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Shield Pharma\Downloads\"/>
    </mc:Choice>
  </mc:AlternateContent>
  <xr:revisionPtr revIDLastSave="0" documentId="13_ncr:1_{ECF59883-3D90-4E05-9E75-5D74A8A1A8FA}" xr6:coauthVersionLast="47" xr6:coauthVersionMax="47" xr10:uidLastSave="{00000000-0000-0000-0000-000000000000}"/>
  <bookViews>
    <workbookView xWindow="-120" yWindow="-120" windowWidth="29040" windowHeight="15720" xr2:uid="{E4EE26E6-6C91-4CAC-8667-14C45856809B}"/>
  </bookViews>
  <sheets>
    <sheet name="2025" sheetId="1" r:id="rId1"/>
    <sheet name="2024" sheetId="2" r:id="rId2"/>
    <sheet name="2023" sheetId="3" r:id="rId3"/>
    <sheet name="2022" sheetId="4" r:id="rId4"/>
    <sheet name="2021" sheetId="5" r:id="rId5"/>
  </sheets>
  <externalReferences>
    <externalReference r:id="rId6"/>
  </externalReferences>
  <definedNames>
    <definedName name="_xlnm._FilterDatabase" localSheetId="4" hidden="1">'2021'!$A$6:$M$3421</definedName>
    <definedName name="_xlnm._FilterDatabase" localSheetId="3" hidden="1">'2022'!$A$6:$M$4358</definedName>
    <definedName name="_xlnm._FilterDatabase" localSheetId="2" hidden="1">'2023'!$A$6:$M$5897</definedName>
    <definedName name="_xlnm._FilterDatabase" localSheetId="0" hidden="1">'2025'!$A$6:$M$4145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L10" i="1" s="1"/>
  <c r="M10" i="1" s="1"/>
  <c r="I11" i="1"/>
  <c r="I12" i="1"/>
  <c r="I13" i="1"/>
  <c r="I14" i="1"/>
  <c r="I15" i="1"/>
  <c r="L15" i="1" s="1"/>
  <c r="M15" i="1" s="1"/>
  <c r="I16" i="1"/>
  <c r="I17" i="1"/>
  <c r="I18" i="1"/>
  <c r="I19" i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L27" i="1" s="1"/>
  <c r="M27" i="1" s="1"/>
  <c r="I28" i="1"/>
  <c r="L28" i="1" s="1"/>
  <c r="M28" i="1" s="1"/>
  <c r="I29" i="1"/>
  <c r="L29" i="1" s="1"/>
  <c r="M29" i="1" s="1"/>
  <c r="I30" i="1"/>
  <c r="L30" i="1" s="1"/>
  <c r="M30" i="1" s="1"/>
  <c r="I31" i="1"/>
  <c r="I32" i="1"/>
  <c r="I33" i="1"/>
  <c r="I34" i="1"/>
  <c r="L34" i="1" s="1"/>
  <c r="M34" i="1" s="1"/>
  <c r="I35" i="1"/>
  <c r="I36" i="1"/>
  <c r="I37" i="1"/>
  <c r="L37" i="1" s="1"/>
  <c r="I38" i="1"/>
  <c r="I39" i="1"/>
  <c r="L39" i="1" s="1"/>
  <c r="M39" i="1" s="1"/>
  <c r="I40" i="1"/>
  <c r="L40" i="1" s="1"/>
  <c r="M40" i="1" s="1"/>
  <c r="I41" i="1"/>
  <c r="I42" i="1"/>
  <c r="L42" i="1" s="1"/>
  <c r="M42" i="1" s="1"/>
  <c r="I43" i="1"/>
  <c r="I44" i="1"/>
  <c r="I45" i="1"/>
  <c r="L45" i="1" s="1"/>
  <c r="M45" i="1" s="1"/>
  <c r="I46" i="1"/>
  <c r="L46" i="1" s="1"/>
  <c r="M46" i="1" s="1"/>
  <c r="I47" i="1"/>
  <c r="L47" i="1" s="1"/>
  <c r="M47" i="1" s="1"/>
  <c r="I48" i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I56" i="1"/>
  <c r="L56" i="1" s="1"/>
  <c r="M56" i="1" s="1"/>
  <c r="I57" i="1"/>
  <c r="I58" i="1"/>
  <c r="L58" i="1" s="1"/>
  <c r="M58" i="1" s="1"/>
  <c r="I59" i="1"/>
  <c r="L59" i="1" s="1"/>
  <c r="M59" i="1" s="1"/>
  <c r="I60" i="1"/>
  <c r="I61" i="1"/>
  <c r="I62" i="1"/>
  <c r="I63" i="1"/>
  <c r="L63" i="1" s="1"/>
  <c r="I64" i="1"/>
  <c r="L64" i="1" s="1"/>
  <c r="I65" i="1"/>
  <c r="L65" i="1" s="1"/>
  <c r="M65" i="1" s="1"/>
  <c r="I66" i="1"/>
  <c r="L66" i="1" s="1"/>
  <c r="I67" i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I80" i="1"/>
  <c r="I81" i="1"/>
  <c r="I82" i="1"/>
  <c r="I83" i="1"/>
  <c r="L83" i="1" s="1"/>
  <c r="M83" i="1" s="1"/>
  <c r="I84" i="1"/>
  <c r="I85" i="1"/>
  <c r="I86" i="1"/>
  <c r="I87" i="1"/>
  <c r="I88" i="1"/>
  <c r="L88" i="1" s="1"/>
  <c r="M88" i="1" s="1"/>
  <c r="I89" i="1"/>
  <c r="L89" i="1" s="1"/>
  <c r="I90" i="1"/>
  <c r="I91" i="1"/>
  <c r="I92" i="1"/>
  <c r="I93" i="1"/>
  <c r="L93" i="1" s="1"/>
  <c r="M93" i="1" s="1"/>
  <c r="I94" i="1"/>
  <c r="L94" i="1" s="1"/>
  <c r="M94" i="1" s="1"/>
  <c r="I95" i="1"/>
  <c r="L95" i="1" s="1"/>
  <c r="M95" i="1" s="1"/>
  <c r="I96" i="1"/>
  <c r="I97" i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I105" i="1"/>
  <c r="I106" i="1"/>
  <c r="I107" i="1"/>
  <c r="I108" i="1"/>
  <c r="I109" i="1"/>
  <c r="I110" i="1"/>
  <c r="I111" i="1"/>
  <c r="L111" i="1" s="1"/>
  <c r="M111" i="1" s="1"/>
  <c r="I112" i="1"/>
  <c r="L112" i="1" s="1"/>
  <c r="M112" i="1" s="1"/>
  <c r="I113" i="1"/>
  <c r="L113" i="1" s="1"/>
  <c r="M113" i="1" s="1"/>
  <c r="I114" i="1"/>
  <c r="I115" i="1"/>
  <c r="I116" i="1"/>
  <c r="I117" i="1"/>
  <c r="I118" i="1"/>
  <c r="L118" i="1" s="1"/>
  <c r="M118" i="1" s="1"/>
  <c r="I119" i="1"/>
  <c r="L119" i="1" s="1"/>
  <c r="M119" i="1" s="1"/>
  <c r="I120" i="1"/>
  <c r="L120" i="1" s="1"/>
  <c r="M120" i="1" s="1"/>
  <c r="I121" i="1"/>
  <c r="L121" i="1" s="1"/>
  <c r="M121" i="1" s="1"/>
  <c r="I122" i="1"/>
  <c r="L122" i="1" s="1"/>
  <c r="M122" i="1" s="1"/>
  <c r="I123" i="1"/>
  <c r="L123" i="1" s="1"/>
  <c r="M123" i="1" s="1"/>
  <c r="I124" i="1"/>
  <c r="L124" i="1" s="1"/>
  <c r="M124" i="1" s="1"/>
  <c r="I125" i="1"/>
  <c r="L125" i="1" s="1"/>
  <c r="M125" i="1" s="1"/>
  <c r="I126" i="1"/>
  <c r="L126" i="1" s="1"/>
  <c r="M126" i="1" s="1"/>
  <c r="I127" i="1"/>
  <c r="L127" i="1" s="1"/>
  <c r="M127" i="1" s="1"/>
  <c r="I128" i="1"/>
  <c r="I129" i="1"/>
  <c r="I130" i="1"/>
  <c r="I131" i="1"/>
  <c r="L131" i="1" s="1"/>
  <c r="I132" i="1"/>
  <c r="I133" i="1"/>
  <c r="I134" i="1"/>
  <c r="I135" i="1"/>
  <c r="L135" i="1" s="1"/>
  <c r="M135" i="1" s="1"/>
  <c r="I136" i="1"/>
  <c r="L136" i="1" s="1"/>
  <c r="M136" i="1" s="1"/>
  <c r="I137" i="1"/>
  <c r="I138" i="1"/>
  <c r="I139" i="1"/>
  <c r="I140" i="1"/>
  <c r="I141" i="1"/>
  <c r="L141" i="1" s="1"/>
  <c r="M141" i="1" s="1"/>
  <c r="I142" i="1"/>
  <c r="I143" i="1"/>
  <c r="L143" i="1" s="1"/>
  <c r="M143" i="1" s="1"/>
  <c r="I144" i="1"/>
  <c r="L144" i="1" s="1"/>
  <c r="M144" i="1" s="1"/>
  <c r="I145" i="1"/>
  <c r="I146" i="1"/>
  <c r="L146" i="1" s="1"/>
  <c r="M146" i="1" s="1"/>
  <c r="I147" i="1"/>
  <c r="L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I152" i="1"/>
  <c r="I153" i="1"/>
  <c r="I154" i="1"/>
  <c r="I155" i="1"/>
  <c r="L155" i="1" s="1"/>
  <c r="M155" i="1" s="1"/>
  <c r="I156" i="1"/>
  <c r="I157" i="1"/>
  <c r="I158" i="1"/>
  <c r="I159" i="1"/>
  <c r="L159" i="1" s="1"/>
  <c r="M159" i="1" s="1"/>
  <c r="I160" i="1"/>
  <c r="L160" i="1" s="1"/>
  <c r="M160" i="1" s="1"/>
  <c r="I161" i="1"/>
  <c r="L161" i="1" s="1"/>
  <c r="M161" i="1" s="1"/>
  <c r="I162" i="1"/>
  <c r="I163" i="1"/>
  <c r="I164" i="1"/>
  <c r="I165" i="1"/>
  <c r="L165" i="1" s="1"/>
  <c r="M165" i="1" s="1"/>
  <c r="I166" i="1"/>
  <c r="L166" i="1" s="1"/>
  <c r="M166" i="1" s="1"/>
  <c r="I167" i="1"/>
  <c r="L167" i="1" s="1"/>
  <c r="M167" i="1" s="1"/>
  <c r="I168" i="1"/>
  <c r="I169" i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I176" i="1"/>
  <c r="I177" i="1"/>
  <c r="I178" i="1"/>
  <c r="I179" i="1"/>
  <c r="L179" i="1" s="1"/>
  <c r="M179" i="1" s="1"/>
  <c r="I180" i="1"/>
  <c r="I181" i="1"/>
  <c r="L181" i="1" s="1"/>
  <c r="M181" i="1" s="1"/>
  <c r="I182" i="1"/>
  <c r="I183" i="1"/>
  <c r="L183" i="1" s="1"/>
  <c r="M183" i="1" s="1"/>
  <c r="I184" i="1"/>
  <c r="L184" i="1" s="1"/>
  <c r="M184" i="1" s="1"/>
  <c r="I185" i="1"/>
  <c r="L185" i="1" s="1"/>
  <c r="I186" i="1"/>
  <c r="I187" i="1"/>
  <c r="I188" i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L196" i="1" s="1"/>
  <c r="M196" i="1" s="1"/>
  <c r="I197" i="1"/>
  <c r="L197" i="1" s="1"/>
  <c r="M197" i="1" s="1"/>
  <c r="I198" i="1"/>
  <c r="L198" i="1" s="1"/>
  <c r="M198" i="1" s="1"/>
  <c r="I199" i="1"/>
  <c r="I200" i="1"/>
  <c r="I201" i="1"/>
  <c r="I202" i="1"/>
  <c r="I203" i="1"/>
  <c r="I204" i="1"/>
  <c r="I205" i="1"/>
  <c r="I206" i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I211" i="1"/>
  <c r="I212" i="1"/>
  <c r="I213" i="1"/>
  <c r="L213" i="1" s="1"/>
  <c r="M213" i="1" s="1"/>
  <c r="I214" i="1"/>
  <c r="L214" i="1" s="1"/>
  <c r="M214" i="1" s="1"/>
  <c r="I215" i="1"/>
  <c r="L215" i="1" s="1"/>
  <c r="M215" i="1" s="1"/>
  <c r="I216" i="1"/>
  <c r="I217" i="1"/>
  <c r="L217" i="1" s="1"/>
  <c r="M217" i="1" s="1"/>
  <c r="I218" i="1"/>
  <c r="L218" i="1" s="1"/>
  <c r="M218" i="1" s="1"/>
  <c r="I219" i="1"/>
  <c r="L219" i="1" s="1"/>
  <c r="M219" i="1" s="1"/>
  <c r="I220" i="1"/>
  <c r="L220" i="1" s="1"/>
  <c r="M220" i="1" s="1"/>
  <c r="I221" i="1"/>
  <c r="L221" i="1" s="1"/>
  <c r="M221" i="1" s="1"/>
  <c r="I222" i="1"/>
  <c r="L222" i="1" s="1"/>
  <c r="M222" i="1" s="1"/>
  <c r="I223" i="1"/>
  <c r="L223" i="1" s="1"/>
  <c r="I224" i="1"/>
  <c r="I225" i="1"/>
  <c r="I226" i="1"/>
  <c r="I227" i="1"/>
  <c r="L227" i="1" s="1"/>
  <c r="M227" i="1" s="1"/>
  <c r="I228" i="1"/>
  <c r="I229" i="1"/>
  <c r="I230" i="1"/>
  <c r="I231" i="1"/>
  <c r="L231" i="1" s="1"/>
  <c r="M231" i="1" s="1"/>
  <c r="I232" i="1"/>
  <c r="L232" i="1" s="1"/>
  <c r="M232" i="1" s="1"/>
  <c r="I233" i="1"/>
  <c r="L233" i="1" s="1"/>
  <c r="M233" i="1" s="1"/>
  <c r="I234" i="1"/>
  <c r="I235" i="1"/>
  <c r="I236" i="1"/>
  <c r="I237" i="1"/>
  <c r="L237" i="1" s="1"/>
  <c r="M237" i="1" s="1"/>
  <c r="I238" i="1"/>
  <c r="L238" i="1" s="1"/>
  <c r="M238" i="1" s="1"/>
  <c r="I239" i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I248" i="1"/>
  <c r="I249" i="1"/>
  <c r="I250" i="1"/>
  <c r="I251" i="1"/>
  <c r="L251" i="1" s="1"/>
  <c r="M251" i="1" s="1"/>
  <c r="I252" i="1"/>
  <c r="I253" i="1"/>
  <c r="L253" i="1" s="1"/>
  <c r="I254" i="1"/>
  <c r="I255" i="1"/>
  <c r="L255" i="1" s="1"/>
  <c r="M255" i="1" s="1"/>
  <c r="I256" i="1"/>
  <c r="L256" i="1" s="1"/>
  <c r="M256" i="1" s="1"/>
  <c r="I257" i="1"/>
  <c r="L257" i="1" s="1"/>
  <c r="M257" i="1" s="1"/>
  <c r="I258" i="1"/>
  <c r="I259" i="1"/>
  <c r="I260" i="1"/>
  <c r="I261" i="1"/>
  <c r="L261" i="1" s="1"/>
  <c r="M261" i="1" s="1"/>
  <c r="I262" i="1"/>
  <c r="L262" i="1" s="1"/>
  <c r="M262" i="1" s="1"/>
  <c r="I263" i="1"/>
  <c r="L263" i="1" s="1"/>
  <c r="I264" i="1"/>
  <c r="L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I272" i="1"/>
  <c r="I273" i="1"/>
  <c r="I274" i="1"/>
  <c r="I275" i="1"/>
  <c r="I276" i="1"/>
  <c r="I277" i="1"/>
  <c r="I278" i="1"/>
  <c r="I279" i="1"/>
  <c r="L279" i="1" s="1"/>
  <c r="M279" i="1" s="1"/>
  <c r="I280" i="1"/>
  <c r="L280" i="1" s="1"/>
  <c r="M280" i="1" s="1"/>
  <c r="I281" i="1"/>
  <c r="L281" i="1" s="1"/>
  <c r="M281" i="1" s="1"/>
  <c r="I282" i="1"/>
  <c r="I283" i="1"/>
  <c r="I284" i="1"/>
  <c r="I285" i="1"/>
  <c r="L285" i="1" s="1"/>
  <c r="M285" i="1" s="1"/>
  <c r="I286" i="1"/>
  <c r="L286" i="1" s="1"/>
  <c r="M286" i="1" s="1"/>
  <c r="I287" i="1"/>
  <c r="I288" i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I296" i="1"/>
  <c r="I297" i="1"/>
  <c r="I298" i="1"/>
  <c r="I299" i="1"/>
  <c r="L299" i="1" s="1"/>
  <c r="I300" i="1"/>
  <c r="I301" i="1"/>
  <c r="I302" i="1"/>
  <c r="L302" i="1" s="1"/>
  <c r="I303" i="1"/>
  <c r="L303" i="1" s="1"/>
  <c r="M303" i="1" s="1"/>
  <c r="I304" i="1"/>
  <c r="L304" i="1" s="1"/>
  <c r="M304" i="1" s="1"/>
  <c r="I305" i="1"/>
  <c r="L305" i="1" s="1"/>
  <c r="M305" i="1" s="1"/>
  <c r="I306" i="1"/>
  <c r="L306" i="1" s="1"/>
  <c r="M306" i="1" s="1"/>
  <c r="I307" i="1"/>
  <c r="I308" i="1"/>
  <c r="I309" i="1"/>
  <c r="L309" i="1" s="1"/>
  <c r="M309" i="1" s="1"/>
  <c r="I310" i="1"/>
  <c r="L310" i="1" s="1"/>
  <c r="M310" i="1" s="1"/>
  <c r="I311" i="1"/>
  <c r="L311" i="1" s="1"/>
  <c r="M311" i="1" s="1"/>
  <c r="I312" i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I320" i="1"/>
  <c r="I321" i="1"/>
  <c r="I322" i="1"/>
  <c r="L322" i="1" s="1"/>
  <c r="M322" i="1" s="1"/>
  <c r="I323" i="1"/>
  <c r="L323" i="1" s="1"/>
  <c r="M323" i="1" s="1"/>
  <c r="I324" i="1"/>
  <c r="I325" i="1"/>
  <c r="I326" i="1"/>
  <c r="L326" i="1" s="1"/>
  <c r="M326" i="1" s="1"/>
  <c r="I327" i="1"/>
  <c r="I328" i="1"/>
  <c r="I329" i="1"/>
  <c r="I330" i="1"/>
  <c r="I331" i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I337" i="1"/>
  <c r="I338" i="1"/>
  <c r="L338" i="1" s="1"/>
  <c r="M338" i="1" s="1"/>
  <c r="I339" i="1"/>
  <c r="L339" i="1" s="1"/>
  <c r="M339" i="1" s="1"/>
  <c r="I340" i="1"/>
  <c r="L340" i="1" s="1"/>
  <c r="M340" i="1" s="1"/>
  <c r="I341" i="1"/>
  <c r="L341" i="1" s="1"/>
  <c r="M341" i="1" s="1"/>
  <c r="I342" i="1"/>
  <c r="L342" i="1" s="1"/>
  <c r="M342" i="1" s="1"/>
  <c r="I343" i="1"/>
  <c r="I344" i="1"/>
  <c r="I345" i="1"/>
  <c r="I346" i="1"/>
  <c r="I347" i="1"/>
  <c r="I348" i="1"/>
  <c r="I349" i="1"/>
  <c r="I350" i="1"/>
  <c r="I351" i="1"/>
  <c r="I352" i="1"/>
  <c r="L352" i="1" s="1"/>
  <c r="M352" i="1" s="1"/>
  <c r="I353" i="1"/>
  <c r="I354" i="1"/>
  <c r="I355" i="1"/>
  <c r="I356" i="1"/>
  <c r="I357" i="1"/>
  <c r="L357" i="1" s="1"/>
  <c r="M357" i="1" s="1"/>
  <c r="I358" i="1"/>
  <c r="L358" i="1" s="1"/>
  <c r="M358" i="1" s="1"/>
  <c r="I359" i="1"/>
  <c r="L359" i="1" s="1"/>
  <c r="M359" i="1" s="1"/>
  <c r="I360" i="1"/>
  <c r="I361" i="1"/>
  <c r="L361" i="1" s="1"/>
  <c r="M361" i="1" s="1"/>
  <c r="I362" i="1"/>
  <c r="L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I368" i="1"/>
  <c r="I369" i="1"/>
  <c r="I370" i="1"/>
  <c r="I371" i="1"/>
  <c r="L371" i="1" s="1"/>
  <c r="M371" i="1" s="1"/>
  <c r="I372" i="1"/>
  <c r="I373" i="1"/>
  <c r="L373" i="1" s="1"/>
  <c r="I374" i="1"/>
  <c r="I375" i="1"/>
  <c r="L375" i="1" s="1"/>
  <c r="M375" i="1" s="1"/>
  <c r="I376" i="1"/>
  <c r="L376" i="1" s="1"/>
  <c r="M376" i="1" s="1"/>
  <c r="I377" i="1"/>
  <c r="I378" i="1"/>
  <c r="I379" i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L384" i="1" s="1"/>
  <c r="M384" i="1" s="1"/>
  <c r="I385" i="1"/>
  <c r="L385" i="1" s="1"/>
  <c r="I386" i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I392" i="1"/>
  <c r="I393" i="1"/>
  <c r="I394" i="1"/>
  <c r="I395" i="1"/>
  <c r="I396" i="1"/>
  <c r="I397" i="1"/>
  <c r="I398" i="1"/>
  <c r="L398" i="1" s="1"/>
  <c r="M398" i="1" s="1"/>
  <c r="I399" i="1"/>
  <c r="L399" i="1" s="1"/>
  <c r="M399" i="1" s="1"/>
  <c r="I400" i="1"/>
  <c r="L400" i="1" s="1"/>
  <c r="M400" i="1" s="1"/>
  <c r="I401" i="1"/>
  <c r="I402" i="1"/>
  <c r="I403" i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L411" i="1" s="1"/>
  <c r="M411" i="1" s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I417" i="1"/>
  <c r="I418" i="1"/>
  <c r="L418" i="1" s="1"/>
  <c r="I419" i="1"/>
  <c r="I420" i="1"/>
  <c r="I421" i="1"/>
  <c r="I422" i="1"/>
  <c r="I423" i="1"/>
  <c r="L423" i="1" s="1"/>
  <c r="M423" i="1" s="1"/>
  <c r="I424" i="1"/>
  <c r="L424" i="1" s="1"/>
  <c r="M424" i="1" s="1"/>
  <c r="I425" i="1"/>
  <c r="I426" i="1"/>
  <c r="I427" i="1"/>
  <c r="I428" i="1"/>
  <c r="L428" i="1" s="1"/>
  <c r="M428" i="1" s="1"/>
  <c r="I429" i="1"/>
  <c r="I430" i="1"/>
  <c r="L430" i="1" s="1"/>
  <c r="M430" i="1" s="1"/>
  <c r="I431" i="1"/>
  <c r="L431" i="1" s="1"/>
  <c r="M431" i="1" s="1"/>
  <c r="I432" i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I440" i="1"/>
  <c r="I441" i="1"/>
  <c r="I442" i="1"/>
  <c r="L442" i="1" s="1"/>
  <c r="M442" i="1" s="1"/>
  <c r="I443" i="1"/>
  <c r="L443" i="1" s="1"/>
  <c r="M443" i="1" s="1"/>
  <c r="I444" i="1"/>
  <c r="I445" i="1"/>
  <c r="I446" i="1"/>
  <c r="I447" i="1"/>
  <c r="L447" i="1" s="1"/>
  <c r="M447" i="1" s="1"/>
  <c r="I448" i="1"/>
  <c r="L448" i="1" s="1"/>
  <c r="M448" i="1" s="1"/>
  <c r="I449" i="1"/>
  <c r="L449" i="1" s="1"/>
  <c r="M449" i="1" s="1"/>
  <c r="I450" i="1"/>
  <c r="I451" i="1"/>
  <c r="I452" i="1"/>
  <c r="I453" i="1"/>
  <c r="L453" i="1" s="1"/>
  <c r="M453" i="1" s="1"/>
  <c r="I454" i="1"/>
  <c r="L454" i="1" s="1"/>
  <c r="M454" i="1" s="1"/>
  <c r="I455" i="1"/>
  <c r="L455" i="1" s="1"/>
  <c r="M455" i="1" s="1"/>
  <c r="I456" i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I464" i="1"/>
  <c r="I465" i="1"/>
  <c r="I466" i="1"/>
  <c r="I467" i="1"/>
  <c r="L467" i="1" s="1"/>
  <c r="I468" i="1"/>
  <c r="I469" i="1"/>
  <c r="I470" i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I475" i="1"/>
  <c r="I476" i="1"/>
  <c r="I477" i="1"/>
  <c r="L477" i="1" s="1"/>
  <c r="M477" i="1" s="1"/>
  <c r="I478" i="1"/>
  <c r="L478" i="1" s="1"/>
  <c r="M478" i="1" s="1"/>
  <c r="I479" i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I488" i="1"/>
  <c r="L488" i="1" s="1"/>
  <c r="M488" i="1" s="1"/>
  <c r="I489" i="1"/>
  <c r="I490" i="1"/>
  <c r="L490" i="1" s="1"/>
  <c r="I491" i="1"/>
  <c r="I492" i="1"/>
  <c r="I493" i="1"/>
  <c r="I494" i="1"/>
  <c r="L494" i="1" s="1"/>
  <c r="I495" i="1"/>
  <c r="L495" i="1" s="1"/>
  <c r="M495" i="1" s="1"/>
  <c r="I496" i="1"/>
  <c r="L496" i="1" s="1"/>
  <c r="M496" i="1" s="1"/>
  <c r="I497" i="1"/>
  <c r="I498" i="1"/>
  <c r="I499" i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I506" i="1"/>
  <c r="L506" i="1" s="1"/>
  <c r="M506" i="1" s="1"/>
  <c r="I507" i="1"/>
  <c r="L507" i="1" s="1"/>
  <c r="M507" i="1" s="1"/>
  <c r="I508" i="1"/>
  <c r="L508" i="1" s="1"/>
  <c r="M508" i="1" s="1"/>
  <c r="I509" i="1"/>
  <c r="L509" i="1" s="1"/>
  <c r="M509" i="1" s="1"/>
  <c r="I510" i="1"/>
  <c r="L510" i="1" s="1"/>
  <c r="M510" i="1" s="1"/>
  <c r="I511" i="1"/>
  <c r="I512" i="1"/>
  <c r="I513" i="1"/>
  <c r="I514" i="1"/>
  <c r="I515" i="1"/>
  <c r="I516" i="1"/>
  <c r="I517" i="1"/>
  <c r="I518" i="1"/>
  <c r="I519" i="1"/>
  <c r="L519" i="1" s="1"/>
  <c r="M519" i="1" s="1"/>
  <c r="I520" i="1"/>
  <c r="L520" i="1" s="1"/>
  <c r="M520" i="1" s="1"/>
  <c r="I521" i="1"/>
  <c r="L521" i="1" s="1"/>
  <c r="M521" i="1" s="1"/>
  <c r="I522" i="1"/>
  <c r="I523" i="1"/>
  <c r="I524" i="1"/>
  <c r="I525" i="1"/>
  <c r="L525" i="1" s="1"/>
  <c r="M525" i="1" s="1"/>
  <c r="I526" i="1"/>
  <c r="L526" i="1" s="1"/>
  <c r="M526" i="1" s="1"/>
  <c r="I527" i="1"/>
  <c r="L527" i="1" s="1"/>
  <c r="M527" i="1" s="1"/>
  <c r="I528" i="1"/>
  <c r="I529" i="1"/>
  <c r="L529" i="1" s="1"/>
  <c r="M529" i="1" s="1"/>
  <c r="I530" i="1"/>
  <c r="L530" i="1" s="1"/>
  <c r="M530" i="1" s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L535" i="1" s="1"/>
  <c r="M535" i="1" s="1"/>
  <c r="I536" i="1"/>
  <c r="I537" i="1"/>
  <c r="I538" i="1"/>
  <c r="I539" i="1"/>
  <c r="L539" i="1" s="1"/>
  <c r="M539" i="1" s="1"/>
  <c r="I540" i="1"/>
  <c r="I541" i="1"/>
  <c r="I542" i="1"/>
  <c r="I543" i="1"/>
  <c r="L543" i="1" s="1"/>
  <c r="M543" i="1" s="1"/>
  <c r="I544" i="1"/>
  <c r="L544" i="1" s="1"/>
  <c r="M544" i="1" s="1"/>
  <c r="I545" i="1"/>
  <c r="L545" i="1" s="1"/>
  <c r="M545" i="1" s="1"/>
  <c r="I546" i="1"/>
  <c r="I547" i="1"/>
  <c r="I548" i="1"/>
  <c r="I549" i="1"/>
  <c r="I550" i="1"/>
  <c r="L550" i="1" s="1"/>
  <c r="M550" i="1" s="1"/>
  <c r="I551" i="1"/>
  <c r="L551" i="1" s="1"/>
  <c r="M551" i="1" s="1"/>
  <c r="I552" i="1"/>
  <c r="I553" i="1"/>
  <c r="L553" i="1" s="1"/>
  <c r="M553" i="1" s="1"/>
  <c r="I554" i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I560" i="1"/>
  <c r="I561" i="1"/>
  <c r="I562" i="1"/>
  <c r="L562" i="1" s="1"/>
  <c r="M562" i="1" s="1"/>
  <c r="I563" i="1"/>
  <c r="L563" i="1" s="1"/>
  <c r="M563" i="1" s="1"/>
  <c r="I564" i="1"/>
  <c r="I565" i="1"/>
  <c r="I566" i="1"/>
  <c r="I567" i="1"/>
  <c r="L567" i="1" s="1"/>
  <c r="M567" i="1" s="1"/>
  <c r="I568" i="1"/>
  <c r="L568" i="1" s="1"/>
  <c r="M568" i="1" s="1"/>
  <c r="I569" i="1"/>
  <c r="L569" i="1" s="1"/>
  <c r="I570" i="1"/>
  <c r="I571" i="1"/>
  <c r="I572" i="1"/>
  <c r="I573" i="1"/>
  <c r="L573" i="1" s="1"/>
  <c r="M573" i="1" s="1"/>
  <c r="I574" i="1"/>
  <c r="L574" i="1" s="1"/>
  <c r="M574" i="1" s="1"/>
  <c r="I575" i="1"/>
  <c r="I576" i="1"/>
  <c r="I577" i="1"/>
  <c r="L577" i="1" s="1"/>
  <c r="M577" i="1" s="1"/>
  <c r="I578" i="1"/>
  <c r="L578" i="1" s="1"/>
  <c r="I579" i="1"/>
  <c r="L579" i="1" s="1"/>
  <c r="M579" i="1" s="1"/>
  <c r="I580" i="1"/>
  <c r="L580" i="1" s="1"/>
  <c r="M580" i="1" s="1"/>
  <c r="I581" i="1"/>
  <c r="L581" i="1" s="1"/>
  <c r="M581" i="1" s="1"/>
  <c r="I582" i="1"/>
  <c r="L582" i="1" s="1"/>
  <c r="M582" i="1" s="1"/>
  <c r="I583" i="1"/>
  <c r="I584" i="1"/>
  <c r="I585" i="1"/>
  <c r="I586" i="1"/>
  <c r="L586" i="1" s="1"/>
  <c r="M586" i="1" s="1"/>
  <c r="I587" i="1"/>
  <c r="I588" i="1"/>
  <c r="I589" i="1"/>
  <c r="I590" i="1"/>
  <c r="I591" i="1"/>
  <c r="L591" i="1" s="1"/>
  <c r="M591" i="1" s="1"/>
  <c r="I592" i="1"/>
  <c r="L592" i="1" s="1"/>
  <c r="M592" i="1" s="1"/>
  <c r="I593" i="1"/>
  <c r="L593" i="1" s="1"/>
  <c r="I594" i="1"/>
  <c r="L594" i="1" s="1"/>
  <c r="I595" i="1"/>
  <c r="I596" i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I608" i="1"/>
  <c r="L608" i="1" s="1"/>
  <c r="M608" i="1" s="1"/>
  <c r="I609" i="1"/>
  <c r="I610" i="1"/>
  <c r="I611" i="1"/>
  <c r="I612" i="1"/>
  <c r="I613" i="1"/>
  <c r="I614" i="1"/>
  <c r="I615" i="1"/>
  <c r="L615" i="1" s="1"/>
  <c r="M615" i="1" s="1"/>
  <c r="I616" i="1"/>
  <c r="L616" i="1" s="1"/>
  <c r="M616" i="1" s="1"/>
  <c r="I617" i="1"/>
  <c r="I618" i="1"/>
  <c r="L618" i="1" s="1"/>
  <c r="M618" i="1" s="1"/>
  <c r="I619" i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I632" i="1"/>
  <c r="I633" i="1"/>
  <c r="I634" i="1"/>
  <c r="I635" i="1"/>
  <c r="L635" i="1" s="1"/>
  <c r="M635" i="1" s="1"/>
  <c r="I636" i="1"/>
  <c r="I637" i="1"/>
  <c r="I638" i="1"/>
  <c r="I639" i="1"/>
  <c r="L639" i="1" s="1"/>
  <c r="M639" i="1" s="1"/>
  <c r="I640" i="1"/>
  <c r="L640" i="1" s="1"/>
  <c r="M640" i="1" s="1"/>
  <c r="I641" i="1"/>
  <c r="L641" i="1" s="1"/>
  <c r="I642" i="1"/>
  <c r="I643" i="1"/>
  <c r="I644" i="1"/>
  <c r="I645" i="1"/>
  <c r="L645" i="1" s="1"/>
  <c r="M645" i="1" s="1"/>
  <c r="I646" i="1"/>
  <c r="L646" i="1" s="1"/>
  <c r="M646" i="1" s="1"/>
  <c r="I647" i="1"/>
  <c r="L647" i="1" s="1"/>
  <c r="M647" i="1" s="1"/>
  <c r="I648" i="1"/>
  <c r="I649" i="1"/>
  <c r="L649" i="1" s="1"/>
  <c r="I650" i="1"/>
  <c r="L650" i="1" s="1"/>
  <c r="M650" i="1" s="1"/>
  <c r="I651" i="1"/>
  <c r="L651" i="1" s="1"/>
  <c r="M651" i="1" s="1"/>
  <c r="I652" i="1"/>
  <c r="L652" i="1" s="1"/>
  <c r="M652" i="1" s="1"/>
  <c r="I653" i="1"/>
  <c r="L653" i="1" s="1"/>
  <c r="M653" i="1" s="1"/>
  <c r="I654" i="1"/>
  <c r="L654" i="1" s="1"/>
  <c r="M654" i="1" s="1"/>
  <c r="I655" i="1"/>
  <c r="I656" i="1"/>
  <c r="I657" i="1"/>
  <c r="I658" i="1"/>
  <c r="I659" i="1"/>
  <c r="L659" i="1" s="1"/>
  <c r="M659" i="1" s="1"/>
  <c r="I660" i="1"/>
  <c r="I661" i="1"/>
  <c r="I662" i="1"/>
  <c r="I663" i="1"/>
  <c r="L663" i="1" s="1"/>
  <c r="M663" i="1" s="1"/>
  <c r="I664" i="1"/>
  <c r="L664" i="1" s="1"/>
  <c r="M664" i="1" s="1"/>
  <c r="I665" i="1"/>
  <c r="L665" i="1" s="1"/>
  <c r="M665" i="1" s="1"/>
  <c r="I666" i="1"/>
  <c r="I667" i="1"/>
  <c r="I668" i="1"/>
  <c r="I669" i="1"/>
  <c r="L669" i="1" s="1"/>
  <c r="M669" i="1" s="1"/>
  <c r="I670" i="1"/>
  <c r="L670" i="1" s="1"/>
  <c r="M670" i="1" s="1"/>
  <c r="I671" i="1"/>
  <c r="L671" i="1" s="1"/>
  <c r="M671" i="1" s="1"/>
  <c r="I672" i="1"/>
  <c r="I673" i="1"/>
  <c r="L673" i="1" s="1"/>
  <c r="I674" i="1"/>
  <c r="I675" i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I680" i="1"/>
  <c r="I681" i="1"/>
  <c r="I682" i="1"/>
  <c r="I683" i="1"/>
  <c r="I684" i="1"/>
  <c r="I685" i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I691" i="1"/>
  <c r="I692" i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I704" i="1"/>
  <c r="I705" i="1"/>
  <c r="I706" i="1"/>
  <c r="I707" i="1"/>
  <c r="I708" i="1"/>
  <c r="I709" i="1"/>
  <c r="I710" i="1"/>
  <c r="I711" i="1"/>
  <c r="L711" i="1" s="1"/>
  <c r="M711" i="1" s="1"/>
  <c r="I712" i="1"/>
  <c r="L712" i="1" s="1"/>
  <c r="M712" i="1" s="1"/>
  <c r="I713" i="1"/>
  <c r="L713" i="1" s="1"/>
  <c r="M713" i="1" s="1"/>
  <c r="I714" i="1"/>
  <c r="I715" i="1"/>
  <c r="I716" i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I729" i="1"/>
  <c r="I730" i="1"/>
  <c r="L730" i="1" s="1"/>
  <c r="I731" i="1"/>
  <c r="I732" i="1"/>
  <c r="I733" i="1"/>
  <c r="I734" i="1"/>
  <c r="I735" i="1"/>
  <c r="L735" i="1" s="1"/>
  <c r="M735" i="1" s="1"/>
  <c r="I736" i="1"/>
  <c r="L736" i="1" s="1"/>
  <c r="M736" i="1" s="1"/>
  <c r="I737" i="1"/>
  <c r="L737" i="1" s="1"/>
  <c r="M737" i="1" s="1"/>
  <c r="I738" i="1"/>
  <c r="I739" i="1"/>
  <c r="I740" i="1"/>
  <c r="I741" i="1"/>
  <c r="L741" i="1" s="1"/>
  <c r="M741" i="1" s="1"/>
  <c r="I742" i="1"/>
  <c r="L742" i="1" s="1"/>
  <c r="M742" i="1" s="1"/>
  <c r="I743" i="1"/>
  <c r="L743" i="1" s="1"/>
  <c r="M743" i="1" s="1"/>
  <c r="I744" i="1"/>
  <c r="I745" i="1"/>
  <c r="L745" i="1" s="1"/>
  <c r="M745" i="1" s="1"/>
  <c r="I746" i="1"/>
  <c r="L746" i="1" s="1"/>
  <c r="M746" i="1" s="1"/>
  <c r="I747" i="1"/>
  <c r="L747" i="1" s="1"/>
  <c r="M747" i="1" s="1"/>
  <c r="I748" i="1"/>
  <c r="L748" i="1" s="1"/>
  <c r="M748" i="1" s="1"/>
  <c r="I749" i="1"/>
  <c r="L749" i="1" s="1"/>
  <c r="M749" i="1" s="1"/>
  <c r="I750" i="1"/>
  <c r="L750" i="1" s="1"/>
  <c r="M750" i="1" s="1"/>
  <c r="I751" i="1"/>
  <c r="I752" i="1"/>
  <c r="I753" i="1"/>
  <c r="I754" i="1"/>
  <c r="I755" i="1"/>
  <c r="I756" i="1"/>
  <c r="I757" i="1"/>
  <c r="I758" i="1"/>
  <c r="I759" i="1"/>
  <c r="L759" i="1" s="1"/>
  <c r="M759" i="1" s="1"/>
  <c r="I760" i="1"/>
  <c r="L760" i="1" s="1"/>
  <c r="M760" i="1" s="1"/>
  <c r="I761" i="1"/>
  <c r="L761" i="1" s="1"/>
  <c r="M761" i="1" s="1"/>
  <c r="I762" i="1"/>
  <c r="I763" i="1"/>
  <c r="I764" i="1"/>
  <c r="I765" i="1"/>
  <c r="I766" i="1"/>
  <c r="L766" i="1" s="1"/>
  <c r="M766" i="1" s="1"/>
  <c r="I767" i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I776" i="1"/>
  <c r="I777" i="1"/>
  <c r="I778" i="1"/>
  <c r="I779" i="1"/>
  <c r="I780" i="1"/>
  <c r="I781" i="1"/>
  <c r="I782" i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I787" i="1"/>
  <c r="I788" i="1"/>
  <c r="I789" i="1"/>
  <c r="L789" i="1" s="1"/>
  <c r="M789" i="1" s="1"/>
  <c r="I790" i="1"/>
  <c r="I791" i="1"/>
  <c r="L791" i="1" s="1"/>
  <c r="M791" i="1" s="1"/>
  <c r="I792" i="1"/>
  <c r="I793" i="1"/>
  <c r="L793" i="1" s="1"/>
  <c r="M793" i="1" s="1"/>
  <c r="I794" i="1"/>
  <c r="L794" i="1" s="1"/>
  <c r="M794" i="1" s="1"/>
  <c r="I795" i="1"/>
  <c r="L795" i="1" s="1"/>
  <c r="M795" i="1" s="1"/>
  <c r="I796" i="1"/>
  <c r="L796" i="1" s="1"/>
  <c r="M796" i="1" s="1"/>
  <c r="I797" i="1"/>
  <c r="L797" i="1" s="1"/>
  <c r="M797" i="1" s="1"/>
  <c r="I798" i="1"/>
  <c r="L798" i="1" s="1"/>
  <c r="M798" i="1" s="1"/>
  <c r="I799" i="1"/>
  <c r="I800" i="1"/>
  <c r="I801" i="1"/>
  <c r="I802" i="1"/>
  <c r="I803" i="1"/>
  <c r="L803" i="1" s="1"/>
  <c r="I804" i="1"/>
  <c r="I805" i="1"/>
  <c r="L805" i="1" s="1"/>
  <c r="I806" i="1"/>
  <c r="I807" i="1"/>
  <c r="L807" i="1" s="1"/>
  <c r="M807" i="1" s="1"/>
  <c r="I808" i="1"/>
  <c r="L808" i="1" s="1"/>
  <c r="M808" i="1" s="1"/>
  <c r="I809" i="1"/>
  <c r="L809" i="1" s="1"/>
  <c r="M809" i="1" s="1"/>
  <c r="I810" i="1"/>
  <c r="L810" i="1" s="1"/>
  <c r="M810" i="1" s="1"/>
  <c r="I811" i="1"/>
  <c r="I812" i="1"/>
  <c r="I813" i="1"/>
  <c r="L813" i="1" s="1"/>
  <c r="M813" i="1" s="1"/>
  <c r="I814" i="1"/>
  <c r="L814" i="1" s="1"/>
  <c r="M814" i="1" s="1"/>
  <c r="I815" i="1"/>
  <c r="L815" i="1" s="1"/>
  <c r="M815" i="1" s="1"/>
  <c r="I816" i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I824" i="1"/>
  <c r="I825" i="1"/>
  <c r="I826" i="1"/>
  <c r="I827" i="1"/>
  <c r="I828" i="1"/>
  <c r="I829" i="1"/>
  <c r="I830" i="1"/>
  <c r="I831" i="1"/>
  <c r="L831" i="1" s="1"/>
  <c r="M831" i="1" s="1"/>
  <c r="I832" i="1"/>
  <c r="L832" i="1" s="1"/>
  <c r="M832" i="1" s="1"/>
  <c r="I833" i="1"/>
  <c r="L833" i="1" s="1"/>
  <c r="I834" i="1"/>
  <c r="I835" i="1"/>
  <c r="I836" i="1"/>
  <c r="I837" i="1"/>
  <c r="L837" i="1" s="1"/>
  <c r="M837" i="1" s="1"/>
  <c r="I838" i="1"/>
  <c r="L838" i="1" s="1"/>
  <c r="M838" i="1" s="1"/>
  <c r="I839" i="1"/>
  <c r="L839" i="1" s="1"/>
  <c r="M839" i="1" s="1"/>
  <c r="I840" i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I848" i="1"/>
  <c r="L848" i="1" s="1"/>
  <c r="M848" i="1" s="1"/>
  <c r="I849" i="1"/>
  <c r="I850" i="1"/>
  <c r="I851" i="1"/>
  <c r="I852" i="1"/>
  <c r="I853" i="1"/>
  <c r="I854" i="1"/>
  <c r="I855" i="1"/>
  <c r="L855" i="1" s="1"/>
  <c r="M855" i="1" s="1"/>
  <c r="I856" i="1"/>
  <c r="L856" i="1" s="1"/>
  <c r="M856" i="1" s="1"/>
  <c r="I857" i="1"/>
  <c r="L857" i="1" s="1"/>
  <c r="M857" i="1" s="1"/>
  <c r="I858" i="1"/>
  <c r="I859" i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I872" i="1"/>
  <c r="L872" i="1" s="1"/>
  <c r="M872" i="1" s="1"/>
  <c r="I873" i="1"/>
  <c r="I874" i="1"/>
  <c r="I875" i="1"/>
  <c r="L875" i="1" s="1"/>
  <c r="M875" i="1" s="1"/>
  <c r="I876" i="1"/>
  <c r="I877" i="1"/>
  <c r="I878" i="1"/>
  <c r="I879" i="1"/>
  <c r="L879" i="1" s="1"/>
  <c r="M879" i="1" s="1"/>
  <c r="I880" i="1"/>
  <c r="L880" i="1" s="1"/>
  <c r="M880" i="1" s="1"/>
  <c r="I881" i="1"/>
  <c r="L881" i="1" s="1"/>
  <c r="M881" i="1" s="1"/>
  <c r="I882" i="1"/>
  <c r="I883" i="1"/>
  <c r="I884" i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I896" i="1"/>
  <c r="I897" i="1"/>
  <c r="I898" i="1"/>
  <c r="L898" i="1" s="1"/>
  <c r="I899" i="1"/>
  <c r="I900" i="1"/>
  <c r="I901" i="1"/>
  <c r="I902" i="1"/>
  <c r="I903" i="1"/>
  <c r="L903" i="1" s="1"/>
  <c r="M903" i="1" s="1"/>
  <c r="I904" i="1"/>
  <c r="L904" i="1" s="1"/>
  <c r="M904" i="1" s="1"/>
  <c r="I905" i="1"/>
  <c r="I906" i="1"/>
  <c r="I907" i="1"/>
  <c r="I908" i="1"/>
  <c r="I909" i="1"/>
  <c r="L909" i="1" s="1"/>
  <c r="M909" i="1" s="1"/>
  <c r="I910" i="1"/>
  <c r="L910" i="1" s="1"/>
  <c r="M910" i="1" s="1"/>
  <c r="I911" i="1"/>
  <c r="L911" i="1" s="1"/>
  <c r="M911" i="1" s="1"/>
  <c r="I912" i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I921" i="1"/>
  <c r="I922" i="1"/>
  <c r="L922" i="1" s="1"/>
  <c r="M922" i="1" s="1"/>
  <c r="I923" i="1"/>
  <c r="L923" i="1" s="1"/>
  <c r="M923" i="1" s="1"/>
  <c r="I924" i="1"/>
  <c r="I925" i="1"/>
  <c r="I926" i="1"/>
  <c r="I927" i="1"/>
  <c r="L927" i="1" s="1"/>
  <c r="M927" i="1" s="1"/>
  <c r="I928" i="1"/>
  <c r="L928" i="1" s="1"/>
  <c r="M928" i="1" s="1"/>
  <c r="I929" i="1"/>
  <c r="I930" i="1"/>
  <c r="I931" i="1"/>
  <c r="I932" i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L940" i="1" s="1"/>
  <c r="M940" i="1" s="1"/>
  <c r="I941" i="1"/>
  <c r="L941" i="1" s="1"/>
  <c r="M941" i="1" s="1"/>
  <c r="I942" i="1"/>
  <c r="L942" i="1" s="1"/>
  <c r="M942" i="1" s="1"/>
  <c r="I943" i="1"/>
  <c r="I944" i="1"/>
  <c r="I945" i="1"/>
  <c r="I946" i="1"/>
  <c r="I947" i="1"/>
  <c r="I948" i="1"/>
  <c r="I949" i="1"/>
  <c r="I950" i="1"/>
  <c r="I951" i="1"/>
  <c r="L951" i="1" s="1"/>
  <c r="I952" i="1"/>
  <c r="L952" i="1" s="1"/>
  <c r="M952" i="1" s="1"/>
  <c r="I953" i="1"/>
  <c r="I954" i="1"/>
  <c r="L954" i="1" s="1"/>
  <c r="M954" i="1" s="1"/>
  <c r="I955" i="1"/>
  <c r="I956" i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I969" i="1"/>
  <c r="I970" i="1"/>
  <c r="L970" i="1" s="1"/>
  <c r="I971" i="1"/>
  <c r="L971" i="1" s="1"/>
  <c r="M971" i="1" s="1"/>
  <c r="I972" i="1"/>
  <c r="I973" i="1"/>
  <c r="I974" i="1"/>
  <c r="L974" i="1" s="1"/>
  <c r="I975" i="1"/>
  <c r="L975" i="1" s="1"/>
  <c r="M975" i="1" s="1"/>
  <c r="I976" i="1"/>
  <c r="L976" i="1" s="1"/>
  <c r="M976" i="1" s="1"/>
  <c r="I977" i="1"/>
  <c r="I978" i="1"/>
  <c r="I979" i="1"/>
  <c r="I980" i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I992" i="1"/>
  <c r="I993" i="1"/>
  <c r="I994" i="1"/>
  <c r="I995" i="1"/>
  <c r="I996" i="1"/>
  <c r="I997" i="1"/>
  <c r="I998" i="1"/>
  <c r="L998" i="1" s="1"/>
  <c r="I999" i="1"/>
  <c r="I1000" i="1"/>
  <c r="I1001" i="1"/>
  <c r="L1001" i="1" s="1"/>
  <c r="M1001" i="1" s="1"/>
  <c r="I1002" i="1"/>
  <c r="I1003" i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L1012" i="1" s="1"/>
  <c r="M1012" i="1" s="1"/>
  <c r="I1013" i="1"/>
  <c r="L1013" i="1" s="1"/>
  <c r="M1013" i="1" s="1"/>
  <c r="I1014" i="1"/>
  <c r="L1014" i="1" s="1"/>
  <c r="M1014" i="1" s="1"/>
  <c r="I1015" i="1"/>
  <c r="I1016" i="1"/>
  <c r="I1017" i="1"/>
  <c r="I1018" i="1"/>
  <c r="I1019" i="1"/>
  <c r="I1020" i="1"/>
  <c r="I1021" i="1"/>
  <c r="I1022" i="1"/>
  <c r="L1022" i="1" s="1"/>
  <c r="M1022" i="1" s="1"/>
  <c r="I1023" i="1"/>
  <c r="I1024" i="1"/>
  <c r="L1024" i="1" s="1"/>
  <c r="M1024" i="1" s="1"/>
  <c r="I1025" i="1"/>
  <c r="L1025" i="1" s="1"/>
  <c r="M1025" i="1" s="1"/>
  <c r="I1026" i="1"/>
  <c r="I1027" i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I1040" i="1"/>
  <c r="I1041" i="1"/>
  <c r="I1042" i="1"/>
  <c r="I1043" i="1"/>
  <c r="L1043" i="1" s="1"/>
  <c r="M1043" i="1" s="1"/>
  <c r="I1044" i="1"/>
  <c r="I1045" i="1"/>
  <c r="I1046" i="1"/>
  <c r="I1047" i="1"/>
  <c r="L1047" i="1" s="1"/>
  <c r="M1047" i="1" s="1"/>
  <c r="I1048" i="1"/>
  <c r="I1049" i="1"/>
  <c r="I1050" i="1"/>
  <c r="L1050" i="1" s="1"/>
  <c r="M1050" i="1" s="1"/>
  <c r="I1051" i="1"/>
  <c r="I1052" i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L1060" i="1" s="1"/>
  <c r="M1060" i="1" s="1"/>
  <c r="I1061" i="1"/>
  <c r="L1061" i="1" s="1"/>
  <c r="M1061" i="1" s="1"/>
  <c r="I1062" i="1"/>
  <c r="L1062" i="1" s="1"/>
  <c r="M1062" i="1" s="1"/>
  <c r="I1063" i="1"/>
  <c r="I1064" i="1"/>
  <c r="I1065" i="1"/>
  <c r="I1066" i="1"/>
  <c r="I1067" i="1"/>
  <c r="I1068" i="1"/>
  <c r="I1069" i="1"/>
  <c r="I1070" i="1"/>
  <c r="I1071" i="1"/>
  <c r="L1071" i="1" s="1"/>
  <c r="M1071" i="1" s="1"/>
  <c r="I1072" i="1"/>
  <c r="I1073" i="1"/>
  <c r="L1073" i="1" s="1"/>
  <c r="I1074" i="1"/>
  <c r="I1075" i="1"/>
  <c r="I1076" i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I1082" i="1"/>
  <c r="L1082" i="1" s="1"/>
  <c r="M1082" i="1" s="1"/>
  <c r="I1083" i="1"/>
  <c r="L1083" i="1" s="1"/>
  <c r="M1083" i="1" s="1"/>
  <c r="I1084" i="1"/>
  <c r="L1084" i="1" s="1"/>
  <c r="M1084" i="1" s="1"/>
  <c r="I1085" i="1"/>
  <c r="L1085" i="1" s="1"/>
  <c r="M1085" i="1" s="1"/>
  <c r="I1086" i="1"/>
  <c r="L1086" i="1" s="1"/>
  <c r="M1086" i="1" s="1"/>
  <c r="I1087" i="1"/>
  <c r="I1088" i="1"/>
  <c r="L1088" i="1" s="1"/>
  <c r="M1088" i="1" s="1"/>
  <c r="I1089" i="1"/>
  <c r="I1090" i="1"/>
  <c r="I1091" i="1"/>
  <c r="I1092" i="1"/>
  <c r="I1093" i="1"/>
  <c r="I1094" i="1"/>
  <c r="I1095" i="1"/>
  <c r="L1095" i="1" s="1"/>
  <c r="M1095" i="1" s="1"/>
  <c r="I1096" i="1"/>
  <c r="L1096" i="1" s="1"/>
  <c r="M1096" i="1" s="1"/>
  <c r="I1097" i="1"/>
  <c r="L1097" i="1" s="1"/>
  <c r="I1098" i="1"/>
  <c r="I1099" i="1"/>
  <c r="I1100" i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I1112" i="1"/>
  <c r="I1113" i="1"/>
  <c r="I1114" i="1"/>
  <c r="I1115" i="1"/>
  <c r="L1115" i="1" s="1"/>
  <c r="M1115" i="1" s="1"/>
  <c r="I1116" i="1"/>
  <c r="I1117" i="1"/>
  <c r="I1118" i="1"/>
  <c r="I1119" i="1"/>
  <c r="L1119" i="1" s="1"/>
  <c r="M1119" i="1" s="1"/>
  <c r="I1120" i="1"/>
  <c r="I1121" i="1"/>
  <c r="L1121" i="1" s="1"/>
  <c r="M1121" i="1" s="1"/>
  <c r="I1122" i="1"/>
  <c r="I1123" i="1"/>
  <c r="I1124" i="1"/>
  <c r="L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I1136" i="1"/>
  <c r="I1137" i="1"/>
  <c r="I1138" i="1"/>
  <c r="I1139" i="1"/>
  <c r="L1139" i="1" s="1"/>
  <c r="M1139" i="1" s="1"/>
  <c r="I1140" i="1"/>
  <c r="I1141" i="1"/>
  <c r="I1142" i="1"/>
  <c r="I1143" i="1"/>
  <c r="I1144" i="1"/>
  <c r="I1145" i="1"/>
  <c r="I1146" i="1"/>
  <c r="I1147" i="1"/>
  <c r="I1148" i="1"/>
  <c r="L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I1153" i="1"/>
  <c r="I1154" i="1"/>
  <c r="L1154" i="1" s="1"/>
  <c r="M1154" i="1" s="1"/>
  <c r="I1155" i="1"/>
  <c r="L1155" i="1" s="1"/>
  <c r="M1155" i="1" s="1"/>
  <c r="I1156" i="1"/>
  <c r="L1156" i="1" s="1"/>
  <c r="M1156" i="1" s="1"/>
  <c r="I1157" i="1"/>
  <c r="L1157" i="1" s="1"/>
  <c r="M1157" i="1" s="1"/>
  <c r="I1158" i="1"/>
  <c r="L1158" i="1" s="1"/>
  <c r="M1158" i="1" s="1"/>
  <c r="I1159" i="1"/>
  <c r="I1160" i="1"/>
  <c r="I1161" i="1"/>
  <c r="I1162" i="1"/>
  <c r="I1163" i="1"/>
  <c r="I1164" i="1"/>
  <c r="I1165" i="1"/>
  <c r="I1166" i="1"/>
  <c r="I1167" i="1"/>
  <c r="L1167" i="1" s="1"/>
  <c r="M1167" i="1" s="1"/>
  <c r="I1168" i="1"/>
  <c r="L1168" i="1" s="1"/>
  <c r="I1169" i="1"/>
  <c r="L1169" i="1" s="1"/>
  <c r="M1169" i="1" s="1"/>
  <c r="I1170" i="1"/>
  <c r="L1170" i="1" s="1"/>
  <c r="M1170" i="1" s="1"/>
  <c r="I1171" i="1"/>
  <c r="I1172" i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I1184" i="1"/>
  <c r="I1185" i="1"/>
  <c r="I1186" i="1"/>
  <c r="I1187" i="1"/>
  <c r="L1187" i="1" s="1"/>
  <c r="M1187" i="1" s="1"/>
  <c r="I1188" i="1"/>
  <c r="I1189" i="1"/>
  <c r="I1190" i="1"/>
  <c r="I1191" i="1"/>
  <c r="L1191" i="1" s="1"/>
  <c r="M1191" i="1" s="1"/>
  <c r="I1192" i="1"/>
  <c r="L1192" i="1" s="1"/>
  <c r="I1193" i="1"/>
  <c r="I1194" i="1"/>
  <c r="I1195" i="1"/>
  <c r="I1196" i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I1201" i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I1209" i="1"/>
  <c r="I1210" i="1"/>
  <c r="L1210" i="1" s="1"/>
  <c r="M1210" i="1" s="1"/>
  <c r="I1211" i="1"/>
  <c r="L1211" i="1" s="1"/>
  <c r="M1211" i="1" s="1"/>
  <c r="I1212" i="1"/>
  <c r="I1213" i="1"/>
  <c r="I1214" i="1"/>
  <c r="I1215" i="1"/>
  <c r="L1215" i="1" s="1"/>
  <c r="M1215" i="1" s="1"/>
  <c r="I1216" i="1"/>
  <c r="I1217" i="1"/>
  <c r="I1218" i="1"/>
  <c r="I1219" i="1"/>
  <c r="I1220" i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I1225" i="1"/>
  <c r="I1226" i="1"/>
  <c r="L1226" i="1" s="1"/>
  <c r="M1226" i="1" s="1"/>
  <c r="I1227" i="1"/>
  <c r="L1227" i="1" s="1"/>
  <c r="M1227" i="1" s="1"/>
  <c r="I1228" i="1"/>
  <c r="L1228" i="1" s="1"/>
  <c r="M1228" i="1" s="1"/>
  <c r="I1229" i="1"/>
  <c r="L1229" i="1" s="1"/>
  <c r="M1229" i="1" s="1"/>
  <c r="I1230" i="1"/>
  <c r="L1230" i="1" s="1"/>
  <c r="M1230" i="1" s="1"/>
  <c r="I1231" i="1"/>
  <c r="I1232" i="1"/>
  <c r="I1233" i="1"/>
  <c r="I1234" i="1"/>
  <c r="I1235" i="1"/>
  <c r="I1236" i="1"/>
  <c r="I1237" i="1"/>
  <c r="I1238" i="1"/>
  <c r="I1239" i="1"/>
  <c r="L1239" i="1" s="1"/>
  <c r="M1239" i="1" s="1"/>
  <c r="I1240" i="1"/>
  <c r="I1241" i="1"/>
  <c r="L1241" i="1" s="1"/>
  <c r="M1241" i="1" s="1"/>
  <c r="I1242" i="1"/>
  <c r="L1242" i="1" s="1"/>
  <c r="I1243" i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I1256" i="1"/>
  <c r="L1256" i="1" s="1"/>
  <c r="M1256" i="1" s="1"/>
  <c r="I1257" i="1"/>
  <c r="I1258" i="1"/>
  <c r="L1258" i="1" s="1"/>
  <c r="M1258" i="1" s="1"/>
  <c r="I1259" i="1"/>
  <c r="I1260" i="1"/>
  <c r="I1261" i="1"/>
  <c r="I1262" i="1"/>
  <c r="I1263" i="1"/>
  <c r="L1263" i="1" s="1"/>
  <c r="M1263" i="1" s="1"/>
  <c r="I1264" i="1"/>
  <c r="I1265" i="1"/>
  <c r="L1265" i="1" s="1"/>
  <c r="M1265" i="1" s="1"/>
  <c r="I1266" i="1"/>
  <c r="I1267" i="1"/>
  <c r="I1268" i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I1280" i="1"/>
  <c r="I1281" i="1"/>
  <c r="I1282" i="1"/>
  <c r="I1283" i="1"/>
  <c r="I1284" i="1"/>
  <c r="I1285" i="1"/>
  <c r="I1286" i="1"/>
  <c r="I1287" i="1"/>
  <c r="L1287" i="1" s="1"/>
  <c r="M1287" i="1" s="1"/>
  <c r="I1288" i="1"/>
  <c r="I1289" i="1"/>
  <c r="L1289" i="1" s="1"/>
  <c r="I1290" i="1"/>
  <c r="I1291" i="1"/>
  <c r="I1292" i="1"/>
  <c r="L1292" i="1" s="1"/>
  <c r="I1293" i="1"/>
  <c r="L1293" i="1" s="1"/>
  <c r="M1293" i="1" s="1"/>
  <c r="I1294" i="1"/>
  <c r="L1294" i="1" s="1"/>
  <c r="M1294" i="1" s="1"/>
  <c r="I1295" i="1"/>
  <c r="I1296" i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I1304" i="1"/>
  <c r="I1305" i="1"/>
  <c r="I1306" i="1"/>
  <c r="I1307" i="1"/>
  <c r="L1307" i="1" s="1"/>
  <c r="I1308" i="1"/>
  <c r="I1309" i="1"/>
  <c r="I1310" i="1"/>
  <c r="I1311" i="1"/>
  <c r="I1312" i="1"/>
  <c r="I1313" i="1"/>
  <c r="L1313" i="1" s="1"/>
  <c r="M1313" i="1" s="1"/>
  <c r="I1314" i="1"/>
  <c r="I1315" i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I1328" i="1"/>
  <c r="I1329" i="1"/>
  <c r="I1330" i="1"/>
  <c r="I1331" i="1"/>
  <c r="I1332" i="1"/>
  <c r="I1333" i="1"/>
  <c r="I1334" i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I1339" i="1"/>
  <c r="I1340" i="1"/>
  <c r="I1341" i="1"/>
  <c r="I1342" i="1"/>
  <c r="L1342" i="1" s="1"/>
  <c r="M1342" i="1" s="1"/>
  <c r="I1343" i="1"/>
  <c r="I1344" i="1"/>
  <c r="L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I1352" i="1"/>
  <c r="L1352" i="1" s="1"/>
  <c r="I1353" i="1"/>
  <c r="I1354" i="1"/>
  <c r="I1355" i="1"/>
  <c r="I1356" i="1"/>
  <c r="I1357" i="1"/>
  <c r="I1358" i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I1363" i="1"/>
  <c r="I1364" i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I1376" i="1"/>
  <c r="I1377" i="1"/>
  <c r="I1378" i="1"/>
  <c r="I1379" i="1"/>
  <c r="L1379" i="1" s="1"/>
  <c r="I1380" i="1"/>
  <c r="I1381" i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I1386" i="1"/>
  <c r="L1386" i="1" s="1"/>
  <c r="M1386" i="1" s="1"/>
  <c r="I1387" i="1"/>
  <c r="I1388" i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I1400" i="1"/>
  <c r="I1401" i="1"/>
  <c r="I1402" i="1"/>
  <c r="I1403" i="1"/>
  <c r="L1403" i="1" s="1"/>
  <c r="M1403" i="1" s="1"/>
  <c r="I1404" i="1"/>
  <c r="I1405" i="1"/>
  <c r="I1406" i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I1411" i="1"/>
  <c r="I1412" i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I1424" i="1"/>
  <c r="I1425" i="1"/>
  <c r="I1426" i="1"/>
  <c r="I1427" i="1"/>
  <c r="L1427" i="1" s="1"/>
  <c r="M1427" i="1" s="1"/>
  <c r="I1428" i="1"/>
  <c r="I1429" i="1"/>
  <c r="I1430" i="1"/>
  <c r="I1431" i="1"/>
  <c r="L1431" i="1" s="1"/>
  <c r="M1431" i="1" s="1"/>
  <c r="I1432" i="1"/>
  <c r="L1432" i="1" s="1"/>
  <c r="I1433" i="1"/>
  <c r="L1433" i="1" s="1"/>
  <c r="I1434" i="1"/>
  <c r="I1435" i="1"/>
  <c r="I1436" i="1"/>
  <c r="I1437" i="1"/>
  <c r="I1438" i="1"/>
  <c r="L1438" i="1" s="1"/>
  <c r="M1438" i="1" s="1"/>
  <c r="I1439" i="1"/>
  <c r="L1439" i="1" s="1"/>
  <c r="M1439" i="1" s="1"/>
  <c r="I1440" i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I1448" i="1"/>
  <c r="I1449" i="1"/>
  <c r="I1450" i="1"/>
  <c r="I1451" i="1"/>
  <c r="L1451" i="1" s="1"/>
  <c r="M1451" i="1" s="1"/>
  <c r="I1452" i="1"/>
  <c r="I1453" i="1"/>
  <c r="I1454" i="1"/>
  <c r="I1455" i="1"/>
  <c r="L1455" i="1" s="1"/>
  <c r="M1455" i="1" s="1"/>
  <c r="I1456" i="1"/>
  <c r="L1456" i="1" s="1"/>
  <c r="M1456" i="1" s="1"/>
  <c r="I1457" i="1"/>
  <c r="I1458" i="1"/>
  <c r="I1459" i="1"/>
  <c r="I1460" i="1"/>
  <c r="L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I1465" i="1"/>
  <c r="I1466" i="1"/>
  <c r="I1467" i="1"/>
  <c r="L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I1473" i="1"/>
  <c r="I1474" i="1"/>
  <c r="I1475" i="1"/>
  <c r="L1475" i="1" s="1"/>
  <c r="M1475" i="1" s="1"/>
  <c r="I1476" i="1"/>
  <c r="I1477" i="1"/>
  <c r="I1478" i="1"/>
  <c r="I1479" i="1"/>
  <c r="L1479" i="1" s="1"/>
  <c r="M1479" i="1" s="1"/>
  <c r="I1480" i="1"/>
  <c r="L1480" i="1" s="1"/>
  <c r="M1480" i="1" s="1"/>
  <c r="I1481" i="1"/>
  <c r="L1481" i="1" s="1"/>
  <c r="M1481" i="1" s="1"/>
  <c r="I1482" i="1"/>
  <c r="I1483" i="1"/>
  <c r="I1484" i="1"/>
  <c r="I1485" i="1"/>
  <c r="L1485" i="1" s="1"/>
  <c r="M1485" i="1" s="1"/>
  <c r="I1486" i="1"/>
  <c r="L1486" i="1" s="1"/>
  <c r="M1486" i="1" s="1"/>
  <c r="I1487" i="1"/>
  <c r="I1488" i="1"/>
  <c r="L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I1497" i="1"/>
  <c r="I1498" i="1"/>
  <c r="I1499" i="1"/>
  <c r="L1499" i="1" s="1"/>
  <c r="M1499" i="1" s="1"/>
  <c r="I1500" i="1"/>
  <c r="I1501" i="1"/>
  <c r="I1502" i="1"/>
  <c r="I1503" i="1"/>
  <c r="L1503" i="1" s="1"/>
  <c r="M1503" i="1" s="1"/>
  <c r="I1504" i="1"/>
  <c r="I1505" i="1"/>
  <c r="I1506" i="1"/>
  <c r="I1507" i="1"/>
  <c r="I1508" i="1"/>
  <c r="I1509" i="1"/>
  <c r="L1509" i="1" s="1"/>
  <c r="M1509" i="1" s="1"/>
  <c r="I1510" i="1"/>
  <c r="L1510" i="1" s="1"/>
  <c r="M1510" i="1" s="1"/>
  <c r="I1511" i="1"/>
  <c r="I1512" i="1"/>
  <c r="L1512" i="1" s="1"/>
  <c r="M1512" i="1" s="1"/>
  <c r="I1513" i="1"/>
  <c r="L1513" i="1" s="1"/>
  <c r="I1514" i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I1521" i="1"/>
  <c r="I1522" i="1"/>
  <c r="I1523" i="1"/>
  <c r="L1523" i="1" s="1"/>
  <c r="M1523" i="1" s="1"/>
  <c r="I1524" i="1"/>
  <c r="I1525" i="1"/>
  <c r="I1526" i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I1531" i="1"/>
  <c r="I1532" i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I1544" i="1"/>
  <c r="I1545" i="1"/>
  <c r="I1546" i="1"/>
  <c r="I1547" i="1"/>
  <c r="L1547" i="1" s="1"/>
  <c r="M1547" i="1" s="1"/>
  <c r="I1548" i="1"/>
  <c r="I1549" i="1"/>
  <c r="I1550" i="1"/>
  <c r="I1551" i="1"/>
  <c r="I1552" i="1"/>
  <c r="L1552" i="1" s="1"/>
  <c r="I1553" i="1"/>
  <c r="L1553" i="1" s="1"/>
  <c r="M1553" i="1" s="1"/>
  <c r="I1554" i="1"/>
  <c r="I1555" i="1"/>
  <c r="I1556" i="1"/>
  <c r="I1557" i="1"/>
  <c r="L1557" i="1" s="1"/>
  <c r="M1557" i="1" s="1"/>
  <c r="I1558" i="1"/>
  <c r="L1558" i="1" s="1"/>
  <c r="M1558" i="1" s="1"/>
  <c r="I1559" i="1"/>
  <c r="I1560" i="1"/>
  <c r="L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L1564" i="1" s="1"/>
  <c r="M1564" i="1" s="1"/>
  <c r="I1565" i="1"/>
  <c r="L1565" i="1" s="1"/>
  <c r="M1565" i="1" s="1"/>
  <c r="I1566" i="1"/>
  <c r="L1566" i="1" s="1"/>
  <c r="M1566" i="1" s="1"/>
  <c r="I1567" i="1"/>
  <c r="I1568" i="1"/>
  <c r="L1568" i="1" s="1"/>
  <c r="I1569" i="1"/>
  <c r="I1570" i="1"/>
  <c r="I1571" i="1"/>
  <c r="L1571" i="1" s="1"/>
  <c r="M1571" i="1" s="1"/>
  <c r="I1572" i="1"/>
  <c r="I1573" i="1"/>
  <c r="I1574" i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I1580" i="1"/>
  <c r="I1581" i="1"/>
  <c r="L1581" i="1" s="1"/>
  <c r="M1581" i="1" s="1"/>
  <c r="I1582" i="1"/>
  <c r="L1582" i="1" s="1"/>
  <c r="M1582" i="1" s="1"/>
  <c r="I1583" i="1"/>
  <c r="I1584" i="1"/>
  <c r="L1584" i="1" s="1"/>
  <c r="M1584" i="1" s="1"/>
  <c r="I1585" i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I1592" i="1"/>
  <c r="I1593" i="1"/>
  <c r="I1594" i="1"/>
  <c r="I1595" i="1"/>
  <c r="L1595" i="1" s="1"/>
  <c r="M1595" i="1" s="1"/>
  <c r="I1596" i="1"/>
  <c r="I1597" i="1"/>
  <c r="I1598" i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I1603" i="1"/>
  <c r="I1604" i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I1609" i="1"/>
  <c r="L1609" i="1" s="1"/>
  <c r="M1609" i="1" s="1"/>
  <c r="I1610" i="1"/>
  <c r="L1610" i="1" s="1"/>
  <c r="M1610" i="1" s="1"/>
  <c r="I1611" i="1"/>
  <c r="L1611" i="1" s="1"/>
  <c r="M1611" i="1" s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I1616" i="1"/>
  <c r="I1617" i="1"/>
  <c r="I1618" i="1"/>
  <c r="L1618" i="1" s="1"/>
  <c r="I1619" i="1"/>
  <c r="L1619" i="1" s="1"/>
  <c r="M1619" i="1" s="1"/>
  <c r="I1620" i="1"/>
  <c r="I1621" i="1"/>
  <c r="I1622" i="1"/>
  <c r="I1623" i="1"/>
  <c r="L1623" i="1" s="1"/>
  <c r="M1623" i="1" s="1"/>
  <c r="I1624" i="1"/>
  <c r="I1625" i="1"/>
  <c r="L1625" i="1" s="1"/>
  <c r="M1625" i="1" s="1"/>
  <c r="I1626" i="1"/>
  <c r="I1627" i="1"/>
  <c r="I1628" i="1"/>
  <c r="I1629" i="1"/>
  <c r="L1629" i="1" s="1"/>
  <c r="M1629" i="1" s="1"/>
  <c r="I1630" i="1"/>
  <c r="L1630" i="1" s="1"/>
  <c r="I1631" i="1"/>
  <c r="L1631" i="1" s="1"/>
  <c r="I1632" i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I1640" i="1"/>
  <c r="I1641" i="1"/>
  <c r="I1642" i="1"/>
  <c r="I1643" i="1"/>
  <c r="I1644" i="1"/>
  <c r="I1645" i="1"/>
  <c r="I1646" i="1"/>
  <c r="I1647" i="1"/>
  <c r="L1647" i="1" s="1"/>
  <c r="M1647" i="1" s="1"/>
  <c r="I1648" i="1"/>
  <c r="L1648" i="1" s="1"/>
  <c r="M1648" i="1" s="1"/>
  <c r="I1649" i="1"/>
  <c r="I1650" i="1"/>
  <c r="L1650" i="1" s="1"/>
  <c r="M1650" i="1" s="1"/>
  <c r="I1651" i="1"/>
  <c r="I1652" i="1"/>
  <c r="I1653" i="1"/>
  <c r="L1653" i="1" s="1"/>
  <c r="M1653" i="1" s="1"/>
  <c r="I1654" i="1"/>
  <c r="L1654" i="1" s="1"/>
  <c r="M1654" i="1" s="1"/>
  <c r="I1655" i="1"/>
  <c r="I1656" i="1"/>
  <c r="I1657" i="1"/>
  <c r="I1658" i="1"/>
  <c r="L1658" i="1" s="1"/>
  <c r="M1658" i="1" s="1"/>
  <c r="I1659" i="1"/>
  <c r="I1660" i="1"/>
  <c r="L1660" i="1" s="1"/>
  <c r="M1660" i="1" s="1"/>
  <c r="I1661" i="1"/>
  <c r="I1662" i="1"/>
  <c r="L1662" i="1" s="1"/>
  <c r="M1662" i="1" s="1"/>
  <c r="I1663" i="1"/>
  <c r="I1664" i="1"/>
  <c r="I1665" i="1"/>
  <c r="I1666" i="1"/>
  <c r="L1666" i="1" s="1"/>
  <c r="M1666" i="1" s="1"/>
  <c r="I1667" i="1"/>
  <c r="I1668" i="1"/>
  <c r="I1669" i="1"/>
  <c r="I1670" i="1"/>
  <c r="I1671" i="1"/>
  <c r="L1671" i="1" s="1"/>
  <c r="M1671" i="1" s="1"/>
  <c r="I1672" i="1"/>
  <c r="L1672" i="1" s="1"/>
  <c r="M1672" i="1" s="1"/>
  <c r="I1673" i="1"/>
  <c r="I1674" i="1"/>
  <c r="I1675" i="1"/>
  <c r="I1676" i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I1681" i="1"/>
  <c r="I1682" i="1"/>
  <c r="L1682" i="1" s="1"/>
  <c r="M1682" i="1" s="1"/>
  <c r="I1683" i="1"/>
  <c r="L1683" i="1" s="1"/>
  <c r="M1683" i="1" s="1"/>
  <c r="I1684" i="1"/>
  <c r="L1684" i="1" s="1"/>
  <c r="M1684" i="1" s="1"/>
  <c r="I1685" i="1"/>
  <c r="L1685" i="1" s="1"/>
  <c r="M1685" i="1" s="1"/>
  <c r="I1686" i="1"/>
  <c r="L1686" i="1" s="1"/>
  <c r="M1686" i="1" s="1"/>
  <c r="I1687" i="1"/>
  <c r="I1688" i="1"/>
  <c r="I1689" i="1"/>
  <c r="I1690" i="1"/>
  <c r="I1691" i="1"/>
  <c r="L1691" i="1" s="1"/>
  <c r="I1692" i="1"/>
  <c r="I1693" i="1"/>
  <c r="I1694" i="1"/>
  <c r="I1695" i="1"/>
  <c r="L1695" i="1" s="1"/>
  <c r="M1695" i="1" s="1"/>
  <c r="I1696" i="1"/>
  <c r="L1696" i="1" s="1"/>
  <c r="M1696" i="1" s="1"/>
  <c r="I1697" i="1"/>
  <c r="L1697" i="1" s="1"/>
  <c r="I1698" i="1"/>
  <c r="I1699" i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I1712" i="1"/>
  <c r="I1713" i="1"/>
  <c r="I1714" i="1"/>
  <c r="L1714" i="1" s="1"/>
  <c r="M1714" i="1" s="1"/>
  <c r="I1715" i="1"/>
  <c r="L1715" i="1" s="1"/>
  <c r="M1715" i="1" s="1"/>
  <c r="I1716" i="1"/>
  <c r="I1717" i="1"/>
  <c r="I1718" i="1"/>
  <c r="I1719" i="1"/>
  <c r="I1720" i="1"/>
  <c r="L1720" i="1" s="1"/>
  <c r="M1720" i="1" s="1"/>
  <c r="I1721" i="1"/>
  <c r="L1721" i="1" s="1"/>
  <c r="M1721" i="1" s="1"/>
  <c r="I1722" i="1"/>
  <c r="I1723" i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I1729" i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I1736" i="1"/>
  <c r="I1737" i="1"/>
  <c r="I1738" i="1"/>
  <c r="I1739" i="1"/>
  <c r="I1740" i="1"/>
  <c r="I1741" i="1"/>
  <c r="I1742" i="1"/>
  <c r="I1743" i="1"/>
  <c r="I1744" i="1"/>
  <c r="L1744" i="1" s="1"/>
  <c r="M1744" i="1" s="1"/>
  <c r="I1745" i="1"/>
  <c r="I1746" i="1"/>
  <c r="I1747" i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I1760" i="1"/>
  <c r="I1761" i="1"/>
  <c r="I1762" i="1"/>
  <c r="I1763" i="1"/>
  <c r="I1764" i="1"/>
  <c r="I1765" i="1"/>
  <c r="I1766" i="1"/>
  <c r="L1766" i="1" s="1"/>
  <c r="M1766" i="1" s="1"/>
  <c r="I1767" i="1"/>
  <c r="I1768" i="1"/>
  <c r="L1768" i="1" s="1"/>
  <c r="M1768" i="1" s="1"/>
  <c r="I1769" i="1"/>
  <c r="L1769" i="1" s="1"/>
  <c r="M1769" i="1" s="1"/>
  <c r="I1770" i="1"/>
  <c r="I1771" i="1"/>
  <c r="I1772" i="1"/>
  <c r="I1773" i="1"/>
  <c r="L1773" i="1" s="1"/>
  <c r="M1773" i="1" s="1"/>
  <c r="I1774" i="1"/>
  <c r="L1774" i="1" s="1"/>
  <c r="I1775" i="1"/>
  <c r="L1775" i="1" s="1"/>
  <c r="M1775" i="1" s="1"/>
  <c r="I1776" i="1"/>
  <c r="L1776" i="1" s="1"/>
  <c r="I1777" i="1"/>
  <c r="I1778" i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I1784" i="1"/>
  <c r="I1785" i="1"/>
  <c r="I1786" i="1"/>
  <c r="I1787" i="1"/>
  <c r="L1787" i="1" s="1"/>
  <c r="M1787" i="1" s="1"/>
  <c r="I1788" i="1"/>
  <c r="I1789" i="1"/>
  <c r="I1790" i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I1795" i="1"/>
  <c r="I1796" i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I1801" i="1"/>
  <c r="I1802" i="1"/>
  <c r="L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I1808" i="1"/>
  <c r="I1809" i="1"/>
  <c r="I1810" i="1"/>
  <c r="I1811" i="1"/>
  <c r="L1811" i="1" s="1"/>
  <c r="M1811" i="1" s="1"/>
  <c r="I1812" i="1"/>
  <c r="I1813" i="1"/>
  <c r="I1814" i="1"/>
  <c r="I1815" i="1"/>
  <c r="L1815" i="1" s="1"/>
  <c r="M1815" i="1" s="1"/>
  <c r="I1816" i="1"/>
  <c r="L1816" i="1" s="1"/>
  <c r="M1816" i="1" s="1"/>
  <c r="I1817" i="1"/>
  <c r="I1818" i="1"/>
  <c r="I1819" i="1"/>
  <c r="I1820" i="1"/>
  <c r="I1821" i="1"/>
  <c r="I1822" i="1"/>
  <c r="L1822" i="1" s="1"/>
  <c r="M1822" i="1" s="1"/>
  <c r="I1823" i="1"/>
  <c r="I1824" i="1"/>
  <c r="I1825" i="1"/>
  <c r="I1826" i="1"/>
  <c r="I1827" i="1"/>
  <c r="L1827" i="1" s="1"/>
  <c r="M1827" i="1" s="1"/>
  <c r="I1828" i="1"/>
  <c r="L1828" i="1" s="1"/>
  <c r="M1828" i="1" s="1"/>
  <c r="I1829" i="1"/>
  <c r="L1829" i="1" s="1"/>
  <c r="M1829" i="1" s="1"/>
  <c r="I1830" i="1"/>
  <c r="L1830" i="1" s="1"/>
  <c r="M1830" i="1" s="1"/>
  <c r="I1831" i="1"/>
  <c r="I1832" i="1"/>
  <c r="I1833" i="1"/>
  <c r="I1834" i="1"/>
  <c r="L1834" i="1" s="1"/>
  <c r="I1835" i="1"/>
  <c r="L1835" i="1" s="1"/>
  <c r="M1835" i="1" s="1"/>
  <c r="I1836" i="1"/>
  <c r="I1837" i="1"/>
  <c r="I1838" i="1"/>
  <c r="I1839" i="1"/>
  <c r="L1839" i="1" s="1"/>
  <c r="M1839" i="1" s="1"/>
  <c r="I1840" i="1"/>
  <c r="I1841" i="1"/>
  <c r="I1842" i="1"/>
  <c r="I1843" i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I1857" i="1"/>
  <c r="I1858" i="1"/>
  <c r="I1859" i="1"/>
  <c r="I1860" i="1"/>
  <c r="I1861" i="1"/>
  <c r="I1862" i="1"/>
  <c r="I1863" i="1"/>
  <c r="L1863" i="1" s="1"/>
  <c r="M1863" i="1" s="1"/>
  <c r="I1864" i="1"/>
  <c r="L1864" i="1" s="1"/>
  <c r="M1864" i="1" s="1"/>
  <c r="I1865" i="1"/>
  <c r="I1866" i="1"/>
  <c r="I1867" i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I1874" i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I1880" i="1"/>
  <c r="I1881" i="1"/>
  <c r="I1882" i="1"/>
  <c r="I1883" i="1"/>
  <c r="I1884" i="1"/>
  <c r="I1885" i="1"/>
  <c r="I1886" i="1"/>
  <c r="I1887" i="1"/>
  <c r="L1887" i="1" s="1"/>
  <c r="M1887" i="1" s="1"/>
  <c r="I1888" i="1"/>
  <c r="L1888" i="1" s="1"/>
  <c r="M1888" i="1" s="1"/>
  <c r="I1889" i="1"/>
  <c r="I1890" i="1"/>
  <c r="I1891" i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L1900" i="1" s="1"/>
  <c r="M1900" i="1" s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I1905" i="1"/>
  <c r="I1906" i="1"/>
  <c r="I1907" i="1"/>
  <c r="I1908" i="1"/>
  <c r="I1909" i="1"/>
  <c r="I1910" i="1"/>
  <c r="I1911" i="1"/>
  <c r="I1912" i="1"/>
  <c r="I1913" i="1"/>
  <c r="L1913" i="1" s="1"/>
  <c r="M1913" i="1" s="1"/>
  <c r="I1914" i="1"/>
  <c r="I1915" i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I1928" i="1"/>
  <c r="I1929" i="1"/>
  <c r="I1930" i="1"/>
  <c r="I1931" i="1"/>
  <c r="I1932" i="1"/>
  <c r="I1933" i="1"/>
  <c r="I1934" i="1"/>
  <c r="L1934" i="1" s="1"/>
  <c r="I1935" i="1"/>
  <c r="I1936" i="1"/>
  <c r="L1936" i="1" s="1"/>
  <c r="I1937" i="1"/>
  <c r="L1937" i="1" s="1"/>
  <c r="M1937" i="1" s="1"/>
  <c r="I1938" i="1"/>
  <c r="I1939" i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I1945" i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I1952" i="1"/>
  <c r="I1953" i="1"/>
  <c r="I1954" i="1"/>
  <c r="I1955" i="1"/>
  <c r="I1956" i="1"/>
  <c r="I1957" i="1"/>
  <c r="I1958" i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I1964" i="1"/>
  <c r="I1965" i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I1976" i="1"/>
  <c r="I1977" i="1"/>
  <c r="I1978" i="1"/>
  <c r="I1979" i="1"/>
  <c r="L1979" i="1" s="1"/>
  <c r="I1980" i="1"/>
  <c r="I1981" i="1"/>
  <c r="I1982" i="1"/>
  <c r="I1983" i="1"/>
  <c r="I1984" i="1"/>
  <c r="I1985" i="1"/>
  <c r="I1986" i="1"/>
  <c r="I1987" i="1"/>
  <c r="I1988" i="1"/>
  <c r="L1988" i="1" s="1"/>
  <c r="M1988" i="1" s="1"/>
  <c r="I1989" i="1"/>
  <c r="I1990" i="1"/>
  <c r="L1990" i="1" s="1"/>
  <c r="I1991" i="1"/>
  <c r="I1992" i="1"/>
  <c r="I1993" i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I2001" i="1"/>
  <c r="I2002" i="1"/>
  <c r="I2003" i="1"/>
  <c r="I2004" i="1"/>
  <c r="I2005" i="1"/>
  <c r="I2006" i="1"/>
  <c r="I2007" i="1"/>
  <c r="L2007" i="1" s="1"/>
  <c r="M2007" i="1" s="1"/>
  <c r="I2008" i="1"/>
  <c r="L2008" i="1" s="1"/>
  <c r="I2009" i="1"/>
  <c r="L2009" i="1" s="1"/>
  <c r="M2009" i="1" s="1"/>
  <c r="I2010" i="1"/>
  <c r="I2011" i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I2018" i="1"/>
  <c r="I2019" i="1"/>
  <c r="L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I2025" i="1"/>
  <c r="I2026" i="1"/>
  <c r="I2027" i="1"/>
  <c r="I2028" i="1"/>
  <c r="I2029" i="1"/>
  <c r="I2030" i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I2035" i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I2040" i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I2049" i="1"/>
  <c r="I2050" i="1"/>
  <c r="I2051" i="1"/>
  <c r="I2052" i="1"/>
  <c r="I2053" i="1"/>
  <c r="I2054" i="1"/>
  <c r="I2055" i="1"/>
  <c r="I2056" i="1"/>
  <c r="L2056" i="1" s="1"/>
  <c r="M2056" i="1" s="1"/>
  <c r="I2057" i="1"/>
  <c r="I2058" i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I2064" i="1"/>
  <c r="L2064" i="1" s="1"/>
  <c r="M2064" i="1" s="1"/>
  <c r="I2065" i="1"/>
  <c r="L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I2073" i="1"/>
  <c r="I2074" i="1"/>
  <c r="I2075" i="1"/>
  <c r="L2075" i="1" s="1"/>
  <c r="M2075" i="1" s="1"/>
  <c r="I2076" i="1"/>
  <c r="I2077" i="1"/>
  <c r="I2078" i="1"/>
  <c r="I2079" i="1"/>
  <c r="L2079" i="1" s="1"/>
  <c r="M2079" i="1" s="1"/>
  <c r="I2080" i="1"/>
  <c r="L2080" i="1" s="1"/>
  <c r="M2080" i="1" s="1"/>
  <c r="I2081" i="1"/>
  <c r="I2082" i="1"/>
  <c r="L2082" i="1" s="1"/>
  <c r="M2082" i="1" s="1"/>
  <c r="I2083" i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I2088" i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I2096" i="1"/>
  <c r="I2097" i="1"/>
  <c r="I2098" i="1"/>
  <c r="I2099" i="1"/>
  <c r="L2099" i="1" s="1"/>
  <c r="M2099" i="1" s="1"/>
  <c r="I2100" i="1"/>
  <c r="I2101" i="1"/>
  <c r="I2102" i="1"/>
  <c r="I2103" i="1"/>
  <c r="I2104" i="1"/>
  <c r="L2104" i="1" s="1"/>
  <c r="M2104" i="1" s="1"/>
  <c r="I2105" i="1"/>
  <c r="I2106" i="1"/>
  <c r="I2107" i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L2117" i="1" s="1"/>
  <c r="M2117" i="1" s="1"/>
  <c r="I2118" i="1"/>
  <c r="L2118" i="1" s="1"/>
  <c r="M2118" i="1" s="1"/>
  <c r="I2119" i="1"/>
  <c r="L2119" i="1" s="1"/>
  <c r="M2119" i="1" s="1"/>
  <c r="I2120" i="1"/>
  <c r="I2121" i="1"/>
  <c r="I2122" i="1"/>
  <c r="L2122" i="1" s="1"/>
  <c r="M2122" i="1" s="1"/>
  <c r="I2123" i="1"/>
  <c r="L2123" i="1" s="1"/>
  <c r="M2123" i="1" s="1"/>
  <c r="I2124" i="1"/>
  <c r="I2125" i="1"/>
  <c r="I2126" i="1"/>
  <c r="I2127" i="1"/>
  <c r="I2128" i="1"/>
  <c r="I2129" i="1"/>
  <c r="L2129" i="1" s="1"/>
  <c r="I2130" i="1"/>
  <c r="I2131" i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I2145" i="1"/>
  <c r="I2146" i="1"/>
  <c r="I2147" i="1"/>
  <c r="I2148" i="1"/>
  <c r="I2149" i="1"/>
  <c r="I2150" i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I2155" i="1"/>
  <c r="I2156" i="1"/>
  <c r="L2156" i="1" s="1"/>
  <c r="I2157" i="1"/>
  <c r="L2157" i="1" s="1"/>
  <c r="M2157" i="1" s="1"/>
  <c r="I2158" i="1"/>
  <c r="L2158" i="1" s="1"/>
  <c r="M2158" i="1" s="1"/>
  <c r="I2159" i="1"/>
  <c r="I2160" i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L2164" i="1" s="1"/>
  <c r="M2164" i="1" s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I2169" i="1"/>
  <c r="I2170" i="1"/>
  <c r="I2171" i="1"/>
  <c r="I2172" i="1"/>
  <c r="I2173" i="1"/>
  <c r="I2174" i="1"/>
  <c r="I2175" i="1"/>
  <c r="L2175" i="1" s="1"/>
  <c r="M2175" i="1" s="1"/>
  <c r="I2176" i="1"/>
  <c r="L2176" i="1" s="1"/>
  <c r="M2176" i="1" s="1"/>
  <c r="I2177" i="1"/>
  <c r="I2178" i="1"/>
  <c r="I2179" i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I2185" i="1"/>
  <c r="I2186" i="1"/>
  <c r="I2187" i="1"/>
  <c r="L2187" i="1" s="1"/>
  <c r="M2187" i="1" s="1"/>
  <c r="I2188" i="1"/>
  <c r="L2188" i="1" s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I2193" i="1"/>
  <c r="I2194" i="1"/>
  <c r="I2195" i="1"/>
  <c r="L2195" i="1" s="1"/>
  <c r="M2195" i="1" s="1"/>
  <c r="I2196" i="1"/>
  <c r="I2197" i="1"/>
  <c r="I2198" i="1"/>
  <c r="I2199" i="1"/>
  <c r="L2199" i="1" s="1"/>
  <c r="M2199" i="1" s="1"/>
  <c r="I2200" i="1"/>
  <c r="L2200" i="1" s="1"/>
  <c r="I2201" i="1"/>
  <c r="L2201" i="1" s="1"/>
  <c r="M2201" i="1" s="1"/>
  <c r="I2202" i="1"/>
  <c r="L2202" i="1" s="1"/>
  <c r="M2202" i="1" s="1"/>
  <c r="I2203" i="1"/>
  <c r="I2204" i="1"/>
  <c r="L2204" i="1" s="1"/>
  <c r="M2204" i="1" s="1"/>
  <c r="I2205" i="1"/>
  <c r="I2206" i="1"/>
  <c r="L2206" i="1" s="1"/>
  <c r="M2206" i="1" s="1"/>
  <c r="I2207" i="1"/>
  <c r="I2208" i="1"/>
  <c r="L2208" i="1" s="1"/>
  <c r="I2209" i="1"/>
  <c r="L2209" i="1" s="1"/>
  <c r="M2209" i="1" s="1"/>
  <c r="I2210" i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I2217" i="1"/>
  <c r="I2218" i="1"/>
  <c r="I2219" i="1"/>
  <c r="L2219" i="1" s="1"/>
  <c r="M2219" i="1" s="1"/>
  <c r="I2220" i="1"/>
  <c r="I2221" i="1"/>
  <c r="I2222" i="1"/>
  <c r="I2223" i="1"/>
  <c r="L2223" i="1" s="1"/>
  <c r="M2223" i="1" s="1"/>
  <c r="I2224" i="1"/>
  <c r="L2224" i="1" s="1"/>
  <c r="M2224" i="1" s="1"/>
  <c r="I2225" i="1"/>
  <c r="I2226" i="1"/>
  <c r="I2227" i="1"/>
  <c r="I2228" i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I2233" i="1"/>
  <c r="I2234" i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I2241" i="1"/>
  <c r="I2242" i="1"/>
  <c r="I2243" i="1"/>
  <c r="L2243" i="1" s="1"/>
  <c r="M2243" i="1" s="1"/>
  <c r="I2244" i="1"/>
  <c r="I2245" i="1"/>
  <c r="I2246" i="1"/>
  <c r="I2247" i="1"/>
  <c r="L2247" i="1" s="1"/>
  <c r="M2247" i="1" s="1"/>
  <c r="I2248" i="1"/>
  <c r="L2248" i="1" s="1"/>
  <c r="M2248" i="1" s="1"/>
  <c r="I2249" i="1"/>
  <c r="I2250" i="1"/>
  <c r="I2251" i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I2256" i="1"/>
  <c r="L2256" i="1" s="1"/>
  <c r="M2256" i="1" s="1"/>
  <c r="I2257" i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I2265" i="1"/>
  <c r="I2266" i="1"/>
  <c r="I2267" i="1"/>
  <c r="L2267" i="1" s="1"/>
  <c r="M2267" i="1" s="1"/>
  <c r="I2268" i="1"/>
  <c r="I2269" i="1"/>
  <c r="I2270" i="1"/>
  <c r="I2271" i="1"/>
  <c r="L2271" i="1" s="1"/>
  <c r="M2271" i="1" s="1"/>
  <c r="I2272" i="1"/>
  <c r="L2272" i="1" s="1"/>
  <c r="M2272" i="1" s="1"/>
  <c r="I2273" i="1"/>
  <c r="I2274" i="1"/>
  <c r="I2275" i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L2285" i="1" s="1"/>
  <c r="M2285" i="1" s="1"/>
  <c r="I2286" i="1"/>
  <c r="L2286" i="1" s="1"/>
  <c r="M2286" i="1" s="1"/>
  <c r="I2287" i="1"/>
  <c r="L2287" i="1" s="1"/>
  <c r="M2287" i="1" s="1"/>
  <c r="I2288" i="1"/>
  <c r="I2289" i="1"/>
  <c r="I2290" i="1"/>
  <c r="I2291" i="1"/>
  <c r="I2292" i="1"/>
  <c r="I2293" i="1"/>
  <c r="I2294" i="1"/>
  <c r="I2295" i="1"/>
  <c r="L2295" i="1" s="1"/>
  <c r="M2295" i="1" s="1"/>
  <c r="I2296" i="1"/>
  <c r="I2297" i="1"/>
  <c r="L2297" i="1" s="1"/>
  <c r="M2297" i="1" s="1"/>
  <c r="I2298" i="1"/>
  <c r="I2299" i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L2308" i="1" s="1"/>
  <c r="M2308" i="1" s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I2329" i="1"/>
  <c r="I2330" i="1"/>
  <c r="L2330" i="1" s="1"/>
  <c r="M2330" i="1" s="1"/>
  <c r="I2331" i="1"/>
  <c r="L2331" i="1" s="1"/>
  <c r="M2331" i="1" s="1"/>
  <c r="I2332" i="1"/>
  <c r="L2332" i="1" s="1"/>
  <c r="M2332" i="1" s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I2337" i="1"/>
  <c r="I2338" i="1"/>
  <c r="I2339" i="1"/>
  <c r="I2340" i="1"/>
  <c r="I2341" i="1"/>
  <c r="I2342" i="1"/>
  <c r="I2343" i="1"/>
  <c r="L2343" i="1" s="1"/>
  <c r="M2343" i="1" s="1"/>
  <c r="I2344" i="1"/>
  <c r="L2344" i="1" s="1"/>
  <c r="M2344" i="1" s="1"/>
  <c r="I2345" i="1"/>
  <c r="I2346" i="1"/>
  <c r="I2347" i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I2352" i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I2361" i="1"/>
  <c r="I2362" i="1"/>
  <c r="L2362" i="1" s="1"/>
  <c r="M2362" i="1" s="1"/>
  <c r="I2363" i="1"/>
  <c r="L2363" i="1" s="1"/>
  <c r="M2363" i="1" s="1"/>
  <c r="I2364" i="1"/>
  <c r="I2365" i="1"/>
  <c r="I2366" i="1"/>
  <c r="I2367" i="1"/>
  <c r="I2368" i="1"/>
  <c r="L2368" i="1" s="1"/>
  <c r="M2368" i="1" s="1"/>
  <c r="I2369" i="1"/>
  <c r="L2369" i="1" s="1"/>
  <c r="M2369" i="1" s="1"/>
  <c r="I2370" i="1"/>
  <c r="I2371" i="1"/>
  <c r="I2372" i="1"/>
  <c r="L2372" i="1" s="1"/>
  <c r="M2372" i="1" s="1"/>
  <c r="I2373" i="1"/>
  <c r="L2373" i="1" s="1"/>
  <c r="M2373" i="1" s="1"/>
  <c r="I2374" i="1"/>
  <c r="L2374" i="1" s="1"/>
  <c r="M2374" i="1" s="1"/>
  <c r="I2375" i="1"/>
  <c r="L2375" i="1" s="1"/>
  <c r="M2375" i="1" s="1"/>
  <c r="I2376" i="1"/>
  <c r="I2377" i="1"/>
  <c r="L2377" i="1" s="1"/>
  <c r="I2378" i="1"/>
  <c r="I2379" i="1"/>
  <c r="I2380" i="1"/>
  <c r="L2380" i="1" s="1"/>
  <c r="M2380" i="1" s="1"/>
  <c r="I2381" i="1"/>
  <c r="L2381" i="1" s="1"/>
  <c r="M2381" i="1" s="1"/>
  <c r="I2382" i="1"/>
  <c r="L2382" i="1" s="1"/>
  <c r="M2382" i="1" s="1"/>
  <c r="I2383" i="1"/>
  <c r="L2383" i="1" s="1"/>
  <c r="M2383" i="1" s="1"/>
  <c r="I2384" i="1"/>
  <c r="I2385" i="1"/>
  <c r="I2386" i="1"/>
  <c r="I2387" i="1"/>
  <c r="I2388" i="1"/>
  <c r="I2389" i="1"/>
  <c r="I2390" i="1"/>
  <c r="I2391" i="1"/>
  <c r="L2391" i="1" s="1"/>
  <c r="M2391" i="1" s="1"/>
  <c r="I2392" i="1"/>
  <c r="L2392" i="1" s="1"/>
  <c r="M2392" i="1" s="1"/>
  <c r="I2393" i="1"/>
  <c r="I2394" i="1"/>
  <c r="I2395" i="1"/>
  <c r="I2396" i="1"/>
  <c r="I2397" i="1"/>
  <c r="L2397" i="1" s="1"/>
  <c r="M2397" i="1" s="1"/>
  <c r="I2398" i="1"/>
  <c r="L2398" i="1" s="1"/>
  <c r="M2398" i="1" s="1"/>
  <c r="I2399" i="1"/>
  <c r="L2399" i="1" s="1"/>
  <c r="M2399" i="1" s="1"/>
  <c r="I2400" i="1"/>
  <c r="I2401" i="1"/>
  <c r="L2401" i="1" s="1"/>
  <c r="M2401" i="1" s="1"/>
  <c r="I2402" i="1"/>
  <c r="L2402" i="1" s="1"/>
  <c r="M2402" i="1" s="1"/>
  <c r="I2403" i="1"/>
  <c r="L2403" i="1" s="1"/>
  <c r="M2403" i="1" s="1"/>
  <c r="I2404" i="1"/>
  <c r="L2404" i="1" s="1"/>
  <c r="M2404" i="1" s="1"/>
  <c r="I2405" i="1"/>
  <c r="L2405" i="1" s="1"/>
  <c r="M2405" i="1" s="1"/>
  <c r="I2406" i="1"/>
  <c r="L2406" i="1" s="1"/>
  <c r="M2406" i="1" s="1"/>
  <c r="I2407" i="1"/>
  <c r="L2407" i="1" s="1"/>
  <c r="I2408" i="1"/>
  <c r="L2408" i="1" s="1"/>
  <c r="I2409" i="1"/>
  <c r="I2410" i="1"/>
  <c r="I2411" i="1"/>
  <c r="L2411" i="1" s="1"/>
  <c r="M2411" i="1" s="1"/>
  <c r="I2412" i="1"/>
  <c r="I2413" i="1"/>
  <c r="I2414" i="1"/>
  <c r="I2415" i="1"/>
  <c r="L2415" i="1" s="1"/>
  <c r="I2416" i="1"/>
  <c r="I2417" i="1"/>
  <c r="I2418" i="1"/>
  <c r="I2419" i="1"/>
  <c r="I2420" i="1"/>
  <c r="L2420" i="1" s="1"/>
  <c r="M2420" i="1" s="1"/>
  <c r="I2421" i="1"/>
  <c r="L2421" i="1" s="1"/>
  <c r="M2421" i="1" s="1"/>
  <c r="I2422" i="1"/>
  <c r="L2422" i="1" s="1"/>
  <c r="M2422" i="1" s="1"/>
  <c r="I2423" i="1"/>
  <c r="L2423" i="1" s="1"/>
  <c r="M2423" i="1" s="1"/>
  <c r="I2424" i="1"/>
  <c r="I2425" i="1"/>
  <c r="I2426" i="1"/>
  <c r="L2426" i="1" s="1"/>
  <c r="M2426" i="1" s="1"/>
  <c r="I2427" i="1"/>
  <c r="L2427" i="1" s="1"/>
  <c r="M2427" i="1" s="1"/>
  <c r="I2428" i="1"/>
  <c r="L2428" i="1" s="1"/>
  <c r="M2428" i="1" s="1"/>
  <c r="I2429" i="1"/>
  <c r="L2429" i="1" s="1"/>
  <c r="M2429" i="1" s="1"/>
  <c r="I2430" i="1"/>
  <c r="L2430" i="1" s="1"/>
  <c r="M2430" i="1" s="1"/>
  <c r="I2431" i="1"/>
  <c r="L2431" i="1" s="1"/>
  <c r="M2431" i="1" s="1"/>
  <c r="I2432" i="1"/>
  <c r="I2433" i="1"/>
  <c r="I2434" i="1"/>
  <c r="I2435" i="1"/>
  <c r="I2436" i="1"/>
  <c r="I2437" i="1"/>
  <c r="I2438" i="1"/>
  <c r="I2439" i="1"/>
  <c r="L2439" i="1" s="1"/>
  <c r="M2439" i="1" s="1"/>
  <c r="I2440" i="1"/>
  <c r="I2441" i="1"/>
  <c r="L2441" i="1" s="1"/>
  <c r="I2442" i="1"/>
  <c r="I2443" i="1"/>
  <c r="I2444" i="1"/>
  <c r="L2444" i="1" s="1"/>
  <c r="M2444" i="1" s="1"/>
  <c r="I2445" i="1"/>
  <c r="L2445" i="1" s="1"/>
  <c r="M2445" i="1" s="1"/>
  <c r="I2446" i="1"/>
  <c r="L2446" i="1" s="1"/>
  <c r="M2446" i="1" s="1"/>
  <c r="I2447" i="1"/>
  <c r="I2448" i="1"/>
  <c r="L2448" i="1" s="1"/>
  <c r="I2449" i="1"/>
  <c r="I2450" i="1"/>
  <c r="L2450" i="1" s="1"/>
  <c r="M2450" i="1" s="1"/>
  <c r="I2451" i="1"/>
  <c r="L2451" i="1" s="1"/>
  <c r="M2451" i="1" s="1"/>
  <c r="I2452" i="1"/>
  <c r="L2452" i="1" s="1"/>
  <c r="M2452" i="1" s="1"/>
  <c r="I2453" i="1"/>
  <c r="L2453" i="1" s="1"/>
  <c r="M2453" i="1" s="1"/>
  <c r="I2454" i="1"/>
  <c r="L2454" i="1" s="1"/>
  <c r="M2454" i="1" s="1"/>
  <c r="I2455" i="1"/>
  <c r="I2456" i="1"/>
  <c r="I2457" i="1"/>
  <c r="I2458" i="1"/>
  <c r="I2459" i="1"/>
  <c r="I2460" i="1"/>
  <c r="I2461" i="1"/>
  <c r="I2462" i="1"/>
  <c r="I2463" i="1"/>
  <c r="L2463" i="1" s="1"/>
  <c r="M2463" i="1" s="1"/>
  <c r="I2464" i="1"/>
  <c r="L2464" i="1" s="1"/>
  <c r="M2464" i="1" s="1"/>
  <c r="I2465" i="1"/>
  <c r="I2466" i="1"/>
  <c r="I2467" i="1"/>
  <c r="I2468" i="1"/>
  <c r="L2468" i="1" s="1"/>
  <c r="M2468" i="1" s="1"/>
  <c r="I2469" i="1"/>
  <c r="L2469" i="1" s="1"/>
  <c r="M2469" i="1" s="1"/>
  <c r="I2470" i="1"/>
  <c r="L2470" i="1" s="1"/>
  <c r="M2470" i="1" s="1"/>
  <c r="I2471" i="1"/>
  <c r="L2471" i="1" s="1"/>
  <c r="M2471" i="1" s="1"/>
  <c r="I2472" i="1"/>
  <c r="I2473" i="1"/>
  <c r="I2474" i="1"/>
  <c r="L2474" i="1" s="1"/>
  <c r="M2474" i="1" s="1"/>
  <c r="I2475" i="1"/>
  <c r="L2475" i="1" s="1"/>
  <c r="M2475" i="1" s="1"/>
  <c r="I2476" i="1"/>
  <c r="L2476" i="1" s="1"/>
  <c r="M2476" i="1" s="1"/>
  <c r="I2477" i="1"/>
  <c r="L2477" i="1" s="1"/>
  <c r="M2477" i="1" s="1"/>
  <c r="I2478" i="1"/>
  <c r="L2478" i="1" s="1"/>
  <c r="M2478" i="1" s="1"/>
  <c r="I2479" i="1"/>
  <c r="I2480" i="1"/>
  <c r="I2481" i="1"/>
  <c r="I2482" i="1"/>
  <c r="I2483" i="1"/>
  <c r="L2483" i="1" s="1"/>
  <c r="M2483" i="1" s="1"/>
  <c r="I2484" i="1"/>
  <c r="I2485" i="1"/>
  <c r="I2486" i="1"/>
  <c r="I2487" i="1"/>
  <c r="I2488" i="1"/>
  <c r="L2488" i="1" s="1"/>
  <c r="M2488" i="1" s="1"/>
  <c r="I2489" i="1"/>
  <c r="I2490" i="1"/>
  <c r="I2491" i="1"/>
  <c r="I2492" i="1"/>
  <c r="L2492" i="1" s="1"/>
  <c r="M2492" i="1" s="1"/>
  <c r="I2493" i="1"/>
  <c r="L2493" i="1" s="1"/>
  <c r="M2493" i="1" s="1"/>
  <c r="I2494" i="1"/>
  <c r="L2494" i="1" s="1"/>
  <c r="M2494" i="1" s="1"/>
  <c r="I2495" i="1"/>
  <c r="L2495" i="1" s="1"/>
  <c r="M2495" i="1" s="1"/>
  <c r="I2496" i="1"/>
  <c r="I2497" i="1"/>
  <c r="L2497" i="1" s="1"/>
  <c r="M2497" i="1" s="1"/>
  <c r="I2498" i="1"/>
  <c r="L2498" i="1" s="1"/>
  <c r="M2498" i="1" s="1"/>
  <c r="I2499" i="1"/>
  <c r="L2499" i="1" s="1"/>
  <c r="M2499" i="1" s="1"/>
  <c r="I2500" i="1"/>
  <c r="L2500" i="1" s="1"/>
  <c r="M2500" i="1" s="1"/>
  <c r="I2501" i="1"/>
  <c r="L2501" i="1" s="1"/>
  <c r="M2501" i="1" s="1"/>
  <c r="I2502" i="1"/>
  <c r="L2502" i="1" s="1"/>
  <c r="M2502" i="1" s="1"/>
  <c r="I2503" i="1"/>
  <c r="L2503" i="1" s="1"/>
  <c r="M2503" i="1" s="1"/>
  <c r="I2504" i="1"/>
  <c r="I2505" i="1"/>
  <c r="I2506" i="1"/>
  <c r="I2507" i="1"/>
  <c r="I2508" i="1"/>
  <c r="I2509" i="1"/>
  <c r="I2510" i="1"/>
  <c r="I2511" i="1"/>
  <c r="I2512" i="1"/>
  <c r="L2512" i="1" s="1"/>
  <c r="M2512" i="1" s="1"/>
  <c r="I2513" i="1"/>
  <c r="I2514" i="1"/>
  <c r="L2514" i="1" s="1"/>
  <c r="I2515" i="1"/>
  <c r="I2516" i="1"/>
  <c r="L2516" i="1" s="1"/>
  <c r="M2516" i="1" s="1"/>
  <c r="I2517" i="1"/>
  <c r="L2517" i="1" s="1"/>
  <c r="M2517" i="1" s="1"/>
  <c r="I2518" i="1"/>
  <c r="L2518" i="1" s="1"/>
  <c r="M2518" i="1" s="1"/>
  <c r="I2519" i="1"/>
  <c r="L2519" i="1" s="1"/>
  <c r="M2519" i="1" s="1"/>
  <c r="I2520" i="1"/>
  <c r="L2520" i="1" s="1"/>
  <c r="M2520" i="1" s="1"/>
  <c r="I2521" i="1"/>
  <c r="L2521" i="1" s="1"/>
  <c r="M2521" i="1" s="1"/>
  <c r="I2522" i="1"/>
  <c r="L2522" i="1" s="1"/>
  <c r="M2522" i="1" s="1"/>
  <c r="I2523" i="1"/>
  <c r="L2523" i="1" s="1"/>
  <c r="M2523" i="1" s="1"/>
  <c r="I2524" i="1"/>
  <c r="L2524" i="1" s="1"/>
  <c r="M2524" i="1" s="1"/>
  <c r="I2525" i="1"/>
  <c r="L2525" i="1" s="1"/>
  <c r="M2525" i="1" s="1"/>
  <c r="I2526" i="1"/>
  <c r="L2526" i="1" s="1"/>
  <c r="M2526" i="1" s="1"/>
  <c r="I2527" i="1"/>
  <c r="L2527" i="1" s="1"/>
  <c r="M2527" i="1" s="1"/>
  <c r="I2528" i="1"/>
  <c r="I2529" i="1"/>
  <c r="I2530" i="1"/>
  <c r="I2531" i="1"/>
  <c r="L2531" i="1" s="1"/>
  <c r="M2531" i="1" s="1"/>
  <c r="I2532" i="1"/>
  <c r="I2533" i="1"/>
  <c r="I2534" i="1"/>
  <c r="I2535" i="1"/>
  <c r="I2536" i="1"/>
  <c r="I2537" i="1"/>
  <c r="I2538" i="1"/>
  <c r="I2539" i="1"/>
  <c r="I2540" i="1"/>
  <c r="L2540" i="1" s="1"/>
  <c r="M2540" i="1" s="1"/>
  <c r="I2541" i="1"/>
  <c r="L2541" i="1" s="1"/>
  <c r="M2541" i="1" s="1"/>
  <c r="I2542" i="1"/>
  <c r="L2542" i="1" s="1"/>
  <c r="M2542" i="1" s="1"/>
  <c r="I2543" i="1"/>
  <c r="L2543" i="1" s="1"/>
  <c r="M2543" i="1" s="1"/>
  <c r="I2544" i="1"/>
  <c r="I2545" i="1"/>
  <c r="L2545" i="1" s="1"/>
  <c r="M2545" i="1" s="1"/>
  <c r="I2546" i="1"/>
  <c r="L2546" i="1" s="1"/>
  <c r="M2546" i="1" s="1"/>
  <c r="I2547" i="1"/>
  <c r="L2547" i="1" s="1"/>
  <c r="M2547" i="1" s="1"/>
  <c r="I2548" i="1"/>
  <c r="L2548" i="1" s="1"/>
  <c r="M2548" i="1" s="1"/>
  <c r="I2549" i="1"/>
  <c r="L2549" i="1" s="1"/>
  <c r="M2549" i="1" s="1"/>
  <c r="I2550" i="1"/>
  <c r="L2550" i="1" s="1"/>
  <c r="M2550" i="1" s="1"/>
  <c r="I2551" i="1"/>
  <c r="I2552" i="1"/>
  <c r="I2553" i="1"/>
  <c r="I2554" i="1"/>
  <c r="I2555" i="1"/>
  <c r="L2555" i="1" s="1"/>
  <c r="M2555" i="1" s="1"/>
  <c r="I2556" i="1"/>
  <c r="I2557" i="1"/>
  <c r="I2558" i="1"/>
  <c r="I2559" i="1"/>
  <c r="L2559" i="1" s="1"/>
  <c r="M2559" i="1" s="1"/>
  <c r="I2560" i="1"/>
  <c r="I2561" i="1"/>
  <c r="I2562" i="1"/>
  <c r="I2563" i="1"/>
  <c r="I2564" i="1"/>
  <c r="L2564" i="1" s="1"/>
  <c r="M2564" i="1" s="1"/>
  <c r="I2565" i="1"/>
  <c r="L2565" i="1" s="1"/>
  <c r="M2565" i="1" s="1"/>
  <c r="I2566" i="1"/>
  <c r="L2566" i="1" s="1"/>
  <c r="M2566" i="1" s="1"/>
  <c r="I2567" i="1"/>
  <c r="L2567" i="1" s="1"/>
  <c r="M2567" i="1" s="1"/>
  <c r="I2568" i="1"/>
  <c r="I2569" i="1"/>
  <c r="L2569" i="1" s="1"/>
  <c r="I2570" i="1"/>
  <c r="L2570" i="1" s="1"/>
  <c r="M2570" i="1" s="1"/>
  <c r="I2571" i="1"/>
  <c r="L2571" i="1" s="1"/>
  <c r="M2571" i="1" s="1"/>
  <c r="I2572" i="1"/>
  <c r="L2572" i="1" s="1"/>
  <c r="M2572" i="1" s="1"/>
  <c r="I2573" i="1"/>
  <c r="L2573" i="1" s="1"/>
  <c r="M2573" i="1" s="1"/>
  <c r="I2574" i="1"/>
  <c r="L2574" i="1" s="1"/>
  <c r="M2574" i="1" s="1"/>
  <c r="I2575" i="1"/>
  <c r="L2575" i="1" s="1"/>
  <c r="M2575" i="1" s="1"/>
  <c r="I2576" i="1"/>
  <c r="I2577" i="1"/>
  <c r="I2578" i="1"/>
  <c r="I2579" i="1"/>
  <c r="L2579" i="1" s="1"/>
  <c r="M2579" i="1" s="1"/>
  <c r="I2580" i="1"/>
  <c r="I2581" i="1"/>
  <c r="I2582" i="1"/>
  <c r="I2583" i="1"/>
  <c r="I2584" i="1"/>
  <c r="L2584" i="1" s="1"/>
  <c r="M2584" i="1" s="1"/>
  <c r="I2585" i="1"/>
  <c r="I2586" i="1"/>
  <c r="I2587" i="1"/>
  <c r="I2588" i="1"/>
  <c r="L2588" i="1" s="1"/>
  <c r="M2588" i="1" s="1"/>
  <c r="I2589" i="1"/>
  <c r="L2589" i="1" s="1"/>
  <c r="M2589" i="1" s="1"/>
  <c r="I2590" i="1"/>
  <c r="L2590" i="1" s="1"/>
  <c r="M2590" i="1" s="1"/>
  <c r="I2591" i="1"/>
  <c r="L2591" i="1" s="1"/>
  <c r="M2591" i="1" s="1"/>
  <c r="I2592" i="1"/>
  <c r="I2593" i="1"/>
  <c r="I2594" i="1"/>
  <c r="L2594" i="1" s="1"/>
  <c r="M2594" i="1" s="1"/>
  <c r="I2595" i="1"/>
  <c r="L2595" i="1" s="1"/>
  <c r="M2595" i="1" s="1"/>
  <c r="I2596" i="1"/>
  <c r="L2596" i="1" s="1"/>
  <c r="M2596" i="1" s="1"/>
  <c r="I2597" i="1"/>
  <c r="L2597" i="1" s="1"/>
  <c r="M2597" i="1" s="1"/>
  <c r="I2598" i="1"/>
  <c r="L2598" i="1" s="1"/>
  <c r="M2598" i="1" s="1"/>
  <c r="I2599" i="1"/>
  <c r="L2599" i="1" s="1"/>
  <c r="M2599" i="1" s="1"/>
  <c r="I2600" i="1"/>
  <c r="I2601" i="1"/>
  <c r="I2602" i="1"/>
  <c r="I2603" i="1"/>
  <c r="I2604" i="1"/>
  <c r="I2605" i="1"/>
  <c r="I2606" i="1"/>
  <c r="I2607" i="1"/>
  <c r="L2607" i="1" s="1"/>
  <c r="M2607" i="1" s="1"/>
  <c r="I2608" i="1"/>
  <c r="I2609" i="1"/>
  <c r="L2609" i="1" s="1"/>
  <c r="I2610" i="1"/>
  <c r="I2611" i="1"/>
  <c r="I2612" i="1"/>
  <c r="L2612" i="1" s="1"/>
  <c r="M2612" i="1" s="1"/>
  <c r="I2613" i="1"/>
  <c r="L2613" i="1" s="1"/>
  <c r="M2613" i="1" s="1"/>
  <c r="I2614" i="1"/>
  <c r="L2614" i="1" s="1"/>
  <c r="M2614" i="1" s="1"/>
  <c r="I2615" i="1"/>
  <c r="I2616" i="1"/>
  <c r="I2617" i="1"/>
  <c r="L2617" i="1" s="1"/>
  <c r="M2617" i="1" s="1"/>
  <c r="I2618" i="1"/>
  <c r="L2618" i="1" s="1"/>
  <c r="M2618" i="1" s="1"/>
  <c r="I2619" i="1"/>
  <c r="L2619" i="1" s="1"/>
  <c r="M2619" i="1" s="1"/>
  <c r="I2620" i="1"/>
  <c r="L2620" i="1" s="1"/>
  <c r="M2620" i="1" s="1"/>
  <c r="I2621" i="1"/>
  <c r="L2621" i="1" s="1"/>
  <c r="M2621" i="1" s="1"/>
  <c r="I2622" i="1"/>
  <c r="L2622" i="1" s="1"/>
  <c r="M2622" i="1" s="1"/>
  <c r="I2623" i="1"/>
  <c r="L2623" i="1" s="1"/>
  <c r="M2623" i="1" s="1"/>
  <c r="I2624" i="1"/>
  <c r="I2625" i="1"/>
  <c r="I2626" i="1"/>
  <c r="I2627" i="1"/>
  <c r="I2628" i="1"/>
  <c r="I2629" i="1"/>
  <c r="I2630" i="1"/>
  <c r="I2631" i="1"/>
  <c r="L2631" i="1" s="1"/>
  <c r="M2631" i="1" s="1"/>
  <c r="I2632" i="1"/>
  <c r="I2633" i="1"/>
  <c r="I2634" i="1"/>
  <c r="L2634" i="1" s="1"/>
  <c r="M2634" i="1" s="1"/>
  <c r="I2635" i="1"/>
  <c r="I2636" i="1"/>
  <c r="L2636" i="1" s="1"/>
  <c r="M2636" i="1" s="1"/>
  <c r="I2637" i="1"/>
  <c r="L2637" i="1" s="1"/>
  <c r="M2637" i="1" s="1"/>
  <c r="I2638" i="1"/>
  <c r="L2638" i="1" s="1"/>
  <c r="M2638" i="1" s="1"/>
  <c r="I2639" i="1"/>
  <c r="I2640" i="1"/>
  <c r="L2640" i="1" s="1"/>
  <c r="M2640" i="1" s="1"/>
  <c r="I2641" i="1"/>
  <c r="I2642" i="1"/>
  <c r="L2642" i="1" s="1"/>
  <c r="M2642" i="1" s="1"/>
  <c r="I2643" i="1"/>
  <c r="L2643" i="1" s="1"/>
  <c r="M2643" i="1" s="1"/>
  <c r="I2644" i="1"/>
  <c r="L2644" i="1" s="1"/>
  <c r="M2644" i="1" s="1"/>
  <c r="I2645" i="1"/>
  <c r="L2645" i="1" s="1"/>
  <c r="M2645" i="1" s="1"/>
  <c r="I2646" i="1"/>
  <c r="L2646" i="1" s="1"/>
  <c r="M2646" i="1" s="1"/>
  <c r="I2647" i="1"/>
  <c r="L2647" i="1" s="1"/>
  <c r="M2647" i="1" s="1"/>
  <c r="I2648" i="1"/>
  <c r="L2648" i="1" s="1"/>
  <c r="M2648" i="1" s="1"/>
  <c r="I2649" i="1"/>
  <c r="I2650" i="1"/>
  <c r="I2651" i="1"/>
  <c r="I2652" i="1"/>
  <c r="I2653" i="1"/>
  <c r="I2654" i="1"/>
  <c r="I2655" i="1"/>
  <c r="L2655" i="1" s="1"/>
  <c r="M2655" i="1" s="1"/>
  <c r="I2656" i="1"/>
  <c r="I2657" i="1"/>
  <c r="I2658" i="1"/>
  <c r="I2659" i="1"/>
  <c r="I2660" i="1"/>
  <c r="L2660" i="1" s="1"/>
  <c r="M2660" i="1" s="1"/>
  <c r="I2661" i="1"/>
  <c r="L2661" i="1" s="1"/>
  <c r="M2661" i="1" s="1"/>
  <c r="I2662" i="1"/>
  <c r="L2662" i="1" s="1"/>
  <c r="M2662" i="1" s="1"/>
  <c r="I2663" i="1"/>
  <c r="L2663" i="1" s="1"/>
  <c r="M2663" i="1" s="1"/>
  <c r="I2664" i="1"/>
  <c r="L2664" i="1" s="1"/>
  <c r="M2664" i="1" s="1"/>
  <c r="I2665" i="1"/>
  <c r="I2666" i="1"/>
  <c r="L2666" i="1" s="1"/>
  <c r="M2666" i="1" s="1"/>
  <c r="I2667" i="1"/>
  <c r="L2667" i="1" s="1"/>
  <c r="M2667" i="1" s="1"/>
  <c r="I2668" i="1"/>
  <c r="L2668" i="1" s="1"/>
  <c r="M2668" i="1" s="1"/>
  <c r="I2669" i="1"/>
  <c r="L2669" i="1" s="1"/>
  <c r="M2669" i="1" s="1"/>
  <c r="I2670" i="1"/>
  <c r="L2670" i="1" s="1"/>
  <c r="M2670" i="1" s="1"/>
  <c r="I2671" i="1"/>
  <c r="I2672" i="1"/>
  <c r="I2673" i="1"/>
  <c r="I2674" i="1"/>
  <c r="I2675" i="1"/>
  <c r="I2676" i="1"/>
  <c r="I2677" i="1"/>
  <c r="I2678" i="1"/>
  <c r="I2679" i="1"/>
  <c r="L2679" i="1" s="1"/>
  <c r="M2679" i="1" s="1"/>
  <c r="I2680" i="1"/>
  <c r="L2680" i="1" s="1"/>
  <c r="M2680" i="1" s="1"/>
  <c r="I2681" i="1"/>
  <c r="I2682" i="1"/>
  <c r="I2683" i="1"/>
  <c r="I2684" i="1"/>
  <c r="L2684" i="1" s="1"/>
  <c r="M2684" i="1" s="1"/>
  <c r="I2685" i="1"/>
  <c r="L2685" i="1" s="1"/>
  <c r="M2685" i="1" s="1"/>
  <c r="I2686" i="1"/>
  <c r="L2686" i="1" s="1"/>
  <c r="M2686" i="1" s="1"/>
  <c r="I2687" i="1"/>
  <c r="L2687" i="1" s="1"/>
  <c r="M2687" i="1" s="1"/>
  <c r="I2688" i="1"/>
  <c r="I2689" i="1"/>
  <c r="L2689" i="1" s="1"/>
  <c r="M2689" i="1" s="1"/>
  <c r="I2690" i="1"/>
  <c r="L2690" i="1" s="1"/>
  <c r="M2690" i="1" s="1"/>
  <c r="I2691" i="1"/>
  <c r="L2691" i="1" s="1"/>
  <c r="M2691" i="1" s="1"/>
  <c r="I2692" i="1"/>
  <c r="L2692" i="1" s="1"/>
  <c r="M2692" i="1" s="1"/>
  <c r="I2693" i="1"/>
  <c r="L2693" i="1" s="1"/>
  <c r="M2693" i="1" s="1"/>
  <c r="I2694" i="1"/>
  <c r="L2694" i="1" s="1"/>
  <c r="M2694" i="1" s="1"/>
  <c r="I2695" i="1"/>
  <c r="I2696" i="1"/>
  <c r="I2697" i="1"/>
  <c r="I2698" i="1"/>
  <c r="I2699" i="1"/>
  <c r="I2700" i="1"/>
  <c r="I2701" i="1"/>
  <c r="I2702" i="1"/>
  <c r="I2703" i="1"/>
  <c r="L2703" i="1" s="1"/>
  <c r="M2703" i="1" s="1"/>
  <c r="I2704" i="1"/>
  <c r="L2704" i="1" s="1"/>
  <c r="M2704" i="1" s="1"/>
  <c r="I2705" i="1"/>
  <c r="L2705" i="1" s="1"/>
  <c r="I2706" i="1"/>
  <c r="I2707" i="1"/>
  <c r="I2708" i="1"/>
  <c r="L2708" i="1" s="1"/>
  <c r="M2708" i="1" s="1"/>
  <c r="I2709" i="1"/>
  <c r="L2709" i="1" s="1"/>
  <c r="M2709" i="1" s="1"/>
  <c r="I2710" i="1"/>
  <c r="L2710" i="1" s="1"/>
  <c r="M2710" i="1" s="1"/>
  <c r="I2711" i="1"/>
  <c r="I2712" i="1"/>
  <c r="I2713" i="1"/>
  <c r="L2713" i="1" s="1"/>
  <c r="I2714" i="1"/>
  <c r="I2715" i="1"/>
  <c r="L2715" i="1" s="1"/>
  <c r="M2715" i="1" s="1"/>
  <c r="I2716" i="1"/>
  <c r="L2716" i="1" s="1"/>
  <c r="M2716" i="1" s="1"/>
  <c r="I2717" i="1"/>
  <c r="L2717" i="1" s="1"/>
  <c r="M2717" i="1" s="1"/>
  <c r="I2718" i="1"/>
  <c r="L2718" i="1" s="1"/>
  <c r="M2718" i="1" s="1"/>
  <c r="I2719" i="1"/>
  <c r="L2719" i="1" s="1"/>
  <c r="M2719" i="1" s="1"/>
  <c r="I2720" i="1"/>
  <c r="I2721" i="1"/>
  <c r="I2722" i="1"/>
  <c r="I2723" i="1"/>
  <c r="L2723" i="1" s="1"/>
  <c r="I2724" i="1"/>
  <c r="I2725" i="1"/>
  <c r="I2726" i="1"/>
  <c r="I2727" i="1"/>
  <c r="L2727" i="1" s="1"/>
  <c r="I2728" i="1"/>
  <c r="I2729" i="1"/>
  <c r="I2730" i="1"/>
  <c r="I2731" i="1"/>
  <c r="I2732" i="1"/>
  <c r="L2732" i="1" s="1"/>
  <c r="M2732" i="1" s="1"/>
  <c r="I2733" i="1"/>
  <c r="L2733" i="1" s="1"/>
  <c r="M2733" i="1" s="1"/>
  <c r="I2734" i="1"/>
  <c r="I2735" i="1"/>
  <c r="I2736" i="1"/>
  <c r="L2736" i="1" s="1"/>
  <c r="M2736" i="1" s="1"/>
  <c r="I2737" i="1"/>
  <c r="L2737" i="1" s="1"/>
  <c r="M2737" i="1" s="1"/>
  <c r="I2738" i="1"/>
  <c r="L2738" i="1" s="1"/>
  <c r="M2738" i="1" s="1"/>
  <c r="I2739" i="1"/>
  <c r="L2739" i="1" s="1"/>
  <c r="M2739" i="1" s="1"/>
  <c r="I2740" i="1"/>
  <c r="L2740" i="1" s="1"/>
  <c r="M2740" i="1" s="1"/>
  <c r="I2741" i="1"/>
  <c r="L2741" i="1" s="1"/>
  <c r="M2741" i="1" s="1"/>
  <c r="I2742" i="1"/>
  <c r="L2742" i="1" s="1"/>
  <c r="M2742" i="1" s="1"/>
  <c r="I2743" i="1"/>
  <c r="I2744" i="1"/>
  <c r="I2745" i="1"/>
  <c r="I2746" i="1"/>
  <c r="I2747" i="1"/>
  <c r="I2748" i="1"/>
  <c r="I2749" i="1"/>
  <c r="I2750" i="1"/>
  <c r="I2751" i="1"/>
  <c r="L2751" i="1" s="1"/>
  <c r="M2751" i="1" s="1"/>
  <c r="I2752" i="1"/>
  <c r="I2753" i="1"/>
  <c r="I2754" i="1"/>
  <c r="L2754" i="1" s="1"/>
  <c r="M2754" i="1" s="1"/>
  <c r="I2755" i="1"/>
  <c r="I2756" i="1"/>
  <c r="L2756" i="1" s="1"/>
  <c r="M2756" i="1" s="1"/>
  <c r="I2757" i="1"/>
  <c r="L2757" i="1" s="1"/>
  <c r="M2757" i="1" s="1"/>
  <c r="I2758" i="1"/>
  <c r="L2758" i="1" s="1"/>
  <c r="M2758" i="1" s="1"/>
  <c r="I2759" i="1"/>
  <c r="L2759" i="1" s="1"/>
  <c r="M2759" i="1" s="1"/>
  <c r="I2760" i="1"/>
  <c r="I2761" i="1"/>
  <c r="I2762" i="1"/>
  <c r="L2762" i="1" s="1"/>
  <c r="M2762" i="1" s="1"/>
  <c r="I2763" i="1"/>
  <c r="L2763" i="1" s="1"/>
  <c r="M2763" i="1" s="1"/>
  <c r="I2764" i="1"/>
  <c r="L2764" i="1" s="1"/>
  <c r="M2764" i="1" s="1"/>
  <c r="I2765" i="1"/>
  <c r="L2765" i="1" s="1"/>
  <c r="M2765" i="1" s="1"/>
  <c r="I2766" i="1"/>
  <c r="L2766" i="1" s="1"/>
  <c r="M2766" i="1" s="1"/>
  <c r="I2767" i="1"/>
  <c r="L2767" i="1" s="1"/>
  <c r="M2767" i="1" s="1"/>
  <c r="I2768" i="1"/>
  <c r="I2769" i="1"/>
  <c r="I2770" i="1"/>
  <c r="I2771" i="1"/>
  <c r="I2772" i="1"/>
  <c r="I2773" i="1"/>
  <c r="I2774" i="1"/>
  <c r="I2775" i="1"/>
  <c r="L2775" i="1" s="1"/>
  <c r="M2775" i="1" s="1"/>
  <c r="I2776" i="1"/>
  <c r="L2776" i="1" s="1"/>
  <c r="M2776" i="1" s="1"/>
  <c r="I2777" i="1"/>
  <c r="I2778" i="1"/>
  <c r="I2779" i="1"/>
  <c r="I2780" i="1"/>
  <c r="L2780" i="1" s="1"/>
  <c r="M2780" i="1" s="1"/>
  <c r="I2781" i="1"/>
  <c r="L2781" i="1" s="1"/>
  <c r="M2781" i="1" s="1"/>
  <c r="I2782" i="1"/>
  <c r="L2782" i="1" s="1"/>
  <c r="M2782" i="1" s="1"/>
  <c r="I2783" i="1"/>
  <c r="I2784" i="1"/>
  <c r="L2784" i="1" s="1"/>
  <c r="M2784" i="1" s="1"/>
  <c r="I2785" i="1"/>
  <c r="L2785" i="1" s="1"/>
  <c r="M2785" i="1" s="1"/>
  <c r="I2786" i="1"/>
  <c r="I2787" i="1"/>
  <c r="L2787" i="1" s="1"/>
  <c r="M2787" i="1" s="1"/>
  <c r="I2788" i="1"/>
  <c r="L2788" i="1" s="1"/>
  <c r="M2788" i="1" s="1"/>
  <c r="I2789" i="1"/>
  <c r="L2789" i="1" s="1"/>
  <c r="M2789" i="1" s="1"/>
  <c r="I2790" i="1"/>
  <c r="L2790" i="1" s="1"/>
  <c r="M2790" i="1" s="1"/>
  <c r="I2791" i="1"/>
  <c r="I2792" i="1"/>
  <c r="I2793" i="1"/>
  <c r="I2794" i="1"/>
  <c r="I2795" i="1"/>
  <c r="I2796" i="1"/>
  <c r="I2797" i="1"/>
  <c r="I2798" i="1"/>
  <c r="I2799" i="1"/>
  <c r="L2799" i="1" s="1"/>
  <c r="M2799" i="1" s="1"/>
  <c r="I2800" i="1"/>
  <c r="L2800" i="1" s="1"/>
  <c r="M2800" i="1" s="1"/>
  <c r="I2801" i="1"/>
  <c r="L2801" i="1" s="1"/>
  <c r="M2801" i="1" s="1"/>
  <c r="I2802" i="1"/>
  <c r="I2803" i="1"/>
  <c r="I2804" i="1"/>
  <c r="L2804" i="1" s="1"/>
  <c r="M2804" i="1" s="1"/>
  <c r="I2805" i="1"/>
  <c r="L2805" i="1" s="1"/>
  <c r="M2805" i="1" s="1"/>
  <c r="I2806" i="1"/>
  <c r="L2806" i="1" s="1"/>
  <c r="M2806" i="1" s="1"/>
  <c r="I2807" i="1"/>
  <c r="I2808" i="1"/>
  <c r="I2809" i="1"/>
  <c r="I2810" i="1"/>
  <c r="L2810" i="1" s="1"/>
  <c r="M2810" i="1" s="1"/>
  <c r="I2811" i="1"/>
  <c r="L2811" i="1" s="1"/>
  <c r="M2811" i="1" s="1"/>
  <c r="I2812" i="1"/>
  <c r="L2812" i="1" s="1"/>
  <c r="M2812" i="1" s="1"/>
  <c r="I2813" i="1"/>
  <c r="L2813" i="1" s="1"/>
  <c r="M2813" i="1" s="1"/>
  <c r="I2814" i="1"/>
  <c r="L2814" i="1" s="1"/>
  <c r="M2814" i="1" s="1"/>
  <c r="I2815" i="1"/>
  <c r="L2815" i="1" s="1"/>
  <c r="M2815" i="1" s="1"/>
  <c r="I2816" i="1"/>
  <c r="I2817" i="1"/>
  <c r="I2818" i="1"/>
  <c r="I2819" i="1"/>
  <c r="I2820" i="1"/>
  <c r="I2821" i="1"/>
  <c r="I2822" i="1"/>
  <c r="I2823" i="1"/>
  <c r="L2823" i="1" s="1"/>
  <c r="I2824" i="1"/>
  <c r="I2825" i="1"/>
  <c r="I2826" i="1"/>
  <c r="I2827" i="1"/>
  <c r="I2828" i="1"/>
  <c r="L2828" i="1" s="1"/>
  <c r="M2828" i="1" s="1"/>
  <c r="I2829" i="1"/>
  <c r="L2829" i="1" s="1"/>
  <c r="M2829" i="1" s="1"/>
  <c r="I2830" i="1"/>
  <c r="L2830" i="1" s="1"/>
  <c r="M2830" i="1" s="1"/>
  <c r="I2831" i="1"/>
  <c r="L2831" i="1" s="1"/>
  <c r="M2831" i="1" s="1"/>
  <c r="I2832" i="1"/>
  <c r="I2833" i="1"/>
  <c r="L2833" i="1" s="1"/>
  <c r="I2834" i="1"/>
  <c r="I2835" i="1"/>
  <c r="L2835" i="1" s="1"/>
  <c r="M2835" i="1" s="1"/>
  <c r="I2836" i="1"/>
  <c r="L2836" i="1" s="1"/>
  <c r="M2836" i="1" s="1"/>
  <c r="I2837" i="1"/>
  <c r="L2837" i="1" s="1"/>
  <c r="M2837" i="1" s="1"/>
  <c r="I2838" i="1"/>
  <c r="L2838" i="1" s="1"/>
  <c r="M2838" i="1" s="1"/>
  <c r="I2839" i="1"/>
  <c r="I2840" i="1"/>
  <c r="I2841" i="1"/>
  <c r="I2842" i="1"/>
  <c r="I2843" i="1"/>
  <c r="I2844" i="1"/>
  <c r="I2845" i="1"/>
  <c r="I2846" i="1"/>
  <c r="I2847" i="1"/>
  <c r="I2848" i="1"/>
  <c r="L2848" i="1" s="1"/>
  <c r="M2848" i="1" s="1"/>
  <c r="I2849" i="1"/>
  <c r="L2849" i="1" s="1"/>
  <c r="M2849" i="1" s="1"/>
  <c r="I2850" i="1"/>
  <c r="I2851" i="1"/>
  <c r="I2852" i="1"/>
  <c r="L2852" i="1" s="1"/>
  <c r="M2852" i="1" s="1"/>
  <c r="I2853" i="1"/>
  <c r="L2853" i="1" s="1"/>
  <c r="M2853" i="1" s="1"/>
  <c r="I2854" i="1"/>
  <c r="L2854" i="1" s="1"/>
  <c r="M2854" i="1" s="1"/>
  <c r="I2855" i="1"/>
  <c r="I2856" i="1"/>
  <c r="I2857" i="1"/>
  <c r="I2858" i="1"/>
  <c r="L2858" i="1" s="1"/>
  <c r="M2858" i="1" s="1"/>
  <c r="I2859" i="1"/>
  <c r="L2859" i="1" s="1"/>
  <c r="M2859" i="1" s="1"/>
  <c r="I2860" i="1"/>
  <c r="L2860" i="1" s="1"/>
  <c r="M2860" i="1" s="1"/>
  <c r="I2861" i="1"/>
  <c r="L2861" i="1" s="1"/>
  <c r="M2861" i="1" s="1"/>
  <c r="I2862" i="1"/>
  <c r="L2862" i="1" s="1"/>
  <c r="M2862" i="1" s="1"/>
  <c r="I2863" i="1"/>
  <c r="I2864" i="1"/>
  <c r="I2865" i="1"/>
  <c r="I2866" i="1"/>
  <c r="I2867" i="1"/>
  <c r="I2868" i="1"/>
  <c r="I2869" i="1"/>
  <c r="I2870" i="1"/>
  <c r="I2871" i="1"/>
  <c r="L2871" i="1" s="1"/>
  <c r="M2871" i="1" s="1"/>
  <c r="I2872" i="1"/>
  <c r="L2872" i="1" s="1"/>
  <c r="M2872" i="1" s="1"/>
  <c r="I2873" i="1"/>
  <c r="I2874" i="1"/>
  <c r="L2874" i="1" s="1"/>
  <c r="M2874" i="1" s="1"/>
  <c r="I2875" i="1"/>
  <c r="I2876" i="1"/>
  <c r="L2876" i="1" s="1"/>
  <c r="M2876" i="1" s="1"/>
  <c r="I2877" i="1"/>
  <c r="L2877" i="1" s="1"/>
  <c r="M2877" i="1" s="1"/>
  <c r="I2878" i="1"/>
  <c r="L2878" i="1" s="1"/>
  <c r="M2878" i="1" s="1"/>
  <c r="I2879" i="1"/>
  <c r="I2880" i="1"/>
  <c r="I2881" i="1"/>
  <c r="I2882" i="1"/>
  <c r="L2882" i="1" s="1"/>
  <c r="M2882" i="1" s="1"/>
  <c r="I2883" i="1"/>
  <c r="L2883" i="1" s="1"/>
  <c r="M2883" i="1" s="1"/>
  <c r="I2884" i="1"/>
  <c r="L2884" i="1" s="1"/>
  <c r="M2884" i="1" s="1"/>
  <c r="I2885" i="1"/>
  <c r="L2885" i="1" s="1"/>
  <c r="M2885" i="1" s="1"/>
  <c r="I2886" i="1"/>
  <c r="L2886" i="1" s="1"/>
  <c r="M2886" i="1" s="1"/>
  <c r="I2887" i="1"/>
  <c r="I2888" i="1"/>
  <c r="I2889" i="1"/>
  <c r="I2890" i="1"/>
  <c r="L2890" i="1" s="1"/>
  <c r="I2891" i="1"/>
  <c r="L2891" i="1" s="1"/>
  <c r="M2891" i="1" s="1"/>
  <c r="I2892" i="1"/>
  <c r="I2893" i="1"/>
  <c r="I2894" i="1"/>
  <c r="I2895" i="1"/>
  <c r="I2896" i="1"/>
  <c r="L2896" i="1" s="1"/>
  <c r="M2896" i="1" s="1"/>
  <c r="I2897" i="1"/>
  <c r="I2898" i="1"/>
  <c r="I2899" i="1"/>
  <c r="I2900" i="1"/>
  <c r="L2900" i="1" s="1"/>
  <c r="M2900" i="1" s="1"/>
  <c r="I2901" i="1"/>
  <c r="L2901" i="1" s="1"/>
  <c r="M2901" i="1" s="1"/>
  <c r="I2902" i="1"/>
  <c r="L2902" i="1" s="1"/>
  <c r="M2902" i="1" s="1"/>
  <c r="I2903" i="1"/>
  <c r="L2903" i="1" s="1"/>
  <c r="M2903" i="1" s="1"/>
  <c r="I2904" i="1"/>
  <c r="I2905" i="1"/>
  <c r="I2906" i="1"/>
  <c r="L2906" i="1" s="1"/>
  <c r="M2906" i="1" s="1"/>
  <c r="I2907" i="1"/>
  <c r="L2907" i="1" s="1"/>
  <c r="M2907" i="1" s="1"/>
  <c r="I2908" i="1"/>
  <c r="L2908" i="1" s="1"/>
  <c r="M2908" i="1" s="1"/>
  <c r="I2909" i="1"/>
  <c r="L2909" i="1" s="1"/>
  <c r="M2909" i="1" s="1"/>
  <c r="I2910" i="1"/>
  <c r="L2910" i="1" s="1"/>
  <c r="M2910" i="1" s="1"/>
  <c r="I2911" i="1"/>
  <c r="L2911" i="1" s="1"/>
  <c r="I2912" i="1"/>
  <c r="I2913" i="1"/>
  <c r="I2914" i="1"/>
  <c r="I2915" i="1"/>
  <c r="I2916" i="1"/>
  <c r="I2917" i="1"/>
  <c r="I2918" i="1"/>
  <c r="I2919" i="1"/>
  <c r="L2919" i="1" s="1"/>
  <c r="M2919" i="1" s="1"/>
  <c r="I2920" i="1"/>
  <c r="L2920" i="1" s="1"/>
  <c r="M2920" i="1" s="1"/>
  <c r="I2921" i="1"/>
  <c r="I2922" i="1"/>
  <c r="L2922" i="1" s="1"/>
  <c r="M2922" i="1" s="1"/>
  <c r="I2923" i="1"/>
  <c r="I2924" i="1"/>
  <c r="L2924" i="1" s="1"/>
  <c r="M2924" i="1" s="1"/>
  <c r="I2925" i="1"/>
  <c r="L2925" i="1" s="1"/>
  <c r="M2925" i="1" s="1"/>
  <c r="I2926" i="1"/>
  <c r="L2926" i="1" s="1"/>
  <c r="M2926" i="1" s="1"/>
  <c r="I2927" i="1"/>
  <c r="L2927" i="1" s="1"/>
  <c r="M2927" i="1" s="1"/>
  <c r="I2928" i="1"/>
  <c r="I2929" i="1"/>
  <c r="L2929" i="1" s="1"/>
  <c r="M2929" i="1" s="1"/>
  <c r="I2930" i="1"/>
  <c r="I2931" i="1"/>
  <c r="L2931" i="1" s="1"/>
  <c r="M2931" i="1" s="1"/>
  <c r="I2932" i="1"/>
  <c r="L2932" i="1" s="1"/>
  <c r="M2932" i="1" s="1"/>
  <c r="I2933" i="1"/>
  <c r="I2934" i="1"/>
  <c r="L2934" i="1" s="1"/>
  <c r="M2934" i="1" s="1"/>
  <c r="I2935" i="1"/>
  <c r="I2936" i="1"/>
  <c r="I2937" i="1"/>
  <c r="I2938" i="1"/>
  <c r="I2939" i="1"/>
  <c r="L2939" i="1" s="1"/>
  <c r="M2939" i="1" s="1"/>
  <c r="I2940" i="1"/>
  <c r="I2941" i="1"/>
  <c r="I2942" i="1"/>
  <c r="I2943" i="1"/>
  <c r="L2943" i="1" s="1"/>
  <c r="M2943" i="1" s="1"/>
  <c r="I2944" i="1"/>
  <c r="L2944" i="1" s="1"/>
  <c r="M2944" i="1" s="1"/>
  <c r="I2945" i="1"/>
  <c r="I2946" i="1"/>
  <c r="I2947" i="1"/>
  <c r="I2948" i="1"/>
  <c r="I2949" i="1"/>
  <c r="I2950" i="1"/>
  <c r="L2950" i="1" s="1"/>
  <c r="M2950" i="1" s="1"/>
  <c r="I2951" i="1"/>
  <c r="I2952" i="1"/>
  <c r="I2953" i="1"/>
  <c r="I2954" i="1"/>
  <c r="I2955" i="1"/>
  <c r="L2955" i="1" s="1"/>
  <c r="M2955" i="1" s="1"/>
  <c r="I2956" i="1"/>
  <c r="L2956" i="1" s="1"/>
  <c r="M2956" i="1" s="1"/>
  <c r="I2957" i="1"/>
  <c r="L2957" i="1" s="1"/>
  <c r="M2957" i="1" s="1"/>
  <c r="I2958" i="1"/>
  <c r="L2958" i="1" s="1"/>
  <c r="M2958" i="1" s="1"/>
  <c r="I2959" i="1"/>
  <c r="L2959" i="1" s="1"/>
  <c r="M2959" i="1" s="1"/>
  <c r="I2960" i="1"/>
  <c r="I2961" i="1"/>
  <c r="I2962" i="1"/>
  <c r="I2963" i="1"/>
  <c r="L2963" i="1" s="1"/>
  <c r="M2963" i="1" s="1"/>
  <c r="I2964" i="1"/>
  <c r="I2965" i="1"/>
  <c r="I2966" i="1"/>
  <c r="I2967" i="1"/>
  <c r="I2968" i="1"/>
  <c r="L2968" i="1" s="1"/>
  <c r="M2968" i="1" s="1"/>
  <c r="I2969" i="1"/>
  <c r="I2970" i="1"/>
  <c r="L2970" i="1" s="1"/>
  <c r="M2970" i="1" s="1"/>
  <c r="I2971" i="1"/>
  <c r="I2972" i="1"/>
  <c r="L2972" i="1" s="1"/>
  <c r="M2972" i="1" s="1"/>
  <c r="I2973" i="1"/>
  <c r="L2973" i="1" s="1"/>
  <c r="M2973" i="1" s="1"/>
  <c r="I2974" i="1"/>
  <c r="L2974" i="1" s="1"/>
  <c r="M2974" i="1" s="1"/>
  <c r="I2975" i="1"/>
  <c r="L2975" i="1" s="1"/>
  <c r="M2975" i="1" s="1"/>
  <c r="I2976" i="1"/>
  <c r="L2976" i="1" s="1"/>
  <c r="M2976" i="1" s="1"/>
  <c r="I2977" i="1"/>
  <c r="L2977" i="1" s="1"/>
  <c r="M2977" i="1" s="1"/>
  <c r="I2978" i="1"/>
  <c r="L2978" i="1" s="1"/>
  <c r="M2978" i="1" s="1"/>
  <c r="I2979" i="1"/>
  <c r="L2979" i="1" s="1"/>
  <c r="M2979" i="1" s="1"/>
  <c r="I2980" i="1"/>
  <c r="L2980" i="1" s="1"/>
  <c r="M2980" i="1" s="1"/>
  <c r="I2981" i="1"/>
  <c r="L2981" i="1" s="1"/>
  <c r="M2981" i="1" s="1"/>
  <c r="I2982" i="1"/>
  <c r="L2982" i="1" s="1"/>
  <c r="M2982" i="1" s="1"/>
  <c r="I2983" i="1"/>
  <c r="L2983" i="1" s="1"/>
  <c r="M2983" i="1" s="1"/>
  <c r="I2984" i="1"/>
  <c r="I2985" i="1"/>
  <c r="I2986" i="1"/>
  <c r="I2987" i="1"/>
  <c r="L2987" i="1" s="1"/>
  <c r="I2988" i="1"/>
  <c r="I2989" i="1"/>
  <c r="I2990" i="1"/>
  <c r="I2991" i="1"/>
  <c r="L2991" i="1" s="1"/>
  <c r="M2991" i="1" s="1"/>
  <c r="I2992" i="1"/>
  <c r="L2992" i="1" s="1"/>
  <c r="M2992" i="1" s="1"/>
  <c r="I2993" i="1"/>
  <c r="L2993" i="1" s="1"/>
  <c r="M2993" i="1" s="1"/>
  <c r="I2994" i="1"/>
  <c r="I2995" i="1"/>
  <c r="I2996" i="1"/>
  <c r="L2996" i="1" s="1"/>
  <c r="M2996" i="1" s="1"/>
  <c r="I2997" i="1"/>
  <c r="L2997" i="1" s="1"/>
  <c r="M2997" i="1" s="1"/>
  <c r="I2998" i="1"/>
  <c r="L2998" i="1" s="1"/>
  <c r="M2998" i="1" s="1"/>
  <c r="I2999" i="1"/>
  <c r="I3000" i="1"/>
  <c r="I3001" i="1"/>
  <c r="L3001" i="1" s="1"/>
  <c r="M3001" i="1" s="1"/>
  <c r="I3002" i="1"/>
  <c r="L3002" i="1" s="1"/>
  <c r="M3002" i="1" s="1"/>
  <c r="I3003" i="1"/>
  <c r="L3003" i="1" s="1"/>
  <c r="M3003" i="1" s="1"/>
  <c r="I3004" i="1"/>
  <c r="L3004" i="1" s="1"/>
  <c r="M3004" i="1" s="1"/>
  <c r="I3005" i="1"/>
  <c r="L3005" i="1" s="1"/>
  <c r="M3005" i="1" s="1"/>
  <c r="I3006" i="1"/>
  <c r="L3006" i="1" s="1"/>
  <c r="M3006" i="1" s="1"/>
  <c r="I3007" i="1"/>
  <c r="I3008" i="1"/>
  <c r="I3009" i="1"/>
  <c r="I3010" i="1"/>
  <c r="I3011" i="1"/>
  <c r="L3011" i="1" s="1"/>
  <c r="M3011" i="1" s="1"/>
  <c r="I3012" i="1"/>
  <c r="I3013" i="1"/>
  <c r="I3014" i="1"/>
  <c r="I3015" i="1"/>
  <c r="I3016" i="1"/>
  <c r="L3016" i="1" s="1"/>
  <c r="M3016" i="1" s="1"/>
  <c r="I3017" i="1"/>
  <c r="I3018" i="1"/>
  <c r="I3019" i="1"/>
  <c r="I3020" i="1"/>
  <c r="I3021" i="1"/>
  <c r="I3022" i="1"/>
  <c r="L3022" i="1" s="1"/>
  <c r="M3022" i="1" s="1"/>
  <c r="I3023" i="1"/>
  <c r="L3023" i="1" s="1"/>
  <c r="M3023" i="1" s="1"/>
  <c r="I3024" i="1"/>
  <c r="I3025" i="1"/>
  <c r="L3025" i="1" s="1"/>
  <c r="I3026" i="1"/>
  <c r="L3026" i="1" s="1"/>
  <c r="I3027" i="1"/>
  <c r="L3027" i="1" s="1"/>
  <c r="M3027" i="1" s="1"/>
  <c r="I3028" i="1"/>
  <c r="L3028" i="1" s="1"/>
  <c r="M3028" i="1" s="1"/>
  <c r="I3029" i="1"/>
  <c r="L3029" i="1" s="1"/>
  <c r="M3029" i="1" s="1"/>
  <c r="I3030" i="1"/>
  <c r="L3030" i="1" s="1"/>
  <c r="M3030" i="1" s="1"/>
  <c r="I3031" i="1"/>
  <c r="I3032" i="1"/>
  <c r="I3033" i="1"/>
  <c r="I3034" i="1"/>
  <c r="I3035" i="1"/>
  <c r="I3036" i="1"/>
  <c r="I3037" i="1"/>
  <c r="I3038" i="1"/>
  <c r="I3039" i="1"/>
  <c r="L3039" i="1" s="1"/>
  <c r="M3039" i="1" s="1"/>
  <c r="I3040" i="1"/>
  <c r="L3040" i="1" s="1"/>
  <c r="I3041" i="1"/>
  <c r="L3041" i="1" s="1"/>
  <c r="M3041" i="1" s="1"/>
  <c r="I3042" i="1"/>
  <c r="I3043" i="1"/>
  <c r="I3044" i="1"/>
  <c r="L3044" i="1" s="1"/>
  <c r="M3044" i="1" s="1"/>
  <c r="I3045" i="1"/>
  <c r="L3045" i="1" s="1"/>
  <c r="M3045" i="1" s="1"/>
  <c r="I3046" i="1"/>
  <c r="L3046" i="1" s="1"/>
  <c r="M3046" i="1" s="1"/>
  <c r="I3047" i="1"/>
  <c r="L3047" i="1" s="1"/>
  <c r="M3047" i="1" s="1"/>
  <c r="I3048" i="1"/>
  <c r="I3049" i="1"/>
  <c r="I3050" i="1"/>
  <c r="L3050" i="1" s="1"/>
  <c r="M3050" i="1" s="1"/>
  <c r="I3051" i="1"/>
  <c r="L3051" i="1" s="1"/>
  <c r="M3051" i="1" s="1"/>
  <c r="I3052" i="1"/>
  <c r="L3052" i="1" s="1"/>
  <c r="M3052" i="1" s="1"/>
  <c r="I3053" i="1"/>
  <c r="I3054" i="1"/>
  <c r="L3054" i="1" s="1"/>
  <c r="M3054" i="1" s="1"/>
  <c r="I3055" i="1"/>
  <c r="I3056" i="1"/>
  <c r="I3057" i="1"/>
  <c r="I3058" i="1"/>
  <c r="I3059" i="1"/>
  <c r="I3060" i="1"/>
  <c r="I3061" i="1"/>
  <c r="I3062" i="1"/>
  <c r="I3063" i="1"/>
  <c r="L3063" i="1" s="1"/>
  <c r="M3063" i="1" s="1"/>
  <c r="I3064" i="1"/>
  <c r="L3064" i="1" s="1"/>
  <c r="M3064" i="1" s="1"/>
  <c r="I3065" i="1"/>
  <c r="I3066" i="1"/>
  <c r="I3067" i="1"/>
  <c r="I3068" i="1"/>
  <c r="L3068" i="1" s="1"/>
  <c r="M3068" i="1" s="1"/>
  <c r="I3069" i="1"/>
  <c r="L3069" i="1" s="1"/>
  <c r="I3070" i="1"/>
  <c r="L3070" i="1" s="1"/>
  <c r="I3071" i="1"/>
  <c r="I3072" i="1"/>
  <c r="I3073" i="1"/>
  <c r="L3073" i="1" s="1"/>
  <c r="M3073" i="1" s="1"/>
  <c r="I3074" i="1"/>
  <c r="L3074" i="1" s="1"/>
  <c r="M3074" i="1" s="1"/>
  <c r="I3075" i="1"/>
  <c r="L3075" i="1" s="1"/>
  <c r="M3075" i="1" s="1"/>
  <c r="I3076" i="1"/>
  <c r="L3076" i="1" s="1"/>
  <c r="M3076" i="1" s="1"/>
  <c r="I3077" i="1"/>
  <c r="L3077" i="1" s="1"/>
  <c r="M3077" i="1" s="1"/>
  <c r="I3078" i="1"/>
  <c r="L3078" i="1" s="1"/>
  <c r="M3078" i="1" s="1"/>
  <c r="I3079" i="1"/>
  <c r="L3079" i="1" s="1"/>
  <c r="M3079" i="1" s="1"/>
  <c r="I3080" i="1"/>
  <c r="I3081" i="1"/>
  <c r="I3082" i="1"/>
  <c r="I3083" i="1"/>
  <c r="I3084" i="1"/>
  <c r="I3085" i="1"/>
  <c r="I3086" i="1"/>
  <c r="I3087" i="1"/>
  <c r="L3087" i="1" s="1"/>
  <c r="M3087" i="1" s="1"/>
  <c r="I3088" i="1"/>
  <c r="I3089" i="1"/>
  <c r="L3089" i="1" s="1"/>
  <c r="M3089" i="1" s="1"/>
  <c r="I3090" i="1"/>
  <c r="I3091" i="1"/>
  <c r="I3092" i="1"/>
  <c r="I3093" i="1"/>
  <c r="I3094" i="1"/>
  <c r="L3094" i="1" s="1"/>
  <c r="M3094" i="1" s="1"/>
  <c r="I3095" i="1"/>
  <c r="L3095" i="1" s="1"/>
  <c r="M3095" i="1" s="1"/>
  <c r="I3096" i="1"/>
  <c r="L3096" i="1" s="1"/>
  <c r="M3096" i="1" s="1"/>
  <c r="I3097" i="1"/>
  <c r="L3097" i="1" s="1"/>
  <c r="M3097" i="1" s="1"/>
  <c r="I3098" i="1"/>
  <c r="L3098" i="1" s="1"/>
  <c r="M3098" i="1" s="1"/>
  <c r="I3099" i="1"/>
  <c r="L3099" i="1" s="1"/>
  <c r="M3099" i="1" s="1"/>
  <c r="I3100" i="1"/>
  <c r="L3100" i="1" s="1"/>
  <c r="M3100" i="1" s="1"/>
  <c r="I3101" i="1"/>
  <c r="L3101" i="1" s="1"/>
  <c r="M3101" i="1" s="1"/>
  <c r="I3102" i="1"/>
  <c r="L3102" i="1" s="1"/>
  <c r="M3102" i="1" s="1"/>
  <c r="I3103" i="1"/>
  <c r="L3103" i="1" s="1"/>
  <c r="M3103" i="1" s="1"/>
  <c r="I3104" i="1"/>
  <c r="I3105" i="1"/>
  <c r="I3106" i="1"/>
  <c r="I3107" i="1"/>
  <c r="L3107" i="1" s="1"/>
  <c r="M3107" i="1" s="1"/>
  <c r="I3108" i="1"/>
  <c r="I3109" i="1"/>
  <c r="I3110" i="1"/>
  <c r="I3111" i="1"/>
  <c r="I3112" i="1"/>
  <c r="I3113" i="1"/>
  <c r="I3114" i="1"/>
  <c r="I3115" i="1"/>
  <c r="I3116" i="1"/>
  <c r="L3116" i="1" s="1"/>
  <c r="M3116" i="1" s="1"/>
  <c r="I3117" i="1"/>
  <c r="L3117" i="1" s="1"/>
  <c r="M3117" i="1" s="1"/>
  <c r="I3118" i="1"/>
  <c r="L3118" i="1" s="1"/>
  <c r="M3118" i="1" s="1"/>
  <c r="I3119" i="1"/>
  <c r="I3120" i="1"/>
  <c r="I3121" i="1"/>
  <c r="I3122" i="1"/>
  <c r="L3122" i="1" s="1"/>
  <c r="M3122" i="1" s="1"/>
  <c r="I3123" i="1"/>
  <c r="L3123" i="1" s="1"/>
  <c r="M3123" i="1" s="1"/>
  <c r="I3124" i="1"/>
  <c r="L3124" i="1" s="1"/>
  <c r="M3124" i="1" s="1"/>
  <c r="I3125" i="1"/>
  <c r="L3125" i="1" s="1"/>
  <c r="M3125" i="1" s="1"/>
  <c r="I3126" i="1"/>
  <c r="L3126" i="1" s="1"/>
  <c r="M3126" i="1" s="1"/>
  <c r="I3127" i="1"/>
  <c r="L3127" i="1" s="1"/>
  <c r="M3127" i="1" s="1"/>
  <c r="I3128" i="1"/>
  <c r="I3129" i="1"/>
  <c r="I3130" i="1"/>
  <c r="I3131" i="1"/>
  <c r="I3132" i="1"/>
  <c r="I3133" i="1"/>
  <c r="I3134" i="1"/>
  <c r="I3135" i="1"/>
  <c r="L3135" i="1" s="1"/>
  <c r="M3135" i="1" s="1"/>
  <c r="I3136" i="1"/>
  <c r="L3136" i="1" s="1"/>
  <c r="M3136" i="1" s="1"/>
  <c r="I3137" i="1"/>
  <c r="I3138" i="1"/>
  <c r="I3139" i="1"/>
  <c r="I3140" i="1"/>
  <c r="L3140" i="1" s="1"/>
  <c r="M3140" i="1" s="1"/>
  <c r="I3141" i="1"/>
  <c r="L3141" i="1" s="1"/>
  <c r="M3141" i="1" s="1"/>
  <c r="I3142" i="1"/>
  <c r="I3143" i="1"/>
  <c r="I3144" i="1"/>
  <c r="L3144" i="1" s="1"/>
  <c r="I3145" i="1"/>
  <c r="L3145" i="1" s="1"/>
  <c r="M3145" i="1" s="1"/>
  <c r="I3146" i="1"/>
  <c r="L3146" i="1" s="1"/>
  <c r="M3146" i="1" s="1"/>
  <c r="I3147" i="1"/>
  <c r="L3147" i="1" s="1"/>
  <c r="M3147" i="1" s="1"/>
  <c r="I3148" i="1"/>
  <c r="L3148" i="1" s="1"/>
  <c r="M3148" i="1" s="1"/>
  <c r="I3149" i="1"/>
  <c r="L3149" i="1" s="1"/>
  <c r="M3149" i="1" s="1"/>
  <c r="I3150" i="1"/>
  <c r="L3150" i="1" s="1"/>
  <c r="M3150" i="1" s="1"/>
  <c r="I3151" i="1"/>
  <c r="L3151" i="1" s="1"/>
  <c r="M3151" i="1" s="1"/>
  <c r="I3152" i="1"/>
  <c r="I3153" i="1"/>
  <c r="I3154" i="1"/>
  <c r="I3155" i="1"/>
  <c r="I3156" i="1"/>
  <c r="I3157" i="1"/>
  <c r="I3158" i="1"/>
  <c r="I3159" i="1"/>
  <c r="L3159" i="1" s="1"/>
  <c r="M3159" i="1" s="1"/>
  <c r="I3160" i="1"/>
  <c r="L3160" i="1" s="1"/>
  <c r="M3160" i="1" s="1"/>
  <c r="I3161" i="1"/>
  <c r="I3162" i="1"/>
  <c r="I3163" i="1"/>
  <c r="I3164" i="1"/>
  <c r="L3164" i="1" s="1"/>
  <c r="M3164" i="1" s="1"/>
  <c r="I3165" i="1"/>
  <c r="L3165" i="1" s="1"/>
  <c r="M3165" i="1" s="1"/>
  <c r="I3166" i="1"/>
  <c r="L3166" i="1" s="1"/>
  <c r="M3166" i="1" s="1"/>
  <c r="I3167" i="1"/>
  <c r="L3167" i="1" s="1"/>
  <c r="M3167" i="1" s="1"/>
  <c r="I3168" i="1"/>
  <c r="I3169" i="1"/>
  <c r="L3169" i="1" s="1"/>
  <c r="M3169" i="1" s="1"/>
  <c r="I3170" i="1"/>
  <c r="L3170" i="1" s="1"/>
  <c r="M3170" i="1" s="1"/>
  <c r="I3171" i="1"/>
  <c r="L3171" i="1" s="1"/>
  <c r="M3171" i="1" s="1"/>
  <c r="I3172" i="1"/>
  <c r="L3172" i="1" s="1"/>
  <c r="M3172" i="1" s="1"/>
  <c r="I3173" i="1"/>
  <c r="L3173" i="1" s="1"/>
  <c r="M3173" i="1" s="1"/>
  <c r="I3174" i="1"/>
  <c r="L3174" i="1" s="1"/>
  <c r="M3174" i="1" s="1"/>
  <c r="I3175" i="1"/>
  <c r="L3175" i="1" s="1"/>
  <c r="M3175" i="1" s="1"/>
  <c r="I3176" i="1"/>
  <c r="I3177" i="1"/>
  <c r="I3178" i="1"/>
  <c r="I3179" i="1"/>
  <c r="I3180" i="1"/>
  <c r="I3181" i="1"/>
  <c r="I3182" i="1"/>
  <c r="I3183" i="1"/>
  <c r="L3183" i="1" s="1"/>
  <c r="M3183" i="1" s="1"/>
  <c r="I3184" i="1"/>
  <c r="I3185" i="1"/>
  <c r="I3186" i="1"/>
  <c r="I3187" i="1"/>
  <c r="I3188" i="1"/>
  <c r="L3188" i="1" s="1"/>
  <c r="M3188" i="1" s="1"/>
  <c r="I3189" i="1"/>
  <c r="L3189" i="1" s="1"/>
  <c r="M3189" i="1" s="1"/>
  <c r="I3190" i="1"/>
  <c r="L3190" i="1" s="1"/>
  <c r="M3190" i="1" s="1"/>
  <c r="I3191" i="1"/>
  <c r="L3191" i="1" s="1"/>
  <c r="M3191" i="1" s="1"/>
  <c r="I3192" i="1"/>
  <c r="I3193" i="1"/>
  <c r="L3193" i="1" s="1"/>
  <c r="M3193" i="1" s="1"/>
  <c r="I3194" i="1"/>
  <c r="L3194" i="1" s="1"/>
  <c r="M3194" i="1" s="1"/>
  <c r="I3195" i="1"/>
  <c r="L3195" i="1" s="1"/>
  <c r="M3195" i="1" s="1"/>
  <c r="I3196" i="1"/>
  <c r="L3196" i="1" s="1"/>
  <c r="M3196" i="1" s="1"/>
  <c r="I3197" i="1"/>
  <c r="L3197" i="1" s="1"/>
  <c r="M3197" i="1" s="1"/>
  <c r="I3198" i="1"/>
  <c r="L3198" i="1" s="1"/>
  <c r="M3198" i="1" s="1"/>
  <c r="I3199" i="1"/>
  <c r="L3199" i="1" s="1"/>
  <c r="M3199" i="1" s="1"/>
  <c r="I3200" i="1"/>
  <c r="I3201" i="1"/>
  <c r="I3202" i="1"/>
  <c r="I3203" i="1"/>
  <c r="L3203" i="1" s="1"/>
  <c r="M3203" i="1" s="1"/>
  <c r="I3204" i="1"/>
  <c r="I3205" i="1"/>
  <c r="I3206" i="1"/>
  <c r="I3207" i="1"/>
  <c r="I3208" i="1"/>
  <c r="L3208" i="1" s="1"/>
  <c r="M3208" i="1" s="1"/>
  <c r="I3209" i="1"/>
  <c r="L3209" i="1" s="1"/>
  <c r="I3210" i="1"/>
  <c r="I3211" i="1"/>
  <c r="I3212" i="1"/>
  <c r="L3212" i="1" s="1"/>
  <c r="M3212" i="1" s="1"/>
  <c r="I3213" i="1"/>
  <c r="L3213" i="1" s="1"/>
  <c r="M3213" i="1" s="1"/>
  <c r="I3214" i="1"/>
  <c r="L3214" i="1" s="1"/>
  <c r="M3214" i="1" s="1"/>
  <c r="I3215" i="1"/>
  <c r="I3216" i="1"/>
  <c r="I3217" i="1"/>
  <c r="I3218" i="1"/>
  <c r="L3218" i="1" s="1"/>
  <c r="M3218" i="1" s="1"/>
  <c r="I3219" i="1"/>
  <c r="L3219" i="1" s="1"/>
  <c r="M3219" i="1" s="1"/>
  <c r="I3220" i="1"/>
  <c r="L3220" i="1" s="1"/>
  <c r="M3220" i="1" s="1"/>
  <c r="I3221" i="1"/>
  <c r="L3221" i="1" s="1"/>
  <c r="M3221" i="1" s="1"/>
  <c r="I3222" i="1"/>
  <c r="L3222" i="1" s="1"/>
  <c r="M3222" i="1" s="1"/>
  <c r="I3223" i="1"/>
  <c r="L3223" i="1" s="1"/>
  <c r="M3223" i="1" s="1"/>
  <c r="I3224" i="1"/>
  <c r="I3225" i="1"/>
  <c r="I3226" i="1"/>
  <c r="I3227" i="1"/>
  <c r="I3228" i="1"/>
  <c r="I3229" i="1"/>
  <c r="I3230" i="1"/>
  <c r="I3231" i="1"/>
  <c r="I3232" i="1"/>
  <c r="L3232" i="1" s="1"/>
  <c r="M3232" i="1" s="1"/>
  <c r="I3233" i="1"/>
  <c r="I3234" i="1"/>
  <c r="I3235" i="1"/>
  <c r="I3236" i="1"/>
  <c r="L3236" i="1" s="1"/>
  <c r="M3236" i="1" s="1"/>
  <c r="I3237" i="1"/>
  <c r="L3237" i="1" s="1"/>
  <c r="M3237" i="1" s="1"/>
  <c r="I3238" i="1"/>
  <c r="L3238" i="1" s="1"/>
  <c r="M3238" i="1" s="1"/>
  <c r="I3239" i="1"/>
  <c r="L3239" i="1" s="1"/>
  <c r="M3239" i="1" s="1"/>
  <c r="I3240" i="1"/>
  <c r="I3241" i="1"/>
  <c r="I3242" i="1"/>
  <c r="L3242" i="1" s="1"/>
  <c r="M3242" i="1" s="1"/>
  <c r="I3243" i="1"/>
  <c r="L3243" i="1" s="1"/>
  <c r="M3243" i="1" s="1"/>
  <c r="I3244" i="1"/>
  <c r="L3244" i="1" s="1"/>
  <c r="M3244" i="1" s="1"/>
  <c r="I3245" i="1"/>
  <c r="L3245" i="1" s="1"/>
  <c r="M3245" i="1" s="1"/>
  <c r="I3246" i="1"/>
  <c r="L3246" i="1" s="1"/>
  <c r="M3246" i="1" s="1"/>
  <c r="I3247" i="1"/>
  <c r="I3248" i="1"/>
  <c r="I3249" i="1"/>
  <c r="I3250" i="1"/>
  <c r="I3251" i="1"/>
  <c r="I3252" i="1"/>
  <c r="I3253" i="1"/>
  <c r="I3254" i="1"/>
  <c r="I3255" i="1"/>
  <c r="L3255" i="1" s="1"/>
  <c r="M3255" i="1" s="1"/>
  <c r="I3256" i="1"/>
  <c r="I3257" i="1"/>
  <c r="L3257" i="1" s="1"/>
  <c r="M3257" i="1" s="1"/>
  <c r="I3258" i="1"/>
  <c r="L3258" i="1" s="1"/>
  <c r="I3259" i="1"/>
  <c r="I3260" i="1"/>
  <c r="L3260" i="1" s="1"/>
  <c r="M3260" i="1" s="1"/>
  <c r="I3261" i="1"/>
  <c r="L3261" i="1" s="1"/>
  <c r="M3261" i="1" s="1"/>
  <c r="I3262" i="1"/>
  <c r="L3262" i="1" s="1"/>
  <c r="M3262" i="1" s="1"/>
  <c r="I3263" i="1"/>
  <c r="I3264" i="1"/>
  <c r="I3265" i="1"/>
  <c r="I3266" i="1"/>
  <c r="I3267" i="1"/>
  <c r="L3267" i="1" s="1"/>
  <c r="M3267" i="1" s="1"/>
  <c r="I3268" i="1"/>
  <c r="L3268" i="1" s="1"/>
  <c r="M3268" i="1" s="1"/>
  <c r="I3269" i="1"/>
  <c r="L3269" i="1" s="1"/>
  <c r="M3269" i="1" s="1"/>
  <c r="I3270" i="1"/>
  <c r="L3270" i="1" s="1"/>
  <c r="M3270" i="1" s="1"/>
  <c r="I3271" i="1"/>
  <c r="L3271" i="1" s="1"/>
  <c r="I3272" i="1"/>
  <c r="I3273" i="1"/>
  <c r="I3274" i="1"/>
  <c r="I3275" i="1"/>
  <c r="L3275" i="1" s="1"/>
  <c r="M3275" i="1" s="1"/>
  <c r="I3276" i="1"/>
  <c r="I3277" i="1"/>
  <c r="I3278" i="1"/>
  <c r="I3279" i="1"/>
  <c r="L3279" i="1" s="1"/>
  <c r="M3279" i="1" s="1"/>
  <c r="I3280" i="1"/>
  <c r="I3281" i="1"/>
  <c r="I3282" i="1"/>
  <c r="I3283" i="1"/>
  <c r="I3284" i="1"/>
  <c r="L3284" i="1" s="1"/>
  <c r="M3284" i="1" s="1"/>
  <c r="I3285" i="1"/>
  <c r="L3285" i="1" s="1"/>
  <c r="M3285" i="1" s="1"/>
  <c r="I3286" i="1"/>
  <c r="L3286" i="1" s="1"/>
  <c r="M3286" i="1" s="1"/>
  <c r="I3287" i="1"/>
  <c r="L3287" i="1" s="1"/>
  <c r="M3287" i="1" s="1"/>
  <c r="I3288" i="1"/>
  <c r="L3288" i="1" s="1"/>
  <c r="M3288" i="1" s="1"/>
  <c r="I3289" i="1"/>
  <c r="L3289" i="1" s="1"/>
  <c r="I3290" i="1"/>
  <c r="L3290" i="1" s="1"/>
  <c r="M3290" i="1" s="1"/>
  <c r="I3291" i="1"/>
  <c r="L3291" i="1" s="1"/>
  <c r="M3291" i="1" s="1"/>
  <c r="I3292" i="1"/>
  <c r="L3292" i="1" s="1"/>
  <c r="M3292" i="1" s="1"/>
  <c r="I3293" i="1"/>
  <c r="L3293" i="1" s="1"/>
  <c r="M3293" i="1" s="1"/>
  <c r="I3294" i="1"/>
  <c r="L3294" i="1" s="1"/>
  <c r="M3294" i="1" s="1"/>
  <c r="I3295" i="1"/>
  <c r="I3296" i="1"/>
  <c r="I3297" i="1"/>
  <c r="I3298" i="1"/>
  <c r="I3299" i="1"/>
  <c r="I3300" i="1"/>
  <c r="I3301" i="1"/>
  <c r="I3302" i="1"/>
  <c r="I3303" i="1"/>
  <c r="L3303" i="1" s="1"/>
  <c r="M3303" i="1" s="1"/>
  <c r="I3304" i="1"/>
  <c r="L3304" i="1" s="1"/>
  <c r="M3304" i="1" s="1"/>
  <c r="I3305" i="1"/>
  <c r="I3306" i="1"/>
  <c r="I3307" i="1"/>
  <c r="I3308" i="1"/>
  <c r="I3309" i="1"/>
  <c r="I3310" i="1"/>
  <c r="L3310" i="1" s="1"/>
  <c r="M3310" i="1" s="1"/>
  <c r="I3311" i="1"/>
  <c r="I3312" i="1"/>
  <c r="I3313" i="1"/>
  <c r="I3314" i="1"/>
  <c r="I3315" i="1"/>
  <c r="L3315" i="1" s="1"/>
  <c r="M3315" i="1" s="1"/>
  <c r="I3316" i="1"/>
  <c r="L3316" i="1" s="1"/>
  <c r="M3316" i="1" s="1"/>
  <c r="I3317" i="1"/>
  <c r="L3317" i="1" s="1"/>
  <c r="M3317" i="1" s="1"/>
  <c r="I3318" i="1"/>
  <c r="L3318" i="1" s="1"/>
  <c r="M3318" i="1" s="1"/>
  <c r="I3319" i="1"/>
  <c r="L3319" i="1" s="1"/>
  <c r="M3319" i="1" s="1"/>
  <c r="I3320" i="1"/>
  <c r="I3321" i="1"/>
  <c r="I3322" i="1"/>
  <c r="I3323" i="1"/>
  <c r="I3324" i="1"/>
  <c r="I3325" i="1"/>
  <c r="I3326" i="1"/>
  <c r="I3327" i="1"/>
  <c r="L3327" i="1" s="1"/>
  <c r="M3327" i="1" s="1"/>
  <c r="I3328" i="1"/>
  <c r="I3329" i="1"/>
  <c r="I3330" i="1"/>
  <c r="I3331" i="1"/>
  <c r="I3332" i="1"/>
  <c r="I3333" i="1"/>
  <c r="L3333" i="1" s="1"/>
  <c r="I3334" i="1"/>
  <c r="I3335" i="1"/>
  <c r="I3336" i="1"/>
  <c r="I3337" i="1"/>
  <c r="L3337" i="1" s="1"/>
  <c r="M3337" i="1" s="1"/>
  <c r="I3338" i="1"/>
  <c r="L3338" i="1" s="1"/>
  <c r="M3338" i="1" s="1"/>
  <c r="I3339" i="1"/>
  <c r="L3339" i="1" s="1"/>
  <c r="M3339" i="1" s="1"/>
  <c r="I3340" i="1"/>
  <c r="L3340" i="1" s="1"/>
  <c r="M3340" i="1" s="1"/>
  <c r="I3341" i="1"/>
  <c r="L3341" i="1" s="1"/>
  <c r="M3341" i="1" s="1"/>
  <c r="I3342" i="1"/>
  <c r="L3342" i="1" s="1"/>
  <c r="M3342" i="1" s="1"/>
  <c r="I3343" i="1"/>
  <c r="L3343" i="1" s="1"/>
  <c r="M3343" i="1" s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L3356" i="1" s="1"/>
  <c r="M3356" i="1" s="1"/>
  <c r="I3357" i="1"/>
  <c r="L3357" i="1" s="1"/>
  <c r="M3357" i="1" s="1"/>
  <c r="I3358" i="1"/>
  <c r="L3358" i="1" s="1"/>
  <c r="M3358" i="1" s="1"/>
  <c r="I3359" i="1"/>
  <c r="I3360" i="1"/>
  <c r="L3360" i="1" s="1"/>
  <c r="M3360" i="1" s="1"/>
  <c r="I3361" i="1"/>
  <c r="I3362" i="1"/>
  <c r="L3362" i="1" s="1"/>
  <c r="M3362" i="1" s="1"/>
  <c r="I3363" i="1"/>
  <c r="L3363" i="1" s="1"/>
  <c r="M3363" i="1" s="1"/>
  <c r="I3364" i="1"/>
  <c r="L3364" i="1" s="1"/>
  <c r="M3364" i="1" s="1"/>
  <c r="I3365" i="1"/>
  <c r="L3365" i="1" s="1"/>
  <c r="M3365" i="1" s="1"/>
  <c r="I3366" i="1"/>
  <c r="L3366" i="1" s="1"/>
  <c r="M3366" i="1" s="1"/>
  <c r="I3367" i="1"/>
  <c r="I3368" i="1"/>
  <c r="I3369" i="1"/>
  <c r="I3370" i="1"/>
  <c r="I3371" i="1"/>
  <c r="I3372" i="1"/>
  <c r="I3373" i="1"/>
  <c r="I3374" i="1"/>
  <c r="I3375" i="1"/>
  <c r="L3375" i="1" s="1"/>
  <c r="M3375" i="1" s="1"/>
  <c r="I3376" i="1"/>
  <c r="L3376" i="1" s="1"/>
  <c r="M3376" i="1" s="1"/>
  <c r="I3377" i="1"/>
  <c r="I3378" i="1"/>
  <c r="I3379" i="1"/>
  <c r="I3380" i="1"/>
  <c r="L3380" i="1" s="1"/>
  <c r="M3380" i="1" s="1"/>
  <c r="I3381" i="1"/>
  <c r="L3381" i="1" s="1"/>
  <c r="M3381" i="1" s="1"/>
  <c r="I3382" i="1"/>
  <c r="L3382" i="1" s="1"/>
  <c r="M3382" i="1" s="1"/>
  <c r="I3383" i="1"/>
  <c r="I3384" i="1"/>
  <c r="I3385" i="1"/>
  <c r="I3386" i="1"/>
  <c r="L3386" i="1" s="1"/>
  <c r="M3386" i="1" s="1"/>
  <c r="I3387" i="1"/>
  <c r="L3387" i="1" s="1"/>
  <c r="M3387" i="1" s="1"/>
  <c r="I3388" i="1"/>
  <c r="L3388" i="1" s="1"/>
  <c r="M3388" i="1" s="1"/>
  <c r="I3389" i="1"/>
  <c r="L3389" i="1" s="1"/>
  <c r="M3389" i="1" s="1"/>
  <c r="I3390" i="1"/>
  <c r="L3390" i="1" s="1"/>
  <c r="M3390" i="1" s="1"/>
  <c r="I3391" i="1"/>
  <c r="L3391" i="1" s="1"/>
  <c r="M3391" i="1" s="1"/>
  <c r="I3392" i="1"/>
  <c r="I3393" i="1"/>
  <c r="I3394" i="1"/>
  <c r="I3395" i="1"/>
  <c r="I3396" i="1"/>
  <c r="I3397" i="1"/>
  <c r="I3398" i="1"/>
  <c r="I3399" i="1"/>
  <c r="L3399" i="1" s="1"/>
  <c r="M3399" i="1" s="1"/>
  <c r="I3400" i="1"/>
  <c r="L3400" i="1" s="1"/>
  <c r="M3400" i="1" s="1"/>
  <c r="I3401" i="1"/>
  <c r="I3402" i="1"/>
  <c r="I3403" i="1"/>
  <c r="I3404" i="1"/>
  <c r="I3405" i="1"/>
  <c r="L3405" i="1" s="1"/>
  <c r="M3405" i="1" s="1"/>
  <c r="I3406" i="1"/>
  <c r="L3406" i="1" s="1"/>
  <c r="M3406" i="1" s="1"/>
  <c r="I3407" i="1"/>
  <c r="L3407" i="1" s="1"/>
  <c r="M3407" i="1" s="1"/>
  <c r="I3408" i="1"/>
  <c r="L3408" i="1" s="1"/>
  <c r="M3408" i="1" s="1"/>
  <c r="I3409" i="1"/>
  <c r="L3409" i="1" s="1"/>
  <c r="M3409" i="1" s="1"/>
  <c r="I3410" i="1"/>
  <c r="L3410" i="1" s="1"/>
  <c r="M3410" i="1" s="1"/>
  <c r="I3411" i="1"/>
  <c r="L3411" i="1" s="1"/>
  <c r="M3411" i="1" s="1"/>
  <c r="I3412" i="1"/>
  <c r="L3412" i="1" s="1"/>
  <c r="M3412" i="1" s="1"/>
  <c r="I3413" i="1"/>
  <c r="L3413" i="1" s="1"/>
  <c r="M3413" i="1" s="1"/>
  <c r="I3414" i="1"/>
  <c r="L3414" i="1" s="1"/>
  <c r="M3414" i="1" s="1"/>
  <c r="I3415" i="1"/>
  <c r="L3415" i="1" s="1"/>
  <c r="M3415" i="1" s="1"/>
  <c r="I3416" i="1"/>
  <c r="I3417" i="1"/>
  <c r="I3418" i="1"/>
  <c r="I3419" i="1"/>
  <c r="I3420" i="1"/>
  <c r="I3421" i="1"/>
  <c r="I3422" i="1"/>
  <c r="I3423" i="1"/>
  <c r="I3424" i="1"/>
  <c r="L3424" i="1" s="1"/>
  <c r="M3424" i="1" s="1"/>
  <c r="I3425" i="1"/>
  <c r="L3425" i="1" s="1"/>
  <c r="M3425" i="1" s="1"/>
  <c r="I3426" i="1"/>
  <c r="L3426" i="1" s="1"/>
  <c r="M3426" i="1" s="1"/>
  <c r="I3427" i="1"/>
  <c r="I3428" i="1"/>
  <c r="L3428" i="1" s="1"/>
  <c r="M3428" i="1" s="1"/>
  <c r="I3429" i="1"/>
  <c r="L3429" i="1" s="1"/>
  <c r="M3429" i="1" s="1"/>
  <c r="I3430" i="1"/>
  <c r="L3430" i="1" s="1"/>
  <c r="M3430" i="1" s="1"/>
  <c r="I3431" i="1"/>
  <c r="L3431" i="1" s="1"/>
  <c r="M3431" i="1" s="1"/>
  <c r="I3432" i="1"/>
  <c r="L3432" i="1" s="1"/>
  <c r="M3432" i="1" s="1"/>
  <c r="I3433" i="1"/>
  <c r="L3433" i="1" s="1"/>
  <c r="I3434" i="1"/>
  <c r="L3434" i="1" s="1"/>
  <c r="M3434" i="1" s="1"/>
  <c r="I3435" i="1"/>
  <c r="L3435" i="1" s="1"/>
  <c r="M3435" i="1" s="1"/>
  <c r="I3436" i="1"/>
  <c r="L3436" i="1" s="1"/>
  <c r="M3436" i="1" s="1"/>
  <c r="I3437" i="1"/>
  <c r="L3437" i="1" s="1"/>
  <c r="M3437" i="1" s="1"/>
  <c r="I3438" i="1"/>
  <c r="L3438" i="1" s="1"/>
  <c r="M3438" i="1" s="1"/>
  <c r="I3439" i="1"/>
  <c r="I3440" i="1"/>
  <c r="I3441" i="1"/>
  <c r="I3442" i="1"/>
  <c r="I3443" i="1"/>
  <c r="L3443" i="1" s="1"/>
  <c r="M3443" i="1" s="1"/>
  <c r="I3444" i="1"/>
  <c r="I3445" i="1"/>
  <c r="I3446" i="1"/>
  <c r="I3447" i="1"/>
  <c r="L3447" i="1" s="1"/>
  <c r="I3448" i="1"/>
  <c r="I3449" i="1"/>
  <c r="L3449" i="1" s="1"/>
  <c r="M3449" i="1" s="1"/>
  <c r="I3450" i="1"/>
  <c r="I3451" i="1"/>
  <c r="I3452" i="1"/>
  <c r="L3452" i="1" s="1"/>
  <c r="M3452" i="1" s="1"/>
  <c r="I3453" i="1"/>
  <c r="L3453" i="1" s="1"/>
  <c r="M3453" i="1" s="1"/>
  <c r="I3454" i="1"/>
  <c r="L3454" i="1" s="1"/>
  <c r="M3454" i="1" s="1"/>
  <c r="I3455" i="1"/>
  <c r="I3456" i="1"/>
  <c r="I3457" i="1"/>
  <c r="L3457" i="1" s="1"/>
  <c r="M3457" i="1" s="1"/>
  <c r="I3458" i="1"/>
  <c r="L3458" i="1" s="1"/>
  <c r="M3458" i="1" s="1"/>
  <c r="I3459" i="1"/>
  <c r="L3459" i="1" s="1"/>
  <c r="M3459" i="1" s="1"/>
  <c r="I3460" i="1"/>
  <c r="L3460" i="1" s="1"/>
  <c r="M3460" i="1" s="1"/>
  <c r="I3461" i="1"/>
  <c r="L3461" i="1" s="1"/>
  <c r="M3461" i="1" s="1"/>
  <c r="I3462" i="1"/>
  <c r="L3462" i="1" s="1"/>
  <c r="M3462" i="1" s="1"/>
  <c r="I3463" i="1"/>
  <c r="I3464" i="1"/>
  <c r="I3465" i="1"/>
  <c r="I3466" i="1"/>
  <c r="I3467" i="1"/>
  <c r="I3468" i="1"/>
  <c r="I3469" i="1"/>
  <c r="I3470" i="1"/>
  <c r="I3471" i="1"/>
  <c r="I3472" i="1"/>
  <c r="L3472" i="1" s="1"/>
  <c r="M3472" i="1" s="1"/>
  <c r="I3473" i="1"/>
  <c r="I3474" i="1"/>
  <c r="I3475" i="1"/>
  <c r="I3476" i="1"/>
  <c r="L3476" i="1" s="1"/>
  <c r="M3476" i="1" s="1"/>
  <c r="I3477" i="1"/>
  <c r="L3477" i="1" s="1"/>
  <c r="M3477" i="1" s="1"/>
  <c r="I3478" i="1"/>
  <c r="L3478" i="1" s="1"/>
  <c r="M3478" i="1" s="1"/>
  <c r="I3479" i="1"/>
  <c r="L3479" i="1" s="1"/>
  <c r="M3479" i="1" s="1"/>
  <c r="I3480" i="1"/>
  <c r="I3481" i="1"/>
  <c r="L3481" i="1" s="1"/>
  <c r="M3481" i="1" s="1"/>
  <c r="I3482" i="1"/>
  <c r="L3482" i="1" s="1"/>
  <c r="M3482" i="1" s="1"/>
  <c r="I3483" i="1"/>
  <c r="L3483" i="1" s="1"/>
  <c r="M3483" i="1" s="1"/>
  <c r="I3484" i="1"/>
  <c r="L3484" i="1" s="1"/>
  <c r="M3484" i="1" s="1"/>
  <c r="I3485" i="1"/>
  <c r="L3485" i="1" s="1"/>
  <c r="M3485" i="1" s="1"/>
  <c r="I3486" i="1"/>
  <c r="L3486" i="1" s="1"/>
  <c r="M3486" i="1" s="1"/>
  <c r="I3487" i="1"/>
  <c r="L3487" i="1" s="1"/>
  <c r="M3487" i="1" s="1"/>
  <c r="I3488" i="1"/>
  <c r="I3489" i="1"/>
  <c r="I3490" i="1"/>
  <c r="I3491" i="1"/>
  <c r="L3491" i="1" s="1"/>
  <c r="I3492" i="1"/>
  <c r="I3493" i="1"/>
  <c r="I3494" i="1"/>
  <c r="I3495" i="1"/>
  <c r="L3495" i="1" s="1"/>
  <c r="I3496" i="1"/>
  <c r="L3496" i="1" s="1"/>
  <c r="M3496" i="1" s="1"/>
  <c r="I3497" i="1"/>
  <c r="I3498" i="1"/>
  <c r="L3498" i="1" s="1"/>
  <c r="M3498" i="1" s="1"/>
  <c r="I3499" i="1"/>
  <c r="I3500" i="1"/>
  <c r="I3501" i="1"/>
  <c r="I3502" i="1"/>
  <c r="L3502" i="1" s="1"/>
  <c r="M3502" i="1" s="1"/>
  <c r="I3503" i="1"/>
  <c r="L3503" i="1" s="1"/>
  <c r="M3503" i="1" s="1"/>
  <c r="I3504" i="1"/>
  <c r="I3505" i="1"/>
  <c r="I3506" i="1"/>
  <c r="I3507" i="1"/>
  <c r="L3507" i="1" s="1"/>
  <c r="M3507" i="1" s="1"/>
  <c r="I3508" i="1"/>
  <c r="L3508" i="1" s="1"/>
  <c r="M3508" i="1" s="1"/>
  <c r="I3509" i="1"/>
  <c r="L3509" i="1" s="1"/>
  <c r="M3509" i="1" s="1"/>
  <c r="I3510" i="1"/>
  <c r="L3510" i="1" s="1"/>
  <c r="M3510" i="1" s="1"/>
  <c r="I3511" i="1"/>
  <c r="L3511" i="1" s="1"/>
  <c r="M3511" i="1" s="1"/>
  <c r="I3512" i="1"/>
  <c r="I3513" i="1"/>
  <c r="I3514" i="1"/>
  <c r="I3515" i="1"/>
  <c r="I3516" i="1"/>
  <c r="I3517" i="1"/>
  <c r="I3518" i="1"/>
  <c r="I3519" i="1"/>
  <c r="L3519" i="1" s="1"/>
  <c r="M3519" i="1" s="1"/>
  <c r="I3520" i="1"/>
  <c r="I3521" i="1"/>
  <c r="I3522" i="1"/>
  <c r="I3523" i="1"/>
  <c r="I3524" i="1"/>
  <c r="L3524" i="1" s="1"/>
  <c r="M3524" i="1" s="1"/>
  <c r="I3525" i="1"/>
  <c r="L3525" i="1" s="1"/>
  <c r="M3525" i="1" s="1"/>
  <c r="I3526" i="1"/>
  <c r="L3526" i="1" s="1"/>
  <c r="M3526" i="1" s="1"/>
  <c r="I3527" i="1"/>
  <c r="L3527" i="1" s="1"/>
  <c r="M3527" i="1" s="1"/>
  <c r="I3528" i="1"/>
  <c r="I3529" i="1"/>
  <c r="I3530" i="1"/>
  <c r="L3530" i="1" s="1"/>
  <c r="M3530" i="1" s="1"/>
  <c r="I3531" i="1"/>
  <c r="L3531" i="1" s="1"/>
  <c r="M3531" i="1" s="1"/>
  <c r="I3532" i="1"/>
  <c r="L3532" i="1" s="1"/>
  <c r="M3532" i="1" s="1"/>
  <c r="I3533" i="1"/>
  <c r="L3533" i="1" s="1"/>
  <c r="M3533" i="1" s="1"/>
  <c r="I3534" i="1"/>
  <c r="L3534" i="1" s="1"/>
  <c r="M3534" i="1" s="1"/>
  <c r="I3535" i="1"/>
  <c r="L3535" i="1" s="1"/>
  <c r="M3535" i="1" s="1"/>
  <c r="I3536" i="1"/>
  <c r="I3537" i="1"/>
  <c r="I3538" i="1"/>
  <c r="I3539" i="1"/>
  <c r="L3539" i="1" s="1"/>
  <c r="I3540" i="1"/>
  <c r="I3541" i="1"/>
  <c r="I3542" i="1"/>
  <c r="I3543" i="1"/>
  <c r="L3543" i="1" s="1"/>
  <c r="M3543" i="1" s="1"/>
  <c r="I3544" i="1"/>
  <c r="L3544" i="1" s="1"/>
  <c r="M3544" i="1" s="1"/>
  <c r="I3545" i="1"/>
  <c r="I3546" i="1"/>
  <c r="I3547" i="1"/>
  <c r="I3548" i="1"/>
  <c r="L3548" i="1" s="1"/>
  <c r="M3548" i="1" s="1"/>
  <c r="I3549" i="1"/>
  <c r="L3549" i="1" s="1"/>
  <c r="M3549" i="1" s="1"/>
  <c r="I3550" i="1"/>
  <c r="L3550" i="1" s="1"/>
  <c r="M3550" i="1" s="1"/>
  <c r="I3551" i="1"/>
  <c r="I3552" i="1"/>
  <c r="L3552" i="1" s="1"/>
  <c r="M3552" i="1" s="1"/>
  <c r="I3553" i="1"/>
  <c r="I3554" i="1"/>
  <c r="L3554" i="1" s="1"/>
  <c r="M3554" i="1" s="1"/>
  <c r="I3555" i="1"/>
  <c r="L3555" i="1" s="1"/>
  <c r="M3555" i="1" s="1"/>
  <c r="I3556" i="1"/>
  <c r="L3556" i="1" s="1"/>
  <c r="M3556" i="1" s="1"/>
  <c r="I3557" i="1"/>
  <c r="L3557" i="1" s="1"/>
  <c r="M3557" i="1" s="1"/>
  <c r="I3558" i="1"/>
  <c r="L3558" i="1" s="1"/>
  <c r="M3558" i="1" s="1"/>
  <c r="I3559" i="1"/>
  <c r="L3559" i="1" s="1"/>
  <c r="M3559" i="1" s="1"/>
  <c r="I3560" i="1"/>
  <c r="I3561" i="1"/>
  <c r="I3562" i="1"/>
  <c r="I3563" i="1"/>
  <c r="L3563" i="1" s="1"/>
  <c r="M3563" i="1" s="1"/>
  <c r="I3564" i="1"/>
  <c r="I3565" i="1"/>
  <c r="I3566" i="1"/>
  <c r="I3567" i="1"/>
  <c r="L3567" i="1" s="1"/>
  <c r="M3567" i="1" s="1"/>
  <c r="I3568" i="1"/>
  <c r="L3568" i="1" s="1"/>
  <c r="M3568" i="1" s="1"/>
  <c r="I3569" i="1"/>
  <c r="L3569" i="1" s="1"/>
  <c r="M3569" i="1" s="1"/>
  <c r="I3570" i="1"/>
  <c r="I3571" i="1"/>
  <c r="I3572" i="1"/>
  <c r="I3573" i="1"/>
  <c r="I3574" i="1"/>
  <c r="L3574" i="1" s="1"/>
  <c r="M3574" i="1" s="1"/>
  <c r="I3575" i="1"/>
  <c r="L3575" i="1" s="1"/>
  <c r="M3575" i="1" s="1"/>
  <c r="I3576" i="1"/>
  <c r="I3577" i="1"/>
  <c r="L3577" i="1" s="1"/>
  <c r="M3577" i="1" s="1"/>
  <c r="I3578" i="1"/>
  <c r="L3578" i="1" s="1"/>
  <c r="M3578" i="1" s="1"/>
  <c r="I3579" i="1"/>
  <c r="L3579" i="1" s="1"/>
  <c r="M3579" i="1" s="1"/>
  <c r="I3580" i="1"/>
  <c r="L3580" i="1" s="1"/>
  <c r="M3580" i="1" s="1"/>
  <c r="I3581" i="1"/>
  <c r="L3581" i="1" s="1"/>
  <c r="M3581" i="1" s="1"/>
  <c r="I3582" i="1"/>
  <c r="L3582" i="1" s="1"/>
  <c r="M3582" i="1" s="1"/>
  <c r="I3583" i="1"/>
  <c r="I3584" i="1"/>
  <c r="I3585" i="1"/>
  <c r="I3586" i="1"/>
  <c r="I3587" i="1"/>
  <c r="L3587" i="1" s="1"/>
  <c r="M3587" i="1" s="1"/>
  <c r="I3588" i="1"/>
  <c r="I3589" i="1"/>
  <c r="I3590" i="1"/>
  <c r="I3591" i="1"/>
  <c r="I3592" i="1"/>
  <c r="L3592" i="1" s="1"/>
  <c r="I3593" i="1"/>
  <c r="I3594" i="1"/>
  <c r="I3595" i="1"/>
  <c r="I3596" i="1"/>
  <c r="L3596" i="1" s="1"/>
  <c r="M3596" i="1" s="1"/>
  <c r="I3597" i="1"/>
  <c r="L3597" i="1" s="1"/>
  <c r="M3597" i="1" s="1"/>
  <c r="I3598" i="1"/>
  <c r="L3598" i="1" s="1"/>
  <c r="M3598" i="1" s="1"/>
  <c r="I3599" i="1"/>
  <c r="I3600" i="1"/>
  <c r="I3601" i="1"/>
  <c r="L3601" i="1" s="1"/>
  <c r="M3601" i="1" s="1"/>
  <c r="I3602" i="1"/>
  <c r="L3602" i="1" s="1"/>
  <c r="M3602" i="1" s="1"/>
  <c r="I3603" i="1"/>
  <c r="L3603" i="1" s="1"/>
  <c r="M3603" i="1" s="1"/>
  <c r="I3604" i="1"/>
  <c r="L3604" i="1" s="1"/>
  <c r="M3604" i="1" s="1"/>
  <c r="I3605" i="1"/>
  <c r="L3605" i="1" s="1"/>
  <c r="M3605" i="1" s="1"/>
  <c r="I3606" i="1"/>
  <c r="L3606" i="1" s="1"/>
  <c r="M3606" i="1" s="1"/>
  <c r="I3607" i="1"/>
  <c r="L3607" i="1" s="1"/>
  <c r="I3608" i="1"/>
  <c r="I3609" i="1"/>
  <c r="I3610" i="1"/>
  <c r="I3611" i="1"/>
  <c r="I3612" i="1"/>
  <c r="I3613" i="1"/>
  <c r="I3614" i="1"/>
  <c r="I3615" i="1"/>
  <c r="L3615" i="1" s="1"/>
  <c r="M3615" i="1" s="1"/>
  <c r="I3616" i="1"/>
  <c r="L3616" i="1" s="1"/>
  <c r="M3616" i="1" s="1"/>
  <c r="I3617" i="1"/>
  <c r="I3618" i="1"/>
  <c r="I3619" i="1"/>
  <c r="I3620" i="1"/>
  <c r="I3621" i="1"/>
  <c r="L3621" i="1" s="1"/>
  <c r="M3621" i="1" s="1"/>
  <c r="I3622" i="1"/>
  <c r="L3622" i="1" s="1"/>
  <c r="M3622" i="1" s="1"/>
  <c r="I3623" i="1"/>
  <c r="I3624" i="1"/>
  <c r="I3625" i="1"/>
  <c r="L3625" i="1" s="1"/>
  <c r="M3625" i="1" s="1"/>
  <c r="I3626" i="1"/>
  <c r="L3626" i="1" s="1"/>
  <c r="M3626" i="1" s="1"/>
  <c r="I3627" i="1"/>
  <c r="L3627" i="1" s="1"/>
  <c r="M3627" i="1" s="1"/>
  <c r="I3628" i="1"/>
  <c r="L3628" i="1" s="1"/>
  <c r="M3628" i="1" s="1"/>
  <c r="I3629" i="1"/>
  <c r="L3629" i="1" s="1"/>
  <c r="M3629" i="1" s="1"/>
  <c r="I3630" i="1"/>
  <c r="L3630" i="1" s="1"/>
  <c r="M3630" i="1" s="1"/>
  <c r="I3631" i="1"/>
  <c r="L3631" i="1" s="1"/>
  <c r="M3631" i="1" s="1"/>
  <c r="I3632" i="1"/>
  <c r="I3633" i="1"/>
  <c r="I3634" i="1"/>
  <c r="I3635" i="1"/>
  <c r="I3636" i="1"/>
  <c r="I3637" i="1"/>
  <c r="I3638" i="1"/>
  <c r="I3639" i="1"/>
  <c r="L3639" i="1" s="1"/>
  <c r="M3639" i="1" s="1"/>
  <c r="I3640" i="1"/>
  <c r="L3640" i="1" s="1"/>
  <c r="I3641" i="1"/>
  <c r="I3642" i="1"/>
  <c r="I3643" i="1"/>
  <c r="I3644" i="1"/>
  <c r="L3644" i="1" s="1"/>
  <c r="M3644" i="1" s="1"/>
  <c r="I3645" i="1"/>
  <c r="L3645" i="1" s="1"/>
  <c r="M3645" i="1" s="1"/>
  <c r="I3646" i="1"/>
  <c r="L3646" i="1" s="1"/>
  <c r="M3646" i="1" s="1"/>
  <c r="I3647" i="1"/>
  <c r="L3647" i="1" s="1"/>
  <c r="M3647" i="1" s="1"/>
  <c r="I3648" i="1"/>
  <c r="L3648" i="1" s="1"/>
  <c r="M3648" i="1" s="1"/>
  <c r="I3649" i="1"/>
  <c r="I3650" i="1"/>
  <c r="L3650" i="1" s="1"/>
  <c r="M3650" i="1" s="1"/>
  <c r="I3651" i="1"/>
  <c r="L3651" i="1" s="1"/>
  <c r="M3651" i="1" s="1"/>
  <c r="I3652" i="1"/>
  <c r="L3652" i="1" s="1"/>
  <c r="M3652" i="1" s="1"/>
  <c r="I3653" i="1"/>
  <c r="L3653" i="1" s="1"/>
  <c r="M3653" i="1" s="1"/>
  <c r="I3654" i="1"/>
  <c r="L3654" i="1" s="1"/>
  <c r="M3654" i="1" s="1"/>
  <c r="I3655" i="1"/>
  <c r="I3656" i="1"/>
  <c r="I3657" i="1"/>
  <c r="I3658" i="1"/>
  <c r="I3659" i="1"/>
  <c r="I3660" i="1"/>
  <c r="I3661" i="1"/>
  <c r="I3662" i="1"/>
  <c r="I3663" i="1"/>
  <c r="I3664" i="1"/>
  <c r="L3664" i="1" s="1"/>
  <c r="M3664" i="1" s="1"/>
  <c r="I3665" i="1"/>
  <c r="I3666" i="1"/>
  <c r="I3667" i="1"/>
  <c r="I3668" i="1"/>
  <c r="L3668" i="1" s="1"/>
  <c r="M3668" i="1" s="1"/>
  <c r="I3669" i="1"/>
  <c r="L3669" i="1" s="1"/>
  <c r="M3669" i="1" s="1"/>
  <c r="I3670" i="1"/>
  <c r="L3670" i="1" s="1"/>
  <c r="M3670" i="1" s="1"/>
  <c r="I3671" i="1"/>
  <c r="I3672" i="1"/>
  <c r="L3672" i="1" s="1"/>
  <c r="I3673" i="1"/>
  <c r="L3673" i="1" s="1"/>
  <c r="M3673" i="1" s="1"/>
  <c r="I3674" i="1"/>
  <c r="L3674" i="1" s="1"/>
  <c r="M3674" i="1" s="1"/>
  <c r="I3675" i="1"/>
  <c r="L3675" i="1" s="1"/>
  <c r="M3675" i="1" s="1"/>
  <c r="I3676" i="1"/>
  <c r="L3676" i="1" s="1"/>
  <c r="M3676" i="1" s="1"/>
  <c r="I3677" i="1"/>
  <c r="L3677" i="1" s="1"/>
  <c r="M3677" i="1" s="1"/>
  <c r="I3678" i="1"/>
  <c r="L3678" i="1" s="1"/>
  <c r="M3678" i="1" s="1"/>
  <c r="I3679" i="1"/>
  <c r="L3679" i="1" s="1"/>
  <c r="I3680" i="1"/>
  <c r="I3681" i="1"/>
  <c r="I3682" i="1"/>
  <c r="I3683" i="1"/>
  <c r="I3684" i="1"/>
  <c r="I3685" i="1"/>
  <c r="I3686" i="1"/>
  <c r="I3687" i="1"/>
  <c r="L3687" i="1" s="1"/>
  <c r="I3688" i="1"/>
  <c r="L3688" i="1" s="1"/>
  <c r="M3688" i="1" s="1"/>
  <c r="I3689" i="1"/>
  <c r="I3690" i="1"/>
  <c r="I3691" i="1"/>
  <c r="I3692" i="1"/>
  <c r="L3692" i="1" s="1"/>
  <c r="M3692" i="1" s="1"/>
  <c r="I3693" i="1"/>
  <c r="L3693" i="1" s="1"/>
  <c r="M3693" i="1" s="1"/>
  <c r="I3694" i="1"/>
  <c r="L3694" i="1" s="1"/>
  <c r="M3694" i="1" s="1"/>
  <c r="I3695" i="1"/>
  <c r="I3696" i="1"/>
  <c r="I3697" i="1"/>
  <c r="L3697" i="1" s="1"/>
  <c r="M3697" i="1" s="1"/>
  <c r="I3698" i="1"/>
  <c r="I3699" i="1"/>
  <c r="I3700" i="1"/>
  <c r="L3700" i="1" s="1"/>
  <c r="M3700" i="1" s="1"/>
  <c r="I3701" i="1"/>
  <c r="L3701" i="1" s="1"/>
  <c r="M3701" i="1" s="1"/>
  <c r="I3702" i="1"/>
  <c r="L3702" i="1" s="1"/>
  <c r="M3702" i="1" s="1"/>
  <c r="I3703" i="1"/>
  <c r="L3703" i="1" s="1"/>
  <c r="M3703" i="1" s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L3716" i="1" s="1"/>
  <c r="M3716" i="1" s="1"/>
  <c r="I3717" i="1"/>
  <c r="L3717" i="1" s="1"/>
  <c r="M3717" i="1" s="1"/>
  <c r="I3718" i="1"/>
  <c r="L3718" i="1" s="1"/>
  <c r="M3718" i="1" s="1"/>
  <c r="I3719" i="1"/>
  <c r="I3720" i="1"/>
  <c r="I3721" i="1"/>
  <c r="I3722" i="1"/>
  <c r="L3722" i="1" s="1"/>
  <c r="M3722" i="1" s="1"/>
  <c r="I3723" i="1"/>
  <c r="L3723" i="1" s="1"/>
  <c r="M3723" i="1" s="1"/>
  <c r="I3724" i="1"/>
  <c r="L3724" i="1" s="1"/>
  <c r="M3724" i="1" s="1"/>
  <c r="I3725" i="1"/>
  <c r="L3725" i="1" s="1"/>
  <c r="M3725" i="1" s="1"/>
  <c r="I3726" i="1"/>
  <c r="L3726" i="1" s="1"/>
  <c r="M3726" i="1" s="1"/>
  <c r="I3727" i="1"/>
  <c r="I3728" i="1"/>
  <c r="I3729" i="1"/>
  <c r="I3730" i="1"/>
  <c r="I3731" i="1"/>
  <c r="I3732" i="1"/>
  <c r="I3733" i="1"/>
  <c r="I3734" i="1"/>
  <c r="I3735" i="1"/>
  <c r="L3735" i="1" s="1"/>
  <c r="M3735" i="1" s="1"/>
  <c r="I3736" i="1"/>
  <c r="L3736" i="1" s="1"/>
  <c r="M3736" i="1" s="1"/>
  <c r="I3737" i="1"/>
  <c r="I3738" i="1"/>
  <c r="I3739" i="1"/>
  <c r="I3740" i="1"/>
  <c r="L3740" i="1" s="1"/>
  <c r="M3740" i="1" s="1"/>
  <c r="I3741" i="1"/>
  <c r="L3741" i="1" s="1"/>
  <c r="M3741" i="1" s="1"/>
  <c r="I3742" i="1"/>
  <c r="L3742" i="1" s="1"/>
  <c r="M3742" i="1" s="1"/>
  <c r="I3743" i="1"/>
  <c r="I3744" i="1"/>
  <c r="I3745" i="1"/>
  <c r="I3746" i="1"/>
  <c r="I3747" i="1"/>
  <c r="L3747" i="1" s="1"/>
  <c r="M3747" i="1" s="1"/>
  <c r="I3748" i="1"/>
  <c r="L3748" i="1" s="1"/>
  <c r="M3748" i="1" s="1"/>
  <c r="I3749" i="1"/>
  <c r="L3749" i="1" s="1"/>
  <c r="M3749" i="1" s="1"/>
  <c r="I3750" i="1"/>
  <c r="L3750" i="1" s="1"/>
  <c r="M3750" i="1" s="1"/>
  <c r="I3751" i="1"/>
  <c r="L3751" i="1" s="1"/>
  <c r="M3751" i="1" s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L3765" i="1" s="1"/>
  <c r="M3765" i="1" s="1"/>
  <c r="I3766" i="1"/>
  <c r="L3766" i="1" s="1"/>
  <c r="M3766" i="1" s="1"/>
  <c r="I3767" i="1"/>
  <c r="L3767" i="1" s="1"/>
  <c r="M3767" i="1" s="1"/>
  <c r="I3768" i="1"/>
  <c r="I3769" i="1"/>
  <c r="L3769" i="1" s="1"/>
  <c r="M3769" i="1" s="1"/>
  <c r="I3770" i="1"/>
  <c r="L3770" i="1" s="1"/>
  <c r="M3770" i="1" s="1"/>
  <c r="I3771" i="1"/>
  <c r="L3771" i="1" s="1"/>
  <c r="M3771" i="1" s="1"/>
  <c r="I3772" i="1"/>
  <c r="L3772" i="1" s="1"/>
  <c r="M3772" i="1" s="1"/>
  <c r="I3773" i="1"/>
  <c r="L3773" i="1" s="1"/>
  <c r="M3773" i="1" s="1"/>
  <c r="I3774" i="1"/>
  <c r="L3774" i="1" s="1"/>
  <c r="M3774" i="1" s="1"/>
  <c r="I3775" i="1"/>
  <c r="I3776" i="1"/>
  <c r="I3777" i="1"/>
  <c r="I3778" i="1"/>
  <c r="I3779" i="1"/>
  <c r="L3779" i="1" s="1"/>
  <c r="M3779" i="1" s="1"/>
  <c r="I3780" i="1"/>
  <c r="I3781" i="1"/>
  <c r="L3781" i="1" s="1"/>
  <c r="M3781" i="1" s="1"/>
  <c r="I3782" i="1"/>
  <c r="I3783" i="1"/>
  <c r="L3783" i="1" s="1"/>
  <c r="I3784" i="1"/>
  <c r="L3784" i="1" s="1"/>
  <c r="I3785" i="1"/>
  <c r="I3786" i="1"/>
  <c r="I3787" i="1"/>
  <c r="I3788" i="1"/>
  <c r="L3788" i="1" s="1"/>
  <c r="M3788" i="1" s="1"/>
  <c r="I3789" i="1"/>
  <c r="L3789" i="1" s="1"/>
  <c r="M3789" i="1" s="1"/>
  <c r="I3790" i="1"/>
  <c r="L3790" i="1" s="1"/>
  <c r="M3790" i="1" s="1"/>
  <c r="I3791" i="1"/>
  <c r="I3792" i="1"/>
  <c r="I3793" i="1"/>
  <c r="L3793" i="1" s="1"/>
  <c r="I3794" i="1"/>
  <c r="L3794" i="1" s="1"/>
  <c r="M3794" i="1" s="1"/>
  <c r="I3795" i="1"/>
  <c r="L3795" i="1" s="1"/>
  <c r="M3795" i="1" s="1"/>
  <c r="I3796" i="1"/>
  <c r="L3796" i="1" s="1"/>
  <c r="M3796" i="1" s="1"/>
  <c r="I3797" i="1"/>
  <c r="L3797" i="1" s="1"/>
  <c r="M3797" i="1" s="1"/>
  <c r="I3798" i="1"/>
  <c r="L3798" i="1" s="1"/>
  <c r="M3798" i="1" s="1"/>
  <c r="I3799" i="1"/>
  <c r="L3799" i="1" s="1"/>
  <c r="M3799" i="1" s="1"/>
  <c r="I3800" i="1"/>
  <c r="I3801" i="1"/>
  <c r="I3802" i="1"/>
  <c r="I3803" i="1"/>
  <c r="L3803" i="1" s="1"/>
  <c r="I3804" i="1"/>
  <c r="I3805" i="1"/>
  <c r="I3806" i="1"/>
  <c r="I3807" i="1"/>
  <c r="L3807" i="1" s="1"/>
  <c r="M3807" i="1" s="1"/>
  <c r="I3808" i="1"/>
  <c r="L3808" i="1" s="1"/>
  <c r="M3808" i="1" s="1"/>
  <c r="I3809" i="1"/>
  <c r="I3810" i="1"/>
  <c r="I3811" i="1"/>
  <c r="I3812" i="1"/>
  <c r="L3812" i="1" s="1"/>
  <c r="M3812" i="1" s="1"/>
  <c r="I3813" i="1"/>
  <c r="L3813" i="1" s="1"/>
  <c r="M3813" i="1" s="1"/>
  <c r="I3814" i="1"/>
  <c r="L3814" i="1" s="1"/>
  <c r="M3814" i="1" s="1"/>
  <c r="I3815" i="1"/>
  <c r="L3815" i="1" s="1"/>
  <c r="I3816" i="1"/>
  <c r="I3817" i="1"/>
  <c r="L3817" i="1" s="1"/>
  <c r="I3818" i="1"/>
  <c r="I3819" i="1"/>
  <c r="L3819" i="1" s="1"/>
  <c r="M3819" i="1" s="1"/>
  <c r="I3820" i="1"/>
  <c r="L3820" i="1" s="1"/>
  <c r="M3820" i="1" s="1"/>
  <c r="I3821" i="1"/>
  <c r="L3821" i="1" s="1"/>
  <c r="M3821" i="1" s="1"/>
  <c r="I3822" i="1"/>
  <c r="L3822" i="1" s="1"/>
  <c r="M3822" i="1" s="1"/>
  <c r="I3823" i="1"/>
  <c r="L3823" i="1" s="1"/>
  <c r="M3823" i="1" s="1"/>
  <c r="I3824" i="1"/>
  <c r="I3825" i="1"/>
  <c r="I3826" i="1"/>
  <c r="I3827" i="1"/>
  <c r="I3828" i="1"/>
  <c r="I3829" i="1"/>
  <c r="L3829" i="1" s="1"/>
  <c r="M3829" i="1" s="1"/>
  <c r="I3830" i="1"/>
  <c r="I3831" i="1"/>
  <c r="L3831" i="1" s="1"/>
  <c r="I3832" i="1"/>
  <c r="L3832" i="1" s="1"/>
  <c r="M3832" i="1" s="1"/>
  <c r="I3833" i="1"/>
  <c r="I3834" i="1"/>
  <c r="I3835" i="1"/>
  <c r="I3836" i="1"/>
  <c r="L3836" i="1" s="1"/>
  <c r="M3836" i="1" s="1"/>
  <c r="I3837" i="1"/>
  <c r="L3837" i="1" s="1"/>
  <c r="M3837" i="1" s="1"/>
  <c r="I3838" i="1"/>
  <c r="L3838" i="1" s="1"/>
  <c r="M3838" i="1" s="1"/>
  <c r="I3839" i="1"/>
  <c r="I3840" i="1"/>
  <c r="L3840" i="1" s="1"/>
  <c r="I3841" i="1"/>
  <c r="I3842" i="1"/>
  <c r="I3843" i="1"/>
  <c r="L3843" i="1" s="1"/>
  <c r="M3843" i="1" s="1"/>
  <c r="I3844" i="1"/>
  <c r="L3844" i="1" s="1"/>
  <c r="M3844" i="1" s="1"/>
  <c r="I3845" i="1"/>
  <c r="L3845" i="1" s="1"/>
  <c r="M3845" i="1" s="1"/>
  <c r="I3846" i="1"/>
  <c r="L3846" i="1" s="1"/>
  <c r="M3846" i="1" s="1"/>
  <c r="I3847" i="1"/>
  <c r="I3848" i="1"/>
  <c r="I3849" i="1"/>
  <c r="I3850" i="1"/>
  <c r="I3851" i="1"/>
  <c r="I3852" i="1"/>
  <c r="I3853" i="1"/>
  <c r="I3854" i="1"/>
  <c r="I3855" i="1"/>
  <c r="L3855" i="1" s="1"/>
  <c r="M3855" i="1" s="1"/>
  <c r="I3856" i="1"/>
  <c r="I3857" i="1"/>
  <c r="I3858" i="1"/>
  <c r="I3859" i="1"/>
  <c r="I3860" i="1"/>
  <c r="L3860" i="1" s="1"/>
  <c r="I3861" i="1"/>
  <c r="L3861" i="1" s="1"/>
  <c r="M3861" i="1" s="1"/>
  <c r="I3862" i="1"/>
  <c r="L3862" i="1" s="1"/>
  <c r="M3862" i="1" s="1"/>
  <c r="I3863" i="1"/>
  <c r="L3863" i="1" s="1"/>
  <c r="I3864" i="1"/>
  <c r="I3865" i="1"/>
  <c r="L3865" i="1" s="1"/>
  <c r="M3865" i="1" s="1"/>
  <c r="I3866" i="1"/>
  <c r="L3866" i="1" s="1"/>
  <c r="M3866" i="1" s="1"/>
  <c r="I3867" i="1"/>
  <c r="L3867" i="1" s="1"/>
  <c r="M3867" i="1" s="1"/>
  <c r="I3868" i="1"/>
  <c r="L3868" i="1" s="1"/>
  <c r="M3868" i="1" s="1"/>
  <c r="I3869" i="1"/>
  <c r="L3869" i="1" s="1"/>
  <c r="M3869" i="1" s="1"/>
  <c r="I3870" i="1"/>
  <c r="L3870" i="1" s="1"/>
  <c r="M3870" i="1" s="1"/>
  <c r="I3871" i="1"/>
  <c r="I3872" i="1"/>
  <c r="I3873" i="1"/>
  <c r="I3874" i="1"/>
  <c r="I3875" i="1"/>
  <c r="L3875" i="1" s="1"/>
  <c r="I3876" i="1"/>
  <c r="I3877" i="1"/>
  <c r="I3878" i="1"/>
  <c r="I3879" i="1"/>
  <c r="L3879" i="1" s="1"/>
  <c r="I3880" i="1"/>
  <c r="I3881" i="1"/>
  <c r="L3881" i="1" s="1"/>
  <c r="M3881" i="1" s="1"/>
  <c r="I3882" i="1"/>
  <c r="I3883" i="1"/>
  <c r="I3884" i="1"/>
  <c r="L3884" i="1" s="1"/>
  <c r="M3884" i="1" s="1"/>
  <c r="I3885" i="1"/>
  <c r="L3885" i="1" s="1"/>
  <c r="M3885" i="1" s="1"/>
  <c r="I3886" i="1"/>
  <c r="L3886" i="1" s="1"/>
  <c r="M3886" i="1" s="1"/>
  <c r="I3887" i="1"/>
  <c r="I3888" i="1"/>
  <c r="I3889" i="1"/>
  <c r="I3890" i="1"/>
  <c r="L3890" i="1" s="1"/>
  <c r="M3890" i="1" s="1"/>
  <c r="I3891" i="1"/>
  <c r="L3891" i="1" s="1"/>
  <c r="M3891" i="1" s="1"/>
  <c r="I3892" i="1"/>
  <c r="L3892" i="1" s="1"/>
  <c r="M3892" i="1" s="1"/>
  <c r="I3893" i="1"/>
  <c r="L3893" i="1" s="1"/>
  <c r="M3893" i="1" s="1"/>
  <c r="I3894" i="1"/>
  <c r="L3894" i="1" s="1"/>
  <c r="M3894" i="1" s="1"/>
  <c r="I3895" i="1"/>
  <c r="L3895" i="1" s="1"/>
  <c r="M3895" i="1" s="1"/>
  <c r="I3896" i="1"/>
  <c r="I3897" i="1"/>
  <c r="I3898" i="1"/>
  <c r="I3899" i="1"/>
  <c r="I3900" i="1"/>
  <c r="I3901" i="1"/>
  <c r="I3902" i="1"/>
  <c r="I3903" i="1"/>
  <c r="I3904" i="1"/>
  <c r="L3904" i="1" s="1"/>
  <c r="M3904" i="1" s="1"/>
  <c r="I3905" i="1"/>
  <c r="I3906" i="1"/>
  <c r="I3907" i="1"/>
  <c r="I3908" i="1"/>
  <c r="L3908" i="1" s="1"/>
  <c r="M3908" i="1" s="1"/>
  <c r="I3909" i="1"/>
  <c r="L3909" i="1" s="1"/>
  <c r="M3909" i="1" s="1"/>
  <c r="I3910" i="1"/>
  <c r="L3910" i="1" s="1"/>
  <c r="M3910" i="1" s="1"/>
  <c r="I3911" i="1"/>
  <c r="L3911" i="1" s="1"/>
  <c r="M3911" i="1" s="1"/>
  <c r="I3912" i="1"/>
  <c r="I3913" i="1"/>
  <c r="L3913" i="1" s="1"/>
  <c r="M3913" i="1" s="1"/>
  <c r="I3914" i="1"/>
  <c r="L3914" i="1" s="1"/>
  <c r="M3914" i="1" s="1"/>
  <c r="I3915" i="1"/>
  <c r="L3915" i="1" s="1"/>
  <c r="M3915" i="1" s="1"/>
  <c r="I3916" i="1"/>
  <c r="L3916" i="1" s="1"/>
  <c r="M3916" i="1" s="1"/>
  <c r="I3917" i="1"/>
  <c r="L3917" i="1" s="1"/>
  <c r="M3917" i="1" s="1"/>
  <c r="I3918" i="1"/>
  <c r="L3918" i="1" s="1"/>
  <c r="M3918" i="1" s="1"/>
  <c r="I3919" i="1"/>
  <c r="L3919" i="1" s="1"/>
  <c r="M3919" i="1" s="1"/>
  <c r="I3920" i="1"/>
  <c r="I3921" i="1"/>
  <c r="I3922" i="1"/>
  <c r="I3923" i="1"/>
  <c r="L3923" i="1" s="1"/>
  <c r="M3923" i="1" s="1"/>
  <c r="I3924" i="1"/>
  <c r="I3925" i="1"/>
  <c r="L3925" i="1" s="1"/>
  <c r="M3925" i="1" s="1"/>
  <c r="I3926" i="1"/>
  <c r="I3927" i="1"/>
  <c r="L3927" i="1" s="1"/>
  <c r="M3927" i="1" s="1"/>
  <c r="I3928" i="1"/>
  <c r="L3928" i="1" s="1"/>
  <c r="M3928" i="1" s="1"/>
  <c r="I3929" i="1"/>
  <c r="I3930" i="1"/>
  <c r="I3931" i="1"/>
  <c r="I3932" i="1"/>
  <c r="L3932" i="1" s="1"/>
  <c r="M3932" i="1" s="1"/>
  <c r="I3933" i="1"/>
  <c r="L3933" i="1" s="1"/>
  <c r="M3933" i="1" s="1"/>
  <c r="I3934" i="1"/>
  <c r="L3934" i="1" s="1"/>
  <c r="M3934" i="1" s="1"/>
  <c r="I3935" i="1"/>
  <c r="L3935" i="1" s="1"/>
  <c r="M3935" i="1" s="1"/>
  <c r="I3936" i="1"/>
  <c r="I3937" i="1"/>
  <c r="I3938" i="1"/>
  <c r="I3939" i="1"/>
  <c r="L3939" i="1" s="1"/>
  <c r="M3939" i="1" s="1"/>
  <c r="I3940" i="1"/>
  <c r="L3940" i="1" s="1"/>
  <c r="M3940" i="1" s="1"/>
  <c r="I3941" i="1"/>
  <c r="L3941" i="1" s="1"/>
  <c r="M3941" i="1" s="1"/>
  <c r="I3942" i="1"/>
  <c r="L3942" i="1" s="1"/>
  <c r="M3942" i="1" s="1"/>
  <c r="I3943" i="1"/>
  <c r="L3943" i="1" s="1"/>
  <c r="M3943" i="1" s="1"/>
  <c r="I3944" i="1"/>
  <c r="I3945" i="1"/>
  <c r="I3946" i="1"/>
  <c r="I3947" i="1"/>
  <c r="I3948" i="1"/>
  <c r="I3949" i="1"/>
  <c r="I3950" i="1"/>
  <c r="I3951" i="1"/>
  <c r="I3952" i="1"/>
  <c r="L3952" i="1" s="1"/>
  <c r="M3952" i="1" s="1"/>
  <c r="I3953" i="1"/>
  <c r="I3954" i="1"/>
  <c r="I3955" i="1"/>
  <c r="I3956" i="1"/>
  <c r="I3957" i="1"/>
  <c r="L3957" i="1" s="1"/>
  <c r="M3957" i="1" s="1"/>
  <c r="I3958" i="1"/>
  <c r="L3958" i="1" s="1"/>
  <c r="M3958" i="1" s="1"/>
  <c r="I3959" i="1"/>
  <c r="L3959" i="1" s="1"/>
  <c r="M3959" i="1" s="1"/>
  <c r="I3960" i="1"/>
  <c r="L3960" i="1" s="1"/>
  <c r="I3961" i="1"/>
  <c r="L3961" i="1" s="1"/>
  <c r="M3961" i="1" s="1"/>
  <c r="I3962" i="1"/>
  <c r="L3962" i="1" s="1"/>
  <c r="M3962" i="1" s="1"/>
  <c r="I3963" i="1"/>
  <c r="L3963" i="1" s="1"/>
  <c r="M3963" i="1" s="1"/>
  <c r="I3964" i="1"/>
  <c r="L3964" i="1" s="1"/>
  <c r="M3964" i="1" s="1"/>
  <c r="I3965" i="1"/>
  <c r="L3965" i="1" s="1"/>
  <c r="M3965" i="1" s="1"/>
  <c r="I3966" i="1"/>
  <c r="L3966" i="1" s="1"/>
  <c r="M3966" i="1" s="1"/>
  <c r="I3967" i="1"/>
  <c r="I3968" i="1"/>
  <c r="I3969" i="1"/>
  <c r="I3970" i="1"/>
  <c r="I3971" i="1"/>
  <c r="I3972" i="1"/>
  <c r="I3973" i="1"/>
  <c r="L3973" i="1" s="1"/>
  <c r="M3973" i="1" s="1"/>
  <c r="I3974" i="1"/>
  <c r="I3975" i="1"/>
  <c r="L3975" i="1" s="1"/>
  <c r="M3975" i="1" s="1"/>
  <c r="I3976" i="1"/>
  <c r="L3976" i="1" s="1"/>
  <c r="M3976" i="1" s="1"/>
  <c r="I3977" i="1"/>
  <c r="I3978" i="1"/>
  <c r="I3979" i="1"/>
  <c r="I3980" i="1"/>
  <c r="L3980" i="1" s="1"/>
  <c r="M3980" i="1" s="1"/>
  <c r="I3981" i="1"/>
  <c r="L3981" i="1" s="1"/>
  <c r="M3981" i="1" s="1"/>
  <c r="I3982" i="1"/>
  <c r="L3982" i="1" s="1"/>
  <c r="M3982" i="1" s="1"/>
  <c r="I3983" i="1"/>
  <c r="I3984" i="1"/>
  <c r="I3985" i="1"/>
  <c r="I3986" i="1"/>
  <c r="L3986" i="1" s="1"/>
  <c r="M3986" i="1" s="1"/>
  <c r="I3987" i="1"/>
  <c r="L3987" i="1" s="1"/>
  <c r="M3987" i="1" s="1"/>
  <c r="I3988" i="1"/>
  <c r="L3988" i="1" s="1"/>
  <c r="M3988" i="1" s="1"/>
  <c r="I3989" i="1"/>
  <c r="L3989" i="1" s="1"/>
  <c r="M3989" i="1" s="1"/>
  <c r="I3990" i="1"/>
  <c r="L3990" i="1" s="1"/>
  <c r="M3990" i="1" s="1"/>
  <c r="I3991" i="1"/>
  <c r="L3991" i="1" s="1"/>
  <c r="M3991" i="1" s="1"/>
  <c r="I3992" i="1"/>
  <c r="I3993" i="1"/>
  <c r="I3994" i="1"/>
  <c r="I3995" i="1"/>
  <c r="I3996" i="1"/>
  <c r="I3997" i="1"/>
  <c r="L3997" i="1" s="1"/>
  <c r="M3997" i="1" s="1"/>
  <c r="I3998" i="1"/>
  <c r="I3999" i="1"/>
  <c r="L3999" i="1" s="1"/>
  <c r="M3999" i="1" s="1"/>
  <c r="I4000" i="1"/>
  <c r="I4001" i="1"/>
  <c r="I4002" i="1"/>
  <c r="I4003" i="1"/>
  <c r="I4004" i="1"/>
  <c r="L4004" i="1" s="1"/>
  <c r="M4004" i="1" s="1"/>
  <c r="I4005" i="1"/>
  <c r="L4005" i="1" s="1"/>
  <c r="M4005" i="1" s="1"/>
  <c r="I4006" i="1"/>
  <c r="L4006" i="1" s="1"/>
  <c r="M4006" i="1" s="1"/>
  <c r="I4007" i="1"/>
  <c r="L4007" i="1" s="1"/>
  <c r="M4007" i="1" s="1"/>
  <c r="I4008" i="1"/>
  <c r="L4008" i="1" s="1"/>
  <c r="M4008" i="1" s="1"/>
  <c r="I4009" i="1"/>
  <c r="L4009" i="1" s="1"/>
  <c r="M4009" i="1" s="1"/>
  <c r="I4010" i="1"/>
  <c r="L4010" i="1" s="1"/>
  <c r="M4010" i="1" s="1"/>
  <c r="I4011" i="1"/>
  <c r="L4011" i="1" s="1"/>
  <c r="M4011" i="1" s="1"/>
  <c r="I4012" i="1"/>
  <c r="L4012" i="1" s="1"/>
  <c r="M4012" i="1" s="1"/>
  <c r="I4013" i="1"/>
  <c r="L4013" i="1" s="1"/>
  <c r="M4013" i="1" s="1"/>
  <c r="I4014" i="1"/>
  <c r="L4014" i="1" s="1"/>
  <c r="M4014" i="1" s="1"/>
  <c r="I4015" i="1"/>
  <c r="I4016" i="1"/>
  <c r="I4017" i="1"/>
  <c r="I4018" i="1"/>
  <c r="I4019" i="1"/>
  <c r="L4019" i="1" s="1"/>
  <c r="I4020" i="1"/>
  <c r="I4021" i="1"/>
  <c r="I4022" i="1"/>
  <c r="I4023" i="1"/>
  <c r="L4023" i="1" s="1"/>
  <c r="M4023" i="1" s="1"/>
  <c r="I4024" i="1"/>
  <c r="I4025" i="1"/>
  <c r="I4026" i="1"/>
  <c r="I4027" i="1"/>
  <c r="I4028" i="1"/>
  <c r="L4028" i="1" s="1"/>
  <c r="M4028" i="1" s="1"/>
  <c r="I4029" i="1"/>
  <c r="L4029" i="1" s="1"/>
  <c r="M4029" i="1" s="1"/>
  <c r="I4030" i="1"/>
  <c r="L4030" i="1" s="1"/>
  <c r="M4030" i="1" s="1"/>
  <c r="I4031" i="1"/>
  <c r="L4031" i="1" s="1"/>
  <c r="M4031" i="1" s="1"/>
  <c r="I4032" i="1"/>
  <c r="I4033" i="1"/>
  <c r="L4033" i="1" s="1"/>
  <c r="M4033" i="1" s="1"/>
  <c r="I4034" i="1"/>
  <c r="L4034" i="1" s="1"/>
  <c r="M4034" i="1" s="1"/>
  <c r="I4035" i="1"/>
  <c r="L4035" i="1" s="1"/>
  <c r="M4035" i="1" s="1"/>
  <c r="I4036" i="1"/>
  <c r="L4036" i="1" s="1"/>
  <c r="M4036" i="1" s="1"/>
  <c r="I4037" i="1"/>
  <c r="L4037" i="1" s="1"/>
  <c r="M4037" i="1" s="1"/>
  <c r="I4038" i="1"/>
  <c r="L4038" i="1" s="1"/>
  <c r="M4038" i="1" s="1"/>
  <c r="I4039" i="1"/>
  <c r="L4039" i="1" s="1"/>
  <c r="M4039" i="1" s="1"/>
  <c r="I4040" i="1"/>
  <c r="I4041" i="1"/>
  <c r="I4042" i="1"/>
  <c r="I4043" i="1"/>
  <c r="L4043" i="1" s="1"/>
  <c r="M4043" i="1" s="1"/>
  <c r="I4044" i="1"/>
  <c r="I4045" i="1"/>
  <c r="L4045" i="1" s="1"/>
  <c r="M4045" i="1" s="1"/>
  <c r="I4046" i="1"/>
  <c r="I4047" i="1"/>
  <c r="I4048" i="1"/>
  <c r="I4049" i="1"/>
  <c r="L4049" i="1" s="1"/>
  <c r="M4049" i="1" s="1"/>
  <c r="I4050" i="1"/>
  <c r="I4051" i="1"/>
  <c r="I4052" i="1"/>
  <c r="L4052" i="1" s="1"/>
  <c r="M4052" i="1" s="1"/>
  <c r="I4053" i="1"/>
  <c r="L4053" i="1" s="1"/>
  <c r="M4053" i="1" s="1"/>
  <c r="I4054" i="1"/>
  <c r="L4054" i="1" s="1"/>
  <c r="M4054" i="1" s="1"/>
  <c r="I4055" i="1"/>
  <c r="I4056" i="1"/>
  <c r="I4057" i="1"/>
  <c r="I4058" i="1"/>
  <c r="L4058" i="1" s="1"/>
  <c r="M4058" i="1" s="1"/>
  <c r="I4059" i="1"/>
  <c r="L4059" i="1" s="1"/>
  <c r="M4059" i="1" s="1"/>
  <c r="I4060" i="1"/>
  <c r="L4060" i="1" s="1"/>
  <c r="M4060" i="1" s="1"/>
  <c r="I4061" i="1"/>
  <c r="L4061" i="1" s="1"/>
  <c r="M4061" i="1" s="1"/>
  <c r="I4062" i="1"/>
  <c r="L4062" i="1" s="1"/>
  <c r="M4062" i="1" s="1"/>
  <c r="I4063" i="1"/>
  <c r="I4064" i="1"/>
  <c r="I4065" i="1"/>
  <c r="I4066" i="1"/>
  <c r="I4067" i="1"/>
  <c r="I4068" i="1"/>
  <c r="I4069" i="1"/>
  <c r="L4069" i="1" s="1"/>
  <c r="M4069" i="1" s="1"/>
  <c r="I4070" i="1"/>
  <c r="I4071" i="1"/>
  <c r="L4071" i="1" s="1"/>
  <c r="M4071" i="1" s="1"/>
  <c r="I4072" i="1"/>
  <c r="I4073" i="1"/>
  <c r="L4073" i="1" s="1"/>
  <c r="M4073" i="1" s="1"/>
  <c r="I4074" i="1"/>
  <c r="I4075" i="1"/>
  <c r="I4076" i="1"/>
  <c r="L4076" i="1" s="1"/>
  <c r="M4076" i="1" s="1"/>
  <c r="I4077" i="1"/>
  <c r="L4077" i="1" s="1"/>
  <c r="M4077" i="1" s="1"/>
  <c r="I4078" i="1"/>
  <c r="L4078" i="1" s="1"/>
  <c r="M4078" i="1" s="1"/>
  <c r="I4079" i="1"/>
  <c r="L4079" i="1" s="1"/>
  <c r="M4079" i="1" s="1"/>
  <c r="I4080" i="1"/>
  <c r="I4081" i="1"/>
  <c r="I4082" i="1"/>
  <c r="L4082" i="1" s="1"/>
  <c r="I4083" i="1"/>
  <c r="L4083" i="1" s="1"/>
  <c r="M4083" i="1" s="1"/>
  <c r="I4084" i="1"/>
  <c r="L4084" i="1" s="1"/>
  <c r="M4084" i="1" s="1"/>
  <c r="I4085" i="1"/>
  <c r="L4085" i="1" s="1"/>
  <c r="M4085" i="1" s="1"/>
  <c r="I4086" i="1"/>
  <c r="L4086" i="1" s="1"/>
  <c r="M4086" i="1" s="1"/>
  <c r="I4087" i="1"/>
  <c r="I4088" i="1"/>
  <c r="I4089" i="1"/>
  <c r="I4090" i="1"/>
  <c r="I4091" i="1"/>
  <c r="I4092" i="1"/>
  <c r="I4093" i="1"/>
  <c r="L4093" i="1" s="1"/>
  <c r="M4093" i="1" s="1"/>
  <c r="I4094" i="1"/>
  <c r="I4095" i="1"/>
  <c r="L4095" i="1" s="1"/>
  <c r="I4096" i="1"/>
  <c r="L4096" i="1" s="1"/>
  <c r="M4096" i="1" s="1"/>
  <c r="I4097" i="1"/>
  <c r="I4098" i="1"/>
  <c r="I4099" i="1"/>
  <c r="I4100" i="1"/>
  <c r="I4101" i="1"/>
  <c r="I4102" i="1"/>
  <c r="L4102" i="1" s="1"/>
  <c r="M4102" i="1" s="1"/>
  <c r="I4103" i="1"/>
  <c r="I4104" i="1"/>
  <c r="I4105" i="1"/>
  <c r="I4106" i="1"/>
  <c r="L4106" i="1" s="1"/>
  <c r="I4107" i="1"/>
  <c r="I4108" i="1"/>
  <c r="L4108" i="1" s="1"/>
  <c r="M4108" i="1" s="1"/>
  <c r="I4109" i="1"/>
  <c r="L4109" i="1" s="1"/>
  <c r="M4109" i="1" s="1"/>
  <c r="I4110" i="1"/>
  <c r="L4110" i="1" s="1"/>
  <c r="M4110" i="1" s="1"/>
  <c r="I4111" i="1"/>
  <c r="L4111" i="1" s="1"/>
  <c r="M4111" i="1" s="1"/>
  <c r="I4112" i="1"/>
  <c r="I4113" i="1"/>
  <c r="I4114" i="1"/>
  <c r="I4115" i="1"/>
  <c r="I4116" i="1"/>
  <c r="I4117" i="1"/>
  <c r="L4117" i="1" s="1"/>
  <c r="M4117" i="1" s="1"/>
  <c r="I4118" i="1"/>
  <c r="I4119" i="1"/>
  <c r="I4120" i="1"/>
  <c r="I4121" i="1"/>
  <c r="I4122" i="1"/>
  <c r="I4123" i="1"/>
  <c r="I4124" i="1"/>
  <c r="I4125" i="1"/>
  <c r="L4125" i="1" s="1"/>
  <c r="M4125" i="1" s="1"/>
  <c r="I4126" i="1"/>
  <c r="L4126" i="1" s="1"/>
  <c r="M4126" i="1" s="1"/>
  <c r="I4127" i="1"/>
  <c r="I4128" i="1"/>
  <c r="I4129" i="1"/>
  <c r="L4129" i="1" s="1"/>
  <c r="M4129" i="1" s="1"/>
  <c r="I4130" i="1"/>
  <c r="L4130" i="1" s="1"/>
  <c r="M4130" i="1" s="1"/>
  <c r="I4131" i="1"/>
  <c r="L4131" i="1" s="1"/>
  <c r="M4131" i="1" s="1"/>
  <c r="I4132" i="1"/>
  <c r="L4132" i="1" s="1"/>
  <c r="M4132" i="1" s="1"/>
  <c r="I4133" i="1"/>
  <c r="L4133" i="1" s="1"/>
  <c r="M4133" i="1" s="1"/>
  <c r="I4134" i="1"/>
  <c r="L4134" i="1" s="1"/>
  <c r="M4134" i="1" s="1"/>
  <c r="I4135" i="1"/>
  <c r="I4136" i="1"/>
  <c r="I4137" i="1"/>
  <c r="I4138" i="1"/>
  <c r="I4139" i="1"/>
  <c r="I4140" i="1"/>
  <c r="I4141" i="1"/>
  <c r="I4142" i="1"/>
  <c r="I4143" i="1"/>
  <c r="I7" i="1"/>
  <c r="L8" i="1"/>
  <c r="M8" i="1" s="1"/>
  <c r="L9" i="1"/>
  <c r="M9" i="1" s="1"/>
  <c r="L11" i="1"/>
  <c r="M11" i="1"/>
  <c r="L12" i="1"/>
  <c r="M12" i="1" s="1"/>
  <c r="L13" i="1"/>
  <c r="M13" i="1" s="1"/>
  <c r="L14" i="1"/>
  <c r="M14" i="1" s="1"/>
  <c r="L16" i="1"/>
  <c r="M16" i="1" s="1"/>
  <c r="L17" i="1"/>
  <c r="M17" i="1"/>
  <c r="L18" i="1"/>
  <c r="M18" i="1" s="1"/>
  <c r="L19" i="1"/>
  <c r="M19" i="1"/>
  <c r="L31" i="1"/>
  <c r="M31" i="1" s="1"/>
  <c r="L32" i="1"/>
  <c r="M32" i="1" s="1"/>
  <c r="L33" i="1"/>
  <c r="M33" i="1" s="1"/>
  <c r="L35" i="1"/>
  <c r="M35" i="1" s="1"/>
  <c r="L36" i="1"/>
  <c r="M36" i="1" s="1"/>
  <c r="M37" i="1"/>
  <c r="L38" i="1"/>
  <c r="M38" i="1" s="1"/>
  <c r="L41" i="1"/>
  <c r="M41" i="1" s="1"/>
  <c r="L43" i="1"/>
  <c r="M43" i="1"/>
  <c r="L44" i="1"/>
  <c r="M44" i="1" s="1"/>
  <c r="L48" i="1"/>
  <c r="M48" i="1" s="1"/>
  <c r="L55" i="1"/>
  <c r="M55" i="1"/>
  <c r="L57" i="1"/>
  <c r="M57" i="1" s="1"/>
  <c r="L60" i="1"/>
  <c r="M60" i="1"/>
  <c r="L61" i="1"/>
  <c r="M61" i="1" s="1"/>
  <c r="L62" i="1"/>
  <c r="M62" i="1" s="1"/>
  <c r="M63" i="1"/>
  <c r="M64" i="1"/>
  <c r="M66" i="1"/>
  <c r="L67" i="1"/>
  <c r="M67" i="1" s="1"/>
  <c r="M73" i="1"/>
  <c r="L79" i="1"/>
  <c r="M79" i="1" s="1"/>
  <c r="L80" i="1"/>
  <c r="M80" i="1" s="1"/>
  <c r="L81" i="1"/>
  <c r="M81" i="1" s="1"/>
  <c r="L82" i="1"/>
  <c r="M82" i="1"/>
  <c r="L84" i="1"/>
  <c r="M84" i="1" s="1"/>
  <c r="L85" i="1"/>
  <c r="M85" i="1" s="1"/>
  <c r="L86" i="1"/>
  <c r="M86" i="1" s="1"/>
  <c r="L87" i="1"/>
  <c r="M87" i="1" s="1"/>
  <c r="M89" i="1"/>
  <c r="L90" i="1"/>
  <c r="M90" i="1" s="1"/>
  <c r="L91" i="1"/>
  <c r="M91" i="1"/>
  <c r="L92" i="1"/>
  <c r="M92" i="1" s="1"/>
  <c r="L96" i="1"/>
  <c r="M96" i="1" s="1"/>
  <c r="L97" i="1"/>
  <c r="M97" i="1" s="1"/>
  <c r="L104" i="1"/>
  <c r="M104" i="1" s="1"/>
  <c r="L105" i="1"/>
  <c r="M105" i="1" s="1"/>
  <c r="L106" i="1"/>
  <c r="M106" i="1"/>
  <c r="L107" i="1"/>
  <c r="M107" i="1" s="1"/>
  <c r="L108" i="1"/>
  <c r="M108" i="1" s="1"/>
  <c r="L109" i="1"/>
  <c r="M109" i="1" s="1"/>
  <c r="L110" i="1"/>
  <c r="M110" i="1" s="1"/>
  <c r="L114" i="1"/>
  <c r="M114" i="1" s="1"/>
  <c r="L115" i="1"/>
  <c r="M115" i="1" s="1"/>
  <c r="L116" i="1"/>
  <c r="M116" i="1" s="1"/>
  <c r="L117" i="1"/>
  <c r="M117" i="1" s="1"/>
  <c r="L128" i="1"/>
  <c r="M128" i="1" s="1"/>
  <c r="L129" i="1"/>
  <c r="M129" i="1" s="1"/>
  <c r="L130" i="1"/>
  <c r="M130" i="1" s="1"/>
  <c r="M131" i="1"/>
  <c r="L132" i="1"/>
  <c r="M132" i="1" s="1"/>
  <c r="L133" i="1"/>
  <c r="M133" i="1" s="1"/>
  <c r="L134" i="1"/>
  <c r="M134" i="1" s="1"/>
  <c r="L137" i="1"/>
  <c r="M137" i="1" s="1"/>
  <c r="L138" i="1"/>
  <c r="M138" i="1" s="1"/>
  <c r="L139" i="1"/>
  <c r="M139" i="1" s="1"/>
  <c r="L140" i="1"/>
  <c r="M140" i="1" s="1"/>
  <c r="L142" i="1"/>
  <c r="M142" i="1" s="1"/>
  <c r="L145" i="1"/>
  <c r="M145" i="1" s="1"/>
  <c r="M147" i="1"/>
  <c r="L151" i="1"/>
  <c r="M151" i="1" s="1"/>
  <c r="L152" i="1"/>
  <c r="M152" i="1" s="1"/>
  <c r="L153" i="1"/>
  <c r="M153" i="1" s="1"/>
  <c r="L154" i="1"/>
  <c r="M154" i="1" s="1"/>
  <c r="L156" i="1"/>
  <c r="M156" i="1" s="1"/>
  <c r="L157" i="1"/>
  <c r="M157" i="1"/>
  <c r="L158" i="1"/>
  <c r="M158" i="1" s="1"/>
  <c r="L162" i="1"/>
  <c r="M162" i="1" s="1"/>
  <c r="L163" i="1"/>
  <c r="M163" i="1" s="1"/>
  <c r="L164" i="1"/>
  <c r="M164" i="1" s="1"/>
  <c r="L168" i="1"/>
  <c r="M168" i="1" s="1"/>
  <c r="L169" i="1"/>
  <c r="M169" i="1" s="1"/>
  <c r="M175" i="1"/>
  <c r="L176" i="1"/>
  <c r="M176" i="1" s="1"/>
  <c r="L177" i="1"/>
  <c r="M177" i="1"/>
  <c r="L178" i="1"/>
  <c r="M178" i="1" s="1"/>
  <c r="L180" i="1"/>
  <c r="M180" i="1"/>
  <c r="L182" i="1"/>
  <c r="M182" i="1" s="1"/>
  <c r="M185" i="1"/>
  <c r="L186" i="1"/>
  <c r="M186" i="1"/>
  <c r="L187" i="1"/>
  <c r="M187" i="1" s="1"/>
  <c r="L188" i="1"/>
  <c r="M18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M210" i="1"/>
  <c r="L211" i="1"/>
  <c r="M211" i="1"/>
  <c r="L212" i="1"/>
  <c r="M212" i="1" s="1"/>
  <c r="L216" i="1"/>
  <c r="M216" i="1" s="1"/>
  <c r="M223" i="1"/>
  <c r="L224" i="1"/>
  <c r="M224" i="1" s="1"/>
  <c r="L225" i="1"/>
  <c r="M225" i="1" s="1"/>
  <c r="L226" i="1"/>
  <c r="M226" i="1"/>
  <c r="L228" i="1"/>
  <c r="M228" i="1"/>
  <c r="L229" i="1"/>
  <c r="M229" i="1"/>
  <c r="L230" i="1"/>
  <c r="M230" i="1" s="1"/>
  <c r="L234" i="1"/>
  <c r="M234" i="1" s="1"/>
  <c r="L235" i="1"/>
  <c r="M235" i="1" s="1"/>
  <c r="L236" i="1"/>
  <c r="M236" i="1" s="1"/>
  <c r="L239" i="1"/>
  <c r="M239" i="1" s="1"/>
  <c r="L247" i="1"/>
  <c r="M247" i="1" s="1"/>
  <c r="L248" i="1"/>
  <c r="M248" i="1" s="1"/>
  <c r="L249" i="1"/>
  <c r="M249" i="1"/>
  <c r="L250" i="1"/>
  <c r="M250" i="1"/>
  <c r="L252" i="1"/>
  <c r="M252" i="1" s="1"/>
  <c r="M253" i="1"/>
  <c r="L254" i="1"/>
  <c r="M254" i="1" s="1"/>
  <c r="L258" i="1"/>
  <c r="M258" i="1" s="1"/>
  <c r="L259" i="1"/>
  <c r="M259" i="1" s="1"/>
  <c r="L260" i="1"/>
  <c r="M260" i="1" s="1"/>
  <c r="M263" i="1"/>
  <c r="M264" i="1"/>
  <c r="L271" i="1"/>
  <c r="M271" i="1" s="1"/>
  <c r="L272" i="1"/>
  <c r="M272" i="1" s="1"/>
  <c r="L273" i="1"/>
  <c r="M273" i="1"/>
  <c r="L274" i="1"/>
  <c r="M274" i="1" s="1"/>
  <c r="L275" i="1"/>
  <c r="M275" i="1" s="1"/>
  <c r="L276" i="1"/>
  <c r="M276" i="1"/>
  <c r="L277" i="1"/>
  <c r="M277" i="1" s="1"/>
  <c r="L278" i="1"/>
  <c r="M278" i="1"/>
  <c r="L282" i="1"/>
  <c r="M282" i="1" s="1"/>
  <c r="L283" i="1"/>
  <c r="M283" i="1" s="1"/>
  <c r="L284" i="1"/>
  <c r="M284" i="1" s="1"/>
  <c r="L287" i="1"/>
  <c r="M287" i="1" s="1"/>
  <c r="L288" i="1"/>
  <c r="M288" i="1" s="1"/>
  <c r="L295" i="1"/>
  <c r="M295" i="1" s="1"/>
  <c r="L296" i="1"/>
  <c r="M296" i="1" s="1"/>
  <c r="L297" i="1"/>
  <c r="M297" i="1" s="1"/>
  <c r="L298" i="1"/>
  <c r="M298" i="1"/>
  <c r="M299" i="1"/>
  <c r="L300" i="1"/>
  <c r="M300" i="1" s="1"/>
  <c r="L301" i="1"/>
  <c r="M301" i="1" s="1"/>
  <c r="M302" i="1"/>
  <c r="L307" i="1"/>
  <c r="M307" i="1" s="1"/>
  <c r="L308" i="1"/>
  <c r="M308" i="1" s="1"/>
  <c r="L312" i="1"/>
  <c r="M312" i="1" s="1"/>
  <c r="L319" i="1"/>
  <c r="M319" i="1" s="1"/>
  <c r="L320" i="1"/>
  <c r="M320" i="1" s="1"/>
  <c r="L321" i="1"/>
  <c r="M321" i="1" s="1"/>
  <c r="L324" i="1"/>
  <c r="M324" i="1" s="1"/>
  <c r="L325" i="1"/>
  <c r="M325" i="1" s="1"/>
  <c r="L327" i="1"/>
  <c r="M327" i="1" s="1"/>
  <c r="L328" i="1"/>
  <c r="M328" i="1" s="1"/>
  <c r="L329" i="1"/>
  <c r="M329" i="1" s="1"/>
  <c r="L330" i="1"/>
  <c r="M330" i="1"/>
  <c r="L331" i="1"/>
  <c r="M331" i="1" s="1"/>
  <c r="L332" i="1"/>
  <c r="M332" i="1" s="1"/>
  <c r="L336" i="1"/>
  <c r="M336" i="1" s="1"/>
  <c r="L337" i="1"/>
  <c r="M337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/>
  <c r="L353" i="1"/>
  <c r="M353" i="1" s="1"/>
  <c r="L354" i="1"/>
  <c r="M354" i="1" s="1"/>
  <c r="L355" i="1"/>
  <c r="M355" i="1" s="1"/>
  <c r="L356" i="1"/>
  <c r="M356" i="1" s="1"/>
  <c r="L360" i="1"/>
  <c r="M360" i="1" s="1"/>
  <c r="M362" i="1"/>
  <c r="L367" i="1"/>
  <c r="M367" i="1" s="1"/>
  <c r="L368" i="1"/>
  <c r="M368" i="1" s="1"/>
  <c r="L369" i="1"/>
  <c r="M369" i="1" s="1"/>
  <c r="L370" i="1"/>
  <c r="M370" i="1" s="1"/>
  <c r="L372" i="1"/>
  <c r="M372" i="1" s="1"/>
  <c r="M373" i="1"/>
  <c r="L374" i="1"/>
  <c r="M374" i="1" s="1"/>
  <c r="L377" i="1"/>
  <c r="M377" i="1"/>
  <c r="L378" i="1"/>
  <c r="M378" i="1" s="1"/>
  <c r="L379" i="1"/>
  <c r="M379" i="1" s="1"/>
  <c r="M385" i="1"/>
  <c r="L386" i="1"/>
  <c r="M386" i="1" s="1"/>
  <c r="L391" i="1"/>
  <c r="M391" i="1" s="1"/>
  <c r="L392" i="1"/>
  <c r="M392" i="1" s="1"/>
  <c r="L393" i="1"/>
  <c r="M393" i="1"/>
  <c r="L394" i="1"/>
  <c r="M394" i="1"/>
  <c r="L395" i="1"/>
  <c r="M395" i="1" s="1"/>
  <c r="L396" i="1"/>
  <c r="M396" i="1" s="1"/>
  <c r="L397" i="1"/>
  <c r="M397" i="1" s="1"/>
  <c r="L401" i="1"/>
  <c r="M401" i="1" s="1"/>
  <c r="L402" i="1"/>
  <c r="M402" i="1" s="1"/>
  <c r="L403" i="1"/>
  <c r="M403" i="1" s="1"/>
  <c r="L416" i="1"/>
  <c r="M416" i="1" s="1"/>
  <c r="L417" i="1"/>
  <c r="M417" i="1"/>
  <c r="M418" i="1"/>
  <c r="L419" i="1"/>
  <c r="M419" i="1"/>
  <c r="L420" i="1"/>
  <c r="M420" i="1" s="1"/>
  <c r="L421" i="1"/>
  <c r="M421" i="1" s="1"/>
  <c r="L422" i="1"/>
  <c r="M422" i="1" s="1"/>
  <c r="L425" i="1"/>
  <c r="M425" i="1" s="1"/>
  <c r="L426" i="1"/>
  <c r="M426" i="1" s="1"/>
  <c r="L427" i="1"/>
  <c r="M427" i="1" s="1"/>
  <c r="L429" i="1"/>
  <c r="M429" i="1" s="1"/>
  <c r="L432" i="1"/>
  <c r="M432" i="1" s="1"/>
  <c r="L439" i="1"/>
  <c r="M439" i="1"/>
  <c r="L440" i="1"/>
  <c r="M440" i="1" s="1"/>
  <c r="L441" i="1"/>
  <c r="M441" i="1"/>
  <c r="L444" i="1"/>
  <c r="M444" i="1"/>
  <c r="L445" i="1"/>
  <c r="M445" i="1" s="1"/>
  <c r="L446" i="1"/>
  <c r="M446" i="1" s="1"/>
  <c r="L450" i="1"/>
  <c r="M450" i="1"/>
  <c r="L451" i="1"/>
  <c r="M451" i="1"/>
  <c r="L452" i="1"/>
  <c r="M452" i="1" s="1"/>
  <c r="L456" i="1"/>
  <c r="M456" i="1" s="1"/>
  <c r="L463" i="1"/>
  <c r="M463" i="1"/>
  <c r="L464" i="1"/>
  <c r="M464" i="1" s="1"/>
  <c r="L465" i="1"/>
  <c r="M465" i="1" s="1"/>
  <c r="L466" i="1"/>
  <c r="M466" i="1" s="1"/>
  <c r="M467" i="1"/>
  <c r="L468" i="1"/>
  <c r="M468" i="1" s="1"/>
  <c r="L469" i="1"/>
  <c r="M469" i="1" s="1"/>
  <c r="L470" i="1"/>
  <c r="M470" i="1" s="1"/>
  <c r="M474" i="1"/>
  <c r="L475" i="1"/>
  <c r="M475" i="1" s="1"/>
  <c r="L476" i="1"/>
  <c r="M476" i="1" s="1"/>
  <c r="L479" i="1"/>
  <c r="M479" i="1" s="1"/>
  <c r="L487" i="1"/>
  <c r="M487" i="1"/>
  <c r="L489" i="1"/>
  <c r="M489" i="1"/>
  <c r="M490" i="1"/>
  <c r="L491" i="1"/>
  <c r="M491" i="1"/>
  <c r="L492" i="1"/>
  <c r="M492" i="1" s="1"/>
  <c r="L493" i="1"/>
  <c r="M493" i="1" s="1"/>
  <c r="M494" i="1"/>
  <c r="L497" i="1"/>
  <c r="M497" i="1"/>
  <c r="L498" i="1"/>
  <c r="M498" i="1" s="1"/>
  <c r="L499" i="1"/>
  <c r="M499" i="1" s="1"/>
  <c r="L505" i="1"/>
  <c r="M505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/>
  <c r="L522" i="1"/>
  <c r="M522" i="1" s="1"/>
  <c r="L523" i="1"/>
  <c r="M523" i="1"/>
  <c r="L524" i="1"/>
  <c r="M524" i="1" s="1"/>
  <c r="L528" i="1"/>
  <c r="M528" i="1" s="1"/>
  <c r="L536" i="1"/>
  <c r="M536" i="1" s="1"/>
  <c r="L537" i="1"/>
  <c r="M537" i="1"/>
  <c r="L538" i="1"/>
  <c r="M538" i="1" s="1"/>
  <c r="L540" i="1"/>
  <c r="M540" i="1" s="1"/>
  <c r="L541" i="1"/>
  <c r="M541" i="1" s="1"/>
  <c r="L542" i="1"/>
  <c r="M542" i="1" s="1"/>
  <c r="L546" i="1"/>
  <c r="M546" i="1" s="1"/>
  <c r="L547" i="1"/>
  <c r="M547" i="1" s="1"/>
  <c r="L548" i="1"/>
  <c r="M548" i="1" s="1"/>
  <c r="L549" i="1"/>
  <c r="M549" i="1"/>
  <c r="L552" i="1"/>
  <c r="M552" i="1"/>
  <c r="L554" i="1"/>
  <c r="M554" i="1" s="1"/>
  <c r="L559" i="1"/>
  <c r="M559" i="1" s="1"/>
  <c r="L560" i="1"/>
  <c r="M560" i="1" s="1"/>
  <c r="L561" i="1"/>
  <c r="M561" i="1" s="1"/>
  <c r="L564" i="1"/>
  <c r="M564" i="1" s="1"/>
  <c r="L565" i="1"/>
  <c r="M565" i="1" s="1"/>
  <c r="L566" i="1"/>
  <c r="M566" i="1" s="1"/>
  <c r="M569" i="1"/>
  <c r="L570" i="1"/>
  <c r="M570" i="1" s="1"/>
  <c r="L571" i="1"/>
  <c r="M571" i="1" s="1"/>
  <c r="L572" i="1"/>
  <c r="M572" i="1" s="1"/>
  <c r="L575" i="1"/>
  <c r="M575" i="1" s="1"/>
  <c r="L576" i="1"/>
  <c r="M576" i="1" s="1"/>
  <c r="M578" i="1"/>
  <c r="L583" i="1"/>
  <c r="M583" i="1" s="1"/>
  <c r="L584" i="1"/>
  <c r="M584" i="1" s="1"/>
  <c r="L585" i="1"/>
  <c r="M585" i="1"/>
  <c r="L587" i="1"/>
  <c r="M587" i="1" s="1"/>
  <c r="L588" i="1"/>
  <c r="M588" i="1" s="1"/>
  <c r="L589" i="1"/>
  <c r="M589" i="1" s="1"/>
  <c r="L590" i="1"/>
  <c r="M590" i="1" s="1"/>
  <c r="M593" i="1"/>
  <c r="M594" i="1"/>
  <c r="L595" i="1"/>
  <c r="M595" i="1" s="1"/>
  <c r="L596" i="1"/>
  <c r="M596" i="1" s="1"/>
  <c r="L607" i="1"/>
  <c r="M607" i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/>
  <c r="L617" i="1"/>
  <c r="M617" i="1" s="1"/>
  <c r="L619" i="1"/>
  <c r="M619" i="1" s="1"/>
  <c r="L631" i="1"/>
  <c r="M631" i="1"/>
  <c r="L632" i="1"/>
  <c r="M632" i="1" s="1"/>
  <c r="L633" i="1"/>
  <c r="M633" i="1"/>
  <c r="L634" i="1"/>
  <c r="M634" i="1" s="1"/>
  <c r="L636" i="1"/>
  <c r="M636" i="1"/>
  <c r="L637" i="1"/>
  <c r="M637" i="1" s="1"/>
  <c r="L638" i="1"/>
  <c r="M638" i="1"/>
  <c r="M641" i="1"/>
  <c r="L642" i="1"/>
  <c r="M642" i="1" s="1"/>
  <c r="L643" i="1"/>
  <c r="M643" i="1" s="1"/>
  <c r="L644" i="1"/>
  <c r="M644" i="1" s="1"/>
  <c r="L648" i="1"/>
  <c r="M648" i="1" s="1"/>
  <c r="M649" i="1"/>
  <c r="L655" i="1"/>
  <c r="M655" i="1" s="1"/>
  <c r="L656" i="1"/>
  <c r="M656" i="1" s="1"/>
  <c r="L657" i="1"/>
  <c r="M657" i="1" s="1"/>
  <c r="L658" i="1"/>
  <c r="M658" i="1"/>
  <c r="L660" i="1"/>
  <c r="M660" i="1" s="1"/>
  <c r="L661" i="1"/>
  <c r="M661" i="1" s="1"/>
  <c r="L662" i="1"/>
  <c r="M662" i="1" s="1"/>
  <c r="L666" i="1"/>
  <c r="M666" i="1" s="1"/>
  <c r="L667" i="1"/>
  <c r="M667" i="1"/>
  <c r="L668" i="1"/>
  <c r="M668" i="1" s="1"/>
  <c r="L672" i="1"/>
  <c r="M672" i="1" s="1"/>
  <c r="M673" i="1"/>
  <c r="L674" i="1"/>
  <c r="M674" i="1" s="1"/>
  <c r="L675" i="1"/>
  <c r="M675" i="1"/>
  <c r="M679" i="1"/>
  <c r="L680" i="1"/>
  <c r="M680" i="1" s="1"/>
  <c r="L681" i="1"/>
  <c r="M681" i="1"/>
  <c r="L682" i="1"/>
  <c r="M682" i="1" s="1"/>
  <c r="L683" i="1"/>
  <c r="M683" i="1" s="1"/>
  <c r="L684" i="1"/>
  <c r="M684" i="1" s="1"/>
  <c r="L685" i="1"/>
  <c r="M685" i="1"/>
  <c r="L690" i="1"/>
  <c r="M690" i="1" s="1"/>
  <c r="L691" i="1"/>
  <c r="M691" i="1"/>
  <c r="L692" i="1"/>
  <c r="M692" i="1" s="1"/>
  <c r="L703" i="1"/>
  <c r="M703" i="1"/>
  <c r="L704" i="1"/>
  <c r="M704" i="1" s="1"/>
  <c r="L705" i="1"/>
  <c r="M705" i="1"/>
  <c r="L706" i="1"/>
  <c r="M706" i="1" s="1"/>
  <c r="L707" i="1"/>
  <c r="M707" i="1"/>
  <c r="L708" i="1"/>
  <c r="M708" i="1" s="1"/>
  <c r="L709" i="1"/>
  <c r="M709" i="1" s="1"/>
  <c r="L710" i="1"/>
  <c r="M710" i="1"/>
  <c r="L714" i="1"/>
  <c r="M714" i="1" s="1"/>
  <c r="L715" i="1"/>
  <c r="M715" i="1" s="1"/>
  <c r="L716" i="1"/>
  <c r="M716" i="1" s="1"/>
  <c r="L721" i="1"/>
  <c r="M721" i="1" s="1"/>
  <c r="L728" i="1"/>
  <c r="M728" i="1" s="1"/>
  <c r="L729" i="1"/>
  <c r="M729" i="1" s="1"/>
  <c r="M730" i="1"/>
  <c r="L731" i="1"/>
  <c r="M731" i="1" s="1"/>
  <c r="L732" i="1"/>
  <c r="M732" i="1" s="1"/>
  <c r="L733" i="1"/>
  <c r="M733" i="1" s="1"/>
  <c r="L734" i="1"/>
  <c r="M734" i="1" s="1"/>
  <c r="L738" i="1"/>
  <c r="M738" i="1" s="1"/>
  <c r="L739" i="1"/>
  <c r="M739" i="1" s="1"/>
  <c r="L740" i="1"/>
  <c r="M740" i="1" s="1"/>
  <c r="L744" i="1"/>
  <c r="M744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/>
  <c r="L758" i="1"/>
  <c r="M758" i="1" s="1"/>
  <c r="L762" i="1"/>
  <c r="M762" i="1" s="1"/>
  <c r="L763" i="1"/>
  <c r="M763" i="1" s="1"/>
  <c r="L764" i="1"/>
  <c r="M764" i="1" s="1"/>
  <c r="L765" i="1"/>
  <c r="M765" i="1" s="1"/>
  <c r="L767" i="1"/>
  <c r="M767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/>
  <c r="L781" i="1"/>
  <c r="M781" i="1" s="1"/>
  <c r="L782" i="1"/>
  <c r="M782" i="1" s="1"/>
  <c r="M786" i="1"/>
  <c r="L787" i="1"/>
  <c r="M787" i="1" s="1"/>
  <c r="L788" i="1"/>
  <c r="M788" i="1" s="1"/>
  <c r="L790" i="1"/>
  <c r="M790" i="1" s="1"/>
  <c r="L792" i="1"/>
  <c r="M792" i="1" s="1"/>
  <c r="L799" i="1"/>
  <c r="M799" i="1"/>
  <c r="L800" i="1"/>
  <c r="M800" i="1" s="1"/>
  <c r="L801" i="1"/>
  <c r="M801" i="1" s="1"/>
  <c r="L802" i="1"/>
  <c r="M802" i="1" s="1"/>
  <c r="M803" i="1"/>
  <c r="L804" i="1"/>
  <c r="M804" i="1" s="1"/>
  <c r="M805" i="1"/>
  <c r="L806" i="1"/>
  <c r="M806" i="1"/>
  <c r="L811" i="1"/>
  <c r="M811" i="1" s="1"/>
  <c r="L812" i="1"/>
  <c r="M812" i="1" s="1"/>
  <c r="L816" i="1"/>
  <c r="M816" i="1" s="1"/>
  <c r="L823" i="1"/>
  <c r="M823" i="1"/>
  <c r="L824" i="1"/>
  <c r="M824" i="1" s="1"/>
  <c r="L825" i="1"/>
  <c r="M825" i="1"/>
  <c r="L826" i="1"/>
  <c r="M826" i="1" s="1"/>
  <c r="L827" i="1"/>
  <c r="M827" i="1" s="1"/>
  <c r="L828" i="1"/>
  <c r="M828" i="1"/>
  <c r="L829" i="1"/>
  <c r="M829" i="1" s="1"/>
  <c r="L830" i="1"/>
  <c r="M830" i="1" s="1"/>
  <c r="M833" i="1"/>
  <c r="L834" i="1"/>
  <c r="M834" i="1" s="1"/>
  <c r="L835" i="1"/>
  <c r="M835" i="1" s="1"/>
  <c r="L836" i="1"/>
  <c r="M836" i="1" s="1"/>
  <c r="L840" i="1"/>
  <c r="M840" i="1"/>
  <c r="L847" i="1"/>
  <c r="M847" i="1"/>
  <c r="L849" i="1"/>
  <c r="M849" i="1"/>
  <c r="L850" i="1"/>
  <c r="M850" i="1"/>
  <c r="L851" i="1"/>
  <c r="M851" i="1" s="1"/>
  <c r="L852" i="1"/>
  <c r="M852" i="1"/>
  <c r="L853" i="1"/>
  <c r="M853" i="1" s="1"/>
  <c r="L854" i="1"/>
  <c r="M854" i="1" s="1"/>
  <c r="L858" i="1"/>
  <c r="M858" i="1"/>
  <c r="L859" i="1"/>
  <c r="M859" i="1" s="1"/>
  <c r="L864" i="1"/>
  <c r="M864" i="1"/>
  <c r="M871" i="1"/>
  <c r="L873" i="1"/>
  <c r="M873" i="1" s="1"/>
  <c r="L874" i="1"/>
  <c r="M874" i="1" s="1"/>
  <c r="L876" i="1"/>
  <c r="M876" i="1"/>
  <c r="L877" i="1"/>
  <c r="M877" i="1"/>
  <c r="L878" i="1"/>
  <c r="M878" i="1" s="1"/>
  <c r="L882" i="1"/>
  <c r="M882" i="1" s="1"/>
  <c r="L883" i="1"/>
  <c r="M883" i="1" s="1"/>
  <c r="L884" i="1"/>
  <c r="M884" i="1" s="1"/>
  <c r="M895" i="1"/>
  <c r="L896" i="1"/>
  <c r="M896" i="1" s="1"/>
  <c r="L897" i="1"/>
  <c r="M897" i="1" s="1"/>
  <c r="M898" i="1"/>
  <c r="L899" i="1"/>
  <c r="M899" i="1" s="1"/>
  <c r="L900" i="1"/>
  <c r="M900" i="1"/>
  <c r="L901" i="1"/>
  <c r="M901" i="1"/>
  <c r="L902" i="1"/>
  <c r="M902" i="1" s="1"/>
  <c r="L905" i="1"/>
  <c r="M905" i="1" s="1"/>
  <c r="L906" i="1"/>
  <c r="M906" i="1"/>
  <c r="L907" i="1"/>
  <c r="M907" i="1" s="1"/>
  <c r="L908" i="1"/>
  <c r="M908" i="1" s="1"/>
  <c r="L912" i="1"/>
  <c r="M912" i="1" s="1"/>
  <c r="L920" i="1"/>
  <c r="M920" i="1" s="1"/>
  <c r="L921" i="1"/>
  <c r="M921" i="1" s="1"/>
  <c r="L924" i="1"/>
  <c r="M924" i="1"/>
  <c r="L925" i="1"/>
  <c r="M925" i="1" s="1"/>
  <c r="L926" i="1"/>
  <c r="M926" i="1" s="1"/>
  <c r="L929" i="1"/>
  <c r="M929" i="1" s="1"/>
  <c r="L930" i="1"/>
  <c r="M930" i="1" s="1"/>
  <c r="L931" i="1"/>
  <c r="M931" i="1" s="1"/>
  <c r="L932" i="1"/>
  <c r="M932" i="1" s="1"/>
  <c r="L943" i="1"/>
  <c r="M943" i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/>
  <c r="M951" i="1"/>
  <c r="L953" i="1"/>
  <c r="M953" i="1" s="1"/>
  <c r="L955" i="1"/>
  <c r="M955" i="1"/>
  <c r="L956" i="1"/>
  <c r="M956" i="1" s="1"/>
  <c r="L968" i="1"/>
  <c r="M968" i="1" s="1"/>
  <c r="L969" i="1"/>
  <c r="M969" i="1" s="1"/>
  <c r="M970" i="1"/>
  <c r="L972" i="1"/>
  <c r="M972" i="1" s="1"/>
  <c r="L973" i="1"/>
  <c r="M973" i="1" s="1"/>
  <c r="M974" i="1"/>
  <c r="L977" i="1"/>
  <c r="M977" i="1" s="1"/>
  <c r="L978" i="1"/>
  <c r="M978" i="1"/>
  <c r="L979" i="1"/>
  <c r="M979" i="1" s="1"/>
  <c r="L980" i="1"/>
  <c r="M980" i="1" s="1"/>
  <c r="L991" i="1"/>
  <c r="M991" i="1" s="1"/>
  <c r="L992" i="1"/>
  <c r="M992" i="1" s="1"/>
  <c r="L993" i="1"/>
  <c r="M993" i="1"/>
  <c r="L994" i="1"/>
  <c r="M994" i="1" s="1"/>
  <c r="L995" i="1"/>
  <c r="M995" i="1" s="1"/>
  <c r="L996" i="1"/>
  <c r="M996" i="1" s="1"/>
  <c r="L997" i="1"/>
  <c r="M997" i="1" s="1"/>
  <c r="M998" i="1"/>
  <c r="L999" i="1"/>
  <c r="M999" i="1" s="1"/>
  <c r="L1000" i="1"/>
  <c r="M1000" i="1" s="1"/>
  <c r="L1002" i="1"/>
  <c r="M1002" i="1" s="1"/>
  <c r="L1003" i="1"/>
  <c r="M1003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3" i="1"/>
  <c r="M1023" i="1" s="1"/>
  <c r="L1026" i="1"/>
  <c r="M1026" i="1" s="1"/>
  <c r="L1027" i="1"/>
  <c r="M1027" i="1" s="1"/>
  <c r="L1033" i="1"/>
  <c r="M1033" i="1" s="1"/>
  <c r="L1039" i="1"/>
  <c r="M1039" i="1"/>
  <c r="L1040" i="1"/>
  <c r="M1040" i="1" s="1"/>
  <c r="L1041" i="1"/>
  <c r="M1041" i="1" s="1"/>
  <c r="L1042" i="1"/>
  <c r="M1042" i="1" s="1"/>
  <c r="L1044" i="1"/>
  <c r="M1044" i="1"/>
  <c r="L1045" i="1"/>
  <c r="M1045" i="1" s="1"/>
  <c r="L1046" i="1"/>
  <c r="M1046" i="1" s="1"/>
  <c r="L1048" i="1"/>
  <c r="M1048" i="1"/>
  <c r="L1049" i="1"/>
  <c r="M1049" i="1" s="1"/>
  <c r="L1051" i="1"/>
  <c r="M1051" i="1"/>
  <c r="L1052" i="1"/>
  <c r="M1052" i="1" s="1"/>
  <c r="L1063" i="1"/>
  <c r="M1063" i="1"/>
  <c r="L1064" i="1"/>
  <c r="M1064" i="1" s="1"/>
  <c r="L1065" i="1"/>
  <c r="M1065" i="1"/>
  <c r="L1066" i="1"/>
  <c r="M1066" i="1" s="1"/>
  <c r="L1067" i="1"/>
  <c r="M1067" i="1" s="1"/>
  <c r="L1068" i="1"/>
  <c r="M1068" i="1" s="1"/>
  <c r="L1069" i="1"/>
  <c r="M1069" i="1"/>
  <c r="L1070" i="1"/>
  <c r="M1070" i="1" s="1"/>
  <c r="L1072" i="1"/>
  <c r="M1072" i="1" s="1"/>
  <c r="M1073" i="1"/>
  <c r="L1074" i="1"/>
  <c r="M1074" i="1" s="1"/>
  <c r="L1075" i="1"/>
  <c r="M1075" i="1" s="1"/>
  <c r="L1076" i="1"/>
  <c r="M1076" i="1" s="1"/>
  <c r="M1081" i="1"/>
  <c r="L1087" i="1"/>
  <c r="M1087" i="1" s="1"/>
  <c r="L1089" i="1"/>
  <c r="M1089" i="1" s="1"/>
  <c r="L1090" i="1"/>
  <c r="M1090" i="1" s="1"/>
  <c r="L1091" i="1"/>
  <c r="M1091" i="1"/>
  <c r="L1092" i="1"/>
  <c r="M1092" i="1" s="1"/>
  <c r="L1093" i="1"/>
  <c r="M1093" i="1" s="1"/>
  <c r="L1094" i="1"/>
  <c r="M1094" i="1" s="1"/>
  <c r="M1097" i="1"/>
  <c r="L1098" i="1"/>
  <c r="M1098" i="1"/>
  <c r="L1099" i="1"/>
  <c r="M1099" i="1"/>
  <c r="L1100" i="1"/>
  <c r="M1100" i="1" s="1"/>
  <c r="M1104" i="1"/>
  <c r="M1111" i="1"/>
  <c r="L1112" i="1"/>
  <c r="M1112" i="1" s="1"/>
  <c r="L1113" i="1"/>
  <c r="M1113" i="1" s="1"/>
  <c r="L1114" i="1"/>
  <c r="M1114" i="1"/>
  <c r="L1116" i="1"/>
  <c r="M1116" i="1" s="1"/>
  <c r="L1117" i="1"/>
  <c r="M1117" i="1" s="1"/>
  <c r="L1118" i="1"/>
  <c r="M1118" i="1" s="1"/>
  <c r="L1120" i="1"/>
  <c r="M1120" i="1" s="1"/>
  <c r="L1122" i="1"/>
  <c r="M1122" i="1" s="1"/>
  <c r="L1123" i="1"/>
  <c r="M1123" i="1" s="1"/>
  <c r="M1124" i="1"/>
  <c r="L1135" i="1"/>
  <c r="M1135" i="1" s="1"/>
  <c r="L1136" i="1"/>
  <c r="M1136" i="1"/>
  <c r="L1137" i="1"/>
  <c r="M1137" i="1" s="1"/>
  <c r="L1138" i="1"/>
  <c r="M1138" i="1" s="1"/>
  <c r="L1140" i="1"/>
  <c r="M1140" i="1" s="1"/>
  <c r="L1141" i="1"/>
  <c r="M1141" i="1"/>
  <c r="L1142" i="1"/>
  <c r="M1142" i="1" s="1"/>
  <c r="L1143" i="1"/>
  <c r="M1143" i="1"/>
  <c r="L1144" i="1"/>
  <c r="M1144" i="1" s="1"/>
  <c r="L1145" i="1"/>
  <c r="M1145" i="1" s="1"/>
  <c r="L1146" i="1"/>
  <c r="M1146" i="1"/>
  <c r="L1147" i="1"/>
  <c r="M1147" i="1" s="1"/>
  <c r="M1148" i="1"/>
  <c r="L1152" i="1"/>
  <c r="M1152" i="1" s="1"/>
  <c r="L1153" i="1"/>
  <c r="M1153" i="1" s="1"/>
  <c r="L1159" i="1"/>
  <c r="M1159" i="1" s="1"/>
  <c r="L1160" i="1"/>
  <c r="M1160" i="1" s="1"/>
  <c r="L1161" i="1"/>
  <c r="M1161" i="1" s="1"/>
  <c r="L1162" i="1"/>
  <c r="M1162" i="1"/>
  <c r="L1163" i="1"/>
  <c r="M1163" i="1" s="1"/>
  <c r="L1164" i="1"/>
  <c r="M1164" i="1" s="1"/>
  <c r="L1165" i="1"/>
  <c r="M1165" i="1" s="1"/>
  <c r="L1166" i="1"/>
  <c r="M1166" i="1" s="1"/>
  <c r="M1168" i="1"/>
  <c r="L1171" i="1"/>
  <c r="M1171" i="1" s="1"/>
  <c r="L1172" i="1"/>
  <c r="M1172" i="1"/>
  <c r="L1176" i="1"/>
  <c r="M1176" i="1" s="1"/>
  <c r="L1183" i="1"/>
  <c r="M1183" i="1" s="1"/>
  <c r="L1184" i="1"/>
  <c r="M1184" i="1" s="1"/>
  <c r="L1185" i="1"/>
  <c r="M1185" i="1"/>
  <c r="L1186" i="1"/>
  <c r="M1186" i="1" s="1"/>
  <c r="L1188" i="1"/>
  <c r="M1188" i="1" s="1"/>
  <c r="L1189" i="1"/>
  <c r="M1189" i="1"/>
  <c r="L1190" i="1"/>
  <c r="M1190" i="1" s="1"/>
  <c r="M1192" i="1"/>
  <c r="L1193" i="1"/>
  <c r="M1193" i="1" s="1"/>
  <c r="L1194" i="1"/>
  <c r="M1194" i="1" s="1"/>
  <c r="L1195" i="1"/>
  <c r="M1195" i="1" s="1"/>
  <c r="L1196" i="1"/>
  <c r="M1196" i="1" s="1"/>
  <c r="L1200" i="1"/>
  <c r="M1200" i="1" s="1"/>
  <c r="L1201" i="1"/>
  <c r="M1201" i="1" s="1"/>
  <c r="L1208" i="1"/>
  <c r="M1208" i="1" s="1"/>
  <c r="L1209" i="1"/>
  <c r="M1209" i="1"/>
  <c r="L1212" i="1"/>
  <c r="M1212" i="1"/>
  <c r="L1213" i="1"/>
  <c r="M1213" i="1" s="1"/>
  <c r="L1214" i="1"/>
  <c r="M1214" i="1" s="1"/>
  <c r="L1216" i="1"/>
  <c r="M1216" i="1" s="1"/>
  <c r="L1217" i="1"/>
  <c r="M1217" i="1" s="1"/>
  <c r="L1218" i="1"/>
  <c r="M1218" i="1" s="1"/>
  <c r="L1219" i="1"/>
  <c r="M1219" i="1"/>
  <c r="L1220" i="1"/>
  <c r="M1220" i="1" s="1"/>
  <c r="L1224" i="1"/>
  <c r="M1224" i="1" s="1"/>
  <c r="L1225" i="1"/>
  <c r="M1225" i="1" s="1"/>
  <c r="L1231" i="1"/>
  <c r="M1231" i="1" s="1"/>
  <c r="L1232" i="1"/>
  <c r="M1232" i="1" s="1"/>
  <c r="L1233" i="1"/>
  <c r="M1233" i="1"/>
  <c r="L1234" i="1"/>
  <c r="M1234" i="1"/>
  <c r="L1235" i="1"/>
  <c r="M1235" i="1" s="1"/>
  <c r="L1236" i="1"/>
  <c r="M1236" i="1" s="1"/>
  <c r="L1237" i="1"/>
  <c r="M1237" i="1"/>
  <c r="L1238" i="1"/>
  <c r="M1238" i="1" s="1"/>
  <c r="L1240" i="1"/>
  <c r="M1240" i="1" s="1"/>
  <c r="M1242" i="1"/>
  <c r="L1243" i="1"/>
  <c r="M1243" i="1" s="1"/>
  <c r="L1255" i="1"/>
  <c r="M1255" i="1" s="1"/>
  <c r="L1257" i="1"/>
  <c r="M1257" i="1" s="1"/>
  <c r="L1259" i="1"/>
  <c r="M1259" i="1" s="1"/>
  <c r="L1260" i="1"/>
  <c r="M1260" i="1" s="1"/>
  <c r="L1261" i="1"/>
  <c r="M1261" i="1" s="1"/>
  <c r="L1262" i="1"/>
  <c r="M1262" i="1" s="1"/>
  <c r="L1264" i="1"/>
  <c r="M1264" i="1" s="1"/>
  <c r="L1266" i="1"/>
  <c r="M1266" i="1" s="1"/>
  <c r="L1267" i="1"/>
  <c r="M1267" i="1"/>
  <c r="L1268" i="1"/>
  <c r="M1268" i="1"/>
  <c r="L1272" i="1"/>
  <c r="M1272" i="1" s="1"/>
  <c r="L1279" i="1"/>
  <c r="M1279" i="1" s="1"/>
  <c r="L1280" i="1"/>
  <c r="M1280" i="1"/>
  <c r="L1281" i="1"/>
  <c r="M1281" i="1"/>
  <c r="L1282" i="1"/>
  <c r="M1282" i="1" s="1"/>
  <c r="L1283" i="1"/>
  <c r="M1283" i="1" s="1"/>
  <c r="L1284" i="1"/>
  <c r="M1284" i="1" s="1"/>
  <c r="L1285" i="1"/>
  <c r="M1285" i="1" s="1"/>
  <c r="L1286" i="1"/>
  <c r="M1286" i="1" s="1"/>
  <c r="L1288" i="1"/>
  <c r="M1288" i="1"/>
  <c r="M1289" i="1"/>
  <c r="L1290" i="1"/>
  <c r="M1290" i="1" s="1"/>
  <c r="L1291" i="1"/>
  <c r="M1291" i="1" s="1"/>
  <c r="M1292" i="1"/>
  <c r="L1295" i="1"/>
  <c r="M1295" i="1" s="1"/>
  <c r="L1296" i="1"/>
  <c r="M1296" i="1" s="1"/>
  <c r="L1303" i="1"/>
  <c r="M1303" i="1" s="1"/>
  <c r="L1304" i="1"/>
  <c r="M1304" i="1" s="1"/>
  <c r="L1305" i="1"/>
  <c r="M1305" i="1" s="1"/>
  <c r="L1306" i="1"/>
  <c r="M1306" i="1" s="1"/>
  <c r="M1307" i="1"/>
  <c r="L1308" i="1"/>
  <c r="M1308" i="1" s="1"/>
  <c r="L1309" i="1"/>
  <c r="M1309" i="1" s="1"/>
  <c r="L1310" i="1"/>
  <c r="M1310" i="1" s="1"/>
  <c r="L1311" i="1"/>
  <c r="M1311" i="1" s="1"/>
  <c r="L1312" i="1"/>
  <c r="M1312" i="1" s="1"/>
  <c r="L1314" i="1"/>
  <c r="M1314" i="1" s="1"/>
  <c r="L1315" i="1"/>
  <c r="M1315" i="1" s="1"/>
  <c r="M1327" i="1"/>
  <c r="L1328" i="1"/>
  <c r="M1328" i="1"/>
  <c r="L1329" i="1"/>
  <c r="M1329" i="1"/>
  <c r="L1330" i="1"/>
  <c r="M1330" i="1"/>
  <c r="L1331" i="1"/>
  <c r="M1331" i="1" s="1"/>
  <c r="L1332" i="1"/>
  <c r="M1332" i="1" s="1"/>
  <c r="L1333" i="1"/>
  <c r="M1333" i="1"/>
  <c r="L1334" i="1"/>
  <c r="M1334" i="1" s="1"/>
  <c r="L1338" i="1"/>
  <c r="M1338" i="1"/>
  <c r="L1339" i="1"/>
  <c r="M1339" i="1" s="1"/>
  <c r="L1340" i="1"/>
  <c r="M1340" i="1" s="1"/>
  <c r="L1341" i="1"/>
  <c r="M1341" i="1" s="1"/>
  <c r="L1343" i="1"/>
  <c r="M1343" i="1" s="1"/>
  <c r="M1344" i="1"/>
  <c r="L1351" i="1"/>
  <c r="M1351" i="1" s="1"/>
  <c r="M1352" i="1"/>
  <c r="L1353" i="1"/>
  <c r="M1353" i="1"/>
  <c r="L1354" i="1"/>
  <c r="M1354" i="1"/>
  <c r="L1355" i="1"/>
  <c r="M1355" i="1"/>
  <c r="L1356" i="1"/>
  <c r="M1356" i="1" s="1"/>
  <c r="L1357" i="1"/>
  <c r="M1357" i="1" s="1"/>
  <c r="L1358" i="1"/>
  <c r="M1358" i="1" s="1"/>
  <c r="L1362" i="1"/>
  <c r="M1362" i="1"/>
  <c r="L1363" i="1"/>
  <c r="M1363" i="1"/>
  <c r="L1364" i="1"/>
  <c r="M1364" i="1"/>
  <c r="L1375" i="1"/>
  <c r="M1375" i="1"/>
  <c r="L1376" i="1"/>
  <c r="M1376" i="1" s="1"/>
  <c r="L1377" i="1"/>
  <c r="M1377" i="1" s="1"/>
  <c r="L1378" i="1"/>
  <c r="M1378" i="1"/>
  <c r="M1379" i="1"/>
  <c r="L1380" i="1"/>
  <c r="M1380" i="1" s="1"/>
  <c r="L1381" i="1"/>
  <c r="M1381" i="1" s="1"/>
  <c r="L1385" i="1"/>
  <c r="M1385" i="1" s="1"/>
  <c r="L1387" i="1"/>
  <c r="M1387" i="1"/>
  <c r="L1388" i="1"/>
  <c r="M1388" i="1" s="1"/>
  <c r="L1399" i="1"/>
  <c r="M1399" i="1"/>
  <c r="L1400" i="1"/>
  <c r="M1400" i="1" s="1"/>
  <c r="L1401" i="1"/>
  <c r="M1401" i="1" s="1"/>
  <c r="L1402" i="1"/>
  <c r="M1402" i="1" s="1"/>
  <c r="L1404" i="1"/>
  <c r="M1404" i="1"/>
  <c r="L1405" i="1"/>
  <c r="M1405" i="1" s="1"/>
  <c r="L1406" i="1"/>
  <c r="M1406" i="1" s="1"/>
  <c r="L1410" i="1"/>
  <c r="M1410" i="1" s="1"/>
  <c r="L1411" i="1"/>
  <c r="M1411" i="1" s="1"/>
  <c r="L1412" i="1"/>
  <c r="M1412" i="1" s="1"/>
  <c r="L1416" i="1"/>
  <c r="M1416" i="1" s="1"/>
  <c r="L1423" i="1"/>
  <c r="M1423" i="1"/>
  <c r="L1424" i="1"/>
  <c r="M1424" i="1" s="1"/>
  <c r="L1425" i="1"/>
  <c r="M1425" i="1"/>
  <c r="L1426" i="1"/>
  <c r="M1426" i="1" s="1"/>
  <c r="L1428" i="1"/>
  <c r="M1428" i="1" s="1"/>
  <c r="L1429" i="1"/>
  <c r="M1429" i="1" s="1"/>
  <c r="L1430" i="1"/>
  <c r="M1430" i="1" s="1"/>
  <c r="M1432" i="1"/>
  <c r="M1433" i="1"/>
  <c r="L1434" i="1"/>
  <c r="M1434" i="1" s="1"/>
  <c r="L1435" i="1"/>
  <c r="M1435" i="1" s="1"/>
  <c r="L1436" i="1"/>
  <c r="M1436" i="1" s="1"/>
  <c r="L1437" i="1"/>
  <c r="M1437" i="1" s="1"/>
  <c r="L1440" i="1"/>
  <c r="M1440" i="1" s="1"/>
  <c r="L1447" i="1"/>
  <c r="M1447" i="1"/>
  <c r="L1448" i="1"/>
  <c r="M1448" i="1" s="1"/>
  <c r="L1449" i="1"/>
  <c r="M1449" i="1"/>
  <c r="L1450" i="1"/>
  <c r="M1450" i="1" s="1"/>
  <c r="L1452" i="1"/>
  <c r="M1452" i="1" s="1"/>
  <c r="L1453" i="1"/>
  <c r="M1453" i="1" s="1"/>
  <c r="L1454" i="1"/>
  <c r="M1454" i="1" s="1"/>
  <c r="L1457" i="1"/>
  <c r="M1457" i="1" s="1"/>
  <c r="L1458" i="1"/>
  <c r="M1458" i="1"/>
  <c r="L1459" i="1"/>
  <c r="M1459" i="1" s="1"/>
  <c r="M1460" i="1"/>
  <c r="L1464" i="1"/>
  <c r="M1464" i="1" s="1"/>
  <c r="L1465" i="1"/>
  <c r="M1465" i="1" s="1"/>
  <c r="L1466" i="1"/>
  <c r="M1466" i="1" s="1"/>
  <c r="M1467" i="1"/>
  <c r="L1472" i="1"/>
  <c r="M1472" i="1"/>
  <c r="L1473" i="1"/>
  <c r="M1473" i="1" s="1"/>
  <c r="L1474" i="1"/>
  <c r="M1474" i="1"/>
  <c r="L1476" i="1"/>
  <c r="M1476" i="1" s="1"/>
  <c r="L1477" i="1"/>
  <c r="M1477" i="1" s="1"/>
  <c r="L1478" i="1"/>
  <c r="M1478" i="1" s="1"/>
  <c r="L1482" i="1"/>
  <c r="M1482" i="1"/>
  <c r="L1483" i="1"/>
  <c r="M1483" i="1" s="1"/>
  <c r="L1484" i="1"/>
  <c r="M1484" i="1"/>
  <c r="L1487" i="1"/>
  <c r="M1487" i="1" s="1"/>
  <c r="M1488" i="1"/>
  <c r="L1496" i="1"/>
  <c r="M1496" i="1"/>
  <c r="L1497" i="1"/>
  <c r="M1497" i="1" s="1"/>
  <c r="L1498" i="1"/>
  <c r="M1498" i="1" s="1"/>
  <c r="L1500" i="1"/>
  <c r="M1500" i="1"/>
  <c r="L1501" i="1"/>
  <c r="M1501" i="1"/>
  <c r="L1502" i="1"/>
  <c r="M1502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11" i="1"/>
  <c r="M1511" i="1" s="1"/>
  <c r="M1513" i="1"/>
  <c r="L1514" i="1"/>
  <c r="M1514" i="1" s="1"/>
  <c r="L1520" i="1"/>
  <c r="M1520" i="1" s="1"/>
  <c r="L1521" i="1"/>
  <c r="M1521" i="1" s="1"/>
  <c r="L1522" i="1"/>
  <c r="M1522" i="1" s="1"/>
  <c r="L1524" i="1"/>
  <c r="M1524" i="1" s="1"/>
  <c r="L1525" i="1"/>
  <c r="M1525" i="1" s="1"/>
  <c r="L1526" i="1"/>
  <c r="M1526" i="1" s="1"/>
  <c r="L1530" i="1"/>
  <c r="M1530" i="1" s="1"/>
  <c r="L1531" i="1"/>
  <c r="M1531" i="1"/>
  <c r="L1532" i="1"/>
  <c r="M1532" i="1" s="1"/>
  <c r="L1537" i="1"/>
  <c r="M1537" i="1"/>
  <c r="L1543" i="1"/>
  <c r="M1543" i="1" s="1"/>
  <c r="L1544" i="1"/>
  <c r="M1544" i="1" s="1"/>
  <c r="L1545" i="1"/>
  <c r="M1545" i="1" s="1"/>
  <c r="L1546" i="1"/>
  <c r="M1546" i="1" s="1"/>
  <c r="L1548" i="1"/>
  <c r="M1548" i="1" s="1"/>
  <c r="L1549" i="1"/>
  <c r="M1549" i="1" s="1"/>
  <c r="L1550" i="1"/>
  <c r="M1550" i="1" s="1"/>
  <c r="L1551" i="1"/>
  <c r="M1551" i="1"/>
  <c r="M1552" i="1"/>
  <c r="L1554" i="1"/>
  <c r="M1554" i="1" s="1"/>
  <c r="L1555" i="1"/>
  <c r="M1555" i="1" s="1"/>
  <c r="L1556" i="1"/>
  <c r="M1556" i="1" s="1"/>
  <c r="L1559" i="1"/>
  <c r="M1559" i="1" s="1"/>
  <c r="M1560" i="1"/>
  <c r="L1567" i="1"/>
  <c r="M1567" i="1"/>
  <c r="M1568" i="1"/>
  <c r="L1569" i="1"/>
  <c r="M1569" i="1" s="1"/>
  <c r="L1570" i="1"/>
  <c r="M1570" i="1" s="1"/>
  <c r="L1572" i="1"/>
  <c r="M1572" i="1" s="1"/>
  <c r="L1573" i="1"/>
  <c r="M1573" i="1" s="1"/>
  <c r="L1574" i="1"/>
  <c r="M1574" i="1" s="1"/>
  <c r="L1579" i="1"/>
  <c r="M1579" i="1" s="1"/>
  <c r="L1580" i="1"/>
  <c r="M1580" i="1" s="1"/>
  <c r="L1583" i="1"/>
  <c r="M1583" i="1" s="1"/>
  <c r="L1585" i="1"/>
  <c r="M1585" i="1" s="1"/>
  <c r="L1591" i="1"/>
  <c r="M1591" i="1" s="1"/>
  <c r="L1592" i="1"/>
  <c r="M1592" i="1" s="1"/>
  <c r="L1593" i="1"/>
  <c r="M1593" i="1" s="1"/>
  <c r="L1594" i="1"/>
  <c r="M1594" i="1" s="1"/>
  <c r="L1596" i="1"/>
  <c r="M1596" i="1" s="1"/>
  <c r="L1597" i="1"/>
  <c r="M1597" i="1" s="1"/>
  <c r="L1598" i="1"/>
  <c r="M1598" i="1" s="1"/>
  <c r="L1602" i="1"/>
  <c r="M1602" i="1" s="1"/>
  <c r="L1603" i="1"/>
  <c r="M1603" i="1" s="1"/>
  <c r="L1604" i="1"/>
  <c r="M1604" i="1" s="1"/>
  <c r="L1608" i="1"/>
  <c r="M1608" i="1" s="1"/>
  <c r="L1615" i="1"/>
  <c r="M1615" i="1" s="1"/>
  <c r="L1616" i="1"/>
  <c r="M1616" i="1"/>
  <c r="L1617" i="1"/>
  <c r="M1617" i="1" s="1"/>
  <c r="M1618" i="1"/>
  <c r="L1620" i="1"/>
  <c r="M1620" i="1" s="1"/>
  <c r="L1621" i="1"/>
  <c r="M1621" i="1" s="1"/>
  <c r="L1622" i="1"/>
  <c r="M1622" i="1" s="1"/>
  <c r="L1624" i="1"/>
  <c r="M1624" i="1" s="1"/>
  <c r="L1626" i="1"/>
  <c r="M1626" i="1" s="1"/>
  <c r="L1627" i="1"/>
  <c r="M1627" i="1" s="1"/>
  <c r="L1628" i="1"/>
  <c r="M1628" i="1"/>
  <c r="M1630" i="1"/>
  <c r="M1631" i="1"/>
  <c r="L1632" i="1"/>
  <c r="M1632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/>
  <c r="L1649" i="1"/>
  <c r="M1649" i="1" s="1"/>
  <c r="L1651" i="1"/>
  <c r="M1651" i="1" s="1"/>
  <c r="L1652" i="1"/>
  <c r="M1652" i="1"/>
  <c r="L1655" i="1"/>
  <c r="M1655" i="1" s="1"/>
  <c r="L1656" i="1"/>
  <c r="M1656" i="1"/>
  <c r="L1657" i="1"/>
  <c r="M1657" i="1"/>
  <c r="L1659" i="1"/>
  <c r="M1659" i="1" s="1"/>
  <c r="L1661" i="1"/>
  <c r="M1661" i="1" s="1"/>
  <c r="L1663" i="1"/>
  <c r="M1663" i="1" s="1"/>
  <c r="L1664" i="1"/>
  <c r="M1664" i="1" s="1"/>
  <c r="L1665" i="1"/>
  <c r="M1665" i="1" s="1"/>
  <c r="L1667" i="1"/>
  <c r="M1667" i="1" s="1"/>
  <c r="L1668" i="1"/>
  <c r="M1668" i="1"/>
  <c r="L1669" i="1"/>
  <c r="M1669" i="1" s="1"/>
  <c r="L1670" i="1"/>
  <c r="M1670" i="1" s="1"/>
  <c r="L1673" i="1"/>
  <c r="M1673" i="1"/>
  <c r="L1674" i="1"/>
  <c r="M1674" i="1" s="1"/>
  <c r="L1675" i="1"/>
  <c r="M1675" i="1" s="1"/>
  <c r="L1676" i="1"/>
  <c r="M1676" i="1" s="1"/>
  <c r="L1680" i="1"/>
  <c r="M1680" i="1"/>
  <c r="L1681" i="1"/>
  <c r="M1681" i="1" s="1"/>
  <c r="L1687" i="1"/>
  <c r="M1687" i="1" s="1"/>
  <c r="L1688" i="1"/>
  <c r="M1688" i="1"/>
  <c r="L1689" i="1"/>
  <c r="M1689" i="1" s="1"/>
  <c r="L1690" i="1"/>
  <c r="M1690" i="1" s="1"/>
  <c r="M1691" i="1"/>
  <c r="L1692" i="1"/>
  <c r="M1692" i="1" s="1"/>
  <c r="L1693" i="1"/>
  <c r="M1693" i="1"/>
  <c r="L1694" i="1"/>
  <c r="M1694" i="1" s="1"/>
  <c r="M1697" i="1"/>
  <c r="L1698" i="1"/>
  <c r="M1698" i="1" s="1"/>
  <c r="L1699" i="1"/>
  <c r="M1699" i="1" s="1"/>
  <c r="L1704" i="1"/>
  <c r="M1704" i="1" s="1"/>
  <c r="L1711" i="1"/>
  <c r="M1711" i="1" s="1"/>
  <c r="L1712" i="1"/>
  <c r="M1712" i="1"/>
  <c r="L1713" i="1"/>
  <c r="M1713" i="1" s="1"/>
  <c r="L1716" i="1"/>
  <c r="M1716" i="1" s="1"/>
  <c r="L1717" i="1"/>
  <c r="M1717" i="1" s="1"/>
  <c r="L1718" i="1"/>
  <c r="M1718" i="1" s="1"/>
  <c r="L1719" i="1"/>
  <c r="M1719" i="1" s="1"/>
  <c r="L1722" i="1"/>
  <c r="M1722" i="1" s="1"/>
  <c r="L1723" i="1"/>
  <c r="M1723" i="1" s="1"/>
  <c r="L1728" i="1"/>
  <c r="M1728" i="1" s="1"/>
  <c r="L1729" i="1"/>
  <c r="M1729" i="1" s="1"/>
  <c r="L1735" i="1"/>
  <c r="M1735" i="1" s="1"/>
  <c r="L1736" i="1"/>
  <c r="M1736" i="1"/>
  <c r="L1737" i="1"/>
  <c r="M1737" i="1" s="1"/>
  <c r="L1738" i="1"/>
  <c r="M1738" i="1" s="1"/>
  <c r="L1739" i="1"/>
  <c r="M1739" i="1" s="1"/>
  <c r="L1740" i="1"/>
  <c r="M1740" i="1"/>
  <c r="L1741" i="1"/>
  <c r="M1741" i="1" s="1"/>
  <c r="L1742" i="1"/>
  <c r="M1742" i="1" s="1"/>
  <c r="L1743" i="1"/>
  <c r="M1743" i="1" s="1"/>
  <c r="L1745" i="1"/>
  <c r="M1745" i="1"/>
  <c r="L1746" i="1"/>
  <c r="M1746" i="1" s="1"/>
  <c r="L1747" i="1"/>
  <c r="M1747" i="1" s="1"/>
  <c r="L1752" i="1"/>
  <c r="M1752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7" i="1"/>
  <c r="M1767" i="1" s="1"/>
  <c r="L1770" i="1"/>
  <c r="M1770" i="1" s="1"/>
  <c r="L1771" i="1"/>
  <c r="M1771" i="1" s="1"/>
  <c r="L1772" i="1"/>
  <c r="M1772" i="1" s="1"/>
  <c r="M1774" i="1"/>
  <c r="M1776" i="1"/>
  <c r="L1777" i="1"/>
  <c r="M1777" i="1" s="1"/>
  <c r="L1778" i="1"/>
  <c r="M1778" i="1" s="1"/>
  <c r="L1783" i="1"/>
  <c r="M1783" i="1" s="1"/>
  <c r="L1784" i="1"/>
  <c r="M1784" i="1" s="1"/>
  <c r="L1785" i="1"/>
  <c r="M1785" i="1" s="1"/>
  <c r="L1786" i="1"/>
  <c r="M1786" i="1" s="1"/>
  <c r="L1788" i="1"/>
  <c r="M1788" i="1" s="1"/>
  <c r="L1789" i="1"/>
  <c r="M1789" i="1" s="1"/>
  <c r="L1790" i="1"/>
  <c r="M1790" i="1" s="1"/>
  <c r="L1794" i="1"/>
  <c r="M1794" i="1" s="1"/>
  <c r="L1795" i="1"/>
  <c r="M1795" i="1" s="1"/>
  <c r="L1796" i="1"/>
  <c r="M1796" i="1" s="1"/>
  <c r="L1800" i="1"/>
  <c r="M1800" i="1"/>
  <c r="L1801" i="1"/>
  <c r="M1801" i="1" s="1"/>
  <c r="M1802" i="1"/>
  <c r="L1807" i="1"/>
  <c r="M1807" i="1" s="1"/>
  <c r="L1808" i="1"/>
  <c r="M1808" i="1" s="1"/>
  <c r="L1809" i="1"/>
  <c r="M1809" i="1" s="1"/>
  <c r="L1810" i="1"/>
  <c r="M1810" i="1" s="1"/>
  <c r="L1812" i="1"/>
  <c r="M1812" i="1" s="1"/>
  <c r="L1813" i="1"/>
  <c r="M1813" i="1" s="1"/>
  <c r="L1814" i="1"/>
  <c r="M1814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3" i="1"/>
  <c r="M1823" i="1" s="1"/>
  <c r="L1824" i="1"/>
  <c r="M1824" i="1" s="1"/>
  <c r="L1825" i="1"/>
  <c r="M1825" i="1" s="1"/>
  <c r="L1826" i="1"/>
  <c r="M1826" i="1" s="1"/>
  <c r="L1831" i="1"/>
  <c r="M1831" i="1" s="1"/>
  <c r="L1832" i="1"/>
  <c r="M1832" i="1" s="1"/>
  <c r="L1833" i="1"/>
  <c r="M1833" i="1" s="1"/>
  <c r="M1834" i="1"/>
  <c r="L1836" i="1"/>
  <c r="M1836" i="1" s="1"/>
  <c r="L1837" i="1"/>
  <c r="M1837" i="1"/>
  <c r="L1838" i="1"/>
  <c r="M1838" i="1" s="1"/>
  <c r="L1840" i="1"/>
  <c r="M1840" i="1" s="1"/>
  <c r="L1841" i="1"/>
  <c r="M1841" i="1" s="1"/>
  <c r="L1842" i="1"/>
  <c r="M1842" i="1" s="1"/>
  <c r="L1843" i="1"/>
  <c r="M1843" i="1" s="1"/>
  <c r="L1849" i="1"/>
  <c r="M1849" i="1" s="1"/>
  <c r="L1856" i="1"/>
  <c r="M1856" i="1" s="1"/>
  <c r="L1857" i="1"/>
  <c r="M1857" i="1" s="1"/>
  <c r="L1858" i="1"/>
  <c r="M1858" i="1"/>
  <c r="L1859" i="1"/>
  <c r="M1859" i="1" s="1"/>
  <c r="L1860" i="1"/>
  <c r="M1860" i="1" s="1"/>
  <c r="L1861" i="1"/>
  <c r="M1861" i="1"/>
  <c r="L1862" i="1"/>
  <c r="M1862" i="1" s="1"/>
  <c r="L1865" i="1"/>
  <c r="M1865" i="1" s="1"/>
  <c r="L1866" i="1"/>
  <c r="M1866" i="1" s="1"/>
  <c r="L1867" i="1"/>
  <c r="M1867" i="1" s="1"/>
  <c r="L1873" i="1"/>
  <c r="M1873" i="1" s="1"/>
  <c r="L1874" i="1"/>
  <c r="M1874" i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/>
  <c r="L1889" i="1"/>
  <c r="M1889" i="1" s="1"/>
  <c r="L1890" i="1"/>
  <c r="M1890" i="1" s="1"/>
  <c r="L1891" i="1"/>
  <c r="M1891" i="1" s="1"/>
  <c r="L1904" i="1"/>
  <c r="M1904" i="1"/>
  <c r="L1905" i="1"/>
  <c r="M1905" i="1" s="1"/>
  <c r="L1906" i="1"/>
  <c r="M1906" i="1" s="1"/>
  <c r="L1907" i="1"/>
  <c r="M1907" i="1"/>
  <c r="L1908" i="1"/>
  <c r="M1908" i="1" s="1"/>
  <c r="L1909" i="1"/>
  <c r="M1909" i="1" s="1"/>
  <c r="L1910" i="1"/>
  <c r="M1910" i="1" s="1"/>
  <c r="L1911" i="1"/>
  <c r="M1911" i="1" s="1"/>
  <c r="L1912" i="1"/>
  <c r="M1912" i="1" s="1"/>
  <c r="L1914" i="1"/>
  <c r="M1914" i="1" s="1"/>
  <c r="L1915" i="1"/>
  <c r="M1915" i="1"/>
  <c r="L1927" i="1"/>
  <c r="M1927" i="1" s="1"/>
  <c r="L1928" i="1"/>
  <c r="M1928" i="1"/>
  <c r="L1929" i="1"/>
  <c r="M1929" i="1"/>
  <c r="L1930" i="1"/>
  <c r="M1930" i="1"/>
  <c r="L1931" i="1"/>
  <c r="M1931" i="1" s="1"/>
  <c r="L1932" i="1"/>
  <c r="M1932" i="1"/>
  <c r="L1933" i="1"/>
  <c r="M1933" i="1" s="1"/>
  <c r="M1934" i="1"/>
  <c r="L1935" i="1"/>
  <c r="M1935" i="1"/>
  <c r="M1936" i="1"/>
  <c r="L1938" i="1"/>
  <c r="M1938" i="1" s="1"/>
  <c r="L1939" i="1"/>
  <c r="M1939" i="1"/>
  <c r="L1944" i="1"/>
  <c r="M1944" i="1" s="1"/>
  <c r="L1945" i="1"/>
  <c r="M1945" i="1" s="1"/>
  <c r="L1951" i="1"/>
  <c r="M1951" i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62" i="1"/>
  <c r="M1962" i="1" s="1"/>
  <c r="L1963" i="1"/>
  <c r="M1963" i="1" s="1"/>
  <c r="L1964" i="1"/>
  <c r="M1964" i="1"/>
  <c r="L1965" i="1"/>
  <c r="M1965" i="1"/>
  <c r="L1975" i="1"/>
  <c r="M1975" i="1" s="1"/>
  <c r="L1976" i="1"/>
  <c r="M1976" i="1" s="1"/>
  <c r="L1977" i="1"/>
  <c r="M1977" i="1" s="1"/>
  <c r="L1978" i="1"/>
  <c r="M1978" i="1"/>
  <c r="M1979" i="1"/>
  <c r="L1980" i="1"/>
  <c r="M1980" i="1" s="1"/>
  <c r="L1981" i="1"/>
  <c r="M1981" i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9" i="1"/>
  <c r="M1989" i="1" s="1"/>
  <c r="M1990" i="1"/>
  <c r="L1991" i="1"/>
  <c r="M1991" i="1" s="1"/>
  <c r="L1992" i="1"/>
  <c r="M1992" i="1" s="1"/>
  <c r="L1993" i="1"/>
  <c r="M1993" i="1" s="1"/>
  <c r="L2000" i="1"/>
  <c r="M2000" i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/>
  <c r="M2008" i="1"/>
  <c r="L2010" i="1"/>
  <c r="M2010" i="1" s="1"/>
  <c r="L2011" i="1"/>
  <c r="M2011" i="1" s="1"/>
  <c r="L2017" i="1"/>
  <c r="M2017" i="1"/>
  <c r="L2018" i="1"/>
  <c r="M2018" i="1" s="1"/>
  <c r="M2019" i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4" i="1"/>
  <c r="M2034" i="1" s="1"/>
  <c r="L2035" i="1"/>
  <c r="M2035" i="1" s="1"/>
  <c r="L2039" i="1"/>
  <c r="M2039" i="1" s="1"/>
  <c r="L2040" i="1"/>
  <c r="M2040" i="1" s="1"/>
  <c r="L2048" i="1"/>
  <c r="M2048" i="1" s="1"/>
  <c r="L2049" i="1"/>
  <c r="M2049" i="1"/>
  <c r="L2050" i="1"/>
  <c r="M2050" i="1" s="1"/>
  <c r="L2051" i="1"/>
  <c r="M2051" i="1" s="1"/>
  <c r="L2052" i="1"/>
  <c r="M2052" i="1" s="1"/>
  <c r="L2053" i="1"/>
  <c r="M2053" i="1" s="1"/>
  <c r="L2054" i="1"/>
  <c r="M2054" i="1"/>
  <c r="L2055" i="1"/>
  <c r="M2055" i="1" s="1"/>
  <c r="L2057" i="1"/>
  <c r="M2057" i="1" s="1"/>
  <c r="L2058" i="1"/>
  <c r="M2058" i="1" s="1"/>
  <c r="L2059" i="1"/>
  <c r="M2059" i="1" s="1"/>
  <c r="L2063" i="1"/>
  <c r="M2063" i="1"/>
  <c r="M2065" i="1"/>
  <c r="L2072" i="1"/>
  <c r="M2072" i="1"/>
  <c r="L2073" i="1"/>
  <c r="M2073" i="1" s="1"/>
  <c r="L2074" i="1"/>
  <c r="M2074" i="1" s="1"/>
  <c r="L2076" i="1"/>
  <c r="M2076" i="1" s="1"/>
  <c r="L2077" i="1"/>
  <c r="M2077" i="1" s="1"/>
  <c r="L2078" i="1"/>
  <c r="M2078" i="1" s="1"/>
  <c r="L2081" i="1"/>
  <c r="M2081" i="1" s="1"/>
  <c r="L2083" i="1"/>
  <c r="M2083" i="1" s="1"/>
  <c r="L2087" i="1"/>
  <c r="M2087" i="1" s="1"/>
  <c r="L2088" i="1"/>
  <c r="M2088" i="1" s="1"/>
  <c r="L2095" i="1"/>
  <c r="M2095" i="1" s="1"/>
  <c r="L2096" i="1"/>
  <c r="M2096" i="1"/>
  <c r="L2097" i="1"/>
  <c r="M2097" i="1" s="1"/>
  <c r="L2098" i="1"/>
  <c r="M2098" i="1"/>
  <c r="L2100" i="1"/>
  <c r="M2100" i="1" s="1"/>
  <c r="L2101" i="1"/>
  <c r="M2101" i="1"/>
  <c r="L2102" i="1"/>
  <c r="M2102" i="1" s="1"/>
  <c r="L2103" i="1"/>
  <c r="M2103" i="1" s="1"/>
  <c r="L2105" i="1"/>
  <c r="M2105" i="1" s="1"/>
  <c r="L2106" i="1"/>
  <c r="M2106" i="1" s="1"/>
  <c r="L2107" i="1"/>
  <c r="M2107" i="1"/>
  <c r="L2113" i="1"/>
  <c r="M2113" i="1" s="1"/>
  <c r="L2120" i="1"/>
  <c r="M2120" i="1"/>
  <c r="L2121" i="1"/>
  <c r="M2121" i="1" s="1"/>
  <c r="L2124" i="1"/>
  <c r="M2124" i="1" s="1"/>
  <c r="L2125" i="1"/>
  <c r="M2125" i="1" s="1"/>
  <c r="L2126" i="1"/>
  <c r="M2126" i="1" s="1"/>
  <c r="L2127" i="1"/>
  <c r="M2127" i="1" s="1"/>
  <c r="L2128" i="1"/>
  <c r="M2128" i="1"/>
  <c r="M2129" i="1"/>
  <c r="L2130" i="1"/>
  <c r="M2130" i="1" s="1"/>
  <c r="L2131" i="1"/>
  <c r="M2131" i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/>
  <c r="L2150" i="1"/>
  <c r="M2150" i="1" s="1"/>
  <c r="L2154" i="1"/>
  <c r="M2154" i="1" s="1"/>
  <c r="L2155" i="1"/>
  <c r="M2155" i="1" s="1"/>
  <c r="M2156" i="1"/>
  <c r="L2159" i="1"/>
  <c r="M2159" i="1" s="1"/>
  <c r="L2160" i="1"/>
  <c r="M2160" i="1" s="1"/>
  <c r="L2168" i="1"/>
  <c r="M2168" i="1" s="1"/>
  <c r="L2169" i="1"/>
  <c r="M2169" i="1" s="1"/>
  <c r="L2170" i="1"/>
  <c r="M2170" i="1" s="1"/>
  <c r="L2171" i="1"/>
  <c r="M2171" i="1" s="1"/>
  <c r="L2172" i="1"/>
  <c r="M2172" i="1"/>
  <c r="L2173" i="1"/>
  <c r="M2173" i="1" s="1"/>
  <c r="L2174" i="1"/>
  <c r="M2174" i="1"/>
  <c r="L2177" i="1"/>
  <c r="M2177" i="1" s="1"/>
  <c r="L2178" i="1"/>
  <c r="M2178" i="1" s="1"/>
  <c r="L2179" i="1"/>
  <c r="M2179" i="1" s="1"/>
  <c r="L2184" i="1"/>
  <c r="M2184" i="1" s="1"/>
  <c r="L2185" i="1"/>
  <c r="M2185" i="1"/>
  <c r="L2186" i="1"/>
  <c r="M2186" i="1" s="1"/>
  <c r="M2188" i="1"/>
  <c r="L2192" i="1"/>
  <c r="M2192" i="1" s="1"/>
  <c r="L2193" i="1"/>
  <c r="M2193" i="1"/>
  <c r="L2194" i="1"/>
  <c r="M2194" i="1" s="1"/>
  <c r="L2196" i="1"/>
  <c r="M2196" i="1"/>
  <c r="L2197" i="1"/>
  <c r="M2197" i="1" s="1"/>
  <c r="L2198" i="1"/>
  <c r="M2198" i="1"/>
  <c r="M2200" i="1"/>
  <c r="L2203" i="1"/>
  <c r="M2203" i="1" s="1"/>
  <c r="L2205" i="1"/>
  <c r="M2205" i="1" s="1"/>
  <c r="L2207" i="1"/>
  <c r="M2207" i="1" s="1"/>
  <c r="M2208" i="1"/>
  <c r="L2210" i="1"/>
  <c r="M2210" i="1" s="1"/>
  <c r="L2216" i="1"/>
  <c r="M2216" i="1" s="1"/>
  <c r="L2217" i="1"/>
  <c r="M2217" i="1"/>
  <c r="L2218" i="1"/>
  <c r="M2218" i="1" s="1"/>
  <c r="L2220" i="1"/>
  <c r="M2220" i="1"/>
  <c r="L2221" i="1"/>
  <c r="M2221" i="1"/>
  <c r="L2222" i="1"/>
  <c r="M2222" i="1" s="1"/>
  <c r="L2225" i="1"/>
  <c r="M2225" i="1"/>
  <c r="L2226" i="1"/>
  <c r="M2226" i="1" s="1"/>
  <c r="L2227" i="1"/>
  <c r="M2227" i="1" s="1"/>
  <c r="L2228" i="1"/>
  <c r="M2228" i="1" s="1"/>
  <c r="L2232" i="1"/>
  <c r="M2232" i="1" s="1"/>
  <c r="L2233" i="1"/>
  <c r="M2233" i="1"/>
  <c r="L2234" i="1"/>
  <c r="M2234" i="1" s="1"/>
  <c r="L2240" i="1"/>
  <c r="M2240" i="1" s="1"/>
  <c r="L2241" i="1"/>
  <c r="M2241" i="1" s="1"/>
  <c r="L2242" i="1"/>
  <c r="M2242" i="1"/>
  <c r="L2244" i="1"/>
  <c r="M2244" i="1" s="1"/>
  <c r="L2245" i="1"/>
  <c r="M2245" i="1"/>
  <c r="L2246" i="1"/>
  <c r="M2246" i="1" s="1"/>
  <c r="L2249" i="1"/>
  <c r="M2249" i="1" s="1"/>
  <c r="L2250" i="1"/>
  <c r="M2250" i="1" s="1"/>
  <c r="L2251" i="1"/>
  <c r="M2251" i="1" s="1"/>
  <c r="L2255" i="1"/>
  <c r="M2255" i="1"/>
  <c r="L2257" i="1"/>
  <c r="M2257" i="1" s="1"/>
  <c r="L2264" i="1"/>
  <c r="M2264" i="1" s="1"/>
  <c r="L2265" i="1"/>
  <c r="M2265" i="1" s="1"/>
  <c r="L2266" i="1"/>
  <c r="M2266" i="1" s="1"/>
  <c r="L2268" i="1"/>
  <c r="M2268" i="1" s="1"/>
  <c r="L2269" i="1"/>
  <c r="M2269" i="1"/>
  <c r="L2270" i="1"/>
  <c r="M2270" i="1" s="1"/>
  <c r="L2273" i="1"/>
  <c r="M2273" i="1" s="1"/>
  <c r="L2274" i="1"/>
  <c r="M2274" i="1" s="1"/>
  <c r="L2275" i="1"/>
  <c r="M2275" i="1" s="1"/>
  <c r="L2280" i="1"/>
  <c r="M2280" i="1" s="1"/>
  <c r="L2288" i="1"/>
  <c r="M2288" i="1"/>
  <c r="L2289" i="1"/>
  <c r="M2289" i="1"/>
  <c r="L2290" i="1"/>
  <c r="M2290" i="1" s="1"/>
  <c r="L2291" i="1"/>
  <c r="M2291" i="1" s="1"/>
  <c r="L2292" i="1"/>
  <c r="M2292" i="1" s="1"/>
  <c r="L2293" i="1"/>
  <c r="M2293" i="1"/>
  <c r="L2294" i="1"/>
  <c r="M2294" i="1" s="1"/>
  <c r="L2296" i="1"/>
  <c r="M2296" i="1" s="1"/>
  <c r="L2298" i="1"/>
  <c r="M2298" i="1" s="1"/>
  <c r="L2299" i="1"/>
  <c r="M2299" i="1" s="1"/>
  <c r="L2304" i="1"/>
  <c r="M2304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/>
  <c r="L2319" i="1"/>
  <c r="M2319" i="1" s="1"/>
  <c r="L2320" i="1"/>
  <c r="M2320" i="1" s="1"/>
  <c r="L2321" i="1"/>
  <c r="M2321" i="1" s="1"/>
  <c r="L2322" i="1"/>
  <c r="M2322" i="1" s="1"/>
  <c r="L2323" i="1"/>
  <c r="M2323" i="1" s="1"/>
  <c r="L2328" i="1"/>
  <c r="M2328" i="1"/>
  <c r="L2329" i="1"/>
  <c r="M2329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/>
  <c r="L2342" i="1"/>
  <c r="M2342" i="1"/>
  <c r="L2345" i="1"/>
  <c r="M2345" i="1"/>
  <c r="L2346" i="1"/>
  <c r="M2346" i="1" s="1"/>
  <c r="L2347" i="1"/>
  <c r="M2347" i="1" s="1"/>
  <c r="L2351" i="1"/>
  <c r="M2351" i="1" s="1"/>
  <c r="L2352" i="1"/>
  <c r="M2352" i="1" s="1"/>
  <c r="L2360" i="1"/>
  <c r="M2360" i="1" s="1"/>
  <c r="L2361" i="1"/>
  <c r="M2361" i="1" s="1"/>
  <c r="L2364" i="1"/>
  <c r="M2364" i="1" s="1"/>
  <c r="L2365" i="1"/>
  <c r="M2365" i="1" s="1"/>
  <c r="L2366" i="1"/>
  <c r="M2366" i="1" s="1"/>
  <c r="L2367" i="1"/>
  <c r="M2367" i="1" s="1"/>
  <c r="L2370" i="1"/>
  <c r="M2370" i="1" s="1"/>
  <c r="L2371" i="1"/>
  <c r="M2371" i="1" s="1"/>
  <c r="L2376" i="1"/>
  <c r="M2376" i="1" s="1"/>
  <c r="M2377" i="1"/>
  <c r="L2378" i="1"/>
  <c r="M2378" i="1" s="1"/>
  <c r="L2379" i="1"/>
  <c r="M2379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/>
  <c r="L2390" i="1"/>
  <c r="M2390" i="1" s="1"/>
  <c r="L2393" i="1"/>
  <c r="M2393" i="1" s="1"/>
  <c r="L2394" i="1"/>
  <c r="M2394" i="1"/>
  <c r="L2395" i="1"/>
  <c r="M2395" i="1" s="1"/>
  <c r="L2396" i="1"/>
  <c r="M2396" i="1" s="1"/>
  <c r="L2400" i="1"/>
  <c r="M2400" i="1"/>
  <c r="M2407" i="1"/>
  <c r="M2408" i="1"/>
  <c r="L2409" i="1"/>
  <c r="M2409" i="1" s="1"/>
  <c r="L2410" i="1"/>
  <c r="M2410" i="1" s="1"/>
  <c r="L2412" i="1"/>
  <c r="M2412" i="1" s="1"/>
  <c r="L2413" i="1"/>
  <c r="M2413" i="1" s="1"/>
  <c r="L2414" i="1"/>
  <c r="M2414" i="1" s="1"/>
  <c r="M2415" i="1"/>
  <c r="L2416" i="1"/>
  <c r="M2416" i="1" s="1"/>
  <c r="L2417" i="1"/>
  <c r="M2417" i="1"/>
  <c r="L2418" i="1"/>
  <c r="M2418" i="1"/>
  <c r="L2419" i="1"/>
  <c r="M2419" i="1" s="1"/>
  <c r="L2424" i="1"/>
  <c r="M2424" i="1" s="1"/>
  <c r="L2425" i="1"/>
  <c r="M2425" i="1" s="1"/>
  <c r="L2432" i="1"/>
  <c r="M2432" i="1" s="1"/>
  <c r="L2433" i="1"/>
  <c r="M2433" i="1"/>
  <c r="L2434" i="1"/>
  <c r="M2434" i="1" s="1"/>
  <c r="L2435" i="1"/>
  <c r="M2435" i="1" s="1"/>
  <c r="L2436" i="1"/>
  <c r="M2436" i="1" s="1"/>
  <c r="L2437" i="1"/>
  <c r="M2437" i="1" s="1"/>
  <c r="L2438" i="1"/>
  <c r="M2438" i="1" s="1"/>
  <c r="L2440" i="1"/>
  <c r="M2440" i="1" s="1"/>
  <c r="M2441" i="1"/>
  <c r="L2442" i="1"/>
  <c r="M2442" i="1" s="1"/>
  <c r="L2443" i="1"/>
  <c r="M2443" i="1" s="1"/>
  <c r="L2447" i="1"/>
  <c r="M2447" i="1" s="1"/>
  <c r="M2448" i="1"/>
  <c r="L2449" i="1"/>
  <c r="M2449" i="1" s="1"/>
  <c r="L2455" i="1"/>
  <c r="M2455" i="1" s="1"/>
  <c r="L2456" i="1"/>
  <c r="M2456" i="1"/>
  <c r="L2457" i="1"/>
  <c r="M2457" i="1" s="1"/>
  <c r="L2458" i="1"/>
  <c r="M2458" i="1" s="1"/>
  <c r="L2459" i="1"/>
  <c r="M2459" i="1"/>
  <c r="L2460" i="1"/>
  <c r="M2460" i="1"/>
  <c r="L2461" i="1"/>
  <c r="M2461" i="1" s="1"/>
  <c r="L2462" i="1"/>
  <c r="M2462" i="1" s="1"/>
  <c r="L2465" i="1"/>
  <c r="M2465" i="1" s="1"/>
  <c r="L2466" i="1"/>
  <c r="M2466" i="1" s="1"/>
  <c r="L2467" i="1"/>
  <c r="M2467" i="1" s="1"/>
  <c r="L2472" i="1"/>
  <c r="M2472" i="1" s="1"/>
  <c r="L2473" i="1"/>
  <c r="M2473" i="1" s="1"/>
  <c r="L2479" i="1"/>
  <c r="M2479" i="1" s="1"/>
  <c r="L2480" i="1"/>
  <c r="M2480" i="1" s="1"/>
  <c r="L2481" i="1"/>
  <c r="M2481" i="1" s="1"/>
  <c r="L2482" i="1"/>
  <c r="M2482" i="1" s="1"/>
  <c r="L2484" i="1"/>
  <c r="M2484" i="1"/>
  <c r="L2485" i="1"/>
  <c r="M2485" i="1" s="1"/>
  <c r="L2486" i="1"/>
  <c r="M2486" i="1" s="1"/>
  <c r="L2487" i="1"/>
  <c r="M2487" i="1" s="1"/>
  <c r="L2489" i="1"/>
  <c r="M2489" i="1" s="1"/>
  <c r="L2490" i="1"/>
  <c r="M2490" i="1"/>
  <c r="L2491" i="1"/>
  <c r="M2491" i="1" s="1"/>
  <c r="L2496" i="1"/>
  <c r="M2496" i="1" s="1"/>
  <c r="L2504" i="1"/>
  <c r="M2504" i="1" s="1"/>
  <c r="L2505" i="1"/>
  <c r="M2505" i="1"/>
  <c r="L2506" i="1"/>
  <c r="M2506" i="1" s="1"/>
  <c r="L2507" i="1"/>
  <c r="M2507" i="1" s="1"/>
  <c r="L2508" i="1"/>
  <c r="M2508" i="1" s="1"/>
  <c r="L2509" i="1"/>
  <c r="M2509" i="1"/>
  <c r="L2510" i="1"/>
  <c r="M2510" i="1" s="1"/>
  <c r="L2511" i="1"/>
  <c r="M2511" i="1" s="1"/>
  <c r="L2513" i="1"/>
  <c r="M2513" i="1" s="1"/>
  <c r="M2514" i="1"/>
  <c r="L2515" i="1"/>
  <c r="M2515" i="1" s="1"/>
  <c r="L2528" i="1"/>
  <c r="M2528" i="1"/>
  <c r="L2529" i="1"/>
  <c r="M2529" i="1"/>
  <c r="L2530" i="1"/>
  <c r="M2530" i="1" s="1"/>
  <c r="L2532" i="1"/>
  <c r="M2532" i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4" i="1"/>
  <c r="M2544" i="1" s="1"/>
  <c r="L2551" i="1"/>
  <c r="M2551" i="1" s="1"/>
  <c r="L2552" i="1"/>
  <c r="M2552" i="1" s="1"/>
  <c r="L2553" i="1"/>
  <c r="M2553" i="1" s="1"/>
  <c r="L2554" i="1"/>
  <c r="M2554" i="1" s="1"/>
  <c r="L2556" i="1"/>
  <c r="M2556" i="1" s="1"/>
  <c r="L2557" i="1"/>
  <c r="M2557" i="1" s="1"/>
  <c r="L2558" i="1"/>
  <c r="M2558" i="1" s="1"/>
  <c r="L2560" i="1"/>
  <c r="M2560" i="1" s="1"/>
  <c r="L2561" i="1"/>
  <c r="M2561" i="1" s="1"/>
  <c r="L2562" i="1"/>
  <c r="M2562" i="1" s="1"/>
  <c r="L2563" i="1"/>
  <c r="M2563" i="1" s="1"/>
  <c r="L2568" i="1"/>
  <c r="M2568" i="1"/>
  <c r="M2569" i="1"/>
  <c r="L2576" i="1"/>
  <c r="M2576" i="1" s="1"/>
  <c r="L2577" i="1"/>
  <c r="M2577" i="1" s="1"/>
  <c r="L2578" i="1"/>
  <c r="M2578" i="1" s="1"/>
  <c r="L2580" i="1"/>
  <c r="M2580" i="1" s="1"/>
  <c r="L2581" i="1"/>
  <c r="M2581" i="1"/>
  <c r="L2582" i="1"/>
  <c r="M2582" i="1" s="1"/>
  <c r="L2583" i="1"/>
  <c r="M2583" i="1" s="1"/>
  <c r="L2585" i="1"/>
  <c r="M2585" i="1" s="1"/>
  <c r="L2586" i="1"/>
  <c r="M2586" i="1" s="1"/>
  <c r="L2587" i="1"/>
  <c r="M2587" i="1"/>
  <c r="L2592" i="1"/>
  <c r="M2592" i="1" s="1"/>
  <c r="L2593" i="1"/>
  <c r="M2593" i="1" s="1"/>
  <c r="L2600" i="1"/>
  <c r="M2600" i="1"/>
  <c r="L2601" i="1"/>
  <c r="M2601" i="1" s="1"/>
  <c r="L2602" i="1"/>
  <c r="M2602" i="1"/>
  <c r="L2603" i="1"/>
  <c r="M2603" i="1" s="1"/>
  <c r="L2604" i="1"/>
  <c r="M2604" i="1"/>
  <c r="L2605" i="1"/>
  <c r="M2605" i="1" s="1"/>
  <c r="L2606" i="1"/>
  <c r="M2606" i="1" s="1"/>
  <c r="L2608" i="1"/>
  <c r="M2608" i="1" s="1"/>
  <c r="M2609" i="1"/>
  <c r="L2610" i="1"/>
  <c r="M2610" i="1" s="1"/>
  <c r="L2611" i="1"/>
  <c r="M2611" i="1"/>
  <c r="L2615" i="1"/>
  <c r="M2615" i="1" s="1"/>
  <c r="L2616" i="1"/>
  <c r="M2616" i="1" s="1"/>
  <c r="L2624" i="1"/>
  <c r="M2624" i="1" s="1"/>
  <c r="L2625" i="1"/>
  <c r="M2625" i="1"/>
  <c r="L2626" i="1"/>
  <c r="M2626" i="1" s="1"/>
  <c r="L2627" i="1"/>
  <c r="M2627" i="1" s="1"/>
  <c r="L2628" i="1"/>
  <c r="M2628" i="1" s="1"/>
  <c r="L2629" i="1"/>
  <c r="M2629" i="1" s="1"/>
  <c r="L2630" i="1"/>
  <c r="M2630" i="1"/>
  <c r="L2632" i="1"/>
  <c r="M2632" i="1" s="1"/>
  <c r="L2633" i="1"/>
  <c r="M2633" i="1" s="1"/>
  <c r="L2635" i="1"/>
  <c r="M2635" i="1" s="1"/>
  <c r="L2639" i="1"/>
  <c r="M2639" i="1" s="1"/>
  <c r="L2641" i="1"/>
  <c r="M2641" i="1" s="1"/>
  <c r="L2649" i="1"/>
  <c r="M2649" i="1" s="1"/>
  <c r="L2650" i="1"/>
  <c r="M2650" i="1" s="1"/>
  <c r="L2651" i="1"/>
  <c r="M2651" i="1"/>
  <c r="L2652" i="1"/>
  <c r="M2652" i="1"/>
  <c r="L2653" i="1"/>
  <c r="M2653" i="1" s="1"/>
  <c r="L2654" i="1"/>
  <c r="M2654" i="1"/>
  <c r="L2656" i="1"/>
  <c r="M2656" i="1" s="1"/>
  <c r="L2657" i="1"/>
  <c r="M2657" i="1" s="1"/>
  <c r="L2658" i="1"/>
  <c r="M2658" i="1" s="1"/>
  <c r="L2659" i="1"/>
  <c r="M2659" i="1"/>
  <c r="L2665" i="1"/>
  <c r="M2665" i="1" s="1"/>
  <c r="L2671" i="1"/>
  <c r="M2671" i="1" s="1"/>
  <c r="L2672" i="1"/>
  <c r="M2672" i="1" s="1"/>
  <c r="L2673" i="1"/>
  <c r="M2673" i="1" s="1"/>
  <c r="L2674" i="1"/>
  <c r="M2674" i="1"/>
  <c r="L2675" i="1"/>
  <c r="M2675" i="1" s="1"/>
  <c r="L2676" i="1"/>
  <c r="M2676" i="1" s="1"/>
  <c r="L2677" i="1"/>
  <c r="M2677" i="1"/>
  <c r="L2678" i="1"/>
  <c r="M2678" i="1" s="1"/>
  <c r="L2681" i="1"/>
  <c r="M2681" i="1"/>
  <c r="L2682" i="1"/>
  <c r="M2682" i="1" s="1"/>
  <c r="L2683" i="1"/>
  <c r="M2683" i="1" s="1"/>
  <c r="L2688" i="1"/>
  <c r="M2688" i="1"/>
  <c r="L2695" i="1"/>
  <c r="M2695" i="1" s="1"/>
  <c r="L2696" i="1"/>
  <c r="M2696" i="1" s="1"/>
  <c r="L2697" i="1"/>
  <c r="M2697" i="1" s="1"/>
  <c r="L2698" i="1"/>
  <c r="M2698" i="1" s="1"/>
  <c r="L2699" i="1"/>
  <c r="M2699" i="1"/>
  <c r="L2700" i="1"/>
  <c r="M2700" i="1" s="1"/>
  <c r="L2701" i="1"/>
  <c r="M2701" i="1" s="1"/>
  <c r="L2702" i="1"/>
  <c r="M2702" i="1"/>
  <c r="M2705" i="1"/>
  <c r="L2706" i="1"/>
  <c r="M2706" i="1" s="1"/>
  <c r="L2707" i="1"/>
  <c r="M2707" i="1" s="1"/>
  <c r="L2711" i="1"/>
  <c r="M2711" i="1" s="1"/>
  <c r="L2712" i="1"/>
  <c r="M2712" i="1"/>
  <c r="M2713" i="1"/>
  <c r="L2714" i="1"/>
  <c r="M2714" i="1" s="1"/>
  <c r="L2720" i="1"/>
  <c r="M2720" i="1" s="1"/>
  <c r="L2721" i="1"/>
  <c r="M2721" i="1" s="1"/>
  <c r="L2722" i="1"/>
  <c r="M2722" i="1" s="1"/>
  <c r="M2723" i="1"/>
  <c r="L2724" i="1"/>
  <c r="M2724" i="1"/>
  <c r="L2725" i="1"/>
  <c r="M2725" i="1" s="1"/>
  <c r="L2726" i="1"/>
  <c r="M2726" i="1" s="1"/>
  <c r="M2727" i="1"/>
  <c r="L2728" i="1"/>
  <c r="M2728" i="1" s="1"/>
  <c r="L2729" i="1"/>
  <c r="M2729" i="1" s="1"/>
  <c r="L2730" i="1"/>
  <c r="M2730" i="1" s="1"/>
  <c r="L2731" i="1"/>
  <c r="M2731" i="1" s="1"/>
  <c r="L2734" i="1"/>
  <c r="M2734" i="1" s="1"/>
  <c r="L2735" i="1"/>
  <c r="M2735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/>
  <c r="L2750" i="1"/>
  <c r="M2750" i="1"/>
  <c r="L2752" i="1"/>
  <c r="M2752" i="1" s="1"/>
  <c r="L2753" i="1"/>
  <c r="M2753" i="1" s="1"/>
  <c r="L2755" i="1"/>
  <c r="M2755" i="1" s="1"/>
  <c r="L2760" i="1"/>
  <c r="M2760" i="1"/>
  <c r="L2761" i="1"/>
  <c r="M2761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7" i="1"/>
  <c r="M2777" i="1"/>
  <c r="L2778" i="1"/>
  <c r="M2778" i="1"/>
  <c r="L2779" i="1"/>
  <c r="M2779" i="1" s="1"/>
  <c r="L2783" i="1"/>
  <c r="M2783" i="1" s="1"/>
  <c r="L2786" i="1"/>
  <c r="M2786" i="1" s="1"/>
  <c r="L2791" i="1"/>
  <c r="M2791" i="1"/>
  <c r="L2792" i="1"/>
  <c r="M2792" i="1" s="1"/>
  <c r="L2793" i="1"/>
  <c r="M2793" i="1" s="1"/>
  <c r="L2794" i="1"/>
  <c r="M2794" i="1" s="1"/>
  <c r="L2795" i="1"/>
  <c r="M2795" i="1" s="1"/>
  <c r="L2796" i="1"/>
  <c r="M2796" i="1" s="1"/>
  <c r="L2797" i="1"/>
  <c r="M2797" i="1" s="1"/>
  <c r="L2798" i="1"/>
  <c r="M2798" i="1" s="1"/>
  <c r="L2802" i="1"/>
  <c r="M2802" i="1"/>
  <c r="L2803" i="1"/>
  <c r="M2803" i="1"/>
  <c r="L2807" i="1"/>
  <c r="M2807" i="1"/>
  <c r="L2808" i="1"/>
  <c r="M2808" i="1" s="1"/>
  <c r="L2809" i="1"/>
  <c r="M2809" i="1" s="1"/>
  <c r="L2816" i="1"/>
  <c r="M2816" i="1" s="1"/>
  <c r="L2817" i="1"/>
  <c r="M2817" i="1"/>
  <c r="L2818" i="1"/>
  <c r="M2818" i="1" s="1"/>
  <c r="L2819" i="1"/>
  <c r="M2819" i="1"/>
  <c r="L2820" i="1"/>
  <c r="M2820" i="1" s="1"/>
  <c r="L2821" i="1"/>
  <c r="M2821" i="1"/>
  <c r="L2822" i="1"/>
  <c r="M2822" i="1" s="1"/>
  <c r="M2823" i="1"/>
  <c r="L2824" i="1"/>
  <c r="M2824" i="1" s="1"/>
  <c r="L2825" i="1"/>
  <c r="M2825" i="1" s="1"/>
  <c r="L2826" i="1"/>
  <c r="M2826" i="1" s="1"/>
  <c r="L2827" i="1"/>
  <c r="M2827" i="1"/>
  <c r="L2832" i="1"/>
  <c r="M2832" i="1" s="1"/>
  <c r="M2833" i="1"/>
  <c r="L2834" i="1"/>
  <c r="M2834" i="1" s="1"/>
  <c r="L2839" i="1"/>
  <c r="M2839" i="1" s="1"/>
  <c r="L2840" i="1"/>
  <c r="M2840" i="1" s="1"/>
  <c r="L2841" i="1"/>
  <c r="M2841" i="1" s="1"/>
  <c r="L2842" i="1"/>
  <c r="M2842" i="1"/>
  <c r="L2843" i="1"/>
  <c r="M2843" i="1" s="1"/>
  <c r="L2844" i="1"/>
  <c r="M2844" i="1" s="1"/>
  <c r="L2845" i="1"/>
  <c r="M2845" i="1" s="1"/>
  <c r="L2846" i="1"/>
  <c r="M2846" i="1"/>
  <c r="L2847" i="1"/>
  <c r="M2847" i="1" s="1"/>
  <c r="L2850" i="1"/>
  <c r="M2850" i="1" s="1"/>
  <c r="L2851" i="1"/>
  <c r="M2851" i="1"/>
  <c r="L2855" i="1"/>
  <c r="M2855" i="1" s="1"/>
  <c r="L2856" i="1"/>
  <c r="M2856" i="1"/>
  <c r="L2857" i="1"/>
  <c r="M2857" i="1"/>
  <c r="L2863" i="1"/>
  <c r="M2863" i="1"/>
  <c r="L2864" i="1"/>
  <c r="M2864" i="1" s="1"/>
  <c r="L2865" i="1"/>
  <c r="M2865" i="1" s="1"/>
  <c r="L2866" i="1"/>
  <c r="M2866" i="1" s="1"/>
  <c r="L2867" i="1"/>
  <c r="M2867" i="1" s="1"/>
  <c r="L2868" i="1"/>
  <c r="M2868" i="1"/>
  <c r="L2869" i="1"/>
  <c r="M2869" i="1"/>
  <c r="L2870" i="1"/>
  <c r="M2870" i="1" s="1"/>
  <c r="L2873" i="1"/>
  <c r="M2873" i="1"/>
  <c r="L2875" i="1"/>
  <c r="M2875" i="1" s="1"/>
  <c r="L2879" i="1"/>
  <c r="M2879" i="1" s="1"/>
  <c r="L2880" i="1"/>
  <c r="M2880" i="1" s="1"/>
  <c r="L2881" i="1"/>
  <c r="M2881" i="1" s="1"/>
  <c r="L2887" i="1"/>
  <c r="M2887" i="1" s="1"/>
  <c r="L2888" i="1"/>
  <c r="M2888" i="1" s="1"/>
  <c r="L2889" i="1"/>
  <c r="M2889" i="1" s="1"/>
  <c r="M2890" i="1"/>
  <c r="L2892" i="1"/>
  <c r="M2892" i="1"/>
  <c r="L2893" i="1"/>
  <c r="M2893" i="1" s="1"/>
  <c r="L2894" i="1"/>
  <c r="M2894" i="1" s="1"/>
  <c r="L2895" i="1"/>
  <c r="M2895" i="1" s="1"/>
  <c r="L2897" i="1"/>
  <c r="M2897" i="1" s="1"/>
  <c r="L2898" i="1"/>
  <c r="M2898" i="1"/>
  <c r="L2899" i="1"/>
  <c r="M2899" i="1"/>
  <c r="L2904" i="1"/>
  <c r="M2904" i="1" s="1"/>
  <c r="L2905" i="1"/>
  <c r="M2905" i="1" s="1"/>
  <c r="M2911" i="1"/>
  <c r="L2912" i="1"/>
  <c r="M2912" i="1" s="1"/>
  <c r="L2913" i="1"/>
  <c r="M2913" i="1" s="1"/>
  <c r="L2914" i="1"/>
  <c r="M2914" i="1" s="1"/>
  <c r="L2915" i="1"/>
  <c r="M2915" i="1" s="1"/>
  <c r="L2916" i="1"/>
  <c r="M2916" i="1"/>
  <c r="L2917" i="1"/>
  <c r="M2917" i="1"/>
  <c r="L2918" i="1"/>
  <c r="M2918" i="1" s="1"/>
  <c r="L2921" i="1"/>
  <c r="M2921" i="1" s="1"/>
  <c r="L2923" i="1"/>
  <c r="M2923" i="1"/>
  <c r="L2928" i="1"/>
  <c r="M2928" i="1" s="1"/>
  <c r="L2930" i="1"/>
  <c r="M2930" i="1"/>
  <c r="L2933" i="1"/>
  <c r="M2933" i="1"/>
  <c r="L2935" i="1"/>
  <c r="M2935" i="1" s="1"/>
  <c r="L2936" i="1"/>
  <c r="M2936" i="1" s="1"/>
  <c r="L2937" i="1"/>
  <c r="M2937" i="1" s="1"/>
  <c r="L2938" i="1"/>
  <c r="M2938" i="1" s="1"/>
  <c r="L2940" i="1"/>
  <c r="M2940" i="1" s="1"/>
  <c r="L2941" i="1"/>
  <c r="M2941" i="1"/>
  <c r="L2942" i="1"/>
  <c r="M2942" i="1" s="1"/>
  <c r="L2945" i="1"/>
  <c r="M2945" i="1"/>
  <c r="L2946" i="1"/>
  <c r="M2946" i="1"/>
  <c r="L2947" i="1"/>
  <c r="M2947" i="1"/>
  <c r="L2948" i="1"/>
  <c r="M2948" i="1" s="1"/>
  <c r="L2949" i="1"/>
  <c r="M2949" i="1" s="1"/>
  <c r="L2951" i="1"/>
  <c r="M2951" i="1" s="1"/>
  <c r="L2952" i="1"/>
  <c r="M2952" i="1" s="1"/>
  <c r="L2953" i="1"/>
  <c r="M2953" i="1"/>
  <c r="L2954" i="1"/>
  <c r="M2954" i="1" s="1"/>
  <c r="L2960" i="1"/>
  <c r="M2960" i="1" s="1"/>
  <c r="L2961" i="1"/>
  <c r="M2961" i="1" s="1"/>
  <c r="L2962" i="1"/>
  <c r="M2962" i="1" s="1"/>
  <c r="L2964" i="1"/>
  <c r="M2964" i="1" s="1"/>
  <c r="L2965" i="1"/>
  <c r="M2965" i="1"/>
  <c r="L2966" i="1"/>
  <c r="M2966" i="1"/>
  <c r="L2967" i="1"/>
  <c r="M2967" i="1" s="1"/>
  <c r="L2969" i="1"/>
  <c r="M2969" i="1" s="1"/>
  <c r="L2971" i="1"/>
  <c r="M2971" i="1"/>
  <c r="L2984" i="1"/>
  <c r="M2984" i="1" s="1"/>
  <c r="L2985" i="1"/>
  <c r="M2985" i="1" s="1"/>
  <c r="L2986" i="1"/>
  <c r="M2986" i="1"/>
  <c r="M2987" i="1"/>
  <c r="L2988" i="1"/>
  <c r="M2988" i="1" s="1"/>
  <c r="L2989" i="1"/>
  <c r="M2989" i="1"/>
  <c r="L2990" i="1"/>
  <c r="M2990" i="1" s="1"/>
  <c r="L2994" i="1"/>
  <c r="M2994" i="1" s="1"/>
  <c r="L2995" i="1"/>
  <c r="M2995" i="1" s="1"/>
  <c r="L2999" i="1"/>
  <c r="M2999" i="1" s="1"/>
  <c r="L3000" i="1"/>
  <c r="M3000" i="1"/>
  <c r="L3007" i="1"/>
  <c r="M3007" i="1"/>
  <c r="L3008" i="1"/>
  <c r="M3008" i="1" s="1"/>
  <c r="L3009" i="1"/>
  <c r="M3009" i="1"/>
  <c r="L3010" i="1"/>
  <c r="M3010" i="1" s="1"/>
  <c r="L3012" i="1"/>
  <c r="M3012" i="1"/>
  <c r="L3013" i="1"/>
  <c r="M3013" i="1"/>
  <c r="L3014" i="1"/>
  <c r="M3014" i="1" s="1"/>
  <c r="L3015" i="1"/>
  <c r="M3015" i="1" s="1"/>
  <c r="L3017" i="1"/>
  <c r="M3017" i="1"/>
  <c r="L3018" i="1"/>
  <c r="M3018" i="1" s="1"/>
  <c r="L3019" i="1"/>
  <c r="M3019" i="1" s="1"/>
  <c r="L3020" i="1"/>
  <c r="M3020" i="1" s="1"/>
  <c r="L3021" i="1"/>
  <c r="M3021" i="1"/>
  <c r="L3024" i="1"/>
  <c r="M3024" i="1" s="1"/>
  <c r="M3025" i="1"/>
  <c r="M3026" i="1"/>
  <c r="L3031" i="1"/>
  <c r="M3031" i="1"/>
  <c r="L3032" i="1"/>
  <c r="M3032" i="1" s="1"/>
  <c r="L3033" i="1"/>
  <c r="M3033" i="1" s="1"/>
  <c r="L3034" i="1"/>
  <c r="M3034" i="1" s="1"/>
  <c r="L3035" i="1"/>
  <c r="M3035" i="1" s="1"/>
  <c r="L3036" i="1"/>
  <c r="M3036" i="1"/>
  <c r="L3037" i="1"/>
  <c r="M3037" i="1"/>
  <c r="L3038" i="1"/>
  <c r="M3038" i="1" s="1"/>
  <c r="M3040" i="1"/>
  <c r="L3042" i="1"/>
  <c r="M3042" i="1"/>
  <c r="L3043" i="1"/>
  <c r="M3043" i="1"/>
  <c r="L3048" i="1"/>
  <c r="M3048" i="1"/>
  <c r="L3049" i="1"/>
  <c r="M3049" i="1" s="1"/>
  <c r="L3053" i="1"/>
  <c r="M3053" i="1"/>
  <c r="L3055" i="1"/>
  <c r="M3055" i="1"/>
  <c r="L3056" i="1"/>
  <c r="M3056" i="1" s="1"/>
  <c r="L3057" i="1"/>
  <c r="M3057" i="1" s="1"/>
  <c r="L3058" i="1"/>
  <c r="M3058" i="1"/>
  <c r="L3059" i="1"/>
  <c r="M3059" i="1"/>
  <c r="L3060" i="1"/>
  <c r="M3060" i="1" s="1"/>
  <c r="L3061" i="1"/>
  <c r="M3061" i="1" s="1"/>
  <c r="L3062" i="1"/>
  <c r="M3062" i="1"/>
  <c r="L3065" i="1"/>
  <c r="M3065" i="1"/>
  <c r="L3066" i="1"/>
  <c r="M3066" i="1" s="1"/>
  <c r="L3067" i="1"/>
  <c r="M3067" i="1"/>
  <c r="M3069" i="1"/>
  <c r="M3070" i="1"/>
  <c r="L3071" i="1"/>
  <c r="M3071" i="1"/>
  <c r="L3072" i="1"/>
  <c r="M3072" i="1" s="1"/>
  <c r="L3080" i="1"/>
  <c r="M3080" i="1" s="1"/>
  <c r="L3081" i="1"/>
  <c r="M3081" i="1"/>
  <c r="L3082" i="1"/>
  <c r="M3082" i="1"/>
  <c r="L3083" i="1"/>
  <c r="M3083" i="1"/>
  <c r="L3084" i="1"/>
  <c r="M3084" i="1" s="1"/>
  <c r="L3085" i="1"/>
  <c r="M3085" i="1"/>
  <c r="L3086" i="1"/>
  <c r="M3086" i="1"/>
  <c r="L3088" i="1"/>
  <c r="M3088" i="1" s="1"/>
  <c r="L3090" i="1"/>
  <c r="M3090" i="1" s="1"/>
  <c r="L3091" i="1"/>
  <c r="M3091" i="1" s="1"/>
  <c r="L3092" i="1"/>
  <c r="M3092" i="1" s="1"/>
  <c r="L3093" i="1"/>
  <c r="M3093" i="1" s="1"/>
  <c r="L3104" i="1"/>
  <c r="M3104" i="1" s="1"/>
  <c r="L3105" i="1"/>
  <c r="M3105" i="1" s="1"/>
  <c r="L3106" i="1"/>
  <c r="M3106" i="1" s="1"/>
  <c r="L3108" i="1"/>
  <c r="M3108" i="1" s="1"/>
  <c r="L3109" i="1"/>
  <c r="M3109" i="1" s="1"/>
  <c r="L3110" i="1"/>
  <c r="M3110" i="1" s="1"/>
  <c r="L3111" i="1"/>
  <c r="M3111" i="1"/>
  <c r="L3112" i="1"/>
  <c r="M3112" i="1" s="1"/>
  <c r="L3113" i="1"/>
  <c r="M3113" i="1" s="1"/>
  <c r="L3114" i="1"/>
  <c r="M3114" i="1" s="1"/>
  <c r="L3115" i="1"/>
  <c r="M3115" i="1" s="1"/>
  <c r="L3119" i="1"/>
  <c r="M3119" i="1" s="1"/>
  <c r="L3120" i="1"/>
  <c r="M3120" i="1" s="1"/>
  <c r="L3121" i="1"/>
  <c r="M3121" i="1" s="1"/>
  <c r="L3128" i="1"/>
  <c r="M3128" i="1" s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7" i="1"/>
  <c r="M3137" i="1" s="1"/>
  <c r="L3138" i="1"/>
  <c r="M3138" i="1" s="1"/>
  <c r="L3139" i="1"/>
  <c r="M3139" i="1"/>
  <c r="L3142" i="1"/>
  <c r="M3142" i="1"/>
  <c r="L3143" i="1"/>
  <c r="M3143" i="1" s="1"/>
  <c r="M3144" i="1"/>
  <c r="L3152" i="1"/>
  <c r="M3152" i="1" s="1"/>
  <c r="L3153" i="1"/>
  <c r="M3153" i="1"/>
  <c r="L3154" i="1"/>
  <c r="M3154" i="1" s="1"/>
  <c r="L3155" i="1"/>
  <c r="M3155" i="1" s="1"/>
  <c r="L3156" i="1"/>
  <c r="M3156" i="1" s="1"/>
  <c r="L3157" i="1"/>
  <c r="M3157" i="1"/>
  <c r="L3158" i="1"/>
  <c r="M3158" i="1" s="1"/>
  <c r="L3161" i="1"/>
  <c r="M3161" i="1" s="1"/>
  <c r="L3162" i="1"/>
  <c r="M3162" i="1" s="1"/>
  <c r="L3163" i="1"/>
  <c r="M3163" i="1" s="1"/>
  <c r="L3168" i="1"/>
  <c r="M3168" i="1" s="1"/>
  <c r="L3176" i="1"/>
  <c r="M3176" i="1" s="1"/>
  <c r="L3177" i="1"/>
  <c r="M3177" i="1"/>
  <c r="L3178" i="1"/>
  <c r="M3178" i="1"/>
  <c r="L3179" i="1"/>
  <c r="M3179" i="1" s="1"/>
  <c r="L3180" i="1"/>
  <c r="M3180" i="1" s="1"/>
  <c r="L3181" i="1"/>
  <c r="M3181" i="1"/>
  <c r="L3182" i="1"/>
  <c r="M3182" i="1" s="1"/>
  <c r="L3184" i="1"/>
  <c r="M3184" i="1"/>
  <c r="L3185" i="1"/>
  <c r="M3185" i="1" s="1"/>
  <c r="L3186" i="1"/>
  <c r="M3186" i="1" s="1"/>
  <c r="L3187" i="1"/>
  <c r="M3187" i="1" s="1"/>
  <c r="L3192" i="1"/>
  <c r="M3192" i="1" s="1"/>
  <c r="L3200" i="1"/>
  <c r="M3200" i="1" s="1"/>
  <c r="L3201" i="1"/>
  <c r="M3201" i="1"/>
  <c r="L3202" i="1"/>
  <c r="M3202" i="1" s="1"/>
  <c r="L3204" i="1"/>
  <c r="M3204" i="1" s="1"/>
  <c r="L3205" i="1"/>
  <c r="M3205" i="1"/>
  <c r="L3206" i="1"/>
  <c r="M3206" i="1" s="1"/>
  <c r="L3207" i="1"/>
  <c r="M3207" i="1" s="1"/>
  <c r="M3209" i="1"/>
  <c r="L3210" i="1"/>
  <c r="M3210" i="1" s="1"/>
  <c r="L3211" i="1"/>
  <c r="M3211" i="1" s="1"/>
  <c r="L3215" i="1"/>
  <c r="M3215" i="1" s="1"/>
  <c r="L3216" i="1"/>
  <c r="M3216" i="1"/>
  <c r="L3217" i="1"/>
  <c r="M3217" i="1" s="1"/>
  <c r="L3224" i="1"/>
  <c r="M3224" i="1" s="1"/>
  <c r="L3225" i="1"/>
  <c r="M3225" i="1" s="1"/>
  <c r="L3226" i="1"/>
  <c r="M3226" i="1" s="1"/>
  <c r="L3227" i="1"/>
  <c r="M3227" i="1" s="1"/>
  <c r="L3228" i="1"/>
  <c r="M3228" i="1"/>
  <c r="L3229" i="1"/>
  <c r="M3229" i="1" s="1"/>
  <c r="L3230" i="1"/>
  <c r="M3230" i="1"/>
  <c r="L3231" i="1"/>
  <c r="M3231" i="1" s="1"/>
  <c r="L3233" i="1"/>
  <c r="M3233" i="1" s="1"/>
  <c r="L3234" i="1"/>
  <c r="M3234" i="1" s="1"/>
  <c r="L3235" i="1"/>
  <c r="M3235" i="1" s="1"/>
  <c r="L3240" i="1"/>
  <c r="M3240" i="1" s="1"/>
  <c r="L3241" i="1"/>
  <c r="M3241" i="1" s="1"/>
  <c r="L3247" i="1"/>
  <c r="M3247" i="1"/>
  <c r="L3248" i="1"/>
  <c r="M3248" i="1" s="1"/>
  <c r="L3249" i="1"/>
  <c r="M3249" i="1" s="1"/>
  <c r="L3250" i="1"/>
  <c r="M3250" i="1"/>
  <c r="L3251" i="1"/>
  <c r="M3251" i="1" s="1"/>
  <c r="L3252" i="1"/>
  <c r="M3252" i="1" s="1"/>
  <c r="L3253" i="1"/>
  <c r="M3253" i="1"/>
  <c r="L3254" i="1"/>
  <c r="M3254" i="1"/>
  <c r="L3256" i="1"/>
  <c r="M3256" i="1"/>
  <c r="M3258" i="1"/>
  <c r="L3259" i="1"/>
  <c r="M3259" i="1"/>
  <c r="L3263" i="1"/>
  <c r="M3263" i="1" s="1"/>
  <c r="L3264" i="1"/>
  <c r="M3264" i="1" s="1"/>
  <c r="L3265" i="1"/>
  <c r="M3265" i="1" s="1"/>
  <c r="L3266" i="1"/>
  <c r="M3266" i="1" s="1"/>
  <c r="M3271" i="1"/>
  <c r="L3272" i="1"/>
  <c r="M3272" i="1" s="1"/>
  <c r="L3273" i="1"/>
  <c r="M3273" i="1" s="1"/>
  <c r="L3274" i="1"/>
  <c r="M3274" i="1"/>
  <c r="L3276" i="1"/>
  <c r="M3276" i="1" s="1"/>
  <c r="L3277" i="1"/>
  <c r="M3277" i="1"/>
  <c r="L3278" i="1"/>
  <c r="M3278" i="1" s="1"/>
  <c r="L3280" i="1"/>
  <c r="M3280" i="1" s="1"/>
  <c r="L3281" i="1"/>
  <c r="M3281" i="1" s="1"/>
  <c r="L3282" i="1"/>
  <c r="M3282" i="1"/>
  <c r="L3283" i="1"/>
  <c r="M3283" i="1" s="1"/>
  <c r="M3289" i="1"/>
  <c r="L3295" i="1"/>
  <c r="M3295" i="1" s="1"/>
  <c r="L3296" i="1"/>
  <c r="M3296" i="1" s="1"/>
  <c r="L3297" i="1"/>
  <c r="M3297" i="1"/>
  <c r="L3298" i="1"/>
  <c r="M3298" i="1" s="1"/>
  <c r="L3299" i="1"/>
  <c r="M3299" i="1" s="1"/>
  <c r="L3300" i="1"/>
  <c r="M3300" i="1"/>
  <c r="L3301" i="1"/>
  <c r="M3301" i="1" s="1"/>
  <c r="L3302" i="1"/>
  <c r="M3302" i="1" s="1"/>
  <c r="L3305" i="1"/>
  <c r="M3305" i="1" s="1"/>
  <c r="L3306" i="1"/>
  <c r="M3306" i="1" s="1"/>
  <c r="L3307" i="1"/>
  <c r="M3307" i="1" s="1"/>
  <c r="L3308" i="1"/>
  <c r="M3308" i="1" s="1"/>
  <c r="L3309" i="1"/>
  <c r="M3309" i="1" s="1"/>
  <c r="L3311" i="1"/>
  <c r="M3311" i="1" s="1"/>
  <c r="L3312" i="1"/>
  <c r="M3312" i="1" s="1"/>
  <c r="L3313" i="1"/>
  <c r="M3313" i="1" s="1"/>
  <c r="L3314" i="1"/>
  <c r="M3314" i="1" s="1"/>
  <c r="L3320" i="1"/>
  <c r="M3320" i="1" s="1"/>
  <c r="L3321" i="1"/>
  <c r="M3321" i="1" s="1"/>
  <c r="L3322" i="1"/>
  <c r="M3322" i="1"/>
  <c r="L3323" i="1"/>
  <c r="M3323" i="1" s="1"/>
  <c r="L3324" i="1"/>
  <c r="M3324" i="1" s="1"/>
  <c r="L3325" i="1"/>
  <c r="M3325" i="1"/>
  <c r="L3326" i="1"/>
  <c r="M3326" i="1" s="1"/>
  <c r="L3328" i="1"/>
  <c r="M3328" i="1"/>
  <c r="L3329" i="1"/>
  <c r="M3329" i="1" s="1"/>
  <c r="L3330" i="1"/>
  <c r="M3330" i="1" s="1"/>
  <c r="L3331" i="1"/>
  <c r="M3331" i="1"/>
  <c r="L3332" i="1"/>
  <c r="M3332" i="1" s="1"/>
  <c r="M3333" i="1"/>
  <c r="L3334" i="1"/>
  <c r="M3334" i="1" s="1"/>
  <c r="L3335" i="1"/>
  <c r="M3335" i="1" s="1"/>
  <c r="L3336" i="1"/>
  <c r="M3336" i="1" s="1"/>
  <c r="L3344" i="1"/>
  <c r="M3344" i="1" s="1"/>
  <c r="L3345" i="1"/>
  <c r="M3345" i="1"/>
  <c r="L3346" i="1"/>
  <c r="M3346" i="1" s="1"/>
  <c r="L3347" i="1"/>
  <c r="M3347" i="1" s="1"/>
  <c r="L3348" i="1"/>
  <c r="M3348" i="1" s="1"/>
  <c r="L3349" i="1"/>
  <c r="M3349" i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9" i="1"/>
  <c r="M3359" i="1" s="1"/>
  <c r="L3361" i="1"/>
  <c r="M3361" i="1" s="1"/>
  <c r="L3367" i="1"/>
  <c r="M3367" i="1" s="1"/>
  <c r="L3368" i="1"/>
  <c r="M3368" i="1" s="1"/>
  <c r="L3369" i="1"/>
  <c r="M3369" i="1"/>
  <c r="L3370" i="1"/>
  <c r="M3370" i="1" s="1"/>
  <c r="L3371" i="1"/>
  <c r="M3371" i="1" s="1"/>
  <c r="L3372" i="1"/>
  <c r="M3372" i="1" s="1"/>
  <c r="L3373" i="1"/>
  <c r="M3373" i="1" s="1"/>
  <c r="L3374" i="1"/>
  <c r="M3374" i="1" s="1"/>
  <c r="L3377" i="1"/>
  <c r="M3377" i="1" s="1"/>
  <c r="L3378" i="1"/>
  <c r="M3378" i="1" s="1"/>
  <c r="L3379" i="1"/>
  <c r="M3379" i="1" s="1"/>
  <c r="L3383" i="1"/>
  <c r="M3383" i="1" s="1"/>
  <c r="L3384" i="1"/>
  <c r="M3384" i="1" s="1"/>
  <c r="L3385" i="1"/>
  <c r="M3385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/>
  <c r="L3398" i="1"/>
  <c r="M3398" i="1" s="1"/>
  <c r="L3401" i="1"/>
  <c r="M3401" i="1" s="1"/>
  <c r="L3402" i="1"/>
  <c r="M3402" i="1"/>
  <c r="L3403" i="1"/>
  <c r="M3403" i="1"/>
  <c r="L3404" i="1"/>
  <c r="M3404" i="1" s="1"/>
  <c r="L3416" i="1"/>
  <c r="M3416" i="1" s="1"/>
  <c r="L3417" i="1"/>
  <c r="M3417" i="1" s="1"/>
  <c r="L3418" i="1"/>
  <c r="M3418" i="1"/>
  <c r="L3419" i="1"/>
  <c r="M3419" i="1"/>
  <c r="L3420" i="1"/>
  <c r="M3420" i="1" s="1"/>
  <c r="L3421" i="1"/>
  <c r="M3421" i="1"/>
  <c r="L3422" i="1"/>
  <c r="M3422" i="1" s="1"/>
  <c r="L3423" i="1"/>
  <c r="M3423" i="1" s="1"/>
  <c r="L3427" i="1"/>
  <c r="M3427" i="1" s="1"/>
  <c r="M3433" i="1"/>
  <c r="L3439" i="1"/>
  <c r="M3439" i="1"/>
  <c r="L3440" i="1"/>
  <c r="M3440" i="1" s="1"/>
  <c r="L3441" i="1"/>
  <c r="M3441" i="1" s="1"/>
  <c r="L3442" i="1"/>
  <c r="M3442" i="1" s="1"/>
  <c r="L3444" i="1"/>
  <c r="M3444" i="1" s="1"/>
  <c r="L3445" i="1"/>
  <c r="M3445" i="1"/>
  <c r="L3446" i="1"/>
  <c r="M3446" i="1"/>
  <c r="M3447" i="1"/>
  <c r="L3448" i="1"/>
  <c r="M3448" i="1" s="1"/>
  <c r="L3450" i="1"/>
  <c r="M3450" i="1"/>
  <c r="L3451" i="1"/>
  <c r="M3451" i="1"/>
  <c r="L3455" i="1"/>
  <c r="M3455" i="1" s="1"/>
  <c r="L3456" i="1"/>
  <c r="M3456" i="1"/>
  <c r="L3463" i="1"/>
  <c r="M3463" i="1"/>
  <c r="L3464" i="1"/>
  <c r="M3464" i="1" s="1"/>
  <c r="L3465" i="1"/>
  <c r="M3465" i="1" s="1"/>
  <c r="L3466" i="1"/>
  <c r="M3466" i="1" s="1"/>
  <c r="L3467" i="1"/>
  <c r="M3467" i="1" s="1"/>
  <c r="L3468" i="1"/>
  <c r="M3468" i="1"/>
  <c r="L3469" i="1"/>
  <c r="M3469" i="1" s="1"/>
  <c r="L3470" i="1"/>
  <c r="M3470" i="1" s="1"/>
  <c r="L3471" i="1"/>
  <c r="M3471" i="1" s="1"/>
  <c r="L3473" i="1"/>
  <c r="M3473" i="1" s="1"/>
  <c r="L3474" i="1"/>
  <c r="M3474" i="1"/>
  <c r="L3475" i="1"/>
  <c r="M3475" i="1"/>
  <c r="L3480" i="1"/>
  <c r="M3480" i="1"/>
  <c r="L3488" i="1"/>
  <c r="M3488" i="1" s="1"/>
  <c r="L3489" i="1"/>
  <c r="M3489" i="1"/>
  <c r="L3490" i="1"/>
  <c r="M3490" i="1" s="1"/>
  <c r="M3491" i="1"/>
  <c r="L3492" i="1"/>
  <c r="M3492" i="1" s="1"/>
  <c r="L3493" i="1"/>
  <c r="M3493" i="1" s="1"/>
  <c r="L3494" i="1"/>
  <c r="M3494" i="1"/>
  <c r="M3495" i="1"/>
  <c r="L3497" i="1"/>
  <c r="M3497" i="1" s="1"/>
  <c r="L3499" i="1"/>
  <c r="M3499" i="1"/>
  <c r="L3500" i="1"/>
  <c r="M3500" i="1" s="1"/>
  <c r="L3501" i="1"/>
  <c r="M3501" i="1"/>
  <c r="L3504" i="1"/>
  <c r="M3504" i="1" s="1"/>
  <c r="L3505" i="1"/>
  <c r="M3505" i="1" s="1"/>
  <c r="L3506" i="1"/>
  <c r="M3506" i="1" s="1"/>
  <c r="L3512" i="1"/>
  <c r="M3512" i="1" s="1"/>
  <c r="L3513" i="1"/>
  <c r="M3513" i="1" s="1"/>
  <c r="L3514" i="1"/>
  <c r="M3514" i="1" s="1"/>
  <c r="L3515" i="1"/>
  <c r="M3515" i="1" s="1"/>
  <c r="L3516" i="1"/>
  <c r="M3516" i="1" s="1"/>
  <c r="L3517" i="1"/>
  <c r="M3517" i="1" s="1"/>
  <c r="L3518" i="1"/>
  <c r="M3518" i="1" s="1"/>
  <c r="L3520" i="1"/>
  <c r="M3520" i="1" s="1"/>
  <c r="L3521" i="1"/>
  <c r="M3521" i="1" s="1"/>
  <c r="L3522" i="1"/>
  <c r="M3522" i="1" s="1"/>
  <c r="L3523" i="1"/>
  <c r="M3523" i="1"/>
  <c r="L3528" i="1"/>
  <c r="M3528" i="1" s="1"/>
  <c r="L3529" i="1"/>
  <c r="M3529" i="1" s="1"/>
  <c r="L3536" i="1"/>
  <c r="M3536" i="1" s="1"/>
  <c r="L3537" i="1"/>
  <c r="M3537" i="1"/>
  <c r="L3538" i="1"/>
  <c r="M3538" i="1"/>
  <c r="M3539" i="1"/>
  <c r="L3540" i="1"/>
  <c r="M3540" i="1" s="1"/>
  <c r="L3541" i="1"/>
  <c r="M3541" i="1" s="1"/>
  <c r="L3542" i="1"/>
  <c r="M3542" i="1" s="1"/>
  <c r="L3545" i="1"/>
  <c r="M3545" i="1" s="1"/>
  <c r="L3546" i="1"/>
  <c r="M3546" i="1" s="1"/>
  <c r="L3547" i="1"/>
  <c r="M3547" i="1"/>
  <c r="L3551" i="1"/>
  <c r="M3551" i="1" s="1"/>
  <c r="L3553" i="1"/>
  <c r="M3553" i="1"/>
  <c r="L3560" i="1"/>
  <c r="M3560" i="1" s="1"/>
  <c r="L3561" i="1"/>
  <c r="M3561" i="1" s="1"/>
  <c r="L3562" i="1"/>
  <c r="M3562" i="1" s="1"/>
  <c r="L3564" i="1"/>
  <c r="M3564" i="1"/>
  <c r="L3565" i="1"/>
  <c r="M3565" i="1"/>
  <c r="L3566" i="1"/>
  <c r="M3566" i="1"/>
  <c r="L3570" i="1"/>
  <c r="M3570" i="1" s="1"/>
  <c r="L3571" i="1"/>
  <c r="M3571" i="1"/>
  <c r="L3572" i="1"/>
  <c r="M3572" i="1" s="1"/>
  <c r="L3573" i="1"/>
  <c r="M3573" i="1" s="1"/>
  <c r="L3576" i="1"/>
  <c r="M3576" i="1" s="1"/>
  <c r="L3583" i="1"/>
  <c r="M3583" i="1" s="1"/>
  <c r="L3584" i="1"/>
  <c r="M3584" i="1" s="1"/>
  <c r="L3585" i="1"/>
  <c r="M3585" i="1" s="1"/>
  <c r="L3586" i="1"/>
  <c r="M3586" i="1" s="1"/>
  <c r="L3588" i="1"/>
  <c r="M3588" i="1" s="1"/>
  <c r="L3589" i="1"/>
  <c r="M3589" i="1"/>
  <c r="L3590" i="1"/>
  <c r="M3590" i="1" s="1"/>
  <c r="L3591" i="1"/>
  <c r="M3591" i="1" s="1"/>
  <c r="M3592" i="1"/>
  <c r="L3593" i="1"/>
  <c r="M3593" i="1"/>
  <c r="L3594" i="1"/>
  <c r="M3594" i="1"/>
  <c r="L3595" i="1"/>
  <c r="M3595" i="1" s="1"/>
  <c r="L3599" i="1"/>
  <c r="M3599" i="1" s="1"/>
  <c r="L3600" i="1"/>
  <c r="M3600" i="1" s="1"/>
  <c r="M3607" i="1"/>
  <c r="L3608" i="1"/>
  <c r="M3608" i="1" s="1"/>
  <c r="L3609" i="1"/>
  <c r="M3609" i="1" s="1"/>
  <c r="L3610" i="1"/>
  <c r="M3610" i="1" s="1"/>
  <c r="L3611" i="1"/>
  <c r="M3611" i="1" s="1"/>
  <c r="L3612" i="1"/>
  <c r="M3612" i="1" s="1"/>
  <c r="L3613" i="1"/>
  <c r="M3613" i="1"/>
  <c r="L3614" i="1"/>
  <c r="M3614" i="1" s="1"/>
  <c r="L3617" i="1"/>
  <c r="M3617" i="1" s="1"/>
  <c r="L3618" i="1"/>
  <c r="M3618" i="1" s="1"/>
  <c r="L3619" i="1"/>
  <c r="M3619" i="1" s="1"/>
  <c r="L3620" i="1"/>
  <c r="M3620" i="1" s="1"/>
  <c r="L3623" i="1"/>
  <c r="M3623" i="1" s="1"/>
  <c r="L3624" i="1"/>
  <c r="M3624" i="1" s="1"/>
  <c r="L3632" i="1"/>
  <c r="M3632" i="1" s="1"/>
  <c r="L3633" i="1"/>
  <c r="M3633" i="1" s="1"/>
  <c r="L3634" i="1"/>
  <c r="M3634" i="1" s="1"/>
  <c r="L3635" i="1"/>
  <c r="M3635" i="1"/>
  <c r="L3636" i="1"/>
  <c r="M3636" i="1" s="1"/>
  <c r="L3637" i="1"/>
  <c r="M3637" i="1" s="1"/>
  <c r="L3638" i="1"/>
  <c r="M3638" i="1" s="1"/>
  <c r="M3640" i="1"/>
  <c r="L3641" i="1"/>
  <c r="M3641" i="1"/>
  <c r="L3642" i="1"/>
  <c r="M3642" i="1"/>
  <c r="L3643" i="1"/>
  <c r="M3643" i="1" s="1"/>
  <c r="L3649" i="1"/>
  <c r="M3649" i="1" s="1"/>
  <c r="L3655" i="1"/>
  <c r="M3655" i="1" s="1"/>
  <c r="L3656" i="1"/>
  <c r="M3656" i="1" s="1"/>
  <c r="L3657" i="1"/>
  <c r="M3657" i="1"/>
  <c r="L3658" i="1"/>
  <c r="M3658" i="1"/>
  <c r="L3659" i="1"/>
  <c r="M3659" i="1" s="1"/>
  <c r="L3660" i="1"/>
  <c r="M3660" i="1"/>
  <c r="L3661" i="1"/>
  <c r="M3661" i="1" s="1"/>
  <c r="L3662" i="1"/>
  <c r="M3662" i="1" s="1"/>
  <c r="L3663" i="1"/>
  <c r="M3663" i="1" s="1"/>
  <c r="L3665" i="1"/>
  <c r="M3665" i="1" s="1"/>
  <c r="L3666" i="1"/>
  <c r="M3666" i="1" s="1"/>
  <c r="L3667" i="1"/>
  <c r="M3667" i="1" s="1"/>
  <c r="L3671" i="1"/>
  <c r="M3671" i="1" s="1"/>
  <c r="M3672" i="1"/>
  <c r="M3679" i="1"/>
  <c r="L3680" i="1"/>
  <c r="M3680" i="1" s="1"/>
  <c r="L3681" i="1"/>
  <c r="M3681" i="1" s="1"/>
  <c r="L3682" i="1"/>
  <c r="M3682" i="1" s="1"/>
  <c r="L3683" i="1"/>
  <c r="M3683" i="1" s="1"/>
  <c r="L3684" i="1"/>
  <c r="M3684" i="1" s="1"/>
  <c r="L3685" i="1"/>
  <c r="M3685" i="1" s="1"/>
  <c r="L3686" i="1"/>
  <c r="M3686" i="1" s="1"/>
  <c r="M3687" i="1"/>
  <c r="L3689" i="1"/>
  <c r="M3689" i="1"/>
  <c r="L3690" i="1"/>
  <c r="M3690" i="1" s="1"/>
  <c r="L3691" i="1"/>
  <c r="M3691" i="1"/>
  <c r="L3695" i="1"/>
  <c r="M3695" i="1" s="1"/>
  <c r="L3696" i="1"/>
  <c r="M3696" i="1"/>
  <c r="L3698" i="1"/>
  <c r="M3698" i="1" s="1"/>
  <c r="L3699" i="1"/>
  <c r="M3699" i="1" s="1"/>
  <c r="L3704" i="1"/>
  <c r="M3704" i="1" s="1"/>
  <c r="L3705" i="1"/>
  <c r="M3705" i="1" s="1"/>
  <c r="L3706" i="1"/>
  <c r="M3706" i="1" s="1"/>
  <c r="L3707" i="1"/>
  <c r="M3707" i="1" s="1"/>
  <c r="L3708" i="1"/>
  <c r="M3708" i="1"/>
  <c r="L3709" i="1"/>
  <c r="M3709" i="1" s="1"/>
  <c r="L3710" i="1"/>
  <c r="M3710" i="1"/>
  <c r="L3711" i="1"/>
  <c r="M3711" i="1" s="1"/>
  <c r="L3712" i="1"/>
  <c r="M3712" i="1" s="1"/>
  <c r="L3713" i="1"/>
  <c r="M3713" i="1" s="1"/>
  <c r="L3714" i="1"/>
  <c r="M3714" i="1"/>
  <c r="L3715" i="1"/>
  <c r="M3715" i="1" s="1"/>
  <c r="L3719" i="1"/>
  <c r="M3719" i="1"/>
  <c r="L3720" i="1"/>
  <c r="M3720" i="1" s="1"/>
  <c r="L3721" i="1"/>
  <c r="M3721" i="1" s="1"/>
  <c r="L3727" i="1"/>
  <c r="M3727" i="1" s="1"/>
  <c r="L3728" i="1"/>
  <c r="M3728" i="1" s="1"/>
  <c r="L3729" i="1"/>
  <c r="M3729" i="1" s="1"/>
  <c r="L3730" i="1"/>
  <c r="M3730" i="1" s="1"/>
  <c r="L3731" i="1"/>
  <c r="M3731" i="1" s="1"/>
  <c r="L3732" i="1"/>
  <c r="M3732" i="1" s="1"/>
  <c r="L3733" i="1"/>
  <c r="M3733" i="1" s="1"/>
  <c r="L3734" i="1"/>
  <c r="M3734" i="1" s="1"/>
  <c r="L3737" i="1"/>
  <c r="M3737" i="1"/>
  <c r="L3738" i="1"/>
  <c r="M3738" i="1"/>
  <c r="L3739" i="1"/>
  <c r="M3739" i="1"/>
  <c r="L3743" i="1"/>
  <c r="M3743" i="1" s="1"/>
  <c r="L3744" i="1"/>
  <c r="M3744" i="1" s="1"/>
  <c r="L3745" i="1"/>
  <c r="M3745" i="1"/>
  <c r="L3746" i="1"/>
  <c r="M3746" i="1" s="1"/>
  <c r="L3752" i="1"/>
  <c r="M3752" i="1" s="1"/>
  <c r="L3753" i="1"/>
  <c r="M3753" i="1" s="1"/>
  <c r="L3754" i="1"/>
  <c r="M3754" i="1"/>
  <c r="L3755" i="1"/>
  <c r="M3755" i="1" s="1"/>
  <c r="L3756" i="1"/>
  <c r="M3756" i="1" s="1"/>
  <c r="L3757" i="1"/>
  <c r="M3757" i="1" s="1"/>
  <c r="L3758" i="1"/>
  <c r="M3758" i="1"/>
  <c r="L3759" i="1"/>
  <c r="M3759" i="1"/>
  <c r="L3760" i="1"/>
  <c r="M3760" i="1" s="1"/>
  <c r="L3761" i="1"/>
  <c r="M3761" i="1" s="1"/>
  <c r="L3762" i="1"/>
  <c r="M3762" i="1"/>
  <c r="L3763" i="1"/>
  <c r="M3763" i="1" s="1"/>
  <c r="L3764" i="1"/>
  <c r="M3764" i="1" s="1"/>
  <c r="L3768" i="1"/>
  <c r="M3768" i="1" s="1"/>
  <c r="L3775" i="1"/>
  <c r="M3775" i="1" s="1"/>
  <c r="L3776" i="1"/>
  <c r="M3776" i="1" s="1"/>
  <c r="L3777" i="1"/>
  <c r="M3777" i="1"/>
  <c r="L3778" i="1"/>
  <c r="M3778" i="1"/>
  <c r="L3780" i="1"/>
  <c r="M3780" i="1" s="1"/>
  <c r="L3782" i="1"/>
  <c r="M3782" i="1" s="1"/>
  <c r="M3783" i="1"/>
  <c r="M3784" i="1"/>
  <c r="L3785" i="1"/>
  <c r="M3785" i="1"/>
  <c r="L3786" i="1"/>
  <c r="M3786" i="1" s="1"/>
  <c r="L3787" i="1"/>
  <c r="M3787" i="1" s="1"/>
  <c r="L3791" i="1"/>
  <c r="M3791" i="1" s="1"/>
  <c r="L3792" i="1"/>
  <c r="M3792" i="1" s="1"/>
  <c r="M3793" i="1"/>
  <c r="L3800" i="1"/>
  <c r="M3800" i="1" s="1"/>
  <c r="L3801" i="1"/>
  <c r="M3801" i="1" s="1"/>
  <c r="L3802" i="1"/>
  <c r="M3802" i="1" s="1"/>
  <c r="M3803" i="1"/>
  <c r="L3804" i="1"/>
  <c r="M3804" i="1"/>
  <c r="L3805" i="1"/>
  <c r="M3805" i="1" s="1"/>
  <c r="L3806" i="1"/>
  <c r="M3806" i="1" s="1"/>
  <c r="L3809" i="1"/>
  <c r="M3809" i="1" s="1"/>
  <c r="L3810" i="1"/>
  <c r="M3810" i="1" s="1"/>
  <c r="L3811" i="1"/>
  <c r="M3811" i="1"/>
  <c r="M3815" i="1"/>
  <c r="L3816" i="1"/>
  <c r="M3816" i="1"/>
  <c r="M3817" i="1"/>
  <c r="L3818" i="1"/>
  <c r="M3818" i="1" s="1"/>
  <c r="L3824" i="1"/>
  <c r="M3824" i="1"/>
  <c r="L3825" i="1"/>
  <c r="M3825" i="1" s="1"/>
  <c r="L3826" i="1"/>
  <c r="M3826" i="1" s="1"/>
  <c r="L3827" i="1"/>
  <c r="M3827" i="1" s="1"/>
  <c r="L3828" i="1"/>
  <c r="M3828" i="1" s="1"/>
  <c r="L3830" i="1"/>
  <c r="M3830" i="1" s="1"/>
  <c r="M3831" i="1"/>
  <c r="L3833" i="1"/>
  <c r="M3833" i="1" s="1"/>
  <c r="L3834" i="1"/>
  <c r="M3834" i="1" s="1"/>
  <c r="L3835" i="1"/>
  <c r="M3835" i="1" s="1"/>
  <c r="L3839" i="1"/>
  <c r="M3839" i="1"/>
  <c r="M3840" i="1"/>
  <c r="L3841" i="1"/>
  <c r="M3841" i="1" s="1"/>
  <c r="L3842" i="1"/>
  <c r="M3842" i="1" s="1"/>
  <c r="L3847" i="1"/>
  <c r="M3847" i="1" s="1"/>
  <c r="L3848" i="1"/>
  <c r="M3848" i="1" s="1"/>
  <c r="L3849" i="1"/>
  <c r="M3849" i="1"/>
  <c r="L3850" i="1"/>
  <c r="M3850" i="1" s="1"/>
  <c r="L3851" i="1"/>
  <c r="M3851" i="1"/>
  <c r="L3852" i="1"/>
  <c r="M3852" i="1"/>
  <c r="L3853" i="1"/>
  <c r="M3853" i="1" s="1"/>
  <c r="L3854" i="1"/>
  <c r="M3854" i="1"/>
  <c r="L3856" i="1"/>
  <c r="M3856" i="1" s="1"/>
  <c r="L3857" i="1"/>
  <c r="M3857" i="1" s="1"/>
  <c r="L3858" i="1"/>
  <c r="M3858" i="1" s="1"/>
  <c r="L3859" i="1"/>
  <c r="M3859" i="1" s="1"/>
  <c r="M3860" i="1"/>
  <c r="M3863" i="1"/>
  <c r="L3864" i="1"/>
  <c r="M3864" i="1" s="1"/>
  <c r="L3871" i="1"/>
  <c r="M3871" i="1" s="1"/>
  <c r="L3872" i="1"/>
  <c r="M3872" i="1"/>
  <c r="L3873" i="1"/>
  <c r="M3873" i="1" s="1"/>
  <c r="L3874" i="1"/>
  <c r="M3874" i="1" s="1"/>
  <c r="M3875" i="1"/>
  <c r="L3876" i="1"/>
  <c r="M3876" i="1" s="1"/>
  <c r="L3877" i="1"/>
  <c r="M3877" i="1" s="1"/>
  <c r="L3878" i="1"/>
  <c r="M3878" i="1" s="1"/>
  <c r="M3879" i="1"/>
  <c r="L3880" i="1"/>
  <c r="M3880" i="1" s="1"/>
  <c r="L3882" i="1"/>
  <c r="M3882" i="1" s="1"/>
  <c r="L3883" i="1"/>
  <c r="M3883" i="1" s="1"/>
  <c r="L3887" i="1"/>
  <c r="M3887" i="1" s="1"/>
  <c r="L3888" i="1"/>
  <c r="M3888" i="1" s="1"/>
  <c r="L3889" i="1"/>
  <c r="M3889" i="1" s="1"/>
  <c r="L3896" i="1"/>
  <c r="M3896" i="1"/>
  <c r="L3897" i="1"/>
  <c r="M3897" i="1" s="1"/>
  <c r="L3898" i="1"/>
  <c r="M3898" i="1"/>
  <c r="L3899" i="1"/>
  <c r="M3899" i="1"/>
  <c r="L3900" i="1"/>
  <c r="M3900" i="1" s="1"/>
  <c r="L3901" i="1"/>
  <c r="M3901" i="1"/>
  <c r="L3902" i="1"/>
  <c r="M3902" i="1" s="1"/>
  <c r="L3903" i="1"/>
  <c r="M3903" i="1" s="1"/>
  <c r="L3905" i="1"/>
  <c r="M3905" i="1"/>
  <c r="L3906" i="1"/>
  <c r="M3906" i="1" s="1"/>
  <c r="L3907" i="1"/>
  <c r="M3907" i="1" s="1"/>
  <c r="L3912" i="1"/>
  <c r="M3912" i="1" s="1"/>
  <c r="L3920" i="1"/>
  <c r="M3920" i="1"/>
  <c r="L3921" i="1"/>
  <c r="M3921" i="1"/>
  <c r="L3922" i="1"/>
  <c r="M3922" i="1" s="1"/>
  <c r="L3924" i="1"/>
  <c r="M3924" i="1"/>
  <c r="L3926" i="1"/>
  <c r="M3926" i="1" s="1"/>
  <c r="L3929" i="1"/>
  <c r="M3929" i="1" s="1"/>
  <c r="L3930" i="1"/>
  <c r="M3930" i="1" s="1"/>
  <c r="L3931" i="1"/>
  <c r="M3931" i="1" s="1"/>
  <c r="L3936" i="1"/>
  <c r="M3936" i="1" s="1"/>
  <c r="L3937" i="1"/>
  <c r="M3937" i="1" s="1"/>
  <c r="L3938" i="1"/>
  <c r="M3938" i="1"/>
  <c r="L3944" i="1"/>
  <c r="M3944" i="1"/>
  <c r="L3945" i="1"/>
  <c r="M3945" i="1"/>
  <c r="L3946" i="1"/>
  <c r="M3946" i="1" s="1"/>
  <c r="L3947" i="1"/>
  <c r="M3947" i="1" s="1"/>
  <c r="L3948" i="1"/>
  <c r="M3948" i="1"/>
  <c r="L3949" i="1"/>
  <c r="M3949" i="1" s="1"/>
  <c r="L3950" i="1"/>
  <c r="M3950" i="1" s="1"/>
  <c r="L3951" i="1"/>
  <c r="M3951" i="1" s="1"/>
  <c r="L3953" i="1"/>
  <c r="M3953" i="1" s="1"/>
  <c r="L3954" i="1"/>
  <c r="M3954" i="1" s="1"/>
  <c r="L3955" i="1"/>
  <c r="M3955" i="1"/>
  <c r="L3956" i="1"/>
  <c r="M3956" i="1" s="1"/>
  <c r="M3960" i="1"/>
  <c r="L3967" i="1"/>
  <c r="M3967" i="1" s="1"/>
  <c r="L3968" i="1"/>
  <c r="M3968" i="1"/>
  <c r="L3969" i="1"/>
  <c r="M3969" i="1"/>
  <c r="L3970" i="1"/>
  <c r="M3970" i="1" s="1"/>
  <c r="L3971" i="1"/>
  <c r="M3971" i="1"/>
  <c r="L3972" i="1"/>
  <c r="M3972" i="1" s="1"/>
  <c r="L3974" i="1"/>
  <c r="M3974" i="1" s="1"/>
  <c r="L3977" i="1"/>
  <c r="M3977" i="1" s="1"/>
  <c r="L3978" i="1"/>
  <c r="M3978" i="1" s="1"/>
  <c r="L3979" i="1"/>
  <c r="M3979" i="1" s="1"/>
  <c r="L3983" i="1"/>
  <c r="M3983" i="1" s="1"/>
  <c r="L3984" i="1"/>
  <c r="M3984" i="1" s="1"/>
  <c r="L3985" i="1"/>
  <c r="M3985" i="1" s="1"/>
  <c r="L3992" i="1"/>
  <c r="M3992" i="1"/>
  <c r="L3993" i="1"/>
  <c r="M3993" i="1" s="1"/>
  <c r="L3994" i="1"/>
  <c r="M3994" i="1" s="1"/>
  <c r="L3995" i="1"/>
  <c r="M3995" i="1" s="1"/>
  <c r="L3996" i="1"/>
  <c r="M3996" i="1"/>
  <c r="L3998" i="1"/>
  <c r="M3998" i="1"/>
  <c r="L4000" i="1"/>
  <c r="M4000" i="1"/>
  <c r="L4001" i="1"/>
  <c r="M4001" i="1" s="1"/>
  <c r="L4002" i="1"/>
  <c r="M4002" i="1" s="1"/>
  <c r="L4003" i="1"/>
  <c r="M4003" i="1" s="1"/>
  <c r="L4015" i="1"/>
  <c r="M4015" i="1" s="1"/>
  <c r="L4016" i="1"/>
  <c r="M4016" i="1"/>
  <c r="L4017" i="1"/>
  <c r="M4017" i="1" s="1"/>
  <c r="L4018" i="1"/>
  <c r="M4018" i="1" s="1"/>
  <c r="M4019" i="1"/>
  <c r="L4020" i="1"/>
  <c r="M4020" i="1" s="1"/>
  <c r="L4021" i="1"/>
  <c r="M4021" i="1" s="1"/>
  <c r="L4022" i="1"/>
  <c r="M4022" i="1" s="1"/>
  <c r="L4024" i="1"/>
  <c r="M4024" i="1" s="1"/>
  <c r="L4025" i="1"/>
  <c r="M4025" i="1" s="1"/>
  <c r="L4026" i="1"/>
  <c r="M4026" i="1" s="1"/>
  <c r="L4027" i="1"/>
  <c r="M4027" i="1" s="1"/>
  <c r="L4032" i="1"/>
  <c r="M4032" i="1"/>
  <c r="L4040" i="1"/>
  <c r="M4040" i="1"/>
  <c r="L4041" i="1"/>
  <c r="M4041" i="1" s="1"/>
  <c r="L4042" i="1"/>
  <c r="M4042" i="1" s="1"/>
  <c r="L4044" i="1"/>
  <c r="M4044" i="1" s="1"/>
  <c r="L4046" i="1"/>
  <c r="M4046" i="1"/>
  <c r="L4047" i="1"/>
  <c r="M4047" i="1" s="1"/>
  <c r="L4048" i="1"/>
  <c r="M4048" i="1"/>
  <c r="L4050" i="1"/>
  <c r="M4050" i="1" s="1"/>
  <c r="L4051" i="1"/>
  <c r="M4051" i="1"/>
  <c r="L4055" i="1"/>
  <c r="M4055" i="1" s="1"/>
  <c r="L4056" i="1"/>
  <c r="M4056" i="1" s="1"/>
  <c r="L4057" i="1"/>
  <c r="M4057" i="1" s="1"/>
  <c r="L4063" i="1"/>
  <c r="M4063" i="1"/>
  <c r="L4064" i="1"/>
  <c r="M4064" i="1" s="1"/>
  <c r="L4065" i="1"/>
  <c r="M4065" i="1" s="1"/>
  <c r="L4066" i="1"/>
  <c r="M4066" i="1"/>
  <c r="L4067" i="1"/>
  <c r="M4067" i="1" s="1"/>
  <c r="L4068" i="1"/>
  <c r="M4068" i="1" s="1"/>
  <c r="L4070" i="1"/>
  <c r="M4070" i="1" s="1"/>
  <c r="L4072" i="1"/>
  <c r="M4072" i="1" s="1"/>
  <c r="L4074" i="1"/>
  <c r="M4074" i="1" s="1"/>
  <c r="L4075" i="1"/>
  <c r="M4075" i="1"/>
  <c r="L4080" i="1"/>
  <c r="M4080" i="1"/>
  <c r="L4081" i="1"/>
  <c r="M4081" i="1" s="1"/>
  <c r="M4082" i="1"/>
  <c r="L4087" i="1"/>
  <c r="M4087" i="1"/>
  <c r="L4088" i="1"/>
  <c r="M4088" i="1" s="1"/>
  <c r="L4089" i="1"/>
  <c r="M4089" i="1" s="1"/>
  <c r="L4090" i="1"/>
  <c r="M4090" i="1" s="1"/>
  <c r="L4091" i="1"/>
  <c r="M4091" i="1" s="1"/>
  <c r="L4092" i="1"/>
  <c r="M4092" i="1" s="1"/>
  <c r="L4094" i="1"/>
  <c r="M4094" i="1"/>
  <c r="M4095" i="1"/>
  <c r="L4097" i="1"/>
  <c r="M4097" i="1" s="1"/>
  <c r="L4098" i="1"/>
  <c r="M4098" i="1" s="1"/>
  <c r="L4099" i="1"/>
  <c r="M4099" i="1"/>
  <c r="L4100" i="1"/>
  <c r="M4100" i="1" s="1"/>
  <c r="L4101" i="1"/>
  <c r="M4101" i="1" s="1"/>
  <c r="L4103" i="1"/>
  <c r="M4103" i="1" s="1"/>
  <c r="L4104" i="1"/>
  <c r="M4104" i="1" s="1"/>
  <c r="L4105" i="1"/>
  <c r="M4105" i="1" s="1"/>
  <c r="M4106" i="1"/>
  <c r="L4107" i="1"/>
  <c r="M4107" i="1"/>
  <c r="L4112" i="1"/>
  <c r="M4112" i="1"/>
  <c r="L4113" i="1"/>
  <c r="M4113" i="1"/>
  <c r="L4114" i="1"/>
  <c r="M4114" i="1"/>
  <c r="L4115" i="1"/>
  <c r="M4115" i="1"/>
  <c r="L4116" i="1"/>
  <c r="M4116" i="1" s="1"/>
  <c r="L4118" i="1"/>
  <c r="M4118" i="1" s="1"/>
  <c r="L4119" i="1"/>
  <c r="M4119" i="1"/>
  <c r="L4120" i="1"/>
  <c r="M4120" i="1" s="1"/>
  <c r="L4121" i="1"/>
  <c r="M4121" i="1" s="1"/>
  <c r="L4122" i="1"/>
  <c r="M4122" i="1" s="1"/>
  <c r="L4123" i="1"/>
  <c r="M4123" i="1" s="1"/>
  <c r="L4124" i="1"/>
  <c r="M4124" i="1" s="1"/>
  <c r="L4127" i="1"/>
  <c r="M4127" i="1" s="1"/>
  <c r="L4128" i="1"/>
  <c r="M4128" i="1"/>
  <c r="L4135" i="1"/>
  <c r="M4135" i="1" s="1"/>
  <c r="L4136" i="1"/>
  <c r="M4136" i="1"/>
  <c r="L4137" i="1"/>
  <c r="M4137" i="1" s="1"/>
  <c r="L4138" i="1"/>
  <c r="M4138" i="1" s="1"/>
  <c r="L4139" i="1"/>
  <c r="M4139" i="1" s="1"/>
  <c r="L4140" i="1"/>
  <c r="M4140" i="1" s="1"/>
  <c r="L4141" i="1"/>
  <c r="M4141" i="1"/>
  <c r="L4142" i="1"/>
  <c r="M4142" i="1" s="1"/>
  <c r="L4143" i="1"/>
  <c r="M4143" i="1" s="1"/>
  <c r="L7" i="1"/>
  <c r="M7" i="1" s="1"/>
  <c r="K4144" i="1"/>
  <c r="H4144" i="1"/>
  <c r="G4144" i="1"/>
  <c r="L5772" i="2"/>
  <c r="K5772" i="2"/>
  <c r="I5772" i="2"/>
  <c r="H5772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 s="1"/>
  <c r="L17" i="2"/>
  <c r="M17" i="2" s="1"/>
  <c r="L18" i="2"/>
  <c r="M18" i="2"/>
  <c r="L19" i="2"/>
  <c r="M19" i="2" s="1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 s="1"/>
  <c r="L29" i="2"/>
  <c r="M29" i="2"/>
  <c r="L30" i="2"/>
  <c r="M30" i="2"/>
  <c r="L31" i="2"/>
  <c r="M31" i="2" s="1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 s="1"/>
  <c r="L43" i="2"/>
  <c r="M43" i="2" s="1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 s="1"/>
  <c r="L53" i="2"/>
  <c r="M53" i="2" s="1"/>
  <c r="L54" i="2"/>
  <c r="M54" i="2"/>
  <c r="L55" i="2"/>
  <c r="M55" i="2" s="1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L65" i="2"/>
  <c r="M65" i="2"/>
  <c r="L66" i="2"/>
  <c r="M66" i="2"/>
  <c r="L67" i="2"/>
  <c r="M67" i="2" s="1"/>
  <c r="L68" i="2"/>
  <c r="M68" i="2"/>
  <c r="L69" i="2"/>
  <c r="M69" i="2"/>
  <c r="L70" i="2"/>
  <c r="M70" i="2"/>
  <c r="L71" i="2"/>
  <c r="M71" i="2"/>
  <c r="L72" i="2"/>
  <c r="M72" i="2"/>
  <c r="L73" i="2"/>
  <c r="M73" i="2"/>
  <c r="L74" i="2"/>
  <c r="M74" i="2"/>
  <c r="L75" i="2"/>
  <c r="M75" i="2"/>
  <c r="L76" i="2"/>
  <c r="M76" i="2" s="1"/>
  <c r="L77" i="2"/>
  <c r="M77" i="2"/>
  <c r="L78" i="2"/>
  <c r="M78" i="2"/>
  <c r="L79" i="2"/>
  <c r="M79" i="2" s="1"/>
  <c r="L80" i="2"/>
  <c r="M80" i="2"/>
  <c r="L81" i="2"/>
  <c r="M81" i="2"/>
  <c r="L82" i="2"/>
  <c r="M82" i="2"/>
  <c r="L83" i="2"/>
  <c r="M83" i="2"/>
  <c r="L84" i="2"/>
  <c r="M84" i="2"/>
  <c r="L85" i="2"/>
  <c r="M85" i="2"/>
  <c r="L86" i="2"/>
  <c r="M86" i="2"/>
  <c r="L87" i="2"/>
  <c r="M87" i="2"/>
  <c r="L88" i="2"/>
  <c r="M88" i="2" s="1"/>
  <c r="L89" i="2"/>
  <c r="M89" i="2"/>
  <c r="L90" i="2"/>
  <c r="M90" i="2" s="1"/>
  <c r="L91" i="2"/>
  <c r="M91" i="2" s="1"/>
  <c r="L92" i="2"/>
  <c r="M92" i="2"/>
  <c r="L93" i="2"/>
  <c r="M93" i="2"/>
  <c r="L94" i="2"/>
  <c r="M94" i="2"/>
  <c r="L95" i="2"/>
  <c r="M95" i="2"/>
  <c r="L96" i="2"/>
  <c r="M96" i="2"/>
  <c r="L97" i="2"/>
  <c r="M97" i="2"/>
  <c r="L98" i="2"/>
  <c r="M98" i="2"/>
  <c r="L99" i="2"/>
  <c r="M99" i="2"/>
  <c r="L100" i="2"/>
  <c r="M100" i="2"/>
  <c r="L101" i="2"/>
  <c r="M101" i="2" s="1"/>
  <c r="L102" i="2"/>
  <c r="M102" i="2" s="1"/>
  <c r="L103" i="2"/>
  <c r="M103" i="2" s="1"/>
  <c r="L104" i="2"/>
  <c r="M104" i="2"/>
  <c r="L105" i="2"/>
  <c r="M105" i="2"/>
  <c r="L106" i="2"/>
  <c r="M106" i="2"/>
  <c r="L107" i="2"/>
  <c r="M107" i="2"/>
  <c r="L108" i="2"/>
  <c r="M108" i="2"/>
  <c r="L109" i="2"/>
  <c r="M109" i="2"/>
  <c r="L110" i="2"/>
  <c r="M110" i="2"/>
  <c r="L111" i="2"/>
  <c r="M111" i="2"/>
  <c r="L112" i="2"/>
  <c r="M112" i="2" s="1"/>
  <c r="L113" i="2"/>
  <c r="M113" i="2"/>
  <c r="L114" i="2"/>
  <c r="M114" i="2"/>
  <c r="L115" i="2"/>
  <c r="M115" i="2" s="1"/>
  <c r="L116" i="2"/>
  <c r="M116" i="2"/>
  <c r="L117" i="2"/>
  <c r="M117" i="2"/>
  <c r="L118" i="2"/>
  <c r="M118" i="2"/>
  <c r="L119" i="2"/>
  <c r="M119" i="2"/>
  <c r="L120" i="2"/>
  <c r="M120" i="2"/>
  <c r="L121" i="2"/>
  <c r="M121" i="2"/>
  <c r="L122" i="2"/>
  <c r="M122" i="2"/>
  <c r="L123" i="2"/>
  <c r="M123" i="2"/>
  <c r="L124" i="2"/>
  <c r="M124" i="2"/>
  <c r="L125" i="2"/>
  <c r="M125" i="2"/>
  <c r="L126" i="2"/>
  <c r="M126" i="2" s="1"/>
  <c r="L127" i="2"/>
  <c r="M127" i="2" s="1"/>
  <c r="L128" i="2"/>
  <c r="M128" i="2"/>
  <c r="L129" i="2"/>
  <c r="M129" i="2"/>
  <c r="L130" i="2"/>
  <c r="M130" i="2"/>
  <c r="L131" i="2"/>
  <c r="M131" i="2"/>
  <c r="L132" i="2"/>
  <c r="M132" i="2"/>
  <c r="L133" i="2"/>
  <c r="M133" i="2"/>
  <c r="L134" i="2"/>
  <c r="M134" i="2"/>
  <c r="L135" i="2"/>
  <c r="M135" i="2"/>
  <c r="L136" i="2"/>
  <c r="M136" i="2"/>
  <c r="L137" i="2"/>
  <c r="M137" i="2"/>
  <c r="L138" i="2"/>
  <c r="M138" i="2"/>
  <c r="L139" i="2"/>
  <c r="M139" i="2" s="1"/>
  <c r="L140" i="2"/>
  <c r="M140" i="2"/>
  <c r="L141" i="2"/>
  <c r="M141" i="2"/>
  <c r="L142" i="2"/>
  <c r="M142" i="2"/>
  <c r="L143" i="2"/>
  <c r="M143" i="2"/>
  <c r="L144" i="2"/>
  <c r="M144" i="2"/>
  <c r="L145" i="2"/>
  <c r="M145" i="2"/>
  <c r="L146" i="2"/>
  <c r="M146" i="2"/>
  <c r="L147" i="2"/>
  <c r="M147" i="2"/>
  <c r="L148" i="2"/>
  <c r="M148" i="2" s="1"/>
  <c r="L149" i="2"/>
  <c r="M149" i="2" s="1"/>
  <c r="L150" i="2"/>
  <c r="M150" i="2"/>
  <c r="L151" i="2"/>
  <c r="M151" i="2" s="1"/>
  <c r="L152" i="2"/>
  <c r="M152" i="2"/>
  <c r="L153" i="2"/>
  <c r="M153" i="2"/>
  <c r="L154" i="2"/>
  <c r="M154" i="2"/>
  <c r="L155" i="2"/>
  <c r="M155" i="2"/>
  <c r="L156" i="2"/>
  <c r="M156" i="2"/>
  <c r="L157" i="2"/>
  <c r="M157" i="2"/>
  <c r="L158" i="2"/>
  <c r="M158" i="2"/>
  <c r="L159" i="2"/>
  <c r="M159" i="2"/>
  <c r="L160" i="2"/>
  <c r="M160" i="2"/>
  <c r="L161" i="2"/>
  <c r="M161" i="2"/>
  <c r="L162" i="2"/>
  <c r="M162" i="2"/>
  <c r="L163" i="2"/>
  <c r="M163" i="2" s="1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L171" i="2"/>
  <c r="M171" i="2"/>
  <c r="L172" i="2"/>
  <c r="M172" i="2" s="1"/>
  <c r="L173" i="2"/>
  <c r="M173" i="2" s="1"/>
  <c r="L174" i="2"/>
  <c r="M174" i="2" s="1"/>
  <c r="L175" i="2"/>
  <c r="M175" i="2" s="1"/>
  <c r="L176" i="2"/>
  <c r="M176" i="2"/>
  <c r="L177" i="2"/>
  <c r="M177" i="2"/>
  <c r="L178" i="2"/>
  <c r="M178" i="2"/>
  <c r="L179" i="2"/>
  <c r="M179" i="2"/>
  <c r="L180" i="2"/>
  <c r="M180" i="2"/>
  <c r="L181" i="2"/>
  <c r="M181" i="2"/>
  <c r="L182" i="2"/>
  <c r="M182" i="2"/>
  <c r="L183" i="2"/>
  <c r="M183" i="2"/>
  <c r="L184" i="2"/>
  <c r="M184" i="2"/>
  <c r="L185" i="2"/>
  <c r="M185" i="2"/>
  <c r="L186" i="2"/>
  <c r="M186" i="2"/>
  <c r="L187" i="2"/>
  <c r="M187" i="2" s="1"/>
  <c r="L188" i="2"/>
  <c r="M188" i="2"/>
  <c r="L189" i="2"/>
  <c r="M189" i="2"/>
  <c r="L190" i="2"/>
  <c r="M190" i="2"/>
  <c r="L191" i="2"/>
  <c r="M191" i="2"/>
  <c r="L192" i="2"/>
  <c r="M192" i="2"/>
  <c r="L193" i="2"/>
  <c r="M193" i="2"/>
  <c r="L194" i="2"/>
  <c r="M194" i="2"/>
  <c r="L195" i="2"/>
  <c r="M195" i="2"/>
  <c r="L196" i="2"/>
  <c r="M196" i="2" s="1"/>
  <c r="L197" i="2"/>
  <c r="M197" i="2" s="1"/>
  <c r="L198" i="2"/>
  <c r="M198" i="2" s="1"/>
  <c r="L199" i="2"/>
  <c r="M199" i="2" s="1"/>
  <c r="L200" i="2"/>
  <c r="M200" i="2"/>
  <c r="L201" i="2"/>
  <c r="M201" i="2"/>
  <c r="L202" i="2"/>
  <c r="M202" i="2"/>
  <c r="L203" i="2"/>
  <c r="M203" i="2"/>
  <c r="L204" i="2"/>
  <c r="M204" i="2"/>
  <c r="L205" i="2"/>
  <c r="M205" i="2"/>
  <c r="L206" i="2"/>
  <c r="M206" i="2"/>
  <c r="L207" i="2"/>
  <c r="M207" i="2"/>
  <c r="L208" i="2"/>
  <c r="M208" i="2" s="1"/>
  <c r="L209" i="2"/>
  <c r="M209" i="2"/>
  <c r="L210" i="2"/>
  <c r="M210" i="2"/>
  <c r="L211" i="2"/>
  <c r="M211" i="2" s="1"/>
  <c r="L212" i="2"/>
  <c r="M212" i="2"/>
  <c r="L213" i="2"/>
  <c r="M213" i="2"/>
  <c r="L214" i="2"/>
  <c r="M214" i="2"/>
  <c r="L215" i="2"/>
  <c r="M215" i="2"/>
  <c r="L216" i="2"/>
  <c r="M216" i="2"/>
  <c r="L217" i="2"/>
  <c r="M217" i="2"/>
  <c r="L218" i="2"/>
  <c r="M218" i="2"/>
  <c r="L219" i="2"/>
  <c r="M219" i="2"/>
  <c r="L220" i="2"/>
  <c r="M220" i="2"/>
  <c r="L221" i="2"/>
  <c r="M221" i="2" s="1"/>
  <c r="L222" i="2"/>
  <c r="M222" i="2" s="1"/>
  <c r="L223" i="2"/>
  <c r="M223" i="2" s="1"/>
  <c r="L224" i="2"/>
  <c r="M224" i="2"/>
  <c r="L225" i="2"/>
  <c r="M225" i="2"/>
  <c r="L226" i="2"/>
  <c r="M226" i="2"/>
  <c r="L227" i="2"/>
  <c r="M227" i="2"/>
  <c r="L228" i="2"/>
  <c r="M228" i="2"/>
  <c r="L229" i="2"/>
  <c r="M229" i="2"/>
  <c r="L230" i="2"/>
  <c r="M230" i="2"/>
  <c r="L231" i="2"/>
  <c r="M231" i="2"/>
  <c r="L232" i="2"/>
  <c r="M232" i="2" s="1"/>
  <c r="L233" i="2"/>
  <c r="M233" i="2" s="1"/>
  <c r="L234" i="2"/>
  <c r="M234" i="2"/>
  <c r="L235" i="2"/>
  <c r="M235" i="2" s="1"/>
  <c r="L236" i="2"/>
  <c r="M236" i="2"/>
  <c r="L237" i="2"/>
  <c r="M237" i="2"/>
  <c r="L238" i="2"/>
  <c r="M238" i="2"/>
  <c r="L239" i="2"/>
  <c r="M239" i="2"/>
  <c r="L240" i="2"/>
  <c r="M240" i="2"/>
  <c r="L241" i="2"/>
  <c r="M241" i="2"/>
  <c r="L242" i="2"/>
  <c r="M242" i="2"/>
  <c r="L243" i="2"/>
  <c r="M243" i="2"/>
  <c r="L244" i="2"/>
  <c r="M244" i="2"/>
  <c r="L245" i="2"/>
  <c r="M245" i="2"/>
  <c r="L246" i="2"/>
  <c r="M246" i="2" s="1"/>
  <c r="L247" i="2"/>
  <c r="M247" i="2" s="1"/>
  <c r="L248" i="2"/>
  <c r="M248" i="2"/>
  <c r="L249" i="2"/>
  <c r="M249" i="2"/>
  <c r="L250" i="2"/>
  <c r="M250" i="2"/>
  <c r="L251" i="2"/>
  <c r="M251" i="2"/>
  <c r="L252" i="2"/>
  <c r="M252" i="2"/>
  <c r="L253" i="2"/>
  <c r="M253" i="2"/>
  <c r="L254" i="2"/>
  <c r="M254" i="2"/>
  <c r="L255" i="2"/>
  <c r="M255" i="2"/>
  <c r="L256" i="2"/>
  <c r="M256" i="2"/>
  <c r="L257" i="2"/>
  <c r="M257" i="2"/>
  <c r="L258" i="2"/>
  <c r="M258" i="2"/>
  <c r="L259" i="2"/>
  <c r="M259" i="2" s="1"/>
  <c r="L260" i="2"/>
  <c r="M260" i="2"/>
  <c r="L261" i="2"/>
  <c r="M261" i="2"/>
  <c r="L262" i="2"/>
  <c r="M262" i="2"/>
  <c r="L263" i="2"/>
  <c r="M263" i="2"/>
  <c r="L264" i="2"/>
  <c r="M264" i="2"/>
  <c r="L265" i="2"/>
  <c r="M265" i="2"/>
  <c r="L266" i="2"/>
  <c r="M266" i="2"/>
  <c r="L267" i="2"/>
  <c r="M267" i="2"/>
  <c r="L268" i="2"/>
  <c r="M268" i="2"/>
  <c r="L269" i="2"/>
  <c r="M269" i="2" s="1"/>
  <c r="L270" i="2"/>
  <c r="M270" i="2" s="1"/>
  <c r="L271" i="2"/>
  <c r="M271" i="2" s="1"/>
  <c r="L272" i="2"/>
  <c r="M272" i="2"/>
  <c r="L273" i="2"/>
  <c r="M273" i="2"/>
  <c r="L274" i="2"/>
  <c r="M274" i="2"/>
  <c r="L275" i="2"/>
  <c r="M275" i="2"/>
  <c r="L276" i="2"/>
  <c r="M276" i="2"/>
  <c r="L277" i="2"/>
  <c r="M277" i="2"/>
  <c r="L278" i="2"/>
  <c r="M278" i="2" s="1"/>
  <c r="L279" i="2"/>
  <c r="M279" i="2"/>
  <c r="L280" i="2"/>
  <c r="M280" i="2"/>
  <c r="L281" i="2"/>
  <c r="M281" i="2"/>
  <c r="L282" i="2"/>
  <c r="M282" i="2" s="1"/>
  <c r="L283" i="2"/>
  <c r="M283" i="2" s="1"/>
  <c r="L284" i="2"/>
  <c r="M284" i="2"/>
  <c r="L285" i="2"/>
  <c r="M285" i="2"/>
  <c r="L286" i="2"/>
  <c r="M286" i="2"/>
  <c r="L287" i="2"/>
  <c r="M287" i="2"/>
  <c r="L288" i="2"/>
  <c r="M288" i="2"/>
  <c r="L289" i="2"/>
  <c r="M289" i="2"/>
  <c r="L290" i="2"/>
  <c r="M290" i="2" s="1"/>
  <c r="L291" i="2"/>
  <c r="M291" i="2"/>
  <c r="L292" i="2"/>
  <c r="M292" i="2" s="1"/>
  <c r="L293" i="2"/>
  <c r="M293" i="2"/>
  <c r="L294" i="2"/>
  <c r="M294" i="2"/>
  <c r="L295" i="2"/>
  <c r="M295" i="2" s="1"/>
  <c r="L296" i="2"/>
  <c r="M296" i="2"/>
  <c r="L297" i="2"/>
  <c r="M297" i="2"/>
  <c r="L298" i="2"/>
  <c r="M298" i="2"/>
  <c r="L299" i="2"/>
  <c r="M299" i="2"/>
  <c r="L300" i="2"/>
  <c r="M300" i="2"/>
  <c r="L301" i="2"/>
  <c r="M301" i="2"/>
  <c r="L302" i="2"/>
  <c r="M302" i="2"/>
  <c r="L303" i="2"/>
  <c r="M303" i="2"/>
  <c r="L304" i="2"/>
  <c r="M304" i="2"/>
  <c r="L305" i="2"/>
  <c r="M305" i="2"/>
  <c r="L306" i="2"/>
  <c r="M306" i="2" s="1"/>
  <c r="L307" i="2"/>
  <c r="M307" i="2" s="1"/>
  <c r="L308" i="2"/>
  <c r="M308" i="2"/>
  <c r="L309" i="2"/>
  <c r="M309" i="2"/>
  <c r="L310" i="2"/>
  <c r="M310" i="2"/>
  <c r="L311" i="2"/>
  <c r="M311" i="2"/>
  <c r="L312" i="2"/>
  <c r="M312" i="2"/>
  <c r="L313" i="2"/>
  <c r="M313" i="2"/>
  <c r="L314" i="2"/>
  <c r="M314" i="2"/>
  <c r="L315" i="2"/>
  <c r="M315" i="2"/>
  <c r="L316" i="2"/>
  <c r="M316" i="2" s="1"/>
  <c r="L317" i="2"/>
  <c r="M317" i="2" s="1"/>
  <c r="L318" i="2"/>
  <c r="M318" i="2"/>
  <c r="L319" i="2"/>
  <c r="M319" i="2" s="1"/>
  <c r="L320" i="2"/>
  <c r="M320" i="2"/>
  <c r="L321" i="2"/>
  <c r="M321" i="2"/>
  <c r="L322" i="2"/>
  <c r="M322" i="2"/>
  <c r="L323" i="2"/>
  <c r="M323" i="2"/>
  <c r="L324" i="2"/>
  <c r="M324" i="2"/>
  <c r="L325" i="2"/>
  <c r="M325" i="2"/>
  <c r="L326" i="2"/>
  <c r="M326" i="2"/>
  <c r="L327" i="2"/>
  <c r="M327" i="2"/>
  <c r="L328" i="2"/>
  <c r="M328" i="2"/>
  <c r="L329" i="2"/>
  <c r="M329" i="2"/>
  <c r="L330" i="2"/>
  <c r="M330" i="2"/>
  <c r="L331" i="2"/>
  <c r="M331" i="2" s="1"/>
  <c r="L332" i="2"/>
  <c r="M332" i="2"/>
  <c r="L333" i="2"/>
  <c r="M333" i="2"/>
  <c r="L334" i="2"/>
  <c r="M334" i="2"/>
  <c r="L335" i="2"/>
  <c r="M335" i="2"/>
  <c r="L336" i="2"/>
  <c r="M336" i="2"/>
  <c r="L337" i="2"/>
  <c r="M337" i="2"/>
  <c r="L338" i="2"/>
  <c r="M338" i="2"/>
  <c r="L339" i="2"/>
  <c r="M339" i="2"/>
  <c r="L340" i="2"/>
  <c r="M340" i="2" s="1"/>
  <c r="L341" i="2"/>
  <c r="M341" i="2" s="1"/>
  <c r="L342" i="2"/>
  <c r="M342" i="2"/>
  <c r="L343" i="2"/>
  <c r="M343" i="2" s="1"/>
  <c r="L344" i="2"/>
  <c r="M344" i="2"/>
  <c r="L345" i="2"/>
  <c r="M345" i="2"/>
  <c r="L346" i="2"/>
  <c r="M346" i="2"/>
  <c r="L347" i="2"/>
  <c r="M347" i="2"/>
  <c r="L348" i="2"/>
  <c r="M348" i="2"/>
  <c r="L349" i="2"/>
  <c r="M349" i="2"/>
  <c r="L350" i="2"/>
  <c r="M350" i="2"/>
  <c r="L351" i="2"/>
  <c r="M351" i="2"/>
  <c r="L352" i="2"/>
  <c r="M352" i="2" s="1"/>
  <c r="L353" i="2"/>
  <c r="M353" i="2"/>
  <c r="L354" i="2"/>
  <c r="M354" i="2" s="1"/>
  <c r="L355" i="2"/>
  <c r="M355" i="2" s="1"/>
  <c r="L356" i="2"/>
  <c r="M356" i="2"/>
  <c r="L357" i="2"/>
  <c r="M357" i="2"/>
  <c r="L358" i="2"/>
  <c r="M358" i="2"/>
  <c r="L359" i="2"/>
  <c r="M359" i="2"/>
  <c r="L360" i="2"/>
  <c r="M360" i="2"/>
  <c r="L361" i="2"/>
  <c r="M361" i="2"/>
  <c r="L362" i="2"/>
  <c r="M362" i="2"/>
  <c r="L363" i="2"/>
  <c r="M363" i="2"/>
  <c r="L364" i="2"/>
  <c r="M364" i="2"/>
  <c r="L365" i="2"/>
  <c r="M365" i="2" s="1"/>
  <c r="L366" i="2"/>
  <c r="M366" i="2"/>
  <c r="L367" i="2"/>
  <c r="M367" i="2" s="1"/>
  <c r="L368" i="2"/>
  <c r="M368" i="2"/>
  <c r="L369" i="2"/>
  <c r="M369" i="2"/>
  <c r="L370" i="2"/>
  <c r="M370" i="2"/>
  <c r="L371" i="2"/>
  <c r="M371" i="2"/>
  <c r="L372" i="2"/>
  <c r="M372" i="2"/>
  <c r="L373" i="2"/>
  <c r="M373" i="2"/>
  <c r="L374" i="2"/>
  <c r="M374" i="2"/>
  <c r="L375" i="2"/>
  <c r="M375" i="2"/>
  <c r="L376" i="2"/>
  <c r="M376" i="2"/>
  <c r="L377" i="2"/>
  <c r="M377" i="2"/>
  <c r="L378" i="2"/>
  <c r="M378" i="2"/>
  <c r="L379" i="2"/>
  <c r="M379" i="2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 s="1"/>
  <c r="L391" i="2"/>
  <c r="M391" i="2" s="1"/>
  <c r="L392" i="2"/>
  <c r="M392" i="2"/>
  <c r="L393" i="2"/>
  <c r="M393" i="2"/>
  <c r="L394" i="2"/>
  <c r="M394" i="2"/>
  <c r="L395" i="2"/>
  <c r="M395" i="2"/>
  <c r="L396" i="2"/>
  <c r="M396" i="2"/>
  <c r="L397" i="2"/>
  <c r="M397" i="2"/>
  <c r="L398" i="2"/>
  <c r="M398" i="2"/>
  <c r="L399" i="2"/>
  <c r="M399" i="2"/>
  <c r="L400" i="2"/>
  <c r="M400" i="2"/>
  <c r="L401" i="2"/>
  <c r="M401" i="2"/>
  <c r="L402" i="2"/>
  <c r="M402" i="2"/>
  <c r="L403" i="2"/>
  <c r="M403" i="2" s="1"/>
  <c r="L404" i="2"/>
  <c r="M404" i="2"/>
  <c r="L405" i="2"/>
  <c r="M405" i="2"/>
  <c r="L406" i="2"/>
  <c r="M406" i="2"/>
  <c r="L407" i="2"/>
  <c r="M407" i="2"/>
  <c r="L408" i="2"/>
  <c r="M408" i="2"/>
  <c r="L409" i="2"/>
  <c r="M409" i="2"/>
  <c r="L410" i="2"/>
  <c r="M410" i="2"/>
  <c r="L411" i="2"/>
  <c r="M411" i="2"/>
  <c r="L412" i="2"/>
  <c r="M412" i="2" s="1"/>
  <c r="L413" i="2"/>
  <c r="M413" i="2" s="1"/>
  <c r="L414" i="2"/>
  <c r="M414" i="2"/>
  <c r="L415" i="2"/>
  <c r="M415" i="2" s="1"/>
  <c r="L416" i="2"/>
  <c r="M416" i="2"/>
  <c r="L417" i="2"/>
  <c r="M417" i="2"/>
  <c r="L418" i="2"/>
  <c r="M418" i="2"/>
  <c r="L419" i="2"/>
  <c r="M419" i="2"/>
  <c r="L420" i="2"/>
  <c r="M420" i="2"/>
  <c r="L421" i="2"/>
  <c r="M421" i="2"/>
  <c r="L422" i="2"/>
  <c r="M422" i="2"/>
  <c r="L423" i="2"/>
  <c r="M423" i="2"/>
  <c r="L424" i="2"/>
  <c r="M424" i="2"/>
  <c r="L425" i="2"/>
  <c r="M425" i="2"/>
  <c r="L426" i="2"/>
  <c r="M426" i="2"/>
  <c r="L427" i="2"/>
  <c r="M427" i="2" s="1"/>
  <c r="L428" i="2"/>
  <c r="M428" i="2"/>
  <c r="L429" i="2"/>
  <c r="M429" i="2"/>
  <c r="L430" i="2"/>
  <c r="M430" i="2"/>
  <c r="L431" i="2"/>
  <c r="M431" i="2"/>
  <c r="L432" i="2"/>
  <c r="M432" i="2"/>
  <c r="L433" i="2"/>
  <c r="M433" i="2"/>
  <c r="L434" i="2"/>
  <c r="M434" i="2"/>
  <c r="L435" i="2"/>
  <c r="M435" i="2"/>
  <c r="L436" i="2"/>
  <c r="M436" i="2" s="1"/>
  <c r="L437" i="2"/>
  <c r="M437" i="2" s="1"/>
  <c r="L438" i="2"/>
  <c r="M438" i="2" s="1"/>
  <c r="L439" i="2"/>
  <c r="M439" i="2" s="1"/>
  <c r="L440" i="2"/>
  <c r="M440" i="2"/>
  <c r="L441" i="2"/>
  <c r="M441" i="2"/>
  <c r="L442" i="2"/>
  <c r="M442" i="2"/>
  <c r="L443" i="2"/>
  <c r="M443" i="2"/>
  <c r="L444" i="2"/>
  <c r="M444" i="2"/>
  <c r="L445" i="2"/>
  <c r="M445" i="2"/>
  <c r="L446" i="2"/>
  <c r="M446" i="2"/>
  <c r="L447" i="2"/>
  <c r="M447" i="2"/>
  <c r="L448" i="2"/>
  <c r="M448" i="2"/>
  <c r="L449" i="2"/>
  <c r="M449" i="2"/>
  <c r="L450" i="2"/>
  <c r="M450" i="2"/>
  <c r="L451" i="2"/>
  <c r="M451" i="2" s="1"/>
  <c r="L452" i="2"/>
  <c r="M452" i="2"/>
  <c r="L453" i="2"/>
  <c r="M453" i="2"/>
  <c r="L454" i="2"/>
  <c r="M454" i="2"/>
  <c r="L455" i="2"/>
  <c r="M455" i="2"/>
  <c r="L456" i="2"/>
  <c r="M456" i="2"/>
  <c r="L457" i="2"/>
  <c r="M457" i="2"/>
  <c r="L458" i="2"/>
  <c r="M458" i="2"/>
  <c r="L459" i="2"/>
  <c r="M459" i="2"/>
  <c r="L460" i="2"/>
  <c r="M460" i="2" s="1"/>
  <c r="L461" i="2"/>
  <c r="M461" i="2" s="1"/>
  <c r="L462" i="2"/>
  <c r="M462" i="2" s="1"/>
  <c r="L463" i="2"/>
  <c r="M463" i="2" s="1"/>
  <c r="L464" i="2"/>
  <c r="M464" i="2"/>
  <c r="L465" i="2"/>
  <c r="M465" i="2"/>
  <c r="L466" i="2"/>
  <c r="M466" i="2"/>
  <c r="L467" i="2"/>
  <c r="M467" i="2"/>
  <c r="L468" i="2"/>
  <c r="M468" i="2"/>
  <c r="L469" i="2"/>
  <c r="M469" i="2"/>
  <c r="L470" i="2"/>
  <c r="M470" i="2"/>
  <c r="L471" i="2"/>
  <c r="M471" i="2"/>
  <c r="L472" i="2"/>
  <c r="M472" i="2" s="1"/>
  <c r="L473" i="2"/>
  <c r="M473" i="2"/>
  <c r="L474" i="2"/>
  <c r="M474" i="2"/>
  <c r="L475" i="2"/>
  <c r="M475" i="2" s="1"/>
  <c r="L476" i="2"/>
  <c r="M476" i="2"/>
  <c r="L477" i="2"/>
  <c r="M477" i="2"/>
  <c r="L478" i="2"/>
  <c r="M478" i="2"/>
  <c r="L479" i="2"/>
  <c r="M479" i="2"/>
  <c r="L480" i="2"/>
  <c r="M480" i="2"/>
  <c r="L481" i="2"/>
  <c r="M481" i="2"/>
  <c r="L482" i="2"/>
  <c r="M482" i="2"/>
  <c r="L483" i="2"/>
  <c r="M483" i="2"/>
  <c r="L484" i="2"/>
  <c r="M484" i="2"/>
  <c r="L485" i="2"/>
  <c r="M485" i="2" s="1"/>
  <c r="L486" i="2"/>
  <c r="M486" i="2" s="1"/>
  <c r="L487" i="2"/>
  <c r="M487" i="2" s="1"/>
  <c r="L488" i="2"/>
  <c r="M488" i="2"/>
  <c r="L489" i="2"/>
  <c r="M489" i="2"/>
  <c r="L490" i="2"/>
  <c r="M490" i="2"/>
  <c r="L491" i="2"/>
  <c r="M491" i="2"/>
  <c r="L492" i="2"/>
  <c r="M492" i="2"/>
  <c r="L493" i="2"/>
  <c r="M493" i="2"/>
  <c r="L494" i="2"/>
  <c r="M494" i="2"/>
  <c r="L495" i="2"/>
  <c r="M495" i="2"/>
  <c r="L496" i="2"/>
  <c r="M496" i="2"/>
  <c r="L497" i="2"/>
  <c r="M497" i="2" s="1"/>
  <c r="L498" i="2"/>
  <c r="M498" i="2"/>
  <c r="L499" i="2"/>
  <c r="M499" i="2" s="1"/>
  <c r="L500" i="2"/>
  <c r="M500" i="2"/>
  <c r="L501" i="2"/>
  <c r="M501" i="2"/>
  <c r="L502" i="2"/>
  <c r="M502" i="2"/>
  <c r="L503" i="2"/>
  <c r="M503" i="2"/>
  <c r="L504" i="2"/>
  <c r="M504" i="2"/>
  <c r="L505" i="2"/>
  <c r="M505" i="2"/>
  <c r="L506" i="2"/>
  <c r="M506" i="2"/>
  <c r="L507" i="2"/>
  <c r="M507" i="2"/>
  <c r="L508" i="2"/>
  <c r="M508" i="2"/>
  <c r="L509" i="2"/>
  <c r="M509" i="2" s="1"/>
  <c r="L510" i="2"/>
  <c r="M510" i="2" s="1"/>
  <c r="L511" i="2"/>
  <c r="M511" i="2" s="1"/>
  <c r="L512" i="2"/>
  <c r="M512" i="2"/>
  <c r="L513" i="2"/>
  <c r="M513" i="2"/>
  <c r="L514" i="2"/>
  <c r="M514" i="2"/>
  <c r="L515" i="2"/>
  <c r="M515" i="2"/>
  <c r="L516" i="2"/>
  <c r="M516" i="2"/>
  <c r="L517" i="2"/>
  <c r="M517" i="2"/>
  <c r="L518" i="2"/>
  <c r="M518" i="2"/>
  <c r="L519" i="2"/>
  <c r="M519" i="2"/>
  <c r="L520" i="2"/>
  <c r="M520" i="2"/>
  <c r="L521" i="2"/>
  <c r="M521" i="2"/>
  <c r="L522" i="2"/>
  <c r="M522" i="2" s="1"/>
  <c r="L523" i="2"/>
  <c r="M523" i="2" s="1"/>
  <c r="L524" i="2"/>
  <c r="M524" i="2"/>
  <c r="L525" i="2"/>
  <c r="M525" i="2"/>
  <c r="L526" i="2"/>
  <c r="M526" i="2"/>
  <c r="L527" i="2"/>
  <c r="M527" i="2"/>
  <c r="L528" i="2"/>
  <c r="M528" i="2"/>
  <c r="L529" i="2"/>
  <c r="M529" i="2"/>
  <c r="L530" i="2"/>
  <c r="M530" i="2"/>
  <c r="L531" i="2"/>
  <c r="M531" i="2"/>
  <c r="L532" i="2"/>
  <c r="M532" i="2"/>
  <c r="L533" i="2"/>
  <c r="M533" i="2" s="1"/>
  <c r="L534" i="2"/>
  <c r="M534" i="2"/>
  <c r="L535" i="2"/>
  <c r="M535" i="2" s="1"/>
  <c r="L536" i="2"/>
  <c r="M536" i="2"/>
  <c r="L537" i="2"/>
  <c r="M537" i="2"/>
  <c r="L538" i="2"/>
  <c r="M538" i="2"/>
  <c r="L539" i="2"/>
  <c r="M539" i="2"/>
  <c r="L540" i="2"/>
  <c r="M540" i="2"/>
  <c r="L541" i="2"/>
  <c r="M541" i="2"/>
  <c r="L542" i="2"/>
  <c r="M542" i="2"/>
  <c r="L543" i="2"/>
  <c r="M543" i="2"/>
  <c r="L544" i="2"/>
  <c r="M544" i="2"/>
  <c r="L545" i="2"/>
  <c r="M545" i="2"/>
  <c r="L546" i="2"/>
  <c r="M546" i="2"/>
  <c r="L547" i="2"/>
  <c r="M547" i="2" s="1"/>
  <c r="L548" i="2"/>
  <c r="M548" i="2"/>
  <c r="L549" i="2"/>
  <c r="M549" i="2"/>
  <c r="L550" i="2"/>
  <c r="M550" i="2"/>
  <c r="L551" i="2"/>
  <c r="M551" i="2"/>
  <c r="L552" i="2"/>
  <c r="M552" i="2"/>
  <c r="L553" i="2"/>
  <c r="M553" i="2"/>
  <c r="L554" i="2"/>
  <c r="M554" i="2"/>
  <c r="L555" i="2"/>
  <c r="M555" i="2"/>
  <c r="L556" i="2"/>
  <c r="M556" i="2"/>
  <c r="L557" i="2"/>
  <c r="M557" i="2"/>
  <c r="L558" i="2"/>
  <c r="M558" i="2" s="1"/>
  <c r="L559" i="2"/>
  <c r="M559" i="2" s="1"/>
  <c r="L560" i="2"/>
  <c r="M560" i="2"/>
  <c r="L561" i="2"/>
  <c r="M561" i="2"/>
  <c r="L562" i="2"/>
  <c r="M562" i="2"/>
  <c r="L563" i="2"/>
  <c r="M563" i="2"/>
  <c r="L564" i="2"/>
  <c r="M564" i="2"/>
  <c r="L565" i="2"/>
  <c r="M565" i="2"/>
  <c r="L566" i="2"/>
  <c r="M566" i="2"/>
  <c r="L567" i="2"/>
  <c r="M567" i="2"/>
  <c r="L568" i="2"/>
  <c r="M568" i="2"/>
  <c r="L569" i="2"/>
  <c r="M569" i="2"/>
  <c r="L570" i="2"/>
  <c r="M570" i="2"/>
  <c r="L571" i="2"/>
  <c r="M571" i="2" s="1"/>
  <c r="L572" i="2"/>
  <c r="M572" i="2"/>
  <c r="L573" i="2"/>
  <c r="M573" i="2"/>
  <c r="L574" i="2"/>
  <c r="M574" i="2"/>
  <c r="L575" i="2"/>
  <c r="M575" i="2"/>
  <c r="L576" i="2"/>
  <c r="M576" i="2"/>
  <c r="L577" i="2"/>
  <c r="M577" i="2"/>
  <c r="L578" i="2"/>
  <c r="M578" i="2"/>
  <c r="L579" i="2"/>
  <c r="M579" i="2"/>
  <c r="L580" i="2"/>
  <c r="M580" i="2" s="1"/>
  <c r="L581" i="2"/>
  <c r="M581" i="2"/>
  <c r="L582" i="2"/>
  <c r="M582" i="2"/>
  <c r="L583" i="2"/>
  <c r="M583" i="2" s="1"/>
  <c r="L584" i="2"/>
  <c r="M584" i="2"/>
  <c r="L585" i="2"/>
  <c r="M585" i="2"/>
  <c r="L586" i="2"/>
  <c r="M586" i="2"/>
  <c r="L587" i="2"/>
  <c r="M587" i="2"/>
  <c r="L588" i="2"/>
  <c r="M588" i="2"/>
  <c r="L589" i="2"/>
  <c r="M589" i="2"/>
  <c r="L590" i="2"/>
  <c r="M590" i="2"/>
  <c r="L591" i="2"/>
  <c r="M591" i="2"/>
  <c r="L592" i="2"/>
  <c r="M592" i="2"/>
  <c r="L593" i="2"/>
  <c r="M593" i="2"/>
  <c r="L594" i="2"/>
  <c r="M594" i="2"/>
  <c r="L595" i="2"/>
  <c r="M595" i="2" s="1"/>
  <c r="L596" i="2"/>
  <c r="M596" i="2"/>
  <c r="L597" i="2"/>
  <c r="M597" i="2"/>
  <c r="L598" i="2"/>
  <c r="M598" i="2"/>
  <c r="L599" i="2"/>
  <c r="M599" i="2"/>
  <c r="L600" i="2"/>
  <c r="M600" i="2"/>
  <c r="L601" i="2"/>
  <c r="M601" i="2"/>
  <c r="L602" i="2"/>
  <c r="M602" i="2"/>
  <c r="L603" i="2"/>
  <c r="M603" i="2"/>
  <c r="L604" i="2"/>
  <c r="M604" i="2" s="1"/>
  <c r="L605" i="2"/>
  <c r="M605" i="2" s="1"/>
  <c r="L606" i="2"/>
  <c r="M606" i="2"/>
  <c r="L607" i="2"/>
  <c r="M607" i="2" s="1"/>
  <c r="L608" i="2"/>
  <c r="M608" i="2"/>
  <c r="L609" i="2"/>
  <c r="M609" i="2"/>
  <c r="L610" i="2"/>
  <c r="M610" i="2"/>
  <c r="L611" i="2"/>
  <c r="M611" i="2"/>
  <c r="L612" i="2"/>
  <c r="M612" i="2"/>
  <c r="L613" i="2"/>
  <c r="M613" i="2"/>
  <c r="L614" i="2"/>
  <c r="M614" i="2"/>
  <c r="L615" i="2"/>
  <c r="M615" i="2"/>
  <c r="L616" i="2"/>
  <c r="M616" i="2"/>
  <c r="L617" i="2"/>
  <c r="M617" i="2"/>
  <c r="L618" i="2"/>
  <c r="M618" i="2"/>
  <c r="L619" i="2"/>
  <c r="M619" i="2" s="1"/>
  <c r="L620" i="2"/>
  <c r="M620" i="2"/>
  <c r="L621" i="2"/>
  <c r="M621" i="2"/>
  <c r="L622" i="2"/>
  <c r="M622" i="2"/>
  <c r="L623" i="2"/>
  <c r="M623" i="2"/>
  <c r="L624" i="2"/>
  <c r="M624" i="2"/>
  <c r="L625" i="2"/>
  <c r="M625" i="2"/>
  <c r="L626" i="2"/>
  <c r="M626" i="2"/>
  <c r="L627" i="2"/>
  <c r="M627" i="2"/>
  <c r="L628" i="2"/>
  <c r="M628" i="2" s="1"/>
  <c r="L629" i="2"/>
  <c r="M629" i="2"/>
  <c r="L630" i="2"/>
  <c r="M630" i="2"/>
  <c r="L631" i="2"/>
  <c r="M631" i="2" s="1"/>
  <c r="L632" i="2"/>
  <c r="M632" i="2"/>
  <c r="L633" i="2"/>
  <c r="M633" i="2"/>
  <c r="L634" i="2"/>
  <c r="M634" i="2"/>
  <c r="L635" i="2"/>
  <c r="M635" i="2"/>
  <c r="L636" i="2"/>
  <c r="M636" i="2"/>
  <c r="L637" i="2"/>
  <c r="M637" i="2"/>
  <c r="L638" i="2"/>
  <c r="M638" i="2"/>
  <c r="L639" i="2"/>
  <c r="M639" i="2"/>
  <c r="L640" i="2"/>
  <c r="M640" i="2" s="1"/>
  <c r="L641" i="2"/>
  <c r="M641" i="2"/>
  <c r="L642" i="2"/>
  <c r="M642" i="2" s="1"/>
  <c r="L643" i="2"/>
  <c r="M643" i="2" s="1"/>
  <c r="L644" i="2"/>
  <c r="M644" i="2"/>
  <c r="L645" i="2"/>
  <c r="M645" i="2"/>
  <c r="L646" i="2"/>
  <c r="M646" i="2"/>
  <c r="L647" i="2"/>
  <c r="M647" i="2"/>
  <c r="L648" i="2"/>
  <c r="M648" i="2"/>
  <c r="L649" i="2"/>
  <c r="M649" i="2"/>
  <c r="L650" i="2"/>
  <c r="M650" i="2"/>
  <c r="L651" i="2"/>
  <c r="M651" i="2"/>
  <c r="L652" i="2"/>
  <c r="M652" i="2"/>
  <c r="L653" i="2"/>
  <c r="M653" i="2" s="1"/>
  <c r="L654" i="2"/>
  <c r="M654" i="2" s="1"/>
  <c r="L655" i="2"/>
  <c r="M655" i="2" s="1"/>
  <c r="L656" i="2"/>
  <c r="M656" i="2"/>
  <c r="L657" i="2"/>
  <c r="M657" i="2"/>
  <c r="L658" i="2"/>
  <c r="M658" i="2"/>
  <c r="L659" i="2"/>
  <c r="M659" i="2"/>
  <c r="L660" i="2"/>
  <c r="M660" i="2"/>
  <c r="L661" i="2"/>
  <c r="M661" i="2"/>
  <c r="L662" i="2"/>
  <c r="M662" i="2"/>
  <c r="L663" i="2"/>
  <c r="M663" i="2"/>
  <c r="L664" i="2"/>
  <c r="M664" i="2" s="1"/>
  <c r="L665" i="2"/>
  <c r="M665" i="2"/>
  <c r="L666" i="2"/>
  <c r="M666" i="2"/>
  <c r="L667" i="2"/>
  <c r="M667" i="2" s="1"/>
  <c r="L668" i="2"/>
  <c r="M668" i="2"/>
  <c r="L669" i="2"/>
  <c r="M669" i="2"/>
  <c r="L670" i="2"/>
  <c r="M670" i="2"/>
  <c r="L671" i="2"/>
  <c r="M671" i="2"/>
  <c r="L672" i="2"/>
  <c r="M672" i="2"/>
  <c r="L673" i="2"/>
  <c r="M673" i="2"/>
  <c r="L674" i="2"/>
  <c r="M674" i="2"/>
  <c r="L675" i="2"/>
  <c r="M675" i="2"/>
  <c r="L676" i="2"/>
  <c r="M676" i="2"/>
  <c r="L677" i="2"/>
  <c r="M677" i="2"/>
  <c r="L678" i="2"/>
  <c r="M678" i="2" s="1"/>
  <c r="L679" i="2"/>
  <c r="M679" i="2" s="1"/>
  <c r="L680" i="2"/>
  <c r="M680" i="2"/>
  <c r="L681" i="2"/>
  <c r="M681" i="2"/>
  <c r="L682" i="2"/>
  <c r="M682" i="2"/>
  <c r="L683" i="2"/>
  <c r="M683" i="2"/>
  <c r="L684" i="2"/>
  <c r="M684" i="2"/>
  <c r="L685" i="2"/>
  <c r="M685" i="2"/>
  <c r="L686" i="2"/>
  <c r="M686" i="2"/>
  <c r="L687" i="2"/>
  <c r="M687" i="2"/>
  <c r="L688" i="2"/>
  <c r="M688" i="2"/>
  <c r="L689" i="2"/>
  <c r="M689" i="2"/>
  <c r="L690" i="2"/>
  <c r="M690" i="2"/>
  <c r="L691" i="2"/>
  <c r="M691" i="2" s="1"/>
  <c r="L692" i="2"/>
  <c r="M692" i="2"/>
  <c r="L693" i="2"/>
  <c r="M693" i="2"/>
  <c r="L694" i="2"/>
  <c r="M694" i="2"/>
  <c r="L695" i="2"/>
  <c r="M695" i="2"/>
  <c r="L696" i="2"/>
  <c r="M696" i="2"/>
  <c r="L697" i="2"/>
  <c r="M697" i="2"/>
  <c r="L698" i="2"/>
  <c r="M698" i="2"/>
  <c r="L699" i="2"/>
  <c r="M699" i="2"/>
  <c r="L700" i="2"/>
  <c r="M700" i="2" s="1"/>
  <c r="L701" i="2"/>
  <c r="M701" i="2" s="1"/>
  <c r="L702" i="2"/>
  <c r="M702" i="2"/>
  <c r="L703" i="2"/>
  <c r="M703" i="2" s="1"/>
  <c r="L704" i="2"/>
  <c r="M704" i="2"/>
  <c r="L705" i="2"/>
  <c r="M705" i="2"/>
  <c r="L706" i="2"/>
  <c r="M706" i="2"/>
  <c r="L707" i="2"/>
  <c r="M707" i="2"/>
  <c r="L708" i="2"/>
  <c r="M708" i="2"/>
  <c r="L709" i="2"/>
  <c r="M709" i="2"/>
  <c r="L710" i="2"/>
  <c r="M710" i="2"/>
  <c r="L711" i="2"/>
  <c r="M711" i="2"/>
  <c r="L712" i="2"/>
  <c r="M712" i="2" s="1"/>
  <c r="L713" i="2"/>
  <c r="M713" i="2"/>
  <c r="L714" i="2"/>
  <c r="M714" i="2"/>
  <c r="L715" i="2"/>
  <c r="M715" i="2" s="1"/>
  <c r="L716" i="2"/>
  <c r="M716" i="2"/>
  <c r="L717" i="2"/>
  <c r="M717" i="2"/>
  <c r="L718" i="2"/>
  <c r="M718" i="2"/>
  <c r="L719" i="2"/>
  <c r="M719" i="2"/>
  <c r="L720" i="2"/>
  <c r="M720" i="2"/>
  <c r="L721" i="2"/>
  <c r="M721" i="2"/>
  <c r="L722" i="2"/>
  <c r="M722" i="2"/>
  <c r="L723" i="2"/>
  <c r="M723" i="2"/>
  <c r="L724" i="2"/>
  <c r="M724" i="2"/>
  <c r="L725" i="2"/>
  <c r="M725" i="2" s="1"/>
  <c r="L726" i="2"/>
  <c r="M726" i="2"/>
  <c r="L727" i="2"/>
  <c r="M727" i="2" s="1"/>
  <c r="L728" i="2"/>
  <c r="M728" i="2"/>
  <c r="L729" i="2"/>
  <c r="M729" i="2"/>
  <c r="L730" i="2"/>
  <c r="M730" i="2"/>
  <c r="L731" i="2"/>
  <c r="M731" i="2"/>
  <c r="L732" i="2"/>
  <c r="M732" i="2"/>
  <c r="L733" i="2"/>
  <c r="M733" i="2"/>
  <c r="L734" i="2"/>
  <c r="M734" i="2"/>
  <c r="L735" i="2"/>
  <c r="M735" i="2"/>
  <c r="L736" i="2"/>
  <c r="M736" i="2" s="1"/>
  <c r="L737" i="2"/>
  <c r="M737" i="2"/>
  <c r="L738" i="2"/>
  <c r="M738" i="2"/>
  <c r="L739" i="2"/>
  <c r="M739" i="2" s="1"/>
  <c r="L740" i="2"/>
  <c r="M740" i="2"/>
  <c r="L741" i="2"/>
  <c r="M741" i="2"/>
  <c r="L742" i="2"/>
  <c r="M742" i="2"/>
  <c r="L743" i="2"/>
  <c r="M743" i="2"/>
  <c r="L744" i="2"/>
  <c r="M744" i="2"/>
  <c r="L745" i="2"/>
  <c r="M745" i="2"/>
  <c r="L746" i="2"/>
  <c r="M746" i="2"/>
  <c r="L747" i="2"/>
  <c r="M747" i="2"/>
  <c r="L748" i="2"/>
  <c r="M748" i="2"/>
  <c r="L749" i="2"/>
  <c r="M749" i="2"/>
  <c r="L750" i="2"/>
  <c r="M750" i="2" s="1"/>
  <c r="L751" i="2"/>
  <c r="M751" i="2" s="1"/>
  <c r="L752" i="2"/>
  <c r="M752" i="2"/>
  <c r="L753" i="2"/>
  <c r="M753" i="2"/>
  <c r="L754" i="2"/>
  <c r="M754" i="2"/>
  <c r="L755" i="2"/>
  <c r="M755" i="2"/>
  <c r="L756" i="2"/>
  <c r="M756" i="2"/>
  <c r="L757" i="2"/>
  <c r="M757" i="2"/>
  <c r="L758" i="2"/>
  <c r="M758" i="2"/>
  <c r="L759" i="2"/>
  <c r="M759" i="2"/>
  <c r="L760" i="2"/>
  <c r="M760" i="2"/>
  <c r="L761" i="2"/>
  <c r="M761" i="2"/>
  <c r="L762" i="2"/>
  <c r="M762" i="2"/>
  <c r="L763" i="2"/>
  <c r="M763" i="2" s="1"/>
  <c r="L764" i="2"/>
  <c r="M764" i="2"/>
  <c r="L765" i="2"/>
  <c r="M765" i="2"/>
  <c r="L766" i="2"/>
  <c r="M766" i="2"/>
  <c r="L767" i="2"/>
  <c r="M767" i="2"/>
  <c r="L768" i="2"/>
  <c r="M768" i="2"/>
  <c r="L769" i="2"/>
  <c r="M769" i="2"/>
  <c r="L770" i="2"/>
  <c r="M770" i="2"/>
  <c r="L771" i="2"/>
  <c r="M771" i="2"/>
  <c r="L772" i="2"/>
  <c r="M772" i="2"/>
  <c r="L773" i="2"/>
  <c r="M773" i="2"/>
  <c r="L774" i="2"/>
  <c r="M774" i="2" s="1"/>
  <c r="L775" i="2"/>
  <c r="M775" i="2" s="1"/>
  <c r="L776" i="2"/>
  <c r="M776" i="2"/>
  <c r="L777" i="2"/>
  <c r="M777" i="2"/>
  <c r="L778" i="2"/>
  <c r="M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M785" i="2"/>
  <c r="L786" i="2"/>
  <c r="M786" i="2"/>
  <c r="L787" i="2"/>
  <c r="M787" i="2" s="1"/>
  <c r="L788" i="2"/>
  <c r="M788" i="2"/>
  <c r="L789" i="2"/>
  <c r="M789" i="2"/>
  <c r="L790" i="2"/>
  <c r="M790" i="2"/>
  <c r="L791" i="2"/>
  <c r="M791" i="2"/>
  <c r="L792" i="2"/>
  <c r="M792" i="2"/>
  <c r="L793" i="2"/>
  <c r="M793" i="2"/>
  <c r="L794" i="2"/>
  <c r="M794" i="2"/>
  <c r="L795" i="2"/>
  <c r="M795" i="2"/>
  <c r="L796" i="2"/>
  <c r="M796" i="2" s="1"/>
  <c r="L797" i="2"/>
  <c r="M797" i="2"/>
  <c r="L798" i="2"/>
  <c r="M798" i="2"/>
  <c r="L799" i="2"/>
  <c r="M799" i="2" s="1"/>
  <c r="L800" i="2"/>
  <c r="M800" i="2"/>
  <c r="L801" i="2"/>
  <c r="M801" i="2"/>
  <c r="L802" i="2"/>
  <c r="M802" i="2"/>
  <c r="L803" i="2"/>
  <c r="M803" i="2"/>
  <c r="L804" i="2"/>
  <c r="M804" i="2"/>
  <c r="L805" i="2"/>
  <c r="M805" i="2"/>
  <c r="L806" i="2"/>
  <c r="M806" i="2"/>
  <c r="L807" i="2"/>
  <c r="M807" i="2"/>
  <c r="L808" i="2"/>
  <c r="M808" i="2"/>
  <c r="L809" i="2"/>
  <c r="M809" i="2"/>
  <c r="L810" i="2"/>
  <c r="M810" i="2"/>
  <c r="L811" i="2"/>
  <c r="M811" i="2" s="1"/>
  <c r="L812" i="2"/>
  <c r="M812" i="2"/>
  <c r="L813" i="2"/>
  <c r="M813" i="2"/>
  <c r="L814" i="2"/>
  <c r="M814" i="2"/>
  <c r="L815" i="2"/>
  <c r="M815" i="2"/>
  <c r="L816" i="2"/>
  <c r="M816" i="2"/>
  <c r="L817" i="2"/>
  <c r="M817" i="2"/>
  <c r="L818" i="2"/>
  <c r="M818" i="2"/>
  <c r="L819" i="2"/>
  <c r="M819" i="2"/>
  <c r="L820" i="2"/>
  <c r="M820" i="2" s="1"/>
  <c r="L821" i="2"/>
  <c r="M821" i="2" s="1"/>
  <c r="L822" i="2"/>
  <c r="M822" i="2"/>
  <c r="L823" i="2"/>
  <c r="M823" i="2" s="1"/>
  <c r="L824" i="2"/>
  <c r="M824" i="2"/>
  <c r="L825" i="2"/>
  <c r="M825" i="2"/>
  <c r="L826" i="2"/>
  <c r="M826" i="2"/>
  <c r="L827" i="2"/>
  <c r="M827" i="2"/>
  <c r="L828" i="2"/>
  <c r="M828" i="2"/>
  <c r="L829" i="2"/>
  <c r="M829" i="2"/>
  <c r="L830" i="2"/>
  <c r="M830" i="2"/>
  <c r="L831" i="2"/>
  <c r="M831" i="2"/>
  <c r="L832" i="2"/>
  <c r="M832" i="2"/>
  <c r="L833" i="2"/>
  <c r="M833" i="2"/>
  <c r="L834" i="2"/>
  <c r="M834" i="2"/>
  <c r="L835" i="2"/>
  <c r="M835" i="2" s="1"/>
  <c r="L836" i="2"/>
  <c r="M836" i="2"/>
  <c r="L837" i="2"/>
  <c r="M837" i="2"/>
  <c r="L838" i="2"/>
  <c r="M838" i="2"/>
  <c r="L839" i="2"/>
  <c r="M839" i="2"/>
  <c r="L840" i="2"/>
  <c r="M840" i="2"/>
  <c r="L841" i="2"/>
  <c r="M841" i="2"/>
  <c r="L842" i="2"/>
  <c r="M842" i="2"/>
  <c r="L843" i="2"/>
  <c r="M843" i="2"/>
  <c r="L844" i="2"/>
  <c r="M844" i="2" s="1"/>
  <c r="L845" i="2"/>
  <c r="M845" i="2" s="1"/>
  <c r="L846" i="2"/>
  <c r="M846" i="2" s="1"/>
  <c r="L847" i="2"/>
  <c r="M847" i="2" s="1"/>
  <c r="L848" i="2"/>
  <c r="M848" i="2"/>
  <c r="L849" i="2"/>
  <c r="M849" i="2"/>
  <c r="L850" i="2"/>
  <c r="M850" i="2"/>
  <c r="L851" i="2"/>
  <c r="M851" i="2"/>
  <c r="L852" i="2"/>
  <c r="M852" i="2"/>
  <c r="L853" i="2"/>
  <c r="M853" i="2"/>
  <c r="L854" i="2"/>
  <c r="M854" i="2"/>
  <c r="L855" i="2"/>
  <c r="M855" i="2"/>
  <c r="L856" i="2"/>
  <c r="M856" i="2"/>
  <c r="L857" i="2"/>
  <c r="M857" i="2"/>
  <c r="L858" i="2"/>
  <c r="M858" i="2"/>
  <c r="L859" i="2"/>
  <c r="M859" i="2" s="1"/>
  <c r="L860" i="2"/>
  <c r="M860" i="2"/>
  <c r="L861" i="2"/>
  <c r="M861" i="2"/>
  <c r="L862" i="2"/>
  <c r="M862" i="2"/>
  <c r="L863" i="2"/>
  <c r="M863" i="2"/>
  <c r="L864" i="2"/>
  <c r="M864" i="2"/>
  <c r="L865" i="2"/>
  <c r="M865" i="2"/>
  <c r="L866" i="2"/>
  <c r="M866" i="2"/>
  <c r="L867" i="2"/>
  <c r="M867" i="2"/>
  <c r="L868" i="2"/>
  <c r="M868" i="2" s="1"/>
  <c r="L869" i="2"/>
  <c r="M869" i="2" s="1"/>
  <c r="L870" i="2"/>
  <c r="M870" i="2" s="1"/>
  <c r="L871" i="2"/>
  <c r="M871" i="2" s="1"/>
  <c r="L872" i="2"/>
  <c r="M872" i="2"/>
  <c r="L873" i="2"/>
  <c r="M873" i="2"/>
  <c r="L874" i="2"/>
  <c r="M874" i="2"/>
  <c r="L875" i="2"/>
  <c r="M875" i="2"/>
  <c r="L876" i="2"/>
  <c r="M876" i="2"/>
  <c r="L877" i="2"/>
  <c r="M877" i="2"/>
  <c r="L878" i="2"/>
  <c r="M878" i="2"/>
  <c r="L879" i="2"/>
  <c r="M879" i="2"/>
  <c r="L880" i="2"/>
  <c r="M880" i="2"/>
  <c r="L881" i="2"/>
  <c r="M881" i="2"/>
  <c r="L882" i="2"/>
  <c r="M882" i="2"/>
  <c r="L883" i="2"/>
  <c r="M883" i="2" s="1"/>
  <c r="L884" i="2"/>
  <c r="M884" i="2"/>
  <c r="L885" i="2"/>
  <c r="M885" i="2"/>
  <c r="L886" i="2"/>
  <c r="M886" i="2"/>
  <c r="L887" i="2"/>
  <c r="M887" i="2"/>
  <c r="L888" i="2"/>
  <c r="M888" i="2"/>
  <c r="L889" i="2"/>
  <c r="M889" i="2"/>
  <c r="L890" i="2"/>
  <c r="M890" i="2"/>
  <c r="L891" i="2"/>
  <c r="M891" i="2"/>
  <c r="L892" i="2"/>
  <c r="M892" i="2"/>
  <c r="L893" i="2"/>
  <c r="M893" i="2" s="1"/>
  <c r="L894" i="2"/>
  <c r="M894" i="2" s="1"/>
  <c r="L895" i="2"/>
  <c r="M895" i="2" s="1"/>
  <c r="L896" i="2"/>
  <c r="M896" i="2"/>
  <c r="L897" i="2"/>
  <c r="M897" i="2"/>
  <c r="L898" i="2"/>
  <c r="M898" i="2"/>
  <c r="L899" i="2"/>
  <c r="M899" i="2"/>
  <c r="L900" i="2"/>
  <c r="M900" i="2"/>
  <c r="L901" i="2"/>
  <c r="M901" i="2"/>
  <c r="L902" i="2"/>
  <c r="M902" i="2"/>
  <c r="L903" i="2"/>
  <c r="M903" i="2"/>
  <c r="L904" i="2"/>
  <c r="M904" i="2"/>
  <c r="L905" i="2"/>
  <c r="M905" i="2"/>
  <c r="L906" i="2"/>
  <c r="M906" i="2"/>
  <c r="L907" i="2"/>
  <c r="M907" i="2" s="1"/>
  <c r="L908" i="2"/>
  <c r="M908" i="2"/>
  <c r="L909" i="2"/>
  <c r="M909" i="2"/>
  <c r="L910" i="2"/>
  <c r="M910" i="2"/>
  <c r="L911" i="2"/>
  <c r="M911" i="2"/>
  <c r="L912" i="2"/>
  <c r="M912" i="2"/>
  <c r="L913" i="2"/>
  <c r="M913" i="2"/>
  <c r="L914" i="2"/>
  <c r="M914" i="2"/>
  <c r="L915" i="2"/>
  <c r="M915" i="2"/>
  <c r="L916" i="2"/>
  <c r="M916" i="2" s="1"/>
  <c r="L917" i="2"/>
  <c r="M917" i="2" s="1"/>
  <c r="L918" i="2"/>
  <c r="M918" i="2"/>
  <c r="L919" i="2"/>
  <c r="M919" i="2" s="1"/>
  <c r="L920" i="2"/>
  <c r="M920" i="2"/>
  <c r="L921" i="2"/>
  <c r="M921" i="2"/>
  <c r="L922" i="2"/>
  <c r="M922" i="2"/>
  <c r="L923" i="2"/>
  <c r="M923" i="2"/>
  <c r="L924" i="2"/>
  <c r="M924" i="2"/>
  <c r="L925" i="2"/>
  <c r="M925" i="2"/>
  <c r="L926" i="2"/>
  <c r="M926" i="2"/>
  <c r="L927" i="2"/>
  <c r="M927" i="2"/>
  <c r="L928" i="2"/>
  <c r="M928" i="2" s="1"/>
  <c r="L929" i="2"/>
  <c r="M929" i="2"/>
  <c r="L930" i="2"/>
  <c r="M930" i="2"/>
  <c r="L931" i="2"/>
  <c r="M931" i="2" s="1"/>
  <c r="L932" i="2"/>
  <c r="M932" i="2"/>
  <c r="L933" i="2"/>
  <c r="M933" i="2"/>
  <c r="L934" i="2"/>
  <c r="M934" i="2"/>
  <c r="L935" i="2"/>
  <c r="M935" i="2"/>
  <c r="L936" i="2"/>
  <c r="M936" i="2"/>
  <c r="L937" i="2"/>
  <c r="M937" i="2"/>
  <c r="L938" i="2"/>
  <c r="M938" i="2"/>
  <c r="L939" i="2"/>
  <c r="M939" i="2"/>
  <c r="L940" i="2"/>
  <c r="M940" i="2"/>
  <c r="L941" i="2"/>
  <c r="M941" i="2" s="1"/>
  <c r="L942" i="2"/>
  <c r="M942" i="2"/>
  <c r="L943" i="2"/>
  <c r="M943" i="2" s="1"/>
  <c r="L944" i="2"/>
  <c r="M944" i="2"/>
  <c r="L945" i="2"/>
  <c r="M945" i="2"/>
  <c r="L946" i="2"/>
  <c r="M946" i="2"/>
  <c r="L947" i="2"/>
  <c r="M947" i="2"/>
  <c r="L948" i="2"/>
  <c r="M948" i="2"/>
  <c r="L949" i="2"/>
  <c r="M949" i="2"/>
  <c r="L950" i="2"/>
  <c r="M950" i="2"/>
  <c r="L951" i="2"/>
  <c r="M951" i="2"/>
  <c r="L952" i="2"/>
  <c r="M952" i="2" s="1"/>
  <c r="L953" i="2"/>
  <c r="M953" i="2"/>
  <c r="L954" i="2"/>
  <c r="M954" i="2"/>
  <c r="L955" i="2"/>
  <c r="M955" i="2" s="1"/>
  <c r="L956" i="2"/>
  <c r="M956" i="2"/>
  <c r="L957" i="2"/>
  <c r="M957" i="2"/>
  <c r="L958" i="2"/>
  <c r="M958" i="2"/>
  <c r="L959" i="2"/>
  <c r="M959" i="2"/>
  <c r="L960" i="2"/>
  <c r="M960" i="2"/>
  <c r="L961" i="2"/>
  <c r="M961" i="2"/>
  <c r="L962" i="2"/>
  <c r="M962" i="2"/>
  <c r="L963" i="2"/>
  <c r="M963" i="2"/>
  <c r="L964" i="2"/>
  <c r="M964" i="2"/>
  <c r="L965" i="2"/>
  <c r="M965" i="2" s="1"/>
  <c r="L966" i="2"/>
  <c r="M966" i="2" s="1"/>
  <c r="L967" i="2"/>
  <c r="M967" i="2" s="1"/>
  <c r="L968" i="2"/>
  <c r="M968" i="2"/>
  <c r="L969" i="2"/>
  <c r="M969" i="2"/>
  <c r="L970" i="2"/>
  <c r="M970" i="2"/>
  <c r="L971" i="2"/>
  <c r="M971" i="2"/>
  <c r="L972" i="2"/>
  <c r="M972" i="2"/>
  <c r="L973" i="2"/>
  <c r="M973" i="2"/>
  <c r="L974" i="2"/>
  <c r="M974" i="2"/>
  <c r="L975" i="2"/>
  <c r="M975" i="2"/>
  <c r="L976" i="2"/>
  <c r="M976" i="2"/>
  <c r="L977" i="2"/>
  <c r="M977" i="2"/>
  <c r="L978" i="2"/>
  <c r="M978" i="2" s="1"/>
  <c r="L979" i="2"/>
  <c r="M979" i="2" s="1"/>
  <c r="L980" i="2"/>
  <c r="M980" i="2"/>
  <c r="L981" i="2"/>
  <c r="M981" i="2"/>
  <c r="L982" i="2"/>
  <c r="M982" i="2"/>
  <c r="L983" i="2"/>
  <c r="M983" i="2"/>
  <c r="L984" i="2"/>
  <c r="M984" i="2"/>
  <c r="L985" i="2"/>
  <c r="M985" i="2"/>
  <c r="L986" i="2"/>
  <c r="M986" i="2"/>
  <c r="L987" i="2"/>
  <c r="M987" i="2"/>
  <c r="L988" i="2"/>
  <c r="M988" i="2" s="1"/>
  <c r="L989" i="2"/>
  <c r="M989" i="2" s="1"/>
  <c r="L990" i="2"/>
  <c r="M990" i="2"/>
  <c r="L991" i="2"/>
  <c r="M991" i="2" s="1"/>
  <c r="L992" i="2"/>
  <c r="M992" i="2"/>
  <c r="L993" i="2"/>
  <c r="M993" i="2"/>
  <c r="L994" i="2"/>
  <c r="M994" i="2"/>
  <c r="L995" i="2"/>
  <c r="M995" i="2"/>
  <c r="L996" i="2"/>
  <c r="M996" i="2"/>
  <c r="L997" i="2"/>
  <c r="M997" i="2"/>
  <c r="L998" i="2"/>
  <c r="M998" i="2"/>
  <c r="L999" i="2"/>
  <c r="M999" i="2"/>
  <c r="L1000" i="2"/>
  <c r="M1000" i="2"/>
  <c r="L1001" i="2"/>
  <c r="M1001" i="2"/>
  <c r="L1002" i="2"/>
  <c r="M1002" i="2"/>
  <c r="L1003" i="2"/>
  <c r="M1003" i="2" s="1"/>
  <c r="L1004" i="2"/>
  <c r="M1004" i="2"/>
  <c r="L1005" i="2"/>
  <c r="M1005" i="2"/>
  <c r="L1006" i="2"/>
  <c r="M1006" i="2"/>
  <c r="L1007" i="2"/>
  <c r="M1007" i="2"/>
  <c r="L1008" i="2"/>
  <c r="M1008" i="2"/>
  <c r="L1009" i="2"/>
  <c r="M1009" i="2"/>
  <c r="L1010" i="2"/>
  <c r="M1010" i="2"/>
  <c r="L1011" i="2"/>
  <c r="M1011" i="2"/>
  <c r="L1012" i="2"/>
  <c r="M1012" i="2"/>
  <c r="L1013" i="2"/>
  <c r="M1013" i="2" s="1"/>
  <c r="L1014" i="2"/>
  <c r="M1014" i="2"/>
  <c r="L1015" i="2"/>
  <c r="M1015" i="2" s="1"/>
  <c r="L1016" i="2"/>
  <c r="M1016" i="2"/>
  <c r="L1017" i="2"/>
  <c r="M1017" i="2"/>
  <c r="L1018" i="2"/>
  <c r="M1018" i="2"/>
  <c r="L1019" i="2"/>
  <c r="M1019" i="2"/>
  <c r="L1020" i="2"/>
  <c r="M1020" i="2"/>
  <c r="L1021" i="2"/>
  <c r="M1021" i="2"/>
  <c r="L1022" i="2"/>
  <c r="M1022" i="2"/>
  <c r="L1023" i="2"/>
  <c r="M1023" i="2"/>
  <c r="L1024" i="2"/>
  <c r="M1024" i="2" s="1"/>
  <c r="L1025" i="2"/>
  <c r="M1025" i="2"/>
  <c r="L1026" i="2"/>
  <c r="M1026" i="2"/>
  <c r="L1027" i="2"/>
  <c r="M1027" i="2" s="1"/>
  <c r="L1028" i="2"/>
  <c r="M1028" i="2"/>
  <c r="L1029" i="2"/>
  <c r="M1029" i="2"/>
  <c r="L1030" i="2"/>
  <c r="M1030" i="2"/>
  <c r="L1031" i="2"/>
  <c r="M1031" i="2"/>
  <c r="L1032" i="2"/>
  <c r="M1032" i="2"/>
  <c r="L1033" i="2"/>
  <c r="M1033" i="2"/>
  <c r="L1034" i="2"/>
  <c r="M1034" i="2"/>
  <c r="L1035" i="2"/>
  <c r="M1035" i="2"/>
  <c r="L1036" i="2"/>
  <c r="M1036" i="2"/>
  <c r="L1037" i="2"/>
  <c r="M1037" i="2"/>
  <c r="L1038" i="2"/>
  <c r="M1038" i="2" s="1"/>
  <c r="L1039" i="2"/>
  <c r="M1039" i="2"/>
  <c r="L1040" i="2"/>
  <c r="M1040" i="2"/>
  <c r="L1041" i="2"/>
  <c r="M1041" i="2"/>
  <c r="L1042" i="2"/>
  <c r="M1042" i="2"/>
  <c r="L1043" i="2"/>
  <c r="M1043" i="2"/>
  <c r="L1044" i="2"/>
  <c r="M1044" i="2"/>
  <c r="L1045" i="2"/>
  <c r="M1045" i="2"/>
  <c r="L1046" i="2"/>
  <c r="M1046" i="2"/>
  <c r="L1047" i="2"/>
  <c r="M1047" i="2"/>
  <c r="L1048" i="2"/>
  <c r="M1048" i="2" s="1"/>
  <c r="L1049" i="2"/>
  <c r="M1049" i="2" s="1"/>
  <c r="L1050" i="2"/>
  <c r="M1050" i="2" s="1"/>
  <c r="L1051" i="2"/>
  <c r="M1051" i="2"/>
  <c r="L1052" i="2"/>
  <c r="M1052" i="2"/>
  <c r="L1053" i="2"/>
  <c r="M1053" i="2"/>
  <c r="L1054" i="2"/>
  <c r="M1054" i="2"/>
  <c r="L1055" i="2"/>
  <c r="M1055" i="2"/>
  <c r="L1056" i="2"/>
  <c r="M1056" i="2"/>
  <c r="L1057" i="2"/>
  <c r="M1057" i="2"/>
  <c r="L1058" i="2"/>
  <c r="M1058" i="2"/>
  <c r="L1059" i="2"/>
  <c r="M1059" i="2"/>
  <c r="L1060" i="2"/>
  <c r="M1060" i="2"/>
  <c r="L1061" i="2"/>
  <c r="M1061" i="2"/>
  <c r="L1062" i="2"/>
  <c r="M1062" i="2" s="1"/>
  <c r="L1063" i="2"/>
  <c r="M1063" i="2"/>
  <c r="L1064" i="2"/>
  <c r="M1064" i="2"/>
  <c r="L1065" i="2"/>
  <c r="M1065" i="2"/>
  <c r="L1066" i="2"/>
  <c r="M1066" i="2"/>
  <c r="L1067" i="2"/>
  <c r="M1067" i="2"/>
  <c r="L1068" i="2"/>
  <c r="M1068" i="2"/>
  <c r="L1069" i="2"/>
  <c r="M1069" i="2"/>
  <c r="L1070" i="2"/>
  <c r="M1070" i="2"/>
  <c r="L1071" i="2"/>
  <c r="M1071" i="2"/>
  <c r="L1072" i="2"/>
  <c r="M1072" i="2" s="1"/>
  <c r="L1073" i="2"/>
  <c r="M1073" i="2" s="1"/>
  <c r="L1074" i="2"/>
  <c r="M1074" i="2" s="1"/>
  <c r="L1075" i="2"/>
  <c r="M1075" i="2"/>
  <c r="L1076" i="2"/>
  <c r="M1076" i="2"/>
  <c r="L1077" i="2"/>
  <c r="M1077" i="2"/>
  <c r="L1078" i="2"/>
  <c r="M1078" i="2"/>
  <c r="L1079" i="2"/>
  <c r="M1079" i="2"/>
  <c r="L1080" i="2"/>
  <c r="M1080" i="2"/>
  <c r="L1081" i="2"/>
  <c r="M1081" i="2"/>
  <c r="L1082" i="2"/>
  <c r="M1082" i="2"/>
  <c r="L1083" i="2"/>
  <c r="M1083" i="2"/>
  <c r="L1084" i="2"/>
  <c r="M1084" i="2"/>
  <c r="L1085" i="2"/>
  <c r="M1085" i="2"/>
  <c r="L1086" i="2"/>
  <c r="M1086" i="2" s="1"/>
  <c r="L1087" i="2"/>
  <c r="M1087" i="2" s="1"/>
  <c r="L1088" i="2"/>
  <c r="M1088" i="2"/>
  <c r="L1089" i="2"/>
  <c r="M1089" i="2"/>
  <c r="L1090" i="2"/>
  <c r="M1090" i="2"/>
  <c r="L1091" i="2"/>
  <c r="M1091" i="2"/>
  <c r="L1092" i="2"/>
  <c r="M1092" i="2"/>
  <c r="L1093" i="2"/>
  <c r="M1093" i="2"/>
  <c r="L1094" i="2"/>
  <c r="M1094" i="2"/>
  <c r="L1095" i="2"/>
  <c r="M1095" i="2"/>
  <c r="L1096" i="2"/>
  <c r="M1096" i="2" s="1"/>
  <c r="L1097" i="2"/>
  <c r="M1097" i="2" s="1"/>
  <c r="L1098" i="2"/>
  <c r="M1098" i="2" s="1"/>
  <c r="L1099" i="2"/>
  <c r="M1099" i="2"/>
  <c r="L1100" i="2"/>
  <c r="M1100" i="2"/>
  <c r="L1101" i="2"/>
  <c r="M1101" i="2"/>
  <c r="L1102" i="2"/>
  <c r="M1102" i="2"/>
  <c r="L1103" i="2"/>
  <c r="M1103" i="2"/>
  <c r="L1104" i="2"/>
  <c r="M1104" i="2"/>
  <c r="L1105" i="2"/>
  <c r="M1105" i="2"/>
  <c r="L1106" i="2"/>
  <c r="M1106" i="2"/>
  <c r="L1107" i="2"/>
  <c r="M1107" i="2"/>
  <c r="L1108" i="2"/>
  <c r="M1108" i="2"/>
  <c r="L1109" i="2"/>
  <c r="M1109" i="2"/>
  <c r="L1110" i="2"/>
  <c r="M1110" i="2" s="1"/>
  <c r="L1111" i="2"/>
  <c r="M1111" i="2" s="1"/>
  <c r="L1112" i="2"/>
  <c r="M1112" i="2"/>
  <c r="L1113" i="2"/>
  <c r="M1113" i="2"/>
  <c r="L1114" i="2"/>
  <c r="M1114" i="2"/>
  <c r="L1115" i="2"/>
  <c r="M1115" i="2"/>
  <c r="L1116" i="2"/>
  <c r="M1116" i="2"/>
  <c r="L1117" i="2"/>
  <c r="M1117" i="2"/>
  <c r="L1118" i="2"/>
  <c r="M1118" i="2"/>
  <c r="L1119" i="2"/>
  <c r="M1119" i="2"/>
  <c r="L1120" i="2"/>
  <c r="M1120" i="2"/>
  <c r="L1121" i="2"/>
  <c r="M1121" i="2" s="1"/>
  <c r="L1122" i="2"/>
  <c r="M1122" i="2" s="1"/>
  <c r="L1123" i="2"/>
  <c r="M1123" i="2"/>
  <c r="L1124" i="2"/>
  <c r="M1124" i="2"/>
  <c r="L1125" i="2"/>
  <c r="M1125" i="2"/>
  <c r="L1126" i="2"/>
  <c r="M1126" i="2"/>
  <c r="L1127" i="2"/>
  <c r="M1127" i="2"/>
  <c r="L1128" i="2"/>
  <c r="M1128" i="2"/>
  <c r="L1129" i="2"/>
  <c r="M1129" i="2"/>
  <c r="L1130" i="2"/>
  <c r="M1130" i="2"/>
  <c r="L1131" i="2"/>
  <c r="M1131" i="2"/>
  <c r="L1132" i="2"/>
  <c r="M1132" i="2" s="1"/>
  <c r="L1133" i="2"/>
  <c r="M1133" i="2"/>
  <c r="L1134" i="2"/>
  <c r="M1134" i="2" s="1"/>
  <c r="L1135" i="2"/>
  <c r="M1135" i="2" s="1"/>
  <c r="L1136" i="2"/>
  <c r="M1136" i="2"/>
  <c r="L1137" i="2"/>
  <c r="M1137" i="2"/>
  <c r="L1138" i="2"/>
  <c r="M1138" i="2"/>
  <c r="L1139" i="2"/>
  <c r="M1139" i="2"/>
  <c r="L1140" i="2"/>
  <c r="M1140" i="2" s="1"/>
  <c r="L1141" i="2"/>
  <c r="M1141" i="2"/>
  <c r="L1142" i="2"/>
  <c r="M1142" i="2"/>
  <c r="L1143" i="2"/>
  <c r="M1143" i="2"/>
  <c r="L1144" i="2"/>
  <c r="M1144" i="2"/>
  <c r="L1145" i="2"/>
  <c r="M1145" i="2"/>
  <c r="L1146" i="2"/>
  <c r="M1146" i="2" s="1"/>
  <c r="L1147" i="2"/>
  <c r="M1147" i="2"/>
  <c r="L1148" i="2"/>
  <c r="M1148" i="2"/>
  <c r="L1149" i="2"/>
  <c r="M1149" i="2"/>
  <c r="L1150" i="2"/>
  <c r="M1150" i="2"/>
  <c r="L1151" i="2"/>
  <c r="M1151" i="2"/>
  <c r="L1152" i="2"/>
  <c r="M1152" i="2"/>
  <c r="L1153" i="2"/>
  <c r="M1153" i="2"/>
  <c r="L1154" i="2"/>
  <c r="M1154" i="2"/>
  <c r="L1155" i="2"/>
  <c r="M1155" i="2"/>
  <c r="L1156" i="2"/>
  <c r="M1156" i="2" s="1"/>
  <c r="L1157" i="2"/>
  <c r="M1157" i="2" s="1"/>
  <c r="L1158" i="2"/>
  <c r="M1158" i="2" s="1"/>
  <c r="L1159" i="2"/>
  <c r="M1159" i="2" s="1"/>
  <c r="L1160" i="2"/>
  <c r="M1160" i="2"/>
  <c r="L1161" i="2"/>
  <c r="M1161" i="2"/>
  <c r="L1162" i="2"/>
  <c r="M1162" i="2"/>
  <c r="L1163" i="2"/>
  <c r="M1163" i="2"/>
  <c r="L1164" i="2"/>
  <c r="M1164" i="2"/>
  <c r="L1165" i="2"/>
  <c r="M1165" i="2"/>
  <c r="L1166" i="2"/>
  <c r="M1166" i="2"/>
  <c r="L1167" i="2"/>
  <c r="M1167" i="2"/>
  <c r="L1168" i="2"/>
  <c r="M1168" i="2" s="1"/>
  <c r="L1169" i="2"/>
  <c r="M1169" i="2"/>
  <c r="L1170" i="2"/>
  <c r="M1170" i="2" s="1"/>
  <c r="L1171" i="2"/>
  <c r="M1171" i="2"/>
  <c r="L1172" i="2"/>
  <c r="M1172" i="2"/>
  <c r="L1173" i="2"/>
  <c r="M1173" i="2"/>
  <c r="L1174" i="2"/>
  <c r="M1174" i="2"/>
  <c r="L1175" i="2"/>
  <c r="M1175" i="2"/>
  <c r="L1176" i="2"/>
  <c r="M1176" i="2"/>
  <c r="L1177" i="2"/>
  <c r="M1177" i="2"/>
  <c r="L1178" i="2"/>
  <c r="M1178" i="2"/>
  <c r="L1179" i="2"/>
  <c r="M1179" i="2" s="1"/>
  <c r="L1180" i="2"/>
  <c r="M1180" i="2"/>
  <c r="L1181" i="2"/>
  <c r="M1181" i="2" s="1"/>
  <c r="L1182" i="2"/>
  <c r="M1182" i="2" s="1"/>
  <c r="L1183" i="2"/>
  <c r="M1183" i="2"/>
  <c r="L1184" i="2"/>
  <c r="M1184" i="2"/>
  <c r="L1185" i="2"/>
  <c r="M1185" i="2"/>
  <c r="L1186" i="2"/>
  <c r="M1186" i="2"/>
  <c r="L1187" i="2"/>
  <c r="M1187" i="2"/>
  <c r="L1188" i="2"/>
  <c r="M1188" i="2"/>
  <c r="L1189" i="2"/>
  <c r="M1189" i="2"/>
  <c r="L1190" i="2"/>
  <c r="M1190" i="2"/>
  <c r="L1191" i="2"/>
  <c r="M1191" i="2"/>
  <c r="L1192" i="2"/>
  <c r="M1192" i="2" s="1"/>
  <c r="L1193" i="2"/>
  <c r="M1193" i="2" s="1"/>
  <c r="L1194" i="2"/>
  <c r="M1194" i="2" s="1"/>
  <c r="L1195" i="2"/>
  <c r="M1195" i="2" s="1"/>
  <c r="L1196" i="2"/>
  <c r="M1196" i="2"/>
  <c r="L1197" i="2"/>
  <c r="M1197" i="2"/>
  <c r="L1198" i="2"/>
  <c r="M1198" i="2"/>
  <c r="L1199" i="2"/>
  <c r="M1199" i="2"/>
  <c r="L1200" i="2"/>
  <c r="M1200" i="2"/>
  <c r="L1201" i="2"/>
  <c r="M1201" i="2"/>
  <c r="L1202" i="2"/>
  <c r="M1202" i="2"/>
  <c r="L1203" i="2"/>
  <c r="M1203" i="2"/>
  <c r="L1204" i="2"/>
  <c r="M1204" i="2" s="1"/>
  <c r="L1205" i="2"/>
  <c r="M1205" i="2"/>
  <c r="L1206" i="2"/>
  <c r="M1206" i="2" s="1"/>
  <c r="L1207" i="2"/>
  <c r="M1207" i="2"/>
  <c r="L1208" i="2"/>
  <c r="M1208" i="2"/>
  <c r="L1209" i="2"/>
  <c r="M1209" i="2"/>
  <c r="L1210" i="2"/>
  <c r="M1210" i="2"/>
  <c r="L1211" i="2"/>
  <c r="M1211" i="2"/>
  <c r="L1212" i="2"/>
  <c r="M1212" i="2"/>
  <c r="L1213" i="2"/>
  <c r="M1213" i="2"/>
  <c r="L1214" i="2"/>
  <c r="M1214" i="2"/>
  <c r="L1215" i="2"/>
  <c r="M1215" i="2" s="1"/>
  <c r="L1216" i="2"/>
  <c r="M1216" i="2"/>
  <c r="L1217" i="2"/>
  <c r="M1217" i="2" s="1"/>
  <c r="L1218" i="2"/>
  <c r="M1218" i="2" s="1"/>
  <c r="L1219" i="2"/>
  <c r="M1219" i="2" s="1"/>
  <c r="L1220" i="2"/>
  <c r="M1220" i="2"/>
  <c r="L1221" i="2"/>
  <c r="M1221" i="2"/>
  <c r="L1222" i="2"/>
  <c r="M1222" i="2"/>
  <c r="L1223" i="2"/>
  <c r="M1223" i="2"/>
  <c r="L1224" i="2"/>
  <c r="M1224" i="2"/>
  <c r="L1225" i="2"/>
  <c r="M1225" i="2"/>
  <c r="L1226" i="2"/>
  <c r="M1226" i="2"/>
  <c r="L1227" i="2"/>
  <c r="M1227" i="2"/>
  <c r="L1228" i="2"/>
  <c r="M1228" i="2"/>
  <c r="L1229" i="2"/>
  <c r="M1229" i="2" s="1"/>
  <c r="L1230" i="2"/>
  <c r="M1230" i="2" s="1"/>
  <c r="L1231" i="2"/>
  <c r="M1231" i="2" s="1"/>
  <c r="L1232" i="2"/>
  <c r="M1232" i="2"/>
  <c r="L1233" i="2"/>
  <c r="M1233" i="2"/>
  <c r="L1234" i="2"/>
  <c r="M1234" i="2"/>
  <c r="L1235" i="2"/>
  <c r="M1235" i="2"/>
  <c r="L1236" i="2"/>
  <c r="M1236" i="2"/>
  <c r="L1237" i="2"/>
  <c r="M1237" i="2"/>
  <c r="L1238" i="2"/>
  <c r="M1238" i="2"/>
  <c r="L1239" i="2"/>
  <c r="M1239" i="2"/>
  <c r="L1240" i="2"/>
  <c r="M1240" i="2" s="1"/>
  <c r="L1241" i="2"/>
  <c r="M1241" i="2"/>
  <c r="L1242" i="2"/>
  <c r="M1242" i="2" s="1"/>
  <c r="L1243" i="2"/>
  <c r="M1243" i="2"/>
  <c r="L1244" i="2"/>
  <c r="M1244" i="2"/>
  <c r="L1245" i="2"/>
  <c r="M1245" i="2"/>
  <c r="L1246" i="2"/>
  <c r="M1246" i="2"/>
  <c r="L1247" i="2"/>
  <c r="M1247" i="2"/>
  <c r="L1248" i="2"/>
  <c r="M1248" i="2"/>
  <c r="L1249" i="2"/>
  <c r="M1249" i="2"/>
  <c r="L1250" i="2"/>
  <c r="M1250" i="2"/>
  <c r="L1251" i="2"/>
  <c r="M1251" i="2"/>
  <c r="L1252" i="2"/>
  <c r="M1252" i="2"/>
  <c r="L1253" i="2"/>
  <c r="M1253" i="2"/>
  <c r="L1254" i="2"/>
  <c r="M1254" i="2" s="1"/>
  <c r="L1255" i="2"/>
  <c r="M1255" i="2" s="1"/>
  <c r="L1256" i="2"/>
  <c r="M1256" i="2"/>
  <c r="L1257" i="2"/>
  <c r="M1257" i="2"/>
  <c r="L1258" i="2"/>
  <c r="M1258" i="2"/>
  <c r="L1259" i="2"/>
  <c r="M1259" i="2"/>
  <c r="L1260" i="2"/>
  <c r="M1260" i="2"/>
  <c r="L1261" i="2"/>
  <c r="M1261" i="2"/>
  <c r="L1262" i="2"/>
  <c r="M1262" i="2"/>
  <c r="L1263" i="2"/>
  <c r="M1263" i="2"/>
  <c r="L1264" i="2"/>
  <c r="M1264" i="2"/>
  <c r="L1265" i="2"/>
  <c r="M1265" i="2" s="1"/>
  <c r="L1266" i="2"/>
  <c r="M1266" i="2" s="1"/>
  <c r="L1267" i="2"/>
  <c r="M1267" i="2" s="1"/>
  <c r="L1268" i="2"/>
  <c r="M1268" i="2"/>
  <c r="L1269" i="2"/>
  <c r="M1269" i="2"/>
  <c r="L1270" i="2"/>
  <c r="M1270" i="2"/>
  <c r="L1271" i="2"/>
  <c r="M1271" i="2"/>
  <c r="L1272" i="2"/>
  <c r="M1272" i="2"/>
  <c r="L1273" i="2"/>
  <c r="M1273" i="2"/>
  <c r="L1274" i="2"/>
  <c r="M1274" i="2"/>
  <c r="L1275" i="2"/>
  <c r="M1275" i="2"/>
  <c r="L1276" i="2"/>
  <c r="M1276" i="2"/>
  <c r="L1277" i="2"/>
  <c r="M1277" i="2"/>
  <c r="L1278" i="2"/>
  <c r="M1278" i="2" s="1"/>
  <c r="L1279" i="2"/>
  <c r="M1279" i="2"/>
  <c r="L1280" i="2"/>
  <c r="M1280" i="2"/>
  <c r="L1281" i="2"/>
  <c r="M1281" i="2"/>
  <c r="L1282" i="2"/>
  <c r="M1282" i="2"/>
  <c r="L1283" i="2"/>
  <c r="M1283" i="2"/>
  <c r="L1284" i="2"/>
  <c r="M1284" i="2"/>
  <c r="L1285" i="2"/>
  <c r="M1285" i="2"/>
  <c r="L1286" i="2"/>
  <c r="M1286" i="2"/>
  <c r="L1287" i="2"/>
  <c r="M1287" i="2" s="1"/>
  <c r="L1288" i="2"/>
  <c r="M1288" i="2"/>
  <c r="L1289" i="2"/>
  <c r="M1289" i="2"/>
  <c r="L1290" i="2"/>
  <c r="M1290" i="2" s="1"/>
  <c r="L1291" i="2"/>
  <c r="M1291" i="2"/>
  <c r="L1292" i="2"/>
  <c r="M1292" i="2"/>
  <c r="L1293" i="2"/>
  <c r="M1293" i="2"/>
  <c r="L1294" i="2"/>
  <c r="M1294" i="2"/>
  <c r="L1295" i="2"/>
  <c r="M1295" i="2"/>
  <c r="L1296" i="2"/>
  <c r="M1296" i="2"/>
  <c r="L1297" i="2"/>
  <c r="M1297" i="2"/>
  <c r="L1298" i="2"/>
  <c r="M1298" i="2"/>
  <c r="L1299" i="2"/>
  <c r="M1299" i="2"/>
  <c r="L1300" i="2"/>
  <c r="M1300" i="2"/>
  <c r="L1301" i="2"/>
  <c r="M1301" i="2"/>
  <c r="L1302" i="2"/>
  <c r="M1302" i="2" s="1"/>
  <c r="L1303" i="2"/>
  <c r="M1303" i="2" s="1"/>
  <c r="L1304" i="2"/>
  <c r="M1304" i="2"/>
  <c r="L1305" i="2"/>
  <c r="M1305" i="2"/>
  <c r="L1306" i="2"/>
  <c r="M1306" i="2"/>
  <c r="L1307" i="2"/>
  <c r="M1307" i="2"/>
  <c r="L1308" i="2"/>
  <c r="M1308" i="2"/>
  <c r="L1309" i="2"/>
  <c r="M1309" i="2"/>
  <c r="L1310" i="2"/>
  <c r="M1310" i="2"/>
  <c r="L1311" i="2"/>
  <c r="M1311" i="2" s="1"/>
  <c r="L1312" i="2"/>
  <c r="M1312" i="2" s="1"/>
  <c r="L1313" i="2"/>
  <c r="M1313" i="2"/>
  <c r="L1314" i="2"/>
  <c r="M1314" i="2" s="1"/>
  <c r="L1315" i="2"/>
  <c r="M1315" i="2"/>
  <c r="L1316" i="2"/>
  <c r="M1316" i="2"/>
  <c r="L1317" i="2"/>
  <c r="M1317" i="2"/>
  <c r="L1318" i="2"/>
  <c r="M1318" i="2"/>
  <c r="L1319" i="2"/>
  <c r="M1319" i="2"/>
  <c r="L1320" i="2"/>
  <c r="M1320" i="2"/>
  <c r="L1321" i="2"/>
  <c r="M1321" i="2"/>
  <c r="L1322" i="2"/>
  <c r="M1322" i="2"/>
  <c r="L1323" i="2"/>
  <c r="M1323" i="2"/>
  <c r="L1324" i="2"/>
  <c r="M1324" i="2"/>
  <c r="L1325" i="2"/>
  <c r="M1325" i="2"/>
  <c r="L1326" i="2"/>
  <c r="M1326" i="2" s="1"/>
  <c r="L1327" i="2"/>
  <c r="M1327" i="2"/>
  <c r="L1328" i="2"/>
  <c r="M1328" i="2"/>
  <c r="L1329" i="2"/>
  <c r="M1329" i="2"/>
  <c r="L1330" i="2"/>
  <c r="M1330" i="2"/>
  <c r="L1331" i="2"/>
  <c r="M1331" i="2"/>
  <c r="L1332" i="2"/>
  <c r="M1332" i="2"/>
  <c r="L1333" i="2"/>
  <c r="M1333" i="2"/>
  <c r="L1334" i="2"/>
  <c r="M1334" i="2"/>
  <c r="L1335" i="2"/>
  <c r="M1335" i="2" s="1"/>
  <c r="L1336" i="2"/>
  <c r="M1336" i="2" s="1"/>
  <c r="L1337" i="2"/>
  <c r="M1337" i="2" s="1"/>
  <c r="L1338" i="2"/>
  <c r="M1338" i="2" s="1"/>
  <c r="L1339" i="2"/>
  <c r="M1339" i="2"/>
  <c r="L1340" i="2"/>
  <c r="M1340" i="2"/>
  <c r="L1341" i="2"/>
  <c r="M1341" i="2"/>
  <c r="L1342" i="2"/>
  <c r="M1342" i="2"/>
  <c r="L1343" i="2"/>
  <c r="M1343" i="2"/>
  <c r="L1344" i="2"/>
  <c r="M1344" i="2"/>
  <c r="L1345" i="2"/>
  <c r="M1345" i="2"/>
  <c r="L1346" i="2"/>
  <c r="M1346" i="2"/>
  <c r="L1347" i="2"/>
  <c r="M1347" i="2"/>
  <c r="L1348" i="2"/>
  <c r="M1348" i="2"/>
  <c r="L1349" i="2"/>
  <c r="M1349" i="2"/>
  <c r="L1350" i="2"/>
  <c r="M1350" i="2" s="1"/>
  <c r="L1351" i="2"/>
  <c r="M1351" i="2"/>
  <c r="L1352" i="2"/>
  <c r="M1352" i="2"/>
  <c r="L1353" i="2"/>
  <c r="M1353" i="2"/>
  <c r="L1354" i="2"/>
  <c r="M1354" i="2"/>
  <c r="L1355" i="2"/>
  <c r="M1355" i="2"/>
  <c r="L1356" i="2"/>
  <c r="M1356" i="2"/>
  <c r="L1357" i="2"/>
  <c r="M1357" i="2"/>
  <c r="L1358" i="2"/>
  <c r="M1358" i="2"/>
  <c r="L1359" i="2"/>
  <c r="M1359" i="2" s="1"/>
  <c r="L1360" i="2"/>
  <c r="M1360" i="2" s="1"/>
  <c r="L1361" i="2"/>
  <c r="M1361" i="2" s="1"/>
  <c r="L1362" i="2"/>
  <c r="M1362" i="2" s="1"/>
  <c r="L1363" i="2"/>
  <c r="M1363" i="2"/>
  <c r="L1364" i="2"/>
  <c r="M1364" i="2"/>
  <c r="L1365" i="2"/>
  <c r="M1365" i="2"/>
  <c r="L1366" i="2"/>
  <c r="M1366" i="2"/>
  <c r="L1367" i="2"/>
  <c r="M1367" i="2"/>
  <c r="L1368" i="2"/>
  <c r="M1368" i="2"/>
  <c r="L1369" i="2"/>
  <c r="M1369" i="2"/>
  <c r="L1370" i="2"/>
  <c r="M1370" i="2"/>
  <c r="L1371" i="2"/>
  <c r="M1371" i="2"/>
  <c r="L1372" i="2"/>
  <c r="M1372" i="2"/>
  <c r="L1373" i="2"/>
  <c r="M1373" i="2"/>
  <c r="L1374" i="2"/>
  <c r="M1374" i="2" s="1"/>
  <c r="L1375" i="2"/>
  <c r="M1375" i="2" s="1"/>
  <c r="L1376" i="2"/>
  <c r="M1376" i="2"/>
  <c r="L1377" i="2"/>
  <c r="M1377" i="2"/>
  <c r="L1378" i="2"/>
  <c r="M1378" i="2"/>
  <c r="L1379" i="2"/>
  <c r="M1379" i="2"/>
  <c r="L1380" i="2"/>
  <c r="M1380" i="2"/>
  <c r="L1381" i="2"/>
  <c r="M1381" i="2"/>
  <c r="L1382" i="2"/>
  <c r="M1382" i="2"/>
  <c r="L1383" i="2"/>
  <c r="M1383" i="2"/>
  <c r="L1384" i="2"/>
  <c r="M1384" i="2" s="1"/>
  <c r="L1385" i="2"/>
  <c r="M1385" i="2" s="1"/>
  <c r="L1386" i="2"/>
  <c r="M1386" i="2" s="1"/>
  <c r="L1387" i="2"/>
  <c r="M1387" i="2"/>
  <c r="L1388" i="2"/>
  <c r="M1388" i="2"/>
  <c r="L1389" i="2"/>
  <c r="M1389" i="2"/>
  <c r="L1390" i="2"/>
  <c r="M1390" i="2"/>
  <c r="L1391" i="2"/>
  <c r="M1391" i="2"/>
  <c r="L1392" i="2"/>
  <c r="M1392" i="2"/>
  <c r="L1393" i="2"/>
  <c r="M1393" i="2"/>
  <c r="L1394" i="2"/>
  <c r="M1394" i="2"/>
  <c r="L1395" i="2"/>
  <c r="M1395" i="2" s="1"/>
  <c r="L1396" i="2"/>
  <c r="M1396" i="2"/>
  <c r="L1397" i="2"/>
  <c r="M1397" i="2"/>
  <c r="L1398" i="2"/>
  <c r="M1398" i="2" s="1"/>
  <c r="L1399" i="2"/>
  <c r="M1399" i="2" s="1"/>
  <c r="L1400" i="2"/>
  <c r="M1400" i="2"/>
  <c r="L1401" i="2"/>
  <c r="M1401" i="2"/>
  <c r="L1402" i="2"/>
  <c r="M1402" i="2"/>
  <c r="L1403" i="2"/>
  <c r="M1403" i="2"/>
  <c r="L1404" i="2"/>
  <c r="M1404" i="2"/>
  <c r="L1405" i="2"/>
  <c r="M1405" i="2"/>
  <c r="L1406" i="2"/>
  <c r="M1406" i="2"/>
  <c r="L1407" i="2"/>
  <c r="M1407" i="2"/>
  <c r="L1408" i="2"/>
  <c r="M1408" i="2"/>
  <c r="L1409" i="2"/>
  <c r="M1409" i="2" s="1"/>
  <c r="L1410" i="2"/>
  <c r="M1410" i="2" s="1"/>
  <c r="L1411" i="2"/>
  <c r="M1411" i="2"/>
  <c r="L1412" i="2"/>
  <c r="M1412" i="2"/>
  <c r="L1413" i="2"/>
  <c r="M1413" i="2"/>
  <c r="L1414" i="2"/>
  <c r="M1414" i="2"/>
  <c r="L1415" i="2"/>
  <c r="M1415" i="2"/>
  <c r="L1416" i="2"/>
  <c r="M1416" i="2"/>
  <c r="L1417" i="2"/>
  <c r="M1417" i="2"/>
  <c r="L1418" i="2"/>
  <c r="M1418" i="2"/>
  <c r="L1419" i="2"/>
  <c r="M1419" i="2" s="1"/>
  <c r="L1420" i="2"/>
  <c r="M1420" i="2" s="1"/>
  <c r="L1421" i="2"/>
  <c r="M1421" i="2"/>
  <c r="L1422" i="2"/>
  <c r="M1422" i="2" s="1"/>
  <c r="L1423" i="2"/>
  <c r="M1423" i="2" s="1"/>
  <c r="L1424" i="2"/>
  <c r="M1424" i="2"/>
  <c r="L1425" i="2"/>
  <c r="M1425" i="2"/>
  <c r="L1426" i="2"/>
  <c r="M1426" i="2"/>
  <c r="L1427" i="2"/>
  <c r="M1427" i="2"/>
  <c r="L1428" i="2"/>
  <c r="M1428" i="2"/>
  <c r="L1429" i="2"/>
  <c r="M1429" i="2"/>
  <c r="L1430" i="2"/>
  <c r="M1430" i="2"/>
  <c r="L1431" i="2"/>
  <c r="M1431" i="2" s="1"/>
  <c r="L1432" i="2"/>
  <c r="M1432" i="2"/>
  <c r="L1433" i="2"/>
  <c r="M1433" i="2"/>
  <c r="L1434" i="2"/>
  <c r="M1434" i="2" s="1"/>
  <c r="L1435" i="2"/>
  <c r="M1435" i="2"/>
  <c r="L1436" i="2"/>
  <c r="M1436" i="2"/>
  <c r="L1437" i="2"/>
  <c r="M1437" i="2"/>
  <c r="L1438" i="2"/>
  <c r="M1438" i="2"/>
  <c r="L1439" i="2"/>
  <c r="M1439" i="2"/>
  <c r="L1440" i="2"/>
  <c r="M1440" i="2"/>
  <c r="L1441" i="2"/>
  <c r="M1441" i="2"/>
  <c r="L1442" i="2"/>
  <c r="M1442" i="2"/>
  <c r="L1443" i="2"/>
  <c r="M1443" i="2"/>
  <c r="L1444" i="2"/>
  <c r="M1444" i="2" s="1"/>
  <c r="L1445" i="2"/>
  <c r="M1445" i="2" s="1"/>
  <c r="L1446" i="2"/>
  <c r="M1446" i="2" s="1"/>
  <c r="L1447" i="2"/>
  <c r="M1447" i="2" s="1"/>
  <c r="L1448" i="2"/>
  <c r="M1448" i="2"/>
  <c r="L1449" i="2"/>
  <c r="M1449" i="2"/>
  <c r="L1450" i="2"/>
  <c r="M1450" i="2"/>
  <c r="L1451" i="2"/>
  <c r="M1451" i="2"/>
  <c r="L1452" i="2"/>
  <c r="M1452" i="2"/>
  <c r="L1453" i="2"/>
  <c r="M1453" i="2"/>
  <c r="L1454" i="2"/>
  <c r="M1454" i="2"/>
  <c r="L1455" i="2"/>
  <c r="M1455" i="2" s="1"/>
  <c r="L1456" i="2"/>
  <c r="M1456" i="2" s="1"/>
  <c r="L1457" i="2"/>
  <c r="M1457" i="2"/>
  <c r="L1458" i="2"/>
  <c r="M1458" i="2" s="1"/>
  <c r="L1459" i="2"/>
  <c r="M1459" i="2"/>
  <c r="L1460" i="2"/>
  <c r="M1460" i="2"/>
  <c r="L1461" i="2"/>
  <c r="M1461" i="2"/>
  <c r="L1462" i="2"/>
  <c r="M1462" i="2"/>
  <c r="L1463" i="2"/>
  <c r="M1463" i="2"/>
  <c r="L1464" i="2"/>
  <c r="M1464" i="2"/>
  <c r="L1465" i="2"/>
  <c r="M1465" i="2"/>
  <c r="L1466" i="2"/>
  <c r="M1466" i="2"/>
  <c r="L1467" i="2"/>
  <c r="M1467" i="2" s="1"/>
  <c r="L1468" i="2"/>
  <c r="M1468" i="2"/>
  <c r="L1469" i="2"/>
  <c r="M1469" i="2" s="1"/>
  <c r="L1470" i="2"/>
  <c r="M1470" i="2" s="1"/>
  <c r="L1471" i="2"/>
  <c r="M1471" i="2"/>
  <c r="L1472" i="2"/>
  <c r="M1472" i="2"/>
  <c r="L1473" i="2"/>
  <c r="M1473" i="2"/>
  <c r="L1474" i="2"/>
  <c r="M1474" i="2"/>
  <c r="L1475" i="2"/>
  <c r="M1475" i="2"/>
  <c r="L1476" i="2"/>
  <c r="M1476" i="2"/>
  <c r="L1477" i="2"/>
  <c r="M1477" i="2"/>
  <c r="L1478" i="2"/>
  <c r="M1478" i="2"/>
  <c r="L1479" i="2"/>
  <c r="M1479" i="2"/>
  <c r="L1480" i="2"/>
  <c r="M1480" i="2" s="1"/>
  <c r="L1481" i="2"/>
  <c r="M1481" i="2" s="1"/>
  <c r="L1482" i="2"/>
  <c r="M1482" i="2" s="1"/>
  <c r="L1483" i="2"/>
  <c r="M1483" i="2" s="1"/>
  <c r="L1484" i="2"/>
  <c r="M1484" i="2"/>
  <c r="L1485" i="2"/>
  <c r="M1485" i="2"/>
  <c r="L1486" i="2"/>
  <c r="M1486" i="2"/>
  <c r="L1487" i="2"/>
  <c r="M1487" i="2"/>
  <c r="L1488" i="2"/>
  <c r="M1488" i="2"/>
  <c r="L1489" i="2"/>
  <c r="M1489" i="2"/>
  <c r="L1490" i="2"/>
  <c r="M1490" i="2"/>
  <c r="L1491" i="2"/>
  <c r="M1491" i="2"/>
  <c r="L1492" i="2"/>
  <c r="M1492" i="2" s="1"/>
  <c r="L1493" i="2"/>
  <c r="M1493" i="2"/>
  <c r="L1494" i="2"/>
  <c r="M1494" i="2" s="1"/>
  <c r="L1495" i="2"/>
  <c r="M1495" i="2"/>
  <c r="L1496" i="2"/>
  <c r="M1496" i="2"/>
  <c r="L1497" i="2"/>
  <c r="M1497" i="2"/>
  <c r="L1498" i="2"/>
  <c r="M1498" i="2"/>
  <c r="L1499" i="2"/>
  <c r="M1499" i="2"/>
  <c r="L1500" i="2"/>
  <c r="M1500" i="2"/>
  <c r="L1501" i="2"/>
  <c r="M1501" i="2"/>
  <c r="L1502" i="2"/>
  <c r="M1502" i="2"/>
  <c r="L1503" i="2"/>
  <c r="M1503" i="2" s="1"/>
  <c r="L1504" i="2"/>
  <c r="M1504" i="2"/>
  <c r="L1505" i="2"/>
  <c r="M1505" i="2" s="1"/>
  <c r="L1506" i="2"/>
  <c r="M1506" i="2" s="1"/>
  <c r="L1507" i="2"/>
  <c r="M1507" i="2" s="1"/>
  <c r="L1508" i="2"/>
  <c r="M1508" i="2"/>
  <c r="L1509" i="2"/>
  <c r="M1509" i="2"/>
  <c r="L1510" i="2"/>
  <c r="M1510" i="2"/>
  <c r="L1511" i="2"/>
  <c r="M1511" i="2"/>
  <c r="L1512" i="2"/>
  <c r="M1512" i="2"/>
  <c r="L1513" i="2"/>
  <c r="M1513" i="2"/>
  <c r="L1514" i="2"/>
  <c r="M1514" i="2"/>
  <c r="L1515" i="2"/>
  <c r="M1515" i="2"/>
  <c r="L1516" i="2"/>
  <c r="M1516" i="2"/>
  <c r="L1517" i="2"/>
  <c r="M1517" i="2" s="1"/>
  <c r="L1518" i="2"/>
  <c r="M1518" i="2" s="1"/>
  <c r="L1519" i="2"/>
  <c r="M1519" i="2" s="1"/>
  <c r="L1520" i="2"/>
  <c r="M1520" i="2"/>
  <c r="L1521" i="2"/>
  <c r="M1521" i="2"/>
  <c r="L1522" i="2"/>
  <c r="M1522" i="2"/>
  <c r="L1523" i="2"/>
  <c r="M1523" i="2"/>
  <c r="L1524" i="2"/>
  <c r="M1524" i="2"/>
  <c r="L1525" i="2"/>
  <c r="M1525" i="2"/>
  <c r="L1526" i="2"/>
  <c r="M1526" i="2"/>
  <c r="L1527" i="2"/>
  <c r="M1527" i="2"/>
  <c r="L1528" i="2"/>
  <c r="M1528" i="2" s="1"/>
  <c r="L1529" i="2"/>
  <c r="M1529" i="2"/>
  <c r="L1530" i="2"/>
  <c r="M1530" i="2" s="1"/>
  <c r="L1531" i="2"/>
  <c r="M1531" i="2"/>
  <c r="L1532" i="2"/>
  <c r="M1532" i="2"/>
  <c r="L1533" i="2"/>
  <c r="M1533" i="2"/>
  <c r="L1534" i="2"/>
  <c r="M1534" i="2"/>
  <c r="L1535" i="2"/>
  <c r="M1535" i="2"/>
  <c r="L1536" i="2"/>
  <c r="M1536" i="2"/>
  <c r="L1537" i="2"/>
  <c r="M1537" i="2"/>
  <c r="L1538" i="2"/>
  <c r="M1538" i="2"/>
  <c r="L1539" i="2"/>
  <c r="M1539" i="2"/>
  <c r="L1540" i="2"/>
  <c r="M1540" i="2"/>
  <c r="L1541" i="2"/>
  <c r="M1541" i="2"/>
  <c r="L1542" i="2"/>
  <c r="M1542" i="2" s="1"/>
  <c r="L1543" i="2"/>
  <c r="M1543" i="2" s="1"/>
  <c r="L1544" i="2"/>
  <c r="M1544" i="2"/>
  <c r="L1545" i="2"/>
  <c r="M1545" i="2"/>
  <c r="L1546" i="2"/>
  <c r="M1546" i="2"/>
  <c r="L1547" i="2"/>
  <c r="M1547" i="2"/>
  <c r="L1548" i="2"/>
  <c r="M1548" i="2"/>
  <c r="L1549" i="2"/>
  <c r="M1549" i="2"/>
  <c r="L1550" i="2"/>
  <c r="M1550" i="2"/>
  <c r="L1551" i="2"/>
  <c r="M1551" i="2"/>
  <c r="L1552" i="2"/>
  <c r="M1552" i="2"/>
  <c r="L1553" i="2"/>
  <c r="M1553" i="2" s="1"/>
  <c r="L1554" i="2"/>
  <c r="M1554" i="2" s="1"/>
  <c r="L1555" i="2"/>
  <c r="M1555" i="2" s="1"/>
  <c r="L1556" i="2"/>
  <c r="M1556" i="2"/>
  <c r="L1557" i="2"/>
  <c r="M1557" i="2"/>
  <c r="L1558" i="2"/>
  <c r="M1558" i="2"/>
  <c r="L1559" i="2"/>
  <c r="M1559" i="2"/>
  <c r="L1560" i="2"/>
  <c r="M1560" i="2"/>
  <c r="L1561" i="2"/>
  <c r="M1561" i="2"/>
  <c r="L1562" i="2"/>
  <c r="M1562" i="2"/>
  <c r="L1563" i="2"/>
  <c r="M1563" i="2"/>
  <c r="L1564" i="2"/>
  <c r="M1564" i="2"/>
  <c r="L1565" i="2"/>
  <c r="M1565" i="2"/>
  <c r="L1566" i="2"/>
  <c r="M1566" i="2" s="1"/>
  <c r="L1567" i="2"/>
  <c r="M1567" i="2"/>
  <c r="L1568" i="2"/>
  <c r="M1568" i="2"/>
  <c r="L1569" i="2"/>
  <c r="M1569" i="2"/>
  <c r="L1570" i="2"/>
  <c r="M1570" i="2"/>
  <c r="L1571" i="2"/>
  <c r="M1571" i="2"/>
  <c r="L1572" i="2"/>
  <c r="M1572" i="2"/>
  <c r="L1573" i="2"/>
  <c r="M1573" i="2"/>
  <c r="L1574" i="2"/>
  <c r="M1574" i="2"/>
  <c r="L1575" i="2"/>
  <c r="M1575" i="2" s="1"/>
  <c r="L1576" i="2"/>
  <c r="M1576" i="2"/>
  <c r="L1577" i="2"/>
  <c r="M1577" i="2"/>
  <c r="L1578" i="2"/>
  <c r="M1578" i="2" s="1"/>
  <c r="L1579" i="2"/>
  <c r="M1579" i="2"/>
  <c r="L1580" i="2"/>
  <c r="M1580" i="2"/>
  <c r="L1581" i="2"/>
  <c r="M1581" i="2"/>
  <c r="L1582" i="2"/>
  <c r="M1582" i="2"/>
  <c r="L1583" i="2"/>
  <c r="M1583" i="2"/>
  <c r="L1584" i="2"/>
  <c r="M1584" i="2"/>
  <c r="L1585" i="2"/>
  <c r="M1585" i="2"/>
  <c r="L1586" i="2"/>
  <c r="M1586" i="2"/>
  <c r="L1587" i="2"/>
  <c r="M1587" i="2"/>
  <c r="L1588" i="2"/>
  <c r="M1588" i="2"/>
  <c r="L1589" i="2"/>
  <c r="M1589" i="2"/>
  <c r="L1590" i="2"/>
  <c r="M1590" i="2" s="1"/>
  <c r="L1591" i="2"/>
  <c r="M1591" i="2" s="1"/>
  <c r="L1592" i="2"/>
  <c r="M1592" i="2"/>
  <c r="L1593" i="2"/>
  <c r="M1593" i="2"/>
  <c r="L1594" i="2"/>
  <c r="M1594" i="2"/>
  <c r="L1595" i="2"/>
  <c r="M1595" i="2"/>
  <c r="L1596" i="2"/>
  <c r="M1596" i="2"/>
  <c r="L1597" i="2"/>
  <c r="M1597" i="2"/>
  <c r="L1598" i="2"/>
  <c r="M1598" i="2"/>
  <c r="L1599" i="2"/>
  <c r="M1599" i="2" s="1"/>
  <c r="L1600" i="2"/>
  <c r="M1600" i="2" s="1"/>
  <c r="L1601" i="2"/>
  <c r="M1601" i="2"/>
  <c r="L1602" i="2"/>
  <c r="M1602" i="2" s="1"/>
  <c r="L1603" i="2"/>
  <c r="M1603" i="2"/>
  <c r="L1604" i="2"/>
  <c r="M1604" i="2"/>
  <c r="L1605" i="2"/>
  <c r="M1605" i="2"/>
  <c r="L1606" i="2"/>
  <c r="M1606" i="2"/>
  <c r="L1607" i="2"/>
  <c r="M1607" i="2"/>
  <c r="L1608" i="2"/>
  <c r="M1608" i="2"/>
  <c r="L1609" i="2"/>
  <c r="M1609" i="2"/>
  <c r="L1610" i="2"/>
  <c r="M1610" i="2"/>
  <c r="L1611" i="2"/>
  <c r="M1611" i="2"/>
  <c r="L1612" i="2"/>
  <c r="M1612" i="2"/>
  <c r="L1613" i="2"/>
  <c r="M1613" i="2"/>
  <c r="L1614" i="2"/>
  <c r="M1614" i="2" s="1"/>
  <c r="L1615" i="2"/>
  <c r="M1615" i="2"/>
  <c r="L1616" i="2"/>
  <c r="M1616" i="2"/>
  <c r="L1617" i="2"/>
  <c r="M1617" i="2"/>
  <c r="L1618" i="2"/>
  <c r="M1618" i="2"/>
  <c r="L1619" i="2"/>
  <c r="M1619" i="2"/>
  <c r="L1620" i="2"/>
  <c r="M1620" i="2"/>
  <c r="L1621" i="2"/>
  <c r="M1621" i="2"/>
  <c r="L1622" i="2"/>
  <c r="M1622" i="2"/>
  <c r="L1623" i="2"/>
  <c r="M1623" i="2" s="1"/>
  <c r="L1624" i="2"/>
  <c r="M1624" i="2" s="1"/>
  <c r="L1625" i="2"/>
  <c r="M1625" i="2" s="1"/>
  <c r="L1626" i="2"/>
  <c r="M1626" i="2" s="1"/>
  <c r="L1627" i="2"/>
  <c r="M1627" i="2"/>
  <c r="L1628" i="2"/>
  <c r="M1628" i="2"/>
  <c r="L1629" i="2"/>
  <c r="M1629" i="2"/>
  <c r="L1630" i="2"/>
  <c r="M1630" i="2"/>
  <c r="L1631" i="2"/>
  <c r="M1631" i="2"/>
  <c r="L1632" i="2"/>
  <c r="M1632" i="2"/>
  <c r="L1633" i="2"/>
  <c r="M1633" i="2"/>
  <c r="L1634" i="2"/>
  <c r="M1634" i="2"/>
  <c r="L1635" i="2"/>
  <c r="M1635" i="2"/>
  <c r="L1636" i="2"/>
  <c r="M1636" i="2"/>
  <c r="L1637" i="2"/>
  <c r="M1637" i="2"/>
  <c r="L1638" i="2"/>
  <c r="M1638" i="2" s="1"/>
  <c r="L1639" i="2"/>
  <c r="M1639" i="2"/>
  <c r="L1640" i="2"/>
  <c r="M1640" i="2"/>
  <c r="L1641" i="2"/>
  <c r="M1641" i="2"/>
  <c r="L1642" i="2"/>
  <c r="M1642" i="2"/>
  <c r="L1643" i="2"/>
  <c r="M1643" i="2"/>
  <c r="L1644" i="2"/>
  <c r="M1644" i="2"/>
  <c r="L1645" i="2"/>
  <c r="M1645" i="2"/>
  <c r="L1646" i="2"/>
  <c r="M1646" i="2"/>
  <c r="L1647" i="2"/>
  <c r="M1647" i="2" s="1"/>
  <c r="L1648" i="2"/>
  <c r="M1648" i="2" s="1"/>
  <c r="L1649" i="2"/>
  <c r="M1649" i="2" s="1"/>
  <c r="L1650" i="2"/>
  <c r="M1650" i="2" s="1"/>
  <c r="L1651" i="2"/>
  <c r="M1651" i="2"/>
  <c r="L1652" i="2"/>
  <c r="M1652" i="2"/>
  <c r="L1653" i="2"/>
  <c r="M1653" i="2"/>
  <c r="L1654" i="2"/>
  <c r="M1654" i="2"/>
  <c r="L1655" i="2"/>
  <c r="M1655" i="2"/>
  <c r="L1656" i="2"/>
  <c r="M1656" i="2"/>
  <c r="L1657" i="2"/>
  <c r="M1657" i="2"/>
  <c r="L1658" i="2"/>
  <c r="M1658" i="2"/>
  <c r="L1659" i="2"/>
  <c r="M1659" i="2"/>
  <c r="L1660" i="2"/>
  <c r="M1660" i="2"/>
  <c r="L1661" i="2"/>
  <c r="M1661" i="2"/>
  <c r="L1662" i="2"/>
  <c r="M1662" i="2" s="1"/>
  <c r="L1663" i="2"/>
  <c r="M1663" i="2" s="1"/>
  <c r="L1664" i="2"/>
  <c r="M1664" i="2"/>
  <c r="L1665" i="2"/>
  <c r="M1665" i="2"/>
  <c r="L1666" i="2"/>
  <c r="M1666" i="2"/>
  <c r="L1667" i="2"/>
  <c r="M1667" i="2"/>
  <c r="L1668" i="2"/>
  <c r="M1668" i="2"/>
  <c r="L1669" i="2"/>
  <c r="M1669" i="2"/>
  <c r="L1670" i="2"/>
  <c r="M1670" i="2"/>
  <c r="L1671" i="2"/>
  <c r="M1671" i="2"/>
  <c r="L1672" i="2"/>
  <c r="M1672" i="2" s="1"/>
  <c r="L1673" i="2"/>
  <c r="M1673" i="2" s="1"/>
  <c r="L1674" i="2"/>
  <c r="M1674" i="2" s="1"/>
  <c r="L1675" i="2"/>
  <c r="M1675" i="2"/>
  <c r="L1676" i="2"/>
  <c r="M1676" i="2"/>
  <c r="L1677" i="2"/>
  <c r="M1677" i="2"/>
  <c r="L1678" i="2"/>
  <c r="M1678" i="2"/>
  <c r="L1679" i="2"/>
  <c r="M1679" i="2"/>
  <c r="L1680" i="2"/>
  <c r="M1680" i="2"/>
  <c r="L1681" i="2"/>
  <c r="M1681" i="2"/>
  <c r="L1682" i="2"/>
  <c r="M1682" i="2"/>
  <c r="L1683" i="2"/>
  <c r="M1683" i="2" s="1"/>
  <c r="L1684" i="2"/>
  <c r="M1684" i="2"/>
  <c r="L1685" i="2"/>
  <c r="M1685" i="2"/>
  <c r="L1686" i="2"/>
  <c r="M1686" i="2" s="1"/>
  <c r="L1687" i="2"/>
  <c r="M1687" i="2" s="1"/>
  <c r="L1688" i="2"/>
  <c r="M1688" i="2"/>
  <c r="L1689" i="2"/>
  <c r="M1689" i="2"/>
  <c r="L1690" i="2"/>
  <c r="M1690" i="2"/>
  <c r="L1691" i="2"/>
  <c r="M1691" i="2"/>
  <c r="L1692" i="2"/>
  <c r="M1692" i="2"/>
  <c r="L1693" i="2"/>
  <c r="M1693" i="2"/>
  <c r="L1694" i="2"/>
  <c r="M1694" i="2"/>
  <c r="L1695" i="2"/>
  <c r="M1695" i="2"/>
  <c r="L1696" i="2"/>
  <c r="M1696" i="2"/>
  <c r="L1697" i="2"/>
  <c r="M1697" i="2" s="1"/>
  <c r="L1698" i="2"/>
  <c r="M1698" i="2" s="1"/>
  <c r="L1699" i="2"/>
  <c r="M1699" i="2"/>
  <c r="L1700" i="2"/>
  <c r="M1700" i="2"/>
  <c r="L1701" i="2"/>
  <c r="M1701" i="2"/>
  <c r="L1702" i="2"/>
  <c r="M1702" i="2"/>
  <c r="L1703" i="2"/>
  <c r="M1703" i="2"/>
  <c r="L1704" i="2"/>
  <c r="M1704" i="2"/>
  <c r="L1705" i="2"/>
  <c r="M1705" i="2"/>
  <c r="L1706" i="2"/>
  <c r="M1706" i="2"/>
  <c r="L1707" i="2"/>
  <c r="M1707" i="2" s="1"/>
  <c r="L1708" i="2"/>
  <c r="M1708" i="2" s="1"/>
  <c r="L1709" i="2"/>
  <c r="M1709" i="2"/>
  <c r="L1710" i="2"/>
  <c r="M1710" i="2" s="1"/>
  <c r="L1711" i="2"/>
  <c r="M1711" i="2" s="1"/>
  <c r="L1712" i="2"/>
  <c r="M1712" i="2"/>
  <c r="L1713" i="2"/>
  <c r="M1713" i="2"/>
  <c r="L1714" i="2"/>
  <c r="M1714" i="2"/>
  <c r="L1715" i="2"/>
  <c r="M1715" i="2"/>
  <c r="L1716" i="2"/>
  <c r="M1716" i="2"/>
  <c r="L1717" i="2"/>
  <c r="M1717" i="2"/>
  <c r="L1718" i="2"/>
  <c r="M1718" i="2"/>
  <c r="L1719" i="2"/>
  <c r="M1719" i="2" s="1"/>
  <c r="L1720" i="2"/>
  <c r="M1720" i="2"/>
  <c r="L1721" i="2"/>
  <c r="M1721" i="2"/>
  <c r="L1722" i="2"/>
  <c r="M1722" i="2" s="1"/>
  <c r="L1723" i="2"/>
  <c r="M1723" i="2"/>
  <c r="L1724" i="2"/>
  <c r="M1724" i="2"/>
  <c r="L1725" i="2"/>
  <c r="M1725" i="2"/>
  <c r="L1726" i="2"/>
  <c r="M1726" i="2"/>
  <c r="L1727" i="2"/>
  <c r="M1727" i="2"/>
  <c r="L1728" i="2"/>
  <c r="M1728" i="2"/>
  <c r="L1729" i="2"/>
  <c r="M1729" i="2"/>
  <c r="L1730" i="2"/>
  <c r="M1730" i="2"/>
  <c r="L1731" i="2"/>
  <c r="M1731" i="2"/>
  <c r="L1732" i="2"/>
  <c r="M1732" i="2" s="1"/>
  <c r="L1733" i="2"/>
  <c r="M1733" i="2" s="1"/>
  <c r="L1734" i="2"/>
  <c r="M1734" i="2" s="1"/>
  <c r="L1735" i="2"/>
  <c r="M1735" i="2" s="1"/>
  <c r="L1736" i="2"/>
  <c r="M1736" i="2"/>
  <c r="L1737" i="2"/>
  <c r="M1737" i="2"/>
  <c r="L1738" i="2"/>
  <c r="M1738" i="2"/>
  <c r="L1739" i="2"/>
  <c r="M1739" i="2"/>
  <c r="L1740" i="2"/>
  <c r="M1740" i="2"/>
  <c r="L1741" i="2"/>
  <c r="M1741" i="2"/>
  <c r="L1742" i="2"/>
  <c r="M1742" i="2"/>
  <c r="L1743" i="2"/>
  <c r="M1743" i="2" s="1"/>
  <c r="L1744" i="2"/>
  <c r="M1744" i="2" s="1"/>
  <c r="L1745" i="2"/>
  <c r="M1745" i="2"/>
  <c r="L1746" i="2"/>
  <c r="M1746" i="2" s="1"/>
  <c r="L1747" i="2"/>
  <c r="M1747" i="2"/>
  <c r="L1748" i="2"/>
  <c r="M1748" i="2"/>
  <c r="L1749" i="2"/>
  <c r="M1749" i="2"/>
  <c r="L1750" i="2"/>
  <c r="M1750" i="2"/>
  <c r="L1751" i="2"/>
  <c r="M1751" i="2"/>
  <c r="L1752" i="2"/>
  <c r="M1752" i="2"/>
  <c r="L1753" i="2"/>
  <c r="M1753" i="2"/>
  <c r="L1754" i="2"/>
  <c r="M1754" i="2"/>
  <c r="L1755" i="2"/>
  <c r="M1755" i="2" s="1"/>
  <c r="L1756" i="2"/>
  <c r="M1756" i="2"/>
  <c r="L1757" i="2"/>
  <c r="M1757" i="2" s="1"/>
  <c r="L1758" i="2"/>
  <c r="M1758" i="2" s="1"/>
  <c r="L1759" i="2"/>
  <c r="M1759" i="2"/>
  <c r="L1760" i="2"/>
  <c r="M1760" i="2"/>
  <c r="L1761" i="2"/>
  <c r="M1761" i="2"/>
  <c r="L1762" i="2"/>
  <c r="M1762" i="2"/>
  <c r="L1763" i="2"/>
  <c r="M1763" i="2"/>
  <c r="L1764" i="2"/>
  <c r="M1764" i="2"/>
  <c r="L1765" i="2"/>
  <c r="M1765" i="2"/>
  <c r="L1766" i="2"/>
  <c r="M1766" i="2"/>
  <c r="L1767" i="2"/>
  <c r="M1767" i="2"/>
  <c r="L1768" i="2"/>
  <c r="M1768" i="2" s="1"/>
  <c r="L1769" i="2"/>
  <c r="M1769" i="2" s="1"/>
  <c r="L1770" i="2"/>
  <c r="M1770" i="2" s="1"/>
  <c r="L1771" i="2"/>
  <c r="M1771" i="2" s="1"/>
  <c r="L1772" i="2"/>
  <c r="M1772" i="2"/>
  <c r="L1773" i="2"/>
  <c r="M1773" i="2"/>
  <c r="L1774" i="2"/>
  <c r="M1774" i="2"/>
  <c r="L1775" i="2"/>
  <c r="M1775" i="2"/>
  <c r="L1776" i="2"/>
  <c r="M1776" i="2"/>
  <c r="L1777" i="2"/>
  <c r="M1777" i="2"/>
  <c r="L1778" i="2"/>
  <c r="M1778" i="2"/>
  <c r="L1779" i="2"/>
  <c r="M1779" i="2"/>
  <c r="L1780" i="2"/>
  <c r="M1780" i="2" s="1"/>
  <c r="L1781" i="2"/>
  <c r="M1781" i="2"/>
  <c r="L1782" i="2"/>
  <c r="M1782" i="2" s="1"/>
  <c r="L1783" i="2"/>
  <c r="M1783" i="2"/>
  <c r="L1784" i="2"/>
  <c r="M1784" i="2"/>
  <c r="L1785" i="2"/>
  <c r="M1785" i="2"/>
  <c r="L1786" i="2"/>
  <c r="M1786" i="2"/>
  <c r="L1787" i="2"/>
  <c r="M1787" i="2"/>
  <c r="L1788" i="2"/>
  <c r="M1788" i="2"/>
  <c r="L1789" i="2"/>
  <c r="M1789" i="2"/>
  <c r="L1790" i="2"/>
  <c r="M1790" i="2"/>
  <c r="L1791" i="2"/>
  <c r="M1791" i="2" s="1"/>
  <c r="L1792" i="2"/>
  <c r="M1792" i="2"/>
  <c r="L1793" i="2"/>
  <c r="M1793" i="2" s="1"/>
  <c r="L1794" i="2"/>
  <c r="M1794" i="2" s="1"/>
  <c r="L1795" i="2"/>
  <c r="M1795" i="2" s="1"/>
  <c r="L1796" i="2"/>
  <c r="M1796" i="2"/>
  <c r="L1797" i="2"/>
  <c r="M1797" i="2"/>
  <c r="L1798" i="2"/>
  <c r="M1798" i="2"/>
  <c r="L1799" i="2"/>
  <c r="M1799" i="2"/>
  <c r="L1800" i="2"/>
  <c r="M1800" i="2"/>
  <c r="L1801" i="2"/>
  <c r="M1801" i="2"/>
  <c r="L1802" i="2"/>
  <c r="M1802" i="2"/>
  <c r="L1803" i="2"/>
  <c r="M1803" i="2"/>
  <c r="L1804" i="2"/>
  <c r="M1804" i="2"/>
  <c r="L1805" i="2"/>
  <c r="M1805" i="2" s="1"/>
  <c r="L1806" i="2"/>
  <c r="M1806" i="2" s="1"/>
  <c r="L1807" i="2"/>
  <c r="M1807" i="2" s="1"/>
  <c r="L1808" i="2"/>
  <c r="M1808" i="2"/>
  <c r="L1809" i="2"/>
  <c r="M1809" i="2"/>
  <c r="L1810" i="2"/>
  <c r="M1810" i="2"/>
  <c r="L1811" i="2"/>
  <c r="M1811" i="2"/>
  <c r="L1812" i="2"/>
  <c r="M1812" i="2"/>
  <c r="L1813" i="2"/>
  <c r="M1813" i="2"/>
  <c r="L1814" i="2"/>
  <c r="M1814" i="2"/>
  <c r="L1815" i="2"/>
  <c r="M1815" i="2"/>
  <c r="L1816" i="2"/>
  <c r="M1816" i="2" s="1"/>
  <c r="L1817" i="2"/>
  <c r="M1817" i="2"/>
  <c r="L1818" i="2"/>
  <c r="M1818" i="2" s="1"/>
  <c r="L1819" i="2"/>
  <c r="M1819" i="2"/>
  <c r="L1820" i="2"/>
  <c r="M1820" i="2"/>
  <c r="L1821" i="2"/>
  <c r="M1821" i="2"/>
  <c r="L1822" i="2"/>
  <c r="M1822" i="2"/>
  <c r="L1823" i="2"/>
  <c r="M1823" i="2"/>
  <c r="L1824" i="2"/>
  <c r="M1824" i="2"/>
  <c r="L1825" i="2"/>
  <c r="M1825" i="2"/>
  <c r="L1826" i="2"/>
  <c r="M1826" i="2"/>
  <c r="L1827" i="2"/>
  <c r="M1827" i="2"/>
  <c r="L1828" i="2"/>
  <c r="M1828" i="2"/>
  <c r="L1829" i="2"/>
  <c r="M1829" i="2"/>
  <c r="L1830" i="2"/>
  <c r="M1830" i="2" s="1"/>
  <c r="L1831" i="2"/>
  <c r="M1831" i="2" s="1"/>
  <c r="L1832" i="2"/>
  <c r="M1832" i="2"/>
  <c r="L1833" i="2"/>
  <c r="M1833" i="2"/>
  <c r="L1834" i="2"/>
  <c r="M1834" i="2"/>
  <c r="L1835" i="2"/>
  <c r="M1835" i="2"/>
  <c r="L1836" i="2"/>
  <c r="M1836" i="2"/>
  <c r="L1837" i="2"/>
  <c r="M1837" i="2"/>
  <c r="L1838" i="2"/>
  <c r="M1838" i="2"/>
  <c r="L1839" i="2"/>
  <c r="M1839" i="2"/>
  <c r="L1840" i="2"/>
  <c r="M1840" i="2"/>
  <c r="L1841" i="2"/>
  <c r="M1841" i="2" s="1"/>
  <c r="L1842" i="2"/>
  <c r="M1842" i="2" s="1"/>
  <c r="L1843" i="2"/>
  <c r="M1843" i="2" s="1"/>
  <c r="L1844" i="2"/>
  <c r="M1844" i="2"/>
  <c r="L1845" i="2"/>
  <c r="M1845" i="2"/>
  <c r="L1846" i="2"/>
  <c r="M1846" i="2"/>
  <c r="L1847" i="2"/>
  <c r="M1847" i="2"/>
  <c r="L1848" i="2"/>
  <c r="M1848" i="2"/>
  <c r="L1849" i="2"/>
  <c r="M1849" i="2"/>
  <c r="L1850" i="2"/>
  <c r="M1850" i="2"/>
  <c r="L1851" i="2"/>
  <c r="M1851" i="2"/>
  <c r="L1852" i="2"/>
  <c r="M1852" i="2"/>
  <c r="L1853" i="2"/>
  <c r="M1853" i="2"/>
  <c r="L1854" i="2"/>
  <c r="M1854" i="2" s="1"/>
  <c r="L1855" i="2"/>
  <c r="M1855" i="2"/>
  <c r="L1856" i="2"/>
  <c r="M1856" i="2"/>
  <c r="L1857" i="2"/>
  <c r="M1857" i="2"/>
  <c r="L1858" i="2"/>
  <c r="M1858" i="2"/>
  <c r="L1859" i="2"/>
  <c r="M1859" i="2"/>
  <c r="L1860" i="2"/>
  <c r="M1860" i="2"/>
  <c r="L1861" i="2"/>
  <c r="M1861" i="2"/>
  <c r="L1862" i="2"/>
  <c r="M1862" i="2"/>
  <c r="L1863" i="2"/>
  <c r="M1863" i="2" s="1"/>
  <c r="L1864" i="2"/>
  <c r="M1864" i="2"/>
  <c r="L1865" i="2"/>
  <c r="M1865" i="2"/>
  <c r="L1866" i="2"/>
  <c r="M1866" i="2" s="1"/>
  <c r="L1867" i="2"/>
  <c r="M1867" i="2"/>
  <c r="L1868" i="2"/>
  <c r="M1868" i="2"/>
  <c r="L1869" i="2"/>
  <c r="M1869" i="2"/>
  <c r="L1870" i="2"/>
  <c r="M1870" i="2"/>
  <c r="L1871" i="2"/>
  <c r="M1871" i="2"/>
  <c r="L1872" i="2"/>
  <c r="M1872" i="2"/>
  <c r="L1873" i="2"/>
  <c r="M1873" i="2"/>
  <c r="L1874" i="2"/>
  <c r="M1874" i="2"/>
  <c r="L1875" i="2"/>
  <c r="M1875" i="2"/>
  <c r="L1876" i="2"/>
  <c r="M1876" i="2"/>
  <c r="L1877" i="2"/>
  <c r="M1877" i="2"/>
  <c r="L1878" i="2"/>
  <c r="M1878" i="2" s="1"/>
  <c r="L1879" i="2"/>
  <c r="M1879" i="2" s="1"/>
  <c r="L1880" i="2"/>
  <c r="M1880" i="2"/>
  <c r="L1881" i="2"/>
  <c r="M1881" i="2"/>
  <c r="L1882" i="2"/>
  <c r="M1882" i="2"/>
  <c r="L1883" i="2"/>
  <c r="M1883" i="2"/>
  <c r="L1884" i="2"/>
  <c r="M1884" i="2"/>
  <c r="L1885" i="2"/>
  <c r="M1885" i="2"/>
  <c r="L1886" i="2"/>
  <c r="M1886" i="2"/>
  <c r="L1887" i="2"/>
  <c r="M1887" i="2" s="1"/>
  <c r="L1888" i="2"/>
  <c r="M1888" i="2" s="1"/>
  <c r="L1889" i="2"/>
  <c r="M1889" i="2"/>
  <c r="L1890" i="2"/>
  <c r="M1890" i="2" s="1"/>
  <c r="L1891" i="2"/>
  <c r="M1891" i="2"/>
  <c r="L1892" i="2"/>
  <c r="M1892" i="2"/>
  <c r="L1893" i="2"/>
  <c r="M1893" i="2"/>
  <c r="L1894" i="2"/>
  <c r="M1894" i="2"/>
  <c r="L1895" i="2"/>
  <c r="M1895" i="2"/>
  <c r="L1896" i="2"/>
  <c r="M1896" i="2"/>
  <c r="L1897" i="2"/>
  <c r="M1897" i="2"/>
  <c r="L1898" i="2"/>
  <c r="M1898" i="2"/>
  <c r="L1899" i="2"/>
  <c r="M1899" i="2"/>
  <c r="L1900" i="2"/>
  <c r="M1900" i="2"/>
  <c r="L1901" i="2"/>
  <c r="M1901" i="2"/>
  <c r="L1902" i="2"/>
  <c r="M1902" i="2" s="1"/>
  <c r="L1903" i="2"/>
  <c r="M1903" i="2"/>
  <c r="L1904" i="2"/>
  <c r="M1904" i="2"/>
  <c r="L1905" i="2"/>
  <c r="M1905" i="2"/>
  <c r="L1906" i="2"/>
  <c r="M1906" i="2"/>
  <c r="L1907" i="2"/>
  <c r="M1907" i="2"/>
  <c r="L1908" i="2"/>
  <c r="M1908" i="2"/>
  <c r="L1909" i="2"/>
  <c r="M1909" i="2"/>
  <c r="L1910" i="2"/>
  <c r="M1910" i="2"/>
  <c r="L1911" i="2"/>
  <c r="M1911" i="2" s="1"/>
  <c r="L1912" i="2"/>
  <c r="M1912" i="2" s="1"/>
  <c r="L1913" i="2"/>
  <c r="M1913" i="2" s="1"/>
  <c r="L1914" i="2"/>
  <c r="M1914" i="2" s="1"/>
  <c r="L1915" i="2"/>
  <c r="M1915" i="2" s="1"/>
  <c r="L1916" i="2"/>
  <c r="M1916" i="2"/>
  <c r="L1917" i="2"/>
  <c r="M1917" i="2"/>
  <c r="L1918" i="2"/>
  <c r="M1918" i="2"/>
  <c r="L1919" i="2"/>
  <c r="M1919" i="2"/>
  <c r="L1920" i="2"/>
  <c r="M1920" i="2"/>
  <c r="L1921" i="2"/>
  <c r="M1921" i="2"/>
  <c r="L1922" i="2"/>
  <c r="M1922" i="2"/>
  <c r="L1923" i="2"/>
  <c r="M1923" i="2"/>
  <c r="L1924" i="2"/>
  <c r="M1924" i="2"/>
  <c r="L1925" i="2"/>
  <c r="M1925" i="2"/>
  <c r="L1926" i="2"/>
  <c r="M1926" i="2"/>
  <c r="L1927" i="2"/>
  <c r="M1927" i="2"/>
  <c r="L1928" i="2"/>
  <c r="M1928" i="2"/>
  <c r="L1929" i="2"/>
  <c r="M1929" i="2"/>
  <c r="L1930" i="2"/>
  <c r="M1930" i="2"/>
  <c r="L1931" i="2"/>
  <c r="M1931" i="2"/>
  <c r="L1932" i="2"/>
  <c r="M1932" i="2"/>
  <c r="L1933" i="2"/>
  <c r="M1933" i="2"/>
  <c r="L1934" i="2"/>
  <c r="M1934" i="2"/>
  <c r="L1935" i="2"/>
  <c r="M1935" i="2"/>
  <c r="L1936" i="2"/>
  <c r="M1936" i="2"/>
  <c r="L1937" i="2"/>
  <c r="M1937" i="2"/>
  <c r="L1938" i="2"/>
  <c r="M1938" i="2"/>
  <c r="L1939" i="2"/>
  <c r="M1939" i="2" s="1"/>
  <c r="L1940" i="2"/>
  <c r="M1940" i="2"/>
  <c r="L1941" i="2"/>
  <c r="M1941" i="2"/>
  <c r="L1942" i="2"/>
  <c r="M1942" i="2"/>
  <c r="L1943" i="2"/>
  <c r="M1943" i="2"/>
  <c r="L1944" i="2"/>
  <c r="M1944" i="2"/>
  <c r="L1945" i="2"/>
  <c r="M1945" i="2"/>
  <c r="L1946" i="2"/>
  <c r="M1946" i="2"/>
  <c r="L1947" i="2"/>
  <c r="M1947" i="2"/>
  <c r="L1948" i="2"/>
  <c r="M1948" i="2"/>
  <c r="L1949" i="2"/>
  <c r="M1949" i="2"/>
  <c r="L1950" i="2"/>
  <c r="M1950" i="2"/>
  <c r="L1951" i="2"/>
  <c r="M1951" i="2" s="1"/>
  <c r="L1952" i="2"/>
  <c r="M1952" i="2"/>
  <c r="L1953" i="2"/>
  <c r="M1953" i="2"/>
  <c r="L1954" i="2"/>
  <c r="M1954" i="2"/>
  <c r="L1955" i="2"/>
  <c r="M1955" i="2"/>
  <c r="L1956" i="2"/>
  <c r="M1956" i="2"/>
  <c r="L1957" i="2"/>
  <c r="M1957" i="2"/>
  <c r="L1958" i="2"/>
  <c r="M1958" i="2"/>
  <c r="L1959" i="2"/>
  <c r="M1959" i="2"/>
  <c r="L1960" i="2"/>
  <c r="M1960" i="2"/>
  <c r="L1961" i="2"/>
  <c r="M1961" i="2"/>
  <c r="L1962" i="2"/>
  <c r="M1962" i="2"/>
  <c r="L1963" i="2"/>
  <c r="M1963" i="2"/>
  <c r="L1964" i="2"/>
  <c r="M1964" i="2"/>
  <c r="L1965" i="2"/>
  <c r="M1965" i="2"/>
  <c r="L1966" i="2"/>
  <c r="M1966" i="2"/>
  <c r="L1967" i="2"/>
  <c r="M1967" i="2"/>
  <c r="L1968" i="2"/>
  <c r="M1968" i="2"/>
  <c r="L1969" i="2"/>
  <c r="M1969" i="2"/>
  <c r="L1970" i="2"/>
  <c r="M1970" i="2"/>
  <c r="L1971" i="2"/>
  <c r="M1971" i="2"/>
  <c r="L1972" i="2"/>
  <c r="M1972" i="2"/>
  <c r="L1973" i="2"/>
  <c r="M1973" i="2"/>
  <c r="L1974" i="2"/>
  <c r="M1974" i="2"/>
  <c r="L1975" i="2"/>
  <c r="M1975" i="2"/>
  <c r="L1976" i="2"/>
  <c r="M1976" i="2"/>
  <c r="L1977" i="2"/>
  <c r="M1977" i="2"/>
  <c r="L1978" i="2"/>
  <c r="M1978" i="2"/>
  <c r="L1979" i="2"/>
  <c r="M1979" i="2"/>
  <c r="L1980" i="2"/>
  <c r="M1980" i="2"/>
  <c r="L1981" i="2"/>
  <c r="M1981" i="2"/>
  <c r="L1982" i="2"/>
  <c r="M1982" i="2"/>
  <c r="L1983" i="2"/>
  <c r="M1983" i="2"/>
  <c r="L1984" i="2"/>
  <c r="M1984" i="2"/>
  <c r="L1985" i="2"/>
  <c r="M1985" i="2"/>
  <c r="L1986" i="2"/>
  <c r="M1986" i="2"/>
  <c r="L1987" i="2"/>
  <c r="M1987" i="2" s="1"/>
  <c r="L1988" i="2"/>
  <c r="M1988" i="2"/>
  <c r="L1989" i="2"/>
  <c r="M1989" i="2"/>
  <c r="L1990" i="2"/>
  <c r="M1990" i="2"/>
  <c r="L1991" i="2"/>
  <c r="M1991" i="2"/>
  <c r="L1992" i="2"/>
  <c r="M1992" i="2"/>
  <c r="L1993" i="2"/>
  <c r="M1993" i="2"/>
  <c r="L1994" i="2"/>
  <c r="M1994" i="2"/>
  <c r="L1995" i="2"/>
  <c r="M1995" i="2"/>
  <c r="L1996" i="2"/>
  <c r="M1996" i="2"/>
  <c r="L1997" i="2"/>
  <c r="M1997" i="2"/>
  <c r="L1998" i="2"/>
  <c r="M1998" i="2"/>
  <c r="L1999" i="2"/>
  <c r="M1999" i="2"/>
  <c r="L2000" i="2"/>
  <c r="M2000" i="2"/>
  <c r="L2001" i="2"/>
  <c r="M2001" i="2"/>
  <c r="L2002" i="2"/>
  <c r="M2002" i="2"/>
  <c r="L2003" i="2"/>
  <c r="M2003" i="2"/>
  <c r="L2004" i="2"/>
  <c r="M2004" i="2"/>
  <c r="L2005" i="2"/>
  <c r="M2005" i="2"/>
  <c r="L2006" i="2"/>
  <c r="M2006" i="2"/>
  <c r="L2007" i="2"/>
  <c r="M2007" i="2"/>
  <c r="L2008" i="2"/>
  <c r="M2008" i="2"/>
  <c r="L2009" i="2"/>
  <c r="M2009" i="2"/>
  <c r="L2010" i="2"/>
  <c r="M2010" i="2"/>
  <c r="L2011" i="2"/>
  <c r="M2011" i="2"/>
  <c r="L2012" i="2"/>
  <c r="M2012" i="2"/>
  <c r="L2013" i="2"/>
  <c r="M2013" i="2"/>
  <c r="L2014" i="2"/>
  <c r="M2014" i="2"/>
  <c r="L2015" i="2"/>
  <c r="M2015" i="2"/>
  <c r="L2016" i="2"/>
  <c r="M2016" i="2"/>
  <c r="L2017" i="2"/>
  <c r="M2017" i="2"/>
  <c r="L2018" i="2"/>
  <c r="M2018" i="2"/>
  <c r="L2019" i="2"/>
  <c r="M2019" i="2"/>
  <c r="L2020" i="2"/>
  <c r="M2020" i="2"/>
  <c r="L2021" i="2"/>
  <c r="M2021" i="2"/>
  <c r="L2022" i="2"/>
  <c r="M2022" i="2"/>
  <c r="L2023" i="2"/>
  <c r="M2023" i="2"/>
  <c r="L2024" i="2"/>
  <c r="M2024" i="2"/>
  <c r="L2025" i="2"/>
  <c r="M2025" i="2"/>
  <c r="L2026" i="2"/>
  <c r="M2026" i="2"/>
  <c r="L2027" i="2"/>
  <c r="M2027" i="2"/>
  <c r="L2028" i="2"/>
  <c r="M2028" i="2"/>
  <c r="L2029" i="2"/>
  <c r="M2029" i="2"/>
  <c r="L2030" i="2"/>
  <c r="M2030" i="2"/>
  <c r="L2031" i="2"/>
  <c r="M2031" i="2"/>
  <c r="L2032" i="2"/>
  <c r="M2032" i="2"/>
  <c r="L2033" i="2"/>
  <c r="M2033" i="2"/>
  <c r="L2034" i="2"/>
  <c r="M2034" i="2"/>
  <c r="L2035" i="2"/>
  <c r="M2035" i="2"/>
  <c r="L2036" i="2"/>
  <c r="M2036" i="2"/>
  <c r="L2037" i="2"/>
  <c r="M2037" i="2"/>
  <c r="L2038" i="2"/>
  <c r="M2038" i="2"/>
  <c r="L2039" i="2"/>
  <c r="M2039" i="2"/>
  <c r="L2040" i="2"/>
  <c r="M2040" i="2"/>
  <c r="L2041" i="2"/>
  <c r="M2041" i="2"/>
  <c r="L2042" i="2"/>
  <c r="M2042" i="2"/>
  <c r="L2043" i="2"/>
  <c r="M2043" i="2"/>
  <c r="L2044" i="2"/>
  <c r="M2044" i="2"/>
  <c r="L2045" i="2"/>
  <c r="M2045" i="2"/>
  <c r="L2046" i="2"/>
  <c r="M2046" i="2"/>
  <c r="L2047" i="2"/>
  <c r="M2047" i="2"/>
  <c r="L2048" i="2"/>
  <c r="M2048" i="2"/>
  <c r="L2049" i="2"/>
  <c r="M2049" i="2"/>
  <c r="L2050" i="2"/>
  <c r="M2050" i="2"/>
  <c r="L2051" i="2"/>
  <c r="M2051" i="2"/>
  <c r="L2052" i="2"/>
  <c r="M2052" i="2"/>
  <c r="L2053" i="2"/>
  <c r="M2053" i="2"/>
  <c r="L2054" i="2"/>
  <c r="M2054" i="2"/>
  <c r="L2055" i="2"/>
  <c r="M2055" i="2"/>
  <c r="L2056" i="2"/>
  <c r="M2056" i="2"/>
  <c r="L2057" i="2"/>
  <c r="M2057" i="2"/>
  <c r="L2058" i="2"/>
  <c r="M2058" i="2"/>
  <c r="L2059" i="2"/>
  <c r="M2059" i="2"/>
  <c r="L2060" i="2"/>
  <c r="M2060" i="2"/>
  <c r="L2061" i="2"/>
  <c r="M2061" i="2"/>
  <c r="L2062" i="2"/>
  <c r="M2062" i="2"/>
  <c r="L2063" i="2"/>
  <c r="M2063" i="2"/>
  <c r="L2064" i="2"/>
  <c r="M2064" i="2"/>
  <c r="L2065" i="2"/>
  <c r="M2065" i="2"/>
  <c r="L2066" i="2"/>
  <c r="M2066" i="2"/>
  <c r="L2067" i="2"/>
  <c r="M2067" i="2"/>
  <c r="L2068" i="2"/>
  <c r="M2068" i="2"/>
  <c r="L2069" i="2"/>
  <c r="M2069" i="2"/>
  <c r="L2070" i="2"/>
  <c r="M2070" i="2"/>
  <c r="L2071" i="2"/>
  <c r="M2071" i="2"/>
  <c r="L2072" i="2"/>
  <c r="M2072" i="2"/>
  <c r="L2073" i="2"/>
  <c r="M2073" i="2"/>
  <c r="L2074" i="2"/>
  <c r="M2074" i="2"/>
  <c r="L2075" i="2"/>
  <c r="M2075" i="2"/>
  <c r="L2076" i="2"/>
  <c r="M2076" i="2"/>
  <c r="L2077" i="2"/>
  <c r="M2077" i="2"/>
  <c r="L2078" i="2"/>
  <c r="M2078" i="2"/>
  <c r="L2079" i="2"/>
  <c r="M2079" i="2"/>
  <c r="L2080" i="2"/>
  <c r="M2080" i="2"/>
  <c r="L2081" i="2"/>
  <c r="M2081" i="2"/>
  <c r="L2082" i="2"/>
  <c r="M2082" i="2"/>
  <c r="L2083" i="2"/>
  <c r="M2083" i="2"/>
  <c r="L2084" i="2"/>
  <c r="M2084" i="2"/>
  <c r="L2085" i="2"/>
  <c r="M2085" i="2"/>
  <c r="L2086" i="2"/>
  <c r="M2086" i="2"/>
  <c r="L2087" i="2"/>
  <c r="M2087" i="2"/>
  <c r="L2088" i="2"/>
  <c r="M2088" i="2"/>
  <c r="L2089" i="2"/>
  <c r="M2089" i="2"/>
  <c r="L2090" i="2"/>
  <c r="M2090" i="2"/>
  <c r="L2091" i="2"/>
  <c r="M2091" i="2"/>
  <c r="L2092" i="2"/>
  <c r="M2092" i="2"/>
  <c r="L2093" i="2"/>
  <c r="M2093" i="2"/>
  <c r="L2094" i="2"/>
  <c r="M2094" i="2"/>
  <c r="L2095" i="2"/>
  <c r="M2095" i="2"/>
  <c r="L2096" i="2"/>
  <c r="M2096" i="2"/>
  <c r="L2097" i="2"/>
  <c r="M2097" i="2"/>
  <c r="L2098" i="2"/>
  <c r="M2098" i="2"/>
  <c r="L2099" i="2"/>
  <c r="M2099" i="2"/>
  <c r="L2100" i="2"/>
  <c r="M2100" i="2"/>
  <c r="L2101" i="2"/>
  <c r="M2101" i="2"/>
  <c r="L2102" i="2"/>
  <c r="M2102" i="2"/>
  <c r="L2103" i="2"/>
  <c r="M2103" i="2"/>
  <c r="L2104" i="2"/>
  <c r="M2104" i="2"/>
  <c r="L2105" i="2"/>
  <c r="M2105" i="2"/>
  <c r="L2106" i="2"/>
  <c r="M2106" i="2"/>
  <c r="L2107" i="2"/>
  <c r="M2107" i="2"/>
  <c r="L2108" i="2"/>
  <c r="M2108" i="2"/>
  <c r="L2109" i="2"/>
  <c r="M2109" i="2"/>
  <c r="L2110" i="2"/>
  <c r="M2110" i="2"/>
  <c r="L2111" i="2"/>
  <c r="M2111" i="2"/>
  <c r="L2112" i="2"/>
  <c r="M2112" i="2"/>
  <c r="L2113" i="2"/>
  <c r="M2113" i="2"/>
  <c r="L2114" i="2"/>
  <c r="M2114" i="2"/>
  <c r="L2115" i="2"/>
  <c r="M2115" i="2"/>
  <c r="L2116" i="2"/>
  <c r="M2116" i="2"/>
  <c r="L2117" i="2"/>
  <c r="M2117" i="2"/>
  <c r="L2118" i="2"/>
  <c r="M2118" i="2"/>
  <c r="L2119" i="2"/>
  <c r="M2119" i="2"/>
  <c r="L2120" i="2"/>
  <c r="M2120" i="2"/>
  <c r="L2121" i="2"/>
  <c r="M2121" i="2"/>
  <c r="L2122" i="2"/>
  <c r="M2122" i="2"/>
  <c r="L2123" i="2"/>
  <c r="M2123" i="2"/>
  <c r="L2124" i="2"/>
  <c r="M2124" i="2"/>
  <c r="L2125" i="2"/>
  <c r="M2125" i="2"/>
  <c r="L2126" i="2"/>
  <c r="M2126" i="2"/>
  <c r="L2127" i="2"/>
  <c r="M2127" i="2"/>
  <c r="L2128" i="2"/>
  <c r="M2128" i="2"/>
  <c r="L2129" i="2"/>
  <c r="M2129" i="2"/>
  <c r="L2130" i="2"/>
  <c r="M2130" i="2"/>
  <c r="L2131" i="2"/>
  <c r="M2131" i="2"/>
  <c r="L2132" i="2"/>
  <c r="M2132" i="2"/>
  <c r="L2133" i="2"/>
  <c r="M2133" i="2"/>
  <c r="L2134" i="2"/>
  <c r="M2134" i="2"/>
  <c r="L2135" i="2"/>
  <c r="M2135" i="2"/>
  <c r="L2136" i="2"/>
  <c r="M2136" i="2"/>
  <c r="L2137" i="2"/>
  <c r="M2137" i="2"/>
  <c r="L2138" i="2"/>
  <c r="M2138" i="2"/>
  <c r="L2139" i="2"/>
  <c r="M2139" i="2"/>
  <c r="L2140" i="2"/>
  <c r="M2140" i="2"/>
  <c r="L2141" i="2"/>
  <c r="M2141" i="2"/>
  <c r="L2142" i="2"/>
  <c r="M2142" i="2"/>
  <c r="L2143" i="2"/>
  <c r="M2143" i="2"/>
  <c r="L2144" i="2"/>
  <c r="M2144" i="2"/>
  <c r="L2145" i="2"/>
  <c r="M2145" i="2"/>
  <c r="L2146" i="2"/>
  <c r="M2146" i="2"/>
  <c r="L2147" i="2"/>
  <c r="M2147" i="2"/>
  <c r="L2148" i="2"/>
  <c r="M2148" i="2"/>
  <c r="L2149" i="2"/>
  <c r="M2149" i="2"/>
  <c r="L2150" i="2"/>
  <c r="M2150" i="2"/>
  <c r="L2151" i="2"/>
  <c r="M2151" i="2"/>
  <c r="L2152" i="2"/>
  <c r="M2152" i="2"/>
  <c r="L2153" i="2"/>
  <c r="M2153" i="2"/>
  <c r="L2154" i="2"/>
  <c r="M2154" i="2"/>
  <c r="L2155" i="2"/>
  <c r="M2155" i="2"/>
  <c r="L2156" i="2"/>
  <c r="M2156" i="2"/>
  <c r="L2157" i="2"/>
  <c r="M2157" i="2"/>
  <c r="L2158" i="2"/>
  <c r="M2158" i="2"/>
  <c r="L2159" i="2"/>
  <c r="M2159" i="2"/>
  <c r="L2160" i="2"/>
  <c r="M2160" i="2"/>
  <c r="L2161" i="2"/>
  <c r="M2161" i="2"/>
  <c r="L2162" i="2"/>
  <c r="M2162" i="2"/>
  <c r="L2163" i="2"/>
  <c r="M2163" i="2"/>
  <c r="L2164" i="2"/>
  <c r="M2164" i="2"/>
  <c r="L2165" i="2"/>
  <c r="M2165" i="2"/>
  <c r="L2166" i="2"/>
  <c r="M2166" i="2"/>
  <c r="L2167" i="2"/>
  <c r="M2167" i="2"/>
  <c r="L2168" i="2"/>
  <c r="M2168" i="2"/>
  <c r="L2169" i="2"/>
  <c r="M2169" i="2"/>
  <c r="L2170" i="2"/>
  <c r="M2170" i="2"/>
  <c r="L2171" i="2"/>
  <c r="M2171" i="2"/>
  <c r="L2172" i="2"/>
  <c r="M2172" i="2"/>
  <c r="L2173" i="2"/>
  <c r="M2173" i="2"/>
  <c r="L2174" i="2"/>
  <c r="M2174" i="2"/>
  <c r="L2175" i="2"/>
  <c r="M2175" i="2"/>
  <c r="L2176" i="2"/>
  <c r="M2176" i="2"/>
  <c r="L2177" i="2"/>
  <c r="M2177" i="2"/>
  <c r="L2178" i="2"/>
  <c r="M2178" i="2"/>
  <c r="L2179" i="2"/>
  <c r="M2179" i="2"/>
  <c r="L2180" i="2"/>
  <c r="M2180" i="2"/>
  <c r="L2181" i="2"/>
  <c r="M2181" i="2"/>
  <c r="L2182" i="2"/>
  <c r="M2182" i="2"/>
  <c r="L2183" i="2"/>
  <c r="M2183" i="2"/>
  <c r="L2184" i="2"/>
  <c r="M2184" i="2"/>
  <c r="L2185" i="2"/>
  <c r="M2185" i="2"/>
  <c r="L2186" i="2"/>
  <c r="M2186" i="2"/>
  <c r="L2187" i="2"/>
  <c r="M2187" i="2"/>
  <c r="L2188" i="2"/>
  <c r="M2188" i="2"/>
  <c r="L2189" i="2"/>
  <c r="M2189" i="2"/>
  <c r="L2190" i="2"/>
  <c r="M2190" i="2"/>
  <c r="L2191" i="2"/>
  <c r="M2191" i="2"/>
  <c r="L2192" i="2"/>
  <c r="M2192" i="2"/>
  <c r="L2193" i="2"/>
  <c r="M2193" i="2"/>
  <c r="L2194" i="2"/>
  <c r="M2194" i="2"/>
  <c r="L2195" i="2"/>
  <c r="M2195" i="2"/>
  <c r="L2196" i="2"/>
  <c r="M2196" i="2"/>
  <c r="L2197" i="2"/>
  <c r="M2197" i="2"/>
  <c r="L2198" i="2"/>
  <c r="M2198" i="2"/>
  <c r="L2199" i="2"/>
  <c r="M2199" i="2"/>
  <c r="L2200" i="2"/>
  <c r="M2200" i="2"/>
  <c r="L2201" i="2"/>
  <c r="M2201" i="2"/>
  <c r="L2202" i="2"/>
  <c r="M2202" i="2"/>
  <c r="L2203" i="2"/>
  <c r="M2203" i="2"/>
  <c r="L2204" i="2"/>
  <c r="M2204" i="2"/>
  <c r="L2205" i="2"/>
  <c r="M2205" i="2"/>
  <c r="L2206" i="2"/>
  <c r="M2206" i="2"/>
  <c r="L2207" i="2"/>
  <c r="M2207" i="2"/>
  <c r="L2208" i="2"/>
  <c r="M2208" i="2"/>
  <c r="L2209" i="2"/>
  <c r="M2209" i="2"/>
  <c r="L2210" i="2"/>
  <c r="M2210" i="2"/>
  <c r="L2211" i="2"/>
  <c r="M2211" i="2"/>
  <c r="L2212" i="2"/>
  <c r="M2212" i="2"/>
  <c r="L2213" i="2"/>
  <c r="M2213" i="2"/>
  <c r="L2214" i="2"/>
  <c r="M2214" i="2"/>
  <c r="L2215" i="2"/>
  <c r="M2215" i="2"/>
  <c r="L2216" i="2"/>
  <c r="M2216" i="2"/>
  <c r="L2217" i="2"/>
  <c r="M2217" i="2"/>
  <c r="L2218" i="2"/>
  <c r="M2218" i="2"/>
  <c r="L2219" i="2"/>
  <c r="M2219" i="2"/>
  <c r="L2220" i="2"/>
  <c r="M2220" i="2"/>
  <c r="L2221" i="2"/>
  <c r="M2221" i="2"/>
  <c r="L2222" i="2"/>
  <c r="M2222" i="2"/>
  <c r="L2223" i="2"/>
  <c r="M2223" i="2"/>
  <c r="L2224" i="2"/>
  <c r="M2224" i="2"/>
  <c r="L2225" i="2"/>
  <c r="M2225" i="2"/>
  <c r="L2226" i="2"/>
  <c r="M2226" i="2"/>
  <c r="L2227" i="2"/>
  <c r="M2227" i="2"/>
  <c r="L2228" i="2"/>
  <c r="M2228" i="2"/>
  <c r="L2229" i="2"/>
  <c r="M2229" i="2"/>
  <c r="L2230" i="2"/>
  <c r="M2230" i="2"/>
  <c r="L2231" i="2"/>
  <c r="M2231" i="2"/>
  <c r="L2232" i="2"/>
  <c r="M2232" i="2"/>
  <c r="L2233" i="2"/>
  <c r="M2233" i="2"/>
  <c r="L2234" i="2"/>
  <c r="M2234" i="2"/>
  <c r="L2235" i="2"/>
  <c r="M2235" i="2"/>
  <c r="L2236" i="2"/>
  <c r="M2236" i="2"/>
  <c r="L2237" i="2"/>
  <c r="M2237" i="2"/>
  <c r="L2238" i="2"/>
  <c r="M2238" i="2"/>
  <c r="L2239" i="2"/>
  <c r="M2239" i="2"/>
  <c r="L2240" i="2"/>
  <c r="M2240" i="2"/>
  <c r="L2241" i="2"/>
  <c r="M2241" i="2"/>
  <c r="L2242" i="2"/>
  <c r="M2242" i="2"/>
  <c r="L2243" i="2"/>
  <c r="M2243" i="2"/>
  <c r="L2244" i="2"/>
  <c r="M2244" i="2"/>
  <c r="L2245" i="2"/>
  <c r="M2245" i="2"/>
  <c r="L2246" i="2"/>
  <c r="M2246" i="2"/>
  <c r="L2247" i="2"/>
  <c r="M2247" i="2"/>
  <c r="L2248" i="2"/>
  <c r="M2248" i="2"/>
  <c r="L2249" i="2"/>
  <c r="M2249" i="2"/>
  <c r="L2250" i="2"/>
  <c r="M2250" i="2"/>
  <c r="L2251" i="2"/>
  <c r="M2251" i="2"/>
  <c r="L2252" i="2"/>
  <c r="M2252" i="2"/>
  <c r="L2253" i="2"/>
  <c r="M2253" i="2"/>
  <c r="L2254" i="2"/>
  <c r="M2254" i="2"/>
  <c r="L2255" i="2"/>
  <c r="M2255" i="2"/>
  <c r="L2256" i="2"/>
  <c r="M2256" i="2"/>
  <c r="L2257" i="2"/>
  <c r="M2257" i="2"/>
  <c r="L2258" i="2"/>
  <c r="M2258" i="2"/>
  <c r="L2259" i="2"/>
  <c r="M2259" i="2"/>
  <c r="L2260" i="2"/>
  <c r="M2260" i="2"/>
  <c r="L2261" i="2"/>
  <c r="M2261" i="2"/>
  <c r="L2262" i="2"/>
  <c r="M2262" i="2"/>
  <c r="L2263" i="2"/>
  <c r="M2263" i="2"/>
  <c r="L2264" i="2"/>
  <c r="M2264" i="2"/>
  <c r="L2265" i="2"/>
  <c r="M2265" i="2"/>
  <c r="L2266" i="2"/>
  <c r="M2266" i="2"/>
  <c r="L2267" i="2"/>
  <c r="M2267" i="2"/>
  <c r="L2268" i="2"/>
  <c r="M2268" i="2"/>
  <c r="L2269" i="2"/>
  <c r="M2269" i="2"/>
  <c r="L2270" i="2"/>
  <c r="M2270" i="2"/>
  <c r="L2271" i="2"/>
  <c r="M2271" i="2"/>
  <c r="L2272" i="2"/>
  <c r="M2272" i="2"/>
  <c r="L2273" i="2"/>
  <c r="M2273" i="2"/>
  <c r="L2274" i="2"/>
  <c r="M2274" i="2"/>
  <c r="L2275" i="2"/>
  <c r="M2275" i="2"/>
  <c r="L2276" i="2"/>
  <c r="M2276" i="2"/>
  <c r="L2277" i="2"/>
  <c r="M2277" i="2"/>
  <c r="L2278" i="2"/>
  <c r="M2278" i="2"/>
  <c r="L2279" i="2"/>
  <c r="M2279" i="2"/>
  <c r="L2280" i="2"/>
  <c r="M2280" i="2"/>
  <c r="L2281" i="2"/>
  <c r="M2281" i="2"/>
  <c r="L2282" i="2"/>
  <c r="M2282" i="2"/>
  <c r="L2283" i="2"/>
  <c r="M2283" i="2"/>
  <c r="L2284" i="2"/>
  <c r="M2284" i="2"/>
  <c r="L2285" i="2"/>
  <c r="M2285" i="2"/>
  <c r="L2286" i="2"/>
  <c r="M2286" i="2"/>
  <c r="L2287" i="2"/>
  <c r="M2287" i="2"/>
  <c r="L2288" i="2"/>
  <c r="M2288" i="2"/>
  <c r="L2289" i="2"/>
  <c r="M2289" i="2"/>
  <c r="L2290" i="2"/>
  <c r="M2290" i="2"/>
  <c r="L2291" i="2"/>
  <c r="M2291" i="2"/>
  <c r="L2292" i="2"/>
  <c r="M2292" i="2"/>
  <c r="L2293" i="2"/>
  <c r="M2293" i="2"/>
  <c r="L2294" i="2"/>
  <c r="M2294" i="2"/>
  <c r="L2295" i="2"/>
  <c r="M2295" i="2"/>
  <c r="L2296" i="2"/>
  <c r="M2296" i="2"/>
  <c r="L2297" i="2"/>
  <c r="M2297" i="2"/>
  <c r="L2298" i="2"/>
  <c r="M2298" i="2"/>
  <c r="L2299" i="2"/>
  <c r="M2299" i="2"/>
  <c r="L2300" i="2"/>
  <c r="M2300" i="2"/>
  <c r="L2301" i="2"/>
  <c r="M2301" i="2"/>
  <c r="L2302" i="2"/>
  <c r="M2302" i="2"/>
  <c r="L2303" i="2"/>
  <c r="M2303" i="2"/>
  <c r="L2304" i="2"/>
  <c r="M2304" i="2"/>
  <c r="L2305" i="2"/>
  <c r="M2305" i="2"/>
  <c r="L2306" i="2"/>
  <c r="M2306" i="2"/>
  <c r="L2307" i="2"/>
  <c r="M2307" i="2"/>
  <c r="L2308" i="2"/>
  <c r="M2308" i="2"/>
  <c r="L2309" i="2"/>
  <c r="M2309" i="2"/>
  <c r="L2310" i="2"/>
  <c r="M2310" i="2"/>
  <c r="L2311" i="2"/>
  <c r="M2311" i="2"/>
  <c r="L2312" i="2"/>
  <c r="M2312" i="2"/>
  <c r="L2313" i="2"/>
  <c r="M2313" i="2"/>
  <c r="L2314" i="2"/>
  <c r="M2314" i="2"/>
  <c r="L2315" i="2"/>
  <c r="M2315" i="2"/>
  <c r="L2316" i="2"/>
  <c r="M2316" i="2"/>
  <c r="L2317" i="2"/>
  <c r="M2317" i="2"/>
  <c r="L2318" i="2"/>
  <c r="M2318" i="2"/>
  <c r="L2319" i="2"/>
  <c r="M2319" i="2"/>
  <c r="L2320" i="2"/>
  <c r="M2320" i="2"/>
  <c r="L2321" i="2"/>
  <c r="M2321" i="2"/>
  <c r="L2322" i="2"/>
  <c r="M2322" i="2"/>
  <c r="L2323" i="2"/>
  <c r="M2323" i="2"/>
  <c r="L2324" i="2"/>
  <c r="M2324" i="2"/>
  <c r="L2325" i="2"/>
  <c r="M2325" i="2"/>
  <c r="L2326" i="2"/>
  <c r="M2326" i="2"/>
  <c r="L2327" i="2"/>
  <c r="M2327" i="2"/>
  <c r="L2328" i="2"/>
  <c r="M2328" i="2"/>
  <c r="L2329" i="2"/>
  <c r="M2329" i="2"/>
  <c r="L2330" i="2"/>
  <c r="M2330" i="2"/>
  <c r="L2331" i="2"/>
  <c r="M2331" i="2"/>
  <c r="L2332" i="2"/>
  <c r="M2332" i="2"/>
  <c r="L2333" i="2"/>
  <c r="M2333" i="2"/>
  <c r="L2334" i="2"/>
  <c r="M2334" i="2"/>
  <c r="L2335" i="2"/>
  <c r="M2335" i="2"/>
  <c r="L2336" i="2"/>
  <c r="M2336" i="2"/>
  <c r="L2337" i="2"/>
  <c r="M2337" i="2"/>
  <c r="L2338" i="2"/>
  <c r="M2338" i="2"/>
  <c r="L2339" i="2"/>
  <c r="M2339" i="2"/>
  <c r="L2340" i="2"/>
  <c r="M2340" i="2"/>
  <c r="L2341" i="2"/>
  <c r="M2341" i="2"/>
  <c r="L2342" i="2"/>
  <c r="M2342" i="2"/>
  <c r="L2343" i="2"/>
  <c r="M2343" i="2"/>
  <c r="L2344" i="2"/>
  <c r="M2344" i="2"/>
  <c r="L2345" i="2"/>
  <c r="M2345" i="2"/>
  <c r="L2346" i="2"/>
  <c r="M2346" i="2"/>
  <c r="L2347" i="2"/>
  <c r="M2347" i="2"/>
  <c r="L2348" i="2"/>
  <c r="M2348" i="2"/>
  <c r="L2349" i="2"/>
  <c r="M2349" i="2"/>
  <c r="L2350" i="2"/>
  <c r="M2350" i="2"/>
  <c r="L2351" i="2"/>
  <c r="M2351" i="2"/>
  <c r="L2352" i="2"/>
  <c r="M2352" i="2"/>
  <c r="L2353" i="2"/>
  <c r="M2353" i="2"/>
  <c r="L2354" i="2"/>
  <c r="M2354" i="2"/>
  <c r="L2355" i="2"/>
  <c r="M2355" i="2"/>
  <c r="L2356" i="2"/>
  <c r="M2356" i="2"/>
  <c r="L2357" i="2"/>
  <c r="M2357" i="2"/>
  <c r="L2358" i="2"/>
  <c r="M2358" i="2"/>
  <c r="L2359" i="2"/>
  <c r="M2359" i="2"/>
  <c r="L2360" i="2"/>
  <c r="M2360" i="2"/>
  <c r="L2361" i="2"/>
  <c r="M2361" i="2"/>
  <c r="L2362" i="2"/>
  <c r="M2362" i="2"/>
  <c r="L2363" i="2"/>
  <c r="M2363" i="2"/>
  <c r="L2364" i="2"/>
  <c r="M2364" i="2"/>
  <c r="L2365" i="2"/>
  <c r="M2365" i="2"/>
  <c r="L2366" i="2"/>
  <c r="M2366" i="2"/>
  <c r="L2367" i="2"/>
  <c r="M2367" i="2"/>
  <c r="L2368" i="2"/>
  <c r="M2368" i="2"/>
  <c r="L2369" i="2"/>
  <c r="M2369" i="2"/>
  <c r="L2370" i="2"/>
  <c r="M2370" i="2"/>
  <c r="L2371" i="2"/>
  <c r="M2371" i="2"/>
  <c r="L2372" i="2"/>
  <c r="M2372" i="2"/>
  <c r="L2373" i="2"/>
  <c r="M2373" i="2"/>
  <c r="L2374" i="2"/>
  <c r="M2374" i="2"/>
  <c r="L2375" i="2"/>
  <c r="M2375" i="2"/>
  <c r="L2376" i="2"/>
  <c r="M2376" i="2"/>
  <c r="L2377" i="2"/>
  <c r="M2377" i="2"/>
  <c r="L2378" i="2"/>
  <c r="M2378" i="2"/>
  <c r="L2379" i="2"/>
  <c r="M2379" i="2"/>
  <c r="L2380" i="2"/>
  <c r="M2380" i="2"/>
  <c r="L2381" i="2"/>
  <c r="M2381" i="2"/>
  <c r="L2382" i="2"/>
  <c r="M2382" i="2"/>
  <c r="L2383" i="2"/>
  <c r="M2383" i="2"/>
  <c r="L2384" i="2"/>
  <c r="M2384" i="2"/>
  <c r="L2385" i="2"/>
  <c r="M2385" i="2"/>
  <c r="L2386" i="2"/>
  <c r="M2386" i="2"/>
  <c r="L2387" i="2"/>
  <c r="M2387" i="2"/>
  <c r="L2388" i="2"/>
  <c r="M2388" i="2"/>
  <c r="L2389" i="2"/>
  <c r="M2389" i="2"/>
  <c r="L2390" i="2"/>
  <c r="M2390" i="2"/>
  <c r="L2391" i="2"/>
  <c r="M2391" i="2"/>
  <c r="L2392" i="2"/>
  <c r="M2392" i="2"/>
  <c r="L2393" i="2"/>
  <c r="M2393" i="2"/>
  <c r="L2394" i="2"/>
  <c r="M2394" i="2"/>
  <c r="L2395" i="2"/>
  <c r="M2395" i="2"/>
  <c r="L2396" i="2"/>
  <c r="M2396" i="2"/>
  <c r="L2397" i="2"/>
  <c r="M2397" i="2"/>
  <c r="L2398" i="2"/>
  <c r="M2398" i="2"/>
  <c r="L2399" i="2"/>
  <c r="M2399" i="2"/>
  <c r="L2400" i="2"/>
  <c r="M2400" i="2"/>
  <c r="L2401" i="2"/>
  <c r="M2401" i="2"/>
  <c r="L2402" i="2"/>
  <c r="M2402" i="2"/>
  <c r="L2403" i="2"/>
  <c r="M2403" i="2"/>
  <c r="L2404" i="2"/>
  <c r="M2404" i="2"/>
  <c r="L2405" i="2"/>
  <c r="M2405" i="2"/>
  <c r="L2406" i="2"/>
  <c r="M2406" i="2"/>
  <c r="L2407" i="2"/>
  <c r="M2407" i="2"/>
  <c r="L2408" i="2"/>
  <c r="M2408" i="2"/>
  <c r="L2409" i="2"/>
  <c r="M2409" i="2"/>
  <c r="L2410" i="2"/>
  <c r="M2410" i="2"/>
  <c r="L2411" i="2"/>
  <c r="M2411" i="2"/>
  <c r="L2412" i="2"/>
  <c r="M2412" i="2"/>
  <c r="L2413" i="2"/>
  <c r="M2413" i="2"/>
  <c r="L2414" i="2"/>
  <c r="M2414" i="2"/>
  <c r="L2415" i="2"/>
  <c r="M2415" i="2"/>
  <c r="L2416" i="2"/>
  <c r="M2416" i="2"/>
  <c r="L2417" i="2"/>
  <c r="M2417" i="2"/>
  <c r="L2418" i="2"/>
  <c r="M2418" i="2"/>
  <c r="L2419" i="2"/>
  <c r="M2419" i="2"/>
  <c r="L2420" i="2"/>
  <c r="M2420" i="2"/>
  <c r="L2421" i="2"/>
  <c r="M2421" i="2"/>
  <c r="L2422" i="2"/>
  <c r="M2422" i="2"/>
  <c r="L2423" i="2"/>
  <c r="M2423" i="2"/>
  <c r="L2424" i="2"/>
  <c r="M2424" i="2"/>
  <c r="L2425" i="2"/>
  <c r="M2425" i="2"/>
  <c r="L2426" i="2"/>
  <c r="M2426" i="2"/>
  <c r="L2427" i="2"/>
  <c r="M2427" i="2"/>
  <c r="L2428" i="2"/>
  <c r="M2428" i="2"/>
  <c r="L2429" i="2"/>
  <c r="M2429" i="2"/>
  <c r="L2430" i="2"/>
  <c r="M2430" i="2"/>
  <c r="L2431" i="2"/>
  <c r="M2431" i="2"/>
  <c r="L2432" i="2"/>
  <c r="M2432" i="2"/>
  <c r="L2433" i="2"/>
  <c r="M2433" i="2"/>
  <c r="L2434" i="2"/>
  <c r="M2434" i="2"/>
  <c r="L2435" i="2"/>
  <c r="M2435" i="2"/>
  <c r="L2436" i="2"/>
  <c r="M2436" i="2"/>
  <c r="L2437" i="2"/>
  <c r="M2437" i="2"/>
  <c r="L2438" i="2"/>
  <c r="M2438" i="2"/>
  <c r="L2439" i="2"/>
  <c r="M2439" i="2"/>
  <c r="L2440" i="2"/>
  <c r="M2440" i="2"/>
  <c r="L2441" i="2"/>
  <c r="M2441" i="2"/>
  <c r="L2442" i="2"/>
  <c r="M2442" i="2"/>
  <c r="L2443" i="2"/>
  <c r="M2443" i="2"/>
  <c r="L2444" i="2"/>
  <c r="M2444" i="2"/>
  <c r="L2445" i="2"/>
  <c r="M2445" i="2"/>
  <c r="L2446" i="2"/>
  <c r="M2446" i="2"/>
  <c r="L2447" i="2"/>
  <c r="M2447" i="2"/>
  <c r="L2448" i="2"/>
  <c r="M2448" i="2"/>
  <c r="L2449" i="2"/>
  <c r="M2449" i="2"/>
  <c r="L2450" i="2"/>
  <c r="M2450" i="2"/>
  <c r="L2451" i="2"/>
  <c r="M2451" i="2"/>
  <c r="L2452" i="2"/>
  <c r="M2452" i="2"/>
  <c r="L2453" i="2"/>
  <c r="M2453" i="2"/>
  <c r="L2454" i="2"/>
  <c r="M2454" i="2"/>
  <c r="L2455" i="2"/>
  <c r="M2455" i="2"/>
  <c r="L2456" i="2"/>
  <c r="M2456" i="2"/>
  <c r="L2457" i="2"/>
  <c r="M2457" i="2"/>
  <c r="L2458" i="2"/>
  <c r="M2458" i="2"/>
  <c r="L2459" i="2"/>
  <c r="M2459" i="2"/>
  <c r="L2460" i="2"/>
  <c r="M2460" i="2"/>
  <c r="L2461" i="2"/>
  <c r="M2461" i="2"/>
  <c r="L2462" i="2"/>
  <c r="M2462" i="2"/>
  <c r="L2463" i="2"/>
  <c r="M2463" i="2"/>
  <c r="L2464" i="2"/>
  <c r="M2464" i="2"/>
  <c r="L2465" i="2"/>
  <c r="M2465" i="2"/>
  <c r="L2466" i="2"/>
  <c r="M2466" i="2"/>
  <c r="L2467" i="2"/>
  <c r="M2467" i="2"/>
  <c r="L2468" i="2"/>
  <c r="M2468" i="2"/>
  <c r="L2469" i="2"/>
  <c r="M2469" i="2"/>
  <c r="L2470" i="2"/>
  <c r="M2470" i="2"/>
  <c r="L2471" i="2"/>
  <c r="M2471" i="2"/>
  <c r="L2472" i="2"/>
  <c r="M2472" i="2"/>
  <c r="L2473" i="2"/>
  <c r="M2473" i="2"/>
  <c r="L2474" i="2"/>
  <c r="M2474" i="2"/>
  <c r="L2475" i="2"/>
  <c r="M2475" i="2"/>
  <c r="L2476" i="2"/>
  <c r="M2476" i="2"/>
  <c r="L2477" i="2"/>
  <c r="M2477" i="2"/>
  <c r="L2478" i="2"/>
  <c r="M2478" i="2"/>
  <c r="L2479" i="2"/>
  <c r="M2479" i="2"/>
  <c r="L2480" i="2"/>
  <c r="M2480" i="2"/>
  <c r="L2481" i="2"/>
  <c r="M2481" i="2"/>
  <c r="L2482" i="2"/>
  <c r="M2482" i="2"/>
  <c r="L2483" i="2"/>
  <c r="M2483" i="2"/>
  <c r="L2484" i="2"/>
  <c r="M2484" i="2"/>
  <c r="L2485" i="2"/>
  <c r="M2485" i="2"/>
  <c r="L2486" i="2"/>
  <c r="M2486" i="2"/>
  <c r="L2487" i="2"/>
  <c r="M2487" i="2"/>
  <c r="L2488" i="2"/>
  <c r="M2488" i="2"/>
  <c r="L2489" i="2"/>
  <c r="M2489" i="2"/>
  <c r="L2490" i="2"/>
  <c r="M2490" i="2"/>
  <c r="L2491" i="2"/>
  <c r="M2491" i="2"/>
  <c r="L2492" i="2"/>
  <c r="M2492" i="2"/>
  <c r="L2493" i="2"/>
  <c r="M2493" i="2"/>
  <c r="L2494" i="2"/>
  <c r="M2494" i="2"/>
  <c r="L2495" i="2"/>
  <c r="M2495" i="2"/>
  <c r="L2496" i="2"/>
  <c r="M2496" i="2"/>
  <c r="L2497" i="2"/>
  <c r="M2497" i="2"/>
  <c r="L2498" i="2"/>
  <c r="M2498" i="2"/>
  <c r="L2499" i="2"/>
  <c r="M2499" i="2"/>
  <c r="L2500" i="2"/>
  <c r="M2500" i="2"/>
  <c r="L2501" i="2"/>
  <c r="M2501" i="2"/>
  <c r="L2502" i="2"/>
  <c r="M2502" i="2"/>
  <c r="L2503" i="2"/>
  <c r="M2503" i="2"/>
  <c r="L2504" i="2"/>
  <c r="M2504" i="2"/>
  <c r="L2505" i="2"/>
  <c r="M2505" i="2"/>
  <c r="L2506" i="2"/>
  <c r="M2506" i="2"/>
  <c r="L2507" i="2"/>
  <c r="M2507" i="2"/>
  <c r="L2508" i="2"/>
  <c r="M2508" i="2"/>
  <c r="L2509" i="2"/>
  <c r="M2509" i="2"/>
  <c r="L2510" i="2"/>
  <c r="M2510" i="2"/>
  <c r="L2511" i="2"/>
  <c r="M2511" i="2"/>
  <c r="L2512" i="2"/>
  <c r="M2512" i="2"/>
  <c r="L2513" i="2"/>
  <c r="M2513" i="2"/>
  <c r="L2514" i="2"/>
  <c r="M2514" i="2"/>
  <c r="L2515" i="2"/>
  <c r="M2515" i="2"/>
  <c r="L2516" i="2"/>
  <c r="M2516" i="2"/>
  <c r="L2517" i="2"/>
  <c r="M2517" i="2"/>
  <c r="L2518" i="2"/>
  <c r="M2518" i="2"/>
  <c r="L2519" i="2"/>
  <c r="M2519" i="2"/>
  <c r="L2520" i="2"/>
  <c r="M2520" i="2"/>
  <c r="L2521" i="2"/>
  <c r="M2521" i="2"/>
  <c r="L2522" i="2"/>
  <c r="M2522" i="2"/>
  <c r="L2523" i="2"/>
  <c r="M2523" i="2"/>
  <c r="L2524" i="2"/>
  <c r="M2524" i="2"/>
  <c r="L2525" i="2"/>
  <c r="M2525" i="2"/>
  <c r="L2526" i="2"/>
  <c r="M2526" i="2"/>
  <c r="L2527" i="2"/>
  <c r="M2527" i="2"/>
  <c r="L2528" i="2"/>
  <c r="M2528" i="2"/>
  <c r="L2529" i="2"/>
  <c r="M2529" i="2"/>
  <c r="L2530" i="2"/>
  <c r="M2530" i="2"/>
  <c r="L2531" i="2"/>
  <c r="M2531" i="2"/>
  <c r="L2532" i="2"/>
  <c r="M2532" i="2"/>
  <c r="L2533" i="2"/>
  <c r="M2533" i="2"/>
  <c r="L2534" i="2"/>
  <c r="M2534" i="2"/>
  <c r="L2535" i="2"/>
  <c r="M2535" i="2"/>
  <c r="L2536" i="2"/>
  <c r="M2536" i="2"/>
  <c r="L2537" i="2"/>
  <c r="M2537" i="2"/>
  <c r="L2538" i="2"/>
  <c r="M2538" i="2"/>
  <c r="L2539" i="2"/>
  <c r="M2539" i="2"/>
  <c r="L2540" i="2"/>
  <c r="M2540" i="2"/>
  <c r="L2541" i="2"/>
  <c r="M2541" i="2"/>
  <c r="L2542" i="2"/>
  <c r="M2542" i="2"/>
  <c r="L2543" i="2"/>
  <c r="M2543" i="2"/>
  <c r="L2544" i="2"/>
  <c r="M2544" i="2"/>
  <c r="L2545" i="2"/>
  <c r="M2545" i="2"/>
  <c r="L2546" i="2"/>
  <c r="M2546" i="2"/>
  <c r="L2547" i="2"/>
  <c r="M2547" i="2"/>
  <c r="L2548" i="2"/>
  <c r="M2548" i="2"/>
  <c r="L2549" i="2"/>
  <c r="M2549" i="2"/>
  <c r="L2550" i="2"/>
  <c r="M2550" i="2"/>
  <c r="L2551" i="2"/>
  <c r="M2551" i="2"/>
  <c r="L2552" i="2"/>
  <c r="M2552" i="2"/>
  <c r="L2553" i="2"/>
  <c r="M2553" i="2"/>
  <c r="L2554" i="2"/>
  <c r="M2554" i="2"/>
  <c r="L2555" i="2"/>
  <c r="M2555" i="2"/>
  <c r="L2556" i="2"/>
  <c r="M2556" i="2"/>
  <c r="L2557" i="2"/>
  <c r="M2557" i="2"/>
  <c r="L2558" i="2"/>
  <c r="M2558" i="2"/>
  <c r="L2559" i="2"/>
  <c r="M2559" i="2"/>
  <c r="L2560" i="2"/>
  <c r="M2560" i="2"/>
  <c r="L2561" i="2"/>
  <c r="M2561" i="2"/>
  <c r="L2562" i="2"/>
  <c r="M2562" i="2"/>
  <c r="L2563" i="2"/>
  <c r="M2563" i="2"/>
  <c r="L2564" i="2"/>
  <c r="M2564" i="2"/>
  <c r="L2565" i="2"/>
  <c r="M2565" i="2"/>
  <c r="L2566" i="2"/>
  <c r="M2566" i="2"/>
  <c r="L2567" i="2"/>
  <c r="M2567" i="2"/>
  <c r="L2568" i="2"/>
  <c r="M2568" i="2"/>
  <c r="L2569" i="2"/>
  <c r="M2569" i="2"/>
  <c r="L2570" i="2"/>
  <c r="M2570" i="2"/>
  <c r="L2571" i="2"/>
  <c r="M2571" i="2"/>
  <c r="L2572" i="2"/>
  <c r="M2572" i="2"/>
  <c r="L2573" i="2"/>
  <c r="M2573" i="2"/>
  <c r="L2574" i="2"/>
  <c r="M2574" i="2"/>
  <c r="L2575" i="2"/>
  <c r="M2575" i="2"/>
  <c r="L2576" i="2"/>
  <c r="M2576" i="2"/>
  <c r="L2577" i="2"/>
  <c r="M2577" i="2"/>
  <c r="L2578" i="2"/>
  <c r="M2578" i="2"/>
  <c r="L2579" i="2"/>
  <c r="M2579" i="2"/>
  <c r="L2580" i="2"/>
  <c r="M2580" i="2"/>
  <c r="L2581" i="2"/>
  <c r="M2581" i="2"/>
  <c r="L2582" i="2"/>
  <c r="M2582" i="2"/>
  <c r="L2583" i="2"/>
  <c r="M2583" i="2"/>
  <c r="L2584" i="2"/>
  <c r="M2584" i="2"/>
  <c r="L2585" i="2"/>
  <c r="M2585" i="2"/>
  <c r="L2586" i="2"/>
  <c r="M2586" i="2"/>
  <c r="L2587" i="2"/>
  <c r="M2587" i="2"/>
  <c r="L2588" i="2"/>
  <c r="M2588" i="2"/>
  <c r="L2589" i="2"/>
  <c r="M2589" i="2"/>
  <c r="L2590" i="2"/>
  <c r="M2590" i="2"/>
  <c r="L2591" i="2"/>
  <c r="M2591" i="2"/>
  <c r="L2592" i="2"/>
  <c r="M2592" i="2"/>
  <c r="L2593" i="2"/>
  <c r="M2593" i="2"/>
  <c r="L2594" i="2"/>
  <c r="M2594" i="2"/>
  <c r="L2595" i="2"/>
  <c r="M2595" i="2"/>
  <c r="L2596" i="2"/>
  <c r="M2596" i="2"/>
  <c r="L2597" i="2"/>
  <c r="M2597" i="2"/>
  <c r="L2598" i="2"/>
  <c r="M2598" i="2"/>
  <c r="L2599" i="2"/>
  <c r="M2599" i="2"/>
  <c r="L2600" i="2"/>
  <c r="M2600" i="2"/>
  <c r="L2601" i="2"/>
  <c r="M2601" i="2"/>
  <c r="L2602" i="2"/>
  <c r="M2602" i="2"/>
  <c r="L2603" i="2"/>
  <c r="M2603" i="2"/>
  <c r="L2604" i="2"/>
  <c r="M2604" i="2"/>
  <c r="L2605" i="2"/>
  <c r="M2605" i="2"/>
  <c r="L2606" i="2"/>
  <c r="M2606" i="2"/>
  <c r="L2607" i="2"/>
  <c r="M2607" i="2"/>
  <c r="L2608" i="2"/>
  <c r="M2608" i="2"/>
  <c r="L2609" i="2"/>
  <c r="M2609" i="2"/>
  <c r="L2610" i="2"/>
  <c r="M2610" i="2"/>
  <c r="L2611" i="2"/>
  <c r="M2611" i="2"/>
  <c r="L2612" i="2"/>
  <c r="M2612" i="2"/>
  <c r="L2613" i="2"/>
  <c r="M2613" i="2"/>
  <c r="L2614" i="2"/>
  <c r="M2614" i="2"/>
  <c r="L2615" i="2"/>
  <c r="M2615" i="2"/>
  <c r="L2616" i="2"/>
  <c r="M2616" i="2"/>
  <c r="L2617" i="2"/>
  <c r="M2617" i="2"/>
  <c r="L2618" i="2"/>
  <c r="M2618" i="2"/>
  <c r="L2619" i="2"/>
  <c r="M2619" i="2"/>
  <c r="L2620" i="2"/>
  <c r="M2620" i="2"/>
  <c r="L2621" i="2"/>
  <c r="M2621" i="2"/>
  <c r="L2622" i="2"/>
  <c r="M2622" i="2"/>
  <c r="L2623" i="2"/>
  <c r="M2623" i="2"/>
  <c r="L2624" i="2"/>
  <c r="M2624" i="2"/>
  <c r="L2625" i="2"/>
  <c r="M2625" i="2"/>
  <c r="L2626" i="2"/>
  <c r="M2626" i="2"/>
  <c r="L2627" i="2"/>
  <c r="M2627" i="2"/>
  <c r="L2628" i="2"/>
  <c r="M2628" i="2"/>
  <c r="L2629" i="2"/>
  <c r="M2629" i="2"/>
  <c r="L2630" i="2"/>
  <c r="M2630" i="2"/>
  <c r="L2631" i="2"/>
  <c r="M2631" i="2"/>
  <c r="L2632" i="2"/>
  <c r="M2632" i="2"/>
  <c r="L2633" i="2"/>
  <c r="M2633" i="2"/>
  <c r="L2634" i="2"/>
  <c r="M2634" i="2"/>
  <c r="L2635" i="2"/>
  <c r="M2635" i="2"/>
  <c r="L2636" i="2"/>
  <c r="M2636" i="2"/>
  <c r="L2637" i="2"/>
  <c r="M2637" i="2"/>
  <c r="L2638" i="2"/>
  <c r="M2638" i="2"/>
  <c r="L2639" i="2"/>
  <c r="M2639" i="2"/>
  <c r="L2640" i="2"/>
  <c r="M2640" i="2"/>
  <c r="L2641" i="2"/>
  <c r="M2641" i="2"/>
  <c r="L2642" i="2"/>
  <c r="M2642" i="2"/>
  <c r="L2643" i="2"/>
  <c r="M2643" i="2"/>
  <c r="L2644" i="2"/>
  <c r="M2644" i="2"/>
  <c r="L2645" i="2"/>
  <c r="M2645" i="2"/>
  <c r="L2646" i="2"/>
  <c r="M2646" i="2"/>
  <c r="L2647" i="2"/>
  <c r="M2647" i="2"/>
  <c r="L2648" i="2"/>
  <c r="M2648" i="2"/>
  <c r="L2649" i="2"/>
  <c r="M2649" i="2"/>
  <c r="L2650" i="2"/>
  <c r="M2650" i="2"/>
  <c r="L2651" i="2"/>
  <c r="M2651" i="2"/>
  <c r="L2652" i="2"/>
  <c r="M2652" i="2"/>
  <c r="L2653" i="2"/>
  <c r="M2653" i="2"/>
  <c r="L2654" i="2"/>
  <c r="M2654" i="2"/>
  <c r="L2655" i="2"/>
  <c r="M2655" i="2"/>
  <c r="L2656" i="2"/>
  <c r="M2656" i="2"/>
  <c r="L2657" i="2"/>
  <c r="M2657" i="2"/>
  <c r="L2658" i="2"/>
  <c r="M2658" i="2"/>
  <c r="L2659" i="2"/>
  <c r="M2659" i="2"/>
  <c r="L2660" i="2"/>
  <c r="M2660" i="2"/>
  <c r="L2661" i="2"/>
  <c r="M2661" i="2"/>
  <c r="L2662" i="2"/>
  <c r="M2662" i="2"/>
  <c r="L2663" i="2"/>
  <c r="M2663" i="2"/>
  <c r="L2664" i="2"/>
  <c r="M2664" i="2"/>
  <c r="L2665" i="2"/>
  <c r="M2665" i="2"/>
  <c r="L2666" i="2"/>
  <c r="M2666" i="2"/>
  <c r="L2667" i="2"/>
  <c r="M2667" i="2"/>
  <c r="L2668" i="2"/>
  <c r="M2668" i="2"/>
  <c r="L2669" i="2"/>
  <c r="M2669" i="2"/>
  <c r="L2670" i="2"/>
  <c r="M2670" i="2"/>
  <c r="L2671" i="2"/>
  <c r="M2671" i="2"/>
  <c r="L2672" i="2"/>
  <c r="M2672" i="2"/>
  <c r="L2673" i="2"/>
  <c r="M2673" i="2"/>
  <c r="L2674" i="2"/>
  <c r="M2674" i="2"/>
  <c r="L2675" i="2"/>
  <c r="M2675" i="2"/>
  <c r="L2676" i="2"/>
  <c r="M2676" i="2"/>
  <c r="L2677" i="2"/>
  <c r="M2677" i="2"/>
  <c r="L2678" i="2"/>
  <c r="M2678" i="2"/>
  <c r="L2679" i="2"/>
  <c r="M2679" i="2"/>
  <c r="L2680" i="2"/>
  <c r="M2680" i="2"/>
  <c r="L2681" i="2"/>
  <c r="M2681" i="2"/>
  <c r="L2682" i="2"/>
  <c r="M2682" i="2"/>
  <c r="L2683" i="2"/>
  <c r="M2683" i="2"/>
  <c r="L2684" i="2"/>
  <c r="M2684" i="2"/>
  <c r="L2685" i="2"/>
  <c r="M2685" i="2"/>
  <c r="L2686" i="2"/>
  <c r="M2686" i="2"/>
  <c r="L2687" i="2"/>
  <c r="M2687" i="2"/>
  <c r="L2688" i="2"/>
  <c r="M2688" i="2"/>
  <c r="L2689" i="2"/>
  <c r="M2689" i="2"/>
  <c r="L2690" i="2"/>
  <c r="M2690" i="2"/>
  <c r="L2691" i="2"/>
  <c r="M2691" i="2"/>
  <c r="L2692" i="2"/>
  <c r="M2692" i="2"/>
  <c r="L2693" i="2"/>
  <c r="M2693" i="2"/>
  <c r="L2694" i="2"/>
  <c r="M2694" i="2"/>
  <c r="L2695" i="2"/>
  <c r="M2695" i="2"/>
  <c r="L2696" i="2"/>
  <c r="M2696" i="2"/>
  <c r="L2697" i="2"/>
  <c r="M2697" i="2"/>
  <c r="L2698" i="2"/>
  <c r="M2698" i="2"/>
  <c r="L2699" i="2"/>
  <c r="M2699" i="2"/>
  <c r="L2700" i="2"/>
  <c r="M2700" i="2"/>
  <c r="L2701" i="2"/>
  <c r="M2701" i="2"/>
  <c r="L2702" i="2"/>
  <c r="M2702" i="2"/>
  <c r="L2703" i="2"/>
  <c r="M2703" i="2"/>
  <c r="L2704" i="2"/>
  <c r="M2704" i="2"/>
  <c r="L2705" i="2"/>
  <c r="M2705" i="2"/>
  <c r="L2706" i="2"/>
  <c r="M2706" i="2"/>
  <c r="L2707" i="2"/>
  <c r="M2707" i="2"/>
  <c r="L2708" i="2"/>
  <c r="M2708" i="2"/>
  <c r="L2709" i="2"/>
  <c r="M2709" i="2"/>
  <c r="L2710" i="2"/>
  <c r="M2710" i="2"/>
  <c r="L2711" i="2"/>
  <c r="M2711" i="2"/>
  <c r="L2712" i="2"/>
  <c r="M2712" i="2"/>
  <c r="L2713" i="2"/>
  <c r="M2713" i="2"/>
  <c r="L2714" i="2"/>
  <c r="M2714" i="2"/>
  <c r="L2715" i="2"/>
  <c r="M2715" i="2"/>
  <c r="L2716" i="2"/>
  <c r="M2716" i="2"/>
  <c r="L2717" i="2"/>
  <c r="M2717" i="2"/>
  <c r="L2718" i="2"/>
  <c r="M2718" i="2"/>
  <c r="L2719" i="2"/>
  <c r="M2719" i="2"/>
  <c r="L2720" i="2"/>
  <c r="M2720" i="2"/>
  <c r="L2721" i="2"/>
  <c r="M2721" i="2"/>
  <c r="L2722" i="2"/>
  <c r="M2722" i="2"/>
  <c r="L2723" i="2"/>
  <c r="M2723" i="2"/>
  <c r="L2724" i="2"/>
  <c r="M2724" i="2"/>
  <c r="L2725" i="2"/>
  <c r="M2725" i="2"/>
  <c r="L2726" i="2"/>
  <c r="M2726" i="2"/>
  <c r="L2727" i="2"/>
  <c r="M2727" i="2"/>
  <c r="L2728" i="2"/>
  <c r="M2728" i="2"/>
  <c r="L2729" i="2"/>
  <c r="M2729" i="2"/>
  <c r="L2730" i="2"/>
  <c r="M2730" i="2"/>
  <c r="L2731" i="2"/>
  <c r="M2731" i="2"/>
  <c r="L2732" i="2"/>
  <c r="M2732" i="2"/>
  <c r="L2733" i="2"/>
  <c r="M2733" i="2"/>
  <c r="L2734" i="2"/>
  <c r="M2734" i="2"/>
  <c r="L2735" i="2"/>
  <c r="M2735" i="2"/>
  <c r="L2736" i="2"/>
  <c r="M2736" i="2"/>
  <c r="L2737" i="2"/>
  <c r="M2737" i="2"/>
  <c r="L2738" i="2"/>
  <c r="M2738" i="2"/>
  <c r="L2739" i="2"/>
  <c r="M2739" i="2"/>
  <c r="L2740" i="2"/>
  <c r="M2740" i="2"/>
  <c r="L2741" i="2"/>
  <c r="M2741" i="2"/>
  <c r="L2742" i="2"/>
  <c r="M2742" i="2"/>
  <c r="L2743" i="2"/>
  <c r="M2743" i="2"/>
  <c r="L2744" i="2"/>
  <c r="M2744" i="2"/>
  <c r="L2745" i="2"/>
  <c r="M2745" i="2"/>
  <c r="L2746" i="2"/>
  <c r="M2746" i="2"/>
  <c r="L2747" i="2"/>
  <c r="M2747" i="2"/>
  <c r="L2748" i="2"/>
  <c r="M2748" i="2"/>
  <c r="L2749" i="2"/>
  <c r="M2749" i="2"/>
  <c r="L2750" i="2"/>
  <c r="M2750" i="2"/>
  <c r="L2751" i="2"/>
  <c r="M2751" i="2"/>
  <c r="L2752" i="2"/>
  <c r="M2752" i="2"/>
  <c r="L2753" i="2"/>
  <c r="M2753" i="2"/>
  <c r="L2754" i="2"/>
  <c r="M2754" i="2"/>
  <c r="L2755" i="2"/>
  <c r="M2755" i="2"/>
  <c r="L2756" i="2"/>
  <c r="M2756" i="2"/>
  <c r="L2757" i="2"/>
  <c r="M2757" i="2"/>
  <c r="L2758" i="2"/>
  <c r="M2758" i="2"/>
  <c r="L2759" i="2"/>
  <c r="M2759" i="2"/>
  <c r="L2760" i="2"/>
  <c r="M2760" i="2"/>
  <c r="L2761" i="2"/>
  <c r="M2761" i="2"/>
  <c r="L2762" i="2"/>
  <c r="M2762" i="2"/>
  <c r="L2763" i="2"/>
  <c r="M2763" i="2"/>
  <c r="L2764" i="2"/>
  <c r="M2764" i="2"/>
  <c r="L2765" i="2"/>
  <c r="M2765" i="2"/>
  <c r="L2766" i="2"/>
  <c r="M2766" i="2"/>
  <c r="L2767" i="2"/>
  <c r="M2767" i="2"/>
  <c r="L2768" i="2"/>
  <c r="M2768" i="2"/>
  <c r="L2769" i="2"/>
  <c r="M2769" i="2"/>
  <c r="L2770" i="2"/>
  <c r="M2770" i="2"/>
  <c r="L2771" i="2"/>
  <c r="M2771" i="2"/>
  <c r="L2772" i="2"/>
  <c r="M2772" i="2"/>
  <c r="L2773" i="2"/>
  <c r="M2773" i="2"/>
  <c r="L2774" i="2"/>
  <c r="M2774" i="2"/>
  <c r="L2775" i="2"/>
  <c r="M2775" i="2"/>
  <c r="L2776" i="2"/>
  <c r="M2776" i="2"/>
  <c r="L2777" i="2"/>
  <c r="M2777" i="2"/>
  <c r="L2778" i="2"/>
  <c r="M2778" i="2"/>
  <c r="L2779" i="2"/>
  <c r="M2779" i="2"/>
  <c r="L2780" i="2"/>
  <c r="M2780" i="2"/>
  <c r="L2781" i="2"/>
  <c r="M2781" i="2"/>
  <c r="L2782" i="2"/>
  <c r="M2782" i="2"/>
  <c r="L2783" i="2"/>
  <c r="M2783" i="2"/>
  <c r="L2784" i="2"/>
  <c r="M2784" i="2"/>
  <c r="L2785" i="2"/>
  <c r="M2785" i="2"/>
  <c r="L2786" i="2"/>
  <c r="M2786" i="2"/>
  <c r="L2787" i="2"/>
  <c r="M2787" i="2"/>
  <c r="L2788" i="2"/>
  <c r="M2788" i="2"/>
  <c r="L2789" i="2"/>
  <c r="M2789" i="2"/>
  <c r="L2790" i="2"/>
  <c r="M2790" i="2"/>
  <c r="L2791" i="2"/>
  <c r="M2791" i="2"/>
  <c r="L2792" i="2"/>
  <c r="M2792" i="2"/>
  <c r="L2793" i="2"/>
  <c r="M2793" i="2"/>
  <c r="L2794" i="2"/>
  <c r="M2794" i="2"/>
  <c r="L2795" i="2"/>
  <c r="M2795" i="2"/>
  <c r="L2796" i="2"/>
  <c r="M2796" i="2"/>
  <c r="L2797" i="2"/>
  <c r="M2797" i="2"/>
  <c r="L2798" i="2"/>
  <c r="M2798" i="2"/>
  <c r="L2799" i="2"/>
  <c r="M2799" i="2"/>
  <c r="L2800" i="2"/>
  <c r="M2800" i="2"/>
  <c r="L2801" i="2"/>
  <c r="M2801" i="2"/>
  <c r="L2802" i="2"/>
  <c r="M2802" i="2"/>
  <c r="L2803" i="2"/>
  <c r="M2803" i="2"/>
  <c r="L2804" i="2"/>
  <c r="M2804" i="2"/>
  <c r="L2805" i="2"/>
  <c r="M2805" i="2"/>
  <c r="L2806" i="2"/>
  <c r="M2806" i="2"/>
  <c r="L2807" i="2"/>
  <c r="M2807" i="2"/>
  <c r="L2808" i="2"/>
  <c r="M2808" i="2"/>
  <c r="L2809" i="2"/>
  <c r="M2809" i="2"/>
  <c r="L2810" i="2"/>
  <c r="M2810" i="2"/>
  <c r="L2811" i="2"/>
  <c r="M2811" i="2"/>
  <c r="L2812" i="2"/>
  <c r="M2812" i="2"/>
  <c r="L2813" i="2"/>
  <c r="M2813" i="2"/>
  <c r="L2814" i="2"/>
  <c r="M2814" i="2"/>
  <c r="L2815" i="2"/>
  <c r="M2815" i="2"/>
  <c r="L2816" i="2"/>
  <c r="M2816" i="2"/>
  <c r="L2817" i="2"/>
  <c r="M2817" i="2"/>
  <c r="L2818" i="2"/>
  <c r="M2818" i="2"/>
  <c r="L2819" i="2"/>
  <c r="M2819" i="2"/>
  <c r="L2820" i="2"/>
  <c r="M2820" i="2"/>
  <c r="L2821" i="2"/>
  <c r="M2821" i="2"/>
  <c r="L2822" i="2"/>
  <c r="M2822" i="2"/>
  <c r="L2823" i="2"/>
  <c r="M2823" i="2"/>
  <c r="L2824" i="2"/>
  <c r="M2824" i="2"/>
  <c r="L2825" i="2"/>
  <c r="M2825" i="2"/>
  <c r="L2826" i="2"/>
  <c r="M2826" i="2"/>
  <c r="L2827" i="2"/>
  <c r="M2827" i="2"/>
  <c r="L2828" i="2"/>
  <c r="M2828" i="2"/>
  <c r="L2829" i="2"/>
  <c r="M2829" i="2"/>
  <c r="L2830" i="2"/>
  <c r="M2830" i="2"/>
  <c r="L2831" i="2"/>
  <c r="M2831" i="2"/>
  <c r="L2832" i="2"/>
  <c r="M2832" i="2"/>
  <c r="L2833" i="2"/>
  <c r="M2833" i="2"/>
  <c r="L2834" i="2"/>
  <c r="M2834" i="2"/>
  <c r="L2835" i="2"/>
  <c r="M2835" i="2"/>
  <c r="L2836" i="2"/>
  <c r="M2836" i="2"/>
  <c r="L2837" i="2"/>
  <c r="M2837" i="2"/>
  <c r="L2838" i="2"/>
  <c r="M2838" i="2"/>
  <c r="L2839" i="2"/>
  <c r="M2839" i="2"/>
  <c r="L2840" i="2"/>
  <c r="M2840" i="2"/>
  <c r="L2841" i="2"/>
  <c r="M2841" i="2"/>
  <c r="L2842" i="2"/>
  <c r="M2842" i="2"/>
  <c r="L2843" i="2"/>
  <c r="M2843" i="2"/>
  <c r="L2844" i="2"/>
  <c r="M2844" i="2"/>
  <c r="L2845" i="2"/>
  <c r="M2845" i="2"/>
  <c r="L2846" i="2"/>
  <c r="M2846" i="2"/>
  <c r="L2847" i="2"/>
  <c r="M2847" i="2"/>
  <c r="L2848" i="2"/>
  <c r="M2848" i="2"/>
  <c r="L2849" i="2"/>
  <c r="M2849" i="2"/>
  <c r="L2850" i="2"/>
  <c r="M2850" i="2"/>
  <c r="L2851" i="2"/>
  <c r="M2851" i="2"/>
  <c r="L2852" i="2"/>
  <c r="M2852" i="2"/>
  <c r="L2853" i="2"/>
  <c r="M2853" i="2"/>
  <c r="L2854" i="2"/>
  <c r="M2854" i="2"/>
  <c r="L2855" i="2"/>
  <c r="M2855" i="2"/>
  <c r="L2856" i="2"/>
  <c r="M2856" i="2"/>
  <c r="L2857" i="2"/>
  <c r="M2857" i="2"/>
  <c r="L2858" i="2"/>
  <c r="M2858" i="2"/>
  <c r="L2859" i="2"/>
  <c r="M2859" i="2"/>
  <c r="L2860" i="2"/>
  <c r="M2860" i="2"/>
  <c r="L2861" i="2"/>
  <c r="M2861" i="2"/>
  <c r="L2862" i="2"/>
  <c r="M2862" i="2"/>
  <c r="L2863" i="2"/>
  <c r="M2863" i="2"/>
  <c r="L2864" i="2"/>
  <c r="M2864" i="2"/>
  <c r="L2865" i="2"/>
  <c r="M2865" i="2"/>
  <c r="L2866" i="2"/>
  <c r="M2866" i="2"/>
  <c r="L2867" i="2"/>
  <c r="M2867" i="2"/>
  <c r="L2868" i="2"/>
  <c r="M2868" i="2"/>
  <c r="L2869" i="2"/>
  <c r="M2869" i="2"/>
  <c r="L2870" i="2"/>
  <c r="M2870" i="2"/>
  <c r="L2871" i="2"/>
  <c r="M2871" i="2"/>
  <c r="L2872" i="2"/>
  <c r="M2872" i="2"/>
  <c r="L2873" i="2"/>
  <c r="M2873" i="2"/>
  <c r="L2874" i="2"/>
  <c r="M2874" i="2"/>
  <c r="L2875" i="2"/>
  <c r="M2875" i="2"/>
  <c r="L2876" i="2"/>
  <c r="M2876" i="2"/>
  <c r="L2877" i="2"/>
  <c r="M2877" i="2"/>
  <c r="L2878" i="2"/>
  <c r="M2878" i="2"/>
  <c r="L2879" i="2"/>
  <c r="M2879" i="2"/>
  <c r="L2880" i="2"/>
  <c r="M2880" i="2"/>
  <c r="L2881" i="2"/>
  <c r="M2881" i="2"/>
  <c r="L2882" i="2"/>
  <c r="M2882" i="2"/>
  <c r="L2883" i="2"/>
  <c r="M2883" i="2"/>
  <c r="L2884" i="2"/>
  <c r="M2884" i="2"/>
  <c r="L2885" i="2"/>
  <c r="M2885" i="2"/>
  <c r="L2886" i="2"/>
  <c r="M2886" i="2"/>
  <c r="L2887" i="2"/>
  <c r="M2887" i="2"/>
  <c r="L2888" i="2"/>
  <c r="M2888" i="2"/>
  <c r="L2889" i="2"/>
  <c r="M2889" i="2"/>
  <c r="L2890" i="2"/>
  <c r="M2890" i="2"/>
  <c r="L2891" i="2"/>
  <c r="M2891" i="2"/>
  <c r="L2892" i="2"/>
  <c r="M2892" i="2"/>
  <c r="L2893" i="2"/>
  <c r="M2893" i="2"/>
  <c r="L2894" i="2"/>
  <c r="M2894" i="2"/>
  <c r="L2895" i="2"/>
  <c r="M2895" i="2"/>
  <c r="L2896" i="2"/>
  <c r="M2896" i="2"/>
  <c r="L2897" i="2"/>
  <c r="M2897" i="2"/>
  <c r="L2898" i="2"/>
  <c r="M2898" i="2"/>
  <c r="L2899" i="2"/>
  <c r="M2899" i="2"/>
  <c r="L2900" i="2"/>
  <c r="M2900" i="2"/>
  <c r="L2901" i="2"/>
  <c r="M2901" i="2"/>
  <c r="L2902" i="2"/>
  <c r="M2902" i="2"/>
  <c r="L2903" i="2"/>
  <c r="M2903" i="2"/>
  <c r="L2904" i="2"/>
  <c r="M2904" i="2"/>
  <c r="L2905" i="2"/>
  <c r="M2905" i="2"/>
  <c r="L2906" i="2"/>
  <c r="M2906" i="2"/>
  <c r="L2907" i="2"/>
  <c r="M2907" i="2"/>
  <c r="L2908" i="2"/>
  <c r="M2908" i="2"/>
  <c r="L2909" i="2"/>
  <c r="M2909" i="2"/>
  <c r="L2910" i="2"/>
  <c r="M2910" i="2"/>
  <c r="L2911" i="2"/>
  <c r="M2911" i="2"/>
  <c r="L2912" i="2"/>
  <c r="M2912" i="2"/>
  <c r="L2913" i="2"/>
  <c r="M2913" i="2"/>
  <c r="L2914" i="2"/>
  <c r="M2914" i="2"/>
  <c r="L2915" i="2"/>
  <c r="M2915" i="2"/>
  <c r="L2916" i="2"/>
  <c r="M2916" i="2"/>
  <c r="L2917" i="2"/>
  <c r="M2917" i="2"/>
  <c r="L2918" i="2"/>
  <c r="M2918" i="2"/>
  <c r="L2919" i="2"/>
  <c r="M2919" i="2"/>
  <c r="L2920" i="2"/>
  <c r="M2920" i="2"/>
  <c r="L2921" i="2"/>
  <c r="M2921" i="2"/>
  <c r="L2922" i="2"/>
  <c r="M2922" i="2"/>
  <c r="L2923" i="2"/>
  <c r="M2923" i="2"/>
  <c r="L2924" i="2"/>
  <c r="M2924" i="2"/>
  <c r="L2925" i="2"/>
  <c r="M2925" i="2"/>
  <c r="L2926" i="2"/>
  <c r="M2926" i="2"/>
  <c r="L2927" i="2"/>
  <c r="M2927" i="2"/>
  <c r="L2928" i="2"/>
  <c r="M2928" i="2"/>
  <c r="L2929" i="2"/>
  <c r="M2929" i="2"/>
  <c r="L2930" i="2"/>
  <c r="M2930" i="2"/>
  <c r="L2931" i="2"/>
  <c r="M2931" i="2"/>
  <c r="L2932" i="2"/>
  <c r="M2932" i="2"/>
  <c r="L2933" i="2"/>
  <c r="M2933" i="2"/>
  <c r="L2934" i="2"/>
  <c r="M2934" i="2"/>
  <c r="L2935" i="2"/>
  <c r="M2935" i="2"/>
  <c r="L2936" i="2"/>
  <c r="M2936" i="2"/>
  <c r="L2937" i="2"/>
  <c r="M2937" i="2"/>
  <c r="L2938" i="2"/>
  <c r="M2938" i="2"/>
  <c r="L2939" i="2"/>
  <c r="M2939" i="2"/>
  <c r="L2940" i="2"/>
  <c r="M2940" i="2"/>
  <c r="L2941" i="2"/>
  <c r="M2941" i="2"/>
  <c r="L2942" i="2"/>
  <c r="M2942" i="2"/>
  <c r="L2943" i="2"/>
  <c r="M2943" i="2"/>
  <c r="L2944" i="2"/>
  <c r="M2944" i="2"/>
  <c r="L2945" i="2"/>
  <c r="M2945" i="2"/>
  <c r="L2946" i="2"/>
  <c r="M2946" i="2"/>
  <c r="L2947" i="2"/>
  <c r="M2947" i="2"/>
  <c r="L2948" i="2"/>
  <c r="M2948" i="2"/>
  <c r="L2949" i="2"/>
  <c r="M2949" i="2"/>
  <c r="L2950" i="2"/>
  <c r="M2950" i="2"/>
  <c r="M7" i="2"/>
  <c r="L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7" i="2"/>
  <c r="G5772" i="2"/>
  <c r="L5896" i="3"/>
  <c r="K5896" i="3"/>
  <c r="I5896" i="3"/>
  <c r="H5896" i="3"/>
  <c r="G5896" i="3"/>
  <c r="M196" i="3"/>
  <c r="L276" i="3"/>
  <c r="M276" i="3" s="1"/>
  <c r="L277" i="3"/>
  <c r="M277" i="3" s="1"/>
  <c r="L278" i="3"/>
  <c r="M278" i="3" s="1"/>
  <c r="L348" i="3"/>
  <c r="M348" i="3" s="1"/>
  <c r="L370" i="3"/>
  <c r="M370" i="3" s="1"/>
  <c r="L371" i="3"/>
  <c r="M371" i="3" s="1"/>
  <c r="L491" i="3"/>
  <c r="M491" i="3" s="1"/>
  <c r="L512" i="3"/>
  <c r="M512" i="3" s="1"/>
  <c r="M560" i="3"/>
  <c r="M567" i="3"/>
  <c r="M946" i="3"/>
  <c r="M950" i="3"/>
  <c r="L951" i="3"/>
  <c r="M951" i="3" s="1"/>
  <c r="L952" i="3"/>
  <c r="M952" i="3" s="1"/>
  <c r="L1052" i="3"/>
  <c r="M1052" i="3"/>
  <c r="L1053" i="3"/>
  <c r="M1053" i="3" s="1"/>
  <c r="M1120" i="3"/>
  <c r="M1398" i="3"/>
  <c r="L1402" i="3"/>
  <c r="M1402" i="3"/>
  <c r="M1408" i="3"/>
  <c r="M1547" i="3"/>
  <c r="L1549" i="3"/>
  <c r="M1549" i="3" s="1"/>
  <c r="M1553" i="3"/>
  <c r="L1589" i="3"/>
  <c r="M1589" i="3" s="1"/>
  <c r="M1615" i="3"/>
  <c r="L1616" i="3"/>
  <c r="M1616" i="3" s="1"/>
  <c r="L1617" i="3"/>
  <c r="M1617" i="3" s="1"/>
  <c r="M1621" i="3"/>
  <c r="L1809" i="3"/>
  <c r="M1809" i="3" s="1"/>
  <c r="M1810" i="3"/>
  <c r="L1811" i="3"/>
  <c r="M1811" i="3" s="1"/>
  <c r="M1822" i="3"/>
  <c r="M1863" i="3"/>
  <c r="L1865" i="3"/>
  <c r="M1865" i="3" s="1"/>
  <c r="L2029" i="3"/>
  <c r="M2029" i="3" s="1"/>
  <c r="L2077" i="3"/>
  <c r="M2077" i="3"/>
  <c r="L2078" i="3"/>
  <c r="M2078" i="3"/>
  <c r="L2079" i="3"/>
  <c r="M2079" i="3" s="1"/>
  <c r="L2214" i="3"/>
  <c r="M2214" i="3" s="1"/>
  <c r="L2216" i="3"/>
  <c r="M2216" i="3" s="1"/>
  <c r="L2221" i="3"/>
  <c r="M2221" i="3" s="1"/>
  <c r="M2255" i="3"/>
  <c r="M2285" i="3"/>
  <c r="M2288" i="3"/>
  <c r="L2290" i="3"/>
  <c r="M2290" i="3"/>
  <c r="M2291" i="3"/>
  <c r="L2387" i="3"/>
  <c r="M2387" i="3"/>
  <c r="L2423" i="3"/>
  <c r="M2423" i="3" s="1"/>
  <c r="L2438" i="3"/>
  <c r="M2438" i="3" s="1"/>
  <c r="L2439" i="3"/>
  <c r="M2439" i="3" s="1"/>
  <c r="L2529" i="3"/>
  <c r="M2529" i="3" s="1"/>
  <c r="M2579" i="3"/>
  <c r="L2586" i="3"/>
  <c r="M2586" i="3"/>
  <c r="L2701" i="3"/>
  <c r="M2701" i="3"/>
  <c r="L2702" i="3"/>
  <c r="M2702" i="3" s="1"/>
  <c r="L2703" i="3"/>
  <c r="M2703" i="3" s="1"/>
  <c r="M2731" i="3"/>
  <c r="L2753" i="3"/>
  <c r="M2753" i="3" s="1"/>
  <c r="L2795" i="3"/>
  <c r="M2795" i="3" s="1"/>
  <c r="M2842" i="3"/>
  <c r="L2848" i="3"/>
  <c r="M2848" i="3" s="1"/>
  <c r="M2851" i="3"/>
  <c r="L2852" i="3"/>
  <c r="M2852" i="3" s="1"/>
  <c r="L2875" i="3"/>
  <c r="M2875" i="3" s="1"/>
  <c r="M2876" i="3"/>
  <c r="L2878" i="3"/>
  <c r="M2878" i="3" s="1"/>
  <c r="L2967" i="3"/>
  <c r="M2967" i="3"/>
  <c r="M2972" i="3"/>
  <c r="L3006" i="3"/>
  <c r="M3006" i="3" s="1"/>
  <c r="L3013" i="3"/>
  <c r="M3013" i="3" s="1"/>
  <c r="L3014" i="3"/>
  <c r="M3014" i="3" s="1"/>
  <c r="L3015" i="3"/>
  <c r="M3015" i="3" s="1"/>
  <c r="L3087" i="3"/>
  <c r="M3087" i="3"/>
  <c r="L3125" i="3"/>
  <c r="M3125" i="3" s="1"/>
  <c r="L3126" i="3"/>
  <c r="M3126" i="3" s="1"/>
  <c r="L3131" i="3"/>
  <c r="M3131" i="3" s="1"/>
  <c r="L3199" i="3"/>
  <c r="M3199" i="3" s="1"/>
  <c r="L3200" i="3"/>
  <c r="M3200" i="3" s="1"/>
  <c r="L3201" i="3"/>
  <c r="M3201" i="3" s="1"/>
  <c r="M3236" i="3"/>
  <c r="L3261" i="3"/>
  <c r="M3261" i="3" s="1"/>
  <c r="L3273" i="3"/>
  <c r="M3273" i="3" s="1"/>
  <c r="M3319" i="3"/>
  <c r="L3320" i="3"/>
  <c r="M3320" i="3" s="1"/>
  <c r="L3329" i="3"/>
  <c r="M3329" i="3" s="1"/>
  <c r="L3369" i="3"/>
  <c r="M3369" i="3" s="1"/>
  <c r="L3374" i="3"/>
  <c r="M3374" i="3" s="1"/>
  <c r="L3424" i="3"/>
  <c r="M3424" i="3" s="1"/>
  <c r="M3440" i="3"/>
  <c r="L3443" i="3"/>
  <c r="M3443" i="3" s="1"/>
  <c r="L3445" i="3"/>
  <c r="M3445" i="3" s="1"/>
  <c r="L3452" i="3"/>
  <c r="M3452" i="3"/>
  <c r="L3511" i="3"/>
  <c r="M3511" i="3"/>
  <c r="L3517" i="3"/>
  <c r="M3517" i="3" s="1"/>
  <c r="L3534" i="3"/>
  <c r="M3534" i="3" s="1"/>
  <c r="L3541" i="3"/>
  <c r="M3541" i="3" s="1"/>
  <c r="M3544" i="3"/>
  <c r="L3545" i="3"/>
  <c r="M3545" i="3"/>
  <c r="L3610" i="3"/>
  <c r="M3610" i="3" s="1"/>
  <c r="L3611" i="3"/>
  <c r="M3611" i="3" s="1"/>
  <c r="L3614" i="3"/>
  <c r="M3614" i="3"/>
  <c r="L3615" i="3"/>
  <c r="M3615" i="3" s="1"/>
  <c r="L3616" i="3"/>
  <c r="M3616" i="3" s="1"/>
  <c r="M3703" i="3"/>
  <c r="M3706" i="3"/>
  <c r="M3713" i="3"/>
  <c r="L3751" i="3"/>
  <c r="M3751" i="3" s="1"/>
  <c r="L3767" i="3"/>
  <c r="M3767" i="3" s="1"/>
  <c r="L3787" i="3"/>
  <c r="M3787" i="3" s="1"/>
  <c r="M3788" i="3"/>
  <c r="L3824" i="3"/>
  <c r="M3824" i="3" s="1"/>
  <c r="M3847" i="3"/>
  <c r="L3848" i="3"/>
  <c r="M3848" i="3" s="1"/>
  <c r="L3849" i="3"/>
  <c r="M3849" i="3" s="1"/>
  <c r="L3850" i="3"/>
  <c r="M3850" i="3" s="1"/>
  <c r="L3857" i="3"/>
  <c r="M3857" i="3" s="1"/>
  <c r="L3859" i="3"/>
  <c r="M3859" i="3" s="1"/>
  <c r="L3896" i="3"/>
  <c r="M3896" i="3" s="1"/>
  <c r="M3901" i="3"/>
  <c r="L3902" i="3"/>
  <c r="M3902" i="3" s="1"/>
  <c r="L3904" i="3"/>
  <c r="M3904" i="3" s="1"/>
  <c r="L3905" i="3"/>
  <c r="M3905" i="3" s="1"/>
  <c r="L3917" i="3"/>
  <c r="M3917" i="3" s="1"/>
  <c r="M3932" i="3"/>
  <c r="L3933" i="3"/>
  <c r="M3933" i="3" s="1"/>
  <c r="L3934" i="3"/>
  <c r="M3934" i="3" s="1"/>
  <c r="L3974" i="3"/>
  <c r="M3974" i="3" s="1"/>
  <c r="L3979" i="3"/>
  <c r="M3979" i="3"/>
  <c r="L3992" i="3"/>
  <c r="M3992" i="3" s="1"/>
  <c r="L3993" i="3"/>
  <c r="M3993" i="3" s="1"/>
  <c r="M4045" i="3"/>
  <c r="L4047" i="3"/>
  <c r="M4047" i="3" s="1"/>
  <c r="L4049" i="3"/>
  <c r="M4049" i="3"/>
  <c r="L4050" i="3"/>
  <c r="M4050" i="3" s="1"/>
  <c r="L4051" i="3"/>
  <c r="M4051" i="3"/>
  <c r="L4086" i="3"/>
  <c r="M4086" i="3"/>
  <c r="M4088" i="3"/>
  <c r="L4096" i="3"/>
  <c r="M4096" i="3" s="1"/>
  <c r="L4102" i="3"/>
  <c r="M4102" i="3"/>
  <c r="M4111" i="3"/>
  <c r="L4117" i="3"/>
  <c r="M4117" i="3" s="1"/>
  <c r="L4118" i="3"/>
  <c r="M4118" i="3" s="1"/>
  <c r="L4160" i="3"/>
  <c r="M4160" i="3"/>
  <c r="L4161" i="3"/>
  <c r="M4161" i="3" s="1"/>
  <c r="L4170" i="3"/>
  <c r="M4170" i="3" s="1"/>
  <c r="L4171" i="3"/>
  <c r="M4171" i="3" s="1"/>
  <c r="L4211" i="3"/>
  <c r="M4211" i="3" s="1"/>
  <c r="L4212" i="3"/>
  <c r="M4212" i="3" s="1"/>
  <c r="L4222" i="3"/>
  <c r="M4222" i="3" s="1"/>
  <c r="L4224" i="3"/>
  <c r="M4224" i="3" s="1"/>
  <c r="M4230" i="3"/>
  <c r="M4232" i="3"/>
  <c r="M4264" i="3"/>
  <c r="L4304" i="3"/>
  <c r="M4304" i="3" s="1"/>
  <c r="L4306" i="3"/>
  <c r="M4306" i="3" s="1"/>
  <c r="L4325" i="3"/>
  <c r="M4325" i="3" s="1"/>
  <c r="L4326" i="3"/>
  <c r="M4326" i="3"/>
  <c r="M4327" i="3"/>
  <c r="L4334" i="3"/>
  <c r="M4334" i="3" s="1"/>
  <c r="L4373" i="3"/>
  <c r="M4373" i="3" s="1"/>
  <c r="M4378" i="3"/>
  <c r="L4382" i="3"/>
  <c r="M4382" i="3" s="1"/>
  <c r="L4423" i="3"/>
  <c r="M4423" i="3" s="1"/>
  <c r="L4424" i="3"/>
  <c r="M4424" i="3"/>
  <c r="L4425" i="3"/>
  <c r="M4425" i="3" s="1"/>
  <c r="L4426" i="3"/>
  <c r="M4426" i="3" s="1"/>
  <c r="M4430" i="3"/>
  <c r="L4461" i="3"/>
  <c r="M4461" i="3" s="1"/>
  <c r="M4471" i="3"/>
  <c r="M4473" i="3"/>
  <c r="L4477" i="3"/>
  <c r="M4477" i="3" s="1"/>
  <c r="L4480" i="3"/>
  <c r="M4480" i="3"/>
  <c r="M4517" i="3"/>
  <c r="L4520" i="3"/>
  <c r="M4520" i="3" s="1"/>
  <c r="L4521" i="3"/>
  <c r="M4521" i="3" s="1"/>
  <c r="L4570" i="3"/>
  <c r="M4570" i="3" s="1"/>
  <c r="L4571" i="3"/>
  <c r="M4571" i="3" s="1"/>
  <c r="L4573" i="3"/>
  <c r="M4573" i="3" s="1"/>
  <c r="L4574" i="3"/>
  <c r="M4574" i="3" s="1"/>
  <c r="L4576" i="3"/>
  <c r="M4576" i="3" s="1"/>
  <c r="L4613" i="3"/>
  <c r="M4613" i="3" s="1"/>
  <c r="L4614" i="3"/>
  <c r="M4614" i="3" s="1"/>
  <c r="L4615" i="3"/>
  <c r="M4615" i="3" s="1"/>
  <c r="M4625" i="3"/>
  <c r="L4631" i="3"/>
  <c r="M4631" i="3" s="1"/>
  <c r="L4642" i="3"/>
  <c r="M4642" i="3" s="1"/>
  <c r="L4661" i="3"/>
  <c r="M4661" i="3"/>
  <c r="L4669" i="3"/>
  <c r="M4669" i="3" s="1"/>
  <c r="L4670" i="3"/>
  <c r="M4670" i="3" s="1"/>
  <c r="L4693" i="3"/>
  <c r="M4693" i="3"/>
  <c r="L4694" i="3"/>
  <c r="M4694" i="3" s="1"/>
  <c r="M4697" i="3"/>
  <c r="L4709" i="3"/>
  <c r="M4709" i="3" s="1"/>
  <c r="M4714" i="3"/>
  <c r="L4715" i="3"/>
  <c r="M4715" i="3"/>
  <c r="L4741" i="3"/>
  <c r="M4741" i="3" s="1"/>
  <c r="L4744" i="3"/>
  <c r="M4744" i="3" s="1"/>
  <c r="M4747" i="3"/>
  <c r="L4748" i="3"/>
  <c r="M4748" i="3"/>
  <c r="L4749" i="3"/>
  <c r="M4749" i="3"/>
  <c r="L4750" i="3"/>
  <c r="M4750" i="3" s="1"/>
  <c r="L4752" i="3"/>
  <c r="M4752" i="3" s="1"/>
  <c r="L4782" i="3"/>
  <c r="M4782" i="3" s="1"/>
  <c r="L4788" i="3"/>
  <c r="M4788" i="3" s="1"/>
  <c r="M4795" i="3"/>
  <c r="L4796" i="3"/>
  <c r="M4796" i="3" s="1"/>
  <c r="L4797" i="3"/>
  <c r="M4797" i="3" s="1"/>
  <c r="L4799" i="3"/>
  <c r="M4799" i="3" s="1"/>
  <c r="L4800" i="3"/>
  <c r="M4800" i="3" s="1"/>
  <c r="L4829" i="3"/>
  <c r="M4829" i="3" s="1"/>
  <c r="L4830" i="3"/>
  <c r="M4830" i="3" s="1"/>
  <c r="L4831" i="3"/>
  <c r="M4831" i="3"/>
  <c r="L4832" i="3"/>
  <c r="M4832" i="3" s="1"/>
  <c r="L4838" i="3"/>
  <c r="M4838" i="3" s="1"/>
  <c r="L4842" i="3"/>
  <c r="M4842" i="3" s="1"/>
  <c r="L4855" i="3"/>
  <c r="M4855" i="3" s="1"/>
  <c r="L4864" i="3"/>
  <c r="M4864" i="3" s="1"/>
  <c r="L4868" i="3"/>
  <c r="M4868" i="3" s="1"/>
  <c r="L4871" i="3"/>
  <c r="M4871" i="3"/>
  <c r="L4872" i="3"/>
  <c r="M4872" i="3" s="1"/>
  <c r="L4904" i="3"/>
  <c r="M4904" i="3" s="1"/>
  <c r="L4909" i="3"/>
  <c r="M4909" i="3" s="1"/>
  <c r="L4913" i="3"/>
  <c r="M4913" i="3" s="1"/>
  <c r="M4914" i="3"/>
  <c r="L4915" i="3"/>
  <c r="M4915" i="3" s="1"/>
  <c r="M4936" i="3"/>
  <c r="L4940" i="3"/>
  <c r="M4940" i="3"/>
  <c r="M4943" i="3"/>
  <c r="L4945" i="3"/>
  <c r="M4945" i="3" s="1"/>
  <c r="L4978" i="3"/>
  <c r="M4978" i="3" s="1"/>
  <c r="L4979" i="3"/>
  <c r="M4979" i="3"/>
  <c r="L4980" i="3"/>
  <c r="M4980" i="3" s="1"/>
  <c r="L4981" i="3"/>
  <c r="M4981" i="3" s="1"/>
  <c r="L4982" i="3"/>
  <c r="M4982" i="3"/>
  <c r="M5002" i="3"/>
  <c r="L5003" i="3"/>
  <c r="M5003" i="3" s="1"/>
  <c r="L5008" i="3"/>
  <c r="M5008" i="3" s="1"/>
  <c r="L5009" i="3"/>
  <c r="M5009" i="3"/>
  <c r="L5010" i="3"/>
  <c r="M5010" i="3" s="1"/>
  <c r="L5011" i="3"/>
  <c r="M5011" i="3" s="1"/>
  <c r="M5023" i="3"/>
  <c r="L5045" i="3"/>
  <c r="M5045" i="3" s="1"/>
  <c r="L5047" i="3"/>
  <c r="M5047" i="3"/>
  <c r="L5048" i="3"/>
  <c r="M5048" i="3" s="1"/>
  <c r="L5050" i="3"/>
  <c r="M5050" i="3" s="1"/>
  <c r="L5051" i="3"/>
  <c r="M5051" i="3" s="1"/>
  <c r="L5072" i="3"/>
  <c r="M5072" i="3" s="1"/>
  <c r="L5073" i="3"/>
  <c r="M5073" i="3"/>
  <c r="L5075" i="3"/>
  <c r="M5075" i="3" s="1"/>
  <c r="L5076" i="3"/>
  <c r="M5076" i="3" s="1"/>
  <c r="M5081" i="3"/>
  <c r="L5083" i="3"/>
  <c r="M5083" i="3" s="1"/>
  <c r="M5086" i="3"/>
  <c r="L5088" i="3"/>
  <c r="M5088" i="3"/>
  <c r="M5117" i="3"/>
  <c r="L5118" i="3"/>
  <c r="M5118" i="3" s="1"/>
  <c r="L5119" i="3"/>
  <c r="M5119" i="3" s="1"/>
  <c r="M5147" i="3"/>
  <c r="L5148" i="3"/>
  <c r="M5148" i="3" s="1"/>
  <c r="L5149" i="3"/>
  <c r="M5149" i="3" s="1"/>
  <c r="L5150" i="3"/>
  <c r="M5150" i="3" s="1"/>
  <c r="M5152" i="3"/>
  <c r="L5153" i="3"/>
  <c r="M5153" i="3"/>
  <c r="L5168" i="3"/>
  <c r="M5168" i="3" s="1"/>
  <c r="L5169" i="3"/>
  <c r="M5169" i="3"/>
  <c r="L5172" i="3"/>
  <c r="M5172" i="3"/>
  <c r="L5173" i="3"/>
  <c r="M5173" i="3"/>
  <c r="L5174" i="3"/>
  <c r="M5174" i="3" s="1"/>
  <c r="L5178" i="3"/>
  <c r="M5178" i="3" s="1"/>
  <c r="L5195" i="3"/>
  <c r="M5195" i="3"/>
  <c r="L5200" i="3"/>
  <c r="M5200" i="3" s="1"/>
  <c r="L5202" i="3"/>
  <c r="M5202" i="3" s="1"/>
  <c r="L5203" i="3"/>
  <c r="M5203" i="3"/>
  <c r="L5206" i="3"/>
  <c r="M5206" i="3" s="1"/>
  <c r="L5221" i="3"/>
  <c r="M5221" i="3" s="1"/>
  <c r="L5225" i="3"/>
  <c r="M5225" i="3" s="1"/>
  <c r="M5229" i="3"/>
  <c r="L5231" i="3"/>
  <c r="M5231" i="3" s="1"/>
  <c r="L5232" i="3"/>
  <c r="M5232" i="3" s="1"/>
  <c r="L5235" i="3"/>
  <c r="M5235" i="3" s="1"/>
  <c r="L5260" i="3"/>
  <c r="M5260" i="3" s="1"/>
  <c r="L5261" i="3"/>
  <c r="M5261" i="3" s="1"/>
  <c r="L5262" i="3"/>
  <c r="M5262" i="3" s="1"/>
  <c r="L5285" i="3"/>
  <c r="M5285" i="3" s="1"/>
  <c r="M5289" i="3"/>
  <c r="L5291" i="3"/>
  <c r="M5291" i="3" s="1"/>
  <c r="M5309" i="3"/>
  <c r="L5310" i="3"/>
  <c r="M5310" i="3" s="1"/>
  <c r="L5313" i="3"/>
  <c r="M5313" i="3" s="1"/>
  <c r="L5314" i="3"/>
  <c r="M5314" i="3" s="1"/>
  <c r="L5315" i="3"/>
  <c r="M5315" i="3" s="1"/>
  <c r="L5316" i="3"/>
  <c r="M5316" i="3" s="1"/>
  <c r="L5333" i="3"/>
  <c r="M5333" i="3" s="1"/>
  <c r="L5336" i="3"/>
  <c r="M5336" i="3"/>
  <c r="L5337" i="3"/>
  <c r="M5337" i="3" s="1"/>
  <c r="L5338" i="3"/>
  <c r="M5338" i="3"/>
  <c r="L5339" i="3"/>
  <c r="M5339" i="3" s="1"/>
  <c r="L5362" i="3"/>
  <c r="M5362" i="3"/>
  <c r="L5363" i="3"/>
  <c r="M5363" i="3"/>
  <c r="L5364" i="3"/>
  <c r="M5364" i="3" s="1"/>
  <c r="L5368" i="3"/>
  <c r="M5368" i="3" s="1"/>
  <c r="L5382" i="3"/>
  <c r="M5382" i="3" s="1"/>
  <c r="L5388" i="3"/>
  <c r="M5388" i="3" s="1"/>
  <c r="M5389" i="3"/>
  <c r="L5390" i="3"/>
  <c r="M5390" i="3" s="1"/>
  <c r="L5391" i="3"/>
  <c r="M5391" i="3" s="1"/>
  <c r="L5392" i="3"/>
  <c r="M5392" i="3" s="1"/>
  <c r="L5407" i="3"/>
  <c r="M5407" i="3" s="1"/>
  <c r="L5408" i="3"/>
  <c r="M5408" i="3" s="1"/>
  <c r="L5409" i="3"/>
  <c r="M5409" i="3" s="1"/>
  <c r="L5410" i="3"/>
  <c r="M5410" i="3"/>
  <c r="L5411" i="3"/>
  <c r="M5411" i="3" s="1"/>
  <c r="M5412" i="3"/>
  <c r="L5413" i="3"/>
  <c r="M5413" i="3"/>
  <c r="L5414" i="3"/>
  <c r="M5414" i="3" s="1"/>
  <c r="L5432" i="3"/>
  <c r="M5432" i="3" s="1"/>
  <c r="L5434" i="3"/>
  <c r="M5434" i="3" s="1"/>
  <c r="L5435" i="3"/>
  <c r="M5435" i="3"/>
  <c r="L5436" i="3"/>
  <c r="M5436" i="3" s="1"/>
  <c r="L5437" i="3"/>
  <c r="M5437" i="3" s="1"/>
  <c r="L5438" i="3"/>
  <c r="M5438" i="3" s="1"/>
  <c r="L5454" i="3"/>
  <c r="M5454" i="3" s="1"/>
  <c r="L5456" i="3"/>
  <c r="M5456" i="3"/>
  <c r="L5457" i="3"/>
  <c r="M5457" i="3" s="1"/>
  <c r="L5458" i="3"/>
  <c r="M5458" i="3" s="1"/>
  <c r="L5464" i="3"/>
  <c r="M5464" i="3" s="1"/>
  <c r="L5478" i="3"/>
  <c r="M5478" i="3" s="1"/>
  <c r="M5482" i="3"/>
  <c r="M5483" i="3"/>
  <c r="L5484" i="3"/>
  <c r="M5484" i="3"/>
  <c r="L5485" i="3"/>
  <c r="M5485" i="3" s="1"/>
  <c r="L5486" i="3"/>
  <c r="M5486" i="3" s="1"/>
  <c r="L5502" i="3"/>
  <c r="M5502" i="3" s="1"/>
  <c r="L5503" i="3"/>
  <c r="M5503" i="3"/>
  <c r="L5504" i="3"/>
  <c r="M5504" i="3" s="1"/>
  <c r="L5505" i="3"/>
  <c r="M5505" i="3" s="1"/>
  <c r="L5506" i="3"/>
  <c r="M5506" i="3" s="1"/>
  <c r="M5523" i="3"/>
  <c r="L5541" i="3"/>
  <c r="M5541" i="3" s="1"/>
  <c r="L5549" i="3"/>
  <c r="M5549" i="3" s="1"/>
  <c r="L5550" i="3"/>
  <c r="M5550" i="3" s="1"/>
  <c r="L5560" i="3"/>
  <c r="M5560" i="3"/>
  <c r="L5561" i="3"/>
  <c r="M5561" i="3" s="1"/>
  <c r="L5565" i="3"/>
  <c r="M5565" i="3" s="1"/>
  <c r="L5567" i="3"/>
  <c r="M5567" i="3"/>
  <c r="L5568" i="3"/>
  <c r="M5568" i="3" s="1"/>
  <c r="L5584" i="3"/>
  <c r="M5584" i="3"/>
  <c r="L5587" i="3"/>
  <c r="M5587" i="3" s="1"/>
  <c r="L5588" i="3"/>
  <c r="M5588" i="3"/>
  <c r="L5589" i="3"/>
  <c r="M5589" i="3" s="1"/>
  <c r="L5591" i="3"/>
  <c r="M5591" i="3"/>
  <c r="L5592" i="3"/>
  <c r="M5592" i="3" s="1"/>
  <c r="L5605" i="3"/>
  <c r="M5605" i="3" s="1"/>
  <c r="L5607" i="3"/>
  <c r="M5607" i="3" s="1"/>
  <c r="L5609" i="3"/>
  <c r="M5609" i="3"/>
  <c r="L5610" i="3"/>
  <c r="M5610" i="3"/>
  <c r="L5611" i="3"/>
  <c r="M5611" i="3"/>
  <c r="L5624" i="3"/>
  <c r="M5624" i="3" s="1"/>
  <c r="L5625" i="3"/>
  <c r="M5625" i="3" s="1"/>
  <c r="L5627" i="3"/>
  <c r="M5627" i="3" s="1"/>
  <c r="L5628" i="3"/>
  <c r="M5628" i="3" s="1"/>
  <c r="L5629" i="3"/>
  <c r="M5629" i="3" s="1"/>
  <c r="L5630" i="3"/>
  <c r="M5630" i="3" s="1"/>
  <c r="M5632" i="3"/>
  <c r="L5633" i="3"/>
  <c r="M5633" i="3" s="1"/>
  <c r="L5646" i="3"/>
  <c r="M5646" i="3" s="1"/>
  <c r="L5648" i="3"/>
  <c r="M5648" i="3"/>
  <c r="L5651" i="3"/>
  <c r="M5651" i="3"/>
  <c r="L5652" i="3"/>
  <c r="M5652" i="3"/>
  <c r="L5653" i="3"/>
  <c r="M5653" i="3" s="1"/>
  <c r="L5669" i="3"/>
  <c r="M5669" i="3" s="1"/>
  <c r="M5670" i="3"/>
  <c r="M5671" i="3"/>
  <c r="L5672" i="3"/>
  <c r="M5672" i="3"/>
  <c r="L5673" i="3"/>
  <c r="M5673" i="3" s="1"/>
  <c r="L5705" i="3"/>
  <c r="M5705" i="3"/>
  <c r="L5707" i="3"/>
  <c r="M5707" i="3" s="1"/>
  <c r="L5708" i="3"/>
  <c r="M5708" i="3" s="1"/>
  <c r="L5709" i="3"/>
  <c r="M5709" i="3" s="1"/>
  <c r="L5710" i="3"/>
  <c r="M5710" i="3"/>
  <c r="L5711" i="3"/>
  <c r="M5711" i="3" s="1"/>
  <c r="L5724" i="3"/>
  <c r="M5724" i="3" s="1"/>
  <c r="L5725" i="3"/>
  <c r="M5725" i="3" s="1"/>
  <c r="L5729" i="3"/>
  <c r="M5729" i="3" s="1"/>
  <c r="L5730" i="3"/>
  <c r="M5730" i="3"/>
  <c r="L5731" i="3"/>
  <c r="M5731" i="3" s="1"/>
  <c r="L5733" i="3"/>
  <c r="M5733" i="3" s="1"/>
  <c r="L5734" i="3"/>
  <c r="M5734" i="3" s="1"/>
  <c r="L5742" i="3"/>
  <c r="M5742" i="3" s="1"/>
  <c r="M5743" i="3"/>
  <c r="L5744" i="3"/>
  <c r="M5744" i="3" s="1"/>
  <c r="L5746" i="3"/>
  <c r="M5746" i="3" s="1"/>
  <c r="L5748" i="3"/>
  <c r="M5748" i="3" s="1"/>
  <c r="L5749" i="3"/>
  <c r="M5749" i="3" s="1"/>
  <c r="L5750" i="3"/>
  <c r="M5750" i="3" s="1"/>
  <c r="L5751" i="3"/>
  <c r="M5751" i="3" s="1"/>
  <c r="L5752" i="3"/>
  <c r="M5752" i="3" s="1"/>
  <c r="L5765" i="3"/>
  <c r="M5765" i="3" s="1"/>
  <c r="L5766" i="3"/>
  <c r="M5766" i="3"/>
  <c r="L5767" i="3"/>
  <c r="M5767" i="3"/>
  <c r="L5768" i="3"/>
  <c r="M5768" i="3" s="1"/>
  <c r="L5769" i="3"/>
  <c r="M5769" i="3" s="1"/>
  <c r="L5781" i="3"/>
  <c r="M5781" i="3" s="1"/>
  <c r="L5783" i="3"/>
  <c r="M5783" i="3"/>
  <c r="M5784" i="3"/>
  <c r="L5785" i="3"/>
  <c r="M5785" i="3" s="1"/>
  <c r="L5795" i="3"/>
  <c r="M5795" i="3"/>
  <c r="L5796" i="3"/>
  <c r="M5796" i="3" s="1"/>
  <c r="L5798" i="3"/>
  <c r="M5798" i="3" s="1"/>
  <c r="L5799" i="3"/>
  <c r="M5799" i="3"/>
  <c r="L5800" i="3"/>
  <c r="M5800" i="3" s="1"/>
  <c r="L5801" i="3"/>
  <c r="M5801" i="3"/>
  <c r="L5802" i="3"/>
  <c r="M5802" i="3" s="1"/>
  <c r="L5814" i="3"/>
  <c r="M5814" i="3" s="1"/>
  <c r="L5816" i="3"/>
  <c r="M5816" i="3"/>
  <c r="L5817" i="3"/>
  <c r="M5817" i="3" s="1"/>
  <c r="L5818" i="3"/>
  <c r="M5818" i="3" s="1"/>
  <c r="L5820" i="3"/>
  <c r="M5820" i="3" s="1"/>
  <c r="L5821" i="3"/>
  <c r="M5821" i="3" s="1"/>
  <c r="M5837" i="3"/>
  <c r="L5838" i="3"/>
  <c r="M5838" i="3" s="1"/>
  <c r="L5839" i="3"/>
  <c r="M5839" i="3" s="1"/>
  <c r="L5848" i="3"/>
  <c r="M5848" i="3" s="1"/>
  <c r="L5850" i="3"/>
  <c r="M5850" i="3" s="1"/>
  <c r="L5852" i="3"/>
  <c r="M5852" i="3" s="1"/>
  <c r="L5854" i="3"/>
  <c r="M5854" i="3"/>
  <c r="M5855" i="3"/>
  <c r="L5856" i="3"/>
  <c r="M5856" i="3" s="1"/>
  <c r="L5867" i="3"/>
  <c r="M5867" i="3"/>
  <c r="L5868" i="3"/>
  <c r="M5868" i="3" s="1"/>
  <c r="L5872" i="3"/>
  <c r="M5872" i="3"/>
  <c r="L5873" i="3"/>
  <c r="M5873" i="3" s="1"/>
  <c r="L5874" i="3"/>
  <c r="M5874" i="3"/>
  <c r="L5875" i="3"/>
  <c r="M5875" i="3" s="1"/>
  <c r="L5886" i="3"/>
  <c r="M5886" i="3" s="1"/>
  <c r="L5887" i="3"/>
  <c r="M5887" i="3" s="1"/>
  <c r="L5889" i="3"/>
  <c r="M5889" i="3" s="1"/>
  <c r="L5890" i="3"/>
  <c r="M5890" i="3"/>
  <c r="L5891" i="3"/>
  <c r="M5891" i="3"/>
  <c r="L5892" i="3"/>
  <c r="M5892" i="3" s="1"/>
  <c r="L5893" i="3"/>
  <c r="M5893" i="3" s="1"/>
  <c r="I8" i="3"/>
  <c r="L8" i="3" s="1"/>
  <c r="M8" i="3" s="1"/>
  <c r="I9" i="3"/>
  <c r="L9" i="3" s="1"/>
  <c r="M9" i="3" s="1"/>
  <c r="I10" i="3"/>
  <c r="L10" i="3" s="1"/>
  <c r="M10" i="3" s="1"/>
  <c r="I11" i="3"/>
  <c r="L11" i="3" s="1"/>
  <c r="M11" i="3" s="1"/>
  <c r="I12" i="3"/>
  <c r="L12" i="3" s="1"/>
  <c r="M12" i="3" s="1"/>
  <c r="I13" i="3"/>
  <c r="L13" i="3" s="1"/>
  <c r="M13" i="3" s="1"/>
  <c r="I14" i="3"/>
  <c r="L14" i="3" s="1"/>
  <c r="M14" i="3" s="1"/>
  <c r="I15" i="3"/>
  <c r="L15" i="3" s="1"/>
  <c r="M15" i="3" s="1"/>
  <c r="I16" i="3"/>
  <c r="L16" i="3" s="1"/>
  <c r="M16" i="3" s="1"/>
  <c r="I17" i="3"/>
  <c r="L17" i="3" s="1"/>
  <c r="M17" i="3" s="1"/>
  <c r="I18" i="3"/>
  <c r="L18" i="3" s="1"/>
  <c r="M18" i="3" s="1"/>
  <c r="I19" i="3"/>
  <c r="L19" i="3" s="1"/>
  <c r="M19" i="3" s="1"/>
  <c r="I20" i="3"/>
  <c r="L20" i="3" s="1"/>
  <c r="M20" i="3" s="1"/>
  <c r="I21" i="3"/>
  <c r="L21" i="3" s="1"/>
  <c r="M21" i="3" s="1"/>
  <c r="I22" i="3"/>
  <c r="L22" i="3" s="1"/>
  <c r="M22" i="3" s="1"/>
  <c r="I23" i="3"/>
  <c r="L23" i="3" s="1"/>
  <c r="M23" i="3" s="1"/>
  <c r="I24" i="3"/>
  <c r="L24" i="3" s="1"/>
  <c r="M24" i="3" s="1"/>
  <c r="I25" i="3"/>
  <c r="L25" i="3" s="1"/>
  <c r="M25" i="3" s="1"/>
  <c r="I26" i="3"/>
  <c r="L26" i="3" s="1"/>
  <c r="M26" i="3" s="1"/>
  <c r="I27" i="3"/>
  <c r="L27" i="3" s="1"/>
  <c r="M27" i="3" s="1"/>
  <c r="I28" i="3"/>
  <c r="L28" i="3" s="1"/>
  <c r="M28" i="3" s="1"/>
  <c r="I29" i="3"/>
  <c r="L29" i="3" s="1"/>
  <c r="M29" i="3" s="1"/>
  <c r="I30" i="3"/>
  <c r="L30" i="3" s="1"/>
  <c r="M30" i="3" s="1"/>
  <c r="I31" i="3"/>
  <c r="L31" i="3" s="1"/>
  <c r="M31" i="3" s="1"/>
  <c r="I32" i="3"/>
  <c r="L32" i="3" s="1"/>
  <c r="M32" i="3" s="1"/>
  <c r="I33" i="3"/>
  <c r="L33" i="3" s="1"/>
  <c r="M33" i="3" s="1"/>
  <c r="I34" i="3"/>
  <c r="L34" i="3" s="1"/>
  <c r="M34" i="3" s="1"/>
  <c r="I35" i="3"/>
  <c r="L35" i="3" s="1"/>
  <c r="M35" i="3" s="1"/>
  <c r="I36" i="3"/>
  <c r="L36" i="3" s="1"/>
  <c r="M36" i="3" s="1"/>
  <c r="I37" i="3"/>
  <c r="L37" i="3" s="1"/>
  <c r="M37" i="3" s="1"/>
  <c r="I38" i="3"/>
  <c r="L38" i="3" s="1"/>
  <c r="M38" i="3" s="1"/>
  <c r="I39" i="3"/>
  <c r="L39" i="3" s="1"/>
  <c r="M39" i="3" s="1"/>
  <c r="I40" i="3"/>
  <c r="L40" i="3" s="1"/>
  <c r="M40" i="3" s="1"/>
  <c r="I41" i="3"/>
  <c r="L41" i="3" s="1"/>
  <c r="M41" i="3" s="1"/>
  <c r="I42" i="3"/>
  <c r="L42" i="3" s="1"/>
  <c r="M42" i="3" s="1"/>
  <c r="I43" i="3"/>
  <c r="L43" i="3" s="1"/>
  <c r="M43" i="3" s="1"/>
  <c r="I44" i="3"/>
  <c r="L44" i="3" s="1"/>
  <c r="M44" i="3" s="1"/>
  <c r="I45" i="3"/>
  <c r="L45" i="3" s="1"/>
  <c r="M45" i="3" s="1"/>
  <c r="I46" i="3"/>
  <c r="L46" i="3" s="1"/>
  <c r="M46" i="3" s="1"/>
  <c r="I47" i="3"/>
  <c r="L47" i="3" s="1"/>
  <c r="M47" i="3" s="1"/>
  <c r="I48" i="3"/>
  <c r="L48" i="3" s="1"/>
  <c r="M48" i="3" s="1"/>
  <c r="I49" i="3"/>
  <c r="L49" i="3" s="1"/>
  <c r="M49" i="3" s="1"/>
  <c r="I50" i="3"/>
  <c r="L50" i="3" s="1"/>
  <c r="M50" i="3" s="1"/>
  <c r="I51" i="3"/>
  <c r="L51" i="3" s="1"/>
  <c r="M51" i="3" s="1"/>
  <c r="I52" i="3"/>
  <c r="L52" i="3" s="1"/>
  <c r="M52" i="3" s="1"/>
  <c r="I53" i="3"/>
  <c r="L53" i="3" s="1"/>
  <c r="M53" i="3" s="1"/>
  <c r="I54" i="3"/>
  <c r="L54" i="3" s="1"/>
  <c r="M54" i="3" s="1"/>
  <c r="I55" i="3"/>
  <c r="L55" i="3" s="1"/>
  <c r="M55" i="3" s="1"/>
  <c r="I56" i="3"/>
  <c r="L56" i="3" s="1"/>
  <c r="M56" i="3" s="1"/>
  <c r="I57" i="3"/>
  <c r="L57" i="3" s="1"/>
  <c r="M57" i="3" s="1"/>
  <c r="I58" i="3"/>
  <c r="L58" i="3" s="1"/>
  <c r="M58" i="3" s="1"/>
  <c r="I59" i="3"/>
  <c r="L59" i="3" s="1"/>
  <c r="M59" i="3" s="1"/>
  <c r="I60" i="3"/>
  <c r="L60" i="3" s="1"/>
  <c r="M60" i="3" s="1"/>
  <c r="I61" i="3"/>
  <c r="L61" i="3" s="1"/>
  <c r="M61" i="3" s="1"/>
  <c r="I62" i="3"/>
  <c r="L62" i="3" s="1"/>
  <c r="M62" i="3" s="1"/>
  <c r="I63" i="3"/>
  <c r="L63" i="3" s="1"/>
  <c r="M63" i="3" s="1"/>
  <c r="I64" i="3"/>
  <c r="L64" i="3" s="1"/>
  <c r="M64" i="3" s="1"/>
  <c r="I65" i="3"/>
  <c r="L65" i="3" s="1"/>
  <c r="M65" i="3" s="1"/>
  <c r="I66" i="3"/>
  <c r="L66" i="3" s="1"/>
  <c r="M66" i="3" s="1"/>
  <c r="I67" i="3"/>
  <c r="L67" i="3" s="1"/>
  <c r="M67" i="3" s="1"/>
  <c r="I68" i="3"/>
  <c r="L68" i="3" s="1"/>
  <c r="M68" i="3" s="1"/>
  <c r="I69" i="3"/>
  <c r="L69" i="3" s="1"/>
  <c r="M69" i="3" s="1"/>
  <c r="I70" i="3"/>
  <c r="L70" i="3" s="1"/>
  <c r="M70" i="3" s="1"/>
  <c r="I71" i="3"/>
  <c r="L71" i="3" s="1"/>
  <c r="M71" i="3" s="1"/>
  <c r="I72" i="3"/>
  <c r="L72" i="3" s="1"/>
  <c r="M72" i="3" s="1"/>
  <c r="I73" i="3"/>
  <c r="L73" i="3" s="1"/>
  <c r="M73" i="3" s="1"/>
  <c r="I74" i="3"/>
  <c r="L74" i="3" s="1"/>
  <c r="M74" i="3" s="1"/>
  <c r="I75" i="3"/>
  <c r="L75" i="3" s="1"/>
  <c r="M75" i="3" s="1"/>
  <c r="I76" i="3"/>
  <c r="L76" i="3" s="1"/>
  <c r="M76" i="3" s="1"/>
  <c r="I77" i="3"/>
  <c r="L77" i="3" s="1"/>
  <c r="M77" i="3" s="1"/>
  <c r="I78" i="3"/>
  <c r="L78" i="3" s="1"/>
  <c r="M78" i="3" s="1"/>
  <c r="I79" i="3"/>
  <c r="L79" i="3" s="1"/>
  <c r="M79" i="3" s="1"/>
  <c r="I80" i="3"/>
  <c r="L80" i="3" s="1"/>
  <c r="M80" i="3" s="1"/>
  <c r="I81" i="3"/>
  <c r="L81" i="3" s="1"/>
  <c r="M81" i="3" s="1"/>
  <c r="I82" i="3"/>
  <c r="L82" i="3" s="1"/>
  <c r="M82" i="3" s="1"/>
  <c r="I83" i="3"/>
  <c r="L83" i="3" s="1"/>
  <c r="M83" i="3" s="1"/>
  <c r="I84" i="3"/>
  <c r="L84" i="3" s="1"/>
  <c r="M84" i="3" s="1"/>
  <c r="I85" i="3"/>
  <c r="L85" i="3" s="1"/>
  <c r="M85" i="3" s="1"/>
  <c r="I86" i="3"/>
  <c r="L86" i="3" s="1"/>
  <c r="M86" i="3" s="1"/>
  <c r="I87" i="3"/>
  <c r="L87" i="3" s="1"/>
  <c r="M87" i="3" s="1"/>
  <c r="I88" i="3"/>
  <c r="L88" i="3" s="1"/>
  <c r="M88" i="3" s="1"/>
  <c r="I89" i="3"/>
  <c r="L89" i="3" s="1"/>
  <c r="M89" i="3" s="1"/>
  <c r="I90" i="3"/>
  <c r="L90" i="3" s="1"/>
  <c r="M90" i="3" s="1"/>
  <c r="I91" i="3"/>
  <c r="L91" i="3" s="1"/>
  <c r="M91" i="3" s="1"/>
  <c r="I92" i="3"/>
  <c r="L92" i="3" s="1"/>
  <c r="M92" i="3" s="1"/>
  <c r="I93" i="3"/>
  <c r="L93" i="3" s="1"/>
  <c r="M93" i="3" s="1"/>
  <c r="I94" i="3"/>
  <c r="L94" i="3" s="1"/>
  <c r="M94" i="3" s="1"/>
  <c r="I95" i="3"/>
  <c r="L95" i="3" s="1"/>
  <c r="M95" i="3" s="1"/>
  <c r="I96" i="3"/>
  <c r="L96" i="3" s="1"/>
  <c r="M96" i="3" s="1"/>
  <c r="I97" i="3"/>
  <c r="L97" i="3" s="1"/>
  <c r="M97" i="3" s="1"/>
  <c r="I98" i="3"/>
  <c r="L98" i="3" s="1"/>
  <c r="M98" i="3" s="1"/>
  <c r="I99" i="3"/>
  <c r="L99" i="3" s="1"/>
  <c r="M99" i="3" s="1"/>
  <c r="I100" i="3"/>
  <c r="L100" i="3" s="1"/>
  <c r="M100" i="3" s="1"/>
  <c r="I101" i="3"/>
  <c r="L101" i="3" s="1"/>
  <c r="M101" i="3" s="1"/>
  <c r="I102" i="3"/>
  <c r="L102" i="3" s="1"/>
  <c r="M102" i="3" s="1"/>
  <c r="I103" i="3"/>
  <c r="L103" i="3" s="1"/>
  <c r="M103" i="3" s="1"/>
  <c r="I104" i="3"/>
  <c r="L104" i="3" s="1"/>
  <c r="M104" i="3" s="1"/>
  <c r="I105" i="3"/>
  <c r="L105" i="3" s="1"/>
  <c r="M105" i="3" s="1"/>
  <c r="I106" i="3"/>
  <c r="L106" i="3" s="1"/>
  <c r="M106" i="3" s="1"/>
  <c r="I107" i="3"/>
  <c r="L107" i="3" s="1"/>
  <c r="M107" i="3" s="1"/>
  <c r="I108" i="3"/>
  <c r="L108" i="3" s="1"/>
  <c r="M108" i="3" s="1"/>
  <c r="I109" i="3"/>
  <c r="L109" i="3" s="1"/>
  <c r="M109" i="3" s="1"/>
  <c r="I110" i="3"/>
  <c r="L110" i="3" s="1"/>
  <c r="M110" i="3" s="1"/>
  <c r="I111" i="3"/>
  <c r="L111" i="3" s="1"/>
  <c r="M111" i="3" s="1"/>
  <c r="I112" i="3"/>
  <c r="L112" i="3" s="1"/>
  <c r="M112" i="3" s="1"/>
  <c r="I113" i="3"/>
  <c r="L113" i="3" s="1"/>
  <c r="M113" i="3" s="1"/>
  <c r="I114" i="3"/>
  <c r="L114" i="3" s="1"/>
  <c r="M114" i="3" s="1"/>
  <c r="I115" i="3"/>
  <c r="L115" i="3" s="1"/>
  <c r="M115" i="3" s="1"/>
  <c r="I116" i="3"/>
  <c r="L116" i="3" s="1"/>
  <c r="M116" i="3" s="1"/>
  <c r="I117" i="3"/>
  <c r="L117" i="3" s="1"/>
  <c r="M117" i="3" s="1"/>
  <c r="I118" i="3"/>
  <c r="L118" i="3" s="1"/>
  <c r="M118" i="3" s="1"/>
  <c r="I119" i="3"/>
  <c r="L119" i="3" s="1"/>
  <c r="M119" i="3" s="1"/>
  <c r="I120" i="3"/>
  <c r="L120" i="3" s="1"/>
  <c r="M120" i="3" s="1"/>
  <c r="I121" i="3"/>
  <c r="L121" i="3" s="1"/>
  <c r="M121" i="3" s="1"/>
  <c r="I122" i="3"/>
  <c r="L122" i="3" s="1"/>
  <c r="M122" i="3" s="1"/>
  <c r="I123" i="3"/>
  <c r="L123" i="3" s="1"/>
  <c r="M123" i="3" s="1"/>
  <c r="I124" i="3"/>
  <c r="L124" i="3" s="1"/>
  <c r="M124" i="3" s="1"/>
  <c r="I125" i="3"/>
  <c r="L125" i="3" s="1"/>
  <c r="M125" i="3" s="1"/>
  <c r="I126" i="3"/>
  <c r="L126" i="3" s="1"/>
  <c r="M126" i="3" s="1"/>
  <c r="I127" i="3"/>
  <c r="L127" i="3" s="1"/>
  <c r="M127" i="3" s="1"/>
  <c r="I128" i="3"/>
  <c r="L128" i="3" s="1"/>
  <c r="M128" i="3" s="1"/>
  <c r="I129" i="3"/>
  <c r="L129" i="3" s="1"/>
  <c r="M129" i="3" s="1"/>
  <c r="I130" i="3"/>
  <c r="L130" i="3" s="1"/>
  <c r="M130" i="3" s="1"/>
  <c r="I131" i="3"/>
  <c r="L131" i="3" s="1"/>
  <c r="M131" i="3" s="1"/>
  <c r="I132" i="3"/>
  <c r="L132" i="3" s="1"/>
  <c r="M132" i="3" s="1"/>
  <c r="I133" i="3"/>
  <c r="L133" i="3" s="1"/>
  <c r="M133" i="3" s="1"/>
  <c r="I134" i="3"/>
  <c r="L134" i="3" s="1"/>
  <c r="M134" i="3" s="1"/>
  <c r="I135" i="3"/>
  <c r="L135" i="3" s="1"/>
  <c r="M135" i="3" s="1"/>
  <c r="I136" i="3"/>
  <c r="L136" i="3" s="1"/>
  <c r="M136" i="3" s="1"/>
  <c r="I137" i="3"/>
  <c r="L137" i="3" s="1"/>
  <c r="M137" i="3" s="1"/>
  <c r="I138" i="3"/>
  <c r="L138" i="3" s="1"/>
  <c r="M138" i="3" s="1"/>
  <c r="I139" i="3"/>
  <c r="L139" i="3" s="1"/>
  <c r="M139" i="3" s="1"/>
  <c r="I140" i="3"/>
  <c r="L140" i="3" s="1"/>
  <c r="M140" i="3" s="1"/>
  <c r="I141" i="3"/>
  <c r="L141" i="3" s="1"/>
  <c r="M141" i="3" s="1"/>
  <c r="I142" i="3"/>
  <c r="L142" i="3" s="1"/>
  <c r="M142" i="3" s="1"/>
  <c r="I143" i="3"/>
  <c r="L143" i="3" s="1"/>
  <c r="M143" i="3" s="1"/>
  <c r="I144" i="3"/>
  <c r="L144" i="3" s="1"/>
  <c r="M144" i="3" s="1"/>
  <c r="I145" i="3"/>
  <c r="L145" i="3" s="1"/>
  <c r="M145" i="3" s="1"/>
  <c r="I146" i="3"/>
  <c r="L146" i="3" s="1"/>
  <c r="M146" i="3" s="1"/>
  <c r="I147" i="3"/>
  <c r="L147" i="3" s="1"/>
  <c r="M147" i="3" s="1"/>
  <c r="I148" i="3"/>
  <c r="L148" i="3" s="1"/>
  <c r="M148" i="3" s="1"/>
  <c r="I149" i="3"/>
  <c r="L149" i="3" s="1"/>
  <c r="M149" i="3" s="1"/>
  <c r="I150" i="3"/>
  <c r="L150" i="3" s="1"/>
  <c r="M150" i="3" s="1"/>
  <c r="I151" i="3"/>
  <c r="L151" i="3" s="1"/>
  <c r="M151" i="3" s="1"/>
  <c r="I152" i="3"/>
  <c r="L152" i="3" s="1"/>
  <c r="M152" i="3" s="1"/>
  <c r="I153" i="3"/>
  <c r="L153" i="3" s="1"/>
  <c r="M153" i="3" s="1"/>
  <c r="I154" i="3"/>
  <c r="L154" i="3" s="1"/>
  <c r="M154" i="3" s="1"/>
  <c r="I155" i="3"/>
  <c r="L155" i="3" s="1"/>
  <c r="M155" i="3" s="1"/>
  <c r="I156" i="3"/>
  <c r="L156" i="3" s="1"/>
  <c r="M156" i="3" s="1"/>
  <c r="I157" i="3"/>
  <c r="L157" i="3" s="1"/>
  <c r="M157" i="3" s="1"/>
  <c r="I158" i="3"/>
  <c r="L158" i="3" s="1"/>
  <c r="M158" i="3" s="1"/>
  <c r="I159" i="3"/>
  <c r="L159" i="3" s="1"/>
  <c r="M159" i="3" s="1"/>
  <c r="I160" i="3"/>
  <c r="L160" i="3" s="1"/>
  <c r="M160" i="3" s="1"/>
  <c r="I161" i="3"/>
  <c r="L161" i="3" s="1"/>
  <c r="M161" i="3" s="1"/>
  <c r="I162" i="3"/>
  <c r="L162" i="3" s="1"/>
  <c r="M162" i="3" s="1"/>
  <c r="I163" i="3"/>
  <c r="L163" i="3" s="1"/>
  <c r="M163" i="3" s="1"/>
  <c r="I164" i="3"/>
  <c r="L164" i="3" s="1"/>
  <c r="M164" i="3" s="1"/>
  <c r="I165" i="3"/>
  <c r="L165" i="3" s="1"/>
  <c r="M165" i="3" s="1"/>
  <c r="I166" i="3"/>
  <c r="L166" i="3" s="1"/>
  <c r="M166" i="3" s="1"/>
  <c r="I167" i="3"/>
  <c r="L167" i="3" s="1"/>
  <c r="M167" i="3" s="1"/>
  <c r="I168" i="3"/>
  <c r="L168" i="3" s="1"/>
  <c r="M168" i="3" s="1"/>
  <c r="I169" i="3"/>
  <c r="L169" i="3" s="1"/>
  <c r="M169" i="3" s="1"/>
  <c r="I170" i="3"/>
  <c r="L170" i="3" s="1"/>
  <c r="M170" i="3" s="1"/>
  <c r="I171" i="3"/>
  <c r="L171" i="3" s="1"/>
  <c r="M171" i="3" s="1"/>
  <c r="I172" i="3"/>
  <c r="L172" i="3" s="1"/>
  <c r="M172" i="3" s="1"/>
  <c r="I173" i="3"/>
  <c r="L173" i="3" s="1"/>
  <c r="M173" i="3" s="1"/>
  <c r="I174" i="3"/>
  <c r="L174" i="3" s="1"/>
  <c r="M174" i="3" s="1"/>
  <c r="I175" i="3"/>
  <c r="L175" i="3" s="1"/>
  <c r="M175" i="3" s="1"/>
  <c r="I176" i="3"/>
  <c r="L176" i="3" s="1"/>
  <c r="M176" i="3" s="1"/>
  <c r="I177" i="3"/>
  <c r="L177" i="3" s="1"/>
  <c r="M177" i="3" s="1"/>
  <c r="I178" i="3"/>
  <c r="L178" i="3" s="1"/>
  <c r="M178" i="3" s="1"/>
  <c r="I179" i="3"/>
  <c r="L179" i="3" s="1"/>
  <c r="M179" i="3" s="1"/>
  <c r="I180" i="3"/>
  <c r="L180" i="3" s="1"/>
  <c r="M180" i="3" s="1"/>
  <c r="I181" i="3"/>
  <c r="L181" i="3" s="1"/>
  <c r="M181" i="3" s="1"/>
  <c r="I182" i="3"/>
  <c r="L182" i="3" s="1"/>
  <c r="M182" i="3" s="1"/>
  <c r="I183" i="3"/>
  <c r="L183" i="3" s="1"/>
  <c r="M183" i="3" s="1"/>
  <c r="I184" i="3"/>
  <c r="L184" i="3" s="1"/>
  <c r="M184" i="3" s="1"/>
  <c r="I185" i="3"/>
  <c r="L185" i="3" s="1"/>
  <c r="M185" i="3" s="1"/>
  <c r="I186" i="3"/>
  <c r="L186" i="3" s="1"/>
  <c r="M186" i="3" s="1"/>
  <c r="I187" i="3"/>
  <c r="L187" i="3" s="1"/>
  <c r="M187" i="3" s="1"/>
  <c r="I188" i="3"/>
  <c r="L188" i="3" s="1"/>
  <c r="M188" i="3" s="1"/>
  <c r="I189" i="3"/>
  <c r="L189" i="3" s="1"/>
  <c r="M189" i="3" s="1"/>
  <c r="I190" i="3"/>
  <c r="L190" i="3" s="1"/>
  <c r="M190" i="3" s="1"/>
  <c r="I191" i="3"/>
  <c r="L191" i="3" s="1"/>
  <c r="M191" i="3" s="1"/>
  <c r="I192" i="3"/>
  <c r="L192" i="3" s="1"/>
  <c r="M192" i="3" s="1"/>
  <c r="I193" i="3"/>
  <c r="L193" i="3" s="1"/>
  <c r="M193" i="3" s="1"/>
  <c r="I194" i="3"/>
  <c r="L194" i="3" s="1"/>
  <c r="M194" i="3" s="1"/>
  <c r="I195" i="3"/>
  <c r="L195" i="3" s="1"/>
  <c r="M195" i="3" s="1"/>
  <c r="I196" i="3"/>
  <c r="L196" i="3" s="1"/>
  <c r="I197" i="3"/>
  <c r="L197" i="3" s="1"/>
  <c r="M197" i="3" s="1"/>
  <c r="I198" i="3"/>
  <c r="L198" i="3" s="1"/>
  <c r="M198" i="3" s="1"/>
  <c r="I199" i="3"/>
  <c r="L199" i="3" s="1"/>
  <c r="M199" i="3" s="1"/>
  <c r="I200" i="3"/>
  <c r="L200" i="3" s="1"/>
  <c r="M200" i="3" s="1"/>
  <c r="I201" i="3"/>
  <c r="L201" i="3" s="1"/>
  <c r="M201" i="3" s="1"/>
  <c r="I202" i="3"/>
  <c r="L202" i="3" s="1"/>
  <c r="M202" i="3" s="1"/>
  <c r="I203" i="3"/>
  <c r="L203" i="3" s="1"/>
  <c r="M203" i="3" s="1"/>
  <c r="I204" i="3"/>
  <c r="L204" i="3" s="1"/>
  <c r="M204" i="3" s="1"/>
  <c r="I205" i="3"/>
  <c r="L205" i="3" s="1"/>
  <c r="M205" i="3" s="1"/>
  <c r="I206" i="3"/>
  <c r="L206" i="3" s="1"/>
  <c r="M206" i="3" s="1"/>
  <c r="I207" i="3"/>
  <c r="L207" i="3" s="1"/>
  <c r="M207" i="3" s="1"/>
  <c r="I208" i="3"/>
  <c r="L208" i="3" s="1"/>
  <c r="M208" i="3" s="1"/>
  <c r="I209" i="3"/>
  <c r="L209" i="3" s="1"/>
  <c r="M209" i="3" s="1"/>
  <c r="I210" i="3"/>
  <c r="L210" i="3" s="1"/>
  <c r="M210" i="3" s="1"/>
  <c r="I211" i="3"/>
  <c r="L211" i="3" s="1"/>
  <c r="M211" i="3" s="1"/>
  <c r="I212" i="3"/>
  <c r="L212" i="3" s="1"/>
  <c r="M212" i="3" s="1"/>
  <c r="I213" i="3"/>
  <c r="L213" i="3" s="1"/>
  <c r="M213" i="3" s="1"/>
  <c r="I214" i="3"/>
  <c r="L214" i="3" s="1"/>
  <c r="M214" i="3" s="1"/>
  <c r="I215" i="3"/>
  <c r="L215" i="3" s="1"/>
  <c r="M215" i="3" s="1"/>
  <c r="I216" i="3"/>
  <c r="L216" i="3" s="1"/>
  <c r="M216" i="3" s="1"/>
  <c r="I217" i="3"/>
  <c r="L217" i="3" s="1"/>
  <c r="M217" i="3" s="1"/>
  <c r="I218" i="3"/>
  <c r="L218" i="3" s="1"/>
  <c r="M218" i="3" s="1"/>
  <c r="I219" i="3"/>
  <c r="L219" i="3" s="1"/>
  <c r="M219" i="3" s="1"/>
  <c r="I220" i="3"/>
  <c r="L220" i="3" s="1"/>
  <c r="M220" i="3" s="1"/>
  <c r="I221" i="3"/>
  <c r="L221" i="3" s="1"/>
  <c r="M221" i="3" s="1"/>
  <c r="I222" i="3"/>
  <c r="L222" i="3" s="1"/>
  <c r="M222" i="3" s="1"/>
  <c r="I223" i="3"/>
  <c r="L223" i="3" s="1"/>
  <c r="M223" i="3" s="1"/>
  <c r="I224" i="3"/>
  <c r="L224" i="3" s="1"/>
  <c r="M224" i="3" s="1"/>
  <c r="I225" i="3"/>
  <c r="L225" i="3" s="1"/>
  <c r="M225" i="3" s="1"/>
  <c r="I226" i="3"/>
  <c r="L226" i="3" s="1"/>
  <c r="M226" i="3" s="1"/>
  <c r="I227" i="3"/>
  <c r="L227" i="3" s="1"/>
  <c r="M227" i="3" s="1"/>
  <c r="I228" i="3"/>
  <c r="L228" i="3" s="1"/>
  <c r="M228" i="3" s="1"/>
  <c r="I229" i="3"/>
  <c r="L229" i="3" s="1"/>
  <c r="M229" i="3" s="1"/>
  <c r="I230" i="3"/>
  <c r="L230" i="3" s="1"/>
  <c r="M230" i="3" s="1"/>
  <c r="I231" i="3"/>
  <c r="L231" i="3" s="1"/>
  <c r="M231" i="3" s="1"/>
  <c r="I232" i="3"/>
  <c r="L232" i="3" s="1"/>
  <c r="M232" i="3" s="1"/>
  <c r="I233" i="3"/>
  <c r="L233" i="3" s="1"/>
  <c r="M233" i="3" s="1"/>
  <c r="I234" i="3"/>
  <c r="L234" i="3" s="1"/>
  <c r="M234" i="3" s="1"/>
  <c r="I235" i="3"/>
  <c r="L235" i="3" s="1"/>
  <c r="M235" i="3" s="1"/>
  <c r="I236" i="3"/>
  <c r="L236" i="3" s="1"/>
  <c r="M236" i="3" s="1"/>
  <c r="I237" i="3"/>
  <c r="L237" i="3" s="1"/>
  <c r="M237" i="3" s="1"/>
  <c r="I238" i="3"/>
  <c r="L238" i="3" s="1"/>
  <c r="M238" i="3" s="1"/>
  <c r="I239" i="3"/>
  <c r="L239" i="3" s="1"/>
  <c r="M239" i="3" s="1"/>
  <c r="I240" i="3"/>
  <c r="L240" i="3" s="1"/>
  <c r="M240" i="3" s="1"/>
  <c r="I241" i="3"/>
  <c r="L241" i="3" s="1"/>
  <c r="M241" i="3" s="1"/>
  <c r="I242" i="3"/>
  <c r="L242" i="3" s="1"/>
  <c r="M242" i="3" s="1"/>
  <c r="I243" i="3"/>
  <c r="L243" i="3" s="1"/>
  <c r="M243" i="3" s="1"/>
  <c r="I244" i="3"/>
  <c r="L244" i="3" s="1"/>
  <c r="M244" i="3" s="1"/>
  <c r="I245" i="3"/>
  <c r="L245" i="3" s="1"/>
  <c r="M245" i="3" s="1"/>
  <c r="I246" i="3"/>
  <c r="L246" i="3" s="1"/>
  <c r="M246" i="3" s="1"/>
  <c r="I247" i="3"/>
  <c r="L247" i="3" s="1"/>
  <c r="M247" i="3" s="1"/>
  <c r="I248" i="3"/>
  <c r="L248" i="3" s="1"/>
  <c r="M248" i="3" s="1"/>
  <c r="I249" i="3"/>
  <c r="L249" i="3" s="1"/>
  <c r="M249" i="3" s="1"/>
  <c r="I250" i="3"/>
  <c r="L250" i="3" s="1"/>
  <c r="M250" i="3" s="1"/>
  <c r="I251" i="3"/>
  <c r="L251" i="3" s="1"/>
  <c r="M251" i="3" s="1"/>
  <c r="I252" i="3"/>
  <c r="L252" i="3" s="1"/>
  <c r="M252" i="3" s="1"/>
  <c r="I253" i="3"/>
  <c r="L253" i="3" s="1"/>
  <c r="M253" i="3" s="1"/>
  <c r="I254" i="3"/>
  <c r="L254" i="3" s="1"/>
  <c r="M254" i="3" s="1"/>
  <c r="I255" i="3"/>
  <c r="L255" i="3" s="1"/>
  <c r="M255" i="3" s="1"/>
  <c r="I256" i="3"/>
  <c r="L256" i="3" s="1"/>
  <c r="M256" i="3" s="1"/>
  <c r="I257" i="3"/>
  <c r="L257" i="3" s="1"/>
  <c r="M257" i="3" s="1"/>
  <c r="I258" i="3"/>
  <c r="L258" i="3" s="1"/>
  <c r="M258" i="3" s="1"/>
  <c r="I259" i="3"/>
  <c r="L259" i="3" s="1"/>
  <c r="M259" i="3" s="1"/>
  <c r="I260" i="3"/>
  <c r="L260" i="3" s="1"/>
  <c r="M260" i="3" s="1"/>
  <c r="I261" i="3"/>
  <c r="L261" i="3" s="1"/>
  <c r="M261" i="3" s="1"/>
  <c r="I262" i="3"/>
  <c r="L262" i="3" s="1"/>
  <c r="M262" i="3" s="1"/>
  <c r="I263" i="3"/>
  <c r="L263" i="3" s="1"/>
  <c r="M263" i="3" s="1"/>
  <c r="I264" i="3"/>
  <c r="L264" i="3" s="1"/>
  <c r="M264" i="3" s="1"/>
  <c r="I265" i="3"/>
  <c r="L265" i="3" s="1"/>
  <c r="M265" i="3" s="1"/>
  <c r="I266" i="3"/>
  <c r="L266" i="3" s="1"/>
  <c r="M266" i="3" s="1"/>
  <c r="I267" i="3"/>
  <c r="L267" i="3" s="1"/>
  <c r="M267" i="3" s="1"/>
  <c r="I268" i="3"/>
  <c r="L268" i="3" s="1"/>
  <c r="M268" i="3" s="1"/>
  <c r="I269" i="3"/>
  <c r="L269" i="3" s="1"/>
  <c r="M269" i="3" s="1"/>
  <c r="I270" i="3"/>
  <c r="L270" i="3" s="1"/>
  <c r="M270" i="3" s="1"/>
  <c r="I271" i="3"/>
  <c r="L271" i="3" s="1"/>
  <c r="M271" i="3" s="1"/>
  <c r="I272" i="3"/>
  <c r="L272" i="3" s="1"/>
  <c r="M272" i="3" s="1"/>
  <c r="I273" i="3"/>
  <c r="L273" i="3" s="1"/>
  <c r="M273" i="3" s="1"/>
  <c r="I274" i="3"/>
  <c r="L274" i="3" s="1"/>
  <c r="M274" i="3" s="1"/>
  <c r="I275" i="3"/>
  <c r="L275" i="3" s="1"/>
  <c r="M275" i="3" s="1"/>
  <c r="I276" i="3"/>
  <c r="I277" i="3"/>
  <c r="I278" i="3"/>
  <c r="I279" i="3"/>
  <c r="L279" i="3" s="1"/>
  <c r="M279" i="3" s="1"/>
  <c r="I280" i="3"/>
  <c r="L280" i="3" s="1"/>
  <c r="M280" i="3" s="1"/>
  <c r="I281" i="3"/>
  <c r="L281" i="3" s="1"/>
  <c r="M281" i="3" s="1"/>
  <c r="I282" i="3"/>
  <c r="L282" i="3" s="1"/>
  <c r="M282" i="3" s="1"/>
  <c r="I283" i="3"/>
  <c r="L283" i="3" s="1"/>
  <c r="M283" i="3" s="1"/>
  <c r="I284" i="3"/>
  <c r="L284" i="3" s="1"/>
  <c r="M284" i="3" s="1"/>
  <c r="I285" i="3"/>
  <c r="L285" i="3" s="1"/>
  <c r="M285" i="3" s="1"/>
  <c r="I286" i="3"/>
  <c r="L286" i="3" s="1"/>
  <c r="M286" i="3" s="1"/>
  <c r="I287" i="3"/>
  <c r="L287" i="3" s="1"/>
  <c r="M287" i="3" s="1"/>
  <c r="I288" i="3"/>
  <c r="L288" i="3" s="1"/>
  <c r="M288" i="3" s="1"/>
  <c r="I289" i="3"/>
  <c r="L289" i="3" s="1"/>
  <c r="M289" i="3" s="1"/>
  <c r="I290" i="3"/>
  <c r="L290" i="3" s="1"/>
  <c r="M290" i="3" s="1"/>
  <c r="I291" i="3"/>
  <c r="L291" i="3" s="1"/>
  <c r="M291" i="3" s="1"/>
  <c r="I292" i="3"/>
  <c r="L292" i="3" s="1"/>
  <c r="M292" i="3" s="1"/>
  <c r="I293" i="3"/>
  <c r="L293" i="3" s="1"/>
  <c r="M293" i="3" s="1"/>
  <c r="I294" i="3"/>
  <c r="L294" i="3" s="1"/>
  <c r="M294" i="3" s="1"/>
  <c r="I295" i="3"/>
  <c r="L295" i="3" s="1"/>
  <c r="M295" i="3" s="1"/>
  <c r="I296" i="3"/>
  <c r="L296" i="3" s="1"/>
  <c r="M296" i="3" s="1"/>
  <c r="I297" i="3"/>
  <c r="L297" i="3" s="1"/>
  <c r="M297" i="3" s="1"/>
  <c r="I298" i="3"/>
  <c r="L298" i="3" s="1"/>
  <c r="M298" i="3" s="1"/>
  <c r="I299" i="3"/>
  <c r="L299" i="3" s="1"/>
  <c r="M299" i="3" s="1"/>
  <c r="I300" i="3"/>
  <c r="L300" i="3" s="1"/>
  <c r="M300" i="3" s="1"/>
  <c r="I301" i="3"/>
  <c r="L301" i="3" s="1"/>
  <c r="M301" i="3" s="1"/>
  <c r="I302" i="3"/>
  <c r="L302" i="3" s="1"/>
  <c r="M302" i="3" s="1"/>
  <c r="I303" i="3"/>
  <c r="L303" i="3" s="1"/>
  <c r="M303" i="3" s="1"/>
  <c r="I304" i="3"/>
  <c r="L304" i="3" s="1"/>
  <c r="M304" i="3" s="1"/>
  <c r="I305" i="3"/>
  <c r="L305" i="3" s="1"/>
  <c r="M305" i="3" s="1"/>
  <c r="I306" i="3"/>
  <c r="L306" i="3" s="1"/>
  <c r="M306" i="3" s="1"/>
  <c r="I307" i="3"/>
  <c r="L307" i="3" s="1"/>
  <c r="M307" i="3" s="1"/>
  <c r="I308" i="3"/>
  <c r="L308" i="3" s="1"/>
  <c r="M308" i="3" s="1"/>
  <c r="I309" i="3"/>
  <c r="L309" i="3" s="1"/>
  <c r="M309" i="3" s="1"/>
  <c r="I310" i="3"/>
  <c r="L310" i="3" s="1"/>
  <c r="M310" i="3" s="1"/>
  <c r="I311" i="3"/>
  <c r="L311" i="3" s="1"/>
  <c r="M311" i="3" s="1"/>
  <c r="I312" i="3"/>
  <c r="L312" i="3" s="1"/>
  <c r="M312" i="3" s="1"/>
  <c r="I313" i="3"/>
  <c r="L313" i="3" s="1"/>
  <c r="M313" i="3" s="1"/>
  <c r="I314" i="3"/>
  <c r="L314" i="3" s="1"/>
  <c r="M314" i="3" s="1"/>
  <c r="I315" i="3"/>
  <c r="L315" i="3" s="1"/>
  <c r="M315" i="3" s="1"/>
  <c r="I316" i="3"/>
  <c r="L316" i="3" s="1"/>
  <c r="M316" i="3" s="1"/>
  <c r="I317" i="3"/>
  <c r="L317" i="3" s="1"/>
  <c r="M317" i="3" s="1"/>
  <c r="I318" i="3"/>
  <c r="L318" i="3" s="1"/>
  <c r="M318" i="3" s="1"/>
  <c r="I319" i="3"/>
  <c r="L319" i="3" s="1"/>
  <c r="M319" i="3" s="1"/>
  <c r="I320" i="3"/>
  <c r="L320" i="3" s="1"/>
  <c r="M320" i="3" s="1"/>
  <c r="I321" i="3"/>
  <c r="L321" i="3" s="1"/>
  <c r="M321" i="3" s="1"/>
  <c r="I322" i="3"/>
  <c r="L322" i="3" s="1"/>
  <c r="M322" i="3" s="1"/>
  <c r="I323" i="3"/>
  <c r="L323" i="3" s="1"/>
  <c r="M323" i="3" s="1"/>
  <c r="I324" i="3"/>
  <c r="L324" i="3" s="1"/>
  <c r="M324" i="3" s="1"/>
  <c r="I325" i="3"/>
  <c r="L325" i="3" s="1"/>
  <c r="M325" i="3" s="1"/>
  <c r="I326" i="3"/>
  <c r="L326" i="3" s="1"/>
  <c r="M326" i="3" s="1"/>
  <c r="I327" i="3"/>
  <c r="L327" i="3" s="1"/>
  <c r="M327" i="3" s="1"/>
  <c r="I328" i="3"/>
  <c r="L328" i="3" s="1"/>
  <c r="M328" i="3" s="1"/>
  <c r="I329" i="3"/>
  <c r="L329" i="3" s="1"/>
  <c r="M329" i="3" s="1"/>
  <c r="I330" i="3"/>
  <c r="L330" i="3" s="1"/>
  <c r="M330" i="3" s="1"/>
  <c r="I331" i="3"/>
  <c r="L331" i="3" s="1"/>
  <c r="M331" i="3" s="1"/>
  <c r="I332" i="3"/>
  <c r="L332" i="3" s="1"/>
  <c r="M332" i="3" s="1"/>
  <c r="I333" i="3"/>
  <c r="L333" i="3" s="1"/>
  <c r="M333" i="3" s="1"/>
  <c r="I334" i="3"/>
  <c r="L334" i="3" s="1"/>
  <c r="M334" i="3" s="1"/>
  <c r="I335" i="3"/>
  <c r="L335" i="3" s="1"/>
  <c r="M335" i="3" s="1"/>
  <c r="I336" i="3"/>
  <c r="L336" i="3" s="1"/>
  <c r="M336" i="3" s="1"/>
  <c r="I337" i="3"/>
  <c r="L337" i="3" s="1"/>
  <c r="M337" i="3" s="1"/>
  <c r="I338" i="3"/>
  <c r="L338" i="3" s="1"/>
  <c r="M338" i="3" s="1"/>
  <c r="I339" i="3"/>
  <c r="L339" i="3" s="1"/>
  <c r="M339" i="3" s="1"/>
  <c r="I340" i="3"/>
  <c r="L340" i="3" s="1"/>
  <c r="M340" i="3" s="1"/>
  <c r="I341" i="3"/>
  <c r="L341" i="3" s="1"/>
  <c r="M341" i="3" s="1"/>
  <c r="I342" i="3"/>
  <c r="L342" i="3" s="1"/>
  <c r="M342" i="3" s="1"/>
  <c r="I343" i="3"/>
  <c r="L343" i="3" s="1"/>
  <c r="M343" i="3" s="1"/>
  <c r="I344" i="3"/>
  <c r="L344" i="3" s="1"/>
  <c r="M344" i="3" s="1"/>
  <c r="I345" i="3"/>
  <c r="L345" i="3" s="1"/>
  <c r="M345" i="3" s="1"/>
  <c r="I346" i="3"/>
  <c r="L346" i="3" s="1"/>
  <c r="M346" i="3" s="1"/>
  <c r="I347" i="3"/>
  <c r="L347" i="3" s="1"/>
  <c r="M347" i="3" s="1"/>
  <c r="I348" i="3"/>
  <c r="I349" i="3"/>
  <c r="L349" i="3" s="1"/>
  <c r="M349" i="3" s="1"/>
  <c r="I350" i="3"/>
  <c r="L350" i="3" s="1"/>
  <c r="M350" i="3" s="1"/>
  <c r="I351" i="3"/>
  <c r="L351" i="3" s="1"/>
  <c r="M351" i="3" s="1"/>
  <c r="I352" i="3"/>
  <c r="L352" i="3" s="1"/>
  <c r="M352" i="3" s="1"/>
  <c r="I353" i="3"/>
  <c r="L353" i="3" s="1"/>
  <c r="M353" i="3" s="1"/>
  <c r="I354" i="3"/>
  <c r="L354" i="3" s="1"/>
  <c r="M354" i="3" s="1"/>
  <c r="I355" i="3"/>
  <c r="L355" i="3" s="1"/>
  <c r="M355" i="3" s="1"/>
  <c r="I356" i="3"/>
  <c r="L356" i="3" s="1"/>
  <c r="M356" i="3" s="1"/>
  <c r="I357" i="3"/>
  <c r="L357" i="3" s="1"/>
  <c r="M357" i="3" s="1"/>
  <c r="I358" i="3"/>
  <c r="L358" i="3" s="1"/>
  <c r="M358" i="3" s="1"/>
  <c r="I359" i="3"/>
  <c r="L359" i="3" s="1"/>
  <c r="M359" i="3" s="1"/>
  <c r="I360" i="3"/>
  <c r="L360" i="3" s="1"/>
  <c r="M360" i="3" s="1"/>
  <c r="I361" i="3"/>
  <c r="L361" i="3" s="1"/>
  <c r="M361" i="3" s="1"/>
  <c r="I362" i="3"/>
  <c r="L362" i="3" s="1"/>
  <c r="M362" i="3" s="1"/>
  <c r="I363" i="3"/>
  <c r="L363" i="3" s="1"/>
  <c r="M363" i="3" s="1"/>
  <c r="I364" i="3"/>
  <c r="L364" i="3" s="1"/>
  <c r="M364" i="3" s="1"/>
  <c r="I365" i="3"/>
  <c r="L365" i="3" s="1"/>
  <c r="M365" i="3" s="1"/>
  <c r="I366" i="3"/>
  <c r="L366" i="3" s="1"/>
  <c r="M366" i="3" s="1"/>
  <c r="I367" i="3"/>
  <c r="L367" i="3" s="1"/>
  <c r="M367" i="3" s="1"/>
  <c r="I368" i="3"/>
  <c r="L368" i="3" s="1"/>
  <c r="M368" i="3" s="1"/>
  <c r="I369" i="3"/>
  <c r="L369" i="3" s="1"/>
  <c r="M369" i="3" s="1"/>
  <c r="I370" i="3"/>
  <c r="I371" i="3"/>
  <c r="I372" i="3"/>
  <c r="L372" i="3" s="1"/>
  <c r="M372" i="3" s="1"/>
  <c r="I373" i="3"/>
  <c r="L373" i="3" s="1"/>
  <c r="M373" i="3" s="1"/>
  <c r="I374" i="3"/>
  <c r="L374" i="3" s="1"/>
  <c r="M374" i="3" s="1"/>
  <c r="I375" i="3"/>
  <c r="L375" i="3" s="1"/>
  <c r="M375" i="3" s="1"/>
  <c r="I376" i="3"/>
  <c r="L376" i="3" s="1"/>
  <c r="M376" i="3" s="1"/>
  <c r="I377" i="3"/>
  <c r="L377" i="3" s="1"/>
  <c r="M377" i="3" s="1"/>
  <c r="I378" i="3"/>
  <c r="L378" i="3" s="1"/>
  <c r="M378" i="3" s="1"/>
  <c r="I379" i="3"/>
  <c r="L379" i="3" s="1"/>
  <c r="M379" i="3" s="1"/>
  <c r="I380" i="3"/>
  <c r="L380" i="3" s="1"/>
  <c r="M380" i="3" s="1"/>
  <c r="I381" i="3"/>
  <c r="L381" i="3" s="1"/>
  <c r="M381" i="3" s="1"/>
  <c r="I382" i="3"/>
  <c r="L382" i="3" s="1"/>
  <c r="M382" i="3" s="1"/>
  <c r="I383" i="3"/>
  <c r="L383" i="3" s="1"/>
  <c r="M383" i="3" s="1"/>
  <c r="I384" i="3"/>
  <c r="L384" i="3" s="1"/>
  <c r="M384" i="3" s="1"/>
  <c r="I385" i="3"/>
  <c r="L385" i="3" s="1"/>
  <c r="M385" i="3" s="1"/>
  <c r="I386" i="3"/>
  <c r="L386" i="3" s="1"/>
  <c r="M386" i="3" s="1"/>
  <c r="I387" i="3"/>
  <c r="L387" i="3" s="1"/>
  <c r="M387" i="3" s="1"/>
  <c r="I388" i="3"/>
  <c r="L388" i="3" s="1"/>
  <c r="M388" i="3" s="1"/>
  <c r="I389" i="3"/>
  <c r="L389" i="3" s="1"/>
  <c r="M389" i="3" s="1"/>
  <c r="I390" i="3"/>
  <c r="L390" i="3" s="1"/>
  <c r="M390" i="3" s="1"/>
  <c r="I391" i="3"/>
  <c r="L391" i="3" s="1"/>
  <c r="M391" i="3" s="1"/>
  <c r="I392" i="3"/>
  <c r="L392" i="3" s="1"/>
  <c r="M392" i="3" s="1"/>
  <c r="I393" i="3"/>
  <c r="L393" i="3" s="1"/>
  <c r="M393" i="3" s="1"/>
  <c r="I394" i="3"/>
  <c r="L394" i="3" s="1"/>
  <c r="M394" i="3" s="1"/>
  <c r="I395" i="3"/>
  <c r="L395" i="3" s="1"/>
  <c r="M395" i="3" s="1"/>
  <c r="I396" i="3"/>
  <c r="L396" i="3" s="1"/>
  <c r="M396" i="3" s="1"/>
  <c r="I397" i="3"/>
  <c r="L397" i="3" s="1"/>
  <c r="M397" i="3" s="1"/>
  <c r="I398" i="3"/>
  <c r="L398" i="3" s="1"/>
  <c r="M398" i="3" s="1"/>
  <c r="I399" i="3"/>
  <c r="L399" i="3" s="1"/>
  <c r="M399" i="3" s="1"/>
  <c r="I400" i="3"/>
  <c r="L400" i="3" s="1"/>
  <c r="M400" i="3" s="1"/>
  <c r="I401" i="3"/>
  <c r="L401" i="3" s="1"/>
  <c r="M401" i="3" s="1"/>
  <c r="I402" i="3"/>
  <c r="L402" i="3" s="1"/>
  <c r="M402" i="3" s="1"/>
  <c r="I403" i="3"/>
  <c r="L403" i="3" s="1"/>
  <c r="M403" i="3" s="1"/>
  <c r="I404" i="3"/>
  <c r="L404" i="3" s="1"/>
  <c r="M404" i="3" s="1"/>
  <c r="I405" i="3"/>
  <c r="L405" i="3" s="1"/>
  <c r="M405" i="3" s="1"/>
  <c r="I406" i="3"/>
  <c r="L406" i="3" s="1"/>
  <c r="M406" i="3" s="1"/>
  <c r="I407" i="3"/>
  <c r="L407" i="3" s="1"/>
  <c r="M407" i="3" s="1"/>
  <c r="I408" i="3"/>
  <c r="L408" i="3" s="1"/>
  <c r="M408" i="3" s="1"/>
  <c r="I409" i="3"/>
  <c r="L409" i="3" s="1"/>
  <c r="M409" i="3" s="1"/>
  <c r="I410" i="3"/>
  <c r="L410" i="3" s="1"/>
  <c r="M410" i="3" s="1"/>
  <c r="I411" i="3"/>
  <c r="L411" i="3" s="1"/>
  <c r="M411" i="3" s="1"/>
  <c r="I412" i="3"/>
  <c r="L412" i="3" s="1"/>
  <c r="M412" i="3" s="1"/>
  <c r="I413" i="3"/>
  <c r="L413" i="3" s="1"/>
  <c r="M413" i="3" s="1"/>
  <c r="I414" i="3"/>
  <c r="L414" i="3" s="1"/>
  <c r="M414" i="3" s="1"/>
  <c r="I415" i="3"/>
  <c r="L415" i="3" s="1"/>
  <c r="M415" i="3" s="1"/>
  <c r="I416" i="3"/>
  <c r="L416" i="3" s="1"/>
  <c r="M416" i="3" s="1"/>
  <c r="I417" i="3"/>
  <c r="L417" i="3" s="1"/>
  <c r="M417" i="3" s="1"/>
  <c r="I418" i="3"/>
  <c r="L418" i="3" s="1"/>
  <c r="M418" i="3" s="1"/>
  <c r="I419" i="3"/>
  <c r="L419" i="3" s="1"/>
  <c r="M419" i="3" s="1"/>
  <c r="I420" i="3"/>
  <c r="L420" i="3" s="1"/>
  <c r="M420" i="3" s="1"/>
  <c r="I421" i="3"/>
  <c r="L421" i="3" s="1"/>
  <c r="M421" i="3" s="1"/>
  <c r="I422" i="3"/>
  <c r="L422" i="3" s="1"/>
  <c r="M422" i="3" s="1"/>
  <c r="I423" i="3"/>
  <c r="L423" i="3" s="1"/>
  <c r="M423" i="3" s="1"/>
  <c r="I424" i="3"/>
  <c r="L424" i="3" s="1"/>
  <c r="M424" i="3" s="1"/>
  <c r="I425" i="3"/>
  <c r="L425" i="3" s="1"/>
  <c r="M425" i="3" s="1"/>
  <c r="I426" i="3"/>
  <c r="L426" i="3" s="1"/>
  <c r="M426" i="3" s="1"/>
  <c r="I427" i="3"/>
  <c r="L427" i="3" s="1"/>
  <c r="M427" i="3" s="1"/>
  <c r="I428" i="3"/>
  <c r="L428" i="3" s="1"/>
  <c r="M428" i="3" s="1"/>
  <c r="I429" i="3"/>
  <c r="L429" i="3" s="1"/>
  <c r="M429" i="3" s="1"/>
  <c r="I430" i="3"/>
  <c r="L430" i="3" s="1"/>
  <c r="M430" i="3" s="1"/>
  <c r="I431" i="3"/>
  <c r="L431" i="3" s="1"/>
  <c r="M431" i="3" s="1"/>
  <c r="I432" i="3"/>
  <c r="L432" i="3" s="1"/>
  <c r="M432" i="3" s="1"/>
  <c r="I433" i="3"/>
  <c r="L433" i="3" s="1"/>
  <c r="M433" i="3" s="1"/>
  <c r="I434" i="3"/>
  <c r="L434" i="3" s="1"/>
  <c r="M434" i="3" s="1"/>
  <c r="I435" i="3"/>
  <c r="L435" i="3" s="1"/>
  <c r="M435" i="3" s="1"/>
  <c r="I436" i="3"/>
  <c r="L436" i="3" s="1"/>
  <c r="M436" i="3" s="1"/>
  <c r="I437" i="3"/>
  <c r="L437" i="3" s="1"/>
  <c r="M437" i="3" s="1"/>
  <c r="I438" i="3"/>
  <c r="L438" i="3" s="1"/>
  <c r="M438" i="3" s="1"/>
  <c r="I439" i="3"/>
  <c r="L439" i="3" s="1"/>
  <c r="M439" i="3" s="1"/>
  <c r="I440" i="3"/>
  <c r="L440" i="3" s="1"/>
  <c r="M440" i="3" s="1"/>
  <c r="I441" i="3"/>
  <c r="L441" i="3" s="1"/>
  <c r="M441" i="3" s="1"/>
  <c r="I442" i="3"/>
  <c r="L442" i="3" s="1"/>
  <c r="M442" i="3" s="1"/>
  <c r="I443" i="3"/>
  <c r="L443" i="3" s="1"/>
  <c r="M443" i="3" s="1"/>
  <c r="I444" i="3"/>
  <c r="L444" i="3" s="1"/>
  <c r="M444" i="3" s="1"/>
  <c r="I445" i="3"/>
  <c r="L445" i="3" s="1"/>
  <c r="M445" i="3" s="1"/>
  <c r="I446" i="3"/>
  <c r="L446" i="3" s="1"/>
  <c r="M446" i="3" s="1"/>
  <c r="I447" i="3"/>
  <c r="L447" i="3" s="1"/>
  <c r="M447" i="3" s="1"/>
  <c r="I448" i="3"/>
  <c r="L448" i="3" s="1"/>
  <c r="M448" i="3" s="1"/>
  <c r="I449" i="3"/>
  <c r="L449" i="3" s="1"/>
  <c r="M449" i="3" s="1"/>
  <c r="I450" i="3"/>
  <c r="L450" i="3" s="1"/>
  <c r="M450" i="3" s="1"/>
  <c r="I451" i="3"/>
  <c r="L451" i="3" s="1"/>
  <c r="M451" i="3" s="1"/>
  <c r="I452" i="3"/>
  <c r="L452" i="3" s="1"/>
  <c r="M452" i="3" s="1"/>
  <c r="I453" i="3"/>
  <c r="L453" i="3" s="1"/>
  <c r="M453" i="3" s="1"/>
  <c r="I454" i="3"/>
  <c r="L454" i="3" s="1"/>
  <c r="M454" i="3" s="1"/>
  <c r="I455" i="3"/>
  <c r="L455" i="3" s="1"/>
  <c r="M455" i="3" s="1"/>
  <c r="I456" i="3"/>
  <c r="L456" i="3" s="1"/>
  <c r="M456" i="3" s="1"/>
  <c r="I457" i="3"/>
  <c r="L457" i="3" s="1"/>
  <c r="M457" i="3" s="1"/>
  <c r="I458" i="3"/>
  <c r="L458" i="3" s="1"/>
  <c r="M458" i="3" s="1"/>
  <c r="I459" i="3"/>
  <c r="L459" i="3" s="1"/>
  <c r="M459" i="3" s="1"/>
  <c r="I460" i="3"/>
  <c r="L460" i="3" s="1"/>
  <c r="M460" i="3" s="1"/>
  <c r="I461" i="3"/>
  <c r="L461" i="3" s="1"/>
  <c r="M461" i="3" s="1"/>
  <c r="I462" i="3"/>
  <c r="L462" i="3" s="1"/>
  <c r="M462" i="3" s="1"/>
  <c r="I463" i="3"/>
  <c r="L463" i="3" s="1"/>
  <c r="M463" i="3" s="1"/>
  <c r="I464" i="3"/>
  <c r="L464" i="3" s="1"/>
  <c r="M464" i="3" s="1"/>
  <c r="I465" i="3"/>
  <c r="L465" i="3" s="1"/>
  <c r="M465" i="3" s="1"/>
  <c r="I466" i="3"/>
  <c r="L466" i="3" s="1"/>
  <c r="M466" i="3" s="1"/>
  <c r="I467" i="3"/>
  <c r="L467" i="3" s="1"/>
  <c r="M467" i="3" s="1"/>
  <c r="I468" i="3"/>
  <c r="L468" i="3" s="1"/>
  <c r="M468" i="3" s="1"/>
  <c r="I469" i="3"/>
  <c r="L469" i="3" s="1"/>
  <c r="M469" i="3" s="1"/>
  <c r="I470" i="3"/>
  <c r="L470" i="3" s="1"/>
  <c r="M470" i="3" s="1"/>
  <c r="I471" i="3"/>
  <c r="L471" i="3" s="1"/>
  <c r="M471" i="3" s="1"/>
  <c r="I472" i="3"/>
  <c r="L472" i="3" s="1"/>
  <c r="M472" i="3" s="1"/>
  <c r="I473" i="3"/>
  <c r="L473" i="3" s="1"/>
  <c r="M473" i="3" s="1"/>
  <c r="I474" i="3"/>
  <c r="L474" i="3" s="1"/>
  <c r="M474" i="3" s="1"/>
  <c r="I475" i="3"/>
  <c r="L475" i="3" s="1"/>
  <c r="M475" i="3" s="1"/>
  <c r="I476" i="3"/>
  <c r="L476" i="3" s="1"/>
  <c r="M476" i="3" s="1"/>
  <c r="I477" i="3"/>
  <c r="L477" i="3" s="1"/>
  <c r="M477" i="3" s="1"/>
  <c r="I478" i="3"/>
  <c r="L478" i="3" s="1"/>
  <c r="M478" i="3" s="1"/>
  <c r="I479" i="3"/>
  <c r="L479" i="3" s="1"/>
  <c r="M479" i="3" s="1"/>
  <c r="I480" i="3"/>
  <c r="L480" i="3" s="1"/>
  <c r="M480" i="3" s="1"/>
  <c r="I481" i="3"/>
  <c r="L481" i="3" s="1"/>
  <c r="M481" i="3" s="1"/>
  <c r="I482" i="3"/>
  <c r="L482" i="3" s="1"/>
  <c r="M482" i="3" s="1"/>
  <c r="I483" i="3"/>
  <c r="L483" i="3" s="1"/>
  <c r="M483" i="3" s="1"/>
  <c r="I484" i="3"/>
  <c r="L484" i="3" s="1"/>
  <c r="M484" i="3" s="1"/>
  <c r="I485" i="3"/>
  <c r="L485" i="3" s="1"/>
  <c r="M485" i="3" s="1"/>
  <c r="I486" i="3"/>
  <c r="L486" i="3" s="1"/>
  <c r="M486" i="3" s="1"/>
  <c r="I487" i="3"/>
  <c r="L487" i="3" s="1"/>
  <c r="M487" i="3" s="1"/>
  <c r="I488" i="3"/>
  <c r="L488" i="3" s="1"/>
  <c r="M488" i="3" s="1"/>
  <c r="I489" i="3"/>
  <c r="L489" i="3" s="1"/>
  <c r="M489" i="3" s="1"/>
  <c r="I490" i="3"/>
  <c r="L490" i="3" s="1"/>
  <c r="M490" i="3" s="1"/>
  <c r="I491" i="3"/>
  <c r="I492" i="3"/>
  <c r="L492" i="3" s="1"/>
  <c r="M492" i="3" s="1"/>
  <c r="I493" i="3"/>
  <c r="L493" i="3" s="1"/>
  <c r="M493" i="3" s="1"/>
  <c r="I494" i="3"/>
  <c r="L494" i="3" s="1"/>
  <c r="M494" i="3" s="1"/>
  <c r="I495" i="3"/>
  <c r="L495" i="3" s="1"/>
  <c r="M495" i="3" s="1"/>
  <c r="I496" i="3"/>
  <c r="L496" i="3" s="1"/>
  <c r="M496" i="3" s="1"/>
  <c r="I497" i="3"/>
  <c r="L497" i="3" s="1"/>
  <c r="M497" i="3" s="1"/>
  <c r="I498" i="3"/>
  <c r="L498" i="3" s="1"/>
  <c r="M498" i="3" s="1"/>
  <c r="I499" i="3"/>
  <c r="L499" i="3" s="1"/>
  <c r="M499" i="3" s="1"/>
  <c r="I500" i="3"/>
  <c r="L500" i="3" s="1"/>
  <c r="M500" i="3" s="1"/>
  <c r="I501" i="3"/>
  <c r="L501" i="3" s="1"/>
  <c r="M501" i="3" s="1"/>
  <c r="I502" i="3"/>
  <c r="L502" i="3" s="1"/>
  <c r="M502" i="3" s="1"/>
  <c r="I503" i="3"/>
  <c r="L503" i="3" s="1"/>
  <c r="M503" i="3" s="1"/>
  <c r="I504" i="3"/>
  <c r="L504" i="3" s="1"/>
  <c r="M504" i="3" s="1"/>
  <c r="I505" i="3"/>
  <c r="L505" i="3" s="1"/>
  <c r="M505" i="3" s="1"/>
  <c r="I506" i="3"/>
  <c r="L506" i="3" s="1"/>
  <c r="M506" i="3" s="1"/>
  <c r="I507" i="3"/>
  <c r="L507" i="3" s="1"/>
  <c r="M507" i="3" s="1"/>
  <c r="I508" i="3"/>
  <c r="L508" i="3" s="1"/>
  <c r="M508" i="3" s="1"/>
  <c r="I509" i="3"/>
  <c r="L509" i="3" s="1"/>
  <c r="M509" i="3" s="1"/>
  <c r="I510" i="3"/>
  <c r="L510" i="3" s="1"/>
  <c r="M510" i="3" s="1"/>
  <c r="I511" i="3"/>
  <c r="L511" i="3" s="1"/>
  <c r="M511" i="3" s="1"/>
  <c r="I512" i="3"/>
  <c r="I513" i="3"/>
  <c r="L513" i="3" s="1"/>
  <c r="M513" i="3" s="1"/>
  <c r="I514" i="3"/>
  <c r="L514" i="3" s="1"/>
  <c r="M514" i="3" s="1"/>
  <c r="I515" i="3"/>
  <c r="L515" i="3" s="1"/>
  <c r="M515" i="3" s="1"/>
  <c r="I516" i="3"/>
  <c r="L516" i="3" s="1"/>
  <c r="M516" i="3" s="1"/>
  <c r="I517" i="3"/>
  <c r="L517" i="3" s="1"/>
  <c r="M517" i="3" s="1"/>
  <c r="I518" i="3"/>
  <c r="L518" i="3" s="1"/>
  <c r="M518" i="3" s="1"/>
  <c r="I519" i="3"/>
  <c r="L519" i="3" s="1"/>
  <c r="M519" i="3" s="1"/>
  <c r="I520" i="3"/>
  <c r="L520" i="3" s="1"/>
  <c r="M520" i="3" s="1"/>
  <c r="I521" i="3"/>
  <c r="L521" i="3" s="1"/>
  <c r="M521" i="3" s="1"/>
  <c r="I522" i="3"/>
  <c r="L522" i="3" s="1"/>
  <c r="M522" i="3" s="1"/>
  <c r="I523" i="3"/>
  <c r="L523" i="3" s="1"/>
  <c r="M523" i="3" s="1"/>
  <c r="I524" i="3"/>
  <c r="L524" i="3" s="1"/>
  <c r="M524" i="3" s="1"/>
  <c r="I525" i="3"/>
  <c r="L525" i="3" s="1"/>
  <c r="M525" i="3" s="1"/>
  <c r="I526" i="3"/>
  <c r="L526" i="3" s="1"/>
  <c r="M526" i="3" s="1"/>
  <c r="I527" i="3"/>
  <c r="L527" i="3" s="1"/>
  <c r="M527" i="3" s="1"/>
  <c r="I528" i="3"/>
  <c r="L528" i="3" s="1"/>
  <c r="M528" i="3" s="1"/>
  <c r="I529" i="3"/>
  <c r="L529" i="3" s="1"/>
  <c r="M529" i="3" s="1"/>
  <c r="I530" i="3"/>
  <c r="L530" i="3" s="1"/>
  <c r="M530" i="3" s="1"/>
  <c r="I531" i="3"/>
  <c r="L531" i="3" s="1"/>
  <c r="M531" i="3" s="1"/>
  <c r="I532" i="3"/>
  <c r="L532" i="3" s="1"/>
  <c r="M532" i="3" s="1"/>
  <c r="I533" i="3"/>
  <c r="L533" i="3" s="1"/>
  <c r="M533" i="3" s="1"/>
  <c r="I534" i="3"/>
  <c r="L534" i="3" s="1"/>
  <c r="M534" i="3" s="1"/>
  <c r="I535" i="3"/>
  <c r="L535" i="3" s="1"/>
  <c r="M535" i="3" s="1"/>
  <c r="I536" i="3"/>
  <c r="L536" i="3" s="1"/>
  <c r="M536" i="3" s="1"/>
  <c r="I537" i="3"/>
  <c r="L537" i="3" s="1"/>
  <c r="M537" i="3" s="1"/>
  <c r="I538" i="3"/>
  <c r="L538" i="3" s="1"/>
  <c r="M538" i="3" s="1"/>
  <c r="I539" i="3"/>
  <c r="L539" i="3" s="1"/>
  <c r="M539" i="3" s="1"/>
  <c r="I540" i="3"/>
  <c r="L540" i="3" s="1"/>
  <c r="M540" i="3" s="1"/>
  <c r="I541" i="3"/>
  <c r="L541" i="3" s="1"/>
  <c r="M541" i="3" s="1"/>
  <c r="I542" i="3"/>
  <c r="L542" i="3" s="1"/>
  <c r="M542" i="3" s="1"/>
  <c r="I543" i="3"/>
  <c r="L543" i="3" s="1"/>
  <c r="M543" i="3" s="1"/>
  <c r="I544" i="3"/>
  <c r="L544" i="3" s="1"/>
  <c r="M544" i="3" s="1"/>
  <c r="I545" i="3"/>
  <c r="L545" i="3" s="1"/>
  <c r="M545" i="3" s="1"/>
  <c r="I546" i="3"/>
  <c r="L546" i="3" s="1"/>
  <c r="M546" i="3" s="1"/>
  <c r="I547" i="3"/>
  <c r="L547" i="3" s="1"/>
  <c r="M547" i="3" s="1"/>
  <c r="I548" i="3"/>
  <c r="L548" i="3" s="1"/>
  <c r="M548" i="3" s="1"/>
  <c r="I549" i="3"/>
  <c r="L549" i="3" s="1"/>
  <c r="M549" i="3" s="1"/>
  <c r="I550" i="3"/>
  <c r="L550" i="3" s="1"/>
  <c r="M550" i="3" s="1"/>
  <c r="I551" i="3"/>
  <c r="L551" i="3" s="1"/>
  <c r="M551" i="3" s="1"/>
  <c r="I552" i="3"/>
  <c r="L552" i="3" s="1"/>
  <c r="M552" i="3" s="1"/>
  <c r="I553" i="3"/>
  <c r="L553" i="3" s="1"/>
  <c r="M553" i="3" s="1"/>
  <c r="I554" i="3"/>
  <c r="L554" i="3" s="1"/>
  <c r="M554" i="3" s="1"/>
  <c r="I555" i="3"/>
  <c r="L555" i="3" s="1"/>
  <c r="M555" i="3" s="1"/>
  <c r="I556" i="3"/>
  <c r="L556" i="3" s="1"/>
  <c r="M556" i="3" s="1"/>
  <c r="I557" i="3"/>
  <c r="L557" i="3" s="1"/>
  <c r="M557" i="3" s="1"/>
  <c r="I558" i="3"/>
  <c r="L558" i="3" s="1"/>
  <c r="M558" i="3" s="1"/>
  <c r="I559" i="3"/>
  <c r="L559" i="3" s="1"/>
  <c r="M559" i="3" s="1"/>
  <c r="I560" i="3"/>
  <c r="L560" i="3" s="1"/>
  <c r="I561" i="3"/>
  <c r="L561" i="3" s="1"/>
  <c r="M561" i="3" s="1"/>
  <c r="I562" i="3"/>
  <c r="L562" i="3" s="1"/>
  <c r="M562" i="3" s="1"/>
  <c r="I563" i="3"/>
  <c r="L563" i="3" s="1"/>
  <c r="M563" i="3" s="1"/>
  <c r="I564" i="3"/>
  <c r="L564" i="3" s="1"/>
  <c r="M564" i="3" s="1"/>
  <c r="I565" i="3"/>
  <c r="L565" i="3" s="1"/>
  <c r="M565" i="3" s="1"/>
  <c r="I566" i="3"/>
  <c r="L566" i="3" s="1"/>
  <c r="M566" i="3" s="1"/>
  <c r="I567" i="3"/>
  <c r="L567" i="3" s="1"/>
  <c r="I568" i="3"/>
  <c r="L568" i="3" s="1"/>
  <c r="M568" i="3" s="1"/>
  <c r="I569" i="3"/>
  <c r="L569" i="3" s="1"/>
  <c r="M569" i="3" s="1"/>
  <c r="I570" i="3"/>
  <c r="L570" i="3" s="1"/>
  <c r="M570" i="3" s="1"/>
  <c r="I571" i="3"/>
  <c r="L571" i="3" s="1"/>
  <c r="M571" i="3" s="1"/>
  <c r="I572" i="3"/>
  <c r="L572" i="3" s="1"/>
  <c r="M572" i="3" s="1"/>
  <c r="I573" i="3"/>
  <c r="L573" i="3" s="1"/>
  <c r="M573" i="3" s="1"/>
  <c r="I574" i="3"/>
  <c r="L574" i="3" s="1"/>
  <c r="M574" i="3" s="1"/>
  <c r="I575" i="3"/>
  <c r="L575" i="3" s="1"/>
  <c r="M575" i="3" s="1"/>
  <c r="I576" i="3"/>
  <c r="L576" i="3" s="1"/>
  <c r="M576" i="3" s="1"/>
  <c r="I577" i="3"/>
  <c r="L577" i="3" s="1"/>
  <c r="M577" i="3" s="1"/>
  <c r="I578" i="3"/>
  <c r="L578" i="3" s="1"/>
  <c r="M578" i="3" s="1"/>
  <c r="I579" i="3"/>
  <c r="L579" i="3" s="1"/>
  <c r="M579" i="3" s="1"/>
  <c r="I580" i="3"/>
  <c r="L580" i="3" s="1"/>
  <c r="M580" i="3" s="1"/>
  <c r="I581" i="3"/>
  <c r="L581" i="3" s="1"/>
  <c r="M581" i="3" s="1"/>
  <c r="I582" i="3"/>
  <c r="L582" i="3" s="1"/>
  <c r="M582" i="3" s="1"/>
  <c r="I583" i="3"/>
  <c r="L583" i="3" s="1"/>
  <c r="M583" i="3" s="1"/>
  <c r="I584" i="3"/>
  <c r="L584" i="3" s="1"/>
  <c r="M584" i="3" s="1"/>
  <c r="I585" i="3"/>
  <c r="L585" i="3" s="1"/>
  <c r="M585" i="3" s="1"/>
  <c r="I586" i="3"/>
  <c r="L586" i="3" s="1"/>
  <c r="M586" i="3" s="1"/>
  <c r="I587" i="3"/>
  <c r="L587" i="3" s="1"/>
  <c r="M587" i="3" s="1"/>
  <c r="I588" i="3"/>
  <c r="L588" i="3" s="1"/>
  <c r="M588" i="3" s="1"/>
  <c r="I589" i="3"/>
  <c r="L589" i="3" s="1"/>
  <c r="M589" i="3" s="1"/>
  <c r="I590" i="3"/>
  <c r="L590" i="3" s="1"/>
  <c r="M590" i="3" s="1"/>
  <c r="I591" i="3"/>
  <c r="L591" i="3" s="1"/>
  <c r="M591" i="3" s="1"/>
  <c r="I592" i="3"/>
  <c r="L592" i="3" s="1"/>
  <c r="M592" i="3" s="1"/>
  <c r="I593" i="3"/>
  <c r="L593" i="3" s="1"/>
  <c r="M593" i="3" s="1"/>
  <c r="I594" i="3"/>
  <c r="L594" i="3" s="1"/>
  <c r="M594" i="3" s="1"/>
  <c r="I595" i="3"/>
  <c r="L595" i="3" s="1"/>
  <c r="M595" i="3" s="1"/>
  <c r="I596" i="3"/>
  <c r="L596" i="3" s="1"/>
  <c r="M596" i="3" s="1"/>
  <c r="I597" i="3"/>
  <c r="L597" i="3" s="1"/>
  <c r="M597" i="3" s="1"/>
  <c r="I598" i="3"/>
  <c r="L598" i="3" s="1"/>
  <c r="M598" i="3" s="1"/>
  <c r="I599" i="3"/>
  <c r="L599" i="3" s="1"/>
  <c r="M599" i="3" s="1"/>
  <c r="I600" i="3"/>
  <c r="L600" i="3" s="1"/>
  <c r="M600" i="3" s="1"/>
  <c r="I601" i="3"/>
  <c r="L601" i="3" s="1"/>
  <c r="M601" i="3" s="1"/>
  <c r="I602" i="3"/>
  <c r="L602" i="3" s="1"/>
  <c r="M602" i="3" s="1"/>
  <c r="I603" i="3"/>
  <c r="L603" i="3" s="1"/>
  <c r="M603" i="3" s="1"/>
  <c r="I604" i="3"/>
  <c r="L604" i="3" s="1"/>
  <c r="M604" i="3" s="1"/>
  <c r="I605" i="3"/>
  <c r="L605" i="3" s="1"/>
  <c r="M605" i="3" s="1"/>
  <c r="I606" i="3"/>
  <c r="L606" i="3" s="1"/>
  <c r="M606" i="3" s="1"/>
  <c r="I607" i="3"/>
  <c r="L607" i="3" s="1"/>
  <c r="M607" i="3" s="1"/>
  <c r="I608" i="3"/>
  <c r="L608" i="3" s="1"/>
  <c r="M608" i="3" s="1"/>
  <c r="I609" i="3"/>
  <c r="L609" i="3" s="1"/>
  <c r="M609" i="3" s="1"/>
  <c r="I610" i="3"/>
  <c r="L610" i="3" s="1"/>
  <c r="M610" i="3" s="1"/>
  <c r="I611" i="3"/>
  <c r="L611" i="3" s="1"/>
  <c r="M611" i="3" s="1"/>
  <c r="I612" i="3"/>
  <c r="L612" i="3" s="1"/>
  <c r="M612" i="3" s="1"/>
  <c r="I613" i="3"/>
  <c r="L613" i="3" s="1"/>
  <c r="M613" i="3" s="1"/>
  <c r="I614" i="3"/>
  <c r="L614" i="3" s="1"/>
  <c r="M614" i="3" s="1"/>
  <c r="I615" i="3"/>
  <c r="L615" i="3" s="1"/>
  <c r="M615" i="3" s="1"/>
  <c r="I616" i="3"/>
  <c r="L616" i="3" s="1"/>
  <c r="M616" i="3" s="1"/>
  <c r="I617" i="3"/>
  <c r="L617" i="3" s="1"/>
  <c r="M617" i="3" s="1"/>
  <c r="I618" i="3"/>
  <c r="L618" i="3" s="1"/>
  <c r="M618" i="3" s="1"/>
  <c r="I619" i="3"/>
  <c r="L619" i="3" s="1"/>
  <c r="M619" i="3" s="1"/>
  <c r="I620" i="3"/>
  <c r="L620" i="3" s="1"/>
  <c r="M620" i="3" s="1"/>
  <c r="I621" i="3"/>
  <c r="L621" i="3" s="1"/>
  <c r="M621" i="3" s="1"/>
  <c r="I622" i="3"/>
  <c r="L622" i="3" s="1"/>
  <c r="M622" i="3" s="1"/>
  <c r="I623" i="3"/>
  <c r="L623" i="3" s="1"/>
  <c r="M623" i="3" s="1"/>
  <c r="I624" i="3"/>
  <c r="L624" i="3" s="1"/>
  <c r="M624" i="3" s="1"/>
  <c r="I625" i="3"/>
  <c r="L625" i="3" s="1"/>
  <c r="M625" i="3" s="1"/>
  <c r="I626" i="3"/>
  <c r="L626" i="3" s="1"/>
  <c r="M626" i="3" s="1"/>
  <c r="I627" i="3"/>
  <c r="L627" i="3" s="1"/>
  <c r="M627" i="3" s="1"/>
  <c r="I628" i="3"/>
  <c r="L628" i="3" s="1"/>
  <c r="M628" i="3" s="1"/>
  <c r="I629" i="3"/>
  <c r="L629" i="3" s="1"/>
  <c r="M629" i="3" s="1"/>
  <c r="I630" i="3"/>
  <c r="L630" i="3" s="1"/>
  <c r="M630" i="3" s="1"/>
  <c r="I631" i="3"/>
  <c r="L631" i="3" s="1"/>
  <c r="M631" i="3" s="1"/>
  <c r="I632" i="3"/>
  <c r="L632" i="3" s="1"/>
  <c r="M632" i="3" s="1"/>
  <c r="I633" i="3"/>
  <c r="L633" i="3" s="1"/>
  <c r="M633" i="3" s="1"/>
  <c r="I634" i="3"/>
  <c r="L634" i="3" s="1"/>
  <c r="M634" i="3" s="1"/>
  <c r="I635" i="3"/>
  <c r="L635" i="3" s="1"/>
  <c r="M635" i="3" s="1"/>
  <c r="I636" i="3"/>
  <c r="L636" i="3" s="1"/>
  <c r="M636" i="3" s="1"/>
  <c r="I637" i="3"/>
  <c r="L637" i="3" s="1"/>
  <c r="M637" i="3" s="1"/>
  <c r="I638" i="3"/>
  <c r="L638" i="3" s="1"/>
  <c r="M638" i="3" s="1"/>
  <c r="I639" i="3"/>
  <c r="L639" i="3" s="1"/>
  <c r="M639" i="3" s="1"/>
  <c r="I640" i="3"/>
  <c r="L640" i="3" s="1"/>
  <c r="M640" i="3" s="1"/>
  <c r="I641" i="3"/>
  <c r="L641" i="3" s="1"/>
  <c r="M641" i="3" s="1"/>
  <c r="I642" i="3"/>
  <c r="L642" i="3" s="1"/>
  <c r="M642" i="3" s="1"/>
  <c r="I643" i="3"/>
  <c r="L643" i="3" s="1"/>
  <c r="M643" i="3" s="1"/>
  <c r="I644" i="3"/>
  <c r="L644" i="3" s="1"/>
  <c r="M644" i="3" s="1"/>
  <c r="I645" i="3"/>
  <c r="L645" i="3" s="1"/>
  <c r="M645" i="3" s="1"/>
  <c r="I646" i="3"/>
  <c r="L646" i="3" s="1"/>
  <c r="M646" i="3" s="1"/>
  <c r="I647" i="3"/>
  <c r="L647" i="3" s="1"/>
  <c r="M647" i="3" s="1"/>
  <c r="I648" i="3"/>
  <c r="L648" i="3" s="1"/>
  <c r="M648" i="3" s="1"/>
  <c r="I649" i="3"/>
  <c r="L649" i="3" s="1"/>
  <c r="M649" i="3" s="1"/>
  <c r="I650" i="3"/>
  <c r="L650" i="3" s="1"/>
  <c r="M650" i="3" s="1"/>
  <c r="I651" i="3"/>
  <c r="L651" i="3" s="1"/>
  <c r="M651" i="3" s="1"/>
  <c r="I652" i="3"/>
  <c r="L652" i="3" s="1"/>
  <c r="M652" i="3" s="1"/>
  <c r="I653" i="3"/>
  <c r="L653" i="3" s="1"/>
  <c r="M653" i="3" s="1"/>
  <c r="I654" i="3"/>
  <c r="L654" i="3" s="1"/>
  <c r="M654" i="3" s="1"/>
  <c r="I655" i="3"/>
  <c r="L655" i="3" s="1"/>
  <c r="M655" i="3" s="1"/>
  <c r="I656" i="3"/>
  <c r="L656" i="3" s="1"/>
  <c r="M656" i="3" s="1"/>
  <c r="I657" i="3"/>
  <c r="L657" i="3" s="1"/>
  <c r="M657" i="3" s="1"/>
  <c r="I658" i="3"/>
  <c r="L658" i="3" s="1"/>
  <c r="M658" i="3" s="1"/>
  <c r="I659" i="3"/>
  <c r="L659" i="3" s="1"/>
  <c r="M659" i="3" s="1"/>
  <c r="I660" i="3"/>
  <c r="L660" i="3" s="1"/>
  <c r="M660" i="3" s="1"/>
  <c r="I661" i="3"/>
  <c r="L661" i="3" s="1"/>
  <c r="M661" i="3" s="1"/>
  <c r="I662" i="3"/>
  <c r="L662" i="3" s="1"/>
  <c r="M662" i="3" s="1"/>
  <c r="I663" i="3"/>
  <c r="L663" i="3" s="1"/>
  <c r="M663" i="3" s="1"/>
  <c r="I664" i="3"/>
  <c r="L664" i="3" s="1"/>
  <c r="M664" i="3" s="1"/>
  <c r="I665" i="3"/>
  <c r="L665" i="3" s="1"/>
  <c r="M665" i="3" s="1"/>
  <c r="I666" i="3"/>
  <c r="L666" i="3" s="1"/>
  <c r="M666" i="3" s="1"/>
  <c r="I667" i="3"/>
  <c r="L667" i="3" s="1"/>
  <c r="M667" i="3" s="1"/>
  <c r="I668" i="3"/>
  <c r="L668" i="3" s="1"/>
  <c r="M668" i="3" s="1"/>
  <c r="I669" i="3"/>
  <c r="L669" i="3" s="1"/>
  <c r="M669" i="3" s="1"/>
  <c r="I670" i="3"/>
  <c r="L670" i="3" s="1"/>
  <c r="M670" i="3" s="1"/>
  <c r="I671" i="3"/>
  <c r="L671" i="3" s="1"/>
  <c r="M671" i="3" s="1"/>
  <c r="I672" i="3"/>
  <c r="L672" i="3" s="1"/>
  <c r="M672" i="3" s="1"/>
  <c r="I673" i="3"/>
  <c r="L673" i="3" s="1"/>
  <c r="M673" i="3" s="1"/>
  <c r="I674" i="3"/>
  <c r="L674" i="3" s="1"/>
  <c r="M674" i="3" s="1"/>
  <c r="I675" i="3"/>
  <c r="L675" i="3" s="1"/>
  <c r="M675" i="3" s="1"/>
  <c r="I676" i="3"/>
  <c r="L676" i="3" s="1"/>
  <c r="M676" i="3" s="1"/>
  <c r="I677" i="3"/>
  <c r="L677" i="3" s="1"/>
  <c r="M677" i="3" s="1"/>
  <c r="I678" i="3"/>
  <c r="L678" i="3" s="1"/>
  <c r="M678" i="3" s="1"/>
  <c r="I679" i="3"/>
  <c r="L679" i="3" s="1"/>
  <c r="M679" i="3" s="1"/>
  <c r="I680" i="3"/>
  <c r="L680" i="3" s="1"/>
  <c r="M680" i="3" s="1"/>
  <c r="I681" i="3"/>
  <c r="L681" i="3" s="1"/>
  <c r="M681" i="3" s="1"/>
  <c r="I682" i="3"/>
  <c r="L682" i="3" s="1"/>
  <c r="M682" i="3" s="1"/>
  <c r="I683" i="3"/>
  <c r="L683" i="3" s="1"/>
  <c r="M683" i="3" s="1"/>
  <c r="I684" i="3"/>
  <c r="L684" i="3" s="1"/>
  <c r="M684" i="3" s="1"/>
  <c r="I685" i="3"/>
  <c r="L685" i="3" s="1"/>
  <c r="M685" i="3" s="1"/>
  <c r="I686" i="3"/>
  <c r="L686" i="3" s="1"/>
  <c r="M686" i="3" s="1"/>
  <c r="I687" i="3"/>
  <c r="L687" i="3" s="1"/>
  <c r="M687" i="3" s="1"/>
  <c r="I688" i="3"/>
  <c r="L688" i="3" s="1"/>
  <c r="M688" i="3" s="1"/>
  <c r="I689" i="3"/>
  <c r="L689" i="3" s="1"/>
  <c r="M689" i="3" s="1"/>
  <c r="I690" i="3"/>
  <c r="L690" i="3" s="1"/>
  <c r="M690" i="3" s="1"/>
  <c r="I691" i="3"/>
  <c r="L691" i="3" s="1"/>
  <c r="M691" i="3" s="1"/>
  <c r="I692" i="3"/>
  <c r="L692" i="3" s="1"/>
  <c r="M692" i="3" s="1"/>
  <c r="I693" i="3"/>
  <c r="L693" i="3" s="1"/>
  <c r="M693" i="3" s="1"/>
  <c r="I694" i="3"/>
  <c r="L694" i="3" s="1"/>
  <c r="M694" i="3" s="1"/>
  <c r="I695" i="3"/>
  <c r="L695" i="3" s="1"/>
  <c r="M695" i="3" s="1"/>
  <c r="I696" i="3"/>
  <c r="L696" i="3" s="1"/>
  <c r="M696" i="3" s="1"/>
  <c r="I697" i="3"/>
  <c r="L697" i="3" s="1"/>
  <c r="M697" i="3" s="1"/>
  <c r="I698" i="3"/>
  <c r="L698" i="3" s="1"/>
  <c r="M698" i="3" s="1"/>
  <c r="I699" i="3"/>
  <c r="L699" i="3" s="1"/>
  <c r="M699" i="3" s="1"/>
  <c r="I700" i="3"/>
  <c r="L700" i="3" s="1"/>
  <c r="M700" i="3" s="1"/>
  <c r="I701" i="3"/>
  <c r="L701" i="3" s="1"/>
  <c r="M701" i="3" s="1"/>
  <c r="I702" i="3"/>
  <c r="L702" i="3" s="1"/>
  <c r="M702" i="3" s="1"/>
  <c r="I703" i="3"/>
  <c r="L703" i="3" s="1"/>
  <c r="M703" i="3" s="1"/>
  <c r="I704" i="3"/>
  <c r="L704" i="3" s="1"/>
  <c r="M704" i="3" s="1"/>
  <c r="I705" i="3"/>
  <c r="L705" i="3" s="1"/>
  <c r="M705" i="3" s="1"/>
  <c r="I706" i="3"/>
  <c r="L706" i="3" s="1"/>
  <c r="M706" i="3" s="1"/>
  <c r="I707" i="3"/>
  <c r="L707" i="3" s="1"/>
  <c r="M707" i="3" s="1"/>
  <c r="I708" i="3"/>
  <c r="L708" i="3" s="1"/>
  <c r="M708" i="3" s="1"/>
  <c r="I709" i="3"/>
  <c r="L709" i="3" s="1"/>
  <c r="M709" i="3" s="1"/>
  <c r="I710" i="3"/>
  <c r="L710" i="3" s="1"/>
  <c r="M710" i="3" s="1"/>
  <c r="I711" i="3"/>
  <c r="L711" i="3" s="1"/>
  <c r="M711" i="3" s="1"/>
  <c r="I712" i="3"/>
  <c r="L712" i="3" s="1"/>
  <c r="M712" i="3" s="1"/>
  <c r="I713" i="3"/>
  <c r="L713" i="3" s="1"/>
  <c r="M713" i="3" s="1"/>
  <c r="I714" i="3"/>
  <c r="L714" i="3" s="1"/>
  <c r="M714" i="3" s="1"/>
  <c r="I715" i="3"/>
  <c r="L715" i="3" s="1"/>
  <c r="M715" i="3" s="1"/>
  <c r="I716" i="3"/>
  <c r="L716" i="3" s="1"/>
  <c r="M716" i="3" s="1"/>
  <c r="I717" i="3"/>
  <c r="L717" i="3" s="1"/>
  <c r="M717" i="3" s="1"/>
  <c r="I718" i="3"/>
  <c r="L718" i="3" s="1"/>
  <c r="M718" i="3" s="1"/>
  <c r="I719" i="3"/>
  <c r="L719" i="3" s="1"/>
  <c r="M719" i="3" s="1"/>
  <c r="I720" i="3"/>
  <c r="L720" i="3" s="1"/>
  <c r="M720" i="3" s="1"/>
  <c r="I721" i="3"/>
  <c r="L721" i="3" s="1"/>
  <c r="M721" i="3" s="1"/>
  <c r="I722" i="3"/>
  <c r="L722" i="3" s="1"/>
  <c r="M722" i="3" s="1"/>
  <c r="I723" i="3"/>
  <c r="L723" i="3" s="1"/>
  <c r="M723" i="3" s="1"/>
  <c r="I724" i="3"/>
  <c r="L724" i="3" s="1"/>
  <c r="M724" i="3" s="1"/>
  <c r="I725" i="3"/>
  <c r="L725" i="3" s="1"/>
  <c r="M725" i="3" s="1"/>
  <c r="I726" i="3"/>
  <c r="L726" i="3" s="1"/>
  <c r="M726" i="3" s="1"/>
  <c r="I727" i="3"/>
  <c r="L727" i="3" s="1"/>
  <c r="M727" i="3" s="1"/>
  <c r="I728" i="3"/>
  <c r="L728" i="3" s="1"/>
  <c r="M728" i="3" s="1"/>
  <c r="I729" i="3"/>
  <c r="L729" i="3" s="1"/>
  <c r="M729" i="3" s="1"/>
  <c r="I730" i="3"/>
  <c r="L730" i="3" s="1"/>
  <c r="M730" i="3" s="1"/>
  <c r="I731" i="3"/>
  <c r="L731" i="3" s="1"/>
  <c r="M731" i="3" s="1"/>
  <c r="I732" i="3"/>
  <c r="L732" i="3" s="1"/>
  <c r="M732" i="3" s="1"/>
  <c r="I733" i="3"/>
  <c r="L733" i="3" s="1"/>
  <c r="M733" i="3" s="1"/>
  <c r="I734" i="3"/>
  <c r="L734" i="3" s="1"/>
  <c r="M734" i="3" s="1"/>
  <c r="I735" i="3"/>
  <c r="L735" i="3" s="1"/>
  <c r="M735" i="3" s="1"/>
  <c r="I736" i="3"/>
  <c r="L736" i="3" s="1"/>
  <c r="M736" i="3" s="1"/>
  <c r="I737" i="3"/>
  <c r="L737" i="3" s="1"/>
  <c r="M737" i="3" s="1"/>
  <c r="I738" i="3"/>
  <c r="L738" i="3" s="1"/>
  <c r="M738" i="3" s="1"/>
  <c r="I739" i="3"/>
  <c r="L739" i="3" s="1"/>
  <c r="M739" i="3" s="1"/>
  <c r="I740" i="3"/>
  <c r="L740" i="3" s="1"/>
  <c r="M740" i="3" s="1"/>
  <c r="I741" i="3"/>
  <c r="L741" i="3" s="1"/>
  <c r="M741" i="3" s="1"/>
  <c r="I742" i="3"/>
  <c r="L742" i="3" s="1"/>
  <c r="M742" i="3" s="1"/>
  <c r="I743" i="3"/>
  <c r="L743" i="3" s="1"/>
  <c r="M743" i="3" s="1"/>
  <c r="I744" i="3"/>
  <c r="L744" i="3" s="1"/>
  <c r="M744" i="3" s="1"/>
  <c r="I745" i="3"/>
  <c r="L745" i="3" s="1"/>
  <c r="M745" i="3" s="1"/>
  <c r="I746" i="3"/>
  <c r="L746" i="3" s="1"/>
  <c r="M746" i="3" s="1"/>
  <c r="I747" i="3"/>
  <c r="L747" i="3" s="1"/>
  <c r="M747" i="3" s="1"/>
  <c r="I748" i="3"/>
  <c r="L748" i="3" s="1"/>
  <c r="M748" i="3" s="1"/>
  <c r="I749" i="3"/>
  <c r="L749" i="3" s="1"/>
  <c r="M749" i="3" s="1"/>
  <c r="I750" i="3"/>
  <c r="L750" i="3" s="1"/>
  <c r="M750" i="3" s="1"/>
  <c r="I751" i="3"/>
  <c r="L751" i="3" s="1"/>
  <c r="M751" i="3" s="1"/>
  <c r="I752" i="3"/>
  <c r="L752" i="3" s="1"/>
  <c r="M752" i="3" s="1"/>
  <c r="I753" i="3"/>
  <c r="L753" i="3" s="1"/>
  <c r="M753" i="3" s="1"/>
  <c r="I754" i="3"/>
  <c r="L754" i="3" s="1"/>
  <c r="M754" i="3" s="1"/>
  <c r="I755" i="3"/>
  <c r="L755" i="3" s="1"/>
  <c r="M755" i="3" s="1"/>
  <c r="I756" i="3"/>
  <c r="L756" i="3" s="1"/>
  <c r="M756" i="3" s="1"/>
  <c r="I757" i="3"/>
  <c r="L757" i="3" s="1"/>
  <c r="M757" i="3" s="1"/>
  <c r="I758" i="3"/>
  <c r="L758" i="3" s="1"/>
  <c r="M758" i="3" s="1"/>
  <c r="I759" i="3"/>
  <c r="L759" i="3" s="1"/>
  <c r="M759" i="3" s="1"/>
  <c r="I760" i="3"/>
  <c r="L760" i="3" s="1"/>
  <c r="M760" i="3" s="1"/>
  <c r="I761" i="3"/>
  <c r="L761" i="3" s="1"/>
  <c r="M761" i="3" s="1"/>
  <c r="I762" i="3"/>
  <c r="L762" i="3" s="1"/>
  <c r="M762" i="3" s="1"/>
  <c r="I763" i="3"/>
  <c r="L763" i="3" s="1"/>
  <c r="M763" i="3" s="1"/>
  <c r="I764" i="3"/>
  <c r="L764" i="3" s="1"/>
  <c r="M764" i="3" s="1"/>
  <c r="I765" i="3"/>
  <c r="L765" i="3" s="1"/>
  <c r="M765" i="3" s="1"/>
  <c r="I766" i="3"/>
  <c r="L766" i="3" s="1"/>
  <c r="M766" i="3" s="1"/>
  <c r="I767" i="3"/>
  <c r="L767" i="3" s="1"/>
  <c r="M767" i="3" s="1"/>
  <c r="I768" i="3"/>
  <c r="L768" i="3" s="1"/>
  <c r="M768" i="3" s="1"/>
  <c r="I769" i="3"/>
  <c r="L769" i="3" s="1"/>
  <c r="M769" i="3" s="1"/>
  <c r="I770" i="3"/>
  <c r="L770" i="3" s="1"/>
  <c r="M770" i="3" s="1"/>
  <c r="I771" i="3"/>
  <c r="L771" i="3" s="1"/>
  <c r="M771" i="3" s="1"/>
  <c r="I772" i="3"/>
  <c r="L772" i="3" s="1"/>
  <c r="M772" i="3" s="1"/>
  <c r="I773" i="3"/>
  <c r="L773" i="3" s="1"/>
  <c r="M773" i="3" s="1"/>
  <c r="I774" i="3"/>
  <c r="L774" i="3" s="1"/>
  <c r="M774" i="3" s="1"/>
  <c r="I775" i="3"/>
  <c r="L775" i="3" s="1"/>
  <c r="M775" i="3" s="1"/>
  <c r="I776" i="3"/>
  <c r="L776" i="3" s="1"/>
  <c r="M776" i="3" s="1"/>
  <c r="I777" i="3"/>
  <c r="L777" i="3" s="1"/>
  <c r="M777" i="3" s="1"/>
  <c r="I778" i="3"/>
  <c r="L778" i="3" s="1"/>
  <c r="M778" i="3" s="1"/>
  <c r="I779" i="3"/>
  <c r="L779" i="3" s="1"/>
  <c r="M779" i="3" s="1"/>
  <c r="I780" i="3"/>
  <c r="L780" i="3" s="1"/>
  <c r="M780" i="3" s="1"/>
  <c r="I781" i="3"/>
  <c r="L781" i="3" s="1"/>
  <c r="M781" i="3" s="1"/>
  <c r="I782" i="3"/>
  <c r="L782" i="3" s="1"/>
  <c r="M782" i="3" s="1"/>
  <c r="I783" i="3"/>
  <c r="L783" i="3" s="1"/>
  <c r="M783" i="3" s="1"/>
  <c r="I784" i="3"/>
  <c r="L784" i="3" s="1"/>
  <c r="M784" i="3" s="1"/>
  <c r="I785" i="3"/>
  <c r="L785" i="3" s="1"/>
  <c r="M785" i="3" s="1"/>
  <c r="I786" i="3"/>
  <c r="L786" i="3" s="1"/>
  <c r="M786" i="3" s="1"/>
  <c r="I787" i="3"/>
  <c r="L787" i="3" s="1"/>
  <c r="M787" i="3" s="1"/>
  <c r="I788" i="3"/>
  <c r="L788" i="3" s="1"/>
  <c r="M788" i="3" s="1"/>
  <c r="I789" i="3"/>
  <c r="L789" i="3" s="1"/>
  <c r="M789" i="3" s="1"/>
  <c r="I790" i="3"/>
  <c r="L790" i="3" s="1"/>
  <c r="M790" i="3" s="1"/>
  <c r="I791" i="3"/>
  <c r="L791" i="3" s="1"/>
  <c r="M791" i="3" s="1"/>
  <c r="I792" i="3"/>
  <c r="L792" i="3" s="1"/>
  <c r="M792" i="3" s="1"/>
  <c r="I793" i="3"/>
  <c r="L793" i="3" s="1"/>
  <c r="M793" i="3" s="1"/>
  <c r="I794" i="3"/>
  <c r="L794" i="3" s="1"/>
  <c r="M794" i="3" s="1"/>
  <c r="I795" i="3"/>
  <c r="L795" i="3" s="1"/>
  <c r="M795" i="3" s="1"/>
  <c r="I796" i="3"/>
  <c r="L796" i="3" s="1"/>
  <c r="M796" i="3" s="1"/>
  <c r="I797" i="3"/>
  <c r="L797" i="3" s="1"/>
  <c r="M797" i="3" s="1"/>
  <c r="I798" i="3"/>
  <c r="L798" i="3" s="1"/>
  <c r="M798" i="3" s="1"/>
  <c r="I799" i="3"/>
  <c r="L799" i="3" s="1"/>
  <c r="M799" i="3" s="1"/>
  <c r="I800" i="3"/>
  <c r="L800" i="3" s="1"/>
  <c r="M800" i="3" s="1"/>
  <c r="I801" i="3"/>
  <c r="L801" i="3" s="1"/>
  <c r="M801" i="3" s="1"/>
  <c r="I802" i="3"/>
  <c r="L802" i="3" s="1"/>
  <c r="M802" i="3" s="1"/>
  <c r="I803" i="3"/>
  <c r="L803" i="3" s="1"/>
  <c r="M803" i="3" s="1"/>
  <c r="I804" i="3"/>
  <c r="L804" i="3" s="1"/>
  <c r="M804" i="3" s="1"/>
  <c r="I805" i="3"/>
  <c r="L805" i="3" s="1"/>
  <c r="M805" i="3" s="1"/>
  <c r="I806" i="3"/>
  <c r="L806" i="3" s="1"/>
  <c r="M806" i="3" s="1"/>
  <c r="I807" i="3"/>
  <c r="L807" i="3" s="1"/>
  <c r="M807" i="3" s="1"/>
  <c r="I808" i="3"/>
  <c r="L808" i="3" s="1"/>
  <c r="M808" i="3" s="1"/>
  <c r="I809" i="3"/>
  <c r="L809" i="3" s="1"/>
  <c r="M809" i="3" s="1"/>
  <c r="I810" i="3"/>
  <c r="L810" i="3" s="1"/>
  <c r="M810" i="3" s="1"/>
  <c r="I811" i="3"/>
  <c r="L811" i="3" s="1"/>
  <c r="M811" i="3" s="1"/>
  <c r="I812" i="3"/>
  <c r="L812" i="3" s="1"/>
  <c r="M812" i="3" s="1"/>
  <c r="I813" i="3"/>
  <c r="L813" i="3" s="1"/>
  <c r="M813" i="3" s="1"/>
  <c r="I814" i="3"/>
  <c r="L814" i="3" s="1"/>
  <c r="M814" i="3" s="1"/>
  <c r="I815" i="3"/>
  <c r="L815" i="3" s="1"/>
  <c r="M815" i="3" s="1"/>
  <c r="I816" i="3"/>
  <c r="L816" i="3" s="1"/>
  <c r="M816" i="3" s="1"/>
  <c r="I817" i="3"/>
  <c r="L817" i="3" s="1"/>
  <c r="M817" i="3" s="1"/>
  <c r="I818" i="3"/>
  <c r="L818" i="3" s="1"/>
  <c r="M818" i="3" s="1"/>
  <c r="I819" i="3"/>
  <c r="L819" i="3" s="1"/>
  <c r="M819" i="3" s="1"/>
  <c r="I820" i="3"/>
  <c r="L820" i="3" s="1"/>
  <c r="M820" i="3" s="1"/>
  <c r="I821" i="3"/>
  <c r="L821" i="3" s="1"/>
  <c r="M821" i="3" s="1"/>
  <c r="I822" i="3"/>
  <c r="L822" i="3" s="1"/>
  <c r="M822" i="3" s="1"/>
  <c r="I823" i="3"/>
  <c r="L823" i="3" s="1"/>
  <c r="M823" i="3" s="1"/>
  <c r="I824" i="3"/>
  <c r="L824" i="3" s="1"/>
  <c r="M824" i="3" s="1"/>
  <c r="I825" i="3"/>
  <c r="L825" i="3" s="1"/>
  <c r="M825" i="3" s="1"/>
  <c r="I826" i="3"/>
  <c r="L826" i="3" s="1"/>
  <c r="M826" i="3" s="1"/>
  <c r="I827" i="3"/>
  <c r="L827" i="3" s="1"/>
  <c r="M827" i="3" s="1"/>
  <c r="I828" i="3"/>
  <c r="L828" i="3" s="1"/>
  <c r="M828" i="3" s="1"/>
  <c r="I829" i="3"/>
  <c r="L829" i="3" s="1"/>
  <c r="M829" i="3" s="1"/>
  <c r="I830" i="3"/>
  <c r="L830" i="3" s="1"/>
  <c r="M830" i="3" s="1"/>
  <c r="I831" i="3"/>
  <c r="L831" i="3" s="1"/>
  <c r="M831" i="3" s="1"/>
  <c r="I832" i="3"/>
  <c r="L832" i="3" s="1"/>
  <c r="M832" i="3" s="1"/>
  <c r="I833" i="3"/>
  <c r="L833" i="3" s="1"/>
  <c r="M833" i="3" s="1"/>
  <c r="I834" i="3"/>
  <c r="L834" i="3" s="1"/>
  <c r="M834" i="3" s="1"/>
  <c r="I835" i="3"/>
  <c r="L835" i="3" s="1"/>
  <c r="M835" i="3" s="1"/>
  <c r="I836" i="3"/>
  <c r="L836" i="3" s="1"/>
  <c r="M836" i="3" s="1"/>
  <c r="I837" i="3"/>
  <c r="L837" i="3" s="1"/>
  <c r="M837" i="3" s="1"/>
  <c r="I838" i="3"/>
  <c r="L838" i="3" s="1"/>
  <c r="M838" i="3" s="1"/>
  <c r="I839" i="3"/>
  <c r="L839" i="3" s="1"/>
  <c r="M839" i="3" s="1"/>
  <c r="I840" i="3"/>
  <c r="L840" i="3" s="1"/>
  <c r="M840" i="3" s="1"/>
  <c r="I841" i="3"/>
  <c r="L841" i="3" s="1"/>
  <c r="M841" i="3" s="1"/>
  <c r="I842" i="3"/>
  <c r="L842" i="3" s="1"/>
  <c r="M842" i="3" s="1"/>
  <c r="I843" i="3"/>
  <c r="L843" i="3" s="1"/>
  <c r="M843" i="3" s="1"/>
  <c r="I844" i="3"/>
  <c r="L844" i="3" s="1"/>
  <c r="M844" i="3" s="1"/>
  <c r="I845" i="3"/>
  <c r="L845" i="3" s="1"/>
  <c r="M845" i="3" s="1"/>
  <c r="I846" i="3"/>
  <c r="L846" i="3" s="1"/>
  <c r="M846" i="3" s="1"/>
  <c r="I847" i="3"/>
  <c r="L847" i="3" s="1"/>
  <c r="M847" i="3" s="1"/>
  <c r="I848" i="3"/>
  <c r="L848" i="3" s="1"/>
  <c r="M848" i="3" s="1"/>
  <c r="I849" i="3"/>
  <c r="L849" i="3" s="1"/>
  <c r="M849" i="3" s="1"/>
  <c r="I850" i="3"/>
  <c r="L850" i="3" s="1"/>
  <c r="M850" i="3" s="1"/>
  <c r="I851" i="3"/>
  <c r="L851" i="3" s="1"/>
  <c r="M851" i="3" s="1"/>
  <c r="I852" i="3"/>
  <c r="L852" i="3" s="1"/>
  <c r="M852" i="3" s="1"/>
  <c r="I853" i="3"/>
  <c r="L853" i="3" s="1"/>
  <c r="M853" i="3" s="1"/>
  <c r="I854" i="3"/>
  <c r="L854" i="3" s="1"/>
  <c r="M854" i="3" s="1"/>
  <c r="I855" i="3"/>
  <c r="L855" i="3" s="1"/>
  <c r="M855" i="3" s="1"/>
  <c r="I856" i="3"/>
  <c r="L856" i="3" s="1"/>
  <c r="M856" i="3" s="1"/>
  <c r="I857" i="3"/>
  <c r="L857" i="3" s="1"/>
  <c r="M857" i="3" s="1"/>
  <c r="I858" i="3"/>
  <c r="L858" i="3" s="1"/>
  <c r="M858" i="3" s="1"/>
  <c r="I859" i="3"/>
  <c r="L859" i="3" s="1"/>
  <c r="M859" i="3" s="1"/>
  <c r="I860" i="3"/>
  <c r="L860" i="3" s="1"/>
  <c r="M860" i="3" s="1"/>
  <c r="I861" i="3"/>
  <c r="L861" i="3" s="1"/>
  <c r="M861" i="3" s="1"/>
  <c r="I862" i="3"/>
  <c r="L862" i="3" s="1"/>
  <c r="M862" i="3" s="1"/>
  <c r="I863" i="3"/>
  <c r="L863" i="3" s="1"/>
  <c r="M863" i="3" s="1"/>
  <c r="I864" i="3"/>
  <c r="L864" i="3" s="1"/>
  <c r="M864" i="3" s="1"/>
  <c r="I865" i="3"/>
  <c r="L865" i="3" s="1"/>
  <c r="M865" i="3" s="1"/>
  <c r="I866" i="3"/>
  <c r="L866" i="3" s="1"/>
  <c r="M866" i="3" s="1"/>
  <c r="I867" i="3"/>
  <c r="L867" i="3" s="1"/>
  <c r="M867" i="3" s="1"/>
  <c r="I868" i="3"/>
  <c r="L868" i="3" s="1"/>
  <c r="M868" i="3" s="1"/>
  <c r="I869" i="3"/>
  <c r="L869" i="3" s="1"/>
  <c r="M869" i="3" s="1"/>
  <c r="I870" i="3"/>
  <c r="L870" i="3" s="1"/>
  <c r="M870" i="3" s="1"/>
  <c r="I871" i="3"/>
  <c r="L871" i="3" s="1"/>
  <c r="M871" i="3" s="1"/>
  <c r="I872" i="3"/>
  <c r="L872" i="3" s="1"/>
  <c r="M872" i="3" s="1"/>
  <c r="I873" i="3"/>
  <c r="L873" i="3" s="1"/>
  <c r="M873" i="3" s="1"/>
  <c r="I874" i="3"/>
  <c r="L874" i="3" s="1"/>
  <c r="M874" i="3" s="1"/>
  <c r="I875" i="3"/>
  <c r="L875" i="3" s="1"/>
  <c r="M875" i="3" s="1"/>
  <c r="I876" i="3"/>
  <c r="L876" i="3" s="1"/>
  <c r="M876" i="3" s="1"/>
  <c r="I877" i="3"/>
  <c r="L877" i="3" s="1"/>
  <c r="M877" i="3" s="1"/>
  <c r="I878" i="3"/>
  <c r="L878" i="3" s="1"/>
  <c r="M878" i="3" s="1"/>
  <c r="I879" i="3"/>
  <c r="L879" i="3" s="1"/>
  <c r="M879" i="3" s="1"/>
  <c r="I880" i="3"/>
  <c r="L880" i="3" s="1"/>
  <c r="M880" i="3" s="1"/>
  <c r="I881" i="3"/>
  <c r="L881" i="3" s="1"/>
  <c r="M881" i="3" s="1"/>
  <c r="I882" i="3"/>
  <c r="L882" i="3" s="1"/>
  <c r="M882" i="3" s="1"/>
  <c r="I883" i="3"/>
  <c r="L883" i="3" s="1"/>
  <c r="M883" i="3" s="1"/>
  <c r="I884" i="3"/>
  <c r="L884" i="3" s="1"/>
  <c r="M884" i="3" s="1"/>
  <c r="I885" i="3"/>
  <c r="L885" i="3" s="1"/>
  <c r="M885" i="3" s="1"/>
  <c r="I886" i="3"/>
  <c r="L886" i="3" s="1"/>
  <c r="M886" i="3" s="1"/>
  <c r="I887" i="3"/>
  <c r="L887" i="3" s="1"/>
  <c r="M887" i="3" s="1"/>
  <c r="I888" i="3"/>
  <c r="L888" i="3" s="1"/>
  <c r="M888" i="3" s="1"/>
  <c r="I889" i="3"/>
  <c r="L889" i="3" s="1"/>
  <c r="M889" i="3" s="1"/>
  <c r="I890" i="3"/>
  <c r="L890" i="3" s="1"/>
  <c r="M890" i="3" s="1"/>
  <c r="I891" i="3"/>
  <c r="L891" i="3" s="1"/>
  <c r="M891" i="3" s="1"/>
  <c r="I892" i="3"/>
  <c r="L892" i="3" s="1"/>
  <c r="M892" i="3" s="1"/>
  <c r="I893" i="3"/>
  <c r="L893" i="3" s="1"/>
  <c r="M893" i="3" s="1"/>
  <c r="I894" i="3"/>
  <c r="L894" i="3" s="1"/>
  <c r="M894" i="3" s="1"/>
  <c r="I895" i="3"/>
  <c r="L895" i="3" s="1"/>
  <c r="M895" i="3" s="1"/>
  <c r="I896" i="3"/>
  <c r="L896" i="3" s="1"/>
  <c r="M896" i="3" s="1"/>
  <c r="I897" i="3"/>
  <c r="L897" i="3" s="1"/>
  <c r="M897" i="3" s="1"/>
  <c r="I898" i="3"/>
  <c r="L898" i="3" s="1"/>
  <c r="M898" i="3" s="1"/>
  <c r="I899" i="3"/>
  <c r="L899" i="3" s="1"/>
  <c r="M899" i="3" s="1"/>
  <c r="I900" i="3"/>
  <c r="L900" i="3" s="1"/>
  <c r="M900" i="3" s="1"/>
  <c r="I901" i="3"/>
  <c r="L901" i="3" s="1"/>
  <c r="M901" i="3" s="1"/>
  <c r="I902" i="3"/>
  <c r="L902" i="3" s="1"/>
  <c r="M902" i="3" s="1"/>
  <c r="I903" i="3"/>
  <c r="L903" i="3" s="1"/>
  <c r="M903" i="3" s="1"/>
  <c r="I904" i="3"/>
  <c r="L904" i="3" s="1"/>
  <c r="M904" i="3" s="1"/>
  <c r="I905" i="3"/>
  <c r="L905" i="3" s="1"/>
  <c r="M905" i="3" s="1"/>
  <c r="I906" i="3"/>
  <c r="L906" i="3" s="1"/>
  <c r="M906" i="3" s="1"/>
  <c r="I907" i="3"/>
  <c r="L907" i="3" s="1"/>
  <c r="M907" i="3" s="1"/>
  <c r="I908" i="3"/>
  <c r="L908" i="3" s="1"/>
  <c r="M908" i="3" s="1"/>
  <c r="I909" i="3"/>
  <c r="L909" i="3" s="1"/>
  <c r="M909" i="3" s="1"/>
  <c r="I910" i="3"/>
  <c r="L910" i="3" s="1"/>
  <c r="M910" i="3" s="1"/>
  <c r="I911" i="3"/>
  <c r="L911" i="3" s="1"/>
  <c r="M911" i="3" s="1"/>
  <c r="I912" i="3"/>
  <c r="L912" i="3" s="1"/>
  <c r="M912" i="3" s="1"/>
  <c r="I913" i="3"/>
  <c r="L913" i="3" s="1"/>
  <c r="M913" i="3" s="1"/>
  <c r="I914" i="3"/>
  <c r="L914" i="3" s="1"/>
  <c r="M914" i="3" s="1"/>
  <c r="I915" i="3"/>
  <c r="L915" i="3" s="1"/>
  <c r="M915" i="3" s="1"/>
  <c r="I916" i="3"/>
  <c r="L916" i="3" s="1"/>
  <c r="M916" i="3" s="1"/>
  <c r="I917" i="3"/>
  <c r="L917" i="3" s="1"/>
  <c r="M917" i="3" s="1"/>
  <c r="I918" i="3"/>
  <c r="L918" i="3" s="1"/>
  <c r="M918" i="3" s="1"/>
  <c r="I919" i="3"/>
  <c r="L919" i="3" s="1"/>
  <c r="M919" i="3" s="1"/>
  <c r="I920" i="3"/>
  <c r="L920" i="3" s="1"/>
  <c r="M920" i="3" s="1"/>
  <c r="I921" i="3"/>
  <c r="L921" i="3" s="1"/>
  <c r="M921" i="3" s="1"/>
  <c r="I922" i="3"/>
  <c r="L922" i="3" s="1"/>
  <c r="M922" i="3" s="1"/>
  <c r="I923" i="3"/>
  <c r="L923" i="3" s="1"/>
  <c r="M923" i="3" s="1"/>
  <c r="I924" i="3"/>
  <c r="L924" i="3" s="1"/>
  <c r="M924" i="3" s="1"/>
  <c r="I925" i="3"/>
  <c r="L925" i="3" s="1"/>
  <c r="M925" i="3" s="1"/>
  <c r="I926" i="3"/>
  <c r="L926" i="3" s="1"/>
  <c r="M926" i="3" s="1"/>
  <c r="I927" i="3"/>
  <c r="L927" i="3" s="1"/>
  <c r="M927" i="3" s="1"/>
  <c r="I928" i="3"/>
  <c r="L928" i="3" s="1"/>
  <c r="M928" i="3" s="1"/>
  <c r="I929" i="3"/>
  <c r="L929" i="3" s="1"/>
  <c r="M929" i="3" s="1"/>
  <c r="I930" i="3"/>
  <c r="L930" i="3" s="1"/>
  <c r="M930" i="3" s="1"/>
  <c r="I931" i="3"/>
  <c r="L931" i="3" s="1"/>
  <c r="M931" i="3" s="1"/>
  <c r="I932" i="3"/>
  <c r="L932" i="3" s="1"/>
  <c r="M932" i="3" s="1"/>
  <c r="I933" i="3"/>
  <c r="L933" i="3" s="1"/>
  <c r="M933" i="3" s="1"/>
  <c r="I934" i="3"/>
  <c r="L934" i="3" s="1"/>
  <c r="M934" i="3" s="1"/>
  <c r="I935" i="3"/>
  <c r="L935" i="3" s="1"/>
  <c r="M935" i="3" s="1"/>
  <c r="I936" i="3"/>
  <c r="L936" i="3" s="1"/>
  <c r="M936" i="3" s="1"/>
  <c r="I937" i="3"/>
  <c r="L937" i="3" s="1"/>
  <c r="M937" i="3" s="1"/>
  <c r="I938" i="3"/>
  <c r="L938" i="3" s="1"/>
  <c r="M938" i="3" s="1"/>
  <c r="I939" i="3"/>
  <c r="L939" i="3" s="1"/>
  <c r="M939" i="3" s="1"/>
  <c r="I940" i="3"/>
  <c r="L940" i="3" s="1"/>
  <c r="M940" i="3" s="1"/>
  <c r="I941" i="3"/>
  <c r="L941" i="3" s="1"/>
  <c r="M941" i="3" s="1"/>
  <c r="I942" i="3"/>
  <c r="L942" i="3" s="1"/>
  <c r="M942" i="3" s="1"/>
  <c r="I943" i="3"/>
  <c r="L943" i="3" s="1"/>
  <c r="M943" i="3" s="1"/>
  <c r="I944" i="3"/>
  <c r="L944" i="3" s="1"/>
  <c r="M944" i="3" s="1"/>
  <c r="I945" i="3"/>
  <c r="L945" i="3" s="1"/>
  <c r="M945" i="3" s="1"/>
  <c r="I946" i="3"/>
  <c r="L946" i="3" s="1"/>
  <c r="I947" i="3"/>
  <c r="L947" i="3" s="1"/>
  <c r="M947" i="3" s="1"/>
  <c r="I948" i="3"/>
  <c r="L948" i="3" s="1"/>
  <c r="M948" i="3" s="1"/>
  <c r="I949" i="3"/>
  <c r="L949" i="3" s="1"/>
  <c r="M949" i="3" s="1"/>
  <c r="I950" i="3"/>
  <c r="L950" i="3" s="1"/>
  <c r="I951" i="3"/>
  <c r="I952" i="3"/>
  <c r="I953" i="3"/>
  <c r="L953" i="3" s="1"/>
  <c r="M953" i="3" s="1"/>
  <c r="I954" i="3"/>
  <c r="L954" i="3" s="1"/>
  <c r="M954" i="3" s="1"/>
  <c r="I955" i="3"/>
  <c r="L955" i="3" s="1"/>
  <c r="M955" i="3" s="1"/>
  <c r="I956" i="3"/>
  <c r="L956" i="3" s="1"/>
  <c r="M956" i="3" s="1"/>
  <c r="I957" i="3"/>
  <c r="L957" i="3" s="1"/>
  <c r="M957" i="3" s="1"/>
  <c r="I958" i="3"/>
  <c r="L958" i="3" s="1"/>
  <c r="M958" i="3" s="1"/>
  <c r="I959" i="3"/>
  <c r="L959" i="3" s="1"/>
  <c r="M959" i="3" s="1"/>
  <c r="I960" i="3"/>
  <c r="L960" i="3" s="1"/>
  <c r="M960" i="3" s="1"/>
  <c r="I961" i="3"/>
  <c r="L961" i="3" s="1"/>
  <c r="M961" i="3" s="1"/>
  <c r="I962" i="3"/>
  <c r="L962" i="3" s="1"/>
  <c r="M962" i="3" s="1"/>
  <c r="I963" i="3"/>
  <c r="L963" i="3" s="1"/>
  <c r="M963" i="3" s="1"/>
  <c r="I964" i="3"/>
  <c r="L964" i="3" s="1"/>
  <c r="M964" i="3" s="1"/>
  <c r="I965" i="3"/>
  <c r="L965" i="3" s="1"/>
  <c r="M965" i="3" s="1"/>
  <c r="I966" i="3"/>
  <c r="L966" i="3" s="1"/>
  <c r="M966" i="3" s="1"/>
  <c r="I967" i="3"/>
  <c r="L967" i="3" s="1"/>
  <c r="M967" i="3" s="1"/>
  <c r="I968" i="3"/>
  <c r="L968" i="3" s="1"/>
  <c r="M968" i="3" s="1"/>
  <c r="I969" i="3"/>
  <c r="L969" i="3" s="1"/>
  <c r="M969" i="3" s="1"/>
  <c r="I970" i="3"/>
  <c r="L970" i="3" s="1"/>
  <c r="M970" i="3" s="1"/>
  <c r="I971" i="3"/>
  <c r="L971" i="3" s="1"/>
  <c r="M971" i="3" s="1"/>
  <c r="I972" i="3"/>
  <c r="L972" i="3" s="1"/>
  <c r="M972" i="3" s="1"/>
  <c r="I973" i="3"/>
  <c r="L973" i="3" s="1"/>
  <c r="M973" i="3" s="1"/>
  <c r="I974" i="3"/>
  <c r="L974" i="3" s="1"/>
  <c r="M974" i="3" s="1"/>
  <c r="I975" i="3"/>
  <c r="L975" i="3" s="1"/>
  <c r="M975" i="3" s="1"/>
  <c r="I976" i="3"/>
  <c r="L976" i="3" s="1"/>
  <c r="M976" i="3" s="1"/>
  <c r="I977" i="3"/>
  <c r="L977" i="3" s="1"/>
  <c r="M977" i="3" s="1"/>
  <c r="I978" i="3"/>
  <c r="L978" i="3" s="1"/>
  <c r="M978" i="3" s="1"/>
  <c r="I979" i="3"/>
  <c r="L979" i="3" s="1"/>
  <c r="M979" i="3" s="1"/>
  <c r="I980" i="3"/>
  <c r="L980" i="3" s="1"/>
  <c r="M980" i="3" s="1"/>
  <c r="I981" i="3"/>
  <c r="L981" i="3" s="1"/>
  <c r="M981" i="3" s="1"/>
  <c r="I982" i="3"/>
  <c r="L982" i="3" s="1"/>
  <c r="M982" i="3" s="1"/>
  <c r="I983" i="3"/>
  <c r="L983" i="3" s="1"/>
  <c r="M983" i="3" s="1"/>
  <c r="I984" i="3"/>
  <c r="L984" i="3" s="1"/>
  <c r="M984" i="3" s="1"/>
  <c r="I985" i="3"/>
  <c r="L985" i="3" s="1"/>
  <c r="M985" i="3" s="1"/>
  <c r="I986" i="3"/>
  <c r="L986" i="3" s="1"/>
  <c r="M986" i="3" s="1"/>
  <c r="I987" i="3"/>
  <c r="L987" i="3" s="1"/>
  <c r="M987" i="3" s="1"/>
  <c r="I988" i="3"/>
  <c r="L988" i="3" s="1"/>
  <c r="M988" i="3" s="1"/>
  <c r="I989" i="3"/>
  <c r="L989" i="3" s="1"/>
  <c r="M989" i="3" s="1"/>
  <c r="I990" i="3"/>
  <c r="L990" i="3" s="1"/>
  <c r="M990" i="3" s="1"/>
  <c r="I991" i="3"/>
  <c r="L991" i="3" s="1"/>
  <c r="M991" i="3" s="1"/>
  <c r="I992" i="3"/>
  <c r="L992" i="3" s="1"/>
  <c r="M992" i="3" s="1"/>
  <c r="I993" i="3"/>
  <c r="L993" i="3" s="1"/>
  <c r="M993" i="3" s="1"/>
  <c r="I994" i="3"/>
  <c r="L994" i="3" s="1"/>
  <c r="M994" i="3" s="1"/>
  <c r="I995" i="3"/>
  <c r="L995" i="3" s="1"/>
  <c r="M995" i="3" s="1"/>
  <c r="I996" i="3"/>
  <c r="L996" i="3" s="1"/>
  <c r="M996" i="3" s="1"/>
  <c r="I997" i="3"/>
  <c r="L997" i="3" s="1"/>
  <c r="M997" i="3" s="1"/>
  <c r="I998" i="3"/>
  <c r="L998" i="3" s="1"/>
  <c r="M998" i="3" s="1"/>
  <c r="I999" i="3"/>
  <c r="L999" i="3" s="1"/>
  <c r="M999" i="3" s="1"/>
  <c r="I1000" i="3"/>
  <c r="L1000" i="3" s="1"/>
  <c r="M1000" i="3" s="1"/>
  <c r="I1001" i="3"/>
  <c r="L1001" i="3" s="1"/>
  <c r="M1001" i="3" s="1"/>
  <c r="I1002" i="3"/>
  <c r="L1002" i="3" s="1"/>
  <c r="M1002" i="3" s="1"/>
  <c r="I1003" i="3"/>
  <c r="L1003" i="3" s="1"/>
  <c r="M1003" i="3" s="1"/>
  <c r="I1004" i="3"/>
  <c r="L1004" i="3" s="1"/>
  <c r="M1004" i="3" s="1"/>
  <c r="I1005" i="3"/>
  <c r="L1005" i="3" s="1"/>
  <c r="M1005" i="3" s="1"/>
  <c r="I1006" i="3"/>
  <c r="L1006" i="3" s="1"/>
  <c r="M1006" i="3" s="1"/>
  <c r="I1007" i="3"/>
  <c r="L1007" i="3" s="1"/>
  <c r="M1007" i="3" s="1"/>
  <c r="I1008" i="3"/>
  <c r="L1008" i="3" s="1"/>
  <c r="M1008" i="3" s="1"/>
  <c r="I1009" i="3"/>
  <c r="L1009" i="3" s="1"/>
  <c r="M1009" i="3" s="1"/>
  <c r="I1010" i="3"/>
  <c r="L1010" i="3" s="1"/>
  <c r="M1010" i="3" s="1"/>
  <c r="I1011" i="3"/>
  <c r="L1011" i="3" s="1"/>
  <c r="M1011" i="3" s="1"/>
  <c r="I1012" i="3"/>
  <c r="L1012" i="3" s="1"/>
  <c r="M1012" i="3" s="1"/>
  <c r="I1013" i="3"/>
  <c r="L1013" i="3" s="1"/>
  <c r="M1013" i="3" s="1"/>
  <c r="I1014" i="3"/>
  <c r="L1014" i="3" s="1"/>
  <c r="M1014" i="3" s="1"/>
  <c r="I1015" i="3"/>
  <c r="L1015" i="3" s="1"/>
  <c r="M1015" i="3" s="1"/>
  <c r="I1016" i="3"/>
  <c r="L1016" i="3" s="1"/>
  <c r="M1016" i="3" s="1"/>
  <c r="I1017" i="3"/>
  <c r="L1017" i="3" s="1"/>
  <c r="M1017" i="3" s="1"/>
  <c r="I1018" i="3"/>
  <c r="L1018" i="3" s="1"/>
  <c r="M1018" i="3" s="1"/>
  <c r="I1019" i="3"/>
  <c r="L1019" i="3" s="1"/>
  <c r="M1019" i="3" s="1"/>
  <c r="I1020" i="3"/>
  <c r="L1020" i="3" s="1"/>
  <c r="M1020" i="3" s="1"/>
  <c r="I1021" i="3"/>
  <c r="L1021" i="3" s="1"/>
  <c r="M1021" i="3" s="1"/>
  <c r="I1022" i="3"/>
  <c r="L1022" i="3" s="1"/>
  <c r="M1022" i="3" s="1"/>
  <c r="I1023" i="3"/>
  <c r="L1023" i="3" s="1"/>
  <c r="M1023" i="3" s="1"/>
  <c r="I1024" i="3"/>
  <c r="L1024" i="3" s="1"/>
  <c r="M1024" i="3" s="1"/>
  <c r="I1025" i="3"/>
  <c r="L1025" i="3" s="1"/>
  <c r="M1025" i="3" s="1"/>
  <c r="I1026" i="3"/>
  <c r="L1026" i="3" s="1"/>
  <c r="M1026" i="3" s="1"/>
  <c r="I1027" i="3"/>
  <c r="L1027" i="3" s="1"/>
  <c r="M1027" i="3" s="1"/>
  <c r="I1028" i="3"/>
  <c r="L1028" i="3" s="1"/>
  <c r="M1028" i="3" s="1"/>
  <c r="I1029" i="3"/>
  <c r="L1029" i="3" s="1"/>
  <c r="M1029" i="3" s="1"/>
  <c r="I1030" i="3"/>
  <c r="L1030" i="3" s="1"/>
  <c r="M1030" i="3" s="1"/>
  <c r="I1031" i="3"/>
  <c r="L1031" i="3" s="1"/>
  <c r="M1031" i="3" s="1"/>
  <c r="I1032" i="3"/>
  <c r="L1032" i="3" s="1"/>
  <c r="M1032" i="3" s="1"/>
  <c r="I1033" i="3"/>
  <c r="L1033" i="3" s="1"/>
  <c r="M1033" i="3" s="1"/>
  <c r="I1034" i="3"/>
  <c r="L1034" i="3" s="1"/>
  <c r="M1034" i="3" s="1"/>
  <c r="I1035" i="3"/>
  <c r="L1035" i="3" s="1"/>
  <c r="M1035" i="3" s="1"/>
  <c r="I1036" i="3"/>
  <c r="L1036" i="3" s="1"/>
  <c r="M1036" i="3" s="1"/>
  <c r="I1037" i="3"/>
  <c r="L1037" i="3" s="1"/>
  <c r="M1037" i="3" s="1"/>
  <c r="I1038" i="3"/>
  <c r="L1038" i="3" s="1"/>
  <c r="M1038" i="3" s="1"/>
  <c r="I1039" i="3"/>
  <c r="L1039" i="3" s="1"/>
  <c r="M1039" i="3" s="1"/>
  <c r="I1040" i="3"/>
  <c r="L1040" i="3" s="1"/>
  <c r="M1040" i="3" s="1"/>
  <c r="I1041" i="3"/>
  <c r="L1041" i="3" s="1"/>
  <c r="M1041" i="3" s="1"/>
  <c r="I1042" i="3"/>
  <c r="L1042" i="3" s="1"/>
  <c r="M1042" i="3" s="1"/>
  <c r="I1043" i="3"/>
  <c r="L1043" i="3" s="1"/>
  <c r="M1043" i="3" s="1"/>
  <c r="I1044" i="3"/>
  <c r="L1044" i="3" s="1"/>
  <c r="M1044" i="3" s="1"/>
  <c r="I1045" i="3"/>
  <c r="L1045" i="3" s="1"/>
  <c r="M1045" i="3" s="1"/>
  <c r="I1046" i="3"/>
  <c r="L1046" i="3" s="1"/>
  <c r="M1046" i="3" s="1"/>
  <c r="I1047" i="3"/>
  <c r="L1047" i="3" s="1"/>
  <c r="M1047" i="3" s="1"/>
  <c r="I1048" i="3"/>
  <c r="L1048" i="3" s="1"/>
  <c r="M1048" i="3" s="1"/>
  <c r="I1049" i="3"/>
  <c r="L1049" i="3" s="1"/>
  <c r="M1049" i="3" s="1"/>
  <c r="I1050" i="3"/>
  <c r="L1050" i="3" s="1"/>
  <c r="M1050" i="3" s="1"/>
  <c r="I1051" i="3"/>
  <c r="L1051" i="3" s="1"/>
  <c r="M1051" i="3" s="1"/>
  <c r="I1052" i="3"/>
  <c r="I1053" i="3"/>
  <c r="I1054" i="3"/>
  <c r="L1054" i="3" s="1"/>
  <c r="M1054" i="3" s="1"/>
  <c r="I1055" i="3"/>
  <c r="L1055" i="3" s="1"/>
  <c r="M1055" i="3" s="1"/>
  <c r="I1056" i="3"/>
  <c r="L1056" i="3" s="1"/>
  <c r="M1056" i="3" s="1"/>
  <c r="I1057" i="3"/>
  <c r="L1057" i="3" s="1"/>
  <c r="M1057" i="3" s="1"/>
  <c r="I1058" i="3"/>
  <c r="L1058" i="3" s="1"/>
  <c r="M1058" i="3" s="1"/>
  <c r="I1059" i="3"/>
  <c r="L1059" i="3" s="1"/>
  <c r="M1059" i="3" s="1"/>
  <c r="I1060" i="3"/>
  <c r="L1060" i="3" s="1"/>
  <c r="M1060" i="3" s="1"/>
  <c r="I1061" i="3"/>
  <c r="L1061" i="3" s="1"/>
  <c r="M1061" i="3" s="1"/>
  <c r="I1062" i="3"/>
  <c r="L1062" i="3" s="1"/>
  <c r="M1062" i="3" s="1"/>
  <c r="I1063" i="3"/>
  <c r="L1063" i="3" s="1"/>
  <c r="M1063" i="3" s="1"/>
  <c r="I1064" i="3"/>
  <c r="L1064" i="3" s="1"/>
  <c r="M1064" i="3" s="1"/>
  <c r="I1065" i="3"/>
  <c r="L1065" i="3" s="1"/>
  <c r="M1065" i="3" s="1"/>
  <c r="I1066" i="3"/>
  <c r="L1066" i="3" s="1"/>
  <c r="M1066" i="3" s="1"/>
  <c r="I1067" i="3"/>
  <c r="L1067" i="3" s="1"/>
  <c r="M1067" i="3" s="1"/>
  <c r="I1068" i="3"/>
  <c r="L1068" i="3" s="1"/>
  <c r="M1068" i="3" s="1"/>
  <c r="I1069" i="3"/>
  <c r="L1069" i="3" s="1"/>
  <c r="M1069" i="3" s="1"/>
  <c r="I1070" i="3"/>
  <c r="L1070" i="3" s="1"/>
  <c r="M1070" i="3" s="1"/>
  <c r="I1071" i="3"/>
  <c r="L1071" i="3" s="1"/>
  <c r="M1071" i="3" s="1"/>
  <c r="I1072" i="3"/>
  <c r="L1072" i="3" s="1"/>
  <c r="M1072" i="3" s="1"/>
  <c r="I1073" i="3"/>
  <c r="L1073" i="3" s="1"/>
  <c r="M1073" i="3" s="1"/>
  <c r="I1074" i="3"/>
  <c r="L1074" i="3" s="1"/>
  <c r="M1074" i="3" s="1"/>
  <c r="I1075" i="3"/>
  <c r="L1075" i="3" s="1"/>
  <c r="M1075" i="3" s="1"/>
  <c r="I1076" i="3"/>
  <c r="L1076" i="3" s="1"/>
  <c r="M1076" i="3" s="1"/>
  <c r="I1077" i="3"/>
  <c r="L1077" i="3" s="1"/>
  <c r="M1077" i="3" s="1"/>
  <c r="I1078" i="3"/>
  <c r="L1078" i="3" s="1"/>
  <c r="M1078" i="3" s="1"/>
  <c r="I1079" i="3"/>
  <c r="L1079" i="3" s="1"/>
  <c r="M1079" i="3" s="1"/>
  <c r="I1080" i="3"/>
  <c r="L1080" i="3" s="1"/>
  <c r="M1080" i="3" s="1"/>
  <c r="I1081" i="3"/>
  <c r="L1081" i="3" s="1"/>
  <c r="M1081" i="3" s="1"/>
  <c r="I1082" i="3"/>
  <c r="L1082" i="3" s="1"/>
  <c r="M1082" i="3" s="1"/>
  <c r="I1083" i="3"/>
  <c r="L1083" i="3" s="1"/>
  <c r="M1083" i="3" s="1"/>
  <c r="I1084" i="3"/>
  <c r="L1084" i="3" s="1"/>
  <c r="M1084" i="3" s="1"/>
  <c r="I1085" i="3"/>
  <c r="L1085" i="3" s="1"/>
  <c r="M1085" i="3" s="1"/>
  <c r="I1086" i="3"/>
  <c r="L1086" i="3" s="1"/>
  <c r="M1086" i="3" s="1"/>
  <c r="I1087" i="3"/>
  <c r="L1087" i="3" s="1"/>
  <c r="M1087" i="3" s="1"/>
  <c r="I1088" i="3"/>
  <c r="L1088" i="3" s="1"/>
  <c r="M1088" i="3" s="1"/>
  <c r="I1089" i="3"/>
  <c r="L1089" i="3" s="1"/>
  <c r="M1089" i="3" s="1"/>
  <c r="I1090" i="3"/>
  <c r="L1090" i="3" s="1"/>
  <c r="M1090" i="3" s="1"/>
  <c r="I1091" i="3"/>
  <c r="L1091" i="3" s="1"/>
  <c r="M1091" i="3" s="1"/>
  <c r="I1092" i="3"/>
  <c r="L1092" i="3" s="1"/>
  <c r="M1092" i="3" s="1"/>
  <c r="I1093" i="3"/>
  <c r="L1093" i="3" s="1"/>
  <c r="M1093" i="3" s="1"/>
  <c r="I1094" i="3"/>
  <c r="L1094" i="3" s="1"/>
  <c r="M1094" i="3" s="1"/>
  <c r="I1095" i="3"/>
  <c r="L1095" i="3" s="1"/>
  <c r="M1095" i="3" s="1"/>
  <c r="I1096" i="3"/>
  <c r="L1096" i="3" s="1"/>
  <c r="M1096" i="3" s="1"/>
  <c r="I1097" i="3"/>
  <c r="L1097" i="3" s="1"/>
  <c r="M1097" i="3" s="1"/>
  <c r="I1098" i="3"/>
  <c r="L1098" i="3" s="1"/>
  <c r="M1098" i="3" s="1"/>
  <c r="I1099" i="3"/>
  <c r="L1099" i="3" s="1"/>
  <c r="M1099" i="3" s="1"/>
  <c r="I1100" i="3"/>
  <c r="L1100" i="3" s="1"/>
  <c r="M1100" i="3" s="1"/>
  <c r="I1101" i="3"/>
  <c r="L1101" i="3" s="1"/>
  <c r="M1101" i="3" s="1"/>
  <c r="I1102" i="3"/>
  <c r="L1102" i="3" s="1"/>
  <c r="M1102" i="3" s="1"/>
  <c r="I1103" i="3"/>
  <c r="L1103" i="3" s="1"/>
  <c r="M1103" i="3" s="1"/>
  <c r="I1104" i="3"/>
  <c r="L1104" i="3" s="1"/>
  <c r="M1104" i="3" s="1"/>
  <c r="I1105" i="3"/>
  <c r="L1105" i="3" s="1"/>
  <c r="M1105" i="3" s="1"/>
  <c r="I1106" i="3"/>
  <c r="L1106" i="3" s="1"/>
  <c r="M1106" i="3" s="1"/>
  <c r="I1107" i="3"/>
  <c r="L1107" i="3" s="1"/>
  <c r="M1107" i="3" s="1"/>
  <c r="I1108" i="3"/>
  <c r="L1108" i="3" s="1"/>
  <c r="M1108" i="3" s="1"/>
  <c r="I1109" i="3"/>
  <c r="L1109" i="3" s="1"/>
  <c r="M1109" i="3" s="1"/>
  <c r="I1110" i="3"/>
  <c r="L1110" i="3" s="1"/>
  <c r="M1110" i="3" s="1"/>
  <c r="I1111" i="3"/>
  <c r="L1111" i="3" s="1"/>
  <c r="M1111" i="3" s="1"/>
  <c r="I1112" i="3"/>
  <c r="L1112" i="3" s="1"/>
  <c r="M1112" i="3" s="1"/>
  <c r="I1113" i="3"/>
  <c r="L1113" i="3" s="1"/>
  <c r="M1113" i="3" s="1"/>
  <c r="I1114" i="3"/>
  <c r="L1114" i="3" s="1"/>
  <c r="M1114" i="3" s="1"/>
  <c r="I1115" i="3"/>
  <c r="L1115" i="3" s="1"/>
  <c r="M1115" i="3" s="1"/>
  <c r="I1116" i="3"/>
  <c r="L1116" i="3" s="1"/>
  <c r="M1116" i="3" s="1"/>
  <c r="I1117" i="3"/>
  <c r="L1117" i="3" s="1"/>
  <c r="M1117" i="3" s="1"/>
  <c r="I1118" i="3"/>
  <c r="L1118" i="3" s="1"/>
  <c r="M1118" i="3" s="1"/>
  <c r="I1119" i="3"/>
  <c r="L1119" i="3" s="1"/>
  <c r="M1119" i="3" s="1"/>
  <c r="I1120" i="3"/>
  <c r="L1120" i="3" s="1"/>
  <c r="I1121" i="3"/>
  <c r="L1121" i="3" s="1"/>
  <c r="M1121" i="3" s="1"/>
  <c r="I1122" i="3"/>
  <c r="L1122" i="3" s="1"/>
  <c r="M1122" i="3" s="1"/>
  <c r="I1123" i="3"/>
  <c r="L1123" i="3" s="1"/>
  <c r="M1123" i="3" s="1"/>
  <c r="I1124" i="3"/>
  <c r="L1124" i="3" s="1"/>
  <c r="M1124" i="3" s="1"/>
  <c r="I1125" i="3"/>
  <c r="L1125" i="3" s="1"/>
  <c r="M1125" i="3" s="1"/>
  <c r="I1126" i="3"/>
  <c r="L1126" i="3" s="1"/>
  <c r="M1126" i="3" s="1"/>
  <c r="I1127" i="3"/>
  <c r="L1127" i="3" s="1"/>
  <c r="M1127" i="3" s="1"/>
  <c r="I1128" i="3"/>
  <c r="L1128" i="3" s="1"/>
  <c r="M1128" i="3" s="1"/>
  <c r="I1129" i="3"/>
  <c r="L1129" i="3" s="1"/>
  <c r="M1129" i="3" s="1"/>
  <c r="I1130" i="3"/>
  <c r="L1130" i="3" s="1"/>
  <c r="M1130" i="3" s="1"/>
  <c r="I1131" i="3"/>
  <c r="L1131" i="3" s="1"/>
  <c r="M1131" i="3" s="1"/>
  <c r="I1132" i="3"/>
  <c r="L1132" i="3" s="1"/>
  <c r="M1132" i="3" s="1"/>
  <c r="I1133" i="3"/>
  <c r="L1133" i="3" s="1"/>
  <c r="M1133" i="3" s="1"/>
  <c r="I1134" i="3"/>
  <c r="L1134" i="3" s="1"/>
  <c r="M1134" i="3" s="1"/>
  <c r="I1135" i="3"/>
  <c r="L1135" i="3" s="1"/>
  <c r="M1135" i="3" s="1"/>
  <c r="I1136" i="3"/>
  <c r="L1136" i="3" s="1"/>
  <c r="M1136" i="3" s="1"/>
  <c r="I1137" i="3"/>
  <c r="L1137" i="3" s="1"/>
  <c r="M1137" i="3" s="1"/>
  <c r="I1138" i="3"/>
  <c r="L1138" i="3" s="1"/>
  <c r="M1138" i="3" s="1"/>
  <c r="I1139" i="3"/>
  <c r="L1139" i="3" s="1"/>
  <c r="M1139" i="3" s="1"/>
  <c r="I1140" i="3"/>
  <c r="L1140" i="3" s="1"/>
  <c r="M1140" i="3" s="1"/>
  <c r="I1141" i="3"/>
  <c r="L1141" i="3" s="1"/>
  <c r="M1141" i="3" s="1"/>
  <c r="I1142" i="3"/>
  <c r="L1142" i="3" s="1"/>
  <c r="M1142" i="3" s="1"/>
  <c r="I1143" i="3"/>
  <c r="L1143" i="3" s="1"/>
  <c r="M1143" i="3" s="1"/>
  <c r="I1144" i="3"/>
  <c r="L1144" i="3" s="1"/>
  <c r="M1144" i="3" s="1"/>
  <c r="I1145" i="3"/>
  <c r="L1145" i="3" s="1"/>
  <c r="M1145" i="3" s="1"/>
  <c r="I1146" i="3"/>
  <c r="L1146" i="3" s="1"/>
  <c r="M1146" i="3" s="1"/>
  <c r="I1147" i="3"/>
  <c r="L1147" i="3" s="1"/>
  <c r="M1147" i="3" s="1"/>
  <c r="I1148" i="3"/>
  <c r="L1148" i="3" s="1"/>
  <c r="M1148" i="3" s="1"/>
  <c r="I1149" i="3"/>
  <c r="L1149" i="3" s="1"/>
  <c r="M1149" i="3" s="1"/>
  <c r="I1150" i="3"/>
  <c r="L1150" i="3" s="1"/>
  <c r="M1150" i="3" s="1"/>
  <c r="I1151" i="3"/>
  <c r="L1151" i="3" s="1"/>
  <c r="M1151" i="3" s="1"/>
  <c r="I1152" i="3"/>
  <c r="L1152" i="3" s="1"/>
  <c r="M1152" i="3" s="1"/>
  <c r="I1153" i="3"/>
  <c r="L1153" i="3" s="1"/>
  <c r="M1153" i="3" s="1"/>
  <c r="I1154" i="3"/>
  <c r="L1154" i="3" s="1"/>
  <c r="M1154" i="3" s="1"/>
  <c r="I1155" i="3"/>
  <c r="L1155" i="3" s="1"/>
  <c r="M1155" i="3" s="1"/>
  <c r="I1156" i="3"/>
  <c r="L1156" i="3" s="1"/>
  <c r="M1156" i="3" s="1"/>
  <c r="I1157" i="3"/>
  <c r="L1157" i="3" s="1"/>
  <c r="M1157" i="3" s="1"/>
  <c r="I1158" i="3"/>
  <c r="L1158" i="3" s="1"/>
  <c r="M1158" i="3" s="1"/>
  <c r="I1159" i="3"/>
  <c r="L1159" i="3" s="1"/>
  <c r="M1159" i="3" s="1"/>
  <c r="I1160" i="3"/>
  <c r="L1160" i="3" s="1"/>
  <c r="M1160" i="3" s="1"/>
  <c r="I1161" i="3"/>
  <c r="L1161" i="3" s="1"/>
  <c r="M1161" i="3" s="1"/>
  <c r="I1162" i="3"/>
  <c r="L1162" i="3" s="1"/>
  <c r="M1162" i="3" s="1"/>
  <c r="I1163" i="3"/>
  <c r="L1163" i="3" s="1"/>
  <c r="M1163" i="3" s="1"/>
  <c r="I1164" i="3"/>
  <c r="L1164" i="3" s="1"/>
  <c r="M1164" i="3" s="1"/>
  <c r="I1165" i="3"/>
  <c r="L1165" i="3" s="1"/>
  <c r="M1165" i="3" s="1"/>
  <c r="I1166" i="3"/>
  <c r="L1166" i="3" s="1"/>
  <c r="M1166" i="3" s="1"/>
  <c r="I1167" i="3"/>
  <c r="L1167" i="3" s="1"/>
  <c r="M1167" i="3" s="1"/>
  <c r="I1168" i="3"/>
  <c r="L1168" i="3" s="1"/>
  <c r="M1168" i="3" s="1"/>
  <c r="I1169" i="3"/>
  <c r="L1169" i="3" s="1"/>
  <c r="M1169" i="3" s="1"/>
  <c r="I1170" i="3"/>
  <c r="L1170" i="3" s="1"/>
  <c r="M1170" i="3" s="1"/>
  <c r="I1171" i="3"/>
  <c r="L1171" i="3" s="1"/>
  <c r="M1171" i="3" s="1"/>
  <c r="I1172" i="3"/>
  <c r="L1172" i="3" s="1"/>
  <c r="M1172" i="3" s="1"/>
  <c r="I1173" i="3"/>
  <c r="L1173" i="3" s="1"/>
  <c r="M1173" i="3" s="1"/>
  <c r="I1174" i="3"/>
  <c r="L1174" i="3" s="1"/>
  <c r="M1174" i="3" s="1"/>
  <c r="I1175" i="3"/>
  <c r="L1175" i="3" s="1"/>
  <c r="M1175" i="3" s="1"/>
  <c r="I1176" i="3"/>
  <c r="L1176" i="3" s="1"/>
  <c r="M1176" i="3" s="1"/>
  <c r="I1177" i="3"/>
  <c r="L1177" i="3" s="1"/>
  <c r="M1177" i="3" s="1"/>
  <c r="I1178" i="3"/>
  <c r="L1178" i="3" s="1"/>
  <c r="M1178" i="3" s="1"/>
  <c r="I1179" i="3"/>
  <c r="L1179" i="3" s="1"/>
  <c r="M1179" i="3" s="1"/>
  <c r="I1180" i="3"/>
  <c r="L1180" i="3" s="1"/>
  <c r="M1180" i="3" s="1"/>
  <c r="I1181" i="3"/>
  <c r="L1181" i="3" s="1"/>
  <c r="M1181" i="3" s="1"/>
  <c r="I1182" i="3"/>
  <c r="L1182" i="3" s="1"/>
  <c r="M1182" i="3" s="1"/>
  <c r="I1183" i="3"/>
  <c r="L1183" i="3" s="1"/>
  <c r="M1183" i="3" s="1"/>
  <c r="I1184" i="3"/>
  <c r="L1184" i="3" s="1"/>
  <c r="M1184" i="3" s="1"/>
  <c r="I1185" i="3"/>
  <c r="L1185" i="3" s="1"/>
  <c r="M1185" i="3" s="1"/>
  <c r="I1186" i="3"/>
  <c r="L1186" i="3" s="1"/>
  <c r="M1186" i="3" s="1"/>
  <c r="I1187" i="3"/>
  <c r="L1187" i="3" s="1"/>
  <c r="M1187" i="3" s="1"/>
  <c r="I1188" i="3"/>
  <c r="L1188" i="3" s="1"/>
  <c r="M1188" i="3" s="1"/>
  <c r="I1189" i="3"/>
  <c r="L1189" i="3" s="1"/>
  <c r="M1189" i="3" s="1"/>
  <c r="I1190" i="3"/>
  <c r="L1190" i="3" s="1"/>
  <c r="M1190" i="3" s="1"/>
  <c r="I1191" i="3"/>
  <c r="L1191" i="3" s="1"/>
  <c r="M1191" i="3" s="1"/>
  <c r="I1192" i="3"/>
  <c r="L1192" i="3" s="1"/>
  <c r="M1192" i="3" s="1"/>
  <c r="I1193" i="3"/>
  <c r="L1193" i="3" s="1"/>
  <c r="M1193" i="3" s="1"/>
  <c r="I1194" i="3"/>
  <c r="L1194" i="3" s="1"/>
  <c r="M1194" i="3" s="1"/>
  <c r="I1195" i="3"/>
  <c r="L1195" i="3" s="1"/>
  <c r="M1195" i="3" s="1"/>
  <c r="I1196" i="3"/>
  <c r="L1196" i="3" s="1"/>
  <c r="M1196" i="3" s="1"/>
  <c r="I1197" i="3"/>
  <c r="L1197" i="3" s="1"/>
  <c r="M1197" i="3" s="1"/>
  <c r="I1198" i="3"/>
  <c r="L1198" i="3" s="1"/>
  <c r="M1198" i="3" s="1"/>
  <c r="I1199" i="3"/>
  <c r="L1199" i="3" s="1"/>
  <c r="M1199" i="3" s="1"/>
  <c r="I1200" i="3"/>
  <c r="L1200" i="3" s="1"/>
  <c r="M1200" i="3" s="1"/>
  <c r="I1201" i="3"/>
  <c r="L1201" i="3" s="1"/>
  <c r="M1201" i="3" s="1"/>
  <c r="I1202" i="3"/>
  <c r="L1202" i="3" s="1"/>
  <c r="M1202" i="3" s="1"/>
  <c r="I1203" i="3"/>
  <c r="L1203" i="3" s="1"/>
  <c r="M1203" i="3" s="1"/>
  <c r="I1204" i="3"/>
  <c r="L1204" i="3" s="1"/>
  <c r="M1204" i="3" s="1"/>
  <c r="I1205" i="3"/>
  <c r="L1205" i="3" s="1"/>
  <c r="M1205" i="3" s="1"/>
  <c r="I1206" i="3"/>
  <c r="L1206" i="3" s="1"/>
  <c r="M1206" i="3" s="1"/>
  <c r="I1207" i="3"/>
  <c r="L1207" i="3" s="1"/>
  <c r="M1207" i="3" s="1"/>
  <c r="I1208" i="3"/>
  <c r="L1208" i="3" s="1"/>
  <c r="M1208" i="3" s="1"/>
  <c r="I1209" i="3"/>
  <c r="L1209" i="3" s="1"/>
  <c r="M1209" i="3" s="1"/>
  <c r="I1210" i="3"/>
  <c r="L1210" i="3" s="1"/>
  <c r="M1210" i="3" s="1"/>
  <c r="I1211" i="3"/>
  <c r="L1211" i="3" s="1"/>
  <c r="M1211" i="3" s="1"/>
  <c r="I1212" i="3"/>
  <c r="L1212" i="3" s="1"/>
  <c r="M1212" i="3" s="1"/>
  <c r="I1213" i="3"/>
  <c r="L1213" i="3" s="1"/>
  <c r="M1213" i="3" s="1"/>
  <c r="I1214" i="3"/>
  <c r="L1214" i="3" s="1"/>
  <c r="M1214" i="3" s="1"/>
  <c r="I1215" i="3"/>
  <c r="L1215" i="3" s="1"/>
  <c r="M1215" i="3" s="1"/>
  <c r="I1216" i="3"/>
  <c r="L1216" i="3" s="1"/>
  <c r="M1216" i="3" s="1"/>
  <c r="I1217" i="3"/>
  <c r="L1217" i="3" s="1"/>
  <c r="M1217" i="3" s="1"/>
  <c r="I1218" i="3"/>
  <c r="L1218" i="3" s="1"/>
  <c r="M1218" i="3" s="1"/>
  <c r="I1219" i="3"/>
  <c r="L1219" i="3" s="1"/>
  <c r="M1219" i="3" s="1"/>
  <c r="I1220" i="3"/>
  <c r="L1220" i="3" s="1"/>
  <c r="M1220" i="3" s="1"/>
  <c r="I1221" i="3"/>
  <c r="L1221" i="3" s="1"/>
  <c r="M1221" i="3" s="1"/>
  <c r="I1222" i="3"/>
  <c r="L1222" i="3" s="1"/>
  <c r="M1222" i="3" s="1"/>
  <c r="I1223" i="3"/>
  <c r="L1223" i="3" s="1"/>
  <c r="M1223" i="3" s="1"/>
  <c r="I1224" i="3"/>
  <c r="L1224" i="3" s="1"/>
  <c r="M1224" i="3" s="1"/>
  <c r="I1225" i="3"/>
  <c r="L1225" i="3" s="1"/>
  <c r="M1225" i="3" s="1"/>
  <c r="I1226" i="3"/>
  <c r="L1226" i="3" s="1"/>
  <c r="M1226" i="3" s="1"/>
  <c r="I1227" i="3"/>
  <c r="L1227" i="3" s="1"/>
  <c r="M1227" i="3" s="1"/>
  <c r="I1228" i="3"/>
  <c r="L1228" i="3" s="1"/>
  <c r="M1228" i="3" s="1"/>
  <c r="I1229" i="3"/>
  <c r="L1229" i="3" s="1"/>
  <c r="M1229" i="3" s="1"/>
  <c r="I1230" i="3"/>
  <c r="L1230" i="3" s="1"/>
  <c r="M1230" i="3" s="1"/>
  <c r="I1231" i="3"/>
  <c r="L1231" i="3" s="1"/>
  <c r="M1231" i="3" s="1"/>
  <c r="I1232" i="3"/>
  <c r="L1232" i="3" s="1"/>
  <c r="M1232" i="3" s="1"/>
  <c r="I1233" i="3"/>
  <c r="L1233" i="3" s="1"/>
  <c r="M1233" i="3" s="1"/>
  <c r="I1234" i="3"/>
  <c r="L1234" i="3" s="1"/>
  <c r="M1234" i="3" s="1"/>
  <c r="I1235" i="3"/>
  <c r="L1235" i="3" s="1"/>
  <c r="M1235" i="3" s="1"/>
  <c r="I1236" i="3"/>
  <c r="L1236" i="3" s="1"/>
  <c r="M1236" i="3" s="1"/>
  <c r="I1237" i="3"/>
  <c r="L1237" i="3" s="1"/>
  <c r="M1237" i="3" s="1"/>
  <c r="I1238" i="3"/>
  <c r="L1238" i="3" s="1"/>
  <c r="M1238" i="3" s="1"/>
  <c r="I1239" i="3"/>
  <c r="L1239" i="3" s="1"/>
  <c r="M1239" i="3" s="1"/>
  <c r="I1240" i="3"/>
  <c r="L1240" i="3" s="1"/>
  <c r="M1240" i="3" s="1"/>
  <c r="I1241" i="3"/>
  <c r="L1241" i="3" s="1"/>
  <c r="M1241" i="3" s="1"/>
  <c r="I1242" i="3"/>
  <c r="L1242" i="3" s="1"/>
  <c r="M1242" i="3" s="1"/>
  <c r="I1243" i="3"/>
  <c r="L1243" i="3" s="1"/>
  <c r="M1243" i="3" s="1"/>
  <c r="I1244" i="3"/>
  <c r="L1244" i="3" s="1"/>
  <c r="M1244" i="3" s="1"/>
  <c r="I1245" i="3"/>
  <c r="L1245" i="3" s="1"/>
  <c r="M1245" i="3" s="1"/>
  <c r="I1246" i="3"/>
  <c r="L1246" i="3" s="1"/>
  <c r="M1246" i="3" s="1"/>
  <c r="I1247" i="3"/>
  <c r="L1247" i="3" s="1"/>
  <c r="M1247" i="3" s="1"/>
  <c r="I1248" i="3"/>
  <c r="L1248" i="3" s="1"/>
  <c r="M1248" i="3" s="1"/>
  <c r="I1249" i="3"/>
  <c r="L1249" i="3" s="1"/>
  <c r="M1249" i="3" s="1"/>
  <c r="I1250" i="3"/>
  <c r="L1250" i="3" s="1"/>
  <c r="M1250" i="3" s="1"/>
  <c r="I1251" i="3"/>
  <c r="L1251" i="3" s="1"/>
  <c r="M1251" i="3" s="1"/>
  <c r="I1252" i="3"/>
  <c r="L1252" i="3" s="1"/>
  <c r="M1252" i="3" s="1"/>
  <c r="I1253" i="3"/>
  <c r="L1253" i="3" s="1"/>
  <c r="M1253" i="3" s="1"/>
  <c r="I1254" i="3"/>
  <c r="L1254" i="3" s="1"/>
  <c r="M1254" i="3" s="1"/>
  <c r="I1255" i="3"/>
  <c r="L1255" i="3" s="1"/>
  <c r="M1255" i="3" s="1"/>
  <c r="I1256" i="3"/>
  <c r="L1256" i="3" s="1"/>
  <c r="M1256" i="3" s="1"/>
  <c r="I1257" i="3"/>
  <c r="L1257" i="3" s="1"/>
  <c r="M1257" i="3" s="1"/>
  <c r="I1258" i="3"/>
  <c r="L1258" i="3" s="1"/>
  <c r="M1258" i="3" s="1"/>
  <c r="I1259" i="3"/>
  <c r="L1259" i="3" s="1"/>
  <c r="M1259" i="3" s="1"/>
  <c r="I1260" i="3"/>
  <c r="L1260" i="3" s="1"/>
  <c r="M1260" i="3" s="1"/>
  <c r="I1261" i="3"/>
  <c r="L1261" i="3" s="1"/>
  <c r="M1261" i="3" s="1"/>
  <c r="I1262" i="3"/>
  <c r="L1262" i="3" s="1"/>
  <c r="M1262" i="3" s="1"/>
  <c r="I1263" i="3"/>
  <c r="L1263" i="3" s="1"/>
  <c r="M1263" i="3" s="1"/>
  <c r="I1264" i="3"/>
  <c r="L1264" i="3" s="1"/>
  <c r="M1264" i="3" s="1"/>
  <c r="I1265" i="3"/>
  <c r="L1265" i="3" s="1"/>
  <c r="M1265" i="3" s="1"/>
  <c r="I1266" i="3"/>
  <c r="L1266" i="3" s="1"/>
  <c r="M1266" i="3" s="1"/>
  <c r="I1267" i="3"/>
  <c r="L1267" i="3" s="1"/>
  <c r="M1267" i="3" s="1"/>
  <c r="I1268" i="3"/>
  <c r="L1268" i="3" s="1"/>
  <c r="M1268" i="3" s="1"/>
  <c r="I1269" i="3"/>
  <c r="L1269" i="3" s="1"/>
  <c r="M1269" i="3" s="1"/>
  <c r="I1270" i="3"/>
  <c r="L1270" i="3" s="1"/>
  <c r="M1270" i="3" s="1"/>
  <c r="I1271" i="3"/>
  <c r="L1271" i="3" s="1"/>
  <c r="M1271" i="3" s="1"/>
  <c r="I1272" i="3"/>
  <c r="L1272" i="3" s="1"/>
  <c r="M1272" i="3" s="1"/>
  <c r="I1273" i="3"/>
  <c r="L1273" i="3" s="1"/>
  <c r="M1273" i="3" s="1"/>
  <c r="I1274" i="3"/>
  <c r="L1274" i="3" s="1"/>
  <c r="M1274" i="3" s="1"/>
  <c r="I1275" i="3"/>
  <c r="L1275" i="3" s="1"/>
  <c r="M1275" i="3" s="1"/>
  <c r="I1276" i="3"/>
  <c r="L1276" i="3" s="1"/>
  <c r="M1276" i="3" s="1"/>
  <c r="I1277" i="3"/>
  <c r="L1277" i="3" s="1"/>
  <c r="M1277" i="3" s="1"/>
  <c r="I1278" i="3"/>
  <c r="L1278" i="3" s="1"/>
  <c r="M1278" i="3" s="1"/>
  <c r="I1279" i="3"/>
  <c r="L1279" i="3" s="1"/>
  <c r="M1279" i="3" s="1"/>
  <c r="I1280" i="3"/>
  <c r="L1280" i="3" s="1"/>
  <c r="M1280" i="3" s="1"/>
  <c r="I1281" i="3"/>
  <c r="L1281" i="3" s="1"/>
  <c r="M1281" i="3" s="1"/>
  <c r="I1282" i="3"/>
  <c r="L1282" i="3" s="1"/>
  <c r="M1282" i="3" s="1"/>
  <c r="I1283" i="3"/>
  <c r="L1283" i="3" s="1"/>
  <c r="M1283" i="3" s="1"/>
  <c r="I1284" i="3"/>
  <c r="L1284" i="3" s="1"/>
  <c r="M1284" i="3" s="1"/>
  <c r="I1285" i="3"/>
  <c r="L1285" i="3" s="1"/>
  <c r="M1285" i="3" s="1"/>
  <c r="I1286" i="3"/>
  <c r="L1286" i="3" s="1"/>
  <c r="M1286" i="3" s="1"/>
  <c r="I1287" i="3"/>
  <c r="L1287" i="3" s="1"/>
  <c r="M1287" i="3" s="1"/>
  <c r="I1288" i="3"/>
  <c r="L1288" i="3" s="1"/>
  <c r="M1288" i="3" s="1"/>
  <c r="I1289" i="3"/>
  <c r="L1289" i="3" s="1"/>
  <c r="M1289" i="3" s="1"/>
  <c r="I1290" i="3"/>
  <c r="L1290" i="3" s="1"/>
  <c r="M1290" i="3" s="1"/>
  <c r="I1291" i="3"/>
  <c r="L1291" i="3" s="1"/>
  <c r="M1291" i="3" s="1"/>
  <c r="I1292" i="3"/>
  <c r="L1292" i="3" s="1"/>
  <c r="M1292" i="3" s="1"/>
  <c r="I1293" i="3"/>
  <c r="L1293" i="3" s="1"/>
  <c r="M1293" i="3" s="1"/>
  <c r="I1294" i="3"/>
  <c r="L1294" i="3" s="1"/>
  <c r="M1294" i="3" s="1"/>
  <c r="I1295" i="3"/>
  <c r="L1295" i="3" s="1"/>
  <c r="M1295" i="3" s="1"/>
  <c r="I1296" i="3"/>
  <c r="L1296" i="3" s="1"/>
  <c r="M1296" i="3" s="1"/>
  <c r="I1297" i="3"/>
  <c r="L1297" i="3" s="1"/>
  <c r="M1297" i="3" s="1"/>
  <c r="I1298" i="3"/>
  <c r="L1298" i="3" s="1"/>
  <c r="M1298" i="3" s="1"/>
  <c r="I1299" i="3"/>
  <c r="L1299" i="3" s="1"/>
  <c r="M1299" i="3" s="1"/>
  <c r="I1300" i="3"/>
  <c r="L1300" i="3" s="1"/>
  <c r="M1300" i="3" s="1"/>
  <c r="I1301" i="3"/>
  <c r="L1301" i="3" s="1"/>
  <c r="M1301" i="3" s="1"/>
  <c r="I1302" i="3"/>
  <c r="L1302" i="3" s="1"/>
  <c r="M1302" i="3" s="1"/>
  <c r="I1303" i="3"/>
  <c r="L1303" i="3" s="1"/>
  <c r="M1303" i="3" s="1"/>
  <c r="I1304" i="3"/>
  <c r="L1304" i="3" s="1"/>
  <c r="M1304" i="3" s="1"/>
  <c r="I1305" i="3"/>
  <c r="L1305" i="3" s="1"/>
  <c r="M1305" i="3" s="1"/>
  <c r="I1306" i="3"/>
  <c r="L1306" i="3" s="1"/>
  <c r="M1306" i="3" s="1"/>
  <c r="I1307" i="3"/>
  <c r="L1307" i="3" s="1"/>
  <c r="M1307" i="3" s="1"/>
  <c r="I1308" i="3"/>
  <c r="L1308" i="3" s="1"/>
  <c r="M1308" i="3" s="1"/>
  <c r="I1309" i="3"/>
  <c r="L1309" i="3" s="1"/>
  <c r="M1309" i="3" s="1"/>
  <c r="I1310" i="3"/>
  <c r="L1310" i="3" s="1"/>
  <c r="M1310" i="3" s="1"/>
  <c r="I1311" i="3"/>
  <c r="L1311" i="3" s="1"/>
  <c r="M1311" i="3" s="1"/>
  <c r="I1312" i="3"/>
  <c r="L1312" i="3" s="1"/>
  <c r="M1312" i="3" s="1"/>
  <c r="I1313" i="3"/>
  <c r="L1313" i="3" s="1"/>
  <c r="M1313" i="3" s="1"/>
  <c r="I1314" i="3"/>
  <c r="L1314" i="3" s="1"/>
  <c r="M1314" i="3" s="1"/>
  <c r="I1315" i="3"/>
  <c r="L1315" i="3" s="1"/>
  <c r="M1315" i="3" s="1"/>
  <c r="I1316" i="3"/>
  <c r="L1316" i="3" s="1"/>
  <c r="M1316" i="3" s="1"/>
  <c r="I1317" i="3"/>
  <c r="L1317" i="3" s="1"/>
  <c r="M1317" i="3" s="1"/>
  <c r="I1318" i="3"/>
  <c r="L1318" i="3" s="1"/>
  <c r="M1318" i="3" s="1"/>
  <c r="I1319" i="3"/>
  <c r="L1319" i="3" s="1"/>
  <c r="M1319" i="3" s="1"/>
  <c r="I1320" i="3"/>
  <c r="L1320" i="3" s="1"/>
  <c r="M1320" i="3" s="1"/>
  <c r="I1321" i="3"/>
  <c r="L1321" i="3" s="1"/>
  <c r="M1321" i="3" s="1"/>
  <c r="I1322" i="3"/>
  <c r="L1322" i="3" s="1"/>
  <c r="M1322" i="3" s="1"/>
  <c r="I1323" i="3"/>
  <c r="L1323" i="3" s="1"/>
  <c r="M1323" i="3" s="1"/>
  <c r="I1324" i="3"/>
  <c r="L1324" i="3" s="1"/>
  <c r="M1324" i="3" s="1"/>
  <c r="I1325" i="3"/>
  <c r="L1325" i="3" s="1"/>
  <c r="M1325" i="3" s="1"/>
  <c r="I1326" i="3"/>
  <c r="L1326" i="3" s="1"/>
  <c r="M1326" i="3" s="1"/>
  <c r="I1327" i="3"/>
  <c r="L1327" i="3" s="1"/>
  <c r="M1327" i="3" s="1"/>
  <c r="I1328" i="3"/>
  <c r="L1328" i="3" s="1"/>
  <c r="M1328" i="3" s="1"/>
  <c r="I1329" i="3"/>
  <c r="L1329" i="3" s="1"/>
  <c r="M1329" i="3" s="1"/>
  <c r="I1330" i="3"/>
  <c r="L1330" i="3" s="1"/>
  <c r="M1330" i="3" s="1"/>
  <c r="I1331" i="3"/>
  <c r="L1331" i="3" s="1"/>
  <c r="M1331" i="3" s="1"/>
  <c r="I1332" i="3"/>
  <c r="L1332" i="3" s="1"/>
  <c r="M1332" i="3" s="1"/>
  <c r="I1333" i="3"/>
  <c r="L1333" i="3" s="1"/>
  <c r="M1333" i="3" s="1"/>
  <c r="I1334" i="3"/>
  <c r="L1334" i="3" s="1"/>
  <c r="M1334" i="3" s="1"/>
  <c r="I1335" i="3"/>
  <c r="L1335" i="3" s="1"/>
  <c r="M1335" i="3" s="1"/>
  <c r="I1336" i="3"/>
  <c r="L1336" i="3" s="1"/>
  <c r="M1336" i="3" s="1"/>
  <c r="I1337" i="3"/>
  <c r="L1337" i="3" s="1"/>
  <c r="M1337" i="3" s="1"/>
  <c r="I1338" i="3"/>
  <c r="L1338" i="3" s="1"/>
  <c r="M1338" i="3" s="1"/>
  <c r="I1339" i="3"/>
  <c r="L1339" i="3" s="1"/>
  <c r="M1339" i="3" s="1"/>
  <c r="I1340" i="3"/>
  <c r="L1340" i="3" s="1"/>
  <c r="M1340" i="3" s="1"/>
  <c r="I1341" i="3"/>
  <c r="L1341" i="3" s="1"/>
  <c r="M1341" i="3" s="1"/>
  <c r="I1342" i="3"/>
  <c r="L1342" i="3" s="1"/>
  <c r="M1342" i="3" s="1"/>
  <c r="I1343" i="3"/>
  <c r="L1343" i="3" s="1"/>
  <c r="M1343" i="3" s="1"/>
  <c r="I1344" i="3"/>
  <c r="L1344" i="3" s="1"/>
  <c r="M1344" i="3" s="1"/>
  <c r="I1345" i="3"/>
  <c r="L1345" i="3" s="1"/>
  <c r="M1345" i="3" s="1"/>
  <c r="I1346" i="3"/>
  <c r="L1346" i="3" s="1"/>
  <c r="M1346" i="3" s="1"/>
  <c r="I1347" i="3"/>
  <c r="L1347" i="3" s="1"/>
  <c r="M1347" i="3" s="1"/>
  <c r="I1348" i="3"/>
  <c r="L1348" i="3" s="1"/>
  <c r="M1348" i="3" s="1"/>
  <c r="I1349" i="3"/>
  <c r="L1349" i="3" s="1"/>
  <c r="M1349" i="3" s="1"/>
  <c r="I1350" i="3"/>
  <c r="L1350" i="3" s="1"/>
  <c r="M1350" i="3" s="1"/>
  <c r="I1351" i="3"/>
  <c r="L1351" i="3" s="1"/>
  <c r="M1351" i="3" s="1"/>
  <c r="I1352" i="3"/>
  <c r="L1352" i="3" s="1"/>
  <c r="M1352" i="3" s="1"/>
  <c r="I1353" i="3"/>
  <c r="L1353" i="3" s="1"/>
  <c r="M1353" i="3" s="1"/>
  <c r="I1354" i="3"/>
  <c r="L1354" i="3" s="1"/>
  <c r="M1354" i="3" s="1"/>
  <c r="I1355" i="3"/>
  <c r="L1355" i="3" s="1"/>
  <c r="M1355" i="3" s="1"/>
  <c r="I1356" i="3"/>
  <c r="L1356" i="3" s="1"/>
  <c r="M1356" i="3" s="1"/>
  <c r="I1357" i="3"/>
  <c r="L1357" i="3" s="1"/>
  <c r="M1357" i="3" s="1"/>
  <c r="I1358" i="3"/>
  <c r="L1358" i="3" s="1"/>
  <c r="M1358" i="3" s="1"/>
  <c r="I1359" i="3"/>
  <c r="L1359" i="3" s="1"/>
  <c r="M1359" i="3" s="1"/>
  <c r="I1360" i="3"/>
  <c r="L1360" i="3" s="1"/>
  <c r="M1360" i="3" s="1"/>
  <c r="I1361" i="3"/>
  <c r="L1361" i="3" s="1"/>
  <c r="M1361" i="3" s="1"/>
  <c r="I1362" i="3"/>
  <c r="L1362" i="3" s="1"/>
  <c r="M1362" i="3" s="1"/>
  <c r="I1363" i="3"/>
  <c r="L1363" i="3" s="1"/>
  <c r="M1363" i="3" s="1"/>
  <c r="I1364" i="3"/>
  <c r="L1364" i="3" s="1"/>
  <c r="M1364" i="3" s="1"/>
  <c r="I1365" i="3"/>
  <c r="L1365" i="3" s="1"/>
  <c r="M1365" i="3" s="1"/>
  <c r="I1366" i="3"/>
  <c r="L1366" i="3" s="1"/>
  <c r="M1366" i="3" s="1"/>
  <c r="I1367" i="3"/>
  <c r="L1367" i="3" s="1"/>
  <c r="M1367" i="3" s="1"/>
  <c r="I1368" i="3"/>
  <c r="L1368" i="3" s="1"/>
  <c r="M1368" i="3" s="1"/>
  <c r="I1369" i="3"/>
  <c r="L1369" i="3" s="1"/>
  <c r="M1369" i="3" s="1"/>
  <c r="I1370" i="3"/>
  <c r="L1370" i="3" s="1"/>
  <c r="M1370" i="3" s="1"/>
  <c r="I1371" i="3"/>
  <c r="L1371" i="3" s="1"/>
  <c r="M1371" i="3" s="1"/>
  <c r="I1372" i="3"/>
  <c r="L1372" i="3" s="1"/>
  <c r="M1372" i="3" s="1"/>
  <c r="I1373" i="3"/>
  <c r="L1373" i="3" s="1"/>
  <c r="M1373" i="3" s="1"/>
  <c r="I1374" i="3"/>
  <c r="L1374" i="3" s="1"/>
  <c r="M1374" i="3" s="1"/>
  <c r="I1375" i="3"/>
  <c r="L1375" i="3" s="1"/>
  <c r="M1375" i="3" s="1"/>
  <c r="I1376" i="3"/>
  <c r="L1376" i="3" s="1"/>
  <c r="M1376" i="3" s="1"/>
  <c r="I1377" i="3"/>
  <c r="L1377" i="3" s="1"/>
  <c r="M1377" i="3" s="1"/>
  <c r="I1378" i="3"/>
  <c r="L1378" i="3" s="1"/>
  <c r="M1378" i="3" s="1"/>
  <c r="I1379" i="3"/>
  <c r="L1379" i="3" s="1"/>
  <c r="M1379" i="3" s="1"/>
  <c r="I1380" i="3"/>
  <c r="L1380" i="3" s="1"/>
  <c r="M1380" i="3" s="1"/>
  <c r="I1381" i="3"/>
  <c r="L1381" i="3" s="1"/>
  <c r="M1381" i="3" s="1"/>
  <c r="I1382" i="3"/>
  <c r="L1382" i="3" s="1"/>
  <c r="M1382" i="3" s="1"/>
  <c r="I1383" i="3"/>
  <c r="L1383" i="3" s="1"/>
  <c r="M1383" i="3" s="1"/>
  <c r="I1384" i="3"/>
  <c r="L1384" i="3" s="1"/>
  <c r="M1384" i="3" s="1"/>
  <c r="I1385" i="3"/>
  <c r="L1385" i="3" s="1"/>
  <c r="M1385" i="3" s="1"/>
  <c r="I1386" i="3"/>
  <c r="L1386" i="3" s="1"/>
  <c r="M1386" i="3" s="1"/>
  <c r="I1387" i="3"/>
  <c r="L1387" i="3" s="1"/>
  <c r="M1387" i="3" s="1"/>
  <c r="I1388" i="3"/>
  <c r="L1388" i="3" s="1"/>
  <c r="M1388" i="3" s="1"/>
  <c r="I1389" i="3"/>
  <c r="L1389" i="3" s="1"/>
  <c r="M1389" i="3" s="1"/>
  <c r="I1390" i="3"/>
  <c r="L1390" i="3" s="1"/>
  <c r="M1390" i="3" s="1"/>
  <c r="I1391" i="3"/>
  <c r="L1391" i="3" s="1"/>
  <c r="M1391" i="3" s="1"/>
  <c r="I1392" i="3"/>
  <c r="L1392" i="3" s="1"/>
  <c r="M1392" i="3" s="1"/>
  <c r="I1393" i="3"/>
  <c r="L1393" i="3" s="1"/>
  <c r="M1393" i="3" s="1"/>
  <c r="I1394" i="3"/>
  <c r="L1394" i="3" s="1"/>
  <c r="M1394" i="3" s="1"/>
  <c r="I1395" i="3"/>
  <c r="L1395" i="3" s="1"/>
  <c r="M1395" i="3" s="1"/>
  <c r="I1396" i="3"/>
  <c r="L1396" i="3" s="1"/>
  <c r="M1396" i="3" s="1"/>
  <c r="I1397" i="3"/>
  <c r="L1397" i="3" s="1"/>
  <c r="M1397" i="3" s="1"/>
  <c r="I1398" i="3"/>
  <c r="L1398" i="3" s="1"/>
  <c r="I1399" i="3"/>
  <c r="L1399" i="3" s="1"/>
  <c r="M1399" i="3" s="1"/>
  <c r="I1400" i="3"/>
  <c r="L1400" i="3" s="1"/>
  <c r="M1400" i="3" s="1"/>
  <c r="I1401" i="3"/>
  <c r="L1401" i="3" s="1"/>
  <c r="M1401" i="3" s="1"/>
  <c r="I1402" i="3"/>
  <c r="I1403" i="3"/>
  <c r="L1403" i="3" s="1"/>
  <c r="M1403" i="3" s="1"/>
  <c r="I1404" i="3"/>
  <c r="L1404" i="3" s="1"/>
  <c r="M1404" i="3" s="1"/>
  <c r="I1405" i="3"/>
  <c r="L1405" i="3" s="1"/>
  <c r="M1405" i="3" s="1"/>
  <c r="I1406" i="3"/>
  <c r="L1406" i="3" s="1"/>
  <c r="M1406" i="3" s="1"/>
  <c r="I1407" i="3"/>
  <c r="L1407" i="3" s="1"/>
  <c r="M1407" i="3" s="1"/>
  <c r="I1408" i="3"/>
  <c r="L1408" i="3" s="1"/>
  <c r="I1409" i="3"/>
  <c r="L1409" i="3" s="1"/>
  <c r="M1409" i="3" s="1"/>
  <c r="I1410" i="3"/>
  <c r="L1410" i="3" s="1"/>
  <c r="M1410" i="3" s="1"/>
  <c r="I1411" i="3"/>
  <c r="L1411" i="3" s="1"/>
  <c r="M1411" i="3" s="1"/>
  <c r="I1412" i="3"/>
  <c r="L1412" i="3" s="1"/>
  <c r="M1412" i="3" s="1"/>
  <c r="I1413" i="3"/>
  <c r="L1413" i="3" s="1"/>
  <c r="M1413" i="3" s="1"/>
  <c r="I1414" i="3"/>
  <c r="L1414" i="3" s="1"/>
  <c r="M1414" i="3" s="1"/>
  <c r="I1415" i="3"/>
  <c r="L1415" i="3" s="1"/>
  <c r="M1415" i="3" s="1"/>
  <c r="I1416" i="3"/>
  <c r="L1416" i="3" s="1"/>
  <c r="M1416" i="3" s="1"/>
  <c r="I1417" i="3"/>
  <c r="L1417" i="3" s="1"/>
  <c r="M1417" i="3" s="1"/>
  <c r="I1418" i="3"/>
  <c r="L1418" i="3" s="1"/>
  <c r="M1418" i="3" s="1"/>
  <c r="I1419" i="3"/>
  <c r="L1419" i="3" s="1"/>
  <c r="M1419" i="3" s="1"/>
  <c r="I1420" i="3"/>
  <c r="L1420" i="3" s="1"/>
  <c r="M1420" i="3" s="1"/>
  <c r="I1421" i="3"/>
  <c r="L1421" i="3" s="1"/>
  <c r="M1421" i="3" s="1"/>
  <c r="I1422" i="3"/>
  <c r="L1422" i="3" s="1"/>
  <c r="M1422" i="3" s="1"/>
  <c r="I1423" i="3"/>
  <c r="L1423" i="3" s="1"/>
  <c r="M1423" i="3" s="1"/>
  <c r="I1424" i="3"/>
  <c r="L1424" i="3" s="1"/>
  <c r="M1424" i="3" s="1"/>
  <c r="I1425" i="3"/>
  <c r="L1425" i="3" s="1"/>
  <c r="M1425" i="3" s="1"/>
  <c r="I1426" i="3"/>
  <c r="L1426" i="3" s="1"/>
  <c r="M1426" i="3" s="1"/>
  <c r="I1427" i="3"/>
  <c r="L1427" i="3" s="1"/>
  <c r="M1427" i="3" s="1"/>
  <c r="I1428" i="3"/>
  <c r="L1428" i="3" s="1"/>
  <c r="M1428" i="3" s="1"/>
  <c r="I1429" i="3"/>
  <c r="L1429" i="3" s="1"/>
  <c r="M1429" i="3" s="1"/>
  <c r="I1430" i="3"/>
  <c r="L1430" i="3" s="1"/>
  <c r="M1430" i="3" s="1"/>
  <c r="I1431" i="3"/>
  <c r="L1431" i="3" s="1"/>
  <c r="M1431" i="3" s="1"/>
  <c r="I1432" i="3"/>
  <c r="L1432" i="3" s="1"/>
  <c r="M1432" i="3" s="1"/>
  <c r="I1433" i="3"/>
  <c r="L1433" i="3" s="1"/>
  <c r="M1433" i="3" s="1"/>
  <c r="I1434" i="3"/>
  <c r="L1434" i="3" s="1"/>
  <c r="M1434" i="3" s="1"/>
  <c r="I1435" i="3"/>
  <c r="L1435" i="3" s="1"/>
  <c r="M1435" i="3" s="1"/>
  <c r="I1436" i="3"/>
  <c r="L1436" i="3" s="1"/>
  <c r="M1436" i="3" s="1"/>
  <c r="I1437" i="3"/>
  <c r="L1437" i="3" s="1"/>
  <c r="M1437" i="3" s="1"/>
  <c r="I1438" i="3"/>
  <c r="L1438" i="3" s="1"/>
  <c r="M1438" i="3" s="1"/>
  <c r="I1439" i="3"/>
  <c r="L1439" i="3" s="1"/>
  <c r="M1439" i="3" s="1"/>
  <c r="I1440" i="3"/>
  <c r="L1440" i="3" s="1"/>
  <c r="M1440" i="3" s="1"/>
  <c r="I1441" i="3"/>
  <c r="L1441" i="3" s="1"/>
  <c r="M1441" i="3" s="1"/>
  <c r="I1442" i="3"/>
  <c r="L1442" i="3" s="1"/>
  <c r="M1442" i="3" s="1"/>
  <c r="I1443" i="3"/>
  <c r="L1443" i="3" s="1"/>
  <c r="M1443" i="3" s="1"/>
  <c r="I1444" i="3"/>
  <c r="L1444" i="3" s="1"/>
  <c r="M1444" i="3" s="1"/>
  <c r="I1445" i="3"/>
  <c r="L1445" i="3" s="1"/>
  <c r="M1445" i="3" s="1"/>
  <c r="I1446" i="3"/>
  <c r="L1446" i="3" s="1"/>
  <c r="M1446" i="3" s="1"/>
  <c r="I1447" i="3"/>
  <c r="L1447" i="3" s="1"/>
  <c r="M1447" i="3" s="1"/>
  <c r="I1448" i="3"/>
  <c r="L1448" i="3" s="1"/>
  <c r="M1448" i="3" s="1"/>
  <c r="I1449" i="3"/>
  <c r="L1449" i="3" s="1"/>
  <c r="M1449" i="3" s="1"/>
  <c r="I1450" i="3"/>
  <c r="L1450" i="3" s="1"/>
  <c r="M1450" i="3" s="1"/>
  <c r="I1451" i="3"/>
  <c r="L1451" i="3" s="1"/>
  <c r="M1451" i="3" s="1"/>
  <c r="I1452" i="3"/>
  <c r="L1452" i="3" s="1"/>
  <c r="M1452" i="3" s="1"/>
  <c r="I1453" i="3"/>
  <c r="L1453" i="3" s="1"/>
  <c r="M1453" i="3" s="1"/>
  <c r="I1454" i="3"/>
  <c r="L1454" i="3" s="1"/>
  <c r="M1454" i="3" s="1"/>
  <c r="I1455" i="3"/>
  <c r="L1455" i="3" s="1"/>
  <c r="M1455" i="3" s="1"/>
  <c r="I1456" i="3"/>
  <c r="L1456" i="3" s="1"/>
  <c r="M1456" i="3" s="1"/>
  <c r="I1457" i="3"/>
  <c r="L1457" i="3" s="1"/>
  <c r="M1457" i="3" s="1"/>
  <c r="I1458" i="3"/>
  <c r="L1458" i="3" s="1"/>
  <c r="M1458" i="3" s="1"/>
  <c r="I1459" i="3"/>
  <c r="L1459" i="3" s="1"/>
  <c r="M1459" i="3" s="1"/>
  <c r="I1460" i="3"/>
  <c r="L1460" i="3" s="1"/>
  <c r="M1460" i="3" s="1"/>
  <c r="I1461" i="3"/>
  <c r="L1461" i="3" s="1"/>
  <c r="M1461" i="3" s="1"/>
  <c r="I1462" i="3"/>
  <c r="L1462" i="3" s="1"/>
  <c r="M1462" i="3" s="1"/>
  <c r="I1463" i="3"/>
  <c r="L1463" i="3" s="1"/>
  <c r="M1463" i="3" s="1"/>
  <c r="I1464" i="3"/>
  <c r="L1464" i="3" s="1"/>
  <c r="M1464" i="3" s="1"/>
  <c r="I1465" i="3"/>
  <c r="L1465" i="3" s="1"/>
  <c r="M1465" i="3" s="1"/>
  <c r="I1466" i="3"/>
  <c r="L1466" i="3" s="1"/>
  <c r="M1466" i="3" s="1"/>
  <c r="I1467" i="3"/>
  <c r="L1467" i="3" s="1"/>
  <c r="M1467" i="3" s="1"/>
  <c r="I1468" i="3"/>
  <c r="L1468" i="3" s="1"/>
  <c r="M1468" i="3" s="1"/>
  <c r="I1469" i="3"/>
  <c r="L1469" i="3" s="1"/>
  <c r="M1469" i="3" s="1"/>
  <c r="I1470" i="3"/>
  <c r="L1470" i="3" s="1"/>
  <c r="M1470" i="3" s="1"/>
  <c r="I1471" i="3"/>
  <c r="L1471" i="3" s="1"/>
  <c r="M1471" i="3" s="1"/>
  <c r="I1472" i="3"/>
  <c r="L1472" i="3" s="1"/>
  <c r="M1472" i="3" s="1"/>
  <c r="I1473" i="3"/>
  <c r="L1473" i="3" s="1"/>
  <c r="M1473" i="3" s="1"/>
  <c r="I1474" i="3"/>
  <c r="L1474" i="3" s="1"/>
  <c r="M1474" i="3" s="1"/>
  <c r="I1475" i="3"/>
  <c r="L1475" i="3" s="1"/>
  <c r="M1475" i="3" s="1"/>
  <c r="I1476" i="3"/>
  <c r="L1476" i="3" s="1"/>
  <c r="M1476" i="3" s="1"/>
  <c r="I1477" i="3"/>
  <c r="L1477" i="3" s="1"/>
  <c r="M1477" i="3" s="1"/>
  <c r="I1478" i="3"/>
  <c r="L1478" i="3" s="1"/>
  <c r="M1478" i="3" s="1"/>
  <c r="I1479" i="3"/>
  <c r="L1479" i="3" s="1"/>
  <c r="M1479" i="3" s="1"/>
  <c r="I1480" i="3"/>
  <c r="L1480" i="3" s="1"/>
  <c r="M1480" i="3" s="1"/>
  <c r="I1481" i="3"/>
  <c r="L1481" i="3" s="1"/>
  <c r="M1481" i="3" s="1"/>
  <c r="I1482" i="3"/>
  <c r="L1482" i="3" s="1"/>
  <c r="M1482" i="3" s="1"/>
  <c r="I1483" i="3"/>
  <c r="L1483" i="3" s="1"/>
  <c r="M1483" i="3" s="1"/>
  <c r="I1484" i="3"/>
  <c r="L1484" i="3" s="1"/>
  <c r="M1484" i="3" s="1"/>
  <c r="I1485" i="3"/>
  <c r="L1485" i="3" s="1"/>
  <c r="M1485" i="3" s="1"/>
  <c r="I1486" i="3"/>
  <c r="L1486" i="3" s="1"/>
  <c r="M1486" i="3" s="1"/>
  <c r="I1487" i="3"/>
  <c r="L1487" i="3" s="1"/>
  <c r="M1487" i="3" s="1"/>
  <c r="I1488" i="3"/>
  <c r="L1488" i="3" s="1"/>
  <c r="M1488" i="3" s="1"/>
  <c r="I1489" i="3"/>
  <c r="L1489" i="3" s="1"/>
  <c r="M1489" i="3" s="1"/>
  <c r="I1490" i="3"/>
  <c r="L1490" i="3" s="1"/>
  <c r="M1490" i="3" s="1"/>
  <c r="I1491" i="3"/>
  <c r="L1491" i="3" s="1"/>
  <c r="M1491" i="3" s="1"/>
  <c r="I1492" i="3"/>
  <c r="L1492" i="3" s="1"/>
  <c r="M1492" i="3" s="1"/>
  <c r="I1493" i="3"/>
  <c r="L1493" i="3" s="1"/>
  <c r="M1493" i="3" s="1"/>
  <c r="I1494" i="3"/>
  <c r="L1494" i="3" s="1"/>
  <c r="M1494" i="3" s="1"/>
  <c r="I1495" i="3"/>
  <c r="L1495" i="3" s="1"/>
  <c r="M1495" i="3" s="1"/>
  <c r="I1496" i="3"/>
  <c r="L1496" i="3" s="1"/>
  <c r="M1496" i="3" s="1"/>
  <c r="I1497" i="3"/>
  <c r="L1497" i="3" s="1"/>
  <c r="M1497" i="3" s="1"/>
  <c r="I1498" i="3"/>
  <c r="L1498" i="3" s="1"/>
  <c r="M1498" i="3" s="1"/>
  <c r="I1499" i="3"/>
  <c r="L1499" i="3" s="1"/>
  <c r="M1499" i="3" s="1"/>
  <c r="I1500" i="3"/>
  <c r="L1500" i="3" s="1"/>
  <c r="M1500" i="3" s="1"/>
  <c r="I1501" i="3"/>
  <c r="L1501" i="3" s="1"/>
  <c r="M1501" i="3" s="1"/>
  <c r="I1502" i="3"/>
  <c r="L1502" i="3" s="1"/>
  <c r="M1502" i="3" s="1"/>
  <c r="I1503" i="3"/>
  <c r="L1503" i="3" s="1"/>
  <c r="M1503" i="3" s="1"/>
  <c r="I1504" i="3"/>
  <c r="L1504" i="3" s="1"/>
  <c r="M1504" i="3" s="1"/>
  <c r="I1505" i="3"/>
  <c r="L1505" i="3" s="1"/>
  <c r="M1505" i="3" s="1"/>
  <c r="I1506" i="3"/>
  <c r="L1506" i="3" s="1"/>
  <c r="M1506" i="3" s="1"/>
  <c r="I1507" i="3"/>
  <c r="L1507" i="3" s="1"/>
  <c r="M1507" i="3" s="1"/>
  <c r="I1508" i="3"/>
  <c r="L1508" i="3" s="1"/>
  <c r="M1508" i="3" s="1"/>
  <c r="I1509" i="3"/>
  <c r="L1509" i="3" s="1"/>
  <c r="M1509" i="3" s="1"/>
  <c r="I1510" i="3"/>
  <c r="L1510" i="3" s="1"/>
  <c r="M1510" i="3" s="1"/>
  <c r="I1511" i="3"/>
  <c r="L1511" i="3" s="1"/>
  <c r="M1511" i="3" s="1"/>
  <c r="I1512" i="3"/>
  <c r="L1512" i="3" s="1"/>
  <c r="M1512" i="3" s="1"/>
  <c r="I1513" i="3"/>
  <c r="L1513" i="3" s="1"/>
  <c r="M1513" i="3" s="1"/>
  <c r="I1514" i="3"/>
  <c r="L1514" i="3" s="1"/>
  <c r="M1514" i="3" s="1"/>
  <c r="I1515" i="3"/>
  <c r="L1515" i="3" s="1"/>
  <c r="M1515" i="3" s="1"/>
  <c r="I1516" i="3"/>
  <c r="L1516" i="3" s="1"/>
  <c r="M1516" i="3" s="1"/>
  <c r="I1517" i="3"/>
  <c r="L1517" i="3" s="1"/>
  <c r="M1517" i="3" s="1"/>
  <c r="I1518" i="3"/>
  <c r="L1518" i="3" s="1"/>
  <c r="M1518" i="3" s="1"/>
  <c r="I1519" i="3"/>
  <c r="L1519" i="3" s="1"/>
  <c r="M1519" i="3" s="1"/>
  <c r="I1520" i="3"/>
  <c r="L1520" i="3" s="1"/>
  <c r="M1520" i="3" s="1"/>
  <c r="I1521" i="3"/>
  <c r="L1521" i="3" s="1"/>
  <c r="M1521" i="3" s="1"/>
  <c r="I1522" i="3"/>
  <c r="L1522" i="3" s="1"/>
  <c r="M1522" i="3" s="1"/>
  <c r="I1523" i="3"/>
  <c r="L1523" i="3" s="1"/>
  <c r="M1523" i="3" s="1"/>
  <c r="I1524" i="3"/>
  <c r="L1524" i="3" s="1"/>
  <c r="M1524" i="3" s="1"/>
  <c r="I1525" i="3"/>
  <c r="L1525" i="3" s="1"/>
  <c r="M1525" i="3" s="1"/>
  <c r="I1526" i="3"/>
  <c r="L1526" i="3" s="1"/>
  <c r="M1526" i="3" s="1"/>
  <c r="I1527" i="3"/>
  <c r="L1527" i="3" s="1"/>
  <c r="M1527" i="3" s="1"/>
  <c r="I1528" i="3"/>
  <c r="L1528" i="3" s="1"/>
  <c r="M1528" i="3" s="1"/>
  <c r="I1529" i="3"/>
  <c r="L1529" i="3" s="1"/>
  <c r="M1529" i="3" s="1"/>
  <c r="I1530" i="3"/>
  <c r="L1530" i="3" s="1"/>
  <c r="M1530" i="3" s="1"/>
  <c r="I1531" i="3"/>
  <c r="L1531" i="3" s="1"/>
  <c r="M1531" i="3" s="1"/>
  <c r="I1532" i="3"/>
  <c r="L1532" i="3" s="1"/>
  <c r="M1532" i="3" s="1"/>
  <c r="I1533" i="3"/>
  <c r="L1533" i="3" s="1"/>
  <c r="M1533" i="3" s="1"/>
  <c r="I1534" i="3"/>
  <c r="L1534" i="3" s="1"/>
  <c r="M1534" i="3" s="1"/>
  <c r="I1535" i="3"/>
  <c r="L1535" i="3" s="1"/>
  <c r="M1535" i="3" s="1"/>
  <c r="I1536" i="3"/>
  <c r="L1536" i="3" s="1"/>
  <c r="M1536" i="3" s="1"/>
  <c r="I1537" i="3"/>
  <c r="L1537" i="3" s="1"/>
  <c r="M1537" i="3" s="1"/>
  <c r="I1538" i="3"/>
  <c r="L1538" i="3" s="1"/>
  <c r="M1538" i="3" s="1"/>
  <c r="I1539" i="3"/>
  <c r="L1539" i="3" s="1"/>
  <c r="M1539" i="3" s="1"/>
  <c r="I1540" i="3"/>
  <c r="L1540" i="3" s="1"/>
  <c r="M1540" i="3" s="1"/>
  <c r="I1541" i="3"/>
  <c r="L1541" i="3" s="1"/>
  <c r="M1541" i="3" s="1"/>
  <c r="I1542" i="3"/>
  <c r="L1542" i="3" s="1"/>
  <c r="M1542" i="3" s="1"/>
  <c r="I1543" i="3"/>
  <c r="L1543" i="3" s="1"/>
  <c r="M1543" i="3" s="1"/>
  <c r="I1544" i="3"/>
  <c r="L1544" i="3" s="1"/>
  <c r="M1544" i="3" s="1"/>
  <c r="I1545" i="3"/>
  <c r="L1545" i="3" s="1"/>
  <c r="M1545" i="3" s="1"/>
  <c r="I1546" i="3"/>
  <c r="L1546" i="3" s="1"/>
  <c r="M1546" i="3" s="1"/>
  <c r="I1547" i="3"/>
  <c r="L1547" i="3" s="1"/>
  <c r="I1548" i="3"/>
  <c r="L1548" i="3" s="1"/>
  <c r="M1548" i="3" s="1"/>
  <c r="I1549" i="3"/>
  <c r="I1550" i="3"/>
  <c r="L1550" i="3" s="1"/>
  <c r="M1550" i="3" s="1"/>
  <c r="I1551" i="3"/>
  <c r="L1551" i="3" s="1"/>
  <c r="M1551" i="3" s="1"/>
  <c r="I1552" i="3"/>
  <c r="L1552" i="3" s="1"/>
  <c r="M1552" i="3" s="1"/>
  <c r="I1553" i="3"/>
  <c r="L1553" i="3" s="1"/>
  <c r="I1554" i="3"/>
  <c r="L1554" i="3" s="1"/>
  <c r="M1554" i="3" s="1"/>
  <c r="I1555" i="3"/>
  <c r="L1555" i="3" s="1"/>
  <c r="M1555" i="3" s="1"/>
  <c r="I1556" i="3"/>
  <c r="L1556" i="3" s="1"/>
  <c r="M1556" i="3" s="1"/>
  <c r="I1557" i="3"/>
  <c r="L1557" i="3" s="1"/>
  <c r="M1557" i="3" s="1"/>
  <c r="I1558" i="3"/>
  <c r="L1558" i="3" s="1"/>
  <c r="M1558" i="3" s="1"/>
  <c r="I1559" i="3"/>
  <c r="L1559" i="3" s="1"/>
  <c r="M1559" i="3" s="1"/>
  <c r="I1560" i="3"/>
  <c r="L1560" i="3" s="1"/>
  <c r="M1560" i="3" s="1"/>
  <c r="I1561" i="3"/>
  <c r="L1561" i="3" s="1"/>
  <c r="M1561" i="3" s="1"/>
  <c r="I1562" i="3"/>
  <c r="L1562" i="3" s="1"/>
  <c r="M1562" i="3" s="1"/>
  <c r="I1563" i="3"/>
  <c r="L1563" i="3" s="1"/>
  <c r="M1563" i="3" s="1"/>
  <c r="I1564" i="3"/>
  <c r="L1564" i="3" s="1"/>
  <c r="M1564" i="3" s="1"/>
  <c r="I1565" i="3"/>
  <c r="L1565" i="3" s="1"/>
  <c r="M1565" i="3" s="1"/>
  <c r="I1566" i="3"/>
  <c r="L1566" i="3" s="1"/>
  <c r="M1566" i="3" s="1"/>
  <c r="I1567" i="3"/>
  <c r="L1567" i="3" s="1"/>
  <c r="M1567" i="3" s="1"/>
  <c r="I1568" i="3"/>
  <c r="L1568" i="3" s="1"/>
  <c r="M1568" i="3" s="1"/>
  <c r="I1569" i="3"/>
  <c r="L1569" i="3" s="1"/>
  <c r="M1569" i="3" s="1"/>
  <c r="I1570" i="3"/>
  <c r="L1570" i="3" s="1"/>
  <c r="M1570" i="3" s="1"/>
  <c r="I1571" i="3"/>
  <c r="L1571" i="3" s="1"/>
  <c r="M1571" i="3" s="1"/>
  <c r="I1572" i="3"/>
  <c r="L1572" i="3" s="1"/>
  <c r="M1572" i="3" s="1"/>
  <c r="I1573" i="3"/>
  <c r="L1573" i="3" s="1"/>
  <c r="M1573" i="3" s="1"/>
  <c r="I1574" i="3"/>
  <c r="L1574" i="3" s="1"/>
  <c r="M1574" i="3" s="1"/>
  <c r="I1575" i="3"/>
  <c r="L1575" i="3" s="1"/>
  <c r="M1575" i="3" s="1"/>
  <c r="I1576" i="3"/>
  <c r="L1576" i="3" s="1"/>
  <c r="M1576" i="3" s="1"/>
  <c r="I1577" i="3"/>
  <c r="L1577" i="3" s="1"/>
  <c r="M1577" i="3" s="1"/>
  <c r="I1578" i="3"/>
  <c r="L1578" i="3" s="1"/>
  <c r="M1578" i="3" s="1"/>
  <c r="I1579" i="3"/>
  <c r="L1579" i="3" s="1"/>
  <c r="M1579" i="3" s="1"/>
  <c r="I1580" i="3"/>
  <c r="L1580" i="3" s="1"/>
  <c r="M1580" i="3" s="1"/>
  <c r="I1581" i="3"/>
  <c r="L1581" i="3" s="1"/>
  <c r="M1581" i="3" s="1"/>
  <c r="I1582" i="3"/>
  <c r="L1582" i="3" s="1"/>
  <c r="M1582" i="3" s="1"/>
  <c r="I1583" i="3"/>
  <c r="L1583" i="3" s="1"/>
  <c r="M1583" i="3" s="1"/>
  <c r="I1584" i="3"/>
  <c r="L1584" i="3" s="1"/>
  <c r="M1584" i="3" s="1"/>
  <c r="I1585" i="3"/>
  <c r="L1585" i="3" s="1"/>
  <c r="M1585" i="3" s="1"/>
  <c r="I1586" i="3"/>
  <c r="L1586" i="3" s="1"/>
  <c r="M1586" i="3" s="1"/>
  <c r="I1587" i="3"/>
  <c r="L1587" i="3" s="1"/>
  <c r="M1587" i="3" s="1"/>
  <c r="I1588" i="3"/>
  <c r="L1588" i="3" s="1"/>
  <c r="M1588" i="3" s="1"/>
  <c r="I1589" i="3"/>
  <c r="I1590" i="3"/>
  <c r="L1590" i="3" s="1"/>
  <c r="M1590" i="3" s="1"/>
  <c r="I1591" i="3"/>
  <c r="L1591" i="3" s="1"/>
  <c r="M1591" i="3" s="1"/>
  <c r="I1592" i="3"/>
  <c r="L1592" i="3" s="1"/>
  <c r="M1592" i="3" s="1"/>
  <c r="I1593" i="3"/>
  <c r="L1593" i="3" s="1"/>
  <c r="M1593" i="3" s="1"/>
  <c r="I1594" i="3"/>
  <c r="L1594" i="3" s="1"/>
  <c r="M1594" i="3" s="1"/>
  <c r="I1595" i="3"/>
  <c r="L1595" i="3" s="1"/>
  <c r="M1595" i="3" s="1"/>
  <c r="I1596" i="3"/>
  <c r="L1596" i="3" s="1"/>
  <c r="M1596" i="3" s="1"/>
  <c r="I1597" i="3"/>
  <c r="L1597" i="3" s="1"/>
  <c r="M1597" i="3" s="1"/>
  <c r="I1598" i="3"/>
  <c r="L1598" i="3" s="1"/>
  <c r="M1598" i="3" s="1"/>
  <c r="I1599" i="3"/>
  <c r="L1599" i="3" s="1"/>
  <c r="M1599" i="3" s="1"/>
  <c r="I1600" i="3"/>
  <c r="L1600" i="3" s="1"/>
  <c r="M1600" i="3" s="1"/>
  <c r="I1601" i="3"/>
  <c r="L1601" i="3" s="1"/>
  <c r="M1601" i="3" s="1"/>
  <c r="I1602" i="3"/>
  <c r="L1602" i="3" s="1"/>
  <c r="M1602" i="3" s="1"/>
  <c r="I1603" i="3"/>
  <c r="L1603" i="3" s="1"/>
  <c r="M1603" i="3" s="1"/>
  <c r="I1604" i="3"/>
  <c r="L1604" i="3" s="1"/>
  <c r="M1604" i="3" s="1"/>
  <c r="I1605" i="3"/>
  <c r="L1605" i="3" s="1"/>
  <c r="M1605" i="3" s="1"/>
  <c r="I1606" i="3"/>
  <c r="L1606" i="3" s="1"/>
  <c r="M1606" i="3" s="1"/>
  <c r="I1607" i="3"/>
  <c r="L1607" i="3" s="1"/>
  <c r="M1607" i="3" s="1"/>
  <c r="I1608" i="3"/>
  <c r="L1608" i="3" s="1"/>
  <c r="M1608" i="3" s="1"/>
  <c r="I1609" i="3"/>
  <c r="L1609" i="3" s="1"/>
  <c r="M1609" i="3" s="1"/>
  <c r="I1610" i="3"/>
  <c r="L1610" i="3" s="1"/>
  <c r="M1610" i="3" s="1"/>
  <c r="I1611" i="3"/>
  <c r="L1611" i="3" s="1"/>
  <c r="M1611" i="3" s="1"/>
  <c r="I1612" i="3"/>
  <c r="L1612" i="3" s="1"/>
  <c r="M1612" i="3" s="1"/>
  <c r="I1613" i="3"/>
  <c r="L1613" i="3" s="1"/>
  <c r="M1613" i="3" s="1"/>
  <c r="I1614" i="3"/>
  <c r="L1614" i="3" s="1"/>
  <c r="M1614" i="3" s="1"/>
  <c r="I1615" i="3"/>
  <c r="L1615" i="3" s="1"/>
  <c r="I1616" i="3"/>
  <c r="I1617" i="3"/>
  <c r="I1618" i="3"/>
  <c r="L1618" i="3" s="1"/>
  <c r="M1618" i="3" s="1"/>
  <c r="I1619" i="3"/>
  <c r="L1619" i="3" s="1"/>
  <c r="M1619" i="3" s="1"/>
  <c r="I1620" i="3"/>
  <c r="L1620" i="3" s="1"/>
  <c r="M1620" i="3" s="1"/>
  <c r="I1621" i="3"/>
  <c r="L1621" i="3" s="1"/>
  <c r="I1622" i="3"/>
  <c r="L1622" i="3" s="1"/>
  <c r="M1622" i="3" s="1"/>
  <c r="I1623" i="3"/>
  <c r="L1623" i="3" s="1"/>
  <c r="M1623" i="3" s="1"/>
  <c r="I1624" i="3"/>
  <c r="L1624" i="3" s="1"/>
  <c r="M1624" i="3" s="1"/>
  <c r="I1625" i="3"/>
  <c r="L1625" i="3" s="1"/>
  <c r="M1625" i="3" s="1"/>
  <c r="I1626" i="3"/>
  <c r="L1626" i="3" s="1"/>
  <c r="M1626" i="3" s="1"/>
  <c r="I1627" i="3"/>
  <c r="L1627" i="3" s="1"/>
  <c r="M1627" i="3" s="1"/>
  <c r="I1628" i="3"/>
  <c r="L1628" i="3" s="1"/>
  <c r="M1628" i="3" s="1"/>
  <c r="I1629" i="3"/>
  <c r="L1629" i="3" s="1"/>
  <c r="M1629" i="3" s="1"/>
  <c r="I1630" i="3"/>
  <c r="L1630" i="3" s="1"/>
  <c r="M1630" i="3" s="1"/>
  <c r="I1631" i="3"/>
  <c r="L1631" i="3" s="1"/>
  <c r="M1631" i="3" s="1"/>
  <c r="I1632" i="3"/>
  <c r="L1632" i="3" s="1"/>
  <c r="M1632" i="3" s="1"/>
  <c r="I1633" i="3"/>
  <c r="L1633" i="3" s="1"/>
  <c r="M1633" i="3" s="1"/>
  <c r="I1634" i="3"/>
  <c r="L1634" i="3" s="1"/>
  <c r="M1634" i="3" s="1"/>
  <c r="I1635" i="3"/>
  <c r="L1635" i="3" s="1"/>
  <c r="M1635" i="3" s="1"/>
  <c r="I1636" i="3"/>
  <c r="L1636" i="3" s="1"/>
  <c r="M1636" i="3" s="1"/>
  <c r="I1637" i="3"/>
  <c r="L1637" i="3" s="1"/>
  <c r="M1637" i="3" s="1"/>
  <c r="I1638" i="3"/>
  <c r="L1638" i="3" s="1"/>
  <c r="M1638" i="3" s="1"/>
  <c r="I1639" i="3"/>
  <c r="L1639" i="3" s="1"/>
  <c r="M1639" i="3" s="1"/>
  <c r="I1640" i="3"/>
  <c r="L1640" i="3" s="1"/>
  <c r="M1640" i="3" s="1"/>
  <c r="I1641" i="3"/>
  <c r="L1641" i="3" s="1"/>
  <c r="M1641" i="3" s="1"/>
  <c r="I1642" i="3"/>
  <c r="L1642" i="3" s="1"/>
  <c r="M1642" i="3" s="1"/>
  <c r="I1643" i="3"/>
  <c r="L1643" i="3" s="1"/>
  <c r="M1643" i="3" s="1"/>
  <c r="I1644" i="3"/>
  <c r="L1644" i="3" s="1"/>
  <c r="M1644" i="3" s="1"/>
  <c r="I1645" i="3"/>
  <c r="L1645" i="3" s="1"/>
  <c r="M1645" i="3" s="1"/>
  <c r="I1646" i="3"/>
  <c r="L1646" i="3" s="1"/>
  <c r="M1646" i="3" s="1"/>
  <c r="I1647" i="3"/>
  <c r="L1647" i="3" s="1"/>
  <c r="M1647" i="3" s="1"/>
  <c r="I1648" i="3"/>
  <c r="L1648" i="3" s="1"/>
  <c r="M1648" i="3" s="1"/>
  <c r="I1649" i="3"/>
  <c r="L1649" i="3" s="1"/>
  <c r="M1649" i="3" s="1"/>
  <c r="I1650" i="3"/>
  <c r="L1650" i="3" s="1"/>
  <c r="M1650" i="3" s="1"/>
  <c r="I1651" i="3"/>
  <c r="L1651" i="3" s="1"/>
  <c r="M1651" i="3" s="1"/>
  <c r="I1652" i="3"/>
  <c r="L1652" i="3" s="1"/>
  <c r="M1652" i="3" s="1"/>
  <c r="I1653" i="3"/>
  <c r="L1653" i="3" s="1"/>
  <c r="M1653" i="3" s="1"/>
  <c r="I1654" i="3"/>
  <c r="L1654" i="3" s="1"/>
  <c r="M1654" i="3" s="1"/>
  <c r="I1655" i="3"/>
  <c r="L1655" i="3" s="1"/>
  <c r="M1655" i="3" s="1"/>
  <c r="I1656" i="3"/>
  <c r="L1656" i="3" s="1"/>
  <c r="M1656" i="3" s="1"/>
  <c r="I1657" i="3"/>
  <c r="L1657" i="3" s="1"/>
  <c r="M1657" i="3" s="1"/>
  <c r="I1658" i="3"/>
  <c r="L1658" i="3" s="1"/>
  <c r="M1658" i="3" s="1"/>
  <c r="I1659" i="3"/>
  <c r="L1659" i="3" s="1"/>
  <c r="M1659" i="3" s="1"/>
  <c r="I1660" i="3"/>
  <c r="L1660" i="3" s="1"/>
  <c r="M1660" i="3" s="1"/>
  <c r="I1661" i="3"/>
  <c r="L1661" i="3" s="1"/>
  <c r="M1661" i="3" s="1"/>
  <c r="I1662" i="3"/>
  <c r="L1662" i="3" s="1"/>
  <c r="M1662" i="3" s="1"/>
  <c r="I1663" i="3"/>
  <c r="L1663" i="3" s="1"/>
  <c r="M1663" i="3" s="1"/>
  <c r="I1664" i="3"/>
  <c r="L1664" i="3" s="1"/>
  <c r="M1664" i="3" s="1"/>
  <c r="I1665" i="3"/>
  <c r="L1665" i="3" s="1"/>
  <c r="M1665" i="3" s="1"/>
  <c r="I1666" i="3"/>
  <c r="L1666" i="3" s="1"/>
  <c r="M1666" i="3" s="1"/>
  <c r="I1667" i="3"/>
  <c r="L1667" i="3" s="1"/>
  <c r="M1667" i="3" s="1"/>
  <c r="I1668" i="3"/>
  <c r="L1668" i="3" s="1"/>
  <c r="M1668" i="3" s="1"/>
  <c r="I1669" i="3"/>
  <c r="L1669" i="3" s="1"/>
  <c r="M1669" i="3" s="1"/>
  <c r="I1670" i="3"/>
  <c r="L1670" i="3" s="1"/>
  <c r="M1670" i="3" s="1"/>
  <c r="I1671" i="3"/>
  <c r="L1671" i="3" s="1"/>
  <c r="M1671" i="3" s="1"/>
  <c r="I1672" i="3"/>
  <c r="L1672" i="3" s="1"/>
  <c r="M1672" i="3" s="1"/>
  <c r="I1673" i="3"/>
  <c r="L1673" i="3" s="1"/>
  <c r="M1673" i="3" s="1"/>
  <c r="I1674" i="3"/>
  <c r="L1674" i="3" s="1"/>
  <c r="M1674" i="3" s="1"/>
  <c r="I1675" i="3"/>
  <c r="L1675" i="3" s="1"/>
  <c r="M1675" i="3" s="1"/>
  <c r="I1676" i="3"/>
  <c r="L1676" i="3" s="1"/>
  <c r="M1676" i="3" s="1"/>
  <c r="I1677" i="3"/>
  <c r="L1677" i="3" s="1"/>
  <c r="M1677" i="3" s="1"/>
  <c r="I1678" i="3"/>
  <c r="L1678" i="3" s="1"/>
  <c r="M1678" i="3" s="1"/>
  <c r="I1679" i="3"/>
  <c r="L1679" i="3" s="1"/>
  <c r="M1679" i="3" s="1"/>
  <c r="I1680" i="3"/>
  <c r="L1680" i="3" s="1"/>
  <c r="M1680" i="3" s="1"/>
  <c r="I1681" i="3"/>
  <c r="L1681" i="3" s="1"/>
  <c r="M1681" i="3" s="1"/>
  <c r="I1682" i="3"/>
  <c r="L1682" i="3" s="1"/>
  <c r="M1682" i="3" s="1"/>
  <c r="I1683" i="3"/>
  <c r="L1683" i="3" s="1"/>
  <c r="M1683" i="3" s="1"/>
  <c r="I1684" i="3"/>
  <c r="L1684" i="3" s="1"/>
  <c r="M1684" i="3" s="1"/>
  <c r="I1685" i="3"/>
  <c r="L1685" i="3" s="1"/>
  <c r="M1685" i="3" s="1"/>
  <c r="I1686" i="3"/>
  <c r="L1686" i="3" s="1"/>
  <c r="M1686" i="3" s="1"/>
  <c r="I1687" i="3"/>
  <c r="L1687" i="3" s="1"/>
  <c r="M1687" i="3" s="1"/>
  <c r="I1688" i="3"/>
  <c r="L1688" i="3" s="1"/>
  <c r="M1688" i="3" s="1"/>
  <c r="I1689" i="3"/>
  <c r="L1689" i="3" s="1"/>
  <c r="M1689" i="3" s="1"/>
  <c r="I1690" i="3"/>
  <c r="L1690" i="3" s="1"/>
  <c r="M1690" i="3" s="1"/>
  <c r="I1691" i="3"/>
  <c r="L1691" i="3" s="1"/>
  <c r="M1691" i="3" s="1"/>
  <c r="I1692" i="3"/>
  <c r="L1692" i="3" s="1"/>
  <c r="M1692" i="3" s="1"/>
  <c r="I1693" i="3"/>
  <c r="L1693" i="3" s="1"/>
  <c r="M1693" i="3" s="1"/>
  <c r="I1694" i="3"/>
  <c r="L1694" i="3" s="1"/>
  <c r="M1694" i="3" s="1"/>
  <c r="I1695" i="3"/>
  <c r="L1695" i="3" s="1"/>
  <c r="M1695" i="3" s="1"/>
  <c r="I1696" i="3"/>
  <c r="L1696" i="3" s="1"/>
  <c r="M1696" i="3" s="1"/>
  <c r="I1697" i="3"/>
  <c r="L1697" i="3" s="1"/>
  <c r="M1697" i="3" s="1"/>
  <c r="I1698" i="3"/>
  <c r="L1698" i="3" s="1"/>
  <c r="M1698" i="3" s="1"/>
  <c r="I1699" i="3"/>
  <c r="L1699" i="3" s="1"/>
  <c r="M1699" i="3" s="1"/>
  <c r="I1700" i="3"/>
  <c r="L1700" i="3" s="1"/>
  <c r="M1700" i="3" s="1"/>
  <c r="I1701" i="3"/>
  <c r="L1701" i="3" s="1"/>
  <c r="M1701" i="3" s="1"/>
  <c r="I1702" i="3"/>
  <c r="L1702" i="3" s="1"/>
  <c r="M1702" i="3" s="1"/>
  <c r="I1703" i="3"/>
  <c r="L1703" i="3" s="1"/>
  <c r="M1703" i="3" s="1"/>
  <c r="I1704" i="3"/>
  <c r="L1704" i="3" s="1"/>
  <c r="M1704" i="3" s="1"/>
  <c r="I1705" i="3"/>
  <c r="L1705" i="3" s="1"/>
  <c r="M1705" i="3" s="1"/>
  <c r="I1706" i="3"/>
  <c r="L1706" i="3" s="1"/>
  <c r="M1706" i="3" s="1"/>
  <c r="I1707" i="3"/>
  <c r="L1707" i="3" s="1"/>
  <c r="M1707" i="3" s="1"/>
  <c r="I1708" i="3"/>
  <c r="L1708" i="3" s="1"/>
  <c r="M1708" i="3" s="1"/>
  <c r="I1709" i="3"/>
  <c r="L1709" i="3" s="1"/>
  <c r="M1709" i="3" s="1"/>
  <c r="I1710" i="3"/>
  <c r="L1710" i="3" s="1"/>
  <c r="M1710" i="3" s="1"/>
  <c r="I1711" i="3"/>
  <c r="L1711" i="3" s="1"/>
  <c r="M1711" i="3" s="1"/>
  <c r="I1712" i="3"/>
  <c r="L1712" i="3" s="1"/>
  <c r="M1712" i="3" s="1"/>
  <c r="I1713" i="3"/>
  <c r="L1713" i="3" s="1"/>
  <c r="M1713" i="3" s="1"/>
  <c r="I1714" i="3"/>
  <c r="L1714" i="3" s="1"/>
  <c r="M1714" i="3" s="1"/>
  <c r="I1715" i="3"/>
  <c r="L1715" i="3" s="1"/>
  <c r="M1715" i="3" s="1"/>
  <c r="I1716" i="3"/>
  <c r="L1716" i="3" s="1"/>
  <c r="M1716" i="3" s="1"/>
  <c r="I1717" i="3"/>
  <c r="L1717" i="3" s="1"/>
  <c r="M1717" i="3" s="1"/>
  <c r="I1718" i="3"/>
  <c r="L1718" i="3" s="1"/>
  <c r="M1718" i="3" s="1"/>
  <c r="I1719" i="3"/>
  <c r="L1719" i="3" s="1"/>
  <c r="M1719" i="3" s="1"/>
  <c r="I1720" i="3"/>
  <c r="L1720" i="3" s="1"/>
  <c r="M1720" i="3" s="1"/>
  <c r="I1721" i="3"/>
  <c r="L1721" i="3" s="1"/>
  <c r="M1721" i="3" s="1"/>
  <c r="I1722" i="3"/>
  <c r="L1722" i="3" s="1"/>
  <c r="M1722" i="3" s="1"/>
  <c r="I1723" i="3"/>
  <c r="L1723" i="3" s="1"/>
  <c r="M1723" i="3" s="1"/>
  <c r="I1724" i="3"/>
  <c r="L1724" i="3" s="1"/>
  <c r="M1724" i="3" s="1"/>
  <c r="I1725" i="3"/>
  <c r="L1725" i="3" s="1"/>
  <c r="M1725" i="3" s="1"/>
  <c r="I1726" i="3"/>
  <c r="L1726" i="3" s="1"/>
  <c r="M1726" i="3" s="1"/>
  <c r="I1727" i="3"/>
  <c r="L1727" i="3" s="1"/>
  <c r="M1727" i="3" s="1"/>
  <c r="I1728" i="3"/>
  <c r="L1728" i="3" s="1"/>
  <c r="M1728" i="3" s="1"/>
  <c r="I1729" i="3"/>
  <c r="L1729" i="3" s="1"/>
  <c r="M1729" i="3" s="1"/>
  <c r="I1730" i="3"/>
  <c r="L1730" i="3" s="1"/>
  <c r="M1730" i="3" s="1"/>
  <c r="I1731" i="3"/>
  <c r="L1731" i="3" s="1"/>
  <c r="M1731" i="3" s="1"/>
  <c r="I1732" i="3"/>
  <c r="L1732" i="3" s="1"/>
  <c r="M1732" i="3" s="1"/>
  <c r="I1733" i="3"/>
  <c r="L1733" i="3" s="1"/>
  <c r="M1733" i="3" s="1"/>
  <c r="I1734" i="3"/>
  <c r="L1734" i="3" s="1"/>
  <c r="M1734" i="3" s="1"/>
  <c r="I1735" i="3"/>
  <c r="L1735" i="3" s="1"/>
  <c r="M1735" i="3" s="1"/>
  <c r="I1736" i="3"/>
  <c r="L1736" i="3" s="1"/>
  <c r="M1736" i="3" s="1"/>
  <c r="I1737" i="3"/>
  <c r="L1737" i="3" s="1"/>
  <c r="M1737" i="3" s="1"/>
  <c r="I1738" i="3"/>
  <c r="L1738" i="3" s="1"/>
  <c r="M1738" i="3" s="1"/>
  <c r="I1739" i="3"/>
  <c r="L1739" i="3" s="1"/>
  <c r="M1739" i="3" s="1"/>
  <c r="I1740" i="3"/>
  <c r="L1740" i="3" s="1"/>
  <c r="M1740" i="3" s="1"/>
  <c r="I1741" i="3"/>
  <c r="L1741" i="3" s="1"/>
  <c r="M1741" i="3" s="1"/>
  <c r="I1742" i="3"/>
  <c r="L1742" i="3" s="1"/>
  <c r="M1742" i="3" s="1"/>
  <c r="I1743" i="3"/>
  <c r="L1743" i="3" s="1"/>
  <c r="M1743" i="3" s="1"/>
  <c r="I1744" i="3"/>
  <c r="L1744" i="3" s="1"/>
  <c r="M1744" i="3" s="1"/>
  <c r="I1745" i="3"/>
  <c r="L1745" i="3" s="1"/>
  <c r="M1745" i="3" s="1"/>
  <c r="I1746" i="3"/>
  <c r="L1746" i="3" s="1"/>
  <c r="M1746" i="3" s="1"/>
  <c r="I1747" i="3"/>
  <c r="L1747" i="3" s="1"/>
  <c r="M1747" i="3" s="1"/>
  <c r="I1748" i="3"/>
  <c r="L1748" i="3" s="1"/>
  <c r="M1748" i="3" s="1"/>
  <c r="I1749" i="3"/>
  <c r="L1749" i="3" s="1"/>
  <c r="M1749" i="3" s="1"/>
  <c r="I1750" i="3"/>
  <c r="L1750" i="3" s="1"/>
  <c r="M1750" i="3" s="1"/>
  <c r="I1751" i="3"/>
  <c r="L1751" i="3" s="1"/>
  <c r="M1751" i="3" s="1"/>
  <c r="I1752" i="3"/>
  <c r="L1752" i="3" s="1"/>
  <c r="M1752" i="3" s="1"/>
  <c r="I1753" i="3"/>
  <c r="L1753" i="3" s="1"/>
  <c r="M1753" i="3" s="1"/>
  <c r="I1754" i="3"/>
  <c r="L1754" i="3" s="1"/>
  <c r="M1754" i="3" s="1"/>
  <c r="I1755" i="3"/>
  <c r="L1755" i="3" s="1"/>
  <c r="M1755" i="3" s="1"/>
  <c r="I1756" i="3"/>
  <c r="L1756" i="3" s="1"/>
  <c r="M1756" i="3" s="1"/>
  <c r="I1757" i="3"/>
  <c r="L1757" i="3" s="1"/>
  <c r="M1757" i="3" s="1"/>
  <c r="I1758" i="3"/>
  <c r="L1758" i="3" s="1"/>
  <c r="M1758" i="3" s="1"/>
  <c r="I1759" i="3"/>
  <c r="L1759" i="3" s="1"/>
  <c r="M1759" i="3" s="1"/>
  <c r="I1760" i="3"/>
  <c r="L1760" i="3" s="1"/>
  <c r="M1760" i="3" s="1"/>
  <c r="I1761" i="3"/>
  <c r="L1761" i="3" s="1"/>
  <c r="M1761" i="3" s="1"/>
  <c r="I1762" i="3"/>
  <c r="L1762" i="3" s="1"/>
  <c r="M1762" i="3" s="1"/>
  <c r="I1763" i="3"/>
  <c r="L1763" i="3" s="1"/>
  <c r="M1763" i="3" s="1"/>
  <c r="I1764" i="3"/>
  <c r="L1764" i="3" s="1"/>
  <c r="M1764" i="3" s="1"/>
  <c r="I1765" i="3"/>
  <c r="L1765" i="3" s="1"/>
  <c r="M1765" i="3" s="1"/>
  <c r="I1766" i="3"/>
  <c r="L1766" i="3" s="1"/>
  <c r="M1766" i="3" s="1"/>
  <c r="I1767" i="3"/>
  <c r="L1767" i="3" s="1"/>
  <c r="M1767" i="3" s="1"/>
  <c r="I1768" i="3"/>
  <c r="L1768" i="3" s="1"/>
  <c r="M1768" i="3" s="1"/>
  <c r="I1769" i="3"/>
  <c r="L1769" i="3" s="1"/>
  <c r="M1769" i="3" s="1"/>
  <c r="I1770" i="3"/>
  <c r="L1770" i="3" s="1"/>
  <c r="M1770" i="3" s="1"/>
  <c r="I1771" i="3"/>
  <c r="L1771" i="3" s="1"/>
  <c r="M1771" i="3" s="1"/>
  <c r="I1772" i="3"/>
  <c r="L1772" i="3" s="1"/>
  <c r="M1772" i="3" s="1"/>
  <c r="I1773" i="3"/>
  <c r="L1773" i="3" s="1"/>
  <c r="M1773" i="3" s="1"/>
  <c r="I1774" i="3"/>
  <c r="L1774" i="3" s="1"/>
  <c r="M1774" i="3" s="1"/>
  <c r="I1775" i="3"/>
  <c r="L1775" i="3" s="1"/>
  <c r="M1775" i="3" s="1"/>
  <c r="I1776" i="3"/>
  <c r="L1776" i="3" s="1"/>
  <c r="M1776" i="3" s="1"/>
  <c r="I1777" i="3"/>
  <c r="L1777" i="3" s="1"/>
  <c r="M1777" i="3" s="1"/>
  <c r="I1778" i="3"/>
  <c r="L1778" i="3" s="1"/>
  <c r="M1778" i="3" s="1"/>
  <c r="I1779" i="3"/>
  <c r="L1779" i="3" s="1"/>
  <c r="M1779" i="3" s="1"/>
  <c r="I1780" i="3"/>
  <c r="L1780" i="3" s="1"/>
  <c r="M1780" i="3" s="1"/>
  <c r="I1781" i="3"/>
  <c r="L1781" i="3" s="1"/>
  <c r="M1781" i="3" s="1"/>
  <c r="I1782" i="3"/>
  <c r="L1782" i="3" s="1"/>
  <c r="M1782" i="3" s="1"/>
  <c r="I1783" i="3"/>
  <c r="L1783" i="3" s="1"/>
  <c r="M1783" i="3" s="1"/>
  <c r="I1784" i="3"/>
  <c r="L1784" i="3" s="1"/>
  <c r="M1784" i="3" s="1"/>
  <c r="I1785" i="3"/>
  <c r="L1785" i="3" s="1"/>
  <c r="M1785" i="3" s="1"/>
  <c r="I1786" i="3"/>
  <c r="L1786" i="3" s="1"/>
  <c r="M1786" i="3" s="1"/>
  <c r="I1787" i="3"/>
  <c r="L1787" i="3" s="1"/>
  <c r="M1787" i="3" s="1"/>
  <c r="I1788" i="3"/>
  <c r="L1788" i="3" s="1"/>
  <c r="M1788" i="3" s="1"/>
  <c r="I1789" i="3"/>
  <c r="L1789" i="3" s="1"/>
  <c r="M1789" i="3" s="1"/>
  <c r="I1790" i="3"/>
  <c r="L1790" i="3" s="1"/>
  <c r="M1790" i="3" s="1"/>
  <c r="I1791" i="3"/>
  <c r="L1791" i="3" s="1"/>
  <c r="M1791" i="3" s="1"/>
  <c r="I1792" i="3"/>
  <c r="L1792" i="3" s="1"/>
  <c r="M1792" i="3" s="1"/>
  <c r="I1793" i="3"/>
  <c r="L1793" i="3" s="1"/>
  <c r="M1793" i="3" s="1"/>
  <c r="I1794" i="3"/>
  <c r="L1794" i="3" s="1"/>
  <c r="M1794" i="3" s="1"/>
  <c r="I1795" i="3"/>
  <c r="L1795" i="3" s="1"/>
  <c r="M1795" i="3" s="1"/>
  <c r="I1796" i="3"/>
  <c r="L1796" i="3" s="1"/>
  <c r="M1796" i="3" s="1"/>
  <c r="I1797" i="3"/>
  <c r="L1797" i="3" s="1"/>
  <c r="M1797" i="3" s="1"/>
  <c r="I1798" i="3"/>
  <c r="L1798" i="3" s="1"/>
  <c r="M1798" i="3" s="1"/>
  <c r="I1799" i="3"/>
  <c r="L1799" i="3" s="1"/>
  <c r="M1799" i="3" s="1"/>
  <c r="I1800" i="3"/>
  <c r="L1800" i="3" s="1"/>
  <c r="M1800" i="3" s="1"/>
  <c r="I1801" i="3"/>
  <c r="L1801" i="3" s="1"/>
  <c r="M1801" i="3" s="1"/>
  <c r="I1802" i="3"/>
  <c r="L1802" i="3" s="1"/>
  <c r="M1802" i="3" s="1"/>
  <c r="I1803" i="3"/>
  <c r="L1803" i="3" s="1"/>
  <c r="M1803" i="3" s="1"/>
  <c r="I1804" i="3"/>
  <c r="L1804" i="3" s="1"/>
  <c r="M1804" i="3" s="1"/>
  <c r="I1805" i="3"/>
  <c r="L1805" i="3" s="1"/>
  <c r="M1805" i="3" s="1"/>
  <c r="I1806" i="3"/>
  <c r="L1806" i="3" s="1"/>
  <c r="M1806" i="3" s="1"/>
  <c r="I1807" i="3"/>
  <c r="L1807" i="3" s="1"/>
  <c r="M1807" i="3" s="1"/>
  <c r="I1808" i="3"/>
  <c r="L1808" i="3" s="1"/>
  <c r="M1808" i="3" s="1"/>
  <c r="I1809" i="3"/>
  <c r="I1810" i="3"/>
  <c r="L1810" i="3" s="1"/>
  <c r="I1811" i="3"/>
  <c r="I1812" i="3"/>
  <c r="L1812" i="3" s="1"/>
  <c r="M1812" i="3" s="1"/>
  <c r="I1813" i="3"/>
  <c r="L1813" i="3" s="1"/>
  <c r="M1813" i="3" s="1"/>
  <c r="I1814" i="3"/>
  <c r="L1814" i="3" s="1"/>
  <c r="M1814" i="3" s="1"/>
  <c r="I1815" i="3"/>
  <c r="L1815" i="3" s="1"/>
  <c r="M1815" i="3" s="1"/>
  <c r="I1816" i="3"/>
  <c r="L1816" i="3" s="1"/>
  <c r="M1816" i="3" s="1"/>
  <c r="I1817" i="3"/>
  <c r="L1817" i="3" s="1"/>
  <c r="M1817" i="3" s="1"/>
  <c r="I1818" i="3"/>
  <c r="L1818" i="3" s="1"/>
  <c r="M1818" i="3" s="1"/>
  <c r="I1819" i="3"/>
  <c r="L1819" i="3" s="1"/>
  <c r="M1819" i="3" s="1"/>
  <c r="I1820" i="3"/>
  <c r="L1820" i="3" s="1"/>
  <c r="M1820" i="3" s="1"/>
  <c r="I1821" i="3"/>
  <c r="L1821" i="3" s="1"/>
  <c r="M1821" i="3" s="1"/>
  <c r="I1822" i="3"/>
  <c r="L1822" i="3" s="1"/>
  <c r="I1823" i="3"/>
  <c r="L1823" i="3" s="1"/>
  <c r="M1823" i="3" s="1"/>
  <c r="I1824" i="3"/>
  <c r="L1824" i="3" s="1"/>
  <c r="M1824" i="3" s="1"/>
  <c r="I1825" i="3"/>
  <c r="L1825" i="3" s="1"/>
  <c r="M1825" i="3" s="1"/>
  <c r="I1826" i="3"/>
  <c r="L1826" i="3" s="1"/>
  <c r="M1826" i="3" s="1"/>
  <c r="I1827" i="3"/>
  <c r="L1827" i="3" s="1"/>
  <c r="M1827" i="3" s="1"/>
  <c r="I1828" i="3"/>
  <c r="L1828" i="3" s="1"/>
  <c r="M1828" i="3" s="1"/>
  <c r="I1829" i="3"/>
  <c r="L1829" i="3" s="1"/>
  <c r="M1829" i="3" s="1"/>
  <c r="I1830" i="3"/>
  <c r="L1830" i="3" s="1"/>
  <c r="M1830" i="3" s="1"/>
  <c r="I1831" i="3"/>
  <c r="L1831" i="3" s="1"/>
  <c r="M1831" i="3" s="1"/>
  <c r="I1832" i="3"/>
  <c r="L1832" i="3" s="1"/>
  <c r="M1832" i="3" s="1"/>
  <c r="I1833" i="3"/>
  <c r="L1833" i="3" s="1"/>
  <c r="M1833" i="3" s="1"/>
  <c r="I1834" i="3"/>
  <c r="L1834" i="3" s="1"/>
  <c r="M1834" i="3" s="1"/>
  <c r="I1835" i="3"/>
  <c r="L1835" i="3" s="1"/>
  <c r="M1835" i="3" s="1"/>
  <c r="I1836" i="3"/>
  <c r="L1836" i="3" s="1"/>
  <c r="M1836" i="3" s="1"/>
  <c r="I1837" i="3"/>
  <c r="L1837" i="3" s="1"/>
  <c r="M1837" i="3" s="1"/>
  <c r="I1838" i="3"/>
  <c r="L1838" i="3" s="1"/>
  <c r="M1838" i="3" s="1"/>
  <c r="I1839" i="3"/>
  <c r="L1839" i="3" s="1"/>
  <c r="M1839" i="3" s="1"/>
  <c r="I1840" i="3"/>
  <c r="L1840" i="3" s="1"/>
  <c r="M1840" i="3" s="1"/>
  <c r="I1841" i="3"/>
  <c r="L1841" i="3" s="1"/>
  <c r="M1841" i="3" s="1"/>
  <c r="I1842" i="3"/>
  <c r="L1842" i="3" s="1"/>
  <c r="M1842" i="3" s="1"/>
  <c r="I1843" i="3"/>
  <c r="L1843" i="3" s="1"/>
  <c r="M1843" i="3" s="1"/>
  <c r="I1844" i="3"/>
  <c r="L1844" i="3" s="1"/>
  <c r="M1844" i="3" s="1"/>
  <c r="I1845" i="3"/>
  <c r="L1845" i="3" s="1"/>
  <c r="M1845" i="3" s="1"/>
  <c r="I1846" i="3"/>
  <c r="L1846" i="3" s="1"/>
  <c r="M1846" i="3" s="1"/>
  <c r="I1847" i="3"/>
  <c r="L1847" i="3" s="1"/>
  <c r="M1847" i="3" s="1"/>
  <c r="I1848" i="3"/>
  <c r="L1848" i="3" s="1"/>
  <c r="M1848" i="3" s="1"/>
  <c r="I1849" i="3"/>
  <c r="L1849" i="3" s="1"/>
  <c r="M1849" i="3" s="1"/>
  <c r="I1850" i="3"/>
  <c r="L1850" i="3" s="1"/>
  <c r="M1850" i="3" s="1"/>
  <c r="I1851" i="3"/>
  <c r="L1851" i="3" s="1"/>
  <c r="M1851" i="3" s="1"/>
  <c r="I1852" i="3"/>
  <c r="L1852" i="3" s="1"/>
  <c r="M1852" i="3" s="1"/>
  <c r="I1853" i="3"/>
  <c r="L1853" i="3" s="1"/>
  <c r="M1853" i="3" s="1"/>
  <c r="I1854" i="3"/>
  <c r="L1854" i="3" s="1"/>
  <c r="M1854" i="3" s="1"/>
  <c r="I1855" i="3"/>
  <c r="L1855" i="3" s="1"/>
  <c r="M1855" i="3" s="1"/>
  <c r="I1856" i="3"/>
  <c r="L1856" i="3" s="1"/>
  <c r="M1856" i="3" s="1"/>
  <c r="I1857" i="3"/>
  <c r="L1857" i="3" s="1"/>
  <c r="M1857" i="3" s="1"/>
  <c r="I1858" i="3"/>
  <c r="L1858" i="3" s="1"/>
  <c r="M1858" i="3" s="1"/>
  <c r="I1859" i="3"/>
  <c r="L1859" i="3" s="1"/>
  <c r="M1859" i="3" s="1"/>
  <c r="I1860" i="3"/>
  <c r="L1860" i="3" s="1"/>
  <c r="M1860" i="3" s="1"/>
  <c r="I1861" i="3"/>
  <c r="L1861" i="3" s="1"/>
  <c r="M1861" i="3" s="1"/>
  <c r="I1862" i="3"/>
  <c r="L1862" i="3" s="1"/>
  <c r="M1862" i="3" s="1"/>
  <c r="I1863" i="3"/>
  <c r="L1863" i="3" s="1"/>
  <c r="I1864" i="3"/>
  <c r="L1864" i="3" s="1"/>
  <c r="M1864" i="3" s="1"/>
  <c r="I1865" i="3"/>
  <c r="I1866" i="3"/>
  <c r="L1866" i="3" s="1"/>
  <c r="M1866" i="3" s="1"/>
  <c r="I1867" i="3"/>
  <c r="L1867" i="3" s="1"/>
  <c r="M1867" i="3" s="1"/>
  <c r="I1868" i="3"/>
  <c r="L1868" i="3" s="1"/>
  <c r="M1868" i="3" s="1"/>
  <c r="I1869" i="3"/>
  <c r="L1869" i="3" s="1"/>
  <c r="M1869" i="3" s="1"/>
  <c r="I1870" i="3"/>
  <c r="L1870" i="3" s="1"/>
  <c r="M1870" i="3" s="1"/>
  <c r="I1871" i="3"/>
  <c r="L1871" i="3" s="1"/>
  <c r="M1871" i="3" s="1"/>
  <c r="I1872" i="3"/>
  <c r="I1873" i="3"/>
  <c r="L1873" i="3" s="1"/>
  <c r="M1873" i="3" s="1"/>
  <c r="I1874" i="3"/>
  <c r="L1874" i="3" s="1"/>
  <c r="M1874" i="3" s="1"/>
  <c r="I1875" i="3"/>
  <c r="L1875" i="3" s="1"/>
  <c r="M1875" i="3" s="1"/>
  <c r="I1876" i="3"/>
  <c r="L1876" i="3" s="1"/>
  <c r="M1876" i="3" s="1"/>
  <c r="I1877" i="3"/>
  <c r="L1877" i="3" s="1"/>
  <c r="M1877" i="3" s="1"/>
  <c r="I1878" i="3"/>
  <c r="L1878" i="3" s="1"/>
  <c r="M1878" i="3" s="1"/>
  <c r="I1879" i="3"/>
  <c r="L1879" i="3" s="1"/>
  <c r="M1879" i="3" s="1"/>
  <c r="I1880" i="3"/>
  <c r="L1880" i="3" s="1"/>
  <c r="M1880" i="3" s="1"/>
  <c r="I1881" i="3"/>
  <c r="L1881" i="3" s="1"/>
  <c r="M1881" i="3" s="1"/>
  <c r="I1882" i="3"/>
  <c r="L1882" i="3" s="1"/>
  <c r="M1882" i="3" s="1"/>
  <c r="I1883" i="3"/>
  <c r="L1883" i="3" s="1"/>
  <c r="M1883" i="3" s="1"/>
  <c r="I1884" i="3"/>
  <c r="L1884" i="3" s="1"/>
  <c r="M1884" i="3" s="1"/>
  <c r="I1885" i="3"/>
  <c r="L1885" i="3" s="1"/>
  <c r="M1885" i="3" s="1"/>
  <c r="I1886" i="3"/>
  <c r="L1886" i="3" s="1"/>
  <c r="M1886" i="3" s="1"/>
  <c r="I1887" i="3"/>
  <c r="L1887" i="3" s="1"/>
  <c r="M1887" i="3" s="1"/>
  <c r="I1888" i="3"/>
  <c r="L1888" i="3" s="1"/>
  <c r="M1888" i="3" s="1"/>
  <c r="I1889" i="3"/>
  <c r="L1889" i="3" s="1"/>
  <c r="M1889" i="3" s="1"/>
  <c r="I1890" i="3"/>
  <c r="L1890" i="3" s="1"/>
  <c r="M1890" i="3" s="1"/>
  <c r="I1891" i="3"/>
  <c r="L1891" i="3" s="1"/>
  <c r="M1891" i="3" s="1"/>
  <c r="I1892" i="3"/>
  <c r="L1892" i="3" s="1"/>
  <c r="M1892" i="3" s="1"/>
  <c r="I1893" i="3"/>
  <c r="L1893" i="3" s="1"/>
  <c r="M1893" i="3" s="1"/>
  <c r="I1894" i="3"/>
  <c r="L1894" i="3" s="1"/>
  <c r="M1894" i="3" s="1"/>
  <c r="I1895" i="3"/>
  <c r="L1895" i="3" s="1"/>
  <c r="M1895" i="3" s="1"/>
  <c r="I1896" i="3"/>
  <c r="L1896" i="3" s="1"/>
  <c r="M1896" i="3" s="1"/>
  <c r="I1897" i="3"/>
  <c r="L1897" i="3" s="1"/>
  <c r="M1897" i="3" s="1"/>
  <c r="I1898" i="3"/>
  <c r="L1898" i="3" s="1"/>
  <c r="M1898" i="3" s="1"/>
  <c r="I1899" i="3"/>
  <c r="L1899" i="3" s="1"/>
  <c r="M1899" i="3" s="1"/>
  <c r="I1900" i="3"/>
  <c r="L1900" i="3" s="1"/>
  <c r="M1900" i="3" s="1"/>
  <c r="I1901" i="3"/>
  <c r="L1901" i="3" s="1"/>
  <c r="M1901" i="3" s="1"/>
  <c r="I1902" i="3"/>
  <c r="L1902" i="3" s="1"/>
  <c r="M1902" i="3" s="1"/>
  <c r="I1903" i="3"/>
  <c r="L1903" i="3" s="1"/>
  <c r="M1903" i="3" s="1"/>
  <c r="I1904" i="3"/>
  <c r="L1904" i="3" s="1"/>
  <c r="M1904" i="3" s="1"/>
  <c r="I1905" i="3"/>
  <c r="L1905" i="3" s="1"/>
  <c r="M1905" i="3" s="1"/>
  <c r="I1906" i="3"/>
  <c r="L1906" i="3" s="1"/>
  <c r="M1906" i="3" s="1"/>
  <c r="I1907" i="3"/>
  <c r="L1907" i="3" s="1"/>
  <c r="M1907" i="3" s="1"/>
  <c r="I1908" i="3"/>
  <c r="L1908" i="3" s="1"/>
  <c r="M1908" i="3" s="1"/>
  <c r="I1909" i="3"/>
  <c r="L1909" i="3" s="1"/>
  <c r="M1909" i="3" s="1"/>
  <c r="I1910" i="3"/>
  <c r="L1910" i="3" s="1"/>
  <c r="M1910" i="3" s="1"/>
  <c r="I1911" i="3"/>
  <c r="L1911" i="3" s="1"/>
  <c r="M1911" i="3" s="1"/>
  <c r="I1912" i="3"/>
  <c r="L1912" i="3" s="1"/>
  <c r="M1912" i="3" s="1"/>
  <c r="I1913" i="3"/>
  <c r="L1913" i="3" s="1"/>
  <c r="M1913" i="3" s="1"/>
  <c r="I1914" i="3"/>
  <c r="L1914" i="3" s="1"/>
  <c r="M1914" i="3" s="1"/>
  <c r="I1915" i="3"/>
  <c r="L1915" i="3" s="1"/>
  <c r="M1915" i="3" s="1"/>
  <c r="I1916" i="3"/>
  <c r="L1916" i="3" s="1"/>
  <c r="M1916" i="3" s="1"/>
  <c r="I1917" i="3"/>
  <c r="L1917" i="3" s="1"/>
  <c r="M1917" i="3" s="1"/>
  <c r="I1918" i="3"/>
  <c r="L1918" i="3" s="1"/>
  <c r="M1918" i="3" s="1"/>
  <c r="I1919" i="3"/>
  <c r="L1919" i="3" s="1"/>
  <c r="M1919" i="3" s="1"/>
  <c r="I1920" i="3"/>
  <c r="L1920" i="3" s="1"/>
  <c r="M1920" i="3" s="1"/>
  <c r="I1921" i="3"/>
  <c r="L1921" i="3" s="1"/>
  <c r="M1921" i="3" s="1"/>
  <c r="I1922" i="3"/>
  <c r="L1922" i="3" s="1"/>
  <c r="M1922" i="3" s="1"/>
  <c r="I1923" i="3"/>
  <c r="L1923" i="3" s="1"/>
  <c r="M1923" i="3" s="1"/>
  <c r="I1924" i="3"/>
  <c r="L1924" i="3" s="1"/>
  <c r="M1924" i="3" s="1"/>
  <c r="I1925" i="3"/>
  <c r="L1925" i="3" s="1"/>
  <c r="M1925" i="3" s="1"/>
  <c r="I1926" i="3"/>
  <c r="L1926" i="3" s="1"/>
  <c r="M1926" i="3" s="1"/>
  <c r="I1927" i="3"/>
  <c r="L1927" i="3" s="1"/>
  <c r="M1927" i="3" s="1"/>
  <c r="I1928" i="3"/>
  <c r="L1928" i="3" s="1"/>
  <c r="M1928" i="3" s="1"/>
  <c r="I1929" i="3"/>
  <c r="L1929" i="3" s="1"/>
  <c r="M1929" i="3" s="1"/>
  <c r="I1930" i="3"/>
  <c r="L1930" i="3" s="1"/>
  <c r="M1930" i="3" s="1"/>
  <c r="I1931" i="3"/>
  <c r="L1931" i="3" s="1"/>
  <c r="M1931" i="3" s="1"/>
  <c r="I1932" i="3"/>
  <c r="L1932" i="3" s="1"/>
  <c r="M1932" i="3" s="1"/>
  <c r="I1933" i="3"/>
  <c r="L1933" i="3" s="1"/>
  <c r="M1933" i="3" s="1"/>
  <c r="I1934" i="3"/>
  <c r="L1934" i="3" s="1"/>
  <c r="M1934" i="3" s="1"/>
  <c r="I1935" i="3"/>
  <c r="L1935" i="3" s="1"/>
  <c r="M1935" i="3" s="1"/>
  <c r="I1936" i="3"/>
  <c r="L1936" i="3" s="1"/>
  <c r="M1936" i="3" s="1"/>
  <c r="I1937" i="3"/>
  <c r="L1937" i="3" s="1"/>
  <c r="M1937" i="3" s="1"/>
  <c r="I1938" i="3"/>
  <c r="L1938" i="3" s="1"/>
  <c r="M1938" i="3" s="1"/>
  <c r="I1939" i="3"/>
  <c r="L1939" i="3" s="1"/>
  <c r="M1939" i="3" s="1"/>
  <c r="I1940" i="3"/>
  <c r="L1940" i="3" s="1"/>
  <c r="M1940" i="3" s="1"/>
  <c r="I1941" i="3"/>
  <c r="L1941" i="3" s="1"/>
  <c r="M1941" i="3" s="1"/>
  <c r="I1942" i="3"/>
  <c r="L1942" i="3" s="1"/>
  <c r="M1942" i="3" s="1"/>
  <c r="I1943" i="3"/>
  <c r="L1943" i="3" s="1"/>
  <c r="M1943" i="3" s="1"/>
  <c r="I1944" i="3"/>
  <c r="L1944" i="3" s="1"/>
  <c r="M1944" i="3" s="1"/>
  <c r="I1945" i="3"/>
  <c r="L1945" i="3" s="1"/>
  <c r="M1945" i="3" s="1"/>
  <c r="I1946" i="3"/>
  <c r="L1946" i="3" s="1"/>
  <c r="M1946" i="3" s="1"/>
  <c r="I1947" i="3"/>
  <c r="L1947" i="3" s="1"/>
  <c r="M1947" i="3" s="1"/>
  <c r="I1948" i="3"/>
  <c r="L1948" i="3" s="1"/>
  <c r="M1948" i="3" s="1"/>
  <c r="I1949" i="3"/>
  <c r="L1949" i="3" s="1"/>
  <c r="M1949" i="3" s="1"/>
  <c r="I1950" i="3"/>
  <c r="L1950" i="3" s="1"/>
  <c r="M1950" i="3" s="1"/>
  <c r="I1951" i="3"/>
  <c r="L1951" i="3" s="1"/>
  <c r="M1951" i="3" s="1"/>
  <c r="I1952" i="3"/>
  <c r="L1952" i="3" s="1"/>
  <c r="M1952" i="3" s="1"/>
  <c r="I1953" i="3"/>
  <c r="L1953" i="3" s="1"/>
  <c r="M1953" i="3" s="1"/>
  <c r="I1954" i="3"/>
  <c r="L1954" i="3" s="1"/>
  <c r="M1954" i="3" s="1"/>
  <c r="I1955" i="3"/>
  <c r="L1955" i="3" s="1"/>
  <c r="M1955" i="3" s="1"/>
  <c r="I1956" i="3"/>
  <c r="L1956" i="3" s="1"/>
  <c r="M1956" i="3" s="1"/>
  <c r="I1957" i="3"/>
  <c r="L1957" i="3" s="1"/>
  <c r="M1957" i="3" s="1"/>
  <c r="I1958" i="3"/>
  <c r="L1958" i="3" s="1"/>
  <c r="M1958" i="3" s="1"/>
  <c r="I1959" i="3"/>
  <c r="L1959" i="3" s="1"/>
  <c r="M1959" i="3" s="1"/>
  <c r="I1960" i="3"/>
  <c r="L1960" i="3" s="1"/>
  <c r="M1960" i="3" s="1"/>
  <c r="I1961" i="3"/>
  <c r="L1961" i="3" s="1"/>
  <c r="M1961" i="3" s="1"/>
  <c r="I1962" i="3"/>
  <c r="L1962" i="3" s="1"/>
  <c r="M1962" i="3" s="1"/>
  <c r="I1963" i="3"/>
  <c r="L1963" i="3" s="1"/>
  <c r="M1963" i="3" s="1"/>
  <c r="I1964" i="3"/>
  <c r="L1964" i="3" s="1"/>
  <c r="M1964" i="3" s="1"/>
  <c r="I1965" i="3"/>
  <c r="L1965" i="3" s="1"/>
  <c r="M1965" i="3" s="1"/>
  <c r="I1966" i="3"/>
  <c r="L1966" i="3" s="1"/>
  <c r="M1966" i="3" s="1"/>
  <c r="I1967" i="3"/>
  <c r="L1967" i="3" s="1"/>
  <c r="M1967" i="3" s="1"/>
  <c r="I1968" i="3"/>
  <c r="L1968" i="3" s="1"/>
  <c r="M1968" i="3" s="1"/>
  <c r="I1969" i="3"/>
  <c r="L1969" i="3" s="1"/>
  <c r="M1969" i="3" s="1"/>
  <c r="I1970" i="3"/>
  <c r="L1970" i="3" s="1"/>
  <c r="M1970" i="3" s="1"/>
  <c r="I1971" i="3"/>
  <c r="L1971" i="3" s="1"/>
  <c r="M1971" i="3" s="1"/>
  <c r="I1972" i="3"/>
  <c r="L1972" i="3" s="1"/>
  <c r="M1972" i="3" s="1"/>
  <c r="I1973" i="3"/>
  <c r="L1973" i="3" s="1"/>
  <c r="M1973" i="3" s="1"/>
  <c r="I1974" i="3"/>
  <c r="L1974" i="3" s="1"/>
  <c r="M1974" i="3" s="1"/>
  <c r="I1975" i="3"/>
  <c r="L1975" i="3" s="1"/>
  <c r="M1975" i="3" s="1"/>
  <c r="I1976" i="3"/>
  <c r="L1976" i="3" s="1"/>
  <c r="M1976" i="3" s="1"/>
  <c r="I1977" i="3"/>
  <c r="L1977" i="3" s="1"/>
  <c r="M1977" i="3" s="1"/>
  <c r="I1978" i="3"/>
  <c r="L1978" i="3" s="1"/>
  <c r="M1978" i="3" s="1"/>
  <c r="I1979" i="3"/>
  <c r="L1979" i="3" s="1"/>
  <c r="M1979" i="3" s="1"/>
  <c r="I1980" i="3"/>
  <c r="L1980" i="3" s="1"/>
  <c r="M1980" i="3" s="1"/>
  <c r="I1981" i="3"/>
  <c r="L1981" i="3" s="1"/>
  <c r="M1981" i="3" s="1"/>
  <c r="I1982" i="3"/>
  <c r="L1982" i="3" s="1"/>
  <c r="M1982" i="3" s="1"/>
  <c r="I1983" i="3"/>
  <c r="L1983" i="3" s="1"/>
  <c r="M1983" i="3" s="1"/>
  <c r="I1984" i="3"/>
  <c r="L1984" i="3" s="1"/>
  <c r="M1984" i="3" s="1"/>
  <c r="I1985" i="3"/>
  <c r="L1985" i="3" s="1"/>
  <c r="M1985" i="3" s="1"/>
  <c r="I1986" i="3"/>
  <c r="L1986" i="3" s="1"/>
  <c r="M1986" i="3" s="1"/>
  <c r="I1987" i="3"/>
  <c r="L1987" i="3" s="1"/>
  <c r="M1987" i="3" s="1"/>
  <c r="I1988" i="3"/>
  <c r="L1988" i="3" s="1"/>
  <c r="M1988" i="3" s="1"/>
  <c r="I1989" i="3"/>
  <c r="L1989" i="3" s="1"/>
  <c r="M1989" i="3" s="1"/>
  <c r="I1990" i="3"/>
  <c r="L1990" i="3" s="1"/>
  <c r="M1990" i="3" s="1"/>
  <c r="I1991" i="3"/>
  <c r="L1991" i="3" s="1"/>
  <c r="M1991" i="3" s="1"/>
  <c r="I1992" i="3"/>
  <c r="L1992" i="3" s="1"/>
  <c r="M1992" i="3" s="1"/>
  <c r="I1993" i="3"/>
  <c r="L1993" i="3" s="1"/>
  <c r="M1993" i="3" s="1"/>
  <c r="I1994" i="3"/>
  <c r="L1994" i="3" s="1"/>
  <c r="M1994" i="3" s="1"/>
  <c r="I1995" i="3"/>
  <c r="L1995" i="3" s="1"/>
  <c r="M1995" i="3" s="1"/>
  <c r="I1996" i="3"/>
  <c r="L1996" i="3" s="1"/>
  <c r="M1996" i="3" s="1"/>
  <c r="I1997" i="3"/>
  <c r="L1997" i="3" s="1"/>
  <c r="M1997" i="3" s="1"/>
  <c r="I1998" i="3"/>
  <c r="L1998" i="3" s="1"/>
  <c r="M1998" i="3" s="1"/>
  <c r="I1999" i="3"/>
  <c r="L1999" i="3" s="1"/>
  <c r="M1999" i="3" s="1"/>
  <c r="I2000" i="3"/>
  <c r="L2000" i="3" s="1"/>
  <c r="M2000" i="3" s="1"/>
  <c r="I2001" i="3"/>
  <c r="L2001" i="3" s="1"/>
  <c r="M2001" i="3" s="1"/>
  <c r="I2002" i="3"/>
  <c r="L2002" i="3" s="1"/>
  <c r="M2002" i="3" s="1"/>
  <c r="I2003" i="3"/>
  <c r="L2003" i="3" s="1"/>
  <c r="M2003" i="3" s="1"/>
  <c r="I2004" i="3"/>
  <c r="L2004" i="3" s="1"/>
  <c r="M2004" i="3" s="1"/>
  <c r="I2005" i="3"/>
  <c r="L2005" i="3" s="1"/>
  <c r="M2005" i="3" s="1"/>
  <c r="I2006" i="3"/>
  <c r="L2006" i="3" s="1"/>
  <c r="M2006" i="3" s="1"/>
  <c r="I2007" i="3"/>
  <c r="L2007" i="3" s="1"/>
  <c r="M2007" i="3" s="1"/>
  <c r="I2008" i="3"/>
  <c r="L2008" i="3" s="1"/>
  <c r="M2008" i="3" s="1"/>
  <c r="I2009" i="3"/>
  <c r="L2009" i="3" s="1"/>
  <c r="M2009" i="3" s="1"/>
  <c r="I2010" i="3"/>
  <c r="L2010" i="3" s="1"/>
  <c r="M2010" i="3" s="1"/>
  <c r="I2011" i="3"/>
  <c r="L2011" i="3" s="1"/>
  <c r="M2011" i="3" s="1"/>
  <c r="I2012" i="3"/>
  <c r="L2012" i="3" s="1"/>
  <c r="M2012" i="3" s="1"/>
  <c r="I2013" i="3"/>
  <c r="L2013" i="3" s="1"/>
  <c r="M2013" i="3" s="1"/>
  <c r="I2014" i="3"/>
  <c r="L2014" i="3" s="1"/>
  <c r="M2014" i="3" s="1"/>
  <c r="I2015" i="3"/>
  <c r="L2015" i="3" s="1"/>
  <c r="M2015" i="3" s="1"/>
  <c r="I2016" i="3"/>
  <c r="L2016" i="3" s="1"/>
  <c r="M2016" i="3" s="1"/>
  <c r="I2017" i="3"/>
  <c r="L2017" i="3" s="1"/>
  <c r="M2017" i="3" s="1"/>
  <c r="I2018" i="3"/>
  <c r="L2018" i="3" s="1"/>
  <c r="M2018" i="3" s="1"/>
  <c r="I2019" i="3"/>
  <c r="L2019" i="3" s="1"/>
  <c r="M2019" i="3" s="1"/>
  <c r="I2020" i="3"/>
  <c r="L2020" i="3" s="1"/>
  <c r="M2020" i="3" s="1"/>
  <c r="I2021" i="3"/>
  <c r="L2021" i="3" s="1"/>
  <c r="M2021" i="3" s="1"/>
  <c r="I2022" i="3"/>
  <c r="L2022" i="3" s="1"/>
  <c r="M2022" i="3" s="1"/>
  <c r="I2023" i="3"/>
  <c r="L2023" i="3" s="1"/>
  <c r="M2023" i="3" s="1"/>
  <c r="I2024" i="3"/>
  <c r="L2024" i="3" s="1"/>
  <c r="M2024" i="3" s="1"/>
  <c r="I2025" i="3"/>
  <c r="L2025" i="3" s="1"/>
  <c r="M2025" i="3" s="1"/>
  <c r="I2026" i="3"/>
  <c r="L2026" i="3" s="1"/>
  <c r="M2026" i="3" s="1"/>
  <c r="I2027" i="3"/>
  <c r="L2027" i="3" s="1"/>
  <c r="M2027" i="3" s="1"/>
  <c r="I2028" i="3"/>
  <c r="L2028" i="3" s="1"/>
  <c r="M2028" i="3" s="1"/>
  <c r="I2029" i="3"/>
  <c r="I2030" i="3"/>
  <c r="L2030" i="3" s="1"/>
  <c r="M2030" i="3" s="1"/>
  <c r="I2031" i="3"/>
  <c r="L2031" i="3" s="1"/>
  <c r="M2031" i="3" s="1"/>
  <c r="I2032" i="3"/>
  <c r="L2032" i="3" s="1"/>
  <c r="M2032" i="3" s="1"/>
  <c r="I2033" i="3"/>
  <c r="L2033" i="3" s="1"/>
  <c r="M2033" i="3" s="1"/>
  <c r="I2034" i="3"/>
  <c r="L2034" i="3" s="1"/>
  <c r="M2034" i="3" s="1"/>
  <c r="I2035" i="3"/>
  <c r="L2035" i="3" s="1"/>
  <c r="M2035" i="3" s="1"/>
  <c r="I2036" i="3"/>
  <c r="L2036" i="3" s="1"/>
  <c r="M2036" i="3" s="1"/>
  <c r="I2037" i="3"/>
  <c r="L2037" i="3" s="1"/>
  <c r="M2037" i="3" s="1"/>
  <c r="I2038" i="3"/>
  <c r="L2038" i="3" s="1"/>
  <c r="M2038" i="3" s="1"/>
  <c r="I2039" i="3"/>
  <c r="L2039" i="3" s="1"/>
  <c r="M2039" i="3" s="1"/>
  <c r="I2040" i="3"/>
  <c r="L2040" i="3" s="1"/>
  <c r="M2040" i="3" s="1"/>
  <c r="I2041" i="3"/>
  <c r="L2041" i="3" s="1"/>
  <c r="M2041" i="3" s="1"/>
  <c r="I2042" i="3"/>
  <c r="L2042" i="3" s="1"/>
  <c r="M2042" i="3" s="1"/>
  <c r="I2043" i="3"/>
  <c r="L2043" i="3" s="1"/>
  <c r="M2043" i="3" s="1"/>
  <c r="I2044" i="3"/>
  <c r="L2044" i="3" s="1"/>
  <c r="M2044" i="3" s="1"/>
  <c r="I2045" i="3"/>
  <c r="L2045" i="3" s="1"/>
  <c r="M2045" i="3" s="1"/>
  <c r="I2046" i="3"/>
  <c r="L2046" i="3" s="1"/>
  <c r="M2046" i="3" s="1"/>
  <c r="I2047" i="3"/>
  <c r="L2047" i="3" s="1"/>
  <c r="M2047" i="3" s="1"/>
  <c r="I2048" i="3"/>
  <c r="L2048" i="3" s="1"/>
  <c r="M2048" i="3" s="1"/>
  <c r="I2049" i="3"/>
  <c r="L2049" i="3" s="1"/>
  <c r="M2049" i="3" s="1"/>
  <c r="I2050" i="3"/>
  <c r="L2050" i="3" s="1"/>
  <c r="M2050" i="3" s="1"/>
  <c r="I2051" i="3"/>
  <c r="L2051" i="3" s="1"/>
  <c r="M2051" i="3" s="1"/>
  <c r="I2052" i="3"/>
  <c r="L2052" i="3" s="1"/>
  <c r="M2052" i="3" s="1"/>
  <c r="I2053" i="3"/>
  <c r="L2053" i="3" s="1"/>
  <c r="M2053" i="3" s="1"/>
  <c r="I2054" i="3"/>
  <c r="L2054" i="3" s="1"/>
  <c r="M2054" i="3" s="1"/>
  <c r="I2055" i="3"/>
  <c r="L2055" i="3" s="1"/>
  <c r="M2055" i="3" s="1"/>
  <c r="I2056" i="3"/>
  <c r="L2056" i="3" s="1"/>
  <c r="M2056" i="3" s="1"/>
  <c r="I2057" i="3"/>
  <c r="L2057" i="3" s="1"/>
  <c r="M2057" i="3" s="1"/>
  <c r="I2058" i="3"/>
  <c r="L2058" i="3" s="1"/>
  <c r="M2058" i="3" s="1"/>
  <c r="I2059" i="3"/>
  <c r="L2059" i="3" s="1"/>
  <c r="M2059" i="3" s="1"/>
  <c r="I2060" i="3"/>
  <c r="L2060" i="3" s="1"/>
  <c r="M2060" i="3" s="1"/>
  <c r="I2061" i="3"/>
  <c r="L2061" i="3" s="1"/>
  <c r="M2061" i="3" s="1"/>
  <c r="I2062" i="3"/>
  <c r="L2062" i="3" s="1"/>
  <c r="M2062" i="3" s="1"/>
  <c r="I2063" i="3"/>
  <c r="L2063" i="3" s="1"/>
  <c r="M2063" i="3" s="1"/>
  <c r="I2064" i="3"/>
  <c r="L2064" i="3" s="1"/>
  <c r="M2064" i="3" s="1"/>
  <c r="I2065" i="3"/>
  <c r="L2065" i="3" s="1"/>
  <c r="M2065" i="3" s="1"/>
  <c r="I2066" i="3"/>
  <c r="L2066" i="3" s="1"/>
  <c r="M2066" i="3" s="1"/>
  <c r="I2067" i="3"/>
  <c r="L2067" i="3" s="1"/>
  <c r="M2067" i="3" s="1"/>
  <c r="I2068" i="3"/>
  <c r="L2068" i="3" s="1"/>
  <c r="M2068" i="3" s="1"/>
  <c r="I2069" i="3"/>
  <c r="L2069" i="3" s="1"/>
  <c r="M2069" i="3" s="1"/>
  <c r="I2070" i="3"/>
  <c r="L2070" i="3" s="1"/>
  <c r="M2070" i="3" s="1"/>
  <c r="I2071" i="3"/>
  <c r="L2071" i="3" s="1"/>
  <c r="M2071" i="3" s="1"/>
  <c r="I2072" i="3"/>
  <c r="L2072" i="3" s="1"/>
  <c r="M2072" i="3" s="1"/>
  <c r="I2073" i="3"/>
  <c r="L2073" i="3" s="1"/>
  <c r="M2073" i="3" s="1"/>
  <c r="I2074" i="3"/>
  <c r="L2074" i="3" s="1"/>
  <c r="M2074" i="3" s="1"/>
  <c r="I2075" i="3"/>
  <c r="L2075" i="3" s="1"/>
  <c r="M2075" i="3" s="1"/>
  <c r="I2076" i="3"/>
  <c r="L2076" i="3" s="1"/>
  <c r="M2076" i="3" s="1"/>
  <c r="I2077" i="3"/>
  <c r="I2078" i="3"/>
  <c r="I2079" i="3"/>
  <c r="I2080" i="3"/>
  <c r="L2080" i="3" s="1"/>
  <c r="M2080" i="3" s="1"/>
  <c r="I2081" i="3"/>
  <c r="L2081" i="3" s="1"/>
  <c r="M2081" i="3" s="1"/>
  <c r="I2082" i="3"/>
  <c r="L2082" i="3" s="1"/>
  <c r="M2082" i="3" s="1"/>
  <c r="I2083" i="3"/>
  <c r="L2083" i="3" s="1"/>
  <c r="M2083" i="3" s="1"/>
  <c r="I2084" i="3"/>
  <c r="L2084" i="3" s="1"/>
  <c r="M2084" i="3" s="1"/>
  <c r="I2085" i="3"/>
  <c r="L2085" i="3" s="1"/>
  <c r="M2085" i="3" s="1"/>
  <c r="I2086" i="3"/>
  <c r="L2086" i="3" s="1"/>
  <c r="M2086" i="3" s="1"/>
  <c r="I2087" i="3"/>
  <c r="L2087" i="3" s="1"/>
  <c r="M2087" i="3" s="1"/>
  <c r="I2088" i="3"/>
  <c r="L2088" i="3" s="1"/>
  <c r="M2088" i="3" s="1"/>
  <c r="I2089" i="3"/>
  <c r="L2089" i="3" s="1"/>
  <c r="M2089" i="3" s="1"/>
  <c r="I2090" i="3"/>
  <c r="L2090" i="3" s="1"/>
  <c r="M2090" i="3" s="1"/>
  <c r="I2091" i="3"/>
  <c r="L2091" i="3" s="1"/>
  <c r="M2091" i="3" s="1"/>
  <c r="I2092" i="3"/>
  <c r="L2092" i="3" s="1"/>
  <c r="M2092" i="3" s="1"/>
  <c r="I2093" i="3"/>
  <c r="L2093" i="3" s="1"/>
  <c r="M2093" i="3" s="1"/>
  <c r="I2094" i="3"/>
  <c r="L2094" i="3" s="1"/>
  <c r="M2094" i="3" s="1"/>
  <c r="I2095" i="3"/>
  <c r="L2095" i="3" s="1"/>
  <c r="M2095" i="3" s="1"/>
  <c r="I2096" i="3"/>
  <c r="L2096" i="3" s="1"/>
  <c r="M2096" i="3" s="1"/>
  <c r="I2097" i="3"/>
  <c r="L2097" i="3" s="1"/>
  <c r="M2097" i="3" s="1"/>
  <c r="I2098" i="3"/>
  <c r="L2098" i="3" s="1"/>
  <c r="M2098" i="3" s="1"/>
  <c r="I2099" i="3"/>
  <c r="L2099" i="3" s="1"/>
  <c r="M2099" i="3" s="1"/>
  <c r="I2100" i="3"/>
  <c r="L2100" i="3" s="1"/>
  <c r="M2100" i="3" s="1"/>
  <c r="I2101" i="3"/>
  <c r="L2101" i="3" s="1"/>
  <c r="M2101" i="3" s="1"/>
  <c r="I2102" i="3"/>
  <c r="L2102" i="3" s="1"/>
  <c r="M2102" i="3" s="1"/>
  <c r="I2103" i="3"/>
  <c r="L2103" i="3" s="1"/>
  <c r="M2103" i="3" s="1"/>
  <c r="I2104" i="3"/>
  <c r="L2104" i="3" s="1"/>
  <c r="M2104" i="3" s="1"/>
  <c r="I2105" i="3"/>
  <c r="L2105" i="3" s="1"/>
  <c r="M2105" i="3" s="1"/>
  <c r="I2106" i="3"/>
  <c r="L2106" i="3" s="1"/>
  <c r="M2106" i="3" s="1"/>
  <c r="I2107" i="3"/>
  <c r="L2107" i="3" s="1"/>
  <c r="M2107" i="3" s="1"/>
  <c r="I2108" i="3"/>
  <c r="L2108" i="3" s="1"/>
  <c r="M2108" i="3" s="1"/>
  <c r="I2109" i="3"/>
  <c r="L2109" i="3" s="1"/>
  <c r="M2109" i="3" s="1"/>
  <c r="I2110" i="3"/>
  <c r="L2110" i="3" s="1"/>
  <c r="M2110" i="3" s="1"/>
  <c r="I2111" i="3"/>
  <c r="L2111" i="3" s="1"/>
  <c r="M2111" i="3" s="1"/>
  <c r="I2112" i="3"/>
  <c r="L2112" i="3" s="1"/>
  <c r="M2112" i="3" s="1"/>
  <c r="I2113" i="3"/>
  <c r="L2113" i="3" s="1"/>
  <c r="M2113" i="3" s="1"/>
  <c r="I2114" i="3"/>
  <c r="L2114" i="3" s="1"/>
  <c r="M2114" i="3" s="1"/>
  <c r="I2115" i="3"/>
  <c r="L2115" i="3" s="1"/>
  <c r="M2115" i="3" s="1"/>
  <c r="I2116" i="3"/>
  <c r="L2116" i="3" s="1"/>
  <c r="M2116" i="3" s="1"/>
  <c r="I2117" i="3"/>
  <c r="L2117" i="3" s="1"/>
  <c r="M2117" i="3" s="1"/>
  <c r="I2118" i="3"/>
  <c r="L2118" i="3" s="1"/>
  <c r="M2118" i="3" s="1"/>
  <c r="I2119" i="3"/>
  <c r="L2119" i="3" s="1"/>
  <c r="M2119" i="3" s="1"/>
  <c r="I2120" i="3"/>
  <c r="L2120" i="3" s="1"/>
  <c r="M2120" i="3" s="1"/>
  <c r="I2121" i="3"/>
  <c r="L2121" i="3" s="1"/>
  <c r="M2121" i="3" s="1"/>
  <c r="I2122" i="3"/>
  <c r="L2122" i="3" s="1"/>
  <c r="M2122" i="3" s="1"/>
  <c r="I2123" i="3"/>
  <c r="L2123" i="3" s="1"/>
  <c r="M2123" i="3" s="1"/>
  <c r="I2124" i="3"/>
  <c r="L2124" i="3" s="1"/>
  <c r="M2124" i="3" s="1"/>
  <c r="I2125" i="3"/>
  <c r="L2125" i="3" s="1"/>
  <c r="M2125" i="3" s="1"/>
  <c r="I2126" i="3"/>
  <c r="L2126" i="3" s="1"/>
  <c r="M2126" i="3" s="1"/>
  <c r="I2127" i="3"/>
  <c r="L2127" i="3" s="1"/>
  <c r="M2127" i="3" s="1"/>
  <c r="I2128" i="3"/>
  <c r="L2128" i="3" s="1"/>
  <c r="M2128" i="3" s="1"/>
  <c r="I2129" i="3"/>
  <c r="L2129" i="3" s="1"/>
  <c r="M2129" i="3" s="1"/>
  <c r="I2130" i="3"/>
  <c r="L2130" i="3" s="1"/>
  <c r="M2130" i="3" s="1"/>
  <c r="I2131" i="3"/>
  <c r="L2131" i="3" s="1"/>
  <c r="M2131" i="3" s="1"/>
  <c r="I2132" i="3"/>
  <c r="L2132" i="3" s="1"/>
  <c r="M2132" i="3" s="1"/>
  <c r="I2133" i="3"/>
  <c r="L2133" i="3" s="1"/>
  <c r="M2133" i="3" s="1"/>
  <c r="I2134" i="3"/>
  <c r="L2134" i="3" s="1"/>
  <c r="M2134" i="3" s="1"/>
  <c r="I2135" i="3"/>
  <c r="L2135" i="3" s="1"/>
  <c r="M2135" i="3" s="1"/>
  <c r="I2136" i="3"/>
  <c r="L2136" i="3" s="1"/>
  <c r="M2136" i="3" s="1"/>
  <c r="I2137" i="3"/>
  <c r="L2137" i="3" s="1"/>
  <c r="M2137" i="3" s="1"/>
  <c r="I2138" i="3"/>
  <c r="L2138" i="3" s="1"/>
  <c r="M2138" i="3" s="1"/>
  <c r="I2139" i="3"/>
  <c r="L2139" i="3" s="1"/>
  <c r="M2139" i="3" s="1"/>
  <c r="I2140" i="3"/>
  <c r="L2140" i="3" s="1"/>
  <c r="M2140" i="3" s="1"/>
  <c r="I2141" i="3"/>
  <c r="L2141" i="3" s="1"/>
  <c r="M2141" i="3" s="1"/>
  <c r="I2142" i="3"/>
  <c r="L2142" i="3" s="1"/>
  <c r="M2142" i="3" s="1"/>
  <c r="I2143" i="3"/>
  <c r="L2143" i="3" s="1"/>
  <c r="M2143" i="3" s="1"/>
  <c r="I2144" i="3"/>
  <c r="L2144" i="3" s="1"/>
  <c r="M2144" i="3" s="1"/>
  <c r="I2145" i="3"/>
  <c r="L2145" i="3" s="1"/>
  <c r="M2145" i="3" s="1"/>
  <c r="I2146" i="3"/>
  <c r="L2146" i="3" s="1"/>
  <c r="M2146" i="3" s="1"/>
  <c r="I2147" i="3"/>
  <c r="L2147" i="3" s="1"/>
  <c r="M2147" i="3" s="1"/>
  <c r="I2148" i="3"/>
  <c r="L2148" i="3" s="1"/>
  <c r="M2148" i="3" s="1"/>
  <c r="I2149" i="3"/>
  <c r="L2149" i="3" s="1"/>
  <c r="M2149" i="3" s="1"/>
  <c r="I2150" i="3"/>
  <c r="L2150" i="3" s="1"/>
  <c r="M2150" i="3" s="1"/>
  <c r="I2151" i="3"/>
  <c r="L2151" i="3" s="1"/>
  <c r="M2151" i="3" s="1"/>
  <c r="I2152" i="3"/>
  <c r="L2152" i="3" s="1"/>
  <c r="M2152" i="3" s="1"/>
  <c r="I2153" i="3"/>
  <c r="L2153" i="3" s="1"/>
  <c r="M2153" i="3" s="1"/>
  <c r="I2154" i="3"/>
  <c r="L2154" i="3" s="1"/>
  <c r="M2154" i="3" s="1"/>
  <c r="I2155" i="3"/>
  <c r="L2155" i="3" s="1"/>
  <c r="M2155" i="3" s="1"/>
  <c r="I2156" i="3"/>
  <c r="L2156" i="3" s="1"/>
  <c r="M2156" i="3" s="1"/>
  <c r="I2157" i="3"/>
  <c r="L2157" i="3" s="1"/>
  <c r="M2157" i="3" s="1"/>
  <c r="I2158" i="3"/>
  <c r="L2158" i="3" s="1"/>
  <c r="M2158" i="3" s="1"/>
  <c r="I2159" i="3"/>
  <c r="L2159" i="3" s="1"/>
  <c r="M2159" i="3" s="1"/>
  <c r="I2160" i="3"/>
  <c r="L2160" i="3" s="1"/>
  <c r="M2160" i="3" s="1"/>
  <c r="I2161" i="3"/>
  <c r="L2161" i="3" s="1"/>
  <c r="M2161" i="3" s="1"/>
  <c r="I2162" i="3"/>
  <c r="L2162" i="3" s="1"/>
  <c r="M2162" i="3" s="1"/>
  <c r="I2163" i="3"/>
  <c r="L2163" i="3" s="1"/>
  <c r="M2163" i="3" s="1"/>
  <c r="I2164" i="3"/>
  <c r="L2164" i="3" s="1"/>
  <c r="M2164" i="3" s="1"/>
  <c r="I2165" i="3"/>
  <c r="L2165" i="3" s="1"/>
  <c r="M2165" i="3" s="1"/>
  <c r="I2166" i="3"/>
  <c r="L2166" i="3" s="1"/>
  <c r="M2166" i="3" s="1"/>
  <c r="I2167" i="3"/>
  <c r="L2167" i="3" s="1"/>
  <c r="M2167" i="3" s="1"/>
  <c r="I2168" i="3"/>
  <c r="L2168" i="3" s="1"/>
  <c r="M2168" i="3" s="1"/>
  <c r="I2169" i="3"/>
  <c r="L2169" i="3" s="1"/>
  <c r="M2169" i="3" s="1"/>
  <c r="I2170" i="3"/>
  <c r="L2170" i="3" s="1"/>
  <c r="M2170" i="3" s="1"/>
  <c r="I2171" i="3"/>
  <c r="L2171" i="3" s="1"/>
  <c r="M2171" i="3" s="1"/>
  <c r="I2172" i="3"/>
  <c r="L2172" i="3" s="1"/>
  <c r="M2172" i="3" s="1"/>
  <c r="I2173" i="3"/>
  <c r="L2173" i="3" s="1"/>
  <c r="M2173" i="3" s="1"/>
  <c r="I2174" i="3"/>
  <c r="L2174" i="3" s="1"/>
  <c r="M2174" i="3" s="1"/>
  <c r="I2175" i="3"/>
  <c r="L2175" i="3" s="1"/>
  <c r="M2175" i="3" s="1"/>
  <c r="I2176" i="3"/>
  <c r="L2176" i="3" s="1"/>
  <c r="M2176" i="3" s="1"/>
  <c r="I2177" i="3"/>
  <c r="L2177" i="3" s="1"/>
  <c r="M2177" i="3" s="1"/>
  <c r="I2178" i="3"/>
  <c r="L2178" i="3" s="1"/>
  <c r="M2178" i="3" s="1"/>
  <c r="I2179" i="3"/>
  <c r="L2179" i="3" s="1"/>
  <c r="M2179" i="3" s="1"/>
  <c r="I2180" i="3"/>
  <c r="L2180" i="3" s="1"/>
  <c r="M2180" i="3" s="1"/>
  <c r="I2181" i="3"/>
  <c r="L2181" i="3" s="1"/>
  <c r="M2181" i="3" s="1"/>
  <c r="I2182" i="3"/>
  <c r="L2182" i="3" s="1"/>
  <c r="M2182" i="3" s="1"/>
  <c r="I2183" i="3"/>
  <c r="L2183" i="3" s="1"/>
  <c r="M2183" i="3" s="1"/>
  <c r="I2184" i="3"/>
  <c r="L2184" i="3" s="1"/>
  <c r="M2184" i="3" s="1"/>
  <c r="I2185" i="3"/>
  <c r="L2185" i="3" s="1"/>
  <c r="M2185" i="3" s="1"/>
  <c r="I2186" i="3"/>
  <c r="L2186" i="3" s="1"/>
  <c r="M2186" i="3" s="1"/>
  <c r="I2187" i="3"/>
  <c r="L2187" i="3" s="1"/>
  <c r="M2187" i="3" s="1"/>
  <c r="I2188" i="3"/>
  <c r="L2188" i="3" s="1"/>
  <c r="M2188" i="3" s="1"/>
  <c r="I2189" i="3"/>
  <c r="L2189" i="3" s="1"/>
  <c r="M2189" i="3" s="1"/>
  <c r="I2190" i="3"/>
  <c r="L2190" i="3" s="1"/>
  <c r="M2190" i="3" s="1"/>
  <c r="I2191" i="3"/>
  <c r="L2191" i="3" s="1"/>
  <c r="M2191" i="3" s="1"/>
  <c r="I2192" i="3"/>
  <c r="L2192" i="3" s="1"/>
  <c r="M2192" i="3" s="1"/>
  <c r="I2193" i="3"/>
  <c r="L2193" i="3" s="1"/>
  <c r="M2193" i="3" s="1"/>
  <c r="I2194" i="3"/>
  <c r="L2194" i="3" s="1"/>
  <c r="M2194" i="3" s="1"/>
  <c r="I2195" i="3"/>
  <c r="L2195" i="3" s="1"/>
  <c r="M2195" i="3" s="1"/>
  <c r="I2196" i="3"/>
  <c r="L2196" i="3" s="1"/>
  <c r="M2196" i="3" s="1"/>
  <c r="I2197" i="3"/>
  <c r="L2197" i="3" s="1"/>
  <c r="M2197" i="3" s="1"/>
  <c r="I2198" i="3"/>
  <c r="L2198" i="3" s="1"/>
  <c r="M2198" i="3" s="1"/>
  <c r="I2199" i="3"/>
  <c r="L2199" i="3" s="1"/>
  <c r="M2199" i="3" s="1"/>
  <c r="I2200" i="3"/>
  <c r="L2200" i="3" s="1"/>
  <c r="M2200" i="3" s="1"/>
  <c r="I2201" i="3"/>
  <c r="L2201" i="3" s="1"/>
  <c r="M2201" i="3" s="1"/>
  <c r="I2202" i="3"/>
  <c r="L2202" i="3" s="1"/>
  <c r="M2202" i="3" s="1"/>
  <c r="I2203" i="3"/>
  <c r="L2203" i="3" s="1"/>
  <c r="M2203" i="3" s="1"/>
  <c r="I2204" i="3"/>
  <c r="L2204" i="3" s="1"/>
  <c r="M2204" i="3" s="1"/>
  <c r="I2205" i="3"/>
  <c r="L2205" i="3" s="1"/>
  <c r="M2205" i="3" s="1"/>
  <c r="I2206" i="3"/>
  <c r="L2206" i="3" s="1"/>
  <c r="M2206" i="3" s="1"/>
  <c r="I2207" i="3"/>
  <c r="L2207" i="3" s="1"/>
  <c r="M2207" i="3" s="1"/>
  <c r="I2208" i="3"/>
  <c r="L2208" i="3" s="1"/>
  <c r="M2208" i="3" s="1"/>
  <c r="I2209" i="3"/>
  <c r="L2209" i="3" s="1"/>
  <c r="M2209" i="3" s="1"/>
  <c r="I2210" i="3"/>
  <c r="L2210" i="3" s="1"/>
  <c r="M2210" i="3" s="1"/>
  <c r="I2211" i="3"/>
  <c r="L2211" i="3" s="1"/>
  <c r="M2211" i="3" s="1"/>
  <c r="I2212" i="3"/>
  <c r="L2212" i="3" s="1"/>
  <c r="M2212" i="3" s="1"/>
  <c r="I2213" i="3"/>
  <c r="L2213" i="3" s="1"/>
  <c r="M2213" i="3" s="1"/>
  <c r="I2214" i="3"/>
  <c r="I2215" i="3"/>
  <c r="L2215" i="3" s="1"/>
  <c r="M2215" i="3" s="1"/>
  <c r="I2216" i="3"/>
  <c r="I2217" i="3"/>
  <c r="L2217" i="3" s="1"/>
  <c r="M2217" i="3" s="1"/>
  <c r="I2218" i="3"/>
  <c r="L2218" i="3" s="1"/>
  <c r="M2218" i="3" s="1"/>
  <c r="I2219" i="3"/>
  <c r="L2219" i="3" s="1"/>
  <c r="M2219" i="3" s="1"/>
  <c r="I2220" i="3"/>
  <c r="L2220" i="3" s="1"/>
  <c r="M2220" i="3" s="1"/>
  <c r="I2221" i="3"/>
  <c r="I2222" i="3"/>
  <c r="L2222" i="3" s="1"/>
  <c r="M2222" i="3" s="1"/>
  <c r="I2223" i="3"/>
  <c r="L2223" i="3" s="1"/>
  <c r="M2223" i="3" s="1"/>
  <c r="I2224" i="3"/>
  <c r="L2224" i="3" s="1"/>
  <c r="M2224" i="3" s="1"/>
  <c r="I2225" i="3"/>
  <c r="L2225" i="3" s="1"/>
  <c r="M2225" i="3" s="1"/>
  <c r="I2226" i="3"/>
  <c r="L2226" i="3" s="1"/>
  <c r="M2226" i="3" s="1"/>
  <c r="I2227" i="3"/>
  <c r="L2227" i="3" s="1"/>
  <c r="M2227" i="3" s="1"/>
  <c r="I2228" i="3"/>
  <c r="L2228" i="3" s="1"/>
  <c r="M2228" i="3" s="1"/>
  <c r="I2229" i="3"/>
  <c r="L2229" i="3" s="1"/>
  <c r="M2229" i="3" s="1"/>
  <c r="I2230" i="3"/>
  <c r="L2230" i="3" s="1"/>
  <c r="M2230" i="3" s="1"/>
  <c r="I2231" i="3"/>
  <c r="L2231" i="3" s="1"/>
  <c r="M2231" i="3" s="1"/>
  <c r="I2232" i="3"/>
  <c r="L2232" i="3" s="1"/>
  <c r="M2232" i="3" s="1"/>
  <c r="I2233" i="3"/>
  <c r="L2233" i="3" s="1"/>
  <c r="M2233" i="3" s="1"/>
  <c r="I2234" i="3"/>
  <c r="L2234" i="3" s="1"/>
  <c r="M2234" i="3" s="1"/>
  <c r="I2235" i="3"/>
  <c r="L2235" i="3" s="1"/>
  <c r="M2235" i="3" s="1"/>
  <c r="I2236" i="3"/>
  <c r="L2236" i="3" s="1"/>
  <c r="M2236" i="3" s="1"/>
  <c r="I2237" i="3"/>
  <c r="L2237" i="3" s="1"/>
  <c r="M2237" i="3" s="1"/>
  <c r="I2238" i="3"/>
  <c r="L2238" i="3" s="1"/>
  <c r="M2238" i="3" s="1"/>
  <c r="I2239" i="3"/>
  <c r="L2239" i="3" s="1"/>
  <c r="M2239" i="3" s="1"/>
  <c r="I2240" i="3"/>
  <c r="L2240" i="3" s="1"/>
  <c r="M2240" i="3" s="1"/>
  <c r="I2241" i="3"/>
  <c r="L2241" i="3" s="1"/>
  <c r="M2241" i="3" s="1"/>
  <c r="I2242" i="3"/>
  <c r="L2242" i="3" s="1"/>
  <c r="M2242" i="3" s="1"/>
  <c r="I2243" i="3"/>
  <c r="L2243" i="3" s="1"/>
  <c r="M2243" i="3" s="1"/>
  <c r="I2244" i="3"/>
  <c r="L2244" i="3" s="1"/>
  <c r="M2244" i="3" s="1"/>
  <c r="I2245" i="3"/>
  <c r="L2245" i="3" s="1"/>
  <c r="M2245" i="3" s="1"/>
  <c r="I2246" i="3"/>
  <c r="L2246" i="3" s="1"/>
  <c r="M2246" i="3" s="1"/>
  <c r="I2247" i="3"/>
  <c r="L2247" i="3" s="1"/>
  <c r="M2247" i="3" s="1"/>
  <c r="I2248" i="3"/>
  <c r="L2248" i="3" s="1"/>
  <c r="M2248" i="3" s="1"/>
  <c r="I2249" i="3"/>
  <c r="L2249" i="3" s="1"/>
  <c r="M2249" i="3" s="1"/>
  <c r="I2250" i="3"/>
  <c r="L2250" i="3" s="1"/>
  <c r="M2250" i="3" s="1"/>
  <c r="I2251" i="3"/>
  <c r="L2251" i="3" s="1"/>
  <c r="M2251" i="3" s="1"/>
  <c r="I2252" i="3"/>
  <c r="L2252" i="3" s="1"/>
  <c r="M2252" i="3" s="1"/>
  <c r="I2253" i="3"/>
  <c r="L2253" i="3" s="1"/>
  <c r="M2253" i="3" s="1"/>
  <c r="I2254" i="3"/>
  <c r="L2254" i="3" s="1"/>
  <c r="M2254" i="3" s="1"/>
  <c r="I2255" i="3"/>
  <c r="L2255" i="3" s="1"/>
  <c r="I2256" i="3"/>
  <c r="L2256" i="3" s="1"/>
  <c r="M2256" i="3" s="1"/>
  <c r="I2257" i="3"/>
  <c r="L2257" i="3" s="1"/>
  <c r="M2257" i="3" s="1"/>
  <c r="I2258" i="3"/>
  <c r="L2258" i="3" s="1"/>
  <c r="M2258" i="3" s="1"/>
  <c r="I2259" i="3"/>
  <c r="L2259" i="3" s="1"/>
  <c r="M2259" i="3" s="1"/>
  <c r="I2260" i="3"/>
  <c r="L2260" i="3" s="1"/>
  <c r="M2260" i="3" s="1"/>
  <c r="I2261" i="3"/>
  <c r="L2261" i="3" s="1"/>
  <c r="M2261" i="3" s="1"/>
  <c r="I2262" i="3"/>
  <c r="L2262" i="3" s="1"/>
  <c r="M2262" i="3" s="1"/>
  <c r="I2263" i="3"/>
  <c r="L2263" i="3" s="1"/>
  <c r="M2263" i="3" s="1"/>
  <c r="I2264" i="3"/>
  <c r="L2264" i="3" s="1"/>
  <c r="M2264" i="3" s="1"/>
  <c r="I2265" i="3"/>
  <c r="L2265" i="3" s="1"/>
  <c r="M2265" i="3" s="1"/>
  <c r="I2266" i="3"/>
  <c r="L2266" i="3" s="1"/>
  <c r="M2266" i="3" s="1"/>
  <c r="I2267" i="3"/>
  <c r="L2267" i="3" s="1"/>
  <c r="M2267" i="3" s="1"/>
  <c r="I2268" i="3"/>
  <c r="L2268" i="3" s="1"/>
  <c r="M2268" i="3" s="1"/>
  <c r="I2269" i="3"/>
  <c r="L2269" i="3" s="1"/>
  <c r="M2269" i="3" s="1"/>
  <c r="I2270" i="3"/>
  <c r="L2270" i="3" s="1"/>
  <c r="M2270" i="3" s="1"/>
  <c r="I2271" i="3"/>
  <c r="L2271" i="3" s="1"/>
  <c r="M2271" i="3" s="1"/>
  <c r="I2272" i="3"/>
  <c r="L2272" i="3" s="1"/>
  <c r="M2272" i="3" s="1"/>
  <c r="I2273" i="3"/>
  <c r="L2273" i="3" s="1"/>
  <c r="M2273" i="3" s="1"/>
  <c r="I2274" i="3"/>
  <c r="L2274" i="3" s="1"/>
  <c r="M2274" i="3" s="1"/>
  <c r="I2275" i="3"/>
  <c r="L2275" i="3" s="1"/>
  <c r="M2275" i="3" s="1"/>
  <c r="I2276" i="3"/>
  <c r="L2276" i="3" s="1"/>
  <c r="M2276" i="3" s="1"/>
  <c r="I2277" i="3"/>
  <c r="L2277" i="3" s="1"/>
  <c r="M2277" i="3" s="1"/>
  <c r="I2278" i="3"/>
  <c r="L2278" i="3" s="1"/>
  <c r="M2278" i="3" s="1"/>
  <c r="I2279" i="3"/>
  <c r="L2279" i="3" s="1"/>
  <c r="M2279" i="3" s="1"/>
  <c r="I2280" i="3"/>
  <c r="L2280" i="3" s="1"/>
  <c r="M2280" i="3" s="1"/>
  <c r="I2281" i="3"/>
  <c r="L2281" i="3" s="1"/>
  <c r="M2281" i="3" s="1"/>
  <c r="I2282" i="3"/>
  <c r="L2282" i="3" s="1"/>
  <c r="M2282" i="3" s="1"/>
  <c r="I2283" i="3"/>
  <c r="L2283" i="3" s="1"/>
  <c r="M2283" i="3" s="1"/>
  <c r="I2284" i="3"/>
  <c r="L2284" i="3" s="1"/>
  <c r="M2284" i="3" s="1"/>
  <c r="I2285" i="3"/>
  <c r="L2285" i="3" s="1"/>
  <c r="I2286" i="3"/>
  <c r="L2286" i="3" s="1"/>
  <c r="M2286" i="3" s="1"/>
  <c r="I2287" i="3"/>
  <c r="L2287" i="3" s="1"/>
  <c r="M2287" i="3" s="1"/>
  <c r="I2288" i="3"/>
  <c r="L2288" i="3" s="1"/>
  <c r="I2289" i="3"/>
  <c r="L2289" i="3" s="1"/>
  <c r="M2289" i="3" s="1"/>
  <c r="I2290" i="3"/>
  <c r="I2291" i="3"/>
  <c r="L2291" i="3" s="1"/>
  <c r="I2292" i="3"/>
  <c r="L2292" i="3" s="1"/>
  <c r="M2292" i="3" s="1"/>
  <c r="I2293" i="3"/>
  <c r="L2293" i="3" s="1"/>
  <c r="M2293" i="3" s="1"/>
  <c r="I2294" i="3"/>
  <c r="L2294" i="3" s="1"/>
  <c r="M2294" i="3" s="1"/>
  <c r="I2295" i="3"/>
  <c r="L2295" i="3" s="1"/>
  <c r="M2295" i="3" s="1"/>
  <c r="I2296" i="3"/>
  <c r="L2296" i="3" s="1"/>
  <c r="M2296" i="3" s="1"/>
  <c r="I2297" i="3"/>
  <c r="L2297" i="3" s="1"/>
  <c r="M2297" i="3" s="1"/>
  <c r="I2298" i="3"/>
  <c r="L2298" i="3" s="1"/>
  <c r="M2298" i="3" s="1"/>
  <c r="I2299" i="3"/>
  <c r="L2299" i="3" s="1"/>
  <c r="M2299" i="3" s="1"/>
  <c r="I2300" i="3"/>
  <c r="L2300" i="3" s="1"/>
  <c r="M2300" i="3" s="1"/>
  <c r="I2301" i="3"/>
  <c r="L2301" i="3" s="1"/>
  <c r="M2301" i="3" s="1"/>
  <c r="I2302" i="3"/>
  <c r="L2302" i="3" s="1"/>
  <c r="M2302" i="3" s="1"/>
  <c r="I2303" i="3"/>
  <c r="L2303" i="3" s="1"/>
  <c r="M2303" i="3" s="1"/>
  <c r="I2304" i="3"/>
  <c r="L2304" i="3" s="1"/>
  <c r="M2304" i="3" s="1"/>
  <c r="I2305" i="3"/>
  <c r="L2305" i="3" s="1"/>
  <c r="M2305" i="3" s="1"/>
  <c r="I2306" i="3"/>
  <c r="L2306" i="3" s="1"/>
  <c r="M2306" i="3" s="1"/>
  <c r="I2307" i="3"/>
  <c r="L2307" i="3" s="1"/>
  <c r="M2307" i="3" s="1"/>
  <c r="I2308" i="3"/>
  <c r="L2308" i="3" s="1"/>
  <c r="M2308" i="3" s="1"/>
  <c r="I2309" i="3"/>
  <c r="L2309" i="3" s="1"/>
  <c r="M2309" i="3" s="1"/>
  <c r="I2310" i="3"/>
  <c r="L2310" i="3" s="1"/>
  <c r="M2310" i="3" s="1"/>
  <c r="I2311" i="3"/>
  <c r="L2311" i="3" s="1"/>
  <c r="M2311" i="3" s="1"/>
  <c r="I2312" i="3"/>
  <c r="L2312" i="3" s="1"/>
  <c r="M2312" i="3" s="1"/>
  <c r="I2313" i="3"/>
  <c r="L2313" i="3" s="1"/>
  <c r="M2313" i="3" s="1"/>
  <c r="I2314" i="3"/>
  <c r="L2314" i="3" s="1"/>
  <c r="M2314" i="3" s="1"/>
  <c r="I2315" i="3"/>
  <c r="L2315" i="3" s="1"/>
  <c r="M2315" i="3" s="1"/>
  <c r="I2316" i="3"/>
  <c r="L2316" i="3" s="1"/>
  <c r="M2316" i="3" s="1"/>
  <c r="I2317" i="3"/>
  <c r="L2317" i="3" s="1"/>
  <c r="M2317" i="3" s="1"/>
  <c r="I2318" i="3"/>
  <c r="L2318" i="3" s="1"/>
  <c r="M2318" i="3" s="1"/>
  <c r="I2319" i="3"/>
  <c r="L2319" i="3" s="1"/>
  <c r="M2319" i="3" s="1"/>
  <c r="I2320" i="3"/>
  <c r="L2320" i="3" s="1"/>
  <c r="M2320" i="3" s="1"/>
  <c r="I2321" i="3"/>
  <c r="L2321" i="3" s="1"/>
  <c r="M2321" i="3" s="1"/>
  <c r="I2322" i="3"/>
  <c r="L2322" i="3" s="1"/>
  <c r="M2322" i="3" s="1"/>
  <c r="I2323" i="3"/>
  <c r="L2323" i="3" s="1"/>
  <c r="M2323" i="3" s="1"/>
  <c r="I2324" i="3"/>
  <c r="L2324" i="3" s="1"/>
  <c r="M2324" i="3" s="1"/>
  <c r="I2325" i="3"/>
  <c r="L2325" i="3" s="1"/>
  <c r="M2325" i="3" s="1"/>
  <c r="I2326" i="3"/>
  <c r="L2326" i="3" s="1"/>
  <c r="M2326" i="3" s="1"/>
  <c r="I2327" i="3"/>
  <c r="L2327" i="3" s="1"/>
  <c r="M2327" i="3" s="1"/>
  <c r="I2328" i="3"/>
  <c r="L2328" i="3" s="1"/>
  <c r="M2328" i="3" s="1"/>
  <c r="I2329" i="3"/>
  <c r="L2329" i="3" s="1"/>
  <c r="M2329" i="3" s="1"/>
  <c r="I2330" i="3"/>
  <c r="L2330" i="3" s="1"/>
  <c r="M2330" i="3" s="1"/>
  <c r="I2331" i="3"/>
  <c r="L2331" i="3" s="1"/>
  <c r="M2331" i="3" s="1"/>
  <c r="I2332" i="3"/>
  <c r="L2332" i="3" s="1"/>
  <c r="M2332" i="3" s="1"/>
  <c r="I2333" i="3"/>
  <c r="L2333" i="3" s="1"/>
  <c r="M2333" i="3" s="1"/>
  <c r="I2334" i="3"/>
  <c r="L2334" i="3" s="1"/>
  <c r="M2334" i="3" s="1"/>
  <c r="I2335" i="3"/>
  <c r="L2335" i="3" s="1"/>
  <c r="M2335" i="3" s="1"/>
  <c r="I2336" i="3"/>
  <c r="L2336" i="3" s="1"/>
  <c r="M2336" i="3" s="1"/>
  <c r="I2337" i="3"/>
  <c r="L2337" i="3" s="1"/>
  <c r="M2337" i="3" s="1"/>
  <c r="I2338" i="3"/>
  <c r="L2338" i="3" s="1"/>
  <c r="M2338" i="3" s="1"/>
  <c r="I2339" i="3"/>
  <c r="L2339" i="3" s="1"/>
  <c r="M2339" i="3" s="1"/>
  <c r="I2340" i="3"/>
  <c r="L2340" i="3" s="1"/>
  <c r="M2340" i="3" s="1"/>
  <c r="I2341" i="3"/>
  <c r="L2341" i="3" s="1"/>
  <c r="M2341" i="3" s="1"/>
  <c r="I2342" i="3"/>
  <c r="L2342" i="3" s="1"/>
  <c r="M2342" i="3" s="1"/>
  <c r="I2343" i="3"/>
  <c r="L2343" i="3" s="1"/>
  <c r="M2343" i="3" s="1"/>
  <c r="I2344" i="3"/>
  <c r="L2344" i="3" s="1"/>
  <c r="M2344" i="3" s="1"/>
  <c r="I2345" i="3"/>
  <c r="L2345" i="3" s="1"/>
  <c r="M2345" i="3" s="1"/>
  <c r="I2346" i="3"/>
  <c r="L2346" i="3" s="1"/>
  <c r="M2346" i="3" s="1"/>
  <c r="I2347" i="3"/>
  <c r="L2347" i="3" s="1"/>
  <c r="M2347" i="3" s="1"/>
  <c r="I2348" i="3"/>
  <c r="L2348" i="3" s="1"/>
  <c r="M2348" i="3" s="1"/>
  <c r="I2349" i="3"/>
  <c r="L2349" i="3" s="1"/>
  <c r="M2349" i="3" s="1"/>
  <c r="I2350" i="3"/>
  <c r="L2350" i="3" s="1"/>
  <c r="M2350" i="3" s="1"/>
  <c r="I2351" i="3"/>
  <c r="L2351" i="3" s="1"/>
  <c r="M2351" i="3" s="1"/>
  <c r="I2352" i="3"/>
  <c r="L2352" i="3" s="1"/>
  <c r="M2352" i="3" s="1"/>
  <c r="I2353" i="3"/>
  <c r="L2353" i="3" s="1"/>
  <c r="M2353" i="3" s="1"/>
  <c r="I2354" i="3"/>
  <c r="L2354" i="3" s="1"/>
  <c r="M2354" i="3" s="1"/>
  <c r="I2355" i="3"/>
  <c r="L2355" i="3" s="1"/>
  <c r="M2355" i="3" s="1"/>
  <c r="I2356" i="3"/>
  <c r="L2356" i="3" s="1"/>
  <c r="M2356" i="3" s="1"/>
  <c r="I2357" i="3"/>
  <c r="L2357" i="3" s="1"/>
  <c r="M2357" i="3" s="1"/>
  <c r="I2358" i="3"/>
  <c r="L2358" i="3" s="1"/>
  <c r="M2358" i="3" s="1"/>
  <c r="I2359" i="3"/>
  <c r="L2359" i="3" s="1"/>
  <c r="M2359" i="3" s="1"/>
  <c r="I2360" i="3"/>
  <c r="L2360" i="3" s="1"/>
  <c r="M2360" i="3" s="1"/>
  <c r="I2361" i="3"/>
  <c r="L2361" i="3" s="1"/>
  <c r="M2361" i="3" s="1"/>
  <c r="I2362" i="3"/>
  <c r="L2362" i="3" s="1"/>
  <c r="M2362" i="3" s="1"/>
  <c r="I2363" i="3"/>
  <c r="L2363" i="3" s="1"/>
  <c r="M2363" i="3" s="1"/>
  <c r="I2364" i="3"/>
  <c r="L2364" i="3" s="1"/>
  <c r="M2364" i="3" s="1"/>
  <c r="I2365" i="3"/>
  <c r="L2365" i="3" s="1"/>
  <c r="M2365" i="3" s="1"/>
  <c r="I2366" i="3"/>
  <c r="L2366" i="3" s="1"/>
  <c r="M2366" i="3" s="1"/>
  <c r="I2367" i="3"/>
  <c r="L2367" i="3" s="1"/>
  <c r="M2367" i="3" s="1"/>
  <c r="I2368" i="3"/>
  <c r="L2368" i="3" s="1"/>
  <c r="M2368" i="3" s="1"/>
  <c r="I2369" i="3"/>
  <c r="L2369" i="3" s="1"/>
  <c r="M2369" i="3" s="1"/>
  <c r="I2370" i="3"/>
  <c r="L2370" i="3" s="1"/>
  <c r="M2370" i="3" s="1"/>
  <c r="I2371" i="3"/>
  <c r="L2371" i="3" s="1"/>
  <c r="M2371" i="3" s="1"/>
  <c r="I2372" i="3"/>
  <c r="L2372" i="3" s="1"/>
  <c r="M2372" i="3" s="1"/>
  <c r="I2373" i="3"/>
  <c r="L2373" i="3" s="1"/>
  <c r="M2373" i="3" s="1"/>
  <c r="I2374" i="3"/>
  <c r="L2374" i="3" s="1"/>
  <c r="M2374" i="3" s="1"/>
  <c r="I2375" i="3"/>
  <c r="L2375" i="3" s="1"/>
  <c r="M2375" i="3" s="1"/>
  <c r="I2376" i="3"/>
  <c r="L2376" i="3" s="1"/>
  <c r="M2376" i="3" s="1"/>
  <c r="I2377" i="3"/>
  <c r="L2377" i="3" s="1"/>
  <c r="M2377" i="3" s="1"/>
  <c r="I2378" i="3"/>
  <c r="L2378" i="3" s="1"/>
  <c r="M2378" i="3" s="1"/>
  <c r="I2379" i="3"/>
  <c r="L2379" i="3" s="1"/>
  <c r="M2379" i="3" s="1"/>
  <c r="I2380" i="3"/>
  <c r="L2380" i="3" s="1"/>
  <c r="M2380" i="3" s="1"/>
  <c r="I2381" i="3"/>
  <c r="L2381" i="3" s="1"/>
  <c r="M2381" i="3" s="1"/>
  <c r="I2382" i="3"/>
  <c r="L2382" i="3" s="1"/>
  <c r="M2382" i="3" s="1"/>
  <c r="I2383" i="3"/>
  <c r="L2383" i="3" s="1"/>
  <c r="M2383" i="3" s="1"/>
  <c r="I2384" i="3"/>
  <c r="L2384" i="3" s="1"/>
  <c r="M2384" i="3" s="1"/>
  <c r="I2385" i="3"/>
  <c r="L2385" i="3" s="1"/>
  <c r="M2385" i="3" s="1"/>
  <c r="I2386" i="3"/>
  <c r="L2386" i="3" s="1"/>
  <c r="M2386" i="3" s="1"/>
  <c r="I2387" i="3"/>
  <c r="I2388" i="3"/>
  <c r="L2388" i="3" s="1"/>
  <c r="M2388" i="3" s="1"/>
  <c r="I2389" i="3"/>
  <c r="L2389" i="3" s="1"/>
  <c r="M2389" i="3" s="1"/>
  <c r="I2390" i="3"/>
  <c r="L2390" i="3" s="1"/>
  <c r="M2390" i="3" s="1"/>
  <c r="I2391" i="3"/>
  <c r="L2391" i="3" s="1"/>
  <c r="M2391" i="3" s="1"/>
  <c r="I2392" i="3"/>
  <c r="L2392" i="3" s="1"/>
  <c r="M2392" i="3" s="1"/>
  <c r="I2393" i="3"/>
  <c r="L2393" i="3" s="1"/>
  <c r="M2393" i="3" s="1"/>
  <c r="I2394" i="3"/>
  <c r="L2394" i="3" s="1"/>
  <c r="M2394" i="3" s="1"/>
  <c r="I2395" i="3"/>
  <c r="L2395" i="3" s="1"/>
  <c r="M2395" i="3" s="1"/>
  <c r="I2396" i="3"/>
  <c r="L2396" i="3" s="1"/>
  <c r="M2396" i="3" s="1"/>
  <c r="I2397" i="3"/>
  <c r="L2397" i="3" s="1"/>
  <c r="M2397" i="3" s="1"/>
  <c r="I2398" i="3"/>
  <c r="L2398" i="3" s="1"/>
  <c r="M2398" i="3" s="1"/>
  <c r="I2399" i="3"/>
  <c r="L2399" i="3" s="1"/>
  <c r="M2399" i="3" s="1"/>
  <c r="I2400" i="3"/>
  <c r="L2400" i="3" s="1"/>
  <c r="M2400" i="3" s="1"/>
  <c r="I2401" i="3"/>
  <c r="L2401" i="3" s="1"/>
  <c r="M2401" i="3" s="1"/>
  <c r="I2402" i="3"/>
  <c r="L2402" i="3" s="1"/>
  <c r="M2402" i="3" s="1"/>
  <c r="I2403" i="3"/>
  <c r="L2403" i="3" s="1"/>
  <c r="M2403" i="3" s="1"/>
  <c r="I2404" i="3"/>
  <c r="L2404" i="3" s="1"/>
  <c r="M2404" i="3" s="1"/>
  <c r="I2405" i="3"/>
  <c r="L2405" i="3" s="1"/>
  <c r="M2405" i="3" s="1"/>
  <c r="I2406" i="3"/>
  <c r="L2406" i="3" s="1"/>
  <c r="M2406" i="3" s="1"/>
  <c r="I2407" i="3"/>
  <c r="L2407" i="3" s="1"/>
  <c r="M2407" i="3" s="1"/>
  <c r="I2408" i="3"/>
  <c r="L2408" i="3" s="1"/>
  <c r="M2408" i="3" s="1"/>
  <c r="I2409" i="3"/>
  <c r="L2409" i="3" s="1"/>
  <c r="M2409" i="3" s="1"/>
  <c r="I2410" i="3"/>
  <c r="L2410" i="3" s="1"/>
  <c r="M2410" i="3" s="1"/>
  <c r="I2411" i="3"/>
  <c r="L2411" i="3" s="1"/>
  <c r="M2411" i="3" s="1"/>
  <c r="I2412" i="3"/>
  <c r="L2412" i="3" s="1"/>
  <c r="M2412" i="3" s="1"/>
  <c r="I2413" i="3"/>
  <c r="L2413" i="3" s="1"/>
  <c r="M2413" i="3" s="1"/>
  <c r="I2414" i="3"/>
  <c r="L2414" i="3" s="1"/>
  <c r="M2414" i="3" s="1"/>
  <c r="I2415" i="3"/>
  <c r="L2415" i="3" s="1"/>
  <c r="M2415" i="3" s="1"/>
  <c r="I2416" i="3"/>
  <c r="L2416" i="3" s="1"/>
  <c r="M2416" i="3" s="1"/>
  <c r="I2417" i="3"/>
  <c r="L2417" i="3" s="1"/>
  <c r="M2417" i="3" s="1"/>
  <c r="I2418" i="3"/>
  <c r="L2418" i="3" s="1"/>
  <c r="M2418" i="3" s="1"/>
  <c r="I2419" i="3"/>
  <c r="L2419" i="3" s="1"/>
  <c r="M2419" i="3" s="1"/>
  <c r="I2420" i="3"/>
  <c r="L2420" i="3" s="1"/>
  <c r="M2420" i="3" s="1"/>
  <c r="I2421" i="3"/>
  <c r="L2421" i="3" s="1"/>
  <c r="M2421" i="3" s="1"/>
  <c r="I2422" i="3"/>
  <c r="L2422" i="3" s="1"/>
  <c r="M2422" i="3" s="1"/>
  <c r="I2423" i="3"/>
  <c r="I2424" i="3"/>
  <c r="L2424" i="3" s="1"/>
  <c r="M2424" i="3" s="1"/>
  <c r="I2425" i="3"/>
  <c r="L2425" i="3" s="1"/>
  <c r="M2425" i="3" s="1"/>
  <c r="I2426" i="3"/>
  <c r="L2426" i="3" s="1"/>
  <c r="M2426" i="3" s="1"/>
  <c r="I2427" i="3"/>
  <c r="L2427" i="3" s="1"/>
  <c r="M2427" i="3" s="1"/>
  <c r="I2428" i="3"/>
  <c r="L2428" i="3" s="1"/>
  <c r="M2428" i="3" s="1"/>
  <c r="I2429" i="3"/>
  <c r="L2429" i="3" s="1"/>
  <c r="M2429" i="3" s="1"/>
  <c r="I2430" i="3"/>
  <c r="L2430" i="3" s="1"/>
  <c r="M2430" i="3" s="1"/>
  <c r="I2431" i="3"/>
  <c r="L2431" i="3" s="1"/>
  <c r="M2431" i="3" s="1"/>
  <c r="I2432" i="3"/>
  <c r="L2432" i="3" s="1"/>
  <c r="M2432" i="3" s="1"/>
  <c r="I2433" i="3"/>
  <c r="L2433" i="3" s="1"/>
  <c r="M2433" i="3" s="1"/>
  <c r="I2434" i="3"/>
  <c r="L2434" i="3" s="1"/>
  <c r="M2434" i="3" s="1"/>
  <c r="I2435" i="3"/>
  <c r="L2435" i="3" s="1"/>
  <c r="M2435" i="3" s="1"/>
  <c r="I2436" i="3"/>
  <c r="L2436" i="3" s="1"/>
  <c r="M2436" i="3" s="1"/>
  <c r="I2437" i="3"/>
  <c r="L2437" i="3" s="1"/>
  <c r="M2437" i="3" s="1"/>
  <c r="I2438" i="3"/>
  <c r="I2439" i="3"/>
  <c r="I2440" i="3"/>
  <c r="L2440" i="3" s="1"/>
  <c r="M2440" i="3" s="1"/>
  <c r="I2441" i="3"/>
  <c r="L2441" i="3" s="1"/>
  <c r="M2441" i="3" s="1"/>
  <c r="I2442" i="3"/>
  <c r="L2442" i="3" s="1"/>
  <c r="M2442" i="3" s="1"/>
  <c r="I2443" i="3"/>
  <c r="L2443" i="3" s="1"/>
  <c r="M2443" i="3" s="1"/>
  <c r="I2444" i="3"/>
  <c r="L2444" i="3" s="1"/>
  <c r="M2444" i="3" s="1"/>
  <c r="I2445" i="3"/>
  <c r="L2445" i="3" s="1"/>
  <c r="M2445" i="3" s="1"/>
  <c r="I2446" i="3"/>
  <c r="L2446" i="3" s="1"/>
  <c r="M2446" i="3" s="1"/>
  <c r="I2447" i="3"/>
  <c r="L2447" i="3" s="1"/>
  <c r="M2447" i="3" s="1"/>
  <c r="I2448" i="3"/>
  <c r="L2448" i="3" s="1"/>
  <c r="M2448" i="3" s="1"/>
  <c r="I2449" i="3"/>
  <c r="L2449" i="3" s="1"/>
  <c r="M2449" i="3" s="1"/>
  <c r="I2450" i="3"/>
  <c r="L2450" i="3" s="1"/>
  <c r="M2450" i="3" s="1"/>
  <c r="I2451" i="3"/>
  <c r="L2451" i="3" s="1"/>
  <c r="M2451" i="3" s="1"/>
  <c r="I2452" i="3"/>
  <c r="L2452" i="3" s="1"/>
  <c r="M2452" i="3" s="1"/>
  <c r="I2453" i="3"/>
  <c r="L2453" i="3" s="1"/>
  <c r="M2453" i="3" s="1"/>
  <c r="I2454" i="3"/>
  <c r="L2454" i="3" s="1"/>
  <c r="M2454" i="3" s="1"/>
  <c r="I2455" i="3"/>
  <c r="L2455" i="3" s="1"/>
  <c r="M2455" i="3" s="1"/>
  <c r="I2456" i="3"/>
  <c r="L2456" i="3" s="1"/>
  <c r="M2456" i="3" s="1"/>
  <c r="I2457" i="3"/>
  <c r="L2457" i="3" s="1"/>
  <c r="M2457" i="3" s="1"/>
  <c r="I2458" i="3"/>
  <c r="L2458" i="3" s="1"/>
  <c r="M2458" i="3" s="1"/>
  <c r="I2459" i="3"/>
  <c r="L2459" i="3" s="1"/>
  <c r="M2459" i="3" s="1"/>
  <c r="I2460" i="3"/>
  <c r="L2460" i="3" s="1"/>
  <c r="M2460" i="3" s="1"/>
  <c r="I2461" i="3"/>
  <c r="L2461" i="3" s="1"/>
  <c r="M2461" i="3" s="1"/>
  <c r="I2462" i="3"/>
  <c r="L2462" i="3" s="1"/>
  <c r="M2462" i="3" s="1"/>
  <c r="I2463" i="3"/>
  <c r="L2463" i="3" s="1"/>
  <c r="M2463" i="3" s="1"/>
  <c r="I2464" i="3"/>
  <c r="L2464" i="3" s="1"/>
  <c r="M2464" i="3" s="1"/>
  <c r="I2465" i="3"/>
  <c r="L2465" i="3" s="1"/>
  <c r="M2465" i="3" s="1"/>
  <c r="I2466" i="3"/>
  <c r="L2466" i="3" s="1"/>
  <c r="M2466" i="3" s="1"/>
  <c r="I2467" i="3"/>
  <c r="L2467" i="3" s="1"/>
  <c r="M2467" i="3" s="1"/>
  <c r="I2468" i="3"/>
  <c r="L2468" i="3" s="1"/>
  <c r="M2468" i="3" s="1"/>
  <c r="I2469" i="3"/>
  <c r="L2469" i="3" s="1"/>
  <c r="M2469" i="3" s="1"/>
  <c r="I2470" i="3"/>
  <c r="L2470" i="3" s="1"/>
  <c r="M2470" i="3" s="1"/>
  <c r="I2471" i="3"/>
  <c r="L2471" i="3" s="1"/>
  <c r="M2471" i="3" s="1"/>
  <c r="I2472" i="3"/>
  <c r="L2472" i="3" s="1"/>
  <c r="M2472" i="3" s="1"/>
  <c r="I2473" i="3"/>
  <c r="L2473" i="3" s="1"/>
  <c r="M2473" i="3" s="1"/>
  <c r="I2474" i="3"/>
  <c r="L2474" i="3" s="1"/>
  <c r="M2474" i="3" s="1"/>
  <c r="I2475" i="3"/>
  <c r="L2475" i="3" s="1"/>
  <c r="M2475" i="3" s="1"/>
  <c r="I2476" i="3"/>
  <c r="L2476" i="3" s="1"/>
  <c r="M2476" i="3" s="1"/>
  <c r="I2477" i="3"/>
  <c r="L2477" i="3" s="1"/>
  <c r="M2477" i="3" s="1"/>
  <c r="I2478" i="3"/>
  <c r="L2478" i="3" s="1"/>
  <c r="M2478" i="3" s="1"/>
  <c r="I2479" i="3"/>
  <c r="L2479" i="3" s="1"/>
  <c r="M2479" i="3" s="1"/>
  <c r="I2480" i="3"/>
  <c r="L2480" i="3" s="1"/>
  <c r="M2480" i="3" s="1"/>
  <c r="I2481" i="3"/>
  <c r="L2481" i="3" s="1"/>
  <c r="M2481" i="3" s="1"/>
  <c r="I2482" i="3"/>
  <c r="L2482" i="3" s="1"/>
  <c r="M2482" i="3" s="1"/>
  <c r="I2483" i="3"/>
  <c r="L2483" i="3" s="1"/>
  <c r="M2483" i="3" s="1"/>
  <c r="I2484" i="3"/>
  <c r="L2484" i="3" s="1"/>
  <c r="M2484" i="3" s="1"/>
  <c r="I2485" i="3"/>
  <c r="L2485" i="3" s="1"/>
  <c r="M2485" i="3" s="1"/>
  <c r="I2486" i="3"/>
  <c r="L2486" i="3" s="1"/>
  <c r="M2486" i="3" s="1"/>
  <c r="I2487" i="3"/>
  <c r="L2487" i="3" s="1"/>
  <c r="M2487" i="3" s="1"/>
  <c r="I2488" i="3"/>
  <c r="L2488" i="3" s="1"/>
  <c r="M2488" i="3" s="1"/>
  <c r="I2489" i="3"/>
  <c r="L2489" i="3" s="1"/>
  <c r="M2489" i="3" s="1"/>
  <c r="I2490" i="3"/>
  <c r="L2490" i="3" s="1"/>
  <c r="M2490" i="3" s="1"/>
  <c r="I2491" i="3"/>
  <c r="L2491" i="3" s="1"/>
  <c r="M2491" i="3" s="1"/>
  <c r="I2492" i="3"/>
  <c r="L2492" i="3" s="1"/>
  <c r="M2492" i="3" s="1"/>
  <c r="I2493" i="3"/>
  <c r="L2493" i="3" s="1"/>
  <c r="M2493" i="3" s="1"/>
  <c r="I2494" i="3"/>
  <c r="L2494" i="3" s="1"/>
  <c r="M2494" i="3" s="1"/>
  <c r="I2495" i="3"/>
  <c r="L2495" i="3" s="1"/>
  <c r="M2495" i="3" s="1"/>
  <c r="I2496" i="3"/>
  <c r="L2496" i="3" s="1"/>
  <c r="M2496" i="3" s="1"/>
  <c r="I2497" i="3"/>
  <c r="L2497" i="3" s="1"/>
  <c r="M2497" i="3" s="1"/>
  <c r="I2498" i="3"/>
  <c r="L2498" i="3" s="1"/>
  <c r="M2498" i="3" s="1"/>
  <c r="I2499" i="3"/>
  <c r="L2499" i="3" s="1"/>
  <c r="M2499" i="3" s="1"/>
  <c r="I2500" i="3"/>
  <c r="L2500" i="3" s="1"/>
  <c r="M2500" i="3" s="1"/>
  <c r="I2501" i="3"/>
  <c r="L2501" i="3" s="1"/>
  <c r="M2501" i="3" s="1"/>
  <c r="I2502" i="3"/>
  <c r="L2502" i="3" s="1"/>
  <c r="M2502" i="3" s="1"/>
  <c r="I2503" i="3"/>
  <c r="L2503" i="3" s="1"/>
  <c r="M2503" i="3" s="1"/>
  <c r="I2504" i="3"/>
  <c r="L2504" i="3" s="1"/>
  <c r="M2504" i="3" s="1"/>
  <c r="I2505" i="3"/>
  <c r="L2505" i="3" s="1"/>
  <c r="M2505" i="3" s="1"/>
  <c r="I2506" i="3"/>
  <c r="L2506" i="3" s="1"/>
  <c r="M2506" i="3" s="1"/>
  <c r="I2507" i="3"/>
  <c r="L2507" i="3" s="1"/>
  <c r="M2507" i="3" s="1"/>
  <c r="I2508" i="3"/>
  <c r="L2508" i="3" s="1"/>
  <c r="M2508" i="3" s="1"/>
  <c r="I2509" i="3"/>
  <c r="L2509" i="3" s="1"/>
  <c r="M2509" i="3" s="1"/>
  <c r="I2510" i="3"/>
  <c r="L2510" i="3" s="1"/>
  <c r="M2510" i="3" s="1"/>
  <c r="I2511" i="3"/>
  <c r="L2511" i="3" s="1"/>
  <c r="M2511" i="3" s="1"/>
  <c r="I2512" i="3"/>
  <c r="L2512" i="3" s="1"/>
  <c r="M2512" i="3" s="1"/>
  <c r="I2513" i="3"/>
  <c r="L2513" i="3" s="1"/>
  <c r="M2513" i="3" s="1"/>
  <c r="I2514" i="3"/>
  <c r="L2514" i="3" s="1"/>
  <c r="M2514" i="3" s="1"/>
  <c r="I2515" i="3"/>
  <c r="L2515" i="3" s="1"/>
  <c r="M2515" i="3" s="1"/>
  <c r="I2516" i="3"/>
  <c r="L2516" i="3" s="1"/>
  <c r="M2516" i="3" s="1"/>
  <c r="I2517" i="3"/>
  <c r="L2517" i="3" s="1"/>
  <c r="M2517" i="3" s="1"/>
  <c r="I2518" i="3"/>
  <c r="L2518" i="3" s="1"/>
  <c r="M2518" i="3" s="1"/>
  <c r="I2519" i="3"/>
  <c r="L2519" i="3" s="1"/>
  <c r="M2519" i="3" s="1"/>
  <c r="I2520" i="3"/>
  <c r="L2520" i="3" s="1"/>
  <c r="M2520" i="3" s="1"/>
  <c r="I2521" i="3"/>
  <c r="L2521" i="3" s="1"/>
  <c r="M2521" i="3" s="1"/>
  <c r="I2522" i="3"/>
  <c r="L2522" i="3" s="1"/>
  <c r="M2522" i="3" s="1"/>
  <c r="I2523" i="3"/>
  <c r="L2523" i="3" s="1"/>
  <c r="M2523" i="3" s="1"/>
  <c r="I2524" i="3"/>
  <c r="L2524" i="3" s="1"/>
  <c r="M2524" i="3" s="1"/>
  <c r="I2525" i="3"/>
  <c r="L2525" i="3" s="1"/>
  <c r="M2525" i="3" s="1"/>
  <c r="I2526" i="3"/>
  <c r="L2526" i="3" s="1"/>
  <c r="M2526" i="3" s="1"/>
  <c r="I2527" i="3"/>
  <c r="L2527" i="3" s="1"/>
  <c r="M2527" i="3" s="1"/>
  <c r="I2528" i="3"/>
  <c r="L2528" i="3" s="1"/>
  <c r="M2528" i="3" s="1"/>
  <c r="I2529" i="3"/>
  <c r="I2530" i="3"/>
  <c r="L2530" i="3" s="1"/>
  <c r="M2530" i="3" s="1"/>
  <c r="I2531" i="3"/>
  <c r="L2531" i="3" s="1"/>
  <c r="M2531" i="3" s="1"/>
  <c r="I2532" i="3"/>
  <c r="L2532" i="3" s="1"/>
  <c r="M2532" i="3" s="1"/>
  <c r="I2533" i="3"/>
  <c r="L2533" i="3" s="1"/>
  <c r="M2533" i="3" s="1"/>
  <c r="I2534" i="3"/>
  <c r="L2534" i="3" s="1"/>
  <c r="M2534" i="3" s="1"/>
  <c r="I2535" i="3"/>
  <c r="L2535" i="3" s="1"/>
  <c r="M2535" i="3" s="1"/>
  <c r="I2536" i="3"/>
  <c r="L2536" i="3" s="1"/>
  <c r="M2536" i="3" s="1"/>
  <c r="I2537" i="3"/>
  <c r="L2537" i="3" s="1"/>
  <c r="M2537" i="3" s="1"/>
  <c r="I2538" i="3"/>
  <c r="L2538" i="3" s="1"/>
  <c r="M2538" i="3" s="1"/>
  <c r="I2539" i="3"/>
  <c r="L2539" i="3" s="1"/>
  <c r="M2539" i="3" s="1"/>
  <c r="I2540" i="3"/>
  <c r="L2540" i="3" s="1"/>
  <c r="M2540" i="3" s="1"/>
  <c r="I2541" i="3"/>
  <c r="L2541" i="3" s="1"/>
  <c r="M2541" i="3" s="1"/>
  <c r="I2542" i="3"/>
  <c r="L2542" i="3" s="1"/>
  <c r="M2542" i="3" s="1"/>
  <c r="I2543" i="3"/>
  <c r="L2543" i="3" s="1"/>
  <c r="M2543" i="3" s="1"/>
  <c r="I2544" i="3"/>
  <c r="L2544" i="3" s="1"/>
  <c r="M2544" i="3" s="1"/>
  <c r="I2545" i="3"/>
  <c r="L2545" i="3" s="1"/>
  <c r="M2545" i="3" s="1"/>
  <c r="I2546" i="3"/>
  <c r="L2546" i="3" s="1"/>
  <c r="M2546" i="3" s="1"/>
  <c r="I2547" i="3"/>
  <c r="L2547" i="3" s="1"/>
  <c r="M2547" i="3" s="1"/>
  <c r="I2548" i="3"/>
  <c r="L2548" i="3" s="1"/>
  <c r="M2548" i="3" s="1"/>
  <c r="I2549" i="3"/>
  <c r="L2549" i="3" s="1"/>
  <c r="M2549" i="3" s="1"/>
  <c r="I2550" i="3"/>
  <c r="L2550" i="3" s="1"/>
  <c r="M2550" i="3" s="1"/>
  <c r="I2551" i="3"/>
  <c r="L2551" i="3" s="1"/>
  <c r="M2551" i="3" s="1"/>
  <c r="I2552" i="3"/>
  <c r="L2552" i="3" s="1"/>
  <c r="M2552" i="3" s="1"/>
  <c r="I2553" i="3"/>
  <c r="L2553" i="3" s="1"/>
  <c r="M2553" i="3" s="1"/>
  <c r="I2554" i="3"/>
  <c r="L2554" i="3" s="1"/>
  <c r="M2554" i="3" s="1"/>
  <c r="I2555" i="3"/>
  <c r="L2555" i="3" s="1"/>
  <c r="M2555" i="3" s="1"/>
  <c r="I2556" i="3"/>
  <c r="L2556" i="3" s="1"/>
  <c r="M2556" i="3" s="1"/>
  <c r="I2557" i="3"/>
  <c r="L2557" i="3" s="1"/>
  <c r="M2557" i="3" s="1"/>
  <c r="I2558" i="3"/>
  <c r="L2558" i="3" s="1"/>
  <c r="M2558" i="3" s="1"/>
  <c r="I2559" i="3"/>
  <c r="L2559" i="3" s="1"/>
  <c r="M2559" i="3" s="1"/>
  <c r="I2560" i="3"/>
  <c r="L2560" i="3" s="1"/>
  <c r="M2560" i="3" s="1"/>
  <c r="I2561" i="3"/>
  <c r="L2561" i="3" s="1"/>
  <c r="M2561" i="3" s="1"/>
  <c r="I2562" i="3"/>
  <c r="L2562" i="3" s="1"/>
  <c r="M2562" i="3" s="1"/>
  <c r="I2563" i="3"/>
  <c r="L2563" i="3" s="1"/>
  <c r="M2563" i="3" s="1"/>
  <c r="I2564" i="3"/>
  <c r="L2564" i="3" s="1"/>
  <c r="M2564" i="3" s="1"/>
  <c r="I2565" i="3"/>
  <c r="L2565" i="3" s="1"/>
  <c r="M2565" i="3" s="1"/>
  <c r="I2566" i="3"/>
  <c r="L2566" i="3" s="1"/>
  <c r="M2566" i="3" s="1"/>
  <c r="I2567" i="3"/>
  <c r="L2567" i="3" s="1"/>
  <c r="M2567" i="3" s="1"/>
  <c r="I2568" i="3"/>
  <c r="L2568" i="3" s="1"/>
  <c r="M2568" i="3" s="1"/>
  <c r="I2569" i="3"/>
  <c r="L2569" i="3" s="1"/>
  <c r="M2569" i="3" s="1"/>
  <c r="I2570" i="3"/>
  <c r="L2570" i="3" s="1"/>
  <c r="M2570" i="3" s="1"/>
  <c r="I2571" i="3"/>
  <c r="L2571" i="3" s="1"/>
  <c r="M2571" i="3" s="1"/>
  <c r="I2572" i="3"/>
  <c r="L2572" i="3" s="1"/>
  <c r="M2572" i="3" s="1"/>
  <c r="I2573" i="3"/>
  <c r="L2573" i="3" s="1"/>
  <c r="M2573" i="3" s="1"/>
  <c r="I2574" i="3"/>
  <c r="L2574" i="3" s="1"/>
  <c r="M2574" i="3" s="1"/>
  <c r="I2575" i="3"/>
  <c r="L2575" i="3" s="1"/>
  <c r="M2575" i="3" s="1"/>
  <c r="I2576" i="3"/>
  <c r="L2576" i="3" s="1"/>
  <c r="M2576" i="3" s="1"/>
  <c r="I2577" i="3"/>
  <c r="L2577" i="3" s="1"/>
  <c r="M2577" i="3" s="1"/>
  <c r="I2578" i="3"/>
  <c r="L2578" i="3" s="1"/>
  <c r="M2578" i="3" s="1"/>
  <c r="I2579" i="3"/>
  <c r="L2579" i="3" s="1"/>
  <c r="I2580" i="3"/>
  <c r="L2580" i="3" s="1"/>
  <c r="M2580" i="3" s="1"/>
  <c r="I2581" i="3"/>
  <c r="L2581" i="3" s="1"/>
  <c r="M2581" i="3" s="1"/>
  <c r="I2582" i="3"/>
  <c r="L2582" i="3" s="1"/>
  <c r="M2582" i="3" s="1"/>
  <c r="I2583" i="3"/>
  <c r="L2583" i="3" s="1"/>
  <c r="M2583" i="3" s="1"/>
  <c r="I2584" i="3"/>
  <c r="L2584" i="3" s="1"/>
  <c r="M2584" i="3" s="1"/>
  <c r="I2585" i="3"/>
  <c r="L2585" i="3" s="1"/>
  <c r="M2585" i="3" s="1"/>
  <c r="I2586" i="3"/>
  <c r="I2587" i="3"/>
  <c r="L2587" i="3" s="1"/>
  <c r="M2587" i="3" s="1"/>
  <c r="I2588" i="3"/>
  <c r="L2588" i="3" s="1"/>
  <c r="M2588" i="3" s="1"/>
  <c r="I2589" i="3"/>
  <c r="L2589" i="3" s="1"/>
  <c r="M2589" i="3" s="1"/>
  <c r="I2590" i="3"/>
  <c r="L2590" i="3" s="1"/>
  <c r="M2590" i="3" s="1"/>
  <c r="I2591" i="3"/>
  <c r="L2591" i="3" s="1"/>
  <c r="M2591" i="3" s="1"/>
  <c r="I2592" i="3"/>
  <c r="L2592" i="3" s="1"/>
  <c r="M2592" i="3" s="1"/>
  <c r="I2593" i="3"/>
  <c r="L2593" i="3" s="1"/>
  <c r="M2593" i="3" s="1"/>
  <c r="I2594" i="3"/>
  <c r="L2594" i="3" s="1"/>
  <c r="M2594" i="3" s="1"/>
  <c r="I2595" i="3"/>
  <c r="L2595" i="3" s="1"/>
  <c r="M2595" i="3" s="1"/>
  <c r="I2596" i="3"/>
  <c r="L2596" i="3" s="1"/>
  <c r="M2596" i="3" s="1"/>
  <c r="I2597" i="3"/>
  <c r="L2597" i="3" s="1"/>
  <c r="M2597" i="3" s="1"/>
  <c r="I2598" i="3"/>
  <c r="L2598" i="3" s="1"/>
  <c r="M2598" i="3" s="1"/>
  <c r="I2599" i="3"/>
  <c r="L2599" i="3" s="1"/>
  <c r="M2599" i="3" s="1"/>
  <c r="I2600" i="3"/>
  <c r="L2600" i="3" s="1"/>
  <c r="M2600" i="3" s="1"/>
  <c r="I2601" i="3"/>
  <c r="L2601" i="3" s="1"/>
  <c r="M2601" i="3" s="1"/>
  <c r="I2602" i="3"/>
  <c r="L2602" i="3" s="1"/>
  <c r="M2602" i="3" s="1"/>
  <c r="I2603" i="3"/>
  <c r="L2603" i="3" s="1"/>
  <c r="M2603" i="3" s="1"/>
  <c r="I2604" i="3"/>
  <c r="L2604" i="3" s="1"/>
  <c r="M2604" i="3" s="1"/>
  <c r="I2605" i="3"/>
  <c r="L2605" i="3" s="1"/>
  <c r="M2605" i="3" s="1"/>
  <c r="I2606" i="3"/>
  <c r="L2606" i="3" s="1"/>
  <c r="M2606" i="3" s="1"/>
  <c r="I2607" i="3"/>
  <c r="L2607" i="3" s="1"/>
  <c r="M2607" i="3" s="1"/>
  <c r="I2608" i="3"/>
  <c r="L2608" i="3" s="1"/>
  <c r="M2608" i="3" s="1"/>
  <c r="I2609" i="3"/>
  <c r="L2609" i="3" s="1"/>
  <c r="M2609" i="3" s="1"/>
  <c r="I2610" i="3"/>
  <c r="L2610" i="3" s="1"/>
  <c r="M2610" i="3" s="1"/>
  <c r="I2611" i="3"/>
  <c r="L2611" i="3" s="1"/>
  <c r="M2611" i="3" s="1"/>
  <c r="I2612" i="3"/>
  <c r="L2612" i="3" s="1"/>
  <c r="M2612" i="3" s="1"/>
  <c r="I2613" i="3"/>
  <c r="L2613" i="3" s="1"/>
  <c r="M2613" i="3" s="1"/>
  <c r="I2614" i="3"/>
  <c r="L2614" i="3" s="1"/>
  <c r="M2614" i="3" s="1"/>
  <c r="I2615" i="3"/>
  <c r="L2615" i="3" s="1"/>
  <c r="M2615" i="3" s="1"/>
  <c r="I2616" i="3"/>
  <c r="L2616" i="3" s="1"/>
  <c r="M2616" i="3" s="1"/>
  <c r="I2617" i="3"/>
  <c r="L2617" i="3" s="1"/>
  <c r="M2617" i="3" s="1"/>
  <c r="I2618" i="3"/>
  <c r="L2618" i="3" s="1"/>
  <c r="M2618" i="3" s="1"/>
  <c r="I2619" i="3"/>
  <c r="L2619" i="3" s="1"/>
  <c r="M2619" i="3" s="1"/>
  <c r="I2620" i="3"/>
  <c r="L2620" i="3" s="1"/>
  <c r="M2620" i="3" s="1"/>
  <c r="I2621" i="3"/>
  <c r="L2621" i="3" s="1"/>
  <c r="M2621" i="3" s="1"/>
  <c r="I2622" i="3"/>
  <c r="L2622" i="3" s="1"/>
  <c r="M2622" i="3" s="1"/>
  <c r="I2623" i="3"/>
  <c r="L2623" i="3" s="1"/>
  <c r="M2623" i="3" s="1"/>
  <c r="I2624" i="3"/>
  <c r="L2624" i="3" s="1"/>
  <c r="M2624" i="3" s="1"/>
  <c r="I2625" i="3"/>
  <c r="L2625" i="3" s="1"/>
  <c r="M2625" i="3" s="1"/>
  <c r="I2626" i="3"/>
  <c r="L2626" i="3" s="1"/>
  <c r="M2626" i="3" s="1"/>
  <c r="I2627" i="3"/>
  <c r="L2627" i="3" s="1"/>
  <c r="M2627" i="3" s="1"/>
  <c r="I2628" i="3"/>
  <c r="L2628" i="3" s="1"/>
  <c r="M2628" i="3" s="1"/>
  <c r="I2629" i="3"/>
  <c r="L2629" i="3" s="1"/>
  <c r="M2629" i="3" s="1"/>
  <c r="I2630" i="3"/>
  <c r="L2630" i="3" s="1"/>
  <c r="M2630" i="3" s="1"/>
  <c r="I2631" i="3"/>
  <c r="L2631" i="3" s="1"/>
  <c r="M2631" i="3" s="1"/>
  <c r="I2632" i="3"/>
  <c r="L2632" i="3" s="1"/>
  <c r="M2632" i="3" s="1"/>
  <c r="I2633" i="3"/>
  <c r="L2633" i="3" s="1"/>
  <c r="M2633" i="3" s="1"/>
  <c r="I2634" i="3"/>
  <c r="L2634" i="3" s="1"/>
  <c r="M2634" i="3" s="1"/>
  <c r="I2635" i="3"/>
  <c r="L2635" i="3" s="1"/>
  <c r="M2635" i="3" s="1"/>
  <c r="I2636" i="3"/>
  <c r="L2636" i="3" s="1"/>
  <c r="M2636" i="3" s="1"/>
  <c r="I2637" i="3"/>
  <c r="L2637" i="3" s="1"/>
  <c r="M2637" i="3" s="1"/>
  <c r="I2638" i="3"/>
  <c r="L2638" i="3" s="1"/>
  <c r="M2638" i="3" s="1"/>
  <c r="I2639" i="3"/>
  <c r="L2639" i="3" s="1"/>
  <c r="M2639" i="3" s="1"/>
  <c r="I2640" i="3"/>
  <c r="L2640" i="3" s="1"/>
  <c r="M2640" i="3" s="1"/>
  <c r="I2641" i="3"/>
  <c r="L2641" i="3" s="1"/>
  <c r="M2641" i="3" s="1"/>
  <c r="I2642" i="3"/>
  <c r="L2642" i="3" s="1"/>
  <c r="M2642" i="3" s="1"/>
  <c r="I2643" i="3"/>
  <c r="L2643" i="3" s="1"/>
  <c r="M2643" i="3" s="1"/>
  <c r="I2644" i="3"/>
  <c r="L2644" i="3" s="1"/>
  <c r="M2644" i="3" s="1"/>
  <c r="I2645" i="3"/>
  <c r="L2645" i="3" s="1"/>
  <c r="M2645" i="3" s="1"/>
  <c r="I2646" i="3"/>
  <c r="L2646" i="3" s="1"/>
  <c r="M2646" i="3" s="1"/>
  <c r="I2647" i="3"/>
  <c r="L2647" i="3" s="1"/>
  <c r="M2647" i="3" s="1"/>
  <c r="I2648" i="3"/>
  <c r="L2648" i="3" s="1"/>
  <c r="M2648" i="3" s="1"/>
  <c r="I2649" i="3"/>
  <c r="L2649" i="3" s="1"/>
  <c r="M2649" i="3" s="1"/>
  <c r="I2650" i="3"/>
  <c r="L2650" i="3" s="1"/>
  <c r="M2650" i="3" s="1"/>
  <c r="I2651" i="3"/>
  <c r="L2651" i="3" s="1"/>
  <c r="M2651" i="3" s="1"/>
  <c r="I2652" i="3"/>
  <c r="L2652" i="3" s="1"/>
  <c r="M2652" i="3" s="1"/>
  <c r="I2653" i="3"/>
  <c r="L2653" i="3" s="1"/>
  <c r="M2653" i="3" s="1"/>
  <c r="I2654" i="3"/>
  <c r="L2654" i="3" s="1"/>
  <c r="M2654" i="3" s="1"/>
  <c r="I2655" i="3"/>
  <c r="L2655" i="3" s="1"/>
  <c r="M2655" i="3" s="1"/>
  <c r="I2656" i="3"/>
  <c r="L2656" i="3" s="1"/>
  <c r="M2656" i="3" s="1"/>
  <c r="I2657" i="3"/>
  <c r="L2657" i="3" s="1"/>
  <c r="M2657" i="3" s="1"/>
  <c r="I2658" i="3"/>
  <c r="L2658" i="3" s="1"/>
  <c r="M2658" i="3" s="1"/>
  <c r="I2659" i="3"/>
  <c r="L2659" i="3" s="1"/>
  <c r="M2659" i="3" s="1"/>
  <c r="I2660" i="3"/>
  <c r="L2660" i="3" s="1"/>
  <c r="M2660" i="3" s="1"/>
  <c r="I2661" i="3"/>
  <c r="L2661" i="3" s="1"/>
  <c r="M2661" i="3" s="1"/>
  <c r="I2662" i="3"/>
  <c r="L2662" i="3" s="1"/>
  <c r="M2662" i="3" s="1"/>
  <c r="I2663" i="3"/>
  <c r="L2663" i="3" s="1"/>
  <c r="M2663" i="3" s="1"/>
  <c r="I2664" i="3"/>
  <c r="L2664" i="3" s="1"/>
  <c r="M2664" i="3" s="1"/>
  <c r="I2665" i="3"/>
  <c r="L2665" i="3" s="1"/>
  <c r="M2665" i="3" s="1"/>
  <c r="I2666" i="3"/>
  <c r="L2666" i="3" s="1"/>
  <c r="M2666" i="3" s="1"/>
  <c r="I2667" i="3"/>
  <c r="L2667" i="3" s="1"/>
  <c r="M2667" i="3" s="1"/>
  <c r="I2668" i="3"/>
  <c r="L2668" i="3" s="1"/>
  <c r="M2668" i="3" s="1"/>
  <c r="I2669" i="3"/>
  <c r="L2669" i="3" s="1"/>
  <c r="M2669" i="3" s="1"/>
  <c r="I2670" i="3"/>
  <c r="L2670" i="3" s="1"/>
  <c r="M2670" i="3" s="1"/>
  <c r="I2671" i="3"/>
  <c r="L2671" i="3" s="1"/>
  <c r="M2671" i="3" s="1"/>
  <c r="I2672" i="3"/>
  <c r="L2672" i="3" s="1"/>
  <c r="M2672" i="3" s="1"/>
  <c r="I2673" i="3"/>
  <c r="L2673" i="3" s="1"/>
  <c r="M2673" i="3" s="1"/>
  <c r="I2674" i="3"/>
  <c r="L2674" i="3" s="1"/>
  <c r="M2674" i="3" s="1"/>
  <c r="I2675" i="3"/>
  <c r="L2675" i="3" s="1"/>
  <c r="M2675" i="3" s="1"/>
  <c r="I2676" i="3"/>
  <c r="L2676" i="3" s="1"/>
  <c r="M2676" i="3" s="1"/>
  <c r="I2677" i="3"/>
  <c r="L2677" i="3" s="1"/>
  <c r="M2677" i="3" s="1"/>
  <c r="I2678" i="3"/>
  <c r="L2678" i="3" s="1"/>
  <c r="M2678" i="3" s="1"/>
  <c r="I2679" i="3"/>
  <c r="L2679" i="3" s="1"/>
  <c r="M2679" i="3" s="1"/>
  <c r="I2680" i="3"/>
  <c r="L2680" i="3" s="1"/>
  <c r="M2680" i="3" s="1"/>
  <c r="I2681" i="3"/>
  <c r="L2681" i="3" s="1"/>
  <c r="M2681" i="3" s="1"/>
  <c r="I2682" i="3"/>
  <c r="L2682" i="3" s="1"/>
  <c r="M2682" i="3" s="1"/>
  <c r="I2683" i="3"/>
  <c r="L2683" i="3" s="1"/>
  <c r="M2683" i="3" s="1"/>
  <c r="I2684" i="3"/>
  <c r="L2684" i="3" s="1"/>
  <c r="M2684" i="3" s="1"/>
  <c r="I2685" i="3"/>
  <c r="L2685" i="3" s="1"/>
  <c r="M2685" i="3" s="1"/>
  <c r="I2686" i="3"/>
  <c r="L2686" i="3" s="1"/>
  <c r="M2686" i="3" s="1"/>
  <c r="I2687" i="3"/>
  <c r="L2687" i="3" s="1"/>
  <c r="M2687" i="3" s="1"/>
  <c r="I2688" i="3"/>
  <c r="L2688" i="3" s="1"/>
  <c r="M2688" i="3" s="1"/>
  <c r="I2689" i="3"/>
  <c r="L2689" i="3" s="1"/>
  <c r="M2689" i="3" s="1"/>
  <c r="I2690" i="3"/>
  <c r="L2690" i="3" s="1"/>
  <c r="M2690" i="3" s="1"/>
  <c r="I2691" i="3"/>
  <c r="L2691" i="3" s="1"/>
  <c r="M2691" i="3" s="1"/>
  <c r="I2692" i="3"/>
  <c r="L2692" i="3" s="1"/>
  <c r="M2692" i="3" s="1"/>
  <c r="I2693" i="3"/>
  <c r="L2693" i="3" s="1"/>
  <c r="M2693" i="3" s="1"/>
  <c r="I2694" i="3"/>
  <c r="L2694" i="3" s="1"/>
  <c r="M2694" i="3" s="1"/>
  <c r="I2695" i="3"/>
  <c r="L2695" i="3" s="1"/>
  <c r="M2695" i="3" s="1"/>
  <c r="I2696" i="3"/>
  <c r="L2696" i="3" s="1"/>
  <c r="M2696" i="3" s="1"/>
  <c r="I2697" i="3"/>
  <c r="L2697" i="3" s="1"/>
  <c r="M2697" i="3" s="1"/>
  <c r="I2698" i="3"/>
  <c r="L2698" i="3" s="1"/>
  <c r="M2698" i="3" s="1"/>
  <c r="I2699" i="3"/>
  <c r="L2699" i="3" s="1"/>
  <c r="M2699" i="3" s="1"/>
  <c r="I2700" i="3"/>
  <c r="L2700" i="3" s="1"/>
  <c r="M2700" i="3" s="1"/>
  <c r="I2701" i="3"/>
  <c r="I2702" i="3"/>
  <c r="I2703" i="3"/>
  <c r="I2704" i="3"/>
  <c r="L2704" i="3" s="1"/>
  <c r="M2704" i="3" s="1"/>
  <c r="I2705" i="3"/>
  <c r="L2705" i="3" s="1"/>
  <c r="M2705" i="3" s="1"/>
  <c r="I2706" i="3"/>
  <c r="L2706" i="3" s="1"/>
  <c r="M2706" i="3" s="1"/>
  <c r="I2707" i="3"/>
  <c r="L2707" i="3" s="1"/>
  <c r="M2707" i="3" s="1"/>
  <c r="I2708" i="3"/>
  <c r="L2708" i="3" s="1"/>
  <c r="M2708" i="3" s="1"/>
  <c r="I2709" i="3"/>
  <c r="L2709" i="3" s="1"/>
  <c r="M2709" i="3" s="1"/>
  <c r="I2710" i="3"/>
  <c r="L2710" i="3" s="1"/>
  <c r="M2710" i="3" s="1"/>
  <c r="I2711" i="3"/>
  <c r="L2711" i="3" s="1"/>
  <c r="M2711" i="3" s="1"/>
  <c r="I2712" i="3"/>
  <c r="L2712" i="3" s="1"/>
  <c r="M2712" i="3" s="1"/>
  <c r="I2713" i="3"/>
  <c r="L2713" i="3" s="1"/>
  <c r="M2713" i="3" s="1"/>
  <c r="I2714" i="3"/>
  <c r="L2714" i="3" s="1"/>
  <c r="M2714" i="3" s="1"/>
  <c r="I2715" i="3"/>
  <c r="L2715" i="3" s="1"/>
  <c r="M2715" i="3" s="1"/>
  <c r="I2716" i="3"/>
  <c r="L2716" i="3" s="1"/>
  <c r="M2716" i="3" s="1"/>
  <c r="I2717" i="3"/>
  <c r="L2717" i="3" s="1"/>
  <c r="M2717" i="3" s="1"/>
  <c r="I2718" i="3"/>
  <c r="L2718" i="3" s="1"/>
  <c r="M2718" i="3" s="1"/>
  <c r="I2719" i="3"/>
  <c r="L2719" i="3" s="1"/>
  <c r="M2719" i="3" s="1"/>
  <c r="I2720" i="3"/>
  <c r="L2720" i="3" s="1"/>
  <c r="M2720" i="3" s="1"/>
  <c r="I2721" i="3"/>
  <c r="L2721" i="3" s="1"/>
  <c r="M2721" i="3" s="1"/>
  <c r="I2722" i="3"/>
  <c r="L2722" i="3" s="1"/>
  <c r="M2722" i="3" s="1"/>
  <c r="I2723" i="3"/>
  <c r="L2723" i="3" s="1"/>
  <c r="M2723" i="3" s="1"/>
  <c r="I2724" i="3"/>
  <c r="L2724" i="3" s="1"/>
  <c r="M2724" i="3" s="1"/>
  <c r="I2725" i="3"/>
  <c r="L2725" i="3" s="1"/>
  <c r="M2725" i="3" s="1"/>
  <c r="I2726" i="3"/>
  <c r="L2726" i="3" s="1"/>
  <c r="M2726" i="3" s="1"/>
  <c r="I2727" i="3"/>
  <c r="L2727" i="3" s="1"/>
  <c r="M2727" i="3" s="1"/>
  <c r="I2728" i="3"/>
  <c r="L2728" i="3" s="1"/>
  <c r="M2728" i="3" s="1"/>
  <c r="I2729" i="3"/>
  <c r="L2729" i="3" s="1"/>
  <c r="M2729" i="3" s="1"/>
  <c r="I2730" i="3"/>
  <c r="L2730" i="3" s="1"/>
  <c r="M2730" i="3" s="1"/>
  <c r="I2731" i="3"/>
  <c r="L2731" i="3" s="1"/>
  <c r="I2732" i="3"/>
  <c r="L2732" i="3" s="1"/>
  <c r="M2732" i="3" s="1"/>
  <c r="I2733" i="3"/>
  <c r="L2733" i="3" s="1"/>
  <c r="M2733" i="3" s="1"/>
  <c r="I2734" i="3"/>
  <c r="L2734" i="3" s="1"/>
  <c r="M2734" i="3" s="1"/>
  <c r="I2735" i="3"/>
  <c r="L2735" i="3" s="1"/>
  <c r="M2735" i="3" s="1"/>
  <c r="I2736" i="3"/>
  <c r="L2736" i="3" s="1"/>
  <c r="M2736" i="3" s="1"/>
  <c r="I2737" i="3"/>
  <c r="L2737" i="3" s="1"/>
  <c r="M2737" i="3" s="1"/>
  <c r="I2738" i="3"/>
  <c r="L2738" i="3" s="1"/>
  <c r="M2738" i="3" s="1"/>
  <c r="I2739" i="3"/>
  <c r="L2739" i="3" s="1"/>
  <c r="M2739" i="3" s="1"/>
  <c r="I2740" i="3"/>
  <c r="L2740" i="3" s="1"/>
  <c r="M2740" i="3" s="1"/>
  <c r="I2741" i="3"/>
  <c r="L2741" i="3" s="1"/>
  <c r="M2741" i="3" s="1"/>
  <c r="I2742" i="3"/>
  <c r="L2742" i="3" s="1"/>
  <c r="M2742" i="3" s="1"/>
  <c r="I2743" i="3"/>
  <c r="L2743" i="3" s="1"/>
  <c r="M2743" i="3" s="1"/>
  <c r="I2744" i="3"/>
  <c r="L2744" i="3" s="1"/>
  <c r="M2744" i="3" s="1"/>
  <c r="I2745" i="3"/>
  <c r="L2745" i="3" s="1"/>
  <c r="M2745" i="3" s="1"/>
  <c r="I2746" i="3"/>
  <c r="L2746" i="3" s="1"/>
  <c r="M2746" i="3" s="1"/>
  <c r="I2747" i="3"/>
  <c r="L2747" i="3" s="1"/>
  <c r="M2747" i="3" s="1"/>
  <c r="I2748" i="3"/>
  <c r="L2748" i="3" s="1"/>
  <c r="M2748" i="3" s="1"/>
  <c r="I2749" i="3"/>
  <c r="L2749" i="3" s="1"/>
  <c r="M2749" i="3" s="1"/>
  <c r="I2750" i="3"/>
  <c r="L2750" i="3" s="1"/>
  <c r="M2750" i="3" s="1"/>
  <c r="I2751" i="3"/>
  <c r="L2751" i="3" s="1"/>
  <c r="M2751" i="3" s="1"/>
  <c r="I2752" i="3"/>
  <c r="L2752" i="3" s="1"/>
  <c r="M2752" i="3" s="1"/>
  <c r="I2753" i="3"/>
  <c r="I2754" i="3"/>
  <c r="L2754" i="3" s="1"/>
  <c r="M2754" i="3" s="1"/>
  <c r="I2755" i="3"/>
  <c r="L2755" i="3" s="1"/>
  <c r="M2755" i="3" s="1"/>
  <c r="I2756" i="3"/>
  <c r="L2756" i="3" s="1"/>
  <c r="M2756" i="3" s="1"/>
  <c r="I2757" i="3"/>
  <c r="L2757" i="3" s="1"/>
  <c r="M2757" i="3" s="1"/>
  <c r="I2758" i="3"/>
  <c r="L2758" i="3" s="1"/>
  <c r="M2758" i="3" s="1"/>
  <c r="I2759" i="3"/>
  <c r="L2759" i="3" s="1"/>
  <c r="M2759" i="3" s="1"/>
  <c r="I2760" i="3"/>
  <c r="L2760" i="3" s="1"/>
  <c r="M2760" i="3" s="1"/>
  <c r="I2761" i="3"/>
  <c r="L2761" i="3" s="1"/>
  <c r="M2761" i="3" s="1"/>
  <c r="I2762" i="3"/>
  <c r="L2762" i="3" s="1"/>
  <c r="M2762" i="3" s="1"/>
  <c r="I2763" i="3"/>
  <c r="L2763" i="3" s="1"/>
  <c r="M2763" i="3" s="1"/>
  <c r="I2764" i="3"/>
  <c r="L2764" i="3" s="1"/>
  <c r="M2764" i="3" s="1"/>
  <c r="I2765" i="3"/>
  <c r="L2765" i="3" s="1"/>
  <c r="M2765" i="3" s="1"/>
  <c r="I2766" i="3"/>
  <c r="L2766" i="3" s="1"/>
  <c r="M2766" i="3" s="1"/>
  <c r="I2767" i="3"/>
  <c r="L2767" i="3" s="1"/>
  <c r="M2767" i="3" s="1"/>
  <c r="I2768" i="3"/>
  <c r="L2768" i="3" s="1"/>
  <c r="M2768" i="3" s="1"/>
  <c r="I2769" i="3"/>
  <c r="L2769" i="3" s="1"/>
  <c r="M2769" i="3" s="1"/>
  <c r="I2770" i="3"/>
  <c r="L2770" i="3" s="1"/>
  <c r="M2770" i="3" s="1"/>
  <c r="I2771" i="3"/>
  <c r="L2771" i="3" s="1"/>
  <c r="M2771" i="3" s="1"/>
  <c r="I2772" i="3"/>
  <c r="L2772" i="3" s="1"/>
  <c r="M2772" i="3" s="1"/>
  <c r="I2773" i="3"/>
  <c r="L2773" i="3" s="1"/>
  <c r="M2773" i="3" s="1"/>
  <c r="I2774" i="3"/>
  <c r="L2774" i="3" s="1"/>
  <c r="M2774" i="3" s="1"/>
  <c r="I2775" i="3"/>
  <c r="L2775" i="3" s="1"/>
  <c r="M2775" i="3" s="1"/>
  <c r="I2776" i="3"/>
  <c r="L2776" i="3" s="1"/>
  <c r="M2776" i="3" s="1"/>
  <c r="I2777" i="3"/>
  <c r="L2777" i="3" s="1"/>
  <c r="M2777" i="3" s="1"/>
  <c r="I2778" i="3"/>
  <c r="L2778" i="3" s="1"/>
  <c r="M2778" i="3" s="1"/>
  <c r="I2779" i="3"/>
  <c r="L2779" i="3" s="1"/>
  <c r="M2779" i="3" s="1"/>
  <c r="I2780" i="3"/>
  <c r="L2780" i="3" s="1"/>
  <c r="M2780" i="3" s="1"/>
  <c r="I2781" i="3"/>
  <c r="L2781" i="3" s="1"/>
  <c r="M2781" i="3" s="1"/>
  <c r="I2782" i="3"/>
  <c r="L2782" i="3" s="1"/>
  <c r="M2782" i="3" s="1"/>
  <c r="I2783" i="3"/>
  <c r="L2783" i="3" s="1"/>
  <c r="M2783" i="3" s="1"/>
  <c r="I2784" i="3"/>
  <c r="L2784" i="3" s="1"/>
  <c r="M2784" i="3" s="1"/>
  <c r="I2785" i="3"/>
  <c r="L2785" i="3" s="1"/>
  <c r="M2785" i="3" s="1"/>
  <c r="I2786" i="3"/>
  <c r="L2786" i="3" s="1"/>
  <c r="M2786" i="3" s="1"/>
  <c r="I2787" i="3"/>
  <c r="L2787" i="3" s="1"/>
  <c r="M2787" i="3" s="1"/>
  <c r="I2788" i="3"/>
  <c r="L2788" i="3" s="1"/>
  <c r="M2788" i="3" s="1"/>
  <c r="I2789" i="3"/>
  <c r="L2789" i="3" s="1"/>
  <c r="M2789" i="3" s="1"/>
  <c r="I2790" i="3"/>
  <c r="L2790" i="3" s="1"/>
  <c r="M2790" i="3" s="1"/>
  <c r="I2791" i="3"/>
  <c r="L2791" i="3" s="1"/>
  <c r="M2791" i="3" s="1"/>
  <c r="I2792" i="3"/>
  <c r="L2792" i="3" s="1"/>
  <c r="M2792" i="3" s="1"/>
  <c r="I2793" i="3"/>
  <c r="L2793" i="3" s="1"/>
  <c r="M2793" i="3" s="1"/>
  <c r="I2794" i="3"/>
  <c r="L2794" i="3" s="1"/>
  <c r="M2794" i="3" s="1"/>
  <c r="I2795" i="3"/>
  <c r="I2796" i="3"/>
  <c r="L2796" i="3" s="1"/>
  <c r="M2796" i="3" s="1"/>
  <c r="I2797" i="3"/>
  <c r="L2797" i="3" s="1"/>
  <c r="M2797" i="3" s="1"/>
  <c r="I2798" i="3"/>
  <c r="L2798" i="3" s="1"/>
  <c r="M2798" i="3" s="1"/>
  <c r="I2799" i="3"/>
  <c r="L2799" i="3" s="1"/>
  <c r="M2799" i="3" s="1"/>
  <c r="I2800" i="3"/>
  <c r="L2800" i="3" s="1"/>
  <c r="M2800" i="3" s="1"/>
  <c r="I2801" i="3"/>
  <c r="L2801" i="3" s="1"/>
  <c r="M2801" i="3" s="1"/>
  <c r="I2802" i="3"/>
  <c r="L2802" i="3" s="1"/>
  <c r="M2802" i="3" s="1"/>
  <c r="I2803" i="3"/>
  <c r="L2803" i="3" s="1"/>
  <c r="M2803" i="3" s="1"/>
  <c r="I2804" i="3"/>
  <c r="L2804" i="3" s="1"/>
  <c r="M2804" i="3" s="1"/>
  <c r="I2805" i="3"/>
  <c r="L2805" i="3" s="1"/>
  <c r="M2805" i="3" s="1"/>
  <c r="I2806" i="3"/>
  <c r="L2806" i="3" s="1"/>
  <c r="M2806" i="3" s="1"/>
  <c r="I2807" i="3"/>
  <c r="L2807" i="3" s="1"/>
  <c r="M2807" i="3" s="1"/>
  <c r="I2808" i="3"/>
  <c r="L2808" i="3" s="1"/>
  <c r="M2808" i="3" s="1"/>
  <c r="I2809" i="3"/>
  <c r="L2809" i="3" s="1"/>
  <c r="M2809" i="3" s="1"/>
  <c r="I2810" i="3"/>
  <c r="L2810" i="3" s="1"/>
  <c r="M2810" i="3" s="1"/>
  <c r="I2811" i="3"/>
  <c r="L2811" i="3" s="1"/>
  <c r="M2811" i="3" s="1"/>
  <c r="I2812" i="3"/>
  <c r="L2812" i="3" s="1"/>
  <c r="M2812" i="3" s="1"/>
  <c r="I2813" i="3"/>
  <c r="L2813" i="3" s="1"/>
  <c r="M2813" i="3" s="1"/>
  <c r="I2814" i="3"/>
  <c r="L2814" i="3" s="1"/>
  <c r="M2814" i="3" s="1"/>
  <c r="I2815" i="3"/>
  <c r="L2815" i="3" s="1"/>
  <c r="M2815" i="3" s="1"/>
  <c r="I2816" i="3"/>
  <c r="L2816" i="3" s="1"/>
  <c r="M2816" i="3" s="1"/>
  <c r="I2817" i="3"/>
  <c r="L2817" i="3" s="1"/>
  <c r="M2817" i="3" s="1"/>
  <c r="I2818" i="3"/>
  <c r="L2818" i="3" s="1"/>
  <c r="M2818" i="3" s="1"/>
  <c r="I2819" i="3"/>
  <c r="L2819" i="3" s="1"/>
  <c r="M2819" i="3" s="1"/>
  <c r="I2820" i="3"/>
  <c r="L2820" i="3" s="1"/>
  <c r="M2820" i="3" s="1"/>
  <c r="I2821" i="3"/>
  <c r="L2821" i="3" s="1"/>
  <c r="M2821" i="3" s="1"/>
  <c r="I2822" i="3"/>
  <c r="L2822" i="3" s="1"/>
  <c r="M2822" i="3" s="1"/>
  <c r="I2823" i="3"/>
  <c r="L2823" i="3" s="1"/>
  <c r="M2823" i="3" s="1"/>
  <c r="I2824" i="3"/>
  <c r="L2824" i="3" s="1"/>
  <c r="M2824" i="3" s="1"/>
  <c r="I2825" i="3"/>
  <c r="L2825" i="3" s="1"/>
  <c r="M2825" i="3" s="1"/>
  <c r="I2826" i="3"/>
  <c r="L2826" i="3" s="1"/>
  <c r="M2826" i="3" s="1"/>
  <c r="I2827" i="3"/>
  <c r="L2827" i="3" s="1"/>
  <c r="M2827" i="3" s="1"/>
  <c r="I2828" i="3"/>
  <c r="L2828" i="3" s="1"/>
  <c r="M2828" i="3" s="1"/>
  <c r="I2829" i="3"/>
  <c r="L2829" i="3" s="1"/>
  <c r="M2829" i="3" s="1"/>
  <c r="I2830" i="3"/>
  <c r="L2830" i="3" s="1"/>
  <c r="M2830" i="3" s="1"/>
  <c r="I2831" i="3"/>
  <c r="L2831" i="3" s="1"/>
  <c r="M2831" i="3" s="1"/>
  <c r="I2832" i="3"/>
  <c r="L2832" i="3" s="1"/>
  <c r="M2832" i="3" s="1"/>
  <c r="I2833" i="3"/>
  <c r="L2833" i="3" s="1"/>
  <c r="M2833" i="3" s="1"/>
  <c r="I2834" i="3"/>
  <c r="L2834" i="3" s="1"/>
  <c r="M2834" i="3" s="1"/>
  <c r="I2835" i="3"/>
  <c r="L2835" i="3" s="1"/>
  <c r="M2835" i="3" s="1"/>
  <c r="I2836" i="3"/>
  <c r="L2836" i="3" s="1"/>
  <c r="M2836" i="3" s="1"/>
  <c r="I2837" i="3"/>
  <c r="L2837" i="3" s="1"/>
  <c r="M2837" i="3" s="1"/>
  <c r="I2838" i="3"/>
  <c r="L2838" i="3" s="1"/>
  <c r="M2838" i="3" s="1"/>
  <c r="I2839" i="3"/>
  <c r="L2839" i="3" s="1"/>
  <c r="M2839" i="3" s="1"/>
  <c r="I2840" i="3"/>
  <c r="L2840" i="3" s="1"/>
  <c r="M2840" i="3" s="1"/>
  <c r="I2841" i="3"/>
  <c r="L2841" i="3" s="1"/>
  <c r="M2841" i="3" s="1"/>
  <c r="I2842" i="3"/>
  <c r="L2842" i="3" s="1"/>
  <c r="I2843" i="3"/>
  <c r="L2843" i="3" s="1"/>
  <c r="M2843" i="3" s="1"/>
  <c r="I2844" i="3"/>
  <c r="L2844" i="3" s="1"/>
  <c r="M2844" i="3" s="1"/>
  <c r="I2845" i="3"/>
  <c r="L2845" i="3" s="1"/>
  <c r="M2845" i="3" s="1"/>
  <c r="I2846" i="3"/>
  <c r="L2846" i="3" s="1"/>
  <c r="M2846" i="3" s="1"/>
  <c r="I2847" i="3"/>
  <c r="L2847" i="3" s="1"/>
  <c r="M2847" i="3" s="1"/>
  <c r="I2848" i="3"/>
  <c r="I2849" i="3"/>
  <c r="L2849" i="3" s="1"/>
  <c r="M2849" i="3" s="1"/>
  <c r="I2850" i="3"/>
  <c r="L2850" i="3" s="1"/>
  <c r="M2850" i="3" s="1"/>
  <c r="I2851" i="3"/>
  <c r="L2851" i="3" s="1"/>
  <c r="I2852" i="3"/>
  <c r="I2853" i="3"/>
  <c r="L2853" i="3" s="1"/>
  <c r="M2853" i="3" s="1"/>
  <c r="I2854" i="3"/>
  <c r="L2854" i="3" s="1"/>
  <c r="M2854" i="3" s="1"/>
  <c r="I2855" i="3"/>
  <c r="L2855" i="3" s="1"/>
  <c r="M2855" i="3" s="1"/>
  <c r="I2856" i="3"/>
  <c r="L2856" i="3" s="1"/>
  <c r="M2856" i="3" s="1"/>
  <c r="I2857" i="3"/>
  <c r="L2857" i="3" s="1"/>
  <c r="M2857" i="3" s="1"/>
  <c r="I2858" i="3"/>
  <c r="L2858" i="3" s="1"/>
  <c r="M2858" i="3" s="1"/>
  <c r="I2859" i="3"/>
  <c r="L2859" i="3" s="1"/>
  <c r="M2859" i="3" s="1"/>
  <c r="I2860" i="3"/>
  <c r="L2860" i="3" s="1"/>
  <c r="M2860" i="3" s="1"/>
  <c r="I2861" i="3"/>
  <c r="L2861" i="3" s="1"/>
  <c r="M2861" i="3" s="1"/>
  <c r="I2862" i="3"/>
  <c r="L2862" i="3" s="1"/>
  <c r="M2862" i="3" s="1"/>
  <c r="I2863" i="3"/>
  <c r="L2863" i="3" s="1"/>
  <c r="M2863" i="3" s="1"/>
  <c r="I2864" i="3"/>
  <c r="L2864" i="3" s="1"/>
  <c r="M2864" i="3" s="1"/>
  <c r="I2865" i="3"/>
  <c r="L2865" i="3" s="1"/>
  <c r="M2865" i="3" s="1"/>
  <c r="I2866" i="3"/>
  <c r="L2866" i="3" s="1"/>
  <c r="M2866" i="3" s="1"/>
  <c r="I2867" i="3"/>
  <c r="L2867" i="3" s="1"/>
  <c r="M2867" i="3" s="1"/>
  <c r="I2868" i="3"/>
  <c r="L2868" i="3" s="1"/>
  <c r="M2868" i="3" s="1"/>
  <c r="I2869" i="3"/>
  <c r="L2869" i="3" s="1"/>
  <c r="M2869" i="3" s="1"/>
  <c r="I2870" i="3"/>
  <c r="L2870" i="3" s="1"/>
  <c r="M2870" i="3" s="1"/>
  <c r="I2871" i="3"/>
  <c r="L2871" i="3" s="1"/>
  <c r="M2871" i="3" s="1"/>
  <c r="I2872" i="3"/>
  <c r="L2872" i="3" s="1"/>
  <c r="M2872" i="3" s="1"/>
  <c r="I2873" i="3"/>
  <c r="L2873" i="3" s="1"/>
  <c r="M2873" i="3" s="1"/>
  <c r="I2874" i="3"/>
  <c r="L2874" i="3" s="1"/>
  <c r="M2874" i="3" s="1"/>
  <c r="I2875" i="3"/>
  <c r="I2876" i="3"/>
  <c r="L2876" i="3" s="1"/>
  <c r="I2877" i="3"/>
  <c r="L2877" i="3" s="1"/>
  <c r="M2877" i="3" s="1"/>
  <c r="I2878" i="3"/>
  <c r="I2879" i="3"/>
  <c r="L2879" i="3" s="1"/>
  <c r="M2879" i="3" s="1"/>
  <c r="I2880" i="3"/>
  <c r="L2880" i="3" s="1"/>
  <c r="M2880" i="3" s="1"/>
  <c r="I2881" i="3"/>
  <c r="L2881" i="3" s="1"/>
  <c r="M2881" i="3" s="1"/>
  <c r="I2882" i="3"/>
  <c r="L2882" i="3" s="1"/>
  <c r="M2882" i="3" s="1"/>
  <c r="I2883" i="3"/>
  <c r="L2883" i="3" s="1"/>
  <c r="M2883" i="3" s="1"/>
  <c r="I2884" i="3"/>
  <c r="L2884" i="3" s="1"/>
  <c r="M2884" i="3" s="1"/>
  <c r="I2885" i="3"/>
  <c r="L2885" i="3" s="1"/>
  <c r="M2885" i="3" s="1"/>
  <c r="I2886" i="3"/>
  <c r="L2886" i="3" s="1"/>
  <c r="M2886" i="3" s="1"/>
  <c r="I2887" i="3"/>
  <c r="L2887" i="3" s="1"/>
  <c r="M2887" i="3" s="1"/>
  <c r="I2888" i="3"/>
  <c r="L2888" i="3" s="1"/>
  <c r="M2888" i="3" s="1"/>
  <c r="I2889" i="3"/>
  <c r="L2889" i="3" s="1"/>
  <c r="M2889" i="3" s="1"/>
  <c r="I2890" i="3"/>
  <c r="L2890" i="3" s="1"/>
  <c r="M2890" i="3" s="1"/>
  <c r="I2891" i="3"/>
  <c r="L2891" i="3" s="1"/>
  <c r="M2891" i="3" s="1"/>
  <c r="I2892" i="3"/>
  <c r="L2892" i="3" s="1"/>
  <c r="M2892" i="3" s="1"/>
  <c r="I2893" i="3"/>
  <c r="L2893" i="3" s="1"/>
  <c r="M2893" i="3" s="1"/>
  <c r="I2894" i="3"/>
  <c r="L2894" i="3" s="1"/>
  <c r="M2894" i="3" s="1"/>
  <c r="I2895" i="3"/>
  <c r="L2895" i="3" s="1"/>
  <c r="M2895" i="3" s="1"/>
  <c r="I2896" i="3"/>
  <c r="L2896" i="3" s="1"/>
  <c r="M2896" i="3" s="1"/>
  <c r="I2897" i="3"/>
  <c r="L2897" i="3" s="1"/>
  <c r="M2897" i="3" s="1"/>
  <c r="I2898" i="3"/>
  <c r="L2898" i="3" s="1"/>
  <c r="M2898" i="3" s="1"/>
  <c r="I2899" i="3"/>
  <c r="L2899" i="3" s="1"/>
  <c r="M2899" i="3" s="1"/>
  <c r="I2900" i="3"/>
  <c r="L2900" i="3" s="1"/>
  <c r="M2900" i="3" s="1"/>
  <c r="I2901" i="3"/>
  <c r="L2901" i="3" s="1"/>
  <c r="M2901" i="3" s="1"/>
  <c r="I2902" i="3"/>
  <c r="L2902" i="3" s="1"/>
  <c r="M2902" i="3" s="1"/>
  <c r="I2903" i="3"/>
  <c r="L2903" i="3" s="1"/>
  <c r="M2903" i="3" s="1"/>
  <c r="I2904" i="3"/>
  <c r="L2904" i="3" s="1"/>
  <c r="M2904" i="3" s="1"/>
  <c r="I2905" i="3"/>
  <c r="L2905" i="3" s="1"/>
  <c r="M2905" i="3" s="1"/>
  <c r="I2906" i="3"/>
  <c r="L2906" i="3" s="1"/>
  <c r="M2906" i="3" s="1"/>
  <c r="I2907" i="3"/>
  <c r="L2907" i="3" s="1"/>
  <c r="M2907" i="3" s="1"/>
  <c r="I2908" i="3"/>
  <c r="L2908" i="3" s="1"/>
  <c r="M2908" i="3" s="1"/>
  <c r="I2909" i="3"/>
  <c r="L2909" i="3" s="1"/>
  <c r="M2909" i="3" s="1"/>
  <c r="I2910" i="3"/>
  <c r="L2910" i="3" s="1"/>
  <c r="M2910" i="3" s="1"/>
  <c r="I2911" i="3"/>
  <c r="L2911" i="3" s="1"/>
  <c r="M2911" i="3" s="1"/>
  <c r="I2912" i="3"/>
  <c r="L2912" i="3" s="1"/>
  <c r="M2912" i="3" s="1"/>
  <c r="I2913" i="3"/>
  <c r="L2913" i="3" s="1"/>
  <c r="M2913" i="3" s="1"/>
  <c r="I2914" i="3"/>
  <c r="L2914" i="3" s="1"/>
  <c r="M2914" i="3" s="1"/>
  <c r="I2915" i="3"/>
  <c r="L2915" i="3" s="1"/>
  <c r="M2915" i="3" s="1"/>
  <c r="I2916" i="3"/>
  <c r="L2916" i="3" s="1"/>
  <c r="M2916" i="3" s="1"/>
  <c r="I2917" i="3"/>
  <c r="L2917" i="3" s="1"/>
  <c r="M2917" i="3" s="1"/>
  <c r="I2918" i="3"/>
  <c r="L2918" i="3" s="1"/>
  <c r="M2918" i="3" s="1"/>
  <c r="I2919" i="3"/>
  <c r="L2919" i="3" s="1"/>
  <c r="M2919" i="3" s="1"/>
  <c r="I2920" i="3"/>
  <c r="L2920" i="3" s="1"/>
  <c r="M2920" i="3" s="1"/>
  <c r="I2921" i="3"/>
  <c r="L2921" i="3" s="1"/>
  <c r="M2921" i="3" s="1"/>
  <c r="I2922" i="3"/>
  <c r="L2922" i="3" s="1"/>
  <c r="M2922" i="3" s="1"/>
  <c r="I2923" i="3"/>
  <c r="L2923" i="3" s="1"/>
  <c r="M2923" i="3" s="1"/>
  <c r="I2924" i="3"/>
  <c r="L2924" i="3" s="1"/>
  <c r="M2924" i="3" s="1"/>
  <c r="I2925" i="3"/>
  <c r="L2925" i="3" s="1"/>
  <c r="M2925" i="3" s="1"/>
  <c r="I2926" i="3"/>
  <c r="L2926" i="3" s="1"/>
  <c r="M2926" i="3" s="1"/>
  <c r="I2927" i="3"/>
  <c r="L2927" i="3" s="1"/>
  <c r="M2927" i="3" s="1"/>
  <c r="I2928" i="3"/>
  <c r="L2928" i="3" s="1"/>
  <c r="M2928" i="3" s="1"/>
  <c r="I2929" i="3"/>
  <c r="L2929" i="3" s="1"/>
  <c r="M2929" i="3" s="1"/>
  <c r="I2930" i="3"/>
  <c r="L2930" i="3" s="1"/>
  <c r="M2930" i="3" s="1"/>
  <c r="I2931" i="3"/>
  <c r="L2931" i="3" s="1"/>
  <c r="M2931" i="3" s="1"/>
  <c r="I2932" i="3"/>
  <c r="L2932" i="3" s="1"/>
  <c r="M2932" i="3" s="1"/>
  <c r="I2933" i="3"/>
  <c r="L2933" i="3" s="1"/>
  <c r="M2933" i="3" s="1"/>
  <c r="I2934" i="3"/>
  <c r="L2934" i="3" s="1"/>
  <c r="M2934" i="3" s="1"/>
  <c r="I2935" i="3"/>
  <c r="L2935" i="3" s="1"/>
  <c r="M2935" i="3" s="1"/>
  <c r="I2936" i="3"/>
  <c r="L2936" i="3" s="1"/>
  <c r="M2936" i="3" s="1"/>
  <c r="I2937" i="3"/>
  <c r="L2937" i="3" s="1"/>
  <c r="M2937" i="3" s="1"/>
  <c r="I2938" i="3"/>
  <c r="L2938" i="3" s="1"/>
  <c r="M2938" i="3" s="1"/>
  <c r="I2939" i="3"/>
  <c r="L2939" i="3" s="1"/>
  <c r="M2939" i="3" s="1"/>
  <c r="I2940" i="3"/>
  <c r="L2940" i="3" s="1"/>
  <c r="M2940" i="3" s="1"/>
  <c r="I2941" i="3"/>
  <c r="L2941" i="3" s="1"/>
  <c r="M2941" i="3" s="1"/>
  <c r="I2942" i="3"/>
  <c r="L2942" i="3" s="1"/>
  <c r="M2942" i="3" s="1"/>
  <c r="I2943" i="3"/>
  <c r="L2943" i="3" s="1"/>
  <c r="M2943" i="3" s="1"/>
  <c r="I2944" i="3"/>
  <c r="L2944" i="3" s="1"/>
  <c r="M2944" i="3" s="1"/>
  <c r="I2945" i="3"/>
  <c r="L2945" i="3" s="1"/>
  <c r="M2945" i="3" s="1"/>
  <c r="I2946" i="3"/>
  <c r="L2946" i="3" s="1"/>
  <c r="M2946" i="3" s="1"/>
  <c r="I2947" i="3"/>
  <c r="L2947" i="3" s="1"/>
  <c r="M2947" i="3" s="1"/>
  <c r="I2948" i="3"/>
  <c r="L2948" i="3" s="1"/>
  <c r="M2948" i="3" s="1"/>
  <c r="I2949" i="3"/>
  <c r="L2949" i="3" s="1"/>
  <c r="M2949" i="3" s="1"/>
  <c r="I2950" i="3"/>
  <c r="L2950" i="3" s="1"/>
  <c r="M2950" i="3" s="1"/>
  <c r="I2951" i="3"/>
  <c r="L2951" i="3" s="1"/>
  <c r="M2951" i="3" s="1"/>
  <c r="I2952" i="3"/>
  <c r="L2952" i="3" s="1"/>
  <c r="M2952" i="3" s="1"/>
  <c r="I2953" i="3"/>
  <c r="L2953" i="3" s="1"/>
  <c r="M2953" i="3" s="1"/>
  <c r="I2954" i="3"/>
  <c r="L2954" i="3" s="1"/>
  <c r="M2954" i="3" s="1"/>
  <c r="I2955" i="3"/>
  <c r="L2955" i="3" s="1"/>
  <c r="M2955" i="3" s="1"/>
  <c r="I2956" i="3"/>
  <c r="L2956" i="3" s="1"/>
  <c r="M2956" i="3" s="1"/>
  <c r="I2957" i="3"/>
  <c r="L2957" i="3" s="1"/>
  <c r="M2957" i="3" s="1"/>
  <c r="I2958" i="3"/>
  <c r="L2958" i="3" s="1"/>
  <c r="M2958" i="3" s="1"/>
  <c r="I2959" i="3"/>
  <c r="L2959" i="3" s="1"/>
  <c r="M2959" i="3" s="1"/>
  <c r="I2960" i="3"/>
  <c r="L2960" i="3" s="1"/>
  <c r="M2960" i="3" s="1"/>
  <c r="I2961" i="3"/>
  <c r="L2961" i="3" s="1"/>
  <c r="M2961" i="3" s="1"/>
  <c r="I2962" i="3"/>
  <c r="L2962" i="3" s="1"/>
  <c r="M2962" i="3" s="1"/>
  <c r="I2963" i="3"/>
  <c r="L2963" i="3" s="1"/>
  <c r="M2963" i="3" s="1"/>
  <c r="I2964" i="3"/>
  <c r="L2964" i="3" s="1"/>
  <c r="M2964" i="3" s="1"/>
  <c r="I2965" i="3"/>
  <c r="L2965" i="3" s="1"/>
  <c r="M2965" i="3" s="1"/>
  <c r="I2966" i="3"/>
  <c r="L2966" i="3" s="1"/>
  <c r="M2966" i="3" s="1"/>
  <c r="I2967" i="3"/>
  <c r="I2968" i="3"/>
  <c r="L2968" i="3" s="1"/>
  <c r="M2968" i="3" s="1"/>
  <c r="I2969" i="3"/>
  <c r="L2969" i="3" s="1"/>
  <c r="M2969" i="3" s="1"/>
  <c r="I2970" i="3"/>
  <c r="L2970" i="3" s="1"/>
  <c r="M2970" i="3" s="1"/>
  <c r="I2971" i="3"/>
  <c r="L2971" i="3" s="1"/>
  <c r="M2971" i="3" s="1"/>
  <c r="I2972" i="3"/>
  <c r="L2972" i="3" s="1"/>
  <c r="I2973" i="3"/>
  <c r="L2973" i="3" s="1"/>
  <c r="M2973" i="3" s="1"/>
  <c r="I2974" i="3"/>
  <c r="L2974" i="3" s="1"/>
  <c r="M2974" i="3" s="1"/>
  <c r="I2975" i="3"/>
  <c r="L2975" i="3" s="1"/>
  <c r="M2975" i="3" s="1"/>
  <c r="I2976" i="3"/>
  <c r="L2976" i="3" s="1"/>
  <c r="M2976" i="3" s="1"/>
  <c r="I2977" i="3"/>
  <c r="L2977" i="3" s="1"/>
  <c r="M2977" i="3" s="1"/>
  <c r="I2978" i="3"/>
  <c r="L2978" i="3" s="1"/>
  <c r="M2978" i="3" s="1"/>
  <c r="I2979" i="3"/>
  <c r="L2979" i="3" s="1"/>
  <c r="M2979" i="3" s="1"/>
  <c r="I2980" i="3"/>
  <c r="L2980" i="3" s="1"/>
  <c r="M2980" i="3" s="1"/>
  <c r="I2981" i="3"/>
  <c r="L2981" i="3" s="1"/>
  <c r="M2981" i="3" s="1"/>
  <c r="I2982" i="3"/>
  <c r="L2982" i="3" s="1"/>
  <c r="M2982" i="3" s="1"/>
  <c r="I2983" i="3"/>
  <c r="L2983" i="3" s="1"/>
  <c r="M2983" i="3" s="1"/>
  <c r="I2984" i="3"/>
  <c r="L2984" i="3" s="1"/>
  <c r="M2984" i="3" s="1"/>
  <c r="I2985" i="3"/>
  <c r="L2985" i="3" s="1"/>
  <c r="M2985" i="3" s="1"/>
  <c r="I2986" i="3"/>
  <c r="L2986" i="3" s="1"/>
  <c r="M2986" i="3" s="1"/>
  <c r="I2987" i="3"/>
  <c r="L2987" i="3" s="1"/>
  <c r="M2987" i="3" s="1"/>
  <c r="I2988" i="3"/>
  <c r="L2988" i="3" s="1"/>
  <c r="M2988" i="3" s="1"/>
  <c r="I2989" i="3"/>
  <c r="L2989" i="3" s="1"/>
  <c r="M2989" i="3" s="1"/>
  <c r="I2990" i="3"/>
  <c r="L2990" i="3" s="1"/>
  <c r="M2990" i="3" s="1"/>
  <c r="I2991" i="3"/>
  <c r="L2991" i="3" s="1"/>
  <c r="M2991" i="3" s="1"/>
  <c r="I2992" i="3"/>
  <c r="L2992" i="3" s="1"/>
  <c r="M2992" i="3" s="1"/>
  <c r="I2993" i="3"/>
  <c r="L2993" i="3" s="1"/>
  <c r="M2993" i="3" s="1"/>
  <c r="I2994" i="3"/>
  <c r="L2994" i="3" s="1"/>
  <c r="M2994" i="3" s="1"/>
  <c r="I2995" i="3"/>
  <c r="L2995" i="3" s="1"/>
  <c r="M2995" i="3" s="1"/>
  <c r="I2996" i="3"/>
  <c r="L2996" i="3" s="1"/>
  <c r="M2996" i="3" s="1"/>
  <c r="I2997" i="3"/>
  <c r="L2997" i="3" s="1"/>
  <c r="M2997" i="3" s="1"/>
  <c r="I2998" i="3"/>
  <c r="L2998" i="3" s="1"/>
  <c r="M2998" i="3" s="1"/>
  <c r="I2999" i="3"/>
  <c r="L2999" i="3" s="1"/>
  <c r="M2999" i="3" s="1"/>
  <c r="I3000" i="3"/>
  <c r="L3000" i="3" s="1"/>
  <c r="M3000" i="3" s="1"/>
  <c r="I3001" i="3"/>
  <c r="L3001" i="3" s="1"/>
  <c r="M3001" i="3" s="1"/>
  <c r="I3002" i="3"/>
  <c r="L3002" i="3" s="1"/>
  <c r="M3002" i="3" s="1"/>
  <c r="I3003" i="3"/>
  <c r="L3003" i="3" s="1"/>
  <c r="M3003" i="3" s="1"/>
  <c r="I3004" i="3"/>
  <c r="L3004" i="3" s="1"/>
  <c r="M3004" i="3" s="1"/>
  <c r="I3005" i="3"/>
  <c r="L3005" i="3" s="1"/>
  <c r="M3005" i="3" s="1"/>
  <c r="I3006" i="3"/>
  <c r="I3007" i="3"/>
  <c r="L3007" i="3" s="1"/>
  <c r="M3007" i="3" s="1"/>
  <c r="I3008" i="3"/>
  <c r="L3008" i="3" s="1"/>
  <c r="M3008" i="3" s="1"/>
  <c r="I3009" i="3"/>
  <c r="L3009" i="3" s="1"/>
  <c r="M3009" i="3" s="1"/>
  <c r="I3010" i="3"/>
  <c r="L3010" i="3" s="1"/>
  <c r="M3010" i="3" s="1"/>
  <c r="I3011" i="3"/>
  <c r="L3011" i="3" s="1"/>
  <c r="M3011" i="3" s="1"/>
  <c r="I3012" i="3"/>
  <c r="L3012" i="3" s="1"/>
  <c r="M3012" i="3" s="1"/>
  <c r="I3013" i="3"/>
  <c r="I3014" i="3"/>
  <c r="I3015" i="3"/>
  <c r="I3016" i="3"/>
  <c r="L3016" i="3" s="1"/>
  <c r="M3016" i="3" s="1"/>
  <c r="I3017" i="3"/>
  <c r="L3017" i="3" s="1"/>
  <c r="M3017" i="3" s="1"/>
  <c r="I3018" i="3"/>
  <c r="L3018" i="3" s="1"/>
  <c r="M3018" i="3" s="1"/>
  <c r="I3019" i="3"/>
  <c r="L3019" i="3" s="1"/>
  <c r="M3019" i="3" s="1"/>
  <c r="I3020" i="3"/>
  <c r="L3020" i="3" s="1"/>
  <c r="M3020" i="3" s="1"/>
  <c r="I3021" i="3"/>
  <c r="L3021" i="3" s="1"/>
  <c r="M3021" i="3" s="1"/>
  <c r="I3022" i="3"/>
  <c r="L3022" i="3" s="1"/>
  <c r="M3022" i="3" s="1"/>
  <c r="I3023" i="3"/>
  <c r="L3023" i="3" s="1"/>
  <c r="M3023" i="3" s="1"/>
  <c r="I3024" i="3"/>
  <c r="L3024" i="3" s="1"/>
  <c r="M3024" i="3" s="1"/>
  <c r="I3025" i="3"/>
  <c r="L3025" i="3" s="1"/>
  <c r="M3025" i="3" s="1"/>
  <c r="I3026" i="3"/>
  <c r="L3026" i="3" s="1"/>
  <c r="M3026" i="3" s="1"/>
  <c r="I3027" i="3"/>
  <c r="L3027" i="3" s="1"/>
  <c r="M3027" i="3" s="1"/>
  <c r="I3028" i="3"/>
  <c r="L3028" i="3" s="1"/>
  <c r="M3028" i="3" s="1"/>
  <c r="I3029" i="3"/>
  <c r="L3029" i="3" s="1"/>
  <c r="M3029" i="3" s="1"/>
  <c r="I3030" i="3"/>
  <c r="L3030" i="3" s="1"/>
  <c r="M3030" i="3" s="1"/>
  <c r="I3031" i="3"/>
  <c r="L3031" i="3" s="1"/>
  <c r="M3031" i="3" s="1"/>
  <c r="I3032" i="3"/>
  <c r="L3032" i="3" s="1"/>
  <c r="M3032" i="3" s="1"/>
  <c r="I3033" i="3"/>
  <c r="L3033" i="3" s="1"/>
  <c r="M3033" i="3" s="1"/>
  <c r="I3034" i="3"/>
  <c r="L3034" i="3" s="1"/>
  <c r="M3034" i="3" s="1"/>
  <c r="I3035" i="3"/>
  <c r="L3035" i="3" s="1"/>
  <c r="M3035" i="3" s="1"/>
  <c r="I3036" i="3"/>
  <c r="L3036" i="3" s="1"/>
  <c r="M3036" i="3" s="1"/>
  <c r="I3037" i="3"/>
  <c r="L3037" i="3" s="1"/>
  <c r="M3037" i="3" s="1"/>
  <c r="I3038" i="3"/>
  <c r="L3038" i="3" s="1"/>
  <c r="M3038" i="3" s="1"/>
  <c r="I3039" i="3"/>
  <c r="L3039" i="3" s="1"/>
  <c r="M3039" i="3" s="1"/>
  <c r="I3040" i="3"/>
  <c r="L3040" i="3" s="1"/>
  <c r="M3040" i="3" s="1"/>
  <c r="I3041" i="3"/>
  <c r="L3041" i="3" s="1"/>
  <c r="M3041" i="3" s="1"/>
  <c r="I3042" i="3"/>
  <c r="L3042" i="3" s="1"/>
  <c r="M3042" i="3" s="1"/>
  <c r="I3043" i="3"/>
  <c r="L3043" i="3" s="1"/>
  <c r="M3043" i="3" s="1"/>
  <c r="I3044" i="3"/>
  <c r="L3044" i="3" s="1"/>
  <c r="M3044" i="3" s="1"/>
  <c r="I3045" i="3"/>
  <c r="L3045" i="3" s="1"/>
  <c r="M3045" i="3" s="1"/>
  <c r="I3046" i="3"/>
  <c r="L3046" i="3" s="1"/>
  <c r="M3046" i="3" s="1"/>
  <c r="I3047" i="3"/>
  <c r="L3047" i="3" s="1"/>
  <c r="M3047" i="3" s="1"/>
  <c r="I3048" i="3"/>
  <c r="L3048" i="3" s="1"/>
  <c r="M3048" i="3" s="1"/>
  <c r="I3049" i="3"/>
  <c r="L3049" i="3" s="1"/>
  <c r="M3049" i="3" s="1"/>
  <c r="I3050" i="3"/>
  <c r="L3050" i="3" s="1"/>
  <c r="M3050" i="3" s="1"/>
  <c r="I3051" i="3"/>
  <c r="L3051" i="3" s="1"/>
  <c r="M3051" i="3" s="1"/>
  <c r="I3052" i="3"/>
  <c r="L3052" i="3" s="1"/>
  <c r="M3052" i="3" s="1"/>
  <c r="I3053" i="3"/>
  <c r="L3053" i="3" s="1"/>
  <c r="M3053" i="3" s="1"/>
  <c r="I3054" i="3"/>
  <c r="L3054" i="3" s="1"/>
  <c r="M3054" i="3" s="1"/>
  <c r="I3055" i="3"/>
  <c r="L3055" i="3" s="1"/>
  <c r="M3055" i="3" s="1"/>
  <c r="I3056" i="3"/>
  <c r="L3056" i="3" s="1"/>
  <c r="M3056" i="3" s="1"/>
  <c r="I3057" i="3"/>
  <c r="L3057" i="3" s="1"/>
  <c r="M3057" i="3" s="1"/>
  <c r="I3058" i="3"/>
  <c r="L3058" i="3" s="1"/>
  <c r="M3058" i="3" s="1"/>
  <c r="I3059" i="3"/>
  <c r="L3059" i="3" s="1"/>
  <c r="M3059" i="3" s="1"/>
  <c r="I3060" i="3"/>
  <c r="L3060" i="3" s="1"/>
  <c r="M3060" i="3" s="1"/>
  <c r="I3061" i="3"/>
  <c r="L3061" i="3" s="1"/>
  <c r="M3061" i="3" s="1"/>
  <c r="I3062" i="3"/>
  <c r="L3062" i="3" s="1"/>
  <c r="M3062" i="3" s="1"/>
  <c r="I3063" i="3"/>
  <c r="L3063" i="3" s="1"/>
  <c r="M3063" i="3" s="1"/>
  <c r="I3064" i="3"/>
  <c r="L3064" i="3" s="1"/>
  <c r="M3064" i="3" s="1"/>
  <c r="I3065" i="3"/>
  <c r="L3065" i="3" s="1"/>
  <c r="M3065" i="3" s="1"/>
  <c r="I3066" i="3"/>
  <c r="L3066" i="3" s="1"/>
  <c r="M3066" i="3" s="1"/>
  <c r="I3067" i="3"/>
  <c r="L3067" i="3" s="1"/>
  <c r="M3067" i="3" s="1"/>
  <c r="I3068" i="3"/>
  <c r="L3068" i="3" s="1"/>
  <c r="M3068" i="3" s="1"/>
  <c r="I3069" i="3"/>
  <c r="L3069" i="3" s="1"/>
  <c r="M3069" i="3" s="1"/>
  <c r="I3070" i="3"/>
  <c r="L3070" i="3" s="1"/>
  <c r="M3070" i="3" s="1"/>
  <c r="I3071" i="3"/>
  <c r="L3071" i="3" s="1"/>
  <c r="M3071" i="3" s="1"/>
  <c r="I3072" i="3"/>
  <c r="L3072" i="3" s="1"/>
  <c r="M3072" i="3" s="1"/>
  <c r="I3073" i="3"/>
  <c r="L3073" i="3" s="1"/>
  <c r="M3073" i="3" s="1"/>
  <c r="I3074" i="3"/>
  <c r="L3074" i="3" s="1"/>
  <c r="M3074" i="3" s="1"/>
  <c r="I3075" i="3"/>
  <c r="L3075" i="3" s="1"/>
  <c r="M3075" i="3" s="1"/>
  <c r="I3076" i="3"/>
  <c r="L3076" i="3" s="1"/>
  <c r="M3076" i="3" s="1"/>
  <c r="I3077" i="3"/>
  <c r="L3077" i="3" s="1"/>
  <c r="M3077" i="3" s="1"/>
  <c r="I3078" i="3"/>
  <c r="L3078" i="3" s="1"/>
  <c r="M3078" i="3" s="1"/>
  <c r="I3079" i="3"/>
  <c r="L3079" i="3" s="1"/>
  <c r="M3079" i="3" s="1"/>
  <c r="I3080" i="3"/>
  <c r="L3080" i="3" s="1"/>
  <c r="M3080" i="3" s="1"/>
  <c r="I3081" i="3"/>
  <c r="L3081" i="3" s="1"/>
  <c r="M3081" i="3" s="1"/>
  <c r="I3082" i="3"/>
  <c r="L3082" i="3" s="1"/>
  <c r="M3082" i="3" s="1"/>
  <c r="I3083" i="3"/>
  <c r="L3083" i="3" s="1"/>
  <c r="M3083" i="3" s="1"/>
  <c r="I3084" i="3"/>
  <c r="L3084" i="3" s="1"/>
  <c r="M3084" i="3" s="1"/>
  <c r="I3085" i="3"/>
  <c r="L3085" i="3" s="1"/>
  <c r="M3085" i="3" s="1"/>
  <c r="I3086" i="3"/>
  <c r="L3086" i="3" s="1"/>
  <c r="M3086" i="3" s="1"/>
  <c r="I3087" i="3"/>
  <c r="I3088" i="3"/>
  <c r="L3088" i="3" s="1"/>
  <c r="M3088" i="3" s="1"/>
  <c r="I3089" i="3"/>
  <c r="L3089" i="3" s="1"/>
  <c r="M3089" i="3" s="1"/>
  <c r="I3090" i="3"/>
  <c r="L3090" i="3" s="1"/>
  <c r="M3090" i="3" s="1"/>
  <c r="I3091" i="3"/>
  <c r="L3091" i="3" s="1"/>
  <c r="M3091" i="3" s="1"/>
  <c r="I3092" i="3"/>
  <c r="L3092" i="3" s="1"/>
  <c r="M3092" i="3" s="1"/>
  <c r="I3093" i="3"/>
  <c r="L3093" i="3" s="1"/>
  <c r="M3093" i="3" s="1"/>
  <c r="I3094" i="3"/>
  <c r="L3094" i="3" s="1"/>
  <c r="M3094" i="3" s="1"/>
  <c r="I3095" i="3"/>
  <c r="L3095" i="3" s="1"/>
  <c r="M3095" i="3" s="1"/>
  <c r="I3096" i="3"/>
  <c r="L3096" i="3" s="1"/>
  <c r="M3096" i="3" s="1"/>
  <c r="I3097" i="3"/>
  <c r="L3097" i="3" s="1"/>
  <c r="M3097" i="3" s="1"/>
  <c r="I3098" i="3"/>
  <c r="L3098" i="3" s="1"/>
  <c r="M3098" i="3" s="1"/>
  <c r="I3099" i="3"/>
  <c r="L3099" i="3" s="1"/>
  <c r="M3099" i="3" s="1"/>
  <c r="I3100" i="3"/>
  <c r="L3100" i="3" s="1"/>
  <c r="M3100" i="3" s="1"/>
  <c r="I3101" i="3"/>
  <c r="L3101" i="3" s="1"/>
  <c r="M3101" i="3" s="1"/>
  <c r="I3102" i="3"/>
  <c r="L3102" i="3" s="1"/>
  <c r="M3102" i="3" s="1"/>
  <c r="I3103" i="3"/>
  <c r="L3103" i="3" s="1"/>
  <c r="M3103" i="3" s="1"/>
  <c r="I3104" i="3"/>
  <c r="L3104" i="3" s="1"/>
  <c r="M3104" i="3" s="1"/>
  <c r="I3105" i="3"/>
  <c r="L3105" i="3" s="1"/>
  <c r="M3105" i="3" s="1"/>
  <c r="I3106" i="3"/>
  <c r="L3106" i="3" s="1"/>
  <c r="M3106" i="3" s="1"/>
  <c r="I3107" i="3"/>
  <c r="L3107" i="3" s="1"/>
  <c r="M3107" i="3" s="1"/>
  <c r="I3108" i="3"/>
  <c r="L3108" i="3" s="1"/>
  <c r="M3108" i="3" s="1"/>
  <c r="I3109" i="3"/>
  <c r="L3109" i="3" s="1"/>
  <c r="M3109" i="3" s="1"/>
  <c r="I3110" i="3"/>
  <c r="L3110" i="3" s="1"/>
  <c r="M3110" i="3" s="1"/>
  <c r="I3111" i="3"/>
  <c r="L3111" i="3" s="1"/>
  <c r="M3111" i="3" s="1"/>
  <c r="I3112" i="3"/>
  <c r="L3112" i="3" s="1"/>
  <c r="M3112" i="3" s="1"/>
  <c r="I3113" i="3"/>
  <c r="L3113" i="3" s="1"/>
  <c r="M3113" i="3" s="1"/>
  <c r="I3114" i="3"/>
  <c r="L3114" i="3" s="1"/>
  <c r="M3114" i="3" s="1"/>
  <c r="I3115" i="3"/>
  <c r="L3115" i="3" s="1"/>
  <c r="M3115" i="3" s="1"/>
  <c r="I3116" i="3"/>
  <c r="L3116" i="3" s="1"/>
  <c r="M3116" i="3" s="1"/>
  <c r="I3117" i="3"/>
  <c r="L3117" i="3" s="1"/>
  <c r="M3117" i="3" s="1"/>
  <c r="I3118" i="3"/>
  <c r="L3118" i="3" s="1"/>
  <c r="M3118" i="3" s="1"/>
  <c r="I3119" i="3"/>
  <c r="L3119" i="3" s="1"/>
  <c r="M3119" i="3" s="1"/>
  <c r="I3120" i="3"/>
  <c r="L3120" i="3" s="1"/>
  <c r="M3120" i="3" s="1"/>
  <c r="I3121" i="3"/>
  <c r="L3121" i="3" s="1"/>
  <c r="M3121" i="3" s="1"/>
  <c r="I3122" i="3"/>
  <c r="L3122" i="3" s="1"/>
  <c r="M3122" i="3" s="1"/>
  <c r="I3123" i="3"/>
  <c r="L3123" i="3" s="1"/>
  <c r="M3123" i="3" s="1"/>
  <c r="I3124" i="3"/>
  <c r="L3124" i="3" s="1"/>
  <c r="M3124" i="3" s="1"/>
  <c r="I3125" i="3"/>
  <c r="I3126" i="3"/>
  <c r="I3127" i="3"/>
  <c r="L3127" i="3" s="1"/>
  <c r="M3127" i="3" s="1"/>
  <c r="I3128" i="3"/>
  <c r="L3128" i="3" s="1"/>
  <c r="M3128" i="3" s="1"/>
  <c r="I3129" i="3"/>
  <c r="L3129" i="3" s="1"/>
  <c r="M3129" i="3" s="1"/>
  <c r="I3130" i="3"/>
  <c r="L3130" i="3" s="1"/>
  <c r="M3130" i="3" s="1"/>
  <c r="I3131" i="3"/>
  <c r="I3132" i="3"/>
  <c r="L3132" i="3" s="1"/>
  <c r="M3132" i="3" s="1"/>
  <c r="I3133" i="3"/>
  <c r="L3133" i="3" s="1"/>
  <c r="M3133" i="3" s="1"/>
  <c r="I3134" i="3"/>
  <c r="L3134" i="3" s="1"/>
  <c r="M3134" i="3" s="1"/>
  <c r="I3135" i="3"/>
  <c r="L3135" i="3" s="1"/>
  <c r="M3135" i="3" s="1"/>
  <c r="I3136" i="3"/>
  <c r="L3136" i="3" s="1"/>
  <c r="M3136" i="3" s="1"/>
  <c r="I3137" i="3"/>
  <c r="L3137" i="3" s="1"/>
  <c r="M3137" i="3" s="1"/>
  <c r="I3138" i="3"/>
  <c r="L3138" i="3" s="1"/>
  <c r="M3138" i="3" s="1"/>
  <c r="I3139" i="3"/>
  <c r="L3139" i="3" s="1"/>
  <c r="M3139" i="3" s="1"/>
  <c r="I3140" i="3"/>
  <c r="L3140" i="3" s="1"/>
  <c r="M3140" i="3" s="1"/>
  <c r="I3141" i="3"/>
  <c r="L3141" i="3" s="1"/>
  <c r="M3141" i="3" s="1"/>
  <c r="I3142" i="3"/>
  <c r="L3142" i="3" s="1"/>
  <c r="M3142" i="3" s="1"/>
  <c r="I3143" i="3"/>
  <c r="L3143" i="3" s="1"/>
  <c r="M3143" i="3" s="1"/>
  <c r="I3144" i="3"/>
  <c r="L3144" i="3" s="1"/>
  <c r="M3144" i="3" s="1"/>
  <c r="I3145" i="3"/>
  <c r="L3145" i="3" s="1"/>
  <c r="M3145" i="3" s="1"/>
  <c r="I3146" i="3"/>
  <c r="L3146" i="3" s="1"/>
  <c r="M3146" i="3" s="1"/>
  <c r="I3147" i="3"/>
  <c r="L3147" i="3" s="1"/>
  <c r="M3147" i="3" s="1"/>
  <c r="I3148" i="3"/>
  <c r="L3148" i="3" s="1"/>
  <c r="M3148" i="3" s="1"/>
  <c r="I3149" i="3"/>
  <c r="L3149" i="3" s="1"/>
  <c r="M3149" i="3" s="1"/>
  <c r="I3150" i="3"/>
  <c r="L3150" i="3" s="1"/>
  <c r="M3150" i="3" s="1"/>
  <c r="I3151" i="3"/>
  <c r="L3151" i="3" s="1"/>
  <c r="M3151" i="3" s="1"/>
  <c r="I3152" i="3"/>
  <c r="L3152" i="3" s="1"/>
  <c r="M3152" i="3" s="1"/>
  <c r="I3153" i="3"/>
  <c r="L3153" i="3" s="1"/>
  <c r="M3153" i="3" s="1"/>
  <c r="I3154" i="3"/>
  <c r="L3154" i="3" s="1"/>
  <c r="M3154" i="3" s="1"/>
  <c r="I3155" i="3"/>
  <c r="L3155" i="3" s="1"/>
  <c r="M3155" i="3" s="1"/>
  <c r="I3156" i="3"/>
  <c r="L3156" i="3" s="1"/>
  <c r="M3156" i="3" s="1"/>
  <c r="I3157" i="3"/>
  <c r="L3157" i="3" s="1"/>
  <c r="M3157" i="3" s="1"/>
  <c r="I3158" i="3"/>
  <c r="L3158" i="3" s="1"/>
  <c r="M3158" i="3" s="1"/>
  <c r="I3159" i="3"/>
  <c r="L3159" i="3" s="1"/>
  <c r="M3159" i="3" s="1"/>
  <c r="I3160" i="3"/>
  <c r="L3160" i="3" s="1"/>
  <c r="M3160" i="3" s="1"/>
  <c r="I3161" i="3"/>
  <c r="L3161" i="3" s="1"/>
  <c r="M3161" i="3" s="1"/>
  <c r="I3162" i="3"/>
  <c r="L3162" i="3" s="1"/>
  <c r="M3162" i="3" s="1"/>
  <c r="I3163" i="3"/>
  <c r="L3163" i="3" s="1"/>
  <c r="M3163" i="3" s="1"/>
  <c r="I3164" i="3"/>
  <c r="L3164" i="3" s="1"/>
  <c r="M3164" i="3" s="1"/>
  <c r="I3165" i="3"/>
  <c r="L3165" i="3" s="1"/>
  <c r="M3165" i="3" s="1"/>
  <c r="I3166" i="3"/>
  <c r="L3166" i="3" s="1"/>
  <c r="M3166" i="3" s="1"/>
  <c r="I3167" i="3"/>
  <c r="L3167" i="3" s="1"/>
  <c r="M3167" i="3" s="1"/>
  <c r="I3168" i="3"/>
  <c r="L3168" i="3" s="1"/>
  <c r="M3168" i="3" s="1"/>
  <c r="I3169" i="3"/>
  <c r="L3169" i="3" s="1"/>
  <c r="M3169" i="3" s="1"/>
  <c r="I3170" i="3"/>
  <c r="L3170" i="3" s="1"/>
  <c r="M3170" i="3" s="1"/>
  <c r="I3171" i="3"/>
  <c r="L3171" i="3" s="1"/>
  <c r="M3171" i="3" s="1"/>
  <c r="I3172" i="3"/>
  <c r="L3172" i="3" s="1"/>
  <c r="M3172" i="3" s="1"/>
  <c r="I3173" i="3"/>
  <c r="L3173" i="3" s="1"/>
  <c r="M3173" i="3" s="1"/>
  <c r="I3174" i="3"/>
  <c r="L3174" i="3" s="1"/>
  <c r="M3174" i="3" s="1"/>
  <c r="I3175" i="3"/>
  <c r="L3175" i="3" s="1"/>
  <c r="M3175" i="3" s="1"/>
  <c r="I3176" i="3"/>
  <c r="L3176" i="3" s="1"/>
  <c r="M3176" i="3" s="1"/>
  <c r="I3177" i="3"/>
  <c r="L3177" i="3" s="1"/>
  <c r="M3177" i="3" s="1"/>
  <c r="I3178" i="3"/>
  <c r="L3178" i="3" s="1"/>
  <c r="M3178" i="3" s="1"/>
  <c r="I3179" i="3"/>
  <c r="L3179" i="3" s="1"/>
  <c r="M3179" i="3" s="1"/>
  <c r="I3180" i="3"/>
  <c r="L3180" i="3" s="1"/>
  <c r="M3180" i="3" s="1"/>
  <c r="I3181" i="3"/>
  <c r="L3181" i="3" s="1"/>
  <c r="M3181" i="3" s="1"/>
  <c r="I3182" i="3"/>
  <c r="L3182" i="3" s="1"/>
  <c r="M3182" i="3" s="1"/>
  <c r="I3183" i="3"/>
  <c r="L3183" i="3" s="1"/>
  <c r="M3183" i="3" s="1"/>
  <c r="I3184" i="3"/>
  <c r="L3184" i="3" s="1"/>
  <c r="M3184" i="3" s="1"/>
  <c r="I3185" i="3"/>
  <c r="L3185" i="3" s="1"/>
  <c r="M3185" i="3" s="1"/>
  <c r="I3186" i="3"/>
  <c r="L3186" i="3" s="1"/>
  <c r="M3186" i="3" s="1"/>
  <c r="I3187" i="3"/>
  <c r="L3187" i="3" s="1"/>
  <c r="M3187" i="3" s="1"/>
  <c r="I3188" i="3"/>
  <c r="L3188" i="3" s="1"/>
  <c r="M3188" i="3" s="1"/>
  <c r="I3189" i="3"/>
  <c r="L3189" i="3" s="1"/>
  <c r="M3189" i="3" s="1"/>
  <c r="I3190" i="3"/>
  <c r="L3190" i="3" s="1"/>
  <c r="M3190" i="3" s="1"/>
  <c r="I3191" i="3"/>
  <c r="L3191" i="3" s="1"/>
  <c r="M3191" i="3" s="1"/>
  <c r="I3192" i="3"/>
  <c r="L3192" i="3" s="1"/>
  <c r="M3192" i="3" s="1"/>
  <c r="I3193" i="3"/>
  <c r="L3193" i="3" s="1"/>
  <c r="M3193" i="3" s="1"/>
  <c r="I3194" i="3"/>
  <c r="L3194" i="3" s="1"/>
  <c r="M3194" i="3" s="1"/>
  <c r="I3195" i="3"/>
  <c r="L3195" i="3" s="1"/>
  <c r="M3195" i="3" s="1"/>
  <c r="I3196" i="3"/>
  <c r="L3196" i="3" s="1"/>
  <c r="M3196" i="3" s="1"/>
  <c r="I3197" i="3"/>
  <c r="L3197" i="3" s="1"/>
  <c r="M3197" i="3" s="1"/>
  <c r="I3198" i="3"/>
  <c r="L3198" i="3" s="1"/>
  <c r="M3198" i="3" s="1"/>
  <c r="I3199" i="3"/>
  <c r="I3200" i="3"/>
  <c r="I3201" i="3"/>
  <c r="I3202" i="3"/>
  <c r="L3202" i="3" s="1"/>
  <c r="M3202" i="3" s="1"/>
  <c r="I3203" i="3"/>
  <c r="L3203" i="3" s="1"/>
  <c r="M3203" i="3" s="1"/>
  <c r="I3204" i="3"/>
  <c r="L3204" i="3" s="1"/>
  <c r="M3204" i="3" s="1"/>
  <c r="I3205" i="3"/>
  <c r="L3205" i="3" s="1"/>
  <c r="M3205" i="3" s="1"/>
  <c r="I3206" i="3"/>
  <c r="L3206" i="3" s="1"/>
  <c r="M3206" i="3" s="1"/>
  <c r="I3207" i="3"/>
  <c r="L3207" i="3" s="1"/>
  <c r="M3207" i="3" s="1"/>
  <c r="I3208" i="3"/>
  <c r="L3208" i="3" s="1"/>
  <c r="M3208" i="3" s="1"/>
  <c r="I3209" i="3"/>
  <c r="L3209" i="3" s="1"/>
  <c r="M3209" i="3" s="1"/>
  <c r="I3210" i="3"/>
  <c r="L3210" i="3" s="1"/>
  <c r="M3210" i="3" s="1"/>
  <c r="I3211" i="3"/>
  <c r="L3211" i="3" s="1"/>
  <c r="M3211" i="3" s="1"/>
  <c r="I3212" i="3"/>
  <c r="L3212" i="3" s="1"/>
  <c r="M3212" i="3" s="1"/>
  <c r="I3213" i="3"/>
  <c r="L3213" i="3" s="1"/>
  <c r="M3213" i="3" s="1"/>
  <c r="I3214" i="3"/>
  <c r="L3214" i="3" s="1"/>
  <c r="M3214" i="3" s="1"/>
  <c r="I3215" i="3"/>
  <c r="L3215" i="3" s="1"/>
  <c r="M3215" i="3" s="1"/>
  <c r="I3216" i="3"/>
  <c r="L3216" i="3" s="1"/>
  <c r="M3216" i="3" s="1"/>
  <c r="I3217" i="3"/>
  <c r="L3217" i="3" s="1"/>
  <c r="M3217" i="3" s="1"/>
  <c r="I3218" i="3"/>
  <c r="L3218" i="3" s="1"/>
  <c r="M3218" i="3" s="1"/>
  <c r="I3219" i="3"/>
  <c r="L3219" i="3" s="1"/>
  <c r="M3219" i="3" s="1"/>
  <c r="I3220" i="3"/>
  <c r="L3220" i="3" s="1"/>
  <c r="M3220" i="3" s="1"/>
  <c r="I3221" i="3"/>
  <c r="L3221" i="3" s="1"/>
  <c r="M3221" i="3" s="1"/>
  <c r="I3222" i="3"/>
  <c r="L3222" i="3" s="1"/>
  <c r="M3222" i="3" s="1"/>
  <c r="I3223" i="3"/>
  <c r="L3223" i="3" s="1"/>
  <c r="M3223" i="3" s="1"/>
  <c r="I3224" i="3"/>
  <c r="L3224" i="3" s="1"/>
  <c r="M3224" i="3" s="1"/>
  <c r="I3225" i="3"/>
  <c r="L3225" i="3" s="1"/>
  <c r="M3225" i="3" s="1"/>
  <c r="I3226" i="3"/>
  <c r="L3226" i="3" s="1"/>
  <c r="M3226" i="3" s="1"/>
  <c r="I3227" i="3"/>
  <c r="L3227" i="3" s="1"/>
  <c r="M3227" i="3" s="1"/>
  <c r="I3228" i="3"/>
  <c r="L3228" i="3" s="1"/>
  <c r="M3228" i="3" s="1"/>
  <c r="I3229" i="3"/>
  <c r="L3229" i="3" s="1"/>
  <c r="M3229" i="3" s="1"/>
  <c r="I3230" i="3"/>
  <c r="L3230" i="3" s="1"/>
  <c r="M3230" i="3" s="1"/>
  <c r="I3231" i="3"/>
  <c r="L3231" i="3" s="1"/>
  <c r="M3231" i="3" s="1"/>
  <c r="I3232" i="3"/>
  <c r="L3232" i="3" s="1"/>
  <c r="M3232" i="3" s="1"/>
  <c r="I3233" i="3"/>
  <c r="L3233" i="3" s="1"/>
  <c r="M3233" i="3" s="1"/>
  <c r="I3234" i="3"/>
  <c r="L3234" i="3" s="1"/>
  <c r="M3234" i="3" s="1"/>
  <c r="I3235" i="3"/>
  <c r="L3235" i="3" s="1"/>
  <c r="M3235" i="3" s="1"/>
  <c r="I3236" i="3"/>
  <c r="L3236" i="3" s="1"/>
  <c r="I3237" i="3"/>
  <c r="L3237" i="3" s="1"/>
  <c r="M3237" i="3" s="1"/>
  <c r="I3238" i="3"/>
  <c r="L3238" i="3" s="1"/>
  <c r="M3238" i="3" s="1"/>
  <c r="I3239" i="3"/>
  <c r="L3239" i="3" s="1"/>
  <c r="M3239" i="3" s="1"/>
  <c r="I3240" i="3"/>
  <c r="L3240" i="3" s="1"/>
  <c r="M3240" i="3" s="1"/>
  <c r="I3241" i="3"/>
  <c r="L3241" i="3" s="1"/>
  <c r="M3241" i="3" s="1"/>
  <c r="I3242" i="3"/>
  <c r="L3242" i="3" s="1"/>
  <c r="M3242" i="3" s="1"/>
  <c r="I3243" i="3"/>
  <c r="L3243" i="3" s="1"/>
  <c r="M3243" i="3" s="1"/>
  <c r="I3244" i="3"/>
  <c r="L3244" i="3" s="1"/>
  <c r="M3244" i="3" s="1"/>
  <c r="I3245" i="3"/>
  <c r="L3245" i="3" s="1"/>
  <c r="M3245" i="3" s="1"/>
  <c r="I3246" i="3"/>
  <c r="L3246" i="3" s="1"/>
  <c r="M3246" i="3" s="1"/>
  <c r="I3247" i="3"/>
  <c r="L3247" i="3" s="1"/>
  <c r="M3247" i="3" s="1"/>
  <c r="I3248" i="3"/>
  <c r="L3248" i="3" s="1"/>
  <c r="M3248" i="3" s="1"/>
  <c r="I3249" i="3"/>
  <c r="L3249" i="3" s="1"/>
  <c r="M3249" i="3" s="1"/>
  <c r="I3250" i="3"/>
  <c r="L3250" i="3" s="1"/>
  <c r="M3250" i="3" s="1"/>
  <c r="I3251" i="3"/>
  <c r="L3251" i="3" s="1"/>
  <c r="M3251" i="3" s="1"/>
  <c r="I3252" i="3"/>
  <c r="L3252" i="3" s="1"/>
  <c r="M3252" i="3" s="1"/>
  <c r="I3253" i="3"/>
  <c r="L3253" i="3" s="1"/>
  <c r="M3253" i="3" s="1"/>
  <c r="I3254" i="3"/>
  <c r="L3254" i="3" s="1"/>
  <c r="M3254" i="3" s="1"/>
  <c r="I3255" i="3"/>
  <c r="L3255" i="3" s="1"/>
  <c r="M3255" i="3" s="1"/>
  <c r="I3256" i="3"/>
  <c r="L3256" i="3" s="1"/>
  <c r="M3256" i="3" s="1"/>
  <c r="I3257" i="3"/>
  <c r="L3257" i="3" s="1"/>
  <c r="M3257" i="3" s="1"/>
  <c r="I3258" i="3"/>
  <c r="L3258" i="3" s="1"/>
  <c r="M3258" i="3" s="1"/>
  <c r="I3259" i="3"/>
  <c r="L3259" i="3" s="1"/>
  <c r="M3259" i="3" s="1"/>
  <c r="I3260" i="3"/>
  <c r="L3260" i="3" s="1"/>
  <c r="M3260" i="3" s="1"/>
  <c r="I3261" i="3"/>
  <c r="I3262" i="3"/>
  <c r="L3262" i="3" s="1"/>
  <c r="M3262" i="3" s="1"/>
  <c r="I3263" i="3"/>
  <c r="L3263" i="3" s="1"/>
  <c r="M3263" i="3" s="1"/>
  <c r="I3264" i="3"/>
  <c r="L3264" i="3" s="1"/>
  <c r="M3264" i="3" s="1"/>
  <c r="I3265" i="3"/>
  <c r="L3265" i="3" s="1"/>
  <c r="M3265" i="3" s="1"/>
  <c r="I3266" i="3"/>
  <c r="L3266" i="3" s="1"/>
  <c r="M3266" i="3" s="1"/>
  <c r="I3267" i="3"/>
  <c r="L3267" i="3" s="1"/>
  <c r="M3267" i="3" s="1"/>
  <c r="I3268" i="3"/>
  <c r="L3268" i="3" s="1"/>
  <c r="M3268" i="3" s="1"/>
  <c r="I3269" i="3"/>
  <c r="L3269" i="3" s="1"/>
  <c r="M3269" i="3" s="1"/>
  <c r="I3270" i="3"/>
  <c r="L3270" i="3" s="1"/>
  <c r="M3270" i="3" s="1"/>
  <c r="I3271" i="3"/>
  <c r="L3271" i="3" s="1"/>
  <c r="M3271" i="3" s="1"/>
  <c r="I3272" i="3"/>
  <c r="L3272" i="3" s="1"/>
  <c r="M3272" i="3" s="1"/>
  <c r="I3273" i="3"/>
  <c r="I3274" i="3"/>
  <c r="L3274" i="3" s="1"/>
  <c r="M3274" i="3" s="1"/>
  <c r="I3275" i="3"/>
  <c r="L3275" i="3" s="1"/>
  <c r="M3275" i="3" s="1"/>
  <c r="I3276" i="3"/>
  <c r="L3276" i="3" s="1"/>
  <c r="M3276" i="3" s="1"/>
  <c r="I3277" i="3"/>
  <c r="L3277" i="3" s="1"/>
  <c r="M3277" i="3" s="1"/>
  <c r="I3278" i="3"/>
  <c r="L3278" i="3" s="1"/>
  <c r="M3278" i="3" s="1"/>
  <c r="I3279" i="3"/>
  <c r="L3279" i="3" s="1"/>
  <c r="M3279" i="3" s="1"/>
  <c r="I3280" i="3"/>
  <c r="L3280" i="3" s="1"/>
  <c r="M3280" i="3" s="1"/>
  <c r="I3281" i="3"/>
  <c r="L3281" i="3" s="1"/>
  <c r="M3281" i="3" s="1"/>
  <c r="I3282" i="3"/>
  <c r="L3282" i="3" s="1"/>
  <c r="M3282" i="3" s="1"/>
  <c r="I3283" i="3"/>
  <c r="L3283" i="3" s="1"/>
  <c r="M3283" i="3" s="1"/>
  <c r="I3284" i="3"/>
  <c r="L3284" i="3" s="1"/>
  <c r="M3284" i="3" s="1"/>
  <c r="I3285" i="3"/>
  <c r="L3285" i="3" s="1"/>
  <c r="M3285" i="3" s="1"/>
  <c r="I3286" i="3"/>
  <c r="L3286" i="3" s="1"/>
  <c r="M3286" i="3" s="1"/>
  <c r="I3287" i="3"/>
  <c r="L3287" i="3" s="1"/>
  <c r="M3287" i="3" s="1"/>
  <c r="I3288" i="3"/>
  <c r="L3288" i="3" s="1"/>
  <c r="M3288" i="3" s="1"/>
  <c r="I3289" i="3"/>
  <c r="L3289" i="3" s="1"/>
  <c r="M3289" i="3" s="1"/>
  <c r="I3290" i="3"/>
  <c r="L3290" i="3" s="1"/>
  <c r="M3290" i="3" s="1"/>
  <c r="I3291" i="3"/>
  <c r="L3291" i="3" s="1"/>
  <c r="M3291" i="3" s="1"/>
  <c r="I3292" i="3"/>
  <c r="L3292" i="3" s="1"/>
  <c r="M3292" i="3" s="1"/>
  <c r="I3293" i="3"/>
  <c r="L3293" i="3" s="1"/>
  <c r="M3293" i="3" s="1"/>
  <c r="I3294" i="3"/>
  <c r="L3294" i="3" s="1"/>
  <c r="M3294" i="3" s="1"/>
  <c r="I3295" i="3"/>
  <c r="L3295" i="3" s="1"/>
  <c r="M3295" i="3" s="1"/>
  <c r="I3296" i="3"/>
  <c r="L3296" i="3" s="1"/>
  <c r="M3296" i="3" s="1"/>
  <c r="I3297" i="3"/>
  <c r="L3297" i="3" s="1"/>
  <c r="M3297" i="3" s="1"/>
  <c r="I3298" i="3"/>
  <c r="L3298" i="3" s="1"/>
  <c r="M3298" i="3" s="1"/>
  <c r="I3299" i="3"/>
  <c r="L3299" i="3" s="1"/>
  <c r="M3299" i="3" s="1"/>
  <c r="I3300" i="3"/>
  <c r="L3300" i="3" s="1"/>
  <c r="M3300" i="3" s="1"/>
  <c r="I3301" i="3"/>
  <c r="L3301" i="3" s="1"/>
  <c r="M3301" i="3" s="1"/>
  <c r="I3302" i="3"/>
  <c r="L3302" i="3" s="1"/>
  <c r="M3302" i="3" s="1"/>
  <c r="I3303" i="3"/>
  <c r="L3303" i="3" s="1"/>
  <c r="M3303" i="3" s="1"/>
  <c r="I3304" i="3"/>
  <c r="L3304" i="3" s="1"/>
  <c r="M3304" i="3" s="1"/>
  <c r="I3305" i="3"/>
  <c r="L3305" i="3" s="1"/>
  <c r="M3305" i="3" s="1"/>
  <c r="I3306" i="3"/>
  <c r="L3306" i="3" s="1"/>
  <c r="M3306" i="3" s="1"/>
  <c r="I3307" i="3"/>
  <c r="L3307" i="3" s="1"/>
  <c r="M3307" i="3" s="1"/>
  <c r="I3308" i="3"/>
  <c r="L3308" i="3" s="1"/>
  <c r="M3308" i="3" s="1"/>
  <c r="I3309" i="3"/>
  <c r="L3309" i="3" s="1"/>
  <c r="M3309" i="3" s="1"/>
  <c r="I3310" i="3"/>
  <c r="L3310" i="3" s="1"/>
  <c r="M3310" i="3" s="1"/>
  <c r="I3311" i="3"/>
  <c r="L3311" i="3" s="1"/>
  <c r="M3311" i="3" s="1"/>
  <c r="I3312" i="3"/>
  <c r="L3312" i="3" s="1"/>
  <c r="M3312" i="3" s="1"/>
  <c r="I3313" i="3"/>
  <c r="L3313" i="3" s="1"/>
  <c r="M3313" i="3" s="1"/>
  <c r="I3314" i="3"/>
  <c r="L3314" i="3" s="1"/>
  <c r="M3314" i="3" s="1"/>
  <c r="I3315" i="3"/>
  <c r="L3315" i="3" s="1"/>
  <c r="M3315" i="3" s="1"/>
  <c r="I3316" i="3"/>
  <c r="L3316" i="3" s="1"/>
  <c r="M3316" i="3" s="1"/>
  <c r="I3317" i="3"/>
  <c r="L3317" i="3" s="1"/>
  <c r="M3317" i="3" s="1"/>
  <c r="I3318" i="3"/>
  <c r="L3318" i="3" s="1"/>
  <c r="M3318" i="3" s="1"/>
  <c r="I3319" i="3"/>
  <c r="L3319" i="3" s="1"/>
  <c r="I3320" i="3"/>
  <c r="I3321" i="3"/>
  <c r="L3321" i="3" s="1"/>
  <c r="M3321" i="3" s="1"/>
  <c r="I3322" i="3"/>
  <c r="L3322" i="3" s="1"/>
  <c r="M3322" i="3" s="1"/>
  <c r="I3323" i="3"/>
  <c r="L3323" i="3" s="1"/>
  <c r="M3323" i="3" s="1"/>
  <c r="I3324" i="3"/>
  <c r="L3324" i="3" s="1"/>
  <c r="M3324" i="3" s="1"/>
  <c r="I3325" i="3"/>
  <c r="L3325" i="3" s="1"/>
  <c r="M3325" i="3" s="1"/>
  <c r="I3326" i="3"/>
  <c r="L3326" i="3" s="1"/>
  <c r="M3326" i="3" s="1"/>
  <c r="I3327" i="3"/>
  <c r="L3327" i="3" s="1"/>
  <c r="M3327" i="3" s="1"/>
  <c r="I3328" i="3"/>
  <c r="L3328" i="3" s="1"/>
  <c r="M3328" i="3" s="1"/>
  <c r="I3329" i="3"/>
  <c r="I3330" i="3"/>
  <c r="L3330" i="3" s="1"/>
  <c r="M3330" i="3" s="1"/>
  <c r="I3331" i="3"/>
  <c r="L3331" i="3" s="1"/>
  <c r="M3331" i="3" s="1"/>
  <c r="I3332" i="3"/>
  <c r="L3332" i="3" s="1"/>
  <c r="M3332" i="3" s="1"/>
  <c r="I3333" i="3"/>
  <c r="L3333" i="3" s="1"/>
  <c r="M3333" i="3" s="1"/>
  <c r="I3334" i="3"/>
  <c r="L3334" i="3" s="1"/>
  <c r="M3334" i="3" s="1"/>
  <c r="I3335" i="3"/>
  <c r="L3335" i="3" s="1"/>
  <c r="M3335" i="3" s="1"/>
  <c r="I3336" i="3"/>
  <c r="L3336" i="3" s="1"/>
  <c r="M3336" i="3" s="1"/>
  <c r="I3337" i="3"/>
  <c r="L3337" i="3" s="1"/>
  <c r="M3337" i="3" s="1"/>
  <c r="I3338" i="3"/>
  <c r="L3338" i="3" s="1"/>
  <c r="M3338" i="3" s="1"/>
  <c r="I3339" i="3"/>
  <c r="L3339" i="3" s="1"/>
  <c r="M3339" i="3" s="1"/>
  <c r="I3340" i="3"/>
  <c r="L3340" i="3" s="1"/>
  <c r="M3340" i="3" s="1"/>
  <c r="I3341" i="3"/>
  <c r="L3341" i="3" s="1"/>
  <c r="M3341" i="3" s="1"/>
  <c r="I3342" i="3"/>
  <c r="L3342" i="3" s="1"/>
  <c r="M3342" i="3" s="1"/>
  <c r="I3343" i="3"/>
  <c r="L3343" i="3" s="1"/>
  <c r="M3343" i="3" s="1"/>
  <c r="I3344" i="3"/>
  <c r="L3344" i="3" s="1"/>
  <c r="M3344" i="3" s="1"/>
  <c r="I3345" i="3"/>
  <c r="L3345" i="3" s="1"/>
  <c r="M3345" i="3" s="1"/>
  <c r="I3346" i="3"/>
  <c r="L3346" i="3" s="1"/>
  <c r="M3346" i="3" s="1"/>
  <c r="I3347" i="3"/>
  <c r="L3347" i="3" s="1"/>
  <c r="M3347" i="3" s="1"/>
  <c r="I3348" i="3"/>
  <c r="L3348" i="3" s="1"/>
  <c r="M3348" i="3" s="1"/>
  <c r="I3349" i="3"/>
  <c r="L3349" i="3" s="1"/>
  <c r="M3349" i="3" s="1"/>
  <c r="I3350" i="3"/>
  <c r="L3350" i="3" s="1"/>
  <c r="M3350" i="3" s="1"/>
  <c r="I3351" i="3"/>
  <c r="L3351" i="3" s="1"/>
  <c r="M3351" i="3" s="1"/>
  <c r="I3352" i="3"/>
  <c r="L3352" i="3" s="1"/>
  <c r="M3352" i="3" s="1"/>
  <c r="I3353" i="3"/>
  <c r="L3353" i="3" s="1"/>
  <c r="M3353" i="3" s="1"/>
  <c r="I3354" i="3"/>
  <c r="L3354" i="3" s="1"/>
  <c r="M3354" i="3" s="1"/>
  <c r="I3355" i="3"/>
  <c r="L3355" i="3" s="1"/>
  <c r="M3355" i="3" s="1"/>
  <c r="I3356" i="3"/>
  <c r="L3356" i="3" s="1"/>
  <c r="M3356" i="3" s="1"/>
  <c r="I3357" i="3"/>
  <c r="L3357" i="3" s="1"/>
  <c r="M3357" i="3" s="1"/>
  <c r="I3358" i="3"/>
  <c r="L3358" i="3" s="1"/>
  <c r="M3358" i="3" s="1"/>
  <c r="I3359" i="3"/>
  <c r="L3359" i="3" s="1"/>
  <c r="M3359" i="3" s="1"/>
  <c r="I3360" i="3"/>
  <c r="L3360" i="3" s="1"/>
  <c r="M3360" i="3" s="1"/>
  <c r="I3361" i="3"/>
  <c r="L3361" i="3" s="1"/>
  <c r="M3361" i="3" s="1"/>
  <c r="I3362" i="3"/>
  <c r="L3362" i="3" s="1"/>
  <c r="M3362" i="3" s="1"/>
  <c r="I3363" i="3"/>
  <c r="L3363" i="3" s="1"/>
  <c r="M3363" i="3" s="1"/>
  <c r="I3364" i="3"/>
  <c r="L3364" i="3" s="1"/>
  <c r="M3364" i="3" s="1"/>
  <c r="I3365" i="3"/>
  <c r="L3365" i="3" s="1"/>
  <c r="M3365" i="3" s="1"/>
  <c r="I3366" i="3"/>
  <c r="L3366" i="3" s="1"/>
  <c r="M3366" i="3" s="1"/>
  <c r="I3367" i="3"/>
  <c r="L3367" i="3" s="1"/>
  <c r="M3367" i="3" s="1"/>
  <c r="I3368" i="3"/>
  <c r="L3368" i="3" s="1"/>
  <c r="M3368" i="3" s="1"/>
  <c r="I3369" i="3"/>
  <c r="I3370" i="3"/>
  <c r="L3370" i="3" s="1"/>
  <c r="M3370" i="3" s="1"/>
  <c r="I3371" i="3"/>
  <c r="L3371" i="3" s="1"/>
  <c r="M3371" i="3" s="1"/>
  <c r="I3372" i="3"/>
  <c r="L3372" i="3" s="1"/>
  <c r="M3372" i="3" s="1"/>
  <c r="I3373" i="3"/>
  <c r="L3373" i="3" s="1"/>
  <c r="M3373" i="3" s="1"/>
  <c r="I3374" i="3"/>
  <c r="I3375" i="3"/>
  <c r="L3375" i="3" s="1"/>
  <c r="M3375" i="3" s="1"/>
  <c r="I3376" i="3"/>
  <c r="L3376" i="3" s="1"/>
  <c r="M3376" i="3" s="1"/>
  <c r="I3377" i="3"/>
  <c r="L3377" i="3" s="1"/>
  <c r="M3377" i="3" s="1"/>
  <c r="I3378" i="3"/>
  <c r="L3378" i="3" s="1"/>
  <c r="M3378" i="3" s="1"/>
  <c r="I3379" i="3"/>
  <c r="L3379" i="3" s="1"/>
  <c r="M3379" i="3" s="1"/>
  <c r="I3380" i="3"/>
  <c r="L3380" i="3" s="1"/>
  <c r="M3380" i="3" s="1"/>
  <c r="I3381" i="3"/>
  <c r="L3381" i="3" s="1"/>
  <c r="M3381" i="3" s="1"/>
  <c r="I3382" i="3"/>
  <c r="L3382" i="3" s="1"/>
  <c r="M3382" i="3" s="1"/>
  <c r="I3383" i="3"/>
  <c r="L3383" i="3" s="1"/>
  <c r="M3383" i="3" s="1"/>
  <c r="I3384" i="3"/>
  <c r="L3384" i="3" s="1"/>
  <c r="M3384" i="3" s="1"/>
  <c r="I3385" i="3"/>
  <c r="L3385" i="3" s="1"/>
  <c r="M3385" i="3" s="1"/>
  <c r="I3386" i="3"/>
  <c r="L3386" i="3" s="1"/>
  <c r="M3386" i="3" s="1"/>
  <c r="I3387" i="3"/>
  <c r="L3387" i="3" s="1"/>
  <c r="M3387" i="3" s="1"/>
  <c r="I3388" i="3"/>
  <c r="L3388" i="3" s="1"/>
  <c r="M3388" i="3" s="1"/>
  <c r="I3389" i="3"/>
  <c r="L3389" i="3" s="1"/>
  <c r="M3389" i="3" s="1"/>
  <c r="I3390" i="3"/>
  <c r="L3390" i="3" s="1"/>
  <c r="M3390" i="3" s="1"/>
  <c r="I3391" i="3"/>
  <c r="L3391" i="3" s="1"/>
  <c r="M3391" i="3" s="1"/>
  <c r="I3392" i="3"/>
  <c r="L3392" i="3" s="1"/>
  <c r="M3392" i="3" s="1"/>
  <c r="I3393" i="3"/>
  <c r="L3393" i="3" s="1"/>
  <c r="M3393" i="3" s="1"/>
  <c r="I3394" i="3"/>
  <c r="L3394" i="3" s="1"/>
  <c r="M3394" i="3" s="1"/>
  <c r="I3395" i="3"/>
  <c r="L3395" i="3" s="1"/>
  <c r="M3395" i="3" s="1"/>
  <c r="I3396" i="3"/>
  <c r="L3396" i="3" s="1"/>
  <c r="M3396" i="3" s="1"/>
  <c r="I3397" i="3"/>
  <c r="L3397" i="3" s="1"/>
  <c r="M3397" i="3" s="1"/>
  <c r="I3398" i="3"/>
  <c r="L3398" i="3" s="1"/>
  <c r="M3398" i="3" s="1"/>
  <c r="I3399" i="3"/>
  <c r="L3399" i="3" s="1"/>
  <c r="M3399" i="3" s="1"/>
  <c r="I3400" i="3"/>
  <c r="L3400" i="3" s="1"/>
  <c r="M3400" i="3" s="1"/>
  <c r="I3401" i="3"/>
  <c r="L3401" i="3" s="1"/>
  <c r="M3401" i="3" s="1"/>
  <c r="I3402" i="3"/>
  <c r="L3402" i="3" s="1"/>
  <c r="M3402" i="3" s="1"/>
  <c r="I3403" i="3"/>
  <c r="L3403" i="3" s="1"/>
  <c r="M3403" i="3" s="1"/>
  <c r="I3404" i="3"/>
  <c r="L3404" i="3" s="1"/>
  <c r="M3404" i="3" s="1"/>
  <c r="I3405" i="3"/>
  <c r="L3405" i="3" s="1"/>
  <c r="M3405" i="3" s="1"/>
  <c r="I3406" i="3"/>
  <c r="L3406" i="3" s="1"/>
  <c r="M3406" i="3" s="1"/>
  <c r="I3407" i="3"/>
  <c r="L3407" i="3" s="1"/>
  <c r="M3407" i="3" s="1"/>
  <c r="I3408" i="3"/>
  <c r="L3408" i="3" s="1"/>
  <c r="M3408" i="3" s="1"/>
  <c r="I3409" i="3"/>
  <c r="L3409" i="3" s="1"/>
  <c r="M3409" i="3" s="1"/>
  <c r="I3410" i="3"/>
  <c r="L3410" i="3" s="1"/>
  <c r="M3410" i="3" s="1"/>
  <c r="I3411" i="3"/>
  <c r="L3411" i="3" s="1"/>
  <c r="M3411" i="3" s="1"/>
  <c r="I3412" i="3"/>
  <c r="L3412" i="3" s="1"/>
  <c r="M3412" i="3" s="1"/>
  <c r="I3413" i="3"/>
  <c r="L3413" i="3" s="1"/>
  <c r="M3413" i="3" s="1"/>
  <c r="I3414" i="3"/>
  <c r="L3414" i="3" s="1"/>
  <c r="M3414" i="3" s="1"/>
  <c r="I3415" i="3"/>
  <c r="L3415" i="3" s="1"/>
  <c r="M3415" i="3" s="1"/>
  <c r="I3416" i="3"/>
  <c r="L3416" i="3" s="1"/>
  <c r="M3416" i="3" s="1"/>
  <c r="I3417" i="3"/>
  <c r="L3417" i="3" s="1"/>
  <c r="M3417" i="3" s="1"/>
  <c r="I3418" i="3"/>
  <c r="L3418" i="3" s="1"/>
  <c r="M3418" i="3" s="1"/>
  <c r="I3419" i="3"/>
  <c r="L3419" i="3" s="1"/>
  <c r="M3419" i="3" s="1"/>
  <c r="I3420" i="3"/>
  <c r="L3420" i="3" s="1"/>
  <c r="M3420" i="3" s="1"/>
  <c r="I3421" i="3"/>
  <c r="L3421" i="3" s="1"/>
  <c r="M3421" i="3" s="1"/>
  <c r="I3422" i="3"/>
  <c r="L3422" i="3" s="1"/>
  <c r="M3422" i="3" s="1"/>
  <c r="I3423" i="3"/>
  <c r="L3423" i="3" s="1"/>
  <c r="M3423" i="3" s="1"/>
  <c r="I3424" i="3"/>
  <c r="I3425" i="3"/>
  <c r="L3425" i="3" s="1"/>
  <c r="M3425" i="3" s="1"/>
  <c r="I3426" i="3"/>
  <c r="L3426" i="3" s="1"/>
  <c r="M3426" i="3" s="1"/>
  <c r="I3427" i="3"/>
  <c r="L3427" i="3" s="1"/>
  <c r="M3427" i="3" s="1"/>
  <c r="I3428" i="3"/>
  <c r="L3428" i="3" s="1"/>
  <c r="M3428" i="3" s="1"/>
  <c r="I3429" i="3"/>
  <c r="L3429" i="3" s="1"/>
  <c r="M3429" i="3" s="1"/>
  <c r="I3430" i="3"/>
  <c r="L3430" i="3" s="1"/>
  <c r="M3430" i="3" s="1"/>
  <c r="I3431" i="3"/>
  <c r="L3431" i="3" s="1"/>
  <c r="M3431" i="3" s="1"/>
  <c r="I3432" i="3"/>
  <c r="L3432" i="3" s="1"/>
  <c r="M3432" i="3" s="1"/>
  <c r="I3433" i="3"/>
  <c r="L3433" i="3" s="1"/>
  <c r="M3433" i="3" s="1"/>
  <c r="I3434" i="3"/>
  <c r="L3434" i="3" s="1"/>
  <c r="M3434" i="3" s="1"/>
  <c r="I3435" i="3"/>
  <c r="L3435" i="3" s="1"/>
  <c r="M3435" i="3" s="1"/>
  <c r="I3436" i="3"/>
  <c r="L3436" i="3" s="1"/>
  <c r="M3436" i="3" s="1"/>
  <c r="I3437" i="3"/>
  <c r="L3437" i="3" s="1"/>
  <c r="M3437" i="3" s="1"/>
  <c r="I3438" i="3"/>
  <c r="L3438" i="3" s="1"/>
  <c r="M3438" i="3" s="1"/>
  <c r="I3439" i="3"/>
  <c r="L3439" i="3" s="1"/>
  <c r="M3439" i="3" s="1"/>
  <c r="I3440" i="3"/>
  <c r="L3440" i="3" s="1"/>
  <c r="I3441" i="3"/>
  <c r="L3441" i="3" s="1"/>
  <c r="M3441" i="3" s="1"/>
  <c r="I3442" i="3"/>
  <c r="L3442" i="3" s="1"/>
  <c r="M3442" i="3" s="1"/>
  <c r="I3443" i="3"/>
  <c r="I3444" i="3"/>
  <c r="L3444" i="3" s="1"/>
  <c r="M3444" i="3" s="1"/>
  <c r="I3445" i="3"/>
  <c r="I3446" i="3"/>
  <c r="L3446" i="3" s="1"/>
  <c r="M3446" i="3" s="1"/>
  <c r="I3447" i="3"/>
  <c r="L3447" i="3" s="1"/>
  <c r="M3447" i="3" s="1"/>
  <c r="I3448" i="3"/>
  <c r="L3448" i="3" s="1"/>
  <c r="M3448" i="3" s="1"/>
  <c r="I3449" i="3"/>
  <c r="L3449" i="3" s="1"/>
  <c r="M3449" i="3" s="1"/>
  <c r="I3450" i="3"/>
  <c r="L3450" i="3" s="1"/>
  <c r="M3450" i="3" s="1"/>
  <c r="I3451" i="3"/>
  <c r="L3451" i="3" s="1"/>
  <c r="M3451" i="3" s="1"/>
  <c r="I3452" i="3"/>
  <c r="I3453" i="3"/>
  <c r="L3453" i="3" s="1"/>
  <c r="M3453" i="3" s="1"/>
  <c r="I3454" i="3"/>
  <c r="L3454" i="3" s="1"/>
  <c r="M3454" i="3" s="1"/>
  <c r="I3455" i="3"/>
  <c r="L3455" i="3" s="1"/>
  <c r="M3455" i="3" s="1"/>
  <c r="I3456" i="3"/>
  <c r="L3456" i="3" s="1"/>
  <c r="M3456" i="3" s="1"/>
  <c r="I3457" i="3"/>
  <c r="L3457" i="3" s="1"/>
  <c r="M3457" i="3" s="1"/>
  <c r="I3458" i="3"/>
  <c r="L3458" i="3" s="1"/>
  <c r="M3458" i="3" s="1"/>
  <c r="I3459" i="3"/>
  <c r="L3459" i="3" s="1"/>
  <c r="M3459" i="3" s="1"/>
  <c r="I3460" i="3"/>
  <c r="L3460" i="3" s="1"/>
  <c r="M3460" i="3" s="1"/>
  <c r="I3461" i="3"/>
  <c r="L3461" i="3" s="1"/>
  <c r="M3461" i="3" s="1"/>
  <c r="I3462" i="3"/>
  <c r="L3462" i="3" s="1"/>
  <c r="M3462" i="3" s="1"/>
  <c r="I3463" i="3"/>
  <c r="L3463" i="3" s="1"/>
  <c r="M3463" i="3" s="1"/>
  <c r="I3464" i="3"/>
  <c r="L3464" i="3" s="1"/>
  <c r="M3464" i="3" s="1"/>
  <c r="I3465" i="3"/>
  <c r="L3465" i="3" s="1"/>
  <c r="M3465" i="3" s="1"/>
  <c r="I3466" i="3"/>
  <c r="L3466" i="3" s="1"/>
  <c r="M3466" i="3" s="1"/>
  <c r="I3467" i="3"/>
  <c r="L3467" i="3" s="1"/>
  <c r="M3467" i="3" s="1"/>
  <c r="I3468" i="3"/>
  <c r="L3468" i="3" s="1"/>
  <c r="M3468" i="3" s="1"/>
  <c r="I3469" i="3"/>
  <c r="L3469" i="3" s="1"/>
  <c r="M3469" i="3" s="1"/>
  <c r="I3470" i="3"/>
  <c r="L3470" i="3" s="1"/>
  <c r="M3470" i="3" s="1"/>
  <c r="I3471" i="3"/>
  <c r="L3471" i="3" s="1"/>
  <c r="M3471" i="3" s="1"/>
  <c r="I3472" i="3"/>
  <c r="L3472" i="3" s="1"/>
  <c r="M3472" i="3" s="1"/>
  <c r="I3473" i="3"/>
  <c r="L3473" i="3" s="1"/>
  <c r="M3473" i="3" s="1"/>
  <c r="I3474" i="3"/>
  <c r="L3474" i="3" s="1"/>
  <c r="M3474" i="3" s="1"/>
  <c r="I3475" i="3"/>
  <c r="L3475" i="3" s="1"/>
  <c r="M3475" i="3" s="1"/>
  <c r="I3476" i="3"/>
  <c r="L3476" i="3" s="1"/>
  <c r="M3476" i="3" s="1"/>
  <c r="I3477" i="3"/>
  <c r="L3477" i="3" s="1"/>
  <c r="M3477" i="3" s="1"/>
  <c r="I3478" i="3"/>
  <c r="L3478" i="3" s="1"/>
  <c r="M3478" i="3" s="1"/>
  <c r="I3479" i="3"/>
  <c r="L3479" i="3" s="1"/>
  <c r="M3479" i="3" s="1"/>
  <c r="I3480" i="3"/>
  <c r="L3480" i="3" s="1"/>
  <c r="M3480" i="3" s="1"/>
  <c r="I3481" i="3"/>
  <c r="L3481" i="3" s="1"/>
  <c r="M3481" i="3" s="1"/>
  <c r="I3482" i="3"/>
  <c r="L3482" i="3" s="1"/>
  <c r="M3482" i="3" s="1"/>
  <c r="I3483" i="3"/>
  <c r="L3483" i="3" s="1"/>
  <c r="M3483" i="3" s="1"/>
  <c r="I3484" i="3"/>
  <c r="L3484" i="3" s="1"/>
  <c r="M3484" i="3" s="1"/>
  <c r="I3485" i="3"/>
  <c r="L3485" i="3" s="1"/>
  <c r="M3485" i="3" s="1"/>
  <c r="I3486" i="3"/>
  <c r="L3486" i="3" s="1"/>
  <c r="M3486" i="3" s="1"/>
  <c r="I3487" i="3"/>
  <c r="L3487" i="3" s="1"/>
  <c r="M3487" i="3" s="1"/>
  <c r="I3488" i="3"/>
  <c r="L3488" i="3" s="1"/>
  <c r="M3488" i="3" s="1"/>
  <c r="I3489" i="3"/>
  <c r="L3489" i="3" s="1"/>
  <c r="M3489" i="3" s="1"/>
  <c r="I3490" i="3"/>
  <c r="L3490" i="3" s="1"/>
  <c r="M3490" i="3" s="1"/>
  <c r="I3491" i="3"/>
  <c r="L3491" i="3" s="1"/>
  <c r="M3491" i="3" s="1"/>
  <c r="I3492" i="3"/>
  <c r="L3492" i="3" s="1"/>
  <c r="M3492" i="3" s="1"/>
  <c r="I3493" i="3"/>
  <c r="L3493" i="3" s="1"/>
  <c r="M3493" i="3" s="1"/>
  <c r="I3494" i="3"/>
  <c r="L3494" i="3" s="1"/>
  <c r="M3494" i="3" s="1"/>
  <c r="I3495" i="3"/>
  <c r="L3495" i="3" s="1"/>
  <c r="M3495" i="3" s="1"/>
  <c r="I3496" i="3"/>
  <c r="L3496" i="3" s="1"/>
  <c r="M3496" i="3" s="1"/>
  <c r="I3497" i="3"/>
  <c r="L3497" i="3" s="1"/>
  <c r="M3497" i="3" s="1"/>
  <c r="I3498" i="3"/>
  <c r="L3498" i="3" s="1"/>
  <c r="M3498" i="3" s="1"/>
  <c r="I3499" i="3"/>
  <c r="L3499" i="3" s="1"/>
  <c r="M3499" i="3" s="1"/>
  <c r="I3500" i="3"/>
  <c r="L3500" i="3" s="1"/>
  <c r="M3500" i="3" s="1"/>
  <c r="I3501" i="3"/>
  <c r="L3501" i="3" s="1"/>
  <c r="M3501" i="3" s="1"/>
  <c r="I3502" i="3"/>
  <c r="L3502" i="3" s="1"/>
  <c r="M3502" i="3" s="1"/>
  <c r="I3503" i="3"/>
  <c r="L3503" i="3" s="1"/>
  <c r="M3503" i="3" s="1"/>
  <c r="I3504" i="3"/>
  <c r="L3504" i="3" s="1"/>
  <c r="M3504" i="3" s="1"/>
  <c r="I3505" i="3"/>
  <c r="L3505" i="3" s="1"/>
  <c r="M3505" i="3" s="1"/>
  <c r="I3506" i="3"/>
  <c r="L3506" i="3" s="1"/>
  <c r="M3506" i="3" s="1"/>
  <c r="I3507" i="3"/>
  <c r="L3507" i="3" s="1"/>
  <c r="M3507" i="3" s="1"/>
  <c r="I3508" i="3"/>
  <c r="L3508" i="3" s="1"/>
  <c r="M3508" i="3" s="1"/>
  <c r="I3509" i="3"/>
  <c r="L3509" i="3" s="1"/>
  <c r="M3509" i="3" s="1"/>
  <c r="I3510" i="3"/>
  <c r="L3510" i="3" s="1"/>
  <c r="M3510" i="3" s="1"/>
  <c r="I3511" i="3"/>
  <c r="I3512" i="3"/>
  <c r="L3512" i="3" s="1"/>
  <c r="M3512" i="3" s="1"/>
  <c r="I3513" i="3"/>
  <c r="L3513" i="3" s="1"/>
  <c r="M3513" i="3" s="1"/>
  <c r="I3514" i="3"/>
  <c r="L3514" i="3" s="1"/>
  <c r="M3514" i="3" s="1"/>
  <c r="I3515" i="3"/>
  <c r="L3515" i="3" s="1"/>
  <c r="M3515" i="3" s="1"/>
  <c r="I3516" i="3"/>
  <c r="L3516" i="3" s="1"/>
  <c r="M3516" i="3" s="1"/>
  <c r="I3517" i="3"/>
  <c r="I3518" i="3"/>
  <c r="L3518" i="3" s="1"/>
  <c r="M3518" i="3" s="1"/>
  <c r="I3519" i="3"/>
  <c r="L3519" i="3" s="1"/>
  <c r="M3519" i="3" s="1"/>
  <c r="I3520" i="3"/>
  <c r="L3520" i="3" s="1"/>
  <c r="M3520" i="3" s="1"/>
  <c r="I3521" i="3"/>
  <c r="L3521" i="3" s="1"/>
  <c r="M3521" i="3" s="1"/>
  <c r="I3522" i="3"/>
  <c r="L3522" i="3" s="1"/>
  <c r="M3522" i="3" s="1"/>
  <c r="I3523" i="3"/>
  <c r="L3523" i="3" s="1"/>
  <c r="M3523" i="3" s="1"/>
  <c r="I3524" i="3"/>
  <c r="L3524" i="3" s="1"/>
  <c r="M3524" i="3" s="1"/>
  <c r="I3525" i="3"/>
  <c r="L3525" i="3" s="1"/>
  <c r="M3525" i="3" s="1"/>
  <c r="I3526" i="3"/>
  <c r="L3526" i="3" s="1"/>
  <c r="M3526" i="3" s="1"/>
  <c r="I3527" i="3"/>
  <c r="L3527" i="3" s="1"/>
  <c r="M3527" i="3" s="1"/>
  <c r="I3528" i="3"/>
  <c r="L3528" i="3" s="1"/>
  <c r="M3528" i="3" s="1"/>
  <c r="I3529" i="3"/>
  <c r="L3529" i="3" s="1"/>
  <c r="M3529" i="3" s="1"/>
  <c r="I3530" i="3"/>
  <c r="L3530" i="3" s="1"/>
  <c r="M3530" i="3" s="1"/>
  <c r="I3531" i="3"/>
  <c r="L3531" i="3" s="1"/>
  <c r="M3531" i="3" s="1"/>
  <c r="I3532" i="3"/>
  <c r="L3532" i="3" s="1"/>
  <c r="M3532" i="3" s="1"/>
  <c r="I3533" i="3"/>
  <c r="L3533" i="3" s="1"/>
  <c r="M3533" i="3" s="1"/>
  <c r="I3534" i="3"/>
  <c r="I3535" i="3"/>
  <c r="L3535" i="3" s="1"/>
  <c r="M3535" i="3" s="1"/>
  <c r="I3536" i="3"/>
  <c r="L3536" i="3" s="1"/>
  <c r="M3536" i="3" s="1"/>
  <c r="I3537" i="3"/>
  <c r="L3537" i="3" s="1"/>
  <c r="M3537" i="3" s="1"/>
  <c r="I3538" i="3"/>
  <c r="L3538" i="3" s="1"/>
  <c r="M3538" i="3" s="1"/>
  <c r="I3539" i="3"/>
  <c r="L3539" i="3" s="1"/>
  <c r="M3539" i="3" s="1"/>
  <c r="I3540" i="3"/>
  <c r="L3540" i="3" s="1"/>
  <c r="M3540" i="3" s="1"/>
  <c r="I3541" i="3"/>
  <c r="I3542" i="3"/>
  <c r="L3542" i="3" s="1"/>
  <c r="M3542" i="3" s="1"/>
  <c r="I3543" i="3"/>
  <c r="L3543" i="3" s="1"/>
  <c r="M3543" i="3" s="1"/>
  <c r="I3544" i="3"/>
  <c r="L3544" i="3" s="1"/>
  <c r="I3545" i="3"/>
  <c r="I3546" i="3"/>
  <c r="L3546" i="3" s="1"/>
  <c r="M3546" i="3" s="1"/>
  <c r="I3547" i="3"/>
  <c r="L3547" i="3" s="1"/>
  <c r="M3547" i="3" s="1"/>
  <c r="I3548" i="3"/>
  <c r="L3548" i="3" s="1"/>
  <c r="M3548" i="3" s="1"/>
  <c r="I3549" i="3"/>
  <c r="L3549" i="3" s="1"/>
  <c r="M3549" i="3" s="1"/>
  <c r="I3550" i="3"/>
  <c r="L3550" i="3" s="1"/>
  <c r="M3550" i="3" s="1"/>
  <c r="I3551" i="3"/>
  <c r="L3551" i="3" s="1"/>
  <c r="M3551" i="3" s="1"/>
  <c r="I3552" i="3"/>
  <c r="L3552" i="3" s="1"/>
  <c r="M3552" i="3" s="1"/>
  <c r="I3553" i="3"/>
  <c r="L3553" i="3" s="1"/>
  <c r="M3553" i="3" s="1"/>
  <c r="I3554" i="3"/>
  <c r="L3554" i="3" s="1"/>
  <c r="M3554" i="3" s="1"/>
  <c r="I3555" i="3"/>
  <c r="L3555" i="3" s="1"/>
  <c r="M3555" i="3" s="1"/>
  <c r="I3556" i="3"/>
  <c r="L3556" i="3" s="1"/>
  <c r="M3556" i="3" s="1"/>
  <c r="I3557" i="3"/>
  <c r="L3557" i="3" s="1"/>
  <c r="M3557" i="3" s="1"/>
  <c r="I3558" i="3"/>
  <c r="L3558" i="3" s="1"/>
  <c r="M3558" i="3" s="1"/>
  <c r="I3559" i="3"/>
  <c r="L3559" i="3" s="1"/>
  <c r="M3559" i="3" s="1"/>
  <c r="I3560" i="3"/>
  <c r="L3560" i="3" s="1"/>
  <c r="M3560" i="3" s="1"/>
  <c r="I3561" i="3"/>
  <c r="L3561" i="3" s="1"/>
  <c r="M3561" i="3" s="1"/>
  <c r="I3562" i="3"/>
  <c r="L3562" i="3" s="1"/>
  <c r="M3562" i="3" s="1"/>
  <c r="I3563" i="3"/>
  <c r="L3563" i="3" s="1"/>
  <c r="M3563" i="3" s="1"/>
  <c r="I3564" i="3"/>
  <c r="L3564" i="3" s="1"/>
  <c r="M3564" i="3" s="1"/>
  <c r="I3565" i="3"/>
  <c r="L3565" i="3" s="1"/>
  <c r="M3565" i="3" s="1"/>
  <c r="I3566" i="3"/>
  <c r="L3566" i="3" s="1"/>
  <c r="M3566" i="3" s="1"/>
  <c r="I3567" i="3"/>
  <c r="L3567" i="3" s="1"/>
  <c r="M3567" i="3" s="1"/>
  <c r="I3568" i="3"/>
  <c r="L3568" i="3" s="1"/>
  <c r="M3568" i="3" s="1"/>
  <c r="I3569" i="3"/>
  <c r="L3569" i="3" s="1"/>
  <c r="M3569" i="3" s="1"/>
  <c r="I3570" i="3"/>
  <c r="L3570" i="3" s="1"/>
  <c r="M3570" i="3" s="1"/>
  <c r="I3571" i="3"/>
  <c r="L3571" i="3" s="1"/>
  <c r="M3571" i="3" s="1"/>
  <c r="I3572" i="3"/>
  <c r="L3572" i="3" s="1"/>
  <c r="M3572" i="3" s="1"/>
  <c r="I3573" i="3"/>
  <c r="L3573" i="3" s="1"/>
  <c r="M3573" i="3" s="1"/>
  <c r="I3574" i="3"/>
  <c r="L3574" i="3" s="1"/>
  <c r="M3574" i="3" s="1"/>
  <c r="I3575" i="3"/>
  <c r="L3575" i="3" s="1"/>
  <c r="M3575" i="3" s="1"/>
  <c r="I3576" i="3"/>
  <c r="L3576" i="3" s="1"/>
  <c r="M3576" i="3" s="1"/>
  <c r="I3577" i="3"/>
  <c r="L3577" i="3" s="1"/>
  <c r="M3577" i="3" s="1"/>
  <c r="I3578" i="3"/>
  <c r="L3578" i="3" s="1"/>
  <c r="M3578" i="3" s="1"/>
  <c r="I3579" i="3"/>
  <c r="L3579" i="3" s="1"/>
  <c r="M3579" i="3" s="1"/>
  <c r="I3580" i="3"/>
  <c r="L3580" i="3" s="1"/>
  <c r="M3580" i="3" s="1"/>
  <c r="I3581" i="3"/>
  <c r="L3581" i="3" s="1"/>
  <c r="M3581" i="3" s="1"/>
  <c r="I3582" i="3"/>
  <c r="L3582" i="3" s="1"/>
  <c r="M3582" i="3" s="1"/>
  <c r="I3583" i="3"/>
  <c r="L3583" i="3" s="1"/>
  <c r="M3583" i="3" s="1"/>
  <c r="I3584" i="3"/>
  <c r="L3584" i="3" s="1"/>
  <c r="M3584" i="3" s="1"/>
  <c r="I3585" i="3"/>
  <c r="L3585" i="3" s="1"/>
  <c r="M3585" i="3" s="1"/>
  <c r="I3586" i="3"/>
  <c r="L3586" i="3" s="1"/>
  <c r="M3586" i="3" s="1"/>
  <c r="I3587" i="3"/>
  <c r="L3587" i="3" s="1"/>
  <c r="M3587" i="3" s="1"/>
  <c r="I3588" i="3"/>
  <c r="L3588" i="3" s="1"/>
  <c r="M3588" i="3" s="1"/>
  <c r="I3589" i="3"/>
  <c r="L3589" i="3" s="1"/>
  <c r="M3589" i="3" s="1"/>
  <c r="I3590" i="3"/>
  <c r="L3590" i="3" s="1"/>
  <c r="M3590" i="3" s="1"/>
  <c r="I3591" i="3"/>
  <c r="L3591" i="3" s="1"/>
  <c r="M3591" i="3" s="1"/>
  <c r="I3592" i="3"/>
  <c r="L3592" i="3" s="1"/>
  <c r="M3592" i="3" s="1"/>
  <c r="I3593" i="3"/>
  <c r="L3593" i="3" s="1"/>
  <c r="M3593" i="3" s="1"/>
  <c r="I3594" i="3"/>
  <c r="L3594" i="3" s="1"/>
  <c r="M3594" i="3" s="1"/>
  <c r="I3595" i="3"/>
  <c r="L3595" i="3" s="1"/>
  <c r="M3595" i="3" s="1"/>
  <c r="I3596" i="3"/>
  <c r="L3596" i="3" s="1"/>
  <c r="M3596" i="3" s="1"/>
  <c r="I3597" i="3"/>
  <c r="L3597" i="3" s="1"/>
  <c r="M3597" i="3" s="1"/>
  <c r="I3598" i="3"/>
  <c r="L3598" i="3" s="1"/>
  <c r="M3598" i="3" s="1"/>
  <c r="I3599" i="3"/>
  <c r="L3599" i="3" s="1"/>
  <c r="M3599" i="3" s="1"/>
  <c r="I3600" i="3"/>
  <c r="L3600" i="3" s="1"/>
  <c r="M3600" i="3" s="1"/>
  <c r="I3601" i="3"/>
  <c r="L3601" i="3" s="1"/>
  <c r="M3601" i="3" s="1"/>
  <c r="I3602" i="3"/>
  <c r="L3602" i="3" s="1"/>
  <c r="M3602" i="3" s="1"/>
  <c r="I3603" i="3"/>
  <c r="L3603" i="3" s="1"/>
  <c r="M3603" i="3" s="1"/>
  <c r="I3604" i="3"/>
  <c r="L3604" i="3" s="1"/>
  <c r="M3604" i="3" s="1"/>
  <c r="I3605" i="3"/>
  <c r="L3605" i="3" s="1"/>
  <c r="M3605" i="3" s="1"/>
  <c r="I3606" i="3"/>
  <c r="L3606" i="3" s="1"/>
  <c r="M3606" i="3" s="1"/>
  <c r="I3607" i="3"/>
  <c r="L3607" i="3" s="1"/>
  <c r="M3607" i="3" s="1"/>
  <c r="I3608" i="3"/>
  <c r="L3608" i="3" s="1"/>
  <c r="M3608" i="3" s="1"/>
  <c r="I3609" i="3"/>
  <c r="L3609" i="3" s="1"/>
  <c r="M3609" i="3" s="1"/>
  <c r="I3610" i="3"/>
  <c r="I3611" i="3"/>
  <c r="I3612" i="3"/>
  <c r="L3612" i="3" s="1"/>
  <c r="M3612" i="3" s="1"/>
  <c r="I3613" i="3"/>
  <c r="L3613" i="3" s="1"/>
  <c r="M3613" i="3" s="1"/>
  <c r="I3614" i="3"/>
  <c r="I3615" i="3"/>
  <c r="I3616" i="3"/>
  <c r="I3617" i="3"/>
  <c r="L3617" i="3" s="1"/>
  <c r="M3617" i="3" s="1"/>
  <c r="I3618" i="3"/>
  <c r="L3618" i="3" s="1"/>
  <c r="M3618" i="3" s="1"/>
  <c r="I3619" i="3"/>
  <c r="L3619" i="3" s="1"/>
  <c r="M3619" i="3" s="1"/>
  <c r="I3620" i="3"/>
  <c r="L3620" i="3" s="1"/>
  <c r="M3620" i="3" s="1"/>
  <c r="I3621" i="3"/>
  <c r="L3621" i="3" s="1"/>
  <c r="M3621" i="3" s="1"/>
  <c r="I3622" i="3"/>
  <c r="L3622" i="3" s="1"/>
  <c r="M3622" i="3" s="1"/>
  <c r="I3623" i="3"/>
  <c r="L3623" i="3" s="1"/>
  <c r="M3623" i="3" s="1"/>
  <c r="I3624" i="3"/>
  <c r="L3624" i="3" s="1"/>
  <c r="M3624" i="3" s="1"/>
  <c r="I3625" i="3"/>
  <c r="L3625" i="3" s="1"/>
  <c r="M3625" i="3" s="1"/>
  <c r="I3626" i="3"/>
  <c r="L3626" i="3" s="1"/>
  <c r="M3626" i="3" s="1"/>
  <c r="I3627" i="3"/>
  <c r="L3627" i="3" s="1"/>
  <c r="M3627" i="3" s="1"/>
  <c r="I3628" i="3"/>
  <c r="L3628" i="3" s="1"/>
  <c r="M3628" i="3" s="1"/>
  <c r="I3629" i="3"/>
  <c r="L3629" i="3" s="1"/>
  <c r="M3629" i="3" s="1"/>
  <c r="I3630" i="3"/>
  <c r="L3630" i="3" s="1"/>
  <c r="M3630" i="3" s="1"/>
  <c r="I3631" i="3"/>
  <c r="L3631" i="3" s="1"/>
  <c r="M3631" i="3" s="1"/>
  <c r="I3632" i="3"/>
  <c r="L3632" i="3" s="1"/>
  <c r="M3632" i="3" s="1"/>
  <c r="I3633" i="3"/>
  <c r="L3633" i="3" s="1"/>
  <c r="M3633" i="3" s="1"/>
  <c r="I3634" i="3"/>
  <c r="L3634" i="3" s="1"/>
  <c r="M3634" i="3" s="1"/>
  <c r="I3635" i="3"/>
  <c r="L3635" i="3" s="1"/>
  <c r="M3635" i="3" s="1"/>
  <c r="I3636" i="3"/>
  <c r="L3636" i="3" s="1"/>
  <c r="M3636" i="3" s="1"/>
  <c r="I3637" i="3"/>
  <c r="L3637" i="3" s="1"/>
  <c r="M3637" i="3" s="1"/>
  <c r="I3638" i="3"/>
  <c r="L3638" i="3" s="1"/>
  <c r="M3638" i="3" s="1"/>
  <c r="I3639" i="3"/>
  <c r="L3639" i="3" s="1"/>
  <c r="M3639" i="3" s="1"/>
  <c r="I3640" i="3"/>
  <c r="L3640" i="3" s="1"/>
  <c r="M3640" i="3" s="1"/>
  <c r="I3641" i="3"/>
  <c r="L3641" i="3" s="1"/>
  <c r="M3641" i="3" s="1"/>
  <c r="I3642" i="3"/>
  <c r="L3642" i="3" s="1"/>
  <c r="M3642" i="3" s="1"/>
  <c r="I3643" i="3"/>
  <c r="L3643" i="3" s="1"/>
  <c r="M3643" i="3" s="1"/>
  <c r="I3644" i="3"/>
  <c r="L3644" i="3" s="1"/>
  <c r="M3644" i="3" s="1"/>
  <c r="I3645" i="3"/>
  <c r="L3645" i="3" s="1"/>
  <c r="M3645" i="3" s="1"/>
  <c r="I3646" i="3"/>
  <c r="L3646" i="3" s="1"/>
  <c r="M3646" i="3" s="1"/>
  <c r="I3647" i="3"/>
  <c r="L3647" i="3" s="1"/>
  <c r="M3647" i="3" s="1"/>
  <c r="I3648" i="3"/>
  <c r="L3648" i="3" s="1"/>
  <c r="M3648" i="3" s="1"/>
  <c r="I3649" i="3"/>
  <c r="L3649" i="3" s="1"/>
  <c r="M3649" i="3" s="1"/>
  <c r="I3650" i="3"/>
  <c r="L3650" i="3" s="1"/>
  <c r="M3650" i="3" s="1"/>
  <c r="I3651" i="3"/>
  <c r="L3651" i="3" s="1"/>
  <c r="M3651" i="3" s="1"/>
  <c r="I3652" i="3"/>
  <c r="L3652" i="3" s="1"/>
  <c r="M3652" i="3" s="1"/>
  <c r="I3653" i="3"/>
  <c r="L3653" i="3" s="1"/>
  <c r="M3653" i="3" s="1"/>
  <c r="I3654" i="3"/>
  <c r="L3654" i="3" s="1"/>
  <c r="M3654" i="3" s="1"/>
  <c r="I3655" i="3"/>
  <c r="L3655" i="3" s="1"/>
  <c r="M3655" i="3" s="1"/>
  <c r="I3656" i="3"/>
  <c r="L3656" i="3" s="1"/>
  <c r="M3656" i="3" s="1"/>
  <c r="I3657" i="3"/>
  <c r="L3657" i="3" s="1"/>
  <c r="M3657" i="3" s="1"/>
  <c r="I3658" i="3"/>
  <c r="L3658" i="3" s="1"/>
  <c r="M3658" i="3" s="1"/>
  <c r="I3659" i="3"/>
  <c r="L3659" i="3" s="1"/>
  <c r="M3659" i="3" s="1"/>
  <c r="I3660" i="3"/>
  <c r="L3660" i="3" s="1"/>
  <c r="M3660" i="3" s="1"/>
  <c r="I3661" i="3"/>
  <c r="L3661" i="3" s="1"/>
  <c r="M3661" i="3" s="1"/>
  <c r="I3662" i="3"/>
  <c r="L3662" i="3" s="1"/>
  <c r="M3662" i="3" s="1"/>
  <c r="I3663" i="3"/>
  <c r="L3663" i="3" s="1"/>
  <c r="M3663" i="3" s="1"/>
  <c r="I3664" i="3"/>
  <c r="L3664" i="3" s="1"/>
  <c r="M3664" i="3" s="1"/>
  <c r="I3665" i="3"/>
  <c r="L3665" i="3" s="1"/>
  <c r="M3665" i="3" s="1"/>
  <c r="I3666" i="3"/>
  <c r="L3666" i="3" s="1"/>
  <c r="M3666" i="3" s="1"/>
  <c r="I3667" i="3"/>
  <c r="L3667" i="3" s="1"/>
  <c r="M3667" i="3" s="1"/>
  <c r="I3668" i="3"/>
  <c r="L3668" i="3" s="1"/>
  <c r="M3668" i="3" s="1"/>
  <c r="I3669" i="3"/>
  <c r="L3669" i="3" s="1"/>
  <c r="M3669" i="3" s="1"/>
  <c r="I3670" i="3"/>
  <c r="L3670" i="3" s="1"/>
  <c r="M3670" i="3" s="1"/>
  <c r="I3671" i="3"/>
  <c r="L3671" i="3" s="1"/>
  <c r="M3671" i="3" s="1"/>
  <c r="I3672" i="3"/>
  <c r="L3672" i="3" s="1"/>
  <c r="M3672" i="3" s="1"/>
  <c r="I3673" i="3"/>
  <c r="L3673" i="3" s="1"/>
  <c r="M3673" i="3" s="1"/>
  <c r="I3674" i="3"/>
  <c r="L3674" i="3" s="1"/>
  <c r="M3674" i="3" s="1"/>
  <c r="I3675" i="3"/>
  <c r="L3675" i="3" s="1"/>
  <c r="M3675" i="3" s="1"/>
  <c r="I3676" i="3"/>
  <c r="L3676" i="3" s="1"/>
  <c r="M3676" i="3" s="1"/>
  <c r="I3677" i="3"/>
  <c r="L3677" i="3" s="1"/>
  <c r="M3677" i="3" s="1"/>
  <c r="I3678" i="3"/>
  <c r="L3678" i="3" s="1"/>
  <c r="M3678" i="3" s="1"/>
  <c r="I3679" i="3"/>
  <c r="L3679" i="3" s="1"/>
  <c r="M3679" i="3" s="1"/>
  <c r="I3680" i="3"/>
  <c r="L3680" i="3" s="1"/>
  <c r="M3680" i="3" s="1"/>
  <c r="I3681" i="3"/>
  <c r="L3681" i="3" s="1"/>
  <c r="M3681" i="3" s="1"/>
  <c r="I3682" i="3"/>
  <c r="L3682" i="3" s="1"/>
  <c r="M3682" i="3" s="1"/>
  <c r="I3683" i="3"/>
  <c r="L3683" i="3" s="1"/>
  <c r="M3683" i="3" s="1"/>
  <c r="I3684" i="3"/>
  <c r="L3684" i="3" s="1"/>
  <c r="M3684" i="3" s="1"/>
  <c r="I3685" i="3"/>
  <c r="L3685" i="3" s="1"/>
  <c r="M3685" i="3" s="1"/>
  <c r="I3686" i="3"/>
  <c r="L3686" i="3" s="1"/>
  <c r="M3686" i="3" s="1"/>
  <c r="I3687" i="3"/>
  <c r="L3687" i="3" s="1"/>
  <c r="M3687" i="3" s="1"/>
  <c r="I3688" i="3"/>
  <c r="L3688" i="3" s="1"/>
  <c r="M3688" i="3" s="1"/>
  <c r="I3689" i="3"/>
  <c r="L3689" i="3" s="1"/>
  <c r="M3689" i="3" s="1"/>
  <c r="I3690" i="3"/>
  <c r="L3690" i="3" s="1"/>
  <c r="M3690" i="3" s="1"/>
  <c r="I3691" i="3"/>
  <c r="L3691" i="3" s="1"/>
  <c r="M3691" i="3" s="1"/>
  <c r="I3692" i="3"/>
  <c r="L3692" i="3" s="1"/>
  <c r="M3692" i="3" s="1"/>
  <c r="I3693" i="3"/>
  <c r="L3693" i="3" s="1"/>
  <c r="M3693" i="3" s="1"/>
  <c r="I3694" i="3"/>
  <c r="L3694" i="3" s="1"/>
  <c r="M3694" i="3" s="1"/>
  <c r="I3695" i="3"/>
  <c r="L3695" i="3" s="1"/>
  <c r="M3695" i="3" s="1"/>
  <c r="I3696" i="3"/>
  <c r="L3696" i="3" s="1"/>
  <c r="M3696" i="3" s="1"/>
  <c r="I3697" i="3"/>
  <c r="L3697" i="3" s="1"/>
  <c r="M3697" i="3" s="1"/>
  <c r="I3698" i="3"/>
  <c r="L3698" i="3" s="1"/>
  <c r="M3698" i="3" s="1"/>
  <c r="I3699" i="3"/>
  <c r="L3699" i="3" s="1"/>
  <c r="M3699" i="3" s="1"/>
  <c r="I3700" i="3"/>
  <c r="L3700" i="3" s="1"/>
  <c r="M3700" i="3" s="1"/>
  <c r="I3701" i="3"/>
  <c r="L3701" i="3" s="1"/>
  <c r="M3701" i="3" s="1"/>
  <c r="I3702" i="3"/>
  <c r="L3702" i="3" s="1"/>
  <c r="M3702" i="3" s="1"/>
  <c r="I3703" i="3"/>
  <c r="L3703" i="3" s="1"/>
  <c r="I3704" i="3"/>
  <c r="L3704" i="3" s="1"/>
  <c r="M3704" i="3" s="1"/>
  <c r="I3705" i="3"/>
  <c r="L3705" i="3" s="1"/>
  <c r="M3705" i="3" s="1"/>
  <c r="I3706" i="3"/>
  <c r="L3706" i="3" s="1"/>
  <c r="I3707" i="3"/>
  <c r="L3707" i="3" s="1"/>
  <c r="M3707" i="3" s="1"/>
  <c r="I3708" i="3"/>
  <c r="L3708" i="3" s="1"/>
  <c r="M3708" i="3" s="1"/>
  <c r="I3709" i="3"/>
  <c r="L3709" i="3" s="1"/>
  <c r="M3709" i="3" s="1"/>
  <c r="I3710" i="3"/>
  <c r="L3710" i="3" s="1"/>
  <c r="M3710" i="3" s="1"/>
  <c r="I3711" i="3"/>
  <c r="L3711" i="3" s="1"/>
  <c r="M3711" i="3" s="1"/>
  <c r="I3712" i="3"/>
  <c r="L3712" i="3" s="1"/>
  <c r="M3712" i="3" s="1"/>
  <c r="I3713" i="3"/>
  <c r="L3713" i="3" s="1"/>
  <c r="I3714" i="3"/>
  <c r="L3714" i="3" s="1"/>
  <c r="M3714" i="3" s="1"/>
  <c r="I3715" i="3"/>
  <c r="L3715" i="3" s="1"/>
  <c r="M3715" i="3" s="1"/>
  <c r="I3716" i="3"/>
  <c r="L3716" i="3" s="1"/>
  <c r="M3716" i="3" s="1"/>
  <c r="I3717" i="3"/>
  <c r="L3717" i="3" s="1"/>
  <c r="M3717" i="3" s="1"/>
  <c r="I3718" i="3"/>
  <c r="L3718" i="3" s="1"/>
  <c r="M3718" i="3" s="1"/>
  <c r="I3719" i="3"/>
  <c r="L3719" i="3" s="1"/>
  <c r="M3719" i="3" s="1"/>
  <c r="I3720" i="3"/>
  <c r="L3720" i="3" s="1"/>
  <c r="M3720" i="3" s="1"/>
  <c r="I3721" i="3"/>
  <c r="L3721" i="3" s="1"/>
  <c r="M3721" i="3" s="1"/>
  <c r="I3722" i="3"/>
  <c r="L3722" i="3" s="1"/>
  <c r="M3722" i="3" s="1"/>
  <c r="I3723" i="3"/>
  <c r="L3723" i="3" s="1"/>
  <c r="M3723" i="3" s="1"/>
  <c r="I3724" i="3"/>
  <c r="L3724" i="3" s="1"/>
  <c r="M3724" i="3" s="1"/>
  <c r="I3725" i="3"/>
  <c r="L3725" i="3" s="1"/>
  <c r="M3725" i="3" s="1"/>
  <c r="I3726" i="3"/>
  <c r="L3726" i="3" s="1"/>
  <c r="M3726" i="3" s="1"/>
  <c r="I3727" i="3"/>
  <c r="L3727" i="3" s="1"/>
  <c r="M3727" i="3" s="1"/>
  <c r="I3728" i="3"/>
  <c r="L3728" i="3" s="1"/>
  <c r="M3728" i="3" s="1"/>
  <c r="I3729" i="3"/>
  <c r="L3729" i="3" s="1"/>
  <c r="M3729" i="3" s="1"/>
  <c r="I3730" i="3"/>
  <c r="L3730" i="3" s="1"/>
  <c r="M3730" i="3" s="1"/>
  <c r="I3731" i="3"/>
  <c r="L3731" i="3" s="1"/>
  <c r="M3731" i="3" s="1"/>
  <c r="I3732" i="3"/>
  <c r="L3732" i="3" s="1"/>
  <c r="M3732" i="3" s="1"/>
  <c r="I3733" i="3"/>
  <c r="L3733" i="3" s="1"/>
  <c r="M3733" i="3" s="1"/>
  <c r="I3734" i="3"/>
  <c r="L3734" i="3" s="1"/>
  <c r="M3734" i="3" s="1"/>
  <c r="I3735" i="3"/>
  <c r="L3735" i="3" s="1"/>
  <c r="M3735" i="3" s="1"/>
  <c r="I3736" i="3"/>
  <c r="L3736" i="3" s="1"/>
  <c r="M3736" i="3" s="1"/>
  <c r="I3737" i="3"/>
  <c r="L3737" i="3" s="1"/>
  <c r="M3737" i="3" s="1"/>
  <c r="I3738" i="3"/>
  <c r="L3738" i="3" s="1"/>
  <c r="M3738" i="3" s="1"/>
  <c r="I3739" i="3"/>
  <c r="L3739" i="3" s="1"/>
  <c r="M3739" i="3" s="1"/>
  <c r="I3740" i="3"/>
  <c r="L3740" i="3" s="1"/>
  <c r="M3740" i="3" s="1"/>
  <c r="I3741" i="3"/>
  <c r="L3741" i="3" s="1"/>
  <c r="M3741" i="3" s="1"/>
  <c r="I3742" i="3"/>
  <c r="L3742" i="3" s="1"/>
  <c r="M3742" i="3" s="1"/>
  <c r="I3743" i="3"/>
  <c r="L3743" i="3" s="1"/>
  <c r="M3743" i="3" s="1"/>
  <c r="I3744" i="3"/>
  <c r="L3744" i="3" s="1"/>
  <c r="M3744" i="3" s="1"/>
  <c r="I3745" i="3"/>
  <c r="L3745" i="3" s="1"/>
  <c r="M3745" i="3" s="1"/>
  <c r="I3746" i="3"/>
  <c r="L3746" i="3" s="1"/>
  <c r="M3746" i="3" s="1"/>
  <c r="I3747" i="3"/>
  <c r="L3747" i="3" s="1"/>
  <c r="M3747" i="3" s="1"/>
  <c r="I3748" i="3"/>
  <c r="L3748" i="3" s="1"/>
  <c r="M3748" i="3" s="1"/>
  <c r="I3749" i="3"/>
  <c r="L3749" i="3" s="1"/>
  <c r="M3749" i="3" s="1"/>
  <c r="I3750" i="3"/>
  <c r="L3750" i="3" s="1"/>
  <c r="M3750" i="3" s="1"/>
  <c r="I3751" i="3"/>
  <c r="I3752" i="3"/>
  <c r="L3752" i="3" s="1"/>
  <c r="M3752" i="3" s="1"/>
  <c r="I3753" i="3"/>
  <c r="L3753" i="3" s="1"/>
  <c r="M3753" i="3" s="1"/>
  <c r="I3754" i="3"/>
  <c r="L3754" i="3" s="1"/>
  <c r="M3754" i="3" s="1"/>
  <c r="I3755" i="3"/>
  <c r="L3755" i="3" s="1"/>
  <c r="M3755" i="3" s="1"/>
  <c r="I3756" i="3"/>
  <c r="L3756" i="3" s="1"/>
  <c r="M3756" i="3" s="1"/>
  <c r="I3757" i="3"/>
  <c r="L3757" i="3" s="1"/>
  <c r="M3757" i="3" s="1"/>
  <c r="I3758" i="3"/>
  <c r="L3758" i="3" s="1"/>
  <c r="M3758" i="3" s="1"/>
  <c r="I3759" i="3"/>
  <c r="L3759" i="3" s="1"/>
  <c r="M3759" i="3" s="1"/>
  <c r="I3760" i="3"/>
  <c r="L3760" i="3" s="1"/>
  <c r="M3760" i="3" s="1"/>
  <c r="I3761" i="3"/>
  <c r="L3761" i="3" s="1"/>
  <c r="M3761" i="3" s="1"/>
  <c r="I3762" i="3"/>
  <c r="L3762" i="3" s="1"/>
  <c r="M3762" i="3" s="1"/>
  <c r="I3763" i="3"/>
  <c r="L3763" i="3" s="1"/>
  <c r="M3763" i="3" s="1"/>
  <c r="I3764" i="3"/>
  <c r="L3764" i="3" s="1"/>
  <c r="M3764" i="3" s="1"/>
  <c r="I3765" i="3"/>
  <c r="L3765" i="3" s="1"/>
  <c r="M3765" i="3" s="1"/>
  <c r="I3766" i="3"/>
  <c r="L3766" i="3" s="1"/>
  <c r="M3766" i="3" s="1"/>
  <c r="I3767" i="3"/>
  <c r="I3768" i="3"/>
  <c r="L3768" i="3" s="1"/>
  <c r="M3768" i="3" s="1"/>
  <c r="I3769" i="3"/>
  <c r="L3769" i="3" s="1"/>
  <c r="M3769" i="3" s="1"/>
  <c r="I3770" i="3"/>
  <c r="L3770" i="3" s="1"/>
  <c r="M3770" i="3" s="1"/>
  <c r="I3771" i="3"/>
  <c r="L3771" i="3" s="1"/>
  <c r="M3771" i="3" s="1"/>
  <c r="I3772" i="3"/>
  <c r="L3772" i="3" s="1"/>
  <c r="M3772" i="3" s="1"/>
  <c r="I3773" i="3"/>
  <c r="L3773" i="3" s="1"/>
  <c r="M3773" i="3" s="1"/>
  <c r="I3774" i="3"/>
  <c r="L3774" i="3" s="1"/>
  <c r="M3774" i="3" s="1"/>
  <c r="I3775" i="3"/>
  <c r="L3775" i="3" s="1"/>
  <c r="M3775" i="3" s="1"/>
  <c r="I3776" i="3"/>
  <c r="L3776" i="3" s="1"/>
  <c r="M3776" i="3" s="1"/>
  <c r="I3777" i="3"/>
  <c r="L3777" i="3" s="1"/>
  <c r="M3777" i="3" s="1"/>
  <c r="I3778" i="3"/>
  <c r="L3778" i="3" s="1"/>
  <c r="M3778" i="3" s="1"/>
  <c r="I3779" i="3"/>
  <c r="L3779" i="3" s="1"/>
  <c r="M3779" i="3" s="1"/>
  <c r="I3780" i="3"/>
  <c r="L3780" i="3" s="1"/>
  <c r="M3780" i="3" s="1"/>
  <c r="I3781" i="3"/>
  <c r="L3781" i="3" s="1"/>
  <c r="M3781" i="3" s="1"/>
  <c r="I3782" i="3"/>
  <c r="L3782" i="3" s="1"/>
  <c r="M3782" i="3" s="1"/>
  <c r="I3783" i="3"/>
  <c r="L3783" i="3" s="1"/>
  <c r="M3783" i="3" s="1"/>
  <c r="I3784" i="3"/>
  <c r="L3784" i="3" s="1"/>
  <c r="M3784" i="3" s="1"/>
  <c r="I3785" i="3"/>
  <c r="L3785" i="3" s="1"/>
  <c r="M3785" i="3" s="1"/>
  <c r="I3786" i="3"/>
  <c r="L3786" i="3" s="1"/>
  <c r="M3786" i="3" s="1"/>
  <c r="I3787" i="3"/>
  <c r="I3788" i="3"/>
  <c r="L3788" i="3" s="1"/>
  <c r="I3789" i="3"/>
  <c r="L3789" i="3" s="1"/>
  <c r="M3789" i="3" s="1"/>
  <c r="I3790" i="3"/>
  <c r="L3790" i="3" s="1"/>
  <c r="M3790" i="3" s="1"/>
  <c r="I3791" i="3"/>
  <c r="L3791" i="3" s="1"/>
  <c r="M3791" i="3" s="1"/>
  <c r="I3792" i="3"/>
  <c r="L3792" i="3" s="1"/>
  <c r="M3792" i="3" s="1"/>
  <c r="I3793" i="3"/>
  <c r="L3793" i="3" s="1"/>
  <c r="M3793" i="3" s="1"/>
  <c r="I3794" i="3"/>
  <c r="L3794" i="3" s="1"/>
  <c r="M3794" i="3" s="1"/>
  <c r="I3795" i="3"/>
  <c r="L3795" i="3" s="1"/>
  <c r="M3795" i="3" s="1"/>
  <c r="I3796" i="3"/>
  <c r="L3796" i="3" s="1"/>
  <c r="M3796" i="3" s="1"/>
  <c r="I3797" i="3"/>
  <c r="L3797" i="3" s="1"/>
  <c r="M3797" i="3" s="1"/>
  <c r="I3798" i="3"/>
  <c r="L3798" i="3" s="1"/>
  <c r="M3798" i="3" s="1"/>
  <c r="I3799" i="3"/>
  <c r="L3799" i="3" s="1"/>
  <c r="M3799" i="3" s="1"/>
  <c r="I3800" i="3"/>
  <c r="L3800" i="3" s="1"/>
  <c r="M3800" i="3" s="1"/>
  <c r="I3801" i="3"/>
  <c r="L3801" i="3" s="1"/>
  <c r="M3801" i="3" s="1"/>
  <c r="I3802" i="3"/>
  <c r="L3802" i="3" s="1"/>
  <c r="M3802" i="3" s="1"/>
  <c r="I3803" i="3"/>
  <c r="L3803" i="3" s="1"/>
  <c r="M3803" i="3" s="1"/>
  <c r="I3804" i="3"/>
  <c r="L3804" i="3" s="1"/>
  <c r="M3804" i="3" s="1"/>
  <c r="I3805" i="3"/>
  <c r="L3805" i="3" s="1"/>
  <c r="M3805" i="3" s="1"/>
  <c r="I3806" i="3"/>
  <c r="L3806" i="3" s="1"/>
  <c r="M3806" i="3" s="1"/>
  <c r="I3807" i="3"/>
  <c r="L3807" i="3" s="1"/>
  <c r="M3807" i="3" s="1"/>
  <c r="I3808" i="3"/>
  <c r="L3808" i="3" s="1"/>
  <c r="M3808" i="3" s="1"/>
  <c r="I3809" i="3"/>
  <c r="L3809" i="3" s="1"/>
  <c r="M3809" i="3" s="1"/>
  <c r="I3810" i="3"/>
  <c r="L3810" i="3" s="1"/>
  <c r="M3810" i="3" s="1"/>
  <c r="I3811" i="3"/>
  <c r="L3811" i="3" s="1"/>
  <c r="M3811" i="3" s="1"/>
  <c r="I3812" i="3"/>
  <c r="L3812" i="3" s="1"/>
  <c r="M3812" i="3" s="1"/>
  <c r="I3813" i="3"/>
  <c r="L3813" i="3" s="1"/>
  <c r="M3813" i="3" s="1"/>
  <c r="I3814" i="3"/>
  <c r="L3814" i="3" s="1"/>
  <c r="M3814" i="3" s="1"/>
  <c r="I3815" i="3"/>
  <c r="L3815" i="3" s="1"/>
  <c r="M3815" i="3" s="1"/>
  <c r="I3816" i="3"/>
  <c r="L3816" i="3" s="1"/>
  <c r="M3816" i="3" s="1"/>
  <c r="I3817" i="3"/>
  <c r="L3817" i="3" s="1"/>
  <c r="M3817" i="3" s="1"/>
  <c r="I3818" i="3"/>
  <c r="L3818" i="3" s="1"/>
  <c r="M3818" i="3" s="1"/>
  <c r="I3819" i="3"/>
  <c r="L3819" i="3" s="1"/>
  <c r="M3819" i="3" s="1"/>
  <c r="I3820" i="3"/>
  <c r="L3820" i="3" s="1"/>
  <c r="M3820" i="3" s="1"/>
  <c r="I3821" i="3"/>
  <c r="L3821" i="3" s="1"/>
  <c r="M3821" i="3" s="1"/>
  <c r="I3822" i="3"/>
  <c r="L3822" i="3" s="1"/>
  <c r="M3822" i="3" s="1"/>
  <c r="I3823" i="3"/>
  <c r="L3823" i="3" s="1"/>
  <c r="M3823" i="3" s="1"/>
  <c r="I3824" i="3"/>
  <c r="I3825" i="3"/>
  <c r="L3825" i="3" s="1"/>
  <c r="M3825" i="3" s="1"/>
  <c r="I3826" i="3"/>
  <c r="L3826" i="3" s="1"/>
  <c r="M3826" i="3" s="1"/>
  <c r="I3827" i="3"/>
  <c r="L3827" i="3" s="1"/>
  <c r="M3827" i="3" s="1"/>
  <c r="I3828" i="3"/>
  <c r="L3828" i="3" s="1"/>
  <c r="M3828" i="3" s="1"/>
  <c r="I3829" i="3"/>
  <c r="L3829" i="3" s="1"/>
  <c r="M3829" i="3" s="1"/>
  <c r="I3830" i="3"/>
  <c r="L3830" i="3" s="1"/>
  <c r="M3830" i="3" s="1"/>
  <c r="I3831" i="3"/>
  <c r="L3831" i="3" s="1"/>
  <c r="M3831" i="3" s="1"/>
  <c r="I3832" i="3"/>
  <c r="L3832" i="3" s="1"/>
  <c r="M3832" i="3" s="1"/>
  <c r="I3833" i="3"/>
  <c r="L3833" i="3" s="1"/>
  <c r="M3833" i="3" s="1"/>
  <c r="I3834" i="3"/>
  <c r="L3834" i="3" s="1"/>
  <c r="M3834" i="3" s="1"/>
  <c r="I3835" i="3"/>
  <c r="L3835" i="3" s="1"/>
  <c r="M3835" i="3" s="1"/>
  <c r="I3836" i="3"/>
  <c r="L3836" i="3" s="1"/>
  <c r="M3836" i="3" s="1"/>
  <c r="I3837" i="3"/>
  <c r="L3837" i="3" s="1"/>
  <c r="M3837" i="3" s="1"/>
  <c r="I3838" i="3"/>
  <c r="L3838" i="3" s="1"/>
  <c r="M3838" i="3" s="1"/>
  <c r="I3839" i="3"/>
  <c r="L3839" i="3" s="1"/>
  <c r="M3839" i="3" s="1"/>
  <c r="I3840" i="3"/>
  <c r="L3840" i="3" s="1"/>
  <c r="M3840" i="3" s="1"/>
  <c r="I3841" i="3"/>
  <c r="L3841" i="3" s="1"/>
  <c r="M3841" i="3" s="1"/>
  <c r="I3842" i="3"/>
  <c r="L3842" i="3" s="1"/>
  <c r="M3842" i="3" s="1"/>
  <c r="I3843" i="3"/>
  <c r="L3843" i="3" s="1"/>
  <c r="M3843" i="3" s="1"/>
  <c r="I3844" i="3"/>
  <c r="L3844" i="3" s="1"/>
  <c r="M3844" i="3" s="1"/>
  <c r="I3845" i="3"/>
  <c r="L3845" i="3" s="1"/>
  <c r="M3845" i="3" s="1"/>
  <c r="I3846" i="3"/>
  <c r="L3846" i="3" s="1"/>
  <c r="M3846" i="3" s="1"/>
  <c r="I3847" i="3"/>
  <c r="L3847" i="3" s="1"/>
  <c r="I3848" i="3"/>
  <c r="I3849" i="3"/>
  <c r="I3850" i="3"/>
  <c r="I3851" i="3"/>
  <c r="L3851" i="3" s="1"/>
  <c r="M3851" i="3" s="1"/>
  <c r="I3852" i="3"/>
  <c r="L3852" i="3" s="1"/>
  <c r="M3852" i="3" s="1"/>
  <c r="I3853" i="3"/>
  <c r="L3853" i="3" s="1"/>
  <c r="M3853" i="3" s="1"/>
  <c r="I3854" i="3"/>
  <c r="L3854" i="3" s="1"/>
  <c r="M3854" i="3" s="1"/>
  <c r="I3855" i="3"/>
  <c r="L3855" i="3" s="1"/>
  <c r="M3855" i="3" s="1"/>
  <c r="I3856" i="3"/>
  <c r="L3856" i="3" s="1"/>
  <c r="M3856" i="3" s="1"/>
  <c r="I3857" i="3"/>
  <c r="I3858" i="3"/>
  <c r="L3858" i="3" s="1"/>
  <c r="M3858" i="3" s="1"/>
  <c r="I3859" i="3"/>
  <c r="I3860" i="3"/>
  <c r="L3860" i="3" s="1"/>
  <c r="M3860" i="3" s="1"/>
  <c r="I3861" i="3"/>
  <c r="L3861" i="3" s="1"/>
  <c r="M3861" i="3" s="1"/>
  <c r="I3862" i="3"/>
  <c r="L3862" i="3" s="1"/>
  <c r="M3862" i="3" s="1"/>
  <c r="I3863" i="3"/>
  <c r="L3863" i="3" s="1"/>
  <c r="M3863" i="3" s="1"/>
  <c r="I3864" i="3"/>
  <c r="L3864" i="3" s="1"/>
  <c r="M3864" i="3" s="1"/>
  <c r="I3865" i="3"/>
  <c r="L3865" i="3" s="1"/>
  <c r="M3865" i="3" s="1"/>
  <c r="I3866" i="3"/>
  <c r="L3866" i="3" s="1"/>
  <c r="M3866" i="3" s="1"/>
  <c r="I3867" i="3"/>
  <c r="L3867" i="3" s="1"/>
  <c r="M3867" i="3" s="1"/>
  <c r="I3868" i="3"/>
  <c r="L3868" i="3" s="1"/>
  <c r="M3868" i="3" s="1"/>
  <c r="I3869" i="3"/>
  <c r="L3869" i="3" s="1"/>
  <c r="M3869" i="3" s="1"/>
  <c r="I3870" i="3"/>
  <c r="L3870" i="3" s="1"/>
  <c r="M3870" i="3" s="1"/>
  <c r="I3871" i="3"/>
  <c r="L3871" i="3" s="1"/>
  <c r="M3871" i="3" s="1"/>
  <c r="I3872" i="3"/>
  <c r="L3872" i="3" s="1"/>
  <c r="M3872" i="3" s="1"/>
  <c r="I3873" i="3"/>
  <c r="L3873" i="3" s="1"/>
  <c r="M3873" i="3" s="1"/>
  <c r="I3874" i="3"/>
  <c r="L3874" i="3" s="1"/>
  <c r="M3874" i="3" s="1"/>
  <c r="I3875" i="3"/>
  <c r="L3875" i="3" s="1"/>
  <c r="M3875" i="3" s="1"/>
  <c r="I3876" i="3"/>
  <c r="L3876" i="3" s="1"/>
  <c r="M3876" i="3" s="1"/>
  <c r="I3877" i="3"/>
  <c r="L3877" i="3" s="1"/>
  <c r="M3877" i="3" s="1"/>
  <c r="I3878" i="3"/>
  <c r="L3878" i="3" s="1"/>
  <c r="M3878" i="3" s="1"/>
  <c r="I3879" i="3"/>
  <c r="L3879" i="3" s="1"/>
  <c r="M3879" i="3" s="1"/>
  <c r="I3880" i="3"/>
  <c r="L3880" i="3" s="1"/>
  <c r="M3880" i="3" s="1"/>
  <c r="I3881" i="3"/>
  <c r="L3881" i="3" s="1"/>
  <c r="M3881" i="3" s="1"/>
  <c r="I3882" i="3"/>
  <c r="L3882" i="3" s="1"/>
  <c r="M3882" i="3" s="1"/>
  <c r="I3883" i="3"/>
  <c r="L3883" i="3" s="1"/>
  <c r="M3883" i="3" s="1"/>
  <c r="I3884" i="3"/>
  <c r="L3884" i="3" s="1"/>
  <c r="M3884" i="3" s="1"/>
  <c r="I3885" i="3"/>
  <c r="L3885" i="3" s="1"/>
  <c r="M3885" i="3" s="1"/>
  <c r="I3886" i="3"/>
  <c r="L3886" i="3" s="1"/>
  <c r="M3886" i="3" s="1"/>
  <c r="I3887" i="3"/>
  <c r="L3887" i="3" s="1"/>
  <c r="M3887" i="3" s="1"/>
  <c r="I3888" i="3"/>
  <c r="L3888" i="3" s="1"/>
  <c r="M3888" i="3" s="1"/>
  <c r="I3889" i="3"/>
  <c r="L3889" i="3" s="1"/>
  <c r="M3889" i="3" s="1"/>
  <c r="I3890" i="3"/>
  <c r="L3890" i="3" s="1"/>
  <c r="M3890" i="3" s="1"/>
  <c r="I3891" i="3"/>
  <c r="L3891" i="3" s="1"/>
  <c r="M3891" i="3" s="1"/>
  <c r="I3892" i="3"/>
  <c r="L3892" i="3" s="1"/>
  <c r="M3892" i="3" s="1"/>
  <c r="I3893" i="3"/>
  <c r="L3893" i="3" s="1"/>
  <c r="M3893" i="3" s="1"/>
  <c r="I3894" i="3"/>
  <c r="L3894" i="3" s="1"/>
  <c r="M3894" i="3" s="1"/>
  <c r="I3895" i="3"/>
  <c r="L3895" i="3" s="1"/>
  <c r="M3895" i="3" s="1"/>
  <c r="I3896" i="3"/>
  <c r="I3897" i="3"/>
  <c r="L3897" i="3" s="1"/>
  <c r="M3897" i="3" s="1"/>
  <c r="I3898" i="3"/>
  <c r="L3898" i="3" s="1"/>
  <c r="M3898" i="3" s="1"/>
  <c r="I3899" i="3"/>
  <c r="L3899" i="3" s="1"/>
  <c r="M3899" i="3" s="1"/>
  <c r="I3900" i="3"/>
  <c r="L3900" i="3" s="1"/>
  <c r="M3900" i="3" s="1"/>
  <c r="I3901" i="3"/>
  <c r="L3901" i="3" s="1"/>
  <c r="I3902" i="3"/>
  <c r="I3903" i="3"/>
  <c r="L3903" i="3" s="1"/>
  <c r="M3903" i="3" s="1"/>
  <c r="I3904" i="3"/>
  <c r="I3905" i="3"/>
  <c r="I3906" i="3"/>
  <c r="L3906" i="3" s="1"/>
  <c r="M3906" i="3" s="1"/>
  <c r="I3907" i="3"/>
  <c r="L3907" i="3" s="1"/>
  <c r="M3907" i="3" s="1"/>
  <c r="I3908" i="3"/>
  <c r="L3908" i="3" s="1"/>
  <c r="M3908" i="3" s="1"/>
  <c r="I3909" i="3"/>
  <c r="L3909" i="3" s="1"/>
  <c r="M3909" i="3" s="1"/>
  <c r="I3910" i="3"/>
  <c r="L3910" i="3" s="1"/>
  <c r="M3910" i="3" s="1"/>
  <c r="I3911" i="3"/>
  <c r="L3911" i="3" s="1"/>
  <c r="M3911" i="3" s="1"/>
  <c r="I3912" i="3"/>
  <c r="L3912" i="3" s="1"/>
  <c r="M3912" i="3" s="1"/>
  <c r="I3913" i="3"/>
  <c r="L3913" i="3" s="1"/>
  <c r="M3913" i="3" s="1"/>
  <c r="I3914" i="3"/>
  <c r="L3914" i="3" s="1"/>
  <c r="M3914" i="3" s="1"/>
  <c r="I3915" i="3"/>
  <c r="L3915" i="3" s="1"/>
  <c r="M3915" i="3" s="1"/>
  <c r="I3916" i="3"/>
  <c r="L3916" i="3" s="1"/>
  <c r="M3916" i="3" s="1"/>
  <c r="I3917" i="3"/>
  <c r="I3918" i="3"/>
  <c r="L3918" i="3" s="1"/>
  <c r="M3918" i="3" s="1"/>
  <c r="I3919" i="3"/>
  <c r="L3919" i="3" s="1"/>
  <c r="M3919" i="3" s="1"/>
  <c r="I3920" i="3"/>
  <c r="L3920" i="3" s="1"/>
  <c r="M3920" i="3" s="1"/>
  <c r="I3921" i="3"/>
  <c r="L3921" i="3" s="1"/>
  <c r="M3921" i="3" s="1"/>
  <c r="I3922" i="3"/>
  <c r="L3922" i="3" s="1"/>
  <c r="M3922" i="3" s="1"/>
  <c r="I3923" i="3"/>
  <c r="L3923" i="3" s="1"/>
  <c r="M3923" i="3" s="1"/>
  <c r="I3924" i="3"/>
  <c r="L3924" i="3" s="1"/>
  <c r="M3924" i="3" s="1"/>
  <c r="I3925" i="3"/>
  <c r="L3925" i="3" s="1"/>
  <c r="M3925" i="3" s="1"/>
  <c r="I3926" i="3"/>
  <c r="L3926" i="3" s="1"/>
  <c r="M3926" i="3" s="1"/>
  <c r="I3927" i="3"/>
  <c r="L3927" i="3" s="1"/>
  <c r="M3927" i="3" s="1"/>
  <c r="I3928" i="3"/>
  <c r="L3928" i="3" s="1"/>
  <c r="M3928" i="3" s="1"/>
  <c r="I3929" i="3"/>
  <c r="L3929" i="3" s="1"/>
  <c r="M3929" i="3" s="1"/>
  <c r="I3930" i="3"/>
  <c r="L3930" i="3" s="1"/>
  <c r="M3930" i="3" s="1"/>
  <c r="I3931" i="3"/>
  <c r="L3931" i="3" s="1"/>
  <c r="M3931" i="3" s="1"/>
  <c r="I3932" i="3"/>
  <c r="L3932" i="3" s="1"/>
  <c r="I3933" i="3"/>
  <c r="I3934" i="3"/>
  <c r="I3935" i="3"/>
  <c r="L3935" i="3" s="1"/>
  <c r="M3935" i="3" s="1"/>
  <c r="I3936" i="3"/>
  <c r="L3936" i="3" s="1"/>
  <c r="M3936" i="3" s="1"/>
  <c r="I3937" i="3"/>
  <c r="L3937" i="3" s="1"/>
  <c r="M3937" i="3" s="1"/>
  <c r="I3938" i="3"/>
  <c r="L3938" i="3" s="1"/>
  <c r="M3938" i="3" s="1"/>
  <c r="I3939" i="3"/>
  <c r="L3939" i="3" s="1"/>
  <c r="M3939" i="3" s="1"/>
  <c r="I3940" i="3"/>
  <c r="L3940" i="3" s="1"/>
  <c r="M3940" i="3" s="1"/>
  <c r="I3941" i="3"/>
  <c r="L3941" i="3" s="1"/>
  <c r="M3941" i="3" s="1"/>
  <c r="I3942" i="3"/>
  <c r="L3942" i="3" s="1"/>
  <c r="M3942" i="3" s="1"/>
  <c r="I3943" i="3"/>
  <c r="L3943" i="3" s="1"/>
  <c r="M3943" i="3" s="1"/>
  <c r="I3944" i="3"/>
  <c r="L3944" i="3" s="1"/>
  <c r="M3944" i="3" s="1"/>
  <c r="I3945" i="3"/>
  <c r="L3945" i="3" s="1"/>
  <c r="M3945" i="3" s="1"/>
  <c r="I3946" i="3"/>
  <c r="L3946" i="3" s="1"/>
  <c r="M3946" i="3" s="1"/>
  <c r="I3947" i="3"/>
  <c r="L3947" i="3" s="1"/>
  <c r="M3947" i="3" s="1"/>
  <c r="I3948" i="3"/>
  <c r="L3948" i="3" s="1"/>
  <c r="M3948" i="3" s="1"/>
  <c r="I3949" i="3"/>
  <c r="L3949" i="3" s="1"/>
  <c r="M3949" i="3" s="1"/>
  <c r="I3950" i="3"/>
  <c r="L3950" i="3" s="1"/>
  <c r="M3950" i="3" s="1"/>
  <c r="I3951" i="3"/>
  <c r="L3951" i="3" s="1"/>
  <c r="M3951" i="3" s="1"/>
  <c r="I3952" i="3"/>
  <c r="L3952" i="3" s="1"/>
  <c r="M3952" i="3" s="1"/>
  <c r="I3953" i="3"/>
  <c r="L3953" i="3" s="1"/>
  <c r="M3953" i="3" s="1"/>
  <c r="I3954" i="3"/>
  <c r="L3954" i="3" s="1"/>
  <c r="M3954" i="3" s="1"/>
  <c r="I3955" i="3"/>
  <c r="L3955" i="3" s="1"/>
  <c r="M3955" i="3" s="1"/>
  <c r="I3956" i="3"/>
  <c r="L3956" i="3" s="1"/>
  <c r="M3956" i="3" s="1"/>
  <c r="I3957" i="3"/>
  <c r="L3957" i="3" s="1"/>
  <c r="M3957" i="3" s="1"/>
  <c r="I3958" i="3"/>
  <c r="L3958" i="3" s="1"/>
  <c r="M3958" i="3" s="1"/>
  <c r="I3959" i="3"/>
  <c r="L3959" i="3" s="1"/>
  <c r="M3959" i="3" s="1"/>
  <c r="I3960" i="3"/>
  <c r="L3960" i="3" s="1"/>
  <c r="M3960" i="3" s="1"/>
  <c r="I3961" i="3"/>
  <c r="L3961" i="3" s="1"/>
  <c r="M3961" i="3" s="1"/>
  <c r="I3962" i="3"/>
  <c r="L3962" i="3" s="1"/>
  <c r="M3962" i="3" s="1"/>
  <c r="I3963" i="3"/>
  <c r="L3963" i="3" s="1"/>
  <c r="M3963" i="3" s="1"/>
  <c r="I3964" i="3"/>
  <c r="L3964" i="3" s="1"/>
  <c r="M3964" i="3" s="1"/>
  <c r="I3965" i="3"/>
  <c r="L3965" i="3" s="1"/>
  <c r="M3965" i="3" s="1"/>
  <c r="I3966" i="3"/>
  <c r="L3966" i="3" s="1"/>
  <c r="M3966" i="3" s="1"/>
  <c r="I3967" i="3"/>
  <c r="L3967" i="3" s="1"/>
  <c r="M3967" i="3" s="1"/>
  <c r="I3968" i="3"/>
  <c r="L3968" i="3" s="1"/>
  <c r="M3968" i="3" s="1"/>
  <c r="I3969" i="3"/>
  <c r="L3969" i="3" s="1"/>
  <c r="M3969" i="3" s="1"/>
  <c r="I3970" i="3"/>
  <c r="L3970" i="3" s="1"/>
  <c r="M3970" i="3" s="1"/>
  <c r="I3971" i="3"/>
  <c r="L3971" i="3" s="1"/>
  <c r="M3971" i="3" s="1"/>
  <c r="I3972" i="3"/>
  <c r="L3972" i="3" s="1"/>
  <c r="M3972" i="3" s="1"/>
  <c r="I3973" i="3"/>
  <c r="L3973" i="3" s="1"/>
  <c r="M3973" i="3" s="1"/>
  <c r="I3974" i="3"/>
  <c r="I3975" i="3"/>
  <c r="L3975" i="3" s="1"/>
  <c r="M3975" i="3" s="1"/>
  <c r="I3976" i="3"/>
  <c r="L3976" i="3" s="1"/>
  <c r="M3976" i="3" s="1"/>
  <c r="I3977" i="3"/>
  <c r="L3977" i="3" s="1"/>
  <c r="M3977" i="3" s="1"/>
  <c r="I3978" i="3"/>
  <c r="L3978" i="3" s="1"/>
  <c r="M3978" i="3" s="1"/>
  <c r="I3979" i="3"/>
  <c r="I3980" i="3"/>
  <c r="L3980" i="3" s="1"/>
  <c r="M3980" i="3" s="1"/>
  <c r="I3981" i="3"/>
  <c r="L3981" i="3" s="1"/>
  <c r="M3981" i="3" s="1"/>
  <c r="I3982" i="3"/>
  <c r="L3982" i="3" s="1"/>
  <c r="M3982" i="3" s="1"/>
  <c r="I3983" i="3"/>
  <c r="L3983" i="3" s="1"/>
  <c r="M3983" i="3" s="1"/>
  <c r="I3984" i="3"/>
  <c r="L3984" i="3" s="1"/>
  <c r="M3984" i="3" s="1"/>
  <c r="I3985" i="3"/>
  <c r="L3985" i="3" s="1"/>
  <c r="M3985" i="3" s="1"/>
  <c r="I3986" i="3"/>
  <c r="L3986" i="3" s="1"/>
  <c r="M3986" i="3" s="1"/>
  <c r="I3987" i="3"/>
  <c r="L3987" i="3" s="1"/>
  <c r="M3987" i="3" s="1"/>
  <c r="I3988" i="3"/>
  <c r="L3988" i="3" s="1"/>
  <c r="M3988" i="3" s="1"/>
  <c r="I3989" i="3"/>
  <c r="L3989" i="3" s="1"/>
  <c r="M3989" i="3" s="1"/>
  <c r="I3990" i="3"/>
  <c r="L3990" i="3" s="1"/>
  <c r="M3990" i="3" s="1"/>
  <c r="I3991" i="3"/>
  <c r="L3991" i="3" s="1"/>
  <c r="M3991" i="3" s="1"/>
  <c r="I3992" i="3"/>
  <c r="I3993" i="3"/>
  <c r="I3994" i="3"/>
  <c r="L3994" i="3" s="1"/>
  <c r="M3994" i="3" s="1"/>
  <c r="I3995" i="3"/>
  <c r="L3995" i="3" s="1"/>
  <c r="M3995" i="3" s="1"/>
  <c r="I3996" i="3"/>
  <c r="L3996" i="3" s="1"/>
  <c r="M3996" i="3" s="1"/>
  <c r="I3997" i="3"/>
  <c r="L3997" i="3" s="1"/>
  <c r="M3997" i="3" s="1"/>
  <c r="I3998" i="3"/>
  <c r="L3998" i="3" s="1"/>
  <c r="M3998" i="3" s="1"/>
  <c r="I3999" i="3"/>
  <c r="L3999" i="3" s="1"/>
  <c r="M3999" i="3" s="1"/>
  <c r="I4000" i="3"/>
  <c r="L4000" i="3" s="1"/>
  <c r="M4000" i="3" s="1"/>
  <c r="I4001" i="3"/>
  <c r="L4001" i="3" s="1"/>
  <c r="M4001" i="3" s="1"/>
  <c r="I4002" i="3"/>
  <c r="L4002" i="3" s="1"/>
  <c r="M4002" i="3" s="1"/>
  <c r="I4003" i="3"/>
  <c r="L4003" i="3" s="1"/>
  <c r="M4003" i="3" s="1"/>
  <c r="I4004" i="3"/>
  <c r="L4004" i="3" s="1"/>
  <c r="M4004" i="3" s="1"/>
  <c r="I4005" i="3"/>
  <c r="L4005" i="3" s="1"/>
  <c r="M4005" i="3" s="1"/>
  <c r="I4006" i="3"/>
  <c r="L4006" i="3" s="1"/>
  <c r="M4006" i="3" s="1"/>
  <c r="I4007" i="3"/>
  <c r="L4007" i="3" s="1"/>
  <c r="M4007" i="3" s="1"/>
  <c r="I4008" i="3"/>
  <c r="L4008" i="3" s="1"/>
  <c r="M4008" i="3" s="1"/>
  <c r="I4009" i="3"/>
  <c r="L4009" i="3" s="1"/>
  <c r="M4009" i="3" s="1"/>
  <c r="I4010" i="3"/>
  <c r="L4010" i="3" s="1"/>
  <c r="M4010" i="3" s="1"/>
  <c r="I4011" i="3"/>
  <c r="L4011" i="3" s="1"/>
  <c r="M4011" i="3" s="1"/>
  <c r="I4012" i="3"/>
  <c r="L4012" i="3" s="1"/>
  <c r="M4012" i="3" s="1"/>
  <c r="I4013" i="3"/>
  <c r="L4013" i="3" s="1"/>
  <c r="M4013" i="3" s="1"/>
  <c r="I4014" i="3"/>
  <c r="L4014" i="3" s="1"/>
  <c r="M4014" i="3" s="1"/>
  <c r="I4015" i="3"/>
  <c r="L4015" i="3" s="1"/>
  <c r="M4015" i="3" s="1"/>
  <c r="I4016" i="3"/>
  <c r="L4016" i="3" s="1"/>
  <c r="M4016" i="3" s="1"/>
  <c r="I4017" i="3"/>
  <c r="L4017" i="3" s="1"/>
  <c r="M4017" i="3" s="1"/>
  <c r="I4018" i="3"/>
  <c r="L4018" i="3" s="1"/>
  <c r="M4018" i="3" s="1"/>
  <c r="I4019" i="3"/>
  <c r="L4019" i="3" s="1"/>
  <c r="M4019" i="3" s="1"/>
  <c r="I4020" i="3"/>
  <c r="L4020" i="3" s="1"/>
  <c r="M4020" i="3" s="1"/>
  <c r="I4021" i="3"/>
  <c r="L4021" i="3" s="1"/>
  <c r="M4021" i="3" s="1"/>
  <c r="I4022" i="3"/>
  <c r="L4022" i="3" s="1"/>
  <c r="M4022" i="3" s="1"/>
  <c r="I4023" i="3"/>
  <c r="L4023" i="3" s="1"/>
  <c r="M4023" i="3" s="1"/>
  <c r="I4024" i="3"/>
  <c r="L4024" i="3" s="1"/>
  <c r="M4024" i="3" s="1"/>
  <c r="I4025" i="3"/>
  <c r="L4025" i="3" s="1"/>
  <c r="M4025" i="3" s="1"/>
  <c r="I4026" i="3"/>
  <c r="L4026" i="3" s="1"/>
  <c r="M4026" i="3" s="1"/>
  <c r="I4027" i="3"/>
  <c r="L4027" i="3" s="1"/>
  <c r="M4027" i="3" s="1"/>
  <c r="I4028" i="3"/>
  <c r="L4028" i="3" s="1"/>
  <c r="M4028" i="3" s="1"/>
  <c r="I4029" i="3"/>
  <c r="L4029" i="3" s="1"/>
  <c r="M4029" i="3" s="1"/>
  <c r="I4030" i="3"/>
  <c r="L4030" i="3" s="1"/>
  <c r="M4030" i="3" s="1"/>
  <c r="I4031" i="3"/>
  <c r="L4031" i="3" s="1"/>
  <c r="M4031" i="3" s="1"/>
  <c r="I4032" i="3"/>
  <c r="L4032" i="3" s="1"/>
  <c r="M4032" i="3" s="1"/>
  <c r="I4033" i="3"/>
  <c r="L4033" i="3" s="1"/>
  <c r="M4033" i="3" s="1"/>
  <c r="I4034" i="3"/>
  <c r="L4034" i="3" s="1"/>
  <c r="M4034" i="3" s="1"/>
  <c r="I4035" i="3"/>
  <c r="L4035" i="3" s="1"/>
  <c r="M4035" i="3" s="1"/>
  <c r="I4036" i="3"/>
  <c r="L4036" i="3" s="1"/>
  <c r="M4036" i="3" s="1"/>
  <c r="I4037" i="3"/>
  <c r="L4037" i="3" s="1"/>
  <c r="M4037" i="3" s="1"/>
  <c r="I4038" i="3"/>
  <c r="L4038" i="3" s="1"/>
  <c r="M4038" i="3" s="1"/>
  <c r="I4039" i="3"/>
  <c r="L4039" i="3" s="1"/>
  <c r="M4039" i="3" s="1"/>
  <c r="I4040" i="3"/>
  <c r="L4040" i="3" s="1"/>
  <c r="M4040" i="3" s="1"/>
  <c r="I4041" i="3"/>
  <c r="L4041" i="3" s="1"/>
  <c r="M4041" i="3" s="1"/>
  <c r="I4042" i="3"/>
  <c r="L4042" i="3" s="1"/>
  <c r="M4042" i="3" s="1"/>
  <c r="I4043" i="3"/>
  <c r="L4043" i="3" s="1"/>
  <c r="M4043" i="3" s="1"/>
  <c r="I4044" i="3"/>
  <c r="L4044" i="3" s="1"/>
  <c r="M4044" i="3" s="1"/>
  <c r="I4045" i="3"/>
  <c r="L4045" i="3" s="1"/>
  <c r="I4046" i="3"/>
  <c r="L4046" i="3" s="1"/>
  <c r="M4046" i="3" s="1"/>
  <c r="I4047" i="3"/>
  <c r="I4048" i="3"/>
  <c r="L4048" i="3" s="1"/>
  <c r="M4048" i="3" s="1"/>
  <c r="I4049" i="3"/>
  <c r="I4050" i="3"/>
  <c r="I4051" i="3"/>
  <c r="I4052" i="3"/>
  <c r="L4052" i="3" s="1"/>
  <c r="M4052" i="3" s="1"/>
  <c r="I4053" i="3"/>
  <c r="L4053" i="3" s="1"/>
  <c r="M4053" i="3" s="1"/>
  <c r="I4054" i="3"/>
  <c r="L4054" i="3" s="1"/>
  <c r="M4054" i="3" s="1"/>
  <c r="I4055" i="3"/>
  <c r="L4055" i="3" s="1"/>
  <c r="M4055" i="3" s="1"/>
  <c r="I4056" i="3"/>
  <c r="L4056" i="3" s="1"/>
  <c r="M4056" i="3" s="1"/>
  <c r="I4057" i="3"/>
  <c r="L4057" i="3" s="1"/>
  <c r="M4057" i="3" s="1"/>
  <c r="I4058" i="3"/>
  <c r="L4058" i="3" s="1"/>
  <c r="M4058" i="3" s="1"/>
  <c r="I4059" i="3"/>
  <c r="L4059" i="3" s="1"/>
  <c r="M4059" i="3" s="1"/>
  <c r="I4060" i="3"/>
  <c r="L4060" i="3" s="1"/>
  <c r="M4060" i="3" s="1"/>
  <c r="I4061" i="3"/>
  <c r="L4061" i="3" s="1"/>
  <c r="M4061" i="3" s="1"/>
  <c r="I4062" i="3"/>
  <c r="L4062" i="3" s="1"/>
  <c r="M4062" i="3" s="1"/>
  <c r="I4063" i="3"/>
  <c r="L4063" i="3" s="1"/>
  <c r="M4063" i="3" s="1"/>
  <c r="I4064" i="3"/>
  <c r="L4064" i="3" s="1"/>
  <c r="M4064" i="3" s="1"/>
  <c r="I4065" i="3"/>
  <c r="L4065" i="3" s="1"/>
  <c r="M4065" i="3" s="1"/>
  <c r="I4066" i="3"/>
  <c r="L4066" i="3" s="1"/>
  <c r="M4066" i="3" s="1"/>
  <c r="I4067" i="3"/>
  <c r="L4067" i="3" s="1"/>
  <c r="M4067" i="3" s="1"/>
  <c r="I4068" i="3"/>
  <c r="L4068" i="3" s="1"/>
  <c r="M4068" i="3" s="1"/>
  <c r="I4069" i="3"/>
  <c r="L4069" i="3" s="1"/>
  <c r="M4069" i="3" s="1"/>
  <c r="I4070" i="3"/>
  <c r="L4070" i="3" s="1"/>
  <c r="M4070" i="3" s="1"/>
  <c r="I4071" i="3"/>
  <c r="L4071" i="3" s="1"/>
  <c r="M4071" i="3" s="1"/>
  <c r="I4072" i="3"/>
  <c r="L4072" i="3" s="1"/>
  <c r="M4072" i="3" s="1"/>
  <c r="I4073" i="3"/>
  <c r="L4073" i="3" s="1"/>
  <c r="M4073" i="3" s="1"/>
  <c r="I4074" i="3"/>
  <c r="L4074" i="3" s="1"/>
  <c r="M4074" i="3" s="1"/>
  <c r="I4075" i="3"/>
  <c r="L4075" i="3" s="1"/>
  <c r="M4075" i="3" s="1"/>
  <c r="I4076" i="3"/>
  <c r="L4076" i="3" s="1"/>
  <c r="M4076" i="3" s="1"/>
  <c r="I4077" i="3"/>
  <c r="L4077" i="3" s="1"/>
  <c r="M4077" i="3" s="1"/>
  <c r="I4078" i="3"/>
  <c r="L4078" i="3" s="1"/>
  <c r="M4078" i="3" s="1"/>
  <c r="I4079" i="3"/>
  <c r="L4079" i="3" s="1"/>
  <c r="M4079" i="3" s="1"/>
  <c r="I4080" i="3"/>
  <c r="L4080" i="3" s="1"/>
  <c r="M4080" i="3" s="1"/>
  <c r="I4081" i="3"/>
  <c r="L4081" i="3" s="1"/>
  <c r="M4081" i="3" s="1"/>
  <c r="I4082" i="3"/>
  <c r="L4082" i="3" s="1"/>
  <c r="M4082" i="3" s="1"/>
  <c r="I4083" i="3"/>
  <c r="L4083" i="3" s="1"/>
  <c r="M4083" i="3" s="1"/>
  <c r="I4084" i="3"/>
  <c r="L4084" i="3" s="1"/>
  <c r="M4084" i="3" s="1"/>
  <c r="I4085" i="3"/>
  <c r="L4085" i="3" s="1"/>
  <c r="M4085" i="3" s="1"/>
  <c r="I4086" i="3"/>
  <c r="I4087" i="3"/>
  <c r="L4087" i="3" s="1"/>
  <c r="M4087" i="3" s="1"/>
  <c r="I4088" i="3"/>
  <c r="L4088" i="3" s="1"/>
  <c r="I4089" i="3"/>
  <c r="L4089" i="3" s="1"/>
  <c r="M4089" i="3" s="1"/>
  <c r="I4090" i="3"/>
  <c r="L4090" i="3" s="1"/>
  <c r="M4090" i="3" s="1"/>
  <c r="I4091" i="3"/>
  <c r="L4091" i="3" s="1"/>
  <c r="M4091" i="3" s="1"/>
  <c r="I4092" i="3"/>
  <c r="L4092" i="3" s="1"/>
  <c r="M4092" i="3" s="1"/>
  <c r="I4093" i="3"/>
  <c r="L4093" i="3" s="1"/>
  <c r="M4093" i="3" s="1"/>
  <c r="I4094" i="3"/>
  <c r="L4094" i="3" s="1"/>
  <c r="M4094" i="3" s="1"/>
  <c r="I4095" i="3"/>
  <c r="L4095" i="3" s="1"/>
  <c r="M4095" i="3" s="1"/>
  <c r="I4096" i="3"/>
  <c r="I4097" i="3"/>
  <c r="L4097" i="3" s="1"/>
  <c r="M4097" i="3" s="1"/>
  <c r="I4098" i="3"/>
  <c r="L4098" i="3" s="1"/>
  <c r="M4098" i="3" s="1"/>
  <c r="I4099" i="3"/>
  <c r="L4099" i="3" s="1"/>
  <c r="M4099" i="3" s="1"/>
  <c r="I4100" i="3"/>
  <c r="L4100" i="3" s="1"/>
  <c r="M4100" i="3" s="1"/>
  <c r="I4101" i="3"/>
  <c r="L4101" i="3" s="1"/>
  <c r="M4101" i="3" s="1"/>
  <c r="I4102" i="3"/>
  <c r="I4103" i="3"/>
  <c r="L4103" i="3" s="1"/>
  <c r="M4103" i="3" s="1"/>
  <c r="I4104" i="3"/>
  <c r="L4104" i="3" s="1"/>
  <c r="M4104" i="3" s="1"/>
  <c r="I4105" i="3"/>
  <c r="L4105" i="3" s="1"/>
  <c r="M4105" i="3" s="1"/>
  <c r="I4106" i="3"/>
  <c r="L4106" i="3" s="1"/>
  <c r="M4106" i="3" s="1"/>
  <c r="I4107" i="3"/>
  <c r="L4107" i="3" s="1"/>
  <c r="M4107" i="3" s="1"/>
  <c r="I4108" i="3"/>
  <c r="L4108" i="3" s="1"/>
  <c r="M4108" i="3" s="1"/>
  <c r="I4109" i="3"/>
  <c r="L4109" i="3" s="1"/>
  <c r="M4109" i="3" s="1"/>
  <c r="I4110" i="3"/>
  <c r="L4110" i="3" s="1"/>
  <c r="M4110" i="3" s="1"/>
  <c r="I4111" i="3"/>
  <c r="L4111" i="3" s="1"/>
  <c r="I4112" i="3"/>
  <c r="L4112" i="3" s="1"/>
  <c r="M4112" i="3" s="1"/>
  <c r="I4113" i="3"/>
  <c r="L4113" i="3" s="1"/>
  <c r="M4113" i="3" s="1"/>
  <c r="I4114" i="3"/>
  <c r="L4114" i="3" s="1"/>
  <c r="M4114" i="3" s="1"/>
  <c r="I4115" i="3"/>
  <c r="L4115" i="3" s="1"/>
  <c r="M4115" i="3" s="1"/>
  <c r="I4116" i="3"/>
  <c r="L4116" i="3" s="1"/>
  <c r="M4116" i="3" s="1"/>
  <c r="I4117" i="3"/>
  <c r="I4118" i="3"/>
  <c r="I4119" i="3"/>
  <c r="L4119" i="3" s="1"/>
  <c r="M4119" i="3" s="1"/>
  <c r="I4120" i="3"/>
  <c r="L4120" i="3" s="1"/>
  <c r="M4120" i="3" s="1"/>
  <c r="I4121" i="3"/>
  <c r="L4121" i="3" s="1"/>
  <c r="M4121" i="3" s="1"/>
  <c r="I4122" i="3"/>
  <c r="L4122" i="3" s="1"/>
  <c r="M4122" i="3" s="1"/>
  <c r="I4123" i="3"/>
  <c r="L4123" i="3" s="1"/>
  <c r="M4123" i="3" s="1"/>
  <c r="I4124" i="3"/>
  <c r="L4124" i="3" s="1"/>
  <c r="M4124" i="3" s="1"/>
  <c r="I4125" i="3"/>
  <c r="L4125" i="3" s="1"/>
  <c r="M4125" i="3" s="1"/>
  <c r="I4126" i="3"/>
  <c r="L4126" i="3" s="1"/>
  <c r="M4126" i="3" s="1"/>
  <c r="I4127" i="3"/>
  <c r="L4127" i="3" s="1"/>
  <c r="M4127" i="3" s="1"/>
  <c r="I4128" i="3"/>
  <c r="L4128" i="3" s="1"/>
  <c r="M4128" i="3" s="1"/>
  <c r="I4129" i="3"/>
  <c r="L4129" i="3" s="1"/>
  <c r="M4129" i="3" s="1"/>
  <c r="I4130" i="3"/>
  <c r="L4130" i="3" s="1"/>
  <c r="M4130" i="3" s="1"/>
  <c r="I4131" i="3"/>
  <c r="L4131" i="3" s="1"/>
  <c r="M4131" i="3" s="1"/>
  <c r="I4132" i="3"/>
  <c r="L4132" i="3" s="1"/>
  <c r="M4132" i="3" s="1"/>
  <c r="I4133" i="3"/>
  <c r="L4133" i="3" s="1"/>
  <c r="M4133" i="3" s="1"/>
  <c r="I4134" i="3"/>
  <c r="L4134" i="3" s="1"/>
  <c r="M4134" i="3" s="1"/>
  <c r="I4135" i="3"/>
  <c r="L4135" i="3" s="1"/>
  <c r="M4135" i="3" s="1"/>
  <c r="I4136" i="3"/>
  <c r="L4136" i="3" s="1"/>
  <c r="M4136" i="3" s="1"/>
  <c r="I4137" i="3"/>
  <c r="L4137" i="3" s="1"/>
  <c r="M4137" i="3" s="1"/>
  <c r="I4138" i="3"/>
  <c r="L4138" i="3" s="1"/>
  <c r="M4138" i="3" s="1"/>
  <c r="I4139" i="3"/>
  <c r="L4139" i="3" s="1"/>
  <c r="M4139" i="3" s="1"/>
  <c r="I4140" i="3"/>
  <c r="L4140" i="3" s="1"/>
  <c r="M4140" i="3" s="1"/>
  <c r="I4141" i="3"/>
  <c r="L4141" i="3" s="1"/>
  <c r="M4141" i="3" s="1"/>
  <c r="I4142" i="3"/>
  <c r="L4142" i="3" s="1"/>
  <c r="M4142" i="3" s="1"/>
  <c r="I4143" i="3"/>
  <c r="L4143" i="3" s="1"/>
  <c r="M4143" i="3" s="1"/>
  <c r="I4144" i="3"/>
  <c r="L4144" i="3" s="1"/>
  <c r="M4144" i="3" s="1"/>
  <c r="I4145" i="3"/>
  <c r="L4145" i="3" s="1"/>
  <c r="M4145" i="3" s="1"/>
  <c r="I4146" i="3"/>
  <c r="L4146" i="3" s="1"/>
  <c r="M4146" i="3" s="1"/>
  <c r="I4147" i="3"/>
  <c r="L4147" i="3" s="1"/>
  <c r="M4147" i="3" s="1"/>
  <c r="I4148" i="3"/>
  <c r="L4148" i="3" s="1"/>
  <c r="M4148" i="3" s="1"/>
  <c r="I4149" i="3"/>
  <c r="L4149" i="3" s="1"/>
  <c r="M4149" i="3" s="1"/>
  <c r="I4150" i="3"/>
  <c r="L4150" i="3" s="1"/>
  <c r="M4150" i="3" s="1"/>
  <c r="I4151" i="3"/>
  <c r="L4151" i="3" s="1"/>
  <c r="M4151" i="3" s="1"/>
  <c r="I4152" i="3"/>
  <c r="L4152" i="3" s="1"/>
  <c r="M4152" i="3" s="1"/>
  <c r="I4153" i="3"/>
  <c r="L4153" i="3" s="1"/>
  <c r="M4153" i="3" s="1"/>
  <c r="I4154" i="3"/>
  <c r="L4154" i="3" s="1"/>
  <c r="M4154" i="3" s="1"/>
  <c r="I4155" i="3"/>
  <c r="L4155" i="3" s="1"/>
  <c r="M4155" i="3" s="1"/>
  <c r="I4156" i="3"/>
  <c r="L4156" i="3" s="1"/>
  <c r="M4156" i="3" s="1"/>
  <c r="I4157" i="3"/>
  <c r="L4157" i="3" s="1"/>
  <c r="M4157" i="3" s="1"/>
  <c r="I4158" i="3"/>
  <c r="L4158" i="3" s="1"/>
  <c r="M4158" i="3" s="1"/>
  <c r="I4159" i="3"/>
  <c r="L4159" i="3" s="1"/>
  <c r="M4159" i="3" s="1"/>
  <c r="I4160" i="3"/>
  <c r="I4161" i="3"/>
  <c r="I4162" i="3"/>
  <c r="L4162" i="3" s="1"/>
  <c r="M4162" i="3" s="1"/>
  <c r="I4163" i="3"/>
  <c r="L4163" i="3" s="1"/>
  <c r="M4163" i="3" s="1"/>
  <c r="I4164" i="3"/>
  <c r="L4164" i="3" s="1"/>
  <c r="M4164" i="3" s="1"/>
  <c r="I4165" i="3"/>
  <c r="L4165" i="3" s="1"/>
  <c r="M4165" i="3" s="1"/>
  <c r="I4166" i="3"/>
  <c r="L4166" i="3" s="1"/>
  <c r="M4166" i="3" s="1"/>
  <c r="I4167" i="3"/>
  <c r="L4167" i="3" s="1"/>
  <c r="M4167" i="3" s="1"/>
  <c r="I4168" i="3"/>
  <c r="L4168" i="3" s="1"/>
  <c r="M4168" i="3" s="1"/>
  <c r="I4169" i="3"/>
  <c r="L4169" i="3" s="1"/>
  <c r="M4169" i="3" s="1"/>
  <c r="I4170" i="3"/>
  <c r="I4171" i="3"/>
  <c r="I4172" i="3"/>
  <c r="L4172" i="3" s="1"/>
  <c r="M4172" i="3" s="1"/>
  <c r="I4173" i="3"/>
  <c r="L4173" i="3" s="1"/>
  <c r="M4173" i="3" s="1"/>
  <c r="I4174" i="3"/>
  <c r="L4174" i="3" s="1"/>
  <c r="M4174" i="3" s="1"/>
  <c r="I4175" i="3"/>
  <c r="L4175" i="3" s="1"/>
  <c r="M4175" i="3" s="1"/>
  <c r="I4176" i="3"/>
  <c r="L4176" i="3" s="1"/>
  <c r="M4176" i="3" s="1"/>
  <c r="I4177" i="3"/>
  <c r="L4177" i="3" s="1"/>
  <c r="M4177" i="3" s="1"/>
  <c r="I4178" i="3"/>
  <c r="L4178" i="3" s="1"/>
  <c r="M4178" i="3" s="1"/>
  <c r="I4179" i="3"/>
  <c r="L4179" i="3" s="1"/>
  <c r="M4179" i="3" s="1"/>
  <c r="I4180" i="3"/>
  <c r="L4180" i="3" s="1"/>
  <c r="M4180" i="3" s="1"/>
  <c r="I4181" i="3"/>
  <c r="L4181" i="3" s="1"/>
  <c r="M4181" i="3" s="1"/>
  <c r="I4182" i="3"/>
  <c r="L4182" i="3" s="1"/>
  <c r="M4182" i="3" s="1"/>
  <c r="I4183" i="3"/>
  <c r="L4183" i="3" s="1"/>
  <c r="M4183" i="3" s="1"/>
  <c r="I4184" i="3"/>
  <c r="L4184" i="3" s="1"/>
  <c r="M4184" i="3" s="1"/>
  <c r="I4185" i="3"/>
  <c r="L4185" i="3" s="1"/>
  <c r="M4185" i="3" s="1"/>
  <c r="I4186" i="3"/>
  <c r="L4186" i="3" s="1"/>
  <c r="M4186" i="3" s="1"/>
  <c r="I4187" i="3"/>
  <c r="L4187" i="3" s="1"/>
  <c r="M4187" i="3" s="1"/>
  <c r="I4188" i="3"/>
  <c r="L4188" i="3" s="1"/>
  <c r="M4188" i="3" s="1"/>
  <c r="I4189" i="3"/>
  <c r="L4189" i="3" s="1"/>
  <c r="M4189" i="3" s="1"/>
  <c r="I4190" i="3"/>
  <c r="L4190" i="3" s="1"/>
  <c r="M4190" i="3" s="1"/>
  <c r="I4191" i="3"/>
  <c r="L4191" i="3" s="1"/>
  <c r="M4191" i="3" s="1"/>
  <c r="I4192" i="3"/>
  <c r="L4192" i="3" s="1"/>
  <c r="M4192" i="3" s="1"/>
  <c r="I4193" i="3"/>
  <c r="L4193" i="3" s="1"/>
  <c r="M4193" i="3" s="1"/>
  <c r="I4194" i="3"/>
  <c r="L4194" i="3" s="1"/>
  <c r="M4194" i="3" s="1"/>
  <c r="I4195" i="3"/>
  <c r="L4195" i="3" s="1"/>
  <c r="M4195" i="3" s="1"/>
  <c r="I4196" i="3"/>
  <c r="L4196" i="3" s="1"/>
  <c r="M4196" i="3" s="1"/>
  <c r="I4197" i="3"/>
  <c r="L4197" i="3" s="1"/>
  <c r="M4197" i="3" s="1"/>
  <c r="I4198" i="3"/>
  <c r="L4198" i="3" s="1"/>
  <c r="M4198" i="3" s="1"/>
  <c r="I4199" i="3"/>
  <c r="L4199" i="3" s="1"/>
  <c r="M4199" i="3" s="1"/>
  <c r="I4200" i="3"/>
  <c r="L4200" i="3" s="1"/>
  <c r="M4200" i="3" s="1"/>
  <c r="I4201" i="3"/>
  <c r="L4201" i="3" s="1"/>
  <c r="M4201" i="3" s="1"/>
  <c r="I4202" i="3"/>
  <c r="L4202" i="3" s="1"/>
  <c r="M4202" i="3" s="1"/>
  <c r="I4203" i="3"/>
  <c r="L4203" i="3" s="1"/>
  <c r="M4203" i="3" s="1"/>
  <c r="I4204" i="3"/>
  <c r="L4204" i="3" s="1"/>
  <c r="M4204" i="3" s="1"/>
  <c r="I4205" i="3"/>
  <c r="L4205" i="3" s="1"/>
  <c r="M4205" i="3" s="1"/>
  <c r="I4206" i="3"/>
  <c r="L4206" i="3" s="1"/>
  <c r="M4206" i="3" s="1"/>
  <c r="I4207" i="3"/>
  <c r="L4207" i="3" s="1"/>
  <c r="M4207" i="3" s="1"/>
  <c r="I4208" i="3"/>
  <c r="L4208" i="3" s="1"/>
  <c r="M4208" i="3" s="1"/>
  <c r="I4209" i="3"/>
  <c r="L4209" i="3" s="1"/>
  <c r="M4209" i="3" s="1"/>
  <c r="I4210" i="3"/>
  <c r="L4210" i="3" s="1"/>
  <c r="M4210" i="3" s="1"/>
  <c r="I4211" i="3"/>
  <c r="I4212" i="3"/>
  <c r="I4213" i="3"/>
  <c r="L4213" i="3" s="1"/>
  <c r="M4213" i="3" s="1"/>
  <c r="I4214" i="3"/>
  <c r="L4214" i="3" s="1"/>
  <c r="M4214" i="3" s="1"/>
  <c r="I4215" i="3"/>
  <c r="L4215" i="3" s="1"/>
  <c r="M4215" i="3" s="1"/>
  <c r="I4216" i="3"/>
  <c r="L4216" i="3" s="1"/>
  <c r="M4216" i="3" s="1"/>
  <c r="I4217" i="3"/>
  <c r="L4217" i="3" s="1"/>
  <c r="M4217" i="3" s="1"/>
  <c r="I4218" i="3"/>
  <c r="L4218" i="3" s="1"/>
  <c r="M4218" i="3" s="1"/>
  <c r="I4219" i="3"/>
  <c r="L4219" i="3" s="1"/>
  <c r="M4219" i="3" s="1"/>
  <c r="I4220" i="3"/>
  <c r="L4220" i="3" s="1"/>
  <c r="M4220" i="3" s="1"/>
  <c r="I4221" i="3"/>
  <c r="L4221" i="3" s="1"/>
  <c r="M4221" i="3" s="1"/>
  <c r="I4222" i="3"/>
  <c r="I4223" i="3"/>
  <c r="L4223" i="3" s="1"/>
  <c r="M4223" i="3" s="1"/>
  <c r="I4224" i="3"/>
  <c r="I4225" i="3"/>
  <c r="L4225" i="3" s="1"/>
  <c r="M4225" i="3" s="1"/>
  <c r="I4226" i="3"/>
  <c r="L4226" i="3" s="1"/>
  <c r="M4226" i="3" s="1"/>
  <c r="I4227" i="3"/>
  <c r="L4227" i="3" s="1"/>
  <c r="M4227" i="3" s="1"/>
  <c r="I4228" i="3"/>
  <c r="L4228" i="3" s="1"/>
  <c r="M4228" i="3" s="1"/>
  <c r="I4229" i="3"/>
  <c r="L4229" i="3" s="1"/>
  <c r="M4229" i="3" s="1"/>
  <c r="I4230" i="3"/>
  <c r="L4230" i="3" s="1"/>
  <c r="I4231" i="3"/>
  <c r="L4231" i="3" s="1"/>
  <c r="M4231" i="3" s="1"/>
  <c r="I4232" i="3"/>
  <c r="L4232" i="3" s="1"/>
  <c r="I4233" i="3"/>
  <c r="L4233" i="3" s="1"/>
  <c r="M4233" i="3" s="1"/>
  <c r="I4234" i="3"/>
  <c r="L4234" i="3" s="1"/>
  <c r="M4234" i="3" s="1"/>
  <c r="I4235" i="3"/>
  <c r="L4235" i="3" s="1"/>
  <c r="M4235" i="3" s="1"/>
  <c r="I4236" i="3"/>
  <c r="L4236" i="3" s="1"/>
  <c r="M4236" i="3" s="1"/>
  <c r="I4237" i="3"/>
  <c r="L4237" i="3" s="1"/>
  <c r="M4237" i="3" s="1"/>
  <c r="I4238" i="3"/>
  <c r="L4238" i="3" s="1"/>
  <c r="M4238" i="3" s="1"/>
  <c r="I4239" i="3"/>
  <c r="L4239" i="3" s="1"/>
  <c r="M4239" i="3" s="1"/>
  <c r="I4240" i="3"/>
  <c r="L4240" i="3" s="1"/>
  <c r="M4240" i="3" s="1"/>
  <c r="I4241" i="3"/>
  <c r="L4241" i="3" s="1"/>
  <c r="M4241" i="3" s="1"/>
  <c r="I4242" i="3"/>
  <c r="L4242" i="3" s="1"/>
  <c r="M4242" i="3" s="1"/>
  <c r="I4243" i="3"/>
  <c r="L4243" i="3" s="1"/>
  <c r="M4243" i="3" s="1"/>
  <c r="I4244" i="3"/>
  <c r="L4244" i="3" s="1"/>
  <c r="M4244" i="3" s="1"/>
  <c r="I4245" i="3"/>
  <c r="L4245" i="3" s="1"/>
  <c r="M4245" i="3" s="1"/>
  <c r="I4246" i="3"/>
  <c r="L4246" i="3" s="1"/>
  <c r="M4246" i="3" s="1"/>
  <c r="I4247" i="3"/>
  <c r="L4247" i="3" s="1"/>
  <c r="M4247" i="3" s="1"/>
  <c r="I4248" i="3"/>
  <c r="L4248" i="3" s="1"/>
  <c r="M4248" i="3" s="1"/>
  <c r="I4249" i="3"/>
  <c r="L4249" i="3" s="1"/>
  <c r="M4249" i="3" s="1"/>
  <c r="I4250" i="3"/>
  <c r="L4250" i="3" s="1"/>
  <c r="M4250" i="3" s="1"/>
  <c r="I4251" i="3"/>
  <c r="L4251" i="3" s="1"/>
  <c r="M4251" i="3" s="1"/>
  <c r="I4252" i="3"/>
  <c r="L4252" i="3" s="1"/>
  <c r="M4252" i="3" s="1"/>
  <c r="I4253" i="3"/>
  <c r="L4253" i="3" s="1"/>
  <c r="M4253" i="3" s="1"/>
  <c r="I4254" i="3"/>
  <c r="L4254" i="3" s="1"/>
  <c r="M4254" i="3" s="1"/>
  <c r="I4255" i="3"/>
  <c r="L4255" i="3" s="1"/>
  <c r="M4255" i="3" s="1"/>
  <c r="I4256" i="3"/>
  <c r="L4256" i="3" s="1"/>
  <c r="M4256" i="3" s="1"/>
  <c r="I4257" i="3"/>
  <c r="L4257" i="3" s="1"/>
  <c r="M4257" i="3" s="1"/>
  <c r="I4258" i="3"/>
  <c r="L4258" i="3" s="1"/>
  <c r="M4258" i="3" s="1"/>
  <c r="I4259" i="3"/>
  <c r="L4259" i="3" s="1"/>
  <c r="M4259" i="3" s="1"/>
  <c r="I4260" i="3"/>
  <c r="L4260" i="3" s="1"/>
  <c r="M4260" i="3" s="1"/>
  <c r="I4261" i="3"/>
  <c r="L4261" i="3" s="1"/>
  <c r="M4261" i="3" s="1"/>
  <c r="I4262" i="3"/>
  <c r="L4262" i="3" s="1"/>
  <c r="M4262" i="3" s="1"/>
  <c r="I4263" i="3"/>
  <c r="L4263" i="3" s="1"/>
  <c r="M4263" i="3" s="1"/>
  <c r="I4264" i="3"/>
  <c r="L4264" i="3" s="1"/>
  <c r="I4265" i="3"/>
  <c r="L4265" i="3" s="1"/>
  <c r="M4265" i="3" s="1"/>
  <c r="I4266" i="3"/>
  <c r="L4266" i="3" s="1"/>
  <c r="M4266" i="3" s="1"/>
  <c r="I4267" i="3"/>
  <c r="L4267" i="3" s="1"/>
  <c r="M4267" i="3" s="1"/>
  <c r="I4268" i="3"/>
  <c r="L4268" i="3" s="1"/>
  <c r="M4268" i="3" s="1"/>
  <c r="I4269" i="3"/>
  <c r="L4269" i="3" s="1"/>
  <c r="M4269" i="3" s="1"/>
  <c r="I4270" i="3"/>
  <c r="L4270" i="3" s="1"/>
  <c r="M4270" i="3" s="1"/>
  <c r="I4271" i="3"/>
  <c r="L4271" i="3" s="1"/>
  <c r="M4271" i="3" s="1"/>
  <c r="I4272" i="3"/>
  <c r="L4272" i="3" s="1"/>
  <c r="M4272" i="3" s="1"/>
  <c r="I4273" i="3"/>
  <c r="L4273" i="3" s="1"/>
  <c r="M4273" i="3" s="1"/>
  <c r="I4274" i="3"/>
  <c r="L4274" i="3" s="1"/>
  <c r="M4274" i="3" s="1"/>
  <c r="I4275" i="3"/>
  <c r="L4275" i="3" s="1"/>
  <c r="M4275" i="3" s="1"/>
  <c r="I4276" i="3"/>
  <c r="L4276" i="3" s="1"/>
  <c r="M4276" i="3" s="1"/>
  <c r="I4277" i="3"/>
  <c r="L4277" i="3" s="1"/>
  <c r="M4277" i="3" s="1"/>
  <c r="I4278" i="3"/>
  <c r="L4278" i="3" s="1"/>
  <c r="M4278" i="3" s="1"/>
  <c r="I4279" i="3"/>
  <c r="L4279" i="3" s="1"/>
  <c r="M4279" i="3" s="1"/>
  <c r="I4280" i="3"/>
  <c r="L4280" i="3" s="1"/>
  <c r="M4280" i="3" s="1"/>
  <c r="I4281" i="3"/>
  <c r="L4281" i="3" s="1"/>
  <c r="M4281" i="3" s="1"/>
  <c r="I4282" i="3"/>
  <c r="L4282" i="3" s="1"/>
  <c r="M4282" i="3" s="1"/>
  <c r="I4283" i="3"/>
  <c r="L4283" i="3" s="1"/>
  <c r="M4283" i="3" s="1"/>
  <c r="I4284" i="3"/>
  <c r="L4284" i="3" s="1"/>
  <c r="M4284" i="3" s="1"/>
  <c r="I4285" i="3"/>
  <c r="L4285" i="3" s="1"/>
  <c r="M4285" i="3" s="1"/>
  <c r="I4286" i="3"/>
  <c r="L4286" i="3" s="1"/>
  <c r="M4286" i="3" s="1"/>
  <c r="I4287" i="3"/>
  <c r="L4287" i="3" s="1"/>
  <c r="M4287" i="3" s="1"/>
  <c r="I4288" i="3"/>
  <c r="L4288" i="3" s="1"/>
  <c r="M4288" i="3" s="1"/>
  <c r="I4289" i="3"/>
  <c r="L4289" i="3" s="1"/>
  <c r="M4289" i="3" s="1"/>
  <c r="I4290" i="3"/>
  <c r="L4290" i="3" s="1"/>
  <c r="M4290" i="3" s="1"/>
  <c r="I4291" i="3"/>
  <c r="L4291" i="3" s="1"/>
  <c r="M4291" i="3" s="1"/>
  <c r="I4292" i="3"/>
  <c r="L4292" i="3" s="1"/>
  <c r="M4292" i="3" s="1"/>
  <c r="I4293" i="3"/>
  <c r="L4293" i="3" s="1"/>
  <c r="M4293" i="3" s="1"/>
  <c r="I4294" i="3"/>
  <c r="L4294" i="3" s="1"/>
  <c r="M4294" i="3" s="1"/>
  <c r="I4295" i="3"/>
  <c r="L4295" i="3" s="1"/>
  <c r="M4295" i="3" s="1"/>
  <c r="I4296" i="3"/>
  <c r="L4296" i="3" s="1"/>
  <c r="M4296" i="3" s="1"/>
  <c r="I4297" i="3"/>
  <c r="L4297" i="3" s="1"/>
  <c r="M4297" i="3" s="1"/>
  <c r="I4298" i="3"/>
  <c r="L4298" i="3" s="1"/>
  <c r="M4298" i="3" s="1"/>
  <c r="I4299" i="3"/>
  <c r="L4299" i="3" s="1"/>
  <c r="M4299" i="3" s="1"/>
  <c r="I4300" i="3"/>
  <c r="L4300" i="3" s="1"/>
  <c r="M4300" i="3" s="1"/>
  <c r="I4301" i="3"/>
  <c r="L4301" i="3" s="1"/>
  <c r="M4301" i="3" s="1"/>
  <c r="I4302" i="3"/>
  <c r="L4302" i="3" s="1"/>
  <c r="M4302" i="3" s="1"/>
  <c r="I4303" i="3"/>
  <c r="L4303" i="3" s="1"/>
  <c r="M4303" i="3" s="1"/>
  <c r="I4304" i="3"/>
  <c r="I4305" i="3"/>
  <c r="L4305" i="3" s="1"/>
  <c r="M4305" i="3" s="1"/>
  <c r="I4306" i="3"/>
  <c r="I4307" i="3"/>
  <c r="L4307" i="3" s="1"/>
  <c r="M4307" i="3" s="1"/>
  <c r="I4308" i="3"/>
  <c r="L4308" i="3" s="1"/>
  <c r="M4308" i="3" s="1"/>
  <c r="I4309" i="3"/>
  <c r="L4309" i="3" s="1"/>
  <c r="M4309" i="3" s="1"/>
  <c r="I4310" i="3"/>
  <c r="L4310" i="3" s="1"/>
  <c r="M4310" i="3" s="1"/>
  <c r="I4311" i="3"/>
  <c r="L4311" i="3" s="1"/>
  <c r="M4311" i="3" s="1"/>
  <c r="I4312" i="3"/>
  <c r="L4312" i="3" s="1"/>
  <c r="M4312" i="3" s="1"/>
  <c r="I4313" i="3"/>
  <c r="L4313" i="3" s="1"/>
  <c r="M4313" i="3" s="1"/>
  <c r="I4314" i="3"/>
  <c r="L4314" i="3" s="1"/>
  <c r="M4314" i="3" s="1"/>
  <c r="I4315" i="3"/>
  <c r="L4315" i="3" s="1"/>
  <c r="M4315" i="3" s="1"/>
  <c r="I4316" i="3"/>
  <c r="L4316" i="3" s="1"/>
  <c r="M4316" i="3" s="1"/>
  <c r="I4317" i="3"/>
  <c r="L4317" i="3" s="1"/>
  <c r="M4317" i="3" s="1"/>
  <c r="I4318" i="3"/>
  <c r="L4318" i="3" s="1"/>
  <c r="M4318" i="3" s="1"/>
  <c r="I4319" i="3"/>
  <c r="L4319" i="3" s="1"/>
  <c r="M4319" i="3" s="1"/>
  <c r="I4320" i="3"/>
  <c r="L4320" i="3" s="1"/>
  <c r="M4320" i="3" s="1"/>
  <c r="I4321" i="3"/>
  <c r="L4321" i="3" s="1"/>
  <c r="M4321" i="3" s="1"/>
  <c r="I4322" i="3"/>
  <c r="L4322" i="3" s="1"/>
  <c r="M4322" i="3" s="1"/>
  <c r="I4323" i="3"/>
  <c r="L4323" i="3" s="1"/>
  <c r="M4323" i="3" s="1"/>
  <c r="I4324" i="3"/>
  <c r="L4324" i="3" s="1"/>
  <c r="M4324" i="3" s="1"/>
  <c r="I4325" i="3"/>
  <c r="I4326" i="3"/>
  <c r="I4327" i="3"/>
  <c r="L4327" i="3" s="1"/>
  <c r="I4328" i="3"/>
  <c r="L4328" i="3" s="1"/>
  <c r="M4328" i="3" s="1"/>
  <c r="I4329" i="3"/>
  <c r="L4329" i="3" s="1"/>
  <c r="M4329" i="3" s="1"/>
  <c r="I4330" i="3"/>
  <c r="L4330" i="3" s="1"/>
  <c r="M4330" i="3" s="1"/>
  <c r="I4331" i="3"/>
  <c r="L4331" i="3" s="1"/>
  <c r="M4331" i="3" s="1"/>
  <c r="I4332" i="3"/>
  <c r="L4332" i="3" s="1"/>
  <c r="M4332" i="3" s="1"/>
  <c r="I4333" i="3"/>
  <c r="L4333" i="3" s="1"/>
  <c r="M4333" i="3" s="1"/>
  <c r="I4334" i="3"/>
  <c r="I4335" i="3"/>
  <c r="L4335" i="3" s="1"/>
  <c r="M4335" i="3" s="1"/>
  <c r="I4336" i="3"/>
  <c r="L4336" i="3" s="1"/>
  <c r="M4336" i="3" s="1"/>
  <c r="I4337" i="3"/>
  <c r="L4337" i="3" s="1"/>
  <c r="M4337" i="3" s="1"/>
  <c r="I4338" i="3"/>
  <c r="L4338" i="3" s="1"/>
  <c r="M4338" i="3" s="1"/>
  <c r="I4339" i="3"/>
  <c r="L4339" i="3" s="1"/>
  <c r="M4339" i="3" s="1"/>
  <c r="I4340" i="3"/>
  <c r="L4340" i="3" s="1"/>
  <c r="M4340" i="3" s="1"/>
  <c r="I4341" i="3"/>
  <c r="L4341" i="3" s="1"/>
  <c r="M4341" i="3" s="1"/>
  <c r="I4342" i="3"/>
  <c r="L4342" i="3" s="1"/>
  <c r="M4342" i="3" s="1"/>
  <c r="I4343" i="3"/>
  <c r="L4343" i="3" s="1"/>
  <c r="M4343" i="3" s="1"/>
  <c r="I4344" i="3"/>
  <c r="L4344" i="3" s="1"/>
  <c r="M4344" i="3" s="1"/>
  <c r="I4345" i="3"/>
  <c r="L4345" i="3" s="1"/>
  <c r="M4345" i="3" s="1"/>
  <c r="I4346" i="3"/>
  <c r="L4346" i="3" s="1"/>
  <c r="M4346" i="3" s="1"/>
  <c r="I4347" i="3"/>
  <c r="L4347" i="3" s="1"/>
  <c r="M4347" i="3" s="1"/>
  <c r="I4348" i="3"/>
  <c r="L4348" i="3" s="1"/>
  <c r="M4348" i="3" s="1"/>
  <c r="I4349" i="3"/>
  <c r="L4349" i="3" s="1"/>
  <c r="M4349" i="3" s="1"/>
  <c r="I4350" i="3"/>
  <c r="L4350" i="3" s="1"/>
  <c r="M4350" i="3" s="1"/>
  <c r="I4351" i="3"/>
  <c r="L4351" i="3" s="1"/>
  <c r="M4351" i="3" s="1"/>
  <c r="I4352" i="3"/>
  <c r="L4352" i="3" s="1"/>
  <c r="M4352" i="3" s="1"/>
  <c r="I4353" i="3"/>
  <c r="L4353" i="3" s="1"/>
  <c r="M4353" i="3" s="1"/>
  <c r="I4354" i="3"/>
  <c r="L4354" i="3" s="1"/>
  <c r="M4354" i="3" s="1"/>
  <c r="I4355" i="3"/>
  <c r="L4355" i="3" s="1"/>
  <c r="M4355" i="3" s="1"/>
  <c r="I4356" i="3"/>
  <c r="L4356" i="3" s="1"/>
  <c r="M4356" i="3" s="1"/>
  <c r="I4357" i="3"/>
  <c r="L4357" i="3" s="1"/>
  <c r="M4357" i="3" s="1"/>
  <c r="I4358" i="3"/>
  <c r="L4358" i="3" s="1"/>
  <c r="M4358" i="3" s="1"/>
  <c r="I4359" i="3"/>
  <c r="L4359" i="3" s="1"/>
  <c r="M4359" i="3" s="1"/>
  <c r="I4360" i="3"/>
  <c r="L4360" i="3" s="1"/>
  <c r="M4360" i="3" s="1"/>
  <c r="I4361" i="3"/>
  <c r="L4361" i="3" s="1"/>
  <c r="M4361" i="3" s="1"/>
  <c r="I4362" i="3"/>
  <c r="L4362" i="3" s="1"/>
  <c r="M4362" i="3" s="1"/>
  <c r="I4363" i="3"/>
  <c r="L4363" i="3" s="1"/>
  <c r="M4363" i="3" s="1"/>
  <c r="I4364" i="3"/>
  <c r="L4364" i="3" s="1"/>
  <c r="M4364" i="3" s="1"/>
  <c r="I4365" i="3"/>
  <c r="L4365" i="3" s="1"/>
  <c r="M4365" i="3" s="1"/>
  <c r="I4366" i="3"/>
  <c r="L4366" i="3" s="1"/>
  <c r="M4366" i="3" s="1"/>
  <c r="I4367" i="3"/>
  <c r="L4367" i="3" s="1"/>
  <c r="M4367" i="3" s="1"/>
  <c r="I4368" i="3"/>
  <c r="L4368" i="3" s="1"/>
  <c r="M4368" i="3" s="1"/>
  <c r="I4369" i="3"/>
  <c r="L4369" i="3" s="1"/>
  <c r="M4369" i="3" s="1"/>
  <c r="I4370" i="3"/>
  <c r="L4370" i="3" s="1"/>
  <c r="M4370" i="3" s="1"/>
  <c r="I4371" i="3"/>
  <c r="L4371" i="3" s="1"/>
  <c r="M4371" i="3" s="1"/>
  <c r="I4372" i="3"/>
  <c r="L4372" i="3" s="1"/>
  <c r="M4372" i="3" s="1"/>
  <c r="I4373" i="3"/>
  <c r="I4374" i="3"/>
  <c r="L4374" i="3" s="1"/>
  <c r="M4374" i="3" s="1"/>
  <c r="I4375" i="3"/>
  <c r="L4375" i="3" s="1"/>
  <c r="M4375" i="3" s="1"/>
  <c r="I4376" i="3"/>
  <c r="L4376" i="3" s="1"/>
  <c r="M4376" i="3" s="1"/>
  <c r="I4377" i="3"/>
  <c r="L4377" i="3" s="1"/>
  <c r="M4377" i="3" s="1"/>
  <c r="I4378" i="3"/>
  <c r="L4378" i="3" s="1"/>
  <c r="I4379" i="3"/>
  <c r="L4379" i="3" s="1"/>
  <c r="M4379" i="3" s="1"/>
  <c r="I4380" i="3"/>
  <c r="L4380" i="3" s="1"/>
  <c r="M4380" i="3" s="1"/>
  <c r="I4381" i="3"/>
  <c r="L4381" i="3" s="1"/>
  <c r="M4381" i="3" s="1"/>
  <c r="I4382" i="3"/>
  <c r="I4383" i="3"/>
  <c r="L4383" i="3" s="1"/>
  <c r="M4383" i="3" s="1"/>
  <c r="I4384" i="3"/>
  <c r="L4384" i="3" s="1"/>
  <c r="M4384" i="3" s="1"/>
  <c r="I4385" i="3"/>
  <c r="L4385" i="3" s="1"/>
  <c r="M4385" i="3" s="1"/>
  <c r="I4386" i="3"/>
  <c r="L4386" i="3" s="1"/>
  <c r="M4386" i="3" s="1"/>
  <c r="I4387" i="3"/>
  <c r="L4387" i="3" s="1"/>
  <c r="M4387" i="3" s="1"/>
  <c r="I4388" i="3"/>
  <c r="L4388" i="3" s="1"/>
  <c r="M4388" i="3" s="1"/>
  <c r="I4389" i="3"/>
  <c r="L4389" i="3" s="1"/>
  <c r="M4389" i="3" s="1"/>
  <c r="I4390" i="3"/>
  <c r="L4390" i="3" s="1"/>
  <c r="M4390" i="3" s="1"/>
  <c r="I4391" i="3"/>
  <c r="L4391" i="3" s="1"/>
  <c r="M4391" i="3" s="1"/>
  <c r="I4392" i="3"/>
  <c r="L4392" i="3" s="1"/>
  <c r="M4392" i="3" s="1"/>
  <c r="I4393" i="3"/>
  <c r="L4393" i="3" s="1"/>
  <c r="M4393" i="3" s="1"/>
  <c r="I4394" i="3"/>
  <c r="L4394" i="3" s="1"/>
  <c r="M4394" i="3" s="1"/>
  <c r="I4395" i="3"/>
  <c r="L4395" i="3" s="1"/>
  <c r="M4395" i="3" s="1"/>
  <c r="I4396" i="3"/>
  <c r="L4396" i="3" s="1"/>
  <c r="M4396" i="3" s="1"/>
  <c r="I4397" i="3"/>
  <c r="L4397" i="3" s="1"/>
  <c r="M4397" i="3" s="1"/>
  <c r="I4398" i="3"/>
  <c r="L4398" i="3" s="1"/>
  <c r="M4398" i="3" s="1"/>
  <c r="I4399" i="3"/>
  <c r="L4399" i="3" s="1"/>
  <c r="M4399" i="3" s="1"/>
  <c r="I4400" i="3"/>
  <c r="L4400" i="3" s="1"/>
  <c r="M4400" i="3" s="1"/>
  <c r="I4401" i="3"/>
  <c r="L4401" i="3" s="1"/>
  <c r="M4401" i="3" s="1"/>
  <c r="I4402" i="3"/>
  <c r="L4402" i="3" s="1"/>
  <c r="M4402" i="3" s="1"/>
  <c r="I4403" i="3"/>
  <c r="L4403" i="3" s="1"/>
  <c r="M4403" i="3" s="1"/>
  <c r="I4404" i="3"/>
  <c r="L4404" i="3" s="1"/>
  <c r="M4404" i="3" s="1"/>
  <c r="I4405" i="3"/>
  <c r="L4405" i="3" s="1"/>
  <c r="M4405" i="3" s="1"/>
  <c r="I4406" i="3"/>
  <c r="L4406" i="3" s="1"/>
  <c r="M4406" i="3" s="1"/>
  <c r="I4407" i="3"/>
  <c r="L4407" i="3" s="1"/>
  <c r="M4407" i="3" s="1"/>
  <c r="I4408" i="3"/>
  <c r="L4408" i="3" s="1"/>
  <c r="M4408" i="3" s="1"/>
  <c r="I4409" i="3"/>
  <c r="L4409" i="3" s="1"/>
  <c r="M4409" i="3" s="1"/>
  <c r="I4410" i="3"/>
  <c r="L4410" i="3" s="1"/>
  <c r="M4410" i="3" s="1"/>
  <c r="I4411" i="3"/>
  <c r="L4411" i="3" s="1"/>
  <c r="M4411" i="3" s="1"/>
  <c r="I4412" i="3"/>
  <c r="L4412" i="3" s="1"/>
  <c r="M4412" i="3" s="1"/>
  <c r="I4413" i="3"/>
  <c r="L4413" i="3" s="1"/>
  <c r="M4413" i="3" s="1"/>
  <c r="I4414" i="3"/>
  <c r="L4414" i="3" s="1"/>
  <c r="M4414" i="3" s="1"/>
  <c r="I4415" i="3"/>
  <c r="L4415" i="3" s="1"/>
  <c r="M4415" i="3" s="1"/>
  <c r="I4416" i="3"/>
  <c r="L4416" i="3" s="1"/>
  <c r="M4416" i="3" s="1"/>
  <c r="I4417" i="3"/>
  <c r="L4417" i="3" s="1"/>
  <c r="M4417" i="3" s="1"/>
  <c r="I4418" i="3"/>
  <c r="L4418" i="3" s="1"/>
  <c r="M4418" i="3" s="1"/>
  <c r="I4419" i="3"/>
  <c r="L4419" i="3" s="1"/>
  <c r="M4419" i="3" s="1"/>
  <c r="I4420" i="3"/>
  <c r="L4420" i="3" s="1"/>
  <c r="M4420" i="3" s="1"/>
  <c r="I4421" i="3"/>
  <c r="L4421" i="3" s="1"/>
  <c r="M4421" i="3" s="1"/>
  <c r="I4422" i="3"/>
  <c r="L4422" i="3" s="1"/>
  <c r="M4422" i="3" s="1"/>
  <c r="I4423" i="3"/>
  <c r="I4424" i="3"/>
  <c r="I4425" i="3"/>
  <c r="I4426" i="3"/>
  <c r="I4427" i="3"/>
  <c r="L4427" i="3" s="1"/>
  <c r="M4427" i="3" s="1"/>
  <c r="I4428" i="3"/>
  <c r="L4428" i="3" s="1"/>
  <c r="M4428" i="3" s="1"/>
  <c r="I4429" i="3"/>
  <c r="L4429" i="3" s="1"/>
  <c r="M4429" i="3" s="1"/>
  <c r="I4430" i="3"/>
  <c r="L4430" i="3" s="1"/>
  <c r="I4431" i="3"/>
  <c r="L4431" i="3" s="1"/>
  <c r="M4431" i="3" s="1"/>
  <c r="I4432" i="3"/>
  <c r="L4432" i="3" s="1"/>
  <c r="M4432" i="3" s="1"/>
  <c r="I4433" i="3"/>
  <c r="L4433" i="3" s="1"/>
  <c r="M4433" i="3" s="1"/>
  <c r="I4434" i="3"/>
  <c r="L4434" i="3" s="1"/>
  <c r="M4434" i="3" s="1"/>
  <c r="I4435" i="3"/>
  <c r="L4435" i="3" s="1"/>
  <c r="M4435" i="3" s="1"/>
  <c r="I4436" i="3"/>
  <c r="L4436" i="3" s="1"/>
  <c r="M4436" i="3" s="1"/>
  <c r="I4437" i="3"/>
  <c r="L4437" i="3" s="1"/>
  <c r="M4437" i="3" s="1"/>
  <c r="I4438" i="3"/>
  <c r="L4438" i="3" s="1"/>
  <c r="M4438" i="3" s="1"/>
  <c r="I4439" i="3"/>
  <c r="L4439" i="3" s="1"/>
  <c r="M4439" i="3" s="1"/>
  <c r="I4440" i="3"/>
  <c r="L4440" i="3" s="1"/>
  <c r="M4440" i="3" s="1"/>
  <c r="I4441" i="3"/>
  <c r="L4441" i="3" s="1"/>
  <c r="M4441" i="3" s="1"/>
  <c r="I4442" i="3"/>
  <c r="L4442" i="3" s="1"/>
  <c r="M4442" i="3" s="1"/>
  <c r="I4443" i="3"/>
  <c r="L4443" i="3" s="1"/>
  <c r="M4443" i="3" s="1"/>
  <c r="I4444" i="3"/>
  <c r="L4444" i="3" s="1"/>
  <c r="M4444" i="3" s="1"/>
  <c r="I4445" i="3"/>
  <c r="L4445" i="3" s="1"/>
  <c r="M4445" i="3" s="1"/>
  <c r="I4446" i="3"/>
  <c r="L4446" i="3" s="1"/>
  <c r="M4446" i="3" s="1"/>
  <c r="I4447" i="3"/>
  <c r="L4447" i="3" s="1"/>
  <c r="M4447" i="3" s="1"/>
  <c r="I4448" i="3"/>
  <c r="L4448" i="3" s="1"/>
  <c r="M4448" i="3" s="1"/>
  <c r="I4449" i="3"/>
  <c r="L4449" i="3" s="1"/>
  <c r="M4449" i="3" s="1"/>
  <c r="I4450" i="3"/>
  <c r="L4450" i="3" s="1"/>
  <c r="M4450" i="3" s="1"/>
  <c r="I4451" i="3"/>
  <c r="L4451" i="3" s="1"/>
  <c r="M4451" i="3" s="1"/>
  <c r="I4452" i="3"/>
  <c r="L4452" i="3" s="1"/>
  <c r="M4452" i="3" s="1"/>
  <c r="I4453" i="3"/>
  <c r="L4453" i="3" s="1"/>
  <c r="M4453" i="3" s="1"/>
  <c r="I4454" i="3"/>
  <c r="L4454" i="3" s="1"/>
  <c r="M4454" i="3" s="1"/>
  <c r="I4455" i="3"/>
  <c r="L4455" i="3" s="1"/>
  <c r="M4455" i="3" s="1"/>
  <c r="I4456" i="3"/>
  <c r="L4456" i="3" s="1"/>
  <c r="M4456" i="3" s="1"/>
  <c r="I4457" i="3"/>
  <c r="L4457" i="3" s="1"/>
  <c r="M4457" i="3" s="1"/>
  <c r="I4458" i="3"/>
  <c r="L4458" i="3" s="1"/>
  <c r="M4458" i="3" s="1"/>
  <c r="I4459" i="3"/>
  <c r="L4459" i="3" s="1"/>
  <c r="M4459" i="3" s="1"/>
  <c r="I4460" i="3"/>
  <c r="L4460" i="3" s="1"/>
  <c r="M4460" i="3" s="1"/>
  <c r="I4461" i="3"/>
  <c r="I4462" i="3"/>
  <c r="L4462" i="3" s="1"/>
  <c r="M4462" i="3" s="1"/>
  <c r="I4463" i="3"/>
  <c r="L4463" i="3" s="1"/>
  <c r="M4463" i="3" s="1"/>
  <c r="I4464" i="3"/>
  <c r="L4464" i="3" s="1"/>
  <c r="M4464" i="3" s="1"/>
  <c r="I4465" i="3"/>
  <c r="L4465" i="3" s="1"/>
  <c r="M4465" i="3" s="1"/>
  <c r="I4466" i="3"/>
  <c r="L4466" i="3" s="1"/>
  <c r="M4466" i="3" s="1"/>
  <c r="I4467" i="3"/>
  <c r="L4467" i="3" s="1"/>
  <c r="M4467" i="3" s="1"/>
  <c r="I4468" i="3"/>
  <c r="L4468" i="3" s="1"/>
  <c r="M4468" i="3" s="1"/>
  <c r="I4469" i="3"/>
  <c r="L4469" i="3" s="1"/>
  <c r="M4469" i="3" s="1"/>
  <c r="I4470" i="3"/>
  <c r="L4470" i="3" s="1"/>
  <c r="M4470" i="3" s="1"/>
  <c r="I4471" i="3"/>
  <c r="L4471" i="3" s="1"/>
  <c r="I4472" i="3"/>
  <c r="L4472" i="3" s="1"/>
  <c r="M4472" i="3" s="1"/>
  <c r="I4473" i="3"/>
  <c r="L4473" i="3" s="1"/>
  <c r="I4474" i="3"/>
  <c r="L4474" i="3" s="1"/>
  <c r="M4474" i="3" s="1"/>
  <c r="I4475" i="3"/>
  <c r="L4475" i="3" s="1"/>
  <c r="M4475" i="3" s="1"/>
  <c r="I4476" i="3"/>
  <c r="L4476" i="3" s="1"/>
  <c r="M4476" i="3" s="1"/>
  <c r="I4477" i="3"/>
  <c r="I4478" i="3"/>
  <c r="L4478" i="3" s="1"/>
  <c r="M4478" i="3" s="1"/>
  <c r="I4479" i="3"/>
  <c r="L4479" i="3" s="1"/>
  <c r="M4479" i="3" s="1"/>
  <c r="I4480" i="3"/>
  <c r="I4481" i="3"/>
  <c r="L4481" i="3" s="1"/>
  <c r="M4481" i="3" s="1"/>
  <c r="I4482" i="3"/>
  <c r="L4482" i="3" s="1"/>
  <c r="M4482" i="3" s="1"/>
  <c r="I4483" i="3"/>
  <c r="L4483" i="3" s="1"/>
  <c r="M4483" i="3" s="1"/>
  <c r="I4484" i="3"/>
  <c r="L4484" i="3" s="1"/>
  <c r="M4484" i="3" s="1"/>
  <c r="I4485" i="3"/>
  <c r="L4485" i="3" s="1"/>
  <c r="M4485" i="3" s="1"/>
  <c r="I4486" i="3"/>
  <c r="L4486" i="3" s="1"/>
  <c r="M4486" i="3" s="1"/>
  <c r="I4487" i="3"/>
  <c r="L4487" i="3" s="1"/>
  <c r="M4487" i="3" s="1"/>
  <c r="I4488" i="3"/>
  <c r="L4488" i="3" s="1"/>
  <c r="M4488" i="3" s="1"/>
  <c r="I4489" i="3"/>
  <c r="L4489" i="3" s="1"/>
  <c r="M4489" i="3" s="1"/>
  <c r="I4490" i="3"/>
  <c r="L4490" i="3" s="1"/>
  <c r="M4490" i="3" s="1"/>
  <c r="I4491" i="3"/>
  <c r="L4491" i="3" s="1"/>
  <c r="M4491" i="3" s="1"/>
  <c r="I4492" i="3"/>
  <c r="L4492" i="3" s="1"/>
  <c r="M4492" i="3" s="1"/>
  <c r="I4493" i="3"/>
  <c r="L4493" i="3" s="1"/>
  <c r="M4493" i="3" s="1"/>
  <c r="I4494" i="3"/>
  <c r="L4494" i="3" s="1"/>
  <c r="M4494" i="3" s="1"/>
  <c r="I4495" i="3"/>
  <c r="L4495" i="3" s="1"/>
  <c r="M4495" i="3" s="1"/>
  <c r="I4496" i="3"/>
  <c r="L4496" i="3" s="1"/>
  <c r="M4496" i="3" s="1"/>
  <c r="I4497" i="3"/>
  <c r="L4497" i="3" s="1"/>
  <c r="M4497" i="3" s="1"/>
  <c r="I4498" i="3"/>
  <c r="L4498" i="3" s="1"/>
  <c r="M4498" i="3" s="1"/>
  <c r="I4499" i="3"/>
  <c r="L4499" i="3" s="1"/>
  <c r="M4499" i="3" s="1"/>
  <c r="I4500" i="3"/>
  <c r="L4500" i="3" s="1"/>
  <c r="M4500" i="3" s="1"/>
  <c r="I4501" i="3"/>
  <c r="L4501" i="3" s="1"/>
  <c r="M4501" i="3" s="1"/>
  <c r="I4502" i="3"/>
  <c r="L4502" i="3" s="1"/>
  <c r="M4502" i="3" s="1"/>
  <c r="I4503" i="3"/>
  <c r="L4503" i="3" s="1"/>
  <c r="M4503" i="3" s="1"/>
  <c r="I4504" i="3"/>
  <c r="L4504" i="3" s="1"/>
  <c r="M4504" i="3" s="1"/>
  <c r="I4505" i="3"/>
  <c r="L4505" i="3" s="1"/>
  <c r="M4505" i="3" s="1"/>
  <c r="I4506" i="3"/>
  <c r="L4506" i="3" s="1"/>
  <c r="M4506" i="3" s="1"/>
  <c r="I4507" i="3"/>
  <c r="L4507" i="3" s="1"/>
  <c r="M4507" i="3" s="1"/>
  <c r="I4508" i="3"/>
  <c r="L4508" i="3" s="1"/>
  <c r="M4508" i="3" s="1"/>
  <c r="I4509" i="3"/>
  <c r="L4509" i="3" s="1"/>
  <c r="M4509" i="3" s="1"/>
  <c r="I4510" i="3"/>
  <c r="L4510" i="3" s="1"/>
  <c r="M4510" i="3" s="1"/>
  <c r="I4511" i="3"/>
  <c r="L4511" i="3" s="1"/>
  <c r="M4511" i="3" s="1"/>
  <c r="I4512" i="3"/>
  <c r="L4512" i="3" s="1"/>
  <c r="M4512" i="3" s="1"/>
  <c r="I4513" i="3"/>
  <c r="L4513" i="3" s="1"/>
  <c r="M4513" i="3" s="1"/>
  <c r="I4514" i="3"/>
  <c r="L4514" i="3" s="1"/>
  <c r="M4514" i="3" s="1"/>
  <c r="I4515" i="3"/>
  <c r="L4515" i="3" s="1"/>
  <c r="M4515" i="3" s="1"/>
  <c r="I4516" i="3"/>
  <c r="L4516" i="3" s="1"/>
  <c r="M4516" i="3" s="1"/>
  <c r="I4517" i="3"/>
  <c r="L4517" i="3" s="1"/>
  <c r="I4518" i="3"/>
  <c r="L4518" i="3" s="1"/>
  <c r="M4518" i="3" s="1"/>
  <c r="I4519" i="3"/>
  <c r="L4519" i="3" s="1"/>
  <c r="M4519" i="3" s="1"/>
  <c r="I4520" i="3"/>
  <c r="I4521" i="3"/>
  <c r="I4522" i="3"/>
  <c r="L4522" i="3" s="1"/>
  <c r="M4522" i="3" s="1"/>
  <c r="I4523" i="3"/>
  <c r="L4523" i="3" s="1"/>
  <c r="M4523" i="3" s="1"/>
  <c r="I4524" i="3"/>
  <c r="L4524" i="3" s="1"/>
  <c r="M4524" i="3" s="1"/>
  <c r="I4525" i="3"/>
  <c r="L4525" i="3" s="1"/>
  <c r="M4525" i="3" s="1"/>
  <c r="I4526" i="3"/>
  <c r="L4526" i="3" s="1"/>
  <c r="M4526" i="3" s="1"/>
  <c r="I4527" i="3"/>
  <c r="L4527" i="3" s="1"/>
  <c r="M4527" i="3" s="1"/>
  <c r="I4528" i="3"/>
  <c r="L4528" i="3" s="1"/>
  <c r="M4528" i="3" s="1"/>
  <c r="I4529" i="3"/>
  <c r="L4529" i="3" s="1"/>
  <c r="M4529" i="3" s="1"/>
  <c r="I4530" i="3"/>
  <c r="L4530" i="3" s="1"/>
  <c r="M4530" i="3" s="1"/>
  <c r="I4531" i="3"/>
  <c r="L4531" i="3" s="1"/>
  <c r="M4531" i="3" s="1"/>
  <c r="I4532" i="3"/>
  <c r="L4532" i="3" s="1"/>
  <c r="M4532" i="3" s="1"/>
  <c r="I4533" i="3"/>
  <c r="L4533" i="3" s="1"/>
  <c r="M4533" i="3" s="1"/>
  <c r="I4534" i="3"/>
  <c r="L4534" i="3" s="1"/>
  <c r="M4534" i="3" s="1"/>
  <c r="I4535" i="3"/>
  <c r="L4535" i="3" s="1"/>
  <c r="M4535" i="3" s="1"/>
  <c r="I4536" i="3"/>
  <c r="L4536" i="3" s="1"/>
  <c r="M4536" i="3" s="1"/>
  <c r="I4537" i="3"/>
  <c r="L4537" i="3" s="1"/>
  <c r="M4537" i="3" s="1"/>
  <c r="I4538" i="3"/>
  <c r="L4538" i="3" s="1"/>
  <c r="M4538" i="3" s="1"/>
  <c r="I4539" i="3"/>
  <c r="L4539" i="3" s="1"/>
  <c r="M4539" i="3" s="1"/>
  <c r="I4540" i="3"/>
  <c r="L4540" i="3" s="1"/>
  <c r="M4540" i="3" s="1"/>
  <c r="I4541" i="3"/>
  <c r="L4541" i="3" s="1"/>
  <c r="M4541" i="3" s="1"/>
  <c r="I4542" i="3"/>
  <c r="L4542" i="3" s="1"/>
  <c r="M4542" i="3" s="1"/>
  <c r="I4543" i="3"/>
  <c r="L4543" i="3" s="1"/>
  <c r="M4543" i="3" s="1"/>
  <c r="I4544" i="3"/>
  <c r="L4544" i="3" s="1"/>
  <c r="M4544" i="3" s="1"/>
  <c r="I4545" i="3"/>
  <c r="L4545" i="3" s="1"/>
  <c r="M4545" i="3" s="1"/>
  <c r="I4546" i="3"/>
  <c r="L4546" i="3" s="1"/>
  <c r="M4546" i="3" s="1"/>
  <c r="I4547" i="3"/>
  <c r="L4547" i="3" s="1"/>
  <c r="M4547" i="3" s="1"/>
  <c r="I4548" i="3"/>
  <c r="L4548" i="3" s="1"/>
  <c r="M4548" i="3" s="1"/>
  <c r="I4549" i="3"/>
  <c r="L4549" i="3" s="1"/>
  <c r="M4549" i="3" s="1"/>
  <c r="I4550" i="3"/>
  <c r="L4550" i="3" s="1"/>
  <c r="M4550" i="3" s="1"/>
  <c r="I4551" i="3"/>
  <c r="L4551" i="3" s="1"/>
  <c r="M4551" i="3" s="1"/>
  <c r="I4552" i="3"/>
  <c r="L4552" i="3" s="1"/>
  <c r="M4552" i="3" s="1"/>
  <c r="I4553" i="3"/>
  <c r="L4553" i="3" s="1"/>
  <c r="M4553" i="3" s="1"/>
  <c r="I4554" i="3"/>
  <c r="L4554" i="3" s="1"/>
  <c r="M4554" i="3" s="1"/>
  <c r="I4555" i="3"/>
  <c r="L4555" i="3" s="1"/>
  <c r="M4555" i="3" s="1"/>
  <c r="I4556" i="3"/>
  <c r="L4556" i="3" s="1"/>
  <c r="M4556" i="3" s="1"/>
  <c r="I4557" i="3"/>
  <c r="L4557" i="3" s="1"/>
  <c r="M4557" i="3" s="1"/>
  <c r="I4558" i="3"/>
  <c r="L4558" i="3" s="1"/>
  <c r="M4558" i="3" s="1"/>
  <c r="I4559" i="3"/>
  <c r="L4559" i="3" s="1"/>
  <c r="M4559" i="3" s="1"/>
  <c r="I4560" i="3"/>
  <c r="L4560" i="3" s="1"/>
  <c r="M4560" i="3" s="1"/>
  <c r="I4561" i="3"/>
  <c r="L4561" i="3" s="1"/>
  <c r="M4561" i="3" s="1"/>
  <c r="I4562" i="3"/>
  <c r="L4562" i="3" s="1"/>
  <c r="M4562" i="3" s="1"/>
  <c r="I4563" i="3"/>
  <c r="L4563" i="3" s="1"/>
  <c r="M4563" i="3" s="1"/>
  <c r="I4564" i="3"/>
  <c r="L4564" i="3" s="1"/>
  <c r="M4564" i="3" s="1"/>
  <c r="I4565" i="3"/>
  <c r="L4565" i="3" s="1"/>
  <c r="M4565" i="3" s="1"/>
  <c r="I4566" i="3"/>
  <c r="L4566" i="3" s="1"/>
  <c r="M4566" i="3" s="1"/>
  <c r="I4567" i="3"/>
  <c r="L4567" i="3" s="1"/>
  <c r="M4567" i="3" s="1"/>
  <c r="I4568" i="3"/>
  <c r="L4568" i="3" s="1"/>
  <c r="M4568" i="3" s="1"/>
  <c r="I4569" i="3"/>
  <c r="L4569" i="3" s="1"/>
  <c r="M4569" i="3" s="1"/>
  <c r="I4570" i="3"/>
  <c r="I4571" i="3"/>
  <c r="I4572" i="3"/>
  <c r="L4572" i="3" s="1"/>
  <c r="M4572" i="3" s="1"/>
  <c r="I4573" i="3"/>
  <c r="I4574" i="3"/>
  <c r="I4575" i="3"/>
  <c r="L4575" i="3" s="1"/>
  <c r="M4575" i="3" s="1"/>
  <c r="I4576" i="3"/>
  <c r="I4577" i="3"/>
  <c r="L4577" i="3" s="1"/>
  <c r="M4577" i="3" s="1"/>
  <c r="I4578" i="3"/>
  <c r="L4578" i="3" s="1"/>
  <c r="M4578" i="3" s="1"/>
  <c r="I4579" i="3"/>
  <c r="L4579" i="3" s="1"/>
  <c r="M4579" i="3" s="1"/>
  <c r="I4580" i="3"/>
  <c r="L4580" i="3" s="1"/>
  <c r="M4580" i="3" s="1"/>
  <c r="I4581" i="3"/>
  <c r="L4581" i="3" s="1"/>
  <c r="M4581" i="3" s="1"/>
  <c r="I4582" i="3"/>
  <c r="L4582" i="3" s="1"/>
  <c r="M4582" i="3" s="1"/>
  <c r="I4583" i="3"/>
  <c r="L4583" i="3" s="1"/>
  <c r="M4583" i="3" s="1"/>
  <c r="I4584" i="3"/>
  <c r="L4584" i="3" s="1"/>
  <c r="M4584" i="3" s="1"/>
  <c r="I4585" i="3"/>
  <c r="L4585" i="3" s="1"/>
  <c r="M4585" i="3" s="1"/>
  <c r="I4586" i="3"/>
  <c r="L4586" i="3" s="1"/>
  <c r="M4586" i="3" s="1"/>
  <c r="I4587" i="3"/>
  <c r="L4587" i="3" s="1"/>
  <c r="M4587" i="3" s="1"/>
  <c r="I4588" i="3"/>
  <c r="L4588" i="3" s="1"/>
  <c r="M4588" i="3" s="1"/>
  <c r="I4589" i="3"/>
  <c r="L4589" i="3" s="1"/>
  <c r="M4589" i="3" s="1"/>
  <c r="I4590" i="3"/>
  <c r="L4590" i="3" s="1"/>
  <c r="M4590" i="3" s="1"/>
  <c r="I4591" i="3"/>
  <c r="L4591" i="3" s="1"/>
  <c r="M4591" i="3" s="1"/>
  <c r="I4592" i="3"/>
  <c r="L4592" i="3" s="1"/>
  <c r="M4592" i="3" s="1"/>
  <c r="I4593" i="3"/>
  <c r="L4593" i="3" s="1"/>
  <c r="M4593" i="3" s="1"/>
  <c r="I4594" i="3"/>
  <c r="L4594" i="3" s="1"/>
  <c r="M4594" i="3" s="1"/>
  <c r="I4595" i="3"/>
  <c r="L4595" i="3" s="1"/>
  <c r="M4595" i="3" s="1"/>
  <c r="I4596" i="3"/>
  <c r="L4596" i="3" s="1"/>
  <c r="M4596" i="3" s="1"/>
  <c r="I4597" i="3"/>
  <c r="L4597" i="3" s="1"/>
  <c r="M4597" i="3" s="1"/>
  <c r="I4598" i="3"/>
  <c r="L4598" i="3" s="1"/>
  <c r="M4598" i="3" s="1"/>
  <c r="I4599" i="3"/>
  <c r="L4599" i="3" s="1"/>
  <c r="M4599" i="3" s="1"/>
  <c r="I4600" i="3"/>
  <c r="L4600" i="3" s="1"/>
  <c r="M4600" i="3" s="1"/>
  <c r="I4601" i="3"/>
  <c r="L4601" i="3" s="1"/>
  <c r="M4601" i="3" s="1"/>
  <c r="I4602" i="3"/>
  <c r="L4602" i="3" s="1"/>
  <c r="M4602" i="3" s="1"/>
  <c r="I4603" i="3"/>
  <c r="L4603" i="3" s="1"/>
  <c r="M4603" i="3" s="1"/>
  <c r="I4604" i="3"/>
  <c r="L4604" i="3" s="1"/>
  <c r="M4604" i="3" s="1"/>
  <c r="I4605" i="3"/>
  <c r="L4605" i="3" s="1"/>
  <c r="M4605" i="3" s="1"/>
  <c r="I4606" i="3"/>
  <c r="L4606" i="3" s="1"/>
  <c r="M4606" i="3" s="1"/>
  <c r="I4607" i="3"/>
  <c r="L4607" i="3" s="1"/>
  <c r="M4607" i="3" s="1"/>
  <c r="I4608" i="3"/>
  <c r="L4608" i="3" s="1"/>
  <c r="M4608" i="3" s="1"/>
  <c r="I4609" i="3"/>
  <c r="L4609" i="3" s="1"/>
  <c r="M4609" i="3" s="1"/>
  <c r="I4610" i="3"/>
  <c r="L4610" i="3" s="1"/>
  <c r="M4610" i="3" s="1"/>
  <c r="I4611" i="3"/>
  <c r="L4611" i="3" s="1"/>
  <c r="M4611" i="3" s="1"/>
  <c r="I4612" i="3"/>
  <c r="L4612" i="3" s="1"/>
  <c r="M4612" i="3" s="1"/>
  <c r="I4613" i="3"/>
  <c r="I4614" i="3"/>
  <c r="I4615" i="3"/>
  <c r="I4616" i="3"/>
  <c r="L4616" i="3" s="1"/>
  <c r="M4616" i="3" s="1"/>
  <c r="I4617" i="3"/>
  <c r="L4617" i="3" s="1"/>
  <c r="M4617" i="3" s="1"/>
  <c r="I4618" i="3"/>
  <c r="L4618" i="3" s="1"/>
  <c r="M4618" i="3" s="1"/>
  <c r="I4619" i="3"/>
  <c r="L4619" i="3" s="1"/>
  <c r="M4619" i="3" s="1"/>
  <c r="I4620" i="3"/>
  <c r="L4620" i="3" s="1"/>
  <c r="M4620" i="3" s="1"/>
  <c r="I4621" i="3"/>
  <c r="L4621" i="3" s="1"/>
  <c r="M4621" i="3" s="1"/>
  <c r="I4622" i="3"/>
  <c r="L4622" i="3" s="1"/>
  <c r="M4622" i="3" s="1"/>
  <c r="I4623" i="3"/>
  <c r="L4623" i="3" s="1"/>
  <c r="M4623" i="3" s="1"/>
  <c r="I4624" i="3"/>
  <c r="L4624" i="3" s="1"/>
  <c r="M4624" i="3" s="1"/>
  <c r="I4625" i="3"/>
  <c r="L4625" i="3" s="1"/>
  <c r="I4626" i="3"/>
  <c r="L4626" i="3" s="1"/>
  <c r="M4626" i="3" s="1"/>
  <c r="I4627" i="3"/>
  <c r="L4627" i="3" s="1"/>
  <c r="M4627" i="3" s="1"/>
  <c r="I4628" i="3"/>
  <c r="L4628" i="3" s="1"/>
  <c r="M4628" i="3" s="1"/>
  <c r="I4629" i="3"/>
  <c r="L4629" i="3" s="1"/>
  <c r="M4629" i="3" s="1"/>
  <c r="I4630" i="3"/>
  <c r="L4630" i="3" s="1"/>
  <c r="M4630" i="3" s="1"/>
  <c r="I4631" i="3"/>
  <c r="I4632" i="3"/>
  <c r="L4632" i="3" s="1"/>
  <c r="M4632" i="3" s="1"/>
  <c r="I4633" i="3"/>
  <c r="L4633" i="3" s="1"/>
  <c r="M4633" i="3" s="1"/>
  <c r="I4634" i="3"/>
  <c r="L4634" i="3" s="1"/>
  <c r="M4634" i="3" s="1"/>
  <c r="I4635" i="3"/>
  <c r="L4635" i="3" s="1"/>
  <c r="M4635" i="3" s="1"/>
  <c r="I4636" i="3"/>
  <c r="L4636" i="3" s="1"/>
  <c r="M4636" i="3" s="1"/>
  <c r="I4637" i="3"/>
  <c r="L4637" i="3" s="1"/>
  <c r="M4637" i="3" s="1"/>
  <c r="I4638" i="3"/>
  <c r="L4638" i="3" s="1"/>
  <c r="M4638" i="3" s="1"/>
  <c r="I4639" i="3"/>
  <c r="L4639" i="3" s="1"/>
  <c r="M4639" i="3" s="1"/>
  <c r="I4640" i="3"/>
  <c r="L4640" i="3" s="1"/>
  <c r="M4640" i="3" s="1"/>
  <c r="I4641" i="3"/>
  <c r="L4641" i="3" s="1"/>
  <c r="M4641" i="3" s="1"/>
  <c r="I4642" i="3"/>
  <c r="I4643" i="3"/>
  <c r="L4643" i="3" s="1"/>
  <c r="M4643" i="3" s="1"/>
  <c r="I4644" i="3"/>
  <c r="L4644" i="3" s="1"/>
  <c r="M4644" i="3" s="1"/>
  <c r="I4645" i="3"/>
  <c r="L4645" i="3" s="1"/>
  <c r="M4645" i="3" s="1"/>
  <c r="I4646" i="3"/>
  <c r="L4646" i="3" s="1"/>
  <c r="M4646" i="3" s="1"/>
  <c r="I4647" i="3"/>
  <c r="L4647" i="3" s="1"/>
  <c r="M4647" i="3" s="1"/>
  <c r="I4648" i="3"/>
  <c r="L4648" i="3" s="1"/>
  <c r="M4648" i="3" s="1"/>
  <c r="I4649" i="3"/>
  <c r="L4649" i="3" s="1"/>
  <c r="M4649" i="3" s="1"/>
  <c r="I4650" i="3"/>
  <c r="L4650" i="3" s="1"/>
  <c r="M4650" i="3" s="1"/>
  <c r="I4651" i="3"/>
  <c r="L4651" i="3" s="1"/>
  <c r="M4651" i="3" s="1"/>
  <c r="I4652" i="3"/>
  <c r="L4652" i="3" s="1"/>
  <c r="M4652" i="3" s="1"/>
  <c r="I4653" i="3"/>
  <c r="L4653" i="3" s="1"/>
  <c r="M4653" i="3" s="1"/>
  <c r="I4654" i="3"/>
  <c r="L4654" i="3" s="1"/>
  <c r="M4654" i="3" s="1"/>
  <c r="I4655" i="3"/>
  <c r="L4655" i="3" s="1"/>
  <c r="M4655" i="3" s="1"/>
  <c r="I4656" i="3"/>
  <c r="L4656" i="3" s="1"/>
  <c r="M4656" i="3" s="1"/>
  <c r="I4657" i="3"/>
  <c r="L4657" i="3" s="1"/>
  <c r="M4657" i="3" s="1"/>
  <c r="I4658" i="3"/>
  <c r="L4658" i="3" s="1"/>
  <c r="M4658" i="3" s="1"/>
  <c r="I4659" i="3"/>
  <c r="L4659" i="3" s="1"/>
  <c r="M4659" i="3" s="1"/>
  <c r="I4660" i="3"/>
  <c r="L4660" i="3" s="1"/>
  <c r="M4660" i="3" s="1"/>
  <c r="I4661" i="3"/>
  <c r="I4662" i="3"/>
  <c r="L4662" i="3" s="1"/>
  <c r="M4662" i="3" s="1"/>
  <c r="I4663" i="3"/>
  <c r="L4663" i="3" s="1"/>
  <c r="M4663" i="3" s="1"/>
  <c r="I4664" i="3"/>
  <c r="L4664" i="3" s="1"/>
  <c r="M4664" i="3" s="1"/>
  <c r="I4665" i="3"/>
  <c r="L4665" i="3" s="1"/>
  <c r="M4665" i="3" s="1"/>
  <c r="I4666" i="3"/>
  <c r="L4666" i="3" s="1"/>
  <c r="M4666" i="3" s="1"/>
  <c r="I4667" i="3"/>
  <c r="L4667" i="3" s="1"/>
  <c r="M4667" i="3" s="1"/>
  <c r="I4668" i="3"/>
  <c r="L4668" i="3" s="1"/>
  <c r="M4668" i="3" s="1"/>
  <c r="I4669" i="3"/>
  <c r="I4670" i="3"/>
  <c r="I4671" i="3"/>
  <c r="L4671" i="3" s="1"/>
  <c r="M4671" i="3" s="1"/>
  <c r="I4672" i="3"/>
  <c r="L4672" i="3" s="1"/>
  <c r="M4672" i="3" s="1"/>
  <c r="I4673" i="3"/>
  <c r="L4673" i="3" s="1"/>
  <c r="M4673" i="3" s="1"/>
  <c r="I4674" i="3"/>
  <c r="L4674" i="3" s="1"/>
  <c r="M4674" i="3" s="1"/>
  <c r="I4675" i="3"/>
  <c r="L4675" i="3" s="1"/>
  <c r="M4675" i="3" s="1"/>
  <c r="I4676" i="3"/>
  <c r="L4676" i="3" s="1"/>
  <c r="M4676" i="3" s="1"/>
  <c r="I4677" i="3"/>
  <c r="L4677" i="3" s="1"/>
  <c r="M4677" i="3" s="1"/>
  <c r="I4678" i="3"/>
  <c r="L4678" i="3" s="1"/>
  <c r="M4678" i="3" s="1"/>
  <c r="I4679" i="3"/>
  <c r="L4679" i="3" s="1"/>
  <c r="M4679" i="3" s="1"/>
  <c r="I4680" i="3"/>
  <c r="L4680" i="3" s="1"/>
  <c r="M4680" i="3" s="1"/>
  <c r="I4681" i="3"/>
  <c r="L4681" i="3" s="1"/>
  <c r="M4681" i="3" s="1"/>
  <c r="I4682" i="3"/>
  <c r="L4682" i="3" s="1"/>
  <c r="M4682" i="3" s="1"/>
  <c r="I4683" i="3"/>
  <c r="L4683" i="3" s="1"/>
  <c r="M4683" i="3" s="1"/>
  <c r="I4684" i="3"/>
  <c r="L4684" i="3" s="1"/>
  <c r="M4684" i="3" s="1"/>
  <c r="I4685" i="3"/>
  <c r="L4685" i="3" s="1"/>
  <c r="M4685" i="3" s="1"/>
  <c r="I4686" i="3"/>
  <c r="L4686" i="3" s="1"/>
  <c r="M4686" i="3" s="1"/>
  <c r="I4687" i="3"/>
  <c r="L4687" i="3" s="1"/>
  <c r="M4687" i="3" s="1"/>
  <c r="I4688" i="3"/>
  <c r="L4688" i="3" s="1"/>
  <c r="M4688" i="3" s="1"/>
  <c r="I4689" i="3"/>
  <c r="L4689" i="3" s="1"/>
  <c r="M4689" i="3" s="1"/>
  <c r="I4690" i="3"/>
  <c r="L4690" i="3" s="1"/>
  <c r="M4690" i="3" s="1"/>
  <c r="I4691" i="3"/>
  <c r="L4691" i="3" s="1"/>
  <c r="M4691" i="3" s="1"/>
  <c r="I4692" i="3"/>
  <c r="L4692" i="3" s="1"/>
  <c r="M4692" i="3" s="1"/>
  <c r="I4693" i="3"/>
  <c r="I4694" i="3"/>
  <c r="I4695" i="3"/>
  <c r="L4695" i="3" s="1"/>
  <c r="M4695" i="3" s="1"/>
  <c r="I4696" i="3"/>
  <c r="L4696" i="3" s="1"/>
  <c r="M4696" i="3" s="1"/>
  <c r="I4697" i="3"/>
  <c r="L4697" i="3" s="1"/>
  <c r="I4698" i="3"/>
  <c r="L4698" i="3" s="1"/>
  <c r="M4698" i="3" s="1"/>
  <c r="I4699" i="3"/>
  <c r="L4699" i="3" s="1"/>
  <c r="M4699" i="3" s="1"/>
  <c r="I4700" i="3"/>
  <c r="L4700" i="3" s="1"/>
  <c r="M4700" i="3" s="1"/>
  <c r="I4701" i="3"/>
  <c r="L4701" i="3" s="1"/>
  <c r="M4701" i="3" s="1"/>
  <c r="I4702" i="3"/>
  <c r="L4702" i="3" s="1"/>
  <c r="M4702" i="3" s="1"/>
  <c r="I4703" i="3"/>
  <c r="L4703" i="3" s="1"/>
  <c r="M4703" i="3" s="1"/>
  <c r="I4704" i="3"/>
  <c r="L4704" i="3" s="1"/>
  <c r="M4704" i="3" s="1"/>
  <c r="I4705" i="3"/>
  <c r="L4705" i="3" s="1"/>
  <c r="M4705" i="3" s="1"/>
  <c r="I4706" i="3"/>
  <c r="L4706" i="3" s="1"/>
  <c r="M4706" i="3" s="1"/>
  <c r="I4707" i="3"/>
  <c r="L4707" i="3" s="1"/>
  <c r="M4707" i="3" s="1"/>
  <c r="I4708" i="3"/>
  <c r="L4708" i="3" s="1"/>
  <c r="M4708" i="3" s="1"/>
  <c r="I4709" i="3"/>
  <c r="I4710" i="3"/>
  <c r="L4710" i="3" s="1"/>
  <c r="M4710" i="3" s="1"/>
  <c r="I4711" i="3"/>
  <c r="L4711" i="3" s="1"/>
  <c r="M4711" i="3" s="1"/>
  <c r="I4712" i="3"/>
  <c r="L4712" i="3" s="1"/>
  <c r="M4712" i="3" s="1"/>
  <c r="I4713" i="3"/>
  <c r="L4713" i="3" s="1"/>
  <c r="M4713" i="3" s="1"/>
  <c r="I4714" i="3"/>
  <c r="L4714" i="3" s="1"/>
  <c r="I4715" i="3"/>
  <c r="I4716" i="3"/>
  <c r="L4716" i="3" s="1"/>
  <c r="M4716" i="3" s="1"/>
  <c r="I4717" i="3"/>
  <c r="L4717" i="3" s="1"/>
  <c r="M4717" i="3" s="1"/>
  <c r="I4718" i="3"/>
  <c r="L4718" i="3" s="1"/>
  <c r="M4718" i="3" s="1"/>
  <c r="I4719" i="3"/>
  <c r="L4719" i="3" s="1"/>
  <c r="M4719" i="3" s="1"/>
  <c r="I4720" i="3"/>
  <c r="L4720" i="3" s="1"/>
  <c r="M4720" i="3" s="1"/>
  <c r="I4721" i="3"/>
  <c r="L4721" i="3" s="1"/>
  <c r="M4721" i="3" s="1"/>
  <c r="I4722" i="3"/>
  <c r="L4722" i="3" s="1"/>
  <c r="M4722" i="3" s="1"/>
  <c r="I4723" i="3"/>
  <c r="L4723" i="3" s="1"/>
  <c r="M4723" i="3" s="1"/>
  <c r="I4724" i="3"/>
  <c r="L4724" i="3" s="1"/>
  <c r="M4724" i="3" s="1"/>
  <c r="I4725" i="3"/>
  <c r="L4725" i="3" s="1"/>
  <c r="M4725" i="3" s="1"/>
  <c r="I4726" i="3"/>
  <c r="L4726" i="3" s="1"/>
  <c r="M4726" i="3" s="1"/>
  <c r="I4727" i="3"/>
  <c r="L4727" i="3" s="1"/>
  <c r="M4727" i="3" s="1"/>
  <c r="I4728" i="3"/>
  <c r="L4728" i="3" s="1"/>
  <c r="M4728" i="3" s="1"/>
  <c r="I4729" i="3"/>
  <c r="L4729" i="3" s="1"/>
  <c r="M4729" i="3" s="1"/>
  <c r="I4730" i="3"/>
  <c r="L4730" i="3" s="1"/>
  <c r="M4730" i="3" s="1"/>
  <c r="I4731" i="3"/>
  <c r="L4731" i="3" s="1"/>
  <c r="M4731" i="3" s="1"/>
  <c r="I4732" i="3"/>
  <c r="L4732" i="3" s="1"/>
  <c r="M4732" i="3" s="1"/>
  <c r="I4733" i="3"/>
  <c r="L4733" i="3" s="1"/>
  <c r="M4733" i="3" s="1"/>
  <c r="I4734" i="3"/>
  <c r="L4734" i="3" s="1"/>
  <c r="M4734" i="3" s="1"/>
  <c r="I4735" i="3"/>
  <c r="L4735" i="3" s="1"/>
  <c r="M4735" i="3" s="1"/>
  <c r="I4736" i="3"/>
  <c r="L4736" i="3" s="1"/>
  <c r="M4736" i="3" s="1"/>
  <c r="I4737" i="3"/>
  <c r="L4737" i="3" s="1"/>
  <c r="M4737" i="3" s="1"/>
  <c r="I4738" i="3"/>
  <c r="L4738" i="3" s="1"/>
  <c r="M4738" i="3" s="1"/>
  <c r="I4739" i="3"/>
  <c r="L4739" i="3" s="1"/>
  <c r="M4739" i="3" s="1"/>
  <c r="I4740" i="3"/>
  <c r="L4740" i="3" s="1"/>
  <c r="M4740" i="3" s="1"/>
  <c r="I4741" i="3"/>
  <c r="I4742" i="3"/>
  <c r="L4742" i="3" s="1"/>
  <c r="M4742" i="3" s="1"/>
  <c r="I4743" i="3"/>
  <c r="L4743" i="3" s="1"/>
  <c r="M4743" i="3" s="1"/>
  <c r="I4744" i="3"/>
  <c r="I4745" i="3"/>
  <c r="L4745" i="3" s="1"/>
  <c r="M4745" i="3" s="1"/>
  <c r="I4746" i="3"/>
  <c r="L4746" i="3" s="1"/>
  <c r="M4746" i="3" s="1"/>
  <c r="I4747" i="3"/>
  <c r="L4747" i="3" s="1"/>
  <c r="I4748" i="3"/>
  <c r="I4749" i="3"/>
  <c r="I4750" i="3"/>
  <c r="I4751" i="3"/>
  <c r="L4751" i="3" s="1"/>
  <c r="M4751" i="3" s="1"/>
  <c r="I4752" i="3"/>
  <c r="I4753" i="3"/>
  <c r="L4753" i="3" s="1"/>
  <c r="M4753" i="3" s="1"/>
  <c r="I4754" i="3"/>
  <c r="L4754" i="3" s="1"/>
  <c r="M4754" i="3" s="1"/>
  <c r="I4755" i="3"/>
  <c r="L4755" i="3" s="1"/>
  <c r="M4755" i="3" s="1"/>
  <c r="I4756" i="3"/>
  <c r="L4756" i="3" s="1"/>
  <c r="M4756" i="3" s="1"/>
  <c r="I4757" i="3"/>
  <c r="L4757" i="3" s="1"/>
  <c r="M4757" i="3" s="1"/>
  <c r="I4758" i="3"/>
  <c r="L4758" i="3" s="1"/>
  <c r="M4758" i="3" s="1"/>
  <c r="I4759" i="3"/>
  <c r="L4759" i="3" s="1"/>
  <c r="M4759" i="3" s="1"/>
  <c r="I4760" i="3"/>
  <c r="L4760" i="3" s="1"/>
  <c r="M4760" i="3" s="1"/>
  <c r="I4761" i="3"/>
  <c r="L4761" i="3" s="1"/>
  <c r="M4761" i="3" s="1"/>
  <c r="I4762" i="3"/>
  <c r="L4762" i="3" s="1"/>
  <c r="M4762" i="3" s="1"/>
  <c r="I4763" i="3"/>
  <c r="L4763" i="3" s="1"/>
  <c r="M4763" i="3" s="1"/>
  <c r="I4764" i="3"/>
  <c r="L4764" i="3" s="1"/>
  <c r="M4764" i="3" s="1"/>
  <c r="I4765" i="3"/>
  <c r="L4765" i="3" s="1"/>
  <c r="M4765" i="3" s="1"/>
  <c r="I4766" i="3"/>
  <c r="L4766" i="3" s="1"/>
  <c r="M4766" i="3" s="1"/>
  <c r="I4767" i="3"/>
  <c r="L4767" i="3" s="1"/>
  <c r="M4767" i="3" s="1"/>
  <c r="I4768" i="3"/>
  <c r="L4768" i="3" s="1"/>
  <c r="M4768" i="3" s="1"/>
  <c r="I4769" i="3"/>
  <c r="L4769" i="3" s="1"/>
  <c r="M4769" i="3" s="1"/>
  <c r="I4770" i="3"/>
  <c r="L4770" i="3" s="1"/>
  <c r="M4770" i="3" s="1"/>
  <c r="I4771" i="3"/>
  <c r="L4771" i="3" s="1"/>
  <c r="M4771" i="3" s="1"/>
  <c r="I4772" i="3"/>
  <c r="L4772" i="3" s="1"/>
  <c r="M4772" i="3" s="1"/>
  <c r="I4773" i="3"/>
  <c r="L4773" i="3" s="1"/>
  <c r="M4773" i="3" s="1"/>
  <c r="I4774" i="3"/>
  <c r="L4774" i="3" s="1"/>
  <c r="M4774" i="3" s="1"/>
  <c r="I4775" i="3"/>
  <c r="L4775" i="3" s="1"/>
  <c r="M4775" i="3" s="1"/>
  <c r="I4776" i="3"/>
  <c r="L4776" i="3" s="1"/>
  <c r="M4776" i="3" s="1"/>
  <c r="I4777" i="3"/>
  <c r="L4777" i="3" s="1"/>
  <c r="M4777" i="3" s="1"/>
  <c r="I4778" i="3"/>
  <c r="L4778" i="3" s="1"/>
  <c r="M4778" i="3" s="1"/>
  <c r="I4779" i="3"/>
  <c r="L4779" i="3" s="1"/>
  <c r="M4779" i="3" s="1"/>
  <c r="I4780" i="3"/>
  <c r="L4780" i="3" s="1"/>
  <c r="M4780" i="3" s="1"/>
  <c r="I4781" i="3"/>
  <c r="L4781" i="3" s="1"/>
  <c r="M4781" i="3" s="1"/>
  <c r="I4782" i="3"/>
  <c r="I4783" i="3"/>
  <c r="L4783" i="3" s="1"/>
  <c r="M4783" i="3" s="1"/>
  <c r="I4784" i="3"/>
  <c r="L4784" i="3" s="1"/>
  <c r="M4784" i="3" s="1"/>
  <c r="I4785" i="3"/>
  <c r="L4785" i="3" s="1"/>
  <c r="M4785" i="3" s="1"/>
  <c r="I4786" i="3"/>
  <c r="L4786" i="3" s="1"/>
  <c r="M4786" i="3" s="1"/>
  <c r="I4787" i="3"/>
  <c r="L4787" i="3" s="1"/>
  <c r="M4787" i="3" s="1"/>
  <c r="I4788" i="3"/>
  <c r="I4789" i="3"/>
  <c r="L4789" i="3" s="1"/>
  <c r="M4789" i="3" s="1"/>
  <c r="I4790" i="3"/>
  <c r="L4790" i="3" s="1"/>
  <c r="M4790" i="3" s="1"/>
  <c r="I4791" i="3"/>
  <c r="L4791" i="3" s="1"/>
  <c r="M4791" i="3" s="1"/>
  <c r="I4792" i="3"/>
  <c r="L4792" i="3" s="1"/>
  <c r="M4792" i="3" s="1"/>
  <c r="I4793" i="3"/>
  <c r="L4793" i="3" s="1"/>
  <c r="M4793" i="3" s="1"/>
  <c r="I4794" i="3"/>
  <c r="L4794" i="3" s="1"/>
  <c r="M4794" i="3" s="1"/>
  <c r="I4795" i="3"/>
  <c r="L4795" i="3" s="1"/>
  <c r="I4796" i="3"/>
  <c r="I4797" i="3"/>
  <c r="I4798" i="3"/>
  <c r="L4798" i="3" s="1"/>
  <c r="M4798" i="3" s="1"/>
  <c r="I4799" i="3"/>
  <c r="I4800" i="3"/>
  <c r="I4801" i="3"/>
  <c r="L4801" i="3" s="1"/>
  <c r="M4801" i="3" s="1"/>
  <c r="I4802" i="3"/>
  <c r="L4802" i="3" s="1"/>
  <c r="M4802" i="3" s="1"/>
  <c r="I4803" i="3"/>
  <c r="L4803" i="3" s="1"/>
  <c r="M4803" i="3" s="1"/>
  <c r="I4804" i="3"/>
  <c r="L4804" i="3" s="1"/>
  <c r="M4804" i="3" s="1"/>
  <c r="I4805" i="3"/>
  <c r="L4805" i="3" s="1"/>
  <c r="M4805" i="3" s="1"/>
  <c r="I4806" i="3"/>
  <c r="L4806" i="3" s="1"/>
  <c r="M4806" i="3" s="1"/>
  <c r="I4807" i="3"/>
  <c r="L4807" i="3" s="1"/>
  <c r="M4807" i="3" s="1"/>
  <c r="I4808" i="3"/>
  <c r="L4808" i="3" s="1"/>
  <c r="M4808" i="3" s="1"/>
  <c r="I4809" i="3"/>
  <c r="L4809" i="3" s="1"/>
  <c r="M4809" i="3" s="1"/>
  <c r="I4810" i="3"/>
  <c r="L4810" i="3" s="1"/>
  <c r="M4810" i="3" s="1"/>
  <c r="I4811" i="3"/>
  <c r="L4811" i="3" s="1"/>
  <c r="M4811" i="3" s="1"/>
  <c r="I4812" i="3"/>
  <c r="L4812" i="3" s="1"/>
  <c r="M4812" i="3" s="1"/>
  <c r="I4813" i="3"/>
  <c r="L4813" i="3" s="1"/>
  <c r="M4813" i="3" s="1"/>
  <c r="I4814" i="3"/>
  <c r="L4814" i="3" s="1"/>
  <c r="M4814" i="3" s="1"/>
  <c r="I4815" i="3"/>
  <c r="L4815" i="3" s="1"/>
  <c r="M4815" i="3" s="1"/>
  <c r="I4816" i="3"/>
  <c r="L4816" i="3" s="1"/>
  <c r="M4816" i="3" s="1"/>
  <c r="I4817" i="3"/>
  <c r="L4817" i="3" s="1"/>
  <c r="M4817" i="3" s="1"/>
  <c r="I4818" i="3"/>
  <c r="L4818" i="3" s="1"/>
  <c r="M4818" i="3" s="1"/>
  <c r="I4819" i="3"/>
  <c r="L4819" i="3" s="1"/>
  <c r="M4819" i="3" s="1"/>
  <c r="I4820" i="3"/>
  <c r="L4820" i="3" s="1"/>
  <c r="M4820" i="3" s="1"/>
  <c r="I4821" i="3"/>
  <c r="L4821" i="3" s="1"/>
  <c r="M4821" i="3" s="1"/>
  <c r="I4822" i="3"/>
  <c r="L4822" i="3" s="1"/>
  <c r="M4822" i="3" s="1"/>
  <c r="I4823" i="3"/>
  <c r="L4823" i="3" s="1"/>
  <c r="M4823" i="3" s="1"/>
  <c r="I4824" i="3"/>
  <c r="L4824" i="3" s="1"/>
  <c r="M4824" i="3" s="1"/>
  <c r="I4825" i="3"/>
  <c r="L4825" i="3" s="1"/>
  <c r="M4825" i="3" s="1"/>
  <c r="I4826" i="3"/>
  <c r="L4826" i="3" s="1"/>
  <c r="M4826" i="3" s="1"/>
  <c r="I4827" i="3"/>
  <c r="L4827" i="3" s="1"/>
  <c r="M4827" i="3" s="1"/>
  <c r="I4828" i="3"/>
  <c r="L4828" i="3" s="1"/>
  <c r="M4828" i="3" s="1"/>
  <c r="I4829" i="3"/>
  <c r="I4830" i="3"/>
  <c r="I4831" i="3"/>
  <c r="I4832" i="3"/>
  <c r="I4833" i="3"/>
  <c r="L4833" i="3" s="1"/>
  <c r="M4833" i="3" s="1"/>
  <c r="I4834" i="3"/>
  <c r="L4834" i="3" s="1"/>
  <c r="M4834" i="3" s="1"/>
  <c r="I4835" i="3"/>
  <c r="L4835" i="3" s="1"/>
  <c r="M4835" i="3" s="1"/>
  <c r="I4836" i="3"/>
  <c r="L4836" i="3" s="1"/>
  <c r="M4836" i="3" s="1"/>
  <c r="I4837" i="3"/>
  <c r="L4837" i="3" s="1"/>
  <c r="M4837" i="3" s="1"/>
  <c r="I4838" i="3"/>
  <c r="I4839" i="3"/>
  <c r="L4839" i="3" s="1"/>
  <c r="M4839" i="3" s="1"/>
  <c r="I4840" i="3"/>
  <c r="L4840" i="3" s="1"/>
  <c r="M4840" i="3" s="1"/>
  <c r="I4841" i="3"/>
  <c r="L4841" i="3" s="1"/>
  <c r="M4841" i="3" s="1"/>
  <c r="I4842" i="3"/>
  <c r="I4843" i="3"/>
  <c r="L4843" i="3" s="1"/>
  <c r="M4843" i="3" s="1"/>
  <c r="I4844" i="3"/>
  <c r="L4844" i="3" s="1"/>
  <c r="M4844" i="3" s="1"/>
  <c r="I4845" i="3"/>
  <c r="L4845" i="3" s="1"/>
  <c r="M4845" i="3" s="1"/>
  <c r="I4846" i="3"/>
  <c r="L4846" i="3" s="1"/>
  <c r="M4846" i="3" s="1"/>
  <c r="I4847" i="3"/>
  <c r="L4847" i="3" s="1"/>
  <c r="M4847" i="3" s="1"/>
  <c r="I4848" i="3"/>
  <c r="L4848" i="3" s="1"/>
  <c r="M4848" i="3" s="1"/>
  <c r="I4849" i="3"/>
  <c r="L4849" i="3" s="1"/>
  <c r="M4849" i="3" s="1"/>
  <c r="I4850" i="3"/>
  <c r="L4850" i="3" s="1"/>
  <c r="M4850" i="3" s="1"/>
  <c r="I4851" i="3"/>
  <c r="L4851" i="3" s="1"/>
  <c r="M4851" i="3" s="1"/>
  <c r="I4852" i="3"/>
  <c r="L4852" i="3" s="1"/>
  <c r="M4852" i="3" s="1"/>
  <c r="I4853" i="3"/>
  <c r="L4853" i="3" s="1"/>
  <c r="M4853" i="3" s="1"/>
  <c r="I4854" i="3"/>
  <c r="L4854" i="3" s="1"/>
  <c r="M4854" i="3" s="1"/>
  <c r="I4855" i="3"/>
  <c r="I4856" i="3"/>
  <c r="L4856" i="3" s="1"/>
  <c r="M4856" i="3" s="1"/>
  <c r="I4857" i="3"/>
  <c r="L4857" i="3" s="1"/>
  <c r="M4857" i="3" s="1"/>
  <c r="I4858" i="3"/>
  <c r="L4858" i="3" s="1"/>
  <c r="M4858" i="3" s="1"/>
  <c r="I4859" i="3"/>
  <c r="L4859" i="3" s="1"/>
  <c r="M4859" i="3" s="1"/>
  <c r="I4860" i="3"/>
  <c r="L4860" i="3" s="1"/>
  <c r="M4860" i="3" s="1"/>
  <c r="I4861" i="3"/>
  <c r="L4861" i="3" s="1"/>
  <c r="M4861" i="3" s="1"/>
  <c r="I4862" i="3"/>
  <c r="L4862" i="3" s="1"/>
  <c r="M4862" i="3" s="1"/>
  <c r="I4863" i="3"/>
  <c r="L4863" i="3" s="1"/>
  <c r="M4863" i="3" s="1"/>
  <c r="I4864" i="3"/>
  <c r="I4865" i="3"/>
  <c r="L4865" i="3" s="1"/>
  <c r="M4865" i="3" s="1"/>
  <c r="I4866" i="3"/>
  <c r="L4866" i="3" s="1"/>
  <c r="M4866" i="3" s="1"/>
  <c r="I4867" i="3"/>
  <c r="L4867" i="3" s="1"/>
  <c r="M4867" i="3" s="1"/>
  <c r="I4868" i="3"/>
  <c r="I4869" i="3"/>
  <c r="L4869" i="3" s="1"/>
  <c r="M4869" i="3" s="1"/>
  <c r="I4870" i="3"/>
  <c r="L4870" i="3" s="1"/>
  <c r="M4870" i="3" s="1"/>
  <c r="I4871" i="3"/>
  <c r="I4872" i="3"/>
  <c r="I4873" i="3"/>
  <c r="L4873" i="3" s="1"/>
  <c r="M4873" i="3" s="1"/>
  <c r="I4874" i="3"/>
  <c r="L4874" i="3" s="1"/>
  <c r="M4874" i="3" s="1"/>
  <c r="I4875" i="3"/>
  <c r="L4875" i="3" s="1"/>
  <c r="M4875" i="3" s="1"/>
  <c r="I4876" i="3"/>
  <c r="L4876" i="3" s="1"/>
  <c r="M4876" i="3" s="1"/>
  <c r="I4877" i="3"/>
  <c r="L4877" i="3" s="1"/>
  <c r="M4877" i="3" s="1"/>
  <c r="I4878" i="3"/>
  <c r="L4878" i="3" s="1"/>
  <c r="M4878" i="3" s="1"/>
  <c r="I4879" i="3"/>
  <c r="L4879" i="3" s="1"/>
  <c r="M4879" i="3" s="1"/>
  <c r="I4880" i="3"/>
  <c r="L4880" i="3" s="1"/>
  <c r="M4880" i="3" s="1"/>
  <c r="I4881" i="3"/>
  <c r="L4881" i="3" s="1"/>
  <c r="M4881" i="3" s="1"/>
  <c r="I4882" i="3"/>
  <c r="L4882" i="3" s="1"/>
  <c r="M4882" i="3" s="1"/>
  <c r="I4883" i="3"/>
  <c r="L4883" i="3" s="1"/>
  <c r="M4883" i="3" s="1"/>
  <c r="I4884" i="3"/>
  <c r="L4884" i="3" s="1"/>
  <c r="M4884" i="3" s="1"/>
  <c r="I4885" i="3"/>
  <c r="L4885" i="3" s="1"/>
  <c r="M4885" i="3" s="1"/>
  <c r="I4886" i="3"/>
  <c r="L4886" i="3" s="1"/>
  <c r="M4886" i="3" s="1"/>
  <c r="I4887" i="3"/>
  <c r="L4887" i="3" s="1"/>
  <c r="M4887" i="3" s="1"/>
  <c r="I4888" i="3"/>
  <c r="L4888" i="3" s="1"/>
  <c r="M4888" i="3" s="1"/>
  <c r="I4889" i="3"/>
  <c r="L4889" i="3" s="1"/>
  <c r="M4889" i="3" s="1"/>
  <c r="I4890" i="3"/>
  <c r="L4890" i="3" s="1"/>
  <c r="M4890" i="3" s="1"/>
  <c r="I4891" i="3"/>
  <c r="L4891" i="3" s="1"/>
  <c r="M4891" i="3" s="1"/>
  <c r="I4892" i="3"/>
  <c r="L4892" i="3" s="1"/>
  <c r="M4892" i="3" s="1"/>
  <c r="I4893" i="3"/>
  <c r="L4893" i="3" s="1"/>
  <c r="M4893" i="3" s="1"/>
  <c r="I4894" i="3"/>
  <c r="L4894" i="3" s="1"/>
  <c r="M4894" i="3" s="1"/>
  <c r="I4895" i="3"/>
  <c r="L4895" i="3" s="1"/>
  <c r="M4895" i="3" s="1"/>
  <c r="I4896" i="3"/>
  <c r="L4896" i="3" s="1"/>
  <c r="M4896" i="3" s="1"/>
  <c r="I4897" i="3"/>
  <c r="L4897" i="3" s="1"/>
  <c r="M4897" i="3" s="1"/>
  <c r="I4898" i="3"/>
  <c r="L4898" i="3" s="1"/>
  <c r="M4898" i="3" s="1"/>
  <c r="I4899" i="3"/>
  <c r="L4899" i="3" s="1"/>
  <c r="M4899" i="3" s="1"/>
  <c r="I4900" i="3"/>
  <c r="L4900" i="3" s="1"/>
  <c r="M4900" i="3" s="1"/>
  <c r="I4901" i="3"/>
  <c r="L4901" i="3" s="1"/>
  <c r="M4901" i="3" s="1"/>
  <c r="I4902" i="3"/>
  <c r="L4902" i="3" s="1"/>
  <c r="M4902" i="3" s="1"/>
  <c r="I4903" i="3"/>
  <c r="L4903" i="3" s="1"/>
  <c r="M4903" i="3" s="1"/>
  <c r="I4904" i="3"/>
  <c r="I4905" i="3"/>
  <c r="L4905" i="3" s="1"/>
  <c r="M4905" i="3" s="1"/>
  <c r="I4906" i="3"/>
  <c r="L4906" i="3" s="1"/>
  <c r="M4906" i="3" s="1"/>
  <c r="I4907" i="3"/>
  <c r="L4907" i="3" s="1"/>
  <c r="M4907" i="3" s="1"/>
  <c r="I4908" i="3"/>
  <c r="L4908" i="3" s="1"/>
  <c r="M4908" i="3" s="1"/>
  <c r="I4909" i="3"/>
  <c r="I4910" i="3"/>
  <c r="L4910" i="3" s="1"/>
  <c r="M4910" i="3" s="1"/>
  <c r="I4911" i="3"/>
  <c r="L4911" i="3" s="1"/>
  <c r="M4911" i="3" s="1"/>
  <c r="I4912" i="3"/>
  <c r="L4912" i="3" s="1"/>
  <c r="M4912" i="3" s="1"/>
  <c r="I4913" i="3"/>
  <c r="I4914" i="3"/>
  <c r="L4914" i="3" s="1"/>
  <c r="I4915" i="3"/>
  <c r="I4916" i="3"/>
  <c r="L4916" i="3" s="1"/>
  <c r="M4916" i="3" s="1"/>
  <c r="I4917" i="3"/>
  <c r="L4917" i="3" s="1"/>
  <c r="M4917" i="3" s="1"/>
  <c r="I4918" i="3"/>
  <c r="L4918" i="3" s="1"/>
  <c r="M4918" i="3" s="1"/>
  <c r="I4919" i="3"/>
  <c r="L4919" i="3" s="1"/>
  <c r="M4919" i="3" s="1"/>
  <c r="I4920" i="3"/>
  <c r="L4920" i="3" s="1"/>
  <c r="M4920" i="3" s="1"/>
  <c r="I4921" i="3"/>
  <c r="L4921" i="3" s="1"/>
  <c r="M4921" i="3" s="1"/>
  <c r="I4922" i="3"/>
  <c r="L4922" i="3" s="1"/>
  <c r="M4922" i="3" s="1"/>
  <c r="I4923" i="3"/>
  <c r="L4923" i="3" s="1"/>
  <c r="M4923" i="3" s="1"/>
  <c r="I4924" i="3"/>
  <c r="L4924" i="3" s="1"/>
  <c r="M4924" i="3" s="1"/>
  <c r="I4925" i="3"/>
  <c r="L4925" i="3" s="1"/>
  <c r="M4925" i="3" s="1"/>
  <c r="I4926" i="3"/>
  <c r="L4926" i="3" s="1"/>
  <c r="M4926" i="3" s="1"/>
  <c r="I4927" i="3"/>
  <c r="L4927" i="3" s="1"/>
  <c r="M4927" i="3" s="1"/>
  <c r="I4928" i="3"/>
  <c r="L4928" i="3" s="1"/>
  <c r="M4928" i="3" s="1"/>
  <c r="I4929" i="3"/>
  <c r="L4929" i="3" s="1"/>
  <c r="M4929" i="3" s="1"/>
  <c r="I4930" i="3"/>
  <c r="L4930" i="3" s="1"/>
  <c r="M4930" i="3" s="1"/>
  <c r="I4931" i="3"/>
  <c r="L4931" i="3" s="1"/>
  <c r="M4931" i="3" s="1"/>
  <c r="I4932" i="3"/>
  <c r="L4932" i="3" s="1"/>
  <c r="M4932" i="3" s="1"/>
  <c r="I4933" i="3"/>
  <c r="L4933" i="3" s="1"/>
  <c r="M4933" i="3" s="1"/>
  <c r="I4934" i="3"/>
  <c r="L4934" i="3" s="1"/>
  <c r="M4934" i="3" s="1"/>
  <c r="I4935" i="3"/>
  <c r="L4935" i="3" s="1"/>
  <c r="M4935" i="3" s="1"/>
  <c r="I4936" i="3"/>
  <c r="L4936" i="3" s="1"/>
  <c r="I4937" i="3"/>
  <c r="L4937" i="3" s="1"/>
  <c r="M4937" i="3" s="1"/>
  <c r="I4938" i="3"/>
  <c r="L4938" i="3" s="1"/>
  <c r="M4938" i="3" s="1"/>
  <c r="I4939" i="3"/>
  <c r="L4939" i="3" s="1"/>
  <c r="M4939" i="3" s="1"/>
  <c r="I4940" i="3"/>
  <c r="I4941" i="3"/>
  <c r="L4941" i="3" s="1"/>
  <c r="M4941" i="3" s="1"/>
  <c r="I4942" i="3"/>
  <c r="L4942" i="3" s="1"/>
  <c r="M4942" i="3" s="1"/>
  <c r="I4943" i="3"/>
  <c r="L4943" i="3" s="1"/>
  <c r="I4944" i="3"/>
  <c r="L4944" i="3" s="1"/>
  <c r="M4944" i="3" s="1"/>
  <c r="I4945" i="3"/>
  <c r="I4946" i="3"/>
  <c r="L4946" i="3" s="1"/>
  <c r="M4946" i="3" s="1"/>
  <c r="I4947" i="3"/>
  <c r="L4947" i="3" s="1"/>
  <c r="M4947" i="3" s="1"/>
  <c r="I4948" i="3"/>
  <c r="L4948" i="3" s="1"/>
  <c r="M4948" i="3" s="1"/>
  <c r="I4949" i="3"/>
  <c r="L4949" i="3" s="1"/>
  <c r="M4949" i="3" s="1"/>
  <c r="I4950" i="3"/>
  <c r="L4950" i="3" s="1"/>
  <c r="M4950" i="3" s="1"/>
  <c r="I4951" i="3"/>
  <c r="L4951" i="3" s="1"/>
  <c r="M4951" i="3" s="1"/>
  <c r="I4952" i="3"/>
  <c r="L4952" i="3" s="1"/>
  <c r="M4952" i="3" s="1"/>
  <c r="I4953" i="3"/>
  <c r="L4953" i="3" s="1"/>
  <c r="M4953" i="3" s="1"/>
  <c r="I4954" i="3"/>
  <c r="L4954" i="3" s="1"/>
  <c r="M4954" i="3" s="1"/>
  <c r="I4955" i="3"/>
  <c r="L4955" i="3" s="1"/>
  <c r="M4955" i="3" s="1"/>
  <c r="I4956" i="3"/>
  <c r="L4956" i="3" s="1"/>
  <c r="M4956" i="3" s="1"/>
  <c r="I4957" i="3"/>
  <c r="L4957" i="3" s="1"/>
  <c r="M4957" i="3" s="1"/>
  <c r="I4958" i="3"/>
  <c r="L4958" i="3" s="1"/>
  <c r="M4958" i="3" s="1"/>
  <c r="I4959" i="3"/>
  <c r="L4959" i="3" s="1"/>
  <c r="M4959" i="3" s="1"/>
  <c r="I4960" i="3"/>
  <c r="L4960" i="3" s="1"/>
  <c r="M4960" i="3" s="1"/>
  <c r="I4961" i="3"/>
  <c r="L4961" i="3" s="1"/>
  <c r="M4961" i="3" s="1"/>
  <c r="I4962" i="3"/>
  <c r="L4962" i="3" s="1"/>
  <c r="M4962" i="3" s="1"/>
  <c r="I4963" i="3"/>
  <c r="L4963" i="3" s="1"/>
  <c r="M4963" i="3" s="1"/>
  <c r="I4964" i="3"/>
  <c r="L4964" i="3" s="1"/>
  <c r="M4964" i="3" s="1"/>
  <c r="I4965" i="3"/>
  <c r="L4965" i="3" s="1"/>
  <c r="M4965" i="3" s="1"/>
  <c r="I4966" i="3"/>
  <c r="L4966" i="3" s="1"/>
  <c r="M4966" i="3" s="1"/>
  <c r="I4967" i="3"/>
  <c r="L4967" i="3" s="1"/>
  <c r="M4967" i="3" s="1"/>
  <c r="I4968" i="3"/>
  <c r="L4968" i="3" s="1"/>
  <c r="M4968" i="3" s="1"/>
  <c r="I4969" i="3"/>
  <c r="L4969" i="3" s="1"/>
  <c r="M4969" i="3" s="1"/>
  <c r="I4970" i="3"/>
  <c r="L4970" i="3" s="1"/>
  <c r="M4970" i="3" s="1"/>
  <c r="I4971" i="3"/>
  <c r="L4971" i="3" s="1"/>
  <c r="M4971" i="3" s="1"/>
  <c r="I4972" i="3"/>
  <c r="L4972" i="3" s="1"/>
  <c r="M4972" i="3" s="1"/>
  <c r="I4973" i="3"/>
  <c r="L4973" i="3" s="1"/>
  <c r="M4973" i="3" s="1"/>
  <c r="I4974" i="3"/>
  <c r="L4974" i="3" s="1"/>
  <c r="M4974" i="3" s="1"/>
  <c r="I4975" i="3"/>
  <c r="L4975" i="3" s="1"/>
  <c r="M4975" i="3" s="1"/>
  <c r="I4976" i="3"/>
  <c r="L4976" i="3" s="1"/>
  <c r="M4976" i="3" s="1"/>
  <c r="I4977" i="3"/>
  <c r="L4977" i="3" s="1"/>
  <c r="M4977" i="3" s="1"/>
  <c r="I4978" i="3"/>
  <c r="I4979" i="3"/>
  <c r="I4980" i="3"/>
  <c r="I4981" i="3"/>
  <c r="I4982" i="3"/>
  <c r="I4983" i="3"/>
  <c r="L4983" i="3" s="1"/>
  <c r="M4983" i="3" s="1"/>
  <c r="I4984" i="3"/>
  <c r="L4984" i="3" s="1"/>
  <c r="M4984" i="3" s="1"/>
  <c r="I4985" i="3"/>
  <c r="L4985" i="3" s="1"/>
  <c r="M4985" i="3" s="1"/>
  <c r="I4986" i="3"/>
  <c r="L4986" i="3" s="1"/>
  <c r="M4986" i="3" s="1"/>
  <c r="I4987" i="3"/>
  <c r="L4987" i="3" s="1"/>
  <c r="M4987" i="3" s="1"/>
  <c r="I4988" i="3"/>
  <c r="L4988" i="3" s="1"/>
  <c r="M4988" i="3" s="1"/>
  <c r="I4989" i="3"/>
  <c r="L4989" i="3" s="1"/>
  <c r="M4989" i="3" s="1"/>
  <c r="I4990" i="3"/>
  <c r="L4990" i="3" s="1"/>
  <c r="M4990" i="3" s="1"/>
  <c r="I4991" i="3"/>
  <c r="L4991" i="3" s="1"/>
  <c r="M4991" i="3" s="1"/>
  <c r="I4992" i="3"/>
  <c r="L4992" i="3" s="1"/>
  <c r="M4992" i="3" s="1"/>
  <c r="I4993" i="3"/>
  <c r="L4993" i="3" s="1"/>
  <c r="M4993" i="3" s="1"/>
  <c r="I4994" i="3"/>
  <c r="L4994" i="3" s="1"/>
  <c r="M4994" i="3" s="1"/>
  <c r="I4995" i="3"/>
  <c r="L4995" i="3" s="1"/>
  <c r="M4995" i="3" s="1"/>
  <c r="I4996" i="3"/>
  <c r="L4996" i="3" s="1"/>
  <c r="M4996" i="3" s="1"/>
  <c r="I4997" i="3"/>
  <c r="L4997" i="3" s="1"/>
  <c r="M4997" i="3" s="1"/>
  <c r="I4998" i="3"/>
  <c r="L4998" i="3" s="1"/>
  <c r="M4998" i="3" s="1"/>
  <c r="I4999" i="3"/>
  <c r="L4999" i="3" s="1"/>
  <c r="M4999" i="3" s="1"/>
  <c r="I5000" i="3"/>
  <c r="L5000" i="3" s="1"/>
  <c r="M5000" i="3" s="1"/>
  <c r="I5001" i="3"/>
  <c r="L5001" i="3" s="1"/>
  <c r="M5001" i="3" s="1"/>
  <c r="I5002" i="3"/>
  <c r="L5002" i="3" s="1"/>
  <c r="I5003" i="3"/>
  <c r="I5004" i="3"/>
  <c r="L5004" i="3" s="1"/>
  <c r="M5004" i="3" s="1"/>
  <c r="I5005" i="3"/>
  <c r="L5005" i="3" s="1"/>
  <c r="M5005" i="3" s="1"/>
  <c r="I5006" i="3"/>
  <c r="L5006" i="3" s="1"/>
  <c r="M5006" i="3" s="1"/>
  <c r="I5007" i="3"/>
  <c r="L5007" i="3" s="1"/>
  <c r="M5007" i="3" s="1"/>
  <c r="I5008" i="3"/>
  <c r="I5009" i="3"/>
  <c r="I5010" i="3"/>
  <c r="I5011" i="3"/>
  <c r="I5012" i="3"/>
  <c r="L5012" i="3" s="1"/>
  <c r="M5012" i="3" s="1"/>
  <c r="I5013" i="3"/>
  <c r="L5013" i="3" s="1"/>
  <c r="M5013" i="3" s="1"/>
  <c r="I5014" i="3"/>
  <c r="L5014" i="3" s="1"/>
  <c r="M5014" i="3" s="1"/>
  <c r="I5015" i="3"/>
  <c r="L5015" i="3" s="1"/>
  <c r="M5015" i="3" s="1"/>
  <c r="I5016" i="3"/>
  <c r="L5016" i="3" s="1"/>
  <c r="M5016" i="3" s="1"/>
  <c r="I5017" i="3"/>
  <c r="L5017" i="3" s="1"/>
  <c r="M5017" i="3" s="1"/>
  <c r="I5018" i="3"/>
  <c r="L5018" i="3" s="1"/>
  <c r="M5018" i="3" s="1"/>
  <c r="I5019" i="3"/>
  <c r="L5019" i="3" s="1"/>
  <c r="M5019" i="3" s="1"/>
  <c r="I5020" i="3"/>
  <c r="L5020" i="3" s="1"/>
  <c r="M5020" i="3" s="1"/>
  <c r="I5021" i="3"/>
  <c r="L5021" i="3" s="1"/>
  <c r="M5021" i="3" s="1"/>
  <c r="I5022" i="3"/>
  <c r="L5022" i="3" s="1"/>
  <c r="M5022" i="3" s="1"/>
  <c r="I5023" i="3"/>
  <c r="L5023" i="3" s="1"/>
  <c r="I5024" i="3"/>
  <c r="L5024" i="3" s="1"/>
  <c r="M5024" i="3" s="1"/>
  <c r="I5025" i="3"/>
  <c r="L5025" i="3" s="1"/>
  <c r="M5025" i="3" s="1"/>
  <c r="I5026" i="3"/>
  <c r="L5026" i="3" s="1"/>
  <c r="M5026" i="3" s="1"/>
  <c r="I5027" i="3"/>
  <c r="L5027" i="3" s="1"/>
  <c r="M5027" i="3" s="1"/>
  <c r="I5028" i="3"/>
  <c r="L5028" i="3" s="1"/>
  <c r="M5028" i="3" s="1"/>
  <c r="I5029" i="3"/>
  <c r="L5029" i="3" s="1"/>
  <c r="M5029" i="3" s="1"/>
  <c r="I5030" i="3"/>
  <c r="L5030" i="3" s="1"/>
  <c r="M5030" i="3" s="1"/>
  <c r="I5031" i="3"/>
  <c r="L5031" i="3" s="1"/>
  <c r="M5031" i="3" s="1"/>
  <c r="I5032" i="3"/>
  <c r="L5032" i="3" s="1"/>
  <c r="M5032" i="3" s="1"/>
  <c r="I5033" i="3"/>
  <c r="L5033" i="3" s="1"/>
  <c r="M5033" i="3" s="1"/>
  <c r="I5034" i="3"/>
  <c r="L5034" i="3" s="1"/>
  <c r="M5034" i="3" s="1"/>
  <c r="I5035" i="3"/>
  <c r="L5035" i="3" s="1"/>
  <c r="M5035" i="3" s="1"/>
  <c r="I5036" i="3"/>
  <c r="L5036" i="3" s="1"/>
  <c r="M5036" i="3" s="1"/>
  <c r="I5037" i="3"/>
  <c r="L5037" i="3" s="1"/>
  <c r="M5037" i="3" s="1"/>
  <c r="I5038" i="3"/>
  <c r="L5038" i="3" s="1"/>
  <c r="M5038" i="3" s="1"/>
  <c r="I5039" i="3"/>
  <c r="L5039" i="3" s="1"/>
  <c r="M5039" i="3" s="1"/>
  <c r="I5040" i="3"/>
  <c r="L5040" i="3" s="1"/>
  <c r="M5040" i="3" s="1"/>
  <c r="I5041" i="3"/>
  <c r="L5041" i="3" s="1"/>
  <c r="M5041" i="3" s="1"/>
  <c r="I5042" i="3"/>
  <c r="L5042" i="3" s="1"/>
  <c r="M5042" i="3" s="1"/>
  <c r="I5043" i="3"/>
  <c r="L5043" i="3" s="1"/>
  <c r="M5043" i="3" s="1"/>
  <c r="I5044" i="3"/>
  <c r="L5044" i="3" s="1"/>
  <c r="M5044" i="3" s="1"/>
  <c r="I5045" i="3"/>
  <c r="I5046" i="3"/>
  <c r="L5046" i="3" s="1"/>
  <c r="M5046" i="3" s="1"/>
  <c r="I5047" i="3"/>
  <c r="I5048" i="3"/>
  <c r="I5049" i="3"/>
  <c r="L5049" i="3" s="1"/>
  <c r="M5049" i="3" s="1"/>
  <c r="I5050" i="3"/>
  <c r="I5051" i="3"/>
  <c r="I5052" i="3"/>
  <c r="L5052" i="3" s="1"/>
  <c r="M5052" i="3" s="1"/>
  <c r="I5053" i="3"/>
  <c r="L5053" i="3" s="1"/>
  <c r="M5053" i="3" s="1"/>
  <c r="I5054" i="3"/>
  <c r="L5054" i="3" s="1"/>
  <c r="M5054" i="3" s="1"/>
  <c r="I5055" i="3"/>
  <c r="L5055" i="3" s="1"/>
  <c r="M5055" i="3" s="1"/>
  <c r="I5056" i="3"/>
  <c r="L5056" i="3" s="1"/>
  <c r="M5056" i="3" s="1"/>
  <c r="I5057" i="3"/>
  <c r="L5057" i="3" s="1"/>
  <c r="M5057" i="3" s="1"/>
  <c r="I5058" i="3"/>
  <c r="L5058" i="3" s="1"/>
  <c r="M5058" i="3" s="1"/>
  <c r="I5059" i="3"/>
  <c r="L5059" i="3" s="1"/>
  <c r="M5059" i="3" s="1"/>
  <c r="I5060" i="3"/>
  <c r="L5060" i="3" s="1"/>
  <c r="M5060" i="3" s="1"/>
  <c r="I5061" i="3"/>
  <c r="L5061" i="3" s="1"/>
  <c r="M5061" i="3" s="1"/>
  <c r="I5062" i="3"/>
  <c r="L5062" i="3" s="1"/>
  <c r="M5062" i="3" s="1"/>
  <c r="I5063" i="3"/>
  <c r="L5063" i="3" s="1"/>
  <c r="M5063" i="3" s="1"/>
  <c r="I5064" i="3"/>
  <c r="L5064" i="3" s="1"/>
  <c r="M5064" i="3" s="1"/>
  <c r="I5065" i="3"/>
  <c r="L5065" i="3" s="1"/>
  <c r="M5065" i="3" s="1"/>
  <c r="I5066" i="3"/>
  <c r="L5066" i="3" s="1"/>
  <c r="M5066" i="3" s="1"/>
  <c r="I5067" i="3"/>
  <c r="L5067" i="3" s="1"/>
  <c r="M5067" i="3" s="1"/>
  <c r="I5068" i="3"/>
  <c r="L5068" i="3" s="1"/>
  <c r="M5068" i="3" s="1"/>
  <c r="I5069" i="3"/>
  <c r="L5069" i="3" s="1"/>
  <c r="M5069" i="3" s="1"/>
  <c r="I5070" i="3"/>
  <c r="L5070" i="3" s="1"/>
  <c r="M5070" i="3" s="1"/>
  <c r="I5071" i="3"/>
  <c r="L5071" i="3" s="1"/>
  <c r="M5071" i="3" s="1"/>
  <c r="I5072" i="3"/>
  <c r="I5073" i="3"/>
  <c r="I5074" i="3"/>
  <c r="L5074" i="3" s="1"/>
  <c r="M5074" i="3" s="1"/>
  <c r="I5075" i="3"/>
  <c r="I5076" i="3"/>
  <c r="I5077" i="3"/>
  <c r="L5077" i="3" s="1"/>
  <c r="M5077" i="3" s="1"/>
  <c r="I5078" i="3"/>
  <c r="L5078" i="3" s="1"/>
  <c r="M5078" i="3" s="1"/>
  <c r="I5079" i="3"/>
  <c r="L5079" i="3" s="1"/>
  <c r="M5079" i="3" s="1"/>
  <c r="I5080" i="3"/>
  <c r="L5080" i="3" s="1"/>
  <c r="M5080" i="3" s="1"/>
  <c r="I5081" i="3"/>
  <c r="L5081" i="3" s="1"/>
  <c r="I5082" i="3"/>
  <c r="L5082" i="3" s="1"/>
  <c r="M5082" i="3" s="1"/>
  <c r="I5083" i="3"/>
  <c r="I5084" i="3"/>
  <c r="L5084" i="3" s="1"/>
  <c r="M5084" i="3" s="1"/>
  <c r="I5085" i="3"/>
  <c r="L5085" i="3" s="1"/>
  <c r="M5085" i="3" s="1"/>
  <c r="I5086" i="3"/>
  <c r="L5086" i="3" s="1"/>
  <c r="I5087" i="3"/>
  <c r="L5087" i="3" s="1"/>
  <c r="M5087" i="3" s="1"/>
  <c r="I5088" i="3"/>
  <c r="I5089" i="3"/>
  <c r="L5089" i="3" s="1"/>
  <c r="M5089" i="3" s="1"/>
  <c r="I5090" i="3"/>
  <c r="L5090" i="3" s="1"/>
  <c r="M5090" i="3" s="1"/>
  <c r="I5091" i="3"/>
  <c r="L5091" i="3" s="1"/>
  <c r="M5091" i="3" s="1"/>
  <c r="I5092" i="3"/>
  <c r="L5092" i="3" s="1"/>
  <c r="M5092" i="3" s="1"/>
  <c r="I5093" i="3"/>
  <c r="L5093" i="3" s="1"/>
  <c r="M5093" i="3" s="1"/>
  <c r="I5094" i="3"/>
  <c r="L5094" i="3" s="1"/>
  <c r="M5094" i="3" s="1"/>
  <c r="I5095" i="3"/>
  <c r="L5095" i="3" s="1"/>
  <c r="M5095" i="3" s="1"/>
  <c r="I5096" i="3"/>
  <c r="L5096" i="3" s="1"/>
  <c r="M5096" i="3" s="1"/>
  <c r="I5097" i="3"/>
  <c r="L5097" i="3" s="1"/>
  <c r="M5097" i="3" s="1"/>
  <c r="I5098" i="3"/>
  <c r="L5098" i="3" s="1"/>
  <c r="M5098" i="3" s="1"/>
  <c r="I5099" i="3"/>
  <c r="L5099" i="3" s="1"/>
  <c r="M5099" i="3" s="1"/>
  <c r="I5100" i="3"/>
  <c r="L5100" i="3" s="1"/>
  <c r="M5100" i="3" s="1"/>
  <c r="I5101" i="3"/>
  <c r="L5101" i="3" s="1"/>
  <c r="M5101" i="3" s="1"/>
  <c r="I5102" i="3"/>
  <c r="L5102" i="3" s="1"/>
  <c r="M5102" i="3" s="1"/>
  <c r="I5103" i="3"/>
  <c r="L5103" i="3" s="1"/>
  <c r="M5103" i="3" s="1"/>
  <c r="I5104" i="3"/>
  <c r="L5104" i="3" s="1"/>
  <c r="M5104" i="3" s="1"/>
  <c r="I5105" i="3"/>
  <c r="L5105" i="3" s="1"/>
  <c r="M5105" i="3" s="1"/>
  <c r="I5106" i="3"/>
  <c r="L5106" i="3" s="1"/>
  <c r="M5106" i="3" s="1"/>
  <c r="I5107" i="3"/>
  <c r="L5107" i="3" s="1"/>
  <c r="M5107" i="3" s="1"/>
  <c r="I5108" i="3"/>
  <c r="L5108" i="3" s="1"/>
  <c r="M5108" i="3" s="1"/>
  <c r="I5109" i="3"/>
  <c r="L5109" i="3" s="1"/>
  <c r="M5109" i="3" s="1"/>
  <c r="I5110" i="3"/>
  <c r="L5110" i="3" s="1"/>
  <c r="M5110" i="3" s="1"/>
  <c r="I5111" i="3"/>
  <c r="L5111" i="3" s="1"/>
  <c r="M5111" i="3" s="1"/>
  <c r="I5112" i="3"/>
  <c r="L5112" i="3" s="1"/>
  <c r="M5112" i="3" s="1"/>
  <c r="I5113" i="3"/>
  <c r="L5113" i="3" s="1"/>
  <c r="M5113" i="3" s="1"/>
  <c r="I5114" i="3"/>
  <c r="L5114" i="3" s="1"/>
  <c r="M5114" i="3" s="1"/>
  <c r="I5115" i="3"/>
  <c r="L5115" i="3" s="1"/>
  <c r="M5115" i="3" s="1"/>
  <c r="I5116" i="3"/>
  <c r="L5116" i="3" s="1"/>
  <c r="M5116" i="3" s="1"/>
  <c r="I5117" i="3"/>
  <c r="L5117" i="3" s="1"/>
  <c r="I5118" i="3"/>
  <c r="I5119" i="3"/>
  <c r="I5120" i="3"/>
  <c r="L5120" i="3" s="1"/>
  <c r="M5120" i="3" s="1"/>
  <c r="I5121" i="3"/>
  <c r="L5121" i="3" s="1"/>
  <c r="M5121" i="3" s="1"/>
  <c r="I5122" i="3"/>
  <c r="L5122" i="3" s="1"/>
  <c r="M5122" i="3" s="1"/>
  <c r="I5123" i="3"/>
  <c r="L5123" i="3" s="1"/>
  <c r="M5123" i="3" s="1"/>
  <c r="I5124" i="3"/>
  <c r="L5124" i="3" s="1"/>
  <c r="M5124" i="3" s="1"/>
  <c r="I5125" i="3"/>
  <c r="L5125" i="3" s="1"/>
  <c r="M5125" i="3" s="1"/>
  <c r="I5126" i="3"/>
  <c r="L5126" i="3" s="1"/>
  <c r="M5126" i="3" s="1"/>
  <c r="I5127" i="3"/>
  <c r="L5127" i="3" s="1"/>
  <c r="M5127" i="3" s="1"/>
  <c r="I5128" i="3"/>
  <c r="L5128" i="3" s="1"/>
  <c r="M5128" i="3" s="1"/>
  <c r="I5129" i="3"/>
  <c r="L5129" i="3" s="1"/>
  <c r="M5129" i="3" s="1"/>
  <c r="I5130" i="3"/>
  <c r="L5130" i="3" s="1"/>
  <c r="M5130" i="3" s="1"/>
  <c r="I5131" i="3"/>
  <c r="L5131" i="3" s="1"/>
  <c r="M5131" i="3" s="1"/>
  <c r="I5132" i="3"/>
  <c r="L5132" i="3" s="1"/>
  <c r="M5132" i="3" s="1"/>
  <c r="I5133" i="3"/>
  <c r="L5133" i="3" s="1"/>
  <c r="M5133" i="3" s="1"/>
  <c r="I5134" i="3"/>
  <c r="L5134" i="3" s="1"/>
  <c r="M5134" i="3" s="1"/>
  <c r="I5135" i="3"/>
  <c r="L5135" i="3" s="1"/>
  <c r="M5135" i="3" s="1"/>
  <c r="I5136" i="3"/>
  <c r="L5136" i="3" s="1"/>
  <c r="M5136" i="3" s="1"/>
  <c r="I5137" i="3"/>
  <c r="L5137" i="3" s="1"/>
  <c r="M5137" i="3" s="1"/>
  <c r="I5138" i="3"/>
  <c r="L5138" i="3" s="1"/>
  <c r="M5138" i="3" s="1"/>
  <c r="I5139" i="3"/>
  <c r="L5139" i="3" s="1"/>
  <c r="M5139" i="3" s="1"/>
  <c r="I5140" i="3"/>
  <c r="L5140" i="3" s="1"/>
  <c r="M5140" i="3" s="1"/>
  <c r="I5141" i="3"/>
  <c r="L5141" i="3" s="1"/>
  <c r="M5141" i="3" s="1"/>
  <c r="I5142" i="3"/>
  <c r="L5142" i="3" s="1"/>
  <c r="M5142" i="3" s="1"/>
  <c r="I5143" i="3"/>
  <c r="L5143" i="3" s="1"/>
  <c r="M5143" i="3" s="1"/>
  <c r="I5144" i="3"/>
  <c r="L5144" i="3" s="1"/>
  <c r="M5144" i="3" s="1"/>
  <c r="I5145" i="3"/>
  <c r="L5145" i="3" s="1"/>
  <c r="M5145" i="3" s="1"/>
  <c r="I5146" i="3"/>
  <c r="L5146" i="3" s="1"/>
  <c r="M5146" i="3" s="1"/>
  <c r="I5147" i="3"/>
  <c r="L5147" i="3" s="1"/>
  <c r="I5148" i="3"/>
  <c r="I5149" i="3"/>
  <c r="I5150" i="3"/>
  <c r="I5151" i="3"/>
  <c r="L5151" i="3" s="1"/>
  <c r="M5151" i="3" s="1"/>
  <c r="I5152" i="3"/>
  <c r="L5152" i="3" s="1"/>
  <c r="I5153" i="3"/>
  <c r="I5154" i="3"/>
  <c r="L5154" i="3" s="1"/>
  <c r="M5154" i="3" s="1"/>
  <c r="I5155" i="3"/>
  <c r="L5155" i="3" s="1"/>
  <c r="M5155" i="3" s="1"/>
  <c r="I5156" i="3"/>
  <c r="L5156" i="3" s="1"/>
  <c r="M5156" i="3" s="1"/>
  <c r="I5157" i="3"/>
  <c r="L5157" i="3" s="1"/>
  <c r="M5157" i="3" s="1"/>
  <c r="I5158" i="3"/>
  <c r="L5158" i="3" s="1"/>
  <c r="M5158" i="3" s="1"/>
  <c r="I5159" i="3"/>
  <c r="L5159" i="3" s="1"/>
  <c r="M5159" i="3" s="1"/>
  <c r="I5160" i="3"/>
  <c r="L5160" i="3" s="1"/>
  <c r="M5160" i="3" s="1"/>
  <c r="I5161" i="3"/>
  <c r="L5161" i="3" s="1"/>
  <c r="M5161" i="3" s="1"/>
  <c r="I5162" i="3"/>
  <c r="L5162" i="3" s="1"/>
  <c r="M5162" i="3" s="1"/>
  <c r="I5163" i="3"/>
  <c r="L5163" i="3" s="1"/>
  <c r="M5163" i="3" s="1"/>
  <c r="I5164" i="3"/>
  <c r="L5164" i="3" s="1"/>
  <c r="M5164" i="3" s="1"/>
  <c r="I5165" i="3"/>
  <c r="L5165" i="3" s="1"/>
  <c r="M5165" i="3" s="1"/>
  <c r="I5166" i="3"/>
  <c r="L5166" i="3" s="1"/>
  <c r="M5166" i="3" s="1"/>
  <c r="I5167" i="3"/>
  <c r="L5167" i="3" s="1"/>
  <c r="M5167" i="3" s="1"/>
  <c r="I5168" i="3"/>
  <c r="I5169" i="3"/>
  <c r="I5170" i="3"/>
  <c r="L5170" i="3" s="1"/>
  <c r="M5170" i="3" s="1"/>
  <c r="I5171" i="3"/>
  <c r="L5171" i="3" s="1"/>
  <c r="M5171" i="3" s="1"/>
  <c r="I5172" i="3"/>
  <c r="I5173" i="3"/>
  <c r="I5174" i="3"/>
  <c r="I5175" i="3"/>
  <c r="L5175" i="3" s="1"/>
  <c r="M5175" i="3" s="1"/>
  <c r="I5176" i="3"/>
  <c r="L5176" i="3" s="1"/>
  <c r="M5176" i="3" s="1"/>
  <c r="I5177" i="3"/>
  <c r="L5177" i="3" s="1"/>
  <c r="M5177" i="3" s="1"/>
  <c r="I5178" i="3"/>
  <c r="I5179" i="3"/>
  <c r="L5179" i="3" s="1"/>
  <c r="M5179" i="3" s="1"/>
  <c r="I5180" i="3"/>
  <c r="L5180" i="3" s="1"/>
  <c r="M5180" i="3" s="1"/>
  <c r="I5181" i="3"/>
  <c r="L5181" i="3" s="1"/>
  <c r="M5181" i="3" s="1"/>
  <c r="I5182" i="3"/>
  <c r="L5182" i="3" s="1"/>
  <c r="M5182" i="3" s="1"/>
  <c r="I5183" i="3"/>
  <c r="L5183" i="3" s="1"/>
  <c r="M5183" i="3" s="1"/>
  <c r="I5184" i="3"/>
  <c r="L5184" i="3" s="1"/>
  <c r="M5184" i="3" s="1"/>
  <c r="I5185" i="3"/>
  <c r="L5185" i="3" s="1"/>
  <c r="M5185" i="3" s="1"/>
  <c r="I5186" i="3"/>
  <c r="L5186" i="3" s="1"/>
  <c r="M5186" i="3" s="1"/>
  <c r="I5187" i="3"/>
  <c r="L5187" i="3" s="1"/>
  <c r="M5187" i="3" s="1"/>
  <c r="I5188" i="3"/>
  <c r="L5188" i="3" s="1"/>
  <c r="M5188" i="3" s="1"/>
  <c r="I5189" i="3"/>
  <c r="L5189" i="3" s="1"/>
  <c r="M5189" i="3" s="1"/>
  <c r="I5190" i="3"/>
  <c r="L5190" i="3" s="1"/>
  <c r="M5190" i="3" s="1"/>
  <c r="I5191" i="3"/>
  <c r="L5191" i="3" s="1"/>
  <c r="M5191" i="3" s="1"/>
  <c r="I5192" i="3"/>
  <c r="L5192" i="3" s="1"/>
  <c r="M5192" i="3" s="1"/>
  <c r="I5193" i="3"/>
  <c r="L5193" i="3" s="1"/>
  <c r="M5193" i="3" s="1"/>
  <c r="I5194" i="3"/>
  <c r="L5194" i="3" s="1"/>
  <c r="M5194" i="3" s="1"/>
  <c r="I5195" i="3"/>
  <c r="I5196" i="3"/>
  <c r="L5196" i="3" s="1"/>
  <c r="M5196" i="3" s="1"/>
  <c r="I5197" i="3"/>
  <c r="L5197" i="3" s="1"/>
  <c r="M5197" i="3" s="1"/>
  <c r="I5198" i="3"/>
  <c r="L5198" i="3" s="1"/>
  <c r="M5198" i="3" s="1"/>
  <c r="I5199" i="3"/>
  <c r="L5199" i="3" s="1"/>
  <c r="M5199" i="3" s="1"/>
  <c r="I5200" i="3"/>
  <c r="I5201" i="3"/>
  <c r="L5201" i="3" s="1"/>
  <c r="M5201" i="3" s="1"/>
  <c r="I5202" i="3"/>
  <c r="I5203" i="3"/>
  <c r="I5204" i="3"/>
  <c r="L5204" i="3" s="1"/>
  <c r="M5204" i="3" s="1"/>
  <c r="I5205" i="3"/>
  <c r="L5205" i="3" s="1"/>
  <c r="M5205" i="3" s="1"/>
  <c r="I5206" i="3"/>
  <c r="I5207" i="3"/>
  <c r="L5207" i="3" s="1"/>
  <c r="M5207" i="3" s="1"/>
  <c r="I5208" i="3"/>
  <c r="L5208" i="3" s="1"/>
  <c r="M5208" i="3" s="1"/>
  <c r="I5209" i="3"/>
  <c r="L5209" i="3" s="1"/>
  <c r="M5209" i="3" s="1"/>
  <c r="I5210" i="3"/>
  <c r="L5210" i="3" s="1"/>
  <c r="M5210" i="3" s="1"/>
  <c r="I5211" i="3"/>
  <c r="L5211" i="3" s="1"/>
  <c r="M5211" i="3" s="1"/>
  <c r="I5212" i="3"/>
  <c r="L5212" i="3" s="1"/>
  <c r="M5212" i="3" s="1"/>
  <c r="I5213" i="3"/>
  <c r="L5213" i="3" s="1"/>
  <c r="M5213" i="3" s="1"/>
  <c r="I5214" i="3"/>
  <c r="L5214" i="3" s="1"/>
  <c r="M5214" i="3" s="1"/>
  <c r="I5215" i="3"/>
  <c r="L5215" i="3" s="1"/>
  <c r="M5215" i="3" s="1"/>
  <c r="I5216" i="3"/>
  <c r="L5216" i="3" s="1"/>
  <c r="M5216" i="3" s="1"/>
  <c r="I5217" i="3"/>
  <c r="L5217" i="3" s="1"/>
  <c r="M5217" i="3" s="1"/>
  <c r="I5218" i="3"/>
  <c r="L5218" i="3" s="1"/>
  <c r="M5218" i="3" s="1"/>
  <c r="I5219" i="3"/>
  <c r="L5219" i="3" s="1"/>
  <c r="M5219" i="3" s="1"/>
  <c r="I5220" i="3"/>
  <c r="L5220" i="3" s="1"/>
  <c r="M5220" i="3" s="1"/>
  <c r="I5221" i="3"/>
  <c r="I5222" i="3"/>
  <c r="L5222" i="3" s="1"/>
  <c r="M5222" i="3" s="1"/>
  <c r="I5223" i="3"/>
  <c r="L5223" i="3" s="1"/>
  <c r="M5223" i="3" s="1"/>
  <c r="I5224" i="3"/>
  <c r="L5224" i="3" s="1"/>
  <c r="M5224" i="3" s="1"/>
  <c r="I5225" i="3"/>
  <c r="I5226" i="3"/>
  <c r="L5226" i="3" s="1"/>
  <c r="M5226" i="3" s="1"/>
  <c r="I5227" i="3"/>
  <c r="L5227" i="3" s="1"/>
  <c r="M5227" i="3" s="1"/>
  <c r="I5228" i="3"/>
  <c r="L5228" i="3" s="1"/>
  <c r="M5228" i="3" s="1"/>
  <c r="I5229" i="3"/>
  <c r="L5229" i="3" s="1"/>
  <c r="I5230" i="3"/>
  <c r="L5230" i="3" s="1"/>
  <c r="M5230" i="3" s="1"/>
  <c r="I5231" i="3"/>
  <c r="I5232" i="3"/>
  <c r="I5233" i="3"/>
  <c r="L5233" i="3" s="1"/>
  <c r="M5233" i="3" s="1"/>
  <c r="I5234" i="3"/>
  <c r="L5234" i="3" s="1"/>
  <c r="M5234" i="3" s="1"/>
  <c r="I5235" i="3"/>
  <c r="I5236" i="3"/>
  <c r="L5236" i="3" s="1"/>
  <c r="M5236" i="3" s="1"/>
  <c r="I5237" i="3"/>
  <c r="L5237" i="3" s="1"/>
  <c r="M5237" i="3" s="1"/>
  <c r="I5238" i="3"/>
  <c r="L5238" i="3" s="1"/>
  <c r="M5238" i="3" s="1"/>
  <c r="I5239" i="3"/>
  <c r="L5239" i="3" s="1"/>
  <c r="M5239" i="3" s="1"/>
  <c r="I5240" i="3"/>
  <c r="L5240" i="3" s="1"/>
  <c r="M5240" i="3" s="1"/>
  <c r="I5241" i="3"/>
  <c r="L5241" i="3" s="1"/>
  <c r="M5241" i="3" s="1"/>
  <c r="I5242" i="3"/>
  <c r="L5242" i="3" s="1"/>
  <c r="M5242" i="3" s="1"/>
  <c r="I5243" i="3"/>
  <c r="L5243" i="3" s="1"/>
  <c r="M5243" i="3" s="1"/>
  <c r="I5244" i="3"/>
  <c r="L5244" i="3" s="1"/>
  <c r="M5244" i="3" s="1"/>
  <c r="I5245" i="3"/>
  <c r="L5245" i="3" s="1"/>
  <c r="M5245" i="3" s="1"/>
  <c r="I5246" i="3"/>
  <c r="L5246" i="3" s="1"/>
  <c r="M5246" i="3" s="1"/>
  <c r="I5247" i="3"/>
  <c r="L5247" i="3" s="1"/>
  <c r="M5247" i="3" s="1"/>
  <c r="I5248" i="3"/>
  <c r="L5248" i="3" s="1"/>
  <c r="M5248" i="3" s="1"/>
  <c r="I5249" i="3"/>
  <c r="L5249" i="3" s="1"/>
  <c r="M5249" i="3" s="1"/>
  <c r="I5250" i="3"/>
  <c r="L5250" i="3" s="1"/>
  <c r="M5250" i="3" s="1"/>
  <c r="I5251" i="3"/>
  <c r="L5251" i="3" s="1"/>
  <c r="M5251" i="3" s="1"/>
  <c r="I5252" i="3"/>
  <c r="L5252" i="3" s="1"/>
  <c r="M5252" i="3" s="1"/>
  <c r="I5253" i="3"/>
  <c r="L5253" i="3" s="1"/>
  <c r="M5253" i="3" s="1"/>
  <c r="I5254" i="3"/>
  <c r="L5254" i="3" s="1"/>
  <c r="M5254" i="3" s="1"/>
  <c r="I5255" i="3"/>
  <c r="L5255" i="3" s="1"/>
  <c r="M5255" i="3" s="1"/>
  <c r="I5256" i="3"/>
  <c r="L5256" i="3" s="1"/>
  <c r="M5256" i="3" s="1"/>
  <c r="I5257" i="3"/>
  <c r="L5257" i="3" s="1"/>
  <c r="M5257" i="3" s="1"/>
  <c r="I5258" i="3"/>
  <c r="L5258" i="3" s="1"/>
  <c r="M5258" i="3" s="1"/>
  <c r="I5259" i="3"/>
  <c r="L5259" i="3" s="1"/>
  <c r="M5259" i="3" s="1"/>
  <c r="I5260" i="3"/>
  <c r="I5261" i="3"/>
  <c r="I5262" i="3"/>
  <c r="I5263" i="3"/>
  <c r="L5263" i="3" s="1"/>
  <c r="M5263" i="3" s="1"/>
  <c r="I5264" i="3"/>
  <c r="L5264" i="3" s="1"/>
  <c r="M5264" i="3" s="1"/>
  <c r="I5265" i="3"/>
  <c r="L5265" i="3" s="1"/>
  <c r="M5265" i="3" s="1"/>
  <c r="I5266" i="3"/>
  <c r="L5266" i="3" s="1"/>
  <c r="M5266" i="3" s="1"/>
  <c r="I5267" i="3"/>
  <c r="L5267" i="3" s="1"/>
  <c r="M5267" i="3" s="1"/>
  <c r="I5268" i="3"/>
  <c r="L5268" i="3" s="1"/>
  <c r="M5268" i="3" s="1"/>
  <c r="I5269" i="3"/>
  <c r="L5269" i="3" s="1"/>
  <c r="M5269" i="3" s="1"/>
  <c r="I5270" i="3"/>
  <c r="L5270" i="3" s="1"/>
  <c r="M5270" i="3" s="1"/>
  <c r="I5271" i="3"/>
  <c r="L5271" i="3" s="1"/>
  <c r="M5271" i="3" s="1"/>
  <c r="I5272" i="3"/>
  <c r="L5272" i="3" s="1"/>
  <c r="M5272" i="3" s="1"/>
  <c r="I5273" i="3"/>
  <c r="L5273" i="3" s="1"/>
  <c r="M5273" i="3" s="1"/>
  <c r="I5274" i="3"/>
  <c r="L5274" i="3" s="1"/>
  <c r="M5274" i="3" s="1"/>
  <c r="I5275" i="3"/>
  <c r="L5275" i="3" s="1"/>
  <c r="M5275" i="3" s="1"/>
  <c r="I5276" i="3"/>
  <c r="L5276" i="3" s="1"/>
  <c r="M5276" i="3" s="1"/>
  <c r="I5277" i="3"/>
  <c r="L5277" i="3" s="1"/>
  <c r="M5277" i="3" s="1"/>
  <c r="I5278" i="3"/>
  <c r="L5278" i="3" s="1"/>
  <c r="M5278" i="3" s="1"/>
  <c r="I5279" i="3"/>
  <c r="L5279" i="3" s="1"/>
  <c r="M5279" i="3" s="1"/>
  <c r="I5280" i="3"/>
  <c r="L5280" i="3" s="1"/>
  <c r="M5280" i="3" s="1"/>
  <c r="I5281" i="3"/>
  <c r="L5281" i="3" s="1"/>
  <c r="M5281" i="3" s="1"/>
  <c r="I5282" i="3"/>
  <c r="L5282" i="3" s="1"/>
  <c r="M5282" i="3" s="1"/>
  <c r="I5283" i="3"/>
  <c r="L5283" i="3" s="1"/>
  <c r="M5283" i="3" s="1"/>
  <c r="I5284" i="3"/>
  <c r="L5284" i="3" s="1"/>
  <c r="M5284" i="3" s="1"/>
  <c r="I5285" i="3"/>
  <c r="I5286" i="3"/>
  <c r="L5286" i="3" s="1"/>
  <c r="M5286" i="3" s="1"/>
  <c r="I5287" i="3"/>
  <c r="L5287" i="3" s="1"/>
  <c r="M5287" i="3" s="1"/>
  <c r="I5288" i="3"/>
  <c r="L5288" i="3" s="1"/>
  <c r="M5288" i="3" s="1"/>
  <c r="I5289" i="3"/>
  <c r="L5289" i="3" s="1"/>
  <c r="I5290" i="3"/>
  <c r="L5290" i="3" s="1"/>
  <c r="M5290" i="3" s="1"/>
  <c r="I5291" i="3"/>
  <c r="I5292" i="3"/>
  <c r="L5292" i="3" s="1"/>
  <c r="M5292" i="3" s="1"/>
  <c r="I5293" i="3"/>
  <c r="L5293" i="3" s="1"/>
  <c r="M5293" i="3" s="1"/>
  <c r="I5294" i="3"/>
  <c r="L5294" i="3" s="1"/>
  <c r="M5294" i="3" s="1"/>
  <c r="I5295" i="3"/>
  <c r="L5295" i="3" s="1"/>
  <c r="M5295" i="3" s="1"/>
  <c r="I5296" i="3"/>
  <c r="L5296" i="3" s="1"/>
  <c r="M5296" i="3" s="1"/>
  <c r="I5297" i="3"/>
  <c r="L5297" i="3" s="1"/>
  <c r="M5297" i="3" s="1"/>
  <c r="I5298" i="3"/>
  <c r="L5298" i="3" s="1"/>
  <c r="M5298" i="3" s="1"/>
  <c r="I5299" i="3"/>
  <c r="L5299" i="3" s="1"/>
  <c r="M5299" i="3" s="1"/>
  <c r="I5300" i="3"/>
  <c r="L5300" i="3" s="1"/>
  <c r="M5300" i="3" s="1"/>
  <c r="I5301" i="3"/>
  <c r="L5301" i="3" s="1"/>
  <c r="M5301" i="3" s="1"/>
  <c r="I5302" i="3"/>
  <c r="L5302" i="3" s="1"/>
  <c r="M5302" i="3" s="1"/>
  <c r="I5303" i="3"/>
  <c r="L5303" i="3" s="1"/>
  <c r="M5303" i="3" s="1"/>
  <c r="I5304" i="3"/>
  <c r="L5304" i="3" s="1"/>
  <c r="M5304" i="3" s="1"/>
  <c r="I5305" i="3"/>
  <c r="L5305" i="3" s="1"/>
  <c r="M5305" i="3" s="1"/>
  <c r="I5306" i="3"/>
  <c r="L5306" i="3" s="1"/>
  <c r="M5306" i="3" s="1"/>
  <c r="I5307" i="3"/>
  <c r="L5307" i="3" s="1"/>
  <c r="M5307" i="3" s="1"/>
  <c r="I5308" i="3"/>
  <c r="L5308" i="3" s="1"/>
  <c r="M5308" i="3" s="1"/>
  <c r="I5309" i="3"/>
  <c r="L5309" i="3" s="1"/>
  <c r="I5310" i="3"/>
  <c r="I5311" i="3"/>
  <c r="L5311" i="3" s="1"/>
  <c r="M5311" i="3" s="1"/>
  <c r="I5312" i="3"/>
  <c r="L5312" i="3" s="1"/>
  <c r="M5312" i="3" s="1"/>
  <c r="I5313" i="3"/>
  <c r="I5314" i="3"/>
  <c r="I5315" i="3"/>
  <c r="I5316" i="3"/>
  <c r="I5317" i="3"/>
  <c r="L5317" i="3" s="1"/>
  <c r="M5317" i="3" s="1"/>
  <c r="I5318" i="3"/>
  <c r="L5318" i="3" s="1"/>
  <c r="M5318" i="3" s="1"/>
  <c r="I5319" i="3"/>
  <c r="L5319" i="3" s="1"/>
  <c r="M5319" i="3" s="1"/>
  <c r="I5320" i="3"/>
  <c r="L5320" i="3" s="1"/>
  <c r="M5320" i="3" s="1"/>
  <c r="I5321" i="3"/>
  <c r="L5321" i="3" s="1"/>
  <c r="M5321" i="3" s="1"/>
  <c r="I5322" i="3"/>
  <c r="L5322" i="3" s="1"/>
  <c r="M5322" i="3" s="1"/>
  <c r="I5323" i="3"/>
  <c r="L5323" i="3" s="1"/>
  <c r="M5323" i="3" s="1"/>
  <c r="I5324" i="3"/>
  <c r="L5324" i="3" s="1"/>
  <c r="M5324" i="3" s="1"/>
  <c r="I5325" i="3"/>
  <c r="L5325" i="3" s="1"/>
  <c r="M5325" i="3" s="1"/>
  <c r="I5326" i="3"/>
  <c r="L5326" i="3" s="1"/>
  <c r="M5326" i="3" s="1"/>
  <c r="I5327" i="3"/>
  <c r="L5327" i="3" s="1"/>
  <c r="M5327" i="3" s="1"/>
  <c r="I5328" i="3"/>
  <c r="L5328" i="3" s="1"/>
  <c r="M5328" i="3" s="1"/>
  <c r="I5329" i="3"/>
  <c r="L5329" i="3" s="1"/>
  <c r="M5329" i="3" s="1"/>
  <c r="I5330" i="3"/>
  <c r="L5330" i="3" s="1"/>
  <c r="M5330" i="3" s="1"/>
  <c r="I5331" i="3"/>
  <c r="L5331" i="3" s="1"/>
  <c r="M5331" i="3" s="1"/>
  <c r="I5332" i="3"/>
  <c r="L5332" i="3" s="1"/>
  <c r="M5332" i="3" s="1"/>
  <c r="I5333" i="3"/>
  <c r="I5334" i="3"/>
  <c r="L5334" i="3" s="1"/>
  <c r="M5334" i="3" s="1"/>
  <c r="I5335" i="3"/>
  <c r="L5335" i="3" s="1"/>
  <c r="M5335" i="3" s="1"/>
  <c r="I5336" i="3"/>
  <c r="I5337" i="3"/>
  <c r="I5338" i="3"/>
  <c r="I5339" i="3"/>
  <c r="I5340" i="3"/>
  <c r="L5340" i="3" s="1"/>
  <c r="M5340" i="3" s="1"/>
  <c r="I5341" i="3"/>
  <c r="L5341" i="3" s="1"/>
  <c r="M5341" i="3" s="1"/>
  <c r="I5342" i="3"/>
  <c r="L5342" i="3" s="1"/>
  <c r="M5342" i="3" s="1"/>
  <c r="I5343" i="3"/>
  <c r="L5343" i="3" s="1"/>
  <c r="M5343" i="3" s="1"/>
  <c r="I5344" i="3"/>
  <c r="L5344" i="3" s="1"/>
  <c r="M5344" i="3" s="1"/>
  <c r="I5345" i="3"/>
  <c r="L5345" i="3" s="1"/>
  <c r="M5345" i="3" s="1"/>
  <c r="I5346" i="3"/>
  <c r="L5346" i="3" s="1"/>
  <c r="M5346" i="3" s="1"/>
  <c r="I5347" i="3"/>
  <c r="L5347" i="3" s="1"/>
  <c r="M5347" i="3" s="1"/>
  <c r="I5348" i="3"/>
  <c r="L5348" i="3" s="1"/>
  <c r="M5348" i="3" s="1"/>
  <c r="I5349" i="3"/>
  <c r="L5349" i="3" s="1"/>
  <c r="M5349" i="3" s="1"/>
  <c r="I5350" i="3"/>
  <c r="L5350" i="3" s="1"/>
  <c r="M5350" i="3" s="1"/>
  <c r="I5351" i="3"/>
  <c r="L5351" i="3" s="1"/>
  <c r="M5351" i="3" s="1"/>
  <c r="I5352" i="3"/>
  <c r="L5352" i="3" s="1"/>
  <c r="M5352" i="3" s="1"/>
  <c r="I5353" i="3"/>
  <c r="L5353" i="3" s="1"/>
  <c r="M5353" i="3" s="1"/>
  <c r="I5354" i="3"/>
  <c r="L5354" i="3" s="1"/>
  <c r="M5354" i="3" s="1"/>
  <c r="I5355" i="3"/>
  <c r="L5355" i="3" s="1"/>
  <c r="M5355" i="3" s="1"/>
  <c r="I5356" i="3"/>
  <c r="L5356" i="3" s="1"/>
  <c r="M5356" i="3" s="1"/>
  <c r="I5357" i="3"/>
  <c r="L5357" i="3" s="1"/>
  <c r="M5357" i="3" s="1"/>
  <c r="I5358" i="3"/>
  <c r="L5358" i="3" s="1"/>
  <c r="M5358" i="3" s="1"/>
  <c r="I5359" i="3"/>
  <c r="L5359" i="3" s="1"/>
  <c r="M5359" i="3" s="1"/>
  <c r="I5360" i="3"/>
  <c r="L5360" i="3" s="1"/>
  <c r="M5360" i="3" s="1"/>
  <c r="I5361" i="3"/>
  <c r="L5361" i="3" s="1"/>
  <c r="M5361" i="3" s="1"/>
  <c r="I5362" i="3"/>
  <c r="I5363" i="3"/>
  <c r="I5364" i="3"/>
  <c r="I5365" i="3"/>
  <c r="L5365" i="3" s="1"/>
  <c r="M5365" i="3" s="1"/>
  <c r="I5366" i="3"/>
  <c r="L5366" i="3" s="1"/>
  <c r="M5366" i="3" s="1"/>
  <c r="I5367" i="3"/>
  <c r="L5367" i="3" s="1"/>
  <c r="M5367" i="3" s="1"/>
  <c r="I5368" i="3"/>
  <c r="I5369" i="3"/>
  <c r="L5369" i="3" s="1"/>
  <c r="M5369" i="3" s="1"/>
  <c r="I5370" i="3"/>
  <c r="L5370" i="3" s="1"/>
  <c r="M5370" i="3" s="1"/>
  <c r="I5371" i="3"/>
  <c r="L5371" i="3" s="1"/>
  <c r="M5371" i="3" s="1"/>
  <c r="I5372" i="3"/>
  <c r="L5372" i="3" s="1"/>
  <c r="M5372" i="3" s="1"/>
  <c r="I5373" i="3"/>
  <c r="L5373" i="3" s="1"/>
  <c r="M5373" i="3" s="1"/>
  <c r="I5374" i="3"/>
  <c r="L5374" i="3" s="1"/>
  <c r="M5374" i="3" s="1"/>
  <c r="I5375" i="3"/>
  <c r="L5375" i="3" s="1"/>
  <c r="M5375" i="3" s="1"/>
  <c r="I5376" i="3"/>
  <c r="L5376" i="3" s="1"/>
  <c r="M5376" i="3" s="1"/>
  <c r="I5377" i="3"/>
  <c r="L5377" i="3" s="1"/>
  <c r="M5377" i="3" s="1"/>
  <c r="I5378" i="3"/>
  <c r="L5378" i="3" s="1"/>
  <c r="M5378" i="3" s="1"/>
  <c r="I5379" i="3"/>
  <c r="L5379" i="3" s="1"/>
  <c r="M5379" i="3" s="1"/>
  <c r="I5380" i="3"/>
  <c r="L5380" i="3" s="1"/>
  <c r="M5380" i="3" s="1"/>
  <c r="I5381" i="3"/>
  <c r="L5381" i="3" s="1"/>
  <c r="M5381" i="3" s="1"/>
  <c r="I5382" i="3"/>
  <c r="I5383" i="3"/>
  <c r="L5383" i="3" s="1"/>
  <c r="M5383" i="3" s="1"/>
  <c r="I5384" i="3"/>
  <c r="L5384" i="3" s="1"/>
  <c r="M5384" i="3" s="1"/>
  <c r="I5385" i="3"/>
  <c r="L5385" i="3" s="1"/>
  <c r="M5385" i="3" s="1"/>
  <c r="I5386" i="3"/>
  <c r="L5386" i="3" s="1"/>
  <c r="M5386" i="3" s="1"/>
  <c r="I5387" i="3"/>
  <c r="L5387" i="3" s="1"/>
  <c r="M5387" i="3" s="1"/>
  <c r="I5388" i="3"/>
  <c r="I5389" i="3"/>
  <c r="L5389" i="3" s="1"/>
  <c r="I5390" i="3"/>
  <c r="I5391" i="3"/>
  <c r="I5392" i="3"/>
  <c r="I5393" i="3"/>
  <c r="L5393" i="3" s="1"/>
  <c r="M5393" i="3" s="1"/>
  <c r="I5394" i="3"/>
  <c r="L5394" i="3" s="1"/>
  <c r="M5394" i="3" s="1"/>
  <c r="I5395" i="3"/>
  <c r="L5395" i="3" s="1"/>
  <c r="M5395" i="3" s="1"/>
  <c r="I5396" i="3"/>
  <c r="L5396" i="3" s="1"/>
  <c r="M5396" i="3" s="1"/>
  <c r="I5397" i="3"/>
  <c r="L5397" i="3" s="1"/>
  <c r="M5397" i="3" s="1"/>
  <c r="I5398" i="3"/>
  <c r="L5398" i="3" s="1"/>
  <c r="M5398" i="3" s="1"/>
  <c r="I5399" i="3"/>
  <c r="L5399" i="3" s="1"/>
  <c r="M5399" i="3" s="1"/>
  <c r="I5400" i="3"/>
  <c r="L5400" i="3" s="1"/>
  <c r="M5400" i="3" s="1"/>
  <c r="I5401" i="3"/>
  <c r="L5401" i="3" s="1"/>
  <c r="M5401" i="3" s="1"/>
  <c r="I5402" i="3"/>
  <c r="L5402" i="3" s="1"/>
  <c r="M5402" i="3" s="1"/>
  <c r="I5403" i="3"/>
  <c r="L5403" i="3" s="1"/>
  <c r="M5403" i="3" s="1"/>
  <c r="I5404" i="3"/>
  <c r="L5404" i="3" s="1"/>
  <c r="M5404" i="3" s="1"/>
  <c r="I5405" i="3"/>
  <c r="L5405" i="3" s="1"/>
  <c r="M5405" i="3" s="1"/>
  <c r="I5406" i="3"/>
  <c r="L5406" i="3" s="1"/>
  <c r="M5406" i="3" s="1"/>
  <c r="I5407" i="3"/>
  <c r="I5408" i="3"/>
  <c r="I5409" i="3"/>
  <c r="I5410" i="3"/>
  <c r="I5411" i="3"/>
  <c r="I5412" i="3"/>
  <c r="L5412" i="3" s="1"/>
  <c r="I5413" i="3"/>
  <c r="I5414" i="3"/>
  <c r="I5415" i="3"/>
  <c r="L5415" i="3" s="1"/>
  <c r="M5415" i="3" s="1"/>
  <c r="I5416" i="3"/>
  <c r="L5416" i="3" s="1"/>
  <c r="M5416" i="3" s="1"/>
  <c r="I5417" i="3"/>
  <c r="L5417" i="3" s="1"/>
  <c r="M5417" i="3" s="1"/>
  <c r="I5418" i="3"/>
  <c r="L5418" i="3" s="1"/>
  <c r="M5418" i="3" s="1"/>
  <c r="I5419" i="3"/>
  <c r="L5419" i="3" s="1"/>
  <c r="M5419" i="3" s="1"/>
  <c r="I5420" i="3"/>
  <c r="L5420" i="3" s="1"/>
  <c r="M5420" i="3" s="1"/>
  <c r="I5421" i="3"/>
  <c r="L5421" i="3" s="1"/>
  <c r="M5421" i="3" s="1"/>
  <c r="I5422" i="3"/>
  <c r="L5422" i="3" s="1"/>
  <c r="M5422" i="3" s="1"/>
  <c r="I5423" i="3"/>
  <c r="L5423" i="3" s="1"/>
  <c r="M5423" i="3" s="1"/>
  <c r="I5424" i="3"/>
  <c r="L5424" i="3" s="1"/>
  <c r="M5424" i="3" s="1"/>
  <c r="I5425" i="3"/>
  <c r="L5425" i="3" s="1"/>
  <c r="M5425" i="3" s="1"/>
  <c r="I5426" i="3"/>
  <c r="L5426" i="3" s="1"/>
  <c r="M5426" i="3" s="1"/>
  <c r="I5427" i="3"/>
  <c r="L5427" i="3" s="1"/>
  <c r="M5427" i="3" s="1"/>
  <c r="I5428" i="3"/>
  <c r="L5428" i="3" s="1"/>
  <c r="M5428" i="3" s="1"/>
  <c r="I5429" i="3"/>
  <c r="L5429" i="3" s="1"/>
  <c r="M5429" i="3" s="1"/>
  <c r="I5430" i="3"/>
  <c r="L5430" i="3" s="1"/>
  <c r="M5430" i="3" s="1"/>
  <c r="I5431" i="3"/>
  <c r="L5431" i="3" s="1"/>
  <c r="M5431" i="3" s="1"/>
  <c r="I5432" i="3"/>
  <c r="I5433" i="3"/>
  <c r="L5433" i="3" s="1"/>
  <c r="M5433" i="3" s="1"/>
  <c r="I5434" i="3"/>
  <c r="I5435" i="3"/>
  <c r="I5436" i="3"/>
  <c r="I5437" i="3"/>
  <c r="I5438" i="3"/>
  <c r="I5439" i="3"/>
  <c r="L5439" i="3" s="1"/>
  <c r="M5439" i="3" s="1"/>
  <c r="I5440" i="3"/>
  <c r="L5440" i="3" s="1"/>
  <c r="M5440" i="3" s="1"/>
  <c r="I5441" i="3"/>
  <c r="L5441" i="3" s="1"/>
  <c r="M5441" i="3" s="1"/>
  <c r="I5442" i="3"/>
  <c r="L5442" i="3" s="1"/>
  <c r="M5442" i="3" s="1"/>
  <c r="I5443" i="3"/>
  <c r="L5443" i="3" s="1"/>
  <c r="M5443" i="3" s="1"/>
  <c r="I5444" i="3"/>
  <c r="L5444" i="3" s="1"/>
  <c r="M5444" i="3" s="1"/>
  <c r="I5445" i="3"/>
  <c r="L5445" i="3" s="1"/>
  <c r="M5445" i="3" s="1"/>
  <c r="I5446" i="3"/>
  <c r="L5446" i="3" s="1"/>
  <c r="M5446" i="3" s="1"/>
  <c r="I5447" i="3"/>
  <c r="L5447" i="3" s="1"/>
  <c r="M5447" i="3" s="1"/>
  <c r="I5448" i="3"/>
  <c r="L5448" i="3" s="1"/>
  <c r="M5448" i="3" s="1"/>
  <c r="I5449" i="3"/>
  <c r="L5449" i="3" s="1"/>
  <c r="M5449" i="3" s="1"/>
  <c r="I5450" i="3"/>
  <c r="L5450" i="3" s="1"/>
  <c r="M5450" i="3" s="1"/>
  <c r="I5451" i="3"/>
  <c r="L5451" i="3" s="1"/>
  <c r="M5451" i="3" s="1"/>
  <c r="I5452" i="3"/>
  <c r="L5452" i="3" s="1"/>
  <c r="M5452" i="3" s="1"/>
  <c r="I5453" i="3"/>
  <c r="L5453" i="3" s="1"/>
  <c r="M5453" i="3" s="1"/>
  <c r="I5454" i="3"/>
  <c r="I5455" i="3"/>
  <c r="L5455" i="3" s="1"/>
  <c r="M5455" i="3" s="1"/>
  <c r="I5456" i="3"/>
  <c r="I5457" i="3"/>
  <c r="I5458" i="3"/>
  <c r="I5459" i="3"/>
  <c r="L5459" i="3" s="1"/>
  <c r="M5459" i="3" s="1"/>
  <c r="I5460" i="3"/>
  <c r="L5460" i="3" s="1"/>
  <c r="M5460" i="3" s="1"/>
  <c r="I5461" i="3"/>
  <c r="L5461" i="3" s="1"/>
  <c r="M5461" i="3" s="1"/>
  <c r="I5462" i="3"/>
  <c r="L5462" i="3" s="1"/>
  <c r="M5462" i="3" s="1"/>
  <c r="I5463" i="3"/>
  <c r="L5463" i="3" s="1"/>
  <c r="M5463" i="3" s="1"/>
  <c r="I5464" i="3"/>
  <c r="I5465" i="3"/>
  <c r="L5465" i="3" s="1"/>
  <c r="M5465" i="3" s="1"/>
  <c r="I5466" i="3"/>
  <c r="L5466" i="3" s="1"/>
  <c r="M5466" i="3" s="1"/>
  <c r="I5467" i="3"/>
  <c r="L5467" i="3" s="1"/>
  <c r="M5467" i="3" s="1"/>
  <c r="I5468" i="3"/>
  <c r="L5468" i="3" s="1"/>
  <c r="M5468" i="3" s="1"/>
  <c r="I5469" i="3"/>
  <c r="L5469" i="3" s="1"/>
  <c r="M5469" i="3" s="1"/>
  <c r="I5470" i="3"/>
  <c r="L5470" i="3" s="1"/>
  <c r="M5470" i="3" s="1"/>
  <c r="I5471" i="3"/>
  <c r="L5471" i="3" s="1"/>
  <c r="M5471" i="3" s="1"/>
  <c r="I5472" i="3"/>
  <c r="L5472" i="3" s="1"/>
  <c r="M5472" i="3" s="1"/>
  <c r="I5473" i="3"/>
  <c r="L5473" i="3" s="1"/>
  <c r="M5473" i="3" s="1"/>
  <c r="I5474" i="3"/>
  <c r="L5474" i="3" s="1"/>
  <c r="M5474" i="3" s="1"/>
  <c r="I5475" i="3"/>
  <c r="L5475" i="3" s="1"/>
  <c r="M5475" i="3" s="1"/>
  <c r="I5476" i="3"/>
  <c r="L5476" i="3" s="1"/>
  <c r="M5476" i="3" s="1"/>
  <c r="I5477" i="3"/>
  <c r="L5477" i="3" s="1"/>
  <c r="M5477" i="3" s="1"/>
  <c r="I5478" i="3"/>
  <c r="I5479" i="3"/>
  <c r="L5479" i="3" s="1"/>
  <c r="M5479" i="3" s="1"/>
  <c r="I5480" i="3"/>
  <c r="L5480" i="3" s="1"/>
  <c r="M5480" i="3" s="1"/>
  <c r="I5481" i="3"/>
  <c r="L5481" i="3" s="1"/>
  <c r="M5481" i="3" s="1"/>
  <c r="I5482" i="3"/>
  <c r="L5482" i="3" s="1"/>
  <c r="I5483" i="3"/>
  <c r="L5483" i="3" s="1"/>
  <c r="I5484" i="3"/>
  <c r="I5485" i="3"/>
  <c r="I5486" i="3"/>
  <c r="I5487" i="3"/>
  <c r="L5487" i="3" s="1"/>
  <c r="M5487" i="3" s="1"/>
  <c r="I5488" i="3"/>
  <c r="L5488" i="3" s="1"/>
  <c r="M5488" i="3" s="1"/>
  <c r="I5489" i="3"/>
  <c r="L5489" i="3" s="1"/>
  <c r="M5489" i="3" s="1"/>
  <c r="I5490" i="3"/>
  <c r="L5490" i="3" s="1"/>
  <c r="M5490" i="3" s="1"/>
  <c r="I5491" i="3"/>
  <c r="L5491" i="3" s="1"/>
  <c r="M5491" i="3" s="1"/>
  <c r="I5492" i="3"/>
  <c r="L5492" i="3" s="1"/>
  <c r="M5492" i="3" s="1"/>
  <c r="I5493" i="3"/>
  <c r="L5493" i="3" s="1"/>
  <c r="M5493" i="3" s="1"/>
  <c r="I5494" i="3"/>
  <c r="L5494" i="3" s="1"/>
  <c r="M5494" i="3" s="1"/>
  <c r="I5495" i="3"/>
  <c r="L5495" i="3" s="1"/>
  <c r="M5495" i="3" s="1"/>
  <c r="I5496" i="3"/>
  <c r="L5496" i="3" s="1"/>
  <c r="M5496" i="3" s="1"/>
  <c r="I5497" i="3"/>
  <c r="L5497" i="3" s="1"/>
  <c r="M5497" i="3" s="1"/>
  <c r="I5498" i="3"/>
  <c r="L5498" i="3" s="1"/>
  <c r="M5498" i="3" s="1"/>
  <c r="I5499" i="3"/>
  <c r="L5499" i="3" s="1"/>
  <c r="M5499" i="3" s="1"/>
  <c r="I5500" i="3"/>
  <c r="L5500" i="3" s="1"/>
  <c r="M5500" i="3" s="1"/>
  <c r="I5501" i="3"/>
  <c r="L5501" i="3" s="1"/>
  <c r="M5501" i="3" s="1"/>
  <c r="I5502" i="3"/>
  <c r="I5503" i="3"/>
  <c r="I5504" i="3"/>
  <c r="I5505" i="3"/>
  <c r="I5506" i="3"/>
  <c r="I5507" i="3"/>
  <c r="L5507" i="3" s="1"/>
  <c r="M5507" i="3" s="1"/>
  <c r="I5508" i="3"/>
  <c r="L5508" i="3" s="1"/>
  <c r="M5508" i="3" s="1"/>
  <c r="I5509" i="3"/>
  <c r="L5509" i="3" s="1"/>
  <c r="M5509" i="3" s="1"/>
  <c r="I5510" i="3"/>
  <c r="L5510" i="3" s="1"/>
  <c r="M5510" i="3" s="1"/>
  <c r="I5511" i="3"/>
  <c r="L5511" i="3" s="1"/>
  <c r="M5511" i="3" s="1"/>
  <c r="I5512" i="3"/>
  <c r="L5512" i="3" s="1"/>
  <c r="M5512" i="3" s="1"/>
  <c r="I5513" i="3"/>
  <c r="L5513" i="3" s="1"/>
  <c r="M5513" i="3" s="1"/>
  <c r="I5514" i="3"/>
  <c r="L5514" i="3" s="1"/>
  <c r="M5514" i="3" s="1"/>
  <c r="I5515" i="3"/>
  <c r="L5515" i="3" s="1"/>
  <c r="M5515" i="3" s="1"/>
  <c r="I5516" i="3"/>
  <c r="L5516" i="3" s="1"/>
  <c r="M5516" i="3" s="1"/>
  <c r="I5517" i="3"/>
  <c r="L5517" i="3" s="1"/>
  <c r="M5517" i="3" s="1"/>
  <c r="I5518" i="3"/>
  <c r="L5518" i="3" s="1"/>
  <c r="M5518" i="3" s="1"/>
  <c r="I5519" i="3"/>
  <c r="L5519" i="3" s="1"/>
  <c r="M5519" i="3" s="1"/>
  <c r="I5520" i="3"/>
  <c r="L5520" i="3" s="1"/>
  <c r="M5520" i="3" s="1"/>
  <c r="I5521" i="3"/>
  <c r="L5521" i="3" s="1"/>
  <c r="M5521" i="3" s="1"/>
  <c r="I5522" i="3"/>
  <c r="L5522" i="3" s="1"/>
  <c r="M5522" i="3" s="1"/>
  <c r="I5523" i="3"/>
  <c r="L5523" i="3" s="1"/>
  <c r="I5524" i="3"/>
  <c r="L5524" i="3" s="1"/>
  <c r="M5524" i="3" s="1"/>
  <c r="I5525" i="3"/>
  <c r="L5525" i="3" s="1"/>
  <c r="M5525" i="3" s="1"/>
  <c r="I5526" i="3"/>
  <c r="L5526" i="3" s="1"/>
  <c r="M5526" i="3" s="1"/>
  <c r="I5527" i="3"/>
  <c r="L5527" i="3" s="1"/>
  <c r="M5527" i="3" s="1"/>
  <c r="I5528" i="3"/>
  <c r="L5528" i="3" s="1"/>
  <c r="M5528" i="3" s="1"/>
  <c r="I5529" i="3"/>
  <c r="L5529" i="3" s="1"/>
  <c r="M5529" i="3" s="1"/>
  <c r="I5530" i="3"/>
  <c r="L5530" i="3" s="1"/>
  <c r="M5530" i="3" s="1"/>
  <c r="I5531" i="3"/>
  <c r="L5531" i="3" s="1"/>
  <c r="M5531" i="3" s="1"/>
  <c r="I5532" i="3"/>
  <c r="L5532" i="3" s="1"/>
  <c r="M5532" i="3" s="1"/>
  <c r="I5533" i="3"/>
  <c r="L5533" i="3" s="1"/>
  <c r="M5533" i="3" s="1"/>
  <c r="I5534" i="3"/>
  <c r="L5534" i="3" s="1"/>
  <c r="M5534" i="3" s="1"/>
  <c r="I5535" i="3"/>
  <c r="L5535" i="3" s="1"/>
  <c r="M5535" i="3" s="1"/>
  <c r="I5536" i="3"/>
  <c r="L5536" i="3" s="1"/>
  <c r="M5536" i="3" s="1"/>
  <c r="I5537" i="3"/>
  <c r="L5537" i="3" s="1"/>
  <c r="M5537" i="3" s="1"/>
  <c r="I5538" i="3"/>
  <c r="L5538" i="3" s="1"/>
  <c r="M5538" i="3" s="1"/>
  <c r="I5539" i="3"/>
  <c r="L5539" i="3" s="1"/>
  <c r="M5539" i="3" s="1"/>
  <c r="I5540" i="3"/>
  <c r="L5540" i="3" s="1"/>
  <c r="M5540" i="3" s="1"/>
  <c r="I5541" i="3"/>
  <c r="I5542" i="3"/>
  <c r="L5542" i="3" s="1"/>
  <c r="M5542" i="3" s="1"/>
  <c r="I5543" i="3"/>
  <c r="L5543" i="3" s="1"/>
  <c r="M5543" i="3" s="1"/>
  <c r="I5544" i="3"/>
  <c r="L5544" i="3" s="1"/>
  <c r="M5544" i="3" s="1"/>
  <c r="I5545" i="3"/>
  <c r="L5545" i="3" s="1"/>
  <c r="M5545" i="3" s="1"/>
  <c r="I5546" i="3"/>
  <c r="L5546" i="3" s="1"/>
  <c r="M5546" i="3" s="1"/>
  <c r="I5547" i="3"/>
  <c r="L5547" i="3" s="1"/>
  <c r="M5547" i="3" s="1"/>
  <c r="I5548" i="3"/>
  <c r="L5548" i="3" s="1"/>
  <c r="M5548" i="3" s="1"/>
  <c r="I5549" i="3"/>
  <c r="I5550" i="3"/>
  <c r="I5551" i="3"/>
  <c r="L5551" i="3" s="1"/>
  <c r="M5551" i="3" s="1"/>
  <c r="I5552" i="3"/>
  <c r="L5552" i="3" s="1"/>
  <c r="M5552" i="3" s="1"/>
  <c r="I5553" i="3"/>
  <c r="L5553" i="3" s="1"/>
  <c r="M5553" i="3" s="1"/>
  <c r="I5554" i="3"/>
  <c r="L5554" i="3" s="1"/>
  <c r="M5554" i="3" s="1"/>
  <c r="I5555" i="3"/>
  <c r="L5555" i="3" s="1"/>
  <c r="M5555" i="3" s="1"/>
  <c r="I5556" i="3"/>
  <c r="L5556" i="3" s="1"/>
  <c r="M5556" i="3" s="1"/>
  <c r="I5557" i="3"/>
  <c r="L5557" i="3" s="1"/>
  <c r="M5557" i="3" s="1"/>
  <c r="I5558" i="3"/>
  <c r="L5558" i="3" s="1"/>
  <c r="M5558" i="3" s="1"/>
  <c r="I5559" i="3"/>
  <c r="L5559" i="3" s="1"/>
  <c r="M5559" i="3" s="1"/>
  <c r="I5560" i="3"/>
  <c r="I5561" i="3"/>
  <c r="I5562" i="3"/>
  <c r="L5562" i="3" s="1"/>
  <c r="M5562" i="3" s="1"/>
  <c r="I5563" i="3"/>
  <c r="L5563" i="3" s="1"/>
  <c r="M5563" i="3" s="1"/>
  <c r="I5564" i="3"/>
  <c r="L5564" i="3" s="1"/>
  <c r="M5564" i="3" s="1"/>
  <c r="I5565" i="3"/>
  <c r="I5566" i="3"/>
  <c r="L5566" i="3" s="1"/>
  <c r="M5566" i="3" s="1"/>
  <c r="I5567" i="3"/>
  <c r="I5568" i="3"/>
  <c r="I5569" i="3"/>
  <c r="L5569" i="3" s="1"/>
  <c r="M5569" i="3" s="1"/>
  <c r="I5570" i="3"/>
  <c r="L5570" i="3" s="1"/>
  <c r="M5570" i="3" s="1"/>
  <c r="I5571" i="3"/>
  <c r="L5571" i="3" s="1"/>
  <c r="M5571" i="3" s="1"/>
  <c r="I5572" i="3"/>
  <c r="L5572" i="3" s="1"/>
  <c r="M5572" i="3" s="1"/>
  <c r="I5573" i="3"/>
  <c r="L5573" i="3" s="1"/>
  <c r="M5573" i="3" s="1"/>
  <c r="I5574" i="3"/>
  <c r="L5574" i="3" s="1"/>
  <c r="M5574" i="3" s="1"/>
  <c r="I5575" i="3"/>
  <c r="L5575" i="3" s="1"/>
  <c r="M5575" i="3" s="1"/>
  <c r="I5576" i="3"/>
  <c r="L5576" i="3" s="1"/>
  <c r="M5576" i="3" s="1"/>
  <c r="I5577" i="3"/>
  <c r="L5577" i="3" s="1"/>
  <c r="M5577" i="3" s="1"/>
  <c r="I5578" i="3"/>
  <c r="L5578" i="3" s="1"/>
  <c r="M5578" i="3" s="1"/>
  <c r="I5579" i="3"/>
  <c r="L5579" i="3" s="1"/>
  <c r="M5579" i="3" s="1"/>
  <c r="I5580" i="3"/>
  <c r="L5580" i="3" s="1"/>
  <c r="M5580" i="3" s="1"/>
  <c r="I5581" i="3"/>
  <c r="L5581" i="3" s="1"/>
  <c r="M5581" i="3" s="1"/>
  <c r="I5582" i="3"/>
  <c r="L5582" i="3" s="1"/>
  <c r="M5582" i="3" s="1"/>
  <c r="I5583" i="3"/>
  <c r="L5583" i="3" s="1"/>
  <c r="M5583" i="3" s="1"/>
  <c r="I5584" i="3"/>
  <c r="I5585" i="3"/>
  <c r="L5585" i="3" s="1"/>
  <c r="M5585" i="3" s="1"/>
  <c r="I5586" i="3"/>
  <c r="L5586" i="3" s="1"/>
  <c r="M5586" i="3" s="1"/>
  <c r="I5587" i="3"/>
  <c r="I5588" i="3"/>
  <c r="I5589" i="3"/>
  <c r="I5590" i="3"/>
  <c r="L5590" i="3" s="1"/>
  <c r="M5590" i="3" s="1"/>
  <c r="I5591" i="3"/>
  <c r="I5592" i="3"/>
  <c r="I5593" i="3"/>
  <c r="L5593" i="3" s="1"/>
  <c r="M5593" i="3" s="1"/>
  <c r="I5594" i="3"/>
  <c r="L5594" i="3" s="1"/>
  <c r="M5594" i="3" s="1"/>
  <c r="I5595" i="3"/>
  <c r="L5595" i="3" s="1"/>
  <c r="M5595" i="3" s="1"/>
  <c r="I5596" i="3"/>
  <c r="L5596" i="3" s="1"/>
  <c r="M5596" i="3" s="1"/>
  <c r="I5597" i="3"/>
  <c r="L5597" i="3" s="1"/>
  <c r="M5597" i="3" s="1"/>
  <c r="I5598" i="3"/>
  <c r="L5598" i="3" s="1"/>
  <c r="M5598" i="3" s="1"/>
  <c r="I5599" i="3"/>
  <c r="L5599" i="3" s="1"/>
  <c r="M5599" i="3" s="1"/>
  <c r="I5600" i="3"/>
  <c r="L5600" i="3" s="1"/>
  <c r="M5600" i="3" s="1"/>
  <c r="I5601" i="3"/>
  <c r="L5601" i="3" s="1"/>
  <c r="M5601" i="3" s="1"/>
  <c r="I5602" i="3"/>
  <c r="L5602" i="3" s="1"/>
  <c r="M5602" i="3" s="1"/>
  <c r="I5603" i="3"/>
  <c r="L5603" i="3" s="1"/>
  <c r="M5603" i="3" s="1"/>
  <c r="I5604" i="3"/>
  <c r="L5604" i="3" s="1"/>
  <c r="M5604" i="3" s="1"/>
  <c r="I5605" i="3"/>
  <c r="I5606" i="3"/>
  <c r="L5606" i="3" s="1"/>
  <c r="M5606" i="3" s="1"/>
  <c r="I5607" i="3"/>
  <c r="I5608" i="3"/>
  <c r="L5608" i="3" s="1"/>
  <c r="M5608" i="3" s="1"/>
  <c r="I5609" i="3"/>
  <c r="I5610" i="3"/>
  <c r="I5611" i="3"/>
  <c r="I5612" i="3"/>
  <c r="L5612" i="3" s="1"/>
  <c r="M5612" i="3" s="1"/>
  <c r="I5613" i="3"/>
  <c r="L5613" i="3" s="1"/>
  <c r="M5613" i="3" s="1"/>
  <c r="I5614" i="3"/>
  <c r="L5614" i="3" s="1"/>
  <c r="M5614" i="3" s="1"/>
  <c r="I5615" i="3"/>
  <c r="L5615" i="3" s="1"/>
  <c r="M5615" i="3" s="1"/>
  <c r="I5616" i="3"/>
  <c r="L5616" i="3" s="1"/>
  <c r="M5616" i="3" s="1"/>
  <c r="I5617" i="3"/>
  <c r="L5617" i="3" s="1"/>
  <c r="M5617" i="3" s="1"/>
  <c r="I5618" i="3"/>
  <c r="L5618" i="3" s="1"/>
  <c r="M5618" i="3" s="1"/>
  <c r="I5619" i="3"/>
  <c r="L5619" i="3" s="1"/>
  <c r="M5619" i="3" s="1"/>
  <c r="I5620" i="3"/>
  <c r="L5620" i="3" s="1"/>
  <c r="M5620" i="3" s="1"/>
  <c r="I5621" i="3"/>
  <c r="L5621" i="3" s="1"/>
  <c r="M5621" i="3" s="1"/>
  <c r="I5622" i="3"/>
  <c r="L5622" i="3" s="1"/>
  <c r="M5622" i="3" s="1"/>
  <c r="I5623" i="3"/>
  <c r="L5623" i="3" s="1"/>
  <c r="M5623" i="3" s="1"/>
  <c r="I5624" i="3"/>
  <c r="I5625" i="3"/>
  <c r="I5626" i="3"/>
  <c r="L5626" i="3" s="1"/>
  <c r="M5626" i="3" s="1"/>
  <c r="I5627" i="3"/>
  <c r="I5628" i="3"/>
  <c r="I5629" i="3"/>
  <c r="I5630" i="3"/>
  <c r="I5631" i="3"/>
  <c r="L5631" i="3" s="1"/>
  <c r="M5631" i="3" s="1"/>
  <c r="I5632" i="3"/>
  <c r="L5632" i="3" s="1"/>
  <c r="I5633" i="3"/>
  <c r="I5634" i="3"/>
  <c r="L5634" i="3" s="1"/>
  <c r="M5634" i="3" s="1"/>
  <c r="I5635" i="3"/>
  <c r="L5635" i="3" s="1"/>
  <c r="M5635" i="3" s="1"/>
  <c r="I5636" i="3"/>
  <c r="L5636" i="3" s="1"/>
  <c r="M5636" i="3" s="1"/>
  <c r="I5637" i="3"/>
  <c r="L5637" i="3" s="1"/>
  <c r="M5637" i="3" s="1"/>
  <c r="I5638" i="3"/>
  <c r="L5638" i="3" s="1"/>
  <c r="M5638" i="3" s="1"/>
  <c r="I5639" i="3"/>
  <c r="L5639" i="3" s="1"/>
  <c r="M5639" i="3" s="1"/>
  <c r="I5640" i="3"/>
  <c r="L5640" i="3" s="1"/>
  <c r="M5640" i="3" s="1"/>
  <c r="I5641" i="3"/>
  <c r="L5641" i="3" s="1"/>
  <c r="M5641" i="3" s="1"/>
  <c r="I5642" i="3"/>
  <c r="L5642" i="3" s="1"/>
  <c r="M5642" i="3" s="1"/>
  <c r="I5643" i="3"/>
  <c r="L5643" i="3" s="1"/>
  <c r="M5643" i="3" s="1"/>
  <c r="I5644" i="3"/>
  <c r="L5644" i="3" s="1"/>
  <c r="M5644" i="3" s="1"/>
  <c r="I5645" i="3"/>
  <c r="L5645" i="3" s="1"/>
  <c r="M5645" i="3" s="1"/>
  <c r="I5646" i="3"/>
  <c r="I5647" i="3"/>
  <c r="L5647" i="3" s="1"/>
  <c r="M5647" i="3" s="1"/>
  <c r="I5648" i="3"/>
  <c r="I5649" i="3"/>
  <c r="L5649" i="3" s="1"/>
  <c r="M5649" i="3" s="1"/>
  <c r="I5650" i="3"/>
  <c r="L5650" i="3" s="1"/>
  <c r="M5650" i="3" s="1"/>
  <c r="I5651" i="3"/>
  <c r="I5652" i="3"/>
  <c r="I5653" i="3"/>
  <c r="I5654" i="3"/>
  <c r="L5654" i="3" s="1"/>
  <c r="M5654" i="3" s="1"/>
  <c r="I5655" i="3"/>
  <c r="L5655" i="3" s="1"/>
  <c r="M5655" i="3" s="1"/>
  <c r="I5656" i="3"/>
  <c r="L5656" i="3" s="1"/>
  <c r="M5656" i="3" s="1"/>
  <c r="I5657" i="3"/>
  <c r="L5657" i="3" s="1"/>
  <c r="M5657" i="3" s="1"/>
  <c r="I5658" i="3"/>
  <c r="L5658" i="3" s="1"/>
  <c r="M5658" i="3" s="1"/>
  <c r="I5659" i="3"/>
  <c r="L5659" i="3" s="1"/>
  <c r="M5659" i="3" s="1"/>
  <c r="I5660" i="3"/>
  <c r="L5660" i="3" s="1"/>
  <c r="M5660" i="3" s="1"/>
  <c r="I5661" i="3"/>
  <c r="L5661" i="3" s="1"/>
  <c r="M5661" i="3" s="1"/>
  <c r="I5662" i="3"/>
  <c r="L5662" i="3" s="1"/>
  <c r="M5662" i="3" s="1"/>
  <c r="I5663" i="3"/>
  <c r="L5663" i="3" s="1"/>
  <c r="M5663" i="3" s="1"/>
  <c r="I5664" i="3"/>
  <c r="L5664" i="3" s="1"/>
  <c r="M5664" i="3" s="1"/>
  <c r="I5665" i="3"/>
  <c r="L5665" i="3" s="1"/>
  <c r="M5665" i="3" s="1"/>
  <c r="I5666" i="3"/>
  <c r="L5666" i="3" s="1"/>
  <c r="M5666" i="3" s="1"/>
  <c r="I5667" i="3"/>
  <c r="L5667" i="3" s="1"/>
  <c r="M5667" i="3" s="1"/>
  <c r="I5668" i="3"/>
  <c r="L5668" i="3" s="1"/>
  <c r="M5668" i="3" s="1"/>
  <c r="I5669" i="3"/>
  <c r="I5670" i="3"/>
  <c r="L5670" i="3" s="1"/>
  <c r="I5671" i="3"/>
  <c r="L5671" i="3" s="1"/>
  <c r="I5672" i="3"/>
  <c r="I5673" i="3"/>
  <c r="I5674" i="3"/>
  <c r="L5674" i="3" s="1"/>
  <c r="M5674" i="3" s="1"/>
  <c r="I5675" i="3"/>
  <c r="L5675" i="3" s="1"/>
  <c r="M5675" i="3" s="1"/>
  <c r="I5676" i="3"/>
  <c r="L5676" i="3" s="1"/>
  <c r="M5676" i="3" s="1"/>
  <c r="I5677" i="3"/>
  <c r="L5677" i="3" s="1"/>
  <c r="M5677" i="3" s="1"/>
  <c r="I5678" i="3"/>
  <c r="L5678" i="3" s="1"/>
  <c r="M5678" i="3" s="1"/>
  <c r="I5679" i="3"/>
  <c r="L5679" i="3" s="1"/>
  <c r="M5679" i="3" s="1"/>
  <c r="I5680" i="3"/>
  <c r="L5680" i="3" s="1"/>
  <c r="M5680" i="3" s="1"/>
  <c r="I5681" i="3"/>
  <c r="L5681" i="3" s="1"/>
  <c r="M5681" i="3" s="1"/>
  <c r="I5682" i="3"/>
  <c r="L5682" i="3" s="1"/>
  <c r="M5682" i="3" s="1"/>
  <c r="I5683" i="3"/>
  <c r="L5683" i="3" s="1"/>
  <c r="M5683" i="3" s="1"/>
  <c r="I5684" i="3"/>
  <c r="L5684" i="3" s="1"/>
  <c r="M5684" i="3" s="1"/>
  <c r="I5685" i="3"/>
  <c r="L5685" i="3" s="1"/>
  <c r="M5685" i="3" s="1"/>
  <c r="I5686" i="3"/>
  <c r="L5686" i="3" s="1"/>
  <c r="M5686" i="3" s="1"/>
  <c r="I5687" i="3"/>
  <c r="L5687" i="3" s="1"/>
  <c r="M5687" i="3" s="1"/>
  <c r="I5688" i="3"/>
  <c r="L5688" i="3" s="1"/>
  <c r="M5688" i="3" s="1"/>
  <c r="I5689" i="3"/>
  <c r="L5689" i="3" s="1"/>
  <c r="M5689" i="3" s="1"/>
  <c r="I5690" i="3"/>
  <c r="L5690" i="3" s="1"/>
  <c r="M5690" i="3" s="1"/>
  <c r="I5691" i="3"/>
  <c r="L5691" i="3" s="1"/>
  <c r="M5691" i="3" s="1"/>
  <c r="I5692" i="3"/>
  <c r="L5692" i="3" s="1"/>
  <c r="M5692" i="3" s="1"/>
  <c r="I5693" i="3"/>
  <c r="L5693" i="3" s="1"/>
  <c r="M5693" i="3" s="1"/>
  <c r="I5694" i="3"/>
  <c r="L5694" i="3" s="1"/>
  <c r="M5694" i="3" s="1"/>
  <c r="I5695" i="3"/>
  <c r="L5695" i="3" s="1"/>
  <c r="M5695" i="3" s="1"/>
  <c r="I5696" i="3"/>
  <c r="L5696" i="3" s="1"/>
  <c r="M5696" i="3" s="1"/>
  <c r="I5697" i="3"/>
  <c r="L5697" i="3" s="1"/>
  <c r="M5697" i="3" s="1"/>
  <c r="I5698" i="3"/>
  <c r="L5698" i="3" s="1"/>
  <c r="M5698" i="3" s="1"/>
  <c r="I5699" i="3"/>
  <c r="L5699" i="3" s="1"/>
  <c r="M5699" i="3" s="1"/>
  <c r="I5700" i="3"/>
  <c r="L5700" i="3" s="1"/>
  <c r="M5700" i="3" s="1"/>
  <c r="I5701" i="3"/>
  <c r="L5701" i="3" s="1"/>
  <c r="M5701" i="3" s="1"/>
  <c r="I5702" i="3"/>
  <c r="L5702" i="3" s="1"/>
  <c r="M5702" i="3" s="1"/>
  <c r="I5703" i="3"/>
  <c r="L5703" i="3" s="1"/>
  <c r="M5703" i="3" s="1"/>
  <c r="I5704" i="3"/>
  <c r="L5704" i="3" s="1"/>
  <c r="M5704" i="3" s="1"/>
  <c r="I5705" i="3"/>
  <c r="I5706" i="3"/>
  <c r="L5706" i="3" s="1"/>
  <c r="M5706" i="3" s="1"/>
  <c r="I5707" i="3"/>
  <c r="I5708" i="3"/>
  <c r="I5709" i="3"/>
  <c r="I5710" i="3"/>
  <c r="I5711" i="3"/>
  <c r="I5712" i="3"/>
  <c r="L5712" i="3" s="1"/>
  <c r="M5712" i="3" s="1"/>
  <c r="I5713" i="3"/>
  <c r="L5713" i="3" s="1"/>
  <c r="M5713" i="3" s="1"/>
  <c r="I5714" i="3"/>
  <c r="L5714" i="3" s="1"/>
  <c r="M5714" i="3" s="1"/>
  <c r="I5715" i="3"/>
  <c r="L5715" i="3" s="1"/>
  <c r="M5715" i="3" s="1"/>
  <c r="I5716" i="3"/>
  <c r="L5716" i="3" s="1"/>
  <c r="M5716" i="3" s="1"/>
  <c r="I5717" i="3"/>
  <c r="L5717" i="3" s="1"/>
  <c r="M5717" i="3" s="1"/>
  <c r="I5718" i="3"/>
  <c r="L5718" i="3" s="1"/>
  <c r="M5718" i="3" s="1"/>
  <c r="I5719" i="3"/>
  <c r="L5719" i="3" s="1"/>
  <c r="M5719" i="3" s="1"/>
  <c r="I5720" i="3"/>
  <c r="L5720" i="3" s="1"/>
  <c r="M5720" i="3" s="1"/>
  <c r="I5721" i="3"/>
  <c r="L5721" i="3" s="1"/>
  <c r="M5721" i="3" s="1"/>
  <c r="I5722" i="3"/>
  <c r="L5722" i="3" s="1"/>
  <c r="M5722" i="3" s="1"/>
  <c r="I5723" i="3"/>
  <c r="L5723" i="3" s="1"/>
  <c r="M5723" i="3" s="1"/>
  <c r="I5724" i="3"/>
  <c r="I5725" i="3"/>
  <c r="I5726" i="3"/>
  <c r="L5726" i="3" s="1"/>
  <c r="M5726" i="3" s="1"/>
  <c r="I5727" i="3"/>
  <c r="L5727" i="3" s="1"/>
  <c r="M5727" i="3" s="1"/>
  <c r="I5728" i="3"/>
  <c r="L5728" i="3" s="1"/>
  <c r="M5728" i="3" s="1"/>
  <c r="I5729" i="3"/>
  <c r="I5730" i="3"/>
  <c r="I5731" i="3"/>
  <c r="I5732" i="3"/>
  <c r="L5732" i="3" s="1"/>
  <c r="M5732" i="3" s="1"/>
  <c r="I5733" i="3"/>
  <c r="I5734" i="3"/>
  <c r="I5735" i="3"/>
  <c r="L5735" i="3" s="1"/>
  <c r="M5735" i="3" s="1"/>
  <c r="I5736" i="3"/>
  <c r="L5736" i="3" s="1"/>
  <c r="M5736" i="3" s="1"/>
  <c r="I5737" i="3"/>
  <c r="L5737" i="3" s="1"/>
  <c r="M5737" i="3" s="1"/>
  <c r="I5738" i="3"/>
  <c r="L5738" i="3" s="1"/>
  <c r="M5738" i="3" s="1"/>
  <c r="I5739" i="3"/>
  <c r="L5739" i="3" s="1"/>
  <c r="M5739" i="3" s="1"/>
  <c r="I5740" i="3"/>
  <c r="L5740" i="3" s="1"/>
  <c r="M5740" i="3" s="1"/>
  <c r="I5741" i="3"/>
  <c r="L5741" i="3" s="1"/>
  <c r="M5741" i="3" s="1"/>
  <c r="I5742" i="3"/>
  <c r="I5743" i="3"/>
  <c r="L5743" i="3" s="1"/>
  <c r="I5744" i="3"/>
  <c r="I5745" i="3"/>
  <c r="L5745" i="3" s="1"/>
  <c r="M5745" i="3" s="1"/>
  <c r="I5746" i="3"/>
  <c r="I5747" i="3"/>
  <c r="L5747" i="3" s="1"/>
  <c r="M5747" i="3" s="1"/>
  <c r="I5748" i="3"/>
  <c r="I5749" i="3"/>
  <c r="I5750" i="3"/>
  <c r="I5751" i="3"/>
  <c r="I5752" i="3"/>
  <c r="I5753" i="3"/>
  <c r="L5753" i="3" s="1"/>
  <c r="M5753" i="3" s="1"/>
  <c r="I5754" i="3"/>
  <c r="L5754" i="3" s="1"/>
  <c r="M5754" i="3" s="1"/>
  <c r="I5755" i="3"/>
  <c r="L5755" i="3" s="1"/>
  <c r="M5755" i="3" s="1"/>
  <c r="I5756" i="3"/>
  <c r="L5756" i="3" s="1"/>
  <c r="M5756" i="3" s="1"/>
  <c r="I5757" i="3"/>
  <c r="L5757" i="3" s="1"/>
  <c r="M5757" i="3" s="1"/>
  <c r="I5758" i="3"/>
  <c r="L5758" i="3" s="1"/>
  <c r="M5758" i="3" s="1"/>
  <c r="I5759" i="3"/>
  <c r="L5759" i="3" s="1"/>
  <c r="M5759" i="3" s="1"/>
  <c r="I5760" i="3"/>
  <c r="L5760" i="3" s="1"/>
  <c r="M5760" i="3" s="1"/>
  <c r="I5761" i="3"/>
  <c r="L5761" i="3" s="1"/>
  <c r="M5761" i="3" s="1"/>
  <c r="I5762" i="3"/>
  <c r="L5762" i="3" s="1"/>
  <c r="M5762" i="3" s="1"/>
  <c r="I5763" i="3"/>
  <c r="L5763" i="3" s="1"/>
  <c r="M5763" i="3" s="1"/>
  <c r="I5764" i="3"/>
  <c r="L5764" i="3" s="1"/>
  <c r="M5764" i="3" s="1"/>
  <c r="I5765" i="3"/>
  <c r="I5766" i="3"/>
  <c r="I5767" i="3"/>
  <c r="I5768" i="3"/>
  <c r="I5769" i="3"/>
  <c r="I5770" i="3"/>
  <c r="L5770" i="3" s="1"/>
  <c r="M5770" i="3" s="1"/>
  <c r="I5771" i="3"/>
  <c r="L5771" i="3" s="1"/>
  <c r="M5771" i="3" s="1"/>
  <c r="I5772" i="3"/>
  <c r="L5772" i="3" s="1"/>
  <c r="M5772" i="3" s="1"/>
  <c r="I5773" i="3"/>
  <c r="L5773" i="3" s="1"/>
  <c r="M5773" i="3" s="1"/>
  <c r="I5774" i="3"/>
  <c r="L5774" i="3" s="1"/>
  <c r="M5774" i="3" s="1"/>
  <c r="I5775" i="3"/>
  <c r="L5775" i="3" s="1"/>
  <c r="M5775" i="3" s="1"/>
  <c r="I5776" i="3"/>
  <c r="L5776" i="3" s="1"/>
  <c r="M5776" i="3" s="1"/>
  <c r="I5777" i="3"/>
  <c r="L5777" i="3" s="1"/>
  <c r="M5777" i="3" s="1"/>
  <c r="I5778" i="3"/>
  <c r="L5778" i="3" s="1"/>
  <c r="M5778" i="3" s="1"/>
  <c r="I5779" i="3"/>
  <c r="L5779" i="3" s="1"/>
  <c r="M5779" i="3" s="1"/>
  <c r="I5780" i="3"/>
  <c r="L5780" i="3" s="1"/>
  <c r="M5780" i="3" s="1"/>
  <c r="I5781" i="3"/>
  <c r="I5782" i="3"/>
  <c r="L5782" i="3" s="1"/>
  <c r="M5782" i="3" s="1"/>
  <c r="I5783" i="3"/>
  <c r="I5784" i="3"/>
  <c r="L5784" i="3" s="1"/>
  <c r="I5785" i="3"/>
  <c r="I5786" i="3"/>
  <c r="L5786" i="3" s="1"/>
  <c r="M5786" i="3" s="1"/>
  <c r="I5787" i="3"/>
  <c r="L5787" i="3" s="1"/>
  <c r="M5787" i="3" s="1"/>
  <c r="I5788" i="3"/>
  <c r="L5788" i="3" s="1"/>
  <c r="M5788" i="3" s="1"/>
  <c r="I5789" i="3"/>
  <c r="L5789" i="3" s="1"/>
  <c r="M5789" i="3" s="1"/>
  <c r="I5790" i="3"/>
  <c r="L5790" i="3" s="1"/>
  <c r="M5790" i="3" s="1"/>
  <c r="I5791" i="3"/>
  <c r="L5791" i="3" s="1"/>
  <c r="M5791" i="3" s="1"/>
  <c r="I5792" i="3"/>
  <c r="L5792" i="3" s="1"/>
  <c r="M5792" i="3" s="1"/>
  <c r="I5793" i="3"/>
  <c r="L5793" i="3" s="1"/>
  <c r="M5793" i="3" s="1"/>
  <c r="I5794" i="3"/>
  <c r="L5794" i="3" s="1"/>
  <c r="M5794" i="3" s="1"/>
  <c r="I5795" i="3"/>
  <c r="I5796" i="3"/>
  <c r="I5797" i="3"/>
  <c r="L5797" i="3" s="1"/>
  <c r="M5797" i="3" s="1"/>
  <c r="I5798" i="3"/>
  <c r="I5799" i="3"/>
  <c r="I5800" i="3"/>
  <c r="I5801" i="3"/>
  <c r="I5802" i="3"/>
  <c r="I5803" i="3"/>
  <c r="L5803" i="3" s="1"/>
  <c r="M5803" i="3" s="1"/>
  <c r="I5804" i="3"/>
  <c r="L5804" i="3" s="1"/>
  <c r="M5804" i="3" s="1"/>
  <c r="I5805" i="3"/>
  <c r="L5805" i="3" s="1"/>
  <c r="M5805" i="3" s="1"/>
  <c r="I5806" i="3"/>
  <c r="L5806" i="3" s="1"/>
  <c r="M5806" i="3" s="1"/>
  <c r="I5807" i="3"/>
  <c r="L5807" i="3" s="1"/>
  <c r="M5807" i="3" s="1"/>
  <c r="I5808" i="3"/>
  <c r="L5808" i="3" s="1"/>
  <c r="M5808" i="3" s="1"/>
  <c r="I5809" i="3"/>
  <c r="L5809" i="3" s="1"/>
  <c r="M5809" i="3" s="1"/>
  <c r="I5810" i="3"/>
  <c r="L5810" i="3" s="1"/>
  <c r="M5810" i="3" s="1"/>
  <c r="I5811" i="3"/>
  <c r="L5811" i="3" s="1"/>
  <c r="M5811" i="3" s="1"/>
  <c r="I5812" i="3"/>
  <c r="L5812" i="3" s="1"/>
  <c r="M5812" i="3" s="1"/>
  <c r="I5813" i="3"/>
  <c r="L5813" i="3" s="1"/>
  <c r="M5813" i="3" s="1"/>
  <c r="I5814" i="3"/>
  <c r="I5815" i="3"/>
  <c r="L5815" i="3" s="1"/>
  <c r="M5815" i="3" s="1"/>
  <c r="I5816" i="3"/>
  <c r="I5817" i="3"/>
  <c r="I5818" i="3"/>
  <c r="I5819" i="3"/>
  <c r="L5819" i="3" s="1"/>
  <c r="M5819" i="3" s="1"/>
  <c r="I5820" i="3"/>
  <c r="I5821" i="3"/>
  <c r="I5822" i="3"/>
  <c r="L5822" i="3" s="1"/>
  <c r="M5822" i="3" s="1"/>
  <c r="I5823" i="3"/>
  <c r="L5823" i="3" s="1"/>
  <c r="M5823" i="3" s="1"/>
  <c r="I5824" i="3"/>
  <c r="L5824" i="3" s="1"/>
  <c r="M5824" i="3" s="1"/>
  <c r="I5825" i="3"/>
  <c r="L5825" i="3" s="1"/>
  <c r="M5825" i="3" s="1"/>
  <c r="I5826" i="3"/>
  <c r="L5826" i="3" s="1"/>
  <c r="M5826" i="3" s="1"/>
  <c r="I5827" i="3"/>
  <c r="L5827" i="3" s="1"/>
  <c r="M5827" i="3" s="1"/>
  <c r="I5828" i="3"/>
  <c r="L5828" i="3" s="1"/>
  <c r="M5828" i="3" s="1"/>
  <c r="I5829" i="3"/>
  <c r="L5829" i="3" s="1"/>
  <c r="M5829" i="3" s="1"/>
  <c r="I5830" i="3"/>
  <c r="L5830" i="3" s="1"/>
  <c r="M5830" i="3" s="1"/>
  <c r="I5831" i="3"/>
  <c r="L5831" i="3" s="1"/>
  <c r="M5831" i="3" s="1"/>
  <c r="I5832" i="3"/>
  <c r="L5832" i="3" s="1"/>
  <c r="M5832" i="3" s="1"/>
  <c r="I5833" i="3"/>
  <c r="L5833" i="3" s="1"/>
  <c r="M5833" i="3" s="1"/>
  <c r="I5834" i="3"/>
  <c r="L5834" i="3" s="1"/>
  <c r="M5834" i="3" s="1"/>
  <c r="I5835" i="3"/>
  <c r="L5835" i="3" s="1"/>
  <c r="M5835" i="3" s="1"/>
  <c r="I5836" i="3"/>
  <c r="L5836" i="3" s="1"/>
  <c r="M5836" i="3" s="1"/>
  <c r="I5837" i="3"/>
  <c r="L5837" i="3" s="1"/>
  <c r="I5838" i="3"/>
  <c r="I5839" i="3"/>
  <c r="I5840" i="3"/>
  <c r="L5840" i="3" s="1"/>
  <c r="M5840" i="3" s="1"/>
  <c r="I5841" i="3"/>
  <c r="L5841" i="3" s="1"/>
  <c r="M5841" i="3" s="1"/>
  <c r="I5842" i="3"/>
  <c r="L5842" i="3" s="1"/>
  <c r="M5842" i="3" s="1"/>
  <c r="I5843" i="3"/>
  <c r="L5843" i="3" s="1"/>
  <c r="M5843" i="3" s="1"/>
  <c r="I5844" i="3"/>
  <c r="L5844" i="3" s="1"/>
  <c r="M5844" i="3" s="1"/>
  <c r="I5845" i="3"/>
  <c r="L5845" i="3" s="1"/>
  <c r="M5845" i="3" s="1"/>
  <c r="I5846" i="3"/>
  <c r="L5846" i="3" s="1"/>
  <c r="M5846" i="3" s="1"/>
  <c r="I5847" i="3"/>
  <c r="L5847" i="3" s="1"/>
  <c r="M5847" i="3" s="1"/>
  <c r="I5848" i="3"/>
  <c r="I5849" i="3"/>
  <c r="L5849" i="3" s="1"/>
  <c r="M5849" i="3" s="1"/>
  <c r="I5850" i="3"/>
  <c r="I5851" i="3"/>
  <c r="L5851" i="3" s="1"/>
  <c r="M5851" i="3" s="1"/>
  <c r="I5852" i="3"/>
  <c r="I5853" i="3"/>
  <c r="L5853" i="3" s="1"/>
  <c r="M5853" i="3" s="1"/>
  <c r="I5854" i="3"/>
  <c r="I5855" i="3"/>
  <c r="L5855" i="3" s="1"/>
  <c r="I5856" i="3"/>
  <c r="I5857" i="3"/>
  <c r="L5857" i="3" s="1"/>
  <c r="M5857" i="3" s="1"/>
  <c r="I5858" i="3"/>
  <c r="L5858" i="3" s="1"/>
  <c r="M5858" i="3" s="1"/>
  <c r="I5859" i="3"/>
  <c r="L5859" i="3" s="1"/>
  <c r="M5859" i="3" s="1"/>
  <c r="I5860" i="3"/>
  <c r="L5860" i="3" s="1"/>
  <c r="M5860" i="3" s="1"/>
  <c r="I5861" i="3"/>
  <c r="L5861" i="3" s="1"/>
  <c r="M5861" i="3" s="1"/>
  <c r="I5862" i="3"/>
  <c r="L5862" i="3" s="1"/>
  <c r="M5862" i="3" s="1"/>
  <c r="I5863" i="3"/>
  <c r="L5863" i="3" s="1"/>
  <c r="M5863" i="3" s="1"/>
  <c r="I5864" i="3"/>
  <c r="L5864" i="3" s="1"/>
  <c r="M5864" i="3" s="1"/>
  <c r="I5865" i="3"/>
  <c r="L5865" i="3" s="1"/>
  <c r="M5865" i="3" s="1"/>
  <c r="I5866" i="3"/>
  <c r="L5866" i="3" s="1"/>
  <c r="M5866" i="3" s="1"/>
  <c r="I5867" i="3"/>
  <c r="I5868" i="3"/>
  <c r="I5869" i="3"/>
  <c r="L5869" i="3" s="1"/>
  <c r="M5869" i="3" s="1"/>
  <c r="I5870" i="3"/>
  <c r="L5870" i="3" s="1"/>
  <c r="M5870" i="3" s="1"/>
  <c r="I5871" i="3"/>
  <c r="L5871" i="3" s="1"/>
  <c r="M5871" i="3" s="1"/>
  <c r="I5872" i="3"/>
  <c r="I5873" i="3"/>
  <c r="I5874" i="3"/>
  <c r="I5875" i="3"/>
  <c r="I5876" i="3"/>
  <c r="L5876" i="3" s="1"/>
  <c r="M5876" i="3" s="1"/>
  <c r="I5877" i="3"/>
  <c r="L5877" i="3" s="1"/>
  <c r="M5877" i="3" s="1"/>
  <c r="I5878" i="3"/>
  <c r="L5878" i="3" s="1"/>
  <c r="M5878" i="3" s="1"/>
  <c r="I5879" i="3"/>
  <c r="L5879" i="3" s="1"/>
  <c r="M5879" i="3" s="1"/>
  <c r="I5880" i="3"/>
  <c r="L5880" i="3" s="1"/>
  <c r="M5880" i="3" s="1"/>
  <c r="I5881" i="3"/>
  <c r="L5881" i="3" s="1"/>
  <c r="M5881" i="3" s="1"/>
  <c r="I5882" i="3"/>
  <c r="L5882" i="3" s="1"/>
  <c r="M5882" i="3" s="1"/>
  <c r="I5883" i="3"/>
  <c r="L5883" i="3" s="1"/>
  <c r="M5883" i="3" s="1"/>
  <c r="I5884" i="3"/>
  <c r="L5884" i="3" s="1"/>
  <c r="M5884" i="3" s="1"/>
  <c r="I5885" i="3"/>
  <c r="L5885" i="3" s="1"/>
  <c r="M5885" i="3" s="1"/>
  <c r="I5886" i="3"/>
  <c r="I5887" i="3"/>
  <c r="I5888" i="3"/>
  <c r="L5888" i="3" s="1"/>
  <c r="M5888" i="3" s="1"/>
  <c r="I5889" i="3"/>
  <c r="I5890" i="3"/>
  <c r="I5891" i="3"/>
  <c r="I5892" i="3"/>
  <c r="I5893" i="3"/>
  <c r="I5894" i="3"/>
  <c r="L5894" i="3" s="1"/>
  <c r="M5894" i="3" s="1"/>
  <c r="I5895" i="3"/>
  <c r="L5895" i="3" s="1"/>
  <c r="M5895" i="3" s="1"/>
  <c r="I7" i="3"/>
  <c r="L7" i="3" s="1"/>
  <c r="G4033" i="4"/>
  <c r="H4033" i="4"/>
  <c r="I4033" i="4"/>
  <c r="K4033" i="4"/>
  <c r="L30" i="4"/>
  <c r="M30" i="4" s="1"/>
  <c r="L34" i="4"/>
  <c r="M34" i="4" s="1"/>
  <c r="L48" i="4"/>
  <c r="M48" i="4" s="1"/>
  <c r="L49" i="4"/>
  <c r="M49" i="4" s="1"/>
  <c r="L55" i="4"/>
  <c r="M55" i="4"/>
  <c r="L59" i="4"/>
  <c r="M59" i="4" s="1"/>
  <c r="M60" i="4"/>
  <c r="L64" i="4"/>
  <c r="M64" i="4" s="1"/>
  <c r="L65" i="4"/>
  <c r="M65" i="4" s="1"/>
  <c r="L67" i="4"/>
  <c r="M67" i="4" s="1"/>
  <c r="L73" i="4"/>
  <c r="M73" i="4" s="1"/>
  <c r="L74" i="4"/>
  <c r="M74" i="4" s="1"/>
  <c r="L79" i="4"/>
  <c r="M79" i="4" s="1"/>
  <c r="L83" i="4"/>
  <c r="M83" i="4" s="1"/>
  <c r="M86" i="4"/>
  <c r="L90" i="4"/>
  <c r="M90" i="4" s="1"/>
  <c r="L96" i="4"/>
  <c r="M96" i="4" s="1"/>
  <c r="L102" i="4"/>
  <c r="M102" i="4"/>
  <c r="L103" i="4"/>
  <c r="M103" i="4"/>
  <c r="L106" i="4"/>
  <c r="M106" i="4" s="1"/>
  <c r="L119" i="4"/>
  <c r="M119" i="4" s="1"/>
  <c r="M122" i="4"/>
  <c r="L134" i="4"/>
  <c r="M134" i="4" s="1"/>
  <c r="L142" i="4"/>
  <c r="M142" i="4" s="1"/>
  <c r="L143" i="4"/>
  <c r="M143" i="4" s="1"/>
  <c r="M146" i="4"/>
  <c r="M150" i="4"/>
  <c r="L151" i="4"/>
  <c r="M151" i="4" s="1"/>
  <c r="L152" i="4"/>
  <c r="M152" i="4" s="1"/>
  <c r="L168" i="4"/>
  <c r="M168" i="4" s="1"/>
  <c r="L171" i="4"/>
  <c r="M171" i="4" s="1"/>
  <c r="M175" i="4"/>
  <c r="L178" i="4"/>
  <c r="M178" i="4" s="1"/>
  <c r="L179" i="4"/>
  <c r="M179" i="4" s="1"/>
  <c r="L192" i="4"/>
  <c r="M192" i="4" s="1"/>
  <c r="L198" i="4"/>
  <c r="M198" i="4"/>
  <c r="L199" i="4"/>
  <c r="M199" i="4" s="1"/>
  <c r="L203" i="4"/>
  <c r="M203" i="4" s="1"/>
  <c r="M207" i="4"/>
  <c r="L209" i="4"/>
  <c r="M209" i="4" s="1"/>
  <c r="M223" i="4"/>
  <c r="L226" i="4"/>
  <c r="M226" i="4"/>
  <c r="M227" i="4"/>
  <c r="L228" i="4"/>
  <c r="M228" i="4" s="1"/>
  <c r="L229" i="4"/>
  <c r="M229" i="4" s="1"/>
  <c r="M247" i="4"/>
  <c r="M250" i="4"/>
  <c r="L251" i="4"/>
  <c r="M251" i="4" s="1"/>
  <c r="M266" i="4"/>
  <c r="L270" i="4"/>
  <c r="M270" i="4" s="1"/>
  <c r="L280" i="4"/>
  <c r="M280" i="4" s="1"/>
  <c r="L282" i="4"/>
  <c r="M282" i="4" s="1"/>
  <c r="L283" i="4"/>
  <c r="M283" i="4" s="1"/>
  <c r="L284" i="4"/>
  <c r="M284" i="4" s="1"/>
  <c r="M285" i="4"/>
  <c r="M291" i="4"/>
  <c r="L295" i="4"/>
  <c r="M295" i="4" s="1"/>
  <c r="L318" i="4"/>
  <c r="M318" i="4" s="1"/>
  <c r="M319" i="4"/>
  <c r="L320" i="4"/>
  <c r="M320" i="4" s="1"/>
  <c r="L322" i="4"/>
  <c r="M322" i="4" s="1"/>
  <c r="L323" i="4"/>
  <c r="M323" i="4"/>
  <c r="L324" i="4"/>
  <c r="M324" i="4" s="1"/>
  <c r="L325" i="4"/>
  <c r="M325" i="4" s="1"/>
  <c r="L336" i="4"/>
  <c r="M336" i="4" s="1"/>
  <c r="M343" i="4"/>
  <c r="L353" i="4"/>
  <c r="M353" i="4" s="1"/>
  <c r="L366" i="4"/>
  <c r="M366" i="4" s="1"/>
  <c r="L367" i="4"/>
  <c r="M367" i="4" s="1"/>
  <c r="L370" i="4"/>
  <c r="M370" i="4" s="1"/>
  <c r="M373" i="4"/>
  <c r="L374" i="4"/>
  <c r="M374" i="4" s="1"/>
  <c r="L382" i="4"/>
  <c r="M382" i="4" s="1"/>
  <c r="M383" i="4"/>
  <c r="L391" i="4"/>
  <c r="M391" i="4" s="1"/>
  <c r="L394" i="4"/>
  <c r="M394" i="4" s="1"/>
  <c r="M399" i="4"/>
  <c r="M419" i="4"/>
  <c r="M426" i="4"/>
  <c r="L432" i="4"/>
  <c r="M432" i="4"/>
  <c r="L433" i="4"/>
  <c r="M433" i="4"/>
  <c r="L438" i="4"/>
  <c r="M438" i="4" s="1"/>
  <c r="L448" i="4"/>
  <c r="M448" i="4" s="1"/>
  <c r="L449" i="4"/>
  <c r="M449" i="4" s="1"/>
  <c r="L456" i="4"/>
  <c r="M456" i="4" s="1"/>
  <c r="L457" i="4"/>
  <c r="M457" i="4" s="1"/>
  <c r="L458" i="4"/>
  <c r="M458" i="4"/>
  <c r="L461" i="4"/>
  <c r="M461" i="4" s="1"/>
  <c r="M467" i="4"/>
  <c r="L481" i="4"/>
  <c r="M481" i="4" s="1"/>
  <c r="L505" i="4"/>
  <c r="M505" i="4" s="1"/>
  <c r="M511" i="4"/>
  <c r="L514" i="4"/>
  <c r="M514" i="4" s="1"/>
  <c r="L517" i="4"/>
  <c r="M517" i="4" s="1"/>
  <c r="M528" i="4"/>
  <c r="L529" i="4"/>
  <c r="M529" i="4"/>
  <c r="L539" i="4"/>
  <c r="M539" i="4" s="1"/>
  <c r="L540" i="4"/>
  <c r="M540" i="4"/>
  <c r="L541" i="4"/>
  <c r="M541" i="4"/>
  <c r="M542" i="4"/>
  <c r="L544" i="4"/>
  <c r="M544" i="4" s="1"/>
  <c r="L558" i="4"/>
  <c r="M558" i="4" s="1"/>
  <c r="L559" i="4"/>
  <c r="M559" i="4"/>
  <c r="M562" i="4"/>
  <c r="L565" i="4"/>
  <c r="M565" i="4"/>
  <c r="L582" i="4"/>
  <c r="M582" i="4" s="1"/>
  <c r="L583" i="4"/>
  <c r="M583" i="4" s="1"/>
  <c r="M586" i="4"/>
  <c r="L588" i="4"/>
  <c r="M588" i="4" s="1"/>
  <c r="L589" i="4"/>
  <c r="M589" i="4"/>
  <c r="L590" i="4"/>
  <c r="M590" i="4"/>
  <c r="M593" i="4"/>
  <c r="L594" i="4"/>
  <c r="M594" i="4"/>
  <c r="L597" i="4"/>
  <c r="M597" i="4" s="1"/>
  <c r="L606" i="4"/>
  <c r="M606" i="4" s="1"/>
  <c r="L610" i="4"/>
  <c r="M610" i="4" s="1"/>
  <c r="L624" i="4"/>
  <c r="M624" i="4"/>
  <c r="L630" i="4"/>
  <c r="M630" i="4" s="1"/>
  <c r="L631" i="4"/>
  <c r="M631" i="4" s="1"/>
  <c r="M636" i="4"/>
  <c r="L637" i="4"/>
  <c r="M637" i="4" s="1"/>
  <c r="L638" i="4"/>
  <c r="M638" i="4" s="1"/>
  <c r="M639" i="4"/>
  <c r="L640" i="4"/>
  <c r="M640" i="4" s="1"/>
  <c r="L642" i="4"/>
  <c r="M642" i="4" s="1"/>
  <c r="L646" i="4"/>
  <c r="M646" i="4" s="1"/>
  <c r="L650" i="4"/>
  <c r="M650" i="4" s="1"/>
  <c r="M658" i="4"/>
  <c r="L661" i="4"/>
  <c r="M661" i="4" s="1"/>
  <c r="L665" i="4"/>
  <c r="M665" i="4" s="1"/>
  <c r="L666" i="4"/>
  <c r="M666" i="4" s="1"/>
  <c r="L669" i="4"/>
  <c r="M669" i="4" s="1"/>
  <c r="L672" i="4"/>
  <c r="M672" i="4" s="1"/>
  <c r="M673" i="4"/>
  <c r="L696" i="4"/>
  <c r="M696" i="4" s="1"/>
  <c r="M697" i="4"/>
  <c r="M702" i="4"/>
  <c r="L703" i="4"/>
  <c r="M703" i="4" s="1"/>
  <c r="L712" i="4"/>
  <c r="M712" i="4" s="1"/>
  <c r="L717" i="4"/>
  <c r="M717" i="4" s="1"/>
  <c r="M720" i="4"/>
  <c r="L727" i="4"/>
  <c r="M727" i="4"/>
  <c r="L738" i="4"/>
  <c r="M738" i="4" s="1"/>
  <c r="L739" i="4"/>
  <c r="M739" i="4" s="1"/>
  <c r="L741" i="4"/>
  <c r="M741" i="4"/>
  <c r="M742" i="4"/>
  <c r="L751" i="4"/>
  <c r="M751" i="4"/>
  <c r="M768" i="4"/>
  <c r="L769" i="4"/>
  <c r="M769" i="4" s="1"/>
  <c r="L774" i="4"/>
  <c r="M774" i="4" s="1"/>
  <c r="M789" i="4"/>
  <c r="L793" i="4"/>
  <c r="M793" i="4" s="1"/>
  <c r="L795" i="4"/>
  <c r="M795" i="4" s="1"/>
  <c r="L796" i="4"/>
  <c r="M796" i="4" s="1"/>
  <c r="L799" i="4"/>
  <c r="M799" i="4" s="1"/>
  <c r="L805" i="4"/>
  <c r="M805" i="4" s="1"/>
  <c r="M806" i="4"/>
  <c r="L810" i="4"/>
  <c r="M810" i="4" s="1"/>
  <c r="M817" i="4"/>
  <c r="M823" i="4"/>
  <c r="L827" i="4"/>
  <c r="M827" i="4" s="1"/>
  <c r="L841" i="4"/>
  <c r="M841" i="4" s="1"/>
  <c r="M846" i="4"/>
  <c r="L850" i="4"/>
  <c r="M850" i="4" s="1"/>
  <c r="L853" i="4"/>
  <c r="M853" i="4" s="1"/>
  <c r="L854" i="4"/>
  <c r="M854" i="4" s="1"/>
  <c r="L855" i="4"/>
  <c r="M855" i="4" s="1"/>
  <c r="L856" i="4"/>
  <c r="M856" i="4" s="1"/>
  <c r="L860" i="4"/>
  <c r="M860" i="4" s="1"/>
  <c r="L863" i="4"/>
  <c r="M863" i="4" s="1"/>
  <c r="L864" i="4"/>
  <c r="M864" i="4" s="1"/>
  <c r="L865" i="4"/>
  <c r="M865" i="4"/>
  <c r="M870" i="4"/>
  <c r="L871" i="4"/>
  <c r="M871" i="4"/>
  <c r="L875" i="4"/>
  <c r="M875" i="4" s="1"/>
  <c r="L889" i="4"/>
  <c r="M889" i="4"/>
  <c r="L895" i="4"/>
  <c r="M895" i="4"/>
  <c r="L898" i="4"/>
  <c r="M898" i="4" s="1"/>
  <c r="L919" i="4"/>
  <c r="M919" i="4"/>
  <c r="L922" i="4"/>
  <c r="M922" i="4" s="1"/>
  <c r="L923" i="4"/>
  <c r="M923" i="4" s="1"/>
  <c r="L924" i="4"/>
  <c r="M924" i="4"/>
  <c r="L925" i="4"/>
  <c r="M925" i="4" s="1"/>
  <c r="M928" i="4"/>
  <c r="L943" i="4"/>
  <c r="M943" i="4" s="1"/>
  <c r="L946" i="4"/>
  <c r="M946" i="4"/>
  <c r="M949" i="4"/>
  <c r="L961" i="4"/>
  <c r="M961" i="4" s="1"/>
  <c r="L966" i="4"/>
  <c r="M966" i="4"/>
  <c r="L967" i="4"/>
  <c r="M967" i="4" s="1"/>
  <c r="L970" i="4"/>
  <c r="M970" i="4"/>
  <c r="L972" i="4"/>
  <c r="M972" i="4" s="1"/>
  <c r="L975" i="4"/>
  <c r="M975" i="4" s="1"/>
  <c r="L978" i="4"/>
  <c r="M978" i="4" s="1"/>
  <c r="L984" i="4"/>
  <c r="M984" i="4" s="1"/>
  <c r="L985" i="4"/>
  <c r="M985" i="4"/>
  <c r="L986" i="4"/>
  <c r="M986" i="4" s="1"/>
  <c r="L990" i="4"/>
  <c r="M990" i="4" s="1"/>
  <c r="L991" i="4"/>
  <c r="M991" i="4" s="1"/>
  <c r="L1014" i="4"/>
  <c r="M1014" i="4" s="1"/>
  <c r="L1019" i="4"/>
  <c r="M1019" i="4"/>
  <c r="L1020" i="4"/>
  <c r="M1020" i="4" s="1"/>
  <c r="L1021" i="4"/>
  <c r="M1021" i="4"/>
  <c r="L1033" i="4"/>
  <c r="M1033" i="4"/>
  <c r="L1038" i="4"/>
  <c r="M1038" i="4" s="1"/>
  <c r="L1039" i="4"/>
  <c r="M1039" i="4" s="1"/>
  <c r="L1042" i="4"/>
  <c r="M1042" i="4"/>
  <c r="L1043" i="4"/>
  <c r="M1043" i="4"/>
  <c r="M1045" i="4"/>
  <c r="L1062" i="4"/>
  <c r="M1062" i="4" s="1"/>
  <c r="L1063" i="4"/>
  <c r="M1063" i="4" s="1"/>
  <c r="L1066" i="4"/>
  <c r="M1066" i="4" s="1"/>
  <c r="L1067" i="4"/>
  <c r="M1067" i="4" s="1"/>
  <c r="M1069" i="4"/>
  <c r="M1081" i="4"/>
  <c r="L1086" i="4"/>
  <c r="M1086" i="4"/>
  <c r="L1087" i="4"/>
  <c r="M1087" i="4" s="1"/>
  <c r="M1091" i="4"/>
  <c r="L1093" i="4"/>
  <c r="M1093" i="4" s="1"/>
  <c r="M1096" i="4"/>
  <c r="L1104" i="4"/>
  <c r="M1104" i="4" s="1"/>
  <c r="L1105" i="4"/>
  <c r="M1105" i="4" s="1"/>
  <c r="L1110" i="4"/>
  <c r="M1110" i="4" s="1"/>
  <c r="L1111" i="4"/>
  <c r="M1111" i="4"/>
  <c r="M1112" i="4"/>
  <c r="L1114" i="4"/>
  <c r="M1114" i="4" s="1"/>
  <c r="L1116" i="4"/>
  <c r="M1116" i="4" s="1"/>
  <c r="L1134" i="4"/>
  <c r="M1134" i="4" s="1"/>
  <c r="L1140" i="4"/>
  <c r="M1140" i="4" s="1"/>
  <c r="L1141" i="4"/>
  <c r="M1141" i="4" s="1"/>
  <c r="M1158" i="4"/>
  <c r="L1163" i="4"/>
  <c r="M1163" i="4"/>
  <c r="L1164" i="4"/>
  <c r="M1164" i="4" s="1"/>
  <c r="L1165" i="4"/>
  <c r="M1165" i="4" s="1"/>
  <c r="L1166" i="4"/>
  <c r="M1166" i="4" s="1"/>
  <c r="L1167" i="4"/>
  <c r="M1167" i="4" s="1"/>
  <c r="L1170" i="4"/>
  <c r="M1170" i="4" s="1"/>
  <c r="M1171" i="4"/>
  <c r="L1172" i="4"/>
  <c r="M1172" i="4"/>
  <c r="L1174" i="4"/>
  <c r="M1174" i="4" s="1"/>
  <c r="L1182" i="4"/>
  <c r="M1182" i="4"/>
  <c r="L1183" i="4"/>
  <c r="M1183" i="4" s="1"/>
  <c r="M1186" i="4"/>
  <c r="L1206" i="4"/>
  <c r="M1206" i="4" s="1"/>
  <c r="L1211" i="4"/>
  <c r="M1211" i="4" s="1"/>
  <c r="L1212" i="4"/>
  <c r="M1212" i="4" s="1"/>
  <c r="L1217" i="4"/>
  <c r="M1217" i="4" s="1"/>
  <c r="M1219" i="4"/>
  <c r="L1220" i="4"/>
  <c r="M1220" i="4"/>
  <c r="M1225" i="4"/>
  <c r="L1234" i="4"/>
  <c r="M1234" i="4" s="1"/>
  <c r="L1235" i="4"/>
  <c r="M1235" i="4" s="1"/>
  <c r="L1236" i="4"/>
  <c r="M1236" i="4" s="1"/>
  <c r="L1254" i="4"/>
  <c r="M1254" i="4" s="1"/>
  <c r="L1258" i="4"/>
  <c r="M1258" i="4" s="1"/>
  <c r="L1259" i="4"/>
  <c r="M1259" i="4" s="1"/>
  <c r="L1260" i="4"/>
  <c r="M1260" i="4" s="1"/>
  <c r="L1261" i="4"/>
  <c r="M1261" i="4" s="1"/>
  <c r="L1278" i="4"/>
  <c r="M1278" i="4" s="1"/>
  <c r="M1283" i="4"/>
  <c r="L1284" i="4"/>
  <c r="M1284" i="4" s="1"/>
  <c r="L1285" i="4"/>
  <c r="M1285" i="4" s="1"/>
  <c r="L1293" i="4"/>
  <c r="M1293" i="4" s="1"/>
  <c r="L1294" i="4"/>
  <c r="M1294" i="4" s="1"/>
  <c r="L1302" i="4"/>
  <c r="M1302" i="4"/>
  <c r="L1303" i="4"/>
  <c r="M1303" i="4"/>
  <c r="L1313" i="4"/>
  <c r="M1313" i="4" s="1"/>
  <c r="M1314" i="4"/>
  <c r="L1318" i="4"/>
  <c r="M1318" i="4" s="1"/>
  <c r="L1320" i="4"/>
  <c r="M1320" i="4" s="1"/>
  <c r="L1326" i="4"/>
  <c r="M1326" i="4" s="1"/>
  <c r="L1327" i="4"/>
  <c r="M1327" i="4" s="1"/>
  <c r="L1344" i="4"/>
  <c r="M1344" i="4" s="1"/>
  <c r="L1345" i="4"/>
  <c r="M1345" i="4" s="1"/>
  <c r="L1350" i="4"/>
  <c r="M1350" i="4"/>
  <c r="M1356" i="4"/>
  <c r="L1359" i="4"/>
  <c r="M1359" i="4" s="1"/>
  <c r="L1360" i="4"/>
  <c r="M1360" i="4" s="1"/>
  <c r="L1362" i="4"/>
  <c r="M1362" i="4" s="1"/>
  <c r="M1363" i="4"/>
  <c r="L1364" i="4"/>
  <c r="M1364" i="4" s="1"/>
  <c r="L1374" i="4"/>
  <c r="M1374" i="4"/>
  <c r="L1375" i="4"/>
  <c r="M1375" i="4" s="1"/>
  <c r="L1378" i="4"/>
  <c r="M1378" i="4" s="1"/>
  <c r="L1388" i="4"/>
  <c r="M1388" i="4" s="1"/>
  <c r="L1392" i="4"/>
  <c r="M1392" i="4" s="1"/>
  <c r="L1398" i="4"/>
  <c r="M1398" i="4" s="1"/>
  <c r="L1399" i="4"/>
  <c r="M1399" i="4" s="1"/>
  <c r="L1402" i="4"/>
  <c r="M1402" i="4" s="1"/>
  <c r="L1404" i="4"/>
  <c r="M1404" i="4"/>
  <c r="L1405" i="4"/>
  <c r="M1405" i="4" s="1"/>
  <c r="L1410" i="4"/>
  <c r="M1410" i="4" s="1"/>
  <c r="M1413" i="4"/>
  <c r="L1423" i="4"/>
  <c r="M1423" i="4" s="1"/>
  <c r="M1435" i="4"/>
  <c r="L1437" i="4"/>
  <c r="M1437" i="4" s="1"/>
  <c r="L1439" i="4"/>
  <c r="M1439" i="4" s="1"/>
  <c r="L1446" i="4"/>
  <c r="M1446" i="4" s="1"/>
  <c r="L1450" i="4"/>
  <c r="M1450" i="4" s="1"/>
  <c r="L1451" i="4"/>
  <c r="M1451" i="4" s="1"/>
  <c r="L1453" i="4"/>
  <c r="M1453" i="4" s="1"/>
  <c r="L1470" i="4"/>
  <c r="M1470" i="4" s="1"/>
  <c r="L1471" i="4"/>
  <c r="M1471" i="4" s="1"/>
  <c r="L1474" i="4"/>
  <c r="M1474" i="4" s="1"/>
  <c r="M1477" i="4"/>
  <c r="L1479" i="4"/>
  <c r="M1479" i="4" s="1"/>
  <c r="L1480" i="4"/>
  <c r="M1480" i="4"/>
  <c r="M1494" i="4"/>
  <c r="L1495" i="4"/>
  <c r="M1495" i="4"/>
  <c r="L1498" i="4"/>
  <c r="M1498" i="4"/>
  <c r="L1499" i="4"/>
  <c r="M1499" i="4" s="1"/>
  <c r="L1502" i="4"/>
  <c r="M1502" i="4" s="1"/>
  <c r="M1506" i="4"/>
  <c r="L1508" i="4"/>
  <c r="M1508" i="4" s="1"/>
  <c r="L1518" i="4"/>
  <c r="M1518" i="4" s="1"/>
  <c r="L1523" i="4"/>
  <c r="M1523" i="4" s="1"/>
  <c r="L1525" i="4"/>
  <c r="M1525" i="4" s="1"/>
  <c r="L1527" i="4"/>
  <c r="M1527" i="4" s="1"/>
  <c r="L1549" i="4"/>
  <c r="M1549" i="4"/>
  <c r="L1550" i="4"/>
  <c r="M1550" i="4" s="1"/>
  <c r="L1551" i="4"/>
  <c r="M1551" i="4" s="1"/>
  <c r="L1553" i="4"/>
  <c r="M1553" i="4" s="1"/>
  <c r="L1560" i="4"/>
  <c r="M1560" i="4" s="1"/>
  <c r="L1566" i="4"/>
  <c r="M1566" i="4"/>
  <c r="L1567" i="4"/>
  <c r="M1567" i="4" s="1"/>
  <c r="L1570" i="4"/>
  <c r="M1570" i="4" s="1"/>
  <c r="L1572" i="4"/>
  <c r="M1572" i="4" s="1"/>
  <c r="L1575" i="4"/>
  <c r="M1575" i="4" s="1"/>
  <c r="M1583" i="4"/>
  <c r="L1584" i="4"/>
  <c r="M1584" i="4"/>
  <c r="L1585" i="4"/>
  <c r="M1585" i="4"/>
  <c r="M1591" i="4"/>
  <c r="M1608" i="4"/>
  <c r="L1609" i="4"/>
  <c r="M1609" i="4" s="1"/>
  <c r="L1614" i="4"/>
  <c r="M1614" i="4" s="1"/>
  <c r="L1615" i="4"/>
  <c r="M1615" i="4" s="1"/>
  <c r="L1627" i="4"/>
  <c r="M1627" i="4" s="1"/>
  <c r="L1629" i="4"/>
  <c r="M1629" i="4" s="1"/>
  <c r="M1630" i="4"/>
  <c r="L1631" i="4"/>
  <c r="M1631" i="4" s="1"/>
  <c r="L1632" i="4"/>
  <c r="M1632" i="4"/>
  <c r="L1633" i="4"/>
  <c r="M1633" i="4" s="1"/>
  <c r="L1638" i="4"/>
  <c r="M1638" i="4" s="1"/>
  <c r="L1639" i="4"/>
  <c r="M1639" i="4"/>
  <c r="L1657" i="4"/>
  <c r="M1657" i="4" s="1"/>
  <c r="L1662" i="4"/>
  <c r="M1662" i="4" s="1"/>
  <c r="L1666" i="4"/>
  <c r="M1666" i="4"/>
  <c r="L1667" i="4"/>
  <c r="M1667" i="4"/>
  <c r="L1670" i="4"/>
  <c r="M1670" i="4" s="1"/>
  <c r="L1671" i="4"/>
  <c r="M1671" i="4" s="1"/>
  <c r="L1672" i="4"/>
  <c r="M1672" i="4"/>
  <c r="L1675" i="4"/>
  <c r="M1675" i="4" s="1"/>
  <c r="M1680" i="4"/>
  <c r="L1681" i="4"/>
  <c r="M1681" i="4" s="1"/>
  <c r="L1686" i="4"/>
  <c r="M1686" i="4" s="1"/>
  <c r="L1687" i="4"/>
  <c r="M1687" i="4"/>
  <c r="L1690" i="4"/>
  <c r="M1690" i="4"/>
  <c r="L1698" i="4"/>
  <c r="M1698" i="4" s="1"/>
  <c r="L1710" i="4"/>
  <c r="M1710" i="4" s="1"/>
  <c r="L1714" i="4"/>
  <c r="M1714" i="4"/>
  <c r="M1715" i="4"/>
  <c r="L1719" i="4"/>
  <c r="M1719" i="4" s="1"/>
  <c r="L1739" i="4"/>
  <c r="M1739" i="4"/>
  <c r="L1740" i="4"/>
  <c r="M1740" i="4"/>
  <c r="L1741" i="4"/>
  <c r="M1741" i="4" s="1"/>
  <c r="L1742" i="4"/>
  <c r="M1742" i="4" s="1"/>
  <c r="L1743" i="4"/>
  <c r="M1743" i="4" s="1"/>
  <c r="L1758" i="4"/>
  <c r="M1758" i="4" s="1"/>
  <c r="L1759" i="4"/>
  <c r="M1759" i="4" s="1"/>
  <c r="L1762" i="4"/>
  <c r="M1762" i="4" s="1"/>
  <c r="L1768" i="4"/>
  <c r="M1768" i="4" s="1"/>
  <c r="L1776" i="4"/>
  <c r="M1776" i="4" s="1"/>
  <c r="L1777" i="4"/>
  <c r="M1777" i="4" s="1"/>
  <c r="L1779" i="4"/>
  <c r="M1779" i="4" s="1"/>
  <c r="L1782" i="4"/>
  <c r="M1782" i="4" s="1"/>
  <c r="L1786" i="4"/>
  <c r="M1786" i="4" s="1"/>
  <c r="L1788" i="4"/>
  <c r="M1788" i="4" s="1"/>
  <c r="L1800" i="4"/>
  <c r="M1800" i="4" s="1"/>
  <c r="M1802" i="4"/>
  <c r="L1803" i="4"/>
  <c r="M1803" i="4" s="1"/>
  <c r="L1806" i="4"/>
  <c r="M1806" i="4" s="1"/>
  <c r="L1807" i="4"/>
  <c r="M1807" i="4" s="1"/>
  <c r="L1824" i="4"/>
  <c r="M1824" i="4"/>
  <c r="L1825" i="4"/>
  <c r="M1825" i="4" s="1"/>
  <c r="M1831" i="4"/>
  <c r="M1834" i="4"/>
  <c r="L1835" i="4"/>
  <c r="M1835" i="4" s="1"/>
  <c r="L1839" i="4"/>
  <c r="M1839" i="4" s="1"/>
  <c r="L1840" i="4"/>
  <c r="M1840" i="4" s="1"/>
  <c r="M1845" i="4"/>
  <c r="L1848" i="4"/>
  <c r="M1848" i="4" s="1"/>
  <c r="L1854" i="4"/>
  <c r="M1854" i="4"/>
  <c r="L1855" i="4"/>
  <c r="M1855" i="4" s="1"/>
  <c r="L1858" i="4"/>
  <c r="M1858" i="4"/>
  <c r="M1859" i="4"/>
  <c r="L1861" i="4"/>
  <c r="M1861" i="4" s="1"/>
  <c r="L1873" i="4"/>
  <c r="M1873" i="4" s="1"/>
  <c r="L1878" i="4"/>
  <c r="M1878" i="4" s="1"/>
  <c r="L1879" i="4"/>
  <c r="M1879" i="4" s="1"/>
  <c r="L1882" i="4"/>
  <c r="M1882" i="4"/>
  <c r="L1883" i="4"/>
  <c r="M1883" i="4" s="1"/>
  <c r="M1887" i="4"/>
  <c r="L1902" i="4"/>
  <c r="M1902" i="4" s="1"/>
  <c r="L1903" i="4"/>
  <c r="M1903" i="4" s="1"/>
  <c r="L1908" i="4"/>
  <c r="M1908" i="4" s="1"/>
  <c r="L1911" i="4"/>
  <c r="M1911" i="4"/>
  <c r="L1912" i="4"/>
  <c r="M1912" i="4" s="1"/>
  <c r="L1913" i="4"/>
  <c r="M1913" i="4" s="1"/>
  <c r="M1954" i="4"/>
  <c r="L1955" i="4"/>
  <c r="M1955" i="4" s="1"/>
  <c r="L1956" i="4"/>
  <c r="M1956" i="4" s="1"/>
  <c r="L1957" i="4"/>
  <c r="M1957" i="4" s="1"/>
  <c r="M1958" i="4"/>
  <c r="L1959" i="4"/>
  <c r="M1959" i="4" s="1"/>
  <c r="L1960" i="4"/>
  <c r="M1960" i="4" s="1"/>
  <c r="L1961" i="4"/>
  <c r="M1961" i="4" s="1"/>
  <c r="L1974" i="4"/>
  <c r="M1974" i="4" s="1"/>
  <c r="L1975" i="4"/>
  <c r="M1975" i="4" s="1"/>
  <c r="L1978" i="4"/>
  <c r="M1978" i="4"/>
  <c r="L1979" i="4"/>
  <c r="M1979" i="4" s="1"/>
  <c r="L1986" i="4"/>
  <c r="M1986" i="4" s="1"/>
  <c r="L1993" i="4"/>
  <c r="M1993" i="4" s="1"/>
  <c r="L1998" i="4"/>
  <c r="M1998" i="4" s="1"/>
  <c r="M2003" i="4"/>
  <c r="L2005" i="4"/>
  <c r="M2005" i="4" s="1"/>
  <c r="L2016" i="4"/>
  <c r="M2016" i="4" s="1"/>
  <c r="L2018" i="4"/>
  <c r="M2018" i="4" s="1"/>
  <c r="L2019" i="4"/>
  <c r="M2019" i="4" s="1"/>
  <c r="L2020" i="4"/>
  <c r="M2020" i="4"/>
  <c r="L2022" i="4"/>
  <c r="M2022" i="4" s="1"/>
  <c r="L2023" i="4"/>
  <c r="M2023" i="4"/>
  <c r="M2026" i="4"/>
  <c r="L2027" i="4"/>
  <c r="M2027" i="4" s="1"/>
  <c r="L2040" i="4"/>
  <c r="M2040" i="4" s="1"/>
  <c r="L2041" i="4"/>
  <c r="M2041" i="4" s="1"/>
  <c r="L2046" i="4"/>
  <c r="M2046" i="4"/>
  <c r="L2047" i="4"/>
  <c r="M2047" i="4" s="1"/>
  <c r="L2050" i="4"/>
  <c r="M2050" i="4" s="1"/>
  <c r="M2051" i="4"/>
  <c r="L2054" i="4"/>
  <c r="M2054" i="4"/>
  <c r="L2055" i="4"/>
  <c r="M2055" i="4" s="1"/>
  <c r="L2056" i="4"/>
  <c r="M2056" i="4" s="1"/>
  <c r="L2061" i="4"/>
  <c r="M2061" i="4" s="1"/>
  <c r="L2063" i="4"/>
  <c r="M2063" i="4"/>
  <c r="L2064" i="4"/>
  <c r="M2064" i="4" s="1"/>
  <c r="L2065" i="4"/>
  <c r="M2065" i="4" s="1"/>
  <c r="L2070" i="4"/>
  <c r="M2070" i="4"/>
  <c r="L2071" i="4"/>
  <c r="M2071" i="4" s="1"/>
  <c r="L2088" i="4"/>
  <c r="M2088" i="4"/>
  <c r="M2091" i="4"/>
  <c r="M2098" i="4"/>
  <c r="M2101" i="4"/>
  <c r="M2103" i="4"/>
  <c r="M2104" i="4"/>
  <c r="L2105" i="4"/>
  <c r="M2105" i="4" s="1"/>
  <c r="L2106" i="4"/>
  <c r="M2106" i="4" s="1"/>
  <c r="M2109" i="4"/>
  <c r="L2112" i="4"/>
  <c r="M2112" i="4"/>
  <c r="L2125" i="4"/>
  <c r="M2125" i="4" s="1"/>
  <c r="L2127" i="4"/>
  <c r="M2127" i="4" s="1"/>
  <c r="L2142" i="4"/>
  <c r="M2142" i="4"/>
  <c r="L2143" i="4"/>
  <c r="M2143" i="4" s="1"/>
  <c r="L2146" i="4"/>
  <c r="M2146" i="4" s="1"/>
  <c r="L2148" i="4"/>
  <c r="M2148" i="4" s="1"/>
  <c r="L2160" i="4"/>
  <c r="M2160" i="4" s="1"/>
  <c r="L2161" i="4"/>
  <c r="M2161" i="4" s="1"/>
  <c r="L2162" i="4"/>
  <c r="M2162" i="4" s="1"/>
  <c r="M2163" i="4"/>
  <c r="L2164" i="4"/>
  <c r="M2164" i="4"/>
  <c r="L2166" i="4"/>
  <c r="M2166" i="4" s="1"/>
  <c r="L2167" i="4"/>
  <c r="M2167" i="4" s="1"/>
  <c r="L2170" i="4"/>
  <c r="M2170" i="4" s="1"/>
  <c r="L2173" i="4"/>
  <c r="M2173" i="4"/>
  <c r="M2184" i="4"/>
  <c r="L2185" i="4"/>
  <c r="M2185" i="4" s="1"/>
  <c r="L2190" i="4"/>
  <c r="M2190" i="4" s="1"/>
  <c r="L2191" i="4"/>
  <c r="M2191" i="4" s="1"/>
  <c r="L2194" i="4"/>
  <c r="M2194" i="4" s="1"/>
  <c r="L2196" i="4"/>
  <c r="M2196" i="4" s="1"/>
  <c r="L2199" i="4"/>
  <c r="M2199" i="4" s="1"/>
  <c r="L2200" i="4"/>
  <c r="M2200" i="4" s="1"/>
  <c r="L2201" i="4"/>
  <c r="M2201" i="4"/>
  <c r="L2202" i="4"/>
  <c r="M2202" i="4" s="1"/>
  <c r="M2203" i="4"/>
  <c r="L2204" i="4"/>
  <c r="M2204" i="4" s="1"/>
  <c r="L2206" i="4"/>
  <c r="M2206" i="4" s="1"/>
  <c r="L2211" i="4"/>
  <c r="M2211" i="4" s="1"/>
  <c r="M2215" i="4"/>
  <c r="L2221" i="4"/>
  <c r="M2221" i="4"/>
  <c r="L2233" i="4"/>
  <c r="M2233" i="4" s="1"/>
  <c r="L2235" i="4"/>
  <c r="M2235" i="4" s="1"/>
  <c r="L2239" i="4"/>
  <c r="M2239" i="4" s="1"/>
  <c r="L2245" i="4"/>
  <c r="M2245" i="4" s="1"/>
  <c r="L2247" i="4"/>
  <c r="M2247" i="4" s="1"/>
  <c r="L2248" i="4"/>
  <c r="M2248" i="4"/>
  <c r="L2250" i="4"/>
  <c r="M2250" i="4" s="1"/>
  <c r="L2256" i="4"/>
  <c r="M2256" i="4"/>
  <c r="L2262" i="4"/>
  <c r="M2262" i="4" s="1"/>
  <c r="L2264" i="4"/>
  <c r="M2264" i="4" s="1"/>
  <c r="M2266" i="4"/>
  <c r="L2273" i="4"/>
  <c r="M2273" i="4" s="1"/>
  <c r="L2280" i="4"/>
  <c r="M2280" i="4"/>
  <c r="L2287" i="4"/>
  <c r="M2287" i="4"/>
  <c r="M2296" i="4"/>
  <c r="L2304" i="4"/>
  <c r="M2304" i="4" s="1"/>
  <c r="L2306" i="4"/>
  <c r="M2306" i="4" s="1"/>
  <c r="L2307" i="4"/>
  <c r="M2307" i="4" s="1"/>
  <c r="L2310" i="4"/>
  <c r="M2310" i="4" s="1"/>
  <c r="M2311" i="4"/>
  <c r="L2313" i="4"/>
  <c r="M2313" i="4" s="1"/>
  <c r="L2314" i="4"/>
  <c r="M2314" i="4" s="1"/>
  <c r="L2317" i="4"/>
  <c r="M2317" i="4"/>
  <c r="M2329" i="4"/>
  <c r="L2334" i="4"/>
  <c r="M2334" i="4"/>
  <c r="L2335" i="4"/>
  <c r="M2335" i="4"/>
  <c r="L2338" i="4"/>
  <c r="M2338" i="4"/>
  <c r="L2339" i="4"/>
  <c r="M2339" i="4" s="1"/>
  <c r="L2341" i="4"/>
  <c r="M2341" i="4"/>
  <c r="M2342" i="4"/>
  <c r="L2347" i="4"/>
  <c r="M2347" i="4" s="1"/>
  <c r="L2348" i="4"/>
  <c r="M2348" i="4" s="1"/>
  <c r="L2350" i="4"/>
  <c r="M2350" i="4" s="1"/>
  <c r="M2362" i="4"/>
  <c r="L2363" i="4"/>
  <c r="M2363" i="4" s="1"/>
  <c r="L2367" i="4"/>
  <c r="M2367" i="4" s="1"/>
  <c r="L2370" i="4"/>
  <c r="M2370" i="4" s="1"/>
  <c r="L2377" i="4"/>
  <c r="M2377" i="4" s="1"/>
  <c r="L2379" i="4"/>
  <c r="M2379" i="4" s="1"/>
  <c r="M2382" i="4"/>
  <c r="L2383" i="4"/>
  <c r="M2383" i="4" s="1"/>
  <c r="M2391" i="4"/>
  <c r="L2392" i="4"/>
  <c r="M2392" i="4"/>
  <c r="M2394" i="4"/>
  <c r="L2395" i="4"/>
  <c r="M2395" i="4"/>
  <c r="L2402" i="4"/>
  <c r="M2402" i="4" s="1"/>
  <c r="L2406" i="4"/>
  <c r="M2406" i="4" s="1"/>
  <c r="L2407" i="4"/>
  <c r="M2407" i="4"/>
  <c r="L2411" i="4"/>
  <c r="M2411" i="4" s="1"/>
  <c r="M2424" i="4"/>
  <c r="L2425" i="4"/>
  <c r="M2425" i="4" s="1"/>
  <c r="L2430" i="4"/>
  <c r="M2430" i="4" s="1"/>
  <c r="L2431" i="4"/>
  <c r="M2431" i="4" s="1"/>
  <c r="L2435" i="4"/>
  <c r="M2435" i="4" s="1"/>
  <c r="M2439" i="4"/>
  <c r="L2440" i="4"/>
  <c r="M2440" i="4" s="1"/>
  <c r="L2443" i="4"/>
  <c r="M2443" i="4"/>
  <c r="L2448" i="4"/>
  <c r="M2448" i="4" s="1"/>
  <c r="L2449" i="4"/>
  <c r="M2449" i="4" s="1"/>
  <c r="L2454" i="4"/>
  <c r="M2454" i="4" s="1"/>
  <c r="L2458" i="4"/>
  <c r="M2458" i="4"/>
  <c r="L2459" i="4"/>
  <c r="M2459" i="4" s="1"/>
  <c r="M2464" i="4"/>
  <c r="M2465" i="4"/>
  <c r="L2473" i="4"/>
  <c r="M2473" i="4"/>
  <c r="L2483" i="4"/>
  <c r="M2483" i="4"/>
  <c r="M2484" i="4"/>
  <c r="M2485" i="4"/>
  <c r="L2491" i="4"/>
  <c r="M2491" i="4" s="1"/>
  <c r="L2494" i="4"/>
  <c r="M2494" i="4"/>
  <c r="L2495" i="4"/>
  <c r="M2495" i="4" s="1"/>
  <c r="M2497" i="4"/>
  <c r="L2502" i="4"/>
  <c r="M2502" i="4"/>
  <c r="L2503" i="4"/>
  <c r="M2503" i="4" s="1"/>
  <c r="L2520" i="4"/>
  <c r="M2520" i="4" s="1"/>
  <c r="L2521" i="4"/>
  <c r="M2521" i="4" s="1"/>
  <c r="L2523" i="4"/>
  <c r="M2523" i="4" s="1"/>
  <c r="L2530" i="4"/>
  <c r="M2530" i="4"/>
  <c r="L2531" i="4"/>
  <c r="M2531" i="4" s="1"/>
  <c r="M2532" i="4"/>
  <c r="L2533" i="4"/>
  <c r="M2533" i="4" s="1"/>
  <c r="L2537" i="4"/>
  <c r="M2537" i="4" s="1"/>
  <c r="L2550" i="4"/>
  <c r="M2550" i="4"/>
  <c r="L2551" i="4"/>
  <c r="M2551" i="4" s="1"/>
  <c r="M2554" i="4"/>
  <c r="L2555" i="4"/>
  <c r="M2555" i="4" s="1"/>
  <c r="L2566" i="4"/>
  <c r="M2566" i="4" s="1"/>
  <c r="L2568" i="4"/>
  <c r="M2568" i="4"/>
  <c r="L2569" i="4"/>
  <c r="M2569" i="4"/>
  <c r="L2571" i="4"/>
  <c r="M2571" i="4" s="1"/>
  <c r="L2574" i="4"/>
  <c r="M2574" i="4" s="1"/>
  <c r="L2575" i="4"/>
  <c r="M2575" i="4" s="1"/>
  <c r="M2579" i="4"/>
  <c r="M2590" i="4"/>
  <c r="L2591" i="4"/>
  <c r="M2591" i="4" s="1"/>
  <c r="L2592" i="4"/>
  <c r="M2592" i="4"/>
  <c r="L2593" i="4"/>
  <c r="M2593" i="4" s="1"/>
  <c r="L2598" i="4"/>
  <c r="M2598" i="4" s="1"/>
  <c r="M2599" i="4"/>
  <c r="M2605" i="4"/>
  <c r="L2610" i="4"/>
  <c r="M2610" i="4" s="1"/>
  <c r="M2616" i="4"/>
  <c r="L2617" i="4"/>
  <c r="M2617" i="4" s="1"/>
  <c r="L2619" i="4"/>
  <c r="M2619" i="4" s="1"/>
  <c r="L2620" i="4"/>
  <c r="M2620" i="4" s="1"/>
  <c r="L2624" i="4"/>
  <c r="M2624" i="4" s="1"/>
  <c r="L2626" i="4"/>
  <c r="M2626" i="4" s="1"/>
  <c r="L2628" i="4"/>
  <c r="M2628" i="4" s="1"/>
  <c r="L2633" i="4"/>
  <c r="M2633" i="4" s="1"/>
  <c r="L2634" i="4"/>
  <c r="M2634" i="4" s="1"/>
  <c r="L2640" i="4"/>
  <c r="M2640" i="4" s="1"/>
  <c r="L2646" i="4"/>
  <c r="M2646" i="4" s="1"/>
  <c r="M2647" i="4"/>
  <c r="L2655" i="4"/>
  <c r="M2655" i="4" s="1"/>
  <c r="M2656" i="4"/>
  <c r="L2658" i="4"/>
  <c r="M2658" i="4" s="1"/>
  <c r="L2659" i="4"/>
  <c r="M2659" i="4" s="1"/>
  <c r="L2665" i="4"/>
  <c r="M2665" i="4"/>
  <c r="L2666" i="4"/>
  <c r="M2666" i="4" s="1"/>
  <c r="M2667" i="4"/>
  <c r="L2670" i="4"/>
  <c r="M2670" i="4" s="1"/>
  <c r="L2671" i="4"/>
  <c r="M2671" i="4" s="1"/>
  <c r="M2676" i="4"/>
  <c r="L2682" i="4"/>
  <c r="M2682" i="4" s="1"/>
  <c r="L2688" i="4"/>
  <c r="M2688" i="4"/>
  <c r="L2689" i="4"/>
  <c r="M2689" i="4"/>
  <c r="L2710" i="4"/>
  <c r="M2710" i="4"/>
  <c r="L2714" i="4"/>
  <c r="M2714" i="4"/>
  <c r="L2715" i="4"/>
  <c r="M2715" i="4" s="1"/>
  <c r="L2716" i="4"/>
  <c r="M2716" i="4" s="1"/>
  <c r="L2722" i="4"/>
  <c r="M2722" i="4"/>
  <c r="L2723" i="4"/>
  <c r="M2723" i="4" s="1"/>
  <c r="L2725" i="4"/>
  <c r="M2725" i="4"/>
  <c r="L2736" i="4"/>
  <c r="M2736" i="4" s="1"/>
  <c r="L2742" i="4"/>
  <c r="M2742" i="4" s="1"/>
  <c r="L2746" i="4"/>
  <c r="M2746" i="4" s="1"/>
  <c r="M2748" i="4"/>
  <c r="L2749" i="4"/>
  <c r="M2749" i="4"/>
  <c r="L2750" i="4"/>
  <c r="M2750" i="4" s="1"/>
  <c r="M2751" i="4"/>
  <c r="L2752" i="4"/>
  <c r="M2752" i="4" s="1"/>
  <c r="L2754" i="4"/>
  <c r="M2754" i="4" s="1"/>
  <c r="L2755" i="4"/>
  <c r="M2755" i="4" s="1"/>
  <c r="M2759" i="4"/>
  <c r="L2760" i="4"/>
  <c r="M2760" i="4"/>
  <c r="L2766" i="4"/>
  <c r="M2766" i="4" s="1"/>
  <c r="L2767" i="4"/>
  <c r="M2767" i="4"/>
  <c r="L2770" i="4"/>
  <c r="M2770" i="4"/>
  <c r="L2771" i="4"/>
  <c r="M2771" i="4" s="1"/>
  <c r="L2773" i="4"/>
  <c r="M2773" i="4" s="1"/>
  <c r="L2775" i="4"/>
  <c r="M2775" i="4"/>
  <c r="L2782" i="4"/>
  <c r="M2782" i="4" s="1"/>
  <c r="L2784" i="4"/>
  <c r="M2784" i="4"/>
  <c r="L2787" i="4"/>
  <c r="M2787" i="4" s="1"/>
  <c r="M2788" i="4"/>
  <c r="L2790" i="4"/>
  <c r="M2790" i="4" s="1"/>
  <c r="L2791" i="4"/>
  <c r="M2791" i="4" s="1"/>
  <c r="L2794" i="4"/>
  <c r="M2794" i="4" s="1"/>
  <c r="M2795" i="4"/>
  <c r="M2798" i="4"/>
  <c r="M2800" i="4"/>
  <c r="L2809" i="4"/>
  <c r="M2809" i="4"/>
  <c r="L2814" i="4"/>
  <c r="M2814" i="4"/>
  <c r="L2820" i="4"/>
  <c r="M2820" i="4" s="1"/>
  <c r="L2821" i="4"/>
  <c r="M2821" i="4"/>
  <c r="M2826" i="4"/>
  <c r="L2827" i="4"/>
  <c r="M2827" i="4" s="1"/>
  <c r="L2833" i="4"/>
  <c r="M2833" i="4" s="1"/>
  <c r="M2835" i="4"/>
  <c r="M2839" i="4"/>
  <c r="L2842" i="4"/>
  <c r="M2842" i="4" s="1"/>
  <c r="L2843" i="4"/>
  <c r="M2843" i="4" s="1"/>
  <c r="L2856" i="4"/>
  <c r="M2856" i="4" s="1"/>
  <c r="L2862" i="4"/>
  <c r="M2862" i="4"/>
  <c r="L2863" i="4"/>
  <c r="M2863" i="4" s="1"/>
  <c r="L2866" i="4"/>
  <c r="M2866" i="4"/>
  <c r="L2867" i="4"/>
  <c r="M2867" i="4"/>
  <c r="L2869" i="4"/>
  <c r="M2869" i="4" s="1"/>
  <c r="L2870" i="4"/>
  <c r="M2870" i="4" s="1"/>
  <c r="L2871" i="4"/>
  <c r="M2871" i="4" s="1"/>
  <c r="L2873" i="4"/>
  <c r="M2873" i="4" s="1"/>
  <c r="L2879" i="4"/>
  <c r="M2879" i="4" s="1"/>
  <c r="M2880" i="4"/>
  <c r="L2881" i="4"/>
  <c r="M2881" i="4" s="1"/>
  <c r="L2886" i="4"/>
  <c r="M2886" i="4"/>
  <c r="L2887" i="4"/>
  <c r="M2887" i="4" s="1"/>
  <c r="L2891" i="4"/>
  <c r="M2891" i="4" s="1"/>
  <c r="L2893" i="4"/>
  <c r="M2893" i="4" s="1"/>
  <c r="L2896" i="4"/>
  <c r="M2896" i="4" s="1"/>
  <c r="L2902" i="4"/>
  <c r="M2902" i="4"/>
  <c r="M2903" i="4"/>
  <c r="L2904" i="4"/>
  <c r="M2904" i="4" s="1"/>
  <c r="L2905" i="4"/>
  <c r="M2905" i="4"/>
  <c r="L2911" i="4"/>
  <c r="M2911" i="4" s="1"/>
  <c r="L2914" i="4"/>
  <c r="M2914" i="4"/>
  <c r="L2918" i="4"/>
  <c r="M2918" i="4"/>
  <c r="M2920" i="4"/>
  <c r="L2921" i="4"/>
  <c r="M2921" i="4" s="1"/>
  <c r="L2922" i="4"/>
  <c r="M2922" i="4" s="1"/>
  <c r="L2928" i="4"/>
  <c r="M2928" i="4"/>
  <c r="L2929" i="4"/>
  <c r="M2929" i="4" s="1"/>
  <c r="L2934" i="4"/>
  <c r="M2934" i="4" s="1"/>
  <c r="L2935" i="4"/>
  <c r="M2935" i="4" s="1"/>
  <c r="M2944" i="4"/>
  <c r="L2945" i="4"/>
  <c r="M2945" i="4" s="1"/>
  <c r="L2946" i="4"/>
  <c r="M2946" i="4"/>
  <c r="L2947" i="4"/>
  <c r="M2947" i="4" s="1"/>
  <c r="L2950" i="4"/>
  <c r="M2950" i="4"/>
  <c r="L2951" i="4"/>
  <c r="M2951" i="4" s="1"/>
  <c r="L2953" i="4"/>
  <c r="M2953" i="4" s="1"/>
  <c r="L2958" i="4"/>
  <c r="M2958" i="4" s="1"/>
  <c r="L2962" i="4"/>
  <c r="M2962" i="4"/>
  <c r="L2977" i="4"/>
  <c r="M2977" i="4" s="1"/>
  <c r="L2982" i="4"/>
  <c r="M2982" i="4" s="1"/>
  <c r="M2986" i="4"/>
  <c r="L2987" i="4"/>
  <c r="M2987" i="4"/>
  <c r="L2990" i="4"/>
  <c r="M2990" i="4" s="1"/>
  <c r="M2994" i="4"/>
  <c r="L2995" i="4"/>
  <c r="M2995" i="4" s="1"/>
  <c r="L2996" i="4"/>
  <c r="M2996" i="4" s="1"/>
  <c r="M3004" i="4"/>
  <c r="M3006" i="4"/>
  <c r="L3007" i="4"/>
  <c r="M3007" i="4"/>
  <c r="L3010" i="4"/>
  <c r="M3010" i="4" s="1"/>
  <c r="L3011" i="4"/>
  <c r="M3011" i="4"/>
  <c r="L3013" i="4"/>
  <c r="M3013" i="4" s="1"/>
  <c r="L3016" i="4"/>
  <c r="M3016" i="4" s="1"/>
  <c r="L3024" i="4"/>
  <c r="M3024" i="4"/>
  <c r="L3031" i="4"/>
  <c r="M3031" i="4"/>
  <c r="L3034" i="4"/>
  <c r="M3034" i="4"/>
  <c r="L3035" i="4"/>
  <c r="M3035" i="4" s="1"/>
  <c r="L3036" i="4"/>
  <c r="M3036" i="4" s="1"/>
  <c r="L3037" i="4"/>
  <c r="M3037" i="4" s="1"/>
  <c r="L3054" i="4"/>
  <c r="M3054" i="4" s="1"/>
  <c r="L3059" i="4"/>
  <c r="M3059" i="4"/>
  <c r="M3064" i="4"/>
  <c r="L3065" i="4"/>
  <c r="M3065" i="4" s="1"/>
  <c r="L3066" i="4"/>
  <c r="M3066" i="4" s="1"/>
  <c r="M3067" i="4"/>
  <c r="L3069" i="4"/>
  <c r="M3069" i="4" s="1"/>
  <c r="L3070" i="4"/>
  <c r="M3070" i="4" s="1"/>
  <c r="M3073" i="4"/>
  <c r="L3075" i="4"/>
  <c r="M3075" i="4" s="1"/>
  <c r="M3078" i="4"/>
  <c r="L3079" i="4"/>
  <c r="M3079" i="4" s="1"/>
  <c r="L3082" i="4"/>
  <c r="M3082" i="4"/>
  <c r="L3083" i="4"/>
  <c r="M3083" i="4" s="1"/>
  <c r="L3085" i="4"/>
  <c r="M3085" i="4" s="1"/>
  <c r="L3096" i="4"/>
  <c r="M3096" i="4" s="1"/>
  <c r="L3102" i="4"/>
  <c r="M3102" i="4" s="1"/>
  <c r="L3103" i="4"/>
  <c r="M3103" i="4"/>
  <c r="M3112" i="4"/>
  <c r="L3115" i="4"/>
  <c r="M3115" i="4"/>
  <c r="L3116" i="4"/>
  <c r="M3116" i="4" s="1"/>
  <c r="L3117" i="4"/>
  <c r="M3117" i="4" s="1"/>
  <c r="L3118" i="4"/>
  <c r="M3118" i="4" s="1"/>
  <c r="L3121" i="4"/>
  <c r="M3121" i="4" s="1"/>
  <c r="L3130" i="4"/>
  <c r="M3130" i="4"/>
  <c r="L3131" i="4"/>
  <c r="M3131" i="4" s="1"/>
  <c r="L3135" i="4"/>
  <c r="M3135" i="4" s="1"/>
  <c r="L3142" i="4"/>
  <c r="M3142" i="4" s="1"/>
  <c r="M3143" i="4"/>
  <c r="L3144" i="4"/>
  <c r="M3144" i="4" s="1"/>
  <c r="L3147" i="4"/>
  <c r="M3147" i="4" s="1"/>
  <c r="L3150" i="4"/>
  <c r="M3150" i="4" s="1"/>
  <c r="L3154" i="4"/>
  <c r="M3154" i="4" s="1"/>
  <c r="M3155" i="4"/>
  <c r="L3156" i="4"/>
  <c r="M3156" i="4"/>
  <c r="L3157" i="4"/>
  <c r="M3157" i="4" s="1"/>
  <c r="L3159" i="4"/>
  <c r="M3159" i="4" s="1"/>
  <c r="L3174" i="4"/>
  <c r="M3174" i="4" s="1"/>
  <c r="M3175" i="4"/>
  <c r="L3178" i="4"/>
  <c r="M3178" i="4"/>
  <c r="L3179" i="4"/>
  <c r="M3179" i="4" s="1"/>
  <c r="L3181" i="4"/>
  <c r="M3181" i="4"/>
  <c r="L3182" i="4"/>
  <c r="M3182" i="4" s="1"/>
  <c r="L3183" i="4"/>
  <c r="M3183" i="4"/>
  <c r="L3185" i="4"/>
  <c r="M3185" i="4" s="1"/>
  <c r="M3193" i="4"/>
  <c r="L3198" i="4"/>
  <c r="M3198" i="4" s="1"/>
  <c r="L3199" i="4"/>
  <c r="M3199" i="4" s="1"/>
  <c r="L3200" i="4"/>
  <c r="M3200" i="4" s="1"/>
  <c r="L3201" i="4"/>
  <c r="M3201" i="4" s="1"/>
  <c r="L3202" i="4"/>
  <c r="M3202" i="4" s="1"/>
  <c r="L3203" i="4"/>
  <c r="M3203" i="4" s="1"/>
  <c r="L3217" i="4"/>
  <c r="M3217" i="4"/>
  <c r="M3226" i="4"/>
  <c r="L3227" i="4"/>
  <c r="M3227" i="4"/>
  <c r="L3228" i="4"/>
  <c r="M3228" i="4"/>
  <c r="L3229" i="4"/>
  <c r="M3229" i="4" s="1"/>
  <c r="L3232" i="4"/>
  <c r="M3232" i="4" s="1"/>
  <c r="L3233" i="4"/>
  <c r="M3233" i="4"/>
  <c r="M3234" i="4"/>
  <c r="L3246" i="4"/>
  <c r="M3246" i="4" s="1"/>
  <c r="L3247" i="4"/>
  <c r="M3247" i="4" s="1"/>
  <c r="M3250" i="4"/>
  <c r="L3251" i="4"/>
  <c r="M3251" i="4"/>
  <c r="L3252" i="4"/>
  <c r="M3252" i="4" s="1"/>
  <c r="L3253" i="4"/>
  <c r="M3253" i="4"/>
  <c r="L3254" i="4"/>
  <c r="M3254" i="4" s="1"/>
  <c r="M3255" i="4"/>
  <c r="M3257" i="4"/>
  <c r="L3258" i="4"/>
  <c r="M3258" i="4"/>
  <c r="M3260" i="4"/>
  <c r="L3263" i="4"/>
  <c r="M3263" i="4"/>
  <c r="L3264" i="4"/>
  <c r="M3264" i="4" s="1"/>
  <c r="L3265" i="4"/>
  <c r="M3265" i="4" s="1"/>
  <c r="L3270" i="4"/>
  <c r="M3270" i="4" s="1"/>
  <c r="M3271" i="4"/>
  <c r="L3274" i="4"/>
  <c r="M3274" i="4" s="1"/>
  <c r="L3275" i="4"/>
  <c r="M3275" i="4"/>
  <c r="L3277" i="4"/>
  <c r="M3277" i="4" s="1"/>
  <c r="L3279" i="4"/>
  <c r="M3279" i="4" s="1"/>
  <c r="L3280" i="4"/>
  <c r="M3280" i="4" s="1"/>
  <c r="M3283" i="4"/>
  <c r="L3284" i="4"/>
  <c r="M3284" i="4" s="1"/>
  <c r="M3286" i="4"/>
  <c r="L3287" i="4"/>
  <c r="M3287" i="4" s="1"/>
  <c r="L3288" i="4"/>
  <c r="M3288" i="4" s="1"/>
  <c r="L3289" i="4"/>
  <c r="M3289" i="4" s="1"/>
  <c r="L3290" i="4"/>
  <c r="M3290" i="4" s="1"/>
  <c r="L3294" i="4"/>
  <c r="M3294" i="4"/>
  <c r="L3295" i="4"/>
  <c r="M3295" i="4" s="1"/>
  <c r="L3298" i="4"/>
  <c r="M3298" i="4" s="1"/>
  <c r="L3300" i="4"/>
  <c r="M3300" i="4" s="1"/>
  <c r="M3302" i="4"/>
  <c r="L3303" i="4"/>
  <c r="M3303" i="4" s="1"/>
  <c r="L3304" i="4"/>
  <c r="M3304" i="4" s="1"/>
  <c r="L3312" i="4"/>
  <c r="M3312" i="4" s="1"/>
  <c r="L3313" i="4"/>
  <c r="M3313" i="4"/>
  <c r="L3318" i="4"/>
  <c r="M3318" i="4"/>
  <c r="L3319" i="4"/>
  <c r="M3319" i="4"/>
  <c r="L3322" i="4"/>
  <c r="M3322" i="4"/>
  <c r="L3323" i="4"/>
  <c r="M3323" i="4" s="1"/>
  <c r="L3325" i="4"/>
  <c r="M3325" i="4" s="1"/>
  <c r="L3327" i="4"/>
  <c r="M3327" i="4" s="1"/>
  <c r="M3342" i="4"/>
  <c r="L3343" i="4"/>
  <c r="M3343" i="4" s="1"/>
  <c r="L3346" i="4"/>
  <c r="M3346" i="4" s="1"/>
  <c r="L3347" i="4"/>
  <c r="M3347" i="4" s="1"/>
  <c r="L3349" i="4"/>
  <c r="M3349" i="4"/>
  <c r="M3351" i="4"/>
  <c r="L3352" i="4"/>
  <c r="M3352" i="4" s="1"/>
  <c r="M3353" i="4"/>
  <c r="L3360" i="4"/>
  <c r="M3360" i="4" s="1"/>
  <c r="L3361" i="4"/>
  <c r="M3361" i="4"/>
  <c r="L3366" i="4"/>
  <c r="M3366" i="4" s="1"/>
  <c r="M3370" i="4"/>
  <c r="M3371" i="4"/>
  <c r="L3373" i="4"/>
  <c r="M3373" i="4" s="1"/>
  <c r="L3374" i="4"/>
  <c r="M3374" i="4"/>
  <c r="L3375" i="4"/>
  <c r="M3375" i="4" s="1"/>
  <c r="L3377" i="4"/>
  <c r="M3377" i="4" s="1"/>
  <c r="L3384" i="4"/>
  <c r="M3384" i="4" s="1"/>
  <c r="L3385" i="4"/>
  <c r="M3385" i="4" s="1"/>
  <c r="L3386" i="4"/>
  <c r="M3386" i="4" s="1"/>
  <c r="L3388" i="4"/>
  <c r="M3388" i="4" s="1"/>
  <c r="L3389" i="4"/>
  <c r="M3389" i="4"/>
  <c r="L3390" i="4"/>
  <c r="M3390" i="4" s="1"/>
  <c r="L3391" i="4"/>
  <c r="M3391" i="4" s="1"/>
  <c r="L3394" i="4"/>
  <c r="M3394" i="4" s="1"/>
  <c r="L3408" i="4"/>
  <c r="M3408" i="4" s="1"/>
  <c r="L3409" i="4"/>
  <c r="M3409" i="4"/>
  <c r="L3414" i="4"/>
  <c r="M3414" i="4" s="1"/>
  <c r="L3415" i="4"/>
  <c r="M3415" i="4"/>
  <c r="L3417" i="4"/>
  <c r="M3417" i="4" s="1"/>
  <c r="L3418" i="4"/>
  <c r="M3418" i="4" s="1"/>
  <c r="L3438" i="4"/>
  <c r="M3438" i="4" s="1"/>
  <c r="L3447" i="4"/>
  <c r="M3447" i="4"/>
  <c r="L3448" i="4"/>
  <c r="M3448" i="4"/>
  <c r="L3449" i="4"/>
  <c r="M3449" i="4"/>
  <c r="L3455" i="4"/>
  <c r="M3455" i="4" s="1"/>
  <c r="L3456" i="4"/>
  <c r="M3456" i="4" s="1"/>
  <c r="L3462" i="4"/>
  <c r="M3462" i="4"/>
  <c r="L3463" i="4"/>
  <c r="M3463" i="4" s="1"/>
  <c r="L3466" i="4"/>
  <c r="M3466" i="4" s="1"/>
  <c r="M3467" i="4"/>
  <c r="L3470" i="4"/>
  <c r="M3470" i="4" s="1"/>
  <c r="L3474" i="4"/>
  <c r="M3474" i="4" s="1"/>
  <c r="L3475" i="4"/>
  <c r="M3475" i="4"/>
  <c r="L3476" i="4"/>
  <c r="M3476" i="4"/>
  <c r="L3477" i="4"/>
  <c r="M3477" i="4" s="1"/>
  <c r="L3478" i="4"/>
  <c r="M3478" i="4" s="1"/>
  <c r="M3479" i="4"/>
  <c r="L3480" i="4"/>
  <c r="M3480" i="4" s="1"/>
  <c r="L3481" i="4"/>
  <c r="M3481" i="4" s="1"/>
  <c r="L3486" i="4"/>
  <c r="M3486" i="4"/>
  <c r="L3490" i="4"/>
  <c r="M3490" i="4" s="1"/>
  <c r="M3493" i="4"/>
  <c r="L3495" i="4"/>
  <c r="M3495" i="4" s="1"/>
  <c r="M3496" i="4"/>
  <c r="L3497" i="4"/>
  <c r="M3497" i="4" s="1"/>
  <c r="L3498" i="4"/>
  <c r="M3498" i="4"/>
  <c r="M3499" i="4"/>
  <c r="L3500" i="4"/>
  <c r="M3500" i="4" s="1"/>
  <c r="L3501" i="4"/>
  <c r="M3501" i="4" s="1"/>
  <c r="L3505" i="4"/>
  <c r="M3505" i="4"/>
  <c r="L3506" i="4"/>
  <c r="M3506" i="4" s="1"/>
  <c r="L3511" i="4"/>
  <c r="M3511" i="4" s="1"/>
  <c r="L3514" i="4"/>
  <c r="M3514" i="4"/>
  <c r="L3515" i="4"/>
  <c r="M3515" i="4" s="1"/>
  <c r="L3517" i="4"/>
  <c r="M3517" i="4"/>
  <c r="L3522" i="4"/>
  <c r="M3522" i="4"/>
  <c r="L3523" i="4"/>
  <c r="M3523" i="4" s="1"/>
  <c r="L3524" i="4"/>
  <c r="M3524" i="4" s="1"/>
  <c r="M3526" i="4"/>
  <c r="L3528" i="4"/>
  <c r="M3528" i="4" s="1"/>
  <c r="L3529" i="4"/>
  <c r="M3529" i="4"/>
  <c r="L3534" i="4"/>
  <c r="M3534" i="4" s="1"/>
  <c r="L3536" i="4"/>
  <c r="M3536" i="4" s="1"/>
  <c r="L3537" i="4"/>
  <c r="M3537" i="4" s="1"/>
  <c r="L3541" i="4"/>
  <c r="M3541" i="4" s="1"/>
  <c r="L3545" i="4"/>
  <c r="M3545" i="4"/>
  <c r="L3546" i="4"/>
  <c r="M3546" i="4" s="1"/>
  <c r="L3547" i="4"/>
  <c r="M3547" i="4" s="1"/>
  <c r="L3550" i="4"/>
  <c r="M3550" i="4" s="1"/>
  <c r="L3552" i="4"/>
  <c r="M3552" i="4" s="1"/>
  <c r="L3553" i="4"/>
  <c r="M3553" i="4" s="1"/>
  <c r="L3558" i="4"/>
  <c r="M3558" i="4"/>
  <c r="L3559" i="4"/>
  <c r="M3559" i="4"/>
  <c r="L3562" i="4"/>
  <c r="M3562" i="4"/>
  <c r="L3563" i="4"/>
  <c r="M3563" i="4" s="1"/>
  <c r="L3565" i="4"/>
  <c r="M3565" i="4" s="1"/>
  <c r="L3576" i="4"/>
  <c r="M3576" i="4" s="1"/>
  <c r="L3577" i="4"/>
  <c r="M3577" i="4" s="1"/>
  <c r="L3579" i="4"/>
  <c r="M3579" i="4" s="1"/>
  <c r="M3582" i="4"/>
  <c r="L3583" i="4"/>
  <c r="M3583" i="4"/>
  <c r="L3590" i="4"/>
  <c r="M3590" i="4"/>
  <c r="L3591" i="4"/>
  <c r="M3591" i="4" s="1"/>
  <c r="L3592" i="4"/>
  <c r="M3592" i="4" s="1"/>
  <c r="L3593" i="4"/>
  <c r="M3593" i="4" s="1"/>
  <c r="L3600" i="4"/>
  <c r="M3600" i="4" s="1"/>
  <c r="L3601" i="4"/>
  <c r="M3601" i="4" s="1"/>
  <c r="L3606" i="4"/>
  <c r="M3606" i="4"/>
  <c r="L3607" i="4"/>
  <c r="M3607" i="4"/>
  <c r="L3610" i="4"/>
  <c r="M3610" i="4"/>
  <c r="L3611" i="4"/>
  <c r="M3611" i="4" s="1"/>
  <c r="L3613" i="4"/>
  <c r="M3613" i="4" s="1"/>
  <c r="L3619" i="4"/>
  <c r="M3619" i="4"/>
  <c r="L3620" i="4"/>
  <c r="M3620" i="4" s="1"/>
  <c r="M3622" i="4"/>
  <c r="L3625" i="4"/>
  <c r="M3625" i="4"/>
  <c r="L3630" i="4"/>
  <c r="M3630" i="4"/>
  <c r="L3631" i="4"/>
  <c r="M3631" i="4" s="1"/>
  <c r="L3634" i="4"/>
  <c r="M3634" i="4"/>
  <c r="M3641" i="4"/>
  <c r="L3642" i="4"/>
  <c r="M3642" i="4" s="1"/>
  <c r="L3645" i="4"/>
  <c r="M3645" i="4" s="1"/>
  <c r="M3647" i="4"/>
  <c r="L3648" i="4"/>
  <c r="M3648" i="4" s="1"/>
  <c r="L3649" i="4"/>
  <c r="M3649" i="4"/>
  <c r="L3650" i="4"/>
  <c r="M3650" i="4"/>
  <c r="L3651" i="4"/>
  <c r="M3651" i="4" s="1"/>
  <c r="L3654" i="4"/>
  <c r="M3654" i="4" s="1"/>
  <c r="L3658" i="4"/>
  <c r="M3658" i="4"/>
  <c r="L3666" i="4"/>
  <c r="M3666" i="4" s="1"/>
  <c r="L3673" i="4"/>
  <c r="M3673" i="4"/>
  <c r="L3678" i="4"/>
  <c r="M3678" i="4" s="1"/>
  <c r="L3679" i="4"/>
  <c r="M3679" i="4"/>
  <c r="L3680" i="4"/>
  <c r="M3680" i="4" s="1"/>
  <c r="M3683" i="4"/>
  <c r="M3688" i="4"/>
  <c r="L3696" i="4"/>
  <c r="M3696" i="4" s="1"/>
  <c r="L3699" i="4"/>
  <c r="M3699" i="4" s="1"/>
  <c r="L3702" i="4"/>
  <c r="M3702" i="4" s="1"/>
  <c r="L3703" i="4"/>
  <c r="M3703" i="4" s="1"/>
  <c r="L3706" i="4"/>
  <c r="M3706" i="4" s="1"/>
  <c r="M3712" i="4"/>
  <c r="M3713" i="4"/>
  <c r="L3714" i="4"/>
  <c r="M3714" i="4" s="1"/>
  <c r="L3715" i="4"/>
  <c r="M3715" i="4" s="1"/>
  <c r="L3720" i="4"/>
  <c r="M3720" i="4" s="1"/>
  <c r="L3721" i="4"/>
  <c r="M3721" i="4"/>
  <c r="L3731" i="4"/>
  <c r="M3731" i="4" s="1"/>
  <c r="L3733" i="4"/>
  <c r="M3733" i="4"/>
  <c r="L3735" i="4"/>
  <c r="M3735" i="4" s="1"/>
  <c r="L3736" i="4"/>
  <c r="M3736" i="4" s="1"/>
  <c r="L3737" i="4"/>
  <c r="M3737" i="4"/>
  <c r="L3738" i="4"/>
  <c r="M3738" i="4" s="1"/>
  <c r="M3739" i="4"/>
  <c r="L3750" i="4"/>
  <c r="M3750" i="4"/>
  <c r="L3751" i="4"/>
  <c r="M3751" i="4" s="1"/>
  <c r="L3757" i="4"/>
  <c r="M3757" i="4"/>
  <c r="L3758" i="4"/>
  <c r="M3758" i="4"/>
  <c r="L3759" i="4"/>
  <c r="M3759" i="4"/>
  <c r="L3761" i="4"/>
  <c r="M3761" i="4"/>
  <c r="L3762" i="4"/>
  <c r="M3762" i="4"/>
  <c r="M3764" i="4"/>
  <c r="L3765" i="4"/>
  <c r="M3765" i="4" s="1"/>
  <c r="L3766" i="4"/>
  <c r="M3766" i="4" s="1"/>
  <c r="L3774" i="4"/>
  <c r="M3774" i="4" s="1"/>
  <c r="L3775" i="4"/>
  <c r="M3775" i="4"/>
  <c r="L3778" i="4"/>
  <c r="M3778" i="4"/>
  <c r="L3779" i="4"/>
  <c r="M3779" i="4"/>
  <c r="L3780" i="4"/>
  <c r="M3780" i="4" s="1"/>
  <c r="L3784" i="4"/>
  <c r="M3784" i="4"/>
  <c r="L3785" i="4"/>
  <c r="M3785" i="4" s="1"/>
  <c r="M3786" i="4"/>
  <c r="L3787" i="4"/>
  <c r="M3787" i="4" s="1"/>
  <c r="L3788" i="4"/>
  <c r="M3788" i="4" s="1"/>
  <c r="L3789" i="4"/>
  <c r="M3789" i="4" s="1"/>
  <c r="L3790" i="4"/>
  <c r="M3790" i="4"/>
  <c r="L3792" i="4"/>
  <c r="M3792" i="4" s="1"/>
  <c r="M3798" i="4"/>
  <c r="L3799" i="4"/>
  <c r="M3799" i="4" s="1"/>
  <c r="M3803" i="4"/>
  <c r="L3805" i="4"/>
  <c r="M3805" i="4"/>
  <c r="L3807" i="4"/>
  <c r="M3807" i="4"/>
  <c r="L3808" i="4"/>
  <c r="M3808" i="4"/>
  <c r="L3809" i="4"/>
  <c r="M3809" i="4" s="1"/>
  <c r="M3812" i="4"/>
  <c r="L3816" i="4"/>
  <c r="M3816" i="4" s="1"/>
  <c r="M3818" i="4"/>
  <c r="L3822" i="4"/>
  <c r="M3822" i="4"/>
  <c r="M3823" i="4"/>
  <c r="M3826" i="4"/>
  <c r="L3829" i="4"/>
  <c r="M3829" i="4"/>
  <c r="L3831" i="4"/>
  <c r="M3831" i="4" s="1"/>
  <c r="M3832" i="4"/>
  <c r="M3838" i="4"/>
  <c r="L3839" i="4"/>
  <c r="M3839" i="4"/>
  <c r="L3840" i="4"/>
  <c r="M3840" i="4" s="1"/>
  <c r="L3841" i="4"/>
  <c r="M3841" i="4" s="1"/>
  <c r="L3843" i="4"/>
  <c r="M3843" i="4"/>
  <c r="M3845" i="4"/>
  <c r="L3846" i="4"/>
  <c r="M3846" i="4" s="1"/>
  <c r="L3847" i="4"/>
  <c r="M3847" i="4" s="1"/>
  <c r="L3850" i="4"/>
  <c r="M3850" i="4" s="1"/>
  <c r="L3862" i="4"/>
  <c r="M3862" i="4"/>
  <c r="L3863" i="4"/>
  <c r="M3863" i="4" s="1"/>
  <c r="L3864" i="4"/>
  <c r="M3864" i="4" s="1"/>
  <c r="L3865" i="4"/>
  <c r="M3865" i="4"/>
  <c r="L3866" i="4"/>
  <c r="M3866" i="4" s="1"/>
  <c r="L3868" i="4"/>
  <c r="M3868" i="4" s="1"/>
  <c r="L3874" i="4"/>
  <c r="M3874" i="4"/>
  <c r="L3875" i="4"/>
  <c r="M3875" i="4" s="1"/>
  <c r="L3877" i="4"/>
  <c r="M3877" i="4" s="1"/>
  <c r="L3880" i="4"/>
  <c r="M3880" i="4"/>
  <c r="L3881" i="4"/>
  <c r="M3881" i="4" s="1"/>
  <c r="M3883" i="4"/>
  <c r="L3886" i="4"/>
  <c r="M3886" i="4"/>
  <c r="L3887" i="4"/>
  <c r="M3887" i="4" s="1"/>
  <c r="L3888" i="4"/>
  <c r="M3888" i="4" s="1"/>
  <c r="L3889" i="4"/>
  <c r="M3889" i="4" s="1"/>
  <c r="M3891" i="4"/>
  <c r="L3892" i="4"/>
  <c r="M3892" i="4" s="1"/>
  <c r="L3893" i="4"/>
  <c r="M3893" i="4"/>
  <c r="L3894" i="4"/>
  <c r="M3894" i="4" s="1"/>
  <c r="L3895" i="4"/>
  <c r="M3895" i="4" s="1"/>
  <c r="M3901" i="4"/>
  <c r="L3904" i="4"/>
  <c r="M3904" i="4"/>
  <c r="L3909" i="4"/>
  <c r="M3909" i="4"/>
  <c r="L3911" i="4"/>
  <c r="M3911" i="4"/>
  <c r="L3912" i="4"/>
  <c r="M3912" i="4" s="1"/>
  <c r="L3913" i="4"/>
  <c r="M3913" i="4" s="1"/>
  <c r="L3918" i="4"/>
  <c r="M3918" i="4"/>
  <c r="L3919" i="4"/>
  <c r="M3919" i="4" s="1"/>
  <c r="L3920" i="4"/>
  <c r="M3920" i="4" s="1"/>
  <c r="L3922" i="4"/>
  <c r="M3922" i="4"/>
  <c r="L3936" i="4"/>
  <c r="M3936" i="4" s="1"/>
  <c r="L3937" i="4"/>
  <c r="M3937" i="4"/>
  <c r="L3941" i="4"/>
  <c r="M3941" i="4" s="1"/>
  <c r="L3942" i="4"/>
  <c r="M3942" i="4"/>
  <c r="L3943" i="4"/>
  <c r="M3943" i="4" s="1"/>
  <c r="L3946" i="4"/>
  <c r="M3946" i="4" s="1"/>
  <c r="L3947" i="4"/>
  <c r="M3947" i="4" s="1"/>
  <c r="M3949" i="4"/>
  <c r="L3954" i="4"/>
  <c r="M3954" i="4" s="1"/>
  <c r="L3957" i="4"/>
  <c r="M3957" i="4"/>
  <c r="L3958" i="4"/>
  <c r="M3958" i="4" s="1"/>
  <c r="L3960" i="4"/>
  <c r="M3960" i="4" s="1"/>
  <c r="L3961" i="4"/>
  <c r="M3961" i="4"/>
  <c r="M3966" i="4"/>
  <c r="L3967" i="4"/>
  <c r="M3967" i="4"/>
  <c r="L3968" i="4"/>
  <c r="M3968" i="4" s="1"/>
  <c r="L3970" i="4"/>
  <c r="M3970" i="4"/>
  <c r="L3971" i="4"/>
  <c r="M3971" i="4" s="1"/>
  <c r="L3973" i="4"/>
  <c r="M3973" i="4" s="1"/>
  <c r="L3975" i="4"/>
  <c r="M3975" i="4"/>
  <c r="L3976" i="4"/>
  <c r="M3976" i="4"/>
  <c r="L3977" i="4"/>
  <c r="M3977" i="4" s="1"/>
  <c r="L3984" i="4"/>
  <c r="M3984" i="4" s="1"/>
  <c r="L3985" i="4"/>
  <c r="M3985" i="4" s="1"/>
  <c r="L3987" i="4"/>
  <c r="M3987" i="4" s="1"/>
  <c r="M3988" i="4"/>
  <c r="L3989" i="4"/>
  <c r="M3989" i="4"/>
  <c r="L3990" i="4"/>
  <c r="M3990" i="4" s="1"/>
  <c r="L3991" i="4"/>
  <c r="M3991" i="4" s="1"/>
  <c r="L3994" i="4"/>
  <c r="M3994" i="4" s="1"/>
  <c r="L3997" i="4"/>
  <c r="M3997" i="4" s="1"/>
  <c r="L4001" i="4"/>
  <c r="M4001" i="4" s="1"/>
  <c r="L4005" i="4"/>
  <c r="M4005" i="4" s="1"/>
  <c r="M4006" i="4"/>
  <c r="L4007" i="4"/>
  <c r="M4007" i="4"/>
  <c r="L4008" i="4"/>
  <c r="M4008" i="4" s="1"/>
  <c r="L4009" i="4"/>
  <c r="M4009" i="4"/>
  <c r="L4010" i="4"/>
  <c r="M4010" i="4" s="1"/>
  <c r="M4012" i="4"/>
  <c r="L4013" i="4"/>
  <c r="M4013" i="4"/>
  <c r="L4014" i="4"/>
  <c r="M4014" i="4" s="1"/>
  <c r="L4015" i="4"/>
  <c r="M4015" i="4" s="1"/>
  <c r="L4018" i="4"/>
  <c r="M4018" i="4"/>
  <c r="L4021" i="4"/>
  <c r="M4021" i="4"/>
  <c r="L4023" i="4"/>
  <c r="M4023" i="4"/>
  <c r="L4024" i="4"/>
  <c r="M4024" i="4"/>
  <c r="L4025" i="4"/>
  <c r="M4025" i="4"/>
  <c r="L4026" i="4"/>
  <c r="M4026" i="4" s="1"/>
  <c r="L4029" i="4"/>
  <c r="M4029" i="4" s="1"/>
  <c r="L4030" i="4"/>
  <c r="M4030" i="4"/>
  <c r="L4031" i="4"/>
  <c r="M4031" i="4" s="1"/>
  <c r="I8" i="4"/>
  <c r="L8" i="4" s="1"/>
  <c r="M8" i="4" s="1"/>
  <c r="I9" i="4"/>
  <c r="L9" i="4" s="1"/>
  <c r="M9" i="4" s="1"/>
  <c r="I10" i="4"/>
  <c r="L10" i="4" s="1"/>
  <c r="M10" i="4" s="1"/>
  <c r="I11" i="4"/>
  <c r="L11" i="4" s="1"/>
  <c r="M11" i="4" s="1"/>
  <c r="I12" i="4"/>
  <c r="L12" i="4" s="1"/>
  <c r="M12" i="4" s="1"/>
  <c r="I13" i="4"/>
  <c r="L13" i="4" s="1"/>
  <c r="M13" i="4" s="1"/>
  <c r="I14" i="4"/>
  <c r="L14" i="4" s="1"/>
  <c r="M14" i="4" s="1"/>
  <c r="I15" i="4"/>
  <c r="L15" i="4" s="1"/>
  <c r="M15" i="4" s="1"/>
  <c r="I16" i="4"/>
  <c r="L16" i="4" s="1"/>
  <c r="M16" i="4" s="1"/>
  <c r="I17" i="4"/>
  <c r="L17" i="4" s="1"/>
  <c r="M17" i="4" s="1"/>
  <c r="I18" i="4"/>
  <c r="L18" i="4" s="1"/>
  <c r="M18" i="4" s="1"/>
  <c r="I19" i="4"/>
  <c r="L19" i="4" s="1"/>
  <c r="M19" i="4" s="1"/>
  <c r="I20" i="4"/>
  <c r="L20" i="4" s="1"/>
  <c r="M20" i="4" s="1"/>
  <c r="I21" i="4"/>
  <c r="L21" i="4" s="1"/>
  <c r="M21" i="4" s="1"/>
  <c r="I22" i="4"/>
  <c r="L22" i="4" s="1"/>
  <c r="M22" i="4" s="1"/>
  <c r="I23" i="4"/>
  <c r="L23" i="4" s="1"/>
  <c r="M23" i="4" s="1"/>
  <c r="I24" i="4"/>
  <c r="L24" i="4" s="1"/>
  <c r="M24" i="4" s="1"/>
  <c r="I25" i="4"/>
  <c r="L25" i="4" s="1"/>
  <c r="M25" i="4" s="1"/>
  <c r="I26" i="4"/>
  <c r="L26" i="4" s="1"/>
  <c r="M26" i="4" s="1"/>
  <c r="I27" i="4"/>
  <c r="L27" i="4" s="1"/>
  <c r="M27" i="4" s="1"/>
  <c r="I28" i="4"/>
  <c r="L28" i="4" s="1"/>
  <c r="M28" i="4" s="1"/>
  <c r="I29" i="4"/>
  <c r="L29" i="4" s="1"/>
  <c r="M29" i="4" s="1"/>
  <c r="I30" i="4"/>
  <c r="I31" i="4"/>
  <c r="L31" i="4" s="1"/>
  <c r="M31" i="4" s="1"/>
  <c r="I32" i="4"/>
  <c r="L32" i="4" s="1"/>
  <c r="M32" i="4" s="1"/>
  <c r="I33" i="4"/>
  <c r="L33" i="4" s="1"/>
  <c r="M33" i="4" s="1"/>
  <c r="I34" i="4"/>
  <c r="I35" i="4"/>
  <c r="L35" i="4" s="1"/>
  <c r="M35" i="4" s="1"/>
  <c r="I36" i="4"/>
  <c r="L36" i="4" s="1"/>
  <c r="M36" i="4" s="1"/>
  <c r="I37" i="4"/>
  <c r="L37" i="4" s="1"/>
  <c r="M37" i="4" s="1"/>
  <c r="I38" i="4"/>
  <c r="L38" i="4" s="1"/>
  <c r="M38" i="4" s="1"/>
  <c r="I39" i="4"/>
  <c r="L39" i="4" s="1"/>
  <c r="M39" i="4" s="1"/>
  <c r="I40" i="4"/>
  <c r="L40" i="4" s="1"/>
  <c r="M40" i="4" s="1"/>
  <c r="I41" i="4"/>
  <c r="L41" i="4" s="1"/>
  <c r="M41" i="4" s="1"/>
  <c r="I42" i="4"/>
  <c r="L42" i="4" s="1"/>
  <c r="M42" i="4" s="1"/>
  <c r="I43" i="4"/>
  <c r="L43" i="4" s="1"/>
  <c r="M43" i="4" s="1"/>
  <c r="I44" i="4"/>
  <c r="L44" i="4" s="1"/>
  <c r="M44" i="4" s="1"/>
  <c r="I45" i="4"/>
  <c r="L45" i="4" s="1"/>
  <c r="M45" i="4" s="1"/>
  <c r="I46" i="4"/>
  <c r="L46" i="4" s="1"/>
  <c r="M46" i="4" s="1"/>
  <c r="I47" i="4"/>
  <c r="L47" i="4" s="1"/>
  <c r="M47" i="4" s="1"/>
  <c r="I48" i="4"/>
  <c r="I49" i="4"/>
  <c r="I50" i="4"/>
  <c r="L50" i="4" s="1"/>
  <c r="M50" i="4" s="1"/>
  <c r="I51" i="4"/>
  <c r="L51" i="4" s="1"/>
  <c r="M51" i="4" s="1"/>
  <c r="I52" i="4"/>
  <c r="L52" i="4" s="1"/>
  <c r="M52" i="4" s="1"/>
  <c r="I53" i="4"/>
  <c r="L53" i="4" s="1"/>
  <c r="M53" i="4" s="1"/>
  <c r="I54" i="4"/>
  <c r="L54" i="4" s="1"/>
  <c r="M54" i="4" s="1"/>
  <c r="I55" i="4"/>
  <c r="I56" i="4"/>
  <c r="L56" i="4" s="1"/>
  <c r="M56" i="4" s="1"/>
  <c r="I57" i="4"/>
  <c r="L57" i="4" s="1"/>
  <c r="M57" i="4" s="1"/>
  <c r="I58" i="4"/>
  <c r="L58" i="4" s="1"/>
  <c r="M58" i="4" s="1"/>
  <c r="I59" i="4"/>
  <c r="I60" i="4"/>
  <c r="L60" i="4" s="1"/>
  <c r="I61" i="4"/>
  <c r="L61" i="4" s="1"/>
  <c r="M61" i="4" s="1"/>
  <c r="I62" i="4"/>
  <c r="L62" i="4" s="1"/>
  <c r="M62" i="4" s="1"/>
  <c r="I63" i="4"/>
  <c r="L63" i="4" s="1"/>
  <c r="M63" i="4" s="1"/>
  <c r="I64" i="4"/>
  <c r="I65" i="4"/>
  <c r="I66" i="4"/>
  <c r="L66" i="4" s="1"/>
  <c r="M66" i="4" s="1"/>
  <c r="I67" i="4"/>
  <c r="I68" i="4"/>
  <c r="L68" i="4" s="1"/>
  <c r="M68" i="4" s="1"/>
  <c r="I69" i="4"/>
  <c r="L69" i="4" s="1"/>
  <c r="M69" i="4" s="1"/>
  <c r="I70" i="4"/>
  <c r="L70" i="4" s="1"/>
  <c r="M70" i="4" s="1"/>
  <c r="I71" i="4"/>
  <c r="L71" i="4" s="1"/>
  <c r="M71" i="4" s="1"/>
  <c r="I72" i="4"/>
  <c r="L72" i="4" s="1"/>
  <c r="M72" i="4" s="1"/>
  <c r="I73" i="4"/>
  <c r="I74" i="4"/>
  <c r="I75" i="4"/>
  <c r="L75" i="4" s="1"/>
  <c r="M75" i="4" s="1"/>
  <c r="I76" i="4"/>
  <c r="L76" i="4" s="1"/>
  <c r="M76" i="4" s="1"/>
  <c r="I77" i="4"/>
  <c r="L77" i="4" s="1"/>
  <c r="M77" i="4" s="1"/>
  <c r="I78" i="4"/>
  <c r="L78" i="4" s="1"/>
  <c r="M78" i="4" s="1"/>
  <c r="I79" i="4"/>
  <c r="I80" i="4"/>
  <c r="L80" i="4" s="1"/>
  <c r="M80" i="4" s="1"/>
  <c r="I81" i="4"/>
  <c r="L81" i="4" s="1"/>
  <c r="M81" i="4" s="1"/>
  <c r="I82" i="4"/>
  <c r="L82" i="4" s="1"/>
  <c r="M82" i="4" s="1"/>
  <c r="I83" i="4"/>
  <c r="I84" i="4"/>
  <c r="L84" i="4" s="1"/>
  <c r="M84" i="4" s="1"/>
  <c r="I85" i="4"/>
  <c r="L85" i="4" s="1"/>
  <c r="M85" i="4" s="1"/>
  <c r="I86" i="4"/>
  <c r="L86" i="4" s="1"/>
  <c r="I87" i="4"/>
  <c r="L87" i="4" s="1"/>
  <c r="M87" i="4" s="1"/>
  <c r="I88" i="4"/>
  <c r="L88" i="4" s="1"/>
  <c r="M88" i="4" s="1"/>
  <c r="I89" i="4"/>
  <c r="L89" i="4" s="1"/>
  <c r="M89" i="4" s="1"/>
  <c r="I90" i="4"/>
  <c r="I91" i="4"/>
  <c r="L91" i="4" s="1"/>
  <c r="M91" i="4" s="1"/>
  <c r="I92" i="4"/>
  <c r="L92" i="4" s="1"/>
  <c r="M92" i="4" s="1"/>
  <c r="I93" i="4"/>
  <c r="L93" i="4" s="1"/>
  <c r="M93" i="4" s="1"/>
  <c r="I94" i="4"/>
  <c r="L94" i="4" s="1"/>
  <c r="M94" i="4" s="1"/>
  <c r="I95" i="4"/>
  <c r="L95" i="4" s="1"/>
  <c r="M95" i="4" s="1"/>
  <c r="I96" i="4"/>
  <c r="I97" i="4"/>
  <c r="L97" i="4" s="1"/>
  <c r="M97" i="4" s="1"/>
  <c r="I98" i="4"/>
  <c r="L98" i="4" s="1"/>
  <c r="M98" i="4" s="1"/>
  <c r="I99" i="4"/>
  <c r="L99" i="4" s="1"/>
  <c r="M99" i="4" s="1"/>
  <c r="I100" i="4"/>
  <c r="L100" i="4" s="1"/>
  <c r="M100" i="4" s="1"/>
  <c r="I101" i="4"/>
  <c r="L101" i="4" s="1"/>
  <c r="M101" i="4" s="1"/>
  <c r="I102" i="4"/>
  <c r="I103" i="4"/>
  <c r="I104" i="4"/>
  <c r="L104" i="4" s="1"/>
  <c r="M104" i="4" s="1"/>
  <c r="I105" i="4"/>
  <c r="L105" i="4" s="1"/>
  <c r="M105" i="4" s="1"/>
  <c r="I106" i="4"/>
  <c r="I107" i="4"/>
  <c r="L107" i="4" s="1"/>
  <c r="M107" i="4" s="1"/>
  <c r="I108" i="4"/>
  <c r="L108" i="4" s="1"/>
  <c r="M108" i="4" s="1"/>
  <c r="I109" i="4"/>
  <c r="L109" i="4" s="1"/>
  <c r="M109" i="4" s="1"/>
  <c r="I110" i="4"/>
  <c r="L110" i="4" s="1"/>
  <c r="M110" i="4" s="1"/>
  <c r="I111" i="4"/>
  <c r="L111" i="4" s="1"/>
  <c r="M111" i="4" s="1"/>
  <c r="I112" i="4"/>
  <c r="L112" i="4" s="1"/>
  <c r="M112" i="4" s="1"/>
  <c r="I113" i="4"/>
  <c r="L113" i="4" s="1"/>
  <c r="M113" i="4" s="1"/>
  <c r="I114" i="4"/>
  <c r="L114" i="4" s="1"/>
  <c r="M114" i="4" s="1"/>
  <c r="I115" i="4"/>
  <c r="L115" i="4" s="1"/>
  <c r="M115" i="4" s="1"/>
  <c r="I116" i="4"/>
  <c r="L116" i="4" s="1"/>
  <c r="M116" i="4" s="1"/>
  <c r="I117" i="4"/>
  <c r="L117" i="4" s="1"/>
  <c r="M117" i="4" s="1"/>
  <c r="I118" i="4"/>
  <c r="L118" i="4" s="1"/>
  <c r="M118" i="4" s="1"/>
  <c r="I119" i="4"/>
  <c r="I120" i="4"/>
  <c r="L120" i="4" s="1"/>
  <c r="M120" i="4" s="1"/>
  <c r="I121" i="4"/>
  <c r="L121" i="4" s="1"/>
  <c r="M121" i="4" s="1"/>
  <c r="I122" i="4"/>
  <c r="L122" i="4" s="1"/>
  <c r="I123" i="4"/>
  <c r="L123" i="4" s="1"/>
  <c r="M123" i="4" s="1"/>
  <c r="I124" i="4"/>
  <c r="L124" i="4" s="1"/>
  <c r="M124" i="4" s="1"/>
  <c r="I125" i="4"/>
  <c r="L125" i="4" s="1"/>
  <c r="M125" i="4" s="1"/>
  <c r="I126" i="4"/>
  <c r="L126" i="4" s="1"/>
  <c r="M126" i="4" s="1"/>
  <c r="I127" i="4"/>
  <c r="L127" i="4" s="1"/>
  <c r="M127" i="4" s="1"/>
  <c r="I128" i="4"/>
  <c r="L128" i="4" s="1"/>
  <c r="M128" i="4" s="1"/>
  <c r="I129" i="4"/>
  <c r="L129" i="4" s="1"/>
  <c r="M129" i="4" s="1"/>
  <c r="I130" i="4"/>
  <c r="L130" i="4" s="1"/>
  <c r="M130" i="4" s="1"/>
  <c r="I131" i="4"/>
  <c r="L131" i="4" s="1"/>
  <c r="M131" i="4" s="1"/>
  <c r="I132" i="4"/>
  <c r="L132" i="4" s="1"/>
  <c r="M132" i="4" s="1"/>
  <c r="I133" i="4"/>
  <c r="L133" i="4" s="1"/>
  <c r="M133" i="4" s="1"/>
  <c r="I134" i="4"/>
  <c r="I135" i="4"/>
  <c r="L135" i="4" s="1"/>
  <c r="M135" i="4" s="1"/>
  <c r="I136" i="4"/>
  <c r="L136" i="4" s="1"/>
  <c r="M136" i="4" s="1"/>
  <c r="I137" i="4"/>
  <c r="L137" i="4" s="1"/>
  <c r="M137" i="4" s="1"/>
  <c r="I138" i="4"/>
  <c r="L138" i="4" s="1"/>
  <c r="M138" i="4" s="1"/>
  <c r="I139" i="4"/>
  <c r="L139" i="4" s="1"/>
  <c r="M139" i="4" s="1"/>
  <c r="I140" i="4"/>
  <c r="L140" i="4" s="1"/>
  <c r="M140" i="4" s="1"/>
  <c r="I141" i="4"/>
  <c r="L141" i="4" s="1"/>
  <c r="M141" i="4" s="1"/>
  <c r="I142" i="4"/>
  <c r="I143" i="4"/>
  <c r="I144" i="4"/>
  <c r="L144" i="4" s="1"/>
  <c r="M144" i="4" s="1"/>
  <c r="I145" i="4"/>
  <c r="L145" i="4" s="1"/>
  <c r="M145" i="4" s="1"/>
  <c r="I146" i="4"/>
  <c r="L146" i="4" s="1"/>
  <c r="I147" i="4"/>
  <c r="L147" i="4" s="1"/>
  <c r="M147" i="4" s="1"/>
  <c r="I148" i="4"/>
  <c r="L148" i="4" s="1"/>
  <c r="M148" i="4" s="1"/>
  <c r="I149" i="4"/>
  <c r="L149" i="4" s="1"/>
  <c r="M149" i="4" s="1"/>
  <c r="I150" i="4"/>
  <c r="L150" i="4" s="1"/>
  <c r="I151" i="4"/>
  <c r="I152" i="4"/>
  <c r="I153" i="4"/>
  <c r="L153" i="4" s="1"/>
  <c r="M153" i="4" s="1"/>
  <c r="I154" i="4"/>
  <c r="L154" i="4" s="1"/>
  <c r="M154" i="4" s="1"/>
  <c r="I155" i="4"/>
  <c r="L155" i="4" s="1"/>
  <c r="M155" i="4" s="1"/>
  <c r="I156" i="4"/>
  <c r="L156" i="4" s="1"/>
  <c r="M156" i="4" s="1"/>
  <c r="I157" i="4"/>
  <c r="L157" i="4" s="1"/>
  <c r="M157" i="4" s="1"/>
  <c r="I158" i="4"/>
  <c r="L158" i="4" s="1"/>
  <c r="M158" i="4" s="1"/>
  <c r="I159" i="4"/>
  <c r="L159" i="4" s="1"/>
  <c r="M159" i="4" s="1"/>
  <c r="I160" i="4"/>
  <c r="L160" i="4" s="1"/>
  <c r="M160" i="4" s="1"/>
  <c r="I161" i="4"/>
  <c r="L161" i="4" s="1"/>
  <c r="M161" i="4" s="1"/>
  <c r="I162" i="4"/>
  <c r="L162" i="4" s="1"/>
  <c r="M162" i="4" s="1"/>
  <c r="I163" i="4"/>
  <c r="L163" i="4" s="1"/>
  <c r="M163" i="4" s="1"/>
  <c r="I164" i="4"/>
  <c r="L164" i="4" s="1"/>
  <c r="M164" i="4" s="1"/>
  <c r="I165" i="4"/>
  <c r="L165" i="4" s="1"/>
  <c r="M165" i="4" s="1"/>
  <c r="I166" i="4"/>
  <c r="L166" i="4" s="1"/>
  <c r="M166" i="4" s="1"/>
  <c r="I167" i="4"/>
  <c r="L167" i="4" s="1"/>
  <c r="M167" i="4" s="1"/>
  <c r="I168" i="4"/>
  <c r="I169" i="4"/>
  <c r="L169" i="4" s="1"/>
  <c r="M169" i="4" s="1"/>
  <c r="I170" i="4"/>
  <c r="L170" i="4" s="1"/>
  <c r="M170" i="4" s="1"/>
  <c r="I171" i="4"/>
  <c r="I172" i="4"/>
  <c r="L172" i="4" s="1"/>
  <c r="M172" i="4" s="1"/>
  <c r="I173" i="4"/>
  <c r="L173" i="4" s="1"/>
  <c r="M173" i="4" s="1"/>
  <c r="I174" i="4"/>
  <c r="L174" i="4" s="1"/>
  <c r="M174" i="4" s="1"/>
  <c r="I175" i="4"/>
  <c r="L175" i="4" s="1"/>
  <c r="I176" i="4"/>
  <c r="L176" i="4" s="1"/>
  <c r="M176" i="4" s="1"/>
  <c r="I177" i="4"/>
  <c r="L177" i="4" s="1"/>
  <c r="M177" i="4" s="1"/>
  <c r="I178" i="4"/>
  <c r="I179" i="4"/>
  <c r="I180" i="4"/>
  <c r="L180" i="4" s="1"/>
  <c r="M180" i="4" s="1"/>
  <c r="I181" i="4"/>
  <c r="L181" i="4" s="1"/>
  <c r="M181" i="4" s="1"/>
  <c r="I182" i="4"/>
  <c r="L182" i="4" s="1"/>
  <c r="M182" i="4" s="1"/>
  <c r="I183" i="4"/>
  <c r="L183" i="4" s="1"/>
  <c r="M183" i="4" s="1"/>
  <c r="I184" i="4"/>
  <c r="L184" i="4" s="1"/>
  <c r="M184" i="4" s="1"/>
  <c r="I185" i="4"/>
  <c r="L185" i="4" s="1"/>
  <c r="M185" i="4" s="1"/>
  <c r="I186" i="4"/>
  <c r="L186" i="4" s="1"/>
  <c r="M186" i="4" s="1"/>
  <c r="I187" i="4"/>
  <c r="L187" i="4" s="1"/>
  <c r="M187" i="4" s="1"/>
  <c r="I188" i="4"/>
  <c r="L188" i="4" s="1"/>
  <c r="M188" i="4" s="1"/>
  <c r="I189" i="4"/>
  <c r="L189" i="4" s="1"/>
  <c r="M189" i="4" s="1"/>
  <c r="I190" i="4"/>
  <c r="L190" i="4" s="1"/>
  <c r="M190" i="4" s="1"/>
  <c r="I191" i="4"/>
  <c r="L191" i="4" s="1"/>
  <c r="M191" i="4" s="1"/>
  <c r="I192" i="4"/>
  <c r="I193" i="4"/>
  <c r="L193" i="4" s="1"/>
  <c r="M193" i="4" s="1"/>
  <c r="I194" i="4"/>
  <c r="L194" i="4" s="1"/>
  <c r="M194" i="4" s="1"/>
  <c r="I195" i="4"/>
  <c r="L195" i="4" s="1"/>
  <c r="M195" i="4" s="1"/>
  <c r="I196" i="4"/>
  <c r="L196" i="4" s="1"/>
  <c r="M196" i="4" s="1"/>
  <c r="I197" i="4"/>
  <c r="L197" i="4" s="1"/>
  <c r="M197" i="4" s="1"/>
  <c r="I198" i="4"/>
  <c r="I199" i="4"/>
  <c r="I200" i="4"/>
  <c r="L200" i="4" s="1"/>
  <c r="M200" i="4" s="1"/>
  <c r="I201" i="4"/>
  <c r="L201" i="4" s="1"/>
  <c r="M201" i="4" s="1"/>
  <c r="I202" i="4"/>
  <c r="L202" i="4" s="1"/>
  <c r="M202" i="4" s="1"/>
  <c r="I203" i="4"/>
  <c r="I204" i="4"/>
  <c r="L204" i="4" s="1"/>
  <c r="M204" i="4" s="1"/>
  <c r="I205" i="4"/>
  <c r="L205" i="4" s="1"/>
  <c r="M205" i="4" s="1"/>
  <c r="I206" i="4"/>
  <c r="L206" i="4" s="1"/>
  <c r="M206" i="4" s="1"/>
  <c r="I207" i="4"/>
  <c r="L207" i="4" s="1"/>
  <c r="I208" i="4"/>
  <c r="L208" i="4" s="1"/>
  <c r="M208" i="4" s="1"/>
  <c r="I209" i="4"/>
  <c r="I210" i="4"/>
  <c r="L210" i="4" s="1"/>
  <c r="M210" i="4" s="1"/>
  <c r="I211" i="4"/>
  <c r="L211" i="4" s="1"/>
  <c r="M211" i="4" s="1"/>
  <c r="I212" i="4"/>
  <c r="L212" i="4" s="1"/>
  <c r="M212" i="4" s="1"/>
  <c r="I213" i="4"/>
  <c r="L213" i="4" s="1"/>
  <c r="M213" i="4" s="1"/>
  <c r="I214" i="4"/>
  <c r="L214" i="4" s="1"/>
  <c r="M214" i="4" s="1"/>
  <c r="I215" i="4"/>
  <c r="L215" i="4" s="1"/>
  <c r="M215" i="4" s="1"/>
  <c r="I216" i="4"/>
  <c r="L216" i="4" s="1"/>
  <c r="M216" i="4" s="1"/>
  <c r="I217" i="4"/>
  <c r="L217" i="4" s="1"/>
  <c r="M217" i="4" s="1"/>
  <c r="I218" i="4"/>
  <c r="L218" i="4" s="1"/>
  <c r="M218" i="4" s="1"/>
  <c r="I219" i="4"/>
  <c r="L219" i="4" s="1"/>
  <c r="M219" i="4" s="1"/>
  <c r="I220" i="4"/>
  <c r="L220" i="4" s="1"/>
  <c r="M220" i="4" s="1"/>
  <c r="I221" i="4"/>
  <c r="L221" i="4" s="1"/>
  <c r="M221" i="4" s="1"/>
  <c r="I222" i="4"/>
  <c r="L222" i="4" s="1"/>
  <c r="M222" i="4" s="1"/>
  <c r="I223" i="4"/>
  <c r="L223" i="4" s="1"/>
  <c r="I224" i="4"/>
  <c r="L224" i="4" s="1"/>
  <c r="M224" i="4" s="1"/>
  <c r="I225" i="4"/>
  <c r="L225" i="4" s="1"/>
  <c r="M225" i="4" s="1"/>
  <c r="I226" i="4"/>
  <c r="I227" i="4"/>
  <c r="L227" i="4" s="1"/>
  <c r="I228" i="4"/>
  <c r="I229" i="4"/>
  <c r="I230" i="4"/>
  <c r="L230" i="4" s="1"/>
  <c r="M230" i="4" s="1"/>
  <c r="I231" i="4"/>
  <c r="L231" i="4" s="1"/>
  <c r="M231" i="4" s="1"/>
  <c r="I232" i="4"/>
  <c r="L232" i="4" s="1"/>
  <c r="M232" i="4" s="1"/>
  <c r="I233" i="4"/>
  <c r="L233" i="4" s="1"/>
  <c r="M233" i="4" s="1"/>
  <c r="I234" i="4"/>
  <c r="L234" i="4" s="1"/>
  <c r="M234" i="4" s="1"/>
  <c r="I235" i="4"/>
  <c r="L235" i="4" s="1"/>
  <c r="M235" i="4" s="1"/>
  <c r="I236" i="4"/>
  <c r="L236" i="4" s="1"/>
  <c r="M236" i="4" s="1"/>
  <c r="I237" i="4"/>
  <c r="L237" i="4" s="1"/>
  <c r="M237" i="4" s="1"/>
  <c r="I238" i="4"/>
  <c r="L238" i="4" s="1"/>
  <c r="M238" i="4" s="1"/>
  <c r="I239" i="4"/>
  <c r="L239" i="4" s="1"/>
  <c r="M239" i="4" s="1"/>
  <c r="I240" i="4"/>
  <c r="L240" i="4" s="1"/>
  <c r="M240" i="4" s="1"/>
  <c r="I241" i="4"/>
  <c r="L241" i="4" s="1"/>
  <c r="M241" i="4" s="1"/>
  <c r="I242" i="4"/>
  <c r="L242" i="4" s="1"/>
  <c r="M242" i="4" s="1"/>
  <c r="I243" i="4"/>
  <c r="L243" i="4" s="1"/>
  <c r="M243" i="4" s="1"/>
  <c r="I244" i="4"/>
  <c r="L244" i="4" s="1"/>
  <c r="M244" i="4" s="1"/>
  <c r="I245" i="4"/>
  <c r="L245" i="4" s="1"/>
  <c r="M245" i="4" s="1"/>
  <c r="I246" i="4"/>
  <c r="L246" i="4" s="1"/>
  <c r="M246" i="4" s="1"/>
  <c r="I247" i="4"/>
  <c r="L247" i="4" s="1"/>
  <c r="I248" i="4"/>
  <c r="L248" i="4" s="1"/>
  <c r="M248" i="4" s="1"/>
  <c r="I249" i="4"/>
  <c r="L249" i="4" s="1"/>
  <c r="M249" i="4" s="1"/>
  <c r="I250" i="4"/>
  <c r="L250" i="4" s="1"/>
  <c r="I251" i="4"/>
  <c r="I252" i="4"/>
  <c r="L252" i="4" s="1"/>
  <c r="M252" i="4" s="1"/>
  <c r="I253" i="4"/>
  <c r="L253" i="4" s="1"/>
  <c r="M253" i="4" s="1"/>
  <c r="I254" i="4"/>
  <c r="L254" i="4" s="1"/>
  <c r="M254" i="4" s="1"/>
  <c r="I255" i="4"/>
  <c r="L255" i="4" s="1"/>
  <c r="M255" i="4" s="1"/>
  <c r="I256" i="4"/>
  <c r="L256" i="4" s="1"/>
  <c r="M256" i="4" s="1"/>
  <c r="I257" i="4"/>
  <c r="L257" i="4" s="1"/>
  <c r="M257" i="4" s="1"/>
  <c r="I258" i="4"/>
  <c r="L258" i="4" s="1"/>
  <c r="M258" i="4" s="1"/>
  <c r="I259" i="4"/>
  <c r="L259" i="4" s="1"/>
  <c r="M259" i="4" s="1"/>
  <c r="I260" i="4"/>
  <c r="L260" i="4" s="1"/>
  <c r="M260" i="4" s="1"/>
  <c r="I261" i="4"/>
  <c r="L261" i="4" s="1"/>
  <c r="M261" i="4" s="1"/>
  <c r="I262" i="4"/>
  <c r="L262" i="4" s="1"/>
  <c r="M262" i="4" s="1"/>
  <c r="I263" i="4"/>
  <c r="L263" i="4" s="1"/>
  <c r="M263" i="4" s="1"/>
  <c r="I264" i="4"/>
  <c r="L264" i="4" s="1"/>
  <c r="M264" i="4" s="1"/>
  <c r="I265" i="4"/>
  <c r="L265" i="4" s="1"/>
  <c r="M265" i="4" s="1"/>
  <c r="I266" i="4"/>
  <c r="L266" i="4" s="1"/>
  <c r="I267" i="4"/>
  <c r="L267" i="4" s="1"/>
  <c r="M267" i="4" s="1"/>
  <c r="I268" i="4"/>
  <c r="L268" i="4" s="1"/>
  <c r="M268" i="4" s="1"/>
  <c r="I269" i="4"/>
  <c r="L269" i="4" s="1"/>
  <c r="M269" i="4" s="1"/>
  <c r="I270" i="4"/>
  <c r="I271" i="4"/>
  <c r="L271" i="4" s="1"/>
  <c r="M271" i="4" s="1"/>
  <c r="I272" i="4"/>
  <c r="L272" i="4" s="1"/>
  <c r="M272" i="4" s="1"/>
  <c r="I273" i="4"/>
  <c r="L273" i="4" s="1"/>
  <c r="M273" i="4" s="1"/>
  <c r="I274" i="4"/>
  <c r="L274" i="4" s="1"/>
  <c r="M274" i="4" s="1"/>
  <c r="I275" i="4"/>
  <c r="L275" i="4" s="1"/>
  <c r="M275" i="4" s="1"/>
  <c r="I276" i="4"/>
  <c r="L276" i="4" s="1"/>
  <c r="M276" i="4" s="1"/>
  <c r="I277" i="4"/>
  <c r="L277" i="4" s="1"/>
  <c r="M277" i="4" s="1"/>
  <c r="I278" i="4"/>
  <c r="L278" i="4" s="1"/>
  <c r="M278" i="4" s="1"/>
  <c r="I279" i="4"/>
  <c r="L279" i="4" s="1"/>
  <c r="M279" i="4" s="1"/>
  <c r="I280" i="4"/>
  <c r="I281" i="4"/>
  <c r="L281" i="4" s="1"/>
  <c r="M281" i="4" s="1"/>
  <c r="I282" i="4"/>
  <c r="I283" i="4"/>
  <c r="I284" i="4"/>
  <c r="I285" i="4"/>
  <c r="L285" i="4" s="1"/>
  <c r="I286" i="4"/>
  <c r="L286" i="4" s="1"/>
  <c r="M286" i="4" s="1"/>
  <c r="I287" i="4"/>
  <c r="L287" i="4" s="1"/>
  <c r="M287" i="4" s="1"/>
  <c r="I288" i="4"/>
  <c r="L288" i="4" s="1"/>
  <c r="M288" i="4" s="1"/>
  <c r="I289" i="4"/>
  <c r="L289" i="4" s="1"/>
  <c r="M289" i="4" s="1"/>
  <c r="I290" i="4"/>
  <c r="L290" i="4" s="1"/>
  <c r="M290" i="4" s="1"/>
  <c r="I291" i="4"/>
  <c r="L291" i="4" s="1"/>
  <c r="I292" i="4"/>
  <c r="L292" i="4" s="1"/>
  <c r="M292" i="4" s="1"/>
  <c r="I293" i="4"/>
  <c r="L293" i="4" s="1"/>
  <c r="M293" i="4" s="1"/>
  <c r="I294" i="4"/>
  <c r="L294" i="4" s="1"/>
  <c r="M294" i="4" s="1"/>
  <c r="I295" i="4"/>
  <c r="I296" i="4"/>
  <c r="L296" i="4" s="1"/>
  <c r="M296" i="4" s="1"/>
  <c r="I297" i="4"/>
  <c r="L297" i="4" s="1"/>
  <c r="M297" i="4" s="1"/>
  <c r="I298" i="4"/>
  <c r="L298" i="4" s="1"/>
  <c r="M298" i="4" s="1"/>
  <c r="I299" i="4"/>
  <c r="L299" i="4" s="1"/>
  <c r="M299" i="4" s="1"/>
  <c r="I300" i="4"/>
  <c r="L300" i="4" s="1"/>
  <c r="M300" i="4" s="1"/>
  <c r="I301" i="4"/>
  <c r="L301" i="4" s="1"/>
  <c r="M301" i="4" s="1"/>
  <c r="I302" i="4"/>
  <c r="L302" i="4" s="1"/>
  <c r="M302" i="4" s="1"/>
  <c r="I303" i="4"/>
  <c r="L303" i="4" s="1"/>
  <c r="M303" i="4" s="1"/>
  <c r="I304" i="4"/>
  <c r="L304" i="4" s="1"/>
  <c r="M304" i="4" s="1"/>
  <c r="I305" i="4"/>
  <c r="L305" i="4" s="1"/>
  <c r="M305" i="4" s="1"/>
  <c r="I306" i="4"/>
  <c r="L306" i="4" s="1"/>
  <c r="M306" i="4" s="1"/>
  <c r="I307" i="4"/>
  <c r="L307" i="4" s="1"/>
  <c r="M307" i="4" s="1"/>
  <c r="I308" i="4"/>
  <c r="L308" i="4" s="1"/>
  <c r="M308" i="4" s="1"/>
  <c r="I309" i="4"/>
  <c r="L309" i="4" s="1"/>
  <c r="M309" i="4" s="1"/>
  <c r="I310" i="4"/>
  <c r="L310" i="4" s="1"/>
  <c r="M310" i="4" s="1"/>
  <c r="I311" i="4"/>
  <c r="L311" i="4" s="1"/>
  <c r="M311" i="4" s="1"/>
  <c r="I312" i="4"/>
  <c r="L312" i="4" s="1"/>
  <c r="M312" i="4" s="1"/>
  <c r="I313" i="4"/>
  <c r="L313" i="4" s="1"/>
  <c r="M313" i="4" s="1"/>
  <c r="I314" i="4"/>
  <c r="L314" i="4" s="1"/>
  <c r="M314" i="4" s="1"/>
  <c r="I315" i="4"/>
  <c r="L315" i="4" s="1"/>
  <c r="M315" i="4" s="1"/>
  <c r="I316" i="4"/>
  <c r="L316" i="4" s="1"/>
  <c r="M316" i="4" s="1"/>
  <c r="I317" i="4"/>
  <c r="L317" i="4" s="1"/>
  <c r="M317" i="4" s="1"/>
  <c r="I318" i="4"/>
  <c r="I319" i="4"/>
  <c r="L319" i="4" s="1"/>
  <c r="I320" i="4"/>
  <c r="I321" i="4"/>
  <c r="L321" i="4" s="1"/>
  <c r="M321" i="4" s="1"/>
  <c r="I322" i="4"/>
  <c r="I323" i="4"/>
  <c r="I324" i="4"/>
  <c r="I325" i="4"/>
  <c r="I326" i="4"/>
  <c r="L326" i="4" s="1"/>
  <c r="M326" i="4" s="1"/>
  <c r="I327" i="4"/>
  <c r="L327" i="4" s="1"/>
  <c r="M327" i="4" s="1"/>
  <c r="I328" i="4"/>
  <c r="L328" i="4" s="1"/>
  <c r="M328" i="4" s="1"/>
  <c r="I329" i="4"/>
  <c r="L329" i="4" s="1"/>
  <c r="M329" i="4" s="1"/>
  <c r="I330" i="4"/>
  <c r="L330" i="4" s="1"/>
  <c r="M330" i="4" s="1"/>
  <c r="I331" i="4"/>
  <c r="L331" i="4" s="1"/>
  <c r="M331" i="4" s="1"/>
  <c r="I332" i="4"/>
  <c r="L332" i="4" s="1"/>
  <c r="M332" i="4" s="1"/>
  <c r="I333" i="4"/>
  <c r="L333" i="4" s="1"/>
  <c r="M333" i="4" s="1"/>
  <c r="I334" i="4"/>
  <c r="L334" i="4" s="1"/>
  <c r="M334" i="4" s="1"/>
  <c r="I335" i="4"/>
  <c r="L335" i="4" s="1"/>
  <c r="M335" i="4" s="1"/>
  <c r="I336" i="4"/>
  <c r="I337" i="4"/>
  <c r="L337" i="4" s="1"/>
  <c r="M337" i="4" s="1"/>
  <c r="I338" i="4"/>
  <c r="L338" i="4" s="1"/>
  <c r="M338" i="4" s="1"/>
  <c r="I339" i="4"/>
  <c r="L339" i="4" s="1"/>
  <c r="M339" i="4" s="1"/>
  <c r="I340" i="4"/>
  <c r="L340" i="4" s="1"/>
  <c r="M340" i="4" s="1"/>
  <c r="I341" i="4"/>
  <c r="L341" i="4" s="1"/>
  <c r="M341" i="4" s="1"/>
  <c r="I342" i="4"/>
  <c r="L342" i="4" s="1"/>
  <c r="M342" i="4" s="1"/>
  <c r="I343" i="4"/>
  <c r="L343" i="4" s="1"/>
  <c r="I344" i="4"/>
  <c r="L344" i="4" s="1"/>
  <c r="M344" i="4" s="1"/>
  <c r="I345" i="4"/>
  <c r="L345" i="4" s="1"/>
  <c r="M345" i="4" s="1"/>
  <c r="I346" i="4"/>
  <c r="L346" i="4" s="1"/>
  <c r="M346" i="4" s="1"/>
  <c r="I347" i="4"/>
  <c r="L347" i="4" s="1"/>
  <c r="M347" i="4" s="1"/>
  <c r="I348" i="4"/>
  <c r="L348" i="4" s="1"/>
  <c r="M348" i="4" s="1"/>
  <c r="I349" i="4"/>
  <c r="L349" i="4" s="1"/>
  <c r="M349" i="4" s="1"/>
  <c r="I350" i="4"/>
  <c r="L350" i="4" s="1"/>
  <c r="M350" i="4" s="1"/>
  <c r="I351" i="4"/>
  <c r="L351" i="4" s="1"/>
  <c r="M351" i="4" s="1"/>
  <c r="I352" i="4"/>
  <c r="L352" i="4" s="1"/>
  <c r="M352" i="4" s="1"/>
  <c r="I353" i="4"/>
  <c r="I354" i="4"/>
  <c r="L354" i="4" s="1"/>
  <c r="M354" i="4" s="1"/>
  <c r="I355" i="4"/>
  <c r="L355" i="4" s="1"/>
  <c r="M355" i="4" s="1"/>
  <c r="I356" i="4"/>
  <c r="L356" i="4" s="1"/>
  <c r="M356" i="4" s="1"/>
  <c r="I357" i="4"/>
  <c r="L357" i="4" s="1"/>
  <c r="M357" i="4" s="1"/>
  <c r="I358" i="4"/>
  <c r="L358" i="4" s="1"/>
  <c r="M358" i="4" s="1"/>
  <c r="I359" i="4"/>
  <c r="L359" i="4" s="1"/>
  <c r="M359" i="4" s="1"/>
  <c r="I360" i="4"/>
  <c r="L360" i="4" s="1"/>
  <c r="M360" i="4" s="1"/>
  <c r="I361" i="4"/>
  <c r="L361" i="4" s="1"/>
  <c r="M361" i="4" s="1"/>
  <c r="I362" i="4"/>
  <c r="L362" i="4" s="1"/>
  <c r="M362" i="4" s="1"/>
  <c r="I363" i="4"/>
  <c r="L363" i="4" s="1"/>
  <c r="M363" i="4" s="1"/>
  <c r="I364" i="4"/>
  <c r="L364" i="4" s="1"/>
  <c r="M364" i="4" s="1"/>
  <c r="I365" i="4"/>
  <c r="L365" i="4" s="1"/>
  <c r="M365" i="4" s="1"/>
  <c r="I366" i="4"/>
  <c r="I367" i="4"/>
  <c r="I368" i="4"/>
  <c r="L368" i="4" s="1"/>
  <c r="M368" i="4" s="1"/>
  <c r="I369" i="4"/>
  <c r="L369" i="4" s="1"/>
  <c r="M369" i="4" s="1"/>
  <c r="I370" i="4"/>
  <c r="I371" i="4"/>
  <c r="L371" i="4" s="1"/>
  <c r="M371" i="4" s="1"/>
  <c r="I372" i="4"/>
  <c r="L372" i="4" s="1"/>
  <c r="M372" i="4" s="1"/>
  <c r="I373" i="4"/>
  <c r="L373" i="4" s="1"/>
  <c r="I374" i="4"/>
  <c r="I375" i="4"/>
  <c r="L375" i="4" s="1"/>
  <c r="M375" i="4" s="1"/>
  <c r="I376" i="4"/>
  <c r="L376" i="4" s="1"/>
  <c r="M376" i="4" s="1"/>
  <c r="I377" i="4"/>
  <c r="L377" i="4" s="1"/>
  <c r="M377" i="4" s="1"/>
  <c r="I378" i="4"/>
  <c r="L378" i="4" s="1"/>
  <c r="M378" i="4" s="1"/>
  <c r="I379" i="4"/>
  <c r="L379" i="4" s="1"/>
  <c r="M379" i="4" s="1"/>
  <c r="I380" i="4"/>
  <c r="L380" i="4" s="1"/>
  <c r="M380" i="4" s="1"/>
  <c r="I381" i="4"/>
  <c r="L381" i="4" s="1"/>
  <c r="M381" i="4" s="1"/>
  <c r="I382" i="4"/>
  <c r="I383" i="4"/>
  <c r="L383" i="4" s="1"/>
  <c r="I384" i="4"/>
  <c r="L384" i="4" s="1"/>
  <c r="M384" i="4" s="1"/>
  <c r="I385" i="4"/>
  <c r="L385" i="4" s="1"/>
  <c r="M385" i="4" s="1"/>
  <c r="I386" i="4"/>
  <c r="L386" i="4" s="1"/>
  <c r="M386" i="4" s="1"/>
  <c r="I387" i="4"/>
  <c r="L387" i="4" s="1"/>
  <c r="M387" i="4" s="1"/>
  <c r="I388" i="4"/>
  <c r="L388" i="4" s="1"/>
  <c r="M388" i="4" s="1"/>
  <c r="I389" i="4"/>
  <c r="L389" i="4" s="1"/>
  <c r="M389" i="4" s="1"/>
  <c r="I390" i="4"/>
  <c r="L390" i="4" s="1"/>
  <c r="M390" i="4" s="1"/>
  <c r="I391" i="4"/>
  <c r="I392" i="4"/>
  <c r="L392" i="4" s="1"/>
  <c r="M392" i="4" s="1"/>
  <c r="I393" i="4"/>
  <c r="L393" i="4" s="1"/>
  <c r="M393" i="4" s="1"/>
  <c r="I394" i="4"/>
  <c r="I395" i="4"/>
  <c r="L395" i="4" s="1"/>
  <c r="M395" i="4" s="1"/>
  <c r="I396" i="4"/>
  <c r="L396" i="4" s="1"/>
  <c r="M396" i="4" s="1"/>
  <c r="I397" i="4"/>
  <c r="L397" i="4" s="1"/>
  <c r="M397" i="4" s="1"/>
  <c r="I398" i="4"/>
  <c r="L398" i="4" s="1"/>
  <c r="M398" i="4" s="1"/>
  <c r="I399" i="4"/>
  <c r="L399" i="4" s="1"/>
  <c r="I400" i="4"/>
  <c r="L400" i="4" s="1"/>
  <c r="M400" i="4" s="1"/>
  <c r="I401" i="4"/>
  <c r="L401" i="4" s="1"/>
  <c r="M401" i="4" s="1"/>
  <c r="I402" i="4"/>
  <c r="L402" i="4" s="1"/>
  <c r="M402" i="4" s="1"/>
  <c r="I403" i="4"/>
  <c r="L403" i="4" s="1"/>
  <c r="M403" i="4" s="1"/>
  <c r="I404" i="4"/>
  <c r="L404" i="4" s="1"/>
  <c r="M404" i="4" s="1"/>
  <c r="I405" i="4"/>
  <c r="L405" i="4" s="1"/>
  <c r="M405" i="4" s="1"/>
  <c r="I406" i="4"/>
  <c r="L406" i="4" s="1"/>
  <c r="M406" i="4" s="1"/>
  <c r="I407" i="4"/>
  <c r="L407" i="4" s="1"/>
  <c r="M407" i="4" s="1"/>
  <c r="I408" i="4"/>
  <c r="L408" i="4" s="1"/>
  <c r="M408" i="4" s="1"/>
  <c r="I409" i="4"/>
  <c r="L409" i="4" s="1"/>
  <c r="M409" i="4" s="1"/>
  <c r="I410" i="4"/>
  <c r="L410" i="4" s="1"/>
  <c r="M410" i="4" s="1"/>
  <c r="I411" i="4"/>
  <c r="L411" i="4" s="1"/>
  <c r="M411" i="4" s="1"/>
  <c r="I412" i="4"/>
  <c r="L412" i="4" s="1"/>
  <c r="M412" i="4" s="1"/>
  <c r="I413" i="4"/>
  <c r="L413" i="4" s="1"/>
  <c r="M413" i="4" s="1"/>
  <c r="I414" i="4"/>
  <c r="L414" i="4" s="1"/>
  <c r="M414" i="4" s="1"/>
  <c r="I415" i="4"/>
  <c r="L415" i="4" s="1"/>
  <c r="M415" i="4" s="1"/>
  <c r="I416" i="4"/>
  <c r="L416" i="4" s="1"/>
  <c r="M416" i="4" s="1"/>
  <c r="I417" i="4"/>
  <c r="L417" i="4" s="1"/>
  <c r="M417" i="4" s="1"/>
  <c r="I418" i="4"/>
  <c r="L418" i="4" s="1"/>
  <c r="M418" i="4" s="1"/>
  <c r="I419" i="4"/>
  <c r="L419" i="4" s="1"/>
  <c r="I420" i="4"/>
  <c r="L420" i="4" s="1"/>
  <c r="M420" i="4" s="1"/>
  <c r="I421" i="4"/>
  <c r="L421" i="4" s="1"/>
  <c r="M421" i="4" s="1"/>
  <c r="I422" i="4"/>
  <c r="L422" i="4" s="1"/>
  <c r="M422" i="4" s="1"/>
  <c r="I423" i="4"/>
  <c r="L423" i="4" s="1"/>
  <c r="M423" i="4" s="1"/>
  <c r="I424" i="4"/>
  <c r="L424" i="4" s="1"/>
  <c r="M424" i="4" s="1"/>
  <c r="I425" i="4"/>
  <c r="L425" i="4" s="1"/>
  <c r="M425" i="4" s="1"/>
  <c r="I426" i="4"/>
  <c r="L426" i="4" s="1"/>
  <c r="I427" i="4"/>
  <c r="L427" i="4" s="1"/>
  <c r="M427" i="4" s="1"/>
  <c r="I428" i="4"/>
  <c r="L428" i="4" s="1"/>
  <c r="M428" i="4" s="1"/>
  <c r="I429" i="4"/>
  <c r="L429" i="4" s="1"/>
  <c r="M429" i="4" s="1"/>
  <c r="I430" i="4"/>
  <c r="L430" i="4" s="1"/>
  <c r="M430" i="4" s="1"/>
  <c r="I431" i="4"/>
  <c r="L431" i="4" s="1"/>
  <c r="M431" i="4" s="1"/>
  <c r="I432" i="4"/>
  <c r="I433" i="4"/>
  <c r="I434" i="4"/>
  <c r="L434" i="4" s="1"/>
  <c r="M434" i="4" s="1"/>
  <c r="I435" i="4"/>
  <c r="L435" i="4" s="1"/>
  <c r="M435" i="4" s="1"/>
  <c r="I436" i="4"/>
  <c r="L436" i="4" s="1"/>
  <c r="M436" i="4" s="1"/>
  <c r="I437" i="4"/>
  <c r="L437" i="4" s="1"/>
  <c r="M437" i="4" s="1"/>
  <c r="I438" i="4"/>
  <c r="I439" i="4"/>
  <c r="L439" i="4" s="1"/>
  <c r="M439" i="4" s="1"/>
  <c r="I440" i="4"/>
  <c r="L440" i="4" s="1"/>
  <c r="M440" i="4" s="1"/>
  <c r="I441" i="4"/>
  <c r="L441" i="4" s="1"/>
  <c r="M441" i="4" s="1"/>
  <c r="I442" i="4"/>
  <c r="L442" i="4" s="1"/>
  <c r="M442" i="4" s="1"/>
  <c r="I443" i="4"/>
  <c r="L443" i="4" s="1"/>
  <c r="M443" i="4" s="1"/>
  <c r="I444" i="4"/>
  <c r="L444" i="4" s="1"/>
  <c r="M444" i="4" s="1"/>
  <c r="I445" i="4"/>
  <c r="L445" i="4" s="1"/>
  <c r="M445" i="4" s="1"/>
  <c r="I446" i="4"/>
  <c r="L446" i="4" s="1"/>
  <c r="M446" i="4" s="1"/>
  <c r="I447" i="4"/>
  <c r="L447" i="4" s="1"/>
  <c r="M447" i="4" s="1"/>
  <c r="I448" i="4"/>
  <c r="I449" i="4"/>
  <c r="I450" i="4"/>
  <c r="L450" i="4" s="1"/>
  <c r="M450" i="4" s="1"/>
  <c r="I451" i="4"/>
  <c r="L451" i="4" s="1"/>
  <c r="M451" i="4" s="1"/>
  <c r="I452" i="4"/>
  <c r="L452" i="4" s="1"/>
  <c r="M452" i="4" s="1"/>
  <c r="I453" i="4"/>
  <c r="L453" i="4" s="1"/>
  <c r="M453" i="4" s="1"/>
  <c r="I454" i="4"/>
  <c r="L454" i="4" s="1"/>
  <c r="M454" i="4" s="1"/>
  <c r="I455" i="4"/>
  <c r="L455" i="4" s="1"/>
  <c r="M455" i="4" s="1"/>
  <c r="I456" i="4"/>
  <c r="I457" i="4"/>
  <c r="I458" i="4"/>
  <c r="I459" i="4"/>
  <c r="L459" i="4" s="1"/>
  <c r="M459" i="4" s="1"/>
  <c r="I460" i="4"/>
  <c r="L460" i="4" s="1"/>
  <c r="M460" i="4" s="1"/>
  <c r="I461" i="4"/>
  <c r="I462" i="4"/>
  <c r="L462" i="4" s="1"/>
  <c r="M462" i="4" s="1"/>
  <c r="I463" i="4"/>
  <c r="L463" i="4" s="1"/>
  <c r="M463" i="4" s="1"/>
  <c r="I464" i="4"/>
  <c r="L464" i="4" s="1"/>
  <c r="M464" i="4" s="1"/>
  <c r="I465" i="4"/>
  <c r="L465" i="4" s="1"/>
  <c r="M465" i="4" s="1"/>
  <c r="I466" i="4"/>
  <c r="L466" i="4" s="1"/>
  <c r="M466" i="4" s="1"/>
  <c r="I467" i="4"/>
  <c r="L467" i="4" s="1"/>
  <c r="I468" i="4"/>
  <c r="L468" i="4" s="1"/>
  <c r="M468" i="4" s="1"/>
  <c r="I469" i="4"/>
  <c r="L469" i="4" s="1"/>
  <c r="M469" i="4" s="1"/>
  <c r="I470" i="4"/>
  <c r="L470" i="4" s="1"/>
  <c r="M470" i="4" s="1"/>
  <c r="I471" i="4"/>
  <c r="L471" i="4" s="1"/>
  <c r="M471" i="4" s="1"/>
  <c r="I472" i="4"/>
  <c r="L472" i="4" s="1"/>
  <c r="M472" i="4" s="1"/>
  <c r="I473" i="4"/>
  <c r="L473" i="4" s="1"/>
  <c r="M473" i="4" s="1"/>
  <c r="I474" i="4"/>
  <c r="L474" i="4" s="1"/>
  <c r="M474" i="4" s="1"/>
  <c r="I475" i="4"/>
  <c r="L475" i="4" s="1"/>
  <c r="M475" i="4" s="1"/>
  <c r="I476" i="4"/>
  <c r="L476" i="4" s="1"/>
  <c r="M476" i="4" s="1"/>
  <c r="I477" i="4"/>
  <c r="L477" i="4" s="1"/>
  <c r="M477" i="4" s="1"/>
  <c r="I478" i="4"/>
  <c r="L478" i="4" s="1"/>
  <c r="M478" i="4" s="1"/>
  <c r="I479" i="4"/>
  <c r="L479" i="4" s="1"/>
  <c r="M479" i="4" s="1"/>
  <c r="I480" i="4"/>
  <c r="L480" i="4" s="1"/>
  <c r="M480" i="4" s="1"/>
  <c r="I481" i="4"/>
  <c r="I482" i="4"/>
  <c r="L482" i="4" s="1"/>
  <c r="M482" i="4" s="1"/>
  <c r="I483" i="4"/>
  <c r="L483" i="4" s="1"/>
  <c r="M483" i="4" s="1"/>
  <c r="I484" i="4"/>
  <c r="L484" i="4" s="1"/>
  <c r="M484" i="4" s="1"/>
  <c r="I485" i="4"/>
  <c r="L485" i="4" s="1"/>
  <c r="M485" i="4" s="1"/>
  <c r="I486" i="4"/>
  <c r="L486" i="4" s="1"/>
  <c r="M486" i="4" s="1"/>
  <c r="I487" i="4"/>
  <c r="L487" i="4" s="1"/>
  <c r="M487" i="4" s="1"/>
  <c r="I488" i="4"/>
  <c r="L488" i="4" s="1"/>
  <c r="M488" i="4" s="1"/>
  <c r="I489" i="4"/>
  <c r="L489" i="4" s="1"/>
  <c r="M489" i="4" s="1"/>
  <c r="I490" i="4"/>
  <c r="L490" i="4" s="1"/>
  <c r="M490" i="4" s="1"/>
  <c r="I491" i="4"/>
  <c r="L491" i="4" s="1"/>
  <c r="M491" i="4" s="1"/>
  <c r="I492" i="4"/>
  <c r="L492" i="4" s="1"/>
  <c r="M492" i="4" s="1"/>
  <c r="I493" i="4"/>
  <c r="L493" i="4" s="1"/>
  <c r="M493" i="4" s="1"/>
  <c r="I494" i="4"/>
  <c r="L494" i="4" s="1"/>
  <c r="M494" i="4" s="1"/>
  <c r="I495" i="4"/>
  <c r="L495" i="4" s="1"/>
  <c r="M495" i="4" s="1"/>
  <c r="I496" i="4"/>
  <c r="L496" i="4" s="1"/>
  <c r="M496" i="4" s="1"/>
  <c r="I497" i="4"/>
  <c r="L497" i="4" s="1"/>
  <c r="M497" i="4" s="1"/>
  <c r="I498" i="4"/>
  <c r="L498" i="4" s="1"/>
  <c r="M498" i="4" s="1"/>
  <c r="I499" i="4"/>
  <c r="L499" i="4" s="1"/>
  <c r="M499" i="4" s="1"/>
  <c r="I500" i="4"/>
  <c r="L500" i="4" s="1"/>
  <c r="M500" i="4" s="1"/>
  <c r="I501" i="4"/>
  <c r="L501" i="4" s="1"/>
  <c r="M501" i="4" s="1"/>
  <c r="I502" i="4"/>
  <c r="L502" i="4" s="1"/>
  <c r="M502" i="4" s="1"/>
  <c r="I503" i="4"/>
  <c r="L503" i="4" s="1"/>
  <c r="M503" i="4" s="1"/>
  <c r="I504" i="4"/>
  <c r="L504" i="4" s="1"/>
  <c r="M504" i="4" s="1"/>
  <c r="I505" i="4"/>
  <c r="I506" i="4"/>
  <c r="L506" i="4" s="1"/>
  <c r="M506" i="4" s="1"/>
  <c r="I507" i="4"/>
  <c r="L507" i="4" s="1"/>
  <c r="M507" i="4" s="1"/>
  <c r="I508" i="4"/>
  <c r="L508" i="4" s="1"/>
  <c r="M508" i="4" s="1"/>
  <c r="I509" i="4"/>
  <c r="L509" i="4" s="1"/>
  <c r="M509" i="4" s="1"/>
  <c r="I510" i="4"/>
  <c r="L510" i="4" s="1"/>
  <c r="M510" i="4" s="1"/>
  <c r="I511" i="4"/>
  <c r="L511" i="4" s="1"/>
  <c r="I512" i="4"/>
  <c r="L512" i="4" s="1"/>
  <c r="M512" i="4" s="1"/>
  <c r="I513" i="4"/>
  <c r="L513" i="4" s="1"/>
  <c r="M513" i="4" s="1"/>
  <c r="I514" i="4"/>
  <c r="I515" i="4"/>
  <c r="L515" i="4" s="1"/>
  <c r="M515" i="4" s="1"/>
  <c r="I516" i="4"/>
  <c r="L516" i="4" s="1"/>
  <c r="M516" i="4" s="1"/>
  <c r="I517" i="4"/>
  <c r="I518" i="4"/>
  <c r="L518" i="4" s="1"/>
  <c r="M518" i="4" s="1"/>
  <c r="I519" i="4"/>
  <c r="L519" i="4" s="1"/>
  <c r="M519" i="4" s="1"/>
  <c r="I520" i="4"/>
  <c r="L520" i="4" s="1"/>
  <c r="M520" i="4" s="1"/>
  <c r="I521" i="4"/>
  <c r="L521" i="4" s="1"/>
  <c r="M521" i="4" s="1"/>
  <c r="I522" i="4"/>
  <c r="L522" i="4" s="1"/>
  <c r="M522" i="4" s="1"/>
  <c r="I523" i="4"/>
  <c r="L523" i="4" s="1"/>
  <c r="M523" i="4" s="1"/>
  <c r="I524" i="4"/>
  <c r="L524" i="4" s="1"/>
  <c r="M524" i="4" s="1"/>
  <c r="I525" i="4"/>
  <c r="L525" i="4" s="1"/>
  <c r="M525" i="4" s="1"/>
  <c r="I526" i="4"/>
  <c r="L526" i="4" s="1"/>
  <c r="M526" i="4" s="1"/>
  <c r="I527" i="4"/>
  <c r="L527" i="4" s="1"/>
  <c r="M527" i="4" s="1"/>
  <c r="I528" i="4"/>
  <c r="L528" i="4" s="1"/>
  <c r="I529" i="4"/>
  <c r="I530" i="4"/>
  <c r="L530" i="4" s="1"/>
  <c r="M530" i="4" s="1"/>
  <c r="I531" i="4"/>
  <c r="L531" i="4" s="1"/>
  <c r="M531" i="4" s="1"/>
  <c r="I532" i="4"/>
  <c r="L532" i="4" s="1"/>
  <c r="M532" i="4" s="1"/>
  <c r="I533" i="4"/>
  <c r="L533" i="4" s="1"/>
  <c r="M533" i="4" s="1"/>
  <c r="I534" i="4"/>
  <c r="L534" i="4" s="1"/>
  <c r="M534" i="4" s="1"/>
  <c r="I535" i="4"/>
  <c r="L535" i="4" s="1"/>
  <c r="M535" i="4" s="1"/>
  <c r="I536" i="4"/>
  <c r="L536" i="4" s="1"/>
  <c r="M536" i="4" s="1"/>
  <c r="I537" i="4"/>
  <c r="L537" i="4" s="1"/>
  <c r="M537" i="4" s="1"/>
  <c r="I538" i="4"/>
  <c r="L538" i="4" s="1"/>
  <c r="M538" i="4" s="1"/>
  <c r="I539" i="4"/>
  <c r="I540" i="4"/>
  <c r="I541" i="4"/>
  <c r="I542" i="4"/>
  <c r="L542" i="4" s="1"/>
  <c r="I543" i="4"/>
  <c r="L543" i="4" s="1"/>
  <c r="M543" i="4" s="1"/>
  <c r="I544" i="4"/>
  <c r="I545" i="4"/>
  <c r="L545" i="4" s="1"/>
  <c r="M545" i="4" s="1"/>
  <c r="I546" i="4"/>
  <c r="L546" i="4" s="1"/>
  <c r="M546" i="4" s="1"/>
  <c r="I547" i="4"/>
  <c r="L547" i="4" s="1"/>
  <c r="M547" i="4" s="1"/>
  <c r="I548" i="4"/>
  <c r="L548" i="4" s="1"/>
  <c r="M548" i="4" s="1"/>
  <c r="I549" i="4"/>
  <c r="L549" i="4" s="1"/>
  <c r="M549" i="4" s="1"/>
  <c r="I550" i="4"/>
  <c r="L550" i="4" s="1"/>
  <c r="M550" i="4" s="1"/>
  <c r="I551" i="4"/>
  <c r="L551" i="4" s="1"/>
  <c r="M551" i="4" s="1"/>
  <c r="I552" i="4"/>
  <c r="L552" i="4" s="1"/>
  <c r="M552" i="4" s="1"/>
  <c r="I553" i="4"/>
  <c r="L553" i="4" s="1"/>
  <c r="M553" i="4" s="1"/>
  <c r="I554" i="4"/>
  <c r="L554" i="4" s="1"/>
  <c r="M554" i="4" s="1"/>
  <c r="I555" i="4"/>
  <c r="L555" i="4" s="1"/>
  <c r="M555" i="4" s="1"/>
  <c r="I556" i="4"/>
  <c r="L556" i="4" s="1"/>
  <c r="M556" i="4" s="1"/>
  <c r="I557" i="4"/>
  <c r="L557" i="4" s="1"/>
  <c r="M557" i="4" s="1"/>
  <c r="I558" i="4"/>
  <c r="I559" i="4"/>
  <c r="I560" i="4"/>
  <c r="L560" i="4" s="1"/>
  <c r="M560" i="4" s="1"/>
  <c r="I561" i="4"/>
  <c r="L561" i="4" s="1"/>
  <c r="M561" i="4" s="1"/>
  <c r="I562" i="4"/>
  <c r="L562" i="4" s="1"/>
  <c r="I563" i="4"/>
  <c r="L563" i="4" s="1"/>
  <c r="M563" i="4" s="1"/>
  <c r="I564" i="4"/>
  <c r="L564" i="4" s="1"/>
  <c r="M564" i="4" s="1"/>
  <c r="I565" i="4"/>
  <c r="I566" i="4"/>
  <c r="L566" i="4" s="1"/>
  <c r="M566" i="4" s="1"/>
  <c r="I567" i="4"/>
  <c r="L567" i="4" s="1"/>
  <c r="M567" i="4" s="1"/>
  <c r="I568" i="4"/>
  <c r="L568" i="4" s="1"/>
  <c r="M568" i="4" s="1"/>
  <c r="I569" i="4"/>
  <c r="L569" i="4" s="1"/>
  <c r="M569" i="4" s="1"/>
  <c r="I570" i="4"/>
  <c r="L570" i="4" s="1"/>
  <c r="M570" i="4" s="1"/>
  <c r="I571" i="4"/>
  <c r="L571" i="4" s="1"/>
  <c r="M571" i="4" s="1"/>
  <c r="I572" i="4"/>
  <c r="L572" i="4" s="1"/>
  <c r="M572" i="4" s="1"/>
  <c r="I573" i="4"/>
  <c r="L573" i="4" s="1"/>
  <c r="M573" i="4" s="1"/>
  <c r="I574" i="4"/>
  <c r="L574" i="4" s="1"/>
  <c r="M574" i="4" s="1"/>
  <c r="I575" i="4"/>
  <c r="L575" i="4" s="1"/>
  <c r="M575" i="4" s="1"/>
  <c r="I576" i="4"/>
  <c r="L576" i="4" s="1"/>
  <c r="M576" i="4" s="1"/>
  <c r="I577" i="4"/>
  <c r="L577" i="4" s="1"/>
  <c r="M577" i="4" s="1"/>
  <c r="I578" i="4"/>
  <c r="L578" i="4" s="1"/>
  <c r="M578" i="4" s="1"/>
  <c r="I579" i="4"/>
  <c r="L579" i="4" s="1"/>
  <c r="M579" i="4" s="1"/>
  <c r="I580" i="4"/>
  <c r="L580" i="4" s="1"/>
  <c r="M580" i="4" s="1"/>
  <c r="I581" i="4"/>
  <c r="L581" i="4" s="1"/>
  <c r="M581" i="4" s="1"/>
  <c r="I582" i="4"/>
  <c r="I583" i="4"/>
  <c r="I584" i="4"/>
  <c r="L584" i="4" s="1"/>
  <c r="M584" i="4" s="1"/>
  <c r="I585" i="4"/>
  <c r="L585" i="4" s="1"/>
  <c r="M585" i="4" s="1"/>
  <c r="I586" i="4"/>
  <c r="L586" i="4" s="1"/>
  <c r="I587" i="4"/>
  <c r="L587" i="4" s="1"/>
  <c r="M587" i="4" s="1"/>
  <c r="I588" i="4"/>
  <c r="I589" i="4"/>
  <c r="I590" i="4"/>
  <c r="I591" i="4"/>
  <c r="L591" i="4" s="1"/>
  <c r="M591" i="4" s="1"/>
  <c r="I592" i="4"/>
  <c r="L592" i="4" s="1"/>
  <c r="M592" i="4" s="1"/>
  <c r="I593" i="4"/>
  <c r="L593" i="4" s="1"/>
  <c r="I594" i="4"/>
  <c r="I595" i="4"/>
  <c r="L595" i="4" s="1"/>
  <c r="M595" i="4" s="1"/>
  <c r="I596" i="4"/>
  <c r="L596" i="4" s="1"/>
  <c r="M596" i="4" s="1"/>
  <c r="I597" i="4"/>
  <c r="I598" i="4"/>
  <c r="L598" i="4" s="1"/>
  <c r="M598" i="4" s="1"/>
  <c r="I599" i="4"/>
  <c r="L599" i="4" s="1"/>
  <c r="M599" i="4" s="1"/>
  <c r="I600" i="4"/>
  <c r="L600" i="4" s="1"/>
  <c r="M600" i="4" s="1"/>
  <c r="I601" i="4"/>
  <c r="L601" i="4" s="1"/>
  <c r="M601" i="4" s="1"/>
  <c r="I602" i="4"/>
  <c r="L602" i="4" s="1"/>
  <c r="M602" i="4" s="1"/>
  <c r="I603" i="4"/>
  <c r="L603" i="4" s="1"/>
  <c r="M603" i="4" s="1"/>
  <c r="I604" i="4"/>
  <c r="L604" i="4" s="1"/>
  <c r="M604" i="4" s="1"/>
  <c r="I605" i="4"/>
  <c r="L605" i="4" s="1"/>
  <c r="M605" i="4" s="1"/>
  <c r="I606" i="4"/>
  <c r="I607" i="4"/>
  <c r="L607" i="4" s="1"/>
  <c r="M607" i="4" s="1"/>
  <c r="I608" i="4"/>
  <c r="L608" i="4" s="1"/>
  <c r="M608" i="4" s="1"/>
  <c r="I609" i="4"/>
  <c r="L609" i="4" s="1"/>
  <c r="M609" i="4" s="1"/>
  <c r="I610" i="4"/>
  <c r="I611" i="4"/>
  <c r="L611" i="4" s="1"/>
  <c r="M611" i="4" s="1"/>
  <c r="I612" i="4"/>
  <c r="L612" i="4" s="1"/>
  <c r="M612" i="4" s="1"/>
  <c r="I613" i="4"/>
  <c r="L613" i="4" s="1"/>
  <c r="M613" i="4" s="1"/>
  <c r="I614" i="4"/>
  <c r="L614" i="4" s="1"/>
  <c r="M614" i="4" s="1"/>
  <c r="I615" i="4"/>
  <c r="L615" i="4" s="1"/>
  <c r="M615" i="4" s="1"/>
  <c r="I616" i="4"/>
  <c r="L616" i="4" s="1"/>
  <c r="M616" i="4" s="1"/>
  <c r="I617" i="4"/>
  <c r="L617" i="4" s="1"/>
  <c r="M617" i="4" s="1"/>
  <c r="I618" i="4"/>
  <c r="L618" i="4" s="1"/>
  <c r="M618" i="4" s="1"/>
  <c r="I619" i="4"/>
  <c r="L619" i="4" s="1"/>
  <c r="M619" i="4" s="1"/>
  <c r="I620" i="4"/>
  <c r="L620" i="4" s="1"/>
  <c r="M620" i="4" s="1"/>
  <c r="I621" i="4"/>
  <c r="L621" i="4" s="1"/>
  <c r="M621" i="4" s="1"/>
  <c r="I622" i="4"/>
  <c r="L622" i="4" s="1"/>
  <c r="M622" i="4" s="1"/>
  <c r="I623" i="4"/>
  <c r="L623" i="4" s="1"/>
  <c r="M623" i="4" s="1"/>
  <c r="I624" i="4"/>
  <c r="I625" i="4"/>
  <c r="L625" i="4" s="1"/>
  <c r="M625" i="4" s="1"/>
  <c r="I626" i="4"/>
  <c r="L626" i="4" s="1"/>
  <c r="M626" i="4" s="1"/>
  <c r="I627" i="4"/>
  <c r="L627" i="4" s="1"/>
  <c r="M627" i="4" s="1"/>
  <c r="I628" i="4"/>
  <c r="L628" i="4" s="1"/>
  <c r="M628" i="4" s="1"/>
  <c r="I629" i="4"/>
  <c r="L629" i="4" s="1"/>
  <c r="M629" i="4" s="1"/>
  <c r="I630" i="4"/>
  <c r="I631" i="4"/>
  <c r="I632" i="4"/>
  <c r="L632" i="4" s="1"/>
  <c r="M632" i="4" s="1"/>
  <c r="I633" i="4"/>
  <c r="L633" i="4" s="1"/>
  <c r="M633" i="4" s="1"/>
  <c r="I634" i="4"/>
  <c r="L634" i="4" s="1"/>
  <c r="M634" i="4" s="1"/>
  <c r="I635" i="4"/>
  <c r="L635" i="4" s="1"/>
  <c r="M635" i="4" s="1"/>
  <c r="I636" i="4"/>
  <c r="L636" i="4" s="1"/>
  <c r="I637" i="4"/>
  <c r="I638" i="4"/>
  <c r="I639" i="4"/>
  <c r="L639" i="4" s="1"/>
  <c r="I640" i="4"/>
  <c r="I641" i="4"/>
  <c r="L641" i="4" s="1"/>
  <c r="M641" i="4" s="1"/>
  <c r="I642" i="4"/>
  <c r="I643" i="4"/>
  <c r="L643" i="4" s="1"/>
  <c r="M643" i="4" s="1"/>
  <c r="I644" i="4"/>
  <c r="L644" i="4" s="1"/>
  <c r="M644" i="4" s="1"/>
  <c r="I645" i="4"/>
  <c r="L645" i="4" s="1"/>
  <c r="M645" i="4" s="1"/>
  <c r="I646" i="4"/>
  <c r="I647" i="4"/>
  <c r="L647" i="4" s="1"/>
  <c r="M647" i="4" s="1"/>
  <c r="I648" i="4"/>
  <c r="L648" i="4" s="1"/>
  <c r="M648" i="4" s="1"/>
  <c r="I649" i="4"/>
  <c r="L649" i="4" s="1"/>
  <c r="M649" i="4" s="1"/>
  <c r="I650" i="4"/>
  <c r="I651" i="4"/>
  <c r="L651" i="4" s="1"/>
  <c r="M651" i="4" s="1"/>
  <c r="I652" i="4"/>
  <c r="L652" i="4" s="1"/>
  <c r="M652" i="4" s="1"/>
  <c r="I653" i="4"/>
  <c r="L653" i="4" s="1"/>
  <c r="M653" i="4" s="1"/>
  <c r="I654" i="4"/>
  <c r="L654" i="4" s="1"/>
  <c r="M654" i="4" s="1"/>
  <c r="I655" i="4"/>
  <c r="L655" i="4" s="1"/>
  <c r="M655" i="4" s="1"/>
  <c r="I656" i="4"/>
  <c r="L656" i="4" s="1"/>
  <c r="M656" i="4" s="1"/>
  <c r="I657" i="4"/>
  <c r="L657" i="4" s="1"/>
  <c r="M657" i="4" s="1"/>
  <c r="I658" i="4"/>
  <c r="L658" i="4" s="1"/>
  <c r="I659" i="4"/>
  <c r="L659" i="4" s="1"/>
  <c r="M659" i="4" s="1"/>
  <c r="I660" i="4"/>
  <c r="L660" i="4" s="1"/>
  <c r="M660" i="4" s="1"/>
  <c r="I661" i="4"/>
  <c r="I662" i="4"/>
  <c r="L662" i="4" s="1"/>
  <c r="M662" i="4" s="1"/>
  <c r="I663" i="4"/>
  <c r="L663" i="4" s="1"/>
  <c r="M663" i="4" s="1"/>
  <c r="I664" i="4"/>
  <c r="L664" i="4" s="1"/>
  <c r="M664" i="4" s="1"/>
  <c r="I665" i="4"/>
  <c r="I666" i="4"/>
  <c r="I667" i="4"/>
  <c r="L667" i="4" s="1"/>
  <c r="M667" i="4" s="1"/>
  <c r="I668" i="4"/>
  <c r="L668" i="4" s="1"/>
  <c r="M668" i="4" s="1"/>
  <c r="I669" i="4"/>
  <c r="I670" i="4"/>
  <c r="L670" i="4" s="1"/>
  <c r="M670" i="4" s="1"/>
  <c r="I671" i="4"/>
  <c r="L671" i="4" s="1"/>
  <c r="M671" i="4" s="1"/>
  <c r="I672" i="4"/>
  <c r="I673" i="4"/>
  <c r="L673" i="4" s="1"/>
  <c r="I674" i="4"/>
  <c r="L674" i="4" s="1"/>
  <c r="M674" i="4" s="1"/>
  <c r="I675" i="4"/>
  <c r="L675" i="4" s="1"/>
  <c r="M675" i="4" s="1"/>
  <c r="I676" i="4"/>
  <c r="L676" i="4" s="1"/>
  <c r="M676" i="4" s="1"/>
  <c r="I677" i="4"/>
  <c r="L677" i="4" s="1"/>
  <c r="M677" i="4" s="1"/>
  <c r="I678" i="4"/>
  <c r="L678" i="4" s="1"/>
  <c r="M678" i="4" s="1"/>
  <c r="I679" i="4"/>
  <c r="L679" i="4" s="1"/>
  <c r="M679" i="4" s="1"/>
  <c r="I680" i="4"/>
  <c r="L680" i="4" s="1"/>
  <c r="M680" i="4" s="1"/>
  <c r="I681" i="4"/>
  <c r="L681" i="4" s="1"/>
  <c r="M681" i="4" s="1"/>
  <c r="I682" i="4"/>
  <c r="L682" i="4" s="1"/>
  <c r="M682" i="4" s="1"/>
  <c r="I683" i="4"/>
  <c r="L683" i="4" s="1"/>
  <c r="M683" i="4" s="1"/>
  <c r="I684" i="4"/>
  <c r="L684" i="4" s="1"/>
  <c r="M684" i="4" s="1"/>
  <c r="I685" i="4"/>
  <c r="L685" i="4" s="1"/>
  <c r="M685" i="4" s="1"/>
  <c r="I686" i="4"/>
  <c r="L686" i="4" s="1"/>
  <c r="M686" i="4" s="1"/>
  <c r="I687" i="4"/>
  <c r="L687" i="4" s="1"/>
  <c r="M687" i="4" s="1"/>
  <c r="I688" i="4"/>
  <c r="L688" i="4" s="1"/>
  <c r="M688" i="4" s="1"/>
  <c r="I689" i="4"/>
  <c r="L689" i="4" s="1"/>
  <c r="M689" i="4" s="1"/>
  <c r="I690" i="4"/>
  <c r="L690" i="4" s="1"/>
  <c r="M690" i="4" s="1"/>
  <c r="I691" i="4"/>
  <c r="L691" i="4" s="1"/>
  <c r="M691" i="4" s="1"/>
  <c r="I692" i="4"/>
  <c r="L692" i="4" s="1"/>
  <c r="M692" i="4" s="1"/>
  <c r="I693" i="4"/>
  <c r="L693" i="4" s="1"/>
  <c r="M693" i="4" s="1"/>
  <c r="I694" i="4"/>
  <c r="L694" i="4" s="1"/>
  <c r="M694" i="4" s="1"/>
  <c r="I695" i="4"/>
  <c r="L695" i="4" s="1"/>
  <c r="M695" i="4" s="1"/>
  <c r="I696" i="4"/>
  <c r="I697" i="4"/>
  <c r="L697" i="4" s="1"/>
  <c r="I698" i="4"/>
  <c r="L698" i="4" s="1"/>
  <c r="M698" i="4" s="1"/>
  <c r="I699" i="4"/>
  <c r="L699" i="4" s="1"/>
  <c r="M699" i="4" s="1"/>
  <c r="I700" i="4"/>
  <c r="L700" i="4" s="1"/>
  <c r="M700" i="4" s="1"/>
  <c r="I701" i="4"/>
  <c r="L701" i="4" s="1"/>
  <c r="M701" i="4" s="1"/>
  <c r="I702" i="4"/>
  <c r="L702" i="4" s="1"/>
  <c r="I703" i="4"/>
  <c r="I704" i="4"/>
  <c r="L704" i="4" s="1"/>
  <c r="M704" i="4" s="1"/>
  <c r="I705" i="4"/>
  <c r="L705" i="4" s="1"/>
  <c r="M705" i="4" s="1"/>
  <c r="I706" i="4"/>
  <c r="L706" i="4" s="1"/>
  <c r="M706" i="4" s="1"/>
  <c r="I707" i="4"/>
  <c r="L707" i="4" s="1"/>
  <c r="M707" i="4" s="1"/>
  <c r="I708" i="4"/>
  <c r="L708" i="4" s="1"/>
  <c r="M708" i="4" s="1"/>
  <c r="I709" i="4"/>
  <c r="L709" i="4" s="1"/>
  <c r="M709" i="4" s="1"/>
  <c r="I710" i="4"/>
  <c r="L710" i="4" s="1"/>
  <c r="M710" i="4" s="1"/>
  <c r="I711" i="4"/>
  <c r="L711" i="4" s="1"/>
  <c r="M711" i="4" s="1"/>
  <c r="I712" i="4"/>
  <c r="I713" i="4"/>
  <c r="L713" i="4" s="1"/>
  <c r="M713" i="4" s="1"/>
  <c r="I714" i="4"/>
  <c r="L714" i="4" s="1"/>
  <c r="M714" i="4" s="1"/>
  <c r="I715" i="4"/>
  <c r="L715" i="4" s="1"/>
  <c r="M715" i="4" s="1"/>
  <c r="I716" i="4"/>
  <c r="L716" i="4" s="1"/>
  <c r="M716" i="4" s="1"/>
  <c r="I717" i="4"/>
  <c r="I718" i="4"/>
  <c r="L718" i="4" s="1"/>
  <c r="M718" i="4" s="1"/>
  <c r="I719" i="4"/>
  <c r="L719" i="4" s="1"/>
  <c r="M719" i="4" s="1"/>
  <c r="I720" i="4"/>
  <c r="L720" i="4" s="1"/>
  <c r="I721" i="4"/>
  <c r="L721" i="4" s="1"/>
  <c r="M721" i="4" s="1"/>
  <c r="I722" i="4"/>
  <c r="L722" i="4" s="1"/>
  <c r="M722" i="4" s="1"/>
  <c r="I723" i="4"/>
  <c r="L723" i="4" s="1"/>
  <c r="M723" i="4" s="1"/>
  <c r="I724" i="4"/>
  <c r="L724" i="4" s="1"/>
  <c r="M724" i="4" s="1"/>
  <c r="I725" i="4"/>
  <c r="L725" i="4" s="1"/>
  <c r="M725" i="4" s="1"/>
  <c r="I726" i="4"/>
  <c r="L726" i="4" s="1"/>
  <c r="M726" i="4" s="1"/>
  <c r="I727" i="4"/>
  <c r="I728" i="4"/>
  <c r="L728" i="4" s="1"/>
  <c r="M728" i="4" s="1"/>
  <c r="I729" i="4"/>
  <c r="L729" i="4" s="1"/>
  <c r="M729" i="4" s="1"/>
  <c r="I730" i="4"/>
  <c r="L730" i="4" s="1"/>
  <c r="M730" i="4" s="1"/>
  <c r="I731" i="4"/>
  <c r="L731" i="4" s="1"/>
  <c r="M731" i="4" s="1"/>
  <c r="I732" i="4"/>
  <c r="L732" i="4" s="1"/>
  <c r="M732" i="4" s="1"/>
  <c r="I733" i="4"/>
  <c r="L733" i="4" s="1"/>
  <c r="M733" i="4" s="1"/>
  <c r="I734" i="4"/>
  <c r="L734" i="4" s="1"/>
  <c r="M734" i="4" s="1"/>
  <c r="I735" i="4"/>
  <c r="L735" i="4" s="1"/>
  <c r="M735" i="4" s="1"/>
  <c r="I736" i="4"/>
  <c r="L736" i="4" s="1"/>
  <c r="M736" i="4" s="1"/>
  <c r="I737" i="4"/>
  <c r="L737" i="4" s="1"/>
  <c r="M737" i="4" s="1"/>
  <c r="I738" i="4"/>
  <c r="I739" i="4"/>
  <c r="I740" i="4"/>
  <c r="L740" i="4" s="1"/>
  <c r="M740" i="4" s="1"/>
  <c r="I741" i="4"/>
  <c r="I742" i="4"/>
  <c r="L742" i="4" s="1"/>
  <c r="I743" i="4"/>
  <c r="L743" i="4" s="1"/>
  <c r="M743" i="4" s="1"/>
  <c r="I744" i="4"/>
  <c r="L744" i="4" s="1"/>
  <c r="M744" i="4" s="1"/>
  <c r="I745" i="4"/>
  <c r="L745" i="4" s="1"/>
  <c r="M745" i="4" s="1"/>
  <c r="I746" i="4"/>
  <c r="L746" i="4" s="1"/>
  <c r="M746" i="4" s="1"/>
  <c r="I747" i="4"/>
  <c r="L747" i="4" s="1"/>
  <c r="M747" i="4" s="1"/>
  <c r="I748" i="4"/>
  <c r="L748" i="4" s="1"/>
  <c r="M748" i="4" s="1"/>
  <c r="I749" i="4"/>
  <c r="L749" i="4" s="1"/>
  <c r="M749" i="4" s="1"/>
  <c r="I750" i="4"/>
  <c r="L750" i="4" s="1"/>
  <c r="M750" i="4" s="1"/>
  <c r="I751" i="4"/>
  <c r="I752" i="4"/>
  <c r="L752" i="4" s="1"/>
  <c r="M752" i="4" s="1"/>
  <c r="I753" i="4"/>
  <c r="L753" i="4" s="1"/>
  <c r="M753" i="4" s="1"/>
  <c r="I754" i="4"/>
  <c r="L754" i="4" s="1"/>
  <c r="M754" i="4" s="1"/>
  <c r="I755" i="4"/>
  <c r="L755" i="4" s="1"/>
  <c r="M755" i="4" s="1"/>
  <c r="I756" i="4"/>
  <c r="L756" i="4" s="1"/>
  <c r="M756" i="4" s="1"/>
  <c r="I757" i="4"/>
  <c r="L757" i="4" s="1"/>
  <c r="M757" i="4" s="1"/>
  <c r="I758" i="4"/>
  <c r="L758" i="4" s="1"/>
  <c r="M758" i="4" s="1"/>
  <c r="I759" i="4"/>
  <c r="L759" i="4" s="1"/>
  <c r="M759" i="4" s="1"/>
  <c r="I760" i="4"/>
  <c r="L760" i="4" s="1"/>
  <c r="M760" i="4" s="1"/>
  <c r="I761" i="4"/>
  <c r="L761" i="4" s="1"/>
  <c r="M761" i="4" s="1"/>
  <c r="I762" i="4"/>
  <c r="L762" i="4" s="1"/>
  <c r="M762" i="4" s="1"/>
  <c r="I763" i="4"/>
  <c r="L763" i="4" s="1"/>
  <c r="M763" i="4" s="1"/>
  <c r="I764" i="4"/>
  <c r="L764" i="4" s="1"/>
  <c r="M764" i="4" s="1"/>
  <c r="I765" i="4"/>
  <c r="L765" i="4" s="1"/>
  <c r="M765" i="4" s="1"/>
  <c r="I766" i="4"/>
  <c r="L766" i="4" s="1"/>
  <c r="M766" i="4" s="1"/>
  <c r="I767" i="4"/>
  <c r="L767" i="4" s="1"/>
  <c r="M767" i="4" s="1"/>
  <c r="I768" i="4"/>
  <c r="L768" i="4" s="1"/>
  <c r="I769" i="4"/>
  <c r="I770" i="4"/>
  <c r="L770" i="4" s="1"/>
  <c r="M770" i="4" s="1"/>
  <c r="I771" i="4"/>
  <c r="L771" i="4" s="1"/>
  <c r="M771" i="4" s="1"/>
  <c r="I772" i="4"/>
  <c r="L772" i="4" s="1"/>
  <c r="M772" i="4" s="1"/>
  <c r="I773" i="4"/>
  <c r="L773" i="4" s="1"/>
  <c r="M773" i="4" s="1"/>
  <c r="I774" i="4"/>
  <c r="I775" i="4"/>
  <c r="L775" i="4" s="1"/>
  <c r="M775" i="4" s="1"/>
  <c r="I776" i="4"/>
  <c r="L776" i="4" s="1"/>
  <c r="M776" i="4" s="1"/>
  <c r="I777" i="4"/>
  <c r="L777" i="4" s="1"/>
  <c r="M777" i="4" s="1"/>
  <c r="I778" i="4"/>
  <c r="L778" i="4" s="1"/>
  <c r="M778" i="4" s="1"/>
  <c r="I779" i="4"/>
  <c r="L779" i="4" s="1"/>
  <c r="M779" i="4" s="1"/>
  <c r="I780" i="4"/>
  <c r="L780" i="4" s="1"/>
  <c r="M780" i="4" s="1"/>
  <c r="I781" i="4"/>
  <c r="L781" i="4" s="1"/>
  <c r="M781" i="4" s="1"/>
  <c r="I782" i="4"/>
  <c r="L782" i="4" s="1"/>
  <c r="M782" i="4" s="1"/>
  <c r="I783" i="4"/>
  <c r="L783" i="4" s="1"/>
  <c r="M783" i="4" s="1"/>
  <c r="I784" i="4"/>
  <c r="L784" i="4" s="1"/>
  <c r="M784" i="4" s="1"/>
  <c r="I785" i="4"/>
  <c r="L785" i="4" s="1"/>
  <c r="M785" i="4" s="1"/>
  <c r="I786" i="4"/>
  <c r="L786" i="4" s="1"/>
  <c r="M786" i="4" s="1"/>
  <c r="I787" i="4"/>
  <c r="L787" i="4" s="1"/>
  <c r="M787" i="4" s="1"/>
  <c r="I788" i="4"/>
  <c r="L788" i="4" s="1"/>
  <c r="M788" i="4" s="1"/>
  <c r="I789" i="4"/>
  <c r="L789" i="4" s="1"/>
  <c r="I790" i="4"/>
  <c r="L790" i="4" s="1"/>
  <c r="M790" i="4" s="1"/>
  <c r="I791" i="4"/>
  <c r="L791" i="4" s="1"/>
  <c r="M791" i="4" s="1"/>
  <c r="I792" i="4"/>
  <c r="L792" i="4" s="1"/>
  <c r="M792" i="4" s="1"/>
  <c r="I793" i="4"/>
  <c r="I794" i="4"/>
  <c r="L794" i="4" s="1"/>
  <c r="M794" i="4" s="1"/>
  <c r="I795" i="4"/>
  <c r="I796" i="4"/>
  <c r="I797" i="4"/>
  <c r="L797" i="4" s="1"/>
  <c r="M797" i="4" s="1"/>
  <c r="I798" i="4"/>
  <c r="L798" i="4" s="1"/>
  <c r="M798" i="4" s="1"/>
  <c r="I799" i="4"/>
  <c r="I800" i="4"/>
  <c r="L800" i="4" s="1"/>
  <c r="M800" i="4" s="1"/>
  <c r="I801" i="4"/>
  <c r="L801" i="4" s="1"/>
  <c r="M801" i="4" s="1"/>
  <c r="I802" i="4"/>
  <c r="L802" i="4" s="1"/>
  <c r="M802" i="4" s="1"/>
  <c r="I803" i="4"/>
  <c r="L803" i="4" s="1"/>
  <c r="M803" i="4" s="1"/>
  <c r="I804" i="4"/>
  <c r="L804" i="4" s="1"/>
  <c r="M804" i="4" s="1"/>
  <c r="I805" i="4"/>
  <c r="I806" i="4"/>
  <c r="L806" i="4" s="1"/>
  <c r="I807" i="4"/>
  <c r="L807" i="4" s="1"/>
  <c r="M807" i="4" s="1"/>
  <c r="I808" i="4"/>
  <c r="L808" i="4" s="1"/>
  <c r="M808" i="4" s="1"/>
  <c r="I809" i="4"/>
  <c r="L809" i="4" s="1"/>
  <c r="M809" i="4" s="1"/>
  <c r="I810" i="4"/>
  <c r="I811" i="4"/>
  <c r="L811" i="4" s="1"/>
  <c r="M811" i="4" s="1"/>
  <c r="I812" i="4"/>
  <c r="L812" i="4" s="1"/>
  <c r="M812" i="4" s="1"/>
  <c r="I813" i="4"/>
  <c r="L813" i="4" s="1"/>
  <c r="M813" i="4" s="1"/>
  <c r="I814" i="4"/>
  <c r="L814" i="4" s="1"/>
  <c r="M814" i="4" s="1"/>
  <c r="I815" i="4"/>
  <c r="L815" i="4" s="1"/>
  <c r="M815" i="4" s="1"/>
  <c r="I816" i="4"/>
  <c r="L816" i="4" s="1"/>
  <c r="M816" i="4" s="1"/>
  <c r="I817" i="4"/>
  <c r="L817" i="4" s="1"/>
  <c r="I818" i="4"/>
  <c r="L818" i="4" s="1"/>
  <c r="M818" i="4" s="1"/>
  <c r="I819" i="4"/>
  <c r="L819" i="4" s="1"/>
  <c r="M819" i="4" s="1"/>
  <c r="I820" i="4"/>
  <c r="L820" i="4" s="1"/>
  <c r="M820" i="4" s="1"/>
  <c r="I821" i="4"/>
  <c r="L821" i="4" s="1"/>
  <c r="M821" i="4" s="1"/>
  <c r="I822" i="4"/>
  <c r="L822" i="4" s="1"/>
  <c r="M822" i="4" s="1"/>
  <c r="I823" i="4"/>
  <c r="L823" i="4" s="1"/>
  <c r="I824" i="4"/>
  <c r="L824" i="4" s="1"/>
  <c r="M824" i="4" s="1"/>
  <c r="I825" i="4"/>
  <c r="L825" i="4" s="1"/>
  <c r="M825" i="4" s="1"/>
  <c r="I826" i="4"/>
  <c r="L826" i="4" s="1"/>
  <c r="M826" i="4" s="1"/>
  <c r="I827" i="4"/>
  <c r="I828" i="4"/>
  <c r="L828" i="4" s="1"/>
  <c r="M828" i="4" s="1"/>
  <c r="I829" i="4"/>
  <c r="L829" i="4" s="1"/>
  <c r="M829" i="4" s="1"/>
  <c r="I830" i="4"/>
  <c r="L830" i="4" s="1"/>
  <c r="M830" i="4" s="1"/>
  <c r="I831" i="4"/>
  <c r="L831" i="4" s="1"/>
  <c r="M831" i="4" s="1"/>
  <c r="I832" i="4"/>
  <c r="L832" i="4" s="1"/>
  <c r="M832" i="4" s="1"/>
  <c r="I833" i="4"/>
  <c r="L833" i="4" s="1"/>
  <c r="M833" i="4" s="1"/>
  <c r="I834" i="4"/>
  <c r="L834" i="4" s="1"/>
  <c r="M834" i="4" s="1"/>
  <c r="I835" i="4"/>
  <c r="L835" i="4" s="1"/>
  <c r="M835" i="4" s="1"/>
  <c r="I836" i="4"/>
  <c r="L836" i="4" s="1"/>
  <c r="M836" i="4" s="1"/>
  <c r="I837" i="4"/>
  <c r="L837" i="4" s="1"/>
  <c r="M837" i="4" s="1"/>
  <c r="I838" i="4"/>
  <c r="L838" i="4" s="1"/>
  <c r="M838" i="4" s="1"/>
  <c r="I839" i="4"/>
  <c r="L839" i="4" s="1"/>
  <c r="M839" i="4" s="1"/>
  <c r="I840" i="4"/>
  <c r="L840" i="4" s="1"/>
  <c r="M840" i="4" s="1"/>
  <c r="I841" i="4"/>
  <c r="I842" i="4"/>
  <c r="L842" i="4" s="1"/>
  <c r="M842" i="4" s="1"/>
  <c r="I843" i="4"/>
  <c r="L843" i="4" s="1"/>
  <c r="M843" i="4" s="1"/>
  <c r="I844" i="4"/>
  <c r="L844" i="4" s="1"/>
  <c r="M844" i="4" s="1"/>
  <c r="I845" i="4"/>
  <c r="L845" i="4" s="1"/>
  <c r="M845" i="4" s="1"/>
  <c r="I846" i="4"/>
  <c r="L846" i="4" s="1"/>
  <c r="I847" i="4"/>
  <c r="L847" i="4" s="1"/>
  <c r="M847" i="4" s="1"/>
  <c r="I848" i="4"/>
  <c r="L848" i="4" s="1"/>
  <c r="M848" i="4" s="1"/>
  <c r="I849" i="4"/>
  <c r="L849" i="4" s="1"/>
  <c r="M849" i="4" s="1"/>
  <c r="I850" i="4"/>
  <c r="I851" i="4"/>
  <c r="L851" i="4" s="1"/>
  <c r="M851" i="4" s="1"/>
  <c r="I852" i="4"/>
  <c r="L852" i="4" s="1"/>
  <c r="M852" i="4" s="1"/>
  <c r="I853" i="4"/>
  <c r="I854" i="4"/>
  <c r="I855" i="4"/>
  <c r="I856" i="4"/>
  <c r="I857" i="4"/>
  <c r="L857" i="4" s="1"/>
  <c r="M857" i="4" s="1"/>
  <c r="I858" i="4"/>
  <c r="L858" i="4" s="1"/>
  <c r="M858" i="4" s="1"/>
  <c r="I859" i="4"/>
  <c r="L859" i="4" s="1"/>
  <c r="M859" i="4" s="1"/>
  <c r="I860" i="4"/>
  <c r="I861" i="4"/>
  <c r="L861" i="4" s="1"/>
  <c r="M861" i="4" s="1"/>
  <c r="I862" i="4"/>
  <c r="L862" i="4" s="1"/>
  <c r="M862" i="4" s="1"/>
  <c r="I863" i="4"/>
  <c r="I864" i="4"/>
  <c r="I865" i="4"/>
  <c r="I866" i="4"/>
  <c r="L866" i="4" s="1"/>
  <c r="M866" i="4" s="1"/>
  <c r="I867" i="4"/>
  <c r="L867" i="4" s="1"/>
  <c r="M867" i="4" s="1"/>
  <c r="I868" i="4"/>
  <c r="L868" i="4" s="1"/>
  <c r="M868" i="4" s="1"/>
  <c r="I869" i="4"/>
  <c r="L869" i="4" s="1"/>
  <c r="M869" i="4" s="1"/>
  <c r="I870" i="4"/>
  <c r="L870" i="4" s="1"/>
  <c r="I871" i="4"/>
  <c r="I872" i="4"/>
  <c r="L872" i="4" s="1"/>
  <c r="M872" i="4" s="1"/>
  <c r="I873" i="4"/>
  <c r="L873" i="4" s="1"/>
  <c r="M873" i="4" s="1"/>
  <c r="I874" i="4"/>
  <c r="L874" i="4" s="1"/>
  <c r="M874" i="4" s="1"/>
  <c r="I875" i="4"/>
  <c r="I876" i="4"/>
  <c r="L876" i="4" s="1"/>
  <c r="M876" i="4" s="1"/>
  <c r="I877" i="4"/>
  <c r="L877" i="4" s="1"/>
  <c r="M877" i="4" s="1"/>
  <c r="I878" i="4"/>
  <c r="L878" i="4" s="1"/>
  <c r="M878" i="4" s="1"/>
  <c r="I879" i="4"/>
  <c r="L879" i="4" s="1"/>
  <c r="M879" i="4" s="1"/>
  <c r="I880" i="4"/>
  <c r="L880" i="4" s="1"/>
  <c r="M880" i="4" s="1"/>
  <c r="I881" i="4"/>
  <c r="L881" i="4" s="1"/>
  <c r="M881" i="4" s="1"/>
  <c r="I882" i="4"/>
  <c r="L882" i="4" s="1"/>
  <c r="M882" i="4" s="1"/>
  <c r="I883" i="4"/>
  <c r="L883" i="4" s="1"/>
  <c r="M883" i="4" s="1"/>
  <c r="I884" i="4"/>
  <c r="L884" i="4" s="1"/>
  <c r="M884" i="4" s="1"/>
  <c r="I885" i="4"/>
  <c r="L885" i="4" s="1"/>
  <c r="M885" i="4" s="1"/>
  <c r="I886" i="4"/>
  <c r="L886" i="4" s="1"/>
  <c r="M886" i="4" s="1"/>
  <c r="I887" i="4"/>
  <c r="L887" i="4" s="1"/>
  <c r="M887" i="4" s="1"/>
  <c r="I888" i="4"/>
  <c r="L888" i="4" s="1"/>
  <c r="M888" i="4" s="1"/>
  <c r="I889" i="4"/>
  <c r="I890" i="4"/>
  <c r="L890" i="4" s="1"/>
  <c r="M890" i="4" s="1"/>
  <c r="I891" i="4"/>
  <c r="L891" i="4" s="1"/>
  <c r="M891" i="4" s="1"/>
  <c r="I892" i="4"/>
  <c r="L892" i="4" s="1"/>
  <c r="M892" i="4" s="1"/>
  <c r="I893" i="4"/>
  <c r="L893" i="4" s="1"/>
  <c r="M893" i="4" s="1"/>
  <c r="I894" i="4"/>
  <c r="L894" i="4" s="1"/>
  <c r="M894" i="4" s="1"/>
  <c r="I895" i="4"/>
  <c r="I896" i="4"/>
  <c r="L896" i="4" s="1"/>
  <c r="M896" i="4" s="1"/>
  <c r="I897" i="4"/>
  <c r="L897" i="4" s="1"/>
  <c r="M897" i="4" s="1"/>
  <c r="I898" i="4"/>
  <c r="I899" i="4"/>
  <c r="L899" i="4" s="1"/>
  <c r="M899" i="4" s="1"/>
  <c r="I900" i="4"/>
  <c r="L900" i="4" s="1"/>
  <c r="M900" i="4" s="1"/>
  <c r="I901" i="4"/>
  <c r="L901" i="4" s="1"/>
  <c r="M901" i="4" s="1"/>
  <c r="I902" i="4"/>
  <c r="L902" i="4" s="1"/>
  <c r="M902" i="4" s="1"/>
  <c r="I903" i="4"/>
  <c r="L903" i="4" s="1"/>
  <c r="M903" i="4" s="1"/>
  <c r="I904" i="4"/>
  <c r="L904" i="4" s="1"/>
  <c r="M904" i="4" s="1"/>
  <c r="I905" i="4"/>
  <c r="L905" i="4" s="1"/>
  <c r="M905" i="4" s="1"/>
  <c r="I906" i="4"/>
  <c r="L906" i="4" s="1"/>
  <c r="M906" i="4" s="1"/>
  <c r="I907" i="4"/>
  <c r="L907" i="4" s="1"/>
  <c r="M907" i="4" s="1"/>
  <c r="I908" i="4"/>
  <c r="L908" i="4" s="1"/>
  <c r="M908" i="4" s="1"/>
  <c r="I909" i="4"/>
  <c r="L909" i="4" s="1"/>
  <c r="M909" i="4" s="1"/>
  <c r="I910" i="4"/>
  <c r="L910" i="4" s="1"/>
  <c r="M910" i="4" s="1"/>
  <c r="I911" i="4"/>
  <c r="L911" i="4" s="1"/>
  <c r="M911" i="4" s="1"/>
  <c r="I912" i="4"/>
  <c r="L912" i="4" s="1"/>
  <c r="M912" i="4" s="1"/>
  <c r="I913" i="4"/>
  <c r="L913" i="4" s="1"/>
  <c r="M913" i="4" s="1"/>
  <c r="I914" i="4"/>
  <c r="L914" i="4" s="1"/>
  <c r="M914" i="4" s="1"/>
  <c r="I915" i="4"/>
  <c r="L915" i="4" s="1"/>
  <c r="M915" i="4" s="1"/>
  <c r="I916" i="4"/>
  <c r="L916" i="4" s="1"/>
  <c r="M916" i="4" s="1"/>
  <c r="I917" i="4"/>
  <c r="L917" i="4" s="1"/>
  <c r="M917" i="4" s="1"/>
  <c r="I918" i="4"/>
  <c r="L918" i="4" s="1"/>
  <c r="M918" i="4" s="1"/>
  <c r="I919" i="4"/>
  <c r="I920" i="4"/>
  <c r="L920" i="4" s="1"/>
  <c r="M920" i="4" s="1"/>
  <c r="I921" i="4"/>
  <c r="L921" i="4" s="1"/>
  <c r="M921" i="4" s="1"/>
  <c r="I922" i="4"/>
  <c r="I923" i="4"/>
  <c r="I924" i="4"/>
  <c r="I925" i="4"/>
  <c r="I926" i="4"/>
  <c r="L926" i="4" s="1"/>
  <c r="M926" i="4" s="1"/>
  <c r="I927" i="4"/>
  <c r="L927" i="4" s="1"/>
  <c r="M927" i="4" s="1"/>
  <c r="I928" i="4"/>
  <c r="L928" i="4" s="1"/>
  <c r="I929" i="4"/>
  <c r="L929" i="4" s="1"/>
  <c r="M929" i="4" s="1"/>
  <c r="I930" i="4"/>
  <c r="L930" i="4" s="1"/>
  <c r="M930" i="4" s="1"/>
  <c r="I931" i="4"/>
  <c r="L931" i="4" s="1"/>
  <c r="M931" i="4" s="1"/>
  <c r="I932" i="4"/>
  <c r="L932" i="4" s="1"/>
  <c r="M932" i="4" s="1"/>
  <c r="I933" i="4"/>
  <c r="L933" i="4" s="1"/>
  <c r="M933" i="4" s="1"/>
  <c r="I934" i="4"/>
  <c r="L934" i="4" s="1"/>
  <c r="M934" i="4" s="1"/>
  <c r="I935" i="4"/>
  <c r="L935" i="4" s="1"/>
  <c r="M935" i="4" s="1"/>
  <c r="I936" i="4"/>
  <c r="L936" i="4" s="1"/>
  <c r="M936" i="4" s="1"/>
  <c r="I937" i="4"/>
  <c r="L937" i="4" s="1"/>
  <c r="M937" i="4" s="1"/>
  <c r="I938" i="4"/>
  <c r="L938" i="4" s="1"/>
  <c r="M938" i="4" s="1"/>
  <c r="I939" i="4"/>
  <c r="L939" i="4" s="1"/>
  <c r="M939" i="4" s="1"/>
  <c r="I940" i="4"/>
  <c r="L940" i="4" s="1"/>
  <c r="M940" i="4" s="1"/>
  <c r="I941" i="4"/>
  <c r="L941" i="4" s="1"/>
  <c r="M941" i="4" s="1"/>
  <c r="I942" i="4"/>
  <c r="L942" i="4" s="1"/>
  <c r="M942" i="4" s="1"/>
  <c r="I943" i="4"/>
  <c r="I944" i="4"/>
  <c r="L944" i="4" s="1"/>
  <c r="M944" i="4" s="1"/>
  <c r="I945" i="4"/>
  <c r="L945" i="4" s="1"/>
  <c r="M945" i="4" s="1"/>
  <c r="I946" i="4"/>
  <c r="I947" i="4"/>
  <c r="L947" i="4" s="1"/>
  <c r="M947" i="4" s="1"/>
  <c r="I948" i="4"/>
  <c r="L948" i="4" s="1"/>
  <c r="M948" i="4" s="1"/>
  <c r="I949" i="4"/>
  <c r="L949" i="4" s="1"/>
  <c r="I950" i="4"/>
  <c r="L950" i="4" s="1"/>
  <c r="M950" i="4" s="1"/>
  <c r="I951" i="4"/>
  <c r="L951" i="4" s="1"/>
  <c r="M951" i="4" s="1"/>
  <c r="I952" i="4"/>
  <c r="L952" i="4" s="1"/>
  <c r="M952" i="4" s="1"/>
  <c r="I953" i="4"/>
  <c r="L953" i="4" s="1"/>
  <c r="M953" i="4" s="1"/>
  <c r="I954" i="4"/>
  <c r="L954" i="4" s="1"/>
  <c r="M954" i="4" s="1"/>
  <c r="I955" i="4"/>
  <c r="L955" i="4" s="1"/>
  <c r="M955" i="4" s="1"/>
  <c r="I956" i="4"/>
  <c r="L956" i="4" s="1"/>
  <c r="M956" i="4" s="1"/>
  <c r="I957" i="4"/>
  <c r="L957" i="4" s="1"/>
  <c r="M957" i="4" s="1"/>
  <c r="I958" i="4"/>
  <c r="L958" i="4" s="1"/>
  <c r="M958" i="4" s="1"/>
  <c r="I959" i="4"/>
  <c r="L959" i="4" s="1"/>
  <c r="M959" i="4" s="1"/>
  <c r="I960" i="4"/>
  <c r="L960" i="4" s="1"/>
  <c r="M960" i="4" s="1"/>
  <c r="I961" i="4"/>
  <c r="I962" i="4"/>
  <c r="L962" i="4" s="1"/>
  <c r="M962" i="4" s="1"/>
  <c r="I963" i="4"/>
  <c r="L963" i="4" s="1"/>
  <c r="M963" i="4" s="1"/>
  <c r="I964" i="4"/>
  <c r="L964" i="4" s="1"/>
  <c r="M964" i="4" s="1"/>
  <c r="I965" i="4"/>
  <c r="L965" i="4" s="1"/>
  <c r="M965" i="4" s="1"/>
  <c r="I966" i="4"/>
  <c r="I967" i="4"/>
  <c r="I968" i="4"/>
  <c r="L968" i="4" s="1"/>
  <c r="M968" i="4" s="1"/>
  <c r="I969" i="4"/>
  <c r="L969" i="4" s="1"/>
  <c r="M969" i="4" s="1"/>
  <c r="I970" i="4"/>
  <c r="I971" i="4"/>
  <c r="L971" i="4" s="1"/>
  <c r="M971" i="4" s="1"/>
  <c r="I972" i="4"/>
  <c r="I973" i="4"/>
  <c r="L973" i="4" s="1"/>
  <c r="M973" i="4" s="1"/>
  <c r="I974" i="4"/>
  <c r="L974" i="4" s="1"/>
  <c r="M974" i="4" s="1"/>
  <c r="I975" i="4"/>
  <c r="I976" i="4"/>
  <c r="L976" i="4" s="1"/>
  <c r="M976" i="4" s="1"/>
  <c r="I977" i="4"/>
  <c r="L977" i="4" s="1"/>
  <c r="M977" i="4" s="1"/>
  <c r="I978" i="4"/>
  <c r="I979" i="4"/>
  <c r="L979" i="4" s="1"/>
  <c r="M979" i="4" s="1"/>
  <c r="I980" i="4"/>
  <c r="L980" i="4" s="1"/>
  <c r="M980" i="4" s="1"/>
  <c r="I981" i="4"/>
  <c r="L981" i="4" s="1"/>
  <c r="M981" i="4" s="1"/>
  <c r="I982" i="4"/>
  <c r="L982" i="4" s="1"/>
  <c r="M982" i="4" s="1"/>
  <c r="I983" i="4"/>
  <c r="L983" i="4" s="1"/>
  <c r="M983" i="4" s="1"/>
  <c r="I984" i="4"/>
  <c r="I985" i="4"/>
  <c r="I986" i="4"/>
  <c r="I987" i="4"/>
  <c r="L987" i="4" s="1"/>
  <c r="M987" i="4" s="1"/>
  <c r="I988" i="4"/>
  <c r="L988" i="4" s="1"/>
  <c r="M988" i="4" s="1"/>
  <c r="I989" i="4"/>
  <c r="L989" i="4" s="1"/>
  <c r="M989" i="4" s="1"/>
  <c r="I990" i="4"/>
  <c r="I991" i="4"/>
  <c r="I992" i="4"/>
  <c r="L992" i="4" s="1"/>
  <c r="M992" i="4" s="1"/>
  <c r="I993" i="4"/>
  <c r="L993" i="4" s="1"/>
  <c r="M993" i="4" s="1"/>
  <c r="I994" i="4"/>
  <c r="L994" i="4" s="1"/>
  <c r="M994" i="4" s="1"/>
  <c r="I995" i="4"/>
  <c r="L995" i="4" s="1"/>
  <c r="M995" i="4" s="1"/>
  <c r="I996" i="4"/>
  <c r="L996" i="4" s="1"/>
  <c r="M996" i="4" s="1"/>
  <c r="I997" i="4"/>
  <c r="L997" i="4" s="1"/>
  <c r="M997" i="4" s="1"/>
  <c r="I998" i="4"/>
  <c r="L998" i="4" s="1"/>
  <c r="M998" i="4" s="1"/>
  <c r="I999" i="4"/>
  <c r="L999" i="4" s="1"/>
  <c r="M999" i="4" s="1"/>
  <c r="I1000" i="4"/>
  <c r="L1000" i="4" s="1"/>
  <c r="M1000" i="4" s="1"/>
  <c r="I1001" i="4"/>
  <c r="L1001" i="4" s="1"/>
  <c r="M1001" i="4" s="1"/>
  <c r="I1002" i="4"/>
  <c r="L1002" i="4" s="1"/>
  <c r="M1002" i="4" s="1"/>
  <c r="I1003" i="4"/>
  <c r="L1003" i="4" s="1"/>
  <c r="M1003" i="4" s="1"/>
  <c r="I1004" i="4"/>
  <c r="L1004" i="4" s="1"/>
  <c r="M1004" i="4" s="1"/>
  <c r="I1005" i="4"/>
  <c r="L1005" i="4" s="1"/>
  <c r="M1005" i="4" s="1"/>
  <c r="I1006" i="4"/>
  <c r="L1006" i="4" s="1"/>
  <c r="M1006" i="4" s="1"/>
  <c r="I1007" i="4"/>
  <c r="L1007" i="4" s="1"/>
  <c r="M1007" i="4" s="1"/>
  <c r="I1008" i="4"/>
  <c r="L1008" i="4" s="1"/>
  <c r="M1008" i="4" s="1"/>
  <c r="I1009" i="4"/>
  <c r="L1009" i="4" s="1"/>
  <c r="M1009" i="4" s="1"/>
  <c r="I1010" i="4"/>
  <c r="L1010" i="4" s="1"/>
  <c r="M1010" i="4" s="1"/>
  <c r="I1011" i="4"/>
  <c r="L1011" i="4" s="1"/>
  <c r="M1011" i="4" s="1"/>
  <c r="I1012" i="4"/>
  <c r="L1012" i="4" s="1"/>
  <c r="M1012" i="4" s="1"/>
  <c r="I1013" i="4"/>
  <c r="L1013" i="4" s="1"/>
  <c r="M1013" i="4" s="1"/>
  <c r="I1014" i="4"/>
  <c r="I1015" i="4"/>
  <c r="L1015" i="4" s="1"/>
  <c r="M1015" i="4" s="1"/>
  <c r="I1016" i="4"/>
  <c r="L1016" i="4" s="1"/>
  <c r="M1016" i="4" s="1"/>
  <c r="I1017" i="4"/>
  <c r="L1017" i="4" s="1"/>
  <c r="M1017" i="4" s="1"/>
  <c r="I1018" i="4"/>
  <c r="L1018" i="4" s="1"/>
  <c r="M1018" i="4" s="1"/>
  <c r="I1019" i="4"/>
  <c r="I1020" i="4"/>
  <c r="I1021" i="4"/>
  <c r="I1022" i="4"/>
  <c r="L1022" i="4" s="1"/>
  <c r="M1022" i="4" s="1"/>
  <c r="I1023" i="4"/>
  <c r="L1023" i="4" s="1"/>
  <c r="M1023" i="4" s="1"/>
  <c r="I1024" i="4"/>
  <c r="L1024" i="4" s="1"/>
  <c r="M1024" i="4" s="1"/>
  <c r="I1025" i="4"/>
  <c r="L1025" i="4" s="1"/>
  <c r="M1025" i="4" s="1"/>
  <c r="I1026" i="4"/>
  <c r="L1026" i="4" s="1"/>
  <c r="M1026" i="4" s="1"/>
  <c r="I1027" i="4"/>
  <c r="L1027" i="4" s="1"/>
  <c r="M1027" i="4" s="1"/>
  <c r="I1028" i="4"/>
  <c r="L1028" i="4" s="1"/>
  <c r="M1028" i="4" s="1"/>
  <c r="I1029" i="4"/>
  <c r="L1029" i="4" s="1"/>
  <c r="M1029" i="4" s="1"/>
  <c r="I1030" i="4"/>
  <c r="L1030" i="4" s="1"/>
  <c r="M1030" i="4" s="1"/>
  <c r="I1031" i="4"/>
  <c r="L1031" i="4" s="1"/>
  <c r="M1031" i="4" s="1"/>
  <c r="I1032" i="4"/>
  <c r="L1032" i="4" s="1"/>
  <c r="M1032" i="4" s="1"/>
  <c r="I1033" i="4"/>
  <c r="I1034" i="4"/>
  <c r="L1034" i="4" s="1"/>
  <c r="M1034" i="4" s="1"/>
  <c r="I1035" i="4"/>
  <c r="L1035" i="4" s="1"/>
  <c r="M1035" i="4" s="1"/>
  <c r="I1036" i="4"/>
  <c r="L1036" i="4" s="1"/>
  <c r="M1036" i="4" s="1"/>
  <c r="I1037" i="4"/>
  <c r="L1037" i="4" s="1"/>
  <c r="M1037" i="4" s="1"/>
  <c r="I1038" i="4"/>
  <c r="I1039" i="4"/>
  <c r="I1040" i="4"/>
  <c r="L1040" i="4" s="1"/>
  <c r="M1040" i="4" s="1"/>
  <c r="I1041" i="4"/>
  <c r="L1041" i="4" s="1"/>
  <c r="M1041" i="4" s="1"/>
  <c r="I1042" i="4"/>
  <c r="I1043" i="4"/>
  <c r="I1044" i="4"/>
  <c r="L1044" i="4" s="1"/>
  <c r="M1044" i="4" s="1"/>
  <c r="I1045" i="4"/>
  <c r="L1045" i="4" s="1"/>
  <c r="I1046" i="4"/>
  <c r="L1046" i="4" s="1"/>
  <c r="M1046" i="4" s="1"/>
  <c r="I1047" i="4"/>
  <c r="L1047" i="4" s="1"/>
  <c r="M1047" i="4" s="1"/>
  <c r="I1048" i="4"/>
  <c r="L1048" i="4" s="1"/>
  <c r="M1048" i="4" s="1"/>
  <c r="I1049" i="4"/>
  <c r="L1049" i="4" s="1"/>
  <c r="M1049" i="4" s="1"/>
  <c r="I1050" i="4"/>
  <c r="L1050" i="4" s="1"/>
  <c r="M1050" i="4" s="1"/>
  <c r="I1051" i="4"/>
  <c r="L1051" i="4" s="1"/>
  <c r="M1051" i="4" s="1"/>
  <c r="I1052" i="4"/>
  <c r="L1052" i="4" s="1"/>
  <c r="M1052" i="4" s="1"/>
  <c r="I1053" i="4"/>
  <c r="L1053" i="4" s="1"/>
  <c r="M1053" i="4" s="1"/>
  <c r="I1054" i="4"/>
  <c r="L1054" i="4" s="1"/>
  <c r="M1054" i="4" s="1"/>
  <c r="I1055" i="4"/>
  <c r="L1055" i="4" s="1"/>
  <c r="M1055" i="4" s="1"/>
  <c r="I1056" i="4"/>
  <c r="L1056" i="4" s="1"/>
  <c r="M1056" i="4" s="1"/>
  <c r="I1057" i="4"/>
  <c r="L1057" i="4" s="1"/>
  <c r="M1057" i="4" s="1"/>
  <c r="I1058" i="4"/>
  <c r="L1058" i="4" s="1"/>
  <c r="M1058" i="4" s="1"/>
  <c r="I1059" i="4"/>
  <c r="L1059" i="4" s="1"/>
  <c r="M1059" i="4" s="1"/>
  <c r="I1060" i="4"/>
  <c r="L1060" i="4" s="1"/>
  <c r="M1060" i="4" s="1"/>
  <c r="I1061" i="4"/>
  <c r="L1061" i="4" s="1"/>
  <c r="M1061" i="4" s="1"/>
  <c r="I1062" i="4"/>
  <c r="I1063" i="4"/>
  <c r="I1064" i="4"/>
  <c r="L1064" i="4" s="1"/>
  <c r="M1064" i="4" s="1"/>
  <c r="I1065" i="4"/>
  <c r="L1065" i="4" s="1"/>
  <c r="M1065" i="4" s="1"/>
  <c r="I1066" i="4"/>
  <c r="I1067" i="4"/>
  <c r="I1068" i="4"/>
  <c r="L1068" i="4" s="1"/>
  <c r="M1068" i="4" s="1"/>
  <c r="I1069" i="4"/>
  <c r="L1069" i="4" s="1"/>
  <c r="I1070" i="4"/>
  <c r="L1070" i="4" s="1"/>
  <c r="M1070" i="4" s="1"/>
  <c r="I1071" i="4"/>
  <c r="L1071" i="4" s="1"/>
  <c r="M1071" i="4" s="1"/>
  <c r="I1072" i="4"/>
  <c r="L1072" i="4" s="1"/>
  <c r="M1072" i="4" s="1"/>
  <c r="I1073" i="4"/>
  <c r="L1073" i="4" s="1"/>
  <c r="M1073" i="4" s="1"/>
  <c r="I1074" i="4"/>
  <c r="L1074" i="4" s="1"/>
  <c r="M1074" i="4" s="1"/>
  <c r="I1075" i="4"/>
  <c r="L1075" i="4" s="1"/>
  <c r="M1075" i="4" s="1"/>
  <c r="I1076" i="4"/>
  <c r="L1076" i="4" s="1"/>
  <c r="M1076" i="4" s="1"/>
  <c r="I1077" i="4"/>
  <c r="L1077" i="4" s="1"/>
  <c r="M1077" i="4" s="1"/>
  <c r="I1078" i="4"/>
  <c r="L1078" i="4" s="1"/>
  <c r="M1078" i="4" s="1"/>
  <c r="I1079" i="4"/>
  <c r="L1079" i="4" s="1"/>
  <c r="M1079" i="4" s="1"/>
  <c r="I1080" i="4"/>
  <c r="L1080" i="4" s="1"/>
  <c r="M1080" i="4" s="1"/>
  <c r="I1081" i="4"/>
  <c r="L1081" i="4" s="1"/>
  <c r="I1082" i="4"/>
  <c r="L1082" i="4" s="1"/>
  <c r="M1082" i="4" s="1"/>
  <c r="I1083" i="4"/>
  <c r="L1083" i="4" s="1"/>
  <c r="M1083" i="4" s="1"/>
  <c r="I1084" i="4"/>
  <c r="L1084" i="4" s="1"/>
  <c r="M1084" i="4" s="1"/>
  <c r="I1085" i="4"/>
  <c r="L1085" i="4" s="1"/>
  <c r="M1085" i="4" s="1"/>
  <c r="I1086" i="4"/>
  <c r="I1087" i="4"/>
  <c r="I1088" i="4"/>
  <c r="L1088" i="4" s="1"/>
  <c r="M1088" i="4" s="1"/>
  <c r="I1089" i="4"/>
  <c r="L1089" i="4" s="1"/>
  <c r="M1089" i="4" s="1"/>
  <c r="I1090" i="4"/>
  <c r="L1090" i="4" s="1"/>
  <c r="M1090" i="4" s="1"/>
  <c r="I1091" i="4"/>
  <c r="L1091" i="4" s="1"/>
  <c r="I1092" i="4"/>
  <c r="L1092" i="4" s="1"/>
  <c r="M1092" i="4" s="1"/>
  <c r="I1093" i="4"/>
  <c r="I1094" i="4"/>
  <c r="L1094" i="4" s="1"/>
  <c r="M1094" i="4" s="1"/>
  <c r="I1095" i="4"/>
  <c r="L1095" i="4" s="1"/>
  <c r="M1095" i="4" s="1"/>
  <c r="I1096" i="4"/>
  <c r="L1096" i="4" s="1"/>
  <c r="I1097" i="4"/>
  <c r="L1097" i="4" s="1"/>
  <c r="M1097" i="4" s="1"/>
  <c r="I1098" i="4"/>
  <c r="L1098" i="4" s="1"/>
  <c r="M1098" i="4" s="1"/>
  <c r="I1099" i="4"/>
  <c r="L1099" i="4" s="1"/>
  <c r="M1099" i="4" s="1"/>
  <c r="I1100" i="4"/>
  <c r="L1100" i="4" s="1"/>
  <c r="M1100" i="4" s="1"/>
  <c r="I1101" i="4"/>
  <c r="L1101" i="4" s="1"/>
  <c r="M1101" i="4" s="1"/>
  <c r="I1102" i="4"/>
  <c r="L1102" i="4" s="1"/>
  <c r="M1102" i="4" s="1"/>
  <c r="I1103" i="4"/>
  <c r="L1103" i="4" s="1"/>
  <c r="M1103" i="4" s="1"/>
  <c r="I1104" i="4"/>
  <c r="I1105" i="4"/>
  <c r="I1106" i="4"/>
  <c r="L1106" i="4" s="1"/>
  <c r="M1106" i="4" s="1"/>
  <c r="I1107" i="4"/>
  <c r="L1107" i="4" s="1"/>
  <c r="M1107" i="4" s="1"/>
  <c r="I1108" i="4"/>
  <c r="L1108" i="4" s="1"/>
  <c r="M1108" i="4" s="1"/>
  <c r="I1109" i="4"/>
  <c r="L1109" i="4" s="1"/>
  <c r="M1109" i="4" s="1"/>
  <c r="I1110" i="4"/>
  <c r="I1111" i="4"/>
  <c r="I1112" i="4"/>
  <c r="L1112" i="4" s="1"/>
  <c r="I1113" i="4"/>
  <c r="L1113" i="4" s="1"/>
  <c r="M1113" i="4" s="1"/>
  <c r="I1114" i="4"/>
  <c r="I1115" i="4"/>
  <c r="L1115" i="4" s="1"/>
  <c r="M1115" i="4" s="1"/>
  <c r="I1116" i="4"/>
  <c r="I1117" i="4"/>
  <c r="L1117" i="4" s="1"/>
  <c r="M1117" i="4" s="1"/>
  <c r="I1118" i="4"/>
  <c r="L1118" i="4" s="1"/>
  <c r="M1118" i="4" s="1"/>
  <c r="I1119" i="4"/>
  <c r="L1119" i="4" s="1"/>
  <c r="M1119" i="4" s="1"/>
  <c r="I1120" i="4"/>
  <c r="L1120" i="4" s="1"/>
  <c r="M1120" i="4" s="1"/>
  <c r="I1121" i="4"/>
  <c r="L1121" i="4" s="1"/>
  <c r="M1121" i="4" s="1"/>
  <c r="I1122" i="4"/>
  <c r="L1122" i="4" s="1"/>
  <c r="M1122" i="4" s="1"/>
  <c r="I1123" i="4"/>
  <c r="L1123" i="4" s="1"/>
  <c r="M1123" i="4" s="1"/>
  <c r="I1124" i="4"/>
  <c r="L1124" i="4" s="1"/>
  <c r="M1124" i="4" s="1"/>
  <c r="I1125" i="4"/>
  <c r="L1125" i="4" s="1"/>
  <c r="M1125" i="4" s="1"/>
  <c r="I1126" i="4"/>
  <c r="L1126" i="4" s="1"/>
  <c r="M1126" i="4" s="1"/>
  <c r="I1127" i="4"/>
  <c r="L1127" i="4" s="1"/>
  <c r="M1127" i="4" s="1"/>
  <c r="I1128" i="4"/>
  <c r="L1128" i="4" s="1"/>
  <c r="M1128" i="4" s="1"/>
  <c r="I1129" i="4"/>
  <c r="L1129" i="4" s="1"/>
  <c r="M1129" i="4" s="1"/>
  <c r="I1130" i="4"/>
  <c r="L1130" i="4" s="1"/>
  <c r="M1130" i="4" s="1"/>
  <c r="I1131" i="4"/>
  <c r="L1131" i="4" s="1"/>
  <c r="M1131" i="4" s="1"/>
  <c r="I1132" i="4"/>
  <c r="L1132" i="4" s="1"/>
  <c r="M1132" i="4" s="1"/>
  <c r="I1133" i="4"/>
  <c r="L1133" i="4" s="1"/>
  <c r="M1133" i="4" s="1"/>
  <c r="I1134" i="4"/>
  <c r="I1135" i="4"/>
  <c r="L1135" i="4" s="1"/>
  <c r="M1135" i="4" s="1"/>
  <c r="I1136" i="4"/>
  <c r="L1136" i="4" s="1"/>
  <c r="M1136" i="4" s="1"/>
  <c r="I1137" i="4"/>
  <c r="L1137" i="4" s="1"/>
  <c r="M1137" i="4" s="1"/>
  <c r="I1138" i="4"/>
  <c r="L1138" i="4" s="1"/>
  <c r="M1138" i="4" s="1"/>
  <c r="I1139" i="4"/>
  <c r="L1139" i="4" s="1"/>
  <c r="M1139" i="4" s="1"/>
  <c r="I1140" i="4"/>
  <c r="I1141" i="4"/>
  <c r="I1142" i="4"/>
  <c r="L1142" i="4" s="1"/>
  <c r="M1142" i="4" s="1"/>
  <c r="I1143" i="4"/>
  <c r="L1143" i="4" s="1"/>
  <c r="M1143" i="4" s="1"/>
  <c r="I1144" i="4"/>
  <c r="L1144" i="4" s="1"/>
  <c r="M1144" i="4" s="1"/>
  <c r="I1145" i="4"/>
  <c r="L1145" i="4" s="1"/>
  <c r="M1145" i="4" s="1"/>
  <c r="I1146" i="4"/>
  <c r="L1146" i="4" s="1"/>
  <c r="M1146" i="4" s="1"/>
  <c r="I1147" i="4"/>
  <c r="L1147" i="4" s="1"/>
  <c r="M1147" i="4" s="1"/>
  <c r="I1148" i="4"/>
  <c r="L1148" i="4" s="1"/>
  <c r="M1148" i="4" s="1"/>
  <c r="I1149" i="4"/>
  <c r="L1149" i="4" s="1"/>
  <c r="M1149" i="4" s="1"/>
  <c r="I1150" i="4"/>
  <c r="L1150" i="4" s="1"/>
  <c r="M1150" i="4" s="1"/>
  <c r="I1151" i="4"/>
  <c r="L1151" i="4" s="1"/>
  <c r="M1151" i="4" s="1"/>
  <c r="I1152" i="4"/>
  <c r="L1152" i="4" s="1"/>
  <c r="M1152" i="4" s="1"/>
  <c r="I1153" i="4"/>
  <c r="L1153" i="4" s="1"/>
  <c r="M1153" i="4" s="1"/>
  <c r="I1154" i="4"/>
  <c r="L1154" i="4" s="1"/>
  <c r="M1154" i="4" s="1"/>
  <c r="I1155" i="4"/>
  <c r="L1155" i="4" s="1"/>
  <c r="M1155" i="4" s="1"/>
  <c r="I1156" i="4"/>
  <c r="L1156" i="4" s="1"/>
  <c r="M1156" i="4" s="1"/>
  <c r="I1157" i="4"/>
  <c r="L1157" i="4" s="1"/>
  <c r="M1157" i="4" s="1"/>
  <c r="I1158" i="4"/>
  <c r="L1158" i="4" s="1"/>
  <c r="I1159" i="4"/>
  <c r="L1159" i="4" s="1"/>
  <c r="M1159" i="4" s="1"/>
  <c r="I1160" i="4"/>
  <c r="L1160" i="4" s="1"/>
  <c r="M1160" i="4" s="1"/>
  <c r="I1161" i="4"/>
  <c r="L1161" i="4" s="1"/>
  <c r="M1161" i="4" s="1"/>
  <c r="I1162" i="4"/>
  <c r="L1162" i="4" s="1"/>
  <c r="M1162" i="4" s="1"/>
  <c r="I1163" i="4"/>
  <c r="I1164" i="4"/>
  <c r="I1165" i="4"/>
  <c r="I1166" i="4"/>
  <c r="I1167" i="4"/>
  <c r="I1168" i="4"/>
  <c r="L1168" i="4" s="1"/>
  <c r="M1168" i="4" s="1"/>
  <c r="I1169" i="4"/>
  <c r="L1169" i="4" s="1"/>
  <c r="M1169" i="4" s="1"/>
  <c r="I1170" i="4"/>
  <c r="I1171" i="4"/>
  <c r="L1171" i="4" s="1"/>
  <c r="I1172" i="4"/>
  <c r="I1173" i="4"/>
  <c r="L1173" i="4" s="1"/>
  <c r="M1173" i="4" s="1"/>
  <c r="I1174" i="4"/>
  <c r="I1175" i="4"/>
  <c r="L1175" i="4" s="1"/>
  <c r="M1175" i="4" s="1"/>
  <c r="I1176" i="4"/>
  <c r="L1176" i="4" s="1"/>
  <c r="M1176" i="4" s="1"/>
  <c r="I1177" i="4"/>
  <c r="L1177" i="4" s="1"/>
  <c r="M1177" i="4" s="1"/>
  <c r="I1178" i="4"/>
  <c r="L1178" i="4" s="1"/>
  <c r="M1178" i="4" s="1"/>
  <c r="I1179" i="4"/>
  <c r="L1179" i="4" s="1"/>
  <c r="M1179" i="4" s="1"/>
  <c r="I1180" i="4"/>
  <c r="L1180" i="4" s="1"/>
  <c r="M1180" i="4" s="1"/>
  <c r="I1181" i="4"/>
  <c r="L1181" i="4" s="1"/>
  <c r="M1181" i="4" s="1"/>
  <c r="I1182" i="4"/>
  <c r="I1183" i="4"/>
  <c r="I1184" i="4"/>
  <c r="L1184" i="4" s="1"/>
  <c r="M1184" i="4" s="1"/>
  <c r="I1185" i="4"/>
  <c r="L1185" i="4" s="1"/>
  <c r="M1185" i="4" s="1"/>
  <c r="I1186" i="4"/>
  <c r="L1186" i="4" s="1"/>
  <c r="I1187" i="4"/>
  <c r="L1187" i="4" s="1"/>
  <c r="M1187" i="4" s="1"/>
  <c r="I1188" i="4"/>
  <c r="L1188" i="4" s="1"/>
  <c r="M1188" i="4" s="1"/>
  <c r="I1189" i="4"/>
  <c r="L1189" i="4" s="1"/>
  <c r="M1189" i="4" s="1"/>
  <c r="I1190" i="4"/>
  <c r="L1190" i="4" s="1"/>
  <c r="M1190" i="4" s="1"/>
  <c r="I1191" i="4"/>
  <c r="L1191" i="4" s="1"/>
  <c r="M1191" i="4" s="1"/>
  <c r="I1192" i="4"/>
  <c r="L1192" i="4" s="1"/>
  <c r="M1192" i="4" s="1"/>
  <c r="I1193" i="4"/>
  <c r="L1193" i="4" s="1"/>
  <c r="M1193" i="4" s="1"/>
  <c r="I1194" i="4"/>
  <c r="L1194" i="4" s="1"/>
  <c r="M1194" i="4" s="1"/>
  <c r="I1195" i="4"/>
  <c r="L1195" i="4" s="1"/>
  <c r="M1195" i="4" s="1"/>
  <c r="I1196" i="4"/>
  <c r="L1196" i="4" s="1"/>
  <c r="M1196" i="4" s="1"/>
  <c r="I1197" i="4"/>
  <c r="L1197" i="4" s="1"/>
  <c r="M1197" i="4" s="1"/>
  <c r="I1198" i="4"/>
  <c r="L1198" i="4" s="1"/>
  <c r="M1198" i="4" s="1"/>
  <c r="I1199" i="4"/>
  <c r="L1199" i="4" s="1"/>
  <c r="M1199" i="4" s="1"/>
  <c r="I1200" i="4"/>
  <c r="L1200" i="4" s="1"/>
  <c r="M1200" i="4" s="1"/>
  <c r="I1201" i="4"/>
  <c r="L1201" i="4" s="1"/>
  <c r="M1201" i="4" s="1"/>
  <c r="I1202" i="4"/>
  <c r="L1202" i="4" s="1"/>
  <c r="M1202" i="4" s="1"/>
  <c r="I1203" i="4"/>
  <c r="L1203" i="4" s="1"/>
  <c r="M1203" i="4" s="1"/>
  <c r="I1204" i="4"/>
  <c r="L1204" i="4" s="1"/>
  <c r="M1204" i="4" s="1"/>
  <c r="I1205" i="4"/>
  <c r="L1205" i="4" s="1"/>
  <c r="M1205" i="4" s="1"/>
  <c r="I1206" i="4"/>
  <c r="I1207" i="4"/>
  <c r="L1207" i="4" s="1"/>
  <c r="M1207" i="4" s="1"/>
  <c r="I1208" i="4"/>
  <c r="L1208" i="4" s="1"/>
  <c r="M1208" i="4" s="1"/>
  <c r="I1209" i="4"/>
  <c r="L1209" i="4" s="1"/>
  <c r="M1209" i="4" s="1"/>
  <c r="I1210" i="4"/>
  <c r="L1210" i="4" s="1"/>
  <c r="M1210" i="4" s="1"/>
  <c r="I1211" i="4"/>
  <c r="I1212" i="4"/>
  <c r="I1213" i="4"/>
  <c r="L1213" i="4" s="1"/>
  <c r="M1213" i="4" s="1"/>
  <c r="I1214" i="4"/>
  <c r="L1214" i="4" s="1"/>
  <c r="M1214" i="4" s="1"/>
  <c r="I1215" i="4"/>
  <c r="L1215" i="4" s="1"/>
  <c r="M1215" i="4" s="1"/>
  <c r="I1216" i="4"/>
  <c r="L1216" i="4" s="1"/>
  <c r="M1216" i="4" s="1"/>
  <c r="I1217" i="4"/>
  <c r="I1218" i="4"/>
  <c r="L1218" i="4" s="1"/>
  <c r="M1218" i="4" s="1"/>
  <c r="I1219" i="4"/>
  <c r="L1219" i="4" s="1"/>
  <c r="I1220" i="4"/>
  <c r="I1221" i="4"/>
  <c r="L1221" i="4" s="1"/>
  <c r="M1221" i="4" s="1"/>
  <c r="I1222" i="4"/>
  <c r="L1222" i="4" s="1"/>
  <c r="M1222" i="4" s="1"/>
  <c r="I1223" i="4"/>
  <c r="L1223" i="4" s="1"/>
  <c r="M1223" i="4" s="1"/>
  <c r="I1224" i="4"/>
  <c r="L1224" i="4" s="1"/>
  <c r="M1224" i="4" s="1"/>
  <c r="I1225" i="4"/>
  <c r="L1225" i="4" s="1"/>
  <c r="I1226" i="4"/>
  <c r="L1226" i="4" s="1"/>
  <c r="M1226" i="4" s="1"/>
  <c r="I1227" i="4"/>
  <c r="L1227" i="4" s="1"/>
  <c r="M1227" i="4" s="1"/>
  <c r="I1228" i="4"/>
  <c r="L1228" i="4" s="1"/>
  <c r="M1228" i="4" s="1"/>
  <c r="I1229" i="4"/>
  <c r="L1229" i="4" s="1"/>
  <c r="M1229" i="4" s="1"/>
  <c r="I1230" i="4"/>
  <c r="L1230" i="4" s="1"/>
  <c r="M1230" i="4" s="1"/>
  <c r="I1231" i="4"/>
  <c r="L1231" i="4" s="1"/>
  <c r="M1231" i="4" s="1"/>
  <c r="I1232" i="4"/>
  <c r="L1232" i="4" s="1"/>
  <c r="M1232" i="4" s="1"/>
  <c r="I1233" i="4"/>
  <c r="L1233" i="4" s="1"/>
  <c r="M1233" i="4" s="1"/>
  <c r="I1234" i="4"/>
  <c r="I1235" i="4"/>
  <c r="I1236" i="4"/>
  <c r="I1237" i="4"/>
  <c r="L1237" i="4" s="1"/>
  <c r="M1237" i="4" s="1"/>
  <c r="I1238" i="4"/>
  <c r="L1238" i="4" s="1"/>
  <c r="M1238" i="4" s="1"/>
  <c r="I1239" i="4"/>
  <c r="L1239" i="4" s="1"/>
  <c r="M1239" i="4" s="1"/>
  <c r="I1240" i="4"/>
  <c r="L1240" i="4" s="1"/>
  <c r="M1240" i="4" s="1"/>
  <c r="I1241" i="4"/>
  <c r="L1241" i="4" s="1"/>
  <c r="M1241" i="4" s="1"/>
  <c r="I1242" i="4"/>
  <c r="L1242" i="4" s="1"/>
  <c r="M1242" i="4" s="1"/>
  <c r="I1243" i="4"/>
  <c r="L1243" i="4" s="1"/>
  <c r="M1243" i="4" s="1"/>
  <c r="I1244" i="4"/>
  <c r="L1244" i="4" s="1"/>
  <c r="M1244" i="4" s="1"/>
  <c r="I1245" i="4"/>
  <c r="L1245" i="4" s="1"/>
  <c r="M1245" i="4" s="1"/>
  <c r="I1246" i="4"/>
  <c r="L1246" i="4" s="1"/>
  <c r="M1246" i="4" s="1"/>
  <c r="I1247" i="4"/>
  <c r="L1247" i="4" s="1"/>
  <c r="M1247" i="4" s="1"/>
  <c r="I1248" i="4"/>
  <c r="L1248" i="4" s="1"/>
  <c r="M1248" i="4" s="1"/>
  <c r="I1249" i="4"/>
  <c r="L1249" i="4" s="1"/>
  <c r="M1249" i="4" s="1"/>
  <c r="I1250" i="4"/>
  <c r="L1250" i="4" s="1"/>
  <c r="M1250" i="4" s="1"/>
  <c r="I1251" i="4"/>
  <c r="L1251" i="4" s="1"/>
  <c r="M1251" i="4" s="1"/>
  <c r="I1252" i="4"/>
  <c r="L1252" i="4" s="1"/>
  <c r="M1252" i="4" s="1"/>
  <c r="I1253" i="4"/>
  <c r="L1253" i="4" s="1"/>
  <c r="M1253" i="4" s="1"/>
  <c r="I1254" i="4"/>
  <c r="I1255" i="4"/>
  <c r="L1255" i="4" s="1"/>
  <c r="M1255" i="4" s="1"/>
  <c r="I1256" i="4"/>
  <c r="L1256" i="4" s="1"/>
  <c r="M1256" i="4" s="1"/>
  <c r="I1257" i="4"/>
  <c r="L1257" i="4" s="1"/>
  <c r="M1257" i="4" s="1"/>
  <c r="I1258" i="4"/>
  <c r="I1259" i="4"/>
  <c r="I1260" i="4"/>
  <c r="I1261" i="4"/>
  <c r="I1262" i="4"/>
  <c r="L1262" i="4" s="1"/>
  <c r="M1262" i="4" s="1"/>
  <c r="I1263" i="4"/>
  <c r="L1263" i="4" s="1"/>
  <c r="M1263" i="4" s="1"/>
  <c r="I1264" i="4"/>
  <c r="L1264" i="4" s="1"/>
  <c r="M1264" i="4" s="1"/>
  <c r="I1265" i="4"/>
  <c r="L1265" i="4" s="1"/>
  <c r="M1265" i="4" s="1"/>
  <c r="I1266" i="4"/>
  <c r="L1266" i="4" s="1"/>
  <c r="M1266" i="4" s="1"/>
  <c r="I1267" i="4"/>
  <c r="L1267" i="4" s="1"/>
  <c r="M1267" i="4" s="1"/>
  <c r="I1268" i="4"/>
  <c r="L1268" i="4" s="1"/>
  <c r="M1268" i="4" s="1"/>
  <c r="I1269" i="4"/>
  <c r="L1269" i="4" s="1"/>
  <c r="M1269" i="4" s="1"/>
  <c r="I1270" i="4"/>
  <c r="L1270" i="4" s="1"/>
  <c r="M1270" i="4" s="1"/>
  <c r="I1271" i="4"/>
  <c r="L1271" i="4" s="1"/>
  <c r="M1271" i="4" s="1"/>
  <c r="I1272" i="4"/>
  <c r="L1272" i="4" s="1"/>
  <c r="M1272" i="4" s="1"/>
  <c r="I1273" i="4"/>
  <c r="L1273" i="4" s="1"/>
  <c r="M1273" i="4" s="1"/>
  <c r="I1274" i="4"/>
  <c r="L1274" i="4" s="1"/>
  <c r="M1274" i="4" s="1"/>
  <c r="I1275" i="4"/>
  <c r="L1275" i="4" s="1"/>
  <c r="M1275" i="4" s="1"/>
  <c r="I1276" i="4"/>
  <c r="L1276" i="4" s="1"/>
  <c r="M1276" i="4" s="1"/>
  <c r="I1277" i="4"/>
  <c r="L1277" i="4" s="1"/>
  <c r="M1277" i="4" s="1"/>
  <c r="I1278" i="4"/>
  <c r="I1279" i="4"/>
  <c r="L1279" i="4" s="1"/>
  <c r="M1279" i="4" s="1"/>
  <c r="I1280" i="4"/>
  <c r="L1280" i="4" s="1"/>
  <c r="M1280" i="4" s="1"/>
  <c r="I1281" i="4"/>
  <c r="L1281" i="4" s="1"/>
  <c r="M1281" i="4" s="1"/>
  <c r="I1282" i="4"/>
  <c r="L1282" i="4" s="1"/>
  <c r="M1282" i="4" s="1"/>
  <c r="I1283" i="4"/>
  <c r="L1283" i="4" s="1"/>
  <c r="I1284" i="4"/>
  <c r="I1285" i="4"/>
  <c r="I1286" i="4"/>
  <c r="L1286" i="4" s="1"/>
  <c r="M1286" i="4" s="1"/>
  <c r="I1287" i="4"/>
  <c r="L1287" i="4" s="1"/>
  <c r="M1287" i="4" s="1"/>
  <c r="I1288" i="4"/>
  <c r="L1288" i="4" s="1"/>
  <c r="M1288" i="4" s="1"/>
  <c r="I1289" i="4"/>
  <c r="L1289" i="4" s="1"/>
  <c r="M1289" i="4" s="1"/>
  <c r="I1290" i="4"/>
  <c r="L1290" i="4" s="1"/>
  <c r="M1290" i="4" s="1"/>
  <c r="I1291" i="4"/>
  <c r="L1291" i="4" s="1"/>
  <c r="M1291" i="4" s="1"/>
  <c r="I1292" i="4"/>
  <c r="L1292" i="4" s="1"/>
  <c r="M1292" i="4" s="1"/>
  <c r="I1293" i="4"/>
  <c r="I1294" i="4"/>
  <c r="I1295" i="4"/>
  <c r="L1295" i="4" s="1"/>
  <c r="M1295" i="4" s="1"/>
  <c r="I1296" i="4"/>
  <c r="L1296" i="4" s="1"/>
  <c r="M1296" i="4" s="1"/>
  <c r="I1297" i="4"/>
  <c r="L1297" i="4" s="1"/>
  <c r="M1297" i="4" s="1"/>
  <c r="I1298" i="4"/>
  <c r="L1298" i="4" s="1"/>
  <c r="M1298" i="4" s="1"/>
  <c r="I1299" i="4"/>
  <c r="L1299" i="4" s="1"/>
  <c r="M1299" i="4" s="1"/>
  <c r="I1300" i="4"/>
  <c r="L1300" i="4" s="1"/>
  <c r="M1300" i="4" s="1"/>
  <c r="I1301" i="4"/>
  <c r="L1301" i="4" s="1"/>
  <c r="M1301" i="4" s="1"/>
  <c r="I1302" i="4"/>
  <c r="I1303" i="4"/>
  <c r="I1304" i="4"/>
  <c r="L1304" i="4" s="1"/>
  <c r="M1304" i="4" s="1"/>
  <c r="I1305" i="4"/>
  <c r="L1305" i="4" s="1"/>
  <c r="M1305" i="4" s="1"/>
  <c r="I1306" i="4"/>
  <c r="L1306" i="4" s="1"/>
  <c r="M1306" i="4" s="1"/>
  <c r="I1307" i="4"/>
  <c r="L1307" i="4" s="1"/>
  <c r="M1307" i="4" s="1"/>
  <c r="I1308" i="4"/>
  <c r="L1308" i="4" s="1"/>
  <c r="M1308" i="4" s="1"/>
  <c r="I1309" i="4"/>
  <c r="L1309" i="4" s="1"/>
  <c r="M1309" i="4" s="1"/>
  <c r="I1310" i="4"/>
  <c r="L1310" i="4" s="1"/>
  <c r="M1310" i="4" s="1"/>
  <c r="I1311" i="4"/>
  <c r="L1311" i="4" s="1"/>
  <c r="M1311" i="4" s="1"/>
  <c r="I1312" i="4"/>
  <c r="L1312" i="4" s="1"/>
  <c r="M1312" i="4" s="1"/>
  <c r="I1313" i="4"/>
  <c r="I1314" i="4"/>
  <c r="L1314" i="4" s="1"/>
  <c r="I1315" i="4"/>
  <c r="L1315" i="4" s="1"/>
  <c r="M1315" i="4" s="1"/>
  <c r="I1316" i="4"/>
  <c r="L1316" i="4" s="1"/>
  <c r="M1316" i="4" s="1"/>
  <c r="I1317" i="4"/>
  <c r="L1317" i="4" s="1"/>
  <c r="M1317" i="4" s="1"/>
  <c r="I1318" i="4"/>
  <c r="I1319" i="4"/>
  <c r="L1319" i="4" s="1"/>
  <c r="M1319" i="4" s="1"/>
  <c r="I1320" i="4"/>
  <c r="I1321" i="4"/>
  <c r="L1321" i="4" s="1"/>
  <c r="M1321" i="4" s="1"/>
  <c r="I1322" i="4"/>
  <c r="L1322" i="4" s="1"/>
  <c r="M1322" i="4" s="1"/>
  <c r="I1323" i="4"/>
  <c r="L1323" i="4" s="1"/>
  <c r="M1323" i="4" s="1"/>
  <c r="I1324" i="4"/>
  <c r="L1324" i="4" s="1"/>
  <c r="M1324" i="4" s="1"/>
  <c r="I1325" i="4"/>
  <c r="L1325" i="4" s="1"/>
  <c r="M1325" i="4" s="1"/>
  <c r="I1326" i="4"/>
  <c r="I1327" i="4"/>
  <c r="I1328" i="4"/>
  <c r="L1328" i="4" s="1"/>
  <c r="M1328" i="4" s="1"/>
  <c r="I1329" i="4"/>
  <c r="L1329" i="4" s="1"/>
  <c r="M1329" i="4" s="1"/>
  <c r="I1330" i="4"/>
  <c r="L1330" i="4" s="1"/>
  <c r="M1330" i="4" s="1"/>
  <c r="I1331" i="4"/>
  <c r="L1331" i="4" s="1"/>
  <c r="M1331" i="4" s="1"/>
  <c r="I1332" i="4"/>
  <c r="L1332" i="4" s="1"/>
  <c r="M1332" i="4" s="1"/>
  <c r="I1333" i="4"/>
  <c r="L1333" i="4" s="1"/>
  <c r="M1333" i="4" s="1"/>
  <c r="I1334" i="4"/>
  <c r="L1334" i="4" s="1"/>
  <c r="M1334" i="4" s="1"/>
  <c r="I1335" i="4"/>
  <c r="L1335" i="4" s="1"/>
  <c r="M1335" i="4" s="1"/>
  <c r="I1336" i="4"/>
  <c r="L1336" i="4" s="1"/>
  <c r="M1336" i="4" s="1"/>
  <c r="I1337" i="4"/>
  <c r="L1337" i="4" s="1"/>
  <c r="M1337" i="4" s="1"/>
  <c r="I1338" i="4"/>
  <c r="L1338" i="4" s="1"/>
  <c r="M1338" i="4" s="1"/>
  <c r="I1339" i="4"/>
  <c r="L1339" i="4" s="1"/>
  <c r="M1339" i="4" s="1"/>
  <c r="I1340" i="4"/>
  <c r="L1340" i="4" s="1"/>
  <c r="M1340" i="4" s="1"/>
  <c r="I1341" i="4"/>
  <c r="L1341" i="4" s="1"/>
  <c r="M1341" i="4" s="1"/>
  <c r="I1342" i="4"/>
  <c r="L1342" i="4" s="1"/>
  <c r="M1342" i="4" s="1"/>
  <c r="I1343" i="4"/>
  <c r="L1343" i="4" s="1"/>
  <c r="M1343" i="4" s="1"/>
  <c r="I1344" i="4"/>
  <c r="I1345" i="4"/>
  <c r="I1346" i="4"/>
  <c r="L1346" i="4" s="1"/>
  <c r="M1346" i="4" s="1"/>
  <c r="I1347" i="4"/>
  <c r="L1347" i="4" s="1"/>
  <c r="M1347" i="4" s="1"/>
  <c r="I1348" i="4"/>
  <c r="L1348" i="4" s="1"/>
  <c r="M1348" i="4" s="1"/>
  <c r="I1349" i="4"/>
  <c r="L1349" i="4" s="1"/>
  <c r="M1349" i="4" s="1"/>
  <c r="I1350" i="4"/>
  <c r="I1351" i="4"/>
  <c r="L1351" i="4" s="1"/>
  <c r="M1351" i="4" s="1"/>
  <c r="I1352" i="4"/>
  <c r="L1352" i="4" s="1"/>
  <c r="M1352" i="4" s="1"/>
  <c r="I1353" i="4"/>
  <c r="L1353" i="4" s="1"/>
  <c r="M1353" i="4" s="1"/>
  <c r="I1354" i="4"/>
  <c r="L1354" i="4" s="1"/>
  <c r="M1354" i="4" s="1"/>
  <c r="I1355" i="4"/>
  <c r="L1355" i="4" s="1"/>
  <c r="M1355" i="4" s="1"/>
  <c r="I1356" i="4"/>
  <c r="L1356" i="4" s="1"/>
  <c r="I1357" i="4"/>
  <c r="L1357" i="4" s="1"/>
  <c r="M1357" i="4" s="1"/>
  <c r="I1358" i="4"/>
  <c r="L1358" i="4" s="1"/>
  <c r="M1358" i="4" s="1"/>
  <c r="I1359" i="4"/>
  <c r="I1360" i="4"/>
  <c r="I1361" i="4"/>
  <c r="L1361" i="4" s="1"/>
  <c r="M1361" i="4" s="1"/>
  <c r="I1362" i="4"/>
  <c r="I1363" i="4"/>
  <c r="L1363" i="4" s="1"/>
  <c r="I1364" i="4"/>
  <c r="I1365" i="4"/>
  <c r="L1365" i="4" s="1"/>
  <c r="M1365" i="4" s="1"/>
  <c r="I1366" i="4"/>
  <c r="L1366" i="4" s="1"/>
  <c r="M1366" i="4" s="1"/>
  <c r="I1367" i="4"/>
  <c r="L1367" i="4" s="1"/>
  <c r="M1367" i="4" s="1"/>
  <c r="I1368" i="4"/>
  <c r="L1368" i="4" s="1"/>
  <c r="M1368" i="4" s="1"/>
  <c r="I1369" i="4"/>
  <c r="L1369" i="4" s="1"/>
  <c r="M1369" i="4" s="1"/>
  <c r="I1370" i="4"/>
  <c r="L1370" i="4" s="1"/>
  <c r="M1370" i="4" s="1"/>
  <c r="I1371" i="4"/>
  <c r="L1371" i="4" s="1"/>
  <c r="M1371" i="4" s="1"/>
  <c r="I1372" i="4"/>
  <c r="L1372" i="4" s="1"/>
  <c r="M1372" i="4" s="1"/>
  <c r="I1373" i="4"/>
  <c r="L1373" i="4" s="1"/>
  <c r="M1373" i="4" s="1"/>
  <c r="I1374" i="4"/>
  <c r="I1375" i="4"/>
  <c r="I1376" i="4"/>
  <c r="L1376" i="4" s="1"/>
  <c r="M1376" i="4" s="1"/>
  <c r="I1377" i="4"/>
  <c r="L1377" i="4" s="1"/>
  <c r="M1377" i="4" s="1"/>
  <c r="I1378" i="4"/>
  <c r="I1379" i="4"/>
  <c r="L1379" i="4" s="1"/>
  <c r="M1379" i="4" s="1"/>
  <c r="I1380" i="4"/>
  <c r="L1380" i="4" s="1"/>
  <c r="M1380" i="4" s="1"/>
  <c r="I1381" i="4"/>
  <c r="L1381" i="4" s="1"/>
  <c r="M1381" i="4" s="1"/>
  <c r="I1382" i="4"/>
  <c r="L1382" i="4" s="1"/>
  <c r="M1382" i="4" s="1"/>
  <c r="I1383" i="4"/>
  <c r="L1383" i="4" s="1"/>
  <c r="M1383" i="4" s="1"/>
  <c r="I1384" i="4"/>
  <c r="L1384" i="4" s="1"/>
  <c r="M1384" i="4" s="1"/>
  <c r="I1385" i="4"/>
  <c r="L1385" i="4" s="1"/>
  <c r="M1385" i="4" s="1"/>
  <c r="I1386" i="4"/>
  <c r="L1386" i="4" s="1"/>
  <c r="M1386" i="4" s="1"/>
  <c r="I1387" i="4"/>
  <c r="L1387" i="4" s="1"/>
  <c r="M1387" i="4" s="1"/>
  <c r="I1388" i="4"/>
  <c r="I1389" i="4"/>
  <c r="L1389" i="4" s="1"/>
  <c r="M1389" i="4" s="1"/>
  <c r="I1390" i="4"/>
  <c r="L1390" i="4" s="1"/>
  <c r="M1390" i="4" s="1"/>
  <c r="I1391" i="4"/>
  <c r="L1391" i="4" s="1"/>
  <c r="M1391" i="4" s="1"/>
  <c r="I1392" i="4"/>
  <c r="I1393" i="4"/>
  <c r="L1393" i="4" s="1"/>
  <c r="M1393" i="4" s="1"/>
  <c r="I1394" i="4"/>
  <c r="L1394" i="4" s="1"/>
  <c r="M1394" i="4" s="1"/>
  <c r="I1395" i="4"/>
  <c r="L1395" i="4" s="1"/>
  <c r="M1395" i="4" s="1"/>
  <c r="I1396" i="4"/>
  <c r="L1396" i="4" s="1"/>
  <c r="M1396" i="4" s="1"/>
  <c r="I1397" i="4"/>
  <c r="L1397" i="4" s="1"/>
  <c r="M1397" i="4" s="1"/>
  <c r="I1398" i="4"/>
  <c r="I1399" i="4"/>
  <c r="I1400" i="4"/>
  <c r="L1400" i="4" s="1"/>
  <c r="M1400" i="4" s="1"/>
  <c r="I1401" i="4"/>
  <c r="L1401" i="4" s="1"/>
  <c r="M1401" i="4" s="1"/>
  <c r="I1402" i="4"/>
  <c r="I1403" i="4"/>
  <c r="L1403" i="4" s="1"/>
  <c r="M1403" i="4" s="1"/>
  <c r="I1404" i="4"/>
  <c r="I1405" i="4"/>
  <c r="I1406" i="4"/>
  <c r="L1406" i="4" s="1"/>
  <c r="M1406" i="4" s="1"/>
  <c r="I1407" i="4"/>
  <c r="L1407" i="4" s="1"/>
  <c r="M1407" i="4" s="1"/>
  <c r="I1408" i="4"/>
  <c r="L1408" i="4" s="1"/>
  <c r="M1408" i="4" s="1"/>
  <c r="I1409" i="4"/>
  <c r="L1409" i="4" s="1"/>
  <c r="M1409" i="4" s="1"/>
  <c r="I1410" i="4"/>
  <c r="I1411" i="4"/>
  <c r="L1411" i="4" s="1"/>
  <c r="M1411" i="4" s="1"/>
  <c r="I1412" i="4"/>
  <c r="L1412" i="4" s="1"/>
  <c r="M1412" i="4" s="1"/>
  <c r="I1413" i="4"/>
  <c r="L1413" i="4" s="1"/>
  <c r="I1414" i="4"/>
  <c r="L1414" i="4" s="1"/>
  <c r="M1414" i="4" s="1"/>
  <c r="I1415" i="4"/>
  <c r="L1415" i="4" s="1"/>
  <c r="M1415" i="4" s="1"/>
  <c r="I1416" i="4"/>
  <c r="L1416" i="4" s="1"/>
  <c r="M1416" i="4" s="1"/>
  <c r="I1417" i="4"/>
  <c r="L1417" i="4" s="1"/>
  <c r="M1417" i="4" s="1"/>
  <c r="I1418" i="4"/>
  <c r="L1418" i="4" s="1"/>
  <c r="M1418" i="4" s="1"/>
  <c r="I1419" i="4"/>
  <c r="L1419" i="4" s="1"/>
  <c r="M1419" i="4" s="1"/>
  <c r="I1420" i="4"/>
  <c r="L1420" i="4" s="1"/>
  <c r="M1420" i="4" s="1"/>
  <c r="I1421" i="4"/>
  <c r="L1421" i="4" s="1"/>
  <c r="M1421" i="4" s="1"/>
  <c r="I1422" i="4"/>
  <c r="L1422" i="4" s="1"/>
  <c r="M1422" i="4" s="1"/>
  <c r="I1423" i="4"/>
  <c r="I1424" i="4"/>
  <c r="L1424" i="4" s="1"/>
  <c r="M1424" i="4" s="1"/>
  <c r="I1425" i="4"/>
  <c r="L1425" i="4" s="1"/>
  <c r="M1425" i="4" s="1"/>
  <c r="I1426" i="4"/>
  <c r="L1426" i="4" s="1"/>
  <c r="M1426" i="4" s="1"/>
  <c r="I1427" i="4"/>
  <c r="L1427" i="4" s="1"/>
  <c r="M1427" i="4" s="1"/>
  <c r="I1428" i="4"/>
  <c r="L1428" i="4" s="1"/>
  <c r="M1428" i="4" s="1"/>
  <c r="I1429" i="4"/>
  <c r="L1429" i="4" s="1"/>
  <c r="M1429" i="4" s="1"/>
  <c r="I1430" i="4"/>
  <c r="L1430" i="4" s="1"/>
  <c r="M1430" i="4" s="1"/>
  <c r="I1431" i="4"/>
  <c r="L1431" i="4" s="1"/>
  <c r="M1431" i="4" s="1"/>
  <c r="I1432" i="4"/>
  <c r="L1432" i="4" s="1"/>
  <c r="M1432" i="4" s="1"/>
  <c r="I1433" i="4"/>
  <c r="L1433" i="4" s="1"/>
  <c r="M1433" i="4" s="1"/>
  <c r="I1434" i="4"/>
  <c r="L1434" i="4" s="1"/>
  <c r="M1434" i="4" s="1"/>
  <c r="I1435" i="4"/>
  <c r="L1435" i="4" s="1"/>
  <c r="I1436" i="4"/>
  <c r="L1436" i="4" s="1"/>
  <c r="M1436" i="4" s="1"/>
  <c r="I1437" i="4"/>
  <c r="I1438" i="4"/>
  <c r="L1438" i="4" s="1"/>
  <c r="M1438" i="4" s="1"/>
  <c r="I1439" i="4"/>
  <c r="I1440" i="4"/>
  <c r="L1440" i="4" s="1"/>
  <c r="M1440" i="4" s="1"/>
  <c r="I1441" i="4"/>
  <c r="L1441" i="4" s="1"/>
  <c r="M1441" i="4" s="1"/>
  <c r="I1442" i="4"/>
  <c r="L1442" i="4" s="1"/>
  <c r="M1442" i="4" s="1"/>
  <c r="I1443" i="4"/>
  <c r="L1443" i="4" s="1"/>
  <c r="M1443" i="4" s="1"/>
  <c r="I1444" i="4"/>
  <c r="L1444" i="4" s="1"/>
  <c r="M1444" i="4" s="1"/>
  <c r="I1445" i="4"/>
  <c r="L1445" i="4" s="1"/>
  <c r="M1445" i="4" s="1"/>
  <c r="I1446" i="4"/>
  <c r="I1447" i="4"/>
  <c r="L1447" i="4" s="1"/>
  <c r="M1447" i="4" s="1"/>
  <c r="I1448" i="4"/>
  <c r="L1448" i="4" s="1"/>
  <c r="M1448" i="4" s="1"/>
  <c r="I1449" i="4"/>
  <c r="L1449" i="4" s="1"/>
  <c r="M1449" i="4" s="1"/>
  <c r="I1450" i="4"/>
  <c r="I1451" i="4"/>
  <c r="I1452" i="4"/>
  <c r="L1452" i="4" s="1"/>
  <c r="M1452" i="4" s="1"/>
  <c r="I1453" i="4"/>
  <c r="I1454" i="4"/>
  <c r="L1454" i="4" s="1"/>
  <c r="M1454" i="4" s="1"/>
  <c r="I1455" i="4"/>
  <c r="L1455" i="4" s="1"/>
  <c r="M1455" i="4" s="1"/>
  <c r="I1456" i="4"/>
  <c r="L1456" i="4" s="1"/>
  <c r="M1456" i="4" s="1"/>
  <c r="I1457" i="4"/>
  <c r="L1457" i="4" s="1"/>
  <c r="M1457" i="4" s="1"/>
  <c r="I1458" i="4"/>
  <c r="L1458" i="4" s="1"/>
  <c r="M1458" i="4" s="1"/>
  <c r="I1459" i="4"/>
  <c r="L1459" i="4" s="1"/>
  <c r="M1459" i="4" s="1"/>
  <c r="I1460" i="4"/>
  <c r="L1460" i="4" s="1"/>
  <c r="M1460" i="4" s="1"/>
  <c r="I1461" i="4"/>
  <c r="L1461" i="4" s="1"/>
  <c r="M1461" i="4" s="1"/>
  <c r="I1462" i="4"/>
  <c r="L1462" i="4" s="1"/>
  <c r="M1462" i="4" s="1"/>
  <c r="I1463" i="4"/>
  <c r="L1463" i="4" s="1"/>
  <c r="M1463" i="4" s="1"/>
  <c r="I1464" i="4"/>
  <c r="L1464" i="4" s="1"/>
  <c r="M1464" i="4" s="1"/>
  <c r="I1465" i="4"/>
  <c r="L1465" i="4" s="1"/>
  <c r="M1465" i="4" s="1"/>
  <c r="I1466" i="4"/>
  <c r="L1466" i="4" s="1"/>
  <c r="M1466" i="4" s="1"/>
  <c r="I1467" i="4"/>
  <c r="L1467" i="4" s="1"/>
  <c r="M1467" i="4" s="1"/>
  <c r="I1468" i="4"/>
  <c r="L1468" i="4" s="1"/>
  <c r="M1468" i="4" s="1"/>
  <c r="I1469" i="4"/>
  <c r="L1469" i="4" s="1"/>
  <c r="M1469" i="4" s="1"/>
  <c r="I1470" i="4"/>
  <c r="I1471" i="4"/>
  <c r="I1472" i="4"/>
  <c r="L1472" i="4" s="1"/>
  <c r="M1472" i="4" s="1"/>
  <c r="I1473" i="4"/>
  <c r="L1473" i="4" s="1"/>
  <c r="M1473" i="4" s="1"/>
  <c r="I1474" i="4"/>
  <c r="I1475" i="4"/>
  <c r="L1475" i="4" s="1"/>
  <c r="M1475" i="4" s="1"/>
  <c r="I1476" i="4"/>
  <c r="L1476" i="4" s="1"/>
  <c r="M1476" i="4" s="1"/>
  <c r="I1477" i="4"/>
  <c r="L1477" i="4" s="1"/>
  <c r="I1478" i="4"/>
  <c r="L1478" i="4" s="1"/>
  <c r="M1478" i="4" s="1"/>
  <c r="I1479" i="4"/>
  <c r="I1480" i="4"/>
  <c r="I1481" i="4"/>
  <c r="L1481" i="4" s="1"/>
  <c r="M1481" i="4" s="1"/>
  <c r="I1482" i="4"/>
  <c r="L1482" i="4" s="1"/>
  <c r="M1482" i="4" s="1"/>
  <c r="I1483" i="4"/>
  <c r="L1483" i="4" s="1"/>
  <c r="M1483" i="4" s="1"/>
  <c r="I1484" i="4"/>
  <c r="L1484" i="4" s="1"/>
  <c r="M1484" i="4" s="1"/>
  <c r="I1485" i="4"/>
  <c r="L1485" i="4" s="1"/>
  <c r="M1485" i="4" s="1"/>
  <c r="I1486" i="4"/>
  <c r="L1486" i="4" s="1"/>
  <c r="M1486" i="4" s="1"/>
  <c r="I1487" i="4"/>
  <c r="L1487" i="4" s="1"/>
  <c r="M1487" i="4" s="1"/>
  <c r="I1488" i="4"/>
  <c r="L1488" i="4" s="1"/>
  <c r="M1488" i="4" s="1"/>
  <c r="I1489" i="4"/>
  <c r="L1489" i="4" s="1"/>
  <c r="M1489" i="4" s="1"/>
  <c r="I1490" i="4"/>
  <c r="L1490" i="4" s="1"/>
  <c r="M1490" i="4" s="1"/>
  <c r="I1491" i="4"/>
  <c r="L1491" i="4" s="1"/>
  <c r="M1491" i="4" s="1"/>
  <c r="I1492" i="4"/>
  <c r="L1492" i="4" s="1"/>
  <c r="M1492" i="4" s="1"/>
  <c r="I1493" i="4"/>
  <c r="L1493" i="4" s="1"/>
  <c r="M1493" i="4" s="1"/>
  <c r="I1494" i="4"/>
  <c r="L1494" i="4" s="1"/>
  <c r="I1495" i="4"/>
  <c r="I1496" i="4"/>
  <c r="L1496" i="4" s="1"/>
  <c r="M1496" i="4" s="1"/>
  <c r="I1497" i="4"/>
  <c r="L1497" i="4" s="1"/>
  <c r="M1497" i="4" s="1"/>
  <c r="I1498" i="4"/>
  <c r="I1499" i="4"/>
  <c r="I1500" i="4"/>
  <c r="L1500" i="4" s="1"/>
  <c r="M1500" i="4" s="1"/>
  <c r="I1501" i="4"/>
  <c r="L1501" i="4" s="1"/>
  <c r="M1501" i="4" s="1"/>
  <c r="I1502" i="4"/>
  <c r="I1503" i="4"/>
  <c r="L1503" i="4" s="1"/>
  <c r="M1503" i="4" s="1"/>
  <c r="I1504" i="4"/>
  <c r="L1504" i="4" s="1"/>
  <c r="M1504" i="4" s="1"/>
  <c r="I1505" i="4"/>
  <c r="L1505" i="4" s="1"/>
  <c r="M1505" i="4" s="1"/>
  <c r="I1506" i="4"/>
  <c r="L1506" i="4" s="1"/>
  <c r="I1507" i="4"/>
  <c r="L1507" i="4" s="1"/>
  <c r="M1507" i="4" s="1"/>
  <c r="I1508" i="4"/>
  <c r="I1509" i="4"/>
  <c r="L1509" i="4" s="1"/>
  <c r="M1509" i="4" s="1"/>
  <c r="I1510" i="4"/>
  <c r="L1510" i="4" s="1"/>
  <c r="M1510" i="4" s="1"/>
  <c r="I1511" i="4"/>
  <c r="L1511" i="4" s="1"/>
  <c r="M1511" i="4" s="1"/>
  <c r="I1512" i="4"/>
  <c r="L1512" i="4" s="1"/>
  <c r="M1512" i="4" s="1"/>
  <c r="I1513" i="4"/>
  <c r="L1513" i="4" s="1"/>
  <c r="M1513" i="4" s="1"/>
  <c r="I1514" i="4"/>
  <c r="L1514" i="4" s="1"/>
  <c r="M1514" i="4" s="1"/>
  <c r="I1515" i="4"/>
  <c r="L1515" i="4" s="1"/>
  <c r="M1515" i="4" s="1"/>
  <c r="I1516" i="4"/>
  <c r="L1516" i="4" s="1"/>
  <c r="M1516" i="4" s="1"/>
  <c r="I1517" i="4"/>
  <c r="L1517" i="4" s="1"/>
  <c r="M1517" i="4" s="1"/>
  <c r="I1518" i="4"/>
  <c r="I1519" i="4"/>
  <c r="L1519" i="4" s="1"/>
  <c r="M1519" i="4" s="1"/>
  <c r="I1520" i="4"/>
  <c r="L1520" i="4" s="1"/>
  <c r="M1520" i="4" s="1"/>
  <c r="I1521" i="4"/>
  <c r="L1521" i="4" s="1"/>
  <c r="M1521" i="4" s="1"/>
  <c r="I1522" i="4"/>
  <c r="L1522" i="4" s="1"/>
  <c r="M1522" i="4" s="1"/>
  <c r="I1523" i="4"/>
  <c r="I1524" i="4"/>
  <c r="L1524" i="4" s="1"/>
  <c r="M1524" i="4" s="1"/>
  <c r="I1525" i="4"/>
  <c r="I1526" i="4"/>
  <c r="L1526" i="4" s="1"/>
  <c r="M1526" i="4" s="1"/>
  <c r="I1527" i="4"/>
  <c r="I1528" i="4"/>
  <c r="L1528" i="4" s="1"/>
  <c r="M1528" i="4" s="1"/>
  <c r="I1529" i="4"/>
  <c r="L1529" i="4" s="1"/>
  <c r="M1529" i="4" s="1"/>
  <c r="I1530" i="4"/>
  <c r="L1530" i="4" s="1"/>
  <c r="M1530" i="4" s="1"/>
  <c r="I1531" i="4"/>
  <c r="L1531" i="4" s="1"/>
  <c r="M1531" i="4" s="1"/>
  <c r="I1532" i="4"/>
  <c r="L1532" i="4" s="1"/>
  <c r="M1532" i="4" s="1"/>
  <c r="I1533" i="4"/>
  <c r="L1533" i="4" s="1"/>
  <c r="M1533" i="4" s="1"/>
  <c r="I1534" i="4"/>
  <c r="L1534" i="4" s="1"/>
  <c r="M1534" i="4" s="1"/>
  <c r="I1535" i="4"/>
  <c r="L1535" i="4" s="1"/>
  <c r="M1535" i="4" s="1"/>
  <c r="I1536" i="4"/>
  <c r="L1536" i="4" s="1"/>
  <c r="M1536" i="4" s="1"/>
  <c r="I1537" i="4"/>
  <c r="L1537" i="4" s="1"/>
  <c r="M1537" i="4" s="1"/>
  <c r="I1538" i="4"/>
  <c r="L1538" i="4" s="1"/>
  <c r="M1538" i="4" s="1"/>
  <c r="I1539" i="4"/>
  <c r="L1539" i="4" s="1"/>
  <c r="M1539" i="4" s="1"/>
  <c r="I1540" i="4"/>
  <c r="L1540" i="4" s="1"/>
  <c r="M1540" i="4" s="1"/>
  <c r="I1541" i="4"/>
  <c r="L1541" i="4" s="1"/>
  <c r="M1541" i="4" s="1"/>
  <c r="I1542" i="4"/>
  <c r="L1542" i="4" s="1"/>
  <c r="M1542" i="4" s="1"/>
  <c r="I1543" i="4"/>
  <c r="L1543" i="4" s="1"/>
  <c r="M1543" i="4" s="1"/>
  <c r="I1544" i="4"/>
  <c r="L1544" i="4" s="1"/>
  <c r="M1544" i="4" s="1"/>
  <c r="I1545" i="4"/>
  <c r="L1545" i="4" s="1"/>
  <c r="M1545" i="4" s="1"/>
  <c r="I1546" i="4"/>
  <c r="L1546" i="4" s="1"/>
  <c r="M1546" i="4" s="1"/>
  <c r="I1547" i="4"/>
  <c r="L1547" i="4" s="1"/>
  <c r="M1547" i="4" s="1"/>
  <c r="I1548" i="4"/>
  <c r="L1548" i="4" s="1"/>
  <c r="M1548" i="4" s="1"/>
  <c r="I1549" i="4"/>
  <c r="I1550" i="4"/>
  <c r="I1551" i="4"/>
  <c r="I1552" i="4"/>
  <c r="L1552" i="4" s="1"/>
  <c r="M1552" i="4" s="1"/>
  <c r="I1553" i="4"/>
  <c r="I1554" i="4"/>
  <c r="L1554" i="4" s="1"/>
  <c r="M1554" i="4" s="1"/>
  <c r="I1555" i="4"/>
  <c r="L1555" i="4" s="1"/>
  <c r="M1555" i="4" s="1"/>
  <c r="I1556" i="4"/>
  <c r="L1556" i="4" s="1"/>
  <c r="M1556" i="4" s="1"/>
  <c r="I1557" i="4"/>
  <c r="L1557" i="4" s="1"/>
  <c r="M1557" i="4" s="1"/>
  <c r="I1558" i="4"/>
  <c r="L1558" i="4" s="1"/>
  <c r="M1558" i="4" s="1"/>
  <c r="I1559" i="4"/>
  <c r="L1559" i="4" s="1"/>
  <c r="M1559" i="4" s="1"/>
  <c r="I1560" i="4"/>
  <c r="I1561" i="4"/>
  <c r="L1561" i="4" s="1"/>
  <c r="M1561" i="4" s="1"/>
  <c r="I1562" i="4"/>
  <c r="L1562" i="4" s="1"/>
  <c r="M1562" i="4" s="1"/>
  <c r="I1563" i="4"/>
  <c r="L1563" i="4" s="1"/>
  <c r="M1563" i="4" s="1"/>
  <c r="I1564" i="4"/>
  <c r="L1564" i="4" s="1"/>
  <c r="M1564" i="4" s="1"/>
  <c r="I1565" i="4"/>
  <c r="L1565" i="4" s="1"/>
  <c r="M1565" i="4" s="1"/>
  <c r="I1566" i="4"/>
  <c r="I1567" i="4"/>
  <c r="I1568" i="4"/>
  <c r="L1568" i="4" s="1"/>
  <c r="M1568" i="4" s="1"/>
  <c r="I1569" i="4"/>
  <c r="L1569" i="4" s="1"/>
  <c r="M1569" i="4" s="1"/>
  <c r="I1570" i="4"/>
  <c r="I1571" i="4"/>
  <c r="L1571" i="4" s="1"/>
  <c r="M1571" i="4" s="1"/>
  <c r="I1572" i="4"/>
  <c r="I1573" i="4"/>
  <c r="L1573" i="4" s="1"/>
  <c r="M1573" i="4" s="1"/>
  <c r="I1574" i="4"/>
  <c r="L1574" i="4" s="1"/>
  <c r="M1574" i="4" s="1"/>
  <c r="I1575" i="4"/>
  <c r="I1576" i="4"/>
  <c r="L1576" i="4" s="1"/>
  <c r="M1576" i="4" s="1"/>
  <c r="I1577" i="4"/>
  <c r="L1577" i="4" s="1"/>
  <c r="M1577" i="4" s="1"/>
  <c r="I1578" i="4"/>
  <c r="L1578" i="4" s="1"/>
  <c r="M1578" i="4" s="1"/>
  <c r="I1579" i="4"/>
  <c r="L1579" i="4" s="1"/>
  <c r="M1579" i="4" s="1"/>
  <c r="I1580" i="4"/>
  <c r="L1580" i="4" s="1"/>
  <c r="M1580" i="4" s="1"/>
  <c r="I1581" i="4"/>
  <c r="L1581" i="4" s="1"/>
  <c r="M1581" i="4" s="1"/>
  <c r="I1582" i="4"/>
  <c r="L1582" i="4" s="1"/>
  <c r="M1582" i="4" s="1"/>
  <c r="I1583" i="4"/>
  <c r="L1583" i="4" s="1"/>
  <c r="I1584" i="4"/>
  <c r="I1585" i="4"/>
  <c r="I1586" i="4"/>
  <c r="L1586" i="4" s="1"/>
  <c r="M1586" i="4" s="1"/>
  <c r="I1587" i="4"/>
  <c r="L1587" i="4" s="1"/>
  <c r="M1587" i="4" s="1"/>
  <c r="I1588" i="4"/>
  <c r="L1588" i="4" s="1"/>
  <c r="M1588" i="4" s="1"/>
  <c r="I1589" i="4"/>
  <c r="L1589" i="4" s="1"/>
  <c r="M1589" i="4" s="1"/>
  <c r="I1590" i="4"/>
  <c r="L1590" i="4" s="1"/>
  <c r="M1590" i="4" s="1"/>
  <c r="I1591" i="4"/>
  <c r="L1591" i="4" s="1"/>
  <c r="I1592" i="4"/>
  <c r="L1592" i="4" s="1"/>
  <c r="M1592" i="4" s="1"/>
  <c r="I1593" i="4"/>
  <c r="L1593" i="4" s="1"/>
  <c r="M1593" i="4" s="1"/>
  <c r="I1594" i="4"/>
  <c r="L1594" i="4" s="1"/>
  <c r="M1594" i="4" s="1"/>
  <c r="I1595" i="4"/>
  <c r="L1595" i="4" s="1"/>
  <c r="M1595" i="4" s="1"/>
  <c r="I1596" i="4"/>
  <c r="L1596" i="4" s="1"/>
  <c r="M1596" i="4" s="1"/>
  <c r="I1597" i="4"/>
  <c r="L1597" i="4" s="1"/>
  <c r="M1597" i="4" s="1"/>
  <c r="I1598" i="4"/>
  <c r="L1598" i="4" s="1"/>
  <c r="M1598" i="4" s="1"/>
  <c r="I1599" i="4"/>
  <c r="L1599" i="4" s="1"/>
  <c r="M1599" i="4" s="1"/>
  <c r="I1600" i="4"/>
  <c r="L1600" i="4" s="1"/>
  <c r="M1600" i="4" s="1"/>
  <c r="I1601" i="4"/>
  <c r="L1601" i="4" s="1"/>
  <c r="M1601" i="4" s="1"/>
  <c r="I1602" i="4"/>
  <c r="L1602" i="4" s="1"/>
  <c r="M1602" i="4" s="1"/>
  <c r="I1603" i="4"/>
  <c r="L1603" i="4" s="1"/>
  <c r="M1603" i="4" s="1"/>
  <c r="I1604" i="4"/>
  <c r="L1604" i="4" s="1"/>
  <c r="M1604" i="4" s="1"/>
  <c r="I1605" i="4"/>
  <c r="L1605" i="4" s="1"/>
  <c r="M1605" i="4" s="1"/>
  <c r="I1606" i="4"/>
  <c r="L1606" i="4" s="1"/>
  <c r="M1606" i="4" s="1"/>
  <c r="I1607" i="4"/>
  <c r="L1607" i="4" s="1"/>
  <c r="M1607" i="4" s="1"/>
  <c r="I1608" i="4"/>
  <c r="L1608" i="4" s="1"/>
  <c r="I1609" i="4"/>
  <c r="I1610" i="4"/>
  <c r="L1610" i="4" s="1"/>
  <c r="M1610" i="4" s="1"/>
  <c r="I1611" i="4"/>
  <c r="L1611" i="4" s="1"/>
  <c r="M1611" i="4" s="1"/>
  <c r="I1612" i="4"/>
  <c r="L1612" i="4" s="1"/>
  <c r="M1612" i="4" s="1"/>
  <c r="I1613" i="4"/>
  <c r="L1613" i="4" s="1"/>
  <c r="M1613" i="4" s="1"/>
  <c r="I1614" i="4"/>
  <c r="I1615" i="4"/>
  <c r="I1616" i="4"/>
  <c r="L1616" i="4" s="1"/>
  <c r="M1616" i="4" s="1"/>
  <c r="I1617" i="4"/>
  <c r="L1617" i="4" s="1"/>
  <c r="M1617" i="4" s="1"/>
  <c r="I1618" i="4"/>
  <c r="L1618" i="4" s="1"/>
  <c r="M1618" i="4" s="1"/>
  <c r="I1619" i="4"/>
  <c r="L1619" i="4" s="1"/>
  <c r="M1619" i="4" s="1"/>
  <c r="I1620" i="4"/>
  <c r="L1620" i="4" s="1"/>
  <c r="M1620" i="4" s="1"/>
  <c r="I1621" i="4"/>
  <c r="L1621" i="4" s="1"/>
  <c r="M1621" i="4" s="1"/>
  <c r="I1622" i="4"/>
  <c r="L1622" i="4" s="1"/>
  <c r="M1622" i="4" s="1"/>
  <c r="I1623" i="4"/>
  <c r="L1623" i="4" s="1"/>
  <c r="M1623" i="4" s="1"/>
  <c r="I1624" i="4"/>
  <c r="L1624" i="4" s="1"/>
  <c r="M1624" i="4" s="1"/>
  <c r="I1625" i="4"/>
  <c r="L1625" i="4" s="1"/>
  <c r="M1625" i="4" s="1"/>
  <c r="I1626" i="4"/>
  <c r="L1626" i="4" s="1"/>
  <c r="M1626" i="4" s="1"/>
  <c r="I1627" i="4"/>
  <c r="I1628" i="4"/>
  <c r="L1628" i="4" s="1"/>
  <c r="M1628" i="4" s="1"/>
  <c r="I1629" i="4"/>
  <c r="I1630" i="4"/>
  <c r="L1630" i="4" s="1"/>
  <c r="I1631" i="4"/>
  <c r="I1632" i="4"/>
  <c r="I1633" i="4"/>
  <c r="I1634" i="4"/>
  <c r="L1634" i="4" s="1"/>
  <c r="M1634" i="4" s="1"/>
  <c r="I1635" i="4"/>
  <c r="L1635" i="4" s="1"/>
  <c r="M1635" i="4" s="1"/>
  <c r="I1636" i="4"/>
  <c r="L1636" i="4" s="1"/>
  <c r="M1636" i="4" s="1"/>
  <c r="I1637" i="4"/>
  <c r="L1637" i="4" s="1"/>
  <c r="M1637" i="4" s="1"/>
  <c r="I1638" i="4"/>
  <c r="I1639" i="4"/>
  <c r="I1640" i="4"/>
  <c r="L1640" i="4" s="1"/>
  <c r="M1640" i="4" s="1"/>
  <c r="I1641" i="4"/>
  <c r="L1641" i="4" s="1"/>
  <c r="M1641" i="4" s="1"/>
  <c r="I1642" i="4"/>
  <c r="L1642" i="4" s="1"/>
  <c r="M1642" i="4" s="1"/>
  <c r="I1643" i="4"/>
  <c r="L1643" i="4" s="1"/>
  <c r="M1643" i="4" s="1"/>
  <c r="I1644" i="4"/>
  <c r="L1644" i="4" s="1"/>
  <c r="M1644" i="4" s="1"/>
  <c r="I1645" i="4"/>
  <c r="L1645" i="4" s="1"/>
  <c r="M1645" i="4" s="1"/>
  <c r="I1646" i="4"/>
  <c r="L1646" i="4" s="1"/>
  <c r="M1646" i="4" s="1"/>
  <c r="I1647" i="4"/>
  <c r="L1647" i="4" s="1"/>
  <c r="M1647" i="4" s="1"/>
  <c r="I1648" i="4"/>
  <c r="L1648" i="4" s="1"/>
  <c r="M1648" i="4" s="1"/>
  <c r="I1649" i="4"/>
  <c r="L1649" i="4" s="1"/>
  <c r="M1649" i="4" s="1"/>
  <c r="I1650" i="4"/>
  <c r="L1650" i="4" s="1"/>
  <c r="M1650" i="4" s="1"/>
  <c r="I1651" i="4"/>
  <c r="L1651" i="4" s="1"/>
  <c r="M1651" i="4" s="1"/>
  <c r="I1652" i="4"/>
  <c r="L1652" i="4" s="1"/>
  <c r="M1652" i="4" s="1"/>
  <c r="I1653" i="4"/>
  <c r="L1653" i="4" s="1"/>
  <c r="M1653" i="4" s="1"/>
  <c r="I1654" i="4"/>
  <c r="L1654" i="4" s="1"/>
  <c r="M1654" i="4" s="1"/>
  <c r="I1655" i="4"/>
  <c r="L1655" i="4" s="1"/>
  <c r="M1655" i="4" s="1"/>
  <c r="I1656" i="4"/>
  <c r="L1656" i="4" s="1"/>
  <c r="M1656" i="4" s="1"/>
  <c r="I1657" i="4"/>
  <c r="I1658" i="4"/>
  <c r="L1658" i="4" s="1"/>
  <c r="M1658" i="4" s="1"/>
  <c r="I1659" i="4"/>
  <c r="L1659" i="4" s="1"/>
  <c r="M1659" i="4" s="1"/>
  <c r="I1660" i="4"/>
  <c r="L1660" i="4" s="1"/>
  <c r="M1660" i="4" s="1"/>
  <c r="I1661" i="4"/>
  <c r="L1661" i="4" s="1"/>
  <c r="M1661" i="4" s="1"/>
  <c r="I1662" i="4"/>
  <c r="I1663" i="4"/>
  <c r="L1663" i="4" s="1"/>
  <c r="M1663" i="4" s="1"/>
  <c r="I1664" i="4"/>
  <c r="L1664" i="4" s="1"/>
  <c r="M1664" i="4" s="1"/>
  <c r="I1665" i="4"/>
  <c r="L1665" i="4" s="1"/>
  <c r="M1665" i="4" s="1"/>
  <c r="I1666" i="4"/>
  <c r="I1667" i="4"/>
  <c r="I1668" i="4"/>
  <c r="L1668" i="4" s="1"/>
  <c r="M1668" i="4" s="1"/>
  <c r="I1669" i="4"/>
  <c r="L1669" i="4" s="1"/>
  <c r="M1669" i="4" s="1"/>
  <c r="I1670" i="4"/>
  <c r="I1671" i="4"/>
  <c r="I1672" i="4"/>
  <c r="I1673" i="4"/>
  <c r="L1673" i="4" s="1"/>
  <c r="M1673" i="4" s="1"/>
  <c r="I1674" i="4"/>
  <c r="L1674" i="4" s="1"/>
  <c r="M1674" i="4" s="1"/>
  <c r="I1675" i="4"/>
  <c r="I1676" i="4"/>
  <c r="L1676" i="4" s="1"/>
  <c r="M1676" i="4" s="1"/>
  <c r="I1677" i="4"/>
  <c r="L1677" i="4" s="1"/>
  <c r="M1677" i="4" s="1"/>
  <c r="I1678" i="4"/>
  <c r="L1678" i="4" s="1"/>
  <c r="M1678" i="4" s="1"/>
  <c r="I1679" i="4"/>
  <c r="L1679" i="4" s="1"/>
  <c r="M1679" i="4" s="1"/>
  <c r="I1680" i="4"/>
  <c r="L1680" i="4" s="1"/>
  <c r="I1681" i="4"/>
  <c r="I1682" i="4"/>
  <c r="L1682" i="4" s="1"/>
  <c r="M1682" i="4" s="1"/>
  <c r="I1683" i="4"/>
  <c r="L1683" i="4" s="1"/>
  <c r="M1683" i="4" s="1"/>
  <c r="I1684" i="4"/>
  <c r="L1684" i="4" s="1"/>
  <c r="M1684" i="4" s="1"/>
  <c r="I1685" i="4"/>
  <c r="L1685" i="4" s="1"/>
  <c r="M1685" i="4" s="1"/>
  <c r="I1686" i="4"/>
  <c r="I1687" i="4"/>
  <c r="I1688" i="4"/>
  <c r="L1688" i="4" s="1"/>
  <c r="M1688" i="4" s="1"/>
  <c r="I1689" i="4"/>
  <c r="L1689" i="4" s="1"/>
  <c r="M1689" i="4" s="1"/>
  <c r="I1690" i="4"/>
  <c r="I1691" i="4"/>
  <c r="L1691" i="4" s="1"/>
  <c r="M1691" i="4" s="1"/>
  <c r="I1692" i="4"/>
  <c r="L1692" i="4" s="1"/>
  <c r="M1692" i="4" s="1"/>
  <c r="I1693" i="4"/>
  <c r="L1693" i="4" s="1"/>
  <c r="M1693" i="4" s="1"/>
  <c r="I1694" i="4"/>
  <c r="L1694" i="4" s="1"/>
  <c r="M1694" i="4" s="1"/>
  <c r="I1695" i="4"/>
  <c r="L1695" i="4" s="1"/>
  <c r="M1695" i="4" s="1"/>
  <c r="I1696" i="4"/>
  <c r="L1696" i="4" s="1"/>
  <c r="M1696" i="4" s="1"/>
  <c r="I1697" i="4"/>
  <c r="L1697" i="4" s="1"/>
  <c r="M1697" i="4" s="1"/>
  <c r="I1698" i="4"/>
  <c r="I1699" i="4"/>
  <c r="L1699" i="4" s="1"/>
  <c r="M1699" i="4" s="1"/>
  <c r="I1700" i="4"/>
  <c r="L1700" i="4" s="1"/>
  <c r="M1700" i="4" s="1"/>
  <c r="I1701" i="4"/>
  <c r="L1701" i="4" s="1"/>
  <c r="M1701" i="4" s="1"/>
  <c r="I1702" i="4"/>
  <c r="L1702" i="4" s="1"/>
  <c r="M1702" i="4" s="1"/>
  <c r="I1703" i="4"/>
  <c r="L1703" i="4" s="1"/>
  <c r="M1703" i="4" s="1"/>
  <c r="I1704" i="4"/>
  <c r="L1704" i="4" s="1"/>
  <c r="M1704" i="4" s="1"/>
  <c r="I1705" i="4"/>
  <c r="L1705" i="4" s="1"/>
  <c r="M1705" i="4" s="1"/>
  <c r="I1706" i="4"/>
  <c r="L1706" i="4" s="1"/>
  <c r="M1706" i="4" s="1"/>
  <c r="I1707" i="4"/>
  <c r="L1707" i="4" s="1"/>
  <c r="M1707" i="4" s="1"/>
  <c r="I1708" i="4"/>
  <c r="L1708" i="4" s="1"/>
  <c r="M1708" i="4" s="1"/>
  <c r="I1709" i="4"/>
  <c r="L1709" i="4" s="1"/>
  <c r="M1709" i="4" s="1"/>
  <c r="I1710" i="4"/>
  <c r="I1711" i="4"/>
  <c r="L1711" i="4" s="1"/>
  <c r="M1711" i="4" s="1"/>
  <c r="I1712" i="4"/>
  <c r="L1712" i="4" s="1"/>
  <c r="M1712" i="4" s="1"/>
  <c r="I1713" i="4"/>
  <c r="L1713" i="4" s="1"/>
  <c r="M1713" i="4" s="1"/>
  <c r="I1714" i="4"/>
  <c r="I1715" i="4"/>
  <c r="L1715" i="4" s="1"/>
  <c r="I1716" i="4"/>
  <c r="L1716" i="4" s="1"/>
  <c r="M1716" i="4" s="1"/>
  <c r="I1717" i="4"/>
  <c r="L1717" i="4" s="1"/>
  <c r="M1717" i="4" s="1"/>
  <c r="I1718" i="4"/>
  <c r="L1718" i="4" s="1"/>
  <c r="M1718" i="4" s="1"/>
  <c r="I1719" i="4"/>
  <c r="I1720" i="4"/>
  <c r="L1720" i="4" s="1"/>
  <c r="M1720" i="4" s="1"/>
  <c r="I1721" i="4"/>
  <c r="L1721" i="4" s="1"/>
  <c r="M1721" i="4" s="1"/>
  <c r="I1722" i="4"/>
  <c r="L1722" i="4" s="1"/>
  <c r="M1722" i="4" s="1"/>
  <c r="I1723" i="4"/>
  <c r="L1723" i="4" s="1"/>
  <c r="M1723" i="4" s="1"/>
  <c r="I1724" i="4"/>
  <c r="L1724" i="4" s="1"/>
  <c r="M1724" i="4" s="1"/>
  <c r="I1725" i="4"/>
  <c r="L1725" i="4" s="1"/>
  <c r="M1725" i="4" s="1"/>
  <c r="I1726" i="4"/>
  <c r="L1726" i="4" s="1"/>
  <c r="M1726" i="4" s="1"/>
  <c r="I1727" i="4"/>
  <c r="L1727" i="4" s="1"/>
  <c r="M1727" i="4" s="1"/>
  <c r="I1728" i="4"/>
  <c r="L1728" i="4" s="1"/>
  <c r="M1728" i="4" s="1"/>
  <c r="I1729" i="4"/>
  <c r="L1729" i="4" s="1"/>
  <c r="M1729" i="4" s="1"/>
  <c r="I1730" i="4"/>
  <c r="L1730" i="4" s="1"/>
  <c r="M1730" i="4" s="1"/>
  <c r="I1731" i="4"/>
  <c r="L1731" i="4" s="1"/>
  <c r="M1731" i="4" s="1"/>
  <c r="I1732" i="4"/>
  <c r="L1732" i="4" s="1"/>
  <c r="M1732" i="4" s="1"/>
  <c r="I1733" i="4"/>
  <c r="L1733" i="4" s="1"/>
  <c r="M1733" i="4" s="1"/>
  <c r="I1734" i="4"/>
  <c r="L1734" i="4" s="1"/>
  <c r="M1734" i="4" s="1"/>
  <c r="I1735" i="4"/>
  <c r="L1735" i="4" s="1"/>
  <c r="M1735" i="4" s="1"/>
  <c r="I1736" i="4"/>
  <c r="L1736" i="4" s="1"/>
  <c r="M1736" i="4" s="1"/>
  <c r="I1737" i="4"/>
  <c r="L1737" i="4" s="1"/>
  <c r="M1737" i="4" s="1"/>
  <c r="I1738" i="4"/>
  <c r="L1738" i="4" s="1"/>
  <c r="M1738" i="4" s="1"/>
  <c r="I1739" i="4"/>
  <c r="I1740" i="4"/>
  <c r="I1741" i="4"/>
  <c r="I1742" i="4"/>
  <c r="I1743" i="4"/>
  <c r="I1744" i="4"/>
  <c r="L1744" i="4" s="1"/>
  <c r="M1744" i="4" s="1"/>
  <c r="I1745" i="4"/>
  <c r="L1745" i="4" s="1"/>
  <c r="M1745" i="4" s="1"/>
  <c r="I1746" i="4"/>
  <c r="L1746" i="4" s="1"/>
  <c r="M1746" i="4" s="1"/>
  <c r="I1747" i="4"/>
  <c r="L1747" i="4" s="1"/>
  <c r="M1747" i="4" s="1"/>
  <c r="I1748" i="4"/>
  <c r="L1748" i="4" s="1"/>
  <c r="M1748" i="4" s="1"/>
  <c r="I1749" i="4"/>
  <c r="L1749" i="4" s="1"/>
  <c r="M1749" i="4" s="1"/>
  <c r="I1750" i="4"/>
  <c r="L1750" i="4" s="1"/>
  <c r="M1750" i="4" s="1"/>
  <c r="I1751" i="4"/>
  <c r="L1751" i="4" s="1"/>
  <c r="M1751" i="4" s="1"/>
  <c r="I1752" i="4"/>
  <c r="L1752" i="4" s="1"/>
  <c r="M1752" i="4" s="1"/>
  <c r="I1753" i="4"/>
  <c r="L1753" i="4" s="1"/>
  <c r="M1753" i="4" s="1"/>
  <c r="I1754" i="4"/>
  <c r="L1754" i="4" s="1"/>
  <c r="M1754" i="4" s="1"/>
  <c r="I1755" i="4"/>
  <c r="L1755" i="4" s="1"/>
  <c r="M1755" i="4" s="1"/>
  <c r="I1756" i="4"/>
  <c r="L1756" i="4" s="1"/>
  <c r="M1756" i="4" s="1"/>
  <c r="I1757" i="4"/>
  <c r="L1757" i="4" s="1"/>
  <c r="M1757" i="4" s="1"/>
  <c r="I1758" i="4"/>
  <c r="I1759" i="4"/>
  <c r="I1760" i="4"/>
  <c r="L1760" i="4" s="1"/>
  <c r="M1760" i="4" s="1"/>
  <c r="I1761" i="4"/>
  <c r="L1761" i="4" s="1"/>
  <c r="M1761" i="4" s="1"/>
  <c r="I1762" i="4"/>
  <c r="I1763" i="4"/>
  <c r="L1763" i="4" s="1"/>
  <c r="M1763" i="4" s="1"/>
  <c r="I1764" i="4"/>
  <c r="L1764" i="4" s="1"/>
  <c r="M1764" i="4" s="1"/>
  <c r="I1765" i="4"/>
  <c r="L1765" i="4" s="1"/>
  <c r="M1765" i="4" s="1"/>
  <c r="I1766" i="4"/>
  <c r="L1766" i="4" s="1"/>
  <c r="M1766" i="4" s="1"/>
  <c r="I1767" i="4"/>
  <c r="L1767" i="4" s="1"/>
  <c r="M1767" i="4" s="1"/>
  <c r="I1768" i="4"/>
  <c r="I1769" i="4"/>
  <c r="L1769" i="4" s="1"/>
  <c r="M1769" i="4" s="1"/>
  <c r="I1770" i="4"/>
  <c r="L1770" i="4" s="1"/>
  <c r="M1770" i="4" s="1"/>
  <c r="I1771" i="4"/>
  <c r="L1771" i="4" s="1"/>
  <c r="M1771" i="4" s="1"/>
  <c r="I1772" i="4"/>
  <c r="L1772" i="4" s="1"/>
  <c r="M1772" i="4" s="1"/>
  <c r="I1773" i="4"/>
  <c r="L1773" i="4" s="1"/>
  <c r="M1773" i="4" s="1"/>
  <c r="I1774" i="4"/>
  <c r="L1774" i="4" s="1"/>
  <c r="M1774" i="4" s="1"/>
  <c r="I1775" i="4"/>
  <c r="L1775" i="4" s="1"/>
  <c r="M1775" i="4" s="1"/>
  <c r="I1776" i="4"/>
  <c r="I1777" i="4"/>
  <c r="I1778" i="4"/>
  <c r="L1778" i="4" s="1"/>
  <c r="M1778" i="4" s="1"/>
  <c r="I1779" i="4"/>
  <c r="I1780" i="4"/>
  <c r="L1780" i="4" s="1"/>
  <c r="M1780" i="4" s="1"/>
  <c r="I1781" i="4"/>
  <c r="L1781" i="4" s="1"/>
  <c r="M1781" i="4" s="1"/>
  <c r="I1782" i="4"/>
  <c r="I1783" i="4"/>
  <c r="L1783" i="4" s="1"/>
  <c r="M1783" i="4" s="1"/>
  <c r="I1784" i="4"/>
  <c r="L1784" i="4" s="1"/>
  <c r="M1784" i="4" s="1"/>
  <c r="I1785" i="4"/>
  <c r="L1785" i="4" s="1"/>
  <c r="M1785" i="4" s="1"/>
  <c r="I1786" i="4"/>
  <c r="I1787" i="4"/>
  <c r="L1787" i="4" s="1"/>
  <c r="M1787" i="4" s="1"/>
  <c r="I1788" i="4"/>
  <c r="I1789" i="4"/>
  <c r="L1789" i="4" s="1"/>
  <c r="M1789" i="4" s="1"/>
  <c r="I1790" i="4"/>
  <c r="L1790" i="4" s="1"/>
  <c r="M1790" i="4" s="1"/>
  <c r="I1791" i="4"/>
  <c r="L1791" i="4" s="1"/>
  <c r="M1791" i="4" s="1"/>
  <c r="I1792" i="4"/>
  <c r="L1792" i="4" s="1"/>
  <c r="M1792" i="4" s="1"/>
  <c r="I1793" i="4"/>
  <c r="L1793" i="4" s="1"/>
  <c r="M1793" i="4" s="1"/>
  <c r="I1794" i="4"/>
  <c r="L1794" i="4" s="1"/>
  <c r="M1794" i="4" s="1"/>
  <c r="I1795" i="4"/>
  <c r="L1795" i="4" s="1"/>
  <c r="M1795" i="4" s="1"/>
  <c r="I1796" i="4"/>
  <c r="L1796" i="4" s="1"/>
  <c r="M1796" i="4" s="1"/>
  <c r="I1797" i="4"/>
  <c r="L1797" i="4" s="1"/>
  <c r="M1797" i="4" s="1"/>
  <c r="I1798" i="4"/>
  <c r="L1798" i="4" s="1"/>
  <c r="M1798" i="4" s="1"/>
  <c r="I1799" i="4"/>
  <c r="L1799" i="4" s="1"/>
  <c r="M1799" i="4" s="1"/>
  <c r="I1800" i="4"/>
  <c r="I1801" i="4"/>
  <c r="L1801" i="4" s="1"/>
  <c r="M1801" i="4" s="1"/>
  <c r="I1802" i="4"/>
  <c r="L1802" i="4" s="1"/>
  <c r="I1803" i="4"/>
  <c r="I1804" i="4"/>
  <c r="L1804" i="4" s="1"/>
  <c r="M1804" i="4" s="1"/>
  <c r="I1805" i="4"/>
  <c r="L1805" i="4" s="1"/>
  <c r="M1805" i="4" s="1"/>
  <c r="I1806" i="4"/>
  <c r="I1807" i="4"/>
  <c r="I1808" i="4"/>
  <c r="L1808" i="4" s="1"/>
  <c r="M1808" i="4" s="1"/>
  <c r="I1809" i="4"/>
  <c r="L1809" i="4" s="1"/>
  <c r="M1809" i="4" s="1"/>
  <c r="I1810" i="4"/>
  <c r="L1810" i="4" s="1"/>
  <c r="M1810" i="4" s="1"/>
  <c r="I1811" i="4"/>
  <c r="L1811" i="4" s="1"/>
  <c r="M1811" i="4" s="1"/>
  <c r="I1812" i="4"/>
  <c r="L1812" i="4" s="1"/>
  <c r="M1812" i="4" s="1"/>
  <c r="I1813" i="4"/>
  <c r="L1813" i="4" s="1"/>
  <c r="M1813" i="4" s="1"/>
  <c r="I1814" i="4"/>
  <c r="L1814" i="4" s="1"/>
  <c r="M1814" i="4" s="1"/>
  <c r="I1815" i="4"/>
  <c r="L1815" i="4" s="1"/>
  <c r="M1815" i="4" s="1"/>
  <c r="I1816" i="4"/>
  <c r="L1816" i="4" s="1"/>
  <c r="M1816" i="4" s="1"/>
  <c r="I1817" i="4"/>
  <c r="L1817" i="4" s="1"/>
  <c r="M1817" i="4" s="1"/>
  <c r="I1818" i="4"/>
  <c r="L1818" i="4" s="1"/>
  <c r="M1818" i="4" s="1"/>
  <c r="I1819" i="4"/>
  <c r="L1819" i="4" s="1"/>
  <c r="M1819" i="4" s="1"/>
  <c r="I1820" i="4"/>
  <c r="L1820" i="4" s="1"/>
  <c r="M1820" i="4" s="1"/>
  <c r="I1821" i="4"/>
  <c r="L1821" i="4" s="1"/>
  <c r="M1821" i="4" s="1"/>
  <c r="I1822" i="4"/>
  <c r="L1822" i="4" s="1"/>
  <c r="M1822" i="4" s="1"/>
  <c r="I1823" i="4"/>
  <c r="L1823" i="4" s="1"/>
  <c r="M1823" i="4" s="1"/>
  <c r="I1824" i="4"/>
  <c r="I1825" i="4"/>
  <c r="I1826" i="4"/>
  <c r="L1826" i="4" s="1"/>
  <c r="M1826" i="4" s="1"/>
  <c r="I1827" i="4"/>
  <c r="L1827" i="4" s="1"/>
  <c r="M1827" i="4" s="1"/>
  <c r="I1828" i="4"/>
  <c r="L1828" i="4" s="1"/>
  <c r="M1828" i="4" s="1"/>
  <c r="I1829" i="4"/>
  <c r="L1829" i="4" s="1"/>
  <c r="M1829" i="4" s="1"/>
  <c r="I1830" i="4"/>
  <c r="L1830" i="4" s="1"/>
  <c r="M1830" i="4" s="1"/>
  <c r="I1831" i="4"/>
  <c r="L1831" i="4" s="1"/>
  <c r="I1832" i="4"/>
  <c r="L1832" i="4" s="1"/>
  <c r="M1832" i="4" s="1"/>
  <c r="I1833" i="4"/>
  <c r="L1833" i="4" s="1"/>
  <c r="M1833" i="4" s="1"/>
  <c r="I1834" i="4"/>
  <c r="L1834" i="4" s="1"/>
  <c r="I1835" i="4"/>
  <c r="I1836" i="4"/>
  <c r="L1836" i="4" s="1"/>
  <c r="M1836" i="4" s="1"/>
  <c r="I1837" i="4"/>
  <c r="L1837" i="4" s="1"/>
  <c r="M1837" i="4" s="1"/>
  <c r="I1838" i="4"/>
  <c r="L1838" i="4" s="1"/>
  <c r="M1838" i="4" s="1"/>
  <c r="I1839" i="4"/>
  <c r="I1840" i="4"/>
  <c r="I1841" i="4"/>
  <c r="L1841" i="4" s="1"/>
  <c r="M1841" i="4" s="1"/>
  <c r="I1842" i="4"/>
  <c r="L1842" i="4" s="1"/>
  <c r="M1842" i="4" s="1"/>
  <c r="I1843" i="4"/>
  <c r="L1843" i="4" s="1"/>
  <c r="M1843" i="4" s="1"/>
  <c r="I1844" i="4"/>
  <c r="L1844" i="4" s="1"/>
  <c r="M1844" i="4" s="1"/>
  <c r="I1845" i="4"/>
  <c r="L1845" i="4" s="1"/>
  <c r="I1846" i="4"/>
  <c r="L1846" i="4" s="1"/>
  <c r="M1846" i="4" s="1"/>
  <c r="I1847" i="4"/>
  <c r="L1847" i="4" s="1"/>
  <c r="M1847" i="4" s="1"/>
  <c r="I1848" i="4"/>
  <c r="I1849" i="4"/>
  <c r="L1849" i="4" s="1"/>
  <c r="M1849" i="4" s="1"/>
  <c r="I1850" i="4"/>
  <c r="L1850" i="4" s="1"/>
  <c r="M1850" i="4" s="1"/>
  <c r="I1851" i="4"/>
  <c r="L1851" i="4" s="1"/>
  <c r="M1851" i="4" s="1"/>
  <c r="I1852" i="4"/>
  <c r="L1852" i="4" s="1"/>
  <c r="M1852" i="4" s="1"/>
  <c r="I1853" i="4"/>
  <c r="L1853" i="4" s="1"/>
  <c r="M1853" i="4" s="1"/>
  <c r="I1854" i="4"/>
  <c r="I1855" i="4"/>
  <c r="I1856" i="4"/>
  <c r="L1856" i="4" s="1"/>
  <c r="M1856" i="4" s="1"/>
  <c r="I1857" i="4"/>
  <c r="L1857" i="4" s="1"/>
  <c r="M1857" i="4" s="1"/>
  <c r="I1858" i="4"/>
  <c r="I1859" i="4"/>
  <c r="L1859" i="4" s="1"/>
  <c r="I1860" i="4"/>
  <c r="L1860" i="4" s="1"/>
  <c r="M1860" i="4" s="1"/>
  <c r="I1861" i="4"/>
  <c r="I1862" i="4"/>
  <c r="L1862" i="4" s="1"/>
  <c r="M1862" i="4" s="1"/>
  <c r="I1863" i="4"/>
  <c r="L1863" i="4" s="1"/>
  <c r="M1863" i="4" s="1"/>
  <c r="I1864" i="4"/>
  <c r="L1864" i="4" s="1"/>
  <c r="M1864" i="4" s="1"/>
  <c r="I1865" i="4"/>
  <c r="L1865" i="4" s="1"/>
  <c r="M1865" i="4" s="1"/>
  <c r="I1866" i="4"/>
  <c r="L1866" i="4" s="1"/>
  <c r="M1866" i="4" s="1"/>
  <c r="I1867" i="4"/>
  <c r="L1867" i="4" s="1"/>
  <c r="M1867" i="4" s="1"/>
  <c r="I1868" i="4"/>
  <c r="L1868" i="4" s="1"/>
  <c r="M1868" i="4" s="1"/>
  <c r="I1869" i="4"/>
  <c r="L1869" i="4" s="1"/>
  <c r="M1869" i="4" s="1"/>
  <c r="I1870" i="4"/>
  <c r="L1870" i="4" s="1"/>
  <c r="M1870" i="4" s="1"/>
  <c r="I1871" i="4"/>
  <c r="L1871" i="4" s="1"/>
  <c r="M1871" i="4" s="1"/>
  <c r="I1872" i="4"/>
  <c r="L1872" i="4" s="1"/>
  <c r="M1872" i="4" s="1"/>
  <c r="I1873" i="4"/>
  <c r="I1874" i="4"/>
  <c r="L1874" i="4" s="1"/>
  <c r="M1874" i="4" s="1"/>
  <c r="I1875" i="4"/>
  <c r="L1875" i="4" s="1"/>
  <c r="M1875" i="4" s="1"/>
  <c r="I1876" i="4"/>
  <c r="L1876" i="4" s="1"/>
  <c r="M1876" i="4" s="1"/>
  <c r="I1877" i="4"/>
  <c r="L1877" i="4" s="1"/>
  <c r="M1877" i="4" s="1"/>
  <c r="I1878" i="4"/>
  <c r="I1879" i="4"/>
  <c r="I1880" i="4"/>
  <c r="L1880" i="4" s="1"/>
  <c r="M1880" i="4" s="1"/>
  <c r="I1881" i="4"/>
  <c r="L1881" i="4" s="1"/>
  <c r="M1881" i="4" s="1"/>
  <c r="I1882" i="4"/>
  <c r="I1883" i="4"/>
  <c r="I1884" i="4"/>
  <c r="L1884" i="4" s="1"/>
  <c r="M1884" i="4" s="1"/>
  <c r="I1885" i="4"/>
  <c r="L1885" i="4" s="1"/>
  <c r="M1885" i="4" s="1"/>
  <c r="I1886" i="4"/>
  <c r="L1886" i="4" s="1"/>
  <c r="M1886" i="4" s="1"/>
  <c r="I1887" i="4"/>
  <c r="L1887" i="4" s="1"/>
  <c r="I1888" i="4"/>
  <c r="L1888" i="4" s="1"/>
  <c r="M1888" i="4" s="1"/>
  <c r="I1889" i="4"/>
  <c r="L1889" i="4" s="1"/>
  <c r="M1889" i="4" s="1"/>
  <c r="I1890" i="4"/>
  <c r="L1890" i="4" s="1"/>
  <c r="M1890" i="4" s="1"/>
  <c r="I1891" i="4"/>
  <c r="L1891" i="4" s="1"/>
  <c r="M1891" i="4" s="1"/>
  <c r="I1892" i="4"/>
  <c r="L1892" i="4" s="1"/>
  <c r="M1892" i="4" s="1"/>
  <c r="I1893" i="4"/>
  <c r="L1893" i="4" s="1"/>
  <c r="M1893" i="4" s="1"/>
  <c r="I1894" i="4"/>
  <c r="L1894" i="4" s="1"/>
  <c r="M1894" i="4" s="1"/>
  <c r="I1895" i="4"/>
  <c r="L1895" i="4" s="1"/>
  <c r="M1895" i="4" s="1"/>
  <c r="I1896" i="4"/>
  <c r="L1896" i="4" s="1"/>
  <c r="M1896" i="4" s="1"/>
  <c r="I1897" i="4"/>
  <c r="L1897" i="4" s="1"/>
  <c r="M1897" i="4" s="1"/>
  <c r="I1898" i="4"/>
  <c r="L1898" i="4" s="1"/>
  <c r="M1898" i="4" s="1"/>
  <c r="I1899" i="4"/>
  <c r="L1899" i="4" s="1"/>
  <c r="M1899" i="4" s="1"/>
  <c r="I1900" i="4"/>
  <c r="L1900" i="4" s="1"/>
  <c r="M1900" i="4" s="1"/>
  <c r="I1901" i="4"/>
  <c r="L1901" i="4" s="1"/>
  <c r="M1901" i="4" s="1"/>
  <c r="I1902" i="4"/>
  <c r="I1903" i="4"/>
  <c r="I1904" i="4"/>
  <c r="L1904" i="4" s="1"/>
  <c r="M1904" i="4" s="1"/>
  <c r="I1905" i="4"/>
  <c r="L1905" i="4" s="1"/>
  <c r="M1905" i="4" s="1"/>
  <c r="I1906" i="4"/>
  <c r="L1906" i="4" s="1"/>
  <c r="M1906" i="4" s="1"/>
  <c r="I1907" i="4"/>
  <c r="L1907" i="4" s="1"/>
  <c r="M1907" i="4" s="1"/>
  <c r="I1908" i="4"/>
  <c r="I1909" i="4"/>
  <c r="L1909" i="4" s="1"/>
  <c r="M1909" i="4" s="1"/>
  <c r="I1910" i="4"/>
  <c r="L1910" i="4" s="1"/>
  <c r="M1910" i="4" s="1"/>
  <c r="I1911" i="4"/>
  <c r="I1912" i="4"/>
  <c r="I1913" i="4"/>
  <c r="I1914" i="4"/>
  <c r="L1914" i="4" s="1"/>
  <c r="M1914" i="4" s="1"/>
  <c r="I1915" i="4"/>
  <c r="L1915" i="4" s="1"/>
  <c r="M1915" i="4" s="1"/>
  <c r="I1916" i="4"/>
  <c r="L1916" i="4" s="1"/>
  <c r="M1916" i="4" s="1"/>
  <c r="I1917" i="4"/>
  <c r="L1917" i="4" s="1"/>
  <c r="M1917" i="4" s="1"/>
  <c r="I1918" i="4"/>
  <c r="L1918" i="4" s="1"/>
  <c r="M1918" i="4" s="1"/>
  <c r="I1919" i="4"/>
  <c r="L1919" i="4" s="1"/>
  <c r="M1919" i="4" s="1"/>
  <c r="I1920" i="4"/>
  <c r="L1920" i="4" s="1"/>
  <c r="M1920" i="4" s="1"/>
  <c r="I1921" i="4"/>
  <c r="L1921" i="4" s="1"/>
  <c r="M1921" i="4" s="1"/>
  <c r="I1922" i="4"/>
  <c r="L1922" i="4" s="1"/>
  <c r="M1922" i="4" s="1"/>
  <c r="I1923" i="4"/>
  <c r="L1923" i="4" s="1"/>
  <c r="M1923" i="4" s="1"/>
  <c r="I1924" i="4"/>
  <c r="L1924" i="4" s="1"/>
  <c r="M1924" i="4" s="1"/>
  <c r="I1925" i="4"/>
  <c r="L1925" i="4" s="1"/>
  <c r="M1925" i="4" s="1"/>
  <c r="I1926" i="4"/>
  <c r="L1926" i="4" s="1"/>
  <c r="M1926" i="4" s="1"/>
  <c r="I1927" i="4"/>
  <c r="L1927" i="4" s="1"/>
  <c r="M1927" i="4" s="1"/>
  <c r="I1928" i="4"/>
  <c r="L1928" i="4" s="1"/>
  <c r="M1928" i="4" s="1"/>
  <c r="I1929" i="4"/>
  <c r="L1929" i="4" s="1"/>
  <c r="M1929" i="4" s="1"/>
  <c r="I1930" i="4"/>
  <c r="L1930" i="4" s="1"/>
  <c r="M1930" i="4" s="1"/>
  <c r="I1931" i="4"/>
  <c r="L1931" i="4" s="1"/>
  <c r="M1931" i="4" s="1"/>
  <c r="I1932" i="4"/>
  <c r="L1932" i="4" s="1"/>
  <c r="M1932" i="4" s="1"/>
  <c r="I1933" i="4"/>
  <c r="L1933" i="4" s="1"/>
  <c r="M1933" i="4" s="1"/>
  <c r="I1934" i="4"/>
  <c r="L1934" i="4" s="1"/>
  <c r="M1934" i="4" s="1"/>
  <c r="I1935" i="4"/>
  <c r="L1935" i="4" s="1"/>
  <c r="M1935" i="4" s="1"/>
  <c r="I1936" i="4"/>
  <c r="L1936" i="4" s="1"/>
  <c r="M1936" i="4" s="1"/>
  <c r="I1937" i="4"/>
  <c r="L1937" i="4" s="1"/>
  <c r="M1937" i="4" s="1"/>
  <c r="I1938" i="4"/>
  <c r="L1938" i="4" s="1"/>
  <c r="M1938" i="4" s="1"/>
  <c r="I1939" i="4"/>
  <c r="L1939" i="4" s="1"/>
  <c r="M1939" i="4" s="1"/>
  <c r="I1940" i="4"/>
  <c r="L1940" i="4" s="1"/>
  <c r="M1940" i="4" s="1"/>
  <c r="I1941" i="4"/>
  <c r="L1941" i="4" s="1"/>
  <c r="M1941" i="4" s="1"/>
  <c r="I1942" i="4"/>
  <c r="L1942" i="4" s="1"/>
  <c r="M1942" i="4" s="1"/>
  <c r="I1943" i="4"/>
  <c r="L1943" i="4" s="1"/>
  <c r="M1943" i="4" s="1"/>
  <c r="I1944" i="4"/>
  <c r="L1944" i="4" s="1"/>
  <c r="M1944" i="4" s="1"/>
  <c r="I1945" i="4"/>
  <c r="L1945" i="4" s="1"/>
  <c r="M1945" i="4" s="1"/>
  <c r="I1946" i="4"/>
  <c r="L1946" i="4" s="1"/>
  <c r="M1946" i="4" s="1"/>
  <c r="I1947" i="4"/>
  <c r="L1947" i="4" s="1"/>
  <c r="M1947" i="4" s="1"/>
  <c r="I1948" i="4"/>
  <c r="L1948" i="4" s="1"/>
  <c r="M1948" i="4" s="1"/>
  <c r="I1949" i="4"/>
  <c r="L1949" i="4" s="1"/>
  <c r="M1949" i="4" s="1"/>
  <c r="I1950" i="4"/>
  <c r="L1950" i="4" s="1"/>
  <c r="M1950" i="4" s="1"/>
  <c r="I1951" i="4"/>
  <c r="L1951" i="4" s="1"/>
  <c r="M1951" i="4" s="1"/>
  <c r="I1952" i="4"/>
  <c r="L1952" i="4" s="1"/>
  <c r="M1952" i="4" s="1"/>
  <c r="I1953" i="4"/>
  <c r="L1953" i="4" s="1"/>
  <c r="M1953" i="4" s="1"/>
  <c r="I1954" i="4"/>
  <c r="L1954" i="4" s="1"/>
  <c r="I1955" i="4"/>
  <c r="I1956" i="4"/>
  <c r="I1957" i="4"/>
  <c r="I1958" i="4"/>
  <c r="L1958" i="4" s="1"/>
  <c r="I1959" i="4"/>
  <c r="I1960" i="4"/>
  <c r="I1961" i="4"/>
  <c r="I1962" i="4"/>
  <c r="L1962" i="4" s="1"/>
  <c r="M1962" i="4" s="1"/>
  <c r="I1963" i="4"/>
  <c r="L1963" i="4" s="1"/>
  <c r="M1963" i="4" s="1"/>
  <c r="I1964" i="4"/>
  <c r="L1964" i="4" s="1"/>
  <c r="M1964" i="4" s="1"/>
  <c r="I1965" i="4"/>
  <c r="L1965" i="4" s="1"/>
  <c r="M1965" i="4" s="1"/>
  <c r="I1966" i="4"/>
  <c r="L1966" i="4" s="1"/>
  <c r="M1966" i="4" s="1"/>
  <c r="I1967" i="4"/>
  <c r="L1967" i="4" s="1"/>
  <c r="M1967" i="4" s="1"/>
  <c r="I1968" i="4"/>
  <c r="L1968" i="4" s="1"/>
  <c r="M1968" i="4" s="1"/>
  <c r="I1969" i="4"/>
  <c r="L1969" i="4" s="1"/>
  <c r="M1969" i="4" s="1"/>
  <c r="I1970" i="4"/>
  <c r="L1970" i="4" s="1"/>
  <c r="M1970" i="4" s="1"/>
  <c r="I1971" i="4"/>
  <c r="L1971" i="4" s="1"/>
  <c r="M1971" i="4" s="1"/>
  <c r="I1972" i="4"/>
  <c r="L1972" i="4" s="1"/>
  <c r="M1972" i="4" s="1"/>
  <c r="I1973" i="4"/>
  <c r="L1973" i="4" s="1"/>
  <c r="M1973" i="4" s="1"/>
  <c r="I1974" i="4"/>
  <c r="I1975" i="4"/>
  <c r="I1976" i="4"/>
  <c r="L1976" i="4" s="1"/>
  <c r="M1976" i="4" s="1"/>
  <c r="I1977" i="4"/>
  <c r="L1977" i="4" s="1"/>
  <c r="M1977" i="4" s="1"/>
  <c r="I1978" i="4"/>
  <c r="I1979" i="4"/>
  <c r="I1980" i="4"/>
  <c r="L1980" i="4" s="1"/>
  <c r="M1980" i="4" s="1"/>
  <c r="I1981" i="4"/>
  <c r="L1981" i="4" s="1"/>
  <c r="M1981" i="4" s="1"/>
  <c r="I1982" i="4"/>
  <c r="L1982" i="4" s="1"/>
  <c r="M1982" i="4" s="1"/>
  <c r="I1983" i="4"/>
  <c r="L1983" i="4" s="1"/>
  <c r="M1983" i="4" s="1"/>
  <c r="I1984" i="4"/>
  <c r="L1984" i="4" s="1"/>
  <c r="M1984" i="4" s="1"/>
  <c r="I1985" i="4"/>
  <c r="L1985" i="4" s="1"/>
  <c r="M1985" i="4" s="1"/>
  <c r="I1986" i="4"/>
  <c r="I1987" i="4"/>
  <c r="L1987" i="4" s="1"/>
  <c r="M1987" i="4" s="1"/>
  <c r="I1988" i="4"/>
  <c r="L1988" i="4" s="1"/>
  <c r="M1988" i="4" s="1"/>
  <c r="I1989" i="4"/>
  <c r="L1989" i="4" s="1"/>
  <c r="M1989" i="4" s="1"/>
  <c r="I1990" i="4"/>
  <c r="L1990" i="4" s="1"/>
  <c r="M1990" i="4" s="1"/>
  <c r="I1991" i="4"/>
  <c r="L1991" i="4" s="1"/>
  <c r="M1991" i="4" s="1"/>
  <c r="I1992" i="4"/>
  <c r="L1992" i="4" s="1"/>
  <c r="M1992" i="4" s="1"/>
  <c r="I1993" i="4"/>
  <c r="I1994" i="4"/>
  <c r="L1994" i="4" s="1"/>
  <c r="M1994" i="4" s="1"/>
  <c r="I1995" i="4"/>
  <c r="L1995" i="4" s="1"/>
  <c r="M1995" i="4" s="1"/>
  <c r="I1996" i="4"/>
  <c r="L1996" i="4" s="1"/>
  <c r="M1996" i="4" s="1"/>
  <c r="I1997" i="4"/>
  <c r="L1997" i="4" s="1"/>
  <c r="M1997" i="4" s="1"/>
  <c r="I1998" i="4"/>
  <c r="I1999" i="4"/>
  <c r="L1999" i="4" s="1"/>
  <c r="M1999" i="4" s="1"/>
  <c r="I2000" i="4"/>
  <c r="L2000" i="4" s="1"/>
  <c r="M2000" i="4" s="1"/>
  <c r="I2001" i="4"/>
  <c r="L2001" i="4" s="1"/>
  <c r="M2001" i="4" s="1"/>
  <c r="I2002" i="4"/>
  <c r="L2002" i="4" s="1"/>
  <c r="M2002" i="4" s="1"/>
  <c r="I2003" i="4"/>
  <c r="L2003" i="4" s="1"/>
  <c r="I2004" i="4"/>
  <c r="L2004" i="4" s="1"/>
  <c r="M2004" i="4" s="1"/>
  <c r="I2005" i="4"/>
  <c r="I2006" i="4"/>
  <c r="L2006" i="4" s="1"/>
  <c r="M2006" i="4" s="1"/>
  <c r="I2007" i="4"/>
  <c r="L2007" i="4" s="1"/>
  <c r="M2007" i="4" s="1"/>
  <c r="I2008" i="4"/>
  <c r="L2008" i="4" s="1"/>
  <c r="M2008" i="4" s="1"/>
  <c r="I2009" i="4"/>
  <c r="L2009" i="4" s="1"/>
  <c r="M2009" i="4" s="1"/>
  <c r="I2010" i="4"/>
  <c r="L2010" i="4" s="1"/>
  <c r="M2010" i="4" s="1"/>
  <c r="I2011" i="4"/>
  <c r="L2011" i="4" s="1"/>
  <c r="M2011" i="4" s="1"/>
  <c r="I2012" i="4"/>
  <c r="L2012" i="4" s="1"/>
  <c r="M2012" i="4" s="1"/>
  <c r="I2013" i="4"/>
  <c r="L2013" i="4" s="1"/>
  <c r="M2013" i="4" s="1"/>
  <c r="I2014" i="4"/>
  <c r="L2014" i="4" s="1"/>
  <c r="M2014" i="4" s="1"/>
  <c r="I2015" i="4"/>
  <c r="L2015" i="4" s="1"/>
  <c r="M2015" i="4" s="1"/>
  <c r="I2016" i="4"/>
  <c r="I2017" i="4"/>
  <c r="L2017" i="4" s="1"/>
  <c r="M2017" i="4" s="1"/>
  <c r="I2018" i="4"/>
  <c r="I2019" i="4"/>
  <c r="I2020" i="4"/>
  <c r="I2021" i="4"/>
  <c r="L2021" i="4" s="1"/>
  <c r="M2021" i="4" s="1"/>
  <c r="I2022" i="4"/>
  <c r="I2023" i="4"/>
  <c r="I2024" i="4"/>
  <c r="L2024" i="4" s="1"/>
  <c r="M2024" i="4" s="1"/>
  <c r="I2025" i="4"/>
  <c r="L2025" i="4" s="1"/>
  <c r="M2025" i="4" s="1"/>
  <c r="I2026" i="4"/>
  <c r="L2026" i="4" s="1"/>
  <c r="I2027" i="4"/>
  <c r="I2028" i="4"/>
  <c r="L2028" i="4" s="1"/>
  <c r="M2028" i="4" s="1"/>
  <c r="I2029" i="4"/>
  <c r="L2029" i="4" s="1"/>
  <c r="M2029" i="4" s="1"/>
  <c r="I2030" i="4"/>
  <c r="L2030" i="4" s="1"/>
  <c r="M2030" i="4" s="1"/>
  <c r="I2031" i="4"/>
  <c r="L2031" i="4" s="1"/>
  <c r="M2031" i="4" s="1"/>
  <c r="I2032" i="4"/>
  <c r="L2032" i="4" s="1"/>
  <c r="M2032" i="4" s="1"/>
  <c r="I2033" i="4"/>
  <c r="L2033" i="4" s="1"/>
  <c r="M2033" i="4" s="1"/>
  <c r="I2034" i="4"/>
  <c r="L2034" i="4" s="1"/>
  <c r="M2034" i="4" s="1"/>
  <c r="I2035" i="4"/>
  <c r="L2035" i="4" s="1"/>
  <c r="M2035" i="4" s="1"/>
  <c r="I2036" i="4"/>
  <c r="L2036" i="4" s="1"/>
  <c r="M2036" i="4" s="1"/>
  <c r="I2037" i="4"/>
  <c r="L2037" i="4" s="1"/>
  <c r="M2037" i="4" s="1"/>
  <c r="I2038" i="4"/>
  <c r="L2038" i="4" s="1"/>
  <c r="M2038" i="4" s="1"/>
  <c r="I2039" i="4"/>
  <c r="L2039" i="4" s="1"/>
  <c r="M2039" i="4" s="1"/>
  <c r="I2040" i="4"/>
  <c r="I2041" i="4"/>
  <c r="I2042" i="4"/>
  <c r="L2042" i="4" s="1"/>
  <c r="M2042" i="4" s="1"/>
  <c r="I2043" i="4"/>
  <c r="L2043" i="4" s="1"/>
  <c r="M2043" i="4" s="1"/>
  <c r="I2044" i="4"/>
  <c r="L2044" i="4" s="1"/>
  <c r="M2044" i="4" s="1"/>
  <c r="I2045" i="4"/>
  <c r="L2045" i="4" s="1"/>
  <c r="M2045" i="4" s="1"/>
  <c r="I2046" i="4"/>
  <c r="I2047" i="4"/>
  <c r="I2048" i="4"/>
  <c r="L2048" i="4" s="1"/>
  <c r="M2048" i="4" s="1"/>
  <c r="I2049" i="4"/>
  <c r="L2049" i="4" s="1"/>
  <c r="M2049" i="4" s="1"/>
  <c r="I2050" i="4"/>
  <c r="I2051" i="4"/>
  <c r="L2051" i="4" s="1"/>
  <c r="I2052" i="4"/>
  <c r="L2052" i="4" s="1"/>
  <c r="M2052" i="4" s="1"/>
  <c r="I2053" i="4"/>
  <c r="L2053" i="4" s="1"/>
  <c r="M2053" i="4" s="1"/>
  <c r="I2054" i="4"/>
  <c r="I2055" i="4"/>
  <c r="I2056" i="4"/>
  <c r="I2057" i="4"/>
  <c r="L2057" i="4" s="1"/>
  <c r="M2057" i="4" s="1"/>
  <c r="I2058" i="4"/>
  <c r="L2058" i="4" s="1"/>
  <c r="M2058" i="4" s="1"/>
  <c r="I2059" i="4"/>
  <c r="L2059" i="4" s="1"/>
  <c r="M2059" i="4" s="1"/>
  <c r="I2060" i="4"/>
  <c r="L2060" i="4" s="1"/>
  <c r="M2060" i="4" s="1"/>
  <c r="I2061" i="4"/>
  <c r="I2062" i="4"/>
  <c r="L2062" i="4" s="1"/>
  <c r="M2062" i="4" s="1"/>
  <c r="I2063" i="4"/>
  <c r="I2064" i="4"/>
  <c r="I2065" i="4"/>
  <c r="I2066" i="4"/>
  <c r="L2066" i="4" s="1"/>
  <c r="M2066" i="4" s="1"/>
  <c r="I2067" i="4"/>
  <c r="L2067" i="4" s="1"/>
  <c r="M2067" i="4" s="1"/>
  <c r="I2068" i="4"/>
  <c r="L2068" i="4" s="1"/>
  <c r="M2068" i="4" s="1"/>
  <c r="I2069" i="4"/>
  <c r="L2069" i="4" s="1"/>
  <c r="M2069" i="4" s="1"/>
  <c r="I2070" i="4"/>
  <c r="I2071" i="4"/>
  <c r="I2072" i="4"/>
  <c r="L2072" i="4" s="1"/>
  <c r="M2072" i="4" s="1"/>
  <c r="I2073" i="4"/>
  <c r="L2073" i="4" s="1"/>
  <c r="M2073" i="4" s="1"/>
  <c r="I2074" i="4"/>
  <c r="L2074" i="4" s="1"/>
  <c r="M2074" i="4" s="1"/>
  <c r="I2075" i="4"/>
  <c r="L2075" i="4" s="1"/>
  <c r="M2075" i="4" s="1"/>
  <c r="I2076" i="4"/>
  <c r="L2076" i="4" s="1"/>
  <c r="M2076" i="4" s="1"/>
  <c r="I2077" i="4"/>
  <c r="L2077" i="4" s="1"/>
  <c r="M2077" i="4" s="1"/>
  <c r="I2078" i="4"/>
  <c r="L2078" i="4" s="1"/>
  <c r="M2078" i="4" s="1"/>
  <c r="I2079" i="4"/>
  <c r="L2079" i="4" s="1"/>
  <c r="M2079" i="4" s="1"/>
  <c r="I2080" i="4"/>
  <c r="L2080" i="4" s="1"/>
  <c r="M2080" i="4" s="1"/>
  <c r="I2081" i="4"/>
  <c r="L2081" i="4" s="1"/>
  <c r="M2081" i="4" s="1"/>
  <c r="I2082" i="4"/>
  <c r="L2082" i="4" s="1"/>
  <c r="M2082" i="4" s="1"/>
  <c r="I2083" i="4"/>
  <c r="L2083" i="4" s="1"/>
  <c r="M2083" i="4" s="1"/>
  <c r="I2084" i="4"/>
  <c r="L2084" i="4" s="1"/>
  <c r="M2084" i="4" s="1"/>
  <c r="I2085" i="4"/>
  <c r="L2085" i="4" s="1"/>
  <c r="M2085" i="4" s="1"/>
  <c r="I2086" i="4"/>
  <c r="L2086" i="4" s="1"/>
  <c r="M2086" i="4" s="1"/>
  <c r="I2087" i="4"/>
  <c r="L2087" i="4" s="1"/>
  <c r="M2087" i="4" s="1"/>
  <c r="I2088" i="4"/>
  <c r="I2089" i="4"/>
  <c r="L2089" i="4" s="1"/>
  <c r="M2089" i="4" s="1"/>
  <c r="I2090" i="4"/>
  <c r="L2090" i="4" s="1"/>
  <c r="M2090" i="4" s="1"/>
  <c r="I2091" i="4"/>
  <c r="L2091" i="4" s="1"/>
  <c r="I2092" i="4"/>
  <c r="L2092" i="4" s="1"/>
  <c r="M2092" i="4" s="1"/>
  <c r="I2093" i="4"/>
  <c r="L2093" i="4" s="1"/>
  <c r="M2093" i="4" s="1"/>
  <c r="I2094" i="4"/>
  <c r="L2094" i="4" s="1"/>
  <c r="M2094" i="4" s="1"/>
  <c r="I2095" i="4"/>
  <c r="L2095" i="4" s="1"/>
  <c r="M2095" i="4" s="1"/>
  <c r="I2096" i="4"/>
  <c r="L2096" i="4" s="1"/>
  <c r="M2096" i="4" s="1"/>
  <c r="I2097" i="4"/>
  <c r="L2097" i="4" s="1"/>
  <c r="M2097" i="4" s="1"/>
  <c r="I2098" i="4"/>
  <c r="L2098" i="4" s="1"/>
  <c r="I2099" i="4"/>
  <c r="L2099" i="4" s="1"/>
  <c r="M2099" i="4" s="1"/>
  <c r="I2100" i="4"/>
  <c r="L2100" i="4" s="1"/>
  <c r="M2100" i="4" s="1"/>
  <c r="I2101" i="4"/>
  <c r="L2101" i="4" s="1"/>
  <c r="I2102" i="4"/>
  <c r="L2102" i="4" s="1"/>
  <c r="M2102" i="4" s="1"/>
  <c r="I2103" i="4"/>
  <c r="L2103" i="4" s="1"/>
  <c r="I2104" i="4"/>
  <c r="L2104" i="4" s="1"/>
  <c r="I2105" i="4"/>
  <c r="I2106" i="4"/>
  <c r="I2107" i="4"/>
  <c r="L2107" i="4" s="1"/>
  <c r="M2107" i="4" s="1"/>
  <c r="I2108" i="4"/>
  <c r="L2108" i="4" s="1"/>
  <c r="M2108" i="4" s="1"/>
  <c r="I2109" i="4"/>
  <c r="L2109" i="4" s="1"/>
  <c r="I2110" i="4"/>
  <c r="L2110" i="4" s="1"/>
  <c r="M2110" i="4" s="1"/>
  <c r="I2111" i="4"/>
  <c r="L2111" i="4" s="1"/>
  <c r="M2111" i="4" s="1"/>
  <c r="I2112" i="4"/>
  <c r="I2113" i="4"/>
  <c r="L2113" i="4" s="1"/>
  <c r="M2113" i="4" s="1"/>
  <c r="I2114" i="4"/>
  <c r="L2114" i="4" s="1"/>
  <c r="M2114" i="4" s="1"/>
  <c r="I2115" i="4"/>
  <c r="L2115" i="4" s="1"/>
  <c r="M2115" i="4" s="1"/>
  <c r="I2116" i="4"/>
  <c r="L2116" i="4" s="1"/>
  <c r="M2116" i="4" s="1"/>
  <c r="I2117" i="4"/>
  <c r="L2117" i="4" s="1"/>
  <c r="M2117" i="4" s="1"/>
  <c r="I2118" i="4"/>
  <c r="L2118" i="4" s="1"/>
  <c r="M2118" i="4" s="1"/>
  <c r="I2119" i="4"/>
  <c r="L2119" i="4" s="1"/>
  <c r="M2119" i="4" s="1"/>
  <c r="I2120" i="4"/>
  <c r="L2120" i="4" s="1"/>
  <c r="M2120" i="4" s="1"/>
  <c r="I2121" i="4"/>
  <c r="L2121" i="4" s="1"/>
  <c r="M2121" i="4" s="1"/>
  <c r="I2122" i="4"/>
  <c r="L2122" i="4" s="1"/>
  <c r="M2122" i="4" s="1"/>
  <c r="I2123" i="4"/>
  <c r="L2123" i="4" s="1"/>
  <c r="M2123" i="4" s="1"/>
  <c r="I2124" i="4"/>
  <c r="L2124" i="4" s="1"/>
  <c r="M2124" i="4" s="1"/>
  <c r="I2125" i="4"/>
  <c r="I2126" i="4"/>
  <c r="L2126" i="4" s="1"/>
  <c r="M2126" i="4" s="1"/>
  <c r="I2127" i="4"/>
  <c r="I2128" i="4"/>
  <c r="L2128" i="4" s="1"/>
  <c r="M2128" i="4" s="1"/>
  <c r="I2129" i="4"/>
  <c r="L2129" i="4" s="1"/>
  <c r="M2129" i="4" s="1"/>
  <c r="I2130" i="4"/>
  <c r="L2130" i="4" s="1"/>
  <c r="M2130" i="4" s="1"/>
  <c r="I2131" i="4"/>
  <c r="L2131" i="4" s="1"/>
  <c r="M2131" i="4" s="1"/>
  <c r="I2132" i="4"/>
  <c r="L2132" i="4" s="1"/>
  <c r="M2132" i="4" s="1"/>
  <c r="I2133" i="4"/>
  <c r="L2133" i="4" s="1"/>
  <c r="M2133" i="4" s="1"/>
  <c r="I2134" i="4"/>
  <c r="L2134" i="4" s="1"/>
  <c r="M2134" i="4" s="1"/>
  <c r="I2135" i="4"/>
  <c r="L2135" i="4" s="1"/>
  <c r="M2135" i="4" s="1"/>
  <c r="I2136" i="4"/>
  <c r="L2136" i="4" s="1"/>
  <c r="M2136" i="4" s="1"/>
  <c r="I2137" i="4"/>
  <c r="L2137" i="4" s="1"/>
  <c r="M2137" i="4" s="1"/>
  <c r="I2138" i="4"/>
  <c r="L2138" i="4" s="1"/>
  <c r="M2138" i="4" s="1"/>
  <c r="I2139" i="4"/>
  <c r="L2139" i="4" s="1"/>
  <c r="M2139" i="4" s="1"/>
  <c r="I2140" i="4"/>
  <c r="L2140" i="4" s="1"/>
  <c r="M2140" i="4" s="1"/>
  <c r="I2141" i="4"/>
  <c r="L2141" i="4" s="1"/>
  <c r="M2141" i="4" s="1"/>
  <c r="I2142" i="4"/>
  <c r="I2143" i="4"/>
  <c r="I2144" i="4"/>
  <c r="L2144" i="4" s="1"/>
  <c r="M2144" i="4" s="1"/>
  <c r="I2145" i="4"/>
  <c r="L2145" i="4" s="1"/>
  <c r="M2145" i="4" s="1"/>
  <c r="I2146" i="4"/>
  <c r="I2147" i="4"/>
  <c r="L2147" i="4" s="1"/>
  <c r="M2147" i="4" s="1"/>
  <c r="I2148" i="4"/>
  <c r="I2149" i="4"/>
  <c r="L2149" i="4" s="1"/>
  <c r="M2149" i="4" s="1"/>
  <c r="I2150" i="4"/>
  <c r="L2150" i="4" s="1"/>
  <c r="M2150" i="4" s="1"/>
  <c r="I2151" i="4"/>
  <c r="L2151" i="4" s="1"/>
  <c r="M2151" i="4" s="1"/>
  <c r="I2152" i="4"/>
  <c r="L2152" i="4" s="1"/>
  <c r="M2152" i="4" s="1"/>
  <c r="I2153" i="4"/>
  <c r="L2153" i="4" s="1"/>
  <c r="M2153" i="4" s="1"/>
  <c r="I2154" i="4"/>
  <c r="L2154" i="4" s="1"/>
  <c r="M2154" i="4" s="1"/>
  <c r="I2155" i="4"/>
  <c r="L2155" i="4" s="1"/>
  <c r="M2155" i="4" s="1"/>
  <c r="I2156" i="4"/>
  <c r="L2156" i="4" s="1"/>
  <c r="M2156" i="4" s="1"/>
  <c r="I2157" i="4"/>
  <c r="L2157" i="4" s="1"/>
  <c r="M2157" i="4" s="1"/>
  <c r="I2158" i="4"/>
  <c r="L2158" i="4" s="1"/>
  <c r="M2158" i="4" s="1"/>
  <c r="I2159" i="4"/>
  <c r="L2159" i="4" s="1"/>
  <c r="M2159" i="4" s="1"/>
  <c r="I2160" i="4"/>
  <c r="I2161" i="4"/>
  <c r="I2162" i="4"/>
  <c r="I2163" i="4"/>
  <c r="L2163" i="4" s="1"/>
  <c r="I2164" i="4"/>
  <c r="I2165" i="4"/>
  <c r="L2165" i="4" s="1"/>
  <c r="M2165" i="4" s="1"/>
  <c r="I2166" i="4"/>
  <c r="I2167" i="4"/>
  <c r="I2168" i="4"/>
  <c r="L2168" i="4" s="1"/>
  <c r="M2168" i="4" s="1"/>
  <c r="I2169" i="4"/>
  <c r="L2169" i="4" s="1"/>
  <c r="M2169" i="4" s="1"/>
  <c r="I2170" i="4"/>
  <c r="I2171" i="4"/>
  <c r="L2171" i="4" s="1"/>
  <c r="M2171" i="4" s="1"/>
  <c r="I2172" i="4"/>
  <c r="L2172" i="4" s="1"/>
  <c r="M2172" i="4" s="1"/>
  <c r="I2173" i="4"/>
  <c r="I2174" i="4"/>
  <c r="L2174" i="4" s="1"/>
  <c r="M2174" i="4" s="1"/>
  <c r="I2175" i="4"/>
  <c r="L2175" i="4" s="1"/>
  <c r="M2175" i="4" s="1"/>
  <c r="I2176" i="4"/>
  <c r="L2176" i="4" s="1"/>
  <c r="M2176" i="4" s="1"/>
  <c r="I2177" i="4"/>
  <c r="L2177" i="4" s="1"/>
  <c r="M2177" i="4" s="1"/>
  <c r="I2178" i="4"/>
  <c r="L2178" i="4" s="1"/>
  <c r="M2178" i="4" s="1"/>
  <c r="I2179" i="4"/>
  <c r="L2179" i="4" s="1"/>
  <c r="M2179" i="4" s="1"/>
  <c r="I2180" i="4"/>
  <c r="L2180" i="4" s="1"/>
  <c r="M2180" i="4" s="1"/>
  <c r="I2181" i="4"/>
  <c r="L2181" i="4" s="1"/>
  <c r="M2181" i="4" s="1"/>
  <c r="I2182" i="4"/>
  <c r="L2182" i="4" s="1"/>
  <c r="M2182" i="4" s="1"/>
  <c r="I2183" i="4"/>
  <c r="L2183" i="4" s="1"/>
  <c r="M2183" i="4" s="1"/>
  <c r="I2184" i="4"/>
  <c r="L2184" i="4" s="1"/>
  <c r="I2185" i="4"/>
  <c r="I2186" i="4"/>
  <c r="L2186" i="4" s="1"/>
  <c r="M2186" i="4" s="1"/>
  <c r="I2187" i="4"/>
  <c r="L2187" i="4" s="1"/>
  <c r="M2187" i="4" s="1"/>
  <c r="I2188" i="4"/>
  <c r="L2188" i="4" s="1"/>
  <c r="M2188" i="4" s="1"/>
  <c r="I2189" i="4"/>
  <c r="L2189" i="4" s="1"/>
  <c r="M2189" i="4" s="1"/>
  <c r="I2190" i="4"/>
  <c r="I2191" i="4"/>
  <c r="I2192" i="4"/>
  <c r="L2192" i="4" s="1"/>
  <c r="M2192" i="4" s="1"/>
  <c r="I2193" i="4"/>
  <c r="L2193" i="4" s="1"/>
  <c r="M2193" i="4" s="1"/>
  <c r="I2194" i="4"/>
  <c r="I2195" i="4"/>
  <c r="L2195" i="4" s="1"/>
  <c r="M2195" i="4" s="1"/>
  <c r="I2196" i="4"/>
  <c r="I2197" i="4"/>
  <c r="L2197" i="4" s="1"/>
  <c r="M2197" i="4" s="1"/>
  <c r="I2198" i="4"/>
  <c r="L2198" i="4" s="1"/>
  <c r="M2198" i="4" s="1"/>
  <c r="I2199" i="4"/>
  <c r="I2200" i="4"/>
  <c r="I2201" i="4"/>
  <c r="I2202" i="4"/>
  <c r="I2203" i="4"/>
  <c r="L2203" i="4" s="1"/>
  <c r="I2204" i="4"/>
  <c r="I2205" i="4"/>
  <c r="L2205" i="4" s="1"/>
  <c r="M2205" i="4" s="1"/>
  <c r="I2206" i="4"/>
  <c r="I2207" i="4"/>
  <c r="L2207" i="4" s="1"/>
  <c r="M2207" i="4" s="1"/>
  <c r="I2208" i="4"/>
  <c r="L2208" i="4" s="1"/>
  <c r="M2208" i="4" s="1"/>
  <c r="I2209" i="4"/>
  <c r="L2209" i="4" s="1"/>
  <c r="M2209" i="4" s="1"/>
  <c r="I2210" i="4"/>
  <c r="L2210" i="4" s="1"/>
  <c r="M2210" i="4" s="1"/>
  <c r="I2211" i="4"/>
  <c r="I2212" i="4"/>
  <c r="L2212" i="4" s="1"/>
  <c r="M2212" i="4" s="1"/>
  <c r="I2213" i="4"/>
  <c r="L2213" i="4" s="1"/>
  <c r="M2213" i="4" s="1"/>
  <c r="I2214" i="4"/>
  <c r="L2214" i="4" s="1"/>
  <c r="M2214" i="4" s="1"/>
  <c r="I2215" i="4"/>
  <c r="L2215" i="4" s="1"/>
  <c r="I2216" i="4"/>
  <c r="L2216" i="4" s="1"/>
  <c r="M2216" i="4" s="1"/>
  <c r="I2217" i="4"/>
  <c r="L2217" i="4" s="1"/>
  <c r="M2217" i="4" s="1"/>
  <c r="I2218" i="4"/>
  <c r="L2218" i="4" s="1"/>
  <c r="M2218" i="4" s="1"/>
  <c r="I2219" i="4"/>
  <c r="L2219" i="4" s="1"/>
  <c r="M2219" i="4" s="1"/>
  <c r="I2220" i="4"/>
  <c r="L2220" i="4" s="1"/>
  <c r="M2220" i="4" s="1"/>
  <c r="I2221" i="4"/>
  <c r="I2222" i="4"/>
  <c r="L2222" i="4" s="1"/>
  <c r="M2222" i="4" s="1"/>
  <c r="I2223" i="4"/>
  <c r="L2223" i="4" s="1"/>
  <c r="M2223" i="4" s="1"/>
  <c r="I2224" i="4"/>
  <c r="L2224" i="4" s="1"/>
  <c r="M2224" i="4" s="1"/>
  <c r="I2225" i="4"/>
  <c r="L2225" i="4" s="1"/>
  <c r="M2225" i="4" s="1"/>
  <c r="I2226" i="4"/>
  <c r="L2226" i="4" s="1"/>
  <c r="M2226" i="4" s="1"/>
  <c r="I2227" i="4"/>
  <c r="L2227" i="4" s="1"/>
  <c r="M2227" i="4" s="1"/>
  <c r="I2228" i="4"/>
  <c r="L2228" i="4" s="1"/>
  <c r="M2228" i="4" s="1"/>
  <c r="I2229" i="4"/>
  <c r="L2229" i="4" s="1"/>
  <c r="M2229" i="4" s="1"/>
  <c r="I2230" i="4"/>
  <c r="L2230" i="4" s="1"/>
  <c r="M2230" i="4" s="1"/>
  <c r="I2231" i="4"/>
  <c r="L2231" i="4" s="1"/>
  <c r="M2231" i="4" s="1"/>
  <c r="I2232" i="4"/>
  <c r="L2232" i="4" s="1"/>
  <c r="M2232" i="4" s="1"/>
  <c r="I2233" i="4"/>
  <c r="I2234" i="4"/>
  <c r="L2234" i="4" s="1"/>
  <c r="M2234" i="4" s="1"/>
  <c r="I2235" i="4"/>
  <c r="I2236" i="4"/>
  <c r="L2236" i="4" s="1"/>
  <c r="M2236" i="4" s="1"/>
  <c r="I2237" i="4"/>
  <c r="L2237" i="4" s="1"/>
  <c r="M2237" i="4" s="1"/>
  <c r="I2238" i="4"/>
  <c r="L2238" i="4" s="1"/>
  <c r="M2238" i="4" s="1"/>
  <c r="I2239" i="4"/>
  <c r="I2240" i="4"/>
  <c r="L2240" i="4" s="1"/>
  <c r="M2240" i="4" s="1"/>
  <c r="I2241" i="4"/>
  <c r="L2241" i="4" s="1"/>
  <c r="M2241" i="4" s="1"/>
  <c r="I2242" i="4"/>
  <c r="L2242" i="4" s="1"/>
  <c r="M2242" i="4" s="1"/>
  <c r="I2243" i="4"/>
  <c r="L2243" i="4" s="1"/>
  <c r="M2243" i="4" s="1"/>
  <c r="I2244" i="4"/>
  <c r="L2244" i="4" s="1"/>
  <c r="M2244" i="4" s="1"/>
  <c r="I2245" i="4"/>
  <c r="I2246" i="4"/>
  <c r="L2246" i="4" s="1"/>
  <c r="M2246" i="4" s="1"/>
  <c r="I2247" i="4"/>
  <c r="I2248" i="4"/>
  <c r="I2249" i="4"/>
  <c r="L2249" i="4" s="1"/>
  <c r="M2249" i="4" s="1"/>
  <c r="I2250" i="4"/>
  <c r="I2251" i="4"/>
  <c r="L2251" i="4" s="1"/>
  <c r="M2251" i="4" s="1"/>
  <c r="I2252" i="4"/>
  <c r="L2252" i="4" s="1"/>
  <c r="M2252" i="4" s="1"/>
  <c r="I2253" i="4"/>
  <c r="L2253" i="4" s="1"/>
  <c r="M2253" i="4" s="1"/>
  <c r="I2254" i="4"/>
  <c r="L2254" i="4" s="1"/>
  <c r="M2254" i="4" s="1"/>
  <c r="I2255" i="4"/>
  <c r="L2255" i="4" s="1"/>
  <c r="M2255" i="4" s="1"/>
  <c r="I2256" i="4"/>
  <c r="I2257" i="4"/>
  <c r="L2257" i="4" s="1"/>
  <c r="M2257" i="4" s="1"/>
  <c r="I2258" i="4"/>
  <c r="L2258" i="4" s="1"/>
  <c r="M2258" i="4" s="1"/>
  <c r="I2259" i="4"/>
  <c r="L2259" i="4" s="1"/>
  <c r="M2259" i="4" s="1"/>
  <c r="I2260" i="4"/>
  <c r="L2260" i="4" s="1"/>
  <c r="M2260" i="4" s="1"/>
  <c r="I2261" i="4"/>
  <c r="L2261" i="4" s="1"/>
  <c r="M2261" i="4" s="1"/>
  <c r="I2262" i="4"/>
  <c r="I2263" i="4"/>
  <c r="L2263" i="4" s="1"/>
  <c r="M2263" i="4" s="1"/>
  <c r="I2264" i="4"/>
  <c r="I2265" i="4"/>
  <c r="L2265" i="4" s="1"/>
  <c r="M2265" i="4" s="1"/>
  <c r="I2266" i="4"/>
  <c r="L2266" i="4" s="1"/>
  <c r="I2267" i="4"/>
  <c r="L2267" i="4" s="1"/>
  <c r="M2267" i="4" s="1"/>
  <c r="I2268" i="4"/>
  <c r="L2268" i="4" s="1"/>
  <c r="M2268" i="4" s="1"/>
  <c r="I2269" i="4"/>
  <c r="L2269" i="4" s="1"/>
  <c r="M2269" i="4" s="1"/>
  <c r="I2270" i="4"/>
  <c r="L2270" i="4" s="1"/>
  <c r="M2270" i="4" s="1"/>
  <c r="I2271" i="4"/>
  <c r="L2271" i="4" s="1"/>
  <c r="M2271" i="4" s="1"/>
  <c r="I2272" i="4"/>
  <c r="L2272" i="4" s="1"/>
  <c r="M2272" i="4" s="1"/>
  <c r="I2273" i="4"/>
  <c r="I2274" i="4"/>
  <c r="L2274" i="4" s="1"/>
  <c r="M2274" i="4" s="1"/>
  <c r="I2275" i="4"/>
  <c r="L2275" i="4" s="1"/>
  <c r="M2275" i="4" s="1"/>
  <c r="I2276" i="4"/>
  <c r="L2276" i="4" s="1"/>
  <c r="M2276" i="4" s="1"/>
  <c r="I2277" i="4"/>
  <c r="L2277" i="4" s="1"/>
  <c r="M2277" i="4" s="1"/>
  <c r="I2278" i="4"/>
  <c r="L2278" i="4" s="1"/>
  <c r="M2278" i="4" s="1"/>
  <c r="I2279" i="4"/>
  <c r="L2279" i="4" s="1"/>
  <c r="M2279" i="4" s="1"/>
  <c r="I2280" i="4"/>
  <c r="I2281" i="4"/>
  <c r="L2281" i="4" s="1"/>
  <c r="M2281" i="4" s="1"/>
  <c r="I2282" i="4"/>
  <c r="L2282" i="4" s="1"/>
  <c r="M2282" i="4" s="1"/>
  <c r="I2283" i="4"/>
  <c r="L2283" i="4" s="1"/>
  <c r="M2283" i="4" s="1"/>
  <c r="I2284" i="4"/>
  <c r="L2284" i="4" s="1"/>
  <c r="M2284" i="4" s="1"/>
  <c r="I2285" i="4"/>
  <c r="L2285" i="4" s="1"/>
  <c r="M2285" i="4" s="1"/>
  <c r="I2286" i="4"/>
  <c r="L2286" i="4" s="1"/>
  <c r="M2286" i="4" s="1"/>
  <c r="I2287" i="4"/>
  <c r="I2288" i="4"/>
  <c r="L2288" i="4" s="1"/>
  <c r="M2288" i="4" s="1"/>
  <c r="I2289" i="4"/>
  <c r="L2289" i="4" s="1"/>
  <c r="M2289" i="4" s="1"/>
  <c r="I2290" i="4"/>
  <c r="L2290" i="4" s="1"/>
  <c r="M2290" i="4" s="1"/>
  <c r="I2291" i="4"/>
  <c r="L2291" i="4" s="1"/>
  <c r="M2291" i="4" s="1"/>
  <c r="I2292" i="4"/>
  <c r="L2292" i="4" s="1"/>
  <c r="M2292" i="4" s="1"/>
  <c r="I2293" i="4"/>
  <c r="L2293" i="4" s="1"/>
  <c r="M2293" i="4" s="1"/>
  <c r="I2294" i="4"/>
  <c r="L2294" i="4" s="1"/>
  <c r="M2294" i="4" s="1"/>
  <c r="I2295" i="4"/>
  <c r="L2295" i="4" s="1"/>
  <c r="M2295" i="4" s="1"/>
  <c r="I2296" i="4"/>
  <c r="L2296" i="4" s="1"/>
  <c r="I2297" i="4"/>
  <c r="L2297" i="4" s="1"/>
  <c r="M2297" i="4" s="1"/>
  <c r="I2298" i="4"/>
  <c r="L2298" i="4" s="1"/>
  <c r="M2298" i="4" s="1"/>
  <c r="I2299" i="4"/>
  <c r="L2299" i="4" s="1"/>
  <c r="M2299" i="4" s="1"/>
  <c r="I2300" i="4"/>
  <c r="L2300" i="4" s="1"/>
  <c r="M2300" i="4" s="1"/>
  <c r="I2301" i="4"/>
  <c r="L2301" i="4" s="1"/>
  <c r="M2301" i="4" s="1"/>
  <c r="I2302" i="4"/>
  <c r="L2302" i="4" s="1"/>
  <c r="M2302" i="4" s="1"/>
  <c r="I2303" i="4"/>
  <c r="L2303" i="4" s="1"/>
  <c r="M2303" i="4" s="1"/>
  <c r="I2304" i="4"/>
  <c r="I2305" i="4"/>
  <c r="L2305" i="4" s="1"/>
  <c r="M2305" i="4" s="1"/>
  <c r="I2306" i="4"/>
  <c r="I2307" i="4"/>
  <c r="I2308" i="4"/>
  <c r="L2308" i="4" s="1"/>
  <c r="M2308" i="4" s="1"/>
  <c r="I2309" i="4"/>
  <c r="L2309" i="4" s="1"/>
  <c r="M2309" i="4" s="1"/>
  <c r="I2310" i="4"/>
  <c r="I2311" i="4"/>
  <c r="L2311" i="4" s="1"/>
  <c r="I2312" i="4"/>
  <c r="L2312" i="4" s="1"/>
  <c r="M2312" i="4" s="1"/>
  <c r="I2313" i="4"/>
  <c r="I2314" i="4"/>
  <c r="I2315" i="4"/>
  <c r="L2315" i="4" s="1"/>
  <c r="M2315" i="4" s="1"/>
  <c r="I2316" i="4"/>
  <c r="L2316" i="4" s="1"/>
  <c r="M2316" i="4" s="1"/>
  <c r="I2317" i="4"/>
  <c r="I2318" i="4"/>
  <c r="L2318" i="4" s="1"/>
  <c r="M2318" i="4" s="1"/>
  <c r="I2319" i="4"/>
  <c r="L2319" i="4" s="1"/>
  <c r="M2319" i="4" s="1"/>
  <c r="I2320" i="4"/>
  <c r="L2320" i="4" s="1"/>
  <c r="M2320" i="4" s="1"/>
  <c r="I2321" i="4"/>
  <c r="L2321" i="4" s="1"/>
  <c r="M2321" i="4" s="1"/>
  <c r="I2322" i="4"/>
  <c r="L2322" i="4" s="1"/>
  <c r="M2322" i="4" s="1"/>
  <c r="I2323" i="4"/>
  <c r="L2323" i="4" s="1"/>
  <c r="M2323" i="4" s="1"/>
  <c r="I2324" i="4"/>
  <c r="L2324" i="4" s="1"/>
  <c r="M2324" i="4" s="1"/>
  <c r="I2325" i="4"/>
  <c r="L2325" i="4" s="1"/>
  <c r="M2325" i="4" s="1"/>
  <c r="I2326" i="4"/>
  <c r="L2326" i="4" s="1"/>
  <c r="M2326" i="4" s="1"/>
  <c r="I2327" i="4"/>
  <c r="L2327" i="4" s="1"/>
  <c r="M2327" i="4" s="1"/>
  <c r="I2328" i="4"/>
  <c r="L2328" i="4" s="1"/>
  <c r="M2328" i="4" s="1"/>
  <c r="I2329" i="4"/>
  <c r="L2329" i="4" s="1"/>
  <c r="I2330" i="4"/>
  <c r="L2330" i="4" s="1"/>
  <c r="M2330" i="4" s="1"/>
  <c r="I2331" i="4"/>
  <c r="L2331" i="4" s="1"/>
  <c r="M2331" i="4" s="1"/>
  <c r="I2332" i="4"/>
  <c r="L2332" i="4" s="1"/>
  <c r="M2332" i="4" s="1"/>
  <c r="I2333" i="4"/>
  <c r="L2333" i="4" s="1"/>
  <c r="M2333" i="4" s="1"/>
  <c r="I2334" i="4"/>
  <c r="I2335" i="4"/>
  <c r="I2336" i="4"/>
  <c r="L2336" i="4" s="1"/>
  <c r="M2336" i="4" s="1"/>
  <c r="I2337" i="4"/>
  <c r="L2337" i="4" s="1"/>
  <c r="M2337" i="4" s="1"/>
  <c r="I2338" i="4"/>
  <c r="I2339" i="4"/>
  <c r="I2340" i="4"/>
  <c r="L2340" i="4" s="1"/>
  <c r="M2340" i="4" s="1"/>
  <c r="I2341" i="4"/>
  <c r="I2342" i="4"/>
  <c r="L2342" i="4" s="1"/>
  <c r="I2343" i="4"/>
  <c r="L2343" i="4" s="1"/>
  <c r="M2343" i="4" s="1"/>
  <c r="I2344" i="4"/>
  <c r="L2344" i="4" s="1"/>
  <c r="M2344" i="4" s="1"/>
  <c r="I2345" i="4"/>
  <c r="L2345" i="4" s="1"/>
  <c r="M2345" i="4" s="1"/>
  <c r="I2346" i="4"/>
  <c r="L2346" i="4" s="1"/>
  <c r="M2346" i="4" s="1"/>
  <c r="I2347" i="4"/>
  <c r="I2348" i="4"/>
  <c r="I2349" i="4"/>
  <c r="L2349" i="4" s="1"/>
  <c r="M2349" i="4" s="1"/>
  <c r="I2350" i="4"/>
  <c r="I2351" i="4"/>
  <c r="L2351" i="4" s="1"/>
  <c r="M2351" i="4" s="1"/>
  <c r="I2352" i="4"/>
  <c r="L2352" i="4" s="1"/>
  <c r="M2352" i="4" s="1"/>
  <c r="I2353" i="4"/>
  <c r="L2353" i="4" s="1"/>
  <c r="M2353" i="4" s="1"/>
  <c r="I2354" i="4"/>
  <c r="L2354" i="4" s="1"/>
  <c r="M2354" i="4" s="1"/>
  <c r="I2355" i="4"/>
  <c r="L2355" i="4" s="1"/>
  <c r="M2355" i="4" s="1"/>
  <c r="I2356" i="4"/>
  <c r="L2356" i="4" s="1"/>
  <c r="M2356" i="4" s="1"/>
  <c r="I2357" i="4"/>
  <c r="L2357" i="4" s="1"/>
  <c r="M2357" i="4" s="1"/>
  <c r="I2358" i="4"/>
  <c r="L2358" i="4" s="1"/>
  <c r="M2358" i="4" s="1"/>
  <c r="I2359" i="4"/>
  <c r="L2359" i="4" s="1"/>
  <c r="M2359" i="4" s="1"/>
  <c r="I2360" i="4"/>
  <c r="L2360" i="4" s="1"/>
  <c r="M2360" i="4" s="1"/>
  <c r="I2361" i="4"/>
  <c r="L2361" i="4" s="1"/>
  <c r="M2361" i="4" s="1"/>
  <c r="I2362" i="4"/>
  <c r="L2362" i="4" s="1"/>
  <c r="I2363" i="4"/>
  <c r="I2364" i="4"/>
  <c r="L2364" i="4" s="1"/>
  <c r="M2364" i="4" s="1"/>
  <c r="I2365" i="4"/>
  <c r="L2365" i="4" s="1"/>
  <c r="M2365" i="4" s="1"/>
  <c r="I2366" i="4"/>
  <c r="L2366" i="4" s="1"/>
  <c r="M2366" i="4" s="1"/>
  <c r="I2367" i="4"/>
  <c r="I2368" i="4"/>
  <c r="L2368" i="4" s="1"/>
  <c r="M2368" i="4" s="1"/>
  <c r="I2369" i="4"/>
  <c r="L2369" i="4" s="1"/>
  <c r="M2369" i="4" s="1"/>
  <c r="I2370" i="4"/>
  <c r="I2371" i="4"/>
  <c r="L2371" i="4" s="1"/>
  <c r="M2371" i="4" s="1"/>
  <c r="I2372" i="4"/>
  <c r="L2372" i="4" s="1"/>
  <c r="M2372" i="4" s="1"/>
  <c r="I2373" i="4"/>
  <c r="L2373" i="4" s="1"/>
  <c r="M2373" i="4" s="1"/>
  <c r="I2374" i="4"/>
  <c r="L2374" i="4" s="1"/>
  <c r="M2374" i="4" s="1"/>
  <c r="I2375" i="4"/>
  <c r="L2375" i="4" s="1"/>
  <c r="M2375" i="4" s="1"/>
  <c r="I2376" i="4"/>
  <c r="L2376" i="4" s="1"/>
  <c r="M2376" i="4" s="1"/>
  <c r="I2377" i="4"/>
  <c r="I2378" i="4"/>
  <c r="L2378" i="4" s="1"/>
  <c r="M2378" i="4" s="1"/>
  <c r="I2379" i="4"/>
  <c r="I2380" i="4"/>
  <c r="L2380" i="4" s="1"/>
  <c r="M2380" i="4" s="1"/>
  <c r="I2381" i="4"/>
  <c r="L2381" i="4" s="1"/>
  <c r="M2381" i="4" s="1"/>
  <c r="I2382" i="4"/>
  <c r="L2382" i="4" s="1"/>
  <c r="I2383" i="4"/>
  <c r="I2384" i="4"/>
  <c r="L2384" i="4" s="1"/>
  <c r="M2384" i="4" s="1"/>
  <c r="I2385" i="4"/>
  <c r="L2385" i="4" s="1"/>
  <c r="M2385" i="4" s="1"/>
  <c r="I2386" i="4"/>
  <c r="L2386" i="4" s="1"/>
  <c r="M2386" i="4" s="1"/>
  <c r="I2387" i="4"/>
  <c r="L2387" i="4" s="1"/>
  <c r="M2387" i="4" s="1"/>
  <c r="I2388" i="4"/>
  <c r="L2388" i="4" s="1"/>
  <c r="M2388" i="4" s="1"/>
  <c r="I2389" i="4"/>
  <c r="L2389" i="4" s="1"/>
  <c r="M2389" i="4" s="1"/>
  <c r="I2390" i="4"/>
  <c r="L2390" i="4" s="1"/>
  <c r="M2390" i="4" s="1"/>
  <c r="I2391" i="4"/>
  <c r="L2391" i="4" s="1"/>
  <c r="I2392" i="4"/>
  <c r="I2393" i="4"/>
  <c r="L2393" i="4" s="1"/>
  <c r="M2393" i="4" s="1"/>
  <c r="I2394" i="4"/>
  <c r="L2394" i="4" s="1"/>
  <c r="I2395" i="4"/>
  <c r="I2396" i="4"/>
  <c r="L2396" i="4" s="1"/>
  <c r="M2396" i="4" s="1"/>
  <c r="I2397" i="4"/>
  <c r="L2397" i="4" s="1"/>
  <c r="M2397" i="4" s="1"/>
  <c r="I2398" i="4"/>
  <c r="L2398" i="4" s="1"/>
  <c r="M2398" i="4" s="1"/>
  <c r="I2399" i="4"/>
  <c r="L2399" i="4" s="1"/>
  <c r="M2399" i="4" s="1"/>
  <c r="I2400" i="4"/>
  <c r="L2400" i="4" s="1"/>
  <c r="M2400" i="4" s="1"/>
  <c r="I2401" i="4"/>
  <c r="L2401" i="4" s="1"/>
  <c r="M2401" i="4" s="1"/>
  <c r="I2402" i="4"/>
  <c r="I2403" i="4"/>
  <c r="L2403" i="4" s="1"/>
  <c r="M2403" i="4" s="1"/>
  <c r="I2404" i="4"/>
  <c r="L2404" i="4" s="1"/>
  <c r="M2404" i="4" s="1"/>
  <c r="I2405" i="4"/>
  <c r="L2405" i="4" s="1"/>
  <c r="M2405" i="4" s="1"/>
  <c r="I2406" i="4"/>
  <c r="I2407" i="4"/>
  <c r="I2408" i="4"/>
  <c r="L2408" i="4" s="1"/>
  <c r="M2408" i="4" s="1"/>
  <c r="I2409" i="4"/>
  <c r="L2409" i="4" s="1"/>
  <c r="M2409" i="4" s="1"/>
  <c r="I2410" i="4"/>
  <c r="L2410" i="4" s="1"/>
  <c r="M2410" i="4" s="1"/>
  <c r="I2411" i="4"/>
  <c r="I2412" i="4"/>
  <c r="L2412" i="4" s="1"/>
  <c r="M2412" i="4" s="1"/>
  <c r="I2413" i="4"/>
  <c r="L2413" i="4" s="1"/>
  <c r="M2413" i="4" s="1"/>
  <c r="I2414" i="4"/>
  <c r="L2414" i="4" s="1"/>
  <c r="M2414" i="4" s="1"/>
  <c r="I2415" i="4"/>
  <c r="L2415" i="4" s="1"/>
  <c r="M2415" i="4" s="1"/>
  <c r="I2416" i="4"/>
  <c r="L2416" i="4" s="1"/>
  <c r="M2416" i="4" s="1"/>
  <c r="I2417" i="4"/>
  <c r="L2417" i="4" s="1"/>
  <c r="M2417" i="4" s="1"/>
  <c r="I2418" i="4"/>
  <c r="L2418" i="4" s="1"/>
  <c r="M2418" i="4" s="1"/>
  <c r="I2419" i="4"/>
  <c r="L2419" i="4" s="1"/>
  <c r="M2419" i="4" s="1"/>
  <c r="I2420" i="4"/>
  <c r="L2420" i="4" s="1"/>
  <c r="M2420" i="4" s="1"/>
  <c r="I2421" i="4"/>
  <c r="L2421" i="4" s="1"/>
  <c r="M2421" i="4" s="1"/>
  <c r="I2422" i="4"/>
  <c r="L2422" i="4" s="1"/>
  <c r="M2422" i="4" s="1"/>
  <c r="I2423" i="4"/>
  <c r="L2423" i="4" s="1"/>
  <c r="M2423" i="4" s="1"/>
  <c r="I2424" i="4"/>
  <c r="L2424" i="4" s="1"/>
  <c r="I2425" i="4"/>
  <c r="I2426" i="4"/>
  <c r="L2426" i="4" s="1"/>
  <c r="M2426" i="4" s="1"/>
  <c r="I2427" i="4"/>
  <c r="L2427" i="4" s="1"/>
  <c r="M2427" i="4" s="1"/>
  <c r="I2428" i="4"/>
  <c r="L2428" i="4" s="1"/>
  <c r="M2428" i="4" s="1"/>
  <c r="I2429" i="4"/>
  <c r="L2429" i="4" s="1"/>
  <c r="M2429" i="4" s="1"/>
  <c r="I2430" i="4"/>
  <c r="I2431" i="4"/>
  <c r="I2432" i="4"/>
  <c r="L2432" i="4" s="1"/>
  <c r="M2432" i="4" s="1"/>
  <c r="I2433" i="4"/>
  <c r="L2433" i="4" s="1"/>
  <c r="M2433" i="4" s="1"/>
  <c r="I2434" i="4"/>
  <c r="L2434" i="4" s="1"/>
  <c r="M2434" i="4" s="1"/>
  <c r="I2435" i="4"/>
  <c r="I2436" i="4"/>
  <c r="L2436" i="4" s="1"/>
  <c r="M2436" i="4" s="1"/>
  <c r="I2437" i="4"/>
  <c r="L2437" i="4" s="1"/>
  <c r="M2437" i="4" s="1"/>
  <c r="I2438" i="4"/>
  <c r="L2438" i="4" s="1"/>
  <c r="M2438" i="4" s="1"/>
  <c r="I2439" i="4"/>
  <c r="L2439" i="4" s="1"/>
  <c r="I2440" i="4"/>
  <c r="I2441" i="4"/>
  <c r="L2441" i="4" s="1"/>
  <c r="M2441" i="4" s="1"/>
  <c r="I2442" i="4"/>
  <c r="L2442" i="4" s="1"/>
  <c r="M2442" i="4" s="1"/>
  <c r="I2443" i="4"/>
  <c r="I2444" i="4"/>
  <c r="L2444" i="4" s="1"/>
  <c r="M2444" i="4" s="1"/>
  <c r="I2445" i="4"/>
  <c r="L2445" i="4" s="1"/>
  <c r="M2445" i="4" s="1"/>
  <c r="I2446" i="4"/>
  <c r="L2446" i="4" s="1"/>
  <c r="M2446" i="4" s="1"/>
  <c r="I2447" i="4"/>
  <c r="L2447" i="4" s="1"/>
  <c r="M2447" i="4" s="1"/>
  <c r="I2448" i="4"/>
  <c r="I2449" i="4"/>
  <c r="I2450" i="4"/>
  <c r="L2450" i="4" s="1"/>
  <c r="M2450" i="4" s="1"/>
  <c r="I2451" i="4"/>
  <c r="L2451" i="4" s="1"/>
  <c r="M2451" i="4" s="1"/>
  <c r="I2452" i="4"/>
  <c r="L2452" i="4" s="1"/>
  <c r="M2452" i="4" s="1"/>
  <c r="I2453" i="4"/>
  <c r="L2453" i="4" s="1"/>
  <c r="M2453" i="4" s="1"/>
  <c r="I2454" i="4"/>
  <c r="I2455" i="4"/>
  <c r="L2455" i="4" s="1"/>
  <c r="M2455" i="4" s="1"/>
  <c r="I2456" i="4"/>
  <c r="L2456" i="4" s="1"/>
  <c r="M2456" i="4" s="1"/>
  <c r="I2457" i="4"/>
  <c r="L2457" i="4" s="1"/>
  <c r="M2457" i="4" s="1"/>
  <c r="I2458" i="4"/>
  <c r="I2459" i="4"/>
  <c r="I2460" i="4"/>
  <c r="L2460" i="4" s="1"/>
  <c r="M2460" i="4" s="1"/>
  <c r="I2461" i="4"/>
  <c r="L2461" i="4" s="1"/>
  <c r="M2461" i="4" s="1"/>
  <c r="I2462" i="4"/>
  <c r="L2462" i="4" s="1"/>
  <c r="M2462" i="4" s="1"/>
  <c r="I2463" i="4"/>
  <c r="L2463" i="4" s="1"/>
  <c r="M2463" i="4" s="1"/>
  <c r="I2464" i="4"/>
  <c r="L2464" i="4" s="1"/>
  <c r="I2465" i="4"/>
  <c r="L2465" i="4" s="1"/>
  <c r="I2466" i="4"/>
  <c r="L2466" i="4" s="1"/>
  <c r="M2466" i="4" s="1"/>
  <c r="I2467" i="4"/>
  <c r="L2467" i="4" s="1"/>
  <c r="M2467" i="4" s="1"/>
  <c r="I2468" i="4"/>
  <c r="L2468" i="4" s="1"/>
  <c r="M2468" i="4" s="1"/>
  <c r="I2469" i="4"/>
  <c r="L2469" i="4" s="1"/>
  <c r="M2469" i="4" s="1"/>
  <c r="I2470" i="4"/>
  <c r="L2470" i="4" s="1"/>
  <c r="M2470" i="4" s="1"/>
  <c r="I2471" i="4"/>
  <c r="L2471" i="4" s="1"/>
  <c r="M2471" i="4" s="1"/>
  <c r="I2472" i="4"/>
  <c r="L2472" i="4" s="1"/>
  <c r="M2472" i="4" s="1"/>
  <c r="I2473" i="4"/>
  <c r="I2474" i="4"/>
  <c r="L2474" i="4" s="1"/>
  <c r="M2474" i="4" s="1"/>
  <c r="I2475" i="4"/>
  <c r="L2475" i="4" s="1"/>
  <c r="M2475" i="4" s="1"/>
  <c r="I2476" i="4"/>
  <c r="L2476" i="4" s="1"/>
  <c r="M2476" i="4" s="1"/>
  <c r="I2477" i="4"/>
  <c r="L2477" i="4" s="1"/>
  <c r="M2477" i="4" s="1"/>
  <c r="I2478" i="4"/>
  <c r="L2478" i="4" s="1"/>
  <c r="M2478" i="4" s="1"/>
  <c r="I2479" i="4"/>
  <c r="L2479" i="4" s="1"/>
  <c r="M2479" i="4" s="1"/>
  <c r="I2480" i="4"/>
  <c r="L2480" i="4" s="1"/>
  <c r="M2480" i="4" s="1"/>
  <c r="I2481" i="4"/>
  <c r="L2481" i="4" s="1"/>
  <c r="M2481" i="4" s="1"/>
  <c r="I2482" i="4"/>
  <c r="L2482" i="4" s="1"/>
  <c r="M2482" i="4" s="1"/>
  <c r="I2483" i="4"/>
  <c r="I2484" i="4"/>
  <c r="L2484" i="4" s="1"/>
  <c r="I2485" i="4"/>
  <c r="L2485" i="4" s="1"/>
  <c r="I2486" i="4"/>
  <c r="L2486" i="4" s="1"/>
  <c r="M2486" i="4" s="1"/>
  <c r="I2487" i="4"/>
  <c r="L2487" i="4" s="1"/>
  <c r="M2487" i="4" s="1"/>
  <c r="I2488" i="4"/>
  <c r="L2488" i="4" s="1"/>
  <c r="M2488" i="4" s="1"/>
  <c r="I2489" i="4"/>
  <c r="L2489" i="4" s="1"/>
  <c r="M2489" i="4" s="1"/>
  <c r="I2490" i="4"/>
  <c r="L2490" i="4" s="1"/>
  <c r="M2490" i="4" s="1"/>
  <c r="I2491" i="4"/>
  <c r="I2492" i="4"/>
  <c r="L2492" i="4" s="1"/>
  <c r="M2492" i="4" s="1"/>
  <c r="I2493" i="4"/>
  <c r="L2493" i="4" s="1"/>
  <c r="M2493" i="4" s="1"/>
  <c r="I2494" i="4"/>
  <c r="I2495" i="4"/>
  <c r="I2496" i="4"/>
  <c r="L2496" i="4" s="1"/>
  <c r="M2496" i="4" s="1"/>
  <c r="I2497" i="4"/>
  <c r="L2497" i="4" s="1"/>
  <c r="I2498" i="4"/>
  <c r="L2498" i="4" s="1"/>
  <c r="M2498" i="4" s="1"/>
  <c r="I2499" i="4"/>
  <c r="L2499" i="4" s="1"/>
  <c r="M2499" i="4" s="1"/>
  <c r="I2500" i="4"/>
  <c r="L2500" i="4" s="1"/>
  <c r="M2500" i="4" s="1"/>
  <c r="I2501" i="4"/>
  <c r="L2501" i="4" s="1"/>
  <c r="M2501" i="4" s="1"/>
  <c r="I2502" i="4"/>
  <c r="I2503" i="4"/>
  <c r="I2504" i="4"/>
  <c r="L2504" i="4" s="1"/>
  <c r="M2504" i="4" s="1"/>
  <c r="I2505" i="4"/>
  <c r="L2505" i="4" s="1"/>
  <c r="M2505" i="4" s="1"/>
  <c r="I2506" i="4"/>
  <c r="L2506" i="4" s="1"/>
  <c r="M2506" i="4" s="1"/>
  <c r="I2507" i="4"/>
  <c r="L2507" i="4" s="1"/>
  <c r="M2507" i="4" s="1"/>
  <c r="I2508" i="4"/>
  <c r="L2508" i="4" s="1"/>
  <c r="M2508" i="4" s="1"/>
  <c r="I2509" i="4"/>
  <c r="L2509" i="4" s="1"/>
  <c r="M2509" i="4" s="1"/>
  <c r="I2510" i="4"/>
  <c r="L2510" i="4" s="1"/>
  <c r="M2510" i="4" s="1"/>
  <c r="I2511" i="4"/>
  <c r="L2511" i="4" s="1"/>
  <c r="M2511" i="4" s="1"/>
  <c r="I2512" i="4"/>
  <c r="L2512" i="4" s="1"/>
  <c r="M2512" i="4" s="1"/>
  <c r="I2513" i="4"/>
  <c r="L2513" i="4" s="1"/>
  <c r="M2513" i="4" s="1"/>
  <c r="I2514" i="4"/>
  <c r="L2514" i="4" s="1"/>
  <c r="M2514" i="4" s="1"/>
  <c r="I2515" i="4"/>
  <c r="L2515" i="4" s="1"/>
  <c r="M2515" i="4" s="1"/>
  <c r="I2516" i="4"/>
  <c r="L2516" i="4" s="1"/>
  <c r="M2516" i="4" s="1"/>
  <c r="I2517" i="4"/>
  <c r="L2517" i="4" s="1"/>
  <c r="M2517" i="4" s="1"/>
  <c r="I2518" i="4"/>
  <c r="L2518" i="4" s="1"/>
  <c r="M2518" i="4" s="1"/>
  <c r="I2519" i="4"/>
  <c r="L2519" i="4" s="1"/>
  <c r="M2519" i="4" s="1"/>
  <c r="I2520" i="4"/>
  <c r="I2521" i="4"/>
  <c r="I2522" i="4"/>
  <c r="L2522" i="4" s="1"/>
  <c r="M2522" i="4" s="1"/>
  <c r="I2523" i="4"/>
  <c r="I2524" i="4"/>
  <c r="L2524" i="4" s="1"/>
  <c r="M2524" i="4" s="1"/>
  <c r="I2525" i="4"/>
  <c r="L2525" i="4" s="1"/>
  <c r="M2525" i="4" s="1"/>
  <c r="I2526" i="4"/>
  <c r="L2526" i="4" s="1"/>
  <c r="M2526" i="4" s="1"/>
  <c r="I2527" i="4"/>
  <c r="L2527" i="4" s="1"/>
  <c r="M2527" i="4" s="1"/>
  <c r="I2528" i="4"/>
  <c r="L2528" i="4" s="1"/>
  <c r="M2528" i="4" s="1"/>
  <c r="I2529" i="4"/>
  <c r="L2529" i="4" s="1"/>
  <c r="M2529" i="4" s="1"/>
  <c r="I2530" i="4"/>
  <c r="I2531" i="4"/>
  <c r="I2532" i="4"/>
  <c r="L2532" i="4" s="1"/>
  <c r="I2533" i="4"/>
  <c r="I2534" i="4"/>
  <c r="L2534" i="4" s="1"/>
  <c r="M2534" i="4" s="1"/>
  <c r="I2535" i="4"/>
  <c r="L2535" i="4" s="1"/>
  <c r="M2535" i="4" s="1"/>
  <c r="I2536" i="4"/>
  <c r="L2536" i="4" s="1"/>
  <c r="M2536" i="4" s="1"/>
  <c r="I2537" i="4"/>
  <c r="I2538" i="4"/>
  <c r="L2538" i="4" s="1"/>
  <c r="M2538" i="4" s="1"/>
  <c r="I2539" i="4"/>
  <c r="L2539" i="4" s="1"/>
  <c r="M2539" i="4" s="1"/>
  <c r="I2540" i="4"/>
  <c r="L2540" i="4" s="1"/>
  <c r="M2540" i="4" s="1"/>
  <c r="I2541" i="4"/>
  <c r="L2541" i="4" s="1"/>
  <c r="M2541" i="4" s="1"/>
  <c r="I2542" i="4"/>
  <c r="L2542" i="4" s="1"/>
  <c r="M2542" i="4" s="1"/>
  <c r="I2543" i="4"/>
  <c r="L2543" i="4" s="1"/>
  <c r="M2543" i="4" s="1"/>
  <c r="I2544" i="4"/>
  <c r="L2544" i="4" s="1"/>
  <c r="M2544" i="4" s="1"/>
  <c r="I2545" i="4"/>
  <c r="L2545" i="4" s="1"/>
  <c r="M2545" i="4" s="1"/>
  <c r="I2546" i="4"/>
  <c r="L2546" i="4" s="1"/>
  <c r="M2546" i="4" s="1"/>
  <c r="I2547" i="4"/>
  <c r="L2547" i="4" s="1"/>
  <c r="M2547" i="4" s="1"/>
  <c r="I2548" i="4"/>
  <c r="L2548" i="4" s="1"/>
  <c r="M2548" i="4" s="1"/>
  <c r="I2549" i="4"/>
  <c r="L2549" i="4" s="1"/>
  <c r="M2549" i="4" s="1"/>
  <c r="I2550" i="4"/>
  <c r="I2551" i="4"/>
  <c r="I2552" i="4"/>
  <c r="L2552" i="4" s="1"/>
  <c r="M2552" i="4" s="1"/>
  <c r="I2553" i="4"/>
  <c r="L2553" i="4" s="1"/>
  <c r="M2553" i="4" s="1"/>
  <c r="I2554" i="4"/>
  <c r="L2554" i="4" s="1"/>
  <c r="I2555" i="4"/>
  <c r="I2556" i="4"/>
  <c r="L2556" i="4" s="1"/>
  <c r="M2556" i="4" s="1"/>
  <c r="I2557" i="4"/>
  <c r="L2557" i="4" s="1"/>
  <c r="M2557" i="4" s="1"/>
  <c r="I2558" i="4"/>
  <c r="L2558" i="4" s="1"/>
  <c r="M2558" i="4" s="1"/>
  <c r="I2559" i="4"/>
  <c r="L2559" i="4" s="1"/>
  <c r="M2559" i="4" s="1"/>
  <c r="I2560" i="4"/>
  <c r="L2560" i="4" s="1"/>
  <c r="M2560" i="4" s="1"/>
  <c r="I2561" i="4"/>
  <c r="L2561" i="4" s="1"/>
  <c r="M2561" i="4" s="1"/>
  <c r="I2562" i="4"/>
  <c r="L2562" i="4" s="1"/>
  <c r="M2562" i="4" s="1"/>
  <c r="I2563" i="4"/>
  <c r="L2563" i="4" s="1"/>
  <c r="M2563" i="4" s="1"/>
  <c r="I2564" i="4"/>
  <c r="L2564" i="4" s="1"/>
  <c r="M2564" i="4" s="1"/>
  <c r="I2565" i="4"/>
  <c r="L2565" i="4" s="1"/>
  <c r="M2565" i="4" s="1"/>
  <c r="I2566" i="4"/>
  <c r="I2567" i="4"/>
  <c r="L2567" i="4" s="1"/>
  <c r="M2567" i="4" s="1"/>
  <c r="I2568" i="4"/>
  <c r="I2569" i="4"/>
  <c r="I2570" i="4"/>
  <c r="L2570" i="4" s="1"/>
  <c r="M2570" i="4" s="1"/>
  <c r="I2571" i="4"/>
  <c r="I2572" i="4"/>
  <c r="L2572" i="4" s="1"/>
  <c r="M2572" i="4" s="1"/>
  <c r="I2573" i="4"/>
  <c r="L2573" i="4" s="1"/>
  <c r="M2573" i="4" s="1"/>
  <c r="I2574" i="4"/>
  <c r="I2575" i="4"/>
  <c r="I2576" i="4"/>
  <c r="L2576" i="4" s="1"/>
  <c r="M2576" i="4" s="1"/>
  <c r="I2577" i="4"/>
  <c r="L2577" i="4" s="1"/>
  <c r="M2577" i="4" s="1"/>
  <c r="I2578" i="4"/>
  <c r="L2578" i="4" s="1"/>
  <c r="M2578" i="4" s="1"/>
  <c r="I2579" i="4"/>
  <c r="L2579" i="4" s="1"/>
  <c r="I2580" i="4"/>
  <c r="L2580" i="4" s="1"/>
  <c r="M2580" i="4" s="1"/>
  <c r="I2581" i="4"/>
  <c r="L2581" i="4" s="1"/>
  <c r="M2581" i="4" s="1"/>
  <c r="I2582" i="4"/>
  <c r="L2582" i="4" s="1"/>
  <c r="M2582" i="4" s="1"/>
  <c r="I2583" i="4"/>
  <c r="L2583" i="4" s="1"/>
  <c r="M2583" i="4" s="1"/>
  <c r="I2584" i="4"/>
  <c r="L2584" i="4" s="1"/>
  <c r="M2584" i="4" s="1"/>
  <c r="I2585" i="4"/>
  <c r="L2585" i="4" s="1"/>
  <c r="M2585" i="4" s="1"/>
  <c r="I2586" i="4"/>
  <c r="L2586" i="4" s="1"/>
  <c r="M2586" i="4" s="1"/>
  <c r="I2587" i="4"/>
  <c r="L2587" i="4" s="1"/>
  <c r="M2587" i="4" s="1"/>
  <c r="I2588" i="4"/>
  <c r="L2588" i="4" s="1"/>
  <c r="M2588" i="4" s="1"/>
  <c r="I2589" i="4"/>
  <c r="L2589" i="4" s="1"/>
  <c r="M2589" i="4" s="1"/>
  <c r="I2590" i="4"/>
  <c r="L2590" i="4" s="1"/>
  <c r="I2591" i="4"/>
  <c r="I2592" i="4"/>
  <c r="I2593" i="4"/>
  <c r="I2594" i="4"/>
  <c r="L2594" i="4" s="1"/>
  <c r="M2594" i="4" s="1"/>
  <c r="I2595" i="4"/>
  <c r="L2595" i="4" s="1"/>
  <c r="M2595" i="4" s="1"/>
  <c r="I2596" i="4"/>
  <c r="L2596" i="4" s="1"/>
  <c r="M2596" i="4" s="1"/>
  <c r="I2597" i="4"/>
  <c r="L2597" i="4" s="1"/>
  <c r="M2597" i="4" s="1"/>
  <c r="I2598" i="4"/>
  <c r="I2599" i="4"/>
  <c r="L2599" i="4" s="1"/>
  <c r="I2600" i="4"/>
  <c r="L2600" i="4" s="1"/>
  <c r="M2600" i="4" s="1"/>
  <c r="I2601" i="4"/>
  <c r="L2601" i="4" s="1"/>
  <c r="M2601" i="4" s="1"/>
  <c r="I2602" i="4"/>
  <c r="L2602" i="4" s="1"/>
  <c r="M2602" i="4" s="1"/>
  <c r="I2603" i="4"/>
  <c r="L2603" i="4" s="1"/>
  <c r="M2603" i="4" s="1"/>
  <c r="I2604" i="4"/>
  <c r="L2604" i="4" s="1"/>
  <c r="M2604" i="4" s="1"/>
  <c r="I2605" i="4"/>
  <c r="L2605" i="4" s="1"/>
  <c r="I2606" i="4"/>
  <c r="L2606" i="4" s="1"/>
  <c r="M2606" i="4" s="1"/>
  <c r="I2607" i="4"/>
  <c r="L2607" i="4" s="1"/>
  <c r="M2607" i="4" s="1"/>
  <c r="I2608" i="4"/>
  <c r="L2608" i="4" s="1"/>
  <c r="M2608" i="4" s="1"/>
  <c r="I2609" i="4"/>
  <c r="L2609" i="4" s="1"/>
  <c r="M2609" i="4" s="1"/>
  <c r="I2610" i="4"/>
  <c r="I2611" i="4"/>
  <c r="L2611" i="4" s="1"/>
  <c r="M2611" i="4" s="1"/>
  <c r="I2612" i="4"/>
  <c r="L2612" i="4" s="1"/>
  <c r="M2612" i="4" s="1"/>
  <c r="I2613" i="4"/>
  <c r="L2613" i="4" s="1"/>
  <c r="M2613" i="4" s="1"/>
  <c r="I2614" i="4"/>
  <c r="L2614" i="4" s="1"/>
  <c r="M2614" i="4" s="1"/>
  <c r="I2615" i="4"/>
  <c r="L2615" i="4" s="1"/>
  <c r="M2615" i="4" s="1"/>
  <c r="I2616" i="4"/>
  <c r="L2616" i="4" s="1"/>
  <c r="I2617" i="4"/>
  <c r="I2618" i="4"/>
  <c r="L2618" i="4" s="1"/>
  <c r="M2618" i="4" s="1"/>
  <c r="I2619" i="4"/>
  <c r="I2620" i="4"/>
  <c r="I2621" i="4"/>
  <c r="L2621" i="4" s="1"/>
  <c r="M2621" i="4" s="1"/>
  <c r="I2622" i="4"/>
  <c r="L2622" i="4" s="1"/>
  <c r="M2622" i="4" s="1"/>
  <c r="I2623" i="4"/>
  <c r="L2623" i="4" s="1"/>
  <c r="M2623" i="4" s="1"/>
  <c r="I2624" i="4"/>
  <c r="I2625" i="4"/>
  <c r="L2625" i="4" s="1"/>
  <c r="M2625" i="4" s="1"/>
  <c r="I2626" i="4"/>
  <c r="I2627" i="4"/>
  <c r="L2627" i="4" s="1"/>
  <c r="M2627" i="4" s="1"/>
  <c r="I2628" i="4"/>
  <c r="I2629" i="4"/>
  <c r="L2629" i="4" s="1"/>
  <c r="M2629" i="4" s="1"/>
  <c r="I2630" i="4"/>
  <c r="L2630" i="4" s="1"/>
  <c r="M2630" i="4" s="1"/>
  <c r="I2631" i="4"/>
  <c r="L2631" i="4" s="1"/>
  <c r="M2631" i="4" s="1"/>
  <c r="I2632" i="4"/>
  <c r="L2632" i="4" s="1"/>
  <c r="M2632" i="4" s="1"/>
  <c r="I2633" i="4"/>
  <c r="I2634" i="4"/>
  <c r="I2635" i="4"/>
  <c r="L2635" i="4" s="1"/>
  <c r="M2635" i="4" s="1"/>
  <c r="I2636" i="4"/>
  <c r="L2636" i="4" s="1"/>
  <c r="M2636" i="4" s="1"/>
  <c r="I2637" i="4"/>
  <c r="L2637" i="4" s="1"/>
  <c r="M2637" i="4" s="1"/>
  <c r="I2638" i="4"/>
  <c r="L2638" i="4" s="1"/>
  <c r="M2638" i="4" s="1"/>
  <c r="I2639" i="4"/>
  <c r="L2639" i="4" s="1"/>
  <c r="M2639" i="4" s="1"/>
  <c r="I2640" i="4"/>
  <c r="I2641" i="4"/>
  <c r="L2641" i="4" s="1"/>
  <c r="M2641" i="4" s="1"/>
  <c r="I2642" i="4"/>
  <c r="L2642" i="4" s="1"/>
  <c r="M2642" i="4" s="1"/>
  <c r="I2643" i="4"/>
  <c r="L2643" i="4" s="1"/>
  <c r="M2643" i="4" s="1"/>
  <c r="I2644" i="4"/>
  <c r="L2644" i="4" s="1"/>
  <c r="M2644" i="4" s="1"/>
  <c r="I2645" i="4"/>
  <c r="L2645" i="4" s="1"/>
  <c r="M2645" i="4" s="1"/>
  <c r="I2646" i="4"/>
  <c r="I2647" i="4"/>
  <c r="L2647" i="4" s="1"/>
  <c r="I2648" i="4"/>
  <c r="L2648" i="4" s="1"/>
  <c r="M2648" i="4" s="1"/>
  <c r="I2649" i="4"/>
  <c r="L2649" i="4" s="1"/>
  <c r="M2649" i="4" s="1"/>
  <c r="I2650" i="4"/>
  <c r="L2650" i="4" s="1"/>
  <c r="M2650" i="4" s="1"/>
  <c r="I2651" i="4"/>
  <c r="L2651" i="4" s="1"/>
  <c r="M2651" i="4" s="1"/>
  <c r="I2652" i="4"/>
  <c r="L2652" i="4" s="1"/>
  <c r="M2652" i="4" s="1"/>
  <c r="I2653" i="4"/>
  <c r="L2653" i="4" s="1"/>
  <c r="M2653" i="4" s="1"/>
  <c r="I2654" i="4"/>
  <c r="L2654" i="4" s="1"/>
  <c r="M2654" i="4" s="1"/>
  <c r="I2655" i="4"/>
  <c r="I2656" i="4"/>
  <c r="L2656" i="4" s="1"/>
  <c r="I2657" i="4"/>
  <c r="L2657" i="4" s="1"/>
  <c r="M2657" i="4" s="1"/>
  <c r="I2658" i="4"/>
  <c r="I2659" i="4"/>
  <c r="I2660" i="4"/>
  <c r="L2660" i="4" s="1"/>
  <c r="M2660" i="4" s="1"/>
  <c r="I2661" i="4"/>
  <c r="L2661" i="4" s="1"/>
  <c r="M2661" i="4" s="1"/>
  <c r="I2662" i="4"/>
  <c r="L2662" i="4" s="1"/>
  <c r="M2662" i="4" s="1"/>
  <c r="I2663" i="4"/>
  <c r="L2663" i="4" s="1"/>
  <c r="M2663" i="4" s="1"/>
  <c r="I2664" i="4"/>
  <c r="L2664" i="4" s="1"/>
  <c r="M2664" i="4" s="1"/>
  <c r="I2665" i="4"/>
  <c r="I2666" i="4"/>
  <c r="I2667" i="4"/>
  <c r="L2667" i="4" s="1"/>
  <c r="I2668" i="4"/>
  <c r="L2668" i="4" s="1"/>
  <c r="M2668" i="4" s="1"/>
  <c r="I2669" i="4"/>
  <c r="L2669" i="4" s="1"/>
  <c r="M2669" i="4" s="1"/>
  <c r="I2670" i="4"/>
  <c r="I2671" i="4"/>
  <c r="I2672" i="4"/>
  <c r="L2672" i="4" s="1"/>
  <c r="M2672" i="4" s="1"/>
  <c r="I2673" i="4"/>
  <c r="L2673" i="4" s="1"/>
  <c r="M2673" i="4" s="1"/>
  <c r="I2674" i="4"/>
  <c r="L2674" i="4" s="1"/>
  <c r="M2674" i="4" s="1"/>
  <c r="I2675" i="4"/>
  <c r="L2675" i="4" s="1"/>
  <c r="M2675" i="4" s="1"/>
  <c r="I2676" i="4"/>
  <c r="L2676" i="4" s="1"/>
  <c r="I2677" i="4"/>
  <c r="L2677" i="4" s="1"/>
  <c r="M2677" i="4" s="1"/>
  <c r="I2678" i="4"/>
  <c r="L2678" i="4" s="1"/>
  <c r="M2678" i="4" s="1"/>
  <c r="I2679" i="4"/>
  <c r="L2679" i="4" s="1"/>
  <c r="M2679" i="4" s="1"/>
  <c r="I2680" i="4"/>
  <c r="L2680" i="4" s="1"/>
  <c r="M2680" i="4" s="1"/>
  <c r="I2681" i="4"/>
  <c r="L2681" i="4" s="1"/>
  <c r="M2681" i="4" s="1"/>
  <c r="I2682" i="4"/>
  <c r="I2683" i="4"/>
  <c r="L2683" i="4" s="1"/>
  <c r="M2683" i="4" s="1"/>
  <c r="I2684" i="4"/>
  <c r="L2684" i="4" s="1"/>
  <c r="M2684" i="4" s="1"/>
  <c r="I2685" i="4"/>
  <c r="L2685" i="4" s="1"/>
  <c r="M2685" i="4" s="1"/>
  <c r="I2686" i="4"/>
  <c r="L2686" i="4" s="1"/>
  <c r="M2686" i="4" s="1"/>
  <c r="I2687" i="4"/>
  <c r="L2687" i="4" s="1"/>
  <c r="M2687" i="4" s="1"/>
  <c r="I2688" i="4"/>
  <c r="I2689" i="4"/>
  <c r="I2690" i="4"/>
  <c r="L2690" i="4" s="1"/>
  <c r="M2690" i="4" s="1"/>
  <c r="I2691" i="4"/>
  <c r="L2691" i="4" s="1"/>
  <c r="M2691" i="4" s="1"/>
  <c r="I2692" i="4"/>
  <c r="L2692" i="4" s="1"/>
  <c r="M2692" i="4" s="1"/>
  <c r="I2693" i="4"/>
  <c r="L2693" i="4" s="1"/>
  <c r="M2693" i="4" s="1"/>
  <c r="I2694" i="4"/>
  <c r="L2694" i="4" s="1"/>
  <c r="M2694" i="4" s="1"/>
  <c r="I2695" i="4"/>
  <c r="L2695" i="4" s="1"/>
  <c r="M2695" i="4" s="1"/>
  <c r="I2696" i="4"/>
  <c r="L2696" i="4" s="1"/>
  <c r="M2696" i="4" s="1"/>
  <c r="I2697" i="4"/>
  <c r="L2697" i="4" s="1"/>
  <c r="M2697" i="4" s="1"/>
  <c r="I2698" i="4"/>
  <c r="L2698" i="4" s="1"/>
  <c r="M2698" i="4" s="1"/>
  <c r="I2699" i="4"/>
  <c r="L2699" i="4" s="1"/>
  <c r="M2699" i="4" s="1"/>
  <c r="I2700" i="4"/>
  <c r="L2700" i="4" s="1"/>
  <c r="M2700" i="4" s="1"/>
  <c r="I2701" i="4"/>
  <c r="L2701" i="4" s="1"/>
  <c r="M2701" i="4" s="1"/>
  <c r="I2702" i="4"/>
  <c r="L2702" i="4" s="1"/>
  <c r="M2702" i="4" s="1"/>
  <c r="I2703" i="4"/>
  <c r="L2703" i="4" s="1"/>
  <c r="M2703" i="4" s="1"/>
  <c r="I2704" i="4"/>
  <c r="L2704" i="4" s="1"/>
  <c r="M2704" i="4" s="1"/>
  <c r="I2705" i="4"/>
  <c r="L2705" i="4" s="1"/>
  <c r="M2705" i="4" s="1"/>
  <c r="I2706" i="4"/>
  <c r="L2706" i="4" s="1"/>
  <c r="M2706" i="4" s="1"/>
  <c r="I2707" i="4"/>
  <c r="L2707" i="4" s="1"/>
  <c r="M2707" i="4" s="1"/>
  <c r="I2708" i="4"/>
  <c r="L2708" i="4" s="1"/>
  <c r="M2708" i="4" s="1"/>
  <c r="I2709" i="4"/>
  <c r="L2709" i="4" s="1"/>
  <c r="M2709" i="4" s="1"/>
  <c r="I2710" i="4"/>
  <c r="I2711" i="4"/>
  <c r="L2711" i="4" s="1"/>
  <c r="M2711" i="4" s="1"/>
  <c r="I2712" i="4"/>
  <c r="L2712" i="4" s="1"/>
  <c r="M2712" i="4" s="1"/>
  <c r="I2713" i="4"/>
  <c r="L2713" i="4" s="1"/>
  <c r="M2713" i="4" s="1"/>
  <c r="I2714" i="4"/>
  <c r="I2715" i="4"/>
  <c r="I2716" i="4"/>
  <c r="I2717" i="4"/>
  <c r="L2717" i="4" s="1"/>
  <c r="M2717" i="4" s="1"/>
  <c r="I2718" i="4"/>
  <c r="L2718" i="4" s="1"/>
  <c r="M2718" i="4" s="1"/>
  <c r="I2719" i="4"/>
  <c r="L2719" i="4" s="1"/>
  <c r="M2719" i="4" s="1"/>
  <c r="I2720" i="4"/>
  <c r="L2720" i="4" s="1"/>
  <c r="M2720" i="4" s="1"/>
  <c r="I2721" i="4"/>
  <c r="L2721" i="4" s="1"/>
  <c r="M2721" i="4" s="1"/>
  <c r="I2722" i="4"/>
  <c r="I2723" i="4"/>
  <c r="I2724" i="4"/>
  <c r="L2724" i="4" s="1"/>
  <c r="M2724" i="4" s="1"/>
  <c r="I2725" i="4"/>
  <c r="I2726" i="4"/>
  <c r="L2726" i="4" s="1"/>
  <c r="M2726" i="4" s="1"/>
  <c r="I2727" i="4"/>
  <c r="L2727" i="4" s="1"/>
  <c r="M2727" i="4" s="1"/>
  <c r="I2728" i="4"/>
  <c r="L2728" i="4" s="1"/>
  <c r="M2728" i="4" s="1"/>
  <c r="I2729" i="4"/>
  <c r="L2729" i="4" s="1"/>
  <c r="M2729" i="4" s="1"/>
  <c r="I2730" i="4"/>
  <c r="L2730" i="4" s="1"/>
  <c r="M2730" i="4" s="1"/>
  <c r="I2731" i="4"/>
  <c r="L2731" i="4" s="1"/>
  <c r="M2731" i="4" s="1"/>
  <c r="I2732" i="4"/>
  <c r="L2732" i="4" s="1"/>
  <c r="M2732" i="4" s="1"/>
  <c r="I2733" i="4"/>
  <c r="L2733" i="4" s="1"/>
  <c r="M2733" i="4" s="1"/>
  <c r="I2734" i="4"/>
  <c r="L2734" i="4" s="1"/>
  <c r="M2734" i="4" s="1"/>
  <c r="I2735" i="4"/>
  <c r="L2735" i="4" s="1"/>
  <c r="M2735" i="4" s="1"/>
  <c r="I2736" i="4"/>
  <c r="I2737" i="4"/>
  <c r="L2737" i="4" s="1"/>
  <c r="M2737" i="4" s="1"/>
  <c r="I2738" i="4"/>
  <c r="L2738" i="4" s="1"/>
  <c r="M2738" i="4" s="1"/>
  <c r="I2739" i="4"/>
  <c r="L2739" i="4" s="1"/>
  <c r="M2739" i="4" s="1"/>
  <c r="I2740" i="4"/>
  <c r="L2740" i="4" s="1"/>
  <c r="M2740" i="4" s="1"/>
  <c r="I2741" i="4"/>
  <c r="L2741" i="4" s="1"/>
  <c r="M2741" i="4" s="1"/>
  <c r="I2742" i="4"/>
  <c r="I2743" i="4"/>
  <c r="L2743" i="4" s="1"/>
  <c r="M2743" i="4" s="1"/>
  <c r="I2744" i="4"/>
  <c r="L2744" i="4" s="1"/>
  <c r="M2744" i="4" s="1"/>
  <c r="I2745" i="4"/>
  <c r="L2745" i="4" s="1"/>
  <c r="M2745" i="4" s="1"/>
  <c r="I2746" i="4"/>
  <c r="I2747" i="4"/>
  <c r="L2747" i="4" s="1"/>
  <c r="M2747" i="4" s="1"/>
  <c r="I2748" i="4"/>
  <c r="L2748" i="4" s="1"/>
  <c r="I2749" i="4"/>
  <c r="I2750" i="4"/>
  <c r="I2751" i="4"/>
  <c r="L2751" i="4" s="1"/>
  <c r="I2752" i="4"/>
  <c r="I2753" i="4"/>
  <c r="L2753" i="4" s="1"/>
  <c r="M2753" i="4" s="1"/>
  <c r="I2754" i="4"/>
  <c r="I2755" i="4"/>
  <c r="I2756" i="4"/>
  <c r="L2756" i="4" s="1"/>
  <c r="M2756" i="4" s="1"/>
  <c r="I2757" i="4"/>
  <c r="L2757" i="4" s="1"/>
  <c r="M2757" i="4" s="1"/>
  <c r="I2758" i="4"/>
  <c r="L2758" i="4" s="1"/>
  <c r="M2758" i="4" s="1"/>
  <c r="I2759" i="4"/>
  <c r="L2759" i="4" s="1"/>
  <c r="I2760" i="4"/>
  <c r="I2761" i="4"/>
  <c r="L2761" i="4" s="1"/>
  <c r="M2761" i="4" s="1"/>
  <c r="I2762" i="4"/>
  <c r="L2762" i="4" s="1"/>
  <c r="M2762" i="4" s="1"/>
  <c r="I2763" i="4"/>
  <c r="L2763" i="4" s="1"/>
  <c r="M2763" i="4" s="1"/>
  <c r="I2764" i="4"/>
  <c r="L2764" i="4" s="1"/>
  <c r="M2764" i="4" s="1"/>
  <c r="I2765" i="4"/>
  <c r="L2765" i="4" s="1"/>
  <c r="M2765" i="4" s="1"/>
  <c r="I2766" i="4"/>
  <c r="I2767" i="4"/>
  <c r="I2768" i="4"/>
  <c r="L2768" i="4" s="1"/>
  <c r="M2768" i="4" s="1"/>
  <c r="I2769" i="4"/>
  <c r="L2769" i="4" s="1"/>
  <c r="M2769" i="4" s="1"/>
  <c r="I2770" i="4"/>
  <c r="I2771" i="4"/>
  <c r="I2772" i="4"/>
  <c r="L2772" i="4" s="1"/>
  <c r="M2772" i="4" s="1"/>
  <c r="I2773" i="4"/>
  <c r="I2774" i="4"/>
  <c r="L2774" i="4" s="1"/>
  <c r="M2774" i="4" s="1"/>
  <c r="I2775" i="4"/>
  <c r="I2776" i="4"/>
  <c r="L2776" i="4" s="1"/>
  <c r="M2776" i="4" s="1"/>
  <c r="I2777" i="4"/>
  <c r="L2777" i="4" s="1"/>
  <c r="M2777" i="4" s="1"/>
  <c r="I2778" i="4"/>
  <c r="L2778" i="4" s="1"/>
  <c r="M2778" i="4" s="1"/>
  <c r="I2779" i="4"/>
  <c r="L2779" i="4" s="1"/>
  <c r="M2779" i="4" s="1"/>
  <c r="I2780" i="4"/>
  <c r="L2780" i="4" s="1"/>
  <c r="M2780" i="4" s="1"/>
  <c r="I2781" i="4"/>
  <c r="L2781" i="4" s="1"/>
  <c r="M2781" i="4" s="1"/>
  <c r="I2782" i="4"/>
  <c r="I2783" i="4"/>
  <c r="L2783" i="4" s="1"/>
  <c r="M2783" i="4" s="1"/>
  <c r="I2784" i="4"/>
  <c r="I2785" i="4"/>
  <c r="L2785" i="4" s="1"/>
  <c r="M2785" i="4" s="1"/>
  <c r="I2786" i="4"/>
  <c r="L2786" i="4" s="1"/>
  <c r="M2786" i="4" s="1"/>
  <c r="I2787" i="4"/>
  <c r="I2788" i="4"/>
  <c r="L2788" i="4" s="1"/>
  <c r="I2789" i="4"/>
  <c r="L2789" i="4" s="1"/>
  <c r="M2789" i="4" s="1"/>
  <c r="I2790" i="4"/>
  <c r="I2791" i="4"/>
  <c r="I2792" i="4"/>
  <c r="L2792" i="4" s="1"/>
  <c r="M2792" i="4" s="1"/>
  <c r="I2793" i="4"/>
  <c r="L2793" i="4" s="1"/>
  <c r="M2793" i="4" s="1"/>
  <c r="I2794" i="4"/>
  <c r="I2795" i="4"/>
  <c r="L2795" i="4" s="1"/>
  <c r="I2796" i="4"/>
  <c r="L2796" i="4" s="1"/>
  <c r="M2796" i="4" s="1"/>
  <c r="I2797" i="4"/>
  <c r="L2797" i="4" s="1"/>
  <c r="M2797" i="4" s="1"/>
  <c r="I2798" i="4"/>
  <c r="L2798" i="4" s="1"/>
  <c r="I2799" i="4"/>
  <c r="L2799" i="4" s="1"/>
  <c r="M2799" i="4" s="1"/>
  <c r="I2800" i="4"/>
  <c r="L2800" i="4" s="1"/>
  <c r="I2801" i="4"/>
  <c r="L2801" i="4" s="1"/>
  <c r="M2801" i="4" s="1"/>
  <c r="I2802" i="4"/>
  <c r="L2802" i="4" s="1"/>
  <c r="M2802" i="4" s="1"/>
  <c r="I2803" i="4"/>
  <c r="L2803" i="4" s="1"/>
  <c r="M2803" i="4" s="1"/>
  <c r="I2804" i="4"/>
  <c r="L2804" i="4" s="1"/>
  <c r="M2804" i="4" s="1"/>
  <c r="I2805" i="4"/>
  <c r="L2805" i="4" s="1"/>
  <c r="M2805" i="4" s="1"/>
  <c r="I2806" i="4"/>
  <c r="L2806" i="4" s="1"/>
  <c r="M2806" i="4" s="1"/>
  <c r="I2807" i="4"/>
  <c r="L2807" i="4" s="1"/>
  <c r="M2807" i="4" s="1"/>
  <c r="I2808" i="4"/>
  <c r="L2808" i="4" s="1"/>
  <c r="M2808" i="4" s="1"/>
  <c r="I2809" i="4"/>
  <c r="I2810" i="4"/>
  <c r="L2810" i="4" s="1"/>
  <c r="M2810" i="4" s="1"/>
  <c r="I2811" i="4"/>
  <c r="L2811" i="4" s="1"/>
  <c r="M2811" i="4" s="1"/>
  <c r="I2812" i="4"/>
  <c r="L2812" i="4" s="1"/>
  <c r="M2812" i="4" s="1"/>
  <c r="I2813" i="4"/>
  <c r="L2813" i="4" s="1"/>
  <c r="M2813" i="4" s="1"/>
  <c r="I2814" i="4"/>
  <c r="I2815" i="4"/>
  <c r="L2815" i="4" s="1"/>
  <c r="M2815" i="4" s="1"/>
  <c r="I2816" i="4"/>
  <c r="L2816" i="4" s="1"/>
  <c r="M2816" i="4" s="1"/>
  <c r="I2817" i="4"/>
  <c r="L2817" i="4" s="1"/>
  <c r="M2817" i="4" s="1"/>
  <c r="I2818" i="4"/>
  <c r="L2818" i="4" s="1"/>
  <c r="M2818" i="4" s="1"/>
  <c r="I2819" i="4"/>
  <c r="L2819" i="4" s="1"/>
  <c r="M2819" i="4" s="1"/>
  <c r="I2820" i="4"/>
  <c r="I2821" i="4"/>
  <c r="I2822" i="4"/>
  <c r="L2822" i="4" s="1"/>
  <c r="M2822" i="4" s="1"/>
  <c r="I2823" i="4"/>
  <c r="L2823" i="4" s="1"/>
  <c r="M2823" i="4" s="1"/>
  <c r="I2824" i="4"/>
  <c r="L2824" i="4" s="1"/>
  <c r="M2824" i="4" s="1"/>
  <c r="I2825" i="4"/>
  <c r="L2825" i="4" s="1"/>
  <c r="M2825" i="4" s="1"/>
  <c r="I2826" i="4"/>
  <c r="L2826" i="4" s="1"/>
  <c r="I2827" i="4"/>
  <c r="I2828" i="4"/>
  <c r="L2828" i="4" s="1"/>
  <c r="M2828" i="4" s="1"/>
  <c r="I2829" i="4"/>
  <c r="L2829" i="4" s="1"/>
  <c r="M2829" i="4" s="1"/>
  <c r="I2830" i="4"/>
  <c r="L2830" i="4" s="1"/>
  <c r="M2830" i="4" s="1"/>
  <c r="I2831" i="4"/>
  <c r="L2831" i="4" s="1"/>
  <c r="M2831" i="4" s="1"/>
  <c r="I2832" i="4"/>
  <c r="L2832" i="4" s="1"/>
  <c r="M2832" i="4" s="1"/>
  <c r="I2833" i="4"/>
  <c r="I2834" i="4"/>
  <c r="L2834" i="4" s="1"/>
  <c r="M2834" i="4" s="1"/>
  <c r="I2835" i="4"/>
  <c r="L2835" i="4" s="1"/>
  <c r="I2836" i="4"/>
  <c r="L2836" i="4" s="1"/>
  <c r="M2836" i="4" s="1"/>
  <c r="I2837" i="4"/>
  <c r="L2837" i="4" s="1"/>
  <c r="M2837" i="4" s="1"/>
  <c r="I2838" i="4"/>
  <c r="L2838" i="4" s="1"/>
  <c r="M2838" i="4" s="1"/>
  <c r="I2839" i="4"/>
  <c r="L2839" i="4" s="1"/>
  <c r="I2840" i="4"/>
  <c r="L2840" i="4" s="1"/>
  <c r="M2840" i="4" s="1"/>
  <c r="I2841" i="4"/>
  <c r="L2841" i="4" s="1"/>
  <c r="M2841" i="4" s="1"/>
  <c r="I2842" i="4"/>
  <c r="I2843" i="4"/>
  <c r="I2844" i="4"/>
  <c r="L2844" i="4" s="1"/>
  <c r="M2844" i="4" s="1"/>
  <c r="I2845" i="4"/>
  <c r="L2845" i="4" s="1"/>
  <c r="M2845" i="4" s="1"/>
  <c r="I2846" i="4"/>
  <c r="L2846" i="4" s="1"/>
  <c r="M2846" i="4" s="1"/>
  <c r="I2847" i="4"/>
  <c r="L2847" i="4" s="1"/>
  <c r="M2847" i="4" s="1"/>
  <c r="I2848" i="4"/>
  <c r="L2848" i="4" s="1"/>
  <c r="M2848" i="4" s="1"/>
  <c r="I2849" i="4"/>
  <c r="L2849" i="4" s="1"/>
  <c r="M2849" i="4" s="1"/>
  <c r="I2850" i="4"/>
  <c r="L2850" i="4" s="1"/>
  <c r="M2850" i="4" s="1"/>
  <c r="I2851" i="4"/>
  <c r="L2851" i="4" s="1"/>
  <c r="M2851" i="4" s="1"/>
  <c r="I2852" i="4"/>
  <c r="L2852" i="4" s="1"/>
  <c r="M2852" i="4" s="1"/>
  <c r="I2853" i="4"/>
  <c r="L2853" i="4" s="1"/>
  <c r="M2853" i="4" s="1"/>
  <c r="I2854" i="4"/>
  <c r="L2854" i="4" s="1"/>
  <c r="M2854" i="4" s="1"/>
  <c r="I2855" i="4"/>
  <c r="L2855" i="4" s="1"/>
  <c r="M2855" i="4" s="1"/>
  <c r="I2856" i="4"/>
  <c r="I2857" i="4"/>
  <c r="L2857" i="4" s="1"/>
  <c r="M2857" i="4" s="1"/>
  <c r="I2858" i="4"/>
  <c r="L2858" i="4" s="1"/>
  <c r="M2858" i="4" s="1"/>
  <c r="I2859" i="4"/>
  <c r="L2859" i="4" s="1"/>
  <c r="M2859" i="4" s="1"/>
  <c r="I2860" i="4"/>
  <c r="L2860" i="4" s="1"/>
  <c r="M2860" i="4" s="1"/>
  <c r="I2861" i="4"/>
  <c r="L2861" i="4" s="1"/>
  <c r="M2861" i="4" s="1"/>
  <c r="I2862" i="4"/>
  <c r="I2863" i="4"/>
  <c r="I2864" i="4"/>
  <c r="L2864" i="4" s="1"/>
  <c r="M2864" i="4" s="1"/>
  <c r="I2865" i="4"/>
  <c r="L2865" i="4" s="1"/>
  <c r="M2865" i="4" s="1"/>
  <c r="I2866" i="4"/>
  <c r="I2867" i="4"/>
  <c r="I2868" i="4"/>
  <c r="L2868" i="4" s="1"/>
  <c r="M2868" i="4" s="1"/>
  <c r="I2869" i="4"/>
  <c r="I2870" i="4"/>
  <c r="I2871" i="4"/>
  <c r="I2872" i="4"/>
  <c r="L2872" i="4" s="1"/>
  <c r="M2872" i="4" s="1"/>
  <c r="I2873" i="4"/>
  <c r="I2874" i="4"/>
  <c r="L2874" i="4" s="1"/>
  <c r="M2874" i="4" s="1"/>
  <c r="I2875" i="4"/>
  <c r="L2875" i="4" s="1"/>
  <c r="M2875" i="4" s="1"/>
  <c r="I2876" i="4"/>
  <c r="L2876" i="4" s="1"/>
  <c r="M2876" i="4" s="1"/>
  <c r="I2877" i="4"/>
  <c r="L2877" i="4" s="1"/>
  <c r="M2877" i="4" s="1"/>
  <c r="I2878" i="4"/>
  <c r="L2878" i="4" s="1"/>
  <c r="M2878" i="4" s="1"/>
  <c r="I2879" i="4"/>
  <c r="I2880" i="4"/>
  <c r="L2880" i="4" s="1"/>
  <c r="I2881" i="4"/>
  <c r="I2882" i="4"/>
  <c r="L2882" i="4" s="1"/>
  <c r="M2882" i="4" s="1"/>
  <c r="I2883" i="4"/>
  <c r="L2883" i="4" s="1"/>
  <c r="M2883" i="4" s="1"/>
  <c r="I2884" i="4"/>
  <c r="L2884" i="4" s="1"/>
  <c r="M2884" i="4" s="1"/>
  <c r="I2885" i="4"/>
  <c r="L2885" i="4" s="1"/>
  <c r="M2885" i="4" s="1"/>
  <c r="I2886" i="4"/>
  <c r="I2887" i="4"/>
  <c r="I2888" i="4"/>
  <c r="L2888" i="4" s="1"/>
  <c r="M2888" i="4" s="1"/>
  <c r="I2889" i="4"/>
  <c r="L2889" i="4" s="1"/>
  <c r="M2889" i="4" s="1"/>
  <c r="I2890" i="4"/>
  <c r="L2890" i="4" s="1"/>
  <c r="M2890" i="4" s="1"/>
  <c r="I2891" i="4"/>
  <c r="I2892" i="4"/>
  <c r="L2892" i="4" s="1"/>
  <c r="M2892" i="4" s="1"/>
  <c r="I2893" i="4"/>
  <c r="I2894" i="4"/>
  <c r="L2894" i="4" s="1"/>
  <c r="M2894" i="4" s="1"/>
  <c r="I2895" i="4"/>
  <c r="L2895" i="4" s="1"/>
  <c r="M2895" i="4" s="1"/>
  <c r="I2896" i="4"/>
  <c r="I2897" i="4"/>
  <c r="L2897" i="4" s="1"/>
  <c r="M2897" i="4" s="1"/>
  <c r="I2898" i="4"/>
  <c r="L2898" i="4" s="1"/>
  <c r="M2898" i="4" s="1"/>
  <c r="I2899" i="4"/>
  <c r="L2899" i="4" s="1"/>
  <c r="M2899" i="4" s="1"/>
  <c r="I2900" i="4"/>
  <c r="L2900" i="4" s="1"/>
  <c r="M2900" i="4" s="1"/>
  <c r="I2901" i="4"/>
  <c r="L2901" i="4" s="1"/>
  <c r="M2901" i="4" s="1"/>
  <c r="I2902" i="4"/>
  <c r="I2903" i="4"/>
  <c r="L2903" i="4" s="1"/>
  <c r="I2904" i="4"/>
  <c r="I2905" i="4"/>
  <c r="I2906" i="4"/>
  <c r="L2906" i="4" s="1"/>
  <c r="M2906" i="4" s="1"/>
  <c r="I2907" i="4"/>
  <c r="L2907" i="4" s="1"/>
  <c r="M2907" i="4" s="1"/>
  <c r="I2908" i="4"/>
  <c r="L2908" i="4" s="1"/>
  <c r="M2908" i="4" s="1"/>
  <c r="I2909" i="4"/>
  <c r="L2909" i="4" s="1"/>
  <c r="M2909" i="4" s="1"/>
  <c r="I2910" i="4"/>
  <c r="L2910" i="4" s="1"/>
  <c r="M2910" i="4" s="1"/>
  <c r="I2911" i="4"/>
  <c r="I2912" i="4"/>
  <c r="L2912" i="4" s="1"/>
  <c r="M2912" i="4" s="1"/>
  <c r="I2913" i="4"/>
  <c r="L2913" i="4" s="1"/>
  <c r="M2913" i="4" s="1"/>
  <c r="I2914" i="4"/>
  <c r="I2915" i="4"/>
  <c r="L2915" i="4" s="1"/>
  <c r="M2915" i="4" s="1"/>
  <c r="I2916" i="4"/>
  <c r="L2916" i="4" s="1"/>
  <c r="M2916" i="4" s="1"/>
  <c r="I2917" i="4"/>
  <c r="L2917" i="4" s="1"/>
  <c r="M2917" i="4" s="1"/>
  <c r="I2918" i="4"/>
  <c r="I2919" i="4"/>
  <c r="L2919" i="4" s="1"/>
  <c r="M2919" i="4" s="1"/>
  <c r="I2920" i="4"/>
  <c r="L2920" i="4" s="1"/>
  <c r="I2921" i="4"/>
  <c r="I2922" i="4"/>
  <c r="I2923" i="4"/>
  <c r="L2923" i="4" s="1"/>
  <c r="M2923" i="4" s="1"/>
  <c r="I2924" i="4"/>
  <c r="L2924" i="4" s="1"/>
  <c r="M2924" i="4" s="1"/>
  <c r="I2925" i="4"/>
  <c r="L2925" i="4" s="1"/>
  <c r="M2925" i="4" s="1"/>
  <c r="I2926" i="4"/>
  <c r="L2926" i="4" s="1"/>
  <c r="M2926" i="4" s="1"/>
  <c r="I2927" i="4"/>
  <c r="L2927" i="4" s="1"/>
  <c r="M2927" i="4" s="1"/>
  <c r="I2928" i="4"/>
  <c r="I2929" i="4"/>
  <c r="I2930" i="4"/>
  <c r="L2930" i="4" s="1"/>
  <c r="M2930" i="4" s="1"/>
  <c r="I2931" i="4"/>
  <c r="L2931" i="4" s="1"/>
  <c r="M2931" i="4" s="1"/>
  <c r="I2932" i="4"/>
  <c r="L2932" i="4" s="1"/>
  <c r="M2932" i="4" s="1"/>
  <c r="I2933" i="4"/>
  <c r="L2933" i="4" s="1"/>
  <c r="M2933" i="4" s="1"/>
  <c r="I2934" i="4"/>
  <c r="I2935" i="4"/>
  <c r="I2936" i="4"/>
  <c r="L2936" i="4" s="1"/>
  <c r="M2936" i="4" s="1"/>
  <c r="I2937" i="4"/>
  <c r="L2937" i="4" s="1"/>
  <c r="M2937" i="4" s="1"/>
  <c r="I2938" i="4"/>
  <c r="L2938" i="4" s="1"/>
  <c r="M2938" i="4" s="1"/>
  <c r="I2939" i="4"/>
  <c r="L2939" i="4" s="1"/>
  <c r="M2939" i="4" s="1"/>
  <c r="I2940" i="4"/>
  <c r="L2940" i="4" s="1"/>
  <c r="M2940" i="4" s="1"/>
  <c r="I2941" i="4"/>
  <c r="L2941" i="4" s="1"/>
  <c r="M2941" i="4" s="1"/>
  <c r="I2942" i="4"/>
  <c r="L2942" i="4" s="1"/>
  <c r="M2942" i="4" s="1"/>
  <c r="I2943" i="4"/>
  <c r="L2943" i="4" s="1"/>
  <c r="M2943" i="4" s="1"/>
  <c r="I2944" i="4"/>
  <c r="L2944" i="4" s="1"/>
  <c r="I2945" i="4"/>
  <c r="I2946" i="4"/>
  <c r="I2947" i="4"/>
  <c r="I2948" i="4"/>
  <c r="L2948" i="4" s="1"/>
  <c r="M2948" i="4" s="1"/>
  <c r="I2949" i="4"/>
  <c r="L2949" i="4" s="1"/>
  <c r="M2949" i="4" s="1"/>
  <c r="I2950" i="4"/>
  <c r="I2951" i="4"/>
  <c r="I2952" i="4"/>
  <c r="L2952" i="4" s="1"/>
  <c r="M2952" i="4" s="1"/>
  <c r="I2953" i="4"/>
  <c r="I2954" i="4"/>
  <c r="L2954" i="4" s="1"/>
  <c r="M2954" i="4" s="1"/>
  <c r="I2955" i="4"/>
  <c r="L2955" i="4" s="1"/>
  <c r="M2955" i="4" s="1"/>
  <c r="I2956" i="4"/>
  <c r="L2956" i="4" s="1"/>
  <c r="M2956" i="4" s="1"/>
  <c r="I2957" i="4"/>
  <c r="L2957" i="4" s="1"/>
  <c r="M2957" i="4" s="1"/>
  <c r="I2958" i="4"/>
  <c r="I2959" i="4"/>
  <c r="L2959" i="4" s="1"/>
  <c r="M2959" i="4" s="1"/>
  <c r="I2960" i="4"/>
  <c r="L2960" i="4" s="1"/>
  <c r="M2960" i="4" s="1"/>
  <c r="I2961" i="4"/>
  <c r="L2961" i="4" s="1"/>
  <c r="M2961" i="4" s="1"/>
  <c r="I2962" i="4"/>
  <c r="I2963" i="4"/>
  <c r="L2963" i="4" s="1"/>
  <c r="M2963" i="4" s="1"/>
  <c r="I2964" i="4"/>
  <c r="L2964" i="4" s="1"/>
  <c r="M2964" i="4" s="1"/>
  <c r="I2965" i="4"/>
  <c r="L2965" i="4" s="1"/>
  <c r="M2965" i="4" s="1"/>
  <c r="I2966" i="4"/>
  <c r="L2966" i="4" s="1"/>
  <c r="M2966" i="4" s="1"/>
  <c r="I2967" i="4"/>
  <c r="L2967" i="4" s="1"/>
  <c r="M2967" i="4" s="1"/>
  <c r="I2968" i="4"/>
  <c r="L2968" i="4" s="1"/>
  <c r="M2968" i="4" s="1"/>
  <c r="I2969" i="4"/>
  <c r="L2969" i="4" s="1"/>
  <c r="M2969" i="4" s="1"/>
  <c r="I2970" i="4"/>
  <c r="L2970" i="4" s="1"/>
  <c r="M2970" i="4" s="1"/>
  <c r="I2971" i="4"/>
  <c r="L2971" i="4" s="1"/>
  <c r="M2971" i="4" s="1"/>
  <c r="I2972" i="4"/>
  <c r="L2972" i="4" s="1"/>
  <c r="M2972" i="4" s="1"/>
  <c r="I2973" i="4"/>
  <c r="L2973" i="4" s="1"/>
  <c r="M2973" i="4" s="1"/>
  <c r="I2974" i="4"/>
  <c r="L2974" i="4" s="1"/>
  <c r="M2974" i="4" s="1"/>
  <c r="I2975" i="4"/>
  <c r="L2975" i="4" s="1"/>
  <c r="M2975" i="4" s="1"/>
  <c r="I2976" i="4"/>
  <c r="L2976" i="4" s="1"/>
  <c r="M2976" i="4" s="1"/>
  <c r="I2977" i="4"/>
  <c r="I2978" i="4"/>
  <c r="L2978" i="4" s="1"/>
  <c r="M2978" i="4" s="1"/>
  <c r="I2979" i="4"/>
  <c r="L2979" i="4" s="1"/>
  <c r="M2979" i="4" s="1"/>
  <c r="I2980" i="4"/>
  <c r="L2980" i="4" s="1"/>
  <c r="M2980" i="4" s="1"/>
  <c r="I2981" i="4"/>
  <c r="L2981" i="4" s="1"/>
  <c r="M2981" i="4" s="1"/>
  <c r="I2982" i="4"/>
  <c r="I2983" i="4"/>
  <c r="L2983" i="4" s="1"/>
  <c r="M2983" i="4" s="1"/>
  <c r="I2984" i="4"/>
  <c r="L2984" i="4" s="1"/>
  <c r="M2984" i="4" s="1"/>
  <c r="I2985" i="4"/>
  <c r="L2985" i="4" s="1"/>
  <c r="M2985" i="4" s="1"/>
  <c r="I2986" i="4"/>
  <c r="L2986" i="4" s="1"/>
  <c r="I2987" i="4"/>
  <c r="I2988" i="4"/>
  <c r="L2988" i="4" s="1"/>
  <c r="M2988" i="4" s="1"/>
  <c r="I2989" i="4"/>
  <c r="L2989" i="4" s="1"/>
  <c r="M2989" i="4" s="1"/>
  <c r="I2990" i="4"/>
  <c r="I2991" i="4"/>
  <c r="L2991" i="4" s="1"/>
  <c r="M2991" i="4" s="1"/>
  <c r="I2992" i="4"/>
  <c r="L2992" i="4" s="1"/>
  <c r="M2992" i="4" s="1"/>
  <c r="I2993" i="4"/>
  <c r="L2993" i="4" s="1"/>
  <c r="M2993" i="4" s="1"/>
  <c r="I2994" i="4"/>
  <c r="L2994" i="4" s="1"/>
  <c r="I2995" i="4"/>
  <c r="I2996" i="4"/>
  <c r="I2997" i="4"/>
  <c r="L2997" i="4" s="1"/>
  <c r="M2997" i="4" s="1"/>
  <c r="I2998" i="4"/>
  <c r="L2998" i="4" s="1"/>
  <c r="M2998" i="4" s="1"/>
  <c r="I2999" i="4"/>
  <c r="L2999" i="4" s="1"/>
  <c r="M2999" i="4" s="1"/>
  <c r="I3000" i="4"/>
  <c r="L3000" i="4" s="1"/>
  <c r="M3000" i="4" s="1"/>
  <c r="I3001" i="4"/>
  <c r="L3001" i="4" s="1"/>
  <c r="M3001" i="4" s="1"/>
  <c r="I3002" i="4"/>
  <c r="L3002" i="4" s="1"/>
  <c r="M3002" i="4" s="1"/>
  <c r="I3003" i="4"/>
  <c r="L3003" i="4" s="1"/>
  <c r="M3003" i="4" s="1"/>
  <c r="I3004" i="4"/>
  <c r="L3004" i="4" s="1"/>
  <c r="I3005" i="4"/>
  <c r="L3005" i="4" s="1"/>
  <c r="M3005" i="4" s="1"/>
  <c r="I3006" i="4"/>
  <c r="L3006" i="4" s="1"/>
  <c r="I3007" i="4"/>
  <c r="I3008" i="4"/>
  <c r="L3008" i="4" s="1"/>
  <c r="M3008" i="4" s="1"/>
  <c r="I3009" i="4"/>
  <c r="L3009" i="4" s="1"/>
  <c r="M3009" i="4" s="1"/>
  <c r="I3010" i="4"/>
  <c r="I3011" i="4"/>
  <c r="I3012" i="4"/>
  <c r="L3012" i="4" s="1"/>
  <c r="M3012" i="4" s="1"/>
  <c r="I3013" i="4"/>
  <c r="I3014" i="4"/>
  <c r="L3014" i="4" s="1"/>
  <c r="M3014" i="4" s="1"/>
  <c r="I3015" i="4"/>
  <c r="L3015" i="4" s="1"/>
  <c r="M3015" i="4" s="1"/>
  <c r="I3016" i="4"/>
  <c r="I3017" i="4"/>
  <c r="L3017" i="4" s="1"/>
  <c r="M3017" i="4" s="1"/>
  <c r="I3018" i="4"/>
  <c r="L3018" i="4" s="1"/>
  <c r="M3018" i="4" s="1"/>
  <c r="I3019" i="4"/>
  <c r="L3019" i="4" s="1"/>
  <c r="M3019" i="4" s="1"/>
  <c r="I3020" i="4"/>
  <c r="L3020" i="4" s="1"/>
  <c r="M3020" i="4" s="1"/>
  <c r="I3021" i="4"/>
  <c r="L3021" i="4" s="1"/>
  <c r="M3021" i="4" s="1"/>
  <c r="I3022" i="4"/>
  <c r="L3022" i="4" s="1"/>
  <c r="M3022" i="4" s="1"/>
  <c r="I3023" i="4"/>
  <c r="L3023" i="4" s="1"/>
  <c r="M3023" i="4" s="1"/>
  <c r="I3024" i="4"/>
  <c r="I3025" i="4"/>
  <c r="L3025" i="4" s="1"/>
  <c r="M3025" i="4" s="1"/>
  <c r="I3026" i="4"/>
  <c r="L3026" i="4" s="1"/>
  <c r="M3026" i="4" s="1"/>
  <c r="I3027" i="4"/>
  <c r="L3027" i="4" s="1"/>
  <c r="M3027" i="4" s="1"/>
  <c r="I3028" i="4"/>
  <c r="L3028" i="4" s="1"/>
  <c r="M3028" i="4" s="1"/>
  <c r="I3029" i="4"/>
  <c r="L3029" i="4" s="1"/>
  <c r="M3029" i="4" s="1"/>
  <c r="I3030" i="4"/>
  <c r="L3030" i="4" s="1"/>
  <c r="M3030" i="4" s="1"/>
  <c r="I3031" i="4"/>
  <c r="I3032" i="4"/>
  <c r="L3032" i="4" s="1"/>
  <c r="M3032" i="4" s="1"/>
  <c r="I3033" i="4"/>
  <c r="L3033" i="4" s="1"/>
  <c r="M3033" i="4" s="1"/>
  <c r="I3034" i="4"/>
  <c r="I3035" i="4"/>
  <c r="I3036" i="4"/>
  <c r="I3037" i="4"/>
  <c r="I3038" i="4"/>
  <c r="L3038" i="4" s="1"/>
  <c r="M3038" i="4" s="1"/>
  <c r="I3039" i="4"/>
  <c r="L3039" i="4" s="1"/>
  <c r="M3039" i="4" s="1"/>
  <c r="I3040" i="4"/>
  <c r="L3040" i="4" s="1"/>
  <c r="M3040" i="4" s="1"/>
  <c r="I3041" i="4"/>
  <c r="L3041" i="4" s="1"/>
  <c r="M3041" i="4" s="1"/>
  <c r="I3042" i="4"/>
  <c r="L3042" i="4" s="1"/>
  <c r="M3042" i="4" s="1"/>
  <c r="I3043" i="4"/>
  <c r="L3043" i="4" s="1"/>
  <c r="M3043" i="4" s="1"/>
  <c r="I3044" i="4"/>
  <c r="L3044" i="4" s="1"/>
  <c r="M3044" i="4" s="1"/>
  <c r="I3045" i="4"/>
  <c r="L3045" i="4" s="1"/>
  <c r="M3045" i="4" s="1"/>
  <c r="I3046" i="4"/>
  <c r="L3046" i="4" s="1"/>
  <c r="M3046" i="4" s="1"/>
  <c r="I3047" i="4"/>
  <c r="L3047" i="4" s="1"/>
  <c r="M3047" i="4" s="1"/>
  <c r="I3048" i="4"/>
  <c r="L3048" i="4" s="1"/>
  <c r="M3048" i="4" s="1"/>
  <c r="I3049" i="4"/>
  <c r="L3049" i="4" s="1"/>
  <c r="M3049" i="4" s="1"/>
  <c r="I3050" i="4"/>
  <c r="L3050" i="4" s="1"/>
  <c r="M3050" i="4" s="1"/>
  <c r="I3051" i="4"/>
  <c r="L3051" i="4" s="1"/>
  <c r="M3051" i="4" s="1"/>
  <c r="I3052" i="4"/>
  <c r="L3052" i="4" s="1"/>
  <c r="M3052" i="4" s="1"/>
  <c r="I3053" i="4"/>
  <c r="L3053" i="4" s="1"/>
  <c r="M3053" i="4" s="1"/>
  <c r="I3054" i="4"/>
  <c r="I3055" i="4"/>
  <c r="L3055" i="4" s="1"/>
  <c r="M3055" i="4" s="1"/>
  <c r="I3056" i="4"/>
  <c r="L3056" i="4" s="1"/>
  <c r="M3056" i="4" s="1"/>
  <c r="I3057" i="4"/>
  <c r="L3057" i="4" s="1"/>
  <c r="M3057" i="4" s="1"/>
  <c r="I3058" i="4"/>
  <c r="L3058" i="4" s="1"/>
  <c r="M3058" i="4" s="1"/>
  <c r="I3059" i="4"/>
  <c r="I3060" i="4"/>
  <c r="L3060" i="4" s="1"/>
  <c r="M3060" i="4" s="1"/>
  <c r="I3061" i="4"/>
  <c r="L3061" i="4" s="1"/>
  <c r="M3061" i="4" s="1"/>
  <c r="I3062" i="4"/>
  <c r="L3062" i="4" s="1"/>
  <c r="M3062" i="4" s="1"/>
  <c r="I3063" i="4"/>
  <c r="L3063" i="4" s="1"/>
  <c r="M3063" i="4" s="1"/>
  <c r="I3064" i="4"/>
  <c r="L3064" i="4" s="1"/>
  <c r="I3065" i="4"/>
  <c r="I3066" i="4"/>
  <c r="I3067" i="4"/>
  <c r="L3067" i="4" s="1"/>
  <c r="I3068" i="4"/>
  <c r="L3068" i="4" s="1"/>
  <c r="M3068" i="4" s="1"/>
  <c r="I3069" i="4"/>
  <c r="I3070" i="4"/>
  <c r="I3071" i="4"/>
  <c r="L3071" i="4" s="1"/>
  <c r="M3071" i="4" s="1"/>
  <c r="I3072" i="4"/>
  <c r="L3072" i="4" s="1"/>
  <c r="M3072" i="4" s="1"/>
  <c r="I3073" i="4"/>
  <c r="L3073" i="4" s="1"/>
  <c r="I3074" i="4"/>
  <c r="L3074" i="4" s="1"/>
  <c r="M3074" i="4" s="1"/>
  <c r="I3075" i="4"/>
  <c r="I3076" i="4"/>
  <c r="L3076" i="4" s="1"/>
  <c r="M3076" i="4" s="1"/>
  <c r="I3077" i="4"/>
  <c r="L3077" i="4" s="1"/>
  <c r="M3077" i="4" s="1"/>
  <c r="I3078" i="4"/>
  <c r="L3078" i="4" s="1"/>
  <c r="I3079" i="4"/>
  <c r="I3080" i="4"/>
  <c r="L3080" i="4" s="1"/>
  <c r="M3080" i="4" s="1"/>
  <c r="I3081" i="4"/>
  <c r="L3081" i="4" s="1"/>
  <c r="M3081" i="4" s="1"/>
  <c r="I3082" i="4"/>
  <c r="I3083" i="4"/>
  <c r="I3084" i="4"/>
  <c r="L3084" i="4" s="1"/>
  <c r="M3084" i="4" s="1"/>
  <c r="I3085" i="4"/>
  <c r="I3086" i="4"/>
  <c r="L3086" i="4" s="1"/>
  <c r="M3086" i="4" s="1"/>
  <c r="I3087" i="4"/>
  <c r="L3087" i="4" s="1"/>
  <c r="M3087" i="4" s="1"/>
  <c r="I3088" i="4"/>
  <c r="L3088" i="4" s="1"/>
  <c r="M3088" i="4" s="1"/>
  <c r="I3089" i="4"/>
  <c r="L3089" i="4" s="1"/>
  <c r="M3089" i="4" s="1"/>
  <c r="I3090" i="4"/>
  <c r="L3090" i="4" s="1"/>
  <c r="M3090" i="4" s="1"/>
  <c r="I3091" i="4"/>
  <c r="L3091" i="4" s="1"/>
  <c r="M3091" i="4" s="1"/>
  <c r="I3092" i="4"/>
  <c r="L3092" i="4" s="1"/>
  <c r="M3092" i="4" s="1"/>
  <c r="I3093" i="4"/>
  <c r="L3093" i="4" s="1"/>
  <c r="M3093" i="4" s="1"/>
  <c r="I3094" i="4"/>
  <c r="L3094" i="4" s="1"/>
  <c r="M3094" i="4" s="1"/>
  <c r="I3095" i="4"/>
  <c r="L3095" i="4" s="1"/>
  <c r="M3095" i="4" s="1"/>
  <c r="I3096" i="4"/>
  <c r="I3097" i="4"/>
  <c r="L3097" i="4" s="1"/>
  <c r="M3097" i="4" s="1"/>
  <c r="I3098" i="4"/>
  <c r="L3098" i="4" s="1"/>
  <c r="M3098" i="4" s="1"/>
  <c r="I3099" i="4"/>
  <c r="L3099" i="4" s="1"/>
  <c r="M3099" i="4" s="1"/>
  <c r="I3100" i="4"/>
  <c r="L3100" i="4" s="1"/>
  <c r="M3100" i="4" s="1"/>
  <c r="I3101" i="4"/>
  <c r="L3101" i="4" s="1"/>
  <c r="M3101" i="4" s="1"/>
  <c r="I3102" i="4"/>
  <c r="I3103" i="4"/>
  <c r="I3104" i="4"/>
  <c r="L3104" i="4" s="1"/>
  <c r="M3104" i="4" s="1"/>
  <c r="I3105" i="4"/>
  <c r="L3105" i="4" s="1"/>
  <c r="M3105" i="4" s="1"/>
  <c r="I3106" i="4"/>
  <c r="L3106" i="4" s="1"/>
  <c r="M3106" i="4" s="1"/>
  <c r="I3107" i="4"/>
  <c r="L3107" i="4" s="1"/>
  <c r="M3107" i="4" s="1"/>
  <c r="I3108" i="4"/>
  <c r="L3108" i="4" s="1"/>
  <c r="M3108" i="4" s="1"/>
  <c r="I3109" i="4"/>
  <c r="L3109" i="4" s="1"/>
  <c r="M3109" i="4" s="1"/>
  <c r="I3110" i="4"/>
  <c r="L3110" i="4" s="1"/>
  <c r="M3110" i="4" s="1"/>
  <c r="I3111" i="4"/>
  <c r="L3111" i="4" s="1"/>
  <c r="M3111" i="4" s="1"/>
  <c r="I3112" i="4"/>
  <c r="L3112" i="4" s="1"/>
  <c r="I3113" i="4"/>
  <c r="L3113" i="4" s="1"/>
  <c r="M3113" i="4" s="1"/>
  <c r="I3114" i="4"/>
  <c r="L3114" i="4" s="1"/>
  <c r="M3114" i="4" s="1"/>
  <c r="I3115" i="4"/>
  <c r="I3116" i="4"/>
  <c r="I3117" i="4"/>
  <c r="I3118" i="4"/>
  <c r="I3119" i="4"/>
  <c r="L3119" i="4" s="1"/>
  <c r="M3119" i="4" s="1"/>
  <c r="I3120" i="4"/>
  <c r="L3120" i="4" s="1"/>
  <c r="M3120" i="4" s="1"/>
  <c r="I3121" i="4"/>
  <c r="I3122" i="4"/>
  <c r="L3122" i="4" s="1"/>
  <c r="M3122" i="4" s="1"/>
  <c r="I3123" i="4"/>
  <c r="L3123" i="4" s="1"/>
  <c r="M3123" i="4" s="1"/>
  <c r="I3124" i="4"/>
  <c r="L3124" i="4" s="1"/>
  <c r="M3124" i="4" s="1"/>
  <c r="I3125" i="4"/>
  <c r="L3125" i="4" s="1"/>
  <c r="M3125" i="4" s="1"/>
  <c r="I3126" i="4"/>
  <c r="L3126" i="4" s="1"/>
  <c r="M3126" i="4" s="1"/>
  <c r="I3127" i="4"/>
  <c r="L3127" i="4" s="1"/>
  <c r="M3127" i="4" s="1"/>
  <c r="I3128" i="4"/>
  <c r="L3128" i="4" s="1"/>
  <c r="M3128" i="4" s="1"/>
  <c r="I3129" i="4"/>
  <c r="L3129" i="4" s="1"/>
  <c r="M3129" i="4" s="1"/>
  <c r="I3130" i="4"/>
  <c r="I3131" i="4"/>
  <c r="I3132" i="4"/>
  <c r="L3132" i="4" s="1"/>
  <c r="M3132" i="4" s="1"/>
  <c r="I3133" i="4"/>
  <c r="L3133" i="4" s="1"/>
  <c r="M3133" i="4" s="1"/>
  <c r="I3134" i="4"/>
  <c r="L3134" i="4" s="1"/>
  <c r="M3134" i="4" s="1"/>
  <c r="I3135" i="4"/>
  <c r="I3136" i="4"/>
  <c r="L3136" i="4" s="1"/>
  <c r="M3136" i="4" s="1"/>
  <c r="I3137" i="4"/>
  <c r="L3137" i="4" s="1"/>
  <c r="M3137" i="4" s="1"/>
  <c r="I3138" i="4"/>
  <c r="L3138" i="4" s="1"/>
  <c r="M3138" i="4" s="1"/>
  <c r="I3139" i="4"/>
  <c r="L3139" i="4" s="1"/>
  <c r="M3139" i="4" s="1"/>
  <c r="I3140" i="4"/>
  <c r="L3140" i="4" s="1"/>
  <c r="M3140" i="4" s="1"/>
  <c r="I3141" i="4"/>
  <c r="L3141" i="4" s="1"/>
  <c r="M3141" i="4" s="1"/>
  <c r="I3142" i="4"/>
  <c r="I3143" i="4"/>
  <c r="L3143" i="4" s="1"/>
  <c r="I3144" i="4"/>
  <c r="I3145" i="4"/>
  <c r="L3145" i="4" s="1"/>
  <c r="M3145" i="4" s="1"/>
  <c r="I3146" i="4"/>
  <c r="L3146" i="4" s="1"/>
  <c r="M3146" i="4" s="1"/>
  <c r="I3147" i="4"/>
  <c r="I3148" i="4"/>
  <c r="L3148" i="4" s="1"/>
  <c r="M3148" i="4" s="1"/>
  <c r="I3149" i="4"/>
  <c r="L3149" i="4" s="1"/>
  <c r="M3149" i="4" s="1"/>
  <c r="I3150" i="4"/>
  <c r="I3151" i="4"/>
  <c r="L3151" i="4" s="1"/>
  <c r="M3151" i="4" s="1"/>
  <c r="I3152" i="4"/>
  <c r="L3152" i="4" s="1"/>
  <c r="M3152" i="4" s="1"/>
  <c r="I3153" i="4"/>
  <c r="L3153" i="4" s="1"/>
  <c r="M3153" i="4" s="1"/>
  <c r="I3154" i="4"/>
  <c r="I3155" i="4"/>
  <c r="L3155" i="4" s="1"/>
  <c r="I3156" i="4"/>
  <c r="I3157" i="4"/>
  <c r="I3158" i="4"/>
  <c r="L3158" i="4" s="1"/>
  <c r="M3158" i="4" s="1"/>
  <c r="I3159" i="4"/>
  <c r="I3160" i="4"/>
  <c r="L3160" i="4" s="1"/>
  <c r="M3160" i="4" s="1"/>
  <c r="I3161" i="4"/>
  <c r="L3161" i="4" s="1"/>
  <c r="M3161" i="4" s="1"/>
  <c r="I3162" i="4"/>
  <c r="L3162" i="4" s="1"/>
  <c r="M3162" i="4" s="1"/>
  <c r="I3163" i="4"/>
  <c r="L3163" i="4" s="1"/>
  <c r="M3163" i="4" s="1"/>
  <c r="I3164" i="4"/>
  <c r="L3164" i="4" s="1"/>
  <c r="M3164" i="4" s="1"/>
  <c r="I3165" i="4"/>
  <c r="L3165" i="4" s="1"/>
  <c r="M3165" i="4" s="1"/>
  <c r="I3166" i="4"/>
  <c r="L3166" i="4" s="1"/>
  <c r="M3166" i="4" s="1"/>
  <c r="I3167" i="4"/>
  <c r="L3167" i="4" s="1"/>
  <c r="M3167" i="4" s="1"/>
  <c r="I3168" i="4"/>
  <c r="L3168" i="4" s="1"/>
  <c r="M3168" i="4" s="1"/>
  <c r="I3169" i="4"/>
  <c r="L3169" i="4" s="1"/>
  <c r="M3169" i="4" s="1"/>
  <c r="I3170" i="4"/>
  <c r="L3170" i="4" s="1"/>
  <c r="M3170" i="4" s="1"/>
  <c r="I3171" i="4"/>
  <c r="L3171" i="4" s="1"/>
  <c r="M3171" i="4" s="1"/>
  <c r="I3172" i="4"/>
  <c r="L3172" i="4" s="1"/>
  <c r="M3172" i="4" s="1"/>
  <c r="I3173" i="4"/>
  <c r="L3173" i="4" s="1"/>
  <c r="M3173" i="4" s="1"/>
  <c r="I3174" i="4"/>
  <c r="I3175" i="4"/>
  <c r="L3175" i="4" s="1"/>
  <c r="I3176" i="4"/>
  <c r="L3176" i="4" s="1"/>
  <c r="M3176" i="4" s="1"/>
  <c r="I3177" i="4"/>
  <c r="L3177" i="4" s="1"/>
  <c r="M3177" i="4" s="1"/>
  <c r="I3178" i="4"/>
  <c r="I3179" i="4"/>
  <c r="I3180" i="4"/>
  <c r="L3180" i="4" s="1"/>
  <c r="M3180" i="4" s="1"/>
  <c r="I3181" i="4"/>
  <c r="I3182" i="4"/>
  <c r="I3183" i="4"/>
  <c r="I3184" i="4"/>
  <c r="L3184" i="4" s="1"/>
  <c r="M3184" i="4" s="1"/>
  <c r="I3185" i="4"/>
  <c r="I3186" i="4"/>
  <c r="L3186" i="4" s="1"/>
  <c r="M3186" i="4" s="1"/>
  <c r="I3187" i="4"/>
  <c r="L3187" i="4" s="1"/>
  <c r="M3187" i="4" s="1"/>
  <c r="I3188" i="4"/>
  <c r="L3188" i="4" s="1"/>
  <c r="M3188" i="4" s="1"/>
  <c r="I3189" i="4"/>
  <c r="L3189" i="4" s="1"/>
  <c r="M3189" i="4" s="1"/>
  <c r="I3190" i="4"/>
  <c r="L3190" i="4" s="1"/>
  <c r="M3190" i="4" s="1"/>
  <c r="I3191" i="4"/>
  <c r="L3191" i="4" s="1"/>
  <c r="M3191" i="4" s="1"/>
  <c r="I3192" i="4"/>
  <c r="L3192" i="4" s="1"/>
  <c r="M3192" i="4" s="1"/>
  <c r="I3193" i="4"/>
  <c r="L3193" i="4" s="1"/>
  <c r="I3194" i="4"/>
  <c r="L3194" i="4" s="1"/>
  <c r="M3194" i="4" s="1"/>
  <c r="I3195" i="4"/>
  <c r="L3195" i="4" s="1"/>
  <c r="M3195" i="4" s="1"/>
  <c r="I3196" i="4"/>
  <c r="L3196" i="4" s="1"/>
  <c r="M3196" i="4" s="1"/>
  <c r="I3197" i="4"/>
  <c r="L3197" i="4" s="1"/>
  <c r="M3197" i="4" s="1"/>
  <c r="I3198" i="4"/>
  <c r="I3199" i="4"/>
  <c r="I3200" i="4"/>
  <c r="I3201" i="4"/>
  <c r="I3202" i="4"/>
  <c r="I3203" i="4"/>
  <c r="I3204" i="4"/>
  <c r="L3204" i="4" s="1"/>
  <c r="M3204" i="4" s="1"/>
  <c r="I3205" i="4"/>
  <c r="L3205" i="4" s="1"/>
  <c r="M3205" i="4" s="1"/>
  <c r="I3206" i="4"/>
  <c r="L3206" i="4" s="1"/>
  <c r="M3206" i="4" s="1"/>
  <c r="I3207" i="4"/>
  <c r="L3207" i="4" s="1"/>
  <c r="M3207" i="4" s="1"/>
  <c r="I3208" i="4"/>
  <c r="L3208" i="4" s="1"/>
  <c r="M3208" i="4" s="1"/>
  <c r="I3209" i="4"/>
  <c r="L3209" i="4" s="1"/>
  <c r="M3209" i="4" s="1"/>
  <c r="I3210" i="4"/>
  <c r="L3210" i="4" s="1"/>
  <c r="M3210" i="4" s="1"/>
  <c r="I3211" i="4"/>
  <c r="L3211" i="4" s="1"/>
  <c r="M3211" i="4" s="1"/>
  <c r="I3212" i="4"/>
  <c r="L3212" i="4" s="1"/>
  <c r="M3212" i="4" s="1"/>
  <c r="I3213" i="4"/>
  <c r="L3213" i="4" s="1"/>
  <c r="M3213" i="4" s="1"/>
  <c r="I3214" i="4"/>
  <c r="L3214" i="4" s="1"/>
  <c r="M3214" i="4" s="1"/>
  <c r="I3215" i="4"/>
  <c r="L3215" i="4" s="1"/>
  <c r="M3215" i="4" s="1"/>
  <c r="I3216" i="4"/>
  <c r="L3216" i="4" s="1"/>
  <c r="M3216" i="4" s="1"/>
  <c r="I3217" i="4"/>
  <c r="I3218" i="4"/>
  <c r="L3218" i="4" s="1"/>
  <c r="M3218" i="4" s="1"/>
  <c r="I3219" i="4"/>
  <c r="L3219" i="4" s="1"/>
  <c r="M3219" i="4" s="1"/>
  <c r="I3220" i="4"/>
  <c r="L3220" i="4" s="1"/>
  <c r="M3220" i="4" s="1"/>
  <c r="I3221" i="4"/>
  <c r="L3221" i="4" s="1"/>
  <c r="M3221" i="4" s="1"/>
  <c r="I3222" i="4"/>
  <c r="L3222" i="4" s="1"/>
  <c r="M3222" i="4" s="1"/>
  <c r="I3223" i="4"/>
  <c r="L3223" i="4" s="1"/>
  <c r="M3223" i="4" s="1"/>
  <c r="I3224" i="4"/>
  <c r="L3224" i="4" s="1"/>
  <c r="M3224" i="4" s="1"/>
  <c r="I3225" i="4"/>
  <c r="L3225" i="4" s="1"/>
  <c r="M3225" i="4" s="1"/>
  <c r="I3226" i="4"/>
  <c r="L3226" i="4" s="1"/>
  <c r="I3227" i="4"/>
  <c r="I3228" i="4"/>
  <c r="I3229" i="4"/>
  <c r="I3230" i="4"/>
  <c r="L3230" i="4" s="1"/>
  <c r="M3230" i="4" s="1"/>
  <c r="I3231" i="4"/>
  <c r="L3231" i="4" s="1"/>
  <c r="M3231" i="4" s="1"/>
  <c r="I3232" i="4"/>
  <c r="I3233" i="4"/>
  <c r="I3234" i="4"/>
  <c r="L3234" i="4" s="1"/>
  <c r="I3235" i="4"/>
  <c r="L3235" i="4" s="1"/>
  <c r="M3235" i="4" s="1"/>
  <c r="I3236" i="4"/>
  <c r="L3236" i="4" s="1"/>
  <c r="M3236" i="4" s="1"/>
  <c r="I3237" i="4"/>
  <c r="L3237" i="4" s="1"/>
  <c r="M3237" i="4" s="1"/>
  <c r="I3238" i="4"/>
  <c r="L3238" i="4" s="1"/>
  <c r="M3238" i="4" s="1"/>
  <c r="I3239" i="4"/>
  <c r="L3239" i="4" s="1"/>
  <c r="M3239" i="4" s="1"/>
  <c r="I3240" i="4"/>
  <c r="L3240" i="4" s="1"/>
  <c r="M3240" i="4" s="1"/>
  <c r="I3241" i="4"/>
  <c r="L3241" i="4" s="1"/>
  <c r="M3241" i="4" s="1"/>
  <c r="I3242" i="4"/>
  <c r="L3242" i="4" s="1"/>
  <c r="M3242" i="4" s="1"/>
  <c r="I3243" i="4"/>
  <c r="L3243" i="4" s="1"/>
  <c r="M3243" i="4" s="1"/>
  <c r="I3244" i="4"/>
  <c r="L3244" i="4" s="1"/>
  <c r="M3244" i="4" s="1"/>
  <c r="I3245" i="4"/>
  <c r="L3245" i="4" s="1"/>
  <c r="M3245" i="4" s="1"/>
  <c r="I3246" i="4"/>
  <c r="I3247" i="4"/>
  <c r="I3248" i="4"/>
  <c r="L3248" i="4" s="1"/>
  <c r="M3248" i="4" s="1"/>
  <c r="I3249" i="4"/>
  <c r="L3249" i="4" s="1"/>
  <c r="M3249" i="4" s="1"/>
  <c r="I3250" i="4"/>
  <c r="L3250" i="4" s="1"/>
  <c r="I3251" i="4"/>
  <c r="I3252" i="4"/>
  <c r="I3253" i="4"/>
  <c r="I3254" i="4"/>
  <c r="I3255" i="4"/>
  <c r="L3255" i="4" s="1"/>
  <c r="I3256" i="4"/>
  <c r="L3256" i="4" s="1"/>
  <c r="M3256" i="4" s="1"/>
  <c r="I3257" i="4"/>
  <c r="L3257" i="4" s="1"/>
  <c r="I3258" i="4"/>
  <c r="I3259" i="4"/>
  <c r="L3259" i="4" s="1"/>
  <c r="M3259" i="4" s="1"/>
  <c r="I3260" i="4"/>
  <c r="L3260" i="4" s="1"/>
  <c r="I3261" i="4"/>
  <c r="L3261" i="4" s="1"/>
  <c r="M3261" i="4" s="1"/>
  <c r="I3262" i="4"/>
  <c r="L3262" i="4" s="1"/>
  <c r="M3262" i="4" s="1"/>
  <c r="I3263" i="4"/>
  <c r="I3264" i="4"/>
  <c r="I3265" i="4"/>
  <c r="I3266" i="4"/>
  <c r="L3266" i="4" s="1"/>
  <c r="M3266" i="4" s="1"/>
  <c r="I3267" i="4"/>
  <c r="L3267" i="4" s="1"/>
  <c r="M3267" i="4" s="1"/>
  <c r="I3268" i="4"/>
  <c r="L3268" i="4" s="1"/>
  <c r="M3268" i="4" s="1"/>
  <c r="I3269" i="4"/>
  <c r="L3269" i="4" s="1"/>
  <c r="M3269" i="4" s="1"/>
  <c r="I3270" i="4"/>
  <c r="I3271" i="4"/>
  <c r="L3271" i="4" s="1"/>
  <c r="I3272" i="4"/>
  <c r="L3272" i="4" s="1"/>
  <c r="M3272" i="4" s="1"/>
  <c r="I3273" i="4"/>
  <c r="L3273" i="4" s="1"/>
  <c r="M3273" i="4" s="1"/>
  <c r="I3274" i="4"/>
  <c r="I3275" i="4"/>
  <c r="I3276" i="4"/>
  <c r="L3276" i="4" s="1"/>
  <c r="M3276" i="4" s="1"/>
  <c r="I3277" i="4"/>
  <c r="I3278" i="4"/>
  <c r="L3278" i="4" s="1"/>
  <c r="M3278" i="4" s="1"/>
  <c r="I3279" i="4"/>
  <c r="I3280" i="4"/>
  <c r="I3281" i="4"/>
  <c r="L3281" i="4" s="1"/>
  <c r="M3281" i="4" s="1"/>
  <c r="I3282" i="4"/>
  <c r="L3282" i="4" s="1"/>
  <c r="M3282" i="4" s="1"/>
  <c r="I3283" i="4"/>
  <c r="L3283" i="4" s="1"/>
  <c r="I3284" i="4"/>
  <c r="I3285" i="4"/>
  <c r="L3285" i="4" s="1"/>
  <c r="M3285" i="4" s="1"/>
  <c r="I3286" i="4"/>
  <c r="L3286" i="4" s="1"/>
  <c r="I3287" i="4"/>
  <c r="I3288" i="4"/>
  <c r="I3289" i="4"/>
  <c r="I3290" i="4"/>
  <c r="I3291" i="4"/>
  <c r="L3291" i="4" s="1"/>
  <c r="M3291" i="4" s="1"/>
  <c r="I3292" i="4"/>
  <c r="L3292" i="4" s="1"/>
  <c r="M3292" i="4" s="1"/>
  <c r="I3293" i="4"/>
  <c r="L3293" i="4" s="1"/>
  <c r="M3293" i="4" s="1"/>
  <c r="I3294" i="4"/>
  <c r="I3295" i="4"/>
  <c r="I3296" i="4"/>
  <c r="L3296" i="4" s="1"/>
  <c r="M3296" i="4" s="1"/>
  <c r="I3297" i="4"/>
  <c r="L3297" i="4" s="1"/>
  <c r="M3297" i="4" s="1"/>
  <c r="I3298" i="4"/>
  <c r="I3299" i="4"/>
  <c r="L3299" i="4" s="1"/>
  <c r="M3299" i="4" s="1"/>
  <c r="I3300" i="4"/>
  <c r="I3301" i="4"/>
  <c r="L3301" i="4" s="1"/>
  <c r="M3301" i="4" s="1"/>
  <c r="I3302" i="4"/>
  <c r="L3302" i="4" s="1"/>
  <c r="I3303" i="4"/>
  <c r="I3304" i="4"/>
  <c r="I3305" i="4"/>
  <c r="L3305" i="4" s="1"/>
  <c r="M3305" i="4" s="1"/>
  <c r="I3306" i="4"/>
  <c r="L3306" i="4" s="1"/>
  <c r="M3306" i="4" s="1"/>
  <c r="I3307" i="4"/>
  <c r="L3307" i="4" s="1"/>
  <c r="M3307" i="4" s="1"/>
  <c r="I3308" i="4"/>
  <c r="L3308" i="4" s="1"/>
  <c r="M3308" i="4" s="1"/>
  <c r="I3309" i="4"/>
  <c r="L3309" i="4" s="1"/>
  <c r="M3309" i="4" s="1"/>
  <c r="I3310" i="4"/>
  <c r="L3310" i="4" s="1"/>
  <c r="M3310" i="4" s="1"/>
  <c r="I3311" i="4"/>
  <c r="L3311" i="4" s="1"/>
  <c r="M3311" i="4" s="1"/>
  <c r="I3312" i="4"/>
  <c r="I3313" i="4"/>
  <c r="I3314" i="4"/>
  <c r="L3314" i="4" s="1"/>
  <c r="M3314" i="4" s="1"/>
  <c r="I3315" i="4"/>
  <c r="L3315" i="4" s="1"/>
  <c r="M3315" i="4" s="1"/>
  <c r="I3316" i="4"/>
  <c r="L3316" i="4" s="1"/>
  <c r="M3316" i="4" s="1"/>
  <c r="I3317" i="4"/>
  <c r="L3317" i="4" s="1"/>
  <c r="M3317" i="4" s="1"/>
  <c r="I3318" i="4"/>
  <c r="I3319" i="4"/>
  <c r="I3320" i="4"/>
  <c r="L3320" i="4" s="1"/>
  <c r="M3320" i="4" s="1"/>
  <c r="I3321" i="4"/>
  <c r="L3321" i="4" s="1"/>
  <c r="M3321" i="4" s="1"/>
  <c r="I3322" i="4"/>
  <c r="I3323" i="4"/>
  <c r="I3324" i="4"/>
  <c r="L3324" i="4" s="1"/>
  <c r="M3324" i="4" s="1"/>
  <c r="I3325" i="4"/>
  <c r="I3326" i="4"/>
  <c r="L3326" i="4" s="1"/>
  <c r="M3326" i="4" s="1"/>
  <c r="I3327" i="4"/>
  <c r="I3328" i="4"/>
  <c r="L3328" i="4" s="1"/>
  <c r="M3328" i="4" s="1"/>
  <c r="I3329" i="4"/>
  <c r="L3329" i="4" s="1"/>
  <c r="M3329" i="4" s="1"/>
  <c r="I3330" i="4"/>
  <c r="L3330" i="4" s="1"/>
  <c r="M3330" i="4" s="1"/>
  <c r="I3331" i="4"/>
  <c r="L3331" i="4" s="1"/>
  <c r="M3331" i="4" s="1"/>
  <c r="I3332" i="4"/>
  <c r="L3332" i="4" s="1"/>
  <c r="M3332" i="4" s="1"/>
  <c r="I3333" i="4"/>
  <c r="L3333" i="4" s="1"/>
  <c r="M3333" i="4" s="1"/>
  <c r="I3334" i="4"/>
  <c r="L3334" i="4" s="1"/>
  <c r="M3334" i="4" s="1"/>
  <c r="I3335" i="4"/>
  <c r="L3335" i="4" s="1"/>
  <c r="M3335" i="4" s="1"/>
  <c r="I3336" i="4"/>
  <c r="L3336" i="4" s="1"/>
  <c r="M3336" i="4" s="1"/>
  <c r="I3337" i="4"/>
  <c r="L3337" i="4" s="1"/>
  <c r="M3337" i="4" s="1"/>
  <c r="I3338" i="4"/>
  <c r="L3338" i="4" s="1"/>
  <c r="M3338" i="4" s="1"/>
  <c r="I3339" i="4"/>
  <c r="L3339" i="4" s="1"/>
  <c r="M3339" i="4" s="1"/>
  <c r="I3340" i="4"/>
  <c r="L3340" i="4" s="1"/>
  <c r="M3340" i="4" s="1"/>
  <c r="I3341" i="4"/>
  <c r="L3341" i="4" s="1"/>
  <c r="M3341" i="4" s="1"/>
  <c r="I3342" i="4"/>
  <c r="L3342" i="4" s="1"/>
  <c r="I3343" i="4"/>
  <c r="I3344" i="4"/>
  <c r="L3344" i="4" s="1"/>
  <c r="M3344" i="4" s="1"/>
  <c r="I3345" i="4"/>
  <c r="L3345" i="4" s="1"/>
  <c r="M3345" i="4" s="1"/>
  <c r="I3346" i="4"/>
  <c r="I3347" i="4"/>
  <c r="I3348" i="4"/>
  <c r="L3348" i="4" s="1"/>
  <c r="M3348" i="4" s="1"/>
  <c r="I3349" i="4"/>
  <c r="I3350" i="4"/>
  <c r="L3350" i="4" s="1"/>
  <c r="M3350" i="4" s="1"/>
  <c r="I3351" i="4"/>
  <c r="L3351" i="4" s="1"/>
  <c r="I3352" i="4"/>
  <c r="I3353" i="4"/>
  <c r="L3353" i="4" s="1"/>
  <c r="I3354" i="4"/>
  <c r="L3354" i="4" s="1"/>
  <c r="M3354" i="4" s="1"/>
  <c r="I3355" i="4"/>
  <c r="L3355" i="4" s="1"/>
  <c r="M3355" i="4" s="1"/>
  <c r="I3356" i="4"/>
  <c r="L3356" i="4" s="1"/>
  <c r="M3356" i="4" s="1"/>
  <c r="I3357" i="4"/>
  <c r="L3357" i="4" s="1"/>
  <c r="M3357" i="4" s="1"/>
  <c r="I3358" i="4"/>
  <c r="L3358" i="4" s="1"/>
  <c r="M3358" i="4" s="1"/>
  <c r="I3359" i="4"/>
  <c r="L3359" i="4" s="1"/>
  <c r="M3359" i="4" s="1"/>
  <c r="I3360" i="4"/>
  <c r="I3361" i="4"/>
  <c r="I3362" i="4"/>
  <c r="L3362" i="4" s="1"/>
  <c r="M3362" i="4" s="1"/>
  <c r="I3363" i="4"/>
  <c r="L3363" i="4" s="1"/>
  <c r="M3363" i="4" s="1"/>
  <c r="I3364" i="4"/>
  <c r="L3364" i="4" s="1"/>
  <c r="M3364" i="4" s="1"/>
  <c r="I3365" i="4"/>
  <c r="L3365" i="4" s="1"/>
  <c r="M3365" i="4" s="1"/>
  <c r="I3366" i="4"/>
  <c r="I3367" i="4"/>
  <c r="L3367" i="4" s="1"/>
  <c r="M3367" i="4" s="1"/>
  <c r="I3368" i="4"/>
  <c r="L3368" i="4" s="1"/>
  <c r="M3368" i="4" s="1"/>
  <c r="I3369" i="4"/>
  <c r="L3369" i="4" s="1"/>
  <c r="M3369" i="4" s="1"/>
  <c r="I3370" i="4"/>
  <c r="L3370" i="4" s="1"/>
  <c r="I3371" i="4"/>
  <c r="L3371" i="4" s="1"/>
  <c r="I3372" i="4"/>
  <c r="L3372" i="4" s="1"/>
  <c r="M3372" i="4" s="1"/>
  <c r="I3373" i="4"/>
  <c r="I3374" i="4"/>
  <c r="I3375" i="4"/>
  <c r="I3376" i="4"/>
  <c r="L3376" i="4" s="1"/>
  <c r="M3376" i="4" s="1"/>
  <c r="I3377" i="4"/>
  <c r="I3378" i="4"/>
  <c r="L3378" i="4" s="1"/>
  <c r="M3378" i="4" s="1"/>
  <c r="I3379" i="4"/>
  <c r="L3379" i="4" s="1"/>
  <c r="M3379" i="4" s="1"/>
  <c r="I3380" i="4"/>
  <c r="L3380" i="4" s="1"/>
  <c r="M3380" i="4" s="1"/>
  <c r="I3381" i="4"/>
  <c r="L3381" i="4" s="1"/>
  <c r="M3381" i="4" s="1"/>
  <c r="I3382" i="4"/>
  <c r="L3382" i="4" s="1"/>
  <c r="M3382" i="4" s="1"/>
  <c r="I3383" i="4"/>
  <c r="L3383" i="4" s="1"/>
  <c r="M3383" i="4" s="1"/>
  <c r="I3384" i="4"/>
  <c r="I3385" i="4"/>
  <c r="I3386" i="4"/>
  <c r="I3387" i="4"/>
  <c r="L3387" i="4" s="1"/>
  <c r="M3387" i="4" s="1"/>
  <c r="I3388" i="4"/>
  <c r="I3389" i="4"/>
  <c r="I3390" i="4"/>
  <c r="I3391" i="4"/>
  <c r="I3392" i="4"/>
  <c r="L3392" i="4" s="1"/>
  <c r="M3392" i="4" s="1"/>
  <c r="I3393" i="4"/>
  <c r="L3393" i="4" s="1"/>
  <c r="M3393" i="4" s="1"/>
  <c r="I3394" i="4"/>
  <c r="I3395" i="4"/>
  <c r="L3395" i="4" s="1"/>
  <c r="M3395" i="4" s="1"/>
  <c r="I3396" i="4"/>
  <c r="L3396" i="4" s="1"/>
  <c r="M3396" i="4" s="1"/>
  <c r="I3397" i="4"/>
  <c r="L3397" i="4" s="1"/>
  <c r="M3397" i="4" s="1"/>
  <c r="I3398" i="4"/>
  <c r="L3398" i="4" s="1"/>
  <c r="M3398" i="4" s="1"/>
  <c r="I3399" i="4"/>
  <c r="L3399" i="4" s="1"/>
  <c r="M3399" i="4" s="1"/>
  <c r="I3400" i="4"/>
  <c r="L3400" i="4" s="1"/>
  <c r="M3400" i="4" s="1"/>
  <c r="I3401" i="4"/>
  <c r="L3401" i="4" s="1"/>
  <c r="M3401" i="4" s="1"/>
  <c r="I3402" i="4"/>
  <c r="L3402" i="4" s="1"/>
  <c r="M3402" i="4" s="1"/>
  <c r="I3403" i="4"/>
  <c r="L3403" i="4" s="1"/>
  <c r="M3403" i="4" s="1"/>
  <c r="I3404" i="4"/>
  <c r="L3404" i="4" s="1"/>
  <c r="M3404" i="4" s="1"/>
  <c r="I3405" i="4"/>
  <c r="L3405" i="4" s="1"/>
  <c r="M3405" i="4" s="1"/>
  <c r="I3406" i="4"/>
  <c r="L3406" i="4" s="1"/>
  <c r="M3406" i="4" s="1"/>
  <c r="I3407" i="4"/>
  <c r="L3407" i="4" s="1"/>
  <c r="M3407" i="4" s="1"/>
  <c r="I3408" i="4"/>
  <c r="I3409" i="4"/>
  <c r="I3410" i="4"/>
  <c r="L3410" i="4" s="1"/>
  <c r="M3410" i="4" s="1"/>
  <c r="I3411" i="4"/>
  <c r="L3411" i="4" s="1"/>
  <c r="M3411" i="4" s="1"/>
  <c r="I3412" i="4"/>
  <c r="L3412" i="4" s="1"/>
  <c r="M3412" i="4" s="1"/>
  <c r="I3413" i="4"/>
  <c r="L3413" i="4" s="1"/>
  <c r="M3413" i="4" s="1"/>
  <c r="I3414" i="4"/>
  <c r="I3415" i="4"/>
  <c r="I3416" i="4"/>
  <c r="L3416" i="4" s="1"/>
  <c r="M3416" i="4" s="1"/>
  <c r="I3417" i="4"/>
  <c r="I3418" i="4"/>
  <c r="I3419" i="4"/>
  <c r="L3419" i="4" s="1"/>
  <c r="M3419" i="4" s="1"/>
  <c r="I3420" i="4"/>
  <c r="L3420" i="4" s="1"/>
  <c r="M3420" i="4" s="1"/>
  <c r="I3421" i="4"/>
  <c r="L3421" i="4" s="1"/>
  <c r="M3421" i="4" s="1"/>
  <c r="I3422" i="4"/>
  <c r="L3422" i="4" s="1"/>
  <c r="M3422" i="4" s="1"/>
  <c r="I3423" i="4"/>
  <c r="L3423" i="4" s="1"/>
  <c r="M3423" i="4" s="1"/>
  <c r="I3424" i="4"/>
  <c r="L3424" i="4" s="1"/>
  <c r="M3424" i="4" s="1"/>
  <c r="I3425" i="4"/>
  <c r="L3425" i="4" s="1"/>
  <c r="M3425" i="4" s="1"/>
  <c r="I3426" i="4"/>
  <c r="L3426" i="4" s="1"/>
  <c r="M3426" i="4" s="1"/>
  <c r="I3427" i="4"/>
  <c r="L3427" i="4" s="1"/>
  <c r="M3427" i="4" s="1"/>
  <c r="I3428" i="4"/>
  <c r="L3428" i="4" s="1"/>
  <c r="M3428" i="4" s="1"/>
  <c r="I3429" i="4"/>
  <c r="L3429" i="4" s="1"/>
  <c r="M3429" i="4" s="1"/>
  <c r="I3430" i="4"/>
  <c r="L3430" i="4" s="1"/>
  <c r="M3430" i="4" s="1"/>
  <c r="I3431" i="4"/>
  <c r="L3431" i="4" s="1"/>
  <c r="M3431" i="4" s="1"/>
  <c r="I3432" i="4"/>
  <c r="L3432" i="4" s="1"/>
  <c r="M3432" i="4" s="1"/>
  <c r="I3433" i="4"/>
  <c r="L3433" i="4" s="1"/>
  <c r="M3433" i="4" s="1"/>
  <c r="I3434" i="4"/>
  <c r="L3434" i="4" s="1"/>
  <c r="M3434" i="4" s="1"/>
  <c r="I3435" i="4"/>
  <c r="L3435" i="4" s="1"/>
  <c r="M3435" i="4" s="1"/>
  <c r="I3436" i="4"/>
  <c r="L3436" i="4" s="1"/>
  <c r="M3436" i="4" s="1"/>
  <c r="I3437" i="4"/>
  <c r="L3437" i="4" s="1"/>
  <c r="M3437" i="4" s="1"/>
  <c r="I3438" i="4"/>
  <c r="I3439" i="4"/>
  <c r="L3439" i="4" s="1"/>
  <c r="M3439" i="4" s="1"/>
  <c r="I3440" i="4"/>
  <c r="L3440" i="4" s="1"/>
  <c r="M3440" i="4" s="1"/>
  <c r="I3441" i="4"/>
  <c r="L3441" i="4" s="1"/>
  <c r="M3441" i="4" s="1"/>
  <c r="I3442" i="4"/>
  <c r="L3442" i="4" s="1"/>
  <c r="M3442" i="4" s="1"/>
  <c r="I3443" i="4"/>
  <c r="L3443" i="4" s="1"/>
  <c r="M3443" i="4" s="1"/>
  <c r="I3444" i="4"/>
  <c r="L3444" i="4" s="1"/>
  <c r="M3444" i="4" s="1"/>
  <c r="I3445" i="4"/>
  <c r="L3445" i="4" s="1"/>
  <c r="M3445" i="4" s="1"/>
  <c r="I3446" i="4"/>
  <c r="L3446" i="4" s="1"/>
  <c r="M3446" i="4" s="1"/>
  <c r="I3447" i="4"/>
  <c r="I3448" i="4"/>
  <c r="I3449" i="4"/>
  <c r="I3450" i="4"/>
  <c r="L3450" i="4" s="1"/>
  <c r="M3450" i="4" s="1"/>
  <c r="I3451" i="4"/>
  <c r="L3451" i="4" s="1"/>
  <c r="M3451" i="4" s="1"/>
  <c r="I3452" i="4"/>
  <c r="L3452" i="4" s="1"/>
  <c r="M3452" i="4" s="1"/>
  <c r="I3453" i="4"/>
  <c r="L3453" i="4" s="1"/>
  <c r="M3453" i="4" s="1"/>
  <c r="I3454" i="4"/>
  <c r="L3454" i="4" s="1"/>
  <c r="M3454" i="4" s="1"/>
  <c r="I3455" i="4"/>
  <c r="I3456" i="4"/>
  <c r="I3457" i="4"/>
  <c r="L3457" i="4" s="1"/>
  <c r="M3457" i="4" s="1"/>
  <c r="I3458" i="4"/>
  <c r="L3458" i="4" s="1"/>
  <c r="M3458" i="4" s="1"/>
  <c r="I3459" i="4"/>
  <c r="L3459" i="4" s="1"/>
  <c r="M3459" i="4" s="1"/>
  <c r="I3460" i="4"/>
  <c r="L3460" i="4" s="1"/>
  <c r="M3460" i="4" s="1"/>
  <c r="I3461" i="4"/>
  <c r="L3461" i="4" s="1"/>
  <c r="M3461" i="4" s="1"/>
  <c r="I3462" i="4"/>
  <c r="I3463" i="4"/>
  <c r="I3464" i="4"/>
  <c r="L3464" i="4" s="1"/>
  <c r="M3464" i="4" s="1"/>
  <c r="I3465" i="4"/>
  <c r="L3465" i="4" s="1"/>
  <c r="M3465" i="4" s="1"/>
  <c r="I3466" i="4"/>
  <c r="I3467" i="4"/>
  <c r="L3467" i="4" s="1"/>
  <c r="I3468" i="4"/>
  <c r="L3468" i="4" s="1"/>
  <c r="M3468" i="4" s="1"/>
  <c r="I3469" i="4"/>
  <c r="L3469" i="4" s="1"/>
  <c r="M3469" i="4" s="1"/>
  <c r="I3470" i="4"/>
  <c r="I3471" i="4"/>
  <c r="L3471" i="4" s="1"/>
  <c r="M3471" i="4" s="1"/>
  <c r="I3472" i="4"/>
  <c r="L3472" i="4" s="1"/>
  <c r="M3472" i="4" s="1"/>
  <c r="I3473" i="4"/>
  <c r="L3473" i="4" s="1"/>
  <c r="M3473" i="4" s="1"/>
  <c r="I3474" i="4"/>
  <c r="I3475" i="4"/>
  <c r="I3476" i="4"/>
  <c r="I3477" i="4"/>
  <c r="I3478" i="4"/>
  <c r="I3479" i="4"/>
  <c r="L3479" i="4" s="1"/>
  <c r="I3480" i="4"/>
  <c r="I3481" i="4"/>
  <c r="I3482" i="4"/>
  <c r="L3482" i="4" s="1"/>
  <c r="M3482" i="4" s="1"/>
  <c r="I3483" i="4"/>
  <c r="L3483" i="4" s="1"/>
  <c r="M3483" i="4" s="1"/>
  <c r="I3484" i="4"/>
  <c r="L3484" i="4" s="1"/>
  <c r="M3484" i="4" s="1"/>
  <c r="I3485" i="4"/>
  <c r="L3485" i="4" s="1"/>
  <c r="M3485" i="4" s="1"/>
  <c r="I3486" i="4"/>
  <c r="I3487" i="4"/>
  <c r="L3487" i="4" s="1"/>
  <c r="M3487" i="4" s="1"/>
  <c r="I3488" i="4"/>
  <c r="L3488" i="4" s="1"/>
  <c r="M3488" i="4" s="1"/>
  <c r="I3489" i="4"/>
  <c r="L3489" i="4" s="1"/>
  <c r="M3489" i="4" s="1"/>
  <c r="I3490" i="4"/>
  <c r="I3491" i="4"/>
  <c r="L3491" i="4" s="1"/>
  <c r="M3491" i="4" s="1"/>
  <c r="I3492" i="4"/>
  <c r="L3492" i="4" s="1"/>
  <c r="M3492" i="4" s="1"/>
  <c r="I3493" i="4"/>
  <c r="L3493" i="4" s="1"/>
  <c r="I3494" i="4"/>
  <c r="L3494" i="4" s="1"/>
  <c r="M3494" i="4" s="1"/>
  <c r="I3495" i="4"/>
  <c r="I3496" i="4"/>
  <c r="L3496" i="4" s="1"/>
  <c r="I3497" i="4"/>
  <c r="I3498" i="4"/>
  <c r="I3499" i="4"/>
  <c r="L3499" i="4" s="1"/>
  <c r="I3500" i="4"/>
  <c r="I3501" i="4"/>
  <c r="I3502" i="4"/>
  <c r="L3502" i="4" s="1"/>
  <c r="M3502" i="4" s="1"/>
  <c r="I3503" i="4"/>
  <c r="L3503" i="4" s="1"/>
  <c r="M3503" i="4" s="1"/>
  <c r="I3504" i="4"/>
  <c r="L3504" i="4" s="1"/>
  <c r="M3504" i="4" s="1"/>
  <c r="I3505" i="4"/>
  <c r="I3506" i="4"/>
  <c r="I3507" i="4"/>
  <c r="L3507" i="4" s="1"/>
  <c r="M3507" i="4" s="1"/>
  <c r="I3508" i="4"/>
  <c r="L3508" i="4" s="1"/>
  <c r="M3508" i="4" s="1"/>
  <c r="I3509" i="4"/>
  <c r="L3509" i="4" s="1"/>
  <c r="M3509" i="4" s="1"/>
  <c r="I3510" i="4"/>
  <c r="L3510" i="4" s="1"/>
  <c r="M3510" i="4" s="1"/>
  <c r="I3511" i="4"/>
  <c r="I3512" i="4"/>
  <c r="L3512" i="4" s="1"/>
  <c r="M3512" i="4" s="1"/>
  <c r="I3513" i="4"/>
  <c r="L3513" i="4" s="1"/>
  <c r="M3513" i="4" s="1"/>
  <c r="I3514" i="4"/>
  <c r="I3515" i="4"/>
  <c r="I3516" i="4"/>
  <c r="L3516" i="4" s="1"/>
  <c r="M3516" i="4" s="1"/>
  <c r="I3517" i="4"/>
  <c r="I3518" i="4"/>
  <c r="L3518" i="4" s="1"/>
  <c r="M3518" i="4" s="1"/>
  <c r="I3519" i="4"/>
  <c r="L3519" i="4" s="1"/>
  <c r="M3519" i="4" s="1"/>
  <c r="I3520" i="4"/>
  <c r="L3520" i="4" s="1"/>
  <c r="M3520" i="4" s="1"/>
  <c r="I3521" i="4"/>
  <c r="L3521" i="4" s="1"/>
  <c r="M3521" i="4" s="1"/>
  <c r="I3522" i="4"/>
  <c r="I3523" i="4"/>
  <c r="I3524" i="4"/>
  <c r="I3525" i="4"/>
  <c r="L3525" i="4" s="1"/>
  <c r="M3525" i="4" s="1"/>
  <c r="I3526" i="4"/>
  <c r="L3526" i="4" s="1"/>
  <c r="I3527" i="4"/>
  <c r="L3527" i="4" s="1"/>
  <c r="M3527" i="4" s="1"/>
  <c r="I3528" i="4"/>
  <c r="I3529" i="4"/>
  <c r="I3530" i="4"/>
  <c r="L3530" i="4" s="1"/>
  <c r="M3530" i="4" s="1"/>
  <c r="I3531" i="4"/>
  <c r="L3531" i="4" s="1"/>
  <c r="M3531" i="4" s="1"/>
  <c r="I3532" i="4"/>
  <c r="L3532" i="4" s="1"/>
  <c r="M3532" i="4" s="1"/>
  <c r="I3533" i="4"/>
  <c r="L3533" i="4" s="1"/>
  <c r="M3533" i="4" s="1"/>
  <c r="I3534" i="4"/>
  <c r="I3535" i="4"/>
  <c r="L3535" i="4" s="1"/>
  <c r="M3535" i="4" s="1"/>
  <c r="I3536" i="4"/>
  <c r="I3537" i="4"/>
  <c r="I3538" i="4"/>
  <c r="L3538" i="4" s="1"/>
  <c r="M3538" i="4" s="1"/>
  <c r="I3539" i="4"/>
  <c r="L3539" i="4" s="1"/>
  <c r="M3539" i="4" s="1"/>
  <c r="I3540" i="4"/>
  <c r="L3540" i="4" s="1"/>
  <c r="M3540" i="4" s="1"/>
  <c r="I3541" i="4"/>
  <c r="I3542" i="4"/>
  <c r="L3542" i="4" s="1"/>
  <c r="M3542" i="4" s="1"/>
  <c r="I3543" i="4"/>
  <c r="L3543" i="4" s="1"/>
  <c r="M3543" i="4" s="1"/>
  <c r="I3544" i="4"/>
  <c r="L3544" i="4" s="1"/>
  <c r="M3544" i="4" s="1"/>
  <c r="I3545" i="4"/>
  <c r="I3546" i="4"/>
  <c r="I3547" i="4"/>
  <c r="I3548" i="4"/>
  <c r="L3548" i="4" s="1"/>
  <c r="M3548" i="4" s="1"/>
  <c r="I3549" i="4"/>
  <c r="L3549" i="4" s="1"/>
  <c r="M3549" i="4" s="1"/>
  <c r="I3550" i="4"/>
  <c r="I3551" i="4"/>
  <c r="L3551" i="4" s="1"/>
  <c r="M3551" i="4" s="1"/>
  <c r="I3552" i="4"/>
  <c r="I3553" i="4"/>
  <c r="I3554" i="4"/>
  <c r="L3554" i="4" s="1"/>
  <c r="M3554" i="4" s="1"/>
  <c r="I3555" i="4"/>
  <c r="L3555" i="4" s="1"/>
  <c r="M3555" i="4" s="1"/>
  <c r="I3556" i="4"/>
  <c r="L3556" i="4" s="1"/>
  <c r="M3556" i="4" s="1"/>
  <c r="I3557" i="4"/>
  <c r="L3557" i="4" s="1"/>
  <c r="M3557" i="4" s="1"/>
  <c r="I3558" i="4"/>
  <c r="I3559" i="4"/>
  <c r="I3560" i="4"/>
  <c r="L3560" i="4" s="1"/>
  <c r="M3560" i="4" s="1"/>
  <c r="I3561" i="4"/>
  <c r="L3561" i="4" s="1"/>
  <c r="M3561" i="4" s="1"/>
  <c r="I3562" i="4"/>
  <c r="I3563" i="4"/>
  <c r="I3564" i="4"/>
  <c r="L3564" i="4" s="1"/>
  <c r="M3564" i="4" s="1"/>
  <c r="I3565" i="4"/>
  <c r="I3566" i="4"/>
  <c r="L3566" i="4" s="1"/>
  <c r="M3566" i="4" s="1"/>
  <c r="I3567" i="4"/>
  <c r="L3567" i="4" s="1"/>
  <c r="M3567" i="4" s="1"/>
  <c r="I3568" i="4"/>
  <c r="L3568" i="4" s="1"/>
  <c r="M3568" i="4" s="1"/>
  <c r="I3569" i="4"/>
  <c r="L3569" i="4" s="1"/>
  <c r="M3569" i="4" s="1"/>
  <c r="I3570" i="4"/>
  <c r="L3570" i="4" s="1"/>
  <c r="M3570" i="4" s="1"/>
  <c r="I3571" i="4"/>
  <c r="L3571" i="4" s="1"/>
  <c r="M3571" i="4" s="1"/>
  <c r="I3572" i="4"/>
  <c r="L3572" i="4" s="1"/>
  <c r="M3572" i="4" s="1"/>
  <c r="I3573" i="4"/>
  <c r="L3573" i="4" s="1"/>
  <c r="M3573" i="4" s="1"/>
  <c r="I3574" i="4"/>
  <c r="L3574" i="4" s="1"/>
  <c r="M3574" i="4" s="1"/>
  <c r="I3575" i="4"/>
  <c r="L3575" i="4" s="1"/>
  <c r="M3575" i="4" s="1"/>
  <c r="I3576" i="4"/>
  <c r="I3577" i="4"/>
  <c r="I3578" i="4"/>
  <c r="L3578" i="4" s="1"/>
  <c r="M3578" i="4" s="1"/>
  <c r="I3579" i="4"/>
  <c r="I3580" i="4"/>
  <c r="L3580" i="4" s="1"/>
  <c r="M3580" i="4" s="1"/>
  <c r="I3581" i="4"/>
  <c r="L3581" i="4" s="1"/>
  <c r="M3581" i="4" s="1"/>
  <c r="I3582" i="4"/>
  <c r="L3582" i="4" s="1"/>
  <c r="I3583" i="4"/>
  <c r="I3584" i="4"/>
  <c r="L3584" i="4" s="1"/>
  <c r="M3584" i="4" s="1"/>
  <c r="I3585" i="4"/>
  <c r="L3585" i="4" s="1"/>
  <c r="M3585" i="4" s="1"/>
  <c r="I3586" i="4"/>
  <c r="L3586" i="4" s="1"/>
  <c r="M3586" i="4" s="1"/>
  <c r="I3587" i="4"/>
  <c r="L3587" i="4" s="1"/>
  <c r="M3587" i="4" s="1"/>
  <c r="I3588" i="4"/>
  <c r="L3588" i="4" s="1"/>
  <c r="M3588" i="4" s="1"/>
  <c r="I3589" i="4"/>
  <c r="L3589" i="4" s="1"/>
  <c r="M3589" i="4" s="1"/>
  <c r="I3590" i="4"/>
  <c r="I3591" i="4"/>
  <c r="I3592" i="4"/>
  <c r="I3593" i="4"/>
  <c r="I3594" i="4"/>
  <c r="L3594" i="4" s="1"/>
  <c r="M3594" i="4" s="1"/>
  <c r="I3595" i="4"/>
  <c r="L3595" i="4" s="1"/>
  <c r="M3595" i="4" s="1"/>
  <c r="I3596" i="4"/>
  <c r="L3596" i="4" s="1"/>
  <c r="M3596" i="4" s="1"/>
  <c r="I3597" i="4"/>
  <c r="L3597" i="4" s="1"/>
  <c r="M3597" i="4" s="1"/>
  <c r="I3598" i="4"/>
  <c r="L3598" i="4" s="1"/>
  <c r="M3598" i="4" s="1"/>
  <c r="I3599" i="4"/>
  <c r="L3599" i="4" s="1"/>
  <c r="M3599" i="4" s="1"/>
  <c r="I3600" i="4"/>
  <c r="I3601" i="4"/>
  <c r="I3602" i="4"/>
  <c r="L3602" i="4" s="1"/>
  <c r="M3602" i="4" s="1"/>
  <c r="I3603" i="4"/>
  <c r="L3603" i="4" s="1"/>
  <c r="M3603" i="4" s="1"/>
  <c r="I3604" i="4"/>
  <c r="L3604" i="4" s="1"/>
  <c r="M3604" i="4" s="1"/>
  <c r="I3605" i="4"/>
  <c r="L3605" i="4" s="1"/>
  <c r="M3605" i="4" s="1"/>
  <c r="I3606" i="4"/>
  <c r="I3607" i="4"/>
  <c r="I3608" i="4"/>
  <c r="L3608" i="4" s="1"/>
  <c r="M3608" i="4" s="1"/>
  <c r="I3609" i="4"/>
  <c r="L3609" i="4" s="1"/>
  <c r="M3609" i="4" s="1"/>
  <c r="I3610" i="4"/>
  <c r="I3611" i="4"/>
  <c r="I3612" i="4"/>
  <c r="L3612" i="4" s="1"/>
  <c r="M3612" i="4" s="1"/>
  <c r="I3613" i="4"/>
  <c r="I3614" i="4"/>
  <c r="L3614" i="4" s="1"/>
  <c r="M3614" i="4" s="1"/>
  <c r="I3615" i="4"/>
  <c r="L3615" i="4" s="1"/>
  <c r="M3615" i="4" s="1"/>
  <c r="I3616" i="4"/>
  <c r="L3616" i="4" s="1"/>
  <c r="M3616" i="4" s="1"/>
  <c r="I3617" i="4"/>
  <c r="L3617" i="4" s="1"/>
  <c r="M3617" i="4" s="1"/>
  <c r="I3618" i="4"/>
  <c r="L3618" i="4" s="1"/>
  <c r="M3618" i="4" s="1"/>
  <c r="I3619" i="4"/>
  <c r="I3620" i="4"/>
  <c r="I3621" i="4"/>
  <c r="L3621" i="4" s="1"/>
  <c r="M3621" i="4" s="1"/>
  <c r="I3622" i="4"/>
  <c r="L3622" i="4" s="1"/>
  <c r="I3623" i="4"/>
  <c r="L3623" i="4" s="1"/>
  <c r="M3623" i="4" s="1"/>
  <c r="I3624" i="4"/>
  <c r="L3624" i="4" s="1"/>
  <c r="M3624" i="4" s="1"/>
  <c r="I3625" i="4"/>
  <c r="I3626" i="4"/>
  <c r="L3626" i="4" s="1"/>
  <c r="M3626" i="4" s="1"/>
  <c r="I3627" i="4"/>
  <c r="L3627" i="4" s="1"/>
  <c r="M3627" i="4" s="1"/>
  <c r="I3628" i="4"/>
  <c r="L3628" i="4" s="1"/>
  <c r="M3628" i="4" s="1"/>
  <c r="I3629" i="4"/>
  <c r="L3629" i="4" s="1"/>
  <c r="M3629" i="4" s="1"/>
  <c r="I3630" i="4"/>
  <c r="I3631" i="4"/>
  <c r="I3632" i="4"/>
  <c r="L3632" i="4" s="1"/>
  <c r="M3632" i="4" s="1"/>
  <c r="I3633" i="4"/>
  <c r="L3633" i="4" s="1"/>
  <c r="M3633" i="4" s="1"/>
  <c r="I3634" i="4"/>
  <c r="I3635" i="4"/>
  <c r="L3635" i="4" s="1"/>
  <c r="M3635" i="4" s="1"/>
  <c r="I3636" i="4"/>
  <c r="L3636" i="4" s="1"/>
  <c r="M3636" i="4" s="1"/>
  <c r="I3637" i="4"/>
  <c r="L3637" i="4" s="1"/>
  <c r="M3637" i="4" s="1"/>
  <c r="I3638" i="4"/>
  <c r="L3638" i="4" s="1"/>
  <c r="M3638" i="4" s="1"/>
  <c r="I3639" i="4"/>
  <c r="L3639" i="4" s="1"/>
  <c r="M3639" i="4" s="1"/>
  <c r="I3640" i="4"/>
  <c r="L3640" i="4" s="1"/>
  <c r="M3640" i="4" s="1"/>
  <c r="I3641" i="4"/>
  <c r="L3641" i="4" s="1"/>
  <c r="I3642" i="4"/>
  <c r="I3643" i="4"/>
  <c r="L3643" i="4" s="1"/>
  <c r="M3643" i="4" s="1"/>
  <c r="I3644" i="4"/>
  <c r="L3644" i="4" s="1"/>
  <c r="M3644" i="4" s="1"/>
  <c r="I3645" i="4"/>
  <c r="I3646" i="4"/>
  <c r="L3646" i="4" s="1"/>
  <c r="M3646" i="4" s="1"/>
  <c r="I3647" i="4"/>
  <c r="L3647" i="4" s="1"/>
  <c r="I3648" i="4"/>
  <c r="I3649" i="4"/>
  <c r="I3650" i="4"/>
  <c r="I3651" i="4"/>
  <c r="I3652" i="4"/>
  <c r="L3652" i="4" s="1"/>
  <c r="M3652" i="4" s="1"/>
  <c r="I3653" i="4"/>
  <c r="L3653" i="4" s="1"/>
  <c r="M3653" i="4" s="1"/>
  <c r="I3654" i="4"/>
  <c r="I3655" i="4"/>
  <c r="L3655" i="4" s="1"/>
  <c r="M3655" i="4" s="1"/>
  <c r="I3656" i="4"/>
  <c r="L3656" i="4" s="1"/>
  <c r="M3656" i="4" s="1"/>
  <c r="I3657" i="4"/>
  <c r="L3657" i="4" s="1"/>
  <c r="M3657" i="4" s="1"/>
  <c r="I3658" i="4"/>
  <c r="I3659" i="4"/>
  <c r="L3659" i="4" s="1"/>
  <c r="M3659" i="4" s="1"/>
  <c r="I3660" i="4"/>
  <c r="L3660" i="4" s="1"/>
  <c r="M3660" i="4" s="1"/>
  <c r="I3661" i="4"/>
  <c r="L3661" i="4" s="1"/>
  <c r="M3661" i="4" s="1"/>
  <c r="I3662" i="4"/>
  <c r="L3662" i="4" s="1"/>
  <c r="M3662" i="4" s="1"/>
  <c r="I3663" i="4"/>
  <c r="L3663" i="4" s="1"/>
  <c r="M3663" i="4" s="1"/>
  <c r="I3664" i="4"/>
  <c r="L3664" i="4" s="1"/>
  <c r="M3664" i="4" s="1"/>
  <c r="I3665" i="4"/>
  <c r="L3665" i="4" s="1"/>
  <c r="M3665" i="4" s="1"/>
  <c r="I3666" i="4"/>
  <c r="I3667" i="4"/>
  <c r="L3667" i="4" s="1"/>
  <c r="M3667" i="4" s="1"/>
  <c r="I3668" i="4"/>
  <c r="L3668" i="4" s="1"/>
  <c r="M3668" i="4" s="1"/>
  <c r="I3669" i="4"/>
  <c r="L3669" i="4" s="1"/>
  <c r="M3669" i="4" s="1"/>
  <c r="I3670" i="4"/>
  <c r="L3670" i="4" s="1"/>
  <c r="M3670" i="4" s="1"/>
  <c r="I3671" i="4"/>
  <c r="L3671" i="4" s="1"/>
  <c r="M3671" i="4" s="1"/>
  <c r="I3672" i="4"/>
  <c r="L3672" i="4" s="1"/>
  <c r="M3672" i="4" s="1"/>
  <c r="I3673" i="4"/>
  <c r="I3674" i="4"/>
  <c r="L3674" i="4" s="1"/>
  <c r="M3674" i="4" s="1"/>
  <c r="I3675" i="4"/>
  <c r="L3675" i="4" s="1"/>
  <c r="M3675" i="4" s="1"/>
  <c r="I3676" i="4"/>
  <c r="L3676" i="4" s="1"/>
  <c r="M3676" i="4" s="1"/>
  <c r="I3677" i="4"/>
  <c r="L3677" i="4" s="1"/>
  <c r="M3677" i="4" s="1"/>
  <c r="I3678" i="4"/>
  <c r="I3679" i="4"/>
  <c r="I3680" i="4"/>
  <c r="I3681" i="4"/>
  <c r="L3681" i="4" s="1"/>
  <c r="M3681" i="4" s="1"/>
  <c r="I3682" i="4"/>
  <c r="L3682" i="4" s="1"/>
  <c r="M3682" i="4" s="1"/>
  <c r="I3683" i="4"/>
  <c r="L3683" i="4" s="1"/>
  <c r="I3684" i="4"/>
  <c r="L3684" i="4" s="1"/>
  <c r="M3684" i="4" s="1"/>
  <c r="I3685" i="4"/>
  <c r="L3685" i="4" s="1"/>
  <c r="M3685" i="4" s="1"/>
  <c r="I3686" i="4"/>
  <c r="L3686" i="4" s="1"/>
  <c r="M3686" i="4" s="1"/>
  <c r="I3687" i="4"/>
  <c r="L3687" i="4" s="1"/>
  <c r="M3687" i="4" s="1"/>
  <c r="I3688" i="4"/>
  <c r="L3688" i="4" s="1"/>
  <c r="I3689" i="4"/>
  <c r="L3689" i="4" s="1"/>
  <c r="M3689" i="4" s="1"/>
  <c r="I3690" i="4"/>
  <c r="L3690" i="4" s="1"/>
  <c r="M3690" i="4" s="1"/>
  <c r="I3691" i="4"/>
  <c r="L3691" i="4" s="1"/>
  <c r="M3691" i="4" s="1"/>
  <c r="I3692" i="4"/>
  <c r="L3692" i="4" s="1"/>
  <c r="M3692" i="4" s="1"/>
  <c r="I3693" i="4"/>
  <c r="L3693" i="4" s="1"/>
  <c r="M3693" i="4" s="1"/>
  <c r="I3694" i="4"/>
  <c r="L3694" i="4" s="1"/>
  <c r="M3694" i="4" s="1"/>
  <c r="I3695" i="4"/>
  <c r="L3695" i="4" s="1"/>
  <c r="M3695" i="4" s="1"/>
  <c r="I3696" i="4"/>
  <c r="I3697" i="4"/>
  <c r="L3697" i="4" s="1"/>
  <c r="M3697" i="4" s="1"/>
  <c r="I3698" i="4"/>
  <c r="L3698" i="4" s="1"/>
  <c r="M3698" i="4" s="1"/>
  <c r="I3699" i="4"/>
  <c r="I3700" i="4"/>
  <c r="L3700" i="4" s="1"/>
  <c r="M3700" i="4" s="1"/>
  <c r="I3701" i="4"/>
  <c r="L3701" i="4" s="1"/>
  <c r="M3701" i="4" s="1"/>
  <c r="I3702" i="4"/>
  <c r="I3703" i="4"/>
  <c r="I3704" i="4"/>
  <c r="L3704" i="4" s="1"/>
  <c r="M3704" i="4" s="1"/>
  <c r="I3705" i="4"/>
  <c r="L3705" i="4" s="1"/>
  <c r="M3705" i="4" s="1"/>
  <c r="I3706" i="4"/>
  <c r="I3707" i="4"/>
  <c r="L3707" i="4" s="1"/>
  <c r="M3707" i="4" s="1"/>
  <c r="I3708" i="4"/>
  <c r="L3708" i="4" s="1"/>
  <c r="M3708" i="4" s="1"/>
  <c r="I3709" i="4"/>
  <c r="L3709" i="4" s="1"/>
  <c r="M3709" i="4" s="1"/>
  <c r="I3710" i="4"/>
  <c r="L3710" i="4" s="1"/>
  <c r="M3710" i="4" s="1"/>
  <c r="I3711" i="4"/>
  <c r="L3711" i="4" s="1"/>
  <c r="M3711" i="4" s="1"/>
  <c r="I3712" i="4"/>
  <c r="L3712" i="4" s="1"/>
  <c r="I3713" i="4"/>
  <c r="L3713" i="4" s="1"/>
  <c r="I3714" i="4"/>
  <c r="I3715" i="4"/>
  <c r="I3716" i="4"/>
  <c r="L3716" i="4" s="1"/>
  <c r="M3716" i="4" s="1"/>
  <c r="I3717" i="4"/>
  <c r="L3717" i="4" s="1"/>
  <c r="M3717" i="4" s="1"/>
  <c r="I3718" i="4"/>
  <c r="L3718" i="4" s="1"/>
  <c r="M3718" i="4" s="1"/>
  <c r="I3719" i="4"/>
  <c r="L3719" i="4" s="1"/>
  <c r="M3719" i="4" s="1"/>
  <c r="I3720" i="4"/>
  <c r="I3721" i="4"/>
  <c r="I3722" i="4"/>
  <c r="L3722" i="4" s="1"/>
  <c r="M3722" i="4" s="1"/>
  <c r="I3723" i="4"/>
  <c r="L3723" i="4" s="1"/>
  <c r="M3723" i="4" s="1"/>
  <c r="I3724" i="4"/>
  <c r="L3724" i="4" s="1"/>
  <c r="M3724" i="4" s="1"/>
  <c r="I3725" i="4"/>
  <c r="L3725" i="4" s="1"/>
  <c r="M3725" i="4" s="1"/>
  <c r="I3726" i="4"/>
  <c r="L3726" i="4" s="1"/>
  <c r="M3726" i="4" s="1"/>
  <c r="I3727" i="4"/>
  <c r="L3727" i="4" s="1"/>
  <c r="M3727" i="4" s="1"/>
  <c r="I3728" i="4"/>
  <c r="L3728" i="4" s="1"/>
  <c r="M3728" i="4" s="1"/>
  <c r="I3729" i="4"/>
  <c r="L3729" i="4" s="1"/>
  <c r="M3729" i="4" s="1"/>
  <c r="I3730" i="4"/>
  <c r="L3730" i="4" s="1"/>
  <c r="M3730" i="4" s="1"/>
  <c r="I3731" i="4"/>
  <c r="I3732" i="4"/>
  <c r="L3732" i="4" s="1"/>
  <c r="M3732" i="4" s="1"/>
  <c r="I3733" i="4"/>
  <c r="I3734" i="4"/>
  <c r="L3734" i="4" s="1"/>
  <c r="M3734" i="4" s="1"/>
  <c r="I3735" i="4"/>
  <c r="I3736" i="4"/>
  <c r="I3737" i="4"/>
  <c r="I3738" i="4"/>
  <c r="I3739" i="4"/>
  <c r="L3739" i="4" s="1"/>
  <c r="I3740" i="4"/>
  <c r="L3740" i="4" s="1"/>
  <c r="M3740" i="4" s="1"/>
  <c r="I3741" i="4"/>
  <c r="L3741" i="4" s="1"/>
  <c r="M3741" i="4" s="1"/>
  <c r="I3742" i="4"/>
  <c r="L3742" i="4" s="1"/>
  <c r="M3742" i="4" s="1"/>
  <c r="I3743" i="4"/>
  <c r="L3743" i="4" s="1"/>
  <c r="M3743" i="4" s="1"/>
  <c r="I3744" i="4"/>
  <c r="L3744" i="4" s="1"/>
  <c r="M3744" i="4" s="1"/>
  <c r="I3745" i="4"/>
  <c r="L3745" i="4" s="1"/>
  <c r="M3745" i="4" s="1"/>
  <c r="I3746" i="4"/>
  <c r="L3746" i="4" s="1"/>
  <c r="M3746" i="4" s="1"/>
  <c r="I3747" i="4"/>
  <c r="L3747" i="4" s="1"/>
  <c r="M3747" i="4" s="1"/>
  <c r="I3748" i="4"/>
  <c r="L3748" i="4" s="1"/>
  <c r="M3748" i="4" s="1"/>
  <c r="I3749" i="4"/>
  <c r="L3749" i="4" s="1"/>
  <c r="M3749" i="4" s="1"/>
  <c r="I3750" i="4"/>
  <c r="I3751" i="4"/>
  <c r="I3752" i="4"/>
  <c r="L3752" i="4" s="1"/>
  <c r="M3752" i="4" s="1"/>
  <c r="I3753" i="4"/>
  <c r="L3753" i="4" s="1"/>
  <c r="M3753" i="4" s="1"/>
  <c r="I3754" i="4"/>
  <c r="L3754" i="4" s="1"/>
  <c r="M3754" i="4" s="1"/>
  <c r="I3755" i="4"/>
  <c r="L3755" i="4" s="1"/>
  <c r="M3755" i="4" s="1"/>
  <c r="I3756" i="4"/>
  <c r="L3756" i="4" s="1"/>
  <c r="M3756" i="4" s="1"/>
  <c r="I3757" i="4"/>
  <c r="I3758" i="4"/>
  <c r="I3759" i="4"/>
  <c r="I3760" i="4"/>
  <c r="L3760" i="4" s="1"/>
  <c r="M3760" i="4" s="1"/>
  <c r="I3761" i="4"/>
  <c r="I3762" i="4"/>
  <c r="I3763" i="4"/>
  <c r="L3763" i="4" s="1"/>
  <c r="M3763" i="4" s="1"/>
  <c r="I3764" i="4"/>
  <c r="L3764" i="4" s="1"/>
  <c r="I3765" i="4"/>
  <c r="I3766" i="4"/>
  <c r="I3767" i="4"/>
  <c r="L3767" i="4" s="1"/>
  <c r="M3767" i="4" s="1"/>
  <c r="I3768" i="4"/>
  <c r="L3768" i="4" s="1"/>
  <c r="M3768" i="4" s="1"/>
  <c r="I3769" i="4"/>
  <c r="L3769" i="4" s="1"/>
  <c r="M3769" i="4" s="1"/>
  <c r="I3770" i="4"/>
  <c r="L3770" i="4" s="1"/>
  <c r="M3770" i="4" s="1"/>
  <c r="I3771" i="4"/>
  <c r="L3771" i="4" s="1"/>
  <c r="M3771" i="4" s="1"/>
  <c r="I3772" i="4"/>
  <c r="L3772" i="4" s="1"/>
  <c r="M3772" i="4" s="1"/>
  <c r="I3773" i="4"/>
  <c r="L3773" i="4" s="1"/>
  <c r="M3773" i="4" s="1"/>
  <c r="I3774" i="4"/>
  <c r="I3775" i="4"/>
  <c r="I3776" i="4"/>
  <c r="L3776" i="4" s="1"/>
  <c r="M3776" i="4" s="1"/>
  <c r="I3777" i="4"/>
  <c r="L3777" i="4" s="1"/>
  <c r="M3777" i="4" s="1"/>
  <c r="I3778" i="4"/>
  <c r="I3779" i="4"/>
  <c r="I3780" i="4"/>
  <c r="I3781" i="4"/>
  <c r="L3781" i="4" s="1"/>
  <c r="M3781" i="4" s="1"/>
  <c r="I3782" i="4"/>
  <c r="L3782" i="4" s="1"/>
  <c r="M3782" i="4" s="1"/>
  <c r="I3783" i="4"/>
  <c r="L3783" i="4" s="1"/>
  <c r="M3783" i="4" s="1"/>
  <c r="I3784" i="4"/>
  <c r="I3785" i="4"/>
  <c r="I3786" i="4"/>
  <c r="L3786" i="4" s="1"/>
  <c r="I3787" i="4"/>
  <c r="I3788" i="4"/>
  <c r="I3789" i="4"/>
  <c r="I3790" i="4"/>
  <c r="I3791" i="4"/>
  <c r="L3791" i="4" s="1"/>
  <c r="M3791" i="4" s="1"/>
  <c r="I3792" i="4"/>
  <c r="I3793" i="4"/>
  <c r="L3793" i="4" s="1"/>
  <c r="M3793" i="4" s="1"/>
  <c r="I3794" i="4"/>
  <c r="L3794" i="4" s="1"/>
  <c r="M3794" i="4" s="1"/>
  <c r="I3795" i="4"/>
  <c r="L3795" i="4" s="1"/>
  <c r="M3795" i="4" s="1"/>
  <c r="I3796" i="4"/>
  <c r="L3796" i="4" s="1"/>
  <c r="M3796" i="4" s="1"/>
  <c r="I3797" i="4"/>
  <c r="L3797" i="4" s="1"/>
  <c r="M3797" i="4" s="1"/>
  <c r="I3798" i="4"/>
  <c r="L3798" i="4" s="1"/>
  <c r="I3799" i="4"/>
  <c r="I3800" i="4"/>
  <c r="L3800" i="4" s="1"/>
  <c r="M3800" i="4" s="1"/>
  <c r="I3801" i="4"/>
  <c r="L3801" i="4" s="1"/>
  <c r="M3801" i="4" s="1"/>
  <c r="I3802" i="4"/>
  <c r="L3802" i="4" s="1"/>
  <c r="M3802" i="4" s="1"/>
  <c r="I3803" i="4"/>
  <c r="L3803" i="4" s="1"/>
  <c r="I3804" i="4"/>
  <c r="L3804" i="4" s="1"/>
  <c r="M3804" i="4" s="1"/>
  <c r="I3805" i="4"/>
  <c r="I3806" i="4"/>
  <c r="L3806" i="4" s="1"/>
  <c r="M3806" i="4" s="1"/>
  <c r="I3807" i="4"/>
  <c r="I3808" i="4"/>
  <c r="I3809" i="4"/>
  <c r="I3810" i="4"/>
  <c r="L3810" i="4" s="1"/>
  <c r="M3810" i="4" s="1"/>
  <c r="I3811" i="4"/>
  <c r="L3811" i="4" s="1"/>
  <c r="M3811" i="4" s="1"/>
  <c r="I3812" i="4"/>
  <c r="L3812" i="4" s="1"/>
  <c r="I3813" i="4"/>
  <c r="L3813" i="4" s="1"/>
  <c r="M3813" i="4" s="1"/>
  <c r="I3814" i="4"/>
  <c r="L3814" i="4" s="1"/>
  <c r="M3814" i="4" s="1"/>
  <c r="I3815" i="4"/>
  <c r="L3815" i="4" s="1"/>
  <c r="M3815" i="4" s="1"/>
  <c r="I3816" i="4"/>
  <c r="I3817" i="4"/>
  <c r="L3817" i="4" s="1"/>
  <c r="M3817" i="4" s="1"/>
  <c r="I3818" i="4"/>
  <c r="L3818" i="4" s="1"/>
  <c r="I3819" i="4"/>
  <c r="L3819" i="4" s="1"/>
  <c r="M3819" i="4" s="1"/>
  <c r="I3820" i="4"/>
  <c r="L3820" i="4" s="1"/>
  <c r="M3820" i="4" s="1"/>
  <c r="I3821" i="4"/>
  <c r="L3821" i="4" s="1"/>
  <c r="M3821" i="4" s="1"/>
  <c r="I3822" i="4"/>
  <c r="I3823" i="4"/>
  <c r="L3823" i="4" s="1"/>
  <c r="I3824" i="4"/>
  <c r="L3824" i="4" s="1"/>
  <c r="M3824" i="4" s="1"/>
  <c r="I3825" i="4"/>
  <c r="L3825" i="4" s="1"/>
  <c r="M3825" i="4" s="1"/>
  <c r="I3826" i="4"/>
  <c r="L3826" i="4" s="1"/>
  <c r="I3827" i="4"/>
  <c r="L3827" i="4" s="1"/>
  <c r="M3827" i="4" s="1"/>
  <c r="I3828" i="4"/>
  <c r="L3828" i="4" s="1"/>
  <c r="M3828" i="4" s="1"/>
  <c r="I3829" i="4"/>
  <c r="I3830" i="4"/>
  <c r="L3830" i="4" s="1"/>
  <c r="M3830" i="4" s="1"/>
  <c r="I3831" i="4"/>
  <c r="I3832" i="4"/>
  <c r="L3832" i="4" s="1"/>
  <c r="I3833" i="4"/>
  <c r="L3833" i="4" s="1"/>
  <c r="M3833" i="4" s="1"/>
  <c r="I3834" i="4"/>
  <c r="L3834" i="4" s="1"/>
  <c r="M3834" i="4" s="1"/>
  <c r="I3835" i="4"/>
  <c r="L3835" i="4" s="1"/>
  <c r="M3835" i="4" s="1"/>
  <c r="I3836" i="4"/>
  <c r="L3836" i="4" s="1"/>
  <c r="M3836" i="4" s="1"/>
  <c r="I3837" i="4"/>
  <c r="L3837" i="4" s="1"/>
  <c r="M3837" i="4" s="1"/>
  <c r="I3838" i="4"/>
  <c r="L3838" i="4" s="1"/>
  <c r="I3839" i="4"/>
  <c r="I3840" i="4"/>
  <c r="I3841" i="4"/>
  <c r="I3842" i="4"/>
  <c r="L3842" i="4" s="1"/>
  <c r="M3842" i="4" s="1"/>
  <c r="I3843" i="4"/>
  <c r="I3844" i="4"/>
  <c r="L3844" i="4" s="1"/>
  <c r="M3844" i="4" s="1"/>
  <c r="I3845" i="4"/>
  <c r="L3845" i="4" s="1"/>
  <c r="I3846" i="4"/>
  <c r="I3847" i="4"/>
  <c r="I3848" i="4"/>
  <c r="L3848" i="4" s="1"/>
  <c r="M3848" i="4" s="1"/>
  <c r="I3849" i="4"/>
  <c r="L3849" i="4" s="1"/>
  <c r="M3849" i="4" s="1"/>
  <c r="I3850" i="4"/>
  <c r="I3851" i="4"/>
  <c r="L3851" i="4" s="1"/>
  <c r="M3851" i="4" s="1"/>
  <c r="I3852" i="4"/>
  <c r="L3852" i="4" s="1"/>
  <c r="M3852" i="4" s="1"/>
  <c r="I3853" i="4"/>
  <c r="L3853" i="4" s="1"/>
  <c r="M3853" i="4" s="1"/>
  <c r="I3854" i="4"/>
  <c r="L3854" i="4" s="1"/>
  <c r="M3854" i="4" s="1"/>
  <c r="I3855" i="4"/>
  <c r="L3855" i="4" s="1"/>
  <c r="M3855" i="4" s="1"/>
  <c r="I3856" i="4"/>
  <c r="L3856" i="4" s="1"/>
  <c r="M3856" i="4" s="1"/>
  <c r="I3857" i="4"/>
  <c r="L3857" i="4" s="1"/>
  <c r="M3857" i="4" s="1"/>
  <c r="I3858" i="4"/>
  <c r="L3858" i="4" s="1"/>
  <c r="M3858" i="4" s="1"/>
  <c r="I3859" i="4"/>
  <c r="L3859" i="4" s="1"/>
  <c r="M3859" i="4" s="1"/>
  <c r="I3860" i="4"/>
  <c r="L3860" i="4" s="1"/>
  <c r="M3860" i="4" s="1"/>
  <c r="I3861" i="4"/>
  <c r="L3861" i="4" s="1"/>
  <c r="M3861" i="4" s="1"/>
  <c r="I3862" i="4"/>
  <c r="I3863" i="4"/>
  <c r="I3864" i="4"/>
  <c r="I3865" i="4"/>
  <c r="I3866" i="4"/>
  <c r="I3867" i="4"/>
  <c r="L3867" i="4" s="1"/>
  <c r="M3867" i="4" s="1"/>
  <c r="I3868" i="4"/>
  <c r="I3869" i="4"/>
  <c r="L3869" i="4" s="1"/>
  <c r="M3869" i="4" s="1"/>
  <c r="I3870" i="4"/>
  <c r="L3870" i="4" s="1"/>
  <c r="M3870" i="4" s="1"/>
  <c r="I3871" i="4"/>
  <c r="L3871" i="4" s="1"/>
  <c r="M3871" i="4" s="1"/>
  <c r="I3872" i="4"/>
  <c r="L3872" i="4" s="1"/>
  <c r="M3872" i="4" s="1"/>
  <c r="I3873" i="4"/>
  <c r="L3873" i="4" s="1"/>
  <c r="M3873" i="4" s="1"/>
  <c r="I3874" i="4"/>
  <c r="I3875" i="4"/>
  <c r="I3876" i="4"/>
  <c r="L3876" i="4" s="1"/>
  <c r="M3876" i="4" s="1"/>
  <c r="I3877" i="4"/>
  <c r="I3878" i="4"/>
  <c r="L3878" i="4" s="1"/>
  <c r="M3878" i="4" s="1"/>
  <c r="I3879" i="4"/>
  <c r="L3879" i="4" s="1"/>
  <c r="M3879" i="4" s="1"/>
  <c r="I3880" i="4"/>
  <c r="I3881" i="4"/>
  <c r="I3882" i="4"/>
  <c r="L3882" i="4" s="1"/>
  <c r="M3882" i="4" s="1"/>
  <c r="I3883" i="4"/>
  <c r="L3883" i="4" s="1"/>
  <c r="I3884" i="4"/>
  <c r="L3884" i="4" s="1"/>
  <c r="M3884" i="4" s="1"/>
  <c r="I3885" i="4"/>
  <c r="L3885" i="4" s="1"/>
  <c r="M3885" i="4" s="1"/>
  <c r="I3886" i="4"/>
  <c r="I3887" i="4"/>
  <c r="I3888" i="4"/>
  <c r="I3889" i="4"/>
  <c r="I3890" i="4"/>
  <c r="L3890" i="4" s="1"/>
  <c r="M3890" i="4" s="1"/>
  <c r="I3891" i="4"/>
  <c r="L3891" i="4" s="1"/>
  <c r="I3892" i="4"/>
  <c r="I3893" i="4"/>
  <c r="I3894" i="4"/>
  <c r="I3895" i="4"/>
  <c r="I3896" i="4"/>
  <c r="L3896" i="4" s="1"/>
  <c r="M3896" i="4" s="1"/>
  <c r="I3897" i="4"/>
  <c r="L3897" i="4" s="1"/>
  <c r="M3897" i="4" s="1"/>
  <c r="I3898" i="4"/>
  <c r="L3898" i="4" s="1"/>
  <c r="M3898" i="4" s="1"/>
  <c r="I3899" i="4"/>
  <c r="L3899" i="4" s="1"/>
  <c r="M3899" i="4" s="1"/>
  <c r="I3900" i="4"/>
  <c r="L3900" i="4" s="1"/>
  <c r="M3900" i="4" s="1"/>
  <c r="I3901" i="4"/>
  <c r="L3901" i="4" s="1"/>
  <c r="I3902" i="4"/>
  <c r="L3902" i="4" s="1"/>
  <c r="M3902" i="4" s="1"/>
  <c r="I3903" i="4"/>
  <c r="L3903" i="4" s="1"/>
  <c r="M3903" i="4" s="1"/>
  <c r="I3904" i="4"/>
  <c r="I3905" i="4"/>
  <c r="L3905" i="4" s="1"/>
  <c r="M3905" i="4" s="1"/>
  <c r="I3906" i="4"/>
  <c r="L3906" i="4" s="1"/>
  <c r="M3906" i="4" s="1"/>
  <c r="I3907" i="4"/>
  <c r="L3907" i="4" s="1"/>
  <c r="M3907" i="4" s="1"/>
  <c r="I3908" i="4"/>
  <c r="L3908" i="4" s="1"/>
  <c r="M3908" i="4" s="1"/>
  <c r="I3909" i="4"/>
  <c r="I3910" i="4"/>
  <c r="L3910" i="4" s="1"/>
  <c r="M3910" i="4" s="1"/>
  <c r="I3911" i="4"/>
  <c r="I3912" i="4"/>
  <c r="I3913" i="4"/>
  <c r="I3914" i="4"/>
  <c r="L3914" i="4" s="1"/>
  <c r="M3914" i="4" s="1"/>
  <c r="I3915" i="4"/>
  <c r="L3915" i="4" s="1"/>
  <c r="M3915" i="4" s="1"/>
  <c r="I3916" i="4"/>
  <c r="L3916" i="4" s="1"/>
  <c r="M3916" i="4" s="1"/>
  <c r="I3917" i="4"/>
  <c r="L3917" i="4" s="1"/>
  <c r="M3917" i="4" s="1"/>
  <c r="I3918" i="4"/>
  <c r="I3919" i="4"/>
  <c r="I3920" i="4"/>
  <c r="I3921" i="4"/>
  <c r="L3921" i="4" s="1"/>
  <c r="M3921" i="4" s="1"/>
  <c r="I3922" i="4"/>
  <c r="I3923" i="4"/>
  <c r="L3923" i="4" s="1"/>
  <c r="M3923" i="4" s="1"/>
  <c r="I3924" i="4"/>
  <c r="L3924" i="4" s="1"/>
  <c r="M3924" i="4" s="1"/>
  <c r="I3925" i="4"/>
  <c r="L3925" i="4" s="1"/>
  <c r="M3925" i="4" s="1"/>
  <c r="I3926" i="4"/>
  <c r="L3926" i="4" s="1"/>
  <c r="M3926" i="4" s="1"/>
  <c r="I3927" i="4"/>
  <c r="L3927" i="4" s="1"/>
  <c r="M3927" i="4" s="1"/>
  <c r="I3928" i="4"/>
  <c r="L3928" i="4" s="1"/>
  <c r="M3928" i="4" s="1"/>
  <c r="I3929" i="4"/>
  <c r="L3929" i="4" s="1"/>
  <c r="M3929" i="4" s="1"/>
  <c r="I3930" i="4"/>
  <c r="L3930" i="4" s="1"/>
  <c r="M3930" i="4" s="1"/>
  <c r="I3931" i="4"/>
  <c r="L3931" i="4" s="1"/>
  <c r="M3931" i="4" s="1"/>
  <c r="I3932" i="4"/>
  <c r="L3932" i="4" s="1"/>
  <c r="M3932" i="4" s="1"/>
  <c r="I3933" i="4"/>
  <c r="L3933" i="4" s="1"/>
  <c r="M3933" i="4" s="1"/>
  <c r="I3934" i="4"/>
  <c r="L3934" i="4" s="1"/>
  <c r="M3934" i="4" s="1"/>
  <c r="I3935" i="4"/>
  <c r="L3935" i="4" s="1"/>
  <c r="M3935" i="4" s="1"/>
  <c r="I3936" i="4"/>
  <c r="I3937" i="4"/>
  <c r="I3938" i="4"/>
  <c r="L3938" i="4" s="1"/>
  <c r="M3938" i="4" s="1"/>
  <c r="I3939" i="4"/>
  <c r="L3939" i="4" s="1"/>
  <c r="M3939" i="4" s="1"/>
  <c r="I3940" i="4"/>
  <c r="L3940" i="4" s="1"/>
  <c r="M3940" i="4" s="1"/>
  <c r="I3941" i="4"/>
  <c r="I3942" i="4"/>
  <c r="I3943" i="4"/>
  <c r="I3944" i="4"/>
  <c r="L3944" i="4" s="1"/>
  <c r="M3944" i="4" s="1"/>
  <c r="I3945" i="4"/>
  <c r="L3945" i="4" s="1"/>
  <c r="M3945" i="4" s="1"/>
  <c r="I3946" i="4"/>
  <c r="I3947" i="4"/>
  <c r="I3948" i="4"/>
  <c r="L3948" i="4" s="1"/>
  <c r="M3948" i="4" s="1"/>
  <c r="I3949" i="4"/>
  <c r="L3949" i="4" s="1"/>
  <c r="I3950" i="4"/>
  <c r="L3950" i="4" s="1"/>
  <c r="M3950" i="4" s="1"/>
  <c r="I3951" i="4"/>
  <c r="L3951" i="4" s="1"/>
  <c r="M3951" i="4" s="1"/>
  <c r="I3952" i="4"/>
  <c r="L3952" i="4" s="1"/>
  <c r="M3952" i="4" s="1"/>
  <c r="I3953" i="4"/>
  <c r="L3953" i="4" s="1"/>
  <c r="M3953" i="4" s="1"/>
  <c r="I3954" i="4"/>
  <c r="I3955" i="4"/>
  <c r="L3955" i="4" s="1"/>
  <c r="M3955" i="4" s="1"/>
  <c r="I3956" i="4"/>
  <c r="L3956" i="4" s="1"/>
  <c r="M3956" i="4" s="1"/>
  <c r="I3957" i="4"/>
  <c r="I3958" i="4"/>
  <c r="I3959" i="4"/>
  <c r="L3959" i="4" s="1"/>
  <c r="M3959" i="4" s="1"/>
  <c r="I3960" i="4"/>
  <c r="I3961" i="4"/>
  <c r="I3962" i="4"/>
  <c r="L3962" i="4" s="1"/>
  <c r="M3962" i="4" s="1"/>
  <c r="I3963" i="4"/>
  <c r="L3963" i="4" s="1"/>
  <c r="M3963" i="4" s="1"/>
  <c r="I3964" i="4"/>
  <c r="L3964" i="4" s="1"/>
  <c r="M3964" i="4" s="1"/>
  <c r="I3965" i="4"/>
  <c r="L3965" i="4" s="1"/>
  <c r="M3965" i="4" s="1"/>
  <c r="I3966" i="4"/>
  <c r="L3966" i="4" s="1"/>
  <c r="I3967" i="4"/>
  <c r="I3968" i="4"/>
  <c r="I3969" i="4"/>
  <c r="L3969" i="4" s="1"/>
  <c r="M3969" i="4" s="1"/>
  <c r="I3970" i="4"/>
  <c r="I3971" i="4"/>
  <c r="I3972" i="4"/>
  <c r="L3972" i="4" s="1"/>
  <c r="M3972" i="4" s="1"/>
  <c r="I3973" i="4"/>
  <c r="I3974" i="4"/>
  <c r="L3974" i="4" s="1"/>
  <c r="M3974" i="4" s="1"/>
  <c r="I3975" i="4"/>
  <c r="I3976" i="4"/>
  <c r="I3977" i="4"/>
  <c r="I3978" i="4"/>
  <c r="L3978" i="4" s="1"/>
  <c r="M3978" i="4" s="1"/>
  <c r="I3979" i="4"/>
  <c r="L3979" i="4" s="1"/>
  <c r="M3979" i="4" s="1"/>
  <c r="I3980" i="4"/>
  <c r="L3980" i="4" s="1"/>
  <c r="M3980" i="4" s="1"/>
  <c r="I3981" i="4"/>
  <c r="L3981" i="4" s="1"/>
  <c r="M3981" i="4" s="1"/>
  <c r="I3982" i="4"/>
  <c r="L3982" i="4" s="1"/>
  <c r="M3982" i="4" s="1"/>
  <c r="I3983" i="4"/>
  <c r="L3983" i="4" s="1"/>
  <c r="M3983" i="4" s="1"/>
  <c r="I3984" i="4"/>
  <c r="I3985" i="4"/>
  <c r="I3986" i="4"/>
  <c r="L3986" i="4" s="1"/>
  <c r="M3986" i="4" s="1"/>
  <c r="I3987" i="4"/>
  <c r="I3988" i="4"/>
  <c r="L3988" i="4" s="1"/>
  <c r="I3989" i="4"/>
  <c r="I3990" i="4"/>
  <c r="I3991" i="4"/>
  <c r="I3992" i="4"/>
  <c r="L3992" i="4" s="1"/>
  <c r="M3992" i="4" s="1"/>
  <c r="I3993" i="4"/>
  <c r="L3993" i="4" s="1"/>
  <c r="M3993" i="4" s="1"/>
  <c r="I3994" i="4"/>
  <c r="I3995" i="4"/>
  <c r="L3995" i="4" s="1"/>
  <c r="M3995" i="4" s="1"/>
  <c r="I3996" i="4"/>
  <c r="L3996" i="4" s="1"/>
  <c r="M3996" i="4" s="1"/>
  <c r="I3997" i="4"/>
  <c r="I3998" i="4"/>
  <c r="L3998" i="4" s="1"/>
  <c r="M3998" i="4" s="1"/>
  <c r="I3999" i="4"/>
  <c r="L3999" i="4" s="1"/>
  <c r="M3999" i="4" s="1"/>
  <c r="I4000" i="4"/>
  <c r="L4000" i="4" s="1"/>
  <c r="M4000" i="4" s="1"/>
  <c r="I4001" i="4"/>
  <c r="I4002" i="4"/>
  <c r="L4002" i="4" s="1"/>
  <c r="M4002" i="4" s="1"/>
  <c r="I4003" i="4"/>
  <c r="L4003" i="4" s="1"/>
  <c r="M4003" i="4" s="1"/>
  <c r="I4004" i="4"/>
  <c r="L4004" i="4" s="1"/>
  <c r="M4004" i="4" s="1"/>
  <c r="I4005" i="4"/>
  <c r="I4006" i="4"/>
  <c r="L4006" i="4" s="1"/>
  <c r="I4007" i="4"/>
  <c r="I4008" i="4"/>
  <c r="I4009" i="4"/>
  <c r="I4010" i="4"/>
  <c r="I4011" i="4"/>
  <c r="L4011" i="4" s="1"/>
  <c r="M4011" i="4" s="1"/>
  <c r="I4012" i="4"/>
  <c r="L4012" i="4" s="1"/>
  <c r="I4013" i="4"/>
  <c r="I4014" i="4"/>
  <c r="I4015" i="4"/>
  <c r="I4016" i="4"/>
  <c r="L4016" i="4" s="1"/>
  <c r="M4016" i="4" s="1"/>
  <c r="I4017" i="4"/>
  <c r="L4017" i="4" s="1"/>
  <c r="M4017" i="4" s="1"/>
  <c r="I4018" i="4"/>
  <c r="I4019" i="4"/>
  <c r="L4019" i="4" s="1"/>
  <c r="M4019" i="4" s="1"/>
  <c r="I4020" i="4"/>
  <c r="L4020" i="4" s="1"/>
  <c r="M4020" i="4" s="1"/>
  <c r="I4021" i="4"/>
  <c r="I4022" i="4"/>
  <c r="L4022" i="4" s="1"/>
  <c r="M4022" i="4" s="1"/>
  <c r="I4023" i="4"/>
  <c r="I4024" i="4"/>
  <c r="I4025" i="4"/>
  <c r="I4026" i="4"/>
  <c r="I4027" i="4"/>
  <c r="L4027" i="4" s="1"/>
  <c r="M4027" i="4" s="1"/>
  <c r="I4028" i="4"/>
  <c r="L4028" i="4" s="1"/>
  <c r="M4028" i="4" s="1"/>
  <c r="I4029" i="4"/>
  <c r="I4030" i="4"/>
  <c r="I4031" i="4"/>
  <c r="I4032" i="4"/>
  <c r="L4032" i="4" s="1"/>
  <c r="M4032" i="4" s="1"/>
  <c r="I7" i="4"/>
  <c r="L7" i="4" s="1"/>
  <c r="M7" i="4" s="1"/>
  <c r="L4759" i="5"/>
  <c r="K4759" i="5"/>
  <c r="I4759" i="5"/>
  <c r="L156" i="5"/>
  <c r="M156" i="5" s="1"/>
  <c r="L247" i="5"/>
  <c r="M247" i="5" s="1"/>
  <c r="L367" i="5"/>
  <c r="M367" i="5" s="1"/>
  <c r="L396" i="5"/>
  <c r="M396" i="5" s="1"/>
  <c r="L399" i="5"/>
  <c r="M399" i="5" s="1"/>
  <c r="L420" i="5"/>
  <c r="M420" i="5" s="1"/>
  <c r="L485" i="5"/>
  <c r="M485" i="5" s="1"/>
  <c r="L605" i="5"/>
  <c r="M605" i="5" s="1"/>
  <c r="L653" i="5"/>
  <c r="M653" i="5" s="1"/>
  <c r="L663" i="5"/>
  <c r="M663" i="5"/>
  <c r="L670" i="5"/>
  <c r="M670" i="5" s="1"/>
  <c r="L750" i="5"/>
  <c r="M750" i="5" s="1"/>
  <c r="L767" i="5"/>
  <c r="M767" i="5" s="1"/>
  <c r="L826" i="5"/>
  <c r="M826" i="5" s="1"/>
  <c r="L855" i="5"/>
  <c r="M855" i="5" s="1"/>
  <c r="L873" i="5"/>
  <c r="M873" i="5" s="1"/>
  <c r="L942" i="5"/>
  <c r="M942" i="5" s="1"/>
  <c r="L951" i="5"/>
  <c r="M951" i="5" s="1"/>
  <c r="L1010" i="5"/>
  <c r="M1010" i="5" s="1"/>
  <c r="L1020" i="5"/>
  <c r="M1020" i="5" s="1"/>
  <c r="L1029" i="5"/>
  <c r="M1029" i="5" s="1"/>
  <c r="L1034" i="5"/>
  <c r="M1034" i="5" s="1"/>
  <c r="L1084" i="5"/>
  <c r="M1084" i="5" s="1"/>
  <c r="L1086" i="5"/>
  <c r="M1086" i="5" s="1"/>
  <c r="M1091" i="5"/>
  <c r="L1116" i="5"/>
  <c r="M1116" i="5" s="1"/>
  <c r="L1214" i="5"/>
  <c r="M1214" i="5" s="1"/>
  <c r="L1229" i="5"/>
  <c r="M1229" i="5" s="1"/>
  <c r="L1239" i="5"/>
  <c r="M1239" i="5" s="1"/>
  <c r="L1344" i="5"/>
  <c r="M1344" i="5" s="1"/>
  <c r="L1352" i="5"/>
  <c r="M1352" i="5"/>
  <c r="L1400" i="5"/>
  <c r="M1400" i="5" s="1"/>
  <c r="L1403" i="5"/>
  <c r="M1403" i="5" s="1"/>
  <c r="L1405" i="5"/>
  <c r="M1405" i="5" s="1"/>
  <c r="L1407" i="5"/>
  <c r="M1407" i="5" s="1"/>
  <c r="L1428" i="5"/>
  <c r="M1428" i="5" s="1"/>
  <c r="L1541" i="5"/>
  <c r="M1541" i="5" s="1"/>
  <c r="L1561" i="5"/>
  <c r="M1561" i="5" s="1"/>
  <c r="L1631" i="5"/>
  <c r="M1631" i="5" s="1"/>
  <c r="L1681" i="5"/>
  <c r="M1681" i="5" s="1"/>
  <c r="M1686" i="5"/>
  <c r="L1695" i="5"/>
  <c r="M1695" i="5" s="1"/>
  <c r="L1696" i="5"/>
  <c r="M1696" i="5" s="1"/>
  <c r="L1850" i="5"/>
  <c r="M1850" i="5" s="1"/>
  <c r="M1855" i="5"/>
  <c r="L1858" i="5"/>
  <c r="M1858" i="5" s="1"/>
  <c r="L1887" i="5"/>
  <c r="M1887" i="5" s="1"/>
  <c r="M1947" i="5"/>
  <c r="M1954" i="5"/>
  <c r="L2031" i="5"/>
  <c r="M2031" i="5" s="1"/>
  <c r="L2064" i="5"/>
  <c r="M2064" i="5" s="1"/>
  <c r="L2069" i="5"/>
  <c r="M2069" i="5" s="1"/>
  <c r="L2089" i="5"/>
  <c r="M2089" i="5" s="1"/>
  <c r="L2090" i="5"/>
  <c r="M2090" i="5" s="1"/>
  <c r="L2107" i="5"/>
  <c r="M2107" i="5" s="1"/>
  <c r="L2109" i="5"/>
  <c r="M2109" i="5" s="1"/>
  <c r="L2231" i="5"/>
  <c r="M2231" i="5" s="1"/>
  <c r="L2247" i="5"/>
  <c r="M2247" i="5" s="1"/>
  <c r="L2261" i="5"/>
  <c r="M2261" i="5" s="1"/>
  <c r="L2264" i="5"/>
  <c r="M2264" i="5"/>
  <c r="L2265" i="5"/>
  <c r="M2265" i="5" s="1"/>
  <c r="L2319" i="5"/>
  <c r="M2319" i="5" s="1"/>
  <c r="L2343" i="5"/>
  <c r="M2343" i="5" s="1"/>
  <c r="L2356" i="5"/>
  <c r="M2356" i="5" s="1"/>
  <c r="M2414" i="5"/>
  <c r="L2415" i="5"/>
  <c r="M2415" i="5" s="1"/>
  <c r="L2519" i="5"/>
  <c r="M2519" i="5"/>
  <c r="L2524" i="5"/>
  <c r="M2524" i="5" s="1"/>
  <c r="M2547" i="5"/>
  <c r="L2548" i="5"/>
  <c r="M2548" i="5"/>
  <c r="L2621" i="5"/>
  <c r="M2621" i="5" s="1"/>
  <c r="L2631" i="5"/>
  <c r="M2631" i="5"/>
  <c r="L2676" i="5"/>
  <c r="M2676" i="5" s="1"/>
  <c r="L2679" i="5"/>
  <c r="M2679" i="5"/>
  <c r="L2770" i="5"/>
  <c r="M2770" i="5" s="1"/>
  <c r="L2782" i="5"/>
  <c r="M2782" i="5" s="1"/>
  <c r="L2803" i="5"/>
  <c r="M2803" i="5"/>
  <c r="L2871" i="5"/>
  <c r="M2871" i="5" s="1"/>
  <c r="M2904" i="5"/>
  <c r="L2905" i="5"/>
  <c r="M2905" i="5" s="1"/>
  <c r="M2910" i="5"/>
  <c r="M2911" i="5"/>
  <c r="L2912" i="5"/>
  <c r="M2912" i="5" s="1"/>
  <c r="L2913" i="5"/>
  <c r="M2913" i="5" s="1"/>
  <c r="L2920" i="5"/>
  <c r="M2920" i="5" s="1"/>
  <c r="L2981" i="5"/>
  <c r="M2981" i="5" s="1"/>
  <c r="L2991" i="5"/>
  <c r="M2991" i="5" s="1"/>
  <c r="L2998" i="5"/>
  <c r="M2998" i="5" s="1"/>
  <c r="M3006" i="5"/>
  <c r="L3027" i="5"/>
  <c r="M3027" i="5" s="1"/>
  <c r="L3028" i="5"/>
  <c r="M3028" i="5" s="1"/>
  <c r="L3094" i="5"/>
  <c r="M3094" i="5" s="1"/>
  <c r="L3103" i="5"/>
  <c r="M3103" i="5" s="1"/>
  <c r="L3105" i="5"/>
  <c r="M3105" i="5" s="1"/>
  <c r="L3107" i="5"/>
  <c r="M3107" i="5"/>
  <c r="L3109" i="5"/>
  <c r="M3109" i="5" s="1"/>
  <c r="L3168" i="5"/>
  <c r="M3168" i="5"/>
  <c r="L3171" i="5"/>
  <c r="M3171" i="5" s="1"/>
  <c r="M3195" i="5"/>
  <c r="L3202" i="5"/>
  <c r="M3202" i="5" s="1"/>
  <c r="M3205" i="5"/>
  <c r="L3264" i="5"/>
  <c r="M3264" i="5" s="1"/>
  <c r="L3267" i="5"/>
  <c r="M3267" i="5" s="1"/>
  <c r="M3269" i="5"/>
  <c r="L3270" i="5"/>
  <c r="M3270" i="5" s="1"/>
  <c r="L3271" i="5"/>
  <c r="M3271" i="5"/>
  <c r="L3272" i="5"/>
  <c r="M3272" i="5" s="1"/>
  <c r="L3331" i="5"/>
  <c r="M3331" i="5" s="1"/>
  <c r="M3365" i="5"/>
  <c r="L3366" i="5"/>
  <c r="M3366" i="5"/>
  <c r="L3367" i="5"/>
  <c r="M3367" i="5"/>
  <c r="I8" i="5"/>
  <c r="I9" i="5"/>
  <c r="I10" i="5"/>
  <c r="L10" i="5" s="1"/>
  <c r="M10" i="5" s="1"/>
  <c r="I11" i="5"/>
  <c r="I12" i="5"/>
  <c r="I13" i="5"/>
  <c r="L13" i="5" s="1"/>
  <c r="M13" i="5" s="1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L28" i="5" s="1"/>
  <c r="M28" i="5" s="1"/>
  <c r="I29" i="5"/>
  <c r="I30" i="5"/>
  <c r="I31" i="5"/>
  <c r="L31" i="5" s="1"/>
  <c r="M31" i="5" s="1"/>
  <c r="I32" i="5"/>
  <c r="I33" i="5"/>
  <c r="I34" i="5"/>
  <c r="L34" i="5" s="1"/>
  <c r="M34" i="5" s="1"/>
  <c r="I35" i="5"/>
  <c r="L35" i="5" s="1"/>
  <c r="M35" i="5" s="1"/>
  <c r="I36" i="5"/>
  <c r="I37" i="5"/>
  <c r="L37" i="5" s="1"/>
  <c r="M37" i="5" s="1"/>
  <c r="I38" i="5"/>
  <c r="L38" i="5" s="1"/>
  <c r="M38" i="5" s="1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L52" i="5" s="1"/>
  <c r="M52" i="5" s="1"/>
  <c r="I53" i="5"/>
  <c r="L53" i="5" s="1"/>
  <c r="M53" i="5" s="1"/>
  <c r="I54" i="5"/>
  <c r="I55" i="5"/>
  <c r="L55" i="5" s="1"/>
  <c r="M55" i="5" s="1"/>
  <c r="I56" i="5"/>
  <c r="I57" i="5"/>
  <c r="I58" i="5"/>
  <c r="L58" i="5" s="1"/>
  <c r="M58" i="5" s="1"/>
  <c r="I59" i="5"/>
  <c r="I60" i="5"/>
  <c r="I61" i="5"/>
  <c r="L61" i="5" s="1"/>
  <c r="M61" i="5" s="1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L76" i="5" s="1"/>
  <c r="M76" i="5" s="1"/>
  <c r="I77" i="5"/>
  <c r="I78" i="5"/>
  <c r="I79" i="5"/>
  <c r="L79" i="5" s="1"/>
  <c r="M79" i="5" s="1"/>
  <c r="I80" i="5"/>
  <c r="I81" i="5"/>
  <c r="I82" i="5"/>
  <c r="L82" i="5" s="1"/>
  <c r="M82" i="5" s="1"/>
  <c r="I83" i="5"/>
  <c r="I84" i="5"/>
  <c r="I85" i="5"/>
  <c r="L85" i="5" s="1"/>
  <c r="M85" i="5" s="1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L100" i="5" s="1"/>
  <c r="M100" i="5" s="1"/>
  <c r="I101" i="5"/>
  <c r="I102" i="5"/>
  <c r="I103" i="5"/>
  <c r="L103" i="5" s="1"/>
  <c r="M103" i="5" s="1"/>
  <c r="I104" i="5"/>
  <c r="I105" i="5"/>
  <c r="I106" i="5"/>
  <c r="L106" i="5" s="1"/>
  <c r="M106" i="5" s="1"/>
  <c r="I107" i="5"/>
  <c r="I108" i="5"/>
  <c r="I109" i="5"/>
  <c r="L109" i="5" s="1"/>
  <c r="M109" i="5" s="1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L124" i="5" s="1"/>
  <c r="M124" i="5" s="1"/>
  <c r="I125" i="5"/>
  <c r="I126" i="5"/>
  <c r="I127" i="5"/>
  <c r="L127" i="5" s="1"/>
  <c r="M127" i="5" s="1"/>
  <c r="I128" i="5"/>
  <c r="I129" i="5"/>
  <c r="I130" i="5"/>
  <c r="L130" i="5" s="1"/>
  <c r="M130" i="5" s="1"/>
  <c r="I131" i="5"/>
  <c r="I132" i="5"/>
  <c r="I133" i="5"/>
  <c r="L133" i="5" s="1"/>
  <c r="M133" i="5" s="1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L148" i="5" s="1"/>
  <c r="M148" i="5" s="1"/>
  <c r="I149" i="5"/>
  <c r="I150" i="5"/>
  <c r="I151" i="5"/>
  <c r="L151" i="5" s="1"/>
  <c r="M151" i="5" s="1"/>
  <c r="I152" i="5"/>
  <c r="I153" i="5"/>
  <c r="I154" i="5"/>
  <c r="L154" i="5" s="1"/>
  <c r="M154" i="5" s="1"/>
  <c r="I155" i="5"/>
  <c r="I156" i="5"/>
  <c r="I157" i="5"/>
  <c r="L157" i="5" s="1"/>
  <c r="M157" i="5" s="1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L172" i="5" s="1"/>
  <c r="M172" i="5" s="1"/>
  <c r="I173" i="5"/>
  <c r="I174" i="5"/>
  <c r="I175" i="5"/>
  <c r="L175" i="5" s="1"/>
  <c r="M175" i="5" s="1"/>
  <c r="I176" i="5"/>
  <c r="I177" i="5"/>
  <c r="I178" i="5"/>
  <c r="L178" i="5" s="1"/>
  <c r="M178" i="5" s="1"/>
  <c r="I179" i="5"/>
  <c r="I180" i="5"/>
  <c r="I181" i="5"/>
  <c r="L181" i="5" s="1"/>
  <c r="M181" i="5" s="1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L196" i="5" s="1"/>
  <c r="M196" i="5" s="1"/>
  <c r="I197" i="5"/>
  <c r="I198" i="5"/>
  <c r="I199" i="5"/>
  <c r="L199" i="5" s="1"/>
  <c r="M199" i="5" s="1"/>
  <c r="I200" i="5"/>
  <c r="I201" i="5"/>
  <c r="I202" i="5"/>
  <c r="L202" i="5" s="1"/>
  <c r="M202" i="5" s="1"/>
  <c r="I203" i="5"/>
  <c r="I204" i="5"/>
  <c r="I205" i="5"/>
  <c r="L205" i="5" s="1"/>
  <c r="M205" i="5" s="1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L220" i="5" s="1"/>
  <c r="M220" i="5" s="1"/>
  <c r="I221" i="5"/>
  <c r="I222" i="5"/>
  <c r="I223" i="5"/>
  <c r="L223" i="5" s="1"/>
  <c r="M223" i="5" s="1"/>
  <c r="I224" i="5"/>
  <c r="I225" i="5"/>
  <c r="I226" i="5"/>
  <c r="L226" i="5" s="1"/>
  <c r="M226" i="5" s="1"/>
  <c r="I227" i="5"/>
  <c r="I228" i="5"/>
  <c r="I229" i="5"/>
  <c r="L229" i="5" s="1"/>
  <c r="M229" i="5" s="1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L244" i="5" s="1"/>
  <c r="M244" i="5" s="1"/>
  <c r="I245" i="5"/>
  <c r="I246" i="5"/>
  <c r="I247" i="5"/>
  <c r="I248" i="5"/>
  <c r="I249" i="5"/>
  <c r="I250" i="5"/>
  <c r="L250" i="5" s="1"/>
  <c r="M250" i="5" s="1"/>
  <c r="I251" i="5"/>
  <c r="I252" i="5"/>
  <c r="I253" i="5"/>
  <c r="L253" i="5" s="1"/>
  <c r="M253" i="5" s="1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L268" i="5" s="1"/>
  <c r="M268" i="5" s="1"/>
  <c r="I269" i="5"/>
  <c r="I270" i="5"/>
  <c r="I271" i="5"/>
  <c r="L271" i="5" s="1"/>
  <c r="M271" i="5" s="1"/>
  <c r="I272" i="5"/>
  <c r="I273" i="5"/>
  <c r="I274" i="5"/>
  <c r="L274" i="5" s="1"/>
  <c r="M274" i="5" s="1"/>
  <c r="I275" i="5"/>
  <c r="I276" i="5"/>
  <c r="I277" i="5"/>
  <c r="L277" i="5" s="1"/>
  <c r="M277" i="5" s="1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L292" i="5" s="1"/>
  <c r="M292" i="5" s="1"/>
  <c r="I293" i="5"/>
  <c r="I294" i="5"/>
  <c r="I295" i="5"/>
  <c r="L295" i="5" s="1"/>
  <c r="M295" i="5" s="1"/>
  <c r="I296" i="5"/>
  <c r="I297" i="5"/>
  <c r="I298" i="5"/>
  <c r="L298" i="5" s="1"/>
  <c r="M298" i="5" s="1"/>
  <c r="I299" i="5"/>
  <c r="I300" i="5"/>
  <c r="I301" i="5"/>
  <c r="L301" i="5" s="1"/>
  <c r="M301" i="5" s="1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L316" i="5" s="1"/>
  <c r="M316" i="5" s="1"/>
  <c r="I317" i="5"/>
  <c r="L317" i="5" s="1"/>
  <c r="M317" i="5" s="1"/>
  <c r="I318" i="5"/>
  <c r="I319" i="5"/>
  <c r="L319" i="5" s="1"/>
  <c r="M319" i="5" s="1"/>
  <c r="I320" i="5"/>
  <c r="I321" i="5"/>
  <c r="I322" i="5"/>
  <c r="L322" i="5" s="1"/>
  <c r="M322" i="5" s="1"/>
  <c r="I323" i="5"/>
  <c r="I324" i="5"/>
  <c r="I325" i="5"/>
  <c r="L325" i="5" s="1"/>
  <c r="M325" i="5" s="1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L340" i="5" s="1"/>
  <c r="M340" i="5" s="1"/>
  <c r="I341" i="5"/>
  <c r="I342" i="5"/>
  <c r="I343" i="5"/>
  <c r="L343" i="5" s="1"/>
  <c r="M343" i="5" s="1"/>
  <c r="I344" i="5"/>
  <c r="I345" i="5"/>
  <c r="I346" i="5"/>
  <c r="L346" i="5" s="1"/>
  <c r="M346" i="5" s="1"/>
  <c r="I347" i="5"/>
  <c r="I348" i="5"/>
  <c r="I349" i="5"/>
  <c r="L349" i="5" s="1"/>
  <c r="M349" i="5" s="1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L364" i="5" s="1"/>
  <c r="M364" i="5" s="1"/>
  <c r="I365" i="5"/>
  <c r="I366" i="5"/>
  <c r="I367" i="5"/>
  <c r="I368" i="5"/>
  <c r="I369" i="5"/>
  <c r="I370" i="5"/>
  <c r="L370" i="5" s="1"/>
  <c r="M370" i="5" s="1"/>
  <c r="I371" i="5"/>
  <c r="I372" i="5"/>
  <c r="I373" i="5"/>
  <c r="L373" i="5" s="1"/>
  <c r="M373" i="5" s="1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L388" i="5" s="1"/>
  <c r="M388" i="5" s="1"/>
  <c r="I389" i="5"/>
  <c r="I390" i="5"/>
  <c r="I391" i="5"/>
  <c r="L391" i="5" s="1"/>
  <c r="M391" i="5" s="1"/>
  <c r="I392" i="5"/>
  <c r="I393" i="5"/>
  <c r="I394" i="5"/>
  <c r="L394" i="5" s="1"/>
  <c r="M394" i="5" s="1"/>
  <c r="I395" i="5"/>
  <c r="L395" i="5" s="1"/>
  <c r="M395" i="5" s="1"/>
  <c r="I396" i="5"/>
  <c r="I397" i="5"/>
  <c r="L397" i="5" s="1"/>
  <c r="M397" i="5" s="1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L412" i="5" s="1"/>
  <c r="M412" i="5" s="1"/>
  <c r="I413" i="5"/>
  <c r="I414" i="5"/>
  <c r="I415" i="5"/>
  <c r="L415" i="5" s="1"/>
  <c r="M415" i="5" s="1"/>
  <c r="I416" i="5"/>
  <c r="I417" i="5"/>
  <c r="I418" i="5"/>
  <c r="L418" i="5" s="1"/>
  <c r="M418" i="5" s="1"/>
  <c r="I419" i="5"/>
  <c r="L419" i="5" s="1"/>
  <c r="M419" i="5" s="1"/>
  <c r="I420" i="5"/>
  <c r="I421" i="5"/>
  <c r="L421" i="5" s="1"/>
  <c r="M421" i="5" s="1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L435" i="5" s="1"/>
  <c r="M435" i="5" s="1"/>
  <c r="I436" i="5"/>
  <c r="L436" i="5" s="1"/>
  <c r="M436" i="5" s="1"/>
  <c r="I437" i="5"/>
  <c r="L437" i="5" s="1"/>
  <c r="M437" i="5" s="1"/>
  <c r="I438" i="5"/>
  <c r="I439" i="5"/>
  <c r="L439" i="5" s="1"/>
  <c r="M439" i="5" s="1"/>
  <c r="I440" i="5"/>
  <c r="I441" i="5"/>
  <c r="I442" i="5"/>
  <c r="L442" i="5" s="1"/>
  <c r="M442" i="5" s="1"/>
  <c r="I443" i="5"/>
  <c r="L443" i="5" s="1"/>
  <c r="M443" i="5" s="1"/>
  <c r="I444" i="5"/>
  <c r="I445" i="5"/>
  <c r="L445" i="5" s="1"/>
  <c r="M445" i="5" s="1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L460" i="5" s="1"/>
  <c r="M460" i="5" s="1"/>
  <c r="I461" i="5"/>
  <c r="I462" i="5"/>
  <c r="I463" i="5"/>
  <c r="L463" i="5" s="1"/>
  <c r="M463" i="5" s="1"/>
  <c r="I464" i="5"/>
  <c r="I465" i="5"/>
  <c r="I466" i="5"/>
  <c r="L466" i="5" s="1"/>
  <c r="M466" i="5" s="1"/>
  <c r="I467" i="5"/>
  <c r="L467" i="5" s="1"/>
  <c r="M467" i="5" s="1"/>
  <c r="I468" i="5"/>
  <c r="I469" i="5"/>
  <c r="L469" i="5" s="1"/>
  <c r="M469" i="5" s="1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L484" i="5" s="1"/>
  <c r="M484" i="5" s="1"/>
  <c r="I485" i="5"/>
  <c r="I486" i="5"/>
  <c r="I487" i="5"/>
  <c r="L487" i="5" s="1"/>
  <c r="M487" i="5" s="1"/>
  <c r="I488" i="5"/>
  <c r="I489" i="5"/>
  <c r="I490" i="5"/>
  <c r="L490" i="5" s="1"/>
  <c r="M490" i="5" s="1"/>
  <c r="I491" i="5"/>
  <c r="L491" i="5" s="1"/>
  <c r="M491" i="5" s="1"/>
  <c r="I492" i="5"/>
  <c r="I493" i="5"/>
  <c r="L493" i="5" s="1"/>
  <c r="M493" i="5" s="1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L508" i="5" s="1"/>
  <c r="M508" i="5" s="1"/>
  <c r="I509" i="5"/>
  <c r="I510" i="5"/>
  <c r="I511" i="5"/>
  <c r="L511" i="5" s="1"/>
  <c r="M511" i="5" s="1"/>
  <c r="I512" i="5"/>
  <c r="I513" i="5"/>
  <c r="L513" i="5" s="1"/>
  <c r="M513" i="5" s="1"/>
  <c r="I514" i="5"/>
  <c r="L514" i="5" s="1"/>
  <c r="M514" i="5" s="1"/>
  <c r="I515" i="5"/>
  <c r="L515" i="5" s="1"/>
  <c r="M515" i="5" s="1"/>
  <c r="I516" i="5"/>
  <c r="I517" i="5"/>
  <c r="L517" i="5" s="1"/>
  <c r="M517" i="5" s="1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L532" i="5" s="1"/>
  <c r="M532" i="5" s="1"/>
  <c r="I533" i="5"/>
  <c r="I534" i="5"/>
  <c r="I535" i="5"/>
  <c r="L535" i="5" s="1"/>
  <c r="M535" i="5" s="1"/>
  <c r="I536" i="5"/>
  <c r="I537" i="5"/>
  <c r="I538" i="5"/>
  <c r="L538" i="5" s="1"/>
  <c r="M538" i="5" s="1"/>
  <c r="I539" i="5"/>
  <c r="L539" i="5" s="1"/>
  <c r="M539" i="5" s="1"/>
  <c r="I540" i="5"/>
  <c r="I541" i="5"/>
  <c r="L541" i="5" s="1"/>
  <c r="M541" i="5" s="1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L556" i="5" s="1"/>
  <c r="M556" i="5" s="1"/>
  <c r="I557" i="5"/>
  <c r="I558" i="5"/>
  <c r="I559" i="5"/>
  <c r="L559" i="5" s="1"/>
  <c r="M559" i="5" s="1"/>
  <c r="I560" i="5"/>
  <c r="I561" i="5"/>
  <c r="L561" i="5" s="1"/>
  <c r="M561" i="5" s="1"/>
  <c r="I562" i="5"/>
  <c r="L562" i="5" s="1"/>
  <c r="M562" i="5" s="1"/>
  <c r="I563" i="5"/>
  <c r="L563" i="5" s="1"/>
  <c r="M563" i="5" s="1"/>
  <c r="I564" i="5"/>
  <c r="I565" i="5"/>
  <c r="L565" i="5" s="1"/>
  <c r="M565" i="5" s="1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L580" i="5" s="1"/>
  <c r="M580" i="5" s="1"/>
  <c r="I581" i="5"/>
  <c r="I582" i="5"/>
  <c r="I583" i="5"/>
  <c r="L583" i="5" s="1"/>
  <c r="M583" i="5" s="1"/>
  <c r="I584" i="5"/>
  <c r="I585" i="5"/>
  <c r="I586" i="5"/>
  <c r="L586" i="5" s="1"/>
  <c r="M586" i="5" s="1"/>
  <c r="I587" i="5"/>
  <c r="L587" i="5" s="1"/>
  <c r="M587" i="5" s="1"/>
  <c r="I588" i="5"/>
  <c r="I589" i="5"/>
  <c r="L589" i="5" s="1"/>
  <c r="M589" i="5" s="1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L604" i="5" s="1"/>
  <c r="M604" i="5" s="1"/>
  <c r="I605" i="5"/>
  <c r="I606" i="5"/>
  <c r="I607" i="5"/>
  <c r="L607" i="5" s="1"/>
  <c r="M607" i="5" s="1"/>
  <c r="I608" i="5"/>
  <c r="I609" i="5"/>
  <c r="I610" i="5"/>
  <c r="L610" i="5" s="1"/>
  <c r="M610" i="5" s="1"/>
  <c r="I611" i="5"/>
  <c r="L611" i="5" s="1"/>
  <c r="M611" i="5" s="1"/>
  <c r="I612" i="5"/>
  <c r="I613" i="5"/>
  <c r="L613" i="5" s="1"/>
  <c r="M613" i="5" s="1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L628" i="5" s="1"/>
  <c r="M628" i="5" s="1"/>
  <c r="I629" i="5"/>
  <c r="I630" i="5"/>
  <c r="I631" i="5"/>
  <c r="L631" i="5" s="1"/>
  <c r="M631" i="5" s="1"/>
  <c r="I632" i="5"/>
  <c r="I633" i="5"/>
  <c r="I634" i="5"/>
  <c r="L634" i="5" s="1"/>
  <c r="M634" i="5" s="1"/>
  <c r="I635" i="5"/>
  <c r="L635" i="5" s="1"/>
  <c r="M635" i="5" s="1"/>
  <c r="I636" i="5"/>
  <c r="I637" i="5"/>
  <c r="L637" i="5" s="1"/>
  <c r="M637" i="5" s="1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L652" i="5" s="1"/>
  <c r="M652" i="5" s="1"/>
  <c r="I653" i="5"/>
  <c r="I654" i="5"/>
  <c r="I655" i="5"/>
  <c r="L655" i="5" s="1"/>
  <c r="M655" i="5" s="1"/>
  <c r="I656" i="5"/>
  <c r="I657" i="5"/>
  <c r="I658" i="5"/>
  <c r="L658" i="5" s="1"/>
  <c r="M658" i="5" s="1"/>
  <c r="I659" i="5"/>
  <c r="L659" i="5" s="1"/>
  <c r="M659" i="5" s="1"/>
  <c r="I660" i="5"/>
  <c r="I661" i="5"/>
  <c r="L661" i="5" s="1"/>
  <c r="M661" i="5" s="1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L676" i="5" s="1"/>
  <c r="M676" i="5" s="1"/>
  <c r="I677" i="5"/>
  <c r="I678" i="5"/>
  <c r="I679" i="5"/>
  <c r="L679" i="5" s="1"/>
  <c r="M679" i="5" s="1"/>
  <c r="I680" i="5"/>
  <c r="I681" i="5"/>
  <c r="I682" i="5"/>
  <c r="L682" i="5" s="1"/>
  <c r="M682" i="5" s="1"/>
  <c r="I683" i="5"/>
  <c r="L683" i="5" s="1"/>
  <c r="M683" i="5" s="1"/>
  <c r="I684" i="5"/>
  <c r="I685" i="5"/>
  <c r="L685" i="5" s="1"/>
  <c r="M685" i="5" s="1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L700" i="5" s="1"/>
  <c r="M700" i="5" s="1"/>
  <c r="I701" i="5"/>
  <c r="I702" i="5"/>
  <c r="I703" i="5"/>
  <c r="L703" i="5" s="1"/>
  <c r="M703" i="5" s="1"/>
  <c r="I704" i="5"/>
  <c r="I705" i="5"/>
  <c r="I706" i="5"/>
  <c r="L706" i="5" s="1"/>
  <c r="M706" i="5" s="1"/>
  <c r="I707" i="5"/>
  <c r="L707" i="5" s="1"/>
  <c r="M707" i="5" s="1"/>
  <c r="I708" i="5"/>
  <c r="I709" i="5"/>
  <c r="L709" i="5" s="1"/>
  <c r="M709" i="5" s="1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L724" i="5" s="1"/>
  <c r="M724" i="5" s="1"/>
  <c r="I725" i="5"/>
  <c r="I726" i="5"/>
  <c r="I727" i="5"/>
  <c r="L727" i="5" s="1"/>
  <c r="M727" i="5" s="1"/>
  <c r="I728" i="5"/>
  <c r="I729" i="5"/>
  <c r="I730" i="5"/>
  <c r="L730" i="5" s="1"/>
  <c r="M730" i="5" s="1"/>
  <c r="I731" i="5"/>
  <c r="L731" i="5" s="1"/>
  <c r="M731" i="5" s="1"/>
  <c r="I732" i="5"/>
  <c r="I733" i="5"/>
  <c r="L733" i="5" s="1"/>
  <c r="M733" i="5" s="1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L748" i="5" s="1"/>
  <c r="M748" i="5" s="1"/>
  <c r="I749" i="5"/>
  <c r="I750" i="5"/>
  <c r="I751" i="5"/>
  <c r="L751" i="5" s="1"/>
  <c r="M751" i="5" s="1"/>
  <c r="I752" i="5"/>
  <c r="I753" i="5"/>
  <c r="I754" i="5"/>
  <c r="L754" i="5" s="1"/>
  <c r="M754" i="5" s="1"/>
  <c r="I755" i="5"/>
  <c r="L755" i="5" s="1"/>
  <c r="M755" i="5" s="1"/>
  <c r="I756" i="5"/>
  <c r="I757" i="5"/>
  <c r="L757" i="5" s="1"/>
  <c r="M757" i="5" s="1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L772" i="5" s="1"/>
  <c r="M772" i="5" s="1"/>
  <c r="I773" i="5"/>
  <c r="I774" i="5"/>
  <c r="I775" i="5"/>
  <c r="L775" i="5" s="1"/>
  <c r="M775" i="5" s="1"/>
  <c r="I776" i="5"/>
  <c r="I777" i="5"/>
  <c r="I778" i="5"/>
  <c r="L778" i="5" s="1"/>
  <c r="M778" i="5" s="1"/>
  <c r="I779" i="5"/>
  <c r="L779" i="5" s="1"/>
  <c r="M779" i="5" s="1"/>
  <c r="I780" i="5"/>
  <c r="I781" i="5"/>
  <c r="L781" i="5" s="1"/>
  <c r="M781" i="5" s="1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L796" i="5" s="1"/>
  <c r="M796" i="5" s="1"/>
  <c r="I797" i="5"/>
  <c r="I798" i="5"/>
  <c r="I799" i="5"/>
  <c r="L799" i="5" s="1"/>
  <c r="M799" i="5" s="1"/>
  <c r="I800" i="5"/>
  <c r="I801" i="5"/>
  <c r="I802" i="5"/>
  <c r="L802" i="5" s="1"/>
  <c r="M802" i="5" s="1"/>
  <c r="I803" i="5"/>
  <c r="L803" i="5" s="1"/>
  <c r="M803" i="5" s="1"/>
  <c r="I804" i="5"/>
  <c r="I805" i="5"/>
  <c r="L805" i="5" s="1"/>
  <c r="M805" i="5" s="1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L820" i="5" s="1"/>
  <c r="M820" i="5" s="1"/>
  <c r="I821" i="5"/>
  <c r="I822" i="5"/>
  <c r="I823" i="5"/>
  <c r="L823" i="5" s="1"/>
  <c r="M823" i="5" s="1"/>
  <c r="I824" i="5"/>
  <c r="I825" i="5"/>
  <c r="I826" i="5"/>
  <c r="I827" i="5"/>
  <c r="L827" i="5" s="1"/>
  <c r="M827" i="5" s="1"/>
  <c r="I828" i="5"/>
  <c r="I829" i="5"/>
  <c r="L829" i="5" s="1"/>
  <c r="M829" i="5" s="1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L844" i="5" s="1"/>
  <c r="M844" i="5" s="1"/>
  <c r="I845" i="5"/>
  <c r="I846" i="5"/>
  <c r="I847" i="5"/>
  <c r="L847" i="5" s="1"/>
  <c r="M847" i="5" s="1"/>
  <c r="I848" i="5"/>
  <c r="I849" i="5"/>
  <c r="I850" i="5"/>
  <c r="L850" i="5" s="1"/>
  <c r="M850" i="5" s="1"/>
  <c r="I851" i="5"/>
  <c r="L851" i="5" s="1"/>
  <c r="M851" i="5" s="1"/>
  <c r="I852" i="5"/>
  <c r="I853" i="5"/>
  <c r="L853" i="5" s="1"/>
  <c r="M853" i="5" s="1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L868" i="5" s="1"/>
  <c r="M868" i="5" s="1"/>
  <c r="I869" i="5"/>
  <c r="I870" i="5"/>
  <c r="I871" i="5"/>
  <c r="L871" i="5" s="1"/>
  <c r="M871" i="5" s="1"/>
  <c r="I872" i="5"/>
  <c r="I873" i="5"/>
  <c r="I874" i="5"/>
  <c r="L874" i="5" s="1"/>
  <c r="M874" i="5" s="1"/>
  <c r="I875" i="5"/>
  <c r="L875" i="5" s="1"/>
  <c r="M875" i="5" s="1"/>
  <c r="I876" i="5"/>
  <c r="I877" i="5"/>
  <c r="L877" i="5" s="1"/>
  <c r="M877" i="5" s="1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L892" i="5" s="1"/>
  <c r="M892" i="5" s="1"/>
  <c r="I893" i="5"/>
  <c r="I894" i="5"/>
  <c r="I895" i="5"/>
  <c r="L895" i="5" s="1"/>
  <c r="M895" i="5" s="1"/>
  <c r="I896" i="5"/>
  <c r="I897" i="5"/>
  <c r="I898" i="5"/>
  <c r="L898" i="5" s="1"/>
  <c r="M898" i="5" s="1"/>
  <c r="I899" i="5"/>
  <c r="L899" i="5" s="1"/>
  <c r="M899" i="5" s="1"/>
  <c r="I900" i="5"/>
  <c r="I901" i="5"/>
  <c r="L901" i="5" s="1"/>
  <c r="M901" i="5" s="1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L916" i="5" s="1"/>
  <c r="M916" i="5" s="1"/>
  <c r="I917" i="5"/>
  <c r="I918" i="5"/>
  <c r="I919" i="5"/>
  <c r="L919" i="5" s="1"/>
  <c r="M919" i="5" s="1"/>
  <c r="I920" i="5"/>
  <c r="I921" i="5"/>
  <c r="I922" i="5"/>
  <c r="L922" i="5" s="1"/>
  <c r="M922" i="5" s="1"/>
  <c r="I923" i="5"/>
  <c r="L923" i="5" s="1"/>
  <c r="M923" i="5" s="1"/>
  <c r="I924" i="5"/>
  <c r="I925" i="5"/>
  <c r="L925" i="5" s="1"/>
  <c r="M925" i="5" s="1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L940" i="5" s="1"/>
  <c r="M940" i="5" s="1"/>
  <c r="I941" i="5"/>
  <c r="I942" i="5"/>
  <c r="I943" i="5"/>
  <c r="L943" i="5" s="1"/>
  <c r="M943" i="5" s="1"/>
  <c r="I944" i="5"/>
  <c r="I945" i="5"/>
  <c r="L945" i="5" s="1"/>
  <c r="M945" i="5" s="1"/>
  <c r="I946" i="5"/>
  <c r="L946" i="5" s="1"/>
  <c r="M946" i="5" s="1"/>
  <c r="I947" i="5"/>
  <c r="L947" i="5" s="1"/>
  <c r="M947" i="5" s="1"/>
  <c r="I948" i="5"/>
  <c r="I949" i="5"/>
  <c r="L949" i="5" s="1"/>
  <c r="M949" i="5" s="1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L964" i="5" s="1"/>
  <c r="M964" i="5" s="1"/>
  <c r="I965" i="5"/>
  <c r="I966" i="5"/>
  <c r="I967" i="5"/>
  <c r="L967" i="5" s="1"/>
  <c r="M967" i="5" s="1"/>
  <c r="I968" i="5"/>
  <c r="I969" i="5"/>
  <c r="L969" i="5" s="1"/>
  <c r="M969" i="5" s="1"/>
  <c r="I970" i="5"/>
  <c r="L970" i="5" s="1"/>
  <c r="M970" i="5" s="1"/>
  <c r="I971" i="5"/>
  <c r="L971" i="5" s="1"/>
  <c r="M971" i="5" s="1"/>
  <c r="I972" i="5"/>
  <c r="I973" i="5"/>
  <c r="L973" i="5" s="1"/>
  <c r="M973" i="5" s="1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L988" i="5" s="1"/>
  <c r="M988" i="5" s="1"/>
  <c r="I989" i="5"/>
  <c r="I990" i="5"/>
  <c r="I991" i="5"/>
  <c r="L991" i="5" s="1"/>
  <c r="M991" i="5" s="1"/>
  <c r="I992" i="5"/>
  <c r="I993" i="5"/>
  <c r="L993" i="5" s="1"/>
  <c r="M993" i="5" s="1"/>
  <c r="I994" i="5"/>
  <c r="L994" i="5" s="1"/>
  <c r="M994" i="5" s="1"/>
  <c r="I995" i="5"/>
  <c r="L995" i="5" s="1"/>
  <c r="M995" i="5" s="1"/>
  <c r="I996" i="5"/>
  <c r="I997" i="5"/>
  <c r="L997" i="5" s="1"/>
  <c r="M997" i="5" s="1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L1012" i="5" s="1"/>
  <c r="M1012" i="5" s="1"/>
  <c r="I1013" i="5"/>
  <c r="I1014" i="5"/>
  <c r="I1015" i="5"/>
  <c r="L1015" i="5" s="1"/>
  <c r="M1015" i="5" s="1"/>
  <c r="I1016" i="5"/>
  <c r="I1017" i="5"/>
  <c r="L1017" i="5" s="1"/>
  <c r="M1017" i="5" s="1"/>
  <c r="I1018" i="5"/>
  <c r="L1018" i="5" s="1"/>
  <c r="M1018" i="5" s="1"/>
  <c r="I1019" i="5"/>
  <c r="L1019" i="5" s="1"/>
  <c r="M1019" i="5" s="1"/>
  <c r="I1020" i="5"/>
  <c r="I1021" i="5"/>
  <c r="L1021" i="5" s="1"/>
  <c r="M1021" i="5" s="1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L1036" i="5" s="1"/>
  <c r="M1036" i="5" s="1"/>
  <c r="I1037" i="5"/>
  <c r="I1038" i="5"/>
  <c r="I1039" i="5"/>
  <c r="L1039" i="5" s="1"/>
  <c r="M1039" i="5" s="1"/>
  <c r="I1040" i="5"/>
  <c r="I1041" i="5"/>
  <c r="L1041" i="5" s="1"/>
  <c r="M1041" i="5" s="1"/>
  <c r="I1042" i="5"/>
  <c r="L1042" i="5" s="1"/>
  <c r="M1042" i="5" s="1"/>
  <c r="I1043" i="5"/>
  <c r="L1043" i="5" s="1"/>
  <c r="M1043" i="5" s="1"/>
  <c r="I1044" i="5"/>
  <c r="I1045" i="5"/>
  <c r="L1045" i="5" s="1"/>
  <c r="M1045" i="5" s="1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L1060" i="5" s="1"/>
  <c r="M1060" i="5" s="1"/>
  <c r="I1061" i="5"/>
  <c r="I1062" i="5"/>
  <c r="L1062" i="5" s="1"/>
  <c r="M1062" i="5" s="1"/>
  <c r="I1063" i="5"/>
  <c r="L1063" i="5" s="1"/>
  <c r="M1063" i="5" s="1"/>
  <c r="I1064" i="5"/>
  <c r="I1065" i="5"/>
  <c r="L1065" i="5" s="1"/>
  <c r="M1065" i="5" s="1"/>
  <c r="I1066" i="5"/>
  <c r="L1066" i="5" s="1"/>
  <c r="M1066" i="5" s="1"/>
  <c r="I1067" i="5"/>
  <c r="L1067" i="5" s="1"/>
  <c r="M1067" i="5" s="1"/>
  <c r="I1068" i="5"/>
  <c r="I1069" i="5"/>
  <c r="L1069" i="5" s="1"/>
  <c r="M1069" i="5" s="1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L1087" i="5" s="1"/>
  <c r="M1087" i="5" s="1"/>
  <c r="I1088" i="5"/>
  <c r="I1089" i="5"/>
  <c r="L1089" i="5" s="1"/>
  <c r="M1089" i="5" s="1"/>
  <c r="I1090" i="5"/>
  <c r="L1090" i="5" s="1"/>
  <c r="M1090" i="5" s="1"/>
  <c r="I1091" i="5"/>
  <c r="L1091" i="5" s="1"/>
  <c r="I1092" i="5"/>
  <c r="I1093" i="5"/>
  <c r="L1093" i="5" s="1"/>
  <c r="M1093" i="5" s="1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L1108" i="5" s="1"/>
  <c r="M1108" i="5" s="1"/>
  <c r="I1109" i="5"/>
  <c r="I1110" i="5"/>
  <c r="L1110" i="5" s="1"/>
  <c r="M1110" i="5" s="1"/>
  <c r="I1111" i="5"/>
  <c r="L1111" i="5" s="1"/>
  <c r="M1111" i="5" s="1"/>
  <c r="I1112" i="5"/>
  <c r="I1113" i="5"/>
  <c r="L1113" i="5" s="1"/>
  <c r="M1113" i="5" s="1"/>
  <c r="I1114" i="5"/>
  <c r="L1114" i="5" s="1"/>
  <c r="M1114" i="5" s="1"/>
  <c r="I1115" i="5"/>
  <c r="L1115" i="5" s="1"/>
  <c r="M1115" i="5" s="1"/>
  <c r="I1116" i="5"/>
  <c r="I1117" i="5"/>
  <c r="L1117" i="5" s="1"/>
  <c r="M1117" i="5" s="1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L1132" i="5" s="1"/>
  <c r="M1132" i="5" s="1"/>
  <c r="I1133" i="5"/>
  <c r="I1134" i="5"/>
  <c r="L1134" i="5" s="1"/>
  <c r="M1134" i="5" s="1"/>
  <c r="I1135" i="5"/>
  <c r="L1135" i="5" s="1"/>
  <c r="M1135" i="5" s="1"/>
  <c r="I1136" i="5"/>
  <c r="I1137" i="5"/>
  <c r="L1137" i="5" s="1"/>
  <c r="M1137" i="5" s="1"/>
  <c r="I1138" i="5"/>
  <c r="L1138" i="5" s="1"/>
  <c r="M1138" i="5" s="1"/>
  <c r="I1139" i="5"/>
  <c r="L1139" i="5" s="1"/>
  <c r="M1139" i="5" s="1"/>
  <c r="I1140" i="5"/>
  <c r="I1141" i="5"/>
  <c r="L1141" i="5" s="1"/>
  <c r="M1141" i="5" s="1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L1156" i="5" s="1"/>
  <c r="M1156" i="5" s="1"/>
  <c r="I1157" i="5"/>
  <c r="I1158" i="5"/>
  <c r="L1158" i="5" s="1"/>
  <c r="M1158" i="5" s="1"/>
  <c r="I1159" i="5"/>
  <c r="L1159" i="5" s="1"/>
  <c r="M1159" i="5" s="1"/>
  <c r="I1160" i="5"/>
  <c r="I1161" i="5"/>
  <c r="L1161" i="5" s="1"/>
  <c r="M1161" i="5" s="1"/>
  <c r="I1162" i="5"/>
  <c r="L1162" i="5" s="1"/>
  <c r="M1162" i="5" s="1"/>
  <c r="I1163" i="5"/>
  <c r="L1163" i="5" s="1"/>
  <c r="M1163" i="5" s="1"/>
  <c r="I1164" i="5"/>
  <c r="I1165" i="5"/>
  <c r="L1165" i="5" s="1"/>
  <c r="M1165" i="5" s="1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L1180" i="5" s="1"/>
  <c r="M1180" i="5" s="1"/>
  <c r="I1181" i="5"/>
  <c r="I1182" i="5"/>
  <c r="L1182" i="5" s="1"/>
  <c r="M1182" i="5" s="1"/>
  <c r="I1183" i="5"/>
  <c r="L1183" i="5" s="1"/>
  <c r="M1183" i="5" s="1"/>
  <c r="I1184" i="5"/>
  <c r="I1185" i="5"/>
  <c r="L1185" i="5" s="1"/>
  <c r="M1185" i="5" s="1"/>
  <c r="I1186" i="5"/>
  <c r="L1186" i="5" s="1"/>
  <c r="M1186" i="5" s="1"/>
  <c r="I1187" i="5"/>
  <c r="L1187" i="5" s="1"/>
  <c r="M1187" i="5" s="1"/>
  <c r="I1188" i="5"/>
  <c r="I1189" i="5"/>
  <c r="L1189" i="5" s="1"/>
  <c r="M1189" i="5" s="1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L1204" i="5" s="1"/>
  <c r="M1204" i="5" s="1"/>
  <c r="I1205" i="5"/>
  <c r="I1206" i="5"/>
  <c r="L1206" i="5" s="1"/>
  <c r="M1206" i="5" s="1"/>
  <c r="I1207" i="5"/>
  <c r="L1207" i="5" s="1"/>
  <c r="M1207" i="5" s="1"/>
  <c r="I1208" i="5"/>
  <c r="I1209" i="5"/>
  <c r="L1209" i="5" s="1"/>
  <c r="M1209" i="5" s="1"/>
  <c r="I1210" i="5"/>
  <c r="L1210" i="5" s="1"/>
  <c r="M1210" i="5" s="1"/>
  <c r="I1211" i="5"/>
  <c r="L1211" i="5" s="1"/>
  <c r="M1211" i="5" s="1"/>
  <c r="I1212" i="5"/>
  <c r="I1213" i="5"/>
  <c r="L1213" i="5" s="1"/>
  <c r="M1213" i="5" s="1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L1228" i="5" s="1"/>
  <c r="M1228" i="5" s="1"/>
  <c r="I1229" i="5"/>
  <c r="I1230" i="5"/>
  <c r="L1230" i="5" s="1"/>
  <c r="M1230" i="5" s="1"/>
  <c r="I1231" i="5"/>
  <c r="L1231" i="5" s="1"/>
  <c r="M1231" i="5" s="1"/>
  <c r="I1232" i="5"/>
  <c r="I1233" i="5"/>
  <c r="L1233" i="5" s="1"/>
  <c r="M1233" i="5" s="1"/>
  <c r="I1234" i="5"/>
  <c r="L1234" i="5" s="1"/>
  <c r="M1234" i="5" s="1"/>
  <c r="I1235" i="5"/>
  <c r="L1235" i="5" s="1"/>
  <c r="M1235" i="5" s="1"/>
  <c r="I1236" i="5"/>
  <c r="I1237" i="5"/>
  <c r="L1237" i="5" s="1"/>
  <c r="M1237" i="5" s="1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L1252" i="5" s="1"/>
  <c r="M1252" i="5" s="1"/>
  <c r="I1253" i="5"/>
  <c r="I1254" i="5"/>
  <c r="L1254" i="5" s="1"/>
  <c r="M1254" i="5" s="1"/>
  <c r="I1255" i="5"/>
  <c r="L1255" i="5" s="1"/>
  <c r="M1255" i="5" s="1"/>
  <c r="I1256" i="5"/>
  <c r="I1257" i="5"/>
  <c r="L1257" i="5" s="1"/>
  <c r="M1257" i="5" s="1"/>
  <c r="I1258" i="5"/>
  <c r="L1258" i="5" s="1"/>
  <c r="M1258" i="5" s="1"/>
  <c r="I1259" i="5"/>
  <c r="L1259" i="5" s="1"/>
  <c r="M1259" i="5" s="1"/>
  <c r="I1260" i="5"/>
  <c r="I1261" i="5"/>
  <c r="L1261" i="5" s="1"/>
  <c r="M1261" i="5" s="1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L1276" i="5" s="1"/>
  <c r="M1276" i="5" s="1"/>
  <c r="I1277" i="5"/>
  <c r="I1278" i="5"/>
  <c r="L1278" i="5" s="1"/>
  <c r="M1278" i="5" s="1"/>
  <c r="I1279" i="5"/>
  <c r="L1279" i="5" s="1"/>
  <c r="M1279" i="5" s="1"/>
  <c r="I1280" i="5"/>
  <c r="I1281" i="5"/>
  <c r="L1281" i="5" s="1"/>
  <c r="M1281" i="5" s="1"/>
  <c r="I1282" i="5"/>
  <c r="L1282" i="5" s="1"/>
  <c r="M1282" i="5" s="1"/>
  <c r="I1283" i="5"/>
  <c r="L1283" i="5" s="1"/>
  <c r="M1283" i="5" s="1"/>
  <c r="I1284" i="5"/>
  <c r="I1285" i="5"/>
  <c r="L1285" i="5" s="1"/>
  <c r="M1285" i="5" s="1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L1300" i="5" s="1"/>
  <c r="M1300" i="5" s="1"/>
  <c r="I1301" i="5"/>
  <c r="I1302" i="5"/>
  <c r="L1302" i="5" s="1"/>
  <c r="M1302" i="5" s="1"/>
  <c r="I1303" i="5"/>
  <c r="L1303" i="5" s="1"/>
  <c r="M1303" i="5" s="1"/>
  <c r="I1304" i="5"/>
  <c r="I1305" i="5"/>
  <c r="L1305" i="5" s="1"/>
  <c r="M1305" i="5" s="1"/>
  <c r="I1306" i="5"/>
  <c r="L1306" i="5" s="1"/>
  <c r="M1306" i="5" s="1"/>
  <c r="I1307" i="5"/>
  <c r="L1307" i="5" s="1"/>
  <c r="M1307" i="5" s="1"/>
  <c r="I1308" i="5"/>
  <c r="I1309" i="5"/>
  <c r="L1309" i="5" s="1"/>
  <c r="M1309" i="5" s="1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L1323" i="5" s="1"/>
  <c r="M1323" i="5" s="1"/>
  <c r="I1324" i="5"/>
  <c r="L1324" i="5" s="1"/>
  <c r="M1324" i="5" s="1"/>
  <c r="I1325" i="5"/>
  <c r="I1326" i="5"/>
  <c r="L1326" i="5" s="1"/>
  <c r="M1326" i="5" s="1"/>
  <c r="I1327" i="5"/>
  <c r="L1327" i="5" s="1"/>
  <c r="M1327" i="5" s="1"/>
  <c r="I1328" i="5"/>
  <c r="I1329" i="5"/>
  <c r="L1329" i="5" s="1"/>
  <c r="M1329" i="5" s="1"/>
  <c r="I1330" i="5"/>
  <c r="L1330" i="5" s="1"/>
  <c r="M1330" i="5" s="1"/>
  <c r="I1331" i="5"/>
  <c r="L1331" i="5" s="1"/>
  <c r="M1331" i="5" s="1"/>
  <c r="I1332" i="5"/>
  <c r="I1333" i="5"/>
  <c r="L1333" i="5" s="1"/>
  <c r="M1333" i="5" s="1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L1348" i="5" s="1"/>
  <c r="M1348" i="5" s="1"/>
  <c r="I1349" i="5"/>
  <c r="I1350" i="5"/>
  <c r="L1350" i="5" s="1"/>
  <c r="M1350" i="5" s="1"/>
  <c r="I1351" i="5"/>
  <c r="L1351" i="5" s="1"/>
  <c r="M1351" i="5" s="1"/>
  <c r="I1352" i="5"/>
  <c r="I1353" i="5"/>
  <c r="L1353" i="5" s="1"/>
  <c r="M1353" i="5" s="1"/>
  <c r="I1354" i="5"/>
  <c r="L1354" i="5" s="1"/>
  <c r="M1354" i="5" s="1"/>
  <c r="I1355" i="5"/>
  <c r="L1355" i="5" s="1"/>
  <c r="M1355" i="5" s="1"/>
  <c r="I1356" i="5"/>
  <c r="I1357" i="5"/>
  <c r="L1357" i="5" s="1"/>
  <c r="M1357" i="5" s="1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L1372" i="5" s="1"/>
  <c r="M1372" i="5" s="1"/>
  <c r="I1373" i="5"/>
  <c r="L1373" i="5" s="1"/>
  <c r="M1373" i="5" s="1"/>
  <c r="I1374" i="5"/>
  <c r="L1374" i="5" s="1"/>
  <c r="M1374" i="5" s="1"/>
  <c r="I1375" i="5"/>
  <c r="L1375" i="5" s="1"/>
  <c r="M1375" i="5" s="1"/>
  <c r="I1376" i="5"/>
  <c r="I1377" i="5"/>
  <c r="L1377" i="5" s="1"/>
  <c r="M1377" i="5" s="1"/>
  <c r="I1378" i="5"/>
  <c r="L1378" i="5" s="1"/>
  <c r="M1378" i="5" s="1"/>
  <c r="I1379" i="5"/>
  <c r="L1379" i="5" s="1"/>
  <c r="M1379" i="5" s="1"/>
  <c r="I1380" i="5"/>
  <c r="I1381" i="5"/>
  <c r="L1381" i="5" s="1"/>
  <c r="M1381" i="5" s="1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L1396" i="5" s="1"/>
  <c r="M1396" i="5" s="1"/>
  <c r="I1397" i="5"/>
  <c r="L1397" i="5" s="1"/>
  <c r="M1397" i="5" s="1"/>
  <c r="I1398" i="5"/>
  <c r="L1398" i="5" s="1"/>
  <c r="M1398" i="5" s="1"/>
  <c r="I1399" i="5"/>
  <c r="L1399" i="5" s="1"/>
  <c r="M1399" i="5" s="1"/>
  <c r="I1400" i="5"/>
  <c r="I1401" i="5"/>
  <c r="L1401" i="5" s="1"/>
  <c r="M1401" i="5" s="1"/>
  <c r="I1402" i="5"/>
  <c r="L1402" i="5" s="1"/>
  <c r="M1402" i="5" s="1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L1420" i="5" s="1"/>
  <c r="M1420" i="5" s="1"/>
  <c r="I1421" i="5"/>
  <c r="L1421" i="5" s="1"/>
  <c r="M1421" i="5" s="1"/>
  <c r="I1422" i="5"/>
  <c r="L1422" i="5" s="1"/>
  <c r="M1422" i="5" s="1"/>
  <c r="I1423" i="5"/>
  <c r="L1423" i="5" s="1"/>
  <c r="M1423" i="5" s="1"/>
  <c r="I1424" i="5"/>
  <c r="I1425" i="5"/>
  <c r="L1425" i="5" s="1"/>
  <c r="M1425" i="5" s="1"/>
  <c r="I1426" i="5"/>
  <c r="L1426" i="5" s="1"/>
  <c r="M1426" i="5" s="1"/>
  <c r="I1427" i="5"/>
  <c r="L1427" i="5" s="1"/>
  <c r="M1427" i="5" s="1"/>
  <c r="I1428" i="5"/>
  <c r="I1429" i="5"/>
  <c r="L1429" i="5" s="1"/>
  <c r="M1429" i="5" s="1"/>
  <c r="I1430" i="5"/>
  <c r="I1431" i="5"/>
  <c r="L1431" i="5" s="1"/>
  <c r="M1431" i="5" s="1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L1444" i="5" s="1"/>
  <c r="M1444" i="5" s="1"/>
  <c r="I1445" i="5"/>
  <c r="L1445" i="5" s="1"/>
  <c r="M1445" i="5" s="1"/>
  <c r="I1446" i="5"/>
  <c r="L1446" i="5" s="1"/>
  <c r="M1446" i="5" s="1"/>
  <c r="I1447" i="5"/>
  <c r="L1447" i="5" s="1"/>
  <c r="M1447" i="5" s="1"/>
  <c r="I1448" i="5"/>
  <c r="I1449" i="5"/>
  <c r="L1449" i="5" s="1"/>
  <c r="M1449" i="5" s="1"/>
  <c r="I1450" i="5"/>
  <c r="L1450" i="5" s="1"/>
  <c r="M1450" i="5" s="1"/>
  <c r="I1451" i="5"/>
  <c r="L1451" i="5" s="1"/>
  <c r="M1451" i="5" s="1"/>
  <c r="I1452" i="5"/>
  <c r="I1453" i="5"/>
  <c r="L1453" i="5" s="1"/>
  <c r="M1453" i="5" s="1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L1467" i="5" s="1"/>
  <c r="M1467" i="5" s="1"/>
  <c r="I1468" i="5"/>
  <c r="L1468" i="5" s="1"/>
  <c r="M1468" i="5" s="1"/>
  <c r="I1469" i="5"/>
  <c r="L1469" i="5" s="1"/>
  <c r="M1469" i="5" s="1"/>
  <c r="I1470" i="5"/>
  <c r="L1470" i="5" s="1"/>
  <c r="M1470" i="5" s="1"/>
  <c r="I1471" i="5"/>
  <c r="L1471" i="5" s="1"/>
  <c r="M1471" i="5" s="1"/>
  <c r="I1472" i="5"/>
  <c r="I1473" i="5"/>
  <c r="L1473" i="5" s="1"/>
  <c r="M1473" i="5" s="1"/>
  <c r="I1474" i="5"/>
  <c r="L1474" i="5" s="1"/>
  <c r="M1474" i="5" s="1"/>
  <c r="I1475" i="5"/>
  <c r="L1475" i="5" s="1"/>
  <c r="M1475" i="5" s="1"/>
  <c r="I1476" i="5"/>
  <c r="I1477" i="5"/>
  <c r="L1477" i="5" s="1"/>
  <c r="M1477" i="5" s="1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L1492" i="5" s="1"/>
  <c r="M1492" i="5" s="1"/>
  <c r="I1493" i="5"/>
  <c r="L1493" i="5" s="1"/>
  <c r="M1493" i="5" s="1"/>
  <c r="I1494" i="5"/>
  <c r="L1494" i="5" s="1"/>
  <c r="M1494" i="5" s="1"/>
  <c r="I1495" i="5"/>
  <c r="L1495" i="5" s="1"/>
  <c r="M1495" i="5" s="1"/>
  <c r="I1496" i="5"/>
  <c r="I1497" i="5"/>
  <c r="L1497" i="5" s="1"/>
  <c r="M1497" i="5" s="1"/>
  <c r="I1498" i="5"/>
  <c r="L1498" i="5" s="1"/>
  <c r="M1498" i="5" s="1"/>
  <c r="I1499" i="5"/>
  <c r="L1499" i="5" s="1"/>
  <c r="M1499" i="5" s="1"/>
  <c r="I1500" i="5"/>
  <c r="L1500" i="5" s="1"/>
  <c r="M1500" i="5" s="1"/>
  <c r="I1501" i="5"/>
  <c r="L1501" i="5" s="1"/>
  <c r="M1501" i="5" s="1"/>
  <c r="I1502" i="5"/>
  <c r="I1503" i="5"/>
  <c r="I1504" i="5"/>
  <c r="I1505" i="5"/>
  <c r="I1506" i="5"/>
  <c r="I1507" i="5"/>
  <c r="I1508" i="5"/>
  <c r="I1509" i="5"/>
  <c r="I1510" i="5"/>
  <c r="L1510" i="5" s="1"/>
  <c r="M1510" i="5" s="1"/>
  <c r="I1511" i="5"/>
  <c r="I1512" i="5"/>
  <c r="I1513" i="5"/>
  <c r="I1514" i="5"/>
  <c r="I1515" i="5"/>
  <c r="I1516" i="5"/>
  <c r="L1516" i="5" s="1"/>
  <c r="M1516" i="5" s="1"/>
  <c r="I1517" i="5"/>
  <c r="L1517" i="5" s="1"/>
  <c r="M1517" i="5" s="1"/>
  <c r="I1518" i="5"/>
  <c r="L1518" i="5" s="1"/>
  <c r="M1518" i="5" s="1"/>
  <c r="I1519" i="5"/>
  <c r="L1519" i="5" s="1"/>
  <c r="M1519" i="5" s="1"/>
  <c r="I1520" i="5"/>
  <c r="I1521" i="5"/>
  <c r="L1521" i="5" s="1"/>
  <c r="M1521" i="5" s="1"/>
  <c r="I1522" i="5"/>
  <c r="L1522" i="5" s="1"/>
  <c r="M1522" i="5" s="1"/>
  <c r="I1523" i="5"/>
  <c r="L1523" i="5" s="1"/>
  <c r="M1523" i="5" s="1"/>
  <c r="I1524" i="5"/>
  <c r="L1524" i="5" s="1"/>
  <c r="M1524" i="5" s="1"/>
  <c r="I1525" i="5"/>
  <c r="L1525" i="5" s="1"/>
  <c r="M1525" i="5" s="1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L1540" i="5" s="1"/>
  <c r="M1540" i="5" s="1"/>
  <c r="I1541" i="5"/>
  <c r="I1542" i="5"/>
  <c r="L1542" i="5" s="1"/>
  <c r="M1542" i="5" s="1"/>
  <c r="I1543" i="5"/>
  <c r="L1543" i="5" s="1"/>
  <c r="M1543" i="5" s="1"/>
  <c r="I1544" i="5"/>
  <c r="I1545" i="5"/>
  <c r="L1545" i="5" s="1"/>
  <c r="M1545" i="5" s="1"/>
  <c r="I1546" i="5"/>
  <c r="L1546" i="5" s="1"/>
  <c r="M1546" i="5" s="1"/>
  <c r="I1547" i="5"/>
  <c r="L1547" i="5" s="1"/>
  <c r="M1547" i="5" s="1"/>
  <c r="I1548" i="5"/>
  <c r="L1548" i="5" s="1"/>
  <c r="M1548" i="5" s="1"/>
  <c r="I1549" i="5"/>
  <c r="L1549" i="5" s="1"/>
  <c r="M1549" i="5" s="1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L1564" i="5" s="1"/>
  <c r="M1564" i="5" s="1"/>
  <c r="I1565" i="5"/>
  <c r="L1565" i="5" s="1"/>
  <c r="M1565" i="5" s="1"/>
  <c r="I1566" i="5"/>
  <c r="L1566" i="5" s="1"/>
  <c r="M1566" i="5" s="1"/>
  <c r="I1567" i="5"/>
  <c r="L1567" i="5" s="1"/>
  <c r="M1567" i="5" s="1"/>
  <c r="I1568" i="5"/>
  <c r="I1569" i="5"/>
  <c r="L1569" i="5" s="1"/>
  <c r="M1569" i="5" s="1"/>
  <c r="I1570" i="5"/>
  <c r="L1570" i="5" s="1"/>
  <c r="M1570" i="5" s="1"/>
  <c r="I1571" i="5"/>
  <c r="L1571" i="5" s="1"/>
  <c r="M1571" i="5" s="1"/>
  <c r="I1572" i="5"/>
  <c r="L1572" i="5" s="1"/>
  <c r="M1572" i="5" s="1"/>
  <c r="I1573" i="5"/>
  <c r="L1573" i="5" s="1"/>
  <c r="M1573" i="5" s="1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L1587" i="5" s="1"/>
  <c r="M1587" i="5" s="1"/>
  <c r="I1588" i="5"/>
  <c r="L1588" i="5" s="1"/>
  <c r="M1588" i="5" s="1"/>
  <c r="I1589" i="5"/>
  <c r="L1589" i="5" s="1"/>
  <c r="M1589" i="5" s="1"/>
  <c r="I1590" i="5"/>
  <c r="L1590" i="5" s="1"/>
  <c r="M1590" i="5" s="1"/>
  <c r="I1591" i="5"/>
  <c r="L1591" i="5" s="1"/>
  <c r="M1591" i="5" s="1"/>
  <c r="I1592" i="5"/>
  <c r="I1593" i="5"/>
  <c r="L1593" i="5" s="1"/>
  <c r="M1593" i="5" s="1"/>
  <c r="I1594" i="5"/>
  <c r="L1594" i="5" s="1"/>
  <c r="M1594" i="5" s="1"/>
  <c r="I1595" i="5"/>
  <c r="L1595" i="5" s="1"/>
  <c r="M1595" i="5" s="1"/>
  <c r="I1596" i="5"/>
  <c r="L1596" i="5" s="1"/>
  <c r="M1596" i="5" s="1"/>
  <c r="I1597" i="5"/>
  <c r="L1597" i="5" s="1"/>
  <c r="M1597" i="5" s="1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L1611" i="5" s="1"/>
  <c r="M1611" i="5" s="1"/>
  <c r="I1612" i="5"/>
  <c r="L1612" i="5" s="1"/>
  <c r="M1612" i="5" s="1"/>
  <c r="I1613" i="5"/>
  <c r="L1613" i="5" s="1"/>
  <c r="M1613" i="5" s="1"/>
  <c r="I1614" i="5"/>
  <c r="L1614" i="5" s="1"/>
  <c r="M1614" i="5" s="1"/>
  <c r="I1615" i="5"/>
  <c r="L1615" i="5" s="1"/>
  <c r="M1615" i="5" s="1"/>
  <c r="I1616" i="5"/>
  <c r="I1617" i="5"/>
  <c r="L1617" i="5" s="1"/>
  <c r="M1617" i="5" s="1"/>
  <c r="I1618" i="5"/>
  <c r="L1618" i="5" s="1"/>
  <c r="M1618" i="5" s="1"/>
  <c r="I1619" i="5"/>
  <c r="L1619" i="5" s="1"/>
  <c r="M1619" i="5" s="1"/>
  <c r="I1620" i="5"/>
  <c r="L1620" i="5" s="1"/>
  <c r="M1620" i="5" s="1"/>
  <c r="I1621" i="5"/>
  <c r="L1621" i="5" s="1"/>
  <c r="M1621" i="5" s="1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L1635" i="5" s="1"/>
  <c r="M1635" i="5" s="1"/>
  <c r="I1636" i="5"/>
  <c r="L1636" i="5" s="1"/>
  <c r="M1636" i="5" s="1"/>
  <c r="I1637" i="5"/>
  <c r="L1637" i="5" s="1"/>
  <c r="M1637" i="5" s="1"/>
  <c r="I1638" i="5"/>
  <c r="L1638" i="5" s="1"/>
  <c r="M1638" i="5" s="1"/>
  <c r="I1639" i="5"/>
  <c r="L1639" i="5" s="1"/>
  <c r="M1639" i="5" s="1"/>
  <c r="I1640" i="5"/>
  <c r="I1641" i="5"/>
  <c r="L1641" i="5" s="1"/>
  <c r="M1641" i="5" s="1"/>
  <c r="I1642" i="5"/>
  <c r="L1642" i="5" s="1"/>
  <c r="M1642" i="5" s="1"/>
  <c r="I1643" i="5"/>
  <c r="L1643" i="5" s="1"/>
  <c r="M1643" i="5" s="1"/>
  <c r="I1644" i="5"/>
  <c r="L1644" i="5" s="1"/>
  <c r="M1644" i="5" s="1"/>
  <c r="I1645" i="5"/>
  <c r="L1645" i="5" s="1"/>
  <c r="M1645" i="5" s="1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L1659" i="5" s="1"/>
  <c r="M1659" i="5" s="1"/>
  <c r="I1660" i="5"/>
  <c r="L1660" i="5" s="1"/>
  <c r="M1660" i="5" s="1"/>
  <c r="I1661" i="5"/>
  <c r="L1661" i="5" s="1"/>
  <c r="M1661" i="5" s="1"/>
  <c r="I1662" i="5"/>
  <c r="L1662" i="5" s="1"/>
  <c r="M1662" i="5" s="1"/>
  <c r="I1663" i="5"/>
  <c r="L1663" i="5" s="1"/>
  <c r="M1663" i="5" s="1"/>
  <c r="I1664" i="5"/>
  <c r="I1665" i="5"/>
  <c r="L1665" i="5" s="1"/>
  <c r="M1665" i="5" s="1"/>
  <c r="I1666" i="5"/>
  <c r="L1666" i="5" s="1"/>
  <c r="M1666" i="5" s="1"/>
  <c r="I1667" i="5"/>
  <c r="L1667" i="5" s="1"/>
  <c r="M1667" i="5" s="1"/>
  <c r="I1668" i="5"/>
  <c r="L1668" i="5" s="1"/>
  <c r="M1668" i="5" s="1"/>
  <c r="I1669" i="5"/>
  <c r="L1669" i="5" s="1"/>
  <c r="M1669" i="5" s="1"/>
  <c r="I1670" i="5"/>
  <c r="L1670" i="5" s="1"/>
  <c r="M1670" i="5" s="1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L1683" i="5" s="1"/>
  <c r="M1683" i="5" s="1"/>
  <c r="I1684" i="5"/>
  <c r="L1684" i="5" s="1"/>
  <c r="M1684" i="5" s="1"/>
  <c r="I1685" i="5"/>
  <c r="L1685" i="5" s="1"/>
  <c r="M1685" i="5" s="1"/>
  <c r="I1686" i="5"/>
  <c r="L1686" i="5" s="1"/>
  <c r="I1687" i="5"/>
  <c r="L1687" i="5" s="1"/>
  <c r="M1687" i="5" s="1"/>
  <c r="I1688" i="5"/>
  <c r="I1689" i="5"/>
  <c r="L1689" i="5" s="1"/>
  <c r="M1689" i="5" s="1"/>
  <c r="I1690" i="5"/>
  <c r="L1690" i="5" s="1"/>
  <c r="M1690" i="5" s="1"/>
  <c r="I1691" i="5"/>
  <c r="L1691" i="5" s="1"/>
  <c r="M1691" i="5" s="1"/>
  <c r="I1692" i="5"/>
  <c r="L1692" i="5" s="1"/>
  <c r="M1692" i="5" s="1"/>
  <c r="I1693" i="5"/>
  <c r="L1693" i="5" s="1"/>
  <c r="M1693" i="5" s="1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L1707" i="5" s="1"/>
  <c r="M1707" i="5" s="1"/>
  <c r="I1708" i="5"/>
  <c r="L1708" i="5" s="1"/>
  <c r="M1708" i="5" s="1"/>
  <c r="I1709" i="5"/>
  <c r="L1709" i="5" s="1"/>
  <c r="M1709" i="5" s="1"/>
  <c r="I1710" i="5"/>
  <c r="L1710" i="5" s="1"/>
  <c r="M1710" i="5" s="1"/>
  <c r="I1711" i="5"/>
  <c r="L1711" i="5" s="1"/>
  <c r="M1711" i="5" s="1"/>
  <c r="I1712" i="5"/>
  <c r="I1713" i="5"/>
  <c r="L1713" i="5" s="1"/>
  <c r="M1713" i="5" s="1"/>
  <c r="I1714" i="5"/>
  <c r="L1714" i="5" s="1"/>
  <c r="M1714" i="5" s="1"/>
  <c r="I1715" i="5"/>
  <c r="L1715" i="5" s="1"/>
  <c r="M1715" i="5" s="1"/>
  <c r="I1716" i="5"/>
  <c r="L1716" i="5" s="1"/>
  <c r="M1716" i="5" s="1"/>
  <c r="I1717" i="5"/>
  <c r="L1717" i="5" s="1"/>
  <c r="M1717" i="5" s="1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L1731" i="5" s="1"/>
  <c r="M1731" i="5" s="1"/>
  <c r="I1732" i="5"/>
  <c r="L1732" i="5" s="1"/>
  <c r="M1732" i="5" s="1"/>
  <c r="I1733" i="5"/>
  <c r="L1733" i="5" s="1"/>
  <c r="M1733" i="5" s="1"/>
  <c r="I1734" i="5"/>
  <c r="L1734" i="5" s="1"/>
  <c r="M1734" i="5" s="1"/>
  <c r="I1735" i="5"/>
  <c r="L1735" i="5" s="1"/>
  <c r="M1735" i="5" s="1"/>
  <c r="I1736" i="5"/>
  <c r="I1737" i="5"/>
  <c r="L1737" i="5" s="1"/>
  <c r="M1737" i="5" s="1"/>
  <c r="I1738" i="5"/>
  <c r="L1738" i="5" s="1"/>
  <c r="M1738" i="5" s="1"/>
  <c r="I1739" i="5"/>
  <c r="L1739" i="5" s="1"/>
  <c r="M1739" i="5" s="1"/>
  <c r="I1740" i="5"/>
  <c r="L1740" i="5" s="1"/>
  <c r="M1740" i="5" s="1"/>
  <c r="I1741" i="5"/>
  <c r="L1741" i="5" s="1"/>
  <c r="M1741" i="5" s="1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L1755" i="5" s="1"/>
  <c r="M1755" i="5" s="1"/>
  <c r="I1756" i="5"/>
  <c r="L1756" i="5" s="1"/>
  <c r="M1756" i="5" s="1"/>
  <c r="I1757" i="5"/>
  <c r="L1757" i="5" s="1"/>
  <c r="M1757" i="5" s="1"/>
  <c r="I1758" i="5"/>
  <c r="L1758" i="5" s="1"/>
  <c r="M1758" i="5" s="1"/>
  <c r="I1759" i="5"/>
  <c r="L1759" i="5" s="1"/>
  <c r="M1759" i="5" s="1"/>
  <c r="I1760" i="5"/>
  <c r="I1761" i="5"/>
  <c r="L1761" i="5" s="1"/>
  <c r="M1761" i="5" s="1"/>
  <c r="I1762" i="5"/>
  <c r="L1762" i="5" s="1"/>
  <c r="M1762" i="5" s="1"/>
  <c r="I1763" i="5"/>
  <c r="L1763" i="5" s="1"/>
  <c r="M1763" i="5" s="1"/>
  <c r="I1764" i="5"/>
  <c r="L1764" i="5" s="1"/>
  <c r="M1764" i="5" s="1"/>
  <c r="I1765" i="5"/>
  <c r="L1765" i="5" s="1"/>
  <c r="M1765" i="5" s="1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L1779" i="5" s="1"/>
  <c r="M1779" i="5" s="1"/>
  <c r="I1780" i="5"/>
  <c r="L1780" i="5" s="1"/>
  <c r="M1780" i="5" s="1"/>
  <c r="I1781" i="5"/>
  <c r="L1781" i="5" s="1"/>
  <c r="M1781" i="5" s="1"/>
  <c r="I1782" i="5"/>
  <c r="L1782" i="5" s="1"/>
  <c r="M1782" i="5" s="1"/>
  <c r="I1783" i="5"/>
  <c r="L1783" i="5" s="1"/>
  <c r="M1783" i="5" s="1"/>
  <c r="I1784" i="5"/>
  <c r="I1785" i="5"/>
  <c r="L1785" i="5" s="1"/>
  <c r="M1785" i="5" s="1"/>
  <c r="I1786" i="5"/>
  <c r="L1786" i="5" s="1"/>
  <c r="M1786" i="5" s="1"/>
  <c r="I1787" i="5"/>
  <c r="L1787" i="5" s="1"/>
  <c r="M1787" i="5" s="1"/>
  <c r="I1788" i="5"/>
  <c r="L1788" i="5" s="1"/>
  <c r="M1788" i="5" s="1"/>
  <c r="I1789" i="5"/>
  <c r="L1789" i="5" s="1"/>
  <c r="M1789" i="5" s="1"/>
  <c r="I1790" i="5"/>
  <c r="I1791" i="5"/>
  <c r="I1792" i="5"/>
  <c r="I1793" i="5"/>
  <c r="I1794" i="5"/>
  <c r="I1795" i="5"/>
  <c r="I1796" i="5"/>
  <c r="I1797" i="5"/>
  <c r="I1798" i="5"/>
  <c r="L1798" i="5" s="1"/>
  <c r="M1798" i="5" s="1"/>
  <c r="I1799" i="5"/>
  <c r="I1800" i="5"/>
  <c r="I1801" i="5"/>
  <c r="I1802" i="5"/>
  <c r="I1803" i="5"/>
  <c r="L1803" i="5" s="1"/>
  <c r="M1803" i="5" s="1"/>
  <c r="I1804" i="5"/>
  <c r="L1804" i="5" s="1"/>
  <c r="M1804" i="5" s="1"/>
  <c r="I1805" i="5"/>
  <c r="L1805" i="5" s="1"/>
  <c r="M1805" i="5" s="1"/>
  <c r="I1806" i="5"/>
  <c r="L1806" i="5" s="1"/>
  <c r="M1806" i="5" s="1"/>
  <c r="I1807" i="5"/>
  <c r="L1807" i="5" s="1"/>
  <c r="M1807" i="5" s="1"/>
  <c r="I1808" i="5"/>
  <c r="I1809" i="5"/>
  <c r="L1809" i="5" s="1"/>
  <c r="M1809" i="5" s="1"/>
  <c r="I1810" i="5"/>
  <c r="L1810" i="5" s="1"/>
  <c r="M1810" i="5" s="1"/>
  <c r="I1811" i="5"/>
  <c r="L1811" i="5" s="1"/>
  <c r="M1811" i="5" s="1"/>
  <c r="I1812" i="5"/>
  <c r="L1812" i="5" s="1"/>
  <c r="M1812" i="5" s="1"/>
  <c r="I1813" i="5"/>
  <c r="L1813" i="5" s="1"/>
  <c r="M1813" i="5" s="1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L1827" i="5" s="1"/>
  <c r="M1827" i="5" s="1"/>
  <c r="I1828" i="5"/>
  <c r="L1828" i="5" s="1"/>
  <c r="M1828" i="5" s="1"/>
  <c r="I1829" i="5"/>
  <c r="L1829" i="5" s="1"/>
  <c r="M1829" i="5" s="1"/>
  <c r="I1830" i="5"/>
  <c r="L1830" i="5" s="1"/>
  <c r="M1830" i="5" s="1"/>
  <c r="I1831" i="5"/>
  <c r="L1831" i="5" s="1"/>
  <c r="M1831" i="5" s="1"/>
  <c r="I1832" i="5"/>
  <c r="I1833" i="5"/>
  <c r="L1833" i="5" s="1"/>
  <c r="M1833" i="5" s="1"/>
  <c r="I1834" i="5"/>
  <c r="L1834" i="5" s="1"/>
  <c r="M1834" i="5" s="1"/>
  <c r="I1835" i="5"/>
  <c r="L1835" i="5" s="1"/>
  <c r="M1835" i="5" s="1"/>
  <c r="I1836" i="5"/>
  <c r="L1836" i="5" s="1"/>
  <c r="M1836" i="5" s="1"/>
  <c r="I1837" i="5"/>
  <c r="L1837" i="5" s="1"/>
  <c r="M1837" i="5" s="1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L1851" i="5" s="1"/>
  <c r="M1851" i="5" s="1"/>
  <c r="I1852" i="5"/>
  <c r="L1852" i="5" s="1"/>
  <c r="M1852" i="5" s="1"/>
  <c r="I1853" i="5"/>
  <c r="L1853" i="5" s="1"/>
  <c r="M1853" i="5" s="1"/>
  <c r="I1854" i="5"/>
  <c r="L1854" i="5" s="1"/>
  <c r="M1854" i="5" s="1"/>
  <c r="I1855" i="5"/>
  <c r="L1855" i="5" s="1"/>
  <c r="I1856" i="5"/>
  <c r="I1857" i="5"/>
  <c r="L1857" i="5" s="1"/>
  <c r="M1857" i="5" s="1"/>
  <c r="I1858" i="5"/>
  <c r="I1859" i="5"/>
  <c r="L1859" i="5" s="1"/>
  <c r="M1859" i="5" s="1"/>
  <c r="I1860" i="5"/>
  <c r="L1860" i="5" s="1"/>
  <c r="M1860" i="5" s="1"/>
  <c r="I1861" i="5"/>
  <c r="L1861" i="5" s="1"/>
  <c r="M1861" i="5" s="1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L1875" i="5" s="1"/>
  <c r="M1875" i="5" s="1"/>
  <c r="I1876" i="5"/>
  <c r="L1876" i="5" s="1"/>
  <c r="M1876" i="5" s="1"/>
  <c r="I1877" i="5"/>
  <c r="L1877" i="5" s="1"/>
  <c r="M1877" i="5" s="1"/>
  <c r="I1878" i="5"/>
  <c r="L1878" i="5" s="1"/>
  <c r="M1878" i="5" s="1"/>
  <c r="I1879" i="5"/>
  <c r="L1879" i="5" s="1"/>
  <c r="M1879" i="5" s="1"/>
  <c r="I1880" i="5"/>
  <c r="I1881" i="5"/>
  <c r="L1881" i="5" s="1"/>
  <c r="M1881" i="5" s="1"/>
  <c r="I1882" i="5"/>
  <c r="L1882" i="5" s="1"/>
  <c r="M1882" i="5" s="1"/>
  <c r="I1883" i="5"/>
  <c r="L1883" i="5" s="1"/>
  <c r="M1883" i="5" s="1"/>
  <c r="I1884" i="5"/>
  <c r="L1884" i="5" s="1"/>
  <c r="M1884" i="5" s="1"/>
  <c r="I1885" i="5"/>
  <c r="L1885" i="5" s="1"/>
  <c r="M1885" i="5" s="1"/>
  <c r="I1886" i="5"/>
  <c r="L1886" i="5" s="1"/>
  <c r="M1886" i="5" s="1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L1899" i="5" s="1"/>
  <c r="M1899" i="5" s="1"/>
  <c r="I1900" i="5"/>
  <c r="L1900" i="5" s="1"/>
  <c r="M1900" i="5" s="1"/>
  <c r="I1901" i="5"/>
  <c r="L1901" i="5" s="1"/>
  <c r="M1901" i="5" s="1"/>
  <c r="I1902" i="5"/>
  <c r="L1902" i="5" s="1"/>
  <c r="M1902" i="5" s="1"/>
  <c r="I1903" i="5"/>
  <c r="L1903" i="5" s="1"/>
  <c r="M1903" i="5" s="1"/>
  <c r="I1904" i="5"/>
  <c r="I1905" i="5"/>
  <c r="L1905" i="5" s="1"/>
  <c r="M1905" i="5" s="1"/>
  <c r="I1906" i="5"/>
  <c r="L1906" i="5" s="1"/>
  <c r="M1906" i="5" s="1"/>
  <c r="I1907" i="5"/>
  <c r="L1907" i="5" s="1"/>
  <c r="M1907" i="5" s="1"/>
  <c r="I1908" i="5"/>
  <c r="L1908" i="5" s="1"/>
  <c r="M1908" i="5" s="1"/>
  <c r="I1909" i="5"/>
  <c r="L1909" i="5" s="1"/>
  <c r="M1909" i="5" s="1"/>
  <c r="I1910" i="5"/>
  <c r="L1910" i="5" s="1"/>
  <c r="M1910" i="5" s="1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L1923" i="5" s="1"/>
  <c r="M1923" i="5" s="1"/>
  <c r="I1924" i="5"/>
  <c r="L1924" i="5" s="1"/>
  <c r="M1924" i="5" s="1"/>
  <c r="I1925" i="5"/>
  <c r="L1925" i="5" s="1"/>
  <c r="M1925" i="5" s="1"/>
  <c r="I1926" i="5"/>
  <c r="L1926" i="5" s="1"/>
  <c r="M1926" i="5" s="1"/>
  <c r="I1927" i="5"/>
  <c r="L1927" i="5" s="1"/>
  <c r="M1927" i="5" s="1"/>
  <c r="I1928" i="5"/>
  <c r="I1929" i="5"/>
  <c r="L1929" i="5" s="1"/>
  <c r="M1929" i="5" s="1"/>
  <c r="I1930" i="5"/>
  <c r="L1930" i="5" s="1"/>
  <c r="M1930" i="5" s="1"/>
  <c r="I1931" i="5"/>
  <c r="L1931" i="5" s="1"/>
  <c r="M1931" i="5" s="1"/>
  <c r="I1932" i="5"/>
  <c r="L1932" i="5" s="1"/>
  <c r="M1932" i="5" s="1"/>
  <c r="I1933" i="5"/>
  <c r="L1933" i="5" s="1"/>
  <c r="M1933" i="5" s="1"/>
  <c r="I1934" i="5"/>
  <c r="L1934" i="5" s="1"/>
  <c r="M1934" i="5" s="1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L1947" i="5" s="1"/>
  <c r="I1948" i="5"/>
  <c r="L1948" i="5" s="1"/>
  <c r="M1948" i="5" s="1"/>
  <c r="I1949" i="5"/>
  <c r="L1949" i="5" s="1"/>
  <c r="M1949" i="5" s="1"/>
  <c r="I1950" i="5"/>
  <c r="L1950" i="5" s="1"/>
  <c r="M1950" i="5" s="1"/>
  <c r="I1951" i="5"/>
  <c r="L1951" i="5" s="1"/>
  <c r="M1951" i="5" s="1"/>
  <c r="I1952" i="5"/>
  <c r="I1953" i="5"/>
  <c r="L1953" i="5" s="1"/>
  <c r="M1953" i="5" s="1"/>
  <c r="I1954" i="5"/>
  <c r="L1954" i="5" s="1"/>
  <c r="I1955" i="5"/>
  <c r="L1955" i="5" s="1"/>
  <c r="M1955" i="5" s="1"/>
  <c r="I1956" i="5"/>
  <c r="L1956" i="5" s="1"/>
  <c r="M1956" i="5" s="1"/>
  <c r="I1957" i="5"/>
  <c r="L1957" i="5" s="1"/>
  <c r="M1957" i="5" s="1"/>
  <c r="I1958" i="5"/>
  <c r="L1958" i="5" s="1"/>
  <c r="M1958" i="5" s="1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L1971" i="5" s="1"/>
  <c r="M1971" i="5" s="1"/>
  <c r="I1972" i="5"/>
  <c r="L1972" i="5" s="1"/>
  <c r="M1972" i="5" s="1"/>
  <c r="I1973" i="5"/>
  <c r="L1973" i="5" s="1"/>
  <c r="M1973" i="5" s="1"/>
  <c r="I1974" i="5"/>
  <c r="L1974" i="5" s="1"/>
  <c r="M1974" i="5" s="1"/>
  <c r="I1975" i="5"/>
  <c r="L1975" i="5" s="1"/>
  <c r="M1975" i="5" s="1"/>
  <c r="I1976" i="5"/>
  <c r="I1977" i="5"/>
  <c r="L1977" i="5" s="1"/>
  <c r="M1977" i="5" s="1"/>
  <c r="I1978" i="5"/>
  <c r="L1978" i="5" s="1"/>
  <c r="M1978" i="5" s="1"/>
  <c r="I1979" i="5"/>
  <c r="L1979" i="5" s="1"/>
  <c r="M1979" i="5" s="1"/>
  <c r="I1980" i="5"/>
  <c r="L1980" i="5" s="1"/>
  <c r="M1980" i="5" s="1"/>
  <c r="I1981" i="5"/>
  <c r="L1981" i="5" s="1"/>
  <c r="M1981" i="5" s="1"/>
  <c r="I1982" i="5"/>
  <c r="L1982" i="5" s="1"/>
  <c r="M1982" i="5" s="1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L1995" i="5" s="1"/>
  <c r="M1995" i="5" s="1"/>
  <c r="I1996" i="5"/>
  <c r="L1996" i="5" s="1"/>
  <c r="M1996" i="5" s="1"/>
  <c r="I1997" i="5"/>
  <c r="L1997" i="5" s="1"/>
  <c r="M1997" i="5" s="1"/>
  <c r="I1998" i="5"/>
  <c r="L1998" i="5" s="1"/>
  <c r="M1998" i="5" s="1"/>
  <c r="I1999" i="5"/>
  <c r="L1999" i="5" s="1"/>
  <c r="M1999" i="5" s="1"/>
  <c r="I2000" i="5"/>
  <c r="I2001" i="5"/>
  <c r="L2001" i="5" s="1"/>
  <c r="M2001" i="5" s="1"/>
  <c r="I2002" i="5"/>
  <c r="L2002" i="5" s="1"/>
  <c r="M2002" i="5" s="1"/>
  <c r="I2003" i="5"/>
  <c r="L2003" i="5" s="1"/>
  <c r="M2003" i="5" s="1"/>
  <c r="I2004" i="5"/>
  <c r="L2004" i="5" s="1"/>
  <c r="M2004" i="5" s="1"/>
  <c r="I2005" i="5"/>
  <c r="L2005" i="5" s="1"/>
  <c r="M2005" i="5" s="1"/>
  <c r="I2006" i="5"/>
  <c r="L2006" i="5" s="1"/>
  <c r="M2006" i="5" s="1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L2019" i="5" s="1"/>
  <c r="M2019" i="5" s="1"/>
  <c r="I2020" i="5"/>
  <c r="L2020" i="5" s="1"/>
  <c r="M2020" i="5" s="1"/>
  <c r="I2021" i="5"/>
  <c r="L2021" i="5" s="1"/>
  <c r="M2021" i="5" s="1"/>
  <c r="I2022" i="5"/>
  <c r="L2022" i="5" s="1"/>
  <c r="M2022" i="5" s="1"/>
  <c r="I2023" i="5"/>
  <c r="L2023" i="5" s="1"/>
  <c r="M2023" i="5" s="1"/>
  <c r="I2024" i="5"/>
  <c r="I2025" i="5"/>
  <c r="L2025" i="5" s="1"/>
  <c r="M2025" i="5" s="1"/>
  <c r="I2026" i="5"/>
  <c r="L2026" i="5" s="1"/>
  <c r="M2026" i="5" s="1"/>
  <c r="I2027" i="5"/>
  <c r="L2027" i="5" s="1"/>
  <c r="M2027" i="5" s="1"/>
  <c r="I2028" i="5"/>
  <c r="L2028" i="5" s="1"/>
  <c r="M2028" i="5" s="1"/>
  <c r="I2029" i="5"/>
  <c r="L2029" i="5" s="1"/>
  <c r="M2029" i="5" s="1"/>
  <c r="I2030" i="5"/>
  <c r="L2030" i="5" s="1"/>
  <c r="M2030" i="5" s="1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L2043" i="5" s="1"/>
  <c r="M2043" i="5" s="1"/>
  <c r="I2044" i="5"/>
  <c r="L2044" i="5" s="1"/>
  <c r="M2044" i="5" s="1"/>
  <c r="I2045" i="5"/>
  <c r="L2045" i="5" s="1"/>
  <c r="M2045" i="5" s="1"/>
  <c r="I2046" i="5"/>
  <c r="L2046" i="5" s="1"/>
  <c r="M2046" i="5" s="1"/>
  <c r="I2047" i="5"/>
  <c r="L2047" i="5" s="1"/>
  <c r="M2047" i="5" s="1"/>
  <c r="I2048" i="5"/>
  <c r="L2048" i="5" s="1"/>
  <c r="M2048" i="5" s="1"/>
  <c r="I2049" i="5"/>
  <c r="L2049" i="5" s="1"/>
  <c r="M2049" i="5" s="1"/>
  <c r="I2050" i="5"/>
  <c r="L2050" i="5" s="1"/>
  <c r="M2050" i="5" s="1"/>
  <c r="I2051" i="5"/>
  <c r="L2051" i="5" s="1"/>
  <c r="M2051" i="5" s="1"/>
  <c r="I2052" i="5"/>
  <c r="L2052" i="5" s="1"/>
  <c r="M2052" i="5" s="1"/>
  <c r="I2053" i="5"/>
  <c r="L2053" i="5" s="1"/>
  <c r="M2053" i="5" s="1"/>
  <c r="I2054" i="5"/>
  <c r="L2054" i="5" s="1"/>
  <c r="M2054" i="5" s="1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L2067" i="5" s="1"/>
  <c r="M2067" i="5" s="1"/>
  <c r="I2068" i="5"/>
  <c r="L2068" i="5" s="1"/>
  <c r="M2068" i="5" s="1"/>
  <c r="I2069" i="5"/>
  <c r="I2070" i="5"/>
  <c r="L2070" i="5" s="1"/>
  <c r="M2070" i="5" s="1"/>
  <c r="I2071" i="5"/>
  <c r="L2071" i="5" s="1"/>
  <c r="M2071" i="5" s="1"/>
  <c r="I2072" i="5"/>
  <c r="L2072" i="5" s="1"/>
  <c r="M2072" i="5" s="1"/>
  <c r="I2073" i="5"/>
  <c r="L2073" i="5" s="1"/>
  <c r="M2073" i="5" s="1"/>
  <c r="I2074" i="5"/>
  <c r="L2074" i="5" s="1"/>
  <c r="M2074" i="5" s="1"/>
  <c r="I2075" i="5"/>
  <c r="L2075" i="5" s="1"/>
  <c r="M2075" i="5" s="1"/>
  <c r="I2076" i="5"/>
  <c r="L2076" i="5" s="1"/>
  <c r="M2076" i="5" s="1"/>
  <c r="I2077" i="5"/>
  <c r="L2077" i="5" s="1"/>
  <c r="M2077" i="5" s="1"/>
  <c r="I2078" i="5"/>
  <c r="L2078" i="5" s="1"/>
  <c r="M2078" i="5" s="1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L2091" i="5" s="1"/>
  <c r="M2091" i="5" s="1"/>
  <c r="I2092" i="5"/>
  <c r="L2092" i="5" s="1"/>
  <c r="M2092" i="5" s="1"/>
  <c r="I2093" i="5"/>
  <c r="L2093" i="5" s="1"/>
  <c r="M2093" i="5" s="1"/>
  <c r="I2094" i="5"/>
  <c r="L2094" i="5" s="1"/>
  <c r="M2094" i="5" s="1"/>
  <c r="I2095" i="5"/>
  <c r="L2095" i="5" s="1"/>
  <c r="M2095" i="5" s="1"/>
  <c r="I2096" i="5"/>
  <c r="L2096" i="5" s="1"/>
  <c r="M2096" i="5" s="1"/>
  <c r="I2097" i="5"/>
  <c r="L2097" i="5" s="1"/>
  <c r="M2097" i="5" s="1"/>
  <c r="I2098" i="5"/>
  <c r="L2098" i="5" s="1"/>
  <c r="M2098" i="5" s="1"/>
  <c r="I2099" i="5"/>
  <c r="L2099" i="5" s="1"/>
  <c r="M2099" i="5" s="1"/>
  <c r="I2100" i="5"/>
  <c r="L2100" i="5" s="1"/>
  <c r="M2100" i="5" s="1"/>
  <c r="I2101" i="5"/>
  <c r="L2101" i="5" s="1"/>
  <c r="M2101" i="5" s="1"/>
  <c r="I2102" i="5"/>
  <c r="L2102" i="5" s="1"/>
  <c r="M2102" i="5" s="1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L2115" i="5" s="1"/>
  <c r="M2115" i="5" s="1"/>
  <c r="I2116" i="5"/>
  <c r="L2116" i="5" s="1"/>
  <c r="M2116" i="5" s="1"/>
  <c r="I2117" i="5"/>
  <c r="L2117" i="5" s="1"/>
  <c r="M2117" i="5" s="1"/>
  <c r="I2118" i="5"/>
  <c r="L2118" i="5" s="1"/>
  <c r="M2118" i="5" s="1"/>
  <c r="I2119" i="5"/>
  <c r="L2119" i="5" s="1"/>
  <c r="M2119" i="5" s="1"/>
  <c r="I2120" i="5"/>
  <c r="L2120" i="5" s="1"/>
  <c r="M2120" i="5" s="1"/>
  <c r="I2121" i="5"/>
  <c r="L2121" i="5" s="1"/>
  <c r="M2121" i="5" s="1"/>
  <c r="I2122" i="5"/>
  <c r="L2122" i="5" s="1"/>
  <c r="M2122" i="5" s="1"/>
  <c r="I2123" i="5"/>
  <c r="L2123" i="5" s="1"/>
  <c r="M2123" i="5" s="1"/>
  <c r="I2124" i="5"/>
  <c r="L2124" i="5" s="1"/>
  <c r="M2124" i="5" s="1"/>
  <c r="I2125" i="5"/>
  <c r="L2125" i="5" s="1"/>
  <c r="M2125" i="5" s="1"/>
  <c r="I2126" i="5"/>
  <c r="L2126" i="5" s="1"/>
  <c r="M2126" i="5" s="1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L2139" i="5" s="1"/>
  <c r="M2139" i="5" s="1"/>
  <c r="I2140" i="5"/>
  <c r="L2140" i="5" s="1"/>
  <c r="M2140" i="5" s="1"/>
  <c r="I2141" i="5"/>
  <c r="L2141" i="5" s="1"/>
  <c r="M2141" i="5" s="1"/>
  <c r="I2142" i="5"/>
  <c r="L2142" i="5" s="1"/>
  <c r="M2142" i="5" s="1"/>
  <c r="I2143" i="5"/>
  <c r="L2143" i="5" s="1"/>
  <c r="M2143" i="5" s="1"/>
  <c r="I2144" i="5"/>
  <c r="L2144" i="5" s="1"/>
  <c r="M2144" i="5" s="1"/>
  <c r="I2145" i="5"/>
  <c r="L2145" i="5" s="1"/>
  <c r="M2145" i="5" s="1"/>
  <c r="I2146" i="5"/>
  <c r="L2146" i="5" s="1"/>
  <c r="M2146" i="5" s="1"/>
  <c r="I2147" i="5"/>
  <c r="L2147" i="5" s="1"/>
  <c r="M2147" i="5" s="1"/>
  <c r="I2148" i="5"/>
  <c r="L2148" i="5" s="1"/>
  <c r="M2148" i="5" s="1"/>
  <c r="I2149" i="5"/>
  <c r="L2149" i="5" s="1"/>
  <c r="M2149" i="5" s="1"/>
  <c r="I2150" i="5"/>
  <c r="L2150" i="5" s="1"/>
  <c r="M2150" i="5" s="1"/>
  <c r="I2151" i="5"/>
  <c r="I2152" i="5"/>
  <c r="I2153" i="5"/>
  <c r="I2154" i="5"/>
  <c r="I2155" i="5"/>
  <c r="I2156" i="5"/>
  <c r="I2157" i="5"/>
  <c r="I2158" i="5"/>
  <c r="L2158" i="5" s="1"/>
  <c r="M2158" i="5" s="1"/>
  <c r="I2159" i="5"/>
  <c r="I2160" i="5"/>
  <c r="I2161" i="5"/>
  <c r="I2162" i="5"/>
  <c r="I2163" i="5"/>
  <c r="L2163" i="5" s="1"/>
  <c r="M2163" i="5" s="1"/>
  <c r="I2164" i="5"/>
  <c r="L2164" i="5" s="1"/>
  <c r="M2164" i="5" s="1"/>
  <c r="I2165" i="5"/>
  <c r="L2165" i="5" s="1"/>
  <c r="M2165" i="5" s="1"/>
  <c r="I2166" i="5"/>
  <c r="L2166" i="5" s="1"/>
  <c r="M2166" i="5" s="1"/>
  <c r="I2167" i="5"/>
  <c r="L2167" i="5" s="1"/>
  <c r="M2167" i="5" s="1"/>
  <c r="I2168" i="5"/>
  <c r="L2168" i="5" s="1"/>
  <c r="M2168" i="5" s="1"/>
  <c r="I2169" i="5"/>
  <c r="L2169" i="5" s="1"/>
  <c r="M2169" i="5" s="1"/>
  <c r="I2170" i="5"/>
  <c r="L2170" i="5" s="1"/>
  <c r="M2170" i="5" s="1"/>
  <c r="I2171" i="5"/>
  <c r="L2171" i="5" s="1"/>
  <c r="M2171" i="5" s="1"/>
  <c r="I2172" i="5"/>
  <c r="L2172" i="5" s="1"/>
  <c r="M2172" i="5" s="1"/>
  <c r="I2173" i="5"/>
  <c r="L2173" i="5" s="1"/>
  <c r="M2173" i="5" s="1"/>
  <c r="I2174" i="5"/>
  <c r="L2174" i="5" s="1"/>
  <c r="M2174" i="5" s="1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L2187" i="5" s="1"/>
  <c r="M2187" i="5" s="1"/>
  <c r="I2188" i="5"/>
  <c r="L2188" i="5" s="1"/>
  <c r="M2188" i="5" s="1"/>
  <c r="I2189" i="5"/>
  <c r="L2189" i="5" s="1"/>
  <c r="M2189" i="5" s="1"/>
  <c r="I2190" i="5"/>
  <c r="L2190" i="5" s="1"/>
  <c r="M2190" i="5" s="1"/>
  <c r="I2191" i="5"/>
  <c r="L2191" i="5" s="1"/>
  <c r="M2191" i="5" s="1"/>
  <c r="I2192" i="5"/>
  <c r="L2192" i="5" s="1"/>
  <c r="M2192" i="5" s="1"/>
  <c r="I2193" i="5"/>
  <c r="L2193" i="5" s="1"/>
  <c r="M2193" i="5" s="1"/>
  <c r="I2194" i="5"/>
  <c r="L2194" i="5" s="1"/>
  <c r="M2194" i="5" s="1"/>
  <c r="I2195" i="5"/>
  <c r="L2195" i="5" s="1"/>
  <c r="M2195" i="5" s="1"/>
  <c r="I2196" i="5"/>
  <c r="L2196" i="5" s="1"/>
  <c r="M2196" i="5" s="1"/>
  <c r="I2197" i="5"/>
  <c r="L2197" i="5" s="1"/>
  <c r="M2197" i="5" s="1"/>
  <c r="I2198" i="5"/>
  <c r="L2198" i="5" s="1"/>
  <c r="M2198" i="5" s="1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L2211" i="5" s="1"/>
  <c r="M2211" i="5" s="1"/>
  <c r="I2212" i="5"/>
  <c r="L2212" i="5" s="1"/>
  <c r="M2212" i="5" s="1"/>
  <c r="I2213" i="5"/>
  <c r="L2213" i="5" s="1"/>
  <c r="M2213" i="5" s="1"/>
  <c r="I2214" i="5"/>
  <c r="L2214" i="5" s="1"/>
  <c r="M2214" i="5" s="1"/>
  <c r="I2215" i="5"/>
  <c r="L2215" i="5" s="1"/>
  <c r="M2215" i="5" s="1"/>
  <c r="I2216" i="5"/>
  <c r="L2216" i="5" s="1"/>
  <c r="M2216" i="5" s="1"/>
  <c r="I2217" i="5"/>
  <c r="L2217" i="5" s="1"/>
  <c r="M2217" i="5" s="1"/>
  <c r="I2218" i="5"/>
  <c r="L2218" i="5" s="1"/>
  <c r="M2218" i="5" s="1"/>
  <c r="I2219" i="5"/>
  <c r="L2219" i="5" s="1"/>
  <c r="M2219" i="5" s="1"/>
  <c r="I2220" i="5"/>
  <c r="L2220" i="5" s="1"/>
  <c r="M2220" i="5" s="1"/>
  <c r="I2221" i="5"/>
  <c r="L2221" i="5" s="1"/>
  <c r="M2221" i="5" s="1"/>
  <c r="I2222" i="5"/>
  <c r="L2222" i="5" s="1"/>
  <c r="M2222" i="5" s="1"/>
  <c r="I2223" i="5"/>
  <c r="L2223" i="5" s="1"/>
  <c r="M2223" i="5" s="1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L2235" i="5" s="1"/>
  <c r="M2235" i="5" s="1"/>
  <c r="I2236" i="5"/>
  <c r="L2236" i="5" s="1"/>
  <c r="M2236" i="5" s="1"/>
  <c r="I2237" i="5"/>
  <c r="L2237" i="5" s="1"/>
  <c r="M2237" i="5" s="1"/>
  <c r="I2238" i="5"/>
  <c r="L2238" i="5" s="1"/>
  <c r="M2238" i="5" s="1"/>
  <c r="I2239" i="5"/>
  <c r="L2239" i="5" s="1"/>
  <c r="M2239" i="5" s="1"/>
  <c r="I2240" i="5"/>
  <c r="L2240" i="5" s="1"/>
  <c r="M2240" i="5" s="1"/>
  <c r="I2241" i="5"/>
  <c r="L2241" i="5" s="1"/>
  <c r="M2241" i="5" s="1"/>
  <c r="I2242" i="5"/>
  <c r="L2242" i="5" s="1"/>
  <c r="M2242" i="5" s="1"/>
  <c r="I2243" i="5"/>
  <c r="L2243" i="5" s="1"/>
  <c r="M2243" i="5" s="1"/>
  <c r="I2244" i="5"/>
  <c r="L2244" i="5" s="1"/>
  <c r="M2244" i="5" s="1"/>
  <c r="I2245" i="5"/>
  <c r="L2245" i="5" s="1"/>
  <c r="M2245" i="5" s="1"/>
  <c r="I2246" i="5"/>
  <c r="L2246" i="5" s="1"/>
  <c r="M2246" i="5" s="1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L2259" i="5" s="1"/>
  <c r="M2259" i="5" s="1"/>
  <c r="I2260" i="5"/>
  <c r="L2260" i="5" s="1"/>
  <c r="M2260" i="5" s="1"/>
  <c r="I2261" i="5"/>
  <c r="I2262" i="5"/>
  <c r="L2262" i="5" s="1"/>
  <c r="M2262" i="5" s="1"/>
  <c r="I2263" i="5"/>
  <c r="L2263" i="5" s="1"/>
  <c r="M2263" i="5" s="1"/>
  <c r="I2264" i="5"/>
  <c r="I2265" i="5"/>
  <c r="I2266" i="5"/>
  <c r="L2266" i="5" s="1"/>
  <c r="M2266" i="5" s="1"/>
  <c r="I2267" i="5"/>
  <c r="L2267" i="5" s="1"/>
  <c r="M2267" i="5" s="1"/>
  <c r="I2268" i="5"/>
  <c r="L2268" i="5" s="1"/>
  <c r="M2268" i="5" s="1"/>
  <c r="I2269" i="5"/>
  <c r="L2269" i="5" s="1"/>
  <c r="M2269" i="5" s="1"/>
  <c r="I2270" i="5"/>
  <c r="L2270" i="5" s="1"/>
  <c r="M2270" i="5" s="1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L2283" i="5" s="1"/>
  <c r="M2283" i="5" s="1"/>
  <c r="I2284" i="5"/>
  <c r="L2284" i="5" s="1"/>
  <c r="M2284" i="5" s="1"/>
  <c r="I2285" i="5"/>
  <c r="L2285" i="5" s="1"/>
  <c r="M2285" i="5" s="1"/>
  <c r="I2286" i="5"/>
  <c r="L2286" i="5" s="1"/>
  <c r="M2286" i="5" s="1"/>
  <c r="I2287" i="5"/>
  <c r="L2287" i="5" s="1"/>
  <c r="M2287" i="5" s="1"/>
  <c r="I2288" i="5"/>
  <c r="L2288" i="5" s="1"/>
  <c r="M2288" i="5" s="1"/>
  <c r="I2289" i="5"/>
  <c r="L2289" i="5" s="1"/>
  <c r="M2289" i="5" s="1"/>
  <c r="I2290" i="5"/>
  <c r="L2290" i="5" s="1"/>
  <c r="M2290" i="5" s="1"/>
  <c r="I2291" i="5"/>
  <c r="L2291" i="5" s="1"/>
  <c r="M2291" i="5" s="1"/>
  <c r="I2292" i="5"/>
  <c r="L2292" i="5" s="1"/>
  <c r="M2292" i="5" s="1"/>
  <c r="I2293" i="5"/>
  <c r="L2293" i="5" s="1"/>
  <c r="M2293" i="5" s="1"/>
  <c r="I2294" i="5"/>
  <c r="L2294" i="5" s="1"/>
  <c r="M2294" i="5" s="1"/>
  <c r="I2295" i="5"/>
  <c r="L2295" i="5" s="1"/>
  <c r="M2295" i="5" s="1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L2307" i="5" s="1"/>
  <c r="M2307" i="5" s="1"/>
  <c r="I2308" i="5"/>
  <c r="L2308" i="5" s="1"/>
  <c r="M2308" i="5" s="1"/>
  <c r="I2309" i="5"/>
  <c r="L2309" i="5" s="1"/>
  <c r="M2309" i="5" s="1"/>
  <c r="I2310" i="5"/>
  <c r="L2310" i="5" s="1"/>
  <c r="M2310" i="5" s="1"/>
  <c r="I2311" i="5"/>
  <c r="L2311" i="5" s="1"/>
  <c r="M2311" i="5" s="1"/>
  <c r="I2312" i="5"/>
  <c r="L2312" i="5" s="1"/>
  <c r="M2312" i="5" s="1"/>
  <c r="I2313" i="5"/>
  <c r="L2313" i="5" s="1"/>
  <c r="M2313" i="5" s="1"/>
  <c r="I2314" i="5"/>
  <c r="L2314" i="5" s="1"/>
  <c r="M2314" i="5" s="1"/>
  <c r="I2315" i="5"/>
  <c r="L2315" i="5" s="1"/>
  <c r="M2315" i="5" s="1"/>
  <c r="I2316" i="5"/>
  <c r="L2316" i="5" s="1"/>
  <c r="M2316" i="5" s="1"/>
  <c r="I2317" i="5"/>
  <c r="L2317" i="5" s="1"/>
  <c r="M2317" i="5" s="1"/>
  <c r="I2318" i="5"/>
  <c r="L2318" i="5" s="1"/>
  <c r="M2318" i="5" s="1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L2331" i="5" s="1"/>
  <c r="M2331" i="5" s="1"/>
  <c r="I2332" i="5"/>
  <c r="L2332" i="5" s="1"/>
  <c r="M2332" i="5" s="1"/>
  <c r="I2333" i="5"/>
  <c r="L2333" i="5" s="1"/>
  <c r="M2333" i="5" s="1"/>
  <c r="I2334" i="5"/>
  <c r="L2334" i="5" s="1"/>
  <c r="M2334" i="5" s="1"/>
  <c r="I2335" i="5"/>
  <c r="L2335" i="5" s="1"/>
  <c r="M2335" i="5" s="1"/>
  <c r="I2336" i="5"/>
  <c r="L2336" i="5" s="1"/>
  <c r="M2336" i="5" s="1"/>
  <c r="I2337" i="5"/>
  <c r="L2337" i="5" s="1"/>
  <c r="M2337" i="5" s="1"/>
  <c r="I2338" i="5"/>
  <c r="L2338" i="5" s="1"/>
  <c r="M2338" i="5" s="1"/>
  <c r="I2339" i="5"/>
  <c r="L2339" i="5" s="1"/>
  <c r="M2339" i="5" s="1"/>
  <c r="I2340" i="5"/>
  <c r="L2340" i="5" s="1"/>
  <c r="M2340" i="5" s="1"/>
  <c r="I2341" i="5"/>
  <c r="L2341" i="5" s="1"/>
  <c r="M2341" i="5" s="1"/>
  <c r="I2342" i="5"/>
  <c r="L2342" i="5" s="1"/>
  <c r="M2342" i="5" s="1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L2355" i="5" s="1"/>
  <c r="M2355" i="5" s="1"/>
  <c r="I2356" i="5"/>
  <c r="I2357" i="5"/>
  <c r="L2357" i="5" s="1"/>
  <c r="M2357" i="5" s="1"/>
  <c r="I2358" i="5"/>
  <c r="L2358" i="5" s="1"/>
  <c r="M2358" i="5" s="1"/>
  <c r="I2359" i="5"/>
  <c r="L2359" i="5" s="1"/>
  <c r="M2359" i="5" s="1"/>
  <c r="I2360" i="5"/>
  <c r="L2360" i="5" s="1"/>
  <c r="M2360" i="5" s="1"/>
  <c r="I2361" i="5"/>
  <c r="L2361" i="5" s="1"/>
  <c r="M2361" i="5" s="1"/>
  <c r="I2362" i="5"/>
  <c r="L2362" i="5" s="1"/>
  <c r="M2362" i="5" s="1"/>
  <c r="I2363" i="5"/>
  <c r="L2363" i="5" s="1"/>
  <c r="M2363" i="5" s="1"/>
  <c r="I2364" i="5"/>
  <c r="L2364" i="5" s="1"/>
  <c r="M2364" i="5" s="1"/>
  <c r="I2365" i="5"/>
  <c r="L2365" i="5" s="1"/>
  <c r="M2365" i="5" s="1"/>
  <c r="I2366" i="5"/>
  <c r="L2366" i="5" s="1"/>
  <c r="M2366" i="5" s="1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L2379" i="5" s="1"/>
  <c r="M2379" i="5" s="1"/>
  <c r="I2380" i="5"/>
  <c r="L2380" i="5" s="1"/>
  <c r="M2380" i="5" s="1"/>
  <c r="I2381" i="5"/>
  <c r="L2381" i="5" s="1"/>
  <c r="M2381" i="5" s="1"/>
  <c r="I2382" i="5"/>
  <c r="L2382" i="5" s="1"/>
  <c r="M2382" i="5" s="1"/>
  <c r="I2383" i="5"/>
  <c r="L2383" i="5" s="1"/>
  <c r="M2383" i="5" s="1"/>
  <c r="I2384" i="5"/>
  <c r="L2384" i="5" s="1"/>
  <c r="M2384" i="5" s="1"/>
  <c r="I2385" i="5"/>
  <c r="L2385" i="5" s="1"/>
  <c r="M2385" i="5" s="1"/>
  <c r="I2386" i="5"/>
  <c r="L2386" i="5" s="1"/>
  <c r="M2386" i="5" s="1"/>
  <c r="I2387" i="5"/>
  <c r="L2387" i="5" s="1"/>
  <c r="M2387" i="5" s="1"/>
  <c r="I2388" i="5"/>
  <c r="L2388" i="5" s="1"/>
  <c r="M2388" i="5" s="1"/>
  <c r="I2389" i="5"/>
  <c r="L2389" i="5" s="1"/>
  <c r="M2389" i="5" s="1"/>
  <c r="I2390" i="5"/>
  <c r="L2390" i="5" s="1"/>
  <c r="M2390" i="5" s="1"/>
  <c r="I2391" i="5"/>
  <c r="L2391" i="5" s="1"/>
  <c r="M2391" i="5" s="1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L2403" i="5" s="1"/>
  <c r="M2403" i="5" s="1"/>
  <c r="I2404" i="5"/>
  <c r="L2404" i="5" s="1"/>
  <c r="M2404" i="5" s="1"/>
  <c r="I2405" i="5"/>
  <c r="L2405" i="5" s="1"/>
  <c r="M2405" i="5" s="1"/>
  <c r="I2406" i="5"/>
  <c r="L2406" i="5" s="1"/>
  <c r="M2406" i="5" s="1"/>
  <c r="I2407" i="5"/>
  <c r="L2407" i="5" s="1"/>
  <c r="M2407" i="5" s="1"/>
  <c r="I2408" i="5"/>
  <c r="L2408" i="5" s="1"/>
  <c r="M2408" i="5" s="1"/>
  <c r="I2409" i="5"/>
  <c r="L2409" i="5" s="1"/>
  <c r="M2409" i="5" s="1"/>
  <c r="I2410" i="5"/>
  <c r="L2410" i="5" s="1"/>
  <c r="M2410" i="5" s="1"/>
  <c r="I2411" i="5"/>
  <c r="L2411" i="5" s="1"/>
  <c r="M2411" i="5" s="1"/>
  <c r="I2412" i="5"/>
  <c r="L2412" i="5" s="1"/>
  <c r="M2412" i="5" s="1"/>
  <c r="I2413" i="5"/>
  <c r="L2413" i="5" s="1"/>
  <c r="M2413" i="5" s="1"/>
  <c r="I2414" i="5"/>
  <c r="L2414" i="5" s="1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L2427" i="5" s="1"/>
  <c r="M2427" i="5" s="1"/>
  <c r="I2428" i="5"/>
  <c r="L2428" i="5" s="1"/>
  <c r="M2428" i="5" s="1"/>
  <c r="I2429" i="5"/>
  <c r="L2429" i="5" s="1"/>
  <c r="M2429" i="5" s="1"/>
  <c r="I2430" i="5"/>
  <c r="L2430" i="5" s="1"/>
  <c r="M2430" i="5" s="1"/>
  <c r="I2431" i="5"/>
  <c r="L2431" i="5" s="1"/>
  <c r="M2431" i="5" s="1"/>
  <c r="I2432" i="5"/>
  <c r="L2432" i="5" s="1"/>
  <c r="M2432" i="5" s="1"/>
  <c r="I2433" i="5"/>
  <c r="L2433" i="5" s="1"/>
  <c r="M2433" i="5" s="1"/>
  <c r="I2434" i="5"/>
  <c r="L2434" i="5" s="1"/>
  <c r="M2434" i="5" s="1"/>
  <c r="I2435" i="5"/>
  <c r="L2435" i="5" s="1"/>
  <c r="M2435" i="5" s="1"/>
  <c r="I2436" i="5"/>
  <c r="L2436" i="5" s="1"/>
  <c r="M2436" i="5" s="1"/>
  <c r="I2437" i="5"/>
  <c r="L2437" i="5" s="1"/>
  <c r="M2437" i="5" s="1"/>
  <c r="I2438" i="5"/>
  <c r="L2438" i="5" s="1"/>
  <c r="M2438" i="5" s="1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L2451" i="5" s="1"/>
  <c r="M2451" i="5" s="1"/>
  <c r="I2452" i="5"/>
  <c r="L2452" i="5" s="1"/>
  <c r="M2452" i="5" s="1"/>
  <c r="I2453" i="5"/>
  <c r="L2453" i="5" s="1"/>
  <c r="M2453" i="5" s="1"/>
  <c r="I2454" i="5"/>
  <c r="L2454" i="5" s="1"/>
  <c r="M2454" i="5" s="1"/>
  <c r="I2455" i="5"/>
  <c r="L2455" i="5" s="1"/>
  <c r="M2455" i="5" s="1"/>
  <c r="I2456" i="5"/>
  <c r="L2456" i="5" s="1"/>
  <c r="M2456" i="5" s="1"/>
  <c r="I2457" i="5"/>
  <c r="L2457" i="5" s="1"/>
  <c r="M2457" i="5" s="1"/>
  <c r="I2458" i="5"/>
  <c r="L2458" i="5" s="1"/>
  <c r="M2458" i="5" s="1"/>
  <c r="I2459" i="5"/>
  <c r="L2459" i="5" s="1"/>
  <c r="M2459" i="5" s="1"/>
  <c r="I2460" i="5"/>
  <c r="L2460" i="5" s="1"/>
  <c r="M2460" i="5" s="1"/>
  <c r="I2461" i="5"/>
  <c r="L2461" i="5" s="1"/>
  <c r="M2461" i="5" s="1"/>
  <c r="I2462" i="5"/>
  <c r="L2462" i="5" s="1"/>
  <c r="M2462" i="5" s="1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L2475" i="5" s="1"/>
  <c r="M2475" i="5" s="1"/>
  <c r="I2476" i="5"/>
  <c r="L2476" i="5" s="1"/>
  <c r="M2476" i="5" s="1"/>
  <c r="I2477" i="5"/>
  <c r="L2477" i="5" s="1"/>
  <c r="M2477" i="5" s="1"/>
  <c r="I2478" i="5"/>
  <c r="L2478" i="5" s="1"/>
  <c r="M2478" i="5" s="1"/>
  <c r="I2479" i="5"/>
  <c r="L2479" i="5" s="1"/>
  <c r="M2479" i="5" s="1"/>
  <c r="I2480" i="5"/>
  <c r="L2480" i="5" s="1"/>
  <c r="M2480" i="5" s="1"/>
  <c r="I2481" i="5"/>
  <c r="L2481" i="5" s="1"/>
  <c r="M2481" i="5" s="1"/>
  <c r="I2482" i="5"/>
  <c r="L2482" i="5" s="1"/>
  <c r="M2482" i="5" s="1"/>
  <c r="I2483" i="5"/>
  <c r="L2483" i="5" s="1"/>
  <c r="M2483" i="5" s="1"/>
  <c r="I2484" i="5"/>
  <c r="L2484" i="5" s="1"/>
  <c r="M2484" i="5" s="1"/>
  <c r="I2485" i="5"/>
  <c r="L2485" i="5" s="1"/>
  <c r="M2485" i="5" s="1"/>
  <c r="I2486" i="5"/>
  <c r="L2486" i="5" s="1"/>
  <c r="M2486" i="5" s="1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L2499" i="5" s="1"/>
  <c r="M2499" i="5" s="1"/>
  <c r="I2500" i="5"/>
  <c r="L2500" i="5" s="1"/>
  <c r="M2500" i="5" s="1"/>
  <c r="I2501" i="5"/>
  <c r="L2501" i="5" s="1"/>
  <c r="M2501" i="5" s="1"/>
  <c r="I2502" i="5"/>
  <c r="L2502" i="5" s="1"/>
  <c r="M2502" i="5" s="1"/>
  <c r="I2503" i="5"/>
  <c r="L2503" i="5" s="1"/>
  <c r="M2503" i="5" s="1"/>
  <c r="I2504" i="5"/>
  <c r="L2504" i="5" s="1"/>
  <c r="M2504" i="5" s="1"/>
  <c r="I2505" i="5"/>
  <c r="L2505" i="5" s="1"/>
  <c r="M2505" i="5" s="1"/>
  <c r="I2506" i="5"/>
  <c r="L2506" i="5" s="1"/>
  <c r="M2506" i="5" s="1"/>
  <c r="I2507" i="5"/>
  <c r="L2507" i="5" s="1"/>
  <c r="M2507" i="5" s="1"/>
  <c r="I2508" i="5"/>
  <c r="L2508" i="5" s="1"/>
  <c r="M2508" i="5" s="1"/>
  <c r="I2509" i="5"/>
  <c r="L2509" i="5" s="1"/>
  <c r="M2509" i="5" s="1"/>
  <c r="I2510" i="5"/>
  <c r="L2510" i="5" s="1"/>
  <c r="M2510" i="5" s="1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L2523" i="5" s="1"/>
  <c r="M2523" i="5" s="1"/>
  <c r="I2524" i="5"/>
  <c r="I2525" i="5"/>
  <c r="L2525" i="5" s="1"/>
  <c r="M2525" i="5" s="1"/>
  <c r="I2526" i="5"/>
  <c r="L2526" i="5" s="1"/>
  <c r="M2526" i="5" s="1"/>
  <c r="I2527" i="5"/>
  <c r="L2527" i="5" s="1"/>
  <c r="M2527" i="5" s="1"/>
  <c r="I2528" i="5"/>
  <c r="L2528" i="5" s="1"/>
  <c r="M2528" i="5" s="1"/>
  <c r="I2529" i="5"/>
  <c r="L2529" i="5" s="1"/>
  <c r="M2529" i="5" s="1"/>
  <c r="I2530" i="5"/>
  <c r="L2530" i="5" s="1"/>
  <c r="M2530" i="5" s="1"/>
  <c r="I2531" i="5"/>
  <c r="L2531" i="5" s="1"/>
  <c r="M2531" i="5" s="1"/>
  <c r="I2532" i="5"/>
  <c r="L2532" i="5" s="1"/>
  <c r="M2532" i="5" s="1"/>
  <c r="I2533" i="5"/>
  <c r="L2533" i="5" s="1"/>
  <c r="M2533" i="5" s="1"/>
  <c r="I2534" i="5"/>
  <c r="L2534" i="5" s="1"/>
  <c r="M2534" i="5" s="1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L2547" i="5" s="1"/>
  <c r="I2548" i="5"/>
  <c r="I2549" i="5"/>
  <c r="L2549" i="5" s="1"/>
  <c r="M2549" i="5" s="1"/>
  <c r="I2550" i="5"/>
  <c r="L2550" i="5" s="1"/>
  <c r="M2550" i="5" s="1"/>
  <c r="I2551" i="5"/>
  <c r="L2551" i="5" s="1"/>
  <c r="M2551" i="5" s="1"/>
  <c r="I2552" i="5"/>
  <c r="L2552" i="5" s="1"/>
  <c r="M2552" i="5" s="1"/>
  <c r="I2553" i="5"/>
  <c r="L2553" i="5" s="1"/>
  <c r="M2553" i="5" s="1"/>
  <c r="I2554" i="5"/>
  <c r="L2554" i="5" s="1"/>
  <c r="M2554" i="5" s="1"/>
  <c r="I2555" i="5"/>
  <c r="L2555" i="5" s="1"/>
  <c r="M2555" i="5" s="1"/>
  <c r="I2556" i="5"/>
  <c r="L2556" i="5" s="1"/>
  <c r="M2556" i="5" s="1"/>
  <c r="I2557" i="5"/>
  <c r="L2557" i="5" s="1"/>
  <c r="M2557" i="5" s="1"/>
  <c r="I2558" i="5"/>
  <c r="L2558" i="5" s="1"/>
  <c r="M2558" i="5" s="1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L2571" i="5" s="1"/>
  <c r="M2571" i="5" s="1"/>
  <c r="I2572" i="5"/>
  <c r="L2572" i="5" s="1"/>
  <c r="M2572" i="5" s="1"/>
  <c r="I2573" i="5"/>
  <c r="L2573" i="5" s="1"/>
  <c r="M2573" i="5" s="1"/>
  <c r="I2574" i="5"/>
  <c r="L2574" i="5" s="1"/>
  <c r="M2574" i="5" s="1"/>
  <c r="I2575" i="5"/>
  <c r="L2575" i="5" s="1"/>
  <c r="M2575" i="5" s="1"/>
  <c r="I2576" i="5"/>
  <c r="L2576" i="5" s="1"/>
  <c r="M2576" i="5" s="1"/>
  <c r="I2577" i="5"/>
  <c r="L2577" i="5" s="1"/>
  <c r="M2577" i="5" s="1"/>
  <c r="I2578" i="5"/>
  <c r="L2578" i="5" s="1"/>
  <c r="M2578" i="5" s="1"/>
  <c r="I2579" i="5"/>
  <c r="L2579" i="5" s="1"/>
  <c r="M2579" i="5" s="1"/>
  <c r="I2580" i="5"/>
  <c r="L2580" i="5" s="1"/>
  <c r="M2580" i="5" s="1"/>
  <c r="I2581" i="5"/>
  <c r="L2581" i="5" s="1"/>
  <c r="M2581" i="5" s="1"/>
  <c r="I2582" i="5"/>
  <c r="L2582" i="5" s="1"/>
  <c r="M2582" i="5" s="1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L2595" i="5" s="1"/>
  <c r="M2595" i="5" s="1"/>
  <c r="I2596" i="5"/>
  <c r="L2596" i="5" s="1"/>
  <c r="M2596" i="5" s="1"/>
  <c r="I2597" i="5"/>
  <c r="L2597" i="5" s="1"/>
  <c r="M2597" i="5" s="1"/>
  <c r="I2598" i="5"/>
  <c r="L2598" i="5" s="1"/>
  <c r="M2598" i="5" s="1"/>
  <c r="I2599" i="5"/>
  <c r="L2599" i="5" s="1"/>
  <c r="M2599" i="5" s="1"/>
  <c r="I2600" i="5"/>
  <c r="L2600" i="5" s="1"/>
  <c r="M2600" i="5" s="1"/>
  <c r="I2601" i="5"/>
  <c r="L2601" i="5" s="1"/>
  <c r="M2601" i="5" s="1"/>
  <c r="I2602" i="5"/>
  <c r="L2602" i="5" s="1"/>
  <c r="M2602" i="5" s="1"/>
  <c r="I2603" i="5"/>
  <c r="L2603" i="5" s="1"/>
  <c r="M2603" i="5" s="1"/>
  <c r="I2604" i="5"/>
  <c r="L2604" i="5" s="1"/>
  <c r="M2604" i="5" s="1"/>
  <c r="I2605" i="5"/>
  <c r="L2605" i="5" s="1"/>
  <c r="M2605" i="5" s="1"/>
  <c r="I2606" i="5"/>
  <c r="L2606" i="5" s="1"/>
  <c r="M2606" i="5" s="1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L2619" i="5" s="1"/>
  <c r="M2619" i="5" s="1"/>
  <c r="I2620" i="5"/>
  <c r="L2620" i="5" s="1"/>
  <c r="M2620" i="5" s="1"/>
  <c r="I2621" i="5"/>
  <c r="I2622" i="5"/>
  <c r="L2622" i="5" s="1"/>
  <c r="M2622" i="5" s="1"/>
  <c r="I2623" i="5"/>
  <c r="L2623" i="5" s="1"/>
  <c r="M2623" i="5" s="1"/>
  <c r="I2624" i="5"/>
  <c r="L2624" i="5" s="1"/>
  <c r="M2624" i="5" s="1"/>
  <c r="I2625" i="5"/>
  <c r="L2625" i="5" s="1"/>
  <c r="M2625" i="5" s="1"/>
  <c r="I2626" i="5"/>
  <c r="L2626" i="5" s="1"/>
  <c r="M2626" i="5" s="1"/>
  <c r="I2627" i="5"/>
  <c r="L2627" i="5" s="1"/>
  <c r="M2627" i="5" s="1"/>
  <c r="I2628" i="5"/>
  <c r="L2628" i="5" s="1"/>
  <c r="M2628" i="5" s="1"/>
  <c r="I2629" i="5"/>
  <c r="L2629" i="5" s="1"/>
  <c r="M2629" i="5" s="1"/>
  <c r="I2630" i="5"/>
  <c r="L2630" i="5" s="1"/>
  <c r="M2630" i="5" s="1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L2643" i="5" s="1"/>
  <c r="M2643" i="5" s="1"/>
  <c r="I2644" i="5"/>
  <c r="L2644" i="5" s="1"/>
  <c r="M2644" i="5" s="1"/>
  <c r="I2645" i="5"/>
  <c r="L2645" i="5" s="1"/>
  <c r="M2645" i="5" s="1"/>
  <c r="I2646" i="5"/>
  <c r="L2646" i="5" s="1"/>
  <c r="M2646" i="5" s="1"/>
  <c r="I2647" i="5"/>
  <c r="L2647" i="5" s="1"/>
  <c r="M2647" i="5" s="1"/>
  <c r="I2648" i="5"/>
  <c r="L2648" i="5" s="1"/>
  <c r="M2648" i="5" s="1"/>
  <c r="I2649" i="5"/>
  <c r="L2649" i="5" s="1"/>
  <c r="M2649" i="5" s="1"/>
  <c r="I2650" i="5"/>
  <c r="L2650" i="5" s="1"/>
  <c r="M2650" i="5" s="1"/>
  <c r="I2651" i="5"/>
  <c r="L2651" i="5" s="1"/>
  <c r="M2651" i="5" s="1"/>
  <c r="I2652" i="5"/>
  <c r="L2652" i="5" s="1"/>
  <c r="M2652" i="5" s="1"/>
  <c r="I2653" i="5"/>
  <c r="L2653" i="5" s="1"/>
  <c r="M2653" i="5" s="1"/>
  <c r="I2654" i="5"/>
  <c r="L2654" i="5" s="1"/>
  <c r="M2654" i="5" s="1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L2667" i="5" s="1"/>
  <c r="M2667" i="5" s="1"/>
  <c r="I2668" i="5"/>
  <c r="L2668" i="5" s="1"/>
  <c r="M2668" i="5" s="1"/>
  <c r="I2669" i="5"/>
  <c r="L2669" i="5" s="1"/>
  <c r="M2669" i="5" s="1"/>
  <c r="I2670" i="5"/>
  <c r="L2670" i="5" s="1"/>
  <c r="M2670" i="5" s="1"/>
  <c r="I2671" i="5"/>
  <c r="L2671" i="5" s="1"/>
  <c r="M2671" i="5" s="1"/>
  <c r="I2672" i="5"/>
  <c r="L2672" i="5" s="1"/>
  <c r="M2672" i="5" s="1"/>
  <c r="I2673" i="5"/>
  <c r="L2673" i="5" s="1"/>
  <c r="M2673" i="5" s="1"/>
  <c r="I2674" i="5"/>
  <c r="L2674" i="5" s="1"/>
  <c r="M2674" i="5" s="1"/>
  <c r="I2675" i="5"/>
  <c r="L2675" i="5" s="1"/>
  <c r="M2675" i="5" s="1"/>
  <c r="I2676" i="5"/>
  <c r="I2677" i="5"/>
  <c r="L2677" i="5" s="1"/>
  <c r="M2677" i="5" s="1"/>
  <c r="I2678" i="5"/>
  <c r="L2678" i="5" s="1"/>
  <c r="M2678" i="5" s="1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L2691" i="5" s="1"/>
  <c r="M2691" i="5" s="1"/>
  <c r="I2692" i="5"/>
  <c r="L2692" i="5" s="1"/>
  <c r="M2692" i="5" s="1"/>
  <c r="I2693" i="5"/>
  <c r="L2693" i="5" s="1"/>
  <c r="M2693" i="5" s="1"/>
  <c r="I2694" i="5"/>
  <c r="L2694" i="5" s="1"/>
  <c r="M2694" i="5" s="1"/>
  <c r="I2695" i="5"/>
  <c r="L2695" i="5" s="1"/>
  <c r="M2695" i="5" s="1"/>
  <c r="I2696" i="5"/>
  <c r="L2696" i="5" s="1"/>
  <c r="M2696" i="5" s="1"/>
  <c r="I2697" i="5"/>
  <c r="L2697" i="5" s="1"/>
  <c r="M2697" i="5" s="1"/>
  <c r="I2698" i="5"/>
  <c r="L2698" i="5" s="1"/>
  <c r="M2698" i="5" s="1"/>
  <c r="I2699" i="5"/>
  <c r="L2699" i="5" s="1"/>
  <c r="M2699" i="5" s="1"/>
  <c r="I2700" i="5"/>
  <c r="L2700" i="5" s="1"/>
  <c r="M2700" i="5" s="1"/>
  <c r="I2701" i="5"/>
  <c r="L2701" i="5" s="1"/>
  <c r="M2701" i="5" s="1"/>
  <c r="I2702" i="5"/>
  <c r="L2702" i="5" s="1"/>
  <c r="M2702" i="5" s="1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L2715" i="5" s="1"/>
  <c r="M2715" i="5" s="1"/>
  <c r="I2716" i="5"/>
  <c r="L2716" i="5" s="1"/>
  <c r="M2716" i="5" s="1"/>
  <c r="I2717" i="5"/>
  <c r="L2717" i="5" s="1"/>
  <c r="M2717" i="5" s="1"/>
  <c r="I2718" i="5"/>
  <c r="L2718" i="5" s="1"/>
  <c r="M2718" i="5" s="1"/>
  <c r="I2719" i="5"/>
  <c r="L2719" i="5" s="1"/>
  <c r="M2719" i="5" s="1"/>
  <c r="I2720" i="5"/>
  <c r="L2720" i="5" s="1"/>
  <c r="M2720" i="5" s="1"/>
  <c r="I2721" i="5"/>
  <c r="L2721" i="5" s="1"/>
  <c r="M2721" i="5" s="1"/>
  <c r="I2722" i="5"/>
  <c r="L2722" i="5" s="1"/>
  <c r="M2722" i="5" s="1"/>
  <c r="I2723" i="5"/>
  <c r="L2723" i="5" s="1"/>
  <c r="M2723" i="5" s="1"/>
  <c r="I2724" i="5"/>
  <c r="L2724" i="5" s="1"/>
  <c r="M2724" i="5" s="1"/>
  <c r="I2725" i="5"/>
  <c r="L2725" i="5" s="1"/>
  <c r="M2725" i="5" s="1"/>
  <c r="I2726" i="5"/>
  <c r="L2726" i="5" s="1"/>
  <c r="M2726" i="5" s="1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L2739" i="5" s="1"/>
  <c r="M2739" i="5" s="1"/>
  <c r="I2740" i="5"/>
  <c r="L2740" i="5" s="1"/>
  <c r="M2740" i="5" s="1"/>
  <c r="I2741" i="5"/>
  <c r="L2741" i="5" s="1"/>
  <c r="M2741" i="5" s="1"/>
  <c r="I2742" i="5"/>
  <c r="L2742" i="5" s="1"/>
  <c r="M2742" i="5" s="1"/>
  <c r="I2743" i="5"/>
  <c r="L2743" i="5" s="1"/>
  <c r="M2743" i="5" s="1"/>
  <c r="I2744" i="5"/>
  <c r="L2744" i="5" s="1"/>
  <c r="M2744" i="5" s="1"/>
  <c r="I2745" i="5"/>
  <c r="L2745" i="5" s="1"/>
  <c r="M2745" i="5" s="1"/>
  <c r="I2746" i="5"/>
  <c r="L2746" i="5" s="1"/>
  <c r="M2746" i="5" s="1"/>
  <c r="I2747" i="5"/>
  <c r="L2747" i="5" s="1"/>
  <c r="M2747" i="5" s="1"/>
  <c r="I2748" i="5"/>
  <c r="L2748" i="5" s="1"/>
  <c r="M2748" i="5" s="1"/>
  <c r="I2749" i="5"/>
  <c r="L2749" i="5" s="1"/>
  <c r="M2749" i="5" s="1"/>
  <c r="I2750" i="5"/>
  <c r="L2750" i="5" s="1"/>
  <c r="M2750" i="5" s="1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L2763" i="5" s="1"/>
  <c r="M2763" i="5" s="1"/>
  <c r="I2764" i="5"/>
  <c r="L2764" i="5" s="1"/>
  <c r="M2764" i="5" s="1"/>
  <c r="I2765" i="5"/>
  <c r="L2765" i="5" s="1"/>
  <c r="M2765" i="5" s="1"/>
  <c r="I2766" i="5"/>
  <c r="L2766" i="5" s="1"/>
  <c r="M2766" i="5" s="1"/>
  <c r="I2767" i="5"/>
  <c r="L2767" i="5" s="1"/>
  <c r="M2767" i="5" s="1"/>
  <c r="I2768" i="5"/>
  <c r="L2768" i="5" s="1"/>
  <c r="M2768" i="5" s="1"/>
  <c r="I2769" i="5"/>
  <c r="L2769" i="5" s="1"/>
  <c r="M2769" i="5" s="1"/>
  <c r="I2770" i="5"/>
  <c r="I2771" i="5"/>
  <c r="L2771" i="5" s="1"/>
  <c r="M2771" i="5" s="1"/>
  <c r="I2772" i="5"/>
  <c r="L2772" i="5" s="1"/>
  <c r="M2772" i="5" s="1"/>
  <c r="I2773" i="5"/>
  <c r="L2773" i="5" s="1"/>
  <c r="M2773" i="5" s="1"/>
  <c r="I2774" i="5"/>
  <c r="L2774" i="5" s="1"/>
  <c r="M2774" i="5" s="1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L2787" i="5" s="1"/>
  <c r="M2787" i="5" s="1"/>
  <c r="I2788" i="5"/>
  <c r="L2788" i="5" s="1"/>
  <c r="M2788" i="5" s="1"/>
  <c r="I2789" i="5"/>
  <c r="L2789" i="5" s="1"/>
  <c r="M2789" i="5" s="1"/>
  <c r="I2790" i="5"/>
  <c r="L2790" i="5" s="1"/>
  <c r="M2790" i="5" s="1"/>
  <c r="I2791" i="5"/>
  <c r="L2791" i="5" s="1"/>
  <c r="M2791" i="5" s="1"/>
  <c r="I2792" i="5"/>
  <c r="L2792" i="5" s="1"/>
  <c r="M2792" i="5" s="1"/>
  <c r="I2793" i="5"/>
  <c r="L2793" i="5" s="1"/>
  <c r="M2793" i="5" s="1"/>
  <c r="I2794" i="5"/>
  <c r="L2794" i="5" s="1"/>
  <c r="M2794" i="5" s="1"/>
  <c r="I2795" i="5"/>
  <c r="L2795" i="5" s="1"/>
  <c r="M2795" i="5" s="1"/>
  <c r="I2796" i="5"/>
  <c r="L2796" i="5" s="1"/>
  <c r="M2796" i="5" s="1"/>
  <c r="I2797" i="5"/>
  <c r="L2797" i="5" s="1"/>
  <c r="M2797" i="5" s="1"/>
  <c r="I2798" i="5"/>
  <c r="L2798" i="5" s="1"/>
  <c r="M2798" i="5" s="1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L2811" i="5" s="1"/>
  <c r="M2811" i="5" s="1"/>
  <c r="I2812" i="5"/>
  <c r="L2812" i="5" s="1"/>
  <c r="M2812" i="5" s="1"/>
  <c r="I2813" i="5"/>
  <c r="L2813" i="5" s="1"/>
  <c r="M2813" i="5" s="1"/>
  <c r="I2814" i="5"/>
  <c r="L2814" i="5" s="1"/>
  <c r="M2814" i="5" s="1"/>
  <c r="I2815" i="5"/>
  <c r="L2815" i="5" s="1"/>
  <c r="M2815" i="5" s="1"/>
  <c r="I2816" i="5"/>
  <c r="L2816" i="5" s="1"/>
  <c r="M2816" i="5" s="1"/>
  <c r="I2817" i="5"/>
  <c r="L2817" i="5" s="1"/>
  <c r="M2817" i="5" s="1"/>
  <c r="I2818" i="5"/>
  <c r="L2818" i="5" s="1"/>
  <c r="M2818" i="5" s="1"/>
  <c r="I2819" i="5"/>
  <c r="L2819" i="5" s="1"/>
  <c r="M2819" i="5" s="1"/>
  <c r="I2820" i="5"/>
  <c r="L2820" i="5" s="1"/>
  <c r="M2820" i="5" s="1"/>
  <c r="I2821" i="5"/>
  <c r="L2821" i="5" s="1"/>
  <c r="M2821" i="5" s="1"/>
  <c r="I2822" i="5"/>
  <c r="L2822" i="5" s="1"/>
  <c r="M2822" i="5" s="1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L2835" i="5" s="1"/>
  <c r="M2835" i="5" s="1"/>
  <c r="I2836" i="5"/>
  <c r="L2836" i="5" s="1"/>
  <c r="M2836" i="5" s="1"/>
  <c r="I2837" i="5"/>
  <c r="L2837" i="5" s="1"/>
  <c r="M2837" i="5" s="1"/>
  <c r="I2838" i="5"/>
  <c r="L2838" i="5" s="1"/>
  <c r="M2838" i="5" s="1"/>
  <c r="I2839" i="5"/>
  <c r="L2839" i="5" s="1"/>
  <c r="M2839" i="5" s="1"/>
  <c r="I2840" i="5"/>
  <c r="L2840" i="5" s="1"/>
  <c r="M2840" i="5" s="1"/>
  <c r="I2841" i="5"/>
  <c r="L2841" i="5" s="1"/>
  <c r="M2841" i="5" s="1"/>
  <c r="I2842" i="5"/>
  <c r="L2842" i="5" s="1"/>
  <c r="M2842" i="5" s="1"/>
  <c r="I2843" i="5"/>
  <c r="L2843" i="5" s="1"/>
  <c r="M2843" i="5" s="1"/>
  <c r="I2844" i="5"/>
  <c r="L2844" i="5" s="1"/>
  <c r="M2844" i="5" s="1"/>
  <c r="I2845" i="5"/>
  <c r="L2845" i="5" s="1"/>
  <c r="M2845" i="5" s="1"/>
  <c r="I2846" i="5"/>
  <c r="L2846" i="5" s="1"/>
  <c r="M2846" i="5" s="1"/>
  <c r="I2847" i="5"/>
  <c r="I2848" i="5"/>
  <c r="I2849" i="5"/>
  <c r="L2849" i="5" s="1"/>
  <c r="M2849" i="5" s="1"/>
  <c r="I2850" i="5"/>
  <c r="I2851" i="5"/>
  <c r="I2852" i="5"/>
  <c r="I2853" i="5"/>
  <c r="I2854" i="5"/>
  <c r="I2855" i="5"/>
  <c r="I2856" i="5"/>
  <c r="I2857" i="5"/>
  <c r="I2858" i="5"/>
  <c r="L2858" i="5" s="1"/>
  <c r="M2858" i="5" s="1"/>
  <c r="I2859" i="5"/>
  <c r="L2859" i="5" s="1"/>
  <c r="M2859" i="5" s="1"/>
  <c r="I2860" i="5"/>
  <c r="L2860" i="5" s="1"/>
  <c r="M2860" i="5" s="1"/>
  <c r="I2861" i="5"/>
  <c r="L2861" i="5" s="1"/>
  <c r="M2861" i="5" s="1"/>
  <c r="I2862" i="5"/>
  <c r="L2862" i="5" s="1"/>
  <c r="M2862" i="5" s="1"/>
  <c r="I2863" i="5"/>
  <c r="L2863" i="5" s="1"/>
  <c r="M2863" i="5" s="1"/>
  <c r="I2864" i="5"/>
  <c r="L2864" i="5" s="1"/>
  <c r="M2864" i="5" s="1"/>
  <c r="I2865" i="5"/>
  <c r="L2865" i="5" s="1"/>
  <c r="M2865" i="5" s="1"/>
  <c r="I2866" i="5"/>
  <c r="L2866" i="5" s="1"/>
  <c r="M2866" i="5" s="1"/>
  <c r="I2867" i="5"/>
  <c r="L2867" i="5" s="1"/>
  <c r="M2867" i="5" s="1"/>
  <c r="I2868" i="5"/>
  <c r="L2868" i="5" s="1"/>
  <c r="M2868" i="5" s="1"/>
  <c r="I2869" i="5"/>
  <c r="L2869" i="5" s="1"/>
  <c r="M2869" i="5" s="1"/>
  <c r="I2870" i="5"/>
  <c r="L2870" i="5" s="1"/>
  <c r="M2870" i="5" s="1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L2883" i="5" s="1"/>
  <c r="M2883" i="5" s="1"/>
  <c r="I2884" i="5"/>
  <c r="L2884" i="5" s="1"/>
  <c r="M2884" i="5" s="1"/>
  <c r="I2885" i="5"/>
  <c r="L2885" i="5" s="1"/>
  <c r="M2885" i="5" s="1"/>
  <c r="I2886" i="5"/>
  <c r="L2886" i="5" s="1"/>
  <c r="M2886" i="5" s="1"/>
  <c r="I2887" i="5"/>
  <c r="L2887" i="5" s="1"/>
  <c r="M2887" i="5" s="1"/>
  <c r="I2888" i="5"/>
  <c r="L2888" i="5" s="1"/>
  <c r="M2888" i="5" s="1"/>
  <c r="I2889" i="5"/>
  <c r="L2889" i="5" s="1"/>
  <c r="M2889" i="5" s="1"/>
  <c r="I2890" i="5"/>
  <c r="L2890" i="5" s="1"/>
  <c r="M2890" i="5" s="1"/>
  <c r="I2891" i="5"/>
  <c r="L2891" i="5" s="1"/>
  <c r="M2891" i="5" s="1"/>
  <c r="I2892" i="5"/>
  <c r="L2892" i="5" s="1"/>
  <c r="M2892" i="5" s="1"/>
  <c r="I2893" i="5"/>
  <c r="L2893" i="5" s="1"/>
  <c r="M2893" i="5" s="1"/>
  <c r="I2894" i="5"/>
  <c r="L2894" i="5" s="1"/>
  <c r="M2894" i="5" s="1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L2907" i="5" s="1"/>
  <c r="M2907" i="5" s="1"/>
  <c r="I2908" i="5"/>
  <c r="L2908" i="5" s="1"/>
  <c r="M2908" i="5" s="1"/>
  <c r="I2909" i="5"/>
  <c r="L2909" i="5" s="1"/>
  <c r="M2909" i="5" s="1"/>
  <c r="I2910" i="5"/>
  <c r="L2910" i="5" s="1"/>
  <c r="I2911" i="5"/>
  <c r="L2911" i="5" s="1"/>
  <c r="I2912" i="5"/>
  <c r="I2913" i="5"/>
  <c r="I2914" i="5"/>
  <c r="L2914" i="5" s="1"/>
  <c r="M2914" i="5" s="1"/>
  <c r="I2915" i="5"/>
  <c r="L2915" i="5" s="1"/>
  <c r="M2915" i="5" s="1"/>
  <c r="I2916" i="5"/>
  <c r="L2916" i="5" s="1"/>
  <c r="M2916" i="5" s="1"/>
  <c r="I2917" i="5"/>
  <c r="L2917" i="5" s="1"/>
  <c r="M2917" i="5" s="1"/>
  <c r="I2918" i="5"/>
  <c r="L2918" i="5" s="1"/>
  <c r="M2918" i="5" s="1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L2931" i="5" s="1"/>
  <c r="M2931" i="5" s="1"/>
  <c r="I2932" i="5"/>
  <c r="L2932" i="5" s="1"/>
  <c r="M2932" i="5" s="1"/>
  <c r="I2933" i="5"/>
  <c r="L2933" i="5" s="1"/>
  <c r="M2933" i="5" s="1"/>
  <c r="I2934" i="5"/>
  <c r="L2934" i="5" s="1"/>
  <c r="M2934" i="5" s="1"/>
  <c r="I2935" i="5"/>
  <c r="L2935" i="5" s="1"/>
  <c r="M2935" i="5" s="1"/>
  <c r="I2936" i="5"/>
  <c r="L2936" i="5" s="1"/>
  <c r="M2936" i="5" s="1"/>
  <c r="I2937" i="5"/>
  <c r="L2937" i="5" s="1"/>
  <c r="M2937" i="5" s="1"/>
  <c r="I2938" i="5"/>
  <c r="L2938" i="5" s="1"/>
  <c r="M2938" i="5" s="1"/>
  <c r="I2939" i="5"/>
  <c r="L2939" i="5" s="1"/>
  <c r="M2939" i="5" s="1"/>
  <c r="I2940" i="5"/>
  <c r="L2940" i="5" s="1"/>
  <c r="M2940" i="5" s="1"/>
  <c r="I2941" i="5"/>
  <c r="L2941" i="5" s="1"/>
  <c r="M2941" i="5" s="1"/>
  <c r="I2942" i="5"/>
  <c r="L2942" i="5" s="1"/>
  <c r="M2942" i="5" s="1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L2955" i="5" s="1"/>
  <c r="M2955" i="5" s="1"/>
  <c r="I2956" i="5"/>
  <c r="L2956" i="5" s="1"/>
  <c r="M2956" i="5" s="1"/>
  <c r="I2957" i="5"/>
  <c r="L2957" i="5" s="1"/>
  <c r="M2957" i="5" s="1"/>
  <c r="I2958" i="5"/>
  <c r="L2958" i="5" s="1"/>
  <c r="M2958" i="5" s="1"/>
  <c r="I2959" i="5"/>
  <c r="L2959" i="5" s="1"/>
  <c r="M2959" i="5" s="1"/>
  <c r="I2960" i="5"/>
  <c r="L2960" i="5" s="1"/>
  <c r="M2960" i="5" s="1"/>
  <c r="I2961" i="5"/>
  <c r="L2961" i="5" s="1"/>
  <c r="M2961" i="5" s="1"/>
  <c r="I2962" i="5"/>
  <c r="L2962" i="5" s="1"/>
  <c r="M2962" i="5" s="1"/>
  <c r="I2963" i="5"/>
  <c r="L2963" i="5" s="1"/>
  <c r="M2963" i="5" s="1"/>
  <c r="I2964" i="5"/>
  <c r="L2964" i="5" s="1"/>
  <c r="M2964" i="5" s="1"/>
  <c r="I2965" i="5"/>
  <c r="L2965" i="5" s="1"/>
  <c r="M2965" i="5" s="1"/>
  <c r="I2966" i="5"/>
  <c r="L2966" i="5" s="1"/>
  <c r="M2966" i="5" s="1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L2978" i="5" s="1"/>
  <c r="M2978" i="5" s="1"/>
  <c r="I2979" i="5"/>
  <c r="L2979" i="5" s="1"/>
  <c r="M2979" i="5" s="1"/>
  <c r="I2980" i="5"/>
  <c r="L2980" i="5" s="1"/>
  <c r="M2980" i="5" s="1"/>
  <c r="I2981" i="5"/>
  <c r="I2982" i="5"/>
  <c r="L2982" i="5" s="1"/>
  <c r="M2982" i="5" s="1"/>
  <c r="I2983" i="5"/>
  <c r="L2983" i="5" s="1"/>
  <c r="M2983" i="5" s="1"/>
  <c r="I2984" i="5"/>
  <c r="L2984" i="5" s="1"/>
  <c r="M2984" i="5" s="1"/>
  <c r="I2985" i="5"/>
  <c r="L2985" i="5" s="1"/>
  <c r="M2985" i="5" s="1"/>
  <c r="I2986" i="5"/>
  <c r="L2986" i="5" s="1"/>
  <c r="M2986" i="5" s="1"/>
  <c r="I2987" i="5"/>
  <c r="L2987" i="5" s="1"/>
  <c r="M2987" i="5" s="1"/>
  <c r="I2988" i="5"/>
  <c r="L2988" i="5" s="1"/>
  <c r="M2988" i="5" s="1"/>
  <c r="I2989" i="5"/>
  <c r="L2989" i="5" s="1"/>
  <c r="M2989" i="5" s="1"/>
  <c r="I2990" i="5"/>
  <c r="L2990" i="5" s="1"/>
  <c r="M2990" i="5" s="1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L3003" i="5" s="1"/>
  <c r="M3003" i="5" s="1"/>
  <c r="I3004" i="5"/>
  <c r="L3004" i="5" s="1"/>
  <c r="M3004" i="5" s="1"/>
  <c r="I3005" i="5"/>
  <c r="L3005" i="5" s="1"/>
  <c r="M3005" i="5" s="1"/>
  <c r="I3006" i="5"/>
  <c r="L3006" i="5" s="1"/>
  <c r="I3007" i="5"/>
  <c r="L3007" i="5" s="1"/>
  <c r="M3007" i="5" s="1"/>
  <c r="I3008" i="5"/>
  <c r="L3008" i="5" s="1"/>
  <c r="M3008" i="5" s="1"/>
  <c r="I3009" i="5"/>
  <c r="L3009" i="5" s="1"/>
  <c r="M3009" i="5" s="1"/>
  <c r="I3010" i="5"/>
  <c r="L3010" i="5" s="1"/>
  <c r="M3010" i="5" s="1"/>
  <c r="I3011" i="5"/>
  <c r="L3011" i="5" s="1"/>
  <c r="M3011" i="5" s="1"/>
  <c r="I3012" i="5"/>
  <c r="L3012" i="5" s="1"/>
  <c r="M3012" i="5" s="1"/>
  <c r="I3013" i="5"/>
  <c r="L3013" i="5" s="1"/>
  <c r="M3013" i="5" s="1"/>
  <c r="I3014" i="5"/>
  <c r="L3014" i="5" s="1"/>
  <c r="M3014" i="5" s="1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L3029" i="5" s="1"/>
  <c r="M3029" i="5" s="1"/>
  <c r="I3030" i="5"/>
  <c r="L3030" i="5" s="1"/>
  <c r="M3030" i="5" s="1"/>
  <c r="I3031" i="5"/>
  <c r="L3031" i="5" s="1"/>
  <c r="M3031" i="5" s="1"/>
  <c r="I3032" i="5"/>
  <c r="L3032" i="5" s="1"/>
  <c r="M3032" i="5" s="1"/>
  <c r="I3033" i="5"/>
  <c r="L3033" i="5" s="1"/>
  <c r="M3033" i="5" s="1"/>
  <c r="I3034" i="5"/>
  <c r="L3034" i="5" s="1"/>
  <c r="M3034" i="5" s="1"/>
  <c r="I3035" i="5"/>
  <c r="L3035" i="5" s="1"/>
  <c r="M3035" i="5" s="1"/>
  <c r="I3036" i="5"/>
  <c r="L3036" i="5" s="1"/>
  <c r="M3036" i="5" s="1"/>
  <c r="I3037" i="5"/>
  <c r="L3037" i="5" s="1"/>
  <c r="M3037" i="5" s="1"/>
  <c r="I3038" i="5"/>
  <c r="L3038" i="5" s="1"/>
  <c r="M3038" i="5" s="1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L3051" i="5" s="1"/>
  <c r="M3051" i="5" s="1"/>
  <c r="I3052" i="5"/>
  <c r="L3052" i="5" s="1"/>
  <c r="M3052" i="5" s="1"/>
  <c r="I3053" i="5"/>
  <c r="L3053" i="5" s="1"/>
  <c r="M3053" i="5" s="1"/>
  <c r="I3054" i="5"/>
  <c r="L3054" i="5" s="1"/>
  <c r="M3054" i="5" s="1"/>
  <c r="I3055" i="5"/>
  <c r="L3055" i="5" s="1"/>
  <c r="M3055" i="5" s="1"/>
  <c r="I3056" i="5"/>
  <c r="L3056" i="5" s="1"/>
  <c r="M3056" i="5" s="1"/>
  <c r="I3057" i="5"/>
  <c r="L3057" i="5" s="1"/>
  <c r="M3057" i="5" s="1"/>
  <c r="I3058" i="5"/>
  <c r="L3058" i="5" s="1"/>
  <c r="M3058" i="5" s="1"/>
  <c r="I3059" i="5"/>
  <c r="L3059" i="5" s="1"/>
  <c r="M3059" i="5" s="1"/>
  <c r="I3060" i="5"/>
  <c r="L3060" i="5" s="1"/>
  <c r="M3060" i="5" s="1"/>
  <c r="I3061" i="5"/>
  <c r="L3061" i="5" s="1"/>
  <c r="M3061" i="5" s="1"/>
  <c r="I3062" i="5"/>
  <c r="L3062" i="5" s="1"/>
  <c r="M3062" i="5" s="1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L3075" i="5" s="1"/>
  <c r="M3075" i="5" s="1"/>
  <c r="I3076" i="5"/>
  <c r="L3076" i="5" s="1"/>
  <c r="M3076" i="5" s="1"/>
  <c r="I3077" i="5"/>
  <c r="L3077" i="5" s="1"/>
  <c r="M3077" i="5" s="1"/>
  <c r="I3078" i="5"/>
  <c r="L3078" i="5" s="1"/>
  <c r="M3078" i="5" s="1"/>
  <c r="I3079" i="5"/>
  <c r="L3079" i="5" s="1"/>
  <c r="M3079" i="5" s="1"/>
  <c r="I3080" i="5"/>
  <c r="L3080" i="5" s="1"/>
  <c r="M3080" i="5" s="1"/>
  <c r="I3081" i="5"/>
  <c r="L3081" i="5" s="1"/>
  <c r="M3081" i="5" s="1"/>
  <c r="I3082" i="5"/>
  <c r="L3082" i="5" s="1"/>
  <c r="M3082" i="5" s="1"/>
  <c r="I3083" i="5"/>
  <c r="L3083" i="5" s="1"/>
  <c r="M3083" i="5" s="1"/>
  <c r="I3084" i="5"/>
  <c r="L3084" i="5" s="1"/>
  <c r="M3084" i="5" s="1"/>
  <c r="I3085" i="5"/>
  <c r="L3085" i="5" s="1"/>
  <c r="M3085" i="5" s="1"/>
  <c r="I3086" i="5"/>
  <c r="L3086" i="5" s="1"/>
  <c r="M3086" i="5" s="1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L3099" i="5" s="1"/>
  <c r="M3099" i="5" s="1"/>
  <c r="I3100" i="5"/>
  <c r="L3100" i="5" s="1"/>
  <c r="M3100" i="5" s="1"/>
  <c r="I3101" i="5"/>
  <c r="L3101" i="5" s="1"/>
  <c r="M3101" i="5" s="1"/>
  <c r="I3102" i="5"/>
  <c r="L3102" i="5" s="1"/>
  <c r="M3102" i="5" s="1"/>
  <c r="I3103" i="5"/>
  <c r="I3104" i="5"/>
  <c r="L3104" i="5" s="1"/>
  <c r="M3104" i="5" s="1"/>
  <c r="I3105" i="5"/>
  <c r="I3106" i="5"/>
  <c r="L3106" i="5" s="1"/>
  <c r="M3106" i="5" s="1"/>
  <c r="I3107" i="5"/>
  <c r="I3108" i="5"/>
  <c r="L3108" i="5" s="1"/>
  <c r="M3108" i="5" s="1"/>
  <c r="I3109" i="5"/>
  <c r="I3110" i="5"/>
  <c r="L3110" i="5" s="1"/>
  <c r="M3110" i="5" s="1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L3123" i="5" s="1"/>
  <c r="M3123" i="5" s="1"/>
  <c r="I3124" i="5"/>
  <c r="L3124" i="5" s="1"/>
  <c r="M3124" i="5" s="1"/>
  <c r="I3125" i="5"/>
  <c r="L3125" i="5" s="1"/>
  <c r="M3125" i="5" s="1"/>
  <c r="I3126" i="5"/>
  <c r="L3126" i="5" s="1"/>
  <c r="M3126" i="5" s="1"/>
  <c r="I3127" i="5"/>
  <c r="L3127" i="5" s="1"/>
  <c r="M3127" i="5" s="1"/>
  <c r="I3128" i="5"/>
  <c r="L3128" i="5" s="1"/>
  <c r="M3128" i="5" s="1"/>
  <c r="I3129" i="5"/>
  <c r="L3129" i="5" s="1"/>
  <c r="M3129" i="5" s="1"/>
  <c r="I3130" i="5"/>
  <c r="L3130" i="5" s="1"/>
  <c r="M3130" i="5" s="1"/>
  <c r="I3131" i="5"/>
  <c r="L3131" i="5" s="1"/>
  <c r="M3131" i="5" s="1"/>
  <c r="I3132" i="5"/>
  <c r="L3132" i="5" s="1"/>
  <c r="M3132" i="5" s="1"/>
  <c r="I3133" i="5"/>
  <c r="L3133" i="5" s="1"/>
  <c r="M3133" i="5" s="1"/>
  <c r="I3134" i="5"/>
  <c r="L3134" i="5" s="1"/>
  <c r="M3134" i="5" s="1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L3147" i="5" s="1"/>
  <c r="M3147" i="5" s="1"/>
  <c r="I3148" i="5"/>
  <c r="L3148" i="5" s="1"/>
  <c r="M3148" i="5" s="1"/>
  <c r="I3149" i="5"/>
  <c r="L3149" i="5" s="1"/>
  <c r="M3149" i="5" s="1"/>
  <c r="I3150" i="5"/>
  <c r="L3150" i="5" s="1"/>
  <c r="M3150" i="5" s="1"/>
  <c r="I3151" i="5"/>
  <c r="L3151" i="5" s="1"/>
  <c r="M3151" i="5" s="1"/>
  <c r="I3152" i="5"/>
  <c r="L3152" i="5" s="1"/>
  <c r="M3152" i="5" s="1"/>
  <c r="I3153" i="5"/>
  <c r="L3153" i="5" s="1"/>
  <c r="M3153" i="5" s="1"/>
  <c r="I3154" i="5"/>
  <c r="L3154" i="5" s="1"/>
  <c r="M3154" i="5" s="1"/>
  <c r="I3155" i="5"/>
  <c r="L3155" i="5" s="1"/>
  <c r="M3155" i="5" s="1"/>
  <c r="I3156" i="5"/>
  <c r="L3156" i="5" s="1"/>
  <c r="M3156" i="5" s="1"/>
  <c r="I3157" i="5"/>
  <c r="L3157" i="5" s="1"/>
  <c r="M3157" i="5" s="1"/>
  <c r="I3158" i="5"/>
  <c r="L3158" i="5" s="1"/>
  <c r="M3158" i="5" s="1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L3170" i="5" s="1"/>
  <c r="M3170" i="5" s="1"/>
  <c r="I3171" i="5"/>
  <c r="I3172" i="5"/>
  <c r="L3172" i="5" s="1"/>
  <c r="M3172" i="5" s="1"/>
  <c r="I3173" i="5"/>
  <c r="L3173" i="5" s="1"/>
  <c r="M3173" i="5" s="1"/>
  <c r="I3174" i="5"/>
  <c r="L3174" i="5" s="1"/>
  <c r="M3174" i="5" s="1"/>
  <c r="I3175" i="5"/>
  <c r="L3175" i="5" s="1"/>
  <c r="M3175" i="5" s="1"/>
  <c r="I3176" i="5"/>
  <c r="L3176" i="5" s="1"/>
  <c r="M3176" i="5" s="1"/>
  <c r="I3177" i="5"/>
  <c r="L3177" i="5" s="1"/>
  <c r="M3177" i="5" s="1"/>
  <c r="I3178" i="5"/>
  <c r="L3178" i="5" s="1"/>
  <c r="M3178" i="5" s="1"/>
  <c r="I3179" i="5"/>
  <c r="L3179" i="5" s="1"/>
  <c r="M3179" i="5" s="1"/>
  <c r="I3180" i="5"/>
  <c r="L3180" i="5" s="1"/>
  <c r="M3180" i="5" s="1"/>
  <c r="I3181" i="5"/>
  <c r="L3181" i="5" s="1"/>
  <c r="M3181" i="5" s="1"/>
  <c r="I3182" i="5"/>
  <c r="L3182" i="5" s="1"/>
  <c r="M3182" i="5" s="1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L3195" i="5" s="1"/>
  <c r="I3196" i="5"/>
  <c r="L3196" i="5" s="1"/>
  <c r="M3196" i="5" s="1"/>
  <c r="I3197" i="5"/>
  <c r="L3197" i="5" s="1"/>
  <c r="M3197" i="5" s="1"/>
  <c r="I3198" i="5"/>
  <c r="L3198" i="5" s="1"/>
  <c r="M3198" i="5" s="1"/>
  <c r="I3199" i="5"/>
  <c r="L3199" i="5" s="1"/>
  <c r="M3199" i="5" s="1"/>
  <c r="I3200" i="5"/>
  <c r="L3200" i="5" s="1"/>
  <c r="M3200" i="5" s="1"/>
  <c r="I3201" i="5"/>
  <c r="L3201" i="5" s="1"/>
  <c r="M3201" i="5" s="1"/>
  <c r="I3202" i="5"/>
  <c r="I3203" i="5"/>
  <c r="L3203" i="5" s="1"/>
  <c r="M3203" i="5" s="1"/>
  <c r="I3204" i="5"/>
  <c r="L3204" i="5" s="1"/>
  <c r="M3204" i="5" s="1"/>
  <c r="I3205" i="5"/>
  <c r="L3205" i="5" s="1"/>
  <c r="I3206" i="5"/>
  <c r="L3206" i="5" s="1"/>
  <c r="M3206" i="5" s="1"/>
  <c r="I3207" i="5"/>
  <c r="I3208" i="5"/>
  <c r="I3209" i="5"/>
  <c r="L3209" i="5" s="1"/>
  <c r="M3209" i="5" s="1"/>
  <c r="I3210" i="5"/>
  <c r="I3211" i="5"/>
  <c r="I3212" i="5"/>
  <c r="I3213" i="5"/>
  <c r="I3214" i="5"/>
  <c r="I3215" i="5"/>
  <c r="I3216" i="5"/>
  <c r="I3217" i="5"/>
  <c r="I3218" i="5"/>
  <c r="I3219" i="5"/>
  <c r="L3219" i="5" s="1"/>
  <c r="M3219" i="5" s="1"/>
  <c r="I3220" i="5"/>
  <c r="L3220" i="5" s="1"/>
  <c r="M3220" i="5" s="1"/>
  <c r="I3221" i="5"/>
  <c r="L3221" i="5" s="1"/>
  <c r="M3221" i="5" s="1"/>
  <c r="I3222" i="5"/>
  <c r="L3222" i="5" s="1"/>
  <c r="M3222" i="5" s="1"/>
  <c r="I3223" i="5"/>
  <c r="L3223" i="5" s="1"/>
  <c r="M3223" i="5" s="1"/>
  <c r="I3224" i="5"/>
  <c r="L3224" i="5" s="1"/>
  <c r="M3224" i="5" s="1"/>
  <c r="I3225" i="5"/>
  <c r="L3225" i="5" s="1"/>
  <c r="M3225" i="5" s="1"/>
  <c r="I3226" i="5"/>
  <c r="L3226" i="5" s="1"/>
  <c r="M3226" i="5" s="1"/>
  <c r="I3227" i="5"/>
  <c r="L3227" i="5" s="1"/>
  <c r="M3227" i="5" s="1"/>
  <c r="I3228" i="5"/>
  <c r="L3228" i="5" s="1"/>
  <c r="M3228" i="5" s="1"/>
  <c r="I3229" i="5"/>
  <c r="L3229" i="5" s="1"/>
  <c r="M3229" i="5" s="1"/>
  <c r="I3230" i="5"/>
  <c r="L3230" i="5" s="1"/>
  <c r="M3230" i="5" s="1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L3243" i="5" s="1"/>
  <c r="M3243" i="5" s="1"/>
  <c r="I3244" i="5"/>
  <c r="L3244" i="5" s="1"/>
  <c r="M3244" i="5" s="1"/>
  <c r="I3245" i="5"/>
  <c r="L3245" i="5" s="1"/>
  <c r="M3245" i="5" s="1"/>
  <c r="I3246" i="5"/>
  <c r="L3246" i="5" s="1"/>
  <c r="M3246" i="5" s="1"/>
  <c r="I3247" i="5"/>
  <c r="L3247" i="5" s="1"/>
  <c r="M3247" i="5" s="1"/>
  <c r="I3248" i="5"/>
  <c r="L3248" i="5" s="1"/>
  <c r="M3248" i="5" s="1"/>
  <c r="I3249" i="5"/>
  <c r="L3249" i="5" s="1"/>
  <c r="M3249" i="5" s="1"/>
  <c r="I3250" i="5"/>
  <c r="L3250" i="5" s="1"/>
  <c r="M3250" i="5" s="1"/>
  <c r="I3251" i="5"/>
  <c r="L3251" i="5" s="1"/>
  <c r="M3251" i="5" s="1"/>
  <c r="I3252" i="5"/>
  <c r="L3252" i="5" s="1"/>
  <c r="M3252" i="5" s="1"/>
  <c r="I3253" i="5"/>
  <c r="L3253" i="5" s="1"/>
  <c r="M3253" i="5" s="1"/>
  <c r="I3254" i="5"/>
  <c r="L3254" i="5" s="1"/>
  <c r="M3254" i="5" s="1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L3268" i="5" s="1"/>
  <c r="M3268" i="5" s="1"/>
  <c r="I3269" i="5"/>
  <c r="L3269" i="5" s="1"/>
  <c r="I3270" i="5"/>
  <c r="I3271" i="5"/>
  <c r="I3272" i="5"/>
  <c r="I3273" i="5"/>
  <c r="L3273" i="5" s="1"/>
  <c r="M3273" i="5" s="1"/>
  <c r="I3274" i="5"/>
  <c r="L3274" i="5" s="1"/>
  <c r="M3274" i="5" s="1"/>
  <c r="I3275" i="5"/>
  <c r="L3275" i="5" s="1"/>
  <c r="M3275" i="5" s="1"/>
  <c r="I3276" i="5"/>
  <c r="L3276" i="5" s="1"/>
  <c r="M3276" i="5" s="1"/>
  <c r="I3277" i="5"/>
  <c r="L3277" i="5" s="1"/>
  <c r="M3277" i="5" s="1"/>
  <c r="I3278" i="5"/>
  <c r="L3278" i="5" s="1"/>
  <c r="M3278" i="5" s="1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L3291" i="5" s="1"/>
  <c r="M3291" i="5" s="1"/>
  <c r="I3292" i="5"/>
  <c r="L3292" i="5" s="1"/>
  <c r="M3292" i="5" s="1"/>
  <c r="I3293" i="5"/>
  <c r="L3293" i="5" s="1"/>
  <c r="M3293" i="5" s="1"/>
  <c r="I3294" i="5"/>
  <c r="L3294" i="5" s="1"/>
  <c r="M3294" i="5" s="1"/>
  <c r="I3295" i="5"/>
  <c r="L3295" i="5" s="1"/>
  <c r="M3295" i="5" s="1"/>
  <c r="I3296" i="5"/>
  <c r="L3296" i="5" s="1"/>
  <c r="M3296" i="5" s="1"/>
  <c r="I3297" i="5"/>
  <c r="L3297" i="5" s="1"/>
  <c r="M3297" i="5" s="1"/>
  <c r="I3298" i="5"/>
  <c r="L3298" i="5" s="1"/>
  <c r="M3298" i="5" s="1"/>
  <c r="I3299" i="5"/>
  <c r="L3299" i="5" s="1"/>
  <c r="M3299" i="5" s="1"/>
  <c r="I3300" i="5"/>
  <c r="L3300" i="5" s="1"/>
  <c r="M3300" i="5" s="1"/>
  <c r="I3301" i="5"/>
  <c r="L3301" i="5" s="1"/>
  <c r="M3301" i="5" s="1"/>
  <c r="I3302" i="5"/>
  <c r="L3302" i="5" s="1"/>
  <c r="M3302" i="5" s="1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L3315" i="5" s="1"/>
  <c r="M3315" i="5" s="1"/>
  <c r="I3316" i="5"/>
  <c r="L3316" i="5" s="1"/>
  <c r="M3316" i="5" s="1"/>
  <c r="I3317" i="5"/>
  <c r="L3317" i="5" s="1"/>
  <c r="M3317" i="5" s="1"/>
  <c r="I3318" i="5"/>
  <c r="L3318" i="5" s="1"/>
  <c r="M3318" i="5" s="1"/>
  <c r="I3319" i="5"/>
  <c r="L3319" i="5" s="1"/>
  <c r="M3319" i="5" s="1"/>
  <c r="I3320" i="5"/>
  <c r="L3320" i="5" s="1"/>
  <c r="M3320" i="5" s="1"/>
  <c r="I3321" i="5"/>
  <c r="L3321" i="5" s="1"/>
  <c r="M3321" i="5" s="1"/>
  <c r="I3322" i="5"/>
  <c r="L3322" i="5" s="1"/>
  <c r="M3322" i="5" s="1"/>
  <c r="I3323" i="5"/>
  <c r="L3323" i="5" s="1"/>
  <c r="M3323" i="5" s="1"/>
  <c r="I3324" i="5"/>
  <c r="L3324" i="5" s="1"/>
  <c r="M3324" i="5" s="1"/>
  <c r="I3325" i="5"/>
  <c r="L3325" i="5" s="1"/>
  <c r="M3325" i="5" s="1"/>
  <c r="I3326" i="5"/>
  <c r="L3326" i="5" s="1"/>
  <c r="M3326" i="5" s="1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L3339" i="5" s="1"/>
  <c r="M3339" i="5" s="1"/>
  <c r="I3340" i="5"/>
  <c r="L3340" i="5" s="1"/>
  <c r="M3340" i="5" s="1"/>
  <c r="I3341" i="5"/>
  <c r="L3341" i="5" s="1"/>
  <c r="M3341" i="5" s="1"/>
  <c r="I3342" i="5"/>
  <c r="L3342" i="5" s="1"/>
  <c r="M3342" i="5" s="1"/>
  <c r="I3343" i="5"/>
  <c r="L3343" i="5" s="1"/>
  <c r="M3343" i="5" s="1"/>
  <c r="I3344" i="5"/>
  <c r="L3344" i="5" s="1"/>
  <c r="M3344" i="5" s="1"/>
  <c r="I3345" i="5"/>
  <c r="L3345" i="5" s="1"/>
  <c r="M3345" i="5" s="1"/>
  <c r="I3346" i="5"/>
  <c r="L3346" i="5" s="1"/>
  <c r="M3346" i="5" s="1"/>
  <c r="I3347" i="5"/>
  <c r="L3347" i="5" s="1"/>
  <c r="M3347" i="5" s="1"/>
  <c r="I3348" i="5"/>
  <c r="L3348" i="5" s="1"/>
  <c r="M3348" i="5" s="1"/>
  <c r="I3349" i="5"/>
  <c r="L3349" i="5" s="1"/>
  <c r="M3349" i="5" s="1"/>
  <c r="I3350" i="5"/>
  <c r="L3350" i="5" s="1"/>
  <c r="M3350" i="5" s="1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L3363" i="5" s="1"/>
  <c r="M3363" i="5" s="1"/>
  <c r="I3364" i="5"/>
  <c r="L3364" i="5" s="1"/>
  <c r="M3364" i="5" s="1"/>
  <c r="I3365" i="5"/>
  <c r="L3365" i="5" s="1"/>
  <c r="I3366" i="5"/>
  <c r="I3367" i="5"/>
  <c r="I3368" i="5"/>
  <c r="L3368" i="5" s="1"/>
  <c r="M3368" i="5" s="1"/>
  <c r="I3369" i="5"/>
  <c r="L3369" i="5" s="1"/>
  <c r="M3369" i="5" s="1"/>
  <c r="I3370" i="5"/>
  <c r="L3370" i="5" s="1"/>
  <c r="M3370" i="5" s="1"/>
  <c r="I3371" i="5"/>
  <c r="L3371" i="5" s="1"/>
  <c r="M3371" i="5" s="1"/>
  <c r="I3372" i="5"/>
  <c r="L3372" i="5" s="1"/>
  <c r="M3372" i="5" s="1"/>
  <c r="I3373" i="5"/>
  <c r="L3373" i="5" s="1"/>
  <c r="M3373" i="5" s="1"/>
  <c r="I3374" i="5"/>
  <c r="L3374" i="5" s="1"/>
  <c r="M3374" i="5" s="1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L3387" i="5" s="1"/>
  <c r="M3387" i="5" s="1"/>
  <c r="I3388" i="5"/>
  <c r="L3388" i="5" s="1"/>
  <c r="M3388" i="5" s="1"/>
  <c r="I3389" i="5"/>
  <c r="L3389" i="5" s="1"/>
  <c r="M3389" i="5" s="1"/>
  <c r="I3390" i="5"/>
  <c r="L3390" i="5" s="1"/>
  <c r="M3390" i="5" s="1"/>
  <c r="I3391" i="5"/>
  <c r="L3391" i="5" s="1"/>
  <c r="M3391" i="5" s="1"/>
  <c r="I3392" i="5"/>
  <c r="L3392" i="5" s="1"/>
  <c r="M3392" i="5" s="1"/>
  <c r="I3393" i="5"/>
  <c r="L3393" i="5" s="1"/>
  <c r="M3393" i="5" s="1"/>
  <c r="I3394" i="5"/>
  <c r="L3394" i="5" s="1"/>
  <c r="M3394" i="5" s="1"/>
  <c r="I3395" i="5"/>
  <c r="L3395" i="5" s="1"/>
  <c r="M3395" i="5" s="1"/>
  <c r="I3396" i="5"/>
  <c r="L3396" i="5" s="1"/>
  <c r="M3396" i="5" s="1"/>
  <c r="I3397" i="5"/>
  <c r="L3397" i="5" s="1"/>
  <c r="M3397" i="5" s="1"/>
  <c r="I3398" i="5"/>
  <c r="L3398" i="5" s="1"/>
  <c r="M3398" i="5" s="1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L3411" i="5" s="1"/>
  <c r="M3411" i="5" s="1"/>
  <c r="I3412" i="5"/>
  <c r="L3412" i="5" s="1"/>
  <c r="M3412" i="5" s="1"/>
  <c r="I3413" i="5"/>
  <c r="L3413" i="5" s="1"/>
  <c r="M3413" i="5" s="1"/>
  <c r="I3414" i="5"/>
  <c r="L3414" i="5" s="1"/>
  <c r="M3414" i="5" s="1"/>
  <c r="I3415" i="5"/>
  <c r="L3415" i="5" s="1"/>
  <c r="M3415" i="5" s="1"/>
  <c r="I3416" i="5"/>
  <c r="L3416" i="5" s="1"/>
  <c r="M3416" i="5" s="1"/>
  <c r="I3417" i="5"/>
  <c r="L3417" i="5" s="1"/>
  <c r="M3417" i="5" s="1"/>
  <c r="I3418" i="5"/>
  <c r="L3418" i="5" s="1"/>
  <c r="M3418" i="5" s="1"/>
  <c r="I3419" i="5"/>
  <c r="L3419" i="5" s="1"/>
  <c r="M3419" i="5" s="1"/>
  <c r="I3420" i="5"/>
  <c r="L3420" i="5" s="1"/>
  <c r="M3420" i="5" s="1"/>
  <c r="I3421" i="5"/>
  <c r="L3421" i="5" s="1"/>
  <c r="M3421" i="5" s="1"/>
  <c r="I7" i="5"/>
  <c r="L7" i="5" s="1"/>
  <c r="M7" i="5" s="1"/>
  <c r="G4759" i="5"/>
  <c r="K3421" i="5"/>
  <c r="K3420" i="5"/>
  <c r="K3419" i="5"/>
  <c r="K3418" i="5"/>
  <c r="K3417" i="5"/>
  <c r="K3416" i="5"/>
  <c r="K3415" i="5"/>
  <c r="K3414" i="5"/>
  <c r="K3413" i="5"/>
  <c r="K3412" i="5"/>
  <c r="K3411" i="5"/>
  <c r="K3410" i="5"/>
  <c r="K3409" i="5"/>
  <c r="K3408" i="5"/>
  <c r="K3407" i="5"/>
  <c r="K3406" i="5"/>
  <c r="K3405" i="5"/>
  <c r="L3405" i="5" s="1"/>
  <c r="M3405" i="5" s="1"/>
  <c r="K3404" i="5"/>
  <c r="L3404" i="5" s="1"/>
  <c r="M3404" i="5" s="1"/>
  <c r="K3403" i="5"/>
  <c r="L3403" i="5" s="1"/>
  <c r="M3403" i="5" s="1"/>
  <c r="K3402" i="5"/>
  <c r="L3402" i="5" s="1"/>
  <c r="M3402" i="5" s="1"/>
  <c r="K3401" i="5"/>
  <c r="K3400" i="5"/>
  <c r="K3399" i="5"/>
  <c r="K3398" i="5"/>
  <c r="K3397" i="5"/>
  <c r="K3396" i="5"/>
  <c r="K3395" i="5"/>
  <c r="K3394" i="5"/>
  <c r="K3393" i="5"/>
  <c r="K3392" i="5"/>
  <c r="K3391" i="5"/>
  <c r="K3390" i="5"/>
  <c r="K3389" i="5"/>
  <c r="K3388" i="5"/>
  <c r="K3387" i="5"/>
  <c r="K3386" i="5"/>
  <c r="K3385" i="5"/>
  <c r="K3384" i="5"/>
  <c r="K3383" i="5"/>
  <c r="L3383" i="5" s="1"/>
  <c r="M3383" i="5" s="1"/>
  <c r="K3382" i="5"/>
  <c r="K3381" i="5"/>
  <c r="K3380" i="5"/>
  <c r="K3379" i="5"/>
  <c r="K3378" i="5"/>
  <c r="K3377" i="5"/>
  <c r="K3376" i="5"/>
  <c r="K3375" i="5"/>
  <c r="K3374" i="5"/>
  <c r="K3373" i="5"/>
  <c r="K3372" i="5"/>
  <c r="K3371" i="5"/>
  <c r="K3370" i="5"/>
  <c r="K3369" i="5"/>
  <c r="K3368" i="5"/>
  <c r="K3367" i="5"/>
  <c r="K3366" i="5"/>
  <c r="K3365" i="5"/>
  <c r="K3364" i="5"/>
  <c r="K3363" i="5"/>
  <c r="K3362" i="5"/>
  <c r="K3361" i="5"/>
  <c r="K3360" i="5"/>
  <c r="K3359" i="5"/>
  <c r="K3358" i="5"/>
  <c r="K3357" i="5"/>
  <c r="K3356" i="5"/>
  <c r="K3355" i="5"/>
  <c r="K3354" i="5"/>
  <c r="L3354" i="5" s="1"/>
  <c r="M3354" i="5" s="1"/>
  <c r="K3353" i="5"/>
  <c r="K3352" i="5"/>
  <c r="K3351" i="5"/>
  <c r="K3350" i="5"/>
  <c r="K3349" i="5"/>
  <c r="K3348" i="5"/>
  <c r="K3347" i="5"/>
  <c r="K3346" i="5"/>
  <c r="K3345" i="5"/>
  <c r="K3344" i="5"/>
  <c r="K3343" i="5"/>
  <c r="K3342" i="5"/>
  <c r="K3341" i="5"/>
  <c r="K3340" i="5"/>
  <c r="K3339" i="5"/>
  <c r="K3338" i="5"/>
  <c r="K3337" i="5"/>
  <c r="K3336" i="5"/>
  <c r="L3336" i="5" s="1"/>
  <c r="M3336" i="5" s="1"/>
  <c r="K3335" i="5"/>
  <c r="K3334" i="5"/>
  <c r="L3334" i="5" s="1"/>
  <c r="M3334" i="5" s="1"/>
  <c r="K3333" i="5"/>
  <c r="L3333" i="5" s="1"/>
  <c r="M3333" i="5" s="1"/>
  <c r="K3332" i="5"/>
  <c r="K3331" i="5"/>
  <c r="K3330" i="5"/>
  <c r="K3329" i="5"/>
  <c r="K3328" i="5"/>
  <c r="K3327" i="5"/>
  <c r="K3326" i="5"/>
  <c r="K3325" i="5"/>
  <c r="K3324" i="5"/>
  <c r="K3323" i="5"/>
  <c r="K3322" i="5"/>
  <c r="K3321" i="5"/>
  <c r="K3320" i="5"/>
  <c r="K3319" i="5"/>
  <c r="K3318" i="5"/>
  <c r="K3317" i="5"/>
  <c r="K3316" i="5"/>
  <c r="K3315" i="5"/>
  <c r="K3314" i="5"/>
  <c r="K3313" i="5"/>
  <c r="K3312" i="5"/>
  <c r="K3311" i="5"/>
  <c r="K3310" i="5"/>
  <c r="K3309" i="5"/>
  <c r="K3308" i="5"/>
  <c r="K3307" i="5"/>
  <c r="L3307" i="5" s="1"/>
  <c r="M3307" i="5" s="1"/>
  <c r="K3306" i="5"/>
  <c r="L3306" i="5" s="1"/>
  <c r="M3306" i="5" s="1"/>
  <c r="K3305" i="5"/>
  <c r="K3304" i="5"/>
  <c r="L3304" i="5" s="1"/>
  <c r="M3304" i="5" s="1"/>
  <c r="K3303" i="5"/>
  <c r="K3302" i="5"/>
  <c r="K3301" i="5"/>
  <c r="K3300" i="5"/>
  <c r="K3299" i="5"/>
  <c r="K3298" i="5"/>
  <c r="K3297" i="5"/>
  <c r="K3296" i="5"/>
  <c r="K3295" i="5"/>
  <c r="K3294" i="5"/>
  <c r="K3293" i="5"/>
  <c r="K3292" i="5"/>
  <c r="K3291" i="5"/>
  <c r="K3290" i="5"/>
  <c r="K3289" i="5"/>
  <c r="L3289" i="5" s="1"/>
  <c r="M3289" i="5" s="1"/>
  <c r="K3288" i="5"/>
  <c r="K3287" i="5"/>
  <c r="L3287" i="5" s="1"/>
  <c r="M3287" i="5" s="1"/>
  <c r="K3286" i="5"/>
  <c r="K3285" i="5"/>
  <c r="K3284" i="5"/>
  <c r="K3283" i="5"/>
  <c r="K3282" i="5"/>
  <c r="K3281" i="5"/>
  <c r="K3280" i="5"/>
  <c r="K3279" i="5"/>
  <c r="K3278" i="5"/>
  <c r="K3277" i="5"/>
  <c r="K3276" i="5"/>
  <c r="K3275" i="5"/>
  <c r="K3274" i="5"/>
  <c r="K3273" i="5"/>
  <c r="K3272" i="5"/>
  <c r="K3271" i="5"/>
  <c r="K3270" i="5"/>
  <c r="K3269" i="5"/>
  <c r="K3268" i="5"/>
  <c r="K3267" i="5"/>
  <c r="K3266" i="5"/>
  <c r="K3265" i="5"/>
  <c r="K3264" i="5"/>
  <c r="K3263" i="5"/>
  <c r="K3262" i="5"/>
  <c r="L3262" i="5" s="1"/>
  <c r="M3262" i="5" s="1"/>
  <c r="K3261" i="5"/>
  <c r="K3260" i="5"/>
  <c r="K3259" i="5"/>
  <c r="K3258" i="5"/>
  <c r="K3257" i="5"/>
  <c r="K3256" i="5"/>
  <c r="K3255" i="5"/>
  <c r="K3254" i="5"/>
  <c r="K3253" i="5"/>
  <c r="K3252" i="5"/>
  <c r="K3251" i="5"/>
  <c r="K3250" i="5"/>
  <c r="K3249" i="5"/>
  <c r="K3248" i="5"/>
  <c r="K3247" i="5"/>
  <c r="K3246" i="5"/>
  <c r="K3245" i="5"/>
  <c r="K3244" i="5"/>
  <c r="K3243" i="5"/>
  <c r="K3242" i="5"/>
  <c r="K3241" i="5"/>
  <c r="K3240" i="5"/>
  <c r="K3239" i="5"/>
  <c r="K3238" i="5"/>
  <c r="K3237" i="5"/>
  <c r="K3236" i="5"/>
  <c r="L3236" i="5" s="1"/>
  <c r="M3236" i="5" s="1"/>
  <c r="K3235" i="5"/>
  <c r="L3235" i="5" s="1"/>
  <c r="M3235" i="5" s="1"/>
  <c r="K3234" i="5"/>
  <c r="K3233" i="5"/>
  <c r="K3232" i="5"/>
  <c r="K3231" i="5"/>
  <c r="K3230" i="5"/>
  <c r="K3229" i="5"/>
  <c r="K3228" i="5"/>
  <c r="K3227" i="5"/>
  <c r="K3226" i="5"/>
  <c r="K3225" i="5"/>
  <c r="K3224" i="5"/>
  <c r="K3223" i="5"/>
  <c r="K3222" i="5"/>
  <c r="K3221" i="5"/>
  <c r="K3220" i="5"/>
  <c r="K3219" i="5"/>
  <c r="K3218" i="5"/>
  <c r="K3217" i="5"/>
  <c r="K3216" i="5"/>
  <c r="K3215" i="5"/>
  <c r="K3214" i="5"/>
  <c r="K3213" i="5"/>
  <c r="K3212" i="5"/>
  <c r="L3212" i="5" s="1"/>
  <c r="M3212" i="5" s="1"/>
  <c r="K3211" i="5"/>
  <c r="K3210" i="5"/>
  <c r="K3209" i="5"/>
  <c r="K3208" i="5"/>
  <c r="L3208" i="5" s="1"/>
  <c r="M3208" i="5" s="1"/>
  <c r="K3207" i="5"/>
  <c r="K3206" i="5"/>
  <c r="K3205" i="5"/>
  <c r="K3204" i="5"/>
  <c r="K3203" i="5"/>
  <c r="K3202" i="5"/>
  <c r="K3201" i="5"/>
  <c r="K3200" i="5"/>
  <c r="K3199" i="5"/>
  <c r="K3198" i="5"/>
  <c r="K3197" i="5"/>
  <c r="K3196" i="5"/>
  <c r="K3195" i="5"/>
  <c r="K3194" i="5"/>
  <c r="K3193" i="5"/>
  <c r="K3192" i="5"/>
  <c r="K3191" i="5"/>
  <c r="L3191" i="5" s="1"/>
  <c r="M3191" i="5" s="1"/>
  <c r="K3190" i="5"/>
  <c r="K3189" i="5"/>
  <c r="L3189" i="5" s="1"/>
  <c r="M3189" i="5" s="1"/>
  <c r="K3188" i="5"/>
  <c r="L3188" i="5" s="1"/>
  <c r="M3188" i="5" s="1"/>
  <c r="K3187" i="5"/>
  <c r="K3186" i="5"/>
  <c r="K3185" i="5"/>
  <c r="K3184" i="5"/>
  <c r="K3183" i="5"/>
  <c r="K3182" i="5"/>
  <c r="K3181" i="5"/>
  <c r="K3180" i="5"/>
  <c r="K3179" i="5"/>
  <c r="K3178" i="5"/>
  <c r="K3177" i="5"/>
  <c r="K3176" i="5"/>
  <c r="K3175" i="5"/>
  <c r="K3174" i="5"/>
  <c r="K3173" i="5"/>
  <c r="K3172" i="5"/>
  <c r="K3171" i="5"/>
  <c r="K3170" i="5"/>
  <c r="K3169" i="5"/>
  <c r="K3168" i="5"/>
  <c r="K3167" i="5"/>
  <c r="L3167" i="5" s="1"/>
  <c r="M3167" i="5" s="1"/>
  <c r="K3166" i="5"/>
  <c r="K3165" i="5"/>
  <c r="K3164" i="5"/>
  <c r="K3163" i="5"/>
  <c r="L3163" i="5" s="1"/>
  <c r="M3163" i="5" s="1"/>
  <c r="K3162" i="5"/>
  <c r="L3162" i="5" s="1"/>
  <c r="M3162" i="5" s="1"/>
  <c r="K3161" i="5"/>
  <c r="K3160" i="5"/>
  <c r="L3160" i="5" s="1"/>
  <c r="M3160" i="5" s="1"/>
  <c r="K3159" i="5"/>
  <c r="K3158" i="5"/>
  <c r="K3157" i="5"/>
  <c r="K3156" i="5"/>
  <c r="K3155" i="5"/>
  <c r="K3154" i="5"/>
  <c r="K3153" i="5"/>
  <c r="K3152" i="5"/>
  <c r="K3151" i="5"/>
  <c r="K3150" i="5"/>
  <c r="K3149" i="5"/>
  <c r="K3148" i="5"/>
  <c r="K3147" i="5"/>
  <c r="K3146" i="5"/>
  <c r="K3145" i="5"/>
  <c r="K3144" i="5"/>
  <c r="K3143" i="5"/>
  <c r="L3143" i="5" s="1"/>
  <c r="M3143" i="5" s="1"/>
  <c r="K3142" i="5"/>
  <c r="K3141" i="5"/>
  <c r="K3140" i="5"/>
  <c r="K3139" i="5"/>
  <c r="K3138" i="5"/>
  <c r="K3137" i="5"/>
  <c r="K3136" i="5"/>
  <c r="K3135" i="5"/>
  <c r="K3134" i="5"/>
  <c r="K3133" i="5"/>
  <c r="K3132" i="5"/>
  <c r="K3131" i="5"/>
  <c r="K3130" i="5"/>
  <c r="K3129" i="5"/>
  <c r="K3128" i="5"/>
  <c r="K3127" i="5"/>
  <c r="K3126" i="5"/>
  <c r="K3125" i="5"/>
  <c r="K3124" i="5"/>
  <c r="K3123" i="5"/>
  <c r="K3122" i="5"/>
  <c r="K3121" i="5"/>
  <c r="K3120" i="5"/>
  <c r="L3120" i="5" s="1"/>
  <c r="M3120" i="5" s="1"/>
  <c r="K3119" i="5"/>
  <c r="K3118" i="5"/>
  <c r="K3117" i="5"/>
  <c r="K3116" i="5"/>
  <c r="K3115" i="5"/>
  <c r="L3115" i="5" s="1"/>
  <c r="M3115" i="5" s="1"/>
  <c r="K3114" i="5"/>
  <c r="K3113" i="5"/>
  <c r="K3112" i="5"/>
  <c r="K3111" i="5"/>
  <c r="K3110" i="5"/>
  <c r="K3109" i="5"/>
  <c r="K3108" i="5"/>
  <c r="K3107" i="5"/>
  <c r="K3106" i="5"/>
  <c r="K3105" i="5"/>
  <c r="K3104" i="5"/>
  <c r="K3103" i="5"/>
  <c r="K3102" i="5"/>
  <c r="K3101" i="5"/>
  <c r="K3100" i="5"/>
  <c r="K3099" i="5"/>
  <c r="K3098" i="5"/>
  <c r="K3097" i="5"/>
  <c r="K3096" i="5"/>
  <c r="K3095" i="5"/>
  <c r="K3094" i="5"/>
  <c r="K3093" i="5"/>
  <c r="L3093" i="5" s="1"/>
  <c r="M3093" i="5" s="1"/>
  <c r="K3092" i="5"/>
  <c r="K3091" i="5"/>
  <c r="K3090" i="5"/>
  <c r="L3090" i="5" s="1"/>
  <c r="M3090" i="5" s="1"/>
  <c r="K3089" i="5"/>
  <c r="K3088" i="5"/>
  <c r="L3088" i="5" s="1"/>
  <c r="M3088" i="5" s="1"/>
  <c r="K3087" i="5"/>
  <c r="K3086" i="5"/>
  <c r="K3085" i="5"/>
  <c r="K3084" i="5"/>
  <c r="K3083" i="5"/>
  <c r="K3082" i="5"/>
  <c r="K3081" i="5"/>
  <c r="K3080" i="5"/>
  <c r="K3079" i="5"/>
  <c r="K3078" i="5"/>
  <c r="K3077" i="5"/>
  <c r="K3076" i="5"/>
  <c r="K3075" i="5"/>
  <c r="K3074" i="5"/>
  <c r="K3073" i="5"/>
  <c r="K3072" i="5"/>
  <c r="K3071" i="5"/>
  <c r="K3070" i="5"/>
  <c r="K3069" i="5"/>
  <c r="K3068" i="5"/>
  <c r="K3067" i="5"/>
  <c r="L3067" i="5" s="1"/>
  <c r="M3067" i="5" s="1"/>
  <c r="K3066" i="5"/>
  <c r="L3066" i="5" s="1"/>
  <c r="M3066" i="5" s="1"/>
  <c r="K3065" i="5"/>
  <c r="K3064" i="5"/>
  <c r="L3064" i="5" s="1"/>
  <c r="M3064" i="5" s="1"/>
  <c r="K3063" i="5"/>
  <c r="K3062" i="5"/>
  <c r="K3061" i="5"/>
  <c r="K3060" i="5"/>
  <c r="K3059" i="5"/>
  <c r="K3058" i="5"/>
  <c r="K3057" i="5"/>
  <c r="K3056" i="5"/>
  <c r="K3055" i="5"/>
  <c r="K3054" i="5"/>
  <c r="K3053" i="5"/>
  <c r="K3052" i="5"/>
  <c r="K3051" i="5"/>
  <c r="K3050" i="5"/>
  <c r="K3049" i="5"/>
  <c r="K3048" i="5"/>
  <c r="K3047" i="5"/>
  <c r="K3046" i="5"/>
  <c r="K3045" i="5"/>
  <c r="K3044" i="5"/>
  <c r="K3043" i="5"/>
  <c r="K3042" i="5"/>
  <c r="K3041" i="5"/>
  <c r="K3040" i="5"/>
  <c r="K3039" i="5"/>
  <c r="K3038" i="5"/>
  <c r="K3037" i="5"/>
  <c r="K3036" i="5"/>
  <c r="K3035" i="5"/>
  <c r="K3034" i="5"/>
  <c r="K3033" i="5"/>
  <c r="K3032" i="5"/>
  <c r="K3031" i="5"/>
  <c r="K3030" i="5"/>
  <c r="K3029" i="5"/>
  <c r="K3028" i="5"/>
  <c r="K3027" i="5"/>
  <c r="K3026" i="5"/>
  <c r="K3025" i="5"/>
  <c r="L3025" i="5" s="1"/>
  <c r="M3025" i="5" s="1"/>
  <c r="K3024" i="5"/>
  <c r="L3024" i="5" s="1"/>
  <c r="M3024" i="5" s="1"/>
  <c r="K3023" i="5"/>
  <c r="L3023" i="5" s="1"/>
  <c r="M3023" i="5" s="1"/>
  <c r="K3022" i="5"/>
  <c r="K3021" i="5"/>
  <c r="K3020" i="5"/>
  <c r="K3019" i="5"/>
  <c r="K3018" i="5"/>
  <c r="L3018" i="5" s="1"/>
  <c r="M3018" i="5" s="1"/>
  <c r="K3017" i="5"/>
  <c r="K3016" i="5"/>
  <c r="K3015" i="5"/>
  <c r="K3014" i="5"/>
  <c r="K3013" i="5"/>
  <c r="K3012" i="5"/>
  <c r="K3011" i="5"/>
  <c r="K3010" i="5"/>
  <c r="K3009" i="5"/>
  <c r="K3008" i="5"/>
  <c r="K3007" i="5"/>
  <c r="K3006" i="5"/>
  <c r="K3005" i="5"/>
  <c r="K3004" i="5"/>
  <c r="K3003" i="5"/>
  <c r="K3002" i="5"/>
  <c r="K3001" i="5"/>
  <c r="K3000" i="5"/>
  <c r="K2999" i="5"/>
  <c r="K2998" i="5"/>
  <c r="K2997" i="5"/>
  <c r="L2997" i="5" s="1"/>
  <c r="M2997" i="5" s="1"/>
  <c r="K2996" i="5"/>
  <c r="K2995" i="5"/>
  <c r="L2995" i="5" s="1"/>
  <c r="M2995" i="5" s="1"/>
  <c r="K2994" i="5"/>
  <c r="L2994" i="5" s="1"/>
  <c r="M2994" i="5" s="1"/>
  <c r="K2993" i="5"/>
  <c r="K2992" i="5"/>
  <c r="K2991" i="5"/>
  <c r="K2990" i="5"/>
  <c r="K2989" i="5"/>
  <c r="K2988" i="5"/>
  <c r="K2987" i="5"/>
  <c r="K2986" i="5"/>
  <c r="K2985" i="5"/>
  <c r="K2984" i="5"/>
  <c r="K2983" i="5"/>
  <c r="K2982" i="5"/>
  <c r="K2981" i="5"/>
  <c r="K2980" i="5"/>
  <c r="K2979" i="5"/>
  <c r="K2978" i="5"/>
  <c r="K2977" i="5"/>
  <c r="L2977" i="5" s="1"/>
  <c r="M2977" i="5" s="1"/>
  <c r="K2976" i="5"/>
  <c r="L2976" i="5" s="1"/>
  <c r="M2976" i="5" s="1"/>
  <c r="K2975" i="5"/>
  <c r="L2975" i="5" s="1"/>
  <c r="M2975" i="5" s="1"/>
  <c r="K2974" i="5"/>
  <c r="K2973" i="5"/>
  <c r="K2972" i="5"/>
  <c r="K2971" i="5"/>
  <c r="K2970" i="5"/>
  <c r="K2969" i="5"/>
  <c r="K2968" i="5"/>
  <c r="K2967" i="5"/>
  <c r="K2966" i="5"/>
  <c r="K2965" i="5"/>
  <c r="K2964" i="5"/>
  <c r="K2963" i="5"/>
  <c r="K2962" i="5"/>
  <c r="K2961" i="5"/>
  <c r="K2960" i="5"/>
  <c r="K2959" i="5"/>
  <c r="K2958" i="5"/>
  <c r="K2957" i="5"/>
  <c r="K2956" i="5"/>
  <c r="K2955" i="5"/>
  <c r="K2954" i="5"/>
  <c r="K2953" i="5"/>
  <c r="K2952" i="5"/>
  <c r="K2951" i="5"/>
  <c r="K2950" i="5"/>
  <c r="K2949" i="5"/>
  <c r="K2948" i="5"/>
  <c r="L2948" i="5" s="1"/>
  <c r="M2948" i="5" s="1"/>
  <c r="K2947" i="5"/>
  <c r="L2947" i="5" s="1"/>
  <c r="M2947" i="5" s="1"/>
  <c r="K2946" i="5"/>
  <c r="L2946" i="5" s="1"/>
  <c r="M2946" i="5" s="1"/>
  <c r="K2945" i="5"/>
  <c r="K2944" i="5"/>
  <c r="K2943" i="5"/>
  <c r="K2942" i="5"/>
  <c r="K2941" i="5"/>
  <c r="K2940" i="5"/>
  <c r="K2939" i="5"/>
  <c r="K2938" i="5"/>
  <c r="K2937" i="5"/>
  <c r="K2936" i="5"/>
  <c r="K2935" i="5"/>
  <c r="K2934" i="5"/>
  <c r="K2933" i="5"/>
  <c r="K2932" i="5"/>
  <c r="K2931" i="5"/>
  <c r="K2930" i="5"/>
  <c r="K2929" i="5"/>
  <c r="K2928" i="5"/>
  <c r="K2927" i="5"/>
  <c r="K2926" i="5"/>
  <c r="K2925" i="5"/>
  <c r="K2924" i="5"/>
  <c r="L2924" i="5" s="1"/>
  <c r="M2924" i="5" s="1"/>
  <c r="K2923" i="5"/>
  <c r="K2922" i="5"/>
  <c r="K2921" i="5"/>
  <c r="K2920" i="5"/>
  <c r="K2919" i="5"/>
  <c r="K2918" i="5"/>
  <c r="K2917" i="5"/>
  <c r="K2916" i="5"/>
  <c r="K2915" i="5"/>
  <c r="K2914" i="5"/>
  <c r="K2913" i="5"/>
  <c r="K2912" i="5"/>
  <c r="K2911" i="5"/>
  <c r="K2910" i="5"/>
  <c r="K2909" i="5"/>
  <c r="K2908" i="5"/>
  <c r="K2907" i="5"/>
  <c r="K2906" i="5"/>
  <c r="K2905" i="5"/>
  <c r="K2904" i="5"/>
  <c r="L2904" i="5" s="1"/>
  <c r="K2903" i="5"/>
  <c r="L2903" i="5" s="1"/>
  <c r="M2903" i="5" s="1"/>
  <c r="K2902" i="5"/>
  <c r="K2901" i="5"/>
  <c r="K2900" i="5"/>
  <c r="K2899" i="5"/>
  <c r="K2898" i="5"/>
  <c r="L2898" i="5" s="1"/>
  <c r="M2898" i="5" s="1"/>
  <c r="K2897" i="5"/>
  <c r="K2896" i="5"/>
  <c r="K2895" i="5"/>
  <c r="K2894" i="5"/>
  <c r="K2893" i="5"/>
  <c r="K2892" i="5"/>
  <c r="K2891" i="5"/>
  <c r="K2890" i="5"/>
  <c r="K2889" i="5"/>
  <c r="K2888" i="5"/>
  <c r="K2887" i="5"/>
  <c r="K2886" i="5"/>
  <c r="K2885" i="5"/>
  <c r="K2884" i="5"/>
  <c r="K2883" i="5"/>
  <c r="K2882" i="5"/>
  <c r="K2881" i="5"/>
  <c r="K2880" i="5"/>
  <c r="K2879" i="5"/>
  <c r="K2878" i="5"/>
  <c r="K2877" i="5"/>
  <c r="K2876" i="5"/>
  <c r="K2875" i="5"/>
  <c r="K2874" i="5"/>
  <c r="K2873" i="5"/>
  <c r="K2872" i="5"/>
  <c r="L2872" i="5" s="1"/>
  <c r="M2872" i="5" s="1"/>
  <c r="K2871" i="5"/>
  <c r="K2870" i="5"/>
  <c r="K2869" i="5"/>
  <c r="K2868" i="5"/>
  <c r="K2867" i="5"/>
  <c r="K2866" i="5"/>
  <c r="K2865" i="5"/>
  <c r="K2864" i="5"/>
  <c r="K2863" i="5"/>
  <c r="K2862" i="5"/>
  <c r="K2861" i="5"/>
  <c r="K2860" i="5"/>
  <c r="K2859" i="5"/>
  <c r="K2858" i="5"/>
  <c r="K2857" i="5"/>
  <c r="L2857" i="5" s="1"/>
  <c r="M2857" i="5" s="1"/>
  <c r="K2856" i="5"/>
  <c r="L2856" i="5" s="1"/>
  <c r="M2856" i="5" s="1"/>
  <c r="K2855" i="5"/>
  <c r="K2854" i="5"/>
  <c r="L2854" i="5" s="1"/>
  <c r="M2854" i="5" s="1"/>
  <c r="K2853" i="5"/>
  <c r="K2852" i="5"/>
  <c r="K2851" i="5"/>
  <c r="L2851" i="5" s="1"/>
  <c r="M2851" i="5" s="1"/>
  <c r="K2850" i="5"/>
  <c r="L2850" i="5" s="1"/>
  <c r="M2850" i="5" s="1"/>
  <c r="K2849" i="5"/>
  <c r="K2848" i="5"/>
  <c r="L2848" i="5" s="1"/>
  <c r="M2848" i="5" s="1"/>
  <c r="K2847" i="5"/>
  <c r="K2846" i="5"/>
  <c r="K2845" i="5"/>
  <c r="K2844" i="5"/>
  <c r="K2843" i="5"/>
  <c r="K2842" i="5"/>
  <c r="K2841" i="5"/>
  <c r="K2840" i="5"/>
  <c r="K2839" i="5"/>
  <c r="K2838" i="5"/>
  <c r="K2837" i="5"/>
  <c r="K2836" i="5"/>
  <c r="K2835" i="5"/>
  <c r="K2834" i="5"/>
  <c r="K2833" i="5"/>
  <c r="K2832" i="5"/>
  <c r="K2831" i="5"/>
  <c r="K2830" i="5"/>
  <c r="K2829" i="5"/>
  <c r="K2828" i="5"/>
  <c r="K2827" i="5"/>
  <c r="K2826" i="5"/>
  <c r="L2826" i="5" s="1"/>
  <c r="M2826" i="5" s="1"/>
  <c r="K2825" i="5"/>
  <c r="K2824" i="5"/>
  <c r="L2824" i="5" s="1"/>
  <c r="M2824" i="5" s="1"/>
  <c r="K2823" i="5"/>
  <c r="K2822" i="5"/>
  <c r="K2821" i="5"/>
  <c r="K2820" i="5"/>
  <c r="K2819" i="5"/>
  <c r="K2818" i="5"/>
  <c r="K2817" i="5"/>
  <c r="K2816" i="5"/>
  <c r="K2815" i="5"/>
  <c r="K2814" i="5"/>
  <c r="K2813" i="5"/>
  <c r="K2812" i="5"/>
  <c r="K2811" i="5"/>
  <c r="K2810" i="5"/>
  <c r="K2809" i="5"/>
  <c r="K2808" i="5"/>
  <c r="K2807" i="5"/>
  <c r="L2807" i="5" s="1"/>
  <c r="M2807" i="5" s="1"/>
  <c r="K2806" i="5"/>
  <c r="K2805" i="5"/>
  <c r="K2804" i="5"/>
  <c r="L2804" i="5" s="1"/>
  <c r="M2804" i="5" s="1"/>
  <c r="K2803" i="5"/>
  <c r="K2802" i="5"/>
  <c r="K2801" i="5"/>
  <c r="K2800" i="5"/>
  <c r="K2799" i="5"/>
  <c r="K2798" i="5"/>
  <c r="K2797" i="5"/>
  <c r="K2796" i="5"/>
  <c r="K2795" i="5"/>
  <c r="K2794" i="5"/>
  <c r="K2793" i="5"/>
  <c r="K2792" i="5"/>
  <c r="K2791" i="5"/>
  <c r="K2790" i="5"/>
  <c r="K2789" i="5"/>
  <c r="K2788" i="5"/>
  <c r="K2787" i="5"/>
  <c r="K2786" i="5"/>
  <c r="K2785" i="5"/>
  <c r="K2784" i="5"/>
  <c r="K2783" i="5"/>
  <c r="K2782" i="5"/>
  <c r="K2781" i="5"/>
  <c r="L2781" i="5" s="1"/>
  <c r="M2781" i="5" s="1"/>
  <c r="K2780" i="5"/>
  <c r="K2779" i="5"/>
  <c r="L2779" i="5" s="1"/>
  <c r="M2779" i="5" s="1"/>
  <c r="K2778" i="5"/>
  <c r="K2777" i="5"/>
  <c r="K2776" i="5"/>
  <c r="L2776" i="5" s="1"/>
  <c r="M2776" i="5" s="1"/>
  <c r="K2775" i="5"/>
  <c r="K2774" i="5"/>
  <c r="K2773" i="5"/>
  <c r="K2772" i="5"/>
  <c r="K2771" i="5"/>
  <c r="K2770" i="5"/>
  <c r="K2769" i="5"/>
  <c r="K2768" i="5"/>
  <c r="K2767" i="5"/>
  <c r="K2766" i="5"/>
  <c r="K2765" i="5"/>
  <c r="K2764" i="5"/>
  <c r="K2763" i="5"/>
  <c r="K2762" i="5"/>
  <c r="K2761" i="5"/>
  <c r="K2760" i="5"/>
  <c r="K2759" i="5"/>
  <c r="K2758" i="5"/>
  <c r="K2757" i="5"/>
  <c r="K2756" i="5"/>
  <c r="K2755" i="5"/>
  <c r="K2754" i="5"/>
  <c r="K2753" i="5"/>
  <c r="K2752" i="5"/>
  <c r="K2751" i="5"/>
  <c r="K2750" i="5"/>
  <c r="K2749" i="5"/>
  <c r="K2748" i="5"/>
  <c r="K2747" i="5"/>
  <c r="K2746" i="5"/>
  <c r="K2745" i="5"/>
  <c r="K2744" i="5"/>
  <c r="K2743" i="5"/>
  <c r="K2742" i="5"/>
  <c r="K2741" i="5"/>
  <c r="K2740" i="5"/>
  <c r="K2739" i="5"/>
  <c r="K2738" i="5"/>
  <c r="K2737" i="5"/>
  <c r="K2736" i="5"/>
  <c r="L2736" i="5" s="1"/>
  <c r="M2736" i="5" s="1"/>
  <c r="K2735" i="5"/>
  <c r="L2735" i="5" s="1"/>
  <c r="M2735" i="5" s="1"/>
  <c r="K2734" i="5"/>
  <c r="K2733" i="5"/>
  <c r="K2732" i="5"/>
  <c r="K2731" i="5"/>
  <c r="K2730" i="5"/>
  <c r="K2729" i="5"/>
  <c r="K2728" i="5"/>
  <c r="K2727" i="5"/>
  <c r="K2726" i="5"/>
  <c r="K2725" i="5"/>
  <c r="K2724" i="5"/>
  <c r="K2723" i="5"/>
  <c r="K2722" i="5"/>
  <c r="K2721" i="5"/>
  <c r="K2720" i="5"/>
  <c r="K2719" i="5"/>
  <c r="K2718" i="5"/>
  <c r="K2717" i="5"/>
  <c r="K2716" i="5"/>
  <c r="K2715" i="5"/>
  <c r="K2714" i="5"/>
  <c r="L2714" i="5" s="1"/>
  <c r="M2714" i="5" s="1"/>
  <c r="K2713" i="5"/>
  <c r="L2713" i="5" s="1"/>
  <c r="M2713" i="5" s="1"/>
  <c r="K2712" i="5"/>
  <c r="K2711" i="5"/>
  <c r="K2710" i="5"/>
  <c r="K2709" i="5"/>
  <c r="K2708" i="5"/>
  <c r="K2707" i="5"/>
  <c r="K2706" i="5"/>
  <c r="L2706" i="5" s="1"/>
  <c r="M2706" i="5" s="1"/>
  <c r="K2705" i="5"/>
  <c r="K2704" i="5"/>
  <c r="L2704" i="5" s="1"/>
  <c r="M2704" i="5" s="1"/>
  <c r="K2703" i="5"/>
  <c r="K2702" i="5"/>
  <c r="K2701" i="5"/>
  <c r="K2700" i="5"/>
  <c r="K2699" i="5"/>
  <c r="K2698" i="5"/>
  <c r="K2697" i="5"/>
  <c r="K2696" i="5"/>
  <c r="K2695" i="5"/>
  <c r="K2694" i="5"/>
  <c r="K2693" i="5"/>
  <c r="K2692" i="5"/>
  <c r="K2691" i="5"/>
  <c r="K2690" i="5"/>
  <c r="K2689" i="5"/>
  <c r="K2688" i="5"/>
  <c r="K2687" i="5"/>
  <c r="K2686" i="5"/>
  <c r="K2685" i="5"/>
  <c r="K2684" i="5"/>
  <c r="K2683" i="5"/>
  <c r="K2682" i="5"/>
  <c r="K2681" i="5"/>
  <c r="K2680" i="5"/>
  <c r="K2679" i="5"/>
  <c r="K2678" i="5"/>
  <c r="K2677" i="5"/>
  <c r="K2676" i="5"/>
  <c r="K2675" i="5"/>
  <c r="K2674" i="5"/>
  <c r="K2673" i="5"/>
  <c r="K2672" i="5"/>
  <c r="K2671" i="5"/>
  <c r="K2670" i="5"/>
  <c r="K2669" i="5"/>
  <c r="K2668" i="5"/>
  <c r="K2667" i="5"/>
  <c r="K2666" i="5"/>
  <c r="K2665" i="5"/>
  <c r="K2664" i="5"/>
  <c r="K2663" i="5"/>
  <c r="L2663" i="5" s="1"/>
  <c r="M2663" i="5" s="1"/>
  <c r="K2662" i="5"/>
  <c r="K2661" i="5"/>
  <c r="K2660" i="5"/>
  <c r="K2659" i="5"/>
  <c r="K2658" i="5"/>
  <c r="K2657" i="5"/>
  <c r="K2656" i="5"/>
  <c r="K2655" i="5"/>
  <c r="K2654" i="5"/>
  <c r="K2653" i="5"/>
  <c r="K2652" i="5"/>
  <c r="K2651" i="5"/>
  <c r="K2650" i="5"/>
  <c r="K2649" i="5"/>
  <c r="K2648" i="5"/>
  <c r="K2647" i="5"/>
  <c r="K2646" i="5"/>
  <c r="K2645" i="5"/>
  <c r="K2644" i="5"/>
  <c r="K2643" i="5"/>
  <c r="K2642" i="5"/>
  <c r="K2641" i="5"/>
  <c r="K2640" i="5"/>
  <c r="K2639" i="5"/>
  <c r="K2638" i="5"/>
  <c r="K2637" i="5"/>
  <c r="K2636" i="5"/>
  <c r="K2635" i="5"/>
  <c r="K2634" i="5"/>
  <c r="K2633" i="5"/>
  <c r="K2632" i="5"/>
  <c r="K2631" i="5"/>
  <c r="K2630" i="5"/>
  <c r="K2629" i="5"/>
  <c r="K2628" i="5"/>
  <c r="K2627" i="5"/>
  <c r="K2626" i="5"/>
  <c r="K2625" i="5"/>
  <c r="K2624" i="5"/>
  <c r="K2623" i="5"/>
  <c r="K2622" i="5"/>
  <c r="K2621" i="5"/>
  <c r="K2620" i="5"/>
  <c r="K2619" i="5"/>
  <c r="K2618" i="5"/>
  <c r="L2618" i="5" s="1"/>
  <c r="M2618" i="5" s="1"/>
  <c r="K2617" i="5"/>
  <c r="L2617" i="5" s="1"/>
  <c r="M2617" i="5" s="1"/>
  <c r="K2616" i="5"/>
  <c r="K2615" i="5"/>
  <c r="K2614" i="5"/>
  <c r="K2613" i="5"/>
  <c r="K2612" i="5"/>
  <c r="K2611" i="5"/>
  <c r="L2611" i="5" s="1"/>
  <c r="M2611" i="5" s="1"/>
  <c r="K2610" i="5"/>
  <c r="K2609" i="5"/>
  <c r="K2608" i="5"/>
  <c r="K2607" i="5"/>
  <c r="K2606" i="5"/>
  <c r="K2605" i="5"/>
  <c r="K2604" i="5"/>
  <c r="K2603" i="5"/>
  <c r="K2602" i="5"/>
  <c r="K2601" i="5"/>
  <c r="K2600" i="5"/>
  <c r="K2599" i="5"/>
  <c r="K2598" i="5"/>
  <c r="K2597" i="5"/>
  <c r="K2596" i="5"/>
  <c r="K2595" i="5"/>
  <c r="K2594" i="5"/>
  <c r="K2593" i="5"/>
  <c r="K2592" i="5"/>
  <c r="L2592" i="5" s="1"/>
  <c r="M2592" i="5" s="1"/>
  <c r="K2591" i="5"/>
  <c r="K2590" i="5"/>
  <c r="K2589" i="5"/>
  <c r="K2588" i="5"/>
  <c r="K2587" i="5"/>
  <c r="K2586" i="5"/>
  <c r="K2585" i="5"/>
  <c r="K2584" i="5"/>
  <c r="K2583" i="5"/>
  <c r="K2582" i="5"/>
  <c r="K2581" i="5"/>
  <c r="K2580" i="5"/>
  <c r="K2579" i="5"/>
  <c r="K2578" i="5"/>
  <c r="K2577" i="5"/>
  <c r="K2576" i="5"/>
  <c r="K2575" i="5"/>
  <c r="K2574" i="5"/>
  <c r="K2573" i="5"/>
  <c r="K2572" i="5"/>
  <c r="K2571" i="5"/>
  <c r="K2570" i="5"/>
  <c r="K2569" i="5"/>
  <c r="K2568" i="5"/>
  <c r="K2567" i="5"/>
  <c r="K2566" i="5"/>
  <c r="K2565" i="5"/>
  <c r="K2564" i="5"/>
  <c r="K2563" i="5"/>
  <c r="K2562" i="5"/>
  <c r="K2561" i="5"/>
  <c r="K2560" i="5"/>
  <c r="K2559" i="5"/>
  <c r="K2558" i="5"/>
  <c r="K2557" i="5"/>
  <c r="K2556" i="5"/>
  <c r="K2555" i="5"/>
  <c r="K2554" i="5"/>
  <c r="K2553" i="5"/>
  <c r="K2552" i="5"/>
  <c r="K2551" i="5"/>
  <c r="K2550" i="5"/>
  <c r="K2549" i="5"/>
  <c r="K2548" i="5"/>
  <c r="K2547" i="5"/>
  <c r="K2546" i="5"/>
  <c r="K2545" i="5"/>
  <c r="K2544" i="5"/>
  <c r="K2543" i="5"/>
  <c r="K2542" i="5"/>
  <c r="K2541" i="5"/>
  <c r="K2540" i="5"/>
  <c r="K2539" i="5"/>
  <c r="L2539" i="5" s="1"/>
  <c r="M2539" i="5" s="1"/>
  <c r="K2538" i="5"/>
  <c r="K2537" i="5"/>
  <c r="K2536" i="5"/>
  <c r="K2535" i="5"/>
  <c r="K2534" i="5"/>
  <c r="K2533" i="5"/>
  <c r="K2532" i="5"/>
  <c r="K2531" i="5"/>
  <c r="K2530" i="5"/>
  <c r="K2529" i="5"/>
  <c r="K2528" i="5"/>
  <c r="K2527" i="5"/>
  <c r="K2526" i="5"/>
  <c r="K2525" i="5"/>
  <c r="K2524" i="5"/>
  <c r="K2523" i="5"/>
  <c r="K2522" i="5"/>
  <c r="K2521" i="5"/>
  <c r="K2520" i="5"/>
  <c r="K2519" i="5"/>
  <c r="K2518" i="5"/>
  <c r="K2517" i="5"/>
  <c r="K2516" i="5"/>
  <c r="L2516" i="5" s="1"/>
  <c r="M2516" i="5" s="1"/>
  <c r="K2515" i="5"/>
  <c r="K2514" i="5"/>
  <c r="K2513" i="5"/>
  <c r="K2512" i="5"/>
  <c r="K2511" i="5"/>
  <c r="K2510" i="5"/>
  <c r="K2509" i="5"/>
  <c r="K2508" i="5"/>
  <c r="K2507" i="5"/>
  <c r="K2506" i="5"/>
  <c r="K2505" i="5"/>
  <c r="K2504" i="5"/>
  <c r="K2503" i="5"/>
  <c r="K2502" i="5"/>
  <c r="K2501" i="5"/>
  <c r="K2500" i="5"/>
  <c r="K2499" i="5"/>
  <c r="K2498" i="5"/>
  <c r="L2498" i="5" s="1"/>
  <c r="M2498" i="5" s="1"/>
  <c r="K2497" i="5"/>
  <c r="K2496" i="5"/>
  <c r="K2495" i="5"/>
  <c r="K2494" i="5"/>
  <c r="K2493" i="5"/>
  <c r="K2492" i="5"/>
  <c r="K2491" i="5"/>
  <c r="K2490" i="5"/>
  <c r="K2489" i="5"/>
  <c r="K2488" i="5"/>
  <c r="K2487" i="5"/>
  <c r="K2486" i="5"/>
  <c r="K2485" i="5"/>
  <c r="K2484" i="5"/>
  <c r="K2483" i="5"/>
  <c r="K2482" i="5"/>
  <c r="K2481" i="5"/>
  <c r="K2480" i="5"/>
  <c r="K2479" i="5"/>
  <c r="K2478" i="5"/>
  <c r="K2477" i="5"/>
  <c r="K2476" i="5"/>
  <c r="K2475" i="5"/>
  <c r="K2474" i="5"/>
  <c r="K2473" i="5"/>
  <c r="K2472" i="5"/>
  <c r="K2471" i="5"/>
  <c r="K2470" i="5"/>
  <c r="K2469" i="5"/>
  <c r="K2468" i="5"/>
  <c r="L2468" i="5" s="1"/>
  <c r="M2468" i="5" s="1"/>
  <c r="K2467" i="5"/>
  <c r="K2466" i="5"/>
  <c r="L2466" i="5" s="1"/>
  <c r="M2466" i="5" s="1"/>
  <c r="K2465" i="5"/>
  <c r="L2465" i="5" s="1"/>
  <c r="M2465" i="5" s="1"/>
  <c r="K2464" i="5"/>
  <c r="K2463" i="5"/>
  <c r="K2462" i="5"/>
  <c r="K2461" i="5"/>
  <c r="K2460" i="5"/>
  <c r="K2459" i="5"/>
  <c r="K2458" i="5"/>
  <c r="K2457" i="5"/>
  <c r="K2456" i="5"/>
  <c r="K2455" i="5"/>
  <c r="K2454" i="5"/>
  <c r="K2453" i="5"/>
  <c r="K2452" i="5"/>
  <c r="K2451" i="5"/>
  <c r="K2450" i="5"/>
  <c r="L2450" i="5" s="1"/>
  <c r="M2450" i="5" s="1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37" i="5"/>
  <c r="K2436" i="5"/>
  <c r="K2435" i="5"/>
  <c r="K2434" i="5"/>
  <c r="K2433" i="5"/>
  <c r="K2432" i="5"/>
  <c r="K2431" i="5"/>
  <c r="K2430" i="5"/>
  <c r="K2429" i="5"/>
  <c r="K2428" i="5"/>
  <c r="K2427" i="5"/>
  <c r="K2426" i="5"/>
  <c r="L2426" i="5" s="1"/>
  <c r="M2426" i="5" s="1"/>
  <c r="K2425" i="5"/>
  <c r="K2424" i="5"/>
  <c r="K2423" i="5"/>
  <c r="K2422" i="5"/>
  <c r="K2421" i="5"/>
  <c r="K2420" i="5"/>
  <c r="K2419" i="5"/>
  <c r="K2418" i="5"/>
  <c r="K2417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L2396" i="5" s="1"/>
  <c r="M2396" i="5" s="1"/>
  <c r="K2395" i="5"/>
  <c r="K2394" i="5"/>
  <c r="L2394" i="5" s="1"/>
  <c r="M2394" i="5" s="1"/>
  <c r="K2393" i="5"/>
  <c r="K2392" i="5"/>
  <c r="K2391" i="5"/>
  <c r="K2390" i="5"/>
  <c r="K2389" i="5"/>
  <c r="K2388" i="5"/>
  <c r="K2387" i="5"/>
  <c r="K2386" i="5"/>
  <c r="K2385" i="5"/>
  <c r="K2384" i="5"/>
  <c r="K2383" i="5"/>
  <c r="K2382" i="5"/>
  <c r="K2381" i="5"/>
  <c r="K2380" i="5"/>
  <c r="K2379" i="5"/>
  <c r="K2378" i="5"/>
  <c r="K2377" i="5"/>
  <c r="K2376" i="5"/>
  <c r="K2375" i="5"/>
  <c r="K2374" i="5"/>
  <c r="K2373" i="5"/>
  <c r="K2372" i="5"/>
  <c r="K2371" i="5"/>
  <c r="K2370" i="5"/>
  <c r="K2369" i="5"/>
  <c r="K2368" i="5"/>
  <c r="K2367" i="5"/>
  <c r="K2366" i="5"/>
  <c r="K2365" i="5"/>
  <c r="K2364" i="5"/>
  <c r="K2363" i="5"/>
  <c r="K2362" i="5"/>
  <c r="K2361" i="5"/>
  <c r="K2360" i="5"/>
  <c r="K2359" i="5"/>
  <c r="K2358" i="5"/>
  <c r="K2357" i="5"/>
  <c r="K2356" i="5"/>
  <c r="K2355" i="5"/>
  <c r="K2354" i="5"/>
  <c r="K2353" i="5"/>
  <c r="K2352" i="5"/>
  <c r="K2351" i="5"/>
  <c r="K2350" i="5"/>
  <c r="K2349" i="5"/>
  <c r="K2348" i="5"/>
  <c r="K2347" i="5"/>
  <c r="L2347" i="5" s="1"/>
  <c r="M2347" i="5" s="1"/>
  <c r="K2346" i="5"/>
  <c r="L2346" i="5" s="1"/>
  <c r="M2346" i="5" s="1"/>
  <c r="K2345" i="5"/>
  <c r="K2344" i="5"/>
  <c r="K2343" i="5"/>
  <c r="K2342" i="5"/>
  <c r="K2341" i="5"/>
  <c r="K2340" i="5"/>
  <c r="K2339" i="5"/>
  <c r="K2338" i="5"/>
  <c r="K2337" i="5"/>
  <c r="K2336" i="5"/>
  <c r="K2335" i="5"/>
  <c r="K2334" i="5"/>
  <c r="K2333" i="5"/>
  <c r="K2332" i="5"/>
  <c r="K2331" i="5"/>
  <c r="K2330" i="5"/>
  <c r="L2330" i="5" s="1"/>
  <c r="M2330" i="5" s="1"/>
  <c r="K2329" i="5"/>
  <c r="K2328" i="5"/>
  <c r="K2327" i="5"/>
  <c r="K2326" i="5"/>
  <c r="K2325" i="5"/>
  <c r="L2325" i="5" s="1"/>
  <c r="M2325" i="5" s="1"/>
  <c r="K2324" i="5"/>
  <c r="K2323" i="5"/>
  <c r="K2322" i="5"/>
  <c r="K2321" i="5"/>
  <c r="K2320" i="5"/>
  <c r="K2319" i="5"/>
  <c r="K2318" i="5"/>
  <c r="K2317" i="5"/>
  <c r="K2316" i="5"/>
  <c r="K2315" i="5"/>
  <c r="K2314" i="5"/>
  <c r="K2313" i="5"/>
  <c r="K2312" i="5"/>
  <c r="K2311" i="5"/>
  <c r="K2310" i="5"/>
  <c r="K2309" i="5"/>
  <c r="K2308" i="5"/>
  <c r="K2307" i="5"/>
  <c r="K2306" i="5"/>
  <c r="K2305" i="5"/>
  <c r="K2304" i="5"/>
  <c r="K2303" i="5"/>
  <c r="K2302" i="5"/>
  <c r="K2301" i="5"/>
  <c r="K2300" i="5"/>
  <c r="K2299" i="5"/>
  <c r="L2299" i="5" s="1"/>
  <c r="M2299" i="5" s="1"/>
  <c r="K2298" i="5"/>
  <c r="K2297" i="5"/>
  <c r="K2296" i="5"/>
  <c r="K2295" i="5"/>
  <c r="K2294" i="5"/>
  <c r="K2293" i="5"/>
  <c r="K2292" i="5"/>
  <c r="K2291" i="5"/>
  <c r="K2290" i="5"/>
  <c r="K2289" i="5"/>
  <c r="K2288" i="5"/>
  <c r="K2287" i="5"/>
  <c r="K2286" i="5"/>
  <c r="K2285" i="5"/>
  <c r="K2284" i="5"/>
  <c r="K2283" i="5"/>
  <c r="K2282" i="5"/>
  <c r="K2281" i="5"/>
  <c r="K2280" i="5"/>
  <c r="K2279" i="5"/>
  <c r="L2279" i="5" s="1"/>
  <c r="M2279" i="5" s="1"/>
  <c r="K2278" i="5"/>
  <c r="K2277" i="5"/>
  <c r="K2276" i="5"/>
  <c r="K2275" i="5"/>
  <c r="K2274" i="5"/>
  <c r="K2273" i="5"/>
  <c r="K2272" i="5"/>
  <c r="K2271" i="5"/>
  <c r="K2270" i="5"/>
  <c r="K2269" i="5"/>
  <c r="K2268" i="5"/>
  <c r="K2267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L2248" i="5" s="1"/>
  <c r="M2248" i="5" s="1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L2229" i="5" s="1"/>
  <c r="M2229" i="5" s="1"/>
  <c r="K2228" i="5"/>
  <c r="K2227" i="5"/>
  <c r="L2227" i="5" s="1"/>
  <c r="M2227" i="5" s="1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L2207" i="5" s="1"/>
  <c r="M2207" i="5" s="1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L2178" i="5" s="1"/>
  <c r="M2178" i="5" s="1"/>
  <c r="K2177" i="5"/>
  <c r="K2176" i="5"/>
  <c r="L2176" i="5" s="1"/>
  <c r="M2176" i="5" s="1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L2156" i="5" s="1"/>
  <c r="M2156" i="5" s="1"/>
  <c r="K2155" i="5"/>
  <c r="L2155" i="5" s="1"/>
  <c r="M2155" i="5" s="1"/>
  <c r="K2154" i="5"/>
  <c r="L2154" i="5" s="1"/>
  <c r="M2154" i="5" s="1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L2111" i="5" s="1"/>
  <c r="M2111" i="5" s="1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L2085" i="5" s="1"/>
  <c r="M2085" i="5" s="1"/>
  <c r="K2084" i="5"/>
  <c r="K2083" i="5"/>
  <c r="L2083" i="5" s="1"/>
  <c r="M2083" i="5" s="1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L2036" i="5" s="1"/>
  <c r="M2036" i="5" s="1"/>
  <c r="K2035" i="5"/>
  <c r="L2035" i="5" s="1"/>
  <c r="M2035" i="5" s="1"/>
  <c r="K2034" i="5"/>
  <c r="K2033" i="5"/>
  <c r="L2033" i="5" s="1"/>
  <c r="M2033" i="5" s="1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L1987" i="5" s="1"/>
  <c r="M1987" i="5" s="1"/>
  <c r="K1986" i="5"/>
  <c r="K1985" i="5"/>
  <c r="L1985" i="5" s="1"/>
  <c r="M1985" i="5" s="1"/>
  <c r="K1984" i="5"/>
  <c r="L1984" i="5" s="1"/>
  <c r="M1984" i="5" s="1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L1919" i="5" s="1"/>
  <c r="M1919" i="5" s="1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L1893" i="5" s="1"/>
  <c r="M1893" i="5" s="1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L1847" i="5" s="1"/>
  <c r="M1847" i="5" s="1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L1821" i="5" s="1"/>
  <c r="M1821" i="5" s="1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L1797" i="5" s="1"/>
  <c r="M1797" i="5" s="1"/>
  <c r="K1796" i="5"/>
  <c r="L1796" i="5" s="1"/>
  <c r="M1796" i="5" s="1"/>
  <c r="K1795" i="5"/>
  <c r="L1795" i="5" s="1"/>
  <c r="M1795" i="5" s="1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L1768" i="5" s="1"/>
  <c r="M1768" i="5" s="1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L1754" i="5" s="1"/>
  <c r="M1754" i="5" s="1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L1728" i="5" s="1"/>
  <c r="M1728" i="5" s="1"/>
  <c r="K1727" i="5"/>
  <c r="K1726" i="5"/>
  <c r="K1725" i="5"/>
  <c r="K1724" i="5"/>
  <c r="K1723" i="5"/>
  <c r="K1722" i="5"/>
  <c r="K1721" i="5"/>
  <c r="K1720" i="5"/>
  <c r="K1719" i="5"/>
  <c r="K1718" i="5"/>
  <c r="L1718" i="5" s="1"/>
  <c r="M1718" i="5" s="1"/>
  <c r="K1717" i="5"/>
  <c r="K1716" i="5"/>
  <c r="K1715" i="5"/>
  <c r="K1714" i="5"/>
  <c r="K1713" i="5"/>
  <c r="K1712" i="5"/>
  <c r="L1712" i="5" s="1"/>
  <c r="M1712" i="5" s="1"/>
  <c r="K1711" i="5"/>
  <c r="K1710" i="5"/>
  <c r="K1709" i="5"/>
  <c r="K1708" i="5"/>
  <c r="K1707" i="5"/>
  <c r="K1706" i="5"/>
  <c r="K1705" i="5"/>
  <c r="K1704" i="5"/>
  <c r="L1704" i="5" s="1"/>
  <c r="M1704" i="5" s="1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L1676" i="5" s="1"/>
  <c r="M1676" i="5" s="1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L1628" i="5" s="1"/>
  <c r="M1628" i="5" s="1"/>
  <c r="K1627" i="5"/>
  <c r="L1627" i="5" s="1"/>
  <c r="M1627" i="5" s="1"/>
  <c r="K1626" i="5"/>
  <c r="L1626" i="5" s="1"/>
  <c r="M1626" i="5" s="1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L1581" i="5" s="1"/>
  <c r="M1581" i="5" s="1"/>
  <c r="K1580" i="5"/>
  <c r="L1580" i="5" s="1"/>
  <c r="M1580" i="5" s="1"/>
  <c r="K1579" i="5"/>
  <c r="L1579" i="5" s="1"/>
  <c r="M1579" i="5" s="1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L1536" i="5" s="1"/>
  <c r="M1536" i="5" s="1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L1507" i="5" s="1"/>
  <c r="M1507" i="5" s="1"/>
  <c r="K1506" i="5"/>
  <c r="K1505" i="5"/>
  <c r="K1504" i="5"/>
  <c r="K1503" i="5"/>
  <c r="K1502" i="5"/>
  <c r="L1502" i="5" s="1"/>
  <c r="M1502" i="5" s="1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L1430" i="5" s="1"/>
  <c r="M1430" i="5" s="1"/>
  <c r="K1429" i="5"/>
  <c r="K1428" i="5"/>
  <c r="K1427" i="5"/>
  <c r="K1426" i="5"/>
  <c r="K1425" i="5"/>
  <c r="K1424" i="5"/>
  <c r="K1423" i="5"/>
  <c r="K1422" i="5"/>
  <c r="K1421" i="5"/>
  <c r="K1420" i="5"/>
  <c r="K1419" i="5"/>
  <c r="L1419" i="5" s="1"/>
  <c r="M1419" i="5" s="1"/>
  <c r="K1418" i="5"/>
  <c r="K1417" i="5"/>
  <c r="K1416" i="5"/>
  <c r="K1415" i="5"/>
  <c r="K1414" i="5"/>
  <c r="K1413" i="5"/>
  <c r="L1413" i="5" s="1"/>
  <c r="M1413" i="5" s="1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L1370" i="5" s="1"/>
  <c r="M1370" i="5" s="1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L1356" i="5" s="1"/>
  <c r="M1356" i="5" s="1"/>
  <c r="K1355" i="5"/>
  <c r="K1354" i="5"/>
  <c r="K1353" i="5"/>
  <c r="K1352" i="5"/>
  <c r="K1351" i="5"/>
  <c r="K1350" i="5"/>
  <c r="K1349" i="5"/>
  <c r="L1349" i="5" s="1"/>
  <c r="M1349" i="5" s="1"/>
  <c r="K1348" i="5"/>
  <c r="K1347" i="5"/>
  <c r="K1346" i="5"/>
  <c r="K1345" i="5"/>
  <c r="L1345" i="5" s="1"/>
  <c r="M1345" i="5" s="1"/>
  <c r="K1344" i="5"/>
  <c r="K1343" i="5"/>
  <c r="K1342" i="5"/>
  <c r="K1341" i="5"/>
  <c r="K1340" i="5"/>
  <c r="K1339" i="5"/>
  <c r="L1339" i="5" s="1"/>
  <c r="M1339" i="5" s="1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L1316" i="5" s="1"/>
  <c r="M1316" i="5" s="1"/>
  <c r="K1315" i="5"/>
  <c r="K1314" i="5"/>
  <c r="K1313" i="5"/>
  <c r="K1312" i="5"/>
  <c r="K1311" i="5"/>
  <c r="K1310" i="5"/>
  <c r="L1310" i="5" s="1"/>
  <c r="M1310" i="5" s="1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L1274" i="5" s="1"/>
  <c r="M1274" i="5" s="1"/>
  <c r="K1273" i="5"/>
  <c r="K1272" i="5"/>
  <c r="K1271" i="5"/>
  <c r="K1270" i="5"/>
  <c r="K1269" i="5"/>
  <c r="K1268" i="5"/>
  <c r="K1267" i="5"/>
  <c r="K1266" i="5"/>
  <c r="K1265" i="5"/>
  <c r="L1265" i="5" s="1"/>
  <c r="M1265" i="5" s="1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L1253" i="5" s="1"/>
  <c r="M1253" i="5" s="1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L1238" i="5" s="1"/>
  <c r="M1238" i="5" s="1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L1217" i="5" s="1"/>
  <c r="M1217" i="5" s="1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L1203" i="5" s="1"/>
  <c r="M1203" i="5" s="1"/>
  <c r="K1202" i="5"/>
  <c r="L1202" i="5" s="1"/>
  <c r="M1202" i="5" s="1"/>
  <c r="K1201" i="5"/>
  <c r="K1200" i="5"/>
  <c r="K1199" i="5"/>
  <c r="L1199" i="5" s="1"/>
  <c r="M1199" i="5" s="1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L1179" i="5" s="1"/>
  <c r="M1179" i="5" s="1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L1167" i="5" s="1"/>
  <c r="M1167" i="5" s="1"/>
  <c r="K1166" i="5"/>
  <c r="K1165" i="5"/>
  <c r="K1164" i="5"/>
  <c r="K1163" i="5"/>
  <c r="K1162" i="5"/>
  <c r="K1161" i="5"/>
  <c r="K1160" i="5"/>
  <c r="K1159" i="5"/>
  <c r="K1158" i="5"/>
  <c r="K1157" i="5"/>
  <c r="L1157" i="5" s="1"/>
  <c r="M1157" i="5" s="1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L1136" i="5" s="1"/>
  <c r="M1136" i="5" s="1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L1100" i="5" s="1"/>
  <c r="M1100" i="5" s="1"/>
  <c r="K1099" i="5"/>
  <c r="L1099" i="5" s="1"/>
  <c r="M1099" i="5" s="1"/>
  <c r="K1098" i="5"/>
  <c r="K1097" i="5"/>
  <c r="L1097" i="5" s="1"/>
  <c r="M1097" i="5" s="1"/>
  <c r="K1096" i="5"/>
  <c r="L1096" i="5" s="1"/>
  <c r="M1096" i="5" s="1"/>
  <c r="K1095" i="5"/>
  <c r="L1095" i="5" s="1"/>
  <c r="M1095" i="5" s="1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L1049" i="5" s="1"/>
  <c r="M1049" i="5" s="1"/>
  <c r="K1048" i="5"/>
  <c r="K1047" i="5"/>
  <c r="K1046" i="5"/>
  <c r="K1045" i="5"/>
  <c r="K1044" i="5"/>
  <c r="L1044" i="5" s="1"/>
  <c r="M1044" i="5" s="1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L1030" i="5" s="1"/>
  <c r="M1030" i="5" s="1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L1008" i="5" s="1"/>
  <c r="M1008" i="5" s="1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L992" i="5" s="1"/>
  <c r="M992" i="5" s="1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L975" i="5" s="1"/>
  <c r="M975" i="5" s="1"/>
  <c r="K974" i="5"/>
  <c r="L974" i="5" s="1"/>
  <c r="M974" i="5" s="1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L956" i="5" s="1"/>
  <c r="M956" i="5" s="1"/>
  <c r="K955" i="5"/>
  <c r="K954" i="5"/>
  <c r="L954" i="5" s="1"/>
  <c r="M954" i="5" s="1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L939" i="5" s="1"/>
  <c r="M939" i="5" s="1"/>
  <c r="K938" i="5"/>
  <c r="L938" i="5" s="1"/>
  <c r="M938" i="5" s="1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L907" i="5" s="1"/>
  <c r="M907" i="5" s="1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L872" i="5" s="1"/>
  <c r="M872" i="5" s="1"/>
  <c r="K871" i="5"/>
  <c r="K870" i="5"/>
  <c r="K869" i="5"/>
  <c r="K868" i="5"/>
  <c r="K867" i="5"/>
  <c r="K866" i="5"/>
  <c r="K865" i="5"/>
  <c r="K864" i="5"/>
  <c r="K863" i="5"/>
  <c r="K862" i="5"/>
  <c r="K861" i="5"/>
  <c r="L861" i="5" s="1"/>
  <c r="M861" i="5" s="1"/>
  <c r="K860" i="5"/>
  <c r="L860" i="5" s="1"/>
  <c r="M860" i="5" s="1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L839" i="5" s="1"/>
  <c r="M839" i="5" s="1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L825" i="5" s="1"/>
  <c r="M825" i="5" s="1"/>
  <c r="K824" i="5"/>
  <c r="L824" i="5" s="1"/>
  <c r="M824" i="5" s="1"/>
  <c r="K823" i="5"/>
  <c r="K822" i="5"/>
  <c r="K821" i="5"/>
  <c r="L821" i="5" s="1"/>
  <c r="M821" i="5" s="1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L801" i="5" s="1"/>
  <c r="M801" i="5" s="1"/>
  <c r="K800" i="5"/>
  <c r="L800" i="5" s="1"/>
  <c r="M800" i="5" s="1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L763" i="5" s="1"/>
  <c r="M763" i="5" s="1"/>
  <c r="K762" i="5"/>
  <c r="L762" i="5" s="1"/>
  <c r="M762" i="5" s="1"/>
  <c r="K761" i="5"/>
  <c r="K760" i="5"/>
  <c r="L760" i="5" s="1"/>
  <c r="M760" i="5" s="1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L736" i="5" s="1"/>
  <c r="M736" i="5" s="1"/>
  <c r="K735" i="5"/>
  <c r="L735" i="5" s="1"/>
  <c r="M735" i="5" s="1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L705" i="5" s="1"/>
  <c r="M705" i="5" s="1"/>
  <c r="K704" i="5"/>
  <c r="K703" i="5"/>
  <c r="K702" i="5"/>
  <c r="K701" i="5"/>
  <c r="K700" i="5"/>
  <c r="K699" i="5"/>
  <c r="K698" i="5"/>
  <c r="K697" i="5"/>
  <c r="K696" i="5"/>
  <c r="K695" i="5"/>
  <c r="K694" i="5"/>
  <c r="K693" i="5"/>
  <c r="L693" i="5" s="1"/>
  <c r="M693" i="5" s="1"/>
  <c r="K692" i="5"/>
  <c r="K691" i="5"/>
  <c r="K690" i="5"/>
  <c r="K689" i="5"/>
  <c r="K688" i="5"/>
  <c r="L688" i="5" s="1"/>
  <c r="M688" i="5" s="1"/>
  <c r="K687" i="5"/>
  <c r="K686" i="5"/>
  <c r="L686" i="5" s="1"/>
  <c r="M686" i="5" s="1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L669" i="5" s="1"/>
  <c r="M669" i="5" s="1"/>
  <c r="K668" i="5"/>
  <c r="L668" i="5" s="1"/>
  <c r="M668" i="5" s="1"/>
  <c r="K667" i="5"/>
  <c r="K666" i="5"/>
  <c r="K665" i="5"/>
  <c r="L665" i="5" s="1"/>
  <c r="M665" i="5" s="1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L641" i="5" s="1"/>
  <c r="M641" i="5" s="1"/>
  <c r="K640" i="5"/>
  <c r="K639" i="5"/>
  <c r="L639" i="5" s="1"/>
  <c r="M639" i="5" s="1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L608" i="5" s="1"/>
  <c r="M608" i="5" s="1"/>
  <c r="K607" i="5"/>
  <c r="K606" i="5"/>
  <c r="K605" i="5"/>
  <c r="K604" i="5"/>
  <c r="K603" i="5"/>
  <c r="L603" i="5" s="1"/>
  <c r="M603" i="5" s="1"/>
  <c r="K602" i="5"/>
  <c r="L602" i="5" s="1"/>
  <c r="M602" i="5" s="1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L588" i="5" s="1"/>
  <c r="M588" i="5" s="1"/>
  <c r="K587" i="5"/>
  <c r="K586" i="5"/>
  <c r="K585" i="5"/>
  <c r="L585" i="5" s="1"/>
  <c r="M585" i="5" s="1"/>
  <c r="K584" i="5"/>
  <c r="L584" i="5" s="1"/>
  <c r="M584" i="5" s="1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L555" i="5" s="1"/>
  <c r="M555" i="5" s="1"/>
  <c r="K554" i="5"/>
  <c r="K553" i="5"/>
  <c r="K552" i="5"/>
  <c r="L552" i="5" s="1"/>
  <c r="M552" i="5" s="1"/>
  <c r="K551" i="5"/>
  <c r="L551" i="5" s="1"/>
  <c r="M551" i="5" s="1"/>
  <c r="K550" i="5"/>
  <c r="K549" i="5"/>
  <c r="L549" i="5" s="1"/>
  <c r="M549" i="5" s="1"/>
  <c r="K548" i="5"/>
  <c r="K547" i="5"/>
  <c r="K546" i="5"/>
  <c r="K545" i="5"/>
  <c r="K544" i="5"/>
  <c r="K543" i="5"/>
  <c r="K542" i="5"/>
  <c r="K541" i="5"/>
  <c r="K540" i="5"/>
  <c r="K539" i="5"/>
  <c r="K538" i="5"/>
  <c r="K537" i="5"/>
  <c r="L537" i="5" s="1"/>
  <c r="M537" i="5" s="1"/>
  <c r="K536" i="5"/>
  <c r="K535" i="5"/>
  <c r="K534" i="5"/>
  <c r="K533" i="5"/>
  <c r="K532" i="5"/>
  <c r="K531" i="5"/>
  <c r="K530" i="5"/>
  <c r="L530" i="5" s="1"/>
  <c r="M530" i="5" s="1"/>
  <c r="K529" i="5"/>
  <c r="K528" i="5"/>
  <c r="K527" i="5"/>
  <c r="K526" i="5"/>
  <c r="K525" i="5"/>
  <c r="K524" i="5"/>
  <c r="K523" i="5"/>
  <c r="K522" i="5"/>
  <c r="K521" i="5"/>
  <c r="L521" i="5" s="1"/>
  <c r="M521" i="5" s="1"/>
  <c r="K520" i="5"/>
  <c r="L520" i="5" s="1"/>
  <c r="M520" i="5" s="1"/>
  <c r="K519" i="5"/>
  <c r="K518" i="5"/>
  <c r="L518" i="5" s="1"/>
  <c r="M518" i="5" s="1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L503" i="5" s="1"/>
  <c r="M503" i="5" s="1"/>
  <c r="K502" i="5"/>
  <c r="K501" i="5"/>
  <c r="L501" i="5" s="1"/>
  <c r="M501" i="5" s="1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L483" i="5" s="1"/>
  <c r="M483" i="5" s="1"/>
  <c r="K482" i="5"/>
  <c r="K481" i="5"/>
  <c r="K480" i="5"/>
  <c r="K479" i="5"/>
  <c r="K478" i="5"/>
  <c r="K477" i="5"/>
  <c r="L477" i="5" s="1"/>
  <c r="M477" i="5" s="1"/>
  <c r="K476" i="5"/>
  <c r="K475" i="5"/>
  <c r="K474" i="5"/>
  <c r="K473" i="5"/>
  <c r="K472" i="5"/>
  <c r="L472" i="5" s="1"/>
  <c r="M472" i="5" s="1"/>
  <c r="K471" i="5"/>
  <c r="K470" i="5"/>
  <c r="K469" i="5"/>
  <c r="K468" i="5"/>
  <c r="K467" i="5"/>
  <c r="K466" i="5"/>
  <c r="K465" i="5"/>
  <c r="K464" i="5"/>
  <c r="L464" i="5" s="1"/>
  <c r="M464" i="5" s="1"/>
  <c r="K463" i="5"/>
  <c r="K462" i="5"/>
  <c r="K461" i="5"/>
  <c r="L461" i="5" s="1"/>
  <c r="M461" i="5" s="1"/>
  <c r="K460" i="5"/>
  <c r="K459" i="5"/>
  <c r="L459" i="5" s="1"/>
  <c r="M459" i="5" s="1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L438" i="5" s="1"/>
  <c r="M438" i="5" s="1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L405" i="5" s="1"/>
  <c r="M405" i="5" s="1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L387" i="5" s="1"/>
  <c r="M387" i="5" s="1"/>
  <c r="K386" i="5"/>
  <c r="K385" i="5"/>
  <c r="K384" i="5"/>
  <c r="L384" i="5" s="1"/>
  <c r="M384" i="5" s="1"/>
  <c r="K383" i="5"/>
  <c r="L383" i="5" s="1"/>
  <c r="M383" i="5" s="1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L363" i="5" s="1"/>
  <c r="M363" i="5" s="1"/>
  <c r="K362" i="5"/>
  <c r="L362" i="5" s="1"/>
  <c r="M362" i="5" s="1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L347" i="5" s="1"/>
  <c r="M347" i="5" s="1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L329" i="5" s="1"/>
  <c r="M329" i="5" s="1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L304" i="5" s="1"/>
  <c r="M304" i="5" s="1"/>
  <c r="K303" i="5"/>
  <c r="K302" i="5"/>
  <c r="L302" i="5" s="1"/>
  <c r="M302" i="5" s="1"/>
  <c r="K301" i="5"/>
  <c r="K300" i="5"/>
  <c r="K299" i="5"/>
  <c r="K298" i="5"/>
  <c r="K297" i="5"/>
  <c r="K296" i="5"/>
  <c r="K295" i="5"/>
  <c r="K294" i="5"/>
  <c r="K293" i="5"/>
  <c r="K292" i="5"/>
  <c r="K291" i="5"/>
  <c r="K290" i="5"/>
  <c r="L290" i="5" s="1"/>
  <c r="M290" i="5" s="1"/>
  <c r="K289" i="5"/>
  <c r="K288" i="5"/>
  <c r="K287" i="5"/>
  <c r="K286" i="5"/>
  <c r="K285" i="5"/>
  <c r="K284" i="5"/>
  <c r="K283" i="5"/>
  <c r="K282" i="5"/>
  <c r="L282" i="5" s="1"/>
  <c r="M282" i="5" s="1"/>
  <c r="K281" i="5"/>
  <c r="L281" i="5" s="1"/>
  <c r="M281" i="5" s="1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L249" i="5" s="1"/>
  <c r="M249" i="5" s="1"/>
  <c r="K248" i="5"/>
  <c r="L248" i="5" s="1"/>
  <c r="M248" i="5" s="1"/>
  <c r="K247" i="5"/>
  <c r="K246" i="5"/>
  <c r="L246" i="5" s="1"/>
  <c r="M246" i="5" s="1"/>
  <c r="K245" i="5"/>
  <c r="K244" i="5"/>
  <c r="K243" i="5"/>
  <c r="K242" i="5"/>
  <c r="K241" i="5"/>
  <c r="K240" i="5"/>
  <c r="K239" i="5"/>
  <c r="K238" i="5"/>
  <c r="K237" i="5"/>
  <c r="K236" i="5"/>
  <c r="K235" i="5"/>
  <c r="L235" i="5" s="1"/>
  <c r="M235" i="5" s="1"/>
  <c r="K234" i="5"/>
  <c r="K233" i="5"/>
  <c r="L233" i="5" s="1"/>
  <c r="M233" i="5" s="1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L209" i="5" s="1"/>
  <c r="M209" i="5" s="1"/>
  <c r="K208" i="5"/>
  <c r="K207" i="5"/>
  <c r="K206" i="5"/>
  <c r="K205" i="5"/>
  <c r="K204" i="5"/>
  <c r="K203" i="5"/>
  <c r="L203" i="5" s="1"/>
  <c r="M203" i="5" s="1"/>
  <c r="K202" i="5"/>
  <c r="K201" i="5"/>
  <c r="K200" i="5"/>
  <c r="K199" i="5"/>
  <c r="K198" i="5"/>
  <c r="K197" i="5"/>
  <c r="L197" i="5" s="1"/>
  <c r="M197" i="5" s="1"/>
  <c r="K196" i="5"/>
  <c r="K195" i="5"/>
  <c r="K194" i="5"/>
  <c r="L194" i="5" s="1"/>
  <c r="M194" i="5" s="1"/>
  <c r="K193" i="5"/>
  <c r="K192" i="5"/>
  <c r="K191" i="5"/>
  <c r="K190" i="5"/>
  <c r="K189" i="5"/>
  <c r="K188" i="5"/>
  <c r="K187" i="5"/>
  <c r="K186" i="5"/>
  <c r="K185" i="5"/>
  <c r="L185" i="5" s="1"/>
  <c r="M185" i="5" s="1"/>
  <c r="K184" i="5"/>
  <c r="K183" i="5"/>
  <c r="K182" i="5"/>
  <c r="K181" i="5"/>
  <c r="K180" i="5"/>
  <c r="L180" i="5" s="1"/>
  <c r="M180" i="5" s="1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L165" i="5" s="1"/>
  <c r="M165" i="5" s="1"/>
  <c r="K164" i="5"/>
  <c r="K163" i="5"/>
  <c r="K162" i="5"/>
  <c r="K161" i="5"/>
  <c r="L161" i="5" s="1"/>
  <c r="M161" i="5" s="1"/>
  <c r="K160" i="5"/>
  <c r="L160" i="5" s="1"/>
  <c r="M160" i="5" s="1"/>
  <c r="K159" i="5"/>
  <c r="L159" i="5" s="1"/>
  <c r="M159" i="5" s="1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L141" i="5" s="1"/>
  <c r="M141" i="5" s="1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L120" i="5" s="1"/>
  <c r="M120" i="5" s="1"/>
  <c r="K119" i="5"/>
  <c r="K118" i="5"/>
  <c r="K117" i="5"/>
  <c r="K116" i="5"/>
  <c r="K115" i="5"/>
  <c r="L115" i="5" s="1"/>
  <c r="M115" i="5" s="1"/>
  <c r="K114" i="5"/>
  <c r="K113" i="5"/>
  <c r="K112" i="5"/>
  <c r="K111" i="5"/>
  <c r="K110" i="5"/>
  <c r="K109" i="5"/>
  <c r="K108" i="5"/>
  <c r="K107" i="5"/>
  <c r="K106" i="5"/>
  <c r="K105" i="5"/>
  <c r="L105" i="5" s="1"/>
  <c r="M105" i="5" s="1"/>
  <c r="K104" i="5"/>
  <c r="K103" i="5"/>
  <c r="K102" i="5"/>
  <c r="K101" i="5"/>
  <c r="L101" i="5" s="1"/>
  <c r="M101" i="5" s="1"/>
  <c r="K100" i="5"/>
  <c r="K99" i="5"/>
  <c r="K98" i="5"/>
  <c r="K97" i="5"/>
  <c r="K96" i="5"/>
  <c r="K95" i="5"/>
  <c r="K94" i="5"/>
  <c r="K93" i="5"/>
  <c r="K92" i="5"/>
  <c r="K91" i="5"/>
  <c r="L91" i="5" s="1"/>
  <c r="M91" i="5" s="1"/>
  <c r="K90" i="5"/>
  <c r="K89" i="5"/>
  <c r="K88" i="5"/>
  <c r="K87" i="5"/>
  <c r="K86" i="5"/>
  <c r="L86" i="5" s="1"/>
  <c r="M86" i="5" s="1"/>
  <c r="K85" i="5"/>
  <c r="K84" i="5"/>
  <c r="K83" i="5"/>
  <c r="L83" i="5" s="1"/>
  <c r="M83" i="5" s="1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L68" i="5" s="1"/>
  <c r="M68" i="5" s="1"/>
  <c r="K67" i="5"/>
  <c r="K66" i="5"/>
  <c r="K65" i="5"/>
  <c r="L65" i="5" s="1"/>
  <c r="M65" i="5" s="1"/>
  <c r="K64" i="5"/>
  <c r="L64" i="5" s="1"/>
  <c r="M64" i="5" s="1"/>
  <c r="K63" i="5"/>
  <c r="L63" i="5" s="1"/>
  <c r="M63" i="5" s="1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L41" i="5" s="1"/>
  <c r="M41" i="5" s="1"/>
  <c r="K40" i="5"/>
  <c r="K39" i="5"/>
  <c r="K38" i="5"/>
  <c r="K37" i="5"/>
  <c r="K36" i="5"/>
  <c r="K35" i="5"/>
  <c r="K34" i="5"/>
  <c r="K33" i="5"/>
  <c r="K32" i="5"/>
  <c r="L32" i="5" s="1"/>
  <c r="M32" i="5" s="1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I4144" i="1" l="1"/>
  <c r="L4144" i="1"/>
  <c r="L1872" i="3"/>
  <c r="L3136" i="5"/>
  <c r="M3136" i="5" s="1"/>
  <c r="L2152" i="5"/>
  <c r="M2152" i="5" s="1"/>
  <c r="L1912" i="5"/>
  <c r="M1912" i="5" s="1"/>
  <c r="L3288" i="5"/>
  <c r="M3288" i="5" s="1"/>
  <c r="L3216" i="5"/>
  <c r="M3216" i="5" s="1"/>
  <c r="L3144" i="5"/>
  <c r="M3144" i="5" s="1"/>
  <c r="L2472" i="5"/>
  <c r="M2472" i="5" s="1"/>
  <c r="L1752" i="5"/>
  <c r="M1752" i="5" s="1"/>
  <c r="L672" i="5"/>
  <c r="M672" i="5" s="1"/>
  <c r="L600" i="5"/>
  <c r="M600" i="5" s="1"/>
  <c r="L3407" i="5"/>
  <c r="M3407" i="5" s="1"/>
  <c r="L3215" i="5"/>
  <c r="M3215" i="5" s="1"/>
  <c r="L2879" i="5"/>
  <c r="M2879" i="5" s="1"/>
  <c r="L2639" i="5"/>
  <c r="M2639" i="5" s="1"/>
  <c r="L2591" i="5"/>
  <c r="M2591" i="5" s="1"/>
  <c r="L2303" i="5"/>
  <c r="M2303" i="5" s="1"/>
  <c r="L3286" i="5"/>
  <c r="M3286" i="5" s="1"/>
  <c r="L2734" i="5"/>
  <c r="M2734" i="5" s="1"/>
  <c r="L2566" i="5"/>
  <c r="M2566" i="5" s="1"/>
  <c r="L2446" i="5"/>
  <c r="M2446" i="5" s="1"/>
  <c r="L2350" i="5"/>
  <c r="M2350" i="5" s="1"/>
  <c r="L2254" i="5"/>
  <c r="M2254" i="5" s="1"/>
  <c r="L2182" i="5"/>
  <c r="M2182" i="5" s="1"/>
  <c r="L2110" i="5"/>
  <c r="M2110" i="5" s="1"/>
  <c r="L2086" i="5"/>
  <c r="M2086" i="5" s="1"/>
  <c r="L2062" i="5"/>
  <c r="M2062" i="5" s="1"/>
  <c r="L2038" i="5"/>
  <c r="M2038" i="5" s="1"/>
  <c r="L2014" i="5"/>
  <c r="M2014" i="5" s="1"/>
  <c r="L1990" i="5"/>
  <c r="M1990" i="5" s="1"/>
  <c r="L1942" i="5"/>
  <c r="M1942" i="5" s="1"/>
  <c r="L1918" i="5"/>
  <c r="M1918" i="5" s="1"/>
  <c r="L1894" i="5"/>
  <c r="M1894" i="5" s="1"/>
  <c r="L1870" i="5"/>
  <c r="M1870" i="5" s="1"/>
  <c r="L1822" i="5"/>
  <c r="M1822" i="5" s="1"/>
  <c r="L1774" i="5"/>
  <c r="M1774" i="5" s="1"/>
  <c r="L1750" i="5"/>
  <c r="M1750" i="5" s="1"/>
  <c r="L1726" i="5"/>
  <c r="M1726" i="5" s="1"/>
  <c r="L1702" i="5"/>
  <c r="M1702" i="5" s="1"/>
  <c r="L1678" i="5"/>
  <c r="M1678" i="5" s="1"/>
  <c r="L1654" i="5"/>
  <c r="M1654" i="5" s="1"/>
  <c r="L1630" i="5"/>
  <c r="M1630" i="5" s="1"/>
  <c r="L1606" i="5"/>
  <c r="M1606" i="5" s="1"/>
  <c r="L1582" i="5"/>
  <c r="M1582" i="5" s="1"/>
  <c r="L1558" i="5"/>
  <c r="M1558" i="5" s="1"/>
  <c r="L1534" i="5"/>
  <c r="M1534" i="5" s="1"/>
  <c r="L1486" i="5"/>
  <c r="M1486" i="5" s="1"/>
  <c r="L1462" i="5"/>
  <c r="M1462" i="5" s="1"/>
  <c r="L1438" i="5"/>
  <c r="M1438" i="5" s="1"/>
  <c r="L1390" i="5"/>
  <c r="M1390" i="5" s="1"/>
  <c r="L1342" i="5"/>
  <c r="M1342" i="5" s="1"/>
  <c r="L1294" i="5"/>
  <c r="M1294" i="5" s="1"/>
  <c r="L1270" i="5"/>
  <c r="M1270" i="5" s="1"/>
  <c r="L1246" i="5"/>
  <c r="M1246" i="5" s="1"/>
  <c r="L1222" i="5"/>
  <c r="M1222" i="5" s="1"/>
  <c r="L1198" i="5"/>
  <c r="M1198" i="5" s="1"/>
  <c r="L1174" i="5"/>
  <c r="M1174" i="5" s="1"/>
  <c r="L1150" i="5"/>
  <c r="M1150" i="5" s="1"/>
  <c r="L1126" i="5"/>
  <c r="M1126" i="5" s="1"/>
  <c r="L1102" i="5"/>
  <c r="M1102" i="5" s="1"/>
  <c r="L1054" i="5"/>
  <c r="M1054" i="5" s="1"/>
  <c r="L1006" i="5"/>
  <c r="M1006" i="5" s="1"/>
  <c r="L982" i="5"/>
  <c r="M982" i="5" s="1"/>
  <c r="L958" i="5"/>
  <c r="M958" i="5" s="1"/>
  <c r="L934" i="5"/>
  <c r="M934" i="5" s="1"/>
  <c r="L910" i="5"/>
  <c r="M910" i="5" s="1"/>
  <c r="L886" i="5"/>
  <c r="M886" i="5" s="1"/>
  <c r="L3410" i="5"/>
  <c r="M3410" i="5" s="1"/>
  <c r="L3362" i="5"/>
  <c r="M3362" i="5" s="1"/>
  <c r="L3314" i="5"/>
  <c r="M3314" i="5" s="1"/>
  <c r="L3266" i="5"/>
  <c r="M3266" i="5" s="1"/>
  <c r="L3218" i="5"/>
  <c r="M3218" i="5" s="1"/>
  <c r="L3122" i="5"/>
  <c r="M3122" i="5" s="1"/>
  <c r="L3074" i="5"/>
  <c r="M3074" i="5" s="1"/>
  <c r="L3026" i="5"/>
  <c r="M3026" i="5" s="1"/>
  <c r="L2930" i="5"/>
  <c r="M2930" i="5" s="1"/>
  <c r="L2882" i="5"/>
  <c r="M2882" i="5" s="1"/>
  <c r="L2810" i="5"/>
  <c r="M2810" i="5" s="1"/>
  <c r="L2738" i="5"/>
  <c r="M2738" i="5" s="1"/>
  <c r="L1082" i="5"/>
  <c r="M1082" i="5" s="1"/>
  <c r="L242" i="5"/>
  <c r="M242" i="5" s="1"/>
  <c r="L50" i="5"/>
  <c r="M50" i="5" s="1"/>
  <c r="L2497" i="5"/>
  <c r="M2497" i="5" s="1"/>
  <c r="L985" i="5"/>
  <c r="M985" i="5" s="1"/>
  <c r="L3382" i="5"/>
  <c r="M3382" i="5" s="1"/>
  <c r="L3214" i="5"/>
  <c r="M3214" i="5" s="1"/>
  <c r="L3190" i="5"/>
  <c r="M3190" i="5" s="1"/>
  <c r="L3046" i="5"/>
  <c r="M3046" i="5" s="1"/>
  <c r="L2974" i="5"/>
  <c r="M2974" i="5" s="1"/>
  <c r="L2926" i="5"/>
  <c r="M2926" i="5" s="1"/>
  <c r="L2902" i="5"/>
  <c r="M2902" i="5" s="1"/>
  <c r="L2830" i="5"/>
  <c r="M2830" i="5" s="1"/>
  <c r="L2806" i="5"/>
  <c r="M2806" i="5" s="1"/>
  <c r="L2758" i="5"/>
  <c r="M2758" i="5" s="1"/>
  <c r="L2710" i="5"/>
  <c r="M2710" i="5" s="1"/>
  <c r="L2686" i="5"/>
  <c r="M2686" i="5" s="1"/>
  <c r="L2638" i="5"/>
  <c r="M2638" i="5" s="1"/>
  <c r="L2614" i="5"/>
  <c r="M2614" i="5" s="1"/>
  <c r="L2590" i="5"/>
  <c r="M2590" i="5" s="1"/>
  <c r="L2542" i="5"/>
  <c r="M2542" i="5" s="1"/>
  <c r="L2518" i="5"/>
  <c r="M2518" i="5" s="1"/>
  <c r="L2470" i="5"/>
  <c r="M2470" i="5" s="1"/>
  <c r="L2422" i="5"/>
  <c r="M2422" i="5" s="1"/>
  <c r="L2398" i="5"/>
  <c r="M2398" i="5" s="1"/>
  <c r="L2374" i="5"/>
  <c r="M2374" i="5" s="1"/>
  <c r="L2326" i="5"/>
  <c r="M2326" i="5" s="1"/>
  <c r="L2302" i="5"/>
  <c r="M2302" i="5" s="1"/>
  <c r="L2278" i="5"/>
  <c r="M2278" i="5" s="1"/>
  <c r="L2230" i="5"/>
  <c r="M2230" i="5" s="1"/>
  <c r="L2134" i="5"/>
  <c r="M2134" i="5" s="1"/>
  <c r="L1966" i="5"/>
  <c r="M1966" i="5" s="1"/>
  <c r="L1078" i="5"/>
  <c r="M1078" i="5" s="1"/>
  <c r="L3142" i="5"/>
  <c r="M3142" i="5" s="1"/>
  <c r="L1318" i="5"/>
  <c r="M1318" i="5" s="1"/>
  <c r="L1846" i="5"/>
  <c r="M1846" i="5" s="1"/>
  <c r="L3118" i="5"/>
  <c r="M3118" i="5" s="1"/>
  <c r="L1414" i="5"/>
  <c r="M1414" i="5" s="1"/>
  <c r="L3386" i="5"/>
  <c r="M3386" i="5" s="1"/>
  <c r="L3338" i="5"/>
  <c r="M3338" i="5" s="1"/>
  <c r="L3290" i="5"/>
  <c r="M3290" i="5" s="1"/>
  <c r="L3242" i="5"/>
  <c r="M3242" i="5" s="1"/>
  <c r="L3194" i="5"/>
  <c r="M3194" i="5" s="1"/>
  <c r="L3146" i="5"/>
  <c r="M3146" i="5" s="1"/>
  <c r="L3098" i="5"/>
  <c r="M3098" i="5" s="1"/>
  <c r="L3050" i="5"/>
  <c r="M3050" i="5" s="1"/>
  <c r="L3002" i="5"/>
  <c r="M3002" i="5" s="1"/>
  <c r="L2954" i="5"/>
  <c r="M2954" i="5" s="1"/>
  <c r="L2906" i="5"/>
  <c r="M2906" i="5" s="1"/>
  <c r="L2834" i="5"/>
  <c r="M2834" i="5" s="1"/>
  <c r="L2690" i="5"/>
  <c r="M2690" i="5" s="1"/>
  <c r="L1994" i="5"/>
  <c r="M1994" i="5" s="1"/>
  <c r="L890" i="5"/>
  <c r="M890" i="5" s="1"/>
  <c r="L794" i="5"/>
  <c r="M794" i="5" s="1"/>
  <c r="L74" i="5"/>
  <c r="M74" i="5" s="1"/>
  <c r="L3406" i="5"/>
  <c r="M3406" i="5" s="1"/>
  <c r="L3358" i="5"/>
  <c r="M3358" i="5" s="1"/>
  <c r="L3310" i="5"/>
  <c r="M3310" i="5" s="1"/>
  <c r="L3238" i="5"/>
  <c r="M3238" i="5" s="1"/>
  <c r="L3166" i="5"/>
  <c r="M3166" i="5" s="1"/>
  <c r="L3070" i="5"/>
  <c r="M3070" i="5" s="1"/>
  <c r="L3022" i="5"/>
  <c r="M3022" i="5" s="1"/>
  <c r="L2950" i="5"/>
  <c r="M2950" i="5" s="1"/>
  <c r="L2878" i="5"/>
  <c r="M2878" i="5" s="1"/>
  <c r="L2662" i="5"/>
  <c r="M2662" i="5" s="1"/>
  <c r="L2494" i="5"/>
  <c r="M2494" i="5" s="1"/>
  <c r="L2206" i="5"/>
  <c r="M2206" i="5" s="1"/>
  <c r="L1366" i="5"/>
  <c r="M1366" i="5" s="1"/>
  <c r="L3401" i="5"/>
  <c r="M3401" i="5" s="1"/>
  <c r="L3377" i="5"/>
  <c r="M3377" i="5" s="1"/>
  <c r="L3353" i="5"/>
  <c r="M3353" i="5" s="1"/>
  <c r="L3329" i="5"/>
  <c r="M3329" i="5" s="1"/>
  <c r="L3305" i="5"/>
  <c r="M3305" i="5" s="1"/>
  <c r="L3281" i="5"/>
  <c r="M3281" i="5" s="1"/>
  <c r="L3257" i="5"/>
  <c r="M3257" i="5" s="1"/>
  <c r="L3233" i="5"/>
  <c r="M3233" i="5" s="1"/>
  <c r="L3185" i="5"/>
  <c r="M3185" i="5" s="1"/>
  <c r="L3161" i="5"/>
  <c r="M3161" i="5" s="1"/>
  <c r="L3137" i="5"/>
  <c r="M3137" i="5" s="1"/>
  <c r="L3113" i="5"/>
  <c r="M3113" i="5" s="1"/>
  <c r="L3089" i="5"/>
  <c r="M3089" i="5" s="1"/>
  <c r="L3065" i="5"/>
  <c r="M3065" i="5" s="1"/>
  <c r="L3041" i="5"/>
  <c r="M3041" i="5" s="1"/>
  <c r="L3017" i="5"/>
  <c r="M3017" i="5" s="1"/>
  <c r="L2993" i="5"/>
  <c r="M2993" i="5" s="1"/>
  <c r="L2969" i="5"/>
  <c r="M2969" i="5" s="1"/>
  <c r="L2945" i="5"/>
  <c r="M2945" i="5" s="1"/>
  <c r="L2921" i="5"/>
  <c r="M2921" i="5" s="1"/>
  <c r="L2897" i="5"/>
  <c r="M2897" i="5" s="1"/>
  <c r="L2873" i="5"/>
  <c r="M2873" i="5" s="1"/>
  <c r="L2825" i="5"/>
  <c r="M2825" i="5" s="1"/>
  <c r="L2801" i="5"/>
  <c r="M2801" i="5" s="1"/>
  <c r="L2777" i="5"/>
  <c r="M2777" i="5" s="1"/>
  <c r="L2753" i="5"/>
  <c r="M2753" i="5" s="1"/>
  <c r="L2729" i="5"/>
  <c r="M2729" i="5" s="1"/>
  <c r="L2705" i="5"/>
  <c r="M2705" i="5" s="1"/>
  <c r="L2681" i="5"/>
  <c r="M2681" i="5" s="1"/>
  <c r="L2657" i="5"/>
  <c r="M2657" i="5" s="1"/>
  <c r="L2633" i="5"/>
  <c r="M2633" i="5" s="1"/>
  <c r="L2609" i="5"/>
  <c r="M2609" i="5" s="1"/>
  <c r="L2585" i="5"/>
  <c r="M2585" i="5" s="1"/>
  <c r="L2561" i="5"/>
  <c r="M2561" i="5" s="1"/>
  <c r="L2537" i="5"/>
  <c r="M2537" i="5" s="1"/>
  <c r="L2513" i="5"/>
  <c r="M2513" i="5" s="1"/>
  <c r="L2489" i="5"/>
  <c r="M2489" i="5" s="1"/>
  <c r="L2441" i="5"/>
  <c r="M2441" i="5" s="1"/>
  <c r="L2417" i="5"/>
  <c r="M2417" i="5" s="1"/>
  <c r="L2393" i="5"/>
  <c r="M2393" i="5" s="1"/>
  <c r="L2369" i="5"/>
  <c r="M2369" i="5" s="1"/>
  <c r="L2345" i="5"/>
  <c r="M2345" i="5" s="1"/>
  <c r="L2321" i="5"/>
  <c r="M2321" i="5" s="1"/>
  <c r="L2297" i="5"/>
  <c r="M2297" i="5" s="1"/>
  <c r="L2273" i="5"/>
  <c r="M2273" i="5" s="1"/>
  <c r="L2249" i="5"/>
  <c r="M2249" i="5" s="1"/>
  <c r="L2225" i="5"/>
  <c r="M2225" i="5" s="1"/>
  <c r="L2201" i="5"/>
  <c r="M2201" i="5" s="1"/>
  <c r="L2177" i="5"/>
  <c r="M2177" i="5" s="1"/>
  <c r="L2153" i="5"/>
  <c r="M2153" i="5" s="1"/>
  <c r="L2129" i="5"/>
  <c r="M2129" i="5" s="1"/>
  <c r="L2105" i="5"/>
  <c r="M2105" i="5" s="1"/>
  <c r="L2081" i="5"/>
  <c r="M2081" i="5" s="1"/>
  <c r="L2057" i="5"/>
  <c r="M2057" i="5" s="1"/>
  <c r="L2009" i="5"/>
  <c r="M2009" i="5" s="1"/>
  <c r="L1961" i="5"/>
  <c r="M1961" i="5" s="1"/>
  <c r="L1937" i="5"/>
  <c r="M1937" i="5" s="1"/>
  <c r="L1913" i="5"/>
  <c r="M1913" i="5" s="1"/>
  <c r="L1889" i="5"/>
  <c r="M1889" i="5" s="1"/>
  <c r="L1865" i="5"/>
  <c r="M1865" i="5" s="1"/>
  <c r="L1841" i="5"/>
  <c r="M1841" i="5" s="1"/>
  <c r="L1817" i="5"/>
  <c r="M1817" i="5" s="1"/>
  <c r="L1793" i="5"/>
  <c r="M1793" i="5" s="1"/>
  <c r="L1769" i="5"/>
  <c r="M1769" i="5" s="1"/>
  <c r="L1745" i="5"/>
  <c r="M1745" i="5" s="1"/>
  <c r="L1721" i="5"/>
  <c r="M1721" i="5" s="1"/>
  <c r="L1697" i="5"/>
  <c r="M1697" i="5" s="1"/>
  <c r="L1673" i="5"/>
  <c r="M1673" i="5" s="1"/>
  <c r="L1649" i="5"/>
  <c r="M1649" i="5" s="1"/>
  <c r="L1625" i="5"/>
  <c r="M1625" i="5" s="1"/>
  <c r="L1601" i="5"/>
  <c r="M1601" i="5" s="1"/>
  <c r="L1577" i="5"/>
  <c r="M1577" i="5" s="1"/>
  <c r="L1553" i="5"/>
  <c r="M1553" i="5" s="1"/>
  <c r="L1529" i="5"/>
  <c r="M1529" i="5" s="1"/>
  <c r="L1505" i="5"/>
  <c r="M1505" i="5" s="1"/>
  <c r="L1481" i="5"/>
  <c r="M1481" i="5" s="1"/>
  <c r="L1457" i="5"/>
  <c r="M1457" i="5" s="1"/>
  <c r="L1433" i="5"/>
  <c r="M1433" i="5" s="1"/>
  <c r="L1409" i="5"/>
  <c r="M1409" i="5" s="1"/>
  <c r="L1385" i="5"/>
  <c r="M1385" i="5" s="1"/>
  <c r="L1361" i="5"/>
  <c r="M1361" i="5" s="1"/>
  <c r="L1337" i="5"/>
  <c r="M1337" i="5" s="1"/>
  <c r="L1313" i="5"/>
  <c r="M1313" i="5" s="1"/>
  <c r="L1289" i="5"/>
  <c r="M1289" i="5" s="1"/>
  <c r="L3409" i="5"/>
  <c r="M3409" i="5" s="1"/>
  <c r="L3385" i="5"/>
  <c r="M3385" i="5" s="1"/>
  <c r="L3361" i="5"/>
  <c r="M3361" i="5" s="1"/>
  <c r="L3337" i="5"/>
  <c r="M3337" i="5" s="1"/>
  <c r="L3313" i="5"/>
  <c r="M3313" i="5" s="1"/>
  <c r="L3265" i="5"/>
  <c r="M3265" i="5" s="1"/>
  <c r="L3241" i="5"/>
  <c r="M3241" i="5" s="1"/>
  <c r="L3217" i="5"/>
  <c r="M3217" i="5" s="1"/>
  <c r="L3193" i="5"/>
  <c r="M3193" i="5" s="1"/>
  <c r="L3169" i="5"/>
  <c r="M3169" i="5" s="1"/>
  <c r="L3145" i="5"/>
  <c r="M3145" i="5" s="1"/>
  <c r="L3121" i="5"/>
  <c r="M3121" i="5" s="1"/>
  <c r="L3097" i="5"/>
  <c r="M3097" i="5" s="1"/>
  <c r="L3073" i="5"/>
  <c r="M3073" i="5" s="1"/>
  <c r="L3049" i="5"/>
  <c r="M3049" i="5" s="1"/>
  <c r="L3001" i="5"/>
  <c r="M3001" i="5" s="1"/>
  <c r="L2953" i="5"/>
  <c r="M2953" i="5" s="1"/>
  <c r="L2929" i="5"/>
  <c r="M2929" i="5" s="1"/>
  <c r="L2881" i="5"/>
  <c r="M2881" i="5" s="1"/>
  <c r="L2833" i="5"/>
  <c r="M2833" i="5" s="1"/>
  <c r="L2809" i="5"/>
  <c r="M2809" i="5" s="1"/>
  <c r="L2785" i="5"/>
  <c r="M2785" i="5" s="1"/>
  <c r="L2761" i="5"/>
  <c r="M2761" i="5" s="1"/>
  <c r="L2737" i="5"/>
  <c r="M2737" i="5" s="1"/>
  <c r="L2689" i="5"/>
  <c r="M2689" i="5" s="1"/>
  <c r="L2665" i="5"/>
  <c r="M2665" i="5" s="1"/>
  <c r="L2641" i="5"/>
  <c r="M2641" i="5" s="1"/>
  <c r="L2593" i="5"/>
  <c r="M2593" i="5" s="1"/>
  <c r="L2569" i="5"/>
  <c r="M2569" i="5" s="1"/>
  <c r="L2545" i="5"/>
  <c r="M2545" i="5" s="1"/>
  <c r="L2521" i="5"/>
  <c r="M2521" i="5" s="1"/>
  <c r="L2473" i="5"/>
  <c r="M2473" i="5" s="1"/>
  <c r="L2449" i="5"/>
  <c r="M2449" i="5" s="1"/>
  <c r="L2425" i="5"/>
  <c r="M2425" i="5" s="1"/>
  <c r="L2401" i="5"/>
  <c r="M2401" i="5" s="1"/>
  <c r="L2377" i="5"/>
  <c r="M2377" i="5" s="1"/>
  <c r="L2353" i="5"/>
  <c r="M2353" i="5" s="1"/>
  <c r="L2329" i="5"/>
  <c r="M2329" i="5" s="1"/>
  <c r="L2305" i="5"/>
  <c r="M2305" i="5" s="1"/>
  <c r="L2281" i="5"/>
  <c r="M2281" i="5" s="1"/>
  <c r="L2257" i="5"/>
  <c r="M2257" i="5" s="1"/>
  <c r="L2233" i="5"/>
  <c r="M2233" i="5" s="1"/>
  <c r="L2209" i="5"/>
  <c r="M2209" i="5" s="1"/>
  <c r="L2185" i="5"/>
  <c r="M2185" i="5" s="1"/>
  <c r="L2161" i="5"/>
  <c r="M2161" i="5" s="1"/>
  <c r="L2137" i="5"/>
  <c r="M2137" i="5" s="1"/>
  <c r="L2113" i="5"/>
  <c r="M2113" i="5" s="1"/>
  <c r="L2065" i="5"/>
  <c r="M2065" i="5" s="1"/>
  <c r="L2041" i="5"/>
  <c r="M2041" i="5" s="1"/>
  <c r="L2017" i="5"/>
  <c r="M2017" i="5" s="1"/>
  <c r="L1993" i="5"/>
  <c r="M1993" i="5" s="1"/>
  <c r="L1969" i="5"/>
  <c r="M1969" i="5" s="1"/>
  <c r="L1945" i="5"/>
  <c r="M1945" i="5" s="1"/>
  <c r="L1921" i="5"/>
  <c r="M1921" i="5" s="1"/>
  <c r="L1897" i="5"/>
  <c r="M1897" i="5" s="1"/>
  <c r="L1873" i="5"/>
  <c r="M1873" i="5" s="1"/>
  <c r="L1849" i="5"/>
  <c r="M1849" i="5" s="1"/>
  <c r="L1825" i="5"/>
  <c r="M1825" i="5" s="1"/>
  <c r="L1801" i="5"/>
  <c r="M1801" i="5" s="1"/>
  <c r="L1777" i="5"/>
  <c r="M1777" i="5" s="1"/>
  <c r="L1753" i="5"/>
  <c r="M1753" i="5" s="1"/>
  <c r="L1729" i="5"/>
  <c r="M1729" i="5" s="1"/>
  <c r="L1705" i="5"/>
  <c r="M1705" i="5" s="1"/>
  <c r="L1657" i="5"/>
  <c r="M1657" i="5" s="1"/>
  <c r="L1633" i="5"/>
  <c r="M1633" i="5" s="1"/>
  <c r="L1609" i="5"/>
  <c r="M1609" i="5" s="1"/>
  <c r="L1585" i="5"/>
  <c r="M1585" i="5" s="1"/>
  <c r="L1537" i="5"/>
  <c r="M1537" i="5" s="1"/>
  <c r="L1513" i="5"/>
  <c r="M1513" i="5" s="1"/>
  <c r="L1489" i="5"/>
  <c r="M1489" i="5" s="1"/>
  <c r="L1465" i="5"/>
  <c r="M1465" i="5" s="1"/>
  <c r="L1441" i="5"/>
  <c r="M1441" i="5" s="1"/>
  <c r="L1417" i="5"/>
  <c r="M1417" i="5" s="1"/>
  <c r="L1393" i="5"/>
  <c r="M1393" i="5" s="1"/>
  <c r="L1369" i="5"/>
  <c r="M1369" i="5" s="1"/>
  <c r="L1321" i="5"/>
  <c r="M1321" i="5" s="1"/>
  <c r="L1297" i="5"/>
  <c r="M1297" i="5" s="1"/>
  <c r="L1273" i="5"/>
  <c r="M1273" i="5" s="1"/>
  <c r="L1249" i="5"/>
  <c r="M1249" i="5" s="1"/>
  <c r="L1225" i="5"/>
  <c r="M1225" i="5" s="1"/>
  <c r="L1201" i="5"/>
  <c r="M1201" i="5" s="1"/>
  <c r="L1177" i="5"/>
  <c r="M1177" i="5" s="1"/>
  <c r="L1153" i="5"/>
  <c r="M1153" i="5" s="1"/>
  <c r="L1129" i="5"/>
  <c r="M1129" i="5" s="1"/>
  <c r="L1105" i="5"/>
  <c r="M1105" i="5" s="1"/>
  <c r="L1081" i="5"/>
  <c r="M1081" i="5" s="1"/>
  <c r="L1057" i="5"/>
  <c r="M1057" i="5" s="1"/>
  <c r="L1033" i="5"/>
  <c r="M1033" i="5" s="1"/>
  <c r="L1009" i="5"/>
  <c r="M1009" i="5" s="1"/>
  <c r="L961" i="5"/>
  <c r="M961" i="5" s="1"/>
  <c r="L937" i="5"/>
  <c r="M937" i="5" s="1"/>
  <c r="L913" i="5"/>
  <c r="M913" i="5" s="1"/>
  <c r="L889" i="5"/>
  <c r="M889" i="5" s="1"/>
  <c r="L865" i="5"/>
  <c r="M865" i="5" s="1"/>
  <c r="L841" i="5"/>
  <c r="M841" i="5" s="1"/>
  <c r="L817" i="5"/>
  <c r="M817" i="5" s="1"/>
  <c r="L793" i="5"/>
  <c r="M793" i="5" s="1"/>
  <c r="L769" i="5"/>
  <c r="M769" i="5" s="1"/>
  <c r="L745" i="5"/>
  <c r="M745" i="5" s="1"/>
  <c r="L721" i="5"/>
  <c r="M721" i="5" s="1"/>
  <c r="L697" i="5"/>
  <c r="M697" i="5" s="1"/>
  <c r="L673" i="5"/>
  <c r="M673" i="5" s="1"/>
  <c r="L649" i="5"/>
  <c r="M649" i="5" s="1"/>
  <c r="L625" i="5"/>
  <c r="M625" i="5" s="1"/>
  <c r="L601" i="5"/>
  <c r="M601" i="5" s="1"/>
  <c r="L577" i="5"/>
  <c r="M577" i="5" s="1"/>
  <c r="L553" i="5"/>
  <c r="M553" i="5" s="1"/>
  <c r="L529" i="5"/>
  <c r="M529" i="5" s="1"/>
  <c r="L505" i="5"/>
  <c r="M505" i="5" s="1"/>
  <c r="L481" i="5"/>
  <c r="M481" i="5" s="1"/>
  <c r="L457" i="5"/>
  <c r="M457" i="5" s="1"/>
  <c r="L433" i="5"/>
  <c r="M433" i="5" s="1"/>
  <c r="L409" i="5"/>
  <c r="M409" i="5" s="1"/>
  <c r="L385" i="5"/>
  <c r="M385" i="5" s="1"/>
  <c r="L361" i="5"/>
  <c r="M361" i="5" s="1"/>
  <c r="L337" i="5"/>
  <c r="M337" i="5" s="1"/>
  <c r="L313" i="5"/>
  <c r="M313" i="5" s="1"/>
  <c r="L289" i="5"/>
  <c r="M289" i="5" s="1"/>
  <c r="L265" i="5"/>
  <c r="M265" i="5" s="1"/>
  <c r="L241" i="5"/>
  <c r="M241" i="5" s="1"/>
  <c r="L217" i="5"/>
  <c r="M217" i="5" s="1"/>
  <c r="L193" i="5"/>
  <c r="M193" i="5" s="1"/>
  <c r="L169" i="5"/>
  <c r="M169" i="5" s="1"/>
  <c r="L145" i="5"/>
  <c r="M145" i="5" s="1"/>
  <c r="L121" i="5"/>
  <c r="M121" i="5" s="1"/>
  <c r="L97" i="5"/>
  <c r="M97" i="5" s="1"/>
  <c r="L73" i="5"/>
  <c r="M73" i="5" s="1"/>
  <c r="L49" i="5"/>
  <c r="M49" i="5" s="1"/>
  <c r="L25" i="5"/>
  <c r="M25" i="5" s="1"/>
  <c r="L862" i="5"/>
  <c r="M862" i="5" s="1"/>
  <c r="L838" i="5"/>
  <c r="M838" i="5" s="1"/>
  <c r="L814" i="5"/>
  <c r="M814" i="5" s="1"/>
  <c r="L790" i="5"/>
  <c r="M790" i="5" s="1"/>
  <c r="L766" i="5"/>
  <c r="M766" i="5" s="1"/>
  <c r="L742" i="5"/>
  <c r="M742" i="5" s="1"/>
  <c r="L718" i="5"/>
  <c r="M718" i="5" s="1"/>
  <c r="L694" i="5"/>
  <c r="M694" i="5" s="1"/>
  <c r="L646" i="5"/>
  <c r="M646" i="5" s="1"/>
  <c r="L622" i="5"/>
  <c r="M622" i="5" s="1"/>
  <c r="L598" i="5"/>
  <c r="M598" i="5" s="1"/>
  <c r="L574" i="5"/>
  <c r="M574" i="5" s="1"/>
  <c r="L550" i="5"/>
  <c r="M550" i="5" s="1"/>
  <c r="L526" i="5"/>
  <c r="M526" i="5" s="1"/>
  <c r="L502" i="5"/>
  <c r="M502" i="5" s="1"/>
  <c r="L478" i="5"/>
  <c r="M478" i="5" s="1"/>
  <c r="L454" i="5"/>
  <c r="M454" i="5" s="1"/>
  <c r="L430" i="5"/>
  <c r="M430" i="5" s="1"/>
  <c r="L406" i="5"/>
  <c r="M406" i="5" s="1"/>
  <c r="L382" i="5"/>
  <c r="M382" i="5" s="1"/>
  <c r="L358" i="5"/>
  <c r="M358" i="5" s="1"/>
  <c r="L262" i="5"/>
  <c r="M262" i="5" s="1"/>
  <c r="L238" i="5"/>
  <c r="M238" i="5" s="1"/>
  <c r="L3381" i="5"/>
  <c r="M3381" i="5" s="1"/>
  <c r="L3213" i="5"/>
  <c r="M3213" i="5" s="1"/>
  <c r="L2421" i="5"/>
  <c r="M2421" i="5" s="1"/>
  <c r="L2253" i="5"/>
  <c r="M2253" i="5" s="1"/>
  <c r="L1917" i="5"/>
  <c r="M1917" i="5" s="1"/>
  <c r="L2588" i="5"/>
  <c r="M2588" i="5" s="1"/>
  <c r="L2420" i="5"/>
  <c r="M2420" i="5" s="1"/>
  <c r="L2252" i="5"/>
  <c r="M2252" i="5" s="1"/>
  <c r="L1652" i="5"/>
  <c r="M1652" i="5" s="1"/>
  <c r="L1484" i="5"/>
  <c r="M1484" i="5" s="1"/>
  <c r="L812" i="5"/>
  <c r="M812" i="5" s="1"/>
  <c r="L3187" i="5"/>
  <c r="M3187" i="5" s="1"/>
  <c r="L2923" i="5"/>
  <c r="M2923" i="5" s="1"/>
  <c r="L1747" i="5"/>
  <c r="M1747" i="5" s="1"/>
  <c r="L1651" i="5"/>
  <c r="M1651" i="5" s="1"/>
  <c r="L1483" i="5"/>
  <c r="M1483" i="5" s="1"/>
  <c r="L1267" i="5"/>
  <c r="M1267" i="5" s="1"/>
  <c r="L451" i="5"/>
  <c r="M451" i="5" s="1"/>
  <c r="L2300" i="5"/>
  <c r="M2300" i="5" s="1"/>
  <c r="L2012" i="5"/>
  <c r="M2012" i="5" s="1"/>
  <c r="L3282" i="5"/>
  <c r="M3282" i="5" s="1"/>
  <c r="L3114" i="5"/>
  <c r="M3114" i="5" s="1"/>
  <c r="L3042" i="5"/>
  <c r="M3042" i="5" s="1"/>
  <c r="L2922" i="5"/>
  <c r="M2922" i="5" s="1"/>
  <c r="L2250" i="5"/>
  <c r="M2250" i="5" s="1"/>
  <c r="L1938" i="5"/>
  <c r="M1938" i="5" s="1"/>
  <c r="L1914" i="5"/>
  <c r="M1914" i="5" s="1"/>
  <c r="L1650" i="5"/>
  <c r="M1650" i="5" s="1"/>
  <c r="L1578" i="5"/>
  <c r="M1578" i="5" s="1"/>
  <c r="L930" i="5"/>
  <c r="M930" i="5" s="1"/>
  <c r="L3400" i="5"/>
  <c r="M3400" i="5" s="1"/>
  <c r="L3376" i="5"/>
  <c r="M3376" i="5" s="1"/>
  <c r="L3352" i="5"/>
  <c r="M3352" i="5" s="1"/>
  <c r="L3328" i="5"/>
  <c r="M3328" i="5" s="1"/>
  <c r="L3280" i="5"/>
  <c r="M3280" i="5" s="1"/>
  <c r="L3256" i="5"/>
  <c r="M3256" i="5" s="1"/>
  <c r="L3232" i="5"/>
  <c r="M3232" i="5" s="1"/>
  <c r="L3184" i="5"/>
  <c r="M3184" i="5" s="1"/>
  <c r="L3112" i="5"/>
  <c r="M3112" i="5" s="1"/>
  <c r="L3040" i="5"/>
  <c r="M3040" i="5" s="1"/>
  <c r="L3016" i="5"/>
  <c r="M3016" i="5" s="1"/>
  <c r="L2992" i="5"/>
  <c r="M2992" i="5" s="1"/>
  <c r="L2968" i="5"/>
  <c r="M2968" i="5" s="1"/>
  <c r="L2944" i="5"/>
  <c r="M2944" i="5" s="1"/>
  <c r="L2896" i="5"/>
  <c r="M2896" i="5" s="1"/>
  <c r="L2800" i="5"/>
  <c r="M2800" i="5" s="1"/>
  <c r="L2752" i="5"/>
  <c r="M2752" i="5" s="1"/>
  <c r="L2728" i="5"/>
  <c r="M2728" i="5" s="1"/>
  <c r="L2680" i="5"/>
  <c r="M2680" i="5" s="1"/>
  <c r="L2656" i="5"/>
  <c r="M2656" i="5" s="1"/>
  <c r="L2632" i="5"/>
  <c r="M2632" i="5" s="1"/>
  <c r="L2608" i="5"/>
  <c r="M2608" i="5" s="1"/>
  <c r="L2584" i="5"/>
  <c r="M2584" i="5" s="1"/>
  <c r="L2560" i="5"/>
  <c r="M2560" i="5" s="1"/>
  <c r="L2536" i="5"/>
  <c r="M2536" i="5" s="1"/>
  <c r="L2512" i="5"/>
  <c r="M2512" i="5" s="1"/>
  <c r="L2488" i="5"/>
  <c r="M2488" i="5" s="1"/>
  <c r="L2464" i="5"/>
  <c r="M2464" i="5" s="1"/>
  <c r="L2440" i="5"/>
  <c r="M2440" i="5" s="1"/>
  <c r="L2416" i="5"/>
  <c r="M2416" i="5" s="1"/>
  <c r="L2392" i="5"/>
  <c r="M2392" i="5" s="1"/>
  <c r="L2368" i="5"/>
  <c r="M2368" i="5" s="1"/>
  <c r="L2344" i="5"/>
  <c r="M2344" i="5" s="1"/>
  <c r="L2320" i="5"/>
  <c r="M2320" i="5" s="1"/>
  <c r="L2296" i="5"/>
  <c r="M2296" i="5" s="1"/>
  <c r="L2272" i="5"/>
  <c r="M2272" i="5" s="1"/>
  <c r="L2224" i="5"/>
  <c r="M2224" i="5" s="1"/>
  <c r="L2200" i="5"/>
  <c r="M2200" i="5" s="1"/>
  <c r="L2128" i="5"/>
  <c r="M2128" i="5" s="1"/>
  <c r="L2104" i="5"/>
  <c r="M2104" i="5" s="1"/>
  <c r="L2080" i="5"/>
  <c r="M2080" i="5" s="1"/>
  <c r="L2056" i="5"/>
  <c r="M2056" i="5" s="1"/>
  <c r="L2032" i="5"/>
  <c r="M2032" i="5" s="1"/>
  <c r="L2008" i="5"/>
  <c r="M2008" i="5" s="1"/>
  <c r="L1960" i="5"/>
  <c r="M1960" i="5" s="1"/>
  <c r="L1936" i="5"/>
  <c r="M1936" i="5" s="1"/>
  <c r="L1888" i="5"/>
  <c r="M1888" i="5" s="1"/>
  <c r="L1864" i="5"/>
  <c r="M1864" i="5" s="1"/>
  <c r="L1840" i="5"/>
  <c r="M1840" i="5" s="1"/>
  <c r="L1816" i="5"/>
  <c r="M1816" i="5" s="1"/>
  <c r="L1792" i="5"/>
  <c r="M1792" i="5" s="1"/>
  <c r="L1744" i="5"/>
  <c r="M1744" i="5" s="1"/>
  <c r="L1720" i="5"/>
  <c r="M1720" i="5" s="1"/>
  <c r="L1672" i="5"/>
  <c r="M1672" i="5" s="1"/>
  <c r="L1648" i="5"/>
  <c r="M1648" i="5" s="1"/>
  <c r="L1624" i="5"/>
  <c r="M1624" i="5" s="1"/>
  <c r="L1600" i="5"/>
  <c r="M1600" i="5" s="1"/>
  <c r="L1576" i="5"/>
  <c r="M1576" i="5" s="1"/>
  <c r="L1552" i="5"/>
  <c r="M1552" i="5" s="1"/>
  <c r="L1528" i="5"/>
  <c r="M1528" i="5" s="1"/>
  <c r="L1504" i="5"/>
  <c r="M1504" i="5" s="1"/>
  <c r="L1480" i="5"/>
  <c r="M1480" i="5" s="1"/>
  <c r="L1456" i="5"/>
  <c r="M1456" i="5" s="1"/>
  <c r="L1432" i="5"/>
  <c r="M1432" i="5" s="1"/>
  <c r="L1120" i="5"/>
  <c r="M1120" i="5" s="1"/>
  <c r="L928" i="5"/>
  <c r="M928" i="5" s="1"/>
  <c r="L784" i="5"/>
  <c r="M784" i="5" s="1"/>
  <c r="L640" i="5"/>
  <c r="M640" i="5" s="1"/>
  <c r="L352" i="5"/>
  <c r="M352" i="5" s="1"/>
  <c r="L3399" i="5"/>
  <c r="M3399" i="5" s="1"/>
  <c r="L3375" i="5"/>
  <c r="M3375" i="5" s="1"/>
  <c r="L3351" i="5"/>
  <c r="M3351" i="5" s="1"/>
  <c r="L3327" i="5"/>
  <c r="M3327" i="5" s="1"/>
  <c r="L3303" i="5"/>
  <c r="M3303" i="5" s="1"/>
  <c r="L3279" i="5"/>
  <c r="M3279" i="5" s="1"/>
  <c r="L3255" i="5"/>
  <c r="M3255" i="5" s="1"/>
  <c r="L3231" i="5"/>
  <c r="M3231" i="5" s="1"/>
  <c r="L3207" i="5"/>
  <c r="M3207" i="5" s="1"/>
  <c r="L3183" i="5"/>
  <c r="M3183" i="5" s="1"/>
  <c r="L3159" i="5"/>
  <c r="M3159" i="5" s="1"/>
  <c r="L3135" i="5"/>
  <c r="M3135" i="5" s="1"/>
  <c r="L3111" i="5"/>
  <c r="M3111" i="5" s="1"/>
  <c r="L3087" i="5"/>
  <c r="M3087" i="5" s="1"/>
  <c r="L3063" i="5"/>
  <c r="M3063" i="5" s="1"/>
  <c r="L3039" i="5"/>
  <c r="M3039" i="5" s="1"/>
  <c r="L3015" i="5"/>
  <c r="M3015" i="5" s="1"/>
  <c r="L2967" i="5"/>
  <c r="M2967" i="5" s="1"/>
  <c r="L2943" i="5"/>
  <c r="M2943" i="5" s="1"/>
  <c r="L2919" i="5"/>
  <c r="M2919" i="5" s="1"/>
  <c r="L2895" i="5"/>
  <c r="M2895" i="5" s="1"/>
  <c r="L2847" i="5"/>
  <c r="M2847" i="5" s="1"/>
  <c r="L2823" i="5"/>
  <c r="M2823" i="5" s="1"/>
  <c r="L2799" i="5"/>
  <c r="M2799" i="5" s="1"/>
  <c r="L2775" i="5"/>
  <c r="M2775" i="5" s="1"/>
  <c r="L2751" i="5"/>
  <c r="M2751" i="5" s="1"/>
  <c r="L2727" i="5"/>
  <c r="M2727" i="5" s="1"/>
  <c r="L2703" i="5"/>
  <c r="M2703" i="5" s="1"/>
  <c r="L2655" i="5"/>
  <c r="M2655" i="5" s="1"/>
  <c r="L2607" i="5"/>
  <c r="M2607" i="5" s="1"/>
  <c r="L2583" i="5"/>
  <c r="M2583" i="5" s="1"/>
  <c r="L2559" i="5"/>
  <c r="M2559" i="5" s="1"/>
  <c r="L2535" i="5"/>
  <c r="M2535" i="5" s="1"/>
  <c r="L2511" i="5"/>
  <c r="M2511" i="5" s="1"/>
  <c r="L2487" i="5"/>
  <c r="M2487" i="5" s="1"/>
  <c r="L2463" i="5"/>
  <c r="M2463" i="5" s="1"/>
  <c r="L2439" i="5"/>
  <c r="M2439" i="5" s="1"/>
  <c r="L2367" i="5"/>
  <c r="M2367" i="5" s="1"/>
  <c r="L2271" i="5"/>
  <c r="M2271" i="5" s="1"/>
  <c r="L2199" i="5"/>
  <c r="M2199" i="5" s="1"/>
  <c r="L2175" i="5"/>
  <c r="M2175" i="5" s="1"/>
  <c r="L2151" i="5"/>
  <c r="M2151" i="5" s="1"/>
  <c r="L2127" i="5"/>
  <c r="M2127" i="5" s="1"/>
  <c r="L2103" i="5"/>
  <c r="M2103" i="5" s="1"/>
  <c r="L2079" i="5"/>
  <c r="M2079" i="5" s="1"/>
  <c r="L2055" i="5"/>
  <c r="M2055" i="5" s="1"/>
  <c r="L2007" i="5"/>
  <c r="M2007" i="5" s="1"/>
  <c r="L1983" i="5"/>
  <c r="M1983" i="5" s="1"/>
  <c r="L1959" i="5"/>
  <c r="M1959" i="5" s="1"/>
  <c r="L1935" i="5"/>
  <c r="M1935" i="5" s="1"/>
  <c r="L1911" i="5"/>
  <c r="M1911" i="5" s="1"/>
  <c r="L1863" i="5"/>
  <c r="M1863" i="5" s="1"/>
  <c r="L1839" i="5"/>
  <c r="M1839" i="5" s="1"/>
  <c r="L1815" i="5"/>
  <c r="M1815" i="5" s="1"/>
  <c r="L1791" i="5"/>
  <c r="M1791" i="5" s="1"/>
  <c r="L1767" i="5"/>
  <c r="M1767" i="5" s="1"/>
  <c r="L1743" i="5"/>
  <c r="M1743" i="5" s="1"/>
  <c r="L1719" i="5"/>
  <c r="M1719" i="5" s="1"/>
  <c r="L1671" i="5"/>
  <c r="M1671" i="5" s="1"/>
  <c r="L1647" i="5"/>
  <c r="M1647" i="5" s="1"/>
  <c r="L1623" i="5"/>
  <c r="M1623" i="5" s="1"/>
  <c r="L1599" i="5"/>
  <c r="M1599" i="5" s="1"/>
  <c r="L1575" i="5"/>
  <c r="M1575" i="5" s="1"/>
  <c r="L1551" i="5"/>
  <c r="M1551" i="5" s="1"/>
  <c r="L1527" i="5"/>
  <c r="M1527" i="5" s="1"/>
  <c r="L1503" i="5"/>
  <c r="M1503" i="5" s="1"/>
  <c r="L1479" i="5"/>
  <c r="M1479" i="5" s="1"/>
  <c r="L1455" i="5"/>
  <c r="M1455" i="5" s="1"/>
  <c r="L1383" i="5"/>
  <c r="M1383" i="5" s="1"/>
  <c r="L1359" i="5"/>
  <c r="M1359" i="5" s="1"/>
  <c r="L1335" i="5"/>
  <c r="M1335" i="5" s="1"/>
  <c r="L1311" i="5"/>
  <c r="M1311" i="5" s="1"/>
  <c r="L1287" i="5"/>
  <c r="M1287" i="5" s="1"/>
  <c r="L1263" i="5"/>
  <c r="M1263" i="5" s="1"/>
  <c r="L1215" i="5"/>
  <c r="M1215" i="5" s="1"/>
  <c r="L1191" i="5"/>
  <c r="M1191" i="5" s="1"/>
  <c r="L783" i="5"/>
  <c r="M783" i="5" s="1"/>
  <c r="L711" i="5"/>
  <c r="M711" i="5" s="1"/>
  <c r="L39" i="5"/>
  <c r="M39" i="5" s="1"/>
  <c r="L3408" i="5"/>
  <c r="M3408" i="5" s="1"/>
  <c r="L3384" i="5"/>
  <c r="M3384" i="5" s="1"/>
  <c r="L3360" i="5"/>
  <c r="M3360" i="5" s="1"/>
  <c r="L3312" i="5"/>
  <c r="M3312" i="5" s="1"/>
  <c r="L3240" i="5"/>
  <c r="M3240" i="5" s="1"/>
  <c r="L3192" i="5"/>
  <c r="M3192" i="5" s="1"/>
  <c r="L3096" i="5"/>
  <c r="M3096" i="5" s="1"/>
  <c r="L3072" i="5"/>
  <c r="M3072" i="5" s="1"/>
  <c r="L3048" i="5"/>
  <c r="M3048" i="5" s="1"/>
  <c r="L3000" i="5"/>
  <c r="M3000" i="5" s="1"/>
  <c r="L2952" i="5"/>
  <c r="M2952" i="5" s="1"/>
  <c r="L2928" i="5"/>
  <c r="M2928" i="5" s="1"/>
  <c r="L2880" i="5"/>
  <c r="M2880" i="5" s="1"/>
  <c r="L2832" i="5"/>
  <c r="M2832" i="5" s="1"/>
  <c r="L2808" i="5"/>
  <c r="M2808" i="5" s="1"/>
  <c r="L2784" i="5"/>
  <c r="M2784" i="5" s="1"/>
  <c r="L2760" i="5"/>
  <c r="M2760" i="5" s="1"/>
  <c r="L2712" i="5"/>
  <c r="M2712" i="5" s="1"/>
  <c r="L2688" i="5"/>
  <c r="M2688" i="5" s="1"/>
  <c r="L2664" i="5"/>
  <c r="M2664" i="5" s="1"/>
  <c r="L2640" i="5"/>
  <c r="M2640" i="5" s="1"/>
  <c r="L2616" i="5"/>
  <c r="M2616" i="5" s="1"/>
  <c r="L2568" i="5"/>
  <c r="M2568" i="5" s="1"/>
  <c r="L2544" i="5"/>
  <c r="M2544" i="5" s="1"/>
  <c r="L2520" i="5"/>
  <c r="M2520" i="5" s="1"/>
  <c r="L2496" i="5"/>
  <c r="M2496" i="5" s="1"/>
  <c r="L2448" i="5"/>
  <c r="M2448" i="5" s="1"/>
  <c r="L2424" i="5"/>
  <c r="M2424" i="5" s="1"/>
  <c r="L2400" i="5"/>
  <c r="M2400" i="5" s="1"/>
  <c r="L2376" i="5"/>
  <c r="M2376" i="5" s="1"/>
  <c r="L2352" i="5"/>
  <c r="M2352" i="5" s="1"/>
  <c r="L2328" i="5"/>
  <c r="M2328" i="5" s="1"/>
  <c r="L2304" i="5"/>
  <c r="M2304" i="5" s="1"/>
  <c r="L2280" i="5"/>
  <c r="M2280" i="5" s="1"/>
  <c r="L2256" i="5"/>
  <c r="M2256" i="5" s="1"/>
  <c r="L2232" i="5"/>
  <c r="M2232" i="5" s="1"/>
  <c r="L2208" i="5"/>
  <c r="M2208" i="5" s="1"/>
  <c r="L2184" i="5"/>
  <c r="M2184" i="5" s="1"/>
  <c r="L2160" i="5"/>
  <c r="M2160" i="5" s="1"/>
  <c r="L2136" i="5"/>
  <c r="M2136" i="5" s="1"/>
  <c r="L2112" i="5"/>
  <c r="M2112" i="5" s="1"/>
  <c r="L2088" i="5"/>
  <c r="M2088" i="5" s="1"/>
  <c r="L2040" i="5"/>
  <c r="M2040" i="5" s="1"/>
  <c r="L2016" i="5"/>
  <c r="M2016" i="5" s="1"/>
  <c r="L1992" i="5"/>
  <c r="M1992" i="5" s="1"/>
  <c r="L1968" i="5"/>
  <c r="M1968" i="5" s="1"/>
  <c r="L1944" i="5"/>
  <c r="M1944" i="5" s="1"/>
  <c r="L1920" i="5"/>
  <c r="M1920" i="5" s="1"/>
  <c r="L1896" i="5"/>
  <c r="M1896" i="5" s="1"/>
  <c r="L1872" i="5"/>
  <c r="M1872" i="5" s="1"/>
  <c r="L1848" i="5"/>
  <c r="M1848" i="5" s="1"/>
  <c r="L1824" i="5"/>
  <c r="M1824" i="5" s="1"/>
  <c r="L1800" i="5"/>
  <c r="M1800" i="5" s="1"/>
  <c r="L1776" i="5"/>
  <c r="M1776" i="5" s="1"/>
  <c r="L1680" i="5"/>
  <c r="M1680" i="5" s="1"/>
  <c r="L1656" i="5"/>
  <c r="M1656" i="5" s="1"/>
  <c r="L1632" i="5"/>
  <c r="M1632" i="5" s="1"/>
  <c r="L1608" i="5"/>
  <c r="M1608" i="5" s="1"/>
  <c r="L1584" i="5"/>
  <c r="M1584" i="5" s="1"/>
  <c r="L1560" i="5"/>
  <c r="M1560" i="5" s="1"/>
  <c r="L1512" i="5"/>
  <c r="M1512" i="5" s="1"/>
  <c r="L1488" i="5"/>
  <c r="M1488" i="5" s="1"/>
  <c r="L1464" i="5"/>
  <c r="M1464" i="5" s="1"/>
  <c r="L1440" i="5"/>
  <c r="M1440" i="5" s="1"/>
  <c r="L1416" i="5"/>
  <c r="M1416" i="5" s="1"/>
  <c r="L1392" i="5"/>
  <c r="M1392" i="5" s="1"/>
  <c r="L1368" i="5"/>
  <c r="M1368" i="5" s="1"/>
  <c r="L1320" i="5"/>
  <c r="M1320" i="5" s="1"/>
  <c r="L1296" i="5"/>
  <c r="M1296" i="5" s="1"/>
  <c r="L1272" i="5"/>
  <c r="M1272" i="5" s="1"/>
  <c r="L1248" i="5"/>
  <c r="M1248" i="5" s="1"/>
  <c r="L1224" i="5"/>
  <c r="M1224" i="5" s="1"/>
  <c r="L1200" i="5"/>
  <c r="M1200" i="5" s="1"/>
  <c r="L1176" i="5"/>
  <c r="M1176" i="5" s="1"/>
  <c r="L1152" i="5"/>
  <c r="M1152" i="5" s="1"/>
  <c r="L1128" i="5"/>
  <c r="M1128" i="5" s="1"/>
  <c r="L1104" i="5"/>
  <c r="M1104" i="5" s="1"/>
  <c r="L1080" i="5"/>
  <c r="M1080" i="5" s="1"/>
  <c r="L1056" i="5"/>
  <c r="M1056" i="5" s="1"/>
  <c r="L1032" i="5"/>
  <c r="M1032" i="5" s="1"/>
  <c r="L984" i="5"/>
  <c r="M984" i="5" s="1"/>
  <c r="L960" i="5"/>
  <c r="M960" i="5" s="1"/>
  <c r="L936" i="5"/>
  <c r="M936" i="5" s="1"/>
  <c r="L912" i="5"/>
  <c r="M912" i="5" s="1"/>
  <c r="L888" i="5"/>
  <c r="M888" i="5" s="1"/>
  <c r="L864" i="5"/>
  <c r="M864" i="5" s="1"/>
  <c r="L840" i="5"/>
  <c r="M840" i="5" s="1"/>
  <c r="L816" i="5"/>
  <c r="M816" i="5" s="1"/>
  <c r="L792" i="5"/>
  <c r="M792" i="5" s="1"/>
  <c r="L768" i="5"/>
  <c r="M768" i="5" s="1"/>
  <c r="L744" i="5"/>
  <c r="M744" i="5" s="1"/>
  <c r="L720" i="5"/>
  <c r="M720" i="5" s="1"/>
  <c r="L696" i="5"/>
  <c r="M696" i="5" s="1"/>
  <c r="L648" i="5"/>
  <c r="M648" i="5" s="1"/>
  <c r="L624" i="5"/>
  <c r="M624" i="5" s="1"/>
  <c r="L576" i="5"/>
  <c r="M576" i="5" s="1"/>
  <c r="L528" i="5"/>
  <c r="M528" i="5" s="1"/>
  <c r="L504" i="5"/>
  <c r="M504" i="5" s="1"/>
  <c r="L480" i="5"/>
  <c r="M480" i="5" s="1"/>
  <c r="L456" i="5"/>
  <c r="M456" i="5" s="1"/>
  <c r="L432" i="5"/>
  <c r="M432" i="5" s="1"/>
  <c r="L408" i="5"/>
  <c r="M408" i="5" s="1"/>
  <c r="L360" i="5"/>
  <c r="M360" i="5" s="1"/>
  <c r="L336" i="5"/>
  <c r="M336" i="5" s="1"/>
  <c r="L312" i="5"/>
  <c r="M312" i="5" s="1"/>
  <c r="L288" i="5"/>
  <c r="M288" i="5" s="1"/>
  <c r="L264" i="5"/>
  <c r="M264" i="5" s="1"/>
  <c r="L240" i="5"/>
  <c r="M240" i="5" s="1"/>
  <c r="L216" i="5"/>
  <c r="M216" i="5" s="1"/>
  <c r="L192" i="5"/>
  <c r="M192" i="5" s="1"/>
  <c r="L168" i="5"/>
  <c r="M168" i="5" s="1"/>
  <c r="L144" i="5"/>
  <c r="M144" i="5" s="1"/>
  <c r="L96" i="5"/>
  <c r="M96" i="5" s="1"/>
  <c r="L72" i="5"/>
  <c r="M72" i="5" s="1"/>
  <c r="L48" i="5"/>
  <c r="M48" i="5" s="1"/>
  <c r="L24" i="5"/>
  <c r="M24" i="5" s="1"/>
  <c r="L3359" i="5"/>
  <c r="M3359" i="5" s="1"/>
  <c r="L3335" i="5"/>
  <c r="M3335" i="5" s="1"/>
  <c r="L3311" i="5"/>
  <c r="M3311" i="5" s="1"/>
  <c r="L3263" i="5"/>
  <c r="M3263" i="5" s="1"/>
  <c r="L3239" i="5"/>
  <c r="M3239" i="5" s="1"/>
  <c r="L3119" i="5"/>
  <c r="M3119" i="5" s="1"/>
  <c r="L3095" i="5"/>
  <c r="M3095" i="5" s="1"/>
  <c r="L3071" i="5"/>
  <c r="M3071" i="5" s="1"/>
  <c r="L3047" i="5"/>
  <c r="M3047" i="5" s="1"/>
  <c r="L2999" i="5"/>
  <c r="M2999" i="5" s="1"/>
  <c r="L2951" i="5"/>
  <c r="M2951" i="5" s="1"/>
  <c r="L2927" i="5"/>
  <c r="M2927" i="5" s="1"/>
  <c r="L2855" i="5"/>
  <c r="M2855" i="5" s="1"/>
  <c r="L2831" i="5"/>
  <c r="M2831" i="5" s="1"/>
  <c r="L2783" i="5"/>
  <c r="M2783" i="5" s="1"/>
  <c r="L2759" i="5"/>
  <c r="M2759" i="5" s="1"/>
  <c r="L2711" i="5"/>
  <c r="M2711" i="5" s="1"/>
  <c r="L2687" i="5"/>
  <c r="M2687" i="5" s="1"/>
  <c r="L2615" i="5"/>
  <c r="M2615" i="5" s="1"/>
  <c r="L2567" i="5"/>
  <c r="M2567" i="5" s="1"/>
  <c r="L2543" i="5"/>
  <c r="M2543" i="5" s="1"/>
  <c r="L2495" i="5"/>
  <c r="M2495" i="5" s="1"/>
  <c r="L2471" i="5"/>
  <c r="M2471" i="5" s="1"/>
  <c r="L2447" i="5"/>
  <c r="M2447" i="5" s="1"/>
  <c r="L2423" i="5"/>
  <c r="M2423" i="5" s="1"/>
  <c r="L2399" i="5"/>
  <c r="M2399" i="5" s="1"/>
  <c r="L2375" i="5"/>
  <c r="M2375" i="5" s="1"/>
  <c r="L2351" i="5"/>
  <c r="M2351" i="5" s="1"/>
  <c r="L2327" i="5"/>
  <c r="M2327" i="5" s="1"/>
  <c r="L2255" i="5"/>
  <c r="M2255" i="5" s="1"/>
  <c r="L2183" i="5"/>
  <c r="M2183" i="5" s="1"/>
  <c r="L2159" i="5"/>
  <c r="M2159" i="5" s="1"/>
  <c r="L2135" i="5"/>
  <c r="M2135" i="5" s="1"/>
  <c r="L2087" i="5"/>
  <c r="M2087" i="5" s="1"/>
  <c r="L2063" i="5"/>
  <c r="M2063" i="5" s="1"/>
  <c r="L2039" i="5"/>
  <c r="M2039" i="5" s="1"/>
  <c r="L2015" i="5"/>
  <c r="M2015" i="5" s="1"/>
  <c r="L1991" i="5"/>
  <c r="M1991" i="5" s="1"/>
  <c r="L1967" i="5"/>
  <c r="M1967" i="5" s="1"/>
  <c r="L1943" i="5"/>
  <c r="M1943" i="5" s="1"/>
  <c r="L1895" i="5"/>
  <c r="M1895" i="5" s="1"/>
  <c r="L1871" i="5"/>
  <c r="M1871" i="5" s="1"/>
  <c r="L1823" i="5"/>
  <c r="M1823" i="5" s="1"/>
  <c r="L1799" i="5"/>
  <c r="M1799" i="5" s="1"/>
  <c r="L1775" i="5"/>
  <c r="M1775" i="5" s="1"/>
  <c r="L1751" i="5"/>
  <c r="M1751" i="5" s="1"/>
  <c r="L1727" i="5"/>
  <c r="M1727" i="5" s="1"/>
  <c r="L1703" i="5"/>
  <c r="M1703" i="5" s="1"/>
  <c r="L1679" i="5"/>
  <c r="M1679" i="5" s="1"/>
  <c r="L1655" i="5"/>
  <c r="M1655" i="5" s="1"/>
  <c r="L1607" i="5"/>
  <c r="M1607" i="5" s="1"/>
  <c r="L1583" i="5"/>
  <c r="M1583" i="5" s="1"/>
  <c r="L1559" i="5"/>
  <c r="M1559" i="5" s="1"/>
  <c r="L1535" i="5"/>
  <c r="M1535" i="5" s="1"/>
  <c r="L1511" i="5"/>
  <c r="M1511" i="5" s="1"/>
  <c r="L1487" i="5"/>
  <c r="M1487" i="5" s="1"/>
  <c r="L1463" i="5"/>
  <c r="M1463" i="5" s="1"/>
  <c r="L1439" i="5"/>
  <c r="M1439" i="5" s="1"/>
  <c r="L1415" i="5"/>
  <c r="M1415" i="5" s="1"/>
  <c r="L1391" i="5"/>
  <c r="M1391" i="5" s="1"/>
  <c r="L1367" i="5"/>
  <c r="M1367" i="5" s="1"/>
  <c r="L1343" i="5"/>
  <c r="M1343" i="5" s="1"/>
  <c r="L1319" i="5"/>
  <c r="M1319" i="5" s="1"/>
  <c r="L1295" i="5"/>
  <c r="M1295" i="5" s="1"/>
  <c r="L1271" i="5"/>
  <c r="M1271" i="5" s="1"/>
  <c r="L1247" i="5"/>
  <c r="M1247" i="5" s="1"/>
  <c r="L1223" i="5"/>
  <c r="M1223" i="5" s="1"/>
  <c r="L1175" i="5"/>
  <c r="M1175" i="5" s="1"/>
  <c r="L1151" i="5"/>
  <c r="M1151" i="5" s="1"/>
  <c r="L1127" i="5"/>
  <c r="M1127" i="5" s="1"/>
  <c r="L1103" i="5"/>
  <c r="M1103" i="5" s="1"/>
  <c r="L1079" i="5"/>
  <c r="M1079" i="5" s="1"/>
  <c r="L1055" i="5"/>
  <c r="M1055" i="5" s="1"/>
  <c r="L1031" i="5"/>
  <c r="M1031" i="5" s="1"/>
  <c r="L1007" i="5"/>
  <c r="M1007" i="5" s="1"/>
  <c r="L983" i="5"/>
  <c r="M983" i="5" s="1"/>
  <c r="L959" i="5"/>
  <c r="M959" i="5" s="1"/>
  <c r="L935" i="5"/>
  <c r="M935" i="5" s="1"/>
  <c r="L911" i="5"/>
  <c r="M911" i="5" s="1"/>
  <c r="L887" i="5"/>
  <c r="M887" i="5" s="1"/>
  <c r="L863" i="5"/>
  <c r="M863" i="5" s="1"/>
  <c r="L815" i="5"/>
  <c r="M815" i="5" s="1"/>
  <c r="L791" i="5"/>
  <c r="M791" i="5" s="1"/>
  <c r="L743" i="5"/>
  <c r="M743" i="5" s="1"/>
  <c r="L719" i="5"/>
  <c r="M719" i="5" s="1"/>
  <c r="L695" i="5"/>
  <c r="M695" i="5" s="1"/>
  <c r="L671" i="5"/>
  <c r="M671" i="5" s="1"/>
  <c r="L647" i="5"/>
  <c r="M647" i="5" s="1"/>
  <c r="L623" i="5"/>
  <c r="M623" i="5" s="1"/>
  <c r="L599" i="5"/>
  <c r="M599" i="5" s="1"/>
  <c r="L575" i="5"/>
  <c r="M575" i="5" s="1"/>
  <c r="L527" i="5"/>
  <c r="M527" i="5" s="1"/>
  <c r="L479" i="5"/>
  <c r="M479" i="5" s="1"/>
  <c r="L455" i="5"/>
  <c r="M455" i="5" s="1"/>
  <c r="L431" i="5"/>
  <c r="M431" i="5" s="1"/>
  <c r="L407" i="5"/>
  <c r="M407" i="5" s="1"/>
  <c r="L359" i="5"/>
  <c r="M359" i="5" s="1"/>
  <c r="L335" i="5"/>
  <c r="M335" i="5" s="1"/>
  <c r="L311" i="5"/>
  <c r="M311" i="5" s="1"/>
  <c r="L287" i="5"/>
  <c r="M287" i="5" s="1"/>
  <c r="L263" i="5"/>
  <c r="M263" i="5" s="1"/>
  <c r="L239" i="5"/>
  <c r="M239" i="5" s="1"/>
  <c r="L215" i="5"/>
  <c r="M215" i="5" s="1"/>
  <c r="L191" i="5"/>
  <c r="M191" i="5" s="1"/>
  <c r="L167" i="5"/>
  <c r="M167" i="5" s="1"/>
  <c r="L143" i="5"/>
  <c r="M143" i="5" s="1"/>
  <c r="L119" i="5"/>
  <c r="M119" i="5" s="1"/>
  <c r="L95" i="5"/>
  <c r="M95" i="5" s="1"/>
  <c r="L71" i="5"/>
  <c r="M71" i="5" s="1"/>
  <c r="L47" i="5"/>
  <c r="M47" i="5" s="1"/>
  <c r="L23" i="5"/>
  <c r="M23" i="5" s="1"/>
  <c r="L3357" i="5"/>
  <c r="M3357" i="5" s="1"/>
  <c r="L3309" i="5"/>
  <c r="M3309" i="5" s="1"/>
  <c r="L3285" i="5"/>
  <c r="M3285" i="5" s="1"/>
  <c r="L3261" i="5"/>
  <c r="M3261" i="5" s="1"/>
  <c r="L3237" i="5"/>
  <c r="M3237" i="5" s="1"/>
  <c r="L3165" i="5"/>
  <c r="M3165" i="5" s="1"/>
  <c r="L3141" i="5"/>
  <c r="M3141" i="5" s="1"/>
  <c r="L3117" i="5"/>
  <c r="M3117" i="5" s="1"/>
  <c r="L3069" i="5"/>
  <c r="M3069" i="5" s="1"/>
  <c r="L3045" i="5"/>
  <c r="M3045" i="5" s="1"/>
  <c r="L3021" i="5"/>
  <c r="M3021" i="5" s="1"/>
  <c r="L2973" i="5"/>
  <c r="M2973" i="5" s="1"/>
  <c r="L2949" i="5"/>
  <c r="M2949" i="5" s="1"/>
  <c r="L2925" i="5"/>
  <c r="M2925" i="5" s="1"/>
  <c r="L2901" i="5"/>
  <c r="M2901" i="5" s="1"/>
  <c r="L2877" i="5"/>
  <c r="M2877" i="5" s="1"/>
  <c r="L2853" i="5"/>
  <c r="M2853" i="5" s="1"/>
  <c r="L2829" i="5"/>
  <c r="M2829" i="5" s="1"/>
  <c r="L2805" i="5"/>
  <c r="M2805" i="5" s="1"/>
  <c r="L2757" i="5"/>
  <c r="M2757" i="5" s="1"/>
  <c r="L2733" i="5"/>
  <c r="M2733" i="5" s="1"/>
  <c r="L2709" i="5"/>
  <c r="M2709" i="5" s="1"/>
  <c r="L2685" i="5"/>
  <c r="M2685" i="5" s="1"/>
  <c r="L2661" i="5"/>
  <c r="M2661" i="5" s="1"/>
  <c r="L2637" i="5"/>
  <c r="M2637" i="5" s="1"/>
  <c r="L2613" i="5"/>
  <c r="M2613" i="5" s="1"/>
  <c r="L2589" i="5"/>
  <c r="M2589" i="5" s="1"/>
  <c r="L2565" i="5"/>
  <c r="M2565" i="5" s="1"/>
  <c r="L2541" i="5"/>
  <c r="M2541" i="5" s="1"/>
  <c r="L2517" i="5"/>
  <c r="M2517" i="5" s="1"/>
  <c r="L2493" i="5"/>
  <c r="M2493" i="5" s="1"/>
  <c r="L2469" i="5"/>
  <c r="M2469" i="5" s="1"/>
  <c r="L2445" i="5"/>
  <c r="M2445" i="5" s="1"/>
  <c r="L2397" i="5"/>
  <c r="M2397" i="5" s="1"/>
  <c r="L2373" i="5"/>
  <c r="M2373" i="5" s="1"/>
  <c r="L2349" i="5"/>
  <c r="M2349" i="5" s="1"/>
  <c r="L2301" i="5"/>
  <c r="M2301" i="5" s="1"/>
  <c r="L2277" i="5"/>
  <c r="M2277" i="5" s="1"/>
  <c r="L2205" i="5"/>
  <c r="M2205" i="5" s="1"/>
  <c r="L2181" i="5"/>
  <c r="M2181" i="5" s="1"/>
  <c r="L2157" i="5"/>
  <c r="M2157" i="5" s="1"/>
  <c r="L2133" i="5"/>
  <c r="M2133" i="5" s="1"/>
  <c r="L2061" i="5"/>
  <c r="M2061" i="5" s="1"/>
  <c r="L2037" i="5"/>
  <c r="M2037" i="5" s="1"/>
  <c r="L2013" i="5"/>
  <c r="M2013" i="5" s="1"/>
  <c r="L1989" i="5"/>
  <c r="M1989" i="5" s="1"/>
  <c r="L1965" i="5"/>
  <c r="M1965" i="5" s="1"/>
  <c r="L1941" i="5"/>
  <c r="M1941" i="5" s="1"/>
  <c r="L1869" i="5"/>
  <c r="M1869" i="5" s="1"/>
  <c r="L1845" i="5"/>
  <c r="M1845" i="5" s="1"/>
  <c r="L1773" i="5"/>
  <c r="M1773" i="5" s="1"/>
  <c r="L1749" i="5"/>
  <c r="M1749" i="5" s="1"/>
  <c r="L1725" i="5"/>
  <c r="M1725" i="5" s="1"/>
  <c r="L1701" i="5"/>
  <c r="M1701" i="5" s="1"/>
  <c r="L1677" i="5"/>
  <c r="M1677" i="5" s="1"/>
  <c r="L1653" i="5"/>
  <c r="M1653" i="5" s="1"/>
  <c r="L1629" i="5"/>
  <c r="M1629" i="5" s="1"/>
  <c r="L1605" i="5"/>
  <c r="M1605" i="5" s="1"/>
  <c r="L1557" i="5"/>
  <c r="M1557" i="5" s="1"/>
  <c r="L1533" i="5"/>
  <c r="M1533" i="5" s="1"/>
  <c r="L1509" i="5"/>
  <c r="M1509" i="5" s="1"/>
  <c r="L1485" i="5"/>
  <c r="M1485" i="5" s="1"/>
  <c r="L1461" i="5"/>
  <c r="M1461" i="5" s="1"/>
  <c r="L1437" i="5"/>
  <c r="M1437" i="5" s="1"/>
  <c r="L1389" i="5"/>
  <c r="M1389" i="5" s="1"/>
  <c r="L1365" i="5"/>
  <c r="M1365" i="5" s="1"/>
  <c r="L1341" i="5"/>
  <c r="M1341" i="5" s="1"/>
  <c r="L1317" i="5"/>
  <c r="M1317" i="5" s="1"/>
  <c r="L1293" i="5"/>
  <c r="M1293" i="5" s="1"/>
  <c r="L1269" i="5"/>
  <c r="M1269" i="5" s="1"/>
  <c r="L1245" i="5"/>
  <c r="M1245" i="5" s="1"/>
  <c r="L1221" i="5"/>
  <c r="M1221" i="5" s="1"/>
  <c r="L1197" i="5"/>
  <c r="M1197" i="5" s="1"/>
  <c r="L1173" i="5"/>
  <c r="M1173" i="5" s="1"/>
  <c r="L1149" i="5"/>
  <c r="M1149" i="5" s="1"/>
  <c r="L1125" i="5"/>
  <c r="M1125" i="5" s="1"/>
  <c r="L1101" i="5"/>
  <c r="M1101" i="5" s="1"/>
  <c r="L1077" i="5"/>
  <c r="M1077" i="5" s="1"/>
  <c r="L1053" i="5"/>
  <c r="M1053" i="5" s="1"/>
  <c r="L1005" i="5"/>
  <c r="M1005" i="5" s="1"/>
  <c r="L981" i="5"/>
  <c r="M981" i="5" s="1"/>
  <c r="L957" i="5"/>
  <c r="M957" i="5" s="1"/>
  <c r="L933" i="5"/>
  <c r="M933" i="5" s="1"/>
  <c r="L909" i="5"/>
  <c r="M909" i="5" s="1"/>
  <c r="L885" i="5"/>
  <c r="M885" i="5" s="1"/>
  <c r="L837" i="5"/>
  <c r="M837" i="5" s="1"/>
  <c r="L813" i="5"/>
  <c r="M813" i="5" s="1"/>
  <c r="L789" i="5"/>
  <c r="M789" i="5" s="1"/>
  <c r="L765" i="5"/>
  <c r="M765" i="5" s="1"/>
  <c r="L741" i="5"/>
  <c r="M741" i="5" s="1"/>
  <c r="L717" i="5"/>
  <c r="M717" i="5" s="1"/>
  <c r="L645" i="5"/>
  <c r="M645" i="5" s="1"/>
  <c r="L621" i="5"/>
  <c r="M621" i="5" s="1"/>
  <c r="L597" i="5"/>
  <c r="M597" i="5" s="1"/>
  <c r="L573" i="5"/>
  <c r="M573" i="5" s="1"/>
  <c r="L525" i="5"/>
  <c r="M525" i="5" s="1"/>
  <c r="L453" i="5"/>
  <c r="M453" i="5" s="1"/>
  <c r="L429" i="5"/>
  <c r="M429" i="5" s="1"/>
  <c r="L381" i="5"/>
  <c r="M381" i="5" s="1"/>
  <c r="L357" i="5"/>
  <c r="M357" i="5" s="1"/>
  <c r="L333" i="5"/>
  <c r="M333" i="5" s="1"/>
  <c r="L309" i="5"/>
  <c r="M309" i="5" s="1"/>
  <c r="L285" i="5"/>
  <c r="M285" i="5" s="1"/>
  <c r="L261" i="5"/>
  <c r="M261" i="5" s="1"/>
  <c r="L237" i="5"/>
  <c r="M237" i="5" s="1"/>
  <c r="L213" i="5"/>
  <c r="M213" i="5" s="1"/>
  <c r="L189" i="5"/>
  <c r="M189" i="5" s="1"/>
  <c r="L117" i="5"/>
  <c r="M117" i="5" s="1"/>
  <c r="L93" i="5"/>
  <c r="M93" i="5" s="1"/>
  <c r="L69" i="5"/>
  <c r="M69" i="5" s="1"/>
  <c r="L45" i="5"/>
  <c r="M45" i="5" s="1"/>
  <c r="L21" i="5"/>
  <c r="M21" i="5" s="1"/>
  <c r="L3380" i="5"/>
  <c r="M3380" i="5" s="1"/>
  <c r="L3356" i="5"/>
  <c r="M3356" i="5" s="1"/>
  <c r="L3332" i="5"/>
  <c r="M3332" i="5" s="1"/>
  <c r="L3308" i="5"/>
  <c r="M3308" i="5" s="1"/>
  <c r="L3284" i="5"/>
  <c r="M3284" i="5" s="1"/>
  <c r="L3260" i="5"/>
  <c r="M3260" i="5" s="1"/>
  <c r="L3164" i="5"/>
  <c r="M3164" i="5" s="1"/>
  <c r="L3140" i="5"/>
  <c r="M3140" i="5" s="1"/>
  <c r="L3116" i="5"/>
  <c r="M3116" i="5" s="1"/>
  <c r="L3092" i="5"/>
  <c r="M3092" i="5" s="1"/>
  <c r="L3068" i="5"/>
  <c r="M3068" i="5" s="1"/>
  <c r="L3044" i="5"/>
  <c r="M3044" i="5" s="1"/>
  <c r="L3020" i="5"/>
  <c r="M3020" i="5" s="1"/>
  <c r="L2996" i="5"/>
  <c r="M2996" i="5" s="1"/>
  <c r="L2972" i="5"/>
  <c r="M2972" i="5" s="1"/>
  <c r="L2900" i="5"/>
  <c r="M2900" i="5" s="1"/>
  <c r="L2876" i="5"/>
  <c r="M2876" i="5" s="1"/>
  <c r="L2852" i="5"/>
  <c r="M2852" i="5" s="1"/>
  <c r="L2828" i="5"/>
  <c r="M2828" i="5" s="1"/>
  <c r="L2780" i="5"/>
  <c r="M2780" i="5" s="1"/>
  <c r="L2756" i="5"/>
  <c r="M2756" i="5" s="1"/>
  <c r="L2732" i="5"/>
  <c r="M2732" i="5" s="1"/>
  <c r="L2708" i="5"/>
  <c r="M2708" i="5" s="1"/>
  <c r="L2684" i="5"/>
  <c r="M2684" i="5" s="1"/>
  <c r="L2660" i="5"/>
  <c r="M2660" i="5" s="1"/>
  <c r="L2636" i="5"/>
  <c r="M2636" i="5" s="1"/>
  <c r="L2612" i="5"/>
  <c r="M2612" i="5" s="1"/>
  <c r="L2564" i="5"/>
  <c r="M2564" i="5" s="1"/>
  <c r="L2540" i="5"/>
  <c r="M2540" i="5" s="1"/>
  <c r="L2492" i="5"/>
  <c r="M2492" i="5" s="1"/>
  <c r="L2444" i="5"/>
  <c r="M2444" i="5" s="1"/>
  <c r="L2372" i="5"/>
  <c r="M2372" i="5" s="1"/>
  <c r="L2348" i="5"/>
  <c r="M2348" i="5" s="1"/>
  <c r="L2324" i="5"/>
  <c r="M2324" i="5" s="1"/>
  <c r="L2276" i="5"/>
  <c r="M2276" i="5" s="1"/>
  <c r="L2228" i="5"/>
  <c r="M2228" i="5" s="1"/>
  <c r="L2204" i="5"/>
  <c r="M2204" i="5" s="1"/>
  <c r="L2180" i="5"/>
  <c r="M2180" i="5" s="1"/>
  <c r="L2132" i="5"/>
  <c r="M2132" i="5" s="1"/>
  <c r="L2108" i="5"/>
  <c r="M2108" i="5" s="1"/>
  <c r="L2084" i="5"/>
  <c r="M2084" i="5" s="1"/>
  <c r="L2060" i="5"/>
  <c r="M2060" i="5" s="1"/>
  <c r="L1988" i="5"/>
  <c r="M1988" i="5" s="1"/>
  <c r="L1964" i="5"/>
  <c r="M1964" i="5" s="1"/>
  <c r="L1940" i="5"/>
  <c r="M1940" i="5" s="1"/>
  <c r="L1916" i="5"/>
  <c r="M1916" i="5" s="1"/>
  <c r="L1892" i="5"/>
  <c r="M1892" i="5" s="1"/>
  <c r="L1868" i="5"/>
  <c r="M1868" i="5" s="1"/>
  <c r="L1844" i="5"/>
  <c r="M1844" i="5" s="1"/>
  <c r="L1820" i="5"/>
  <c r="M1820" i="5" s="1"/>
  <c r="L1772" i="5"/>
  <c r="M1772" i="5" s="1"/>
  <c r="L1748" i="5"/>
  <c r="M1748" i="5" s="1"/>
  <c r="L1724" i="5"/>
  <c r="M1724" i="5" s="1"/>
  <c r="L1700" i="5"/>
  <c r="M1700" i="5" s="1"/>
  <c r="L1604" i="5"/>
  <c r="M1604" i="5" s="1"/>
  <c r="L1556" i="5"/>
  <c r="M1556" i="5" s="1"/>
  <c r="L1532" i="5"/>
  <c r="M1532" i="5" s="1"/>
  <c r="L1508" i="5"/>
  <c r="M1508" i="5" s="1"/>
  <c r="L1460" i="5"/>
  <c r="M1460" i="5" s="1"/>
  <c r="L1436" i="5"/>
  <c r="M1436" i="5" s="1"/>
  <c r="L1412" i="5"/>
  <c r="M1412" i="5" s="1"/>
  <c r="L1388" i="5"/>
  <c r="M1388" i="5" s="1"/>
  <c r="L1364" i="5"/>
  <c r="M1364" i="5" s="1"/>
  <c r="L1340" i="5"/>
  <c r="M1340" i="5" s="1"/>
  <c r="L1292" i="5"/>
  <c r="M1292" i="5" s="1"/>
  <c r="L1268" i="5"/>
  <c r="M1268" i="5" s="1"/>
  <c r="L1244" i="5"/>
  <c r="M1244" i="5" s="1"/>
  <c r="L1220" i="5"/>
  <c r="M1220" i="5" s="1"/>
  <c r="L1196" i="5"/>
  <c r="M1196" i="5" s="1"/>
  <c r="L1172" i="5"/>
  <c r="M1172" i="5" s="1"/>
  <c r="L1148" i="5"/>
  <c r="M1148" i="5" s="1"/>
  <c r="L1124" i="5"/>
  <c r="M1124" i="5" s="1"/>
  <c r="L1076" i="5"/>
  <c r="M1076" i="5" s="1"/>
  <c r="L1052" i="5"/>
  <c r="M1052" i="5" s="1"/>
  <c r="L1028" i="5"/>
  <c r="M1028" i="5" s="1"/>
  <c r="L1004" i="5"/>
  <c r="M1004" i="5" s="1"/>
  <c r="L980" i="5"/>
  <c r="M980" i="5" s="1"/>
  <c r="L932" i="5"/>
  <c r="M932" i="5" s="1"/>
  <c r="L908" i="5"/>
  <c r="M908" i="5" s="1"/>
  <c r="L884" i="5"/>
  <c r="M884" i="5" s="1"/>
  <c r="L836" i="5"/>
  <c r="M836" i="5" s="1"/>
  <c r="L788" i="5"/>
  <c r="M788" i="5" s="1"/>
  <c r="L764" i="5"/>
  <c r="M764" i="5" s="1"/>
  <c r="L740" i="5"/>
  <c r="M740" i="5" s="1"/>
  <c r="L716" i="5"/>
  <c r="M716" i="5" s="1"/>
  <c r="L692" i="5"/>
  <c r="M692" i="5" s="1"/>
  <c r="L644" i="5"/>
  <c r="M644" i="5" s="1"/>
  <c r="L620" i="5"/>
  <c r="M620" i="5" s="1"/>
  <c r="L596" i="5"/>
  <c r="M596" i="5" s="1"/>
  <c r="L572" i="5"/>
  <c r="M572" i="5" s="1"/>
  <c r="L548" i="5"/>
  <c r="M548" i="5" s="1"/>
  <c r="L524" i="5"/>
  <c r="M524" i="5" s="1"/>
  <c r="L500" i="5"/>
  <c r="M500" i="5" s="1"/>
  <c r="L476" i="5"/>
  <c r="M476" i="5" s="1"/>
  <c r="L452" i="5"/>
  <c r="M452" i="5" s="1"/>
  <c r="L428" i="5"/>
  <c r="M428" i="5" s="1"/>
  <c r="L404" i="5"/>
  <c r="M404" i="5" s="1"/>
  <c r="L380" i="5"/>
  <c r="M380" i="5" s="1"/>
  <c r="L356" i="5"/>
  <c r="M356" i="5" s="1"/>
  <c r="L332" i="5"/>
  <c r="M332" i="5" s="1"/>
  <c r="L308" i="5"/>
  <c r="M308" i="5" s="1"/>
  <c r="L284" i="5"/>
  <c r="M284" i="5" s="1"/>
  <c r="L260" i="5"/>
  <c r="M260" i="5" s="1"/>
  <c r="L236" i="5"/>
  <c r="M236" i="5" s="1"/>
  <c r="L212" i="5"/>
  <c r="M212" i="5" s="1"/>
  <c r="L188" i="5"/>
  <c r="M188" i="5" s="1"/>
  <c r="L164" i="5"/>
  <c r="M164" i="5" s="1"/>
  <c r="L140" i="5"/>
  <c r="M140" i="5" s="1"/>
  <c r="L116" i="5"/>
  <c r="M116" i="5" s="1"/>
  <c r="L92" i="5"/>
  <c r="M92" i="5" s="1"/>
  <c r="L44" i="5"/>
  <c r="M44" i="5" s="1"/>
  <c r="L20" i="5"/>
  <c r="M20" i="5" s="1"/>
  <c r="L310" i="5"/>
  <c r="M310" i="5" s="1"/>
  <c r="L214" i="5"/>
  <c r="M214" i="5" s="1"/>
  <c r="L190" i="5"/>
  <c r="M190" i="5" s="1"/>
  <c r="L142" i="5"/>
  <c r="M142" i="5" s="1"/>
  <c r="L94" i="5"/>
  <c r="M94" i="5" s="1"/>
  <c r="L46" i="5"/>
  <c r="M46" i="5" s="1"/>
  <c r="L3379" i="5"/>
  <c r="M3379" i="5" s="1"/>
  <c r="L3355" i="5"/>
  <c r="M3355" i="5" s="1"/>
  <c r="L3283" i="5"/>
  <c r="M3283" i="5" s="1"/>
  <c r="L3259" i="5"/>
  <c r="M3259" i="5" s="1"/>
  <c r="L3211" i="5"/>
  <c r="M3211" i="5" s="1"/>
  <c r="L3139" i="5"/>
  <c r="M3139" i="5" s="1"/>
  <c r="L3091" i="5"/>
  <c r="M3091" i="5" s="1"/>
  <c r="L3043" i="5"/>
  <c r="M3043" i="5" s="1"/>
  <c r="L3019" i="5"/>
  <c r="M3019" i="5" s="1"/>
  <c r="L2971" i="5"/>
  <c r="M2971" i="5" s="1"/>
  <c r="L2899" i="5"/>
  <c r="M2899" i="5" s="1"/>
  <c r="L2875" i="5"/>
  <c r="M2875" i="5" s="1"/>
  <c r="L2827" i="5"/>
  <c r="M2827" i="5" s="1"/>
  <c r="L2755" i="5"/>
  <c r="M2755" i="5" s="1"/>
  <c r="L2731" i="5"/>
  <c r="M2731" i="5" s="1"/>
  <c r="L2707" i="5"/>
  <c r="M2707" i="5" s="1"/>
  <c r="L2683" i="5"/>
  <c r="M2683" i="5" s="1"/>
  <c r="L2659" i="5"/>
  <c r="M2659" i="5" s="1"/>
  <c r="L2635" i="5"/>
  <c r="M2635" i="5" s="1"/>
  <c r="L2587" i="5"/>
  <c r="M2587" i="5" s="1"/>
  <c r="L2563" i="5"/>
  <c r="M2563" i="5" s="1"/>
  <c r="L2515" i="5"/>
  <c r="M2515" i="5" s="1"/>
  <c r="L2491" i="5"/>
  <c r="M2491" i="5" s="1"/>
  <c r="L2467" i="5"/>
  <c r="M2467" i="5" s="1"/>
  <c r="L2443" i="5"/>
  <c r="M2443" i="5" s="1"/>
  <c r="L2419" i="5"/>
  <c r="M2419" i="5" s="1"/>
  <c r="L2395" i="5"/>
  <c r="M2395" i="5" s="1"/>
  <c r="L2371" i="5"/>
  <c r="M2371" i="5" s="1"/>
  <c r="L2323" i="5"/>
  <c r="M2323" i="5" s="1"/>
  <c r="L2275" i="5"/>
  <c r="M2275" i="5" s="1"/>
  <c r="L2251" i="5"/>
  <c r="M2251" i="5" s="1"/>
  <c r="L2203" i="5"/>
  <c r="M2203" i="5" s="1"/>
  <c r="L2179" i="5"/>
  <c r="M2179" i="5" s="1"/>
  <c r="L2131" i="5"/>
  <c r="M2131" i="5" s="1"/>
  <c r="L2059" i="5"/>
  <c r="M2059" i="5" s="1"/>
  <c r="L2011" i="5"/>
  <c r="M2011" i="5" s="1"/>
  <c r="L1963" i="5"/>
  <c r="M1963" i="5" s="1"/>
  <c r="L1939" i="5"/>
  <c r="M1939" i="5" s="1"/>
  <c r="L1915" i="5"/>
  <c r="M1915" i="5" s="1"/>
  <c r="L1891" i="5"/>
  <c r="M1891" i="5" s="1"/>
  <c r="L1867" i="5"/>
  <c r="M1867" i="5" s="1"/>
  <c r="L1843" i="5"/>
  <c r="M1843" i="5" s="1"/>
  <c r="L1819" i="5"/>
  <c r="M1819" i="5" s="1"/>
  <c r="L1771" i="5"/>
  <c r="M1771" i="5" s="1"/>
  <c r="L1723" i="5"/>
  <c r="M1723" i="5" s="1"/>
  <c r="L1699" i="5"/>
  <c r="M1699" i="5" s="1"/>
  <c r="L1675" i="5"/>
  <c r="M1675" i="5" s="1"/>
  <c r="L1603" i="5"/>
  <c r="M1603" i="5" s="1"/>
  <c r="L1555" i="5"/>
  <c r="M1555" i="5" s="1"/>
  <c r="L1531" i="5"/>
  <c r="M1531" i="5" s="1"/>
  <c r="L1459" i="5"/>
  <c r="M1459" i="5" s="1"/>
  <c r="L1435" i="5"/>
  <c r="M1435" i="5" s="1"/>
  <c r="L1411" i="5"/>
  <c r="M1411" i="5" s="1"/>
  <c r="L1387" i="5"/>
  <c r="M1387" i="5" s="1"/>
  <c r="L1363" i="5"/>
  <c r="M1363" i="5" s="1"/>
  <c r="L1315" i="5"/>
  <c r="M1315" i="5" s="1"/>
  <c r="L1291" i="5"/>
  <c r="M1291" i="5" s="1"/>
  <c r="L1243" i="5"/>
  <c r="M1243" i="5" s="1"/>
  <c r="L1219" i="5"/>
  <c r="M1219" i="5" s="1"/>
  <c r="L1195" i="5"/>
  <c r="M1195" i="5" s="1"/>
  <c r="L1171" i="5"/>
  <c r="M1171" i="5" s="1"/>
  <c r="L1147" i="5"/>
  <c r="M1147" i="5" s="1"/>
  <c r="L1123" i="5"/>
  <c r="M1123" i="5" s="1"/>
  <c r="L1075" i="5"/>
  <c r="M1075" i="5" s="1"/>
  <c r="L1051" i="5"/>
  <c r="M1051" i="5" s="1"/>
  <c r="L1027" i="5"/>
  <c r="M1027" i="5" s="1"/>
  <c r="L1003" i="5"/>
  <c r="M1003" i="5" s="1"/>
  <c r="L979" i="5"/>
  <c r="M979" i="5" s="1"/>
  <c r="L955" i="5"/>
  <c r="M955" i="5" s="1"/>
  <c r="L931" i="5"/>
  <c r="M931" i="5" s="1"/>
  <c r="L883" i="5"/>
  <c r="M883" i="5" s="1"/>
  <c r="L859" i="5"/>
  <c r="M859" i="5" s="1"/>
  <c r="L835" i="5"/>
  <c r="M835" i="5" s="1"/>
  <c r="L811" i="5"/>
  <c r="M811" i="5" s="1"/>
  <c r="L787" i="5"/>
  <c r="M787" i="5" s="1"/>
  <c r="L739" i="5"/>
  <c r="M739" i="5" s="1"/>
  <c r="L715" i="5"/>
  <c r="M715" i="5" s="1"/>
  <c r="L691" i="5"/>
  <c r="M691" i="5" s="1"/>
  <c r="L667" i="5"/>
  <c r="M667" i="5" s="1"/>
  <c r="L643" i="5"/>
  <c r="M643" i="5" s="1"/>
  <c r="L619" i="5"/>
  <c r="M619" i="5" s="1"/>
  <c r="L595" i="5"/>
  <c r="M595" i="5" s="1"/>
  <c r="L571" i="5"/>
  <c r="M571" i="5" s="1"/>
  <c r="L547" i="5"/>
  <c r="M547" i="5" s="1"/>
  <c r="L523" i="5"/>
  <c r="M523" i="5" s="1"/>
  <c r="L499" i="5"/>
  <c r="M499" i="5" s="1"/>
  <c r="L475" i="5"/>
  <c r="M475" i="5" s="1"/>
  <c r="L211" i="5"/>
  <c r="M211" i="5" s="1"/>
  <c r="L334" i="5"/>
  <c r="M334" i="5" s="1"/>
  <c r="L286" i="5"/>
  <c r="M286" i="5" s="1"/>
  <c r="L166" i="5"/>
  <c r="M166" i="5" s="1"/>
  <c r="L118" i="5"/>
  <c r="M118" i="5" s="1"/>
  <c r="L70" i="5"/>
  <c r="M70" i="5" s="1"/>
  <c r="L22" i="5"/>
  <c r="M22" i="5" s="1"/>
  <c r="L3378" i="5"/>
  <c r="M3378" i="5" s="1"/>
  <c r="L3330" i="5"/>
  <c r="M3330" i="5" s="1"/>
  <c r="L3258" i="5"/>
  <c r="M3258" i="5" s="1"/>
  <c r="L3234" i="5"/>
  <c r="M3234" i="5" s="1"/>
  <c r="L3210" i="5"/>
  <c r="M3210" i="5" s="1"/>
  <c r="L3186" i="5"/>
  <c r="M3186" i="5" s="1"/>
  <c r="L3138" i="5"/>
  <c r="M3138" i="5" s="1"/>
  <c r="L2970" i="5"/>
  <c r="M2970" i="5" s="1"/>
  <c r="L2874" i="5"/>
  <c r="M2874" i="5" s="1"/>
  <c r="L2802" i="5"/>
  <c r="M2802" i="5" s="1"/>
  <c r="L2778" i="5"/>
  <c r="M2778" i="5" s="1"/>
  <c r="L2754" i="5"/>
  <c r="M2754" i="5" s="1"/>
  <c r="L2730" i="5"/>
  <c r="M2730" i="5" s="1"/>
  <c r="L2682" i="5"/>
  <c r="M2682" i="5" s="1"/>
  <c r="L2658" i="5"/>
  <c r="M2658" i="5" s="1"/>
  <c r="L2634" i="5"/>
  <c r="M2634" i="5" s="1"/>
  <c r="L2610" i="5"/>
  <c r="M2610" i="5" s="1"/>
  <c r="L2586" i="5"/>
  <c r="M2586" i="5" s="1"/>
  <c r="L2562" i="5"/>
  <c r="M2562" i="5" s="1"/>
  <c r="L2538" i="5"/>
  <c r="M2538" i="5" s="1"/>
  <c r="L2514" i="5"/>
  <c r="M2514" i="5" s="1"/>
  <c r="L2490" i="5"/>
  <c r="M2490" i="5" s="1"/>
  <c r="L2442" i="5"/>
  <c r="M2442" i="5" s="1"/>
  <c r="L2418" i="5"/>
  <c r="M2418" i="5" s="1"/>
  <c r="L2370" i="5"/>
  <c r="M2370" i="5" s="1"/>
  <c r="L2322" i="5"/>
  <c r="M2322" i="5" s="1"/>
  <c r="L2298" i="5"/>
  <c r="M2298" i="5" s="1"/>
  <c r="L2274" i="5"/>
  <c r="M2274" i="5" s="1"/>
  <c r="L2226" i="5"/>
  <c r="M2226" i="5" s="1"/>
  <c r="L2202" i="5"/>
  <c r="M2202" i="5" s="1"/>
  <c r="L2130" i="5"/>
  <c r="M2130" i="5" s="1"/>
  <c r="L2106" i="5"/>
  <c r="M2106" i="5" s="1"/>
  <c r="L2082" i="5"/>
  <c r="M2082" i="5" s="1"/>
  <c r="L2058" i="5"/>
  <c r="M2058" i="5" s="1"/>
  <c r="L2034" i="5"/>
  <c r="M2034" i="5" s="1"/>
  <c r="L2010" i="5"/>
  <c r="M2010" i="5" s="1"/>
  <c r="L1986" i="5"/>
  <c r="M1986" i="5" s="1"/>
  <c r="L1962" i="5"/>
  <c r="M1962" i="5" s="1"/>
  <c r="L1890" i="5"/>
  <c r="M1890" i="5" s="1"/>
  <c r="L1866" i="5"/>
  <c r="M1866" i="5" s="1"/>
  <c r="L1842" i="5"/>
  <c r="M1842" i="5" s="1"/>
  <c r="L1818" i="5"/>
  <c r="M1818" i="5" s="1"/>
  <c r="L1794" i="5"/>
  <c r="M1794" i="5" s="1"/>
  <c r="L1770" i="5"/>
  <c r="M1770" i="5" s="1"/>
  <c r="L1746" i="5"/>
  <c r="M1746" i="5" s="1"/>
  <c r="L1722" i="5"/>
  <c r="M1722" i="5" s="1"/>
  <c r="L1698" i="5"/>
  <c r="M1698" i="5" s="1"/>
  <c r="L1674" i="5"/>
  <c r="M1674" i="5" s="1"/>
  <c r="L1602" i="5"/>
  <c r="M1602" i="5" s="1"/>
  <c r="L1554" i="5"/>
  <c r="M1554" i="5" s="1"/>
  <c r="L1530" i="5"/>
  <c r="M1530" i="5" s="1"/>
  <c r="L1506" i="5"/>
  <c r="M1506" i="5" s="1"/>
  <c r="L1482" i="5"/>
  <c r="M1482" i="5" s="1"/>
  <c r="L1458" i="5"/>
  <c r="M1458" i="5" s="1"/>
  <c r="L1434" i="5"/>
  <c r="M1434" i="5" s="1"/>
  <c r="L1410" i="5"/>
  <c r="M1410" i="5" s="1"/>
  <c r="L1386" i="5"/>
  <c r="M1386" i="5" s="1"/>
  <c r="L1362" i="5"/>
  <c r="M1362" i="5" s="1"/>
  <c r="L1338" i="5"/>
  <c r="M1338" i="5" s="1"/>
  <c r="L1314" i="5"/>
  <c r="M1314" i="5" s="1"/>
  <c r="L1290" i="5"/>
  <c r="M1290" i="5" s="1"/>
  <c r="L1266" i="5"/>
  <c r="M1266" i="5" s="1"/>
  <c r="L1242" i="5"/>
  <c r="M1242" i="5" s="1"/>
  <c r="L1218" i="5"/>
  <c r="M1218" i="5" s="1"/>
  <c r="L1194" i="5"/>
  <c r="M1194" i="5" s="1"/>
  <c r="L1170" i="5"/>
  <c r="M1170" i="5" s="1"/>
  <c r="L1146" i="5"/>
  <c r="M1146" i="5" s="1"/>
  <c r="L1122" i="5"/>
  <c r="M1122" i="5" s="1"/>
  <c r="L1098" i="5"/>
  <c r="M1098" i="5" s="1"/>
  <c r="L1074" i="5"/>
  <c r="M1074" i="5" s="1"/>
  <c r="L1050" i="5"/>
  <c r="M1050" i="5" s="1"/>
  <c r="L1026" i="5"/>
  <c r="M1026" i="5" s="1"/>
  <c r="L1002" i="5"/>
  <c r="M1002" i="5" s="1"/>
  <c r="L978" i="5"/>
  <c r="M978" i="5" s="1"/>
  <c r="L906" i="5"/>
  <c r="M906" i="5" s="1"/>
  <c r="L882" i="5"/>
  <c r="M882" i="5" s="1"/>
  <c r="L858" i="5"/>
  <c r="M858" i="5" s="1"/>
  <c r="L834" i="5"/>
  <c r="M834" i="5" s="1"/>
  <c r="L810" i="5"/>
  <c r="M810" i="5" s="1"/>
  <c r="L786" i="5"/>
  <c r="M786" i="5" s="1"/>
  <c r="L738" i="5"/>
  <c r="M738" i="5" s="1"/>
  <c r="L714" i="5"/>
  <c r="M714" i="5" s="1"/>
  <c r="L690" i="5"/>
  <c r="M690" i="5" s="1"/>
  <c r="L666" i="5"/>
  <c r="M666" i="5" s="1"/>
  <c r="L642" i="5"/>
  <c r="M642" i="5" s="1"/>
  <c r="L618" i="5"/>
  <c r="M618" i="5" s="1"/>
  <c r="L594" i="5"/>
  <c r="M594" i="5" s="1"/>
  <c r="L570" i="5"/>
  <c r="M570" i="5" s="1"/>
  <c r="L546" i="5"/>
  <c r="M546" i="5" s="1"/>
  <c r="L522" i="5"/>
  <c r="M522" i="5" s="1"/>
  <c r="L498" i="5"/>
  <c r="M498" i="5" s="1"/>
  <c r="L474" i="5"/>
  <c r="M474" i="5" s="1"/>
  <c r="L450" i="5"/>
  <c r="M450" i="5" s="1"/>
  <c r="L426" i="5"/>
  <c r="M426" i="5" s="1"/>
  <c r="L402" i="5"/>
  <c r="M402" i="5" s="1"/>
  <c r="L378" i="5"/>
  <c r="M378" i="5" s="1"/>
  <c r="L354" i="5"/>
  <c r="M354" i="5" s="1"/>
  <c r="L330" i="5"/>
  <c r="M330" i="5" s="1"/>
  <c r="L306" i="5"/>
  <c r="M306" i="5" s="1"/>
  <c r="L258" i="5"/>
  <c r="M258" i="5" s="1"/>
  <c r="L234" i="5"/>
  <c r="M234" i="5" s="1"/>
  <c r="L210" i="5"/>
  <c r="M210" i="5" s="1"/>
  <c r="L186" i="5"/>
  <c r="M186" i="5" s="1"/>
  <c r="L162" i="5"/>
  <c r="M162" i="5" s="1"/>
  <c r="L138" i="5"/>
  <c r="M138" i="5" s="1"/>
  <c r="L114" i="5"/>
  <c r="M114" i="5" s="1"/>
  <c r="L90" i="5"/>
  <c r="M90" i="5" s="1"/>
  <c r="L66" i="5"/>
  <c r="M66" i="5" s="1"/>
  <c r="L42" i="5"/>
  <c r="M42" i="5" s="1"/>
  <c r="L18" i="5"/>
  <c r="M18" i="5" s="1"/>
  <c r="L1476" i="5"/>
  <c r="M1476" i="5" s="1"/>
  <c r="L1452" i="5"/>
  <c r="M1452" i="5" s="1"/>
  <c r="L1404" i="5"/>
  <c r="M1404" i="5" s="1"/>
  <c r="L1380" i="5"/>
  <c r="M1380" i="5" s="1"/>
  <c r="L1332" i="5"/>
  <c r="M1332" i="5" s="1"/>
  <c r="L1308" i="5"/>
  <c r="M1308" i="5" s="1"/>
  <c r="L1284" i="5"/>
  <c r="M1284" i="5" s="1"/>
  <c r="L1260" i="5"/>
  <c r="M1260" i="5" s="1"/>
  <c r="L1236" i="5"/>
  <c r="M1236" i="5" s="1"/>
  <c r="L1212" i="5"/>
  <c r="M1212" i="5" s="1"/>
  <c r="L1188" i="5"/>
  <c r="M1188" i="5" s="1"/>
  <c r="L1164" i="5"/>
  <c r="M1164" i="5" s="1"/>
  <c r="L1140" i="5"/>
  <c r="M1140" i="5" s="1"/>
  <c r="L1092" i="5"/>
  <c r="M1092" i="5" s="1"/>
  <c r="L1068" i="5"/>
  <c r="M1068" i="5" s="1"/>
  <c r="L996" i="5"/>
  <c r="M996" i="5" s="1"/>
  <c r="L972" i="5"/>
  <c r="M972" i="5" s="1"/>
  <c r="L948" i="5"/>
  <c r="M948" i="5" s="1"/>
  <c r="L924" i="5"/>
  <c r="M924" i="5" s="1"/>
  <c r="L900" i="5"/>
  <c r="M900" i="5" s="1"/>
  <c r="L876" i="5"/>
  <c r="M876" i="5" s="1"/>
  <c r="L852" i="5"/>
  <c r="M852" i="5" s="1"/>
  <c r="L828" i="5"/>
  <c r="M828" i="5" s="1"/>
  <c r="L804" i="5"/>
  <c r="M804" i="5" s="1"/>
  <c r="L780" i="5"/>
  <c r="M780" i="5" s="1"/>
  <c r="L756" i="5"/>
  <c r="M756" i="5" s="1"/>
  <c r="L732" i="5"/>
  <c r="M732" i="5" s="1"/>
  <c r="L708" i="5"/>
  <c r="M708" i="5" s="1"/>
  <c r="L684" i="5"/>
  <c r="M684" i="5" s="1"/>
  <c r="L660" i="5"/>
  <c r="M660" i="5" s="1"/>
  <c r="L636" i="5"/>
  <c r="M636" i="5" s="1"/>
  <c r="L612" i="5"/>
  <c r="M612" i="5" s="1"/>
  <c r="L564" i="5"/>
  <c r="M564" i="5" s="1"/>
  <c r="L540" i="5"/>
  <c r="M540" i="5" s="1"/>
  <c r="L516" i="5"/>
  <c r="M516" i="5" s="1"/>
  <c r="L492" i="5"/>
  <c r="M492" i="5" s="1"/>
  <c r="L468" i="5"/>
  <c r="M468" i="5" s="1"/>
  <c r="L444" i="5"/>
  <c r="M444" i="5" s="1"/>
  <c r="L372" i="5"/>
  <c r="M372" i="5" s="1"/>
  <c r="L348" i="5"/>
  <c r="M348" i="5" s="1"/>
  <c r="L324" i="5"/>
  <c r="M324" i="5" s="1"/>
  <c r="L300" i="5"/>
  <c r="M300" i="5" s="1"/>
  <c r="L276" i="5"/>
  <c r="M276" i="5" s="1"/>
  <c r="L252" i="5"/>
  <c r="M252" i="5" s="1"/>
  <c r="L228" i="5"/>
  <c r="M228" i="5" s="1"/>
  <c r="L204" i="5"/>
  <c r="M204" i="5" s="1"/>
  <c r="L132" i="5"/>
  <c r="M132" i="5" s="1"/>
  <c r="L108" i="5"/>
  <c r="M108" i="5" s="1"/>
  <c r="L84" i="5"/>
  <c r="M84" i="5" s="1"/>
  <c r="L60" i="5"/>
  <c r="M60" i="5" s="1"/>
  <c r="L36" i="5"/>
  <c r="M36" i="5" s="1"/>
  <c r="L12" i="5"/>
  <c r="M12" i="5" s="1"/>
  <c r="L2024" i="5"/>
  <c r="M2024" i="5" s="1"/>
  <c r="L2000" i="5"/>
  <c r="M2000" i="5" s="1"/>
  <c r="L1976" i="5"/>
  <c r="M1976" i="5" s="1"/>
  <c r="L1952" i="5"/>
  <c r="M1952" i="5" s="1"/>
  <c r="L1928" i="5"/>
  <c r="M1928" i="5" s="1"/>
  <c r="L1904" i="5"/>
  <c r="M1904" i="5" s="1"/>
  <c r="L1880" i="5"/>
  <c r="M1880" i="5" s="1"/>
  <c r="L1856" i="5"/>
  <c r="M1856" i="5" s="1"/>
  <c r="L1832" i="5"/>
  <c r="M1832" i="5" s="1"/>
  <c r="L1808" i="5"/>
  <c r="M1808" i="5" s="1"/>
  <c r="L1784" i="5"/>
  <c r="M1784" i="5" s="1"/>
  <c r="L1736" i="5"/>
  <c r="M1736" i="5" s="1"/>
  <c r="L1472" i="5"/>
  <c r="M1472" i="5" s="1"/>
  <c r="L1280" i="5"/>
  <c r="M1280" i="5" s="1"/>
  <c r="L1088" i="5"/>
  <c r="M1088" i="5" s="1"/>
  <c r="L848" i="5"/>
  <c r="M848" i="5" s="1"/>
  <c r="L560" i="5"/>
  <c r="M560" i="5" s="1"/>
  <c r="L440" i="5"/>
  <c r="M440" i="5" s="1"/>
  <c r="L272" i="5"/>
  <c r="M272" i="5" s="1"/>
  <c r="L1038" i="5"/>
  <c r="M1038" i="5" s="1"/>
  <c r="L1014" i="5"/>
  <c r="M1014" i="5" s="1"/>
  <c r="L990" i="5"/>
  <c r="M990" i="5" s="1"/>
  <c r="L966" i="5"/>
  <c r="M966" i="5" s="1"/>
  <c r="L918" i="5"/>
  <c r="M918" i="5" s="1"/>
  <c r="L894" i="5"/>
  <c r="M894" i="5" s="1"/>
  <c r="L870" i="5"/>
  <c r="M870" i="5" s="1"/>
  <c r="L846" i="5"/>
  <c r="M846" i="5" s="1"/>
  <c r="L822" i="5"/>
  <c r="M822" i="5" s="1"/>
  <c r="L798" i="5"/>
  <c r="M798" i="5" s="1"/>
  <c r="L774" i="5"/>
  <c r="M774" i="5" s="1"/>
  <c r="L726" i="5"/>
  <c r="M726" i="5" s="1"/>
  <c r="L702" i="5"/>
  <c r="M702" i="5" s="1"/>
  <c r="L678" i="5"/>
  <c r="M678" i="5" s="1"/>
  <c r="L654" i="5"/>
  <c r="M654" i="5" s="1"/>
  <c r="L630" i="5"/>
  <c r="M630" i="5" s="1"/>
  <c r="L606" i="5"/>
  <c r="M606" i="5" s="1"/>
  <c r="L582" i="5"/>
  <c r="M582" i="5" s="1"/>
  <c r="L558" i="5"/>
  <c r="M558" i="5" s="1"/>
  <c r="L534" i="5"/>
  <c r="M534" i="5" s="1"/>
  <c r="L510" i="5"/>
  <c r="M510" i="5" s="1"/>
  <c r="L486" i="5"/>
  <c r="M486" i="5" s="1"/>
  <c r="L462" i="5"/>
  <c r="M462" i="5" s="1"/>
  <c r="L414" i="5"/>
  <c r="M414" i="5" s="1"/>
  <c r="L390" i="5"/>
  <c r="M390" i="5" s="1"/>
  <c r="L366" i="5"/>
  <c r="M366" i="5" s="1"/>
  <c r="L342" i="5"/>
  <c r="M342" i="5" s="1"/>
  <c r="L318" i="5"/>
  <c r="M318" i="5" s="1"/>
  <c r="L294" i="5"/>
  <c r="M294" i="5" s="1"/>
  <c r="L270" i="5"/>
  <c r="M270" i="5" s="1"/>
  <c r="L222" i="5"/>
  <c r="M222" i="5" s="1"/>
  <c r="L198" i="5"/>
  <c r="M198" i="5" s="1"/>
  <c r="L174" i="5"/>
  <c r="M174" i="5" s="1"/>
  <c r="L150" i="5"/>
  <c r="M150" i="5" s="1"/>
  <c r="L126" i="5"/>
  <c r="M126" i="5" s="1"/>
  <c r="L102" i="5"/>
  <c r="M102" i="5" s="1"/>
  <c r="L78" i="5"/>
  <c r="M78" i="5" s="1"/>
  <c r="L54" i="5"/>
  <c r="M54" i="5" s="1"/>
  <c r="L30" i="5"/>
  <c r="M30" i="5" s="1"/>
  <c r="L1325" i="5"/>
  <c r="M1325" i="5" s="1"/>
  <c r="L1301" i="5"/>
  <c r="M1301" i="5" s="1"/>
  <c r="L1277" i="5"/>
  <c r="M1277" i="5" s="1"/>
  <c r="L1205" i="5"/>
  <c r="M1205" i="5" s="1"/>
  <c r="L1181" i="5"/>
  <c r="M1181" i="5" s="1"/>
  <c r="L1133" i="5"/>
  <c r="M1133" i="5" s="1"/>
  <c r="L1109" i="5"/>
  <c r="M1109" i="5" s="1"/>
  <c r="L1085" i="5"/>
  <c r="M1085" i="5" s="1"/>
  <c r="L1061" i="5"/>
  <c r="M1061" i="5" s="1"/>
  <c r="L1037" i="5"/>
  <c r="M1037" i="5" s="1"/>
  <c r="L1013" i="5"/>
  <c r="M1013" i="5" s="1"/>
  <c r="L989" i="5"/>
  <c r="M989" i="5" s="1"/>
  <c r="L965" i="5"/>
  <c r="M965" i="5" s="1"/>
  <c r="L941" i="5"/>
  <c r="M941" i="5" s="1"/>
  <c r="L917" i="5"/>
  <c r="M917" i="5" s="1"/>
  <c r="L893" i="5"/>
  <c r="M893" i="5" s="1"/>
  <c r="L869" i="5"/>
  <c r="M869" i="5" s="1"/>
  <c r="L845" i="5"/>
  <c r="M845" i="5" s="1"/>
  <c r="L797" i="5"/>
  <c r="M797" i="5" s="1"/>
  <c r="L773" i="5"/>
  <c r="M773" i="5" s="1"/>
  <c r="L749" i="5"/>
  <c r="M749" i="5" s="1"/>
  <c r="L725" i="5"/>
  <c r="M725" i="5" s="1"/>
  <c r="L701" i="5"/>
  <c r="M701" i="5" s="1"/>
  <c r="L677" i="5"/>
  <c r="M677" i="5" s="1"/>
  <c r="L629" i="5"/>
  <c r="M629" i="5" s="1"/>
  <c r="L581" i="5"/>
  <c r="M581" i="5" s="1"/>
  <c r="L557" i="5"/>
  <c r="M557" i="5" s="1"/>
  <c r="L533" i="5"/>
  <c r="M533" i="5" s="1"/>
  <c r="L509" i="5"/>
  <c r="M509" i="5" s="1"/>
  <c r="L413" i="5"/>
  <c r="M413" i="5" s="1"/>
  <c r="L389" i="5"/>
  <c r="M389" i="5" s="1"/>
  <c r="L365" i="5"/>
  <c r="M365" i="5" s="1"/>
  <c r="L341" i="5"/>
  <c r="M341" i="5" s="1"/>
  <c r="L293" i="5"/>
  <c r="M293" i="5" s="1"/>
  <c r="L269" i="5"/>
  <c r="M269" i="5" s="1"/>
  <c r="L245" i="5"/>
  <c r="M245" i="5" s="1"/>
  <c r="L221" i="5"/>
  <c r="M221" i="5" s="1"/>
  <c r="L173" i="5"/>
  <c r="M173" i="5" s="1"/>
  <c r="L149" i="5"/>
  <c r="M149" i="5" s="1"/>
  <c r="L125" i="5"/>
  <c r="M125" i="5" s="1"/>
  <c r="L77" i="5"/>
  <c r="M77" i="5" s="1"/>
  <c r="L29" i="5"/>
  <c r="M29" i="5" s="1"/>
  <c r="L1563" i="5"/>
  <c r="M1563" i="5" s="1"/>
  <c r="L1539" i="5"/>
  <c r="M1539" i="5" s="1"/>
  <c r="L1515" i="5"/>
  <c r="M1515" i="5" s="1"/>
  <c r="L1491" i="5"/>
  <c r="M1491" i="5" s="1"/>
  <c r="L1443" i="5"/>
  <c r="M1443" i="5" s="1"/>
  <c r="L1395" i="5"/>
  <c r="M1395" i="5" s="1"/>
  <c r="L1371" i="5"/>
  <c r="M1371" i="5" s="1"/>
  <c r="L1347" i="5"/>
  <c r="M1347" i="5" s="1"/>
  <c r="L1299" i="5"/>
  <c r="M1299" i="5" s="1"/>
  <c r="L1275" i="5"/>
  <c r="M1275" i="5" s="1"/>
  <c r="L1251" i="5"/>
  <c r="M1251" i="5" s="1"/>
  <c r="L1227" i="5"/>
  <c r="M1227" i="5" s="1"/>
  <c r="L1155" i="5"/>
  <c r="M1155" i="5" s="1"/>
  <c r="L1131" i="5"/>
  <c r="M1131" i="5" s="1"/>
  <c r="L1107" i="5"/>
  <c r="M1107" i="5" s="1"/>
  <c r="L1083" i="5"/>
  <c r="M1083" i="5" s="1"/>
  <c r="L1059" i="5"/>
  <c r="M1059" i="5" s="1"/>
  <c r="L1035" i="5"/>
  <c r="M1035" i="5" s="1"/>
  <c r="L1011" i="5"/>
  <c r="M1011" i="5" s="1"/>
  <c r="L987" i="5"/>
  <c r="M987" i="5" s="1"/>
  <c r="L963" i="5"/>
  <c r="M963" i="5" s="1"/>
  <c r="L915" i="5"/>
  <c r="M915" i="5" s="1"/>
  <c r="L891" i="5"/>
  <c r="M891" i="5" s="1"/>
  <c r="L867" i="5"/>
  <c r="M867" i="5" s="1"/>
  <c r="L843" i="5"/>
  <c r="M843" i="5" s="1"/>
  <c r="L819" i="5"/>
  <c r="M819" i="5" s="1"/>
  <c r="L795" i="5"/>
  <c r="M795" i="5" s="1"/>
  <c r="L771" i="5"/>
  <c r="M771" i="5" s="1"/>
  <c r="L747" i="5"/>
  <c r="M747" i="5" s="1"/>
  <c r="L723" i="5"/>
  <c r="M723" i="5" s="1"/>
  <c r="L699" i="5"/>
  <c r="M699" i="5" s="1"/>
  <c r="L675" i="5"/>
  <c r="M675" i="5" s="1"/>
  <c r="L651" i="5"/>
  <c r="M651" i="5" s="1"/>
  <c r="L627" i="5"/>
  <c r="M627" i="5" s="1"/>
  <c r="L579" i="5"/>
  <c r="M579" i="5" s="1"/>
  <c r="L531" i="5"/>
  <c r="M531" i="5" s="1"/>
  <c r="L507" i="5"/>
  <c r="M507" i="5" s="1"/>
  <c r="L411" i="5"/>
  <c r="M411" i="5" s="1"/>
  <c r="L339" i="5"/>
  <c r="M339" i="5" s="1"/>
  <c r="L315" i="5"/>
  <c r="M315" i="5" s="1"/>
  <c r="L291" i="5"/>
  <c r="M291" i="5" s="1"/>
  <c r="L267" i="5"/>
  <c r="M267" i="5" s="1"/>
  <c r="L243" i="5"/>
  <c r="M243" i="5" s="1"/>
  <c r="L219" i="5"/>
  <c r="M219" i="5" s="1"/>
  <c r="L195" i="5"/>
  <c r="M195" i="5" s="1"/>
  <c r="L171" i="5"/>
  <c r="M171" i="5" s="1"/>
  <c r="L147" i="5"/>
  <c r="M147" i="5" s="1"/>
  <c r="L123" i="5"/>
  <c r="M123" i="5" s="1"/>
  <c r="L99" i="5"/>
  <c r="M99" i="5" s="1"/>
  <c r="L75" i="5"/>
  <c r="M75" i="5" s="1"/>
  <c r="L51" i="5"/>
  <c r="M51" i="5" s="1"/>
  <c r="L27" i="5"/>
  <c r="M27" i="5" s="1"/>
  <c r="L2786" i="5"/>
  <c r="M2786" i="5" s="1"/>
  <c r="L2762" i="5"/>
  <c r="M2762" i="5" s="1"/>
  <c r="L2666" i="5"/>
  <c r="M2666" i="5" s="1"/>
  <c r="L2642" i="5"/>
  <c r="M2642" i="5" s="1"/>
  <c r="L2594" i="5"/>
  <c r="M2594" i="5" s="1"/>
  <c r="L2570" i="5"/>
  <c r="M2570" i="5" s="1"/>
  <c r="L2546" i="5"/>
  <c r="M2546" i="5" s="1"/>
  <c r="L2522" i="5"/>
  <c r="M2522" i="5" s="1"/>
  <c r="L2474" i="5"/>
  <c r="M2474" i="5" s="1"/>
  <c r="L2402" i="5"/>
  <c r="M2402" i="5" s="1"/>
  <c r="L2378" i="5"/>
  <c r="M2378" i="5" s="1"/>
  <c r="L2354" i="5"/>
  <c r="M2354" i="5" s="1"/>
  <c r="L2306" i="5"/>
  <c r="M2306" i="5" s="1"/>
  <c r="L2282" i="5"/>
  <c r="M2282" i="5" s="1"/>
  <c r="L2258" i="5"/>
  <c r="M2258" i="5" s="1"/>
  <c r="L2234" i="5"/>
  <c r="M2234" i="5" s="1"/>
  <c r="L2210" i="5"/>
  <c r="M2210" i="5" s="1"/>
  <c r="L2186" i="5"/>
  <c r="M2186" i="5" s="1"/>
  <c r="L2162" i="5"/>
  <c r="M2162" i="5" s="1"/>
  <c r="L2138" i="5"/>
  <c r="M2138" i="5" s="1"/>
  <c r="L2114" i="5"/>
  <c r="M2114" i="5" s="1"/>
  <c r="L2066" i="5"/>
  <c r="M2066" i="5" s="1"/>
  <c r="L2042" i="5"/>
  <c r="M2042" i="5" s="1"/>
  <c r="L2018" i="5"/>
  <c r="M2018" i="5" s="1"/>
  <c r="L1970" i="5"/>
  <c r="M1970" i="5" s="1"/>
  <c r="L1946" i="5"/>
  <c r="M1946" i="5" s="1"/>
  <c r="L1922" i="5"/>
  <c r="M1922" i="5" s="1"/>
  <c r="L1898" i="5"/>
  <c r="M1898" i="5" s="1"/>
  <c r="L1874" i="5"/>
  <c r="M1874" i="5" s="1"/>
  <c r="L1826" i="5"/>
  <c r="M1826" i="5" s="1"/>
  <c r="L1802" i="5"/>
  <c r="M1802" i="5" s="1"/>
  <c r="L1778" i="5"/>
  <c r="M1778" i="5" s="1"/>
  <c r="L1730" i="5"/>
  <c r="M1730" i="5" s="1"/>
  <c r="L1706" i="5"/>
  <c r="M1706" i="5" s="1"/>
  <c r="L1682" i="5"/>
  <c r="M1682" i="5" s="1"/>
  <c r="L1658" i="5"/>
  <c r="M1658" i="5" s="1"/>
  <c r="L1634" i="5"/>
  <c r="M1634" i="5" s="1"/>
  <c r="L1610" i="5"/>
  <c r="M1610" i="5" s="1"/>
  <c r="L1586" i="5"/>
  <c r="M1586" i="5" s="1"/>
  <c r="L1562" i="5"/>
  <c r="M1562" i="5" s="1"/>
  <c r="L1538" i="5"/>
  <c r="M1538" i="5" s="1"/>
  <c r="L1514" i="5"/>
  <c r="M1514" i="5" s="1"/>
  <c r="L1490" i="5"/>
  <c r="M1490" i="5" s="1"/>
  <c r="L1466" i="5"/>
  <c r="M1466" i="5" s="1"/>
  <c r="L1442" i="5"/>
  <c r="M1442" i="5" s="1"/>
  <c r="L1418" i="5"/>
  <c r="M1418" i="5" s="1"/>
  <c r="L1394" i="5"/>
  <c r="M1394" i="5" s="1"/>
  <c r="L1346" i="5"/>
  <c r="M1346" i="5" s="1"/>
  <c r="L1322" i="5"/>
  <c r="M1322" i="5" s="1"/>
  <c r="L1298" i="5"/>
  <c r="M1298" i="5" s="1"/>
  <c r="L1250" i="5"/>
  <c r="M1250" i="5" s="1"/>
  <c r="L1226" i="5"/>
  <c r="M1226" i="5" s="1"/>
  <c r="L1178" i="5"/>
  <c r="M1178" i="5" s="1"/>
  <c r="L1154" i="5"/>
  <c r="M1154" i="5" s="1"/>
  <c r="L1130" i="5"/>
  <c r="M1130" i="5" s="1"/>
  <c r="L1106" i="5"/>
  <c r="M1106" i="5" s="1"/>
  <c r="L1058" i="5"/>
  <c r="M1058" i="5" s="1"/>
  <c r="L986" i="5"/>
  <c r="M986" i="5" s="1"/>
  <c r="L962" i="5"/>
  <c r="M962" i="5" s="1"/>
  <c r="L914" i="5"/>
  <c r="M914" i="5" s="1"/>
  <c r="L866" i="5"/>
  <c r="M866" i="5" s="1"/>
  <c r="L842" i="5"/>
  <c r="M842" i="5" s="1"/>
  <c r="L818" i="5"/>
  <c r="M818" i="5" s="1"/>
  <c r="L770" i="5"/>
  <c r="M770" i="5" s="1"/>
  <c r="L746" i="5"/>
  <c r="M746" i="5" s="1"/>
  <c r="L722" i="5"/>
  <c r="M722" i="5" s="1"/>
  <c r="L698" i="5"/>
  <c r="M698" i="5" s="1"/>
  <c r="L674" i="5"/>
  <c r="M674" i="5" s="1"/>
  <c r="L650" i="5"/>
  <c r="M650" i="5" s="1"/>
  <c r="L626" i="5"/>
  <c r="M626" i="5" s="1"/>
  <c r="L578" i="5"/>
  <c r="M578" i="5" s="1"/>
  <c r="L554" i="5"/>
  <c r="M554" i="5" s="1"/>
  <c r="L506" i="5"/>
  <c r="M506" i="5" s="1"/>
  <c r="L482" i="5"/>
  <c r="M482" i="5" s="1"/>
  <c r="L458" i="5"/>
  <c r="M458" i="5" s="1"/>
  <c r="L434" i="5"/>
  <c r="M434" i="5" s="1"/>
  <c r="L410" i="5"/>
  <c r="M410" i="5" s="1"/>
  <c r="L386" i="5"/>
  <c r="M386" i="5" s="1"/>
  <c r="L338" i="5"/>
  <c r="M338" i="5" s="1"/>
  <c r="L314" i="5"/>
  <c r="M314" i="5" s="1"/>
  <c r="L266" i="5"/>
  <c r="M266" i="5" s="1"/>
  <c r="L218" i="5"/>
  <c r="M218" i="5" s="1"/>
  <c r="L170" i="5"/>
  <c r="M170" i="5" s="1"/>
  <c r="L146" i="5"/>
  <c r="M146" i="5" s="1"/>
  <c r="L122" i="5"/>
  <c r="M122" i="5" s="1"/>
  <c r="L98" i="5"/>
  <c r="M98" i="5" s="1"/>
  <c r="L26" i="5"/>
  <c r="M26" i="5" s="1"/>
  <c r="L19" i="5"/>
  <c r="M19" i="5" s="1"/>
  <c r="L1241" i="5"/>
  <c r="M1241" i="5" s="1"/>
  <c r="L1193" i="5"/>
  <c r="M1193" i="5" s="1"/>
  <c r="L1169" i="5"/>
  <c r="M1169" i="5" s="1"/>
  <c r="L1145" i="5"/>
  <c r="M1145" i="5" s="1"/>
  <c r="L1121" i="5"/>
  <c r="M1121" i="5" s="1"/>
  <c r="L1073" i="5"/>
  <c r="M1073" i="5" s="1"/>
  <c r="L1025" i="5"/>
  <c r="M1025" i="5" s="1"/>
  <c r="L1001" i="5"/>
  <c r="M1001" i="5" s="1"/>
  <c r="L977" i="5"/>
  <c r="M977" i="5" s="1"/>
  <c r="L953" i="5"/>
  <c r="M953" i="5" s="1"/>
  <c r="L929" i="5"/>
  <c r="M929" i="5" s="1"/>
  <c r="L905" i="5"/>
  <c r="M905" i="5" s="1"/>
  <c r="L881" i="5"/>
  <c r="M881" i="5" s="1"/>
  <c r="L857" i="5"/>
  <c r="M857" i="5" s="1"/>
  <c r="L833" i="5"/>
  <c r="M833" i="5" s="1"/>
  <c r="L809" i="5"/>
  <c r="M809" i="5" s="1"/>
  <c r="L785" i="5"/>
  <c r="M785" i="5" s="1"/>
  <c r="L761" i="5"/>
  <c r="M761" i="5" s="1"/>
  <c r="L737" i="5"/>
  <c r="M737" i="5" s="1"/>
  <c r="L713" i="5"/>
  <c r="M713" i="5" s="1"/>
  <c r="L689" i="5"/>
  <c r="M689" i="5" s="1"/>
  <c r="L305" i="5"/>
  <c r="M305" i="5" s="1"/>
  <c r="L137" i="5"/>
  <c r="M137" i="5" s="1"/>
  <c r="L1408" i="5"/>
  <c r="M1408" i="5" s="1"/>
  <c r="L1384" i="5"/>
  <c r="M1384" i="5" s="1"/>
  <c r="L1360" i="5"/>
  <c r="M1360" i="5" s="1"/>
  <c r="L1336" i="5"/>
  <c r="M1336" i="5" s="1"/>
  <c r="L1312" i="5"/>
  <c r="M1312" i="5" s="1"/>
  <c r="L1288" i="5"/>
  <c r="M1288" i="5" s="1"/>
  <c r="L1264" i="5"/>
  <c r="M1264" i="5" s="1"/>
  <c r="L1240" i="5"/>
  <c r="M1240" i="5" s="1"/>
  <c r="L1216" i="5"/>
  <c r="M1216" i="5" s="1"/>
  <c r="L1192" i="5"/>
  <c r="M1192" i="5" s="1"/>
  <c r="L1168" i="5"/>
  <c r="M1168" i="5" s="1"/>
  <c r="L1144" i="5"/>
  <c r="M1144" i="5" s="1"/>
  <c r="L1072" i="5"/>
  <c r="M1072" i="5" s="1"/>
  <c r="L1048" i="5"/>
  <c r="M1048" i="5" s="1"/>
  <c r="L1024" i="5"/>
  <c r="M1024" i="5" s="1"/>
  <c r="L1000" i="5"/>
  <c r="M1000" i="5" s="1"/>
  <c r="L976" i="5"/>
  <c r="M976" i="5" s="1"/>
  <c r="L952" i="5"/>
  <c r="M952" i="5" s="1"/>
  <c r="L904" i="5"/>
  <c r="M904" i="5" s="1"/>
  <c r="L880" i="5"/>
  <c r="M880" i="5" s="1"/>
  <c r="L856" i="5"/>
  <c r="M856" i="5" s="1"/>
  <c r="L832" i="5"/>
  <c r="M832" i="5" s="1"/>
  <c r="L808" i="5"/>
  <c r="M808" i="5" s="1"/>
  <c r="L712" i="5"/>
  <c r="M712" i="5" s="1"/>
  <c r="L664" i="5"/>
  <c r="M664" i="5" s="1"/>
  <c r="L616" i="5"/>
  <c r="M616" i="5" s="1"/>
  <c r="L592" i="5"/>
  <c r="M592" i="5" s="1"/>
  <c r="L568" i="5"/>
  <c r="M568" i="5" s="1"/>
  <c r="L544" i="5"/>
  <c r="M544" i="5" s="1"/>
  <c r="L496" i="5"/>
  <c r="M496" i="5" s="1"/>
  <c r="L448" i="5"/>
  <c r="M448" i="5" s="1"/>
  <c r="L424" i="5"/>
  <c r="M424" i="5" s="1"/>
  <c r="L400" i="5"/>
  <c r="M400" i="5" s="1"/>
  <c r="L376" i="5"/>
  <c r="M376" i="5" s="1"/>
  <c r="L328" i="5"/>
  <c r="M328" i="5" s="1"/>
  <c r="L280" i="5"/>
  <c r="M280" i="5" s="1"/>
  <c r="L256" i="5"/>
  <c r="M256" i="5" s="1"/>
  <c r="L232" i="5"/>
  <c r="M232" i="5" s="1"/>
  <c r="L208" i="5"/>
  <c r="M208" i="5" s="1"/>
  <c r="L184" i="5"/>
  <c r="M184" i="5" s="1"/>
  <c r="L136" i="5"/>
  <c r="M136" i="5" s="1"/>
  <c r="L112" i="5"/>
  <c r="M112" i="5" s="1"/>
  <c r="L88" i="5"/>
  <c r="M88" i="5" s="1"/>
  <c r="L40" i="5"/>
  <c r="M40" i="5" s="1"/>
  <c r="L16" i="5"/>
  <c r="M16" i="5" s="1"/>
  <c r="L1143" i="5"/>
  <c r="M1143" i="5" s="1"/>
  <c r="L1119" i="5"/>
  <c r="M1119" i="5" s="1"/>
  <c r="L1071" i="5"/>
  <c r="M1071" i="5" s="1"/>
  <c r="L1047" i="5"/>
  <c r="M1047" i="5" s="1"/>
  <c r="L1023" i="5"/>
  <c r="M1023" i="5" s="1"/>
  <c r="L999" i="5"/>
  <c r="M999" i="5" s="1"/>
  <c r="L927" i="5"/>
  <c r="M927" i="5" s="1"/>
  <c r="L903" i="5"/>
  <c r="M903" i="5" s="1"/>
  <c r="L879" i="5"/>
  <c r="M879" i="5" s="1"/>
  <c r="L831" i="5"/>
  <c r="M831" i="5" s="1"/>
  <c r="L807" i="5"/>
  <c r="M807" i="5" s="1"/>
  <c r="L759" i="5"/>
  <c r="M759" i="5" s="1"/>
  <c r="L687" i="5"/>
  <c r="M687" i="5" s="1"/>
  <c r="L615" i="5"/>
  <c r="M615" i="5" s="1"/>
  <c r="L591" i="5"/>
  <c r="M591" i="5" s="1"/>
  <c r="L567" i="5"/>
  <c r="M567" i="5" s="1"/>
  <c r="L543" i="5"/>
  <c r="M543" i="5" s="1"/>
  <c r="L519" i="5"/>
  <c r="M519" i="5" s="1"/>
  <c r="L495" i="5"/>
  <c r="M495" i="5" s="1"/>
  <c r="L471" i="5"/>
  <c r="M471" i="5" s="1"/>
  <c r="L447" i="5"/>
  <c r="M447" i="5" s="1"/>
  <c r="L423" i="5"/>
  <c r="M423" i="5" s="1"/>
  <c r="L375" i="5"/>
  <c r="M375" i="5" s="1"/>
  <c r="L351" i="5"/>
  <c r="M351" i="5" s="1"/>
  <c r="L327" i="5"/>
  <c r="M327" i="5" s="1"/>
  <c r="L303" i="5"/>
  <c r="M303" i="5" s="1"/>
  <c r="L279" i="5"/>
  <c r="M279" i="5" s="1"/>
  <c r="L255" i="5"/>
  <c r="M255" i="5" s="1"/>
  <c r="L231" i="5"/>
  <c r="M231" i="5" s="1"/>
  <c r="L207" i="5"/>
  <c r="M207" i="5" s="1"/>
  <c r="L183" i="5"/>
  <c r="M183" i="5" s="1"/>
  <c r="L135" i="5"/>
  <c r="M135" i="5" s="1"/>
  <c r="L111" i="5"/>
  <c r="M111" i="5" s="1"/>
  <c r="L87" i="5"/>
  <c r="M87" i="5" s="1"/>
  <c r="L15" i="5"/>
  <c r="M15" i="5" s="1"/>
  <c r="L1862" i="5"/>
  <c r="M1862" i="5" s="1"/>
  <c r="L1838" i="5"/>
  <c r="M1838" i="5" s="1"/>
  <c r="L1814" i="5"/>
  <c r="M1814" i="5" s="1"/>
  <c r="L1790" i="5"/>
  <c r="M1790" i="5" s="1"/>
  <c r="L1766" i="5"/>
  <c r="M1766" i="5" s="1"/>
  <c r="L1742" i="5"/>
  <c r="M1742" i="5" s="1"/>
  <c r="L1694" i="5"/>
  <c r="M1694" i="5" s="1"/>
  <c r="L1646" i="5"/>
  <c r="M1646" i="5" s="1"/>
  <c r="L1622" i="5"/>
  <c r="M1622" i="5" s="1"/>
  <c r="L1598" i="5"/>
  <c r="M1598" i="5" s="1"/>
  <c r="L1574" i="5"/>
  <c r="M1574" i="5" s="1"/>
  <c r="L1550" i="5"/>
  <c r="M1550" i="5" s="1"/>
  <c r="L1526" i="5"/>
  <c r="M1526" i="5" s="1"/>
  <c r="L1478" i="5"/>
  <c r="M1478" i="5" s="1"/>
  <c r="L1454" i="5"/>
  <c r="M1454" i="5" s="1"/>
  <c r="L1406" i="5"/>
  <c r="M1406" i="5" s="1"/>
  <c r="L1382" i="5"/>
  <c r="M1382" i="5" s="1"/>
  <c r="L1358" i="5"/>
  <c r="M1358" i="5" s="1"/>
  <c r="L1334" i="5"/>
  <c r="M1334" i="5" s="1"/>
  <c r="L1286" i="5"/>
  <c r="M1286" i="5" s="1"/>
  <c r="L1262" i="5"/>
  <c r="M1262" i="5" s="1"/>
  <c r="L1190" i="5"/>
  <c r="M1190" i="5" s="1"/>
  <c r="L1166" i="5"/>
  <c r="M1166" i="5" s="1"/>
  <c r="L1142" i="5"/>
  <c r="M1142" i="5" s="1"/>
  <c r="L1118" i="5"/>
  <c r="M1118" i="5" s="1"/>
  <c r="L1094" i="5"/>
  <c r="M1094" i="5" s="1"/>
  <c r="L1070" i="5"/>
  <c r="M1070" i="5" s="1"/>
  <c r="L1046" i="5"/>
  <c r="M1046" i="5" s="1"/>
  <c r="L1022" i="5"/>
  <c r="M1022" i="5" s="1"/>
  <c r="L998" i="5"/>
  <c r="M998" i="5" s="1"/>
  <c r="L950" i="5"/>
  <c r="M950" i="5" s="1"/>
  <c r="L926" i="5"/>
  <c r="M926" i="5" s="1"/>
  <c r="L902" i="5"/>
  <c r="M902" i="5" s="1"/>
  <c r="L878" i="5"/>
  <c r="M878" i="5" s="1"/>
  <c r="L854" i="5"/>
  <c r="M854" i="5" s="1"/>
  <c r="L830" i="5"/>
  <c r="M830" i="5" s="1"/>
  <c r="L806" i="5"/>
  <c r="M806" i="5" s="1"/>
  <c r="L782" i="5"/>
  <c r="M782" i="5" s="1"/>
  <c r="L758" i="5"/>
  <c r="M758" i="5" s="1"/>
  <c r="L734" i="5"/>
  <c r="M734" i="5" s="1"/>
  <c r="L710" i="5"/>
  <c r="M710" i="5" s="1"/>
  <c r="L662" i="5"/>
  <c r="M662" i="5" s="1"/>
  <c r="L638" i="5"/>
  <c r="M638" i="5" s="1"/>
  <c r="L614" i="5"/>
  <c r="M614" i="5" s="1"/>
  <c r="L590" i="5"/>
  <c r="M590" i="5" s="1"/>
  <c r="L566" i="5"/>
  <c r="M566" i="5" s="1"/>
  <c r="L542" i="5"/>
  <c r="M542" i="5" s="1"/>
  <c r="L494" i="5"/>
  <c r="M494" i="5" s="1"/>
  <c r="L470" i="5"/>
  <c r="M470" i="5" s="1"/>
  <c r="L446" i="5"/>
  <c r="M446" i="5" s="1"/>
  <c r="L422" i="5"/>
  <c r="M422" i="5" s="1"/>
  <c r="L398" i="5"/>
  <c r="M398" i="5" s="1"/>
  <c r="L374" i="5"/>
  <c r="M374" i="5" s="1"/>
  <c r="L350" i="5"/>
  <c r="M350" i="5" s="1"/>
  <c r="L326" i="5"/>
  <c r="M326" i="5" s="1"/>
  <c r="L278" i="5"/>
  <c r="M278" i="5" s="1"/>
  <c r="L254" i="5"/>
  <c r="M254" i="5" s="1"/>
  <c r="L230" i="5"/>
  <c r="M230" i="5" s="1"/>
  <c r="L206" i="5"/>
  <c r="M206" i="5" s="1"/>
  <c r="L182" i="5"/>
  <c r="M182" i="5" s="1"/>
  <c r="L158" i="5"/>
  <c r="M158" i="5" s="1"/>
  <c r="L134" i="5"/>
  <c r="M134" i="5" s="1"/>
  <c r="L110" i="5"/>
  <c r="M110" i="5" s="1"/>
  <c r="L62" i="5"/>
  <c r="M62" i="5" s="1"/>
  <c r="L14" i="5"/>
  <c r="M14" i="5" s="1"/>
  <c r="L371" i="5"/>
  <c r="M371" i="5" s="1"/>
  <c r="L323" i="5"/>
  <c r="M323" i="5" s="1"/>
  <c r="L299" i="5"/>
  <c r="M299" i="5" s="1"/>
  <c r="L275" i="5"/>
  <c r="M275" i="5" s="1"/>
  <c r="L251" i="5"/>
  <c r="M251" i="5" s="1"/>
  <c r="L227" i="5"/>
  <c r="M227" i="5" s="1"/>
  <c r="L179" i="5"/>
  <c r="M179" i="5" s="1"/>
  <c r="L155" i="5"/>
  <c r="M155" i="5" s="1"/>
  <c r="L131" i="5"/>
  <c r="M131" i="5" s="1"/>
  <c r="L107" i="5"/>
  <c r="M107" i="5" s="1"/>
  <c r="L59" i="5"/>
  <c r="M59" i="5" s="1"/>
  <c r="L11" i="5"/>
  <c r="M11" i="5" s="1"/>
  <c r="L921" i="5"/>
  <c r="M921" i="5" s="1"/>
  <c r="L897" i="5"/>
  <c r="M897" i="5" s="1"/>
  <c r="L849" i="5"/>
  <c r="M849" i="5" s="1"/>
  <c r="L777" i="5"/>
  <c r="M777" i="5" s="1"/>
  <c r="L753" i="5"/>
  <c r="M753" i="5" s="1"/>
  <c r="L729" i="5"/>
  <c r="M729" i="5" s="1"/>
  <c r="L681" i="5"/>
  <c r="M681" i="5" s="1"/>
  <c r="L657" i="5"/>
  <c r="M657" i="5" s="1"/>
  <c r="L633" i="5"/>
  <c r="M633" i="5" s="1"/>
  <c r="L609" i="5"/>
  <c r="M609" i="5" s="1"/>
  <c r="L489" i="5"/>
  <c r="M489" i="5" s="1"/>
  <c r="L465" i="5"/>
  <c r="M465" i="5" s="1"/>
  <c r="L441" i="5"/>
  <c r="M441" i="5" s="1"/>
  <c r="L417" i="5"/>
  <c r="M417" i="5" s="1"/>
  <c r="L393" i="5"/>
  <c r="M393" i="5" s="1"/>
  <c r="L369" i="5"/>
  <c r="M369" i="5" s="1"/>
  <c r="L345" i="5"/>
  <c r="M345" i="5" s="1"/>
  <c r="L321" i="5"/>
  <c r="M321" i="5" s="1"/>
  <c r="L297" i="5"/>
  <c r="M297" i="5" s="1"/>
  <c r="L273" i="5"/>
  <c r="M273" i="5" s="1"/>
  <c r="L225" i="5"/>
  <c r="M225" i="5" s="1"/>
  <c r="L1760" i="5"/>
  <c r="M1760" i="5" s="1"/>
  <c r="L1688" i="5"/>
  <c r="M1688" i="5" s="1"/>
  <c r="L1664" i="5"/>
  <c r="M1664" i="5" s="1"/>
  <c r="L1640" i="5"/>
  <c r="M1640" i="5" s="1"/>
  <c r="L1616" i="5"/>
  <c r="M1616" i="5" s="1"/>
  <c r="L1592" i="5"/>
  <c r="M1592" i="5" s="1"/>
  <c r="L1568" i="5"/>
  <c r="M1568" i="5" s="1"/>
  <c r="L1544" i="5"/>
  <c r="M1544" i="5" s="1"/>
  <c r="L1520" i="5"/>
  <c r="M1520" i="5" s="1"/>
  <c r="L1496" i="5"/>
  <c r="M1496" i="5" s="1"/>
  <c r="L1448" i="5"/>
  <c r="M1448" i="5" s="1"/>
  <c r="L1424" i="5"/>
  <c r="M1424" i="5" s="1"/>
  <c r="L1376" i="5"/>
  <c r="M1376" i="5" s="1"/>
  <c r="L1328" i="5"/>
  <c r="M1328" i="5" s="1"/>
  <c r="L1304" i="5"/>
  <c r="M1304" i="5" s="1"/>
  <c r="L1256" i="5"/>
  <c r="M1256" i="5" s="1"/>
  <c r="L1232" i="5"/>
  <c r="M1232" i="5" s="1"/>
  <c r="L1208" i="5"/>
  <c r="M1208" i="5" s="1"/>
  <c r="L1184" i="5"/>
  <c r="M1184" i="5" s="1"/>
  <c r="L1160" i="5"/>
  <c r="M1160" i="5" s="1"/>
  <c r="L1112" i="5"/>
  <c r="M1112" i="5" s="1"/>
  <c r="L1064" i="5"/>
  <c r="M1064" i="5" s="1"/>
  <c r="L1040" i="5"/>
  <c r="M1040" i="5" s="1"/>
  <c r="L1016" i="5"/>
  <c r="M1016" i="5" s="1"/>
  <c r="L968" i="5"/>
  <c r="M968" i="5" s="1"/>
  <c r="L944" i="5"/>
  <c r="M944" i="5" s="1"/>
  <c r="L920" i="5"/>
  <c r="M920" i="5" s="1"/>
  <c r="L896" i="5"/>
  <c r="M896" i="5" s="1"/>
  <c r="L776" i="5"/>
  <c r="M776" i="5" s="1"/>
  <c r="L752" i="5"/>
  <c r="M752" i="5" s="1"/>
  <c r="L728" i="5"/>
  <c r="M728" i="5" s="1"/>
  <c r="L704" i="5"/>
  <c r="M704" i="5" s="1"/>
  <c r="L680" i="5"/>
  <c r="M680" i="5" s="1"/>
  <c r="L656" i="5"/>
  <c r="M656" i="5" s="1"/>
  <c r="L632" i="5"/>
  <c r="M632" i="5" s="1"/>
  <c r="L536" i="5"/>
  <c r="M536" i="5" s="1"/>
  <c r="L512" i="5"/>
  <c r="M512" i="5" s="1"/>
  <c r="L488" i="5"/>
  <c r="M488" i="5" s="1"/>
  <c r="L416" i="5"/>
  <c r="M416" i="5" s="1"/>
  <c r="L392" i="5"/>
  <c r="M392" i="5" s="1"/>
  <c r="L368" i="5"/>
  <c r="M368" i="5" s="1"/>
  <c r="L344" i="5"/>
  <c r="M344" i="5" s="1"/>
  <c r="L320" i="5"/>
  <c r="M320" i="5" s="1"/>
  <c r="L296" i="5"/>
  <c r="M296" i="5" s="1"/>
  <c r="L224" i="5"/>
  <c r="M224" i="5" s="1"/>
  <c r="L200" i="5"/>
  <c r="M200" i="5" s="1"/>
  <c r="L176" i="5"/>
  <c r="M176" i="5" s="1"/>
  <c r="L152" i="5"/>
  <c r="M152" i="5" s="1"/>
  <c r="L128" i="5"/>
  <c r="M128" i="5" s="1"/>
  <c r="L104" i="5"/>
  <c r="M104" i="5" s="1"/>
  <c r="L80" i="5"/>
  <c r="M80" i="5" s="1"/>
  <c r="L56" i="5"/>
  <c r="M56" i="5" s="1"/>
  <c r="L8" i="5"/>
  <c r="M8" i="5" s="1"/>
  <c r="L201" i="5"/>
  <c r="M201" i="5" s="1"/>
  <c r="L177" i="5"/>
  <c r="M177" i="5" s="1"/>
  <c r="L153" i="5"/>
  <c r="M153" i="5" s="1"/>
  <c r="L129" i="5"/>
  <c r="M129" i="5" s="1"/>
  <c r="L81" i="5"/>
  <c r="M81" i="5" s="1"/>
  <c r="L57" i="5"/>
  <c r="M57" i="5" s="1"/>
  <c r="L33" i="5"/>
  <c r="M33" i="5" s="1"/>
  <c r="L9" i="5"/>
  <c r="M9" i="5" s="1"/>
  <c r="L617" i="5"/>
  <c r="M617" i="5" s="1"/>
  <c r="L593" i="5"/>
  <c r="M593" i="5" s="1"/>
  <c r="L569" i="5"/>
  <c r="M569" i="5" s="1"/>
  <c r="L545" i="5"/>
  <c r="M545" i="5" s="1"/>
  <c r="L497" i="5"/>
  <c r="M497" i="5" s="1"/>
  <c r="L473" i="5"/>
  <c r="M473" i="5" s="1"/>
  <c r="L449" i="5"/>
  <c r="M449" i="5" s="1"/>
  <c r="L425" i="5"/>
  <c r="M425" i="5" s="1"/>
  <c r="L401" i="5"/>
  <c r="M401" i="5" s="1"/>
  <c r="L377" i="5"/>
  <c r="M377" i="5" s="1"/>
  <c r="L353" i="5"/>
  <c r="M353" i="5" s="1"/>
  <c r="L257" i="5"/>
  <c r="M257" i="5" s="1"/>
  <c r="L113" i="5"/>
  <c r="M113" i="5" s="1"/>
  <c r="L89" i="5"/>
  <c r="M89" i="5" s="1"/>
  <c r="L17" i="5"/>
  <c r="M17" i="5" s="1"/>
  <c r="L427" i="5"/>
  <c r="M427" i="5" s="1"/>
  <c r="L403" i="5"/>
  <c r="M403" i="5" s="1"/>
  <c r="L379" i="5"/>
  <c r="M379" i="5" s="1"/>
  <c r="L355" i="5"/>
  <c r="M355" i="5" s="1"/>
  <c r="L331" i="5"/>
  <c r="M331" i="5" s="1"/>
  <c r="L307" i="5"/>
  <c r="M307" i="5" s="1"/>
  <c r="L283" i="5"/>
  <c r="M283" i="5" s="1"/>
  <c r="L259" i="5"/>
  <c r="M259" i="5" s="1"/>
  <c r="L187" i="5"/>
  <c r="M187" i="5" s="1"/>
  <c r="L163" i="5"/>
  <c r="M163" i="5" s="1"/>
  <c r="L139" i="5"/>
  <c r="M139" i="5" s="1"/>
  <c r="L67" i="5"/>
  <c r="M67" i="5" s="1"/>
  <c r="L43" i="5"/>
  <c r="M43" i="5" s="1"/>
  <c r="M1872" i="3" l="1"/>
  <c r="F4038" i="4"/>
  <c r="F4037" i="4"/>
  <c r="L4033" i="4" l="1"/>
  <c r="M7" i="3" l="1"/>
</calcChain>
</file>

<file path=xl/sharedStrings.xml><?xml version="1.0" encoding="utf-8"?>
<sst xmlns="http://schemas.openxmlformats.org/spreadsheetml/2006/main" count="60131" uniqueCount="10441">
  <si>
    <t>MEDSHIELD PHARMA CORP</t>
  </si>
  <si>
    <t>SALES SUMMARY REPORT</t>
  </si>
  <si>
    <t>AS OF DECEMBER 2025</t>
  </si>
  <si>
    <t>Area</t>
  </si>
  <si>
    <t>DR Number</t>
  </si>
  <si>
    <t>Date Delivered</t>
  </si>
  <si>
    <t>Product</t>
  </si>
  <si>
    <t>Qty</t>
  </si>
  <si>
    <t>CP</t>
  </si>
  <si>
    <t>Total CP</t>
  </si>
  <si>
    <t>Disc</t>
  </si>
  <si>
    <t>Net CP</t>
  </si>
  <si>
    <t>TP/UNIT</t>
  </si>
  <si>
    <t>TOTAL TP</t>
  </si>
  <si>
    <t>Net Income</t>
  </si>
  <si>
    <t>Government</t>
  </si>
  <si>
    <t>DR RT 0002009</t>
  </si>
  <si>
    <t>PAGBILAO # 411,290</t>
  </si>
  <si>
    <t>DR RT 0002010</t>
  </si>
  <si>
    <t>DR RT 0002011</t>
  </si>
  <si>
    <t>DR RT 0002003-2004</t>
  </si>
  <si>
    <t>PAGBILAO # 2,070,000</t>
  </si>
  <si>
    <t>DR RT 0002005-2006</t>
  </si>
  <si>
    <t>PAGBILAO # 6,334,470</t>
  </si>
  <si>
    <t>DR RT 0002007-2008</t>
  </si>
  <si>
    <t>PAGBILAO # 474,160</t>
  </si>
  <si>
    <t>DR RT 0872</t>
  </si>
  <si>
    <t>PAGBILAO # 3,658,000</t>
  </si>
  <si>
    <t>DR RT 0873</t>
  </si>
  <si>
    <t>DR RT 0874</t>
  </si>
  <si>
    <t>Admin</t>
  </si>
  <si>
    <t>DR 025263</t>
  </si>
  <si>
    <t>CIUMADE</t>
  </si>
  <si>
    <t>SANOMAX - FA</t>
  </si>
  <si>
    <t>LACTAMOX 500MG/125MG</t>
  </si>
  <si>
    <t>MUCOLIFAR 500MG</t>
  </si>
  <si>
    <t>ANEROCIN 300MG</t>
  </si>
  <si>
    <t>GLOVES SMALL NITRILE NONSTERILE (SURGITECH)</t>
  </si>
  <si>
    <t>DR 025264</t>
  </si>
  <si>
    <t>FERGLOBIN 250MG CAP</t>
  </si>
  <si>
    <t>APCELAC 500MG HERBAL FOOD SUPPLEMENT</t>
  </si>
  <si>
    <t>CIXTOR-Z 500mg</t>
  </si>
  <si>
    <t>TRANEXSAPH 500MG</t>
  </si>
  <si>
    <t>ENCLOXIL 500MG</t>
  </si>
  <si>
    <t>Quezon</t>
  </si>
  <si>
    <t>DR 025488</t>
  </si>
  <si>
    <t>HYCLENS WOUND SPRAY 2% 120ML BOV</t>
  </si>
  <si>
    <t>DR 025489</t>
  </si>
  <si>
    <t>BERCEF 250MG/5ML</t>
  </si>
  <si>
    <t>DR 025490</t>
  </si>
  <si>
    <t>BENERVA PLUS 500MG/50MG/100MG/100MCG</t>
  </si>
  <si>
    <t>DR 025491</t>
  </si>
  <si>
    <t>JAGA 300MG/100MG/100MCG CAP</t>
  </si>
  <si>
    <t>DR 025492</t>
  </si>
  <si>
    <t>PREHEXA CAPSULE</t>
  </si>
  <si>
    <t>DR 025493</t>
  </si>
  <si>
    <t>ROSVA 20-20MG</t>
  </si>
  <si>
    <t>EMZART-40 40MG</t>
  </si>
  <si>
    <t>DR 025494</t>
  </si>
  <si>
    <t>DR 025495</t>
  </si>
  <si>
    <t>BUFEN 200MG/5ML</t>
  </si>
  <si>
    <t>CENDALEX 100MG/ML</t>
  </si>
  <si>
    <t>HYCLENS GARGLE 0.12% 120ML</t>
  </si>
  <si>
    <t>Batangas</t>
  </si>
  <si>
    <t>DR 025521</t>
  </si>
  <si>
    <t>VOXOLL 30MG</t>
  </si>
  <si>
    <t>EMLOR PLUS 5MG/50MG</t>
  </si>
  <si>
    <t>DR 025522</t>
  </si>
  <si>
    <t>ZELEX 200MG CAP</t>
  </si>
  <si>
    <t>ENHAMOX 250MG/62.5MG/5ML 60ML</t>
  </si>
  <si>
    <t>OPRA-40 40MG</t>
  </si>
  <si>
    <t>CENDALEX 500MG</t>
  </si>
  <si>
    <t>DR 025523</t>
  </si>
  <si>
    <t>ANIN 50 PLUS 50MG/12.5MG</t>
  </si>
  <si>
    <t>DR 025524</t>
  </si>
  <si>
    <t>DOLO-JAGA 500MG/50MG/100MG/100MCG</t>
  </si>
  <si>
    <t>DR 025525</t>
  </si>
  <si>
    <t>AFENAX 100MG TAB</t>
  </si>
  <si>
    <t>CIUMADE TAB</t>
  </si>
  <si>
    <t>DR 025526</t>
  </si>
  <si>
    <t>DR 025527</t>
  </si>
  <si>
    <t>DR 025528</t>
  </si>
  <si>
    <t>TRIDEN 160MG TAB</t>
  </si>
  <si>
    <t>DR 025529</t>
  </si>
  <si>
    <t>TRIZEF 200MG TAB</t>
  </si>
  <si>
    <t>DR 025530</t>
  </si>
  <si>
    <t>HYCLENS GARGLE 0.12% 60ML</t>
  </si>
  <si>
    <t>DR 025531</t>
  </si>
  <si>
    <t>DR 025532</t>
  </si>
  <si>
    <t>DR 025265</t>
  </si>
  <si>
    <t>SOLVAPRINE 10MG TAB</t>
  </si>
  <si>
    <t>DR 025496</t>
  </si>
  <si>
    <t>DR 025497</t>
  </si>
  <si>
    <t>EXECORE 500MG TAB</t>
  </si>
  <si>
    <t>CIXTOR-Z MAX</t>
  </si>
  <si>
    <t>DR 025498</t>
  </si>
  <si>
    <t>DR 025499</t>
  </si>
  <si>
    <t>KZIDINE 35MG</t>
  </si>
  <si>
    <t>DR 025500</t>
  </si>
  <si>
    <t>SANOMAX-FA</t>
  </si>
  <si>
    <t>DR 025534</t>
  </si>
  <si>
    <t>EMZART-80 80MG</t>
  </si>
  <si>
    <t>XURIC 40-40MG</t>
  </si>
  <si>
    <t>SQCEF 250MG/5ML</t>
  </si>
  <si>
    <t>DR 025535</t>
  </si>
  <si>
    <t>TACHYBAN 3MG/ML 2ML</t>
  </si>
  <si>
    <t>ATREX 1MG/ML IV</t>
  </si>
  <si>
    <t>EVAPROST 125MCG/0.5ML</t>
  </si>
  <si>
    <t>DR 025536</t>
  </si>
  <si>
    <t>SPASBASCINE 20MG/ML</t>
  </si>
  <si>
    <t>HYCORT 250MG VIAL</t>
  </si>
  <si>
    <t>HEMOBAS 100MG/ML (500MG/5ML) 5ML</t>
  </si>
  <si>
    <t>DR 025537</t>
  </si>
  <si>
    <t>FENTIN 50MG/ML 2ML</t>
  </si>
  <si>
    <t>DR 025538</t>
  </si>
  <si>
    <t>HISTARIL 100MG/2MG</t>
  </si>
  <si>
    <t>HISTARIL 1MG/50MG/5ML SYR</t>
  </si>
  <si>
    <t>DR 025539</t>
  </si>
  <si>
    <t>DR 025540</t>
  </si>
  <si>
    <t>DR 025541</t>
  </si>
  <si>
    <t>DR 025542</t>
  </si>
  <si>
    <t>VOXOLL 15MG/5ML</t>
  </si>
  <si>
    <t>DR 025543</t>
  </si>
  <si>
    <t>DR 025544</t>
  </si>
  <si>
    <t>DR 025545</t>
  </si>
  <si>
    <t>DR 025546</t>
  </si>
  <si>
    <t>HYCLENS WOUND SPRAY 2% 60ML</t>
  </si>
  <si>
    <t>DR 025547</t>
  </si>
  <si>
    <t>DR 025548</t>
  </si>
  <si>
    <t>DR 025266</t>
  </si>
  <si>
    <t>DOLOGESIC 325MG/37.5MG TAB</t>
  </si>
  <si>
    <t>HYCLENS OB WASH ANTISEPTIC</t>
  </si>
  <si>
    <t>DR 025267</t>
  </si>
  <si>
    <t>MEDIROSE 1000MG/992MG</t>
  </si>
  <si>
    <t>DIACYSTEINE 600- 600MG</t>
  </si>
  <si>
    <t>HYCLENS WOUND SPRAY (60ML)</t>
  </si>
  <si>
    <t>DR 025551</t>
  </si>
  <si>
    <t>CARVIDA 6.25MG</t>
  </si>
  <si>
    <t>DR 025552</t>
  </si>
  <si>
    <t>DR 025553</t>
  </si>
  <si>
    <t>DR 025554</t>
  </si>
  <si>
    <t>DOPAMET 250MG</t>
  </si>
  <si>
    <t>DR 025555</t>
  </si>
  <si>
    <t>EUROMED MAGNESIUM SULFATE 250MG/ML (25%) 20ML</t>
  </si>
  <si>
    <t>CETHERGO 200MCG/ML IV</t>
  </si>
  <si>
    <t>MERGOT 125MCG</t>
  </si>
  <si>
    <t>Hospital</t>
  </si>
  <si>
    <t>DR MS 02955</t>
  </si>
  <si>
    <t>ANTIZOAL 5MG/ML (500MG/100ML) 100ML</t>
  </si>
  <si>
    <t>DR MS 02954</t>
  </si>
  <si>
    <t>RAXIDINE 25MG/ML 2ML</t>
  </si>
  <si>
    <t>DR MS 02952</t>
  </si>
  <si>
    <t>GOPAMINE 40MG/ML (200MG/5ML) 5ML</t>
  </si>
  <si>
    <t>DR 025269</t>
  </si>
  <si>
    <t>SANOVIZ OB PLUS</t>
  </si>
  <si>
    <t>KOXIB 200MG CAP</t>
  </si>
  <si>
    <t>DUOGESIC 325MG/37.5MG TAB</t>
  </si>
  <si>
    <t>GLOVES MEDIUM NITRILE NONSTERILE (SURGITECH)</t>
  </si>
  <si>
    <t>DR 025603</t>
  </si>
  <si>
    <t>ANEROCIN 300MG CAP</t>
  </si>
  <si>
    <t>DR 025602</t>
  </si>
  <si>
    <t>DR 025601</t>
  </si>
  <si>
    <t>DR 025550</t>
  </si>
  <si>
    <t>DR 025549</t>
  </si>
  <si>
    <t>DR 025557</t>
  </si>
  <si>
    <t>OPTRYL 5MG/G (0.5%) 5G</t>
  </si>
  <si>
    <t>DR 025558</t>
  </si>
  <si>
    <t>DR 025559</t>
  </si>
  <si>
    <t>CIXTOR-Z MAX 500MG/10MG/1000IU</t>
  </si>
  <si>
    <t>DR 025560</t>
  </si>
  <si>
    <t>FOLACID 5MG CAP</t>
  </si>
  <si>
    <t>DR 025561</t>
  </si>
  <si>
    <t>GITOR-40 40MG</t>
  </si>
  <si>
    <t>DR 025563</t>
  </si>
  <si>
    <t>DR 025562</t>
  </si>
  <si>
    <t>DR MS 02943</t>
  </si>
  <si>
    <t>DR MS 02933</t>
  </si>
  <si>
    <t>BABY WASH 100ML (JOHNSON)</t>
  </si>
  <si>
    <t>BABY OIL 50ML (JOHNSON)</t>
  </si>
  <si>
    <t>FOLEY CATHETER 2WAY FR16 30ML (PARTNERS)</t>
  </si>
  <si>
    <t>PAPER TOWEL 175PULL-UPS (FEMME)</t>
  </si>
  <si>
    <t>DR MS 02975</t>
  </si>
  <si>
    <t>DR MS 02959</t>
  </si>
  <si>
    <t>DR MS 02963</t>
  </si>
  <si>
    <t>AMBIMOX 500MG CAP</t>
  </si>
  <si>
    <t>DR MS 02964</t>
  </si>
  <si>
    <t>NELATON CATHETER FR.8 (ORMED)</t>
  </si>
  <si>
    <t>DR 02976</t>
  </si>
  <si>
    <t>DR MS 02961</t>
  </si>
  <si>
    <t>DR MS 02971</t>
  </si>
  <si>
    <t>DR MS 02950</t>
  </si>
  <si>
    <t>DR MS 02972</t>
  </si>
  <si>
    <t>SOBINATE 84MG/ML (8.4%) 20ML</t>
  </si>
  <si>
    <t>EPIBBAS 1MG/ML IV</t>
  </si>
  <si>
    <t>ANTIZOAL 5MG/ML</t>
  </si>
  <si>
    <t>BUPIRIGHT 5MG/ML 0.5% IN 8% 4ML</t>
  </si>
  <si>
    <t>EROXIME 750MG IV</t>
  </si>
  <si>
    <t>MUCOLIFAR 500MG TAB</t>
  </si>
  <si>
    <t>DIFLOSID 25MG/ML 3ML</t>
  </si>
  <si>
    <t>SITIXON 1G 10ML</t>
  </si>
  <si>
    <t>DR 025270</t>
  </si>
  <si>
    <t>MICROPORE 1" - 1530-1 - 3M</t>
  </si>
  <si>
    <t>HYCLENS GARGLE (60ML)</t>
  </si>
  <si>
    <t>DR 025272</t>
  </si>
  <si>
    <t>APCELAC 500MG</t>
  </si>
  <si>
    <t>DR 025274</t>
  </si>
  <si>
    <t>DR MS 02989</t>
  </si>
  <si>
    <t>ISOLYTE 30MG TAB</t>
  </si>
  <si>
    <t>WELLTRATE 50MG</t>
  </si>
  <si>
    <t>ALLERCHEM 5MG/5ML</t>
  </si>
  <si>
    <t>PROLAXA 2MG/ML (200MG/100ML) 100ML</t>
  </si>
  <si>
    <t>DR MS 02884</t>
  </si>
  <si>
    <t>GLOVES MEDIUM LATEX NONSTERILE (SURGITECH)</t>
  </si>
  <si>
    <t>DR MS 02885</t>
  </si>
  <si>
    <t>DR MS 02991</t>
  </si>
  <si>
    <t>IV CANNULA WITH WINGS &amp; INJECTION VALVE G24 (HEXACARE)</t>
  </si>
  <si>
    <t>DR MS 02844</t>
  </si>
  <si>
    <t>FLUCYSTEINE 200MG 30's</t>
  </si>
  <si>
    <t>DIXIN 250MCG</t>
  </si>
  <si>
    <t>DR MS 02846</t>
  </si>
  <si>
    <t>ATORBET 40MG</t>
  </si>
  <si>
    <t>DR MS 02887</t>
  </si>
  <si>
    <t>AMCETAM 150MG/ML 2ML</t>
  </si>
  <si>
    <t>HYDROCORTIBAS 100MG VIAL</t>
  </si>
  <si>
    <t>DR MS 02993</t>
  </si>
  <si>
    <t>VAZI2R 80MG</t>
  </si>
  <si>
    <t>DR MS 02845</t>
  </si>
  <si>
    <t>EPICARE 1MG/ML IV</t>
  </si>
  <si>
    <t>MICROSCOT 20MG 5G</t>
  </si>
  <si>
    <t>DR MS 02883</t>
  </si>
  <si>
    <t>CARVESAPH 6.25MG</t>
  </si>
  <si>
    <t>LAZICARE 10MG/ML (20MG/2ML) 2ML</t>
  </si>
  <si>
    <t>NEBULIZER KIT ADULT (SURGITECH)</t>
  </si>
  <si>
    <t>DR MS 02908</t>
  </si>
  <si>
    <t>EURYTHMIC 50MG/ML (150MG/3ML)</t>
  </si>
  <si>
    <t>HYOSUR 20MG/ML</t>
  </si>
  <si>
    <t>IV CANNULA WITH WINGS LUER LOCK G18 1.5X38MM (CATHULA)</t>
  </si>
  <si>
    <t>IV CANNULA WITH WINGS &amp; INJECTION VALVE G20 1.1X32MM (CATHULA)</t>
  </si>
  <si>
    <t>IV CANNULA WITH WINGS LUER LOCK G22 .8X25MM (CATHULA)</t>
  </si>
  <si>
    <t>IV CANNULA WITH INJECTION PORT LUER LOCK G24 0.7X19MM (CATHULA)</t>
  </si>
  <si>
    <t>IV CANNULA WITHOUT INJECTION PORT LUER LOCK G26 0.6X19MM (CATHULA)</t>
  </si>
  <si>
    <t>ENOXAGET-40 40MG/0.4ML</t>
  </si>
  <si>
    <t>DR MS 02987</t>
  </si>
  <si>
    <t>TROYNOXA-60 60MG/0.6ML</t>
  </si>
  <si>
    <t>DR MS 02981</t>
  </si>
  <si>
    <t>PULSE OXIMETER PROBE ADULT FOR EDAN IM70</t>
  </si>
  <si>
    <t>DR MS 02994</t>
  </si>
  <si>
    <t>SUCROSAPH 20MG/ML (100MG/5ML) 5ML</t>
  </si>
  <si>
    <t>DR 025564</t>
  </si>
  <si>
    <t>MULTI-GROW 120ML</t>
  </si>
  <si>
    <t>DR 025565</t>
  </si>
  <si>
    <t>DR 025566</t>
  </si>
  <si>
    <t>DR 025567</t>
  </si>
  <si>
    <t>FEBULAS 40-40MG</t>
  </si>
  <si>
    <t>SI2NORM 50MG</t>
  </si>
  <si>
    <t>CLOVAS 75MG TAB</t>
  </si>
  <si>
    <t>ZILTEM 25MG</t>
  </si>
  <si>
    <t>DR 025568</t>
  </si>
  <si>
    <t>DR 025569</t>
  </si>
  <si>
    <t>UNISOL-M</t>
  </si>
  <si>
    <t>DR 025570</t>
  </si>
  <si>
    <t>DR RT 0002016</t>
  </si>
  <si>
    <t>PAGBILAO # 13,500,000</t>
  </si>
  <si>
    <t>DR 025276</t>
  </si>
  <si>
    <t>ENHAMOX 500MG/125MG</t>
  </si>
  <si>
    <t>CIXTOR-Z 500MG/10MG</t>
  </si>
  <si>
    <t>HYCLENS OB WASH 1% 100ML</t>
  </si>
  <si>
    <t>DR 025556</t>
  </si>
  <si>
    <t>PHYTOBAS 10MG/ML IV</t>
  </si>
  <si>
    <t>DR MS 02980</t>
  </si>
  <si>
    <t>NELATON CATHETER FR.10 (ORMED)</t>
  </si>
  <si>
    <t>NON VENTED MASK MEDIUM (EASEFIT)</t>
  </si>
  <si>
    <t>MATERNITY PADS 8s (SANITEX)</t>
  </si>
  <si>
    <t>NELATON CATHETER FR.16 (ORMED)</t>
  </si>
  <si>
    <t>DR MS 02958</t>
  </si>
  <si>
    <t>ZEFTACARE 1G IV</t>
  </si>
  <si>
    <t>TAZACIN 4G/500MG IV</t>
  </si>
  <si>
    <t>MERAZOL-40 40MG</t>
  </si>
  <si>
    <t>DR MS 02973</t>
  </si>
  <si>
    <t>DR RT 0002019</t>
  </si>
  <si>
    <t>CAMERA WITH SD CARD AND LENS EOS RP RF24-105MM PRO (CANON)</t>
  </si>
  <si>
    <t>DR MS 02999</t>
  </si>
  <si>
    <t>AMINOSOL 25MG/ML (250MG/10ML) 10ML</t>
  </si>
  <si>
    <t>DR MS 02998</t>
  </si>
  <si>
    <t>DR MS 03061</t>
  </si>
  <si>
    <t>DR 025572</t>
  </si>
  <si>
    <t>Marinduque</t>
  </si>
  <si>
    <t>DR 025573</t>
  </si>
  <si>
    <t>BENERVA FORTE 300MG/100MG/100MCG</t>
  </si>
  <si>
    <t>DR 025574</t>
  </si>
  <si>
    <t>VITACORE 100MG/100MG/1MG 3ML</t>
  </si>
  <si>
    <t>DR 025575</t>
  </si>
  <si>
    <t>DR 025576</t>
  </si>
  <si>
    <t>DR 025577</t>
  </si>
  <si>
    <t>DR 025578</t>
  </si>
  <si>
    <t>DR 025579</t>
  </si>
  <si>
    <t>DR MS 02855</t>
  </si>
  <si>
    <t>RESPI-SAPH 250MCG/ML (500MCG/2ML) 2ML 30's</t>
  </si>
  <si>
    <t>FLUCYSTEINE-600 600MG 6G</t>
  </si>
  <si>
    <t>HAIXONE WITH DILUENT 1G</t>
  </si>
  <si>
    <t>DR MS 02888</t>
  </si>
  <si>
    <t>PLAZIMIDE 5MG/ML (10MG/2ML)</t>
  </si>
  <si>
    <t>DULXATIVE 10MG</t>
  </si>
  <si>
    <t>SAPHIXIME-200 200MG</t>
  </si>
  <si>
    <t>CEFUROX 250MG/5ML 50ML</t>
  </si>
  <si>
    <t>CUROXIM 750MG WITH DILUENT</t>
  </si>
  <si>
    <t>CLOXACIN 250MG/5ML</t>
  </si>
  <si>
    <t>DIPHENPORS 50MG/ML 1ML</t>
  </si>
  <si>
    <t>OMCARE 40MG WITH DILUENT</t>
  </si>
  <si>
    <t>DR MS 02905</t>
  </si>
  <si>
    <t>FENORIX 200MG</t>
  </si>
  <si>
    <t>ABHAY-TOX 40IU/0.5ML VIAL</t>
  </si>
  <si>
    <t>CLINDAPHIL-600 150MG/ML (600MG/4ML) 4ML</t>
  </si>
  <si>
    <t>BAAMCILLIN-250 250MG</t>
  </si>
  <si>
    <t>DR MS 02996</t>
  </si>
  <si>
    <t>INSUGET 30/70 (30IU/70IU/ML) 10ML</t>
  </si>
  <si>
    <t>DR 025613</t>
  </si>
  <si>
    <t>DR 025605</t>
  </si>
  <si>
    <t>CARDIZAR 50MG TAB</t>
  </si>
  <si>
    <t>DR 025606</t>
  </si>
  <si>
    <t>DR 025607</t>
  </si>
  <si>
    <t>TERMAGEN 500MG TAB</t>
  </si>
  <si>
    <t>DR 025608</t>
  </si>
  <si>
    <t>DR 025609</t>
  </si>
  <si>
    <t>DR 025610</t>
  </si>
  <si>
    <t>DR 025611</t>
  </si>
  <si>
    <t>DR 025612</t>
  </si>
  <si>
    <t>DR 025604</t>
  </si>
  <si>
    <t>DR 025279</t>
  </si>
  <si>
    <t>DR 025614</t>
  </si>
  <si>
    <t>DR 025615</t>
  </si>
  <si>
    <t>ROSVA 10-10MG</t>
  </si>
  <si>
    <t>DR 025616</t>
  </si>
  <si>
    <t>DR 025617</t>
  </si>
  <si>
    <t>DR 025618</t>
  </si>
  <si>
    <t>DR 025619</t>
  </si>
  <si>
    <t>DR 025277</t>
  </si>
  <si>
    <t>AMLODIPINE BESILATE 10MG TABLET 100'S REGIVASC</t>
  </si>
  <si>
    <t>DR 025278</t>
  </si>
  <si>
    <t>DISPOSABLE DIAPER ADULT MEDIUM (HEXACARE)</t>
  </si>
  <si>
    <t>COTTON BALLS 1000S (TENDERSOFT)</t>
  </si>
  <si>
    <t>DR MS 02962</t>
  </si>
  <si>
    <t>GYNE-TOCIN 10IU/ML IV</t>
  </si>
  <si>
    <t>DR MS 02916</t>
  </si>
  <si>
    <t>ENERFLOW 325MG/100MG</t>
  </si>
  <si>
    <t>OSCIVIT 1250MG/250IU</t>
  </si>
  <si>
    <t>AMBICAL-PLUS 500MG/200IU</t>
  </si>
  <si>
    <t>RAMAVIT 100MG/5MG/50MCG</t>
  </si>
  <si>
    <t>EPPITREXIL 500MG</t>
  </si>
  <si>
    <t>ENOCEE 500MG TAB</t>
  </si>
  <si>
    <t>SII-TO-VAC 0.5ML</t>
  </si>
  <si>
    <t>DR 025582</t>
  </si>
  <si>
    <t>DR 025581</t>
  </si>
  <si>
    <t>DR 025580</t>
  </si>
  <si>
    <t>DR 025583</t>
  </si>
  <si>
    <t>DR MS 03070</t>
  </si>
  <si>
    <t>DR MS 03002</t>
  </si>
  <si>
    <t>METACORT 4MG/ML (8MG/2ML) 2ML</t>
  </si>
  <si>
    <t>DR MS 03065</t>
  </si>
  <si>
    <t>DR MS 03066</t>
  </si>
  <si>
    <t>DR MS 03064</t>
  </si>
  <si>
    <t>DR MS 03058</t>
  </si>
  <si>
    <t>OPREX 40MG IV</t>
  </si>
  <si>
    <t>RELAXSAPH 500MCG+2.5MG/2.5ML</t>
  </si>
  <si>
    <t>HIVENT PLUS 500MCG+2.5MG/2.5ML</t>
  </si>
  <si>
    <t>DR MS 03062</t>
  </si>
  <si>
    <t>EVAPROST 250MCG/ML IV</t>
  </si>
  <si>
    <t>EPIX 1MG/ML IV</t>
  </si>
  <si>
    <t>DR 025280</t>
  </si>
  <si>
    <t>DR MS 03067</t>
  </si>
  <si>
    <t>AMADOL 150MG/ML 2ML</t>
  </si>
  <si>
    <t>DR MS 03072</t>
  </si>
  <si>
    <t>ENDOPROST 125MCG/ML</t>
  </si>
  <si>
    <t>CEFTRINOVA 1G</t>
  </si>
  <si>
    <t>DR 025620</t>
  </si>
  <si>
    <t>DR 025621</t>
  </si>
  <si>
    <t>DR 025622</t>
  </si>
  <si>
    <t>DR 025623</t>
  </si>
  <si>
    <t>DR 025624</t>
  </si>
  <si>
    <t>DR 025625</t>
  </si>
  <si>
    <t>DR 025626</t>
  </si>
  <si>
    <t>DR 025627</t>
  </si>
  <si>
    <t>DR 025281</t>
  </si>
  <si>
    <t>ENCLOXIL 500MG CAP</t>
  </si>
  <si>
    <t>DR 025589</t>
  </si>
  <si>
    <t>DR 025587</t>
  </si>
  <si>
    <t>DR 025584</t>
  </si>
  <si>
    <t>DR 025585</t>
  </si>
  <si>
    <t>AMOLTEX 2MG/5ML</t>
  </si>
  <si>
    <t>DR 025586</t>
  </si>
  <si>
    <t>DR 025588</t>
  </si>
  <si>
    <t>DR MS 03005</t>
  </si>
  <si>
    <t>AMBIDOL 50MG/ML (100MG/2ML) 2ML</t>
  </si>
  <si>
    <t>DR MS 03016</t>
  </si>
  <si>
    <t>DISPOSABLE SYRINGE/TUBERCULIN 1CC (CAREPLUS)</t>
  </si>
  <si>
    <t>GLOVES SMALL LATEX NONSTERILE (SCHULLERMED)</t>
  </si>
  <si>
    <t>GLOVES MEDIUM LATEX NONSTERILE (SCHULLERMED)</t>
  </si>
  <si>
    <t>GLOVES LARGE LATEX NONSTERILE (SCHULLERMED)</t>
  </si>
  <si>
    <t>ISOPROPHYL ALCOHOL 70% 500ML (SAFEWELL)</t>
  </si>
  <si>
    <t>DR MS 02853</t>
  </si>
  <si>
    <t>DR MS 02894</t>
  </si>
  <si>
    <t>UNDERPADS ANTIBACTERIAL X-LARGE (HEXACARE)</t>
  </si>
  <si>
    <t>NOVAC PLUS 1G/500MG</t>
  </si>
  <si>
    <t>DR MS 02912</t>
  </si>
  <si>
    <t>DR MS 02946</t>
  </si>
  <si>
    <t>VOLUMETRIC SOLUTION INFUSION SET 150ML (POLYMED)</t>
  </si>
  <si>
    <t>DR MS 03013</t>
  </si>
  <si>
    <t>DR 025631</t>
  </si>
  <si>
    <t>DR 025629</t>
  </si>
  <si>
    <t>DR 025630</t>
  </si>
  <si>
    <t>DR 025628</t>
  </si>
  <si>
    <t>DR MS 03011</t>
  </si>
  <si>
    <t>DISPOSABLE DIAPER ADULT LARGE (PRIME CARE)</t>
  </si>
  <si>
    <t>DR MS 03055</t>
  </si>
  <si>
    <t>DISPOSABLE INFUSION SET ADULT 20MACRODROPS/ML (SURGITECH)</t>
  </si>
  <si>
    <t>DISPOSABLE SYRINGE 10CC G21X1 1/4 (INDOPLAS)</t>
  </si>
  <si>
    <t>DR MS 02986</t>
  </si>
  <si>
    <t>CORPILYN 250MG</t>
  </si>
  <si>
    <t>INSULIN SYRINGE WITH NEEDLE 1/2CC 29GX1/2 (TERUMO)</t>
  </si>
  <si>
    <t>DR MS 02947</t>
  </si>
  <si>
    <t>CHROMIC 2/0 CURVED CUTTING BROWN (TUDOR)</t>
  </si>
  <si>
    <t>IV WRIST SPLINT ADULT LARGE (INDOPLAS)</t>
  </si>
  <si>
    <t>IV WRIST SPLINT PEDIA MEDIUM (INDOPLAS)</t>
  </si>
  <si>
    <t>DEXTROSE PLAIN LACTATED RINGERS PLR 1000ML (EUROMED)</t>
  </si>
  <si>
    <t>AZCORE 500MG TAB</t>
  </si>
  <si>
    <t>DISPOSABLE DIAPER ADULT LARGE (HEXACARE)</t>
  </si>
  <si>
    <t>DISPOSABLE DIAPER ADULT LARGE (SURE-GUARD)</t>
  </si>
  <si>
    <t>DISPOSABLE DIAPER ADULT LARGE (EVERWELL)</t>
  </si>
  <si>
    <t>DR MS 02850</t>
  </si>
  <si>
    <t>CORPILYN 500MG</t>
  </si>
  <si>
    <t>FREDTOR 10MG</t>
  </si>
  <si>
    <t>DM FUROSEMIDE 20MG</t>
  </si>
  <si>
    <t>DR MS 02893</t>
  </si>
  <si>
    <t>DISPOSABLE DIAPER ADULT LARGE (SURGITECH)</t>
  </si>
  <si>
    <t>DISPOSABLE SYRINGE 3CC 23GX1 (TERUMO)</t>
  </si>
  <si>
    <t>UNDERPADS ANTIBACTERIAL LARGE (HEXACARE)</t>
  </si>
  <si>
    <t>MICROPORE 1X10 2.5CMX9.1M (3M)</t>
  </si>
  <si>
    <t>NASAL OXYGEN CANNULA ADULT (HEXACARE)</t>
  </si>
  <si>
    <t>DR MS 02911</t>
  </si>
  <si>
    <t>CLODIN 75MCG</t>
  </si>
  <si>
    <t>DISPOSABLE INFUSION SET ADULT 20MACRODROPS/ML (HEXACARE)</t>
  </si>
  <si>
    <t>DR 025282</t>
  </si>
  <si>
    <t>DR 025283</t>
  </si>
  <si>
    <t>DR MS 03025</t>
  </si>
  <si>
    <t>DR MS 03021</t>
  </si>
  <si>
    <t>DR MS 03022</t>
  </si>
  <si>
    <t>CATAMED 75MCG</t>
  </si>
  <si>
    <t>DR MS 03017</t>
  </si>
  <si>
    <t>GENTACARE 80MG/2ML (40MG/ML) 2ML</t>
  </si>
  <si>
    <t>DR MS 03018</t>
  </si>
  <si>
    <t>DR MS 03020</t>
  </si>
  <si>
    <t>DR MS 03068</t>
  </si>
  <si>
    <t>SPEEDA 2.5IU/0.5ML</t>
  </si>
  <si>
    <t>ANTITET 1500IU/0.7ML</t>
  </si>
  <si>
    <t>DR MS 02862</t>
  </si>
  <si>
    <t>REGICET 5MG/5ML</t>
  </si>
  <si>
    <t>XYLOCAINE PUMP SPRAY 10% 100MG/ML 50ML</t>
  </si>
  <si>
    <t>DR 025590</t>
  </si>
  <si>
    <t>DR 025591</t>
  </si>
  <si>
    <t>TANAFEN 450MG/35MG</t>
  </si>
  <si>
    <t>DR MS 02892</t>
  </si>
  <si>
    <t>DR 025592</t>
  </si>
  <si>
    <t>DR MS 02903</t>
  </si>
  <si>
    <t>CARESEF 750MG WITH DILUENT</t>
  </si>
  <si>
    <t>DR 025593</t>
  </si>
  <si>
    <t>DR MS 02944</t>
  </si>
  <si>
    <t>ZINACARE 750MG WITH DILUENT</t>
  </si>
  <si>
    <t>IRBEQ 150 150MG</t>
  </si>
  <si>
    <t>DR MS 02992</t>
  </si>
  <si>
    <t>MOTILIA 10MG</t>
  </si>
  <si>
    <t>SORBANCE -5 5MG</t>
  </si>
  <si>
    <t>DR MS 03012</t>
  </si>
  <si>
    <t>NEBULIZER KIT WITH MASK PEDIA (PARTNERS)</t>
  </si>
  <si>
    <t>DR 025637</t>
  </si>
  <si>
    <t>DR 025636</t>
  </si>
  <si>
    <t>DR 025635</t>
  </si>
  <si>
    <t>DR 025634</t>
  </si>
  <si>
    <t>DR 025633</t>
  </si>
  <si>
    <t>DR 025632</t>
  </si>
  <si>
    <t>DR RT 0002020</t>
  </si>
  <si>
    <t>QMC # 559,400.00</t>
  </si>
  <si>
    <t>DR RT 0002021</t>
  </si>
  <si>
    <t>DR MS 02858</t>
  </si>
  <si>
    <t>DR MS 02889</t>
  </si>
  <si>
    <t>DR MS 02909</t>
  </si>
  <si>
    <t>MATERNITY PADS 8s (MAXIFREE)</t>
  </si>
  <si>
    <t>DR MS 03008</t>
  </si>
  <si>
    <t>DR MS 03031</t>
  </si>
  <si>
    <t>DR MS 02904</t>
  </si>
  <si>
    <t>VELON 6.25MG TAB</t>
  </si>
  <si>
    <t>KOVENT SF 25MCG/250MCG MDI</t>
  </si>
  <si>
    <t>DR MS 02882</t>
  </si>
  <si>
    <t>DR MS 02945</t>
  </si>
  <si>
    <t>DR MS 03032</t>
  </si>
  <si>
    <t>DR MS 03010</t>
  </si>
  <si>
    <t>LIFERZIN 1G IV</t>
  </si>
  <si>
    <t>CIPROGYL 2MG/ML (200MG/100ML)</t>
  </si>
  <si>
    <t>CLOXANE 500MG</t>
  </si>
  <si>
    <t>DIUFED 10MG/ML (20MG/2ML) 2ML</t>
  </si>
  <si>
    <t>DR MS 03030</t>
  </si>
  <si>
    <t>ZINACARE 750MG W/ DILUENT</t>
  </si>
  <si>
    <t>DR MS 03026</t>
  </si>
  <si>
    <t>NOREPINSAPH-1 1MG/ML (10MG/10ML)</t>
  </si>
  <si>
    <t>KIDIMEED C PLUS 30ML</t>
  </si>
  <si>
    <t>DR MS 03027</t>
  </si>
  <si>
    <t>DISPOSABLE BABY DIAPER LARGE NON WOVEN (HEXACARE)</t>
  </si>
  <si>
    <t>DISPOSABLE SYRINGE WITHOUT NEEDLE 20CC/ML (TERUMO)</t>
  </si>
  <si>
    <t>BATHROOM TISSUE 2PLY 12'S (FEMME)</t>
  </si>
  <si>
    <t>DR MS 03035</t>
  </si>
  <si>
    <t>DR MS 03028</t>
  </si>
  <si>
    <t>DR MS 03037</t>
  </si>
  <si>
    <t>DUOMAX 150MG/75MG</t>
  </si>
  <si>
    <t>QUADMAX 150MG/75MG/400MG/275MG</t>
  </si>
  <si>
    <t>DR MS 03045</t>
  </si>
  <si>
    <t>DR MS 02990</t>
  </si>
  <si>
    <t>SAPHENYTOIN 50MG/ML 2ML</t>
  </si>
  <si>
    <t>ACETYPHIL-600 600MG</t>
  </si>
  <si>
    <t>CETYSL-200 200MG</t>
  </si>
  <si>
    <t>PORBACT 500MG/250MG</t>
  </si>
  <si>
    <t>PHIZOLIN 1G</t>
  </si>
  <si>
    <t>GIOCILLIN 500MG</t>
  </si>
  <si>
    <t>DR MS 03043</t>
  </si>
  <si>
    <t>CORPILYN 1G</t>
  </si>
  <si>
    <t>DR 025284</t>
  </si>
  <si>
    <t>FERGLOBIN FA 60MG/400MCG CAP</t>
  </si>
  <si>
    <t>DR 025639</t>
  </si>
  <si>
    <t>DR 025640</t>
  </si>
  <si>
    <t>DR 025641</t>
  </si>
  <si>
    <t>DR 025642</t>
  </si>
  <si>
    <t>DR 025638</t>
  </si>
  <si>
    <t>DR 025286</t>
  </si>
  <si>
    <t>DR MS 03046</t>
  </si>
  <si>
    <t>DR MS 03049</t>
  </si>
  <si>
    <t>EGG SHELL MATTRESS (URATEX)</t>
  </si>
  <si>
    <t>DR MS 03047</t>
  </si>
  <si>
    <t>DR RT 0002023</t>
  </si>
  <si>
    <t>GULANG GULANG # 44,080.00</t>
  </si>
  <si>
    <t>DR 025594</t>
  </si>
  <si>
    <t>DR 025595</t>
  </si>
  <si>
    <t>DR 025651</t>
  </si>
  <si>
    <t>DR 025652</t>
  </si>
  <si>
    <t>DR 025653</t>
  </si>
  <si>
    <t>DR 025654</t>
  </si>
  <si>
    <t>DR 025655</t>
  </si>
  <si>
    <t>DR 025656</t>
  </si>
  <si>
    <t>DR 025657</t>
  </si>
  <si>
    <t>SAPHARIN 20MG/ML</t>
  </si>
  <si>
    <t>DR 025658</t>
  </si>
  <si>
    <t>DR 025659</t>
  </si>
  <si>
    <t>SANOVIZ OB PLUS CAP</t>
  </si>
  <si>
    <t>DR 025660</t>
  </si>
  <si>
    <t>DR 025661</t>
  </si>
  <si>
    <t>DR 025662</t>
  </si>
  <si>
    <t>DR 025665</t>
  </si>
  <si>
    <t>DR 025666</t>
  </si>
  <si>
    <t>DR 025663</t>
  </si>
  <si>
    <t>DR 025287</t>
  </si>
  <si>
    <t>DR 025650</t>
  </si>
  <si>
    <t>AMBIDAZOL 125MG/5ML</t>
  </si>
  <si>
    <t>MAZINE 10MG/G 20G</t>
  </si>
  <si>
    <t>AMBILYTE SACHET</t>
  </si>
  <si>
    <t>DR 025649</t>
  </si>
  <si>
    <t>DR 025648</t>
  </si>
  <si>
    <t>DR 025647</t>
  </si>
  <si>
    <t>DR 025646</t>
  </si>
  <si>
    <t>DR 025645</t>
  </si>
  <si>
    <t>DR 025644</t>
  </si>
  <si>
    <t>DR 025643</t>
  </si>
  <si>
    <t>DR 025667</t>
  </si>
  <si>
    <t>DR 025599</t>
  </si>
  <si>
    <t>SAPHLOR-50 50MG</t>
  </si>
  <si>
    <t>CLOPEGEN 75MG</t>
  </si>
  <si>
    <t>TELSITAN-40 40MG</t>
  </si>
  <si>
    <t>FENOCARE 200MG CAP</t>
  </si>
  <si>
    <t>SAPHCLAZIDE-60 60MG</t>
  </si>
  <si>
    <t>DR 025598</t>
  </si>
  <si>
    <t>DR 025597</t>
  </si>
  <si>
    <t>DR 025596</t>
  </si>
  <si>
    <t>DR MS 03078</t>
  </si>
  <si>
    <t>EUROXONE 1G IV</t>
  </si>
  <si>
    <t>DR MS 03076</t>
  </si>
  <si>
    <t>DR MS 03048</t>
  </si>
  <si>
    <t>DR MS 03075</t>
  </si>
  <si>
    <t>DISPOSABLE DIAPER ADULT XL (HEXACARE)</t>
  </si>
  <si>
    <t>DISPOSABLE DIAPER ADULT XL (EVERWELL)</t>
  </si>
  <si>
    <t>DR MS 03009</t>
  </si>
  <si>
    <t>CLINDANOVA 300MG CAP</t>
  </si>
  <si>
    <t>CELEKOP 200MG CAP</t>
  </si>
  <si>
    <t>DR MS 03039</t>
  </si>
  <si>
    <t>MEDIVAZT-20 20MG</t>
  </si>
  <si>
    <t>CETIRIGEN 2.5MG/ML</t>
  </si>
  <si>
    <t>DR MS 03079</t>
  </si>
  <si>
    <t>GENTAM 40MG/ML (80MG/2ML) 2ML</t>
  </si>
  <si>
    <t>DR MS 03029</t>
  </si>
  <si>
    <t>DR MS 03080</t>
  </si>
  <si>
    <t>DR 025289</t>
  </si>
  <si>
    <t>DR 025704</t>
  </si>
  <si>
    <t>DR 025703</t>
  </si>
  <si>
    <t>DR 025702</t>
  </si>
  <si>
    <t>DR 025701</t>
  </si>
  <si>
    <t>DR 025705</t>
  </si>
  <si>
    <t>DR 025290</t>
  </si>
  <si>
    <t>DR 025711</t>
  </si>
  <si>
    <t>DR 025710</t>
  </si>
  <si>
    <t>DR 025709</t>
  </si>
  <si>
    <t>DR 025708</t>
  </si>
  <si>
    <t>PREVEN-Z GOLD 500MG/10MG/1000IU</t>
  </si>
  <si>
    <t>DR 025707</t>
  </si>
  <si>
    <t>DR 025706</t>
  </si>
  <si>
    <t>DR MS 02982</t>
  </si>
  <si>
    <t>HYPERSTOP 25MG TAB</t>
  </si>
  <si>
    <t>SUCROL-500 500MG</t>
  </si>
  <si>
    <t>MYCLOSIL 10MG</t>
  </si>
  <si>
    <t>IMPODEX 500MCG</t>
  </si>
  <si>
    <t>MORNEM 500MG</t>
  </si>
  <si>
    <t>DR MS 02984</t>
  </si>
  <si>
    <t>ENDOPROST 250MCG/ML</t>
  </si>
  <si>
    <t>DR MS 03051</t>
  </si>
  <si>
    <t>DR MS 03004</t>
  </si>
  <si>
    <t>DR MS 03023</t>
  </si>
  <si>
    <t>DR MS 03036</t>
  </si>
  <si>
    <t>DR MS 03089</t>
  </si>
  <si>
    <t>DR 025600</t>
  </si>
  <si>
    <t>DR 025675</t>
  </si>
  <si>
    <t>DR 025674</t>
  </si>
  <si>
    <t>DR 025673</t>
  </si>
  <si>
    <t>DR 025672</t>
  </si>
  <si>
    <t>DR 025670</t>
  </si>
  <si>
    <t>DR 025669</t>
  </si>
  <si>
    <t>DR 025668</t>
  </si>
  <si>
    <t>DR 025291</t>
  </si>
  <si>
    <t>DR 025292</t>
  </si>
  <si>
    <t>TRANSPORE 0.5X10 1.25CMX9.1M (3M)</t>
  </si>
  <si>
    <t>DR 025678</t>
  </si>
  <si>
    <t>DR 025677</t>
  </si>
  <si>
    <t>DR 025676</t>
  </si>
  <si>
    <t>DR 025293</t>
  </si>
  <si>
    <t>DR MS 03097</t>
  </si>
  <si>
    <t>DR MS 03098</t>
  </si>
  <si>
    <t>DR MS 03096</t>
  </si>
  <si>
    <t>DR MS 03094</t>
  </si>
  <si>
    <t>DR 025294</t>
  </si>
  <si>
    <t>DR 025679</t>
  </si>
  <si>
    <t>DR RT 0001005</t>
  </si>
  <si>
    <t>QMC # 141,140.00</t>
  </si>
  <si>
    <t>DR RT 0001006</t>
  </si>
  <si>
    <t>DR RT 0001007</t>
  </si>
  <si>
    <t>DR RT 0001008</t>
  </si>
  <si>
    <t>DR RT 0001009-0001010</t>
  </si>
  <si>
    <t>DR 025712</t>
  </si>
  <si>
    <t>KETOROBAS 30MG/ML</t>
  </si>
  <si>
    <t>RETANYX 10MG</t>
  </si>
  <si>
    <t>RETAPROBAN 20MG/G (2% w/w) 5G</t>
  </si>
  <si>
    <t>EASYLAC-3.35G/5ML</t>
  </si>
  <si>
    <t>DR 025713</t>
  </si>
  <si>
    <t>ROYALENATE 84MG/ML (8.4%) 20ML</t>
  </si>
  <si>
    <t>SITIBAS-80 80MG</t>
  </si>
  <si>
    <t>DOBUTASAPH 12.50MG/ML (250MG/20ML)</t>
  </si>
  <si>
    <t>DR 025714</t>
  </si>
  <si>
    <t>FERROLIC 300MG/250MCG</t>
  </si>
  <si>
    <t>PRO-FERR 5MG</t>
  </si>
  <si>
    <t>MEOXICLAV-DS 457MG/5ML 70ML</t>
  </si>
  <si>
    <t>MYRENTYL 10MG/60ML</t>
  </si>
  <si>
    <t>DR 025715</t>
  </si>
  <si>
    <t>DR 025716</t>
  </si>
  <si>
    <t>DR 025717</t>
  </si>
  <si>
    <t>DR 025718</t>
  </si>
  <si>
    <t>DR 025719</t>
  </si>
  <si>
    <t>DR RT 0001015</t>
  </si>
  <si>
    <t>PAGBILAO # 10,000.00-4</t>
  </si>
  <si>
    <t>DR 025682</t>
  </si>
  <si>
    <t>DR 025683</t>
  </si>
  <si>
    <t>DR 025684</t>
  </si>
  <si>
    <t>DR 025685</t>
  </si>
  <si>
    <t>DR 025686</t>
  </si>
  <si>
    <t>DR 025687</t>
  </si>
  <si>
    <t>ALVICA INTENSE 70ML</t>
  </si>
  <si>
    <t>HYOPAN 10MG</t>
  </si>
  <si>
    <t>DR 25681</t>
  </si>
  <si>
    <t>DR 025720</t>
  </si>
  <si>
    <t>DR 025721</t>
  </si>
  <si>
    <t>DR 025722</t>
  </si>
  <si>
    <t>DR 025723</t>
  </si>
  <si>
    <t>DR RT 0001020</t>
  </si>
  <si>
    <t>PESO PROVINCIAL # 19,864.00</t>
  </si>
  <si>
    <t>DR RT 0001021</t>
  </si>
  <si>
    <t>DR MED 0000001</t>
  </si>
  <si>
    <t>PESO PROVINCIAL # 960,000.00</t>
  </si>
  <si>
    <t>DR RT 0001022</t>
  </si>
  <si>
    <t>PESO PROVINCIAL # 101,500.00</t>
  </si>
  <si>
    <t>DR 025295</t>
  </si>
  <si>
    <t>DR 025695</t>
  </si>
  <si>
    <t>DR 025694</t>
  </si>
  <si>
    <t>DR 025692</t>
  </si>
  <si>
    <t>DR 025691</t>
  </si>
  <si>
    <t>DR 025689</t>
  </si>
  <si>
    <t>DR 025688</t>
  </si>
  <si>
    <t>DR 025690</t>
  </si>
  <si>
    <t>PHYTOMEN 10MG/ML</t>
  </si>
  <si>
    <t>DR 025693</t>
  </si>
  <si>
    <t>DR 025728</t>
  </si>
  <si>
    <t>DR 025727</t>
  </si>
  <si>
    <t>DR 025726</t>
  </si>
  <si>
    <t>DR 025725</t>
  </si>
  <si>
    <t>HISTARIL 50MG/1MG/5ML</t>
  </si>
  <si>
    <t>DR 025724</t>
  </si>
  <si>
    <t>DR MS 03120</t>
  </si>
  <si>
    <t>DR MS 03087</t>
  </si>
  <si>
    <t>DR MS 03109</t>
  </si>
  <si>
    <t>DEXTAR-S 4MG/ML 2ML</t>
  </si>
  <si>
    <t>DR MS 03099</t>
  </si>
  <si>
    <t>DR MS 03116</t>
  </si>
  <si>
    <t>DR MS 03117</t>
  </si>
  <si>
    <t>REPAIR FOR IM70 MONITOR</t>
  </si>
  <si>
    <t>DR MS 03107</t>
  </si>
  <si>
    <t>GAUZE ROLL 24X28/36X100 (PROHEALTH)</t>
  </si>
  <si>
    <t>DR MS 03086</t>
  </si>
  <si>
    <t>ISOXULIDE 5MG/ML 2ML</t>
  </si>
  <si>
    <t>GLIFRED MR30-30MG</t>
  </si>
  <si>
    <t>GLIZEN 60MG</t>
  </si>
  <si>
    <t>DEXTROSE PLAIN 0.9% SODIUM CHLORIDE PNSS 1000ML (EUROMED)</t>
  </si>
  <si>
    <t>PROFOSOL 100MG/ML</t>
  </si>
  <si>
    <t>DEXICORT 5MG/ML</t>
  </si>
  <si>
    <t>DR MS 03118</t>
  </si>
  <si>
    <t>DR MS 03129</t>
  </si>
  <si>
    <t>DISPOSABLE SYRINGE LUER LOCK 20CC W/O SYRINGE (TERUMO)</t>
  </si>
  <si>
    <t>DR MS 03122</t>
  </si>
  <si>
    <t>DR 025698</t>
  </si>
  <si>
    <t>DR 025697</t>
  </si>
  <si>
    <t>DR 025696</t>
  </si>
  <si>
    <t>DR 025296</t>
  </si>
  <si>
    <t>DR 025699</t>
  </si>
  <si>
    <t>DR 025751</t>
  </si>
  <si>
    <t>DR 025752</t>
  </si>
  <si>
    <t>DR 025753</t>
  </si>
  <si>
    <t>DR 025736</t>
  </si>
  <si>
    <t>DR 025735</t>
  </si>
  <si>
    <t>DR 025734</t>
  </si>
  <si>
    <t>DR 025733</t>
  </si>
  <si>
    <t>DR 025732</t>
  </si>
  <si>
    <t>DR 025731</t>
  </si>
  <si>
    <t>DR 025730</t>
  </si>
  <si>
    <t>DR 025729</t>
  </si>
  <si>
    <t>DR MS 03146</t>
  </si>
  <si>
    <t>LEPIXA 100MG/ML (500MG/5ML)</t>
  </si>
  <si>
    <t>DR MS 03144</t>
  </si>
  <si>
    <t>LEPIXA 500-500MG</t>
  </si>
  <si>
    <t>DR MS 03141</t>
  </si>
  <si>
    <t>DR MS 03140</t>
  </si>
  <si>
    <t>DR MS 03133</t>
  </si>
  <si>
    <t>DR 025297</t>
  </si>
  <si>
    <t>HARFURIN 100MG CAP</t>
  </si>
  <si>
    <t>MYDOPA 250MG</t>
  </si>
  <si>
    <t>DR RT 0001045</t>
  </si>
  <si>
    <t>PAGBILAO # 66,000.00</t>
  </si>
  <si>
    <t>DR 025756</t>
  </si>
  <si>
    <t>DR 025755</t>
  </si>
  <si>
    <t>DR 025754</t>
  </si>
  <si>
    <t>DR MS 03143</t>
  </si>
  <si>
    <t>DR RT 0001039</t>
  </si>
  <si>
    <t>GULANG GULANG # 48,525.00</t>
  </si>
  <si>
    <t>DR MS 03155</t>
  </si>
  <si>
    <t>HEPA B 10MCG/0.5ML MULTIDOSE, PEDIATRIC</t>
  </si>
  <si>
    <t>HEPABIG 100I.U/0.5ML IV</t>
  </si>
  <si>
    <t>DR 025737</t>
  </si>
  <si>
    <t>DR 025738</t>
  </si>
  <si>
    <t>DR MS 02529</t>
  </si>
  <si>
    <t>DR 025739</t>
  </si>
  <si>
    <t>DR 025740</t>
  </si>
  <si>
    <t>DR 025741</t>
  </si>
  <si>
    <t>DR RT 0001054</t>
  </si>
  <si>
    <t>PAGBILAO # 9,093.00</t>
  </si>
  <si>
    <t>DR MS 03156</t>
  </si>
  <si>
    <t>DR MS 03147</t>
  </si>
  <si>
    <t>DR MS 03149</t>
  </si>
  <si>
    <t>DR 025757</t>
  </si>
  <si>
    <t>DR 025764</t>
  </si>
  <si>
    <t>DR 025763</t>
  </si>
  <si>
    <t>DR 025762</t>
  </si>
  <si>
    <t>DR 025761</t>
  </si>
  <si>
    <t>DR 025760</t>
  </si>
  <si>
    <t>DR 025759</t>
  </si>
  <si>
    <t>DR 025758</t>
  </si>
  <si>
    <t>DR 025298</t>
  </si>
  <si>
    <t>DR RT 0985</t>
  </si>
  <si>
    <t>PROVINCIAL TOURISM OFFICE # 125,000.00</t>
  </si>
  <si>
    <t>DR RT 0984</t>
  </si>
  <si>
    <t>PROVINCIAL TOURISM OFFICE # 21,780.00</t>
  </si>
  <si>
    <t>DR MS 03163</t>
  </si>
  <si>
    <t>GENVAC-B 10MCG/0.5ML MONODOSE, PEDIATRIC</t>
  </si>
  <si>
    <t>DR MS 03162</t>
  </si>
  <si>
    <t>MONOWEL 1G IV</t>
  </si>
  <si>
    <t>DR MS 03161</t>
  </si>
  <si>
    <t>DR MS 03165</t>
  </si>
  <si>
    <t>PULSE OXIMTER ADULT (CHOICEMMED)</t>
  </si>
  <si>
    <t>DIGITAL FOREHEAD THERMOMETER INFRARED (DELI)</t>
  </si>
  <si>
    <t>BP APPARATUS ANEROID SPHYGMOMANOMETER (BAXTEL)</t>
  </si>
  <si>
    <t>DR MS 03166</t>
  </si>
  <si>
    <t>WHEEL CHAIR ADULT</t>
  </si>
  <si>
    <t>STRETCHER CONVERTABLE INTO WHEELCHAIR</t>
  </si>
  <si>
    <t>DR MS 03164</t>
  </si>
  <si>
    <t>FETAL DOPPLER W/ COLOR LCD DISPLAY 1976-11CC (WILCARE)</t>
  </si>
  <si>
    <t>MAYO SCISSOR STRAIGHT SIZE 7'' (OLTEN)</t>
  </si>
  <si>
    <t>MAYO SCISSOR CURVED SIZE 7'' (OLTEN)</t>
  </si>
  <si>
    <t>BANDAGE SCISSOR SIZE 7'' (OLTEN)</t>
  </si>
  <si>
    <t>METZENBAUM CURVE SIZE 7'' (OLTEN)</t>
  </si>
  <si>
    <t>METZENBAUM STRAIGHT SIZE 7'' (OLTEN)</t>
  </si>
  <si>
    <t>NEEDLE HOLDER SIZE 7'' (OLTEN)</t>
  </si>
  <si>
    <t>NEEDLE HOLDER SIZE 6'' (OLTEN)</t>
  </si>
  <si>
    <t>BLADE HOLDER SIZE 3'' (OLTEN)</t>
  </si>
  <si>
    <t>BLADE HOLDER SIZE 4'' (OLTEN)</t>
  </si>
  <si>
    <t>DR RT 0002034</t>
  </si>
  <si>
    <t>QMC # 126,251.00</t>
  </si>
  <si>
    <t>DR 025743</t>
  </si>
  <si>
    <t>DR 025744</t>
  </si>
  <si>
    <t>DR 025745</t>
  </si>
  <si>
    <t>DR 025765</t>
  </si>
  <si>
    <t>DR RM 0002035</t>
  </si>
  <si>
    <t>PAGBILAO # 3,273,976</t>
  </si>
  <si>
    <t>DR RM 0002036</t>
  </si>
  <si>
    <t>DR RM 0002037</t>
  </si>
  <si>
    <t>DR RM 0002040</t>
  </si>
  <si>
    <t>PAGBILAO # 2,511,299.00</t>
  </si>
  <si>
    <t>DR RM 0002041</t>
  </si>
  <si>
    <t>DR RT 0002038</t>
  </si>
  <si>
    <t>PAGBILAO # 3,072,944</t>
  </si>
  <si>
    <t>DR RT 0002039</t>
  </si>
  <si>
    <t>DR 025299</t>
  </si>
  <si>
    <t>DR MS 03138</t>
  </si>
  <si>
    <t>CHROMOGENIC ENZYME SUBSTRATE TEST (COLIKAT RAPID)</t>
  </si>
  <si>
    <t>SAMPLE VESSELS 120ML WITH SODIUM THIOSULFATE</t>
  </si>
  <si>
    <t>VESSEL COMPARATOR</t>
  </si>
  <si>
    <t>CM SERIES FLUORESCENCE ANALYSIS VIEWING CABINET</t>
  </si>
  <si>
    <t>DR MS 03173</t>
  </si>
  <si>
    <t>QMC # 845,260.00</t>
  </si>
  <si>
    <t>DR 025300</t>
  </si>
  <si>
    <t>DR MS 03158</t>
  </si>
  <si>
    <t>DR 025773</t>
  </si>
  <si>
    <t>DR 025772</t>
  </si>
  <si>
    <t>DR 025770</t>
  </si>
  <si>
    <t>DR 025771</t>
  </si>
  <si>
    <t>DR 025769</t>
  </si>
  <si>
    <t>DR 025768</t>
  </si>
  <si>
    <t>DR 025767</t>
  </si>
  <si>
    <t>DR 025766</t>
  </si>
  <si>
    <t>TROPIN 1MG/ML IM/IV/SC</t>
  </si>
  <si>
    <t>DR 025750</t>
  </si>
  <si>
    <t>DR 025749</t>
  </si>
  <si>
    <t>DR 025748</t>
  </si>
  <si>
    <t>DR 025747</t>
  </si>
  <si>
    <t>DR 025746</t>
  </si>
  <si>
    <t>DR MS 03187</t>
  </si>
  <si>
    <t>DR MS 03185</t>
  </si>
  <si>
    <t>GYNE-TOCIN 10IU/ML</t>
  </si>
  <si>
    <t>DR MS 03184</t>
  </si>
  <si>
    <t>DR MS 03181</t>
  </si>
  <si>
    <t>DR MS 03182</t>
  </si>
  <si>
    <t>DR MS 03183</t>
  </si>
  <si>
    <t>DR MS 03178</t>
  </si>
  <si>
    <t>FINOX 500MG</t>
  </si>
  <si>
    <t>DR MS 03172</t>
  </si>
  <si>
    <t>DR MS 03168</t>
  </si>
  <si>
    <t>DR MS 03157</t>
  </si>
  <si>
    <t>AMBUBAG MANUAL RESUSCITATOR SILICONE ADULT (PRIMAPLUS)</t>
  </si>
  <si>
    <t>DR RT 0001072</t>
  </si>
  <si>
    <t>QMC # 112,996.00</t>
  </si>
  <si>
    <t>DR MS 03159</t>
  </si>
  <si>
    <t>DR MS 03196</t>
  </si>
  <si>
    <t>ECG MACHINE 3 CHANNEL (MEDX)</t>
  </si>
  <si>
    <t>DR MS 03197</t>
  </si>
  <si>
    <t>GLOVES MEDIUM LATEX NONSTERILE (INDOPLAS)</t>
  </si>
  <si>
    <t>GLOVES SMALL LATEX NONSTERILE (INDOPLAS)</t>
  </si>
  <si>
    <t>GLOVES LARGE LATEX NONSTERILE (INDOPLAS)</t>
  </si>
  <si>
    <t>DISPOSABLE SYRINGE WITH NEEDLE 3CC- LUER LOCK TIP (TERUMO)</t>
  </si>
  <si>
    <t>DISPOSABLE SYRINGE WITH NEEDLE 5CC- LUER LOCK TIP (TERUMO)</t>
  </si>
  <si>
    <t>DISPOSABLE SYRINGE WITH NEEDLE 10CC- LUER LOCK TIP (TERUMO)</t>
  </si>
  <si>
    <t>MICROPIPETTE TIPS DESIGN W/ PLASTIC TUBES TAPPED TO A NARROW POINTS COLOR YELLOW</t>
  </si>
  <si>
    <t>DR MS 03195</t>
  </si>
  <si>
    <t>WARDING BOX MEDIUM BEIGE</t>
  </si>
  <si>
    <t>WARDING BOX MEDIUM WHITE</t>
  </si>
  <si>
    <t>UV LIGHT GERMICIDAL TROLLEY 100W (ECOSHIFT)</t>
  </si>
  <si>
    <t>MEDICAL GRADE HEPA MACHINE 62SQM 7710i (BLUEAIR)</t>
  </si>
  <si>
    <t>MEDICAL GRADE HEPA MACHINE 38SQM 7410i (BLUEAIR)</t>
  </si>
  <si>
    <t>DR MS 03050</t>
  </si>
  <si>
    <t>DR MS 03170</t>
  </si>
  <si>
    <t>DR RT 0001048</t>
  </si>
  <si>
    <t>QMC # 111,696.00</t>
  </si>
  <si>
    <t>DR 025801</t>
  </si>
  <si>
    <t>DR RT 0001059</t>
  </si>
  <si>
    <t>PAGBILAO # 187,000</t>
  </si>
  <si>
    <t>DR RT 0001058</t>
  </si>
  <si>
    <t>PAGBILAO # 9,000.00</t>
  </si>
  <si>
    <t>DR RT 0987</t>
  </si>
  <si>
    <t>QMC # 42,400.00</t>
  </si>
  <si>
    <t>DR MS 03167</t>
  </si>
  <si>
    <t>DIXIN 250MCG/ML 2ML</t>
  </si>
  <si>
    <t>HYFER-250 250MG/5ML</t>
  </si>
  <si>
    <t>TOVIT 60ML</t>
  </si>
  <si>
    <t>SORBANCE-10 10MG</t>
  </si>
  <si>
    <t>VASOTRATE 60MG</t>
  </si>
  <si>
    <t>MOXYLOR 100MG/ML 10ML</t>
  </si>
  <si>
    <t>DR MS 03154</t>
  </si>
  <si>
    <t>REMEF 500MG</t>
  </si>
  <si>
    <t>DISPOSABLE NEEDLE G18 (INDOPLAS)</t>
  </si>
  <si>
    <t>UMBILICAL CORD CLAMP (SURGITECH)</t>
  </si>
  <si>
    <t>GAUZE PAD STERILE 4x4-8PLY 28X24 MESH (INDOPLAS)</t>
  </si>
  <si>
    <t>OXYGEN MASK NEONATE (INDOPLAS)</t>
  </si>
  <si>
    <t>OXYGEN MASK PEDIA (SURGITECH)</t>
  </si>
  <si>
    <t>DR MS 03150</t>
  </si>
  <si>
    <t>DR MS 03123</t>
  </si>
  <si>
    <t>NICARSAPH 1MG/ML 10ML</t>
  </si>
  <si>
    <t>CORSIN-300 150MG/ML (300MG/2ML) 2ML</t>
  </si>
  <si>
    <t>CLINDASAPH 600 150MG/ML (600MG/4ML) 4ML</t>
  </si>
  <si>
    <t>BLESOFOXITIN 1G IV</t>
  </si>
  <si>
    <t>CLOPINOVA 75MG</t>
  </si>
  <si>
    <t>GASTRODOL-H 10MG</t>
  </si>
  <si>
    <t>DOTHIX 100MG</t>
  </si>
  <si>
    <t>DM CALCIUM CARBONATE 500MG</t>
  </si>
  <si>
    <t>INHIBITA 40MG CAP</t>
  </si>
  <si>
    <t>DR MS 03124</t>
  </si>
  <si>
    <t>QUINOGEN 500MG</t>
  </si>
  <si>
    <t>NYSTRIN 100,000 IU/ML</t>
  </si>
  <si>
    <t>ORABAC 200MG/5ML</t>
  </si>
  <si>
    <t>SCHEEPRIL 5MG TAB</t>
  </si>
  <si>
    <t>GOSTAT 40MG</t>
  </si>
  <si>
    <t>EMICOX 200MG CAP</t>
  </si>
  <si>
    <t>DIALIX 2.5MG/ML</t>
  </si>
  <si>
    <t>COCILONE-0.5 500MCG</t>
  </si>
  <si>
    <t>LEVETRAMED-500 500MG</t>
  </si>
  <si>
    <t>SEZUVIN 100MG/ML (500MG/5ML)</t>
  </si>
  <si>
    <t>ABHAY-TOX 40IU/0.5ML IM</t>
  </si>
  <si>
    <t>SURGICAL BLADES S11 (PARTNERS)</t>
  </si>
  <si>
    <t>SURGICAL BLADES S12 (PARTNERS)</t>
  </si>
  <si>
    <t>SURGICAL BLADES S15 (PARTNERS)</t>
  </si>
  <si>
    <t>DR MS 03001</t>
  </si>
  <si>
    <t>TOBRAMYZIN 3MG/ML (0.3% w/v) 5ML</t>
  </si>
  <si>
    <t>DR MS 02921</t>
  </si>
  <si>
    <t>VAROLOX 250MG/5ML 60ML</t>
  </si>
  <si>
    <t>MOXYLOR 100MG/ML</t>
  </si>
  <si>
    <t>ZYTACT 200MG/5ML</t>
  </si>
  <si>
    <t>NERVESAPH 100MG/5MG/50MCG</t>
  </si>
  <si>
    <t>DIACEF 250MG/5ML</t>
  </si>
  <si>
    <t>EXEL 500MG</t>
  </si>
  <si>
    <t>EXEL 100MG/ML</t>
  </si>
  <si>
    <t>ASMAIR 1MG/50MG/5ML</t>
  </si>
  <si>
    <t>ACCETHROM 125MG/ML 60ML</t>
  </si>
  <si>
    <t>KIDIMEED C PLUS 60ML</t>
  </si>
  <si>
    <t>DR 025778</t>
  </si>
  <si>
    <t>DR 025775</t>
  </si>
  <si>
    <t>DR 025776</t>
  </si>
  <si>
    <t>DR 025777</t>
  </si>
  <si>
    <t>DR 025774</t>
  </si>
  <si>
    <t>DR 025851</t>
  </si>
  <si>
    <t>DR MS 03198</t>
  </si>
  <si>
    <t>DR MS 03202</t>
  </si>
  <si>
    <t>SANISCRUB-E (0.5% + 70%)</t>
  </si>
  <si>
    <t>DR MS 03208</t>
  </si>
  <si>
    <t>DR 025802</t>
  </si>
  <si>
    <t>FUROXEN 500MG</t>
  </si>
  <si>
    <t>AXALAV 500MG/125MG (625MG)</t>
  </si>
  <si>
    <t>RANICLAV 625MG TAB</t>
  </si>
  <si>
    <t>MIXCLAV 250MG/62.5MG 5ML</t>
  </si>
  <si>
    <t>KATHREX 800MG/160MG (960MG)</t>
  </si>
  <si>
    <t>MEOXICLAV 400mg/57mg 70ml</t>
  </si>
  <si>
    <t>ACCEDOME 1MG/ML 60ML</t>
  </si>
  <si>
    <t>ERZIN 500MG TAB</t>
  </si>
  <si>
    <t>MONPHEVIN 200MG/5ML</t>
  </si>
  <si>
    <t>DR MS 02922</t>
  </si>
  <si>
    <t>OFPLEMED FORTE 600MG</t>
  </si>
  <si>
    <t>OFPLEMED 300MG/5ML SYR</t>
  </si>
  <si>
    <t>MYREFEN 500MG CAP</t>
  </si>
  <si>
    <t>MEDIZOLE 500MG</t>
  </si>
  <si>
    <t>MYREVIT 120ML</t>
  </si>
  <si>
    <t>SKYVIT CAP</t>
  </si>
  <si>
    <t>GIOZOLE 40MG W/ DILUENT</t>
  </si>
  <si>
    <t>AMBIRETIC 500MG</t>
  </si>
  <si>
    <t>PARA100 100MG/ML</t>
  </si>
  <si>
    <t>SURGICAL BLADES S20 (PARTNERS)</t>
  </si>
  <si>
    <t>SURGICAL BLADES S21 (PARTNERS)</t>
  </si>
  <si>
    <t>DR MS 03125</t>
  </si>
  <si>
    <t>LOMOH-60 60MG/0.6ML</t>
  </si>
  <si>
    <t>DR MS 03105</t>
  </si>
  <si>
    <t>GOPICIN 250MG</t>
  </si>
  <si>
    <t>COCINE 250MG/ML (500MG/2ML)</t>
  </si>
  <si>
    <t>XYLODENT 20MG/ML (2%)/1: 100,000 1.8ML</t>
  </si>
  <si>
    <t>BIOLAC 3.33G/5ML</t>
  </si>
  <si>
    <t>FEROSE 20MG/ML (100MG/5ML) 5ML</t>
  </si>
  <si>
    <t>EMACIF 100MG/5ML</t>
  </si>
  <si>
    <t>DR MS 03106</t>
  </si>
  <si>
    <t>DR MS 03104</t>
  </si>
  <si>
    <t>DR MS 03101</t>
  </si>
  <si>
    <t>SPINAL NEEDLE G25 X89MM (ORMED)</t>
  </si>
  <si>
    <t>IV CANNULA 18G - HEXACARE</t>
  </si>
  <si>
    <t>IV CANNULA 20G - HEXACARE</t>
  </si>
  <si>
    <t>IV CANNULA 22G - HEXACARE</t>
  </si>
  <si>
    <t>SALBUSAPH 1MG/ML (2.5MG/2.5ML)</t>
  </si>
  <si>
    <t>ASCORSAPH-ZEE 500MG/10MG</t>
  </si>
  <si>
    <t>DR 025790</t>
  </si>
  <si>
    <t>FORMET-500 500MG</t>
  </si>
  <si>
    <t>DR 025783</t>
  </si>
  <si>
    <t>DR 025785</t>
  </si>
  <si>
    <t>DR 025786</t>
  </si>
  <si>
    <t>DR 025787</t>
  </si>
  <si>
    <t>DR 025788</t>
  </si>
  <si>
    <t>DR 025789</t>
  </si>
  <si>
    <t>DR RT 0001061</t>
  </si>
  <si>
    <t>PESO # 55,000.00</t>
  </si>
  <si>
    <t>DR RT 0001060</t>
  </si>
  <si>
    <t>PESO # 18,000.00</t>
  </si>
  <si>
    <t>DR RT 0001065</t>
  </si>
  <si>
    <t>PAGBILAO # 54,000.00</t>
  </si>
  <si>
    <t>DR RT 0001096</t>
  </si>
  <si>
    <t>PAGBILAO # 19,000.00-1</t>
  </si>
  <si>
    <t>DR 025784</t>
  </si>
  <si>
    <t>DR 025853</t>
  </si>
  <si>
    <t>DR 025854</t>
  </si>
  <si>
    <t>DR 025855</t>
  </si>
  <si>
    <t>DR 025856</t>
  </si>
  <si>
    <t>DR 025857</t>
  </si>
  <si>
    <t>DR 025858</t>
  </si>
  <si>
    <t>DR 025859</t>
  </si>
  <si>
    <t>DR RT 0001141</t>
  </si>
  <si>
    <t>PAGBILAO # 3,000.00</t>
  </si>
  <si>
    <t>DR 025860</t>
  </si>
  <si>
    <t>DR 025780</t>
  </si>
  <si>
    <t>DR 025852</t>
  </si>
  <si>
    <t>DR 025782</t>
  </si>
  <si>
    <t>DR 025803</t>
  </si>
  <si>
    <t>DR 025779</t>
  </si>
  <si>
    <t>DR 025861</t>
  </si>
  <si>
    <t>DR 025862</t>
  </si>
  <si>
    <t>DR 025863</t>
  </si>
  <si>
    <t>DR 025864</t>
  </si>
  <si>
    <t>DR 025865</t>
  </si>
  <si>
    <t>DALAMYCIN-600 150MG/ML (600MG/4ML) 4ML</t>
  </si>
  <si>
    <t>DR 025866</t>
  </si>
  <si>
    <t>DR 025804</t>
  </si>
  <si>
    <t>DR MS 03222</t>
  </si>
  <si>
    <t>DR MS 03213</t>
  </si>
  <si>
    <t>DR 025792</t>
  </si>
  <si>
    <t>DR 025791</t>
  </si>
  <si>
    <t>DR 025806</t>
  </si>
  <si>
    <t>DR RT 0001107</t>
  </si>
  <si>
    <t>PAGBILAO # 28,000.00</t>
  </si>
  <si>
    <t>DR RT 0001106</t>
  </si>
  <si>
    <t>PAGBILAO # 51,675.00</t>
  </si>
  <si>
    <t>DR RT 0002057</t>
  </si>
  <si>
    <t>QMC # 130,994.00</t>
  </si>
  <si>
    <t>DR RT 0002058</t>
  </si>
  <si>
    <t>DR RT 0002060</t>
  </si>
  <si>
    <t>DR 025807</t>
  </si>
  <si>
    <t>DR 025793</t>
  </si>
  <si>
    <t>DR 025794</t>
  </si>
  <si>
    <t>DR 025796</t>
  </si>
  <si>
    <t>DR 025797</t>
  </si>
  <si>
    <t>DR 025798</t>
  </si>
  <si>
    <t>DR 025799</t>
  </si>
  <si>
    <t>DR MS 03221</t>
  </si>
  <si>
    <t>MOHSIDEX 4MG/ML (8MG/2ML) 2ML</t>
  </si>
  <si>
    <t>DR 025795</t>
  </si>
  <si>
    <t>DR 025870</t>
  </si>
  <si>
    <t>DR 025868</t>
  </si>
  <si>
    <t>DR 025869</t>
  </si>
  <si>
    <t>DR 025871</t>
  </si>
  <si>
    <t>DR 025872</t>
  </si>
  <si>
    <t>DR 025873</t>
  </si>
  <si>
    <t>DR 025874</t>
  </si>
  <si>
    <t>CEFUSAPH 125MG/ML</t>
  </si>
  <si>
    <t>DR 025875</t>
  </si>
  <si>
    <t>AZITHROM 500MG</t>
  </si>
  <si>
    <t>CALCIUM GLUCONATE - EUROMED</t>
  </si>
  <si>
    <t>DR 025867</t>
  </si>
  <si>
    <t>DR RT 0001073</t>
  </si>
  <si>
    <t>QMC # 107,178.00</t>
  </si>
  <si>
    <t>DR RT 0001074</t>
  </si>
  <si>
    <t>DR RT 0001113</t>
  </si>
  <si>
    <t>PAGBILAO # 230,400.00</t>
  </si>
  <si>
    <t>DR RT 0001112</t>
  </si>
  <si>
    <t>PAGBILAO # 891,530.00</t>
  </si>
  <si>
    <t>DR RT 0002062</t>
  </si>
  <si>
    <t>PAGBILAO # 404,280.00</t>
  </si>
  <si>
    <t>DOPABAS 40MG/ML (200MG/5ML) 5ML</t>
  </si>
  <si>
    <t>ENOXAGET-60 60MG/0.6ML</t>
  </si>
  <si>
    <t>DR 025876</t>
  </si>
  <si>
    <t>SYLVITE 2MEQ/ML 20ML</t>
  </si>
  <si>
    <t>BRICALIN 500MCG/ML AMP</t>
  </si>
  <si>
    <t>DR 025877</t>
  </si>
  <si>
    <t>SUPRAPHIL 200 200MG</t>
  </si>
  <si>
    <t>DULCOLAX 5MG</t>
  </si>
  <si>
    <t>NITROFIX SR 30MG TAB</t>
  </si>
  <si>
    <t>BICARGEN 650MG TAB</t>
  </si>
  <si>
    <t>DR 025878</t>
  </si>
  <si>
    <t>SEREDOL 5MG/ML</t>
  </si>
  <si>
    <t>DR MS 03034</t>
  </si>
  <si>
    <t>UNAZEUS 500MG/250MG</t>
  </si>
  <si>
    <t>DR MS 03007</t>
  </si>
  <si>
    <t>LOMOH-40 40MG/0.4ML</t>
  </si>
  <si>
    <t>MUPISAPH 20MG/G OINMENT</t>
  </si>
  <si>
    <t>DR MS 03226</t>
  </si>
  <si>
    <t>ACETYLNOVA 200MG 30's</t>
  </si>
  <si>
    <t>DR MS 02854</t>
  </si>
  <si>
    <t>DR MS 02899</t>
  </si>
  <si>
    <t>SPINAL NEEDLE G25X90MM(ORMED)</t>
  </si>
  <si>
    <t>DR MS 02906</t>
  </si>
  <si>
    <t>DR MS 02988</t>
  </si>
  <si>
    <t>DISPOSABLE NEEDLE G25 (ORMED)</t>
  </si>
  <si>
    <t>DR MS 03082</t>
  </si>
  <si>
    <t>SURGICAL BLADES S10 (PARTNERS)</t>
  </si>
  <si>
    <t>DR MS 03227</t>
  </si>
  <si>
    <t>DR RT 0001117</t>
  </si>
  <si>
    <t>GULANG GULANG # 26,250.00</t>
  </si>
  <si>
    <t>DR 025808</t>
  </si>
  <si>
    <t>DR MS 03244</t>
  </si>
  <si>
    <t>DR 025902</t>
  </si>
  <si>
    <t>DR 025901</t>
  </si>
  <si>
    <t>DR 025800</t>
  </si>
  <si>
    <t>DR 025903</t>
  </si>
  <si>
    <t>DR 025879</t>
  </si>
  <si>
    <t>DR 025880</t>
  </si>
  <si>
    <t>DR 025881</t>
  </si>
  <si>
    <t>DR 025911</t>
  </si>
  <si>
    <t>IV CANNULA 24G - HEXACARE</t>
  </si>
  <si>
    <t>IV CANNULA 26G - HEXACARE</t>
  </si>
  <si>
    <t>DR MS 03114</t>
  </si>
  <si>
    <t>DR MS 03111</t>
  </si>
  <si>
    <t>REGIZINE 5MG/5ML</t>
  </si>
  <si>
    <t>DR MS 03110</t>
  </si>
  <si>
    <t>DR 025882</t>
  </si>
  <si>
    <t>DR 25883</t>
  </si>
  <si>
    <t>DR 025884</t>
  </si>
  <si>
    <t>DR RT 0002030</t>
  </si>
  <si>
    <t>MARINDUQUE # 250,000.00</t>
  </si>
  <si>
    <t>DR RT 0002031</t>
  </si>
  <si>
    <t>MARINDUQUE # 450,000.00</t>
  </si>
  <si>
    <t>DR RT 0002032</t>
  </si>
  <si>
    <t>DR RT 0002033</t>
  </si>
  <si>
    <t>DR RT 0001046</t>
  </si>
  <si>
    <t>MARINDUQUE # 363,494.00</t>
  </si>
  <si>
    <t>DR RT 0001143</t>
  </si>
  <si>
    <t>PAGBILAO # 11,000.00</t>
  </si>
  <si>
    <t>DR 025905</t>
  </si>
  <si>
    <t>DR 025906</t>
  </si>
  <si>
    <t>DR 025907</t>
  </si>
  <si>
    <t>DR 025908</t>
  </si>
  <si>
    <t>DR 025910</t>
  </si>
  <si>
    <t>DR 025909</t>
  </si>
  <si>
    <t>DR 025809</t>
  </si>
  <si>
    <t>DR 025885</t>
  </si>
  <si>
    <t>DR 025886</t>
  </si>
  <si>
    <t>DR 025887</t>
  </si>
  <si>
    <t>DR 025888</t>
  </si>
  <si>
    <t>DR 025810</t>
  </si>
  <si>
    <t>CALCI-MAX 600- 1500MG/200IU</t>
  </si>
  <si>
    <t>DR MS 03272</t>
  </si>
  <si>
    <t>DR MS 03268</t>
  </si>
  <si>
    <t>DR MS 03267</t>
  </si>
  <si>
    <t>DR MS 03266</t>
  </si>
  <si>
    <t>DR MS 03265</t>
  </si>
  <si>
    <t>DR MS 03263</t>
  </si>
  <si>
    <t>DR MS 03264</t>
  </si>
  <si>
    <t>DR MS 03262</t>
  </si>
  <si>
    <t>DR MS 03269</t>
  </si>
  <si>
    <t>DR MS 03261</t>
  </si>
  <si>
    <t>DR MS 03260</t>
  </si>
  <si>
    <t>DR MS 03271</t>
  </si>
  <si>
    <t>DR MS 03270</t>
  </si>
  <si>
    <t>DISPOSABLE BABY DIAPER MEDIUM NON WOVEN (HEXACARE)</t>
  </si>
  <si>
    <t>DR RT 0001149</t>
  </si>
  <si>
    <t>PAGBILAO # 3,500.00</t>
  </si>
  <si>
    <t>DR RT 0001150</t>
  </si>
  <si>
    <t>PAGBILAO # 833,154.00</t>
  </si>
  <si>
    <t>DR 025915</t>
  </si>
  <si>
    <t>DR 025916</t>
  </si>
  <si>
    <t>DR 025917</t>
  </si>
  <si>
    <t>DR 025918</t>
  </si>
  <si>
    <t>DR 025891</t>
  </si>
  <si>
    <t>DR 025890</t>
  </si>
  <si>
    <t>DR 025889</t>
  </si>
  <si>
    <t>DR 025914</t>
  </si>
  <si>
    <t>HEPARIN CAP VIOLET NEEDLESS (ORMED)</t>
  </si>
  <si>
    <t>DR 025912</t>
  </si>
  <si>
    <t>DR 025913</t>
  </si>
  <si>
    <t>DR 025811</t>
  </si>
  <si>
    <t>DR RT 0002107</t>
  </si>
  <si>
    <t>QMC # 605,550.00</t>
  </si>
  <si>
    <t>DR RT 0002108</t>
  </si>
  <si>
    <t>DR RT 0001210</t>
  </si>
  <si>
    <t>QMC # 108,598.62</t>
  </si>
  <si>
    <t>DR RT 0001211</t>
  </si>
  <si>
    <t>DR RT 0001124</t>
  </si>
  <si>
    <t>QMC # 981,828.00</t>
  </si>
  <si>
    <t>DR RT 0002075</t>
  </si>
  <si>
    <t>DR RT 0001152</t>
  </si>
  <si>
    <t>PAGBILAO # 7,000.00</t>
  </si>
  <si>
    <t>DR RT 0001151</t>
  </si>
  <si>
    <t>PAGBILAO # 17,070.00</t>
  </si>
  <si>
    <t>DR 025919</t>
  </si>
  <si>
    <t>DR 025920</t>
  </si>
  <si>
    <t>DR 025921</t>
  </si>
  <si>
    <t>DR 025922</t>
  </si>
  <si>
    <t>DR 025812</t>
  </si>
  <si>
    <t>DR MS 03289</t>
  </si>
  <si>
    <t>DR MS 03288</t>
  </si>
  <si>
    <t>DR MS 03282</t>
  </si>
  <si>
    <t>DR 025814</t>
  </si>
  <si>
    <t>DR RT 0001153</t>
  </si>
  <si>
    <t>PAGBILAO # 31,800.00</t>
  </si>
  <si>
    <t>DR MS 03194</t>
  </si>
  <si>
    <t>AMTRIX WITH DILUENT 1G</t>
  </si>
  <si>
    <t>MYOMIDE 20MG/ML</t>
  </si>
  <si>
    <t>SITIVAST -40 40MG</t>
  </si>
  <si>
    <t>BETTER C 500MG</t>
  </si>
  <si>
    <t>DATAB 2MG CAP</t>
  </si>
  <si>
    <t>DR MS 03189</t>
  </si>
  <si>
    <t>OLXARIN 4000IU/0.4ML (40MG/0.4ML)</t>
  </si>
  <si>
    <t>HYTRIX 100MG</t>
  </si>
  <si>
    <t>DR 025923</t>
  </si>
  <si>
    <t>DR MS 03284</t>
  </si>
  <si>
    <t>METOCLON 5MG/ML (10MG/2ML)</t>
  </si>
  <si>
    <t>DR MS 03299</t>
  </si>
  <si>
    <t>DR RT 0001024</t>
  </si>
  <si>
    <t>PAGBILAO # 327,050.00</t>
  </si>
  <si>
    <t>DR 025815</t>
  </si>
  <si>
    <t>DR 025924</t>
  </si>
  <si>
    <t>DR 025925</t>
  </si>
  <si>
    <t>DR 025926</t>
  </si>
  <si>
    <t>DR 025927</t>
  </si>
  <si>
    <t>DR 025928</t>
  </si>
  <si>
    <t>DR 025930</t>
  </si>
  <si>
    <t>DR 025929</t>
  </si>
  <si>
    <t>DR 025892</t>
  </si>
  <si>
    <t>DR 025893</t>
  </si>
  <si>
    <t>DR 025894</t>
  </si>
  <si>
    <t>DR 025895</t>
  </si>
  <si>
    <t>DR MS 03088</t>
  </si>
  <si>
    <t>DR 025896</t>
  </si>
  <si>
    <t>DR MS 03024</t>
  </si>
  <si>
    <t>DR 025816</t>
  </si>
  <si>
    <t>DR MS 03003</t>
  </si>
  <si>
    <t>MS DR 03052</t>
  </si>
  <si>
    <t>DR MS 02983</t>
  </si>
  <si>
    <t>DR MS 02941</t>
  </si>
  <si>
    <t>DR MS 02868</t>
  </si>
  <si>
    <t>DR 025933</t>
  </si>
  <si>
    <t>DR 025934</t>
  </si>
  <si>
    <t>GOUTSAPH 500MCG TAB</t>
  </si>
  <si>
    <t>HYDROGEN PEROXIDE 3% 10VOL 120ML (GREATSTAR)</t>
  </si>
  <si>
    <t>AMBICAL 500MG TAB</t>
  </si>
  <si>
    <t>DR MS 02867</t>
  </si>
  <si>
    <t>BETZINE 16MG TAB</t>
  </si>
  <si>
    <t>CIPROGYL 2MG/ML (200MG/100ML) 100ML</t>
  </si>
  <si>
    <t>ACIPRO 2MG/ML (200MG/100ML) 100ML</t>
  </si>
  <si>
    <t>IROMAX 20MG/ML (100MG/5ML) 5ML</t>
  </si>
  <si>
    <t>DR 025946</t>
  </si>
  <si>
    <t>DR MS 03135</t>
  </si>
  <si>
    <t>DR MS 03134</t>
  </si>
  <si>
    <t>CAPTOBES 25MG TAB</t>
  </si>
  <si>
    <t>TROVIPRI 20MG</t>
  </si>
  <si>
    <t>DR MS 03153</t>
  </si>
  <si>
    <t>NOVAKAST-10 10MG</t>
  </si>
  <si>
    <t>XYCLOVIRAX 400MG</t>
  </si>
  <si>
    <t>HISTAKON 8MG</t>
  </si>
  <si>
    <t>PERISPA 50MG</t>
  </si>
  <si>
    <t>ERGOMET 200MCG/ML</t>
  </si>
  <si>
    <t>NOVACEE 100MG/5ML SYRUP</t>
  </si>
  <si>
    <t>DR MS 03152</t>
  </si>
  <si>
    <t>DISPOSABLE NEEDLE G20 (ORMED)</t>
  </si>
  <si>
    <t>DR MS 02968</t>
  </si>
  <si>
    <t>FLUZETRIN</t>
  </si>
  <si>
    <t>CORBIMAX 500MG</t>
  </si>
  <si>
    <t>VALERI 1MG/G (0.1% w/w) 10G</t>
  </si>
  <si>
    <t>NYSECOD 50MG</t>
  </si>
  <si>
    <t>DR MS 02831</t>
  </si>
  <si>
    <t>DR MS 03293</t>
  </si>
  <si>
    <t>EMERGENCY CART STAINLESS WITH DRAWER</t>
  </si>
  <si>
    <t>MEDICAL WEIGHING SCALE DIAL TYPE ROUND (MEDX)</t>
  </si>
  <si>
    <t>PRIVACY SCREEN 3 FOLDS PANEL</t>
  </si>
  <si>
    <t>DR MS 03294</t>
  </si>
  <si>
    <t>UV LIGHT GERMICIDAL TUBE 40W (ECOSHIFT)</t>
  </si>
  <si>
    <t>DROPLIGHT GOOSE NECK EXAMINATION LAMP</t>
  </si>
  <si>
    <t>DR RT 0001168</t>
  </si>
  <si>
    <t>PAGBILAO # 36,000.00-1</t>
  </si>
  <si>
    <t>DR 025817</t>
  </si>
  <si>
    <t>DR MS 03210</t>
  </si>
  <si>
    <t>DR MS 03211</t>
  </si>
  <si>
    <t>DR MS 03301</t>
  </si>
  <si>
    <t>ELECTAB 600MG</t>
  </si>
  <si>
    <t>VENTACT 1MG/ML (2.5MG/2.5ML)</t>
  </si>
  <si>
    <t>VERTEX 25MG TAB</t>
  </si>
  <si>
    <t>DR MS 03304</t>
  </si>
  <si>
    <t>DR MS 03308</t>
  </si>
  <si>
    <t>BABY WASH COTTONTOUCH 50ML (JOHNSON)</t>
  </si>
  <si>
    <t>BODYWASH PURE WHITE 450ML (SAFEGUARD)</t>
  </si>
  <si>
    <t>DR MS 03313</t>
  </si>
  <si>
    <t>DR MS 03312</t>
  </si>
  <si>
    <t>DR MS 03314</t>
  </si>
  <si>
    <t>DR MS 03309</t>
  </si>
  <si>
    <t>NON VENTED MASK LARGE (EASEFIT)</t>
  </si>
  <si>
    <t>DR MS 03315</t>
  </si>
  <si>
    <t>DR 025818</t>
  </si>
  <si>
    <t>SORBIFER DURULES 310MG</t>
  </si>
  <si>
    <t>DR 025819</t>
  </si>
  <si>
    <t>DR RT 0002052</t>
  </si>
  <si>
    <t>PAGBILAO # 288,255.00</t>
  </si>
  <si>
    <t>DR RT 0002053</t>
  </si>
  <si>
    <t>DR RT 0002054</t>
  </si>
  <si>
    <t>DR 025820</t>
  </si>
  <si>
    <t>DR RT 0002080</t>
  </si>
  <si>
    <t>PAGBILAO # 417,149.00-1</t>
  </si>
  <si>
    <t>DR RT 0002081</t>
  </si>
  <si>
    <t>DR RT 0002082</t>
  </si>
  <si>
    <t>DR RT 0002083</t>
  </si>
  <si>
    <t>DR RT 0002076</t>
  </si>
  <si>
    <t>PAGBILAO # 417,149.00-2</t>
  </si>
  <si>
    <t>DR RT 0002077</t>
  </si>
  <si>
    <t>DR RT 0002078</t>
  </si>
  <si>
    <t>DR RT 0002079</t>
  </si>
  <si>
    <t>DR RT 0001169</t>
  </si>
  <si>
    <t>PAGBILAO # 730,670.00</t>
  </si>
  <si>
    <t>DR RT 0001181</t>
  </si>
  <si>
    <t>QMC # 206,923.50</t>
  </si>
  <si>
    <t>DR RT 0002090</t>
  </si>
  <si>
    <t>QMC # 157,565.00</t>
  </si>
  <si>
    <t>DR RT 0002091</t>
  </si>
  <si>
    <t>DR MS 03212</t>
  </si>
  <si>
    <t>DR MS 03236</t>
  </si>
  <si>
    <t>DR MS 03318</t>
  </si>
  <si>
    <t>DR 025936</t>
  </si>
  <si>
    <t>DR 025937</t>
  </si>
  <si>
    <t>DR 025938</t>
  </si>
  <si>
    <t>DR 025898</t>
  </si>
  <si>
    <t>DR 025899</t>
  </si>
  <si>
    <t>DR 025900</t>
  </si>
  <si>
    <t>DR 025951</t>
  </si>
  <si>
    <t>DR 025952</t>
  </si>
  <si>
    <t>DR 025953</t>
  </si>
  <si>
    <t>DR 025954</t>
  </si>
  <si>
    <t>DR 025897</t>
  </si>
  <si>
    <t>DR 025940</t>
  </si>
  <si>
    <t>DR 025941</t>
  </si>
  <si>
    <t>DR 025942</t>
  </si>
  <si>
    <t>DR 025943</t>
  </si>
  <si>
    <t>DR 025944</t>
  </si>
  <si>
    <t>DR 025945</t>
  </si>
  <si>
    <t>DR MS 03328</t>
  </si>
  <si>
    <t>DR MS 03324</t>
  </si>
  <si>
    <t>DR 025957</t>
  </si>
  <si>
    <t>DR 025958</t>
  </si>
  <si>
    <t>DR 025959</t>
  </si>
  <si>
    <t>DR 025955</t>
  </si>
  <si>
    <t>DR 025956</t>
  </si>
  <si>
    <t>DR RT 0002092</t>
  </si>
  <si>
    <t>PAGBILAO # 147,528.00</t>
  </si>
  <si>
    <t>DR RT 0002093</t>
  </si>
  <si>
    <t>DR RT 0002094</t>
  </si>
  <si>
    <t>DR RT 0001193</t>
  </si>
  <si>
    <t>TOURISM # 5,720.00</t>
  </si>
  <si>
    <t>DR MEI 0000004</t>
  </si>
  <si>
    <t>PAGBILAO # 16,000.00-1</t>
  </si>
  <si>
    <t>DR MEI 0000003</t>
  </si>
  <si>
    <t>PAGBILAO # 52,500.00</t>
  </si>
  <si>
    <t>DR RT 0001194</t>
  </si>
  <si>
    <t>TOURISM # 19,540.00</t>
  </si>
  <si>
    <t>DR RT 0001192</t>
  </si>
  <si>
    <t>TOURISM # 89,100.00</t>
  </si>
  <si>
    <t>DR 025821</t>
  </si>
  <si>
    <t>DR 025822</t>
  </si>
  <si>
    <t>DR 025960</t>
  </si>
  <si>
    <t>DR 025966</t>
  </si>
  <si>
    <t>DR 025967</t>
  </si>
  <si>
    <t>DR 025961</t>
  </si>
  <si>
    <t>DR 025962</t>
  </si>
  <si>
    <t>DR 025963</t>
  </si>
  <si>
    <t>DR 025964</t>
  </si>
  <si>
    <t>DR 025965</t>
  </si>
  <si>
    <t>DR 0026206</t>
  </si>
  <si>
    <t>DR 0026205</t>
  </si>
  <si>
    <t>DR 0026204</t>
  </si>
  <si>
    <t>DR 0026203</t>
  </si>
  <si>
    <t>DR 0026202</t>
  </si>
  <si>
    <t>DR 025948</t>
  </si>
  <si>
    <t>DR 025947</t>
  </si>
  <si>
    <t>DR 025823</t>
  </si>
  <si>
    <t>GLOVES MEDIUM NITRILE NONSTERILE (LTN)</t>
  </si>
  <si>
    <t>DR 025950</t>
  </si>
  <si>
    <t>DR 025949</t>
  </si>
  <si>
    <t>DR 0026201</t>
  </si>
  <si>
    <t>ATV PLUS 5MG/10MG</t>
  </si>
  <si>
    <t>DR 025935</t>
  </si>
  <si>
    <t>REGIVASC 5MG TAB</t>
  </si>
  <si>
    <t>DR 025932</t>
  </si>
  <si>
    <t>DR 025931</t>
  </si>
  <si>
    <t>DR MS 03330</t>
  </si>
  <si>
    <t>DR MS 03332</t>
  </si>
  <si>
    <t>DR MS 03333</t>
  </si>
  <si>
    <t>DR MS 03335</t>
  </si>
  <si>
    <t>DR MS 03339</t>
  </si>
  <si>
    <t>DR MS 03353</t>
  </si>
  <si>
    <t>DR 025969</t>
  </si>
  <si>
    <t>DR 025970</t>
  </si>
  <si>
    <t>DR 025971</t>
  </si>
  <si>
    <t>RIBER 500MG</t>
  </si>
  <si>
    <t>DR 025972</t>
  </si>
  <si>
    <t>SAPHIXIME 400MG</t>
  </si>
  <si>
    <t>CETIRIGEN 10MG</t>
  </si>
  <si>
    <t>CLINTOP 300MG</t>
  </si>
  <si>
    <t>RETABETASOL 500MCG/G(0.5%W/W)</t>
  </si>
  <si>
    <t>FUSIFRED 20MG/G (2% w/w) 10G</t>
  </si>
  <si>
    <t>INOX 100MG</t>
  </si>
  <si>
    <t>KETSOKANT 20MG/G(2% W/W)</t>
  </si>
  <si>
    <t>LINDELL 50MG/ML (5%)</t>
  </si>
  <si>
    <t>VONWELT PREDNISONE 10MG</t>
  </si>
  <si>
    <t>CASTOR OIL WITH CINNAMON OIL 30ML</t>
  </si>
  <si>
    <t>CLOBECHEM 500MCG/G (0.05% w/w) 5G</t>
  </si>
  <si>
    <t>DESTRIMOLE 10MG/G (1% w/w) 15G</t>
  </si>
  <si>
    <t>CANDIVA EAR DROPS 15ML</t>
  </si>
  <si>
    <t>EROXENE 5MG/G (0.5% w/w)</t>
  </si>
  <si>
    <t>KURT 10MG/G (1% w/w) 15G</t>
  </si>
  <si>
    <t>RETACONAZOL 20MG/G (2% w/w) 15G</t>
  </si>
  <si>
    <t>MICOZINE 20MG/G (2% w/w) 30G</t>
  </si>
  <si>
    <t>MUPORS 20MG/G (2%) 5G</t>
  </si>
  <si>
    <t>ACEFLO 250MCG/1000UNITS/3.5MG 5ML</t>
  </si>
  <si>
    <t>OFLOBIZ 3MG/ML (0.3%) 5ML</t>
  </si>
  <si>
    <t>ACCEDIAZINE 10MG/G (1% w/w) 25G</t>
  </si>
  <si>
    <t>DR 025973</t>
  </si>
  <si>
    <t>DR 025974</t>
  </si>
  <si>
    <t>DR 025968</t>
  </si>
  <si>
    <t>DR 0026219</t>
  </si>
  <si>
    <t>DR 0026218</t>
  </si>
  <si>
    <t>TOSYLAM 750MG</t>
  </si>
  <si>
    <t>DR 0026216</t>
  </si>
  <si>
    <t>DR MS 03355</t>
  </si>
  <si>
    <t>DR MS 03336</t>
  </si>
  <si>
    <t>DR MS 03359</t>
  </si>
  <si>
    <t>DR 025824</t>
  </si>
  <si>
    <t>DR 025826</t>
  </si>
  <si>
    <t>DR 0026208</t>
  </si>
  <si>
    <t>DR 0026209</t>
  </si>
  <si>
    <t>DR 0026210</t>
  </si>
  <si>
    <t>DR 0026211</t>
  </si>
  <si>
    <t>DR 0026212</t>
  </si>
  <si>
    <t>DR 0026213</t>
  </si>
  <si>
    <t>DR 0026214</t>
  </si>
  <si>
    <t>DR 0026225</t>
  </si>
  <si>
    <t>DR 0026224</t>
  </si>
  <si>
    <t>DR 0026223</t>
  </si>
  <si>
    <t>DR 0026221</t>
  </si>
  <si>
    <t>DR 0026220</t>
  </si>
  <si>
    <t>DR 0026222</t>
  </si>
  <si>
    <t>DR 026975</t>
  </si>
  <si>
    <t>DR 025976</t>
  </si>
  <si>
    <t>DR 025977</t>
  </si>
  <si>
    <t>DR MS 03370</t>
  </si>
  <si>
    <t>DR MS 03385</t>
  </si>
  <si>
    <t>DR MS 03379</t>
  </si>
  <si>
    <t>DR MS 03382</t>
  </si>
  <si>
    <t>DR MS 03380</t>
  </si>
  <si>
    <t>DR MS 03375</t>
  </si>
  <si>
    <t>DR MS 03381</t>
  </si>
  <si>
    <t>DR MS 03377</t>
  </si>
  <si>
    <t>DR MS 03376</t>
  </si>
  <si>
    <t>DR MS 03171</t>
  </si>
  <si>
    <t>DR MS 03177</t>
  </si>
  <si>
    <t>DALINC 150MG/ML (600MG/4ML) 4ML</t>
  </si>
  <si>
    <t>DR MS 03176</t>
  </si>
  <si>
    <t>XOPRAZOLE PLUS 40MG</t>
  </si>
  <si>
    <t>CARDOWIN 1MG/ML 10ML</t>
  </si>
  <si>
    <t>AZFED 200MG/5ML</t>
  </si>
  <si>
    <t>DR MS 03207</t>
  </si>
  <si>
    <t>DR MS 03206</t>
  </si>
  <si>
    <t>AMSUMED 500MG/250MG</t>
  </si>
  <si>
    <t>ACIFOX 1G</t>
  </si>
  <si>
    <t>DR MS 03216</t>
  </si>
  <si>
    <t>ASTHAVERT-250 25MCG/250MCG</t>
  </si>
  <si>
    <t>MECID 500MG CAP</t>
  </si>
  <si>
    <t>DR MS 03218</t>
  </si>
  <si>
    <t>LEVONOVA 500MG</t>
  </si>
  <si>
    <t>DR MS 03234</t>
  </si>
  <si>
    <t>ALLECUR P 2.5MG/ML</t>
  </si>
  <si>
    <t>HEMAGLOB 500MG</t>
  </si>
  <si>
    <t>KLEVRA 500MG</t>
  </si>
  <si>
    <t>DR MS 03258</t>
  </si>
  <si>
    <t>DR MS 03273</t>
  </si>
  <si>
    <t>DR MS 03275</t>
  </si>
  <si>
    <t>DR MS 03286</t>
  </si>
  <si>
    <t>DR MS 03297</t>
  </si>
  <si>
    <t>ERZOL 5MG/ML (500MG/100ML) 100ML</t>
  </si>
  <si>
    <t>FREDTOR 40MG</t>
  </si>
  <si>
    <t>DR MS 03193</t>
  </si>
  <si>
    <t>DR MS 03192</t>
  </si>
  <si>
    <t>OLXARIN 6000IU/0.6ML 60MG/0.6ML</t>
  </si>
  <si>
    <t>PORFEVER 150MG/ML (300MG/2ML) 2ML</t>
  </si>
  <si>
    <t>ZOSART-62.5 50MG/12.5MG</t>
  </si>
  <si>
    <t>DR MS 03209</t>
  </si>
  <si>
    <t>VOLUMETRIC SOLUTION INFUSION SET 150ML (POLYVOL)</t>
  </si>
  <si>
    <t>DR MS 03217</t>
  </si>
  <si>
    <t>TROVIPRI 80MG</t>
  </si>
  <si>
    <t>BISACODEN 10MG</t>
  </si>
  <si>
    <t>DR MS 03228</t>
  </si>
  <si>
    <t>NOVAFENAC 25MG/ML 3ML</t>
  </si>
  <si>
    <t>AZITHRIX 500MG</t>
  </si>
  <si>
    <t>DR MS 03242</t>
  </si>
  <si>
    <t>DR MS 03391</t>
  </si>
  <si>
    <t>DR MS 03191</t>
  </si>
  <si>
    <t>HYCLENS SKIN CLEANSER 4G/100ML 60ML</t>
  </si>
  <si>
    <t>ASTAT 20MG</t>
  </si>
  <si>
    <t>PHILCEF-DS 250MG/5ML</t>
  </si>
  <si>
    <t>DR MS 03251</t>
  </si>
  <si>
    <t>DR MS 03259</t>
  </si>
  <si>
    <t>DR 025827</t>
  </si>
  <si>
    <t>DUVAGEN 10MG</t>
  </si>
  <si>
    <t>OXYGEN MASK NEONATE (SURE-GUARD)</t>
  </si>
  <si>
    <t>SITIFIX 100MG/5ML</t>
  </si>
  <si>
    <t>Z-NYST 100,000 IU/ML</t>
  </si>
  <si>
    <t>DR MS 03383</t>
  </si>
  <si>
    <t>DR MS 03397</t>
  </si>
  <si>
    <t>DR MS 03285</t>
  </si>
  <si>
    <t>DR MS 03317</t>
  </si>
  <si>
    <t>DR 025985</t>
  </si>
  <si>
    <t>DR MS 03417</t>
  </si>
  <si>
    <t>DR MS 03416</t>
  </si>
  <si>
    <t>MICROSCOT 20MG 15G</t>
  </si>
  <si>
    <t>NEUROBE 100MG/100MG/1MG 3ML</t>
  </si>
  <si>
    <t>DR MS 03412</t>
  </si>
  <si>
    <t>DR 025828</t>
  </si>
  <si>
    <t>DR 0026235</t>
  </si>
  <si>
    <t>DR 0026234</t>
  </si>
  <si>
    <t>DR 0026233</t>
  </si>
  <si>
    <t>DR 0026232</t>
  </si>
  <si>
    <t>DR 0026231</t>
  </si>
  <si>
    <t>DR 0026229</t>
  </si>
  <si>
    <t>DR 0026228</t>
  </si>
  <si>
    <t>DR 0026227</t>
  </si>
  <si>
    <t>DR 0026226</t>
  </si>
  <si>
    <t>DR 0026230</t>
  </si>
  <si>
    <t>DR 025988</t>
  </si>
  <si>
    <t>DR 025989</t>
  </si>
  <si>
    <t>DR 025990</t>
  </si>
  <si>
    <t>DR 025991</t>
  </si>
  <si>
    <t>DR 025992</t>
  </si>
  <si>
    <t>NUPIRA 1MG/ML (4MG/4ML)</t>
  </si>
  <si>
    <t>DR 025993</t>
  </si>
  <si>
    <t>DR 025987</t>
  </si>
  <si>
    <t>DR RT 0001238</t>
  </si>
  <si>
    <t>PESO # 3,450,000.00</t>
  </si>
  <si>
    <t>DR RT 0001236</t>
  </si>
  <si>
    <t>PPDC # 15,000.00</t>
  </si>
  <si>
    <t>DR MEI 0000005</t>
  </si>
  <si>
    <t>PPDC # 50,000.00</t>
  </si>
  <si>
    <t>DR MEI 0000006</t>
  </si>
  <si>
    <t>PAGBILAO # 107,500.00</t>
  </si>
  <si>
    <t>DR 025829</t>
  </si>
  <si>
    <t>GLOVES MEDIUM NITRILE NONSTERILE (GLOMED)</t>
  </si>
  <si>
    <t>DR 0026242</t>
  </si>
  <si>
    <t>DR 0026241</t>
  </si>
  <si>
    <t>DR 0026240</t>
  </si>
  <si>
    <t>DR 0026239</t>
  </si>
  <si>
    <t>DR 0026238</t>
  </si>
  <si>
    <t>DR 0026237</t>
  </si>
  <si>
    <t>DR 0026236</t>
  </si>
  <si>
    <t>AMO-5 5MG</t>
  </si>
  <si>
    <t>DR MS 03420</t>
  </si>
  <si>
    <t>DR MS 03427</t>
  </si>
  <si>
    <t>DR MS 03426</t>
  </si>
  <si>
    <t>DR MS 03428</t>
  </si>
  <si>
    <t>DR MS 03400</t>
  </si>
  <si>
    <t>NELATON STRAIGHT CATHETER FR.16 STERILE (KENXIN)</t>
  </si>
  <si>
    <t>DR MS 03425</t>
  </si>
  <si>
    <t>DR MS 03418</t>
  </si>
  <si>
    <t>DR 0026243</t>
  </si>
  <si>
    <t>DR MS 03430</t>
  </si>
  <si>
    <t>DR MS 03449</t>
  </si>
  <si>
    <t>QMC # 31,500.00</t>
  </si>
  <si>
    <t>DR MS 03439</t>
  </si>
  <si>
    <t>FEDVITS CAP</t>
  </si>
  <si>
    <t>DR MS 03438</t>
  </si>
  <si>
    <t>DIFLU 150MG CAP</t>
  </si>
  <si>
    <t>DR 025830</t>
  </si>
  <si>
    <t>DR 026053</t>
  </si>
  <si>
    <t>DR 026052</t>
  </si>
  <si>
    <t>DR 026051</t>
  </si>
  <si>
    <t>DR 025994</t>
  </si>
  <si>
    <t>DR 025995</t>
  </si>
  <si>
    <t>DR 025996</t>
  </si>
  <si>
    <t>DR 025997</t>
  </si>
  <si>
    <t>DR 025998</t>
  </si>
  <si>
    <t>DR 025999</t>
  </si>
  <si>
    <t>DR MS 03429</t>
  </si>
  <si>
    <t>DR MS 03434</t>
  </si>
  <si>
    <t>DR MS 03435</t>
  </si>
  <si>
    <t>BCG VACCINE 500MG/ML+1ML DILUENT IN AMPULE</t>
  </si>
  <si>
    <t>DR RT 0001258</t>
  </si>
  <si>
    <t>TOURISM # 300,000.00</t>
  </si>
  <si>
    <t>DR RT 0001260</t>
  </si>
  <si>
    <t>QMC # 61,900.00</t>
  </si>
  <si>
    <t>DR RT 0001270</t>
  </si>
  <si>
    <t>PPDC # 190,296.00</t>
  </si>
  <si>
    <t>DR RT 0001259</t>
  </si>
  <si>
    <t>TOURISM # 368,000.00</t>
  </si>
  <si>
    <t>DR RT 0001243</t>
  </si>
  <si>
    <t>PAGBILAO # 135,160.00</t>
  </si>
  <si>
    <t>DR 025831</t>
  </si>
  <si>
    <t>DR MS 03463</t>
  </si>
  <si>
    <t>ALLERJEC 2.5MG/ML</t>
  </si>
  <si>
    <t>MUCORIGHT 600MG</t>
  </si>
  <si>
    <t>DR MS 03253</t>
  </si>
  <si>
    <t>DR MS 03257</t>
  </si>
  <si>
    <t>DR MS 03274</t>
  </si>
  <si>
    <t>DR MS 03298</t>
  </si>
  <si>
    <t>DR MS 03310</t>
  </si>
  <si>
    <t>DR MS 03464</t>
  </si>
  <si>
    <t>DR 026054</t>
  </si>
  <si>
    <t>DR 026055</t>
  </si>
  <si>
    <t>DR 026056</t>
  </si>
  <si>
    <t>DR 026057</t>
  </si>
  <si>
    <t>DR 026058</t>
  </si>
  <si>
    <t>DR 026059</t>
  </si>
  <si>
    <t>DR 026060</t>
  </si>
  <si>
    <t>DR 026061</t>
  </si>
  <si>
    <t>DR 026062</t>
  </si>
  <si>
    <t>KIDDIREL 15ML</t>
  </si>
  <si>
    <t>DR 026063</t>
  </si>
  <si>
    <t>DR 0026244</t>
  </si>
  <si>
    <t>DR 0026245</t>
  </si>
  <si>
    <t>DR 0026250</t>
  </si>
  <si>
    <t>DR 026002</t>
  </si>
  <si>
    <t>DR 026000</t>
  </si>
  <si>
    <t>DR 026004</t>
  </si>
  <si>
    <t>DR 026006</t>
  </si>
  <si>
    <t>DR 026005</t>
  </si>
  <si>
    <t>DR 026003</t>
  </si>
  <si>
    <t>DR RT 0002106</t>
  </si>
  <si>
    <t>QMC # 985,170.00</t>
  </si>
  <si>
    <t>DR RT 0002105</t>
  </si>
  <si>
    <t>QMC # 407,373.75</t>
  </si>
  <si>
    <t>DR RT 0001215</t>
  </si>
  <si>
    <t>MARINDUQUE # 253,607.00</t>
  </si>
  <si>
    <t>DR RT 0001297</t>
  </si>
  <si>
    <t>PAGBILAO # 19,000.00-2</t>
  </si>
  <si>
    <t>DR RM 0002114</t>
  </si>
  <si>
    <t>QMC # 102,275.00</t>
  </si>
  <si>
    <t>DR RT 0001295</t>
  </si>
  <si>
    <t>QMC # 23,686.00</t>
  </si>
  <si>
    <t>DR RM 0002111</t>
  </si>
  <si>
    <t>QMC # 83,732.50</t>
  </si>
  <si>
    <t>DR 026064</t>
  </si>
  <si>
    <t>DR 026065</t>
  </si>
  <si>
    <t>DR 026066</t>
  </si>
  <si>
    <t>DR 026067</t>
  </si>
  <si>
    <t>DR 026068</t>
  </si>
  <si>
    <t>DR MS 03305</t>
  </si>
  <si>
    <t>DR MS 03320</t>
  </si>
  <si>
    <t>APFOLIC 5MG</t>
  </si>
  <si>
    <t>CARDOZ 6.25MG</t>
  </si>
  <si>
    <t>DR MS 03340</t>
  </si>
  <si>
    <t>DR MS 03341</t>
  </si>
  <si>
    <t>DR MS 03351</t>
  </si>
  <si>
    <t>DR MS 03357</t>
  </si>
  <si>
    <t>DR MS 03365</t>
  </si>
  <si>
    <t>DR MS 03374</t>
  </si>
  <si>
    <t>AMINOSTERIL INFANT 6% 100ml</t>
  </si>
  <si>
    <t>OXYGEN MASK NEONATE (SURGITECH)</t>
  </si>
  <si>
    <t>DISPOSABLE NEEDLE AGANI G18 X 1 1/8 (TERUMO)</t>
  </si>
  <si>
    <t>DR MS 03408</t>
  </si>
  <si>
    <t>KHRIZCOPAN 10MG</t>
  </si>
  <si>
    <t>LESTOR 40MG</t>
  </si>
  <si>
    <t>DR MS 03411</t>
  </si>
  <si>
    <t>DR MS 03409</t>
  </si>
  <si>
    <t>UMBILICAL CORD CLAMP (PARTNERS)</t>
  </si>
  <si>
    <t>FACEMASK (INDOPLAS)</t>
  </si>
  <si>
    <t>DISPOSABLE NEEDLE G18 (ORMED)</t>
  </si>
  <si>
    <t>DISPOSABLE NEEDLE G20 (INDOPLAS)</t>
  </si>
  <si>
    <t>DR MS 03410</t>
  </si>
  <si>
    <t>DR 025986</t>
  </si>
  <si>
    <t>DR 025978</t>
  </si>
  <si>
    <t>DR 025979</t>
  </si>
  <si>
    <t>DR 025980</t>
  </si>
  <si>
    <t>DR 025981</t>
  </si>
  <si>
    <t>DR 025982</t>
  </si>
  <si>
    <t>DR 025983</t>
  </si>
  <si>
    <t>DR 025984</t>
  </si>
  <si>
    <t>DR 026069</t>
  </si>
  <si>
    <t>DR 026070</t>
  </si>
  <si>
    <t>DR 026071</t>
  </si>
  <si>
    <t>DR 026072</t>
  </si>
  <si>
    <t>AMLOTHIX 5mg</t>
  </si>
  <si>
    <t>DR 026073</t>
  </si>
  <si>
    <t>DR MS 03459</t>
  </si>
  <si>
    <t>DR MS 03460</t>
  </si>
  <si>
    <t>DR MS 03461</t>
  </si>
  <si>
    <t>DR MS 03462</t>
  </si>
  <si>
    <t>DR MS 03476</t>
  </si>
  <si>
    <t>DR MS 03475</t>
  </si>
  <si>
    <t>DR MS 03471</t>
  </si>
  <si>
    <t>DR MS 03469</t>
  </si>
  <si>
    <t>0.9% SODIUM CHLORIDE 9MG/ML 50ML (PHILRX )</t>
  </si>
  <si>
    <t>DR MS 03480</t>
  </si>
  <si>
    <t>DR MS 03481</t>
  </si>
  <si>
    <t>DIAPER NEWBORN PREMIUM</t>
  </si>
  <si>
    <t>DR MS 03470</t>
  </si>
  <si>
    <t>DR RT 0001312</t>
  </si>
  <si>
    <t>PAGBILAO # 50,000</t>
  </si>
  <si>
    <t>DR RT 0001293</t>
  </si>
  <si>
    <t>QMC # 165,000</t>
  </si>
  <si>
    <t>DR RT 0001292</t>
  </si>
  <si>
    <t>QMC # 213,400</t>
  </si>
  <si>
    <t>DR MS 03486</t>
  </si>
  <si>
    <t>MINOR SURGERY SET 37's (OLTEN)</t>
  </si>
  <si>
    <t>INSTRUMENT TRAY WITH COVER STAINLESS STEEL 12x8x2.5 (OLTEN)</t>
  </si>
  <si>
    <t>ARMY SET NAVY 8'' X 1/4 2'S (OLTEN)</t>
  </si>
  <si>
    <t>THUMB FORCEP 8'' (OLTEN)</t>
  </si>
  <si>
    <t>THUMB FORCEP 10'' (OLTEN)</t>
  </si>
  <si>
    <t>TISSUE FORCEP SIZE 5 3/4'' (OLTEN)</t>
  </si>
  <si>
    <t>BOBCOC 6'' OLTEN</t>
  </si>
  <si>
    <t>ALLIS SIZE 6'' OLTEN</t>
  </si>
  <si>
    <t>KELLY CURVED 6'' OLTEN</t>
  </si>
  <si>
    <t>MOSQUITO CURVED SIZE 5'' OLTEN</t>
  </si>
  <si>
    <t>KIDNEY BASIN 10'' OLTEN</t>
  </si>
  <si>
    <t>METZ SCISSOR STRAIGHT SIZE 6'' OLTEN</t>
  </si>
  <si>
    <t>METZ SCISSOR CURVE SIZE 6'' OLTEN</t>
  </si>
  <si>
    <t>MAYO SCISSOR CURVE SIZE 6'' OLTEN</t>
  </si>
  <si>
    <t>MAYO SCISSOR STRAIGHT SIZE 6'' OLTEN</t>
  </si>
  <si>
    <t>DR 03499</t>
  </si>
  <si>
    <t>DR RT 0001296</t>
  </si>
  <si>
    <t>QMC # 281,480.00</t>
  </si>
  <si>
    <t>DR RT 0001294</t>
  </si>
  <si>
    <t>QMC # 24,970.00</t>
  </si>
  <si>
    <t>DR RM 0002109</t>
  </si>
  <si>
    <t>QMC # 144,740.00</t>
  </si>
  <si>
    <t>DR RM 0002112</t>
  </si>
  <si>
    <t>QMC # 409,770.00</t>
  </si>
  <si>
    <t>DR RM 0002113</t>
  </si>
  <si>
    <t>DR MS 03473</t>
  </si>
  <si>
    <t>DR MS 03472</t>
  </si>
  <si>
    <t>LUBRICATING JELLY 3G (ORMED)</t>
  </si>
  <si>
    <t>DR 026012</t>
  </si>
  <si>
    <t>DR MS 03477</t>
  </si>
  <si>
    <t>DR 026008</t>
  </si>
  <si>
    <t>DR 026009</t>
  </si>
  <si>
    <t>DR MS 03474</t>
  </si>
  <si>
    <t>QMC # 132,000.00</t>
  </si>
  <si>
    <t>DR RM 0002110</t>
  </si>
  <si>
    <t>QMC # 79,770.00</t>
  </si>
  <si>
    <t>DR MS 03478</t>
  </si>
  <si>
    <t>DR MS 03479</t>
  </si>
  <si>
    <t>SEMI AUTOMATIC BIOPSY GUN G18 X 13CM</t>
  </si>
  <si>
    <t>CO-AXIAL NEEDLE G17 X 9.6CM (CURWAY)</t>
  </si>
  <si>
    <t>AUTOMATIC BIOPSY NEEDLE G14 X 10CM (CURWAY) 5'S</t>
  </si>
  <si>
    <t>FLEXIMA APDL PIGTAIL CATHETER FR10</t>
  </si>
  <si>
    <t>FLEXIMA APDL PIGTAIL CATHETER FR12</t>
  </si>
  <si>
    <t>DISINFECTANT SOAKING TRAY STAINLESS W LID 14X14 INCH 14''X12''X2-1/2</t>
  </si>
  <si>
    <t>DR MS 03492</t>
  </si>
  <si>
    <t>MEDICAL OXYGEN 50 POUNDS - REFILL</t>
  </si>
  <si>
    <t>MEDICAL OXYGEN 25 POUNDS - REFILL</t>
  </si>
  <si>
    <t>OXYCAN 5 LITERS</t>
  </si>
  <si>
    <t>JET SPRAY FLUIDS 3% 10% 4OZ 118ML (SALONPAS)</t>
  </si>
  <si>
    <t>POVIDONE IODINE DRY POWDER SPRAY 55G (BETADINE)</t>
  </si>
  <si>
    <t>INSTANT COLD PACK</t>
  </si>
  <si>
    <t>SAM SPLINT, SMALL 9 INCHES</t>
  </si>
  <si>
    <t>SAM SPLINT, MEDIUM 18 INCHES</t>
  </si>
  <si>
    <t>SAM SPLINT, LARGE 36 INCHES</t>
  </si>
  <si>
    <t>DR MS 03372</t>
  </si>
  <si>
    <t>DR MS 03358</t>
  </si>
  <si>
    <t>CLINDATEC 150MG/ML (300MG/2ML) 2ML</t>
  </si>
  <si>
    <t>FED-CEE 500MG</t>
  </si>
  <si>
    <t>DR MS 03352</t>
  </si>
  <si>
    <t>KARVIDOL 6.25MG TAB</t>
  </si>
  <si>
    <t>DR MS 03342</t>
  </si>
  <si>
    <t>DR MS 03316</t>
  </si>
  <si>
    <t>DR MS 03325</t>
  </si>
  <si>
    <t>DR MS 03390</t>
  </si>
  <si>
    <t>EPOKINE 10,000IU/1ML</t>
  </si>
  <si>
    <t>RECORMON 5000IU/0.3ML</t>
  </si>
  <si>
    <t>DR MS 03319</t>
  </si>
  <si>
    <t>GABAVEX 100MG</t>
  </si>
  <si>
    <t>DR MS 03190</t>
  </si>
  <si>
    <t>GAUZE PAD STERILE 4''x8''x8PLY 28X24 MESH (PARTNERS)</t>
  </si>
  <si>
    <t>NASAL OXYGEN CANNULA PEDIA (SURGITECH)</t>
  </si>
  <si>
    <t>NASAL OXYGEN CANNULA ADULT (SURGITECH)</t>
  </si>
  <si>
    <t>IRRIGATION SOLUTION 1L (EUROMED)</t>
  </si>
  <si>
    <t>DISPOSABLE SYRINGE WITHOUT NEEDLE 50CC/ML (TERUMO)</t>
  </si>
  <si>
    <t>BATTERY AA</t>
  </si>
  <si>
    <t>ELASTIC BANDAGE 2X5 (INDOPLAS)</t>
  </si>
  <si>
    <t>ELASTIC BANDAGE 3X5 (INDOPLAS)</t>
  </si>
  <si>
    <t>ELASTIC BANDAGE 6X5 (INDOPLAS)</t>
  </si>
  <si>
    <t>WADDING SHEET - 4X5</t>
  </si>
  <si>
    <t>WADDING SHEET - 6X5</t>
  </si>
  <si>
    <t>PLASTER OF PARIS BANDAGE 6X5</t>
  </si>
  <si>
    <t>TRIANGULAR BANDAGE</t>
  </si>
  <si>
    <t>DR 026007</t>
  </si>
  <si>
    <t>ADHESIVE BANDAGE WOUND DRESSING PARATULLE 10CM X 10M X 1'S</t>
  </si>
  <si>
    <t>DR 026011</t>
  </si>
  <si>
    <t>DR MS 03487</t>
  </si>
  <si>
    <t>TOWEL CLIPS 5 1/2''</t>
  </si>
  <si>
    <t>OVUM FORCEP 9 1/2'' (OLTEN)</t>
  </si>
  <si>
    <t>NEEDLE HOLDER 8'' (OLTEN)</t>
  </si>
  <si>
    <t>NEEDLE HOLDER 7 1/4 (OLTEN)</t>
  </si>
  <si>
    <t>BOBCOC 7 1/2'' (OLTEN)</t>
  </si>
  <si>
    <t>ALLIES 7 1/2'' (OLTEN)</t>
  </si>
  <si>
    <t>KELLY STRAIGHT 8'' (OLTEN)</t>
  </si>
  <si>
    <t>MOSQUITO CURVED 5 1/2 (OLTEN)</t>
  </si>
  <si>
    <t>MIXTER 7'' (OLTEN)</t>
  </si>
  <si>
    <t>MIXTER 8'' (OLTEN)</t>
  </si>
  <si>
    <t>DR 026013</t>
  </si>
  <si>
    <t>DR 026014</t>
  </si>
  <si>
    <t>DR 026015</t>
  </si>
  <si>
    <t>DR 26016</t>
  </si>
  <si>
    <t>DR MS 03499</t>
  </si>
  <si>
    <t>DR RM 0002084</t>
  </si>
  <si>
    <t>PAGBILAO # 569,792.00</t>
  </si>
  <si>
    <t>DR RM 0002085</t>
  </si>
  <si>
    <t>DR RM 0002086</t>
  </si>
  <si>
    <t>DR RM 0002087</t>
  </si>
  <si>
    <t>DR 026074</t>
  </si>
  <si>
    <t>DR 026075</t>
  </si>
  <si>
    <t>DR 026076</t>
  </si>
  <si>
    <t>DR 026077</t>
  </si>
  <si>
    <t>DR 026078</t>
  </si>
  <si>
    <t>DR 026079</t>
  </si>
  <si>
    <t>DR 026080</t>
  </si>
  <si>
    <t>DR 026081</t>
  </si>
  <si>
    <t>DR 026083</t>
  </si>
  <si>
    <t>DR 026084</t>
  </si>
  <si>
    <t>DR 026085</t>
  </si>
  <si>
    <t>DR 026086</t>
  </si>
  <si>
    <t>DR 026087</t>
  </si>
  <si>
    <t>DR 026088</t>
  </si>
  <si>
    <t>DR 026089</t>
  </si>
  <si>
    <t>DR 026090</t>
  </si>
  <si>
    <t>DR MS 03501</t>
  </si>
  <si>
    <t>DR 025834</t>
  </si>
  <si>
    <t>DR MS 03490</t>
  </si>
  <si>
    <t>CEFIXSAPH-100 100MG/5ML</t>
  </si>
  <si>
    <t>HYOSAPH 20MG/ML</t>
  </si>
  <si>
    <t>SAPHORBIDE-30 30MG</t>
  </si>
  <si>
    <t>METOCLOSIL 5MG/ML (10MG/2ML)</t>
  </si>
  <si>
    <t>DR 026091</t>
  </si>
  <si>
    <t>DR 026092</t>
  </si>
  <si>
    <t>DR 026093</t>
  </si>
  <si>
    <t>DR 026094</t>
  </si>
  <si>
    <t>DR 026095</t>
  </si>
  <si>
    <t>DR 026096</t>
  </si>
  <si>
    <t>DR 026097</t>
  </si>
  <si>
    <t>DR 026021</t>
  </si>
  <si>
    <t>DR 026019</t>
  </si>
  <si>
    <t>DR 026020</t>
  </si>
  <si>
    <t>DR 026022</t>
  </si>
  <si>
    <t>DR 026017</t>
  </si>
  <si>
    <t>DR 026018</t>
  </si>
  <si>
    <t>DR 025835</t>
  </si>
  <si>
    <t>HEMOXIN 500MG</t>
  </si>
  <si>
    <t>DR MS 03491</t>
  </si>
  <si>
    <t>DR MS 03482</t>
  </si>
  <si>
    <t>DR MS 03493</t>
  </si>
  <si>
    <t>DEXASAN 4MG/ML 2ML</t>
  </si>
  <si>
    <t>DR MS 03496</t>
  </si>
  <si>
    <t>DR MS 03495</t>
  </si>
  <si>
    <t>DR MS 03494</t>
  </si>
  <si>
    <t>DR MS 03483</t>
  </si>
  <si>
    <t>DR RM 0002129</t>
  </si>
  <si>
    <t>PAGBILAO # 153,057.00</t>
  </si>
  <si>
    <t>DR RM 0002130</t>
  </si>
  <si>
    <t>DR RM 0002131</t>
  </si>
  <si>
    <t>DR RM 0002132</t>
  </si>
  <si>
    <t>DR MS 03514</t>
  </si>
  <si>
    <t>COTTON ROLL 400G (TENDERSOFT)</t>
  </si>
  <si>
    <t>ISOPROPHYL ALCOHOL 70% GALLON (DR.J)</t>
  </si>
  <si>
    <t>DR 025836</t>
  </si>
  <si>
    <t>ULTRASOUND TRANSMISSION GEL 5 LITERS</t>
  </si>
  <si>
    <t>ROSEANNE 1000MG/992MG</t>
  </si>
  <si>
    <t>DR 026023</t>
  </si>
  <si>
    <t>DR 026024</t>
  </si>
  <si>
    <t>DR 026025</t>
  </si>
  <si>
    <t>DR 026027</t>
  </si>
  <si>
    <t>DR 026028</t>
  </si>
  <si>
    <t>DR 026029</t>
  </si>
  <si>
    <t>DR 026030</t>
  </si>
  <si>
    <t>DR 026031</t>
  </si>
  <si>
    <t>DR 026111</t>
  </si>
  <si>
    <t>DR 026110</t>
  </si>
  <si>
    <t>DR 026109</t>
  </si>
  <si>
    <t>DR 026108</t>
  </si>
  <si>
    <t>DR 026107</t>
  </si>
  <si>
    <t>DR 026106</t>
  </si>
  <si>
    <t>DR 026105</t>
  </si>
  <si>
    <t>DR 026102</t>
  </si>
  <si>
    <t>DR 025838</t>
  </si>
  <si>
    <t>DR 026104</t>
  </si>
  <si>
    <t>DR 026098</t>
  </si>
  <si>
    <t>DR 026099</t>
  </si>
  <si>
    <t>DR 026101</t>
  </si>
  <si>
    <t>DR 026103</t>
  </si>
  <si>
    <t>DR MS 03513</t>
  </si>
  <si>
    <t>DR MS 03511</t>
  </si>
  <si>
    <t>DR 026035</t>
  </si>
  <si>
    <t>DR 026034</t>
  </si>
  <si>
    <t>DR 026033</t>
  </si>
  <si>
    <t>DR 026032</t>
  </si>
  <si>
    <t>DR MS 03506</t>
  </si>
  <si>
    <t>SQCEF 125MG/5ML</t>
  </si>
  <si>
    <t>NATRAVOX 228.5MG/5ML</t>
  </si>
  <si>
    <t>OFPLEMED 300MG/5ML 120ML</t>
  </si>
  <si>
    <t>DM MEBENDAZOLE 100MG/5ML</t>
  </si>
  <si>
    <t>BURNSIL 10MG/G(1%W/W) 25G</t>
  </si>
  <si>
    <t>DR MS 03507</t>
  </si>
  <si>
    <t>AMLOTHIX 10MG TAB</t>
  </si>
  <si>
    <t>IRRIGATION SYRINGE ASEPTO BULB (SIMPLEX)</t>
  </si>
  <si>
    <t>BOUFFANT CAP BRAIDED</t>
  </si>
  <si>
    <t>DISPOSABLE SYRINGE 10CC 23GX1 (SUREGUARD)</t>
  </si>
  <si>
    <t>DISPOSABLE SYRINGE/TUBERCULIN 1CC 25GX5/8 (TERUMO)</t>
  </si>
  <si>
    <t>INSULIN SYRINGE WITH NEEDLE 1CC 29GX5/8 (INDOPLAS)</t>
  </si>
  <si>
    <t>DUODENAL TUBE STOMACH TUBE FR 16 125CM (SIMPLEX)</t>
  </si>
  <si>
    <t>DISPOSABLE SYRINGE 5CC 23GX1 (SUREGUARD)</t>
  </si>
  <si>
    <t>ECG PAPER 80x20</t>
  </si>
  <si>
    <t>ELASTIC BANDAGE 4X5 (INDOPLAS)</t>
  </si>
  <si>
    <t>GLOVES LARGE LATEX NONSTERILE (PROCARE)</t>
  </si>
  <si>
    <t>DISPOSABLE FACEMASK (INDOPLAS)</t>
  </si>
  <si>
    <t>PULSE OXIMTER ADULT (INDOPLAS)</t>
  </si>
  <si>
    <t>PULSE OXIMETER (XIAOO)</t>
  </si>
  <si>
    <t>GAUZE BANDAGE 2X10 YARDS</t>
  </si>
  <si>
    <t>IV CANNULA WITH INJECTION PORT LUER LOCK G26 X 3/4 (CATHY)</t>
  </si>
  <si>
    <t>TOOTHED FORCEP 5 1/2'' TISSUE (OLTEN)</t>
  </si>
  <si>
    <t>NON TOOTHED FORCEP 5 1/2'' THUMB (OLTEN)</t>
  </si>
  <si>
    <t>DE BAKEY FORCEP 8'' (OLTEN)</t>
  </si>
  <si>
    <t>INSTRUMENT TRAY WITH COVER 12x10x2.5</t>
  </si>
  <si>
    <t>INSTRUMENT TRAY WITH COVER STAINLESS STEEL 10x8x2.5 (OLTEN)</t>
  </si>
  <si>
    <t>MAYO SCISSOR SLIM STRAIGHT SIZE 8'' (OLTEN)</t>
  </si>
  <si>
    <t>METZ SCISSOR CURVED SIZE 8'' (OLTEN)</t>
  </si>
  <si>
    <t>KIDNEY BASIN STAINLESS STEEL 12'' (OLTEN)</t>
  </si>
  <si>
    <t>KIDNEY BASIN STAINLESS STEEL 10'' (OLTEN)</t>
  </si>
  <si>
    <t>KIDNEY BASIN STAINLESS STEEL 7'' (OLTEN)</t>
  </si>
  <si>
    <t>KELLY CURVED 8'' (OLTEN)</t>
  </si>
  <si>
    <t>DR 025832</t>
  </si>
  <si>
    <t>DR 025833</t>
  </si>
  <si>
    <t>DR 026010</t>
  </si>
  <si>
    <t>IV CANNULA WITH INJECTION PORT LUER LOCK G22 X 1 (CATHY)</t>
  </si>
  <si>
    <t>IV CANNULA WITH WINGS &amp; PORT G24 (PRIMAFLON)</t>
  </si>
  <si>
    <t>DR MS 03515</t>
  </si>
  <si>
    <t>LEUKOPLAST 1'' (2.5CMX5M)</t>
  </si>
  <si>
    <t>LEUKOPLAST 2" (5CMX5M) 01524-0</t>
  </si>
  <si>
    <t>PIPETTE TIPS:BLUE WITHOUT CROWN 1000UL 500's</t>
  </si>
  <si>
    <t>PIPETTE TIPS:YELLOW WITHOUT CROWN 2000UL 500's</t>
  </si>
  <si>
    <t>SPHYGMOMANOMETER ADULT INDOPLAS</t>
  </si>
  <si>
    <t>SPHYGMOMANOMETER PEDIA TOPCARE</t>
  </si>
  <si>
    <t>SUCTION CATHETER FR8 (KENXIN)</t>
  </si>
  <si>
    <t>SUCTION CATHETER FR16 (KENXIN)</t>
  </si>
  <si>
    <t>DIGITAL THERMOMETER (SURGITECH)</t>
  </si>
  <si>
    <t>DIGITAL FOREHEAD THERMOMETER INFRARED (HI8US)</t>
  </si>
  <si>
    <t>DIGITAL FOREHEAD THERMOMETER INFRARED</t>
  </si>
  <si>
    <t>URINE COLLECTOR PEDIA 100ML (INDOPLAS)</t>
  </si>
  <si>
    <t>VACUTAINER LAVENDER TOP EDTA K3 3ML 100's (VACUGEN)</t>
  </si>
  <si>
    <t>VACUTAINER RED TOP NO ADDITIVE 3ML 100's (VACUGEN)</t>
  </si>
  <si>
    <t>VACUTAINER YELLOW TOP : GEL AND CLOT ACTIVATOR 4ML (KINGMED)</t>
  </si>
  <si>
    <t>WOODEN APPLICATOR STICK : NON STERILE - PARTNERS</t>
  </si>
  <si>
    <t>BLOOD GLUCOSE TEST STRIP (SD CHECK)</t>
  </si>
  <si>
    <t>STETHOSCOPE ADULT PARTNERS</t>
  </si>
  <si>
    <t>DR MS 03512</t>
  </si>
  <si>
    <t>TRANSPORE 1 ICNH 3M CLEAR</t>
  </si>
  <si>
    <t>LUBRICATING JELLY 150G (PARTNERS)</t>
  </si>
  <si>
    <t>SPECIMEN/SPUTUM CAP: BLUE PLASTIC</t>
  </si>
  <si>
    <t>IDENTIFICATION BRACELET WRITEON CHILD PINK</t>
  </si>
  <si>
    <t>TORNIQUET FLAT</t>
  </si>
  <si>
    <t>IDENTIFICATION BRACELET WRITEON PINK ADULT</t>
  </si>
  <si>
    <t>DR MS 03583</t>
  </si>
  <si>
    <t>QMC # 31,500</t>
  </si>
  <si>
    <t>DR MEI 0000002</t>
  </si>
  <si>
    <t>PAGBILAO # 985,190</t>
  </si>
  <si>
    <t>DR MEI 0000015</t>
  </si>
  <si>
    <t>PAGBILAO # 879,800</t>
  </si>
  <si>
    <t>DR RM 0002140</t>
  </si>
  <si>
    <t>PAGBILAO # 2,166,450</t>
  </si>
  <si>
    <t>DR RT 0001377</t>
  </si>
  <si>
    <t>PAGBILAO # 10,150.00</t>
  </si>
  <si>
    <t>DR RM 0002155</t>
  </si>
  <si>
    <t>PAGBILAO # 921,080.00</t>
  </si>
  <si>
    <t>DR RM 0002156</t>
  </si>
  <si>
    <t>DR RM 0002157</t>
  </si>
  <si>
    <t>DR RM 0002158</t>
  </si>
  <si>
    <t>DR RM 0002135</t>
  </si>
  <si>
    <t>PAGBILAO # 588,760.90</t>
  </si>
  <si>
    <t>DR RM 0002136</t>
  </si>
  <si>
    <t>DR RM 0002137</t>
  </si>
  <si>
    <t>DR RT 0001379</t>
  </si>
  <si>
    <t>PAGBILAO # 18,900</t>
  </si>
  <si>
    <t>DR RM 0002134</t>
  </si>
  <si>
    <t>PAGBILAO # 1,302,640</t>
  </si>
  <si>
    <t>DR RM 0002142</t>
  </si>
  <si>
    <t>PAGBILAO # 411,000</t>
  </si>
  <si>
    <t>DR RT 0001367</t>
  </si>
  <si>
    <t>PAGBILAO # 37,040.00</t>
  </si>
  <si>
    <t>DR RM 0002141</t>
  </si>
  <si>
    <t>PAGBILAO # 170,200</t>
  </si>
  <si>
    <t>DR MEI 0000014</t>
  </si>
  <si>
    <t>PAGBILAO # 196,000</t>
  </si>
  <si>
    <t>DR RM 0002146</t>
  </si>
  <si>
    <t>PAGBILAO # 373,500</t>
  </si>
  <si>
    <t>DR RM 0002147</t>
  </si>
  <si>
    <t>DR RT 0001397</t>
  </si>
  <si>
    <t>PAGBILAO # 200,000</t>
  </si>
  <si>
    <t>DR RT 0001390</t>
  </si>
  <si>
    <t>PAGBILAO # 3,150</t>
  </si>
  <si>
    <t>DR RT 0001389</t>
  </si>
  <si>
    <t>PAGBILAO # 15,750</t>
  </si>
  <si>
    <t>DR RM 0002143</t>
  </si>
  <si>
    <t>PAGBILAO # 415,593</t>
  </si>
  <si>
    <t>DR RM 0002144</t>
  </si>
  <si>
    <t>DR RM 0002145</t>
  </si>
  <si>
    <t>DR RM 0002154</t>
  </si>
  <si>
    <t>PAGBILAO # 56,239</t>
  </si>
  <si>
    <t>DR RM 0002153</t>
  </si>
  <si>
    <t>PAGBILAO # 2,568,250</t>
  </si>
  <si>
    <t>DR RT 0001437</t>
  </si>
  <si>
    <t>PAGBILAO # 14,000</t>
  </si>
  <si>
    <t>DR RT 0001413</t>
  </si>
  <si>
    <t>PAGBILAO # 20,000</t>
  </si>
  <si>
    <t>DR MEI 0000016</t>
  </si>
  <si>
    <t>PAGBILAO # 41,000</t>
  </si>
  <si>
    <t>DR RT 0001440</t>
  </si>
  <si>
    <t>PAGBILAO # 29,156</t>
  </si>
  <si>
    <t>DR RT 0001433</t>
  </si>
  <si>
    <t>PAGBILAO # 61,000</t>
  </si>
  <si>
    <t>DR RT 0001416</t>
  </si>
  <si>
    <t>PAGBILAO # 33,750</t>
  </si>
  <si>
    <t>DR RM 0002159</t>
  </si>
  <si>
    <t>PAGBILAO # 145,973</t>
  </si>
  <si>
    <t>DR RT 0001415</t>
  </si>
  <si>
    <t>PAGBILAO # 75,000</t>
  </si>
  <si>
    <t>DR RM 0002161</t>
  </si>
  <si>
    <t>PAGBILAO # 160,000</t>
  </si>
  <si>
    <t>DR RT 0001411</t>
  </si>
  <si>
    <t>PAGBILAO # 49,290</t>
  </si>
  <si>
    <t>DR RT 0001412</t>
  </si>
  <si>
    <t>PAGBILAO # 31,075</t>
  </si>
  <si>
    <t>DR RT 0001447</t>
  </si>
  <si>
    <t>PAGBILAO # 48,000</t>
  </si>
  <si>
    <t>DR RT 0001446</t>
  </si>
  <si>
    <t>PAGBILAO # 6,000</t>
  </si>
  <si>
    <t>DR RT 0001444</t>
  </si>
  <si>
    <t>PAGBILAO # 26,000</t>
  </si>
  <si>
    <t>DR RT 0001443</t>
  </si>
  <si>
    <t>PAGBILAO # 16,000-1</t>
  </si>
  <si>
    <t>DR RT 0001530</t>
  </si>
  <si>
    <t>PAGBILAO # 71,000</t>
  </si>
  <si>
    <t>DR RT 0001441</t>
  </si>
  <si>
    <t>PAGBILAO # 222,500</t>
  </si>
  <si>
    <t>DR RT 0001436</t>
  </si>
  <si>
    <t>PAGBILAO # 335,000</t>
  </si>
  <si>
    <t>DR RT 0001435</t>
  </si>
  <si>
    <t>PAGBILAO # 20,000-1</t>
  </si>
  <si>
    <t>DR 026124</t>
  </si>
  <si>
    <t>DR 026123</t>
  </si>
  <si>
    <t>DR 026122</t>
  </si>
  <si>
    <t>DR 026121</t>
  </si>
  <si>
    <t>DR RT 0001439</t>
  </si>
  <si>
    <t>PAGBILAO # 49,960</t>
  </si>
  <si>
    <t>DR 026120</t>
  </si>
  <si>
    <t>DR 026119</t>
  </si>
  <si>
    <t>DR 026118</t>
  </si>
  <si>
    <t>DR RT 0001438</t>
  </si>
  <si>
    <t>PAGBILAO # 22,500</t>
  </si>
  <si>
    <t>DR 026036</t>
  </si>
  <si>
    <t>DR 026037</t>
  </si>
  <si>
    <t>DR RT 0001432</t>
  </si>
  <si>
    <t>PAGBILAO # 21,000</t>
  </si>
  <si>
    <t>DR 026038</t>
  </si>
  <si>
    <t>DR 026039</t>
  </si>
  <si>
    <t>DR 026040</t>
  </si>
  <si>
    <t>ZINC OXIDE TAPE: 2.5CM X 5CM FUJI</t>
  </si>
  <si>
    <t>BP CUFF: ADULT 50 X 14CM</t>
  </si>
  <si>
    <t>BP RUBBER BULB W/ CONTROL BULB (DENJECT)</t>
  </si>
  <si>
    <t>DR RT 0001400</t>
  </si>
  <si>
    <t>PAGBILAO # 12,120.00</t>
  </si>
  <si>
    <t>DR RT 0001387</t>
  </si>
  <si>
    <t>PAGBILAO # 171,550.00</t>
  </si>
  <si>
    <t>DR RT 0001381</t>
  </si>
  <si>
    <t>PAGBILAO # 2,490.00</t>
  </si>
  <si>
    <t>DR RM 0002148</t>
  </si>
  <si>
    <t>PAGBILAO # 35,130.00</t>
  </si>
  <si>
    <t>DR RT 0001376</t>
  </si>
  <si>
    <t>PAGBILAO # 66,000</t>
  </si>
  <si>
    <t>DR RT 0001375</t>
  </si>
  <si>
    <t>PAGBILAO # 8,000</t>
  </si>
  <si>
    <t>DR RT 0001368</t>
  </si>
  <si>
    <t>PAGBILAO # 155,000</t>
  </si>
  <si>
    <t>DR 025839</t>
  </si>
  <si>
    <t>DR 026117</t>
  </si>
  <si>
    <t>DR 026116</t>
  </si>
  <si>
    <t>DR 026115</t>
  </si>
  <si>
    <t>DR 026114</t>
  </si>
  <si>
    <t>DR 026113</t>
  </si>
  <si>
    <t>DR 026112</t>
  </si>
  <si>
    <t>DR RT 0001364</t>
  </si>
  <si>
    <t>PAGBILAO # 28,500</t>
  </si>
  <si>
    <t>DR RM 0002138</t>
  </si>
  <si>
    <t>PAGBILAO # 652,997.00</t>
  </si>
  <si>
    <t>DR RM 0002139</t>
  </si>
  <si>
    <t>DR RT 0001369</t>
  </si>
  <si>
    <t>PAGBILAO # 9,100.00</t>
  </si>
  <si>
    <t>DR RT 0001516</t>
  </si>
  <si>
    <t>PAGBILAO # 253,100.00</t>
  </si>
  <si>
    <t>DR RM 0002133</t>
  </si>
  <si>
    <t>PAGBILAO # 500,000</t>
  </si>
  <si>
    <t>DR RT 0001350</t>
  </si>
  <si>
    <t>PAGBILAO # 882,000.00</t>
  </si>
  <si>
    <t>DR RT 0001403</t>
  </si>
  <si>
    <t>PAGBILAO # 4,500</t>
  </si>
  <si>
    <t>DR RT 0001409</t>
  </si>
  <si>
    <t>PAGBILAO # 67,060</t>
  </si>
  <si>
    <t>DR 026041</t>
  </si>
  <si>
    <t>DR 026042</t>
  </si>
  <si>
    <t>DR 026043</t>
  </si>
  <si>
    <t>DR 026044</t>
  </si>
  <si>
    <t>DR RT 0001429</t>
  </si>
  <si>
    <t>PAGBILAO # 400,000</t>
  </si>
  <si>
    <t>DR RT 0001434</t>
  </si>
  <si>
    <t>PAGBILAO # 86,000</t>
  </si>
  <si>
    <t>DR MS 03584</t>
  </si>
  <si>
    <t>PAGBILAO # 122,514.80</t>
  </si>
  <si>
    <t>DR MS 03585</t>
  </si>
  <si>
    <t>DR RM 0002095</t>
  </si>
  <si>
    <t>PAGBILAO # 2,900,746.89</t>
  </si>
  <si>
    <t>DR RM 0002096</t>
  </si>
  <si>
    <t>DR RM 0002097</t>
  </si>
  <si>
    <t>DR RT 0001388</t>
  </si>
  <si>
    <t>TOURISM # 90,000</t>
  </si>
  <si>
    <t>DR RT 0001392</t>
  </si>
  <si>
    <t>TOURISM # 39,000</t>
  </si>
  <si>
    <t>DR 025840</t>
  </si>
  <si>
    <t>DR MS 03582</t>
  </si>
  <si>
    <t>DR MS 03581</t>
  </si>
  <si>
    <t>DR MS 03580</t>
  </si>
  <si>
    <t>DR MS 03579</t>
  </si>
  <si>
    <t>DR MS 03578</t>
  </si>
  <si>
    <t>DR MS 03577</t>
  </si>
  <si>
    <t>DR MS 03572</t>
  </si>
  <si>
    <t>DR MS 03571</t>
  </si>
  <si>
    <t>AMBUBAG MANUAL RESUSCITATOR ADULT REUSABLE SILICONE (PARTNERS)</t>
  </si>
  <si>
    <t>DR MS 03539</t>
  </si>
  <si>
    <t>DR MS 03540</t>
  </si>
  <si>
    <t>DR MS 03541</t>
  </si>
  <si>
    <t>DR MS 03519</t>
  </si>
  <si>
    <t>DR MS 03518</t>
  </si>
  <si>
    <t>DR MS 03516</t>
  </si>
  <si>
    <t>DR MS 03542</t>
  </si>
  <si>
    <t>DR MS 03551</t>
  </si>
  <si>
    <t>DR RT 0001394</t>
  </si>
  <si>
    <t>TOURISM # 45,820</t>
  </si>
  <si>
    <t>DR RT 0001395</t>
  </si>
  <si>
    <t>TOURISM # 67,600</t>
  </si>
  <si>
    <t>DR RM 0002165</t>
  </si>
  <si>
    <t>PPDC # 164,420</t>
  </si>
  <si>
    <t>DR RT 0001458</t>
  </si>
  <si>
    <t>PAGBILAO # 9,000</t>
  </si>
  <si>
    <t>DR MS 03489</t>
  </si>
  <si>
    <t>DR MS 03576</t>
  </si>
  <si>
    <t>PORSROSE 20MG/ML (100MG/5ML) 5ML</t>
  </si>
  <si>
    <t>K-LYTE 600MG TABLET</t>
  </si>
  <si>
    <t>DR MS 03593</t>
  </si>
  <si>
    <t>DR MS 03421</t>
  </si>
  <si>
    <t>DR MS 03485</t>
  </si>
  <si>
    <t>TROVIPRI 40MG</t>
  </si>
  <si>
    <t>DR MS 03484</t>
  </si>
  <si>
    <t>MASOLEV 100MG/ML (500MG/5ML)</t>
  </si>
  <si>
    <t>AMSUNEX 500MG/250MG</t>
  </si>
  <si>
    <t>DR 025842</t>
  </si>
  <si>
    <t>DR RT 0001402</t>
  </si>
  <si>
    <t>PAGBILAO # 45,000</t>
  </si>
  <si>
    <t>DR RT 0001452</t>
  </si>
  <si>
    <t>PAGBILAO # 11,000-1</t>
  </si>
  <si>
    <t>DR RT 0001448</t>
  </si>
  <si>
    <t>PAGBILAO # 32,050</t>
  </si>
  <si>
    <t>DR RT 0001450</t>
  </si>
  <si>
    <t>PAGBILAO # 11,000-2</t>
  </si>
  <si>
    <t>DR RM 0002162</t>
  </si>
  <si>
    <t>QMC # 91,500</t>
  </si>
  <si>
    <t>DR MS CANCELLED</t>
  </si>
  <si>
    <t>TORVASTATIN 40MG</t>
  </si>
  <si>
    <t>LAXAVIS 5MG TAB</t>
  </si>
  <si>
    <t>DR RT 0001366</t>
  </si>
  <si>
    <t>PAGBILAO # 7,500</t>
  </si>
  <si>
    <t>DR RT 0001478</t>
  </si>
  <si>
    <t>PAGBILAO # 4,400</t>
  </si>
  <si>
    <t>DR RM 0002166</t>
  </si>
  <si>
    <t>DR RT 0001470</t>
  </si>
  <si>
    <t>PAGBILAO # 10,620-1</t>
  </si>
  <si>
    <t>DR RT 0001466</t>
  </si>
  <si>
    <t>PAGBILAO # 50,000-1</t>
  </si>
  <si>
    <t>DR RT 0001464</t>
  </si>
  <si>
    <t>PAGBILAO # 10,915</t>
  </si>
  <si>
    <t>DR RT 0001479</t>
  </si>
  <si>
    <t>PAGBILAO # 642,000</t>
  </si>
  <si>
    <t>DR MS 03599</t>
  </si>
  <si>
    <t>MOXYLOR 250MG/5ML</t>
  </si>
  <si>
    <t>DR MS 03597</t>
  </si>
  <si>
    <t>XRAY FILM 10X12 (FUJI)</t>
  </si>
  <si>
    <t>XRAY FILM 11X14 (FUJI)</t>
  </si>
  <si>
    <t>X-RAY FILM 14X14 (FUJI)</t>
  </si>
  <si>
    <t>XRAY FILM 14X17 (FUJI)</t>
  </si>
  <si>
    <t>XRAY ENVELOPE 11X14</t>
  </si>
  <si>
    <t>XRAY ENVELOPE 14X14</t>
  </si>
  <si>
    <t>XRAY ENVELOPE 14X17</t>
  </si>
  <si>
    <t>X-RAY FIXER: POWDER MANUAL FUJI</t>
  </si>
  <si>
    <t>X-RAY DEVELOPER POWDER MANUAL FUJI</t>
  </si>
  <si>
    <t>X-RAY CASETTE : 8X10 WITH INTENSIFY SCREEN</t>
  </si>
  <si>
    <t>DR MS 03596</t>
  </si>
  <si>
    <t>X-RAY CASETTE : 14X14 WITH INTENSIFY SCREEN FUJI</t>
  </si>
  <si>
    <t>DR MS 03508</t>
  </si>
  <si>
    <t>ACETIC ACID 10% 500ML (MEDIC)</t>
  </si>
  <si>
    <t>BP APPARATUS: DESK TYPE ADULT (INDOPLAS)</t>
  </si>
  <si>
    <t>CAPILLARY SEALER FOR MICROHEMATOCRIT TUBE</t>
  </si>
  <si>
    <t>DENTAL NEEDLE G30 SHORT (DENJECT)</t>
  </si>
  <si>
    <t>PULSE OXIMETER ADULT (INDOPLAS)</t>
  </si>
  <si>
    <t>PULSE OXIMETER PEDIA</t>
  </si>
  <si>
    <t>GLASS SLIDES CLEAR (SAIL)</t>
  </si>
  <si>
    <t>GRAM STAIN SET (MEDIC)</t>
  </si>
  <si>
    <t>OCCULT BLOOD SET 200/300 TEST (MEDIC)</t>
  </si>
  <si>
    <t>OXYGEN REGULATOR</t>
  </si>
  <si>
    <t>PENLIGHT (KINGMED)</t>
  </si>
  <si>
    <t>POVIDONE IODINE 10% 1G (JCHIEME)</t>
  </si>
  <si>
    <t>PREGNANCY TEST (PARTNERS)</t>
  </si>
  <si>
    <t>THERMAL PAPER 110MMX20M (SONY)</t>
  </si>
  <si>
    <t>FLAT TOURNIQUET</t>
  </si>
  <si>
    <t>ULTRASOUND GEL 250ML</t>
  </si>
  <si>
    <t>DR MS 03509</t>
  </si>
  <si>
    <t>WBC DILLUTING FLUID : 500ML (MEDIC)</t>
  </si>
  <si>
    <t>XRAY FILM 8X10 (FUJI)</t>
  </si>
  <si>
    <t>DR 025843</t>
  </si>
  <si>
    <t>DR MS 03595</t>
  </si>
  <si>
    <t>ANTI HUMAN GLOBULIN (EPICLONE)</t>
  </si>
  <si>
    <t>SDCHECK BLOOD TEST STRIPS GOLD</t>
  </si>
  <si>
    <t>LANCET G21</t>
  </si>
  <si>
    <t>BLOOD TYPING SERA : ANTI A 1X10ML (EPICLONE)</t>
  </si>
  <si>
    <t>BLOOD TYPING SERA : ANTI B 1X10ML (EPICLONE)</t>
  </si>
  <si>
    <t>BLOOD TYPING SERA : ANTI C 1X10ML (EPICLONE)</t>
  </si>
  <si>
    <t>CAPILLARY NA-HEPARINIZED MICRO HAEMATOCRIT : RED TIN TUBE (HIRSCHMAN)</t>
  </si>
  <si>
    <t>COVER GLASS CLEAR 22X22MM (CITOTEST)</t>
  </si>
  <si>
    <t>BENEDICT'S QUALITATIVE SOLUTION</t>
  </si>
  <si>
    <t>HEMA QUICK STAIN SET (MEDIC)</t>
  </si>
  <si>
    <t>MICRO CENTRIFUGE TUBE : 1.5 WITH LID</t>
  </si>
  <si>
    <t>YELLOW TOP : GEL CLOT ACTIVATOR TUBE 0.5ML (KINGMED)</t>
  </si>
  <si>
    <t>LAVENDER TOP : 0.5ML (EDTA)</t>
  </si>
  <si>
    <t>REES AND ECKER 250ML (MEDIC)</t>
  </si>
  <si>
    <t>URINE STRIPS : 10DG (RIGHTSIGN)</t>
  </si>
  <si>
    <t>RAPID ANTIBODY MEDIUM</t>
  </si>
  <si>
    <t>PAPANICOLAOU STAIN SET 10X500ML (MEDIC)</t>
  </si>
  <si>
    <t>DR MS 03454</t>
  </si>
  <si>
    <t>URISOL 100MG TAB</t>
  </si>
  <si>
    <t>SHELOGEL 200MG/100MG</t>
  </si>
  <si>
    <t>EDIXIN 250MG/5ML</t>
  </si>
  <si>
    <t>EDIXIN 500MG</t>
  </si>
  <si>
    <t>NOVACEE 100MG/5ML 15ML</t>
  </si>
  <si>
    <t>NOVACEE 100MG/5ML 60ML</t>
  </si>
  <si>
    <t>MYREVIT-C 500MG TAB</t>
  </si>
  <si>
    <t>DR RT 0001417</t>
  </si>
  <si>
    <t>PAGBILAO # 20,000-2</t>
  </si>
  <si>
    <t>DR RT 0001457</t>
  </si>
  <si>
    <t>PAGBILAO # 53,000</t>
  </si>
  <si>
    <t>DR RT 0001460</t>
  </si>
  <si>
    <t>PAGBILAO # 175,000</t>
  </si>
  <si>
    <t>DR RT 0001456</t>
  </si>
  <si>
    <t>PAGBILAO # 125,790</t>
  </si>
  <si>
    <t>DR RM 0002164</t>
  </si>
  <si>
    <t>PAGBILAO # 103,100</t>
  </si>
  <si>
    <t>DR RT 0001455</t>
  </si>
  <si>
    <t>PAGBILAO # 10,620</t>
  </si>
  <si>
    <t>DR RT 0001453</t>
  </si>
  <si>
    <t>PAGBILAO # 17,000-1</t>
  </si>
  <si>
    <t>DR RT 0001451</t>
  </si>
  <si>
    <t>PAGBILAO # 6,000-1</t>
  </si>
  <si>
    <t>DR RT 0001418</t>
  </si>
  <si>
    <t>PAGBILAO # 32,250</t>
  </si>
  <si>
    <t>DR RT 0001431</t>
  </si>
  <si>
    <t>PAGBILAO # 102,500</t>
  </si>
  <si>
    <t>DR MS 03586</t>
  </si>
  <si>
    <t>DR MS 03545</t>
  </si>
  <si>
    <t>MEFIDIN 500MG CAPSULE</t>
  </si>
  <si>
    <t>DR MS 03500</t>
  </si>
  <si>
    <t>DISPOSABLE NEEDLE AGANI G20 X1 (TERUMO)</t>
  </si>
  <si>
    <t>DR MS 03534</t>
  </si>
  <si>
    <t>DR MS 03549</t>
  </si>
  <si>
    <t>EUROZYLLIN 250MG</t>
  </si>
  <si>
    <t>EUROZYLLIN 1G</t>
  </si>
  <si>
    <t>DR MS 03570</t>
  </si>
  <si>
    <t>DR RT 0001471</t>
  </si>
  <si>
    <t>QMC # 51,320</t>
  </si>
  <si>
    <t>PHILPRIN 80MG</t>
  </si>
  <si>
    <t>DINOSED 250MCG/ML (500MCG/2ML)</t>
  </si>
  <si>
    <t>CEPRIME 20MG/ML</t>
  </si>
  <si>
    <t>CETIRILIFE 10MG</t>
  </si>
  <si>
    <t>DIALIX 1MG/ML</t>
  </si>
  <si>
    <t>CHOLOROLEM 500MG</t>
  </si>
  <si>
    <t>XAFLOQUIN 500MG</t>
  </si>
  <si>
    <t>DR MS 03455</t>
  </si>
  <si>
    <t>CLARITHROMED 125MG</t>
  </si>
  <si>
    <t>CLIN-GEN 300MG CAP</t>
  </si>
  <si>
    <t>KATHREX 480MG/5ML</t>
  </si>
  <si>
    <t>EMETIL-10MG</t>
  </si>
  <si>
    <t>KODOXY 100MG</t>
  </si>
  <si>
    <t>INFACARE 5MG CAP</t>
  </si>
  <si>
    <t>LORIN 10MG</t>
  </si>
  <si>
    <t>NOVAKAST 4MG</t>
  </si>
  <si>
    <t>NOVAKAST 5MG</t>
  </si>
  <si>
    <t>SONAP 500MG</t>
  </si>
  <si>
    <t>OMETIFT 20MG</t>
  </si>
  <si>
    <t>DR MS 03456</t>
  </si>
  <si>
    <t>MILGESIC 100MG/5ML DROPS</t>
  </si>
  <si>
    <t>HYFER-125 125MG/5ML</t>
  </si>
  <si>
    <t>PARAGESIC 125MG</t>
  </si>
  <si>
    <t>PHILPARA 500MG</t>
  </si>
  <si>
    <t>KALIGEN 750MG</t>
  </si>
  <si>
    <t>VENTOMAX 2MG/5ML 60ML SYRUP</t>
  </si>
  <si>
    <t>NOBUTOL 2MG/5ML 60ML</t>
  </si>
  <si>
    <t>APTRADOL 50MG CAP</t>
  </si>
  <si>
    <t>LEMZINC 10MG/ML</t>
  </si>
  <si>
    <t>DR MS 03457</t>
  </si>
  <si>
    <t>AMLOTHIN 5MG</t>
  </si>
  <si>
    <t>AMLOTHIN 10MG TAB</t>
  </si>
  <si>
    <t>ZEBET 80MG</t>
  </si>
  <si>
    <t>ZYLTAN 50MG</t>
  </si>
  <si>
    <t>ARTICURE 100MG</t>
  </si>
  <si>
    <t>GLYCEMET 500MG</t>
  </si>
  <si>
    <t>KELCITRA 1080MG</t>
  </si>
  <si>
    <t>ORANOL 10MG</t>
  </si>
  <si>
    <t>ROZATIN-20 20MG</t>
  </si>
  <si>
    <t>MIA FORTE 500MG TAB</t>
  </si>
  <si>
    <t>DIASTATIN 40MG TAB</t>
  </si>
  <si>
    <t>SPIROPHIL 25MG</t>
  </si>
  <si>
    <t>XANGINART 35MG</t>
  </si>
  <si>
    <t>DR MS 03445</t>
  </si>
  <si>
    <t>TOVIT 60ML SYR</t>
  </si>
  <si>
    <t>MOXINOVA CV 228.5MG/5ML</t>
  </si>
  <si>
    <t>AMBILIN 500-500MG</t>
  </si>
  <si>
    <t>DANOXIME 750MG W/ DILUENT</t>
  </si>
  <si>
    <t>KALYX 2MEQ/ML 20ML</t>
  </si>
  <si>
    <t>DR MS 03446</t>
  </si>
  <si>
    <t>KETORIGHT 30MG/ML</t>
  </si>
  <si>
    <t>DR MS 03441</t>
  </si>
  <si>
    <t>AMZELLIN 250-250MG</t>
  </si>
  <si>
    <t>AMPINEX PLUS 500MG/250MG</t>
  </si>
  <si>
    <t>DEXAMAK 4MG/ML (8MG/2ML)</t>
  </si>
  <si>
    <t>VOVENIL 25MG/ML 3ML</t>
  </si>
  <si>
    <t>DR MS 03443</t>
  </si>
  <si>
    <t>PHYTOCARE 10MG/ML</t>
  </si>
  <si>
    <t>XED 100MG/ML (500MG/5ML) 5ML</t>
  </si>
  <si>
    <t>DR MS 03444</t>
  </si>
  <si>
    <t>CLODIN 150MCG</t>
  </si>
  <si>
    <t>CARDIPEN 1MG/ML 2ML</t>
  </si>
  <si>
    <t>DR RT 0001489</t>
  </si>
  <si>
    <t>PAGBILAO # 12,500</t>
  </si>
  <si>
    <t>DR 025844</t>
  </si>
  <si>
    <t>DR MEI 0000017</t>
  </si>
  <si>
    <t>PPDC # 62,500</t>
  </si>
  <si>
    <t>DR MEI 0000019</t>
  </si>
  <si>
    <t>PPDC # 120,000</t>
  </si>
  <si>
    <t>DR RM 0002170</t>
  </si>
  <si>
    <t>PPDC # 76,160</t>
  </si>
  <si>
    <t>DR RM 002171</t>
  </si>
  <si>
    <t>DR RT 0001507</t>
  </si>
  <si>
    <t>PPDC # 20,800</t>
  </si>
  <si>
    <t>DR RT 0001506</t>
  </si>
  <si>
    <t>PPDC # 33,000</t>
  </si>
  <si>
    <t>DR RT 0001505</t>
  </si>
  <si>
    <t>PPDC # 25,000</t>
  </si>
  <si>
    <t>DR RT 0001504</t>
  </si>
  <si>
    <t>PPDC # 50,000</t>
  </si>
  <si>
    <t>DR DR 0001393</t>
  </si>
  <si>
    <t>PAGBILAO # 90,000</t>
  </si>
  <si>
    <t>DR RT 0001508</t>
  </si>
  <si>
    <t>QMC # 542,292.50</t>
  </si>
  <si>
    <t>DR 025845</t>
  </si>
  <si>
    <t>DR RT 0001408</t>
  </si>
  <si>
    <t>PAGBILAO # 2,316,267-1</t>
  </si>
  <si>
    <t>DR RM 0002172</t>
  </si>
  <si>
    <t>PAGBILAO # 2,162,681.15</t>
  </si>
  <si>
    <t>DR RM 0002173</t>
  </si>
  <si>
    <t>DR RM 0002174</t>
  </si>
  <si>
    <t>DR RT 0001503</t>
  </si>
  <si>
    <t>PPOC # 116,890</t>
  </si>
  <si>
    <t>DR 026049</t>
  </si>
  <si>
    <t>DR 026050</t>
  </si>
  <si>
    <t>DR 026048</t>
  </si>
  <si>
    <t>DR 0026402</t>
  </si>
  <si>
    <t>DR 0026403</t>
  </si>
  <si>
    <t>DR 026046</t>
  </si>
  <si>
    <t>DR 026045</t>
  </si>
  <si>
    <t>DR 026047</t>
  </si>
  <si>
    <t>DR 0026401</t>
  </si>
  <si>
    <t>DR 026134</t>
  </si>
  <si>
    <t>DR 026133</t>
  </si>
  <si>
    <t>DR 026132</t>
  </si>
  <si>
    <t>DR 026131</t>
  </si>
  <si>
    <t>MULTI-GROW 30ML</t>
  </si>
  <si>
    <t>DR 026130</t>
  </si>
  <si>
    <t>DR 026129</t>
  </si>
  <si>
    <t>DR 026128</t>
  </si>
  <si>
    <t>DR 026127</t>
  </si>
  <si>
    <t>DR 026126</t>
  </si>
  <si>
    <t>DR 026142</t>
  </si>
  <si>
    <t>DR MS 03447</t>
  </si>
  <si>
    <t>DIAMIR 30MG TAB</t>
  </si>
  <si>
    <t>DR MS 03440</t>
  </si>
  <si>
    <t>CLARITROL 500MG TAB</t>
  </si>
  <si>
    <t>XYVEEMOX 625MG TAB</t>
  </si>
  <si>
    <t>RAPH C 100MG/5ML 60ML</t>
  </si>
  <si>
    <t>TOCEF 20MG/ML</t>
  </si>
  <si>
    <t>NATRAVOX 642.9MG/5ML</t>
  </si>
  <si>
    <t>HISTAMOX 12.5MG 60ML SYRUP</t>
  </si>
  <si>
    <t>DOMPY 1ML/ML</t>
  </si>
  <si>
    <t>ACCELAC 3.35MG/ML 60ML</t>
  </si>
  <si>
    <t>OFPLEMED 300MG/5ML</t>
  </si>
  <si>
    <t>DR 026141</t>
  </si>
  <si>
    <t>DR 026140</t>
  </si>
  <si>
    <t>DR 026139</t>
  </si>
  <si>
    <t>DR 026138</t>
  </si>
  <si>
    <t>DR 026137</t>
  </si>
  <si>
    <t>DR 026135</t>
  </si>
  <si>
    <t>DR 025825</t>
  </si>
  <si>
    <t>DR 026143</t>
  </si>
  <si>
    <t>DR 026144</t>
  </si>
  <si>
    <t>DR 026145</t>
  </si>
  <si>
    <t>DR 026146</t>
  </si>
  <si>
    <t>DR 026147</t>
  </si>
  <si>
    <t>DR 026148</t>
  </si>
  <si>
    <t>DR 026149</t>
  </si>
  <si>
    <t>DR RT 0001520</t>
  </si>
  <si>
    <t>PHO # 56,500</t>
  </si>
  <si>
    <t>DR RT 0001521</t>
  </si>
  <si>
    <t>PHO # 56,500-1</t>
  </si>
  <si>
    <t>DR RT 0001519</t>
  </si>
  <si>
    <t>TOURISM # 40,000</t>
  </si>
  <si>
    <t>DR RT 0001518</t>
  </si>
  <si>
    <t>PPDC # 15,000</t>
  </si>
  <si>
    <t>DR MEI 0000020</t>
  </si>
  <si>
    <t>PPDC # 30,000</t>
  </si>
  <si>
    <t>DR MS 03610</t>
  </si>
  <si>
    <t>XYCLOVIRAX 800MG TAB</t>
  </si>
  <si>
    <t>HAV-C 500MG TAB</t>
  </si>
  <si>
    <t>AEROX 500MG TAB</t>
  </si>
  <si>
    <t>CYFROX 500MG</t>
  </si>
  <si>
    <t>CUREL 500MCG TAB</t>
  </si>
  <si>
    <t>DUBAMOL 10MG TAB</t>
  </si>
  <si>
    <t>FERRICORE 325MG TAB</t>
  </si>
  <si>
    <t>MUZZAPEN-300MG</t>
  </si>
  <si>
    <t>FEVRAL 200MG TAB</t>
  </si>
  <si>
    <t>DR MS 03612</t>
  </si>
  <si>
    <t>APLIN-ORS LYCHEE 4.1G</t>
  </si>
  <si>
    <t>AGORAM 50MG CAP</t>
  </si>
  <si>
    <t>APPELINC 30MG TAB</t>
  </si>
  <si>
    <t>GASTROCIN 225MG/200MG/5ML 120ML</t>
  </si>
  <si>
    <t>RAHMACIN 125MG/60ML</t>
  </si>
  <si>
    <t>DERMAFINA 500MCG/MG (0.05% U/U)</t>
  </si>
  <si>
    <t>DR MS 03613</t>
  </si>
  <si>
    <t>FERLUM 15MG/0.6ML</t>
  </si>
  <si>
    <t>HYCLENS GARGLE (120ML)</t>
  </si>
  <si>
    <t>B-LACT 3.35G/5ML 120ML SYRUP</t>
  </si>
  <si>
    <t>MOTILLEX 5MG/5ML</t>
  </si>
  <si>
    <t>FEDEMOL 250MG/5ML 60ML SYRUP</t>
  </si>
  <si>
    <t>LEFESONE 10MG/5ML</t>
  </si>
  <si>
    <t>BUTAMOL 2MG/5ML</t>
  </si>
  <si>
    <t>TOBRADEPORS 5ML</t>
  </si>
  <si>
    <t>AMIODEX 50MG/ML (150MG/3ML)</t>
  </si>
  <si>
    <t>VINRAB 200IU/ML (1000IU/5ML) 5ML</t>
  </si>
  <si>
    <t>DR MS 03614</t>
  </si>
  <si>
    <t>DOBURIS 50MG/ML 5ML</t>
  </si>
  <si>
    <t>DR MS 03615</t>
  </si>
  <si>
    <t>AMBLOSYL 5MG TAB</t>
  </si>
  <si>
    <t>FENO-T6 160MG</t>
  </si>
  <si>
    <t>FUSEDEX 20MG TAB</t>
  </si>
  <si>
    <t>FUSEDEX 40MG TAB</t>
  </si>
  <si>
    <t>GLYCINORM-80 80MG</t>
  </si>
  <si>
    <t>ISORDIL 5MG TABLET</t>
  </si>
  <si>
    <t>SKANT 250MG TAB</t>
  </si>
  <si>
    <t>ORANOL 40MG</t>
  </si>
  <si>
    <t>ROSUBOLIC 10MG TAB</t>
  </si>
  <si>
    <t>ROSUVIN 20MG</t>
  </si>
  <si>
    <t>SPIRODEN 50MG TAB</t>
  </si>
  <si>
    <t>EFFEZIDINE 35MG TAB</t>
  </si>
  <si>
    <t>INSUGET R 100 I.U/10ML</t>
  </si>
  <si>
    <t>DR 0026404</t>
  </si>
  <si>
    <t>DR 0026406</t>
  </si>
  <si>
    <t>DR 0026407</t>
  </si>
  <si>
    <t>DR 0026408</t>
  </si>
  <si>
    <t>DR 0026410</t>
  </si>
  <si>
    <t>DR 0026411</t>
  </si>
  <si>
    <t>LEVOXUS 500MG</t>
  </si>
  <si>
    <t>AMIODAL 50MG/ML (150MG/3ML)</t>
  </si>
  <si>
    <t>DR 026151</t>
  </si>
  <si>
    <t>DR 026152</t>
  </si>
  <si>
    <t>DR 026153</t>
  </si>
  <si>
    <t>DR 026154</t>
  </si>
  <si>
    <t>DR 026155</t>
  </si>
  <si>
    <t>DR 026156</t>
  </si>
  <si>
    <t>DR RT 0001531</t>
  </si>
  <si>
    <t>QMC # 122,723</t>
  </si>
  <si>
    <t>DR RM 0002179</t>
  </si>
  <si>
    <t>QMC # 213,200</t>
  </si>
  <si>
    <t>DR RM 0002180</t>
  </si>
  <si>
    <t>DR RT 0001532</t>
  </si>
  <si>
    <t>QMC # 700,000</t>
  </si>
  <si>
    <t>DR RT 0001414</t>
  </si>
  <si>
    <t>PAGBILAO # 1,100,000</t>
  </si>
  <si>
    <t>DR RT 0001459</t>
  </si>
  <si>
    <t>PAGBILAO # 57,540</t>
  </si>
  <si>
    <t>DR RT 0001463</t>
  </si>
  <si>
    <t>PAGBILAO # 64,165</t>
  </si>
  <si>
    <t>DR RT 0001462</t>
  </si>
  <si>
    <t>PAGBILAO # 63,250</t>
  </si>
  <si>
    <t>DR RT 0001055</t>
  </si>
  <si>
    <t>TOURISM # 356,000</t>
  </si>
  <si>
    <t>DR RT 0001533</t>
  </si>
  <si>
    <t>QMC # 127,722.50</t>
  </si>
  <si>
    <t>DR RM 0002183</t>
  </si>
  <si>
    <t>QMC # 597,322</t>
  </si>
  <si>
    <t>DR MS 03626</t>
  </si>
  <si>
    <t>STRAIGHT KELLY 7''</t>
  </si>
  <si>
    <t>TISSUE FORCEF 5''</t>
  </si>
  <si>
    <t>METZ SCISSOR 7''</t>
  </si>
  <si>
    <t>APELOS RETRACTOR</t>
  </si>
  <si>
    <t>UTERINE ELEVATOR WITH STOPPER (6.5CM) 12 INCH (RING HANDLE)</t>
  </si>
  <si>
    <t>ALLIS FORCEFS 7 INCHES</t>
  </si>
  <si>
    <t>VAGINAL SPECULUM (PEDERSON TYPE) SMALL</t>
  </si>
  <si>
    <t>VAGINAL SPECULUM (PEDERSON TYPE) MEDIUM</t>
  </si>
  <si>
    <t>VAGINAL SPECULUM (PEDERSON TYPE) LARGE</t>
  </si>
  <si>
    <t>DR MS 03623</t>
  </si>
  <si>
    <t>PIPER FORCEPS SIZE 17 1/4''</t>
  </si>
  <si>
    <t>VAGINAL RETRACTOR/SPECULA 75X23MM 2'S/SET</t>
  </si>
  <si>
    <t>THUMB FORCEP 5 1/2'' (OLTEN)</t>
  </si>
  <si>
    <t>BP APPARATUS WITH STAND (INDOPLAS)</t>
  </si>
  <si>
    <t>KIDNEY BASIN SIZE 8'' (OLTEN)</t>
  </si>
  <si>
    <t>ALLIS TEETH 5X6, 7 1/2''</t>
  </si>
  <si>
    <t>TISSUE DISSECTING FORCEFS 5 1/2'' (1/2)</t>
  </si>
  <si>
    <t>ARMY NAVY 8''X1/2''X1/4''</t>
  </si>
  <si>
    <t>MAYO STRAIGHT SIZE 8''</t>
  </si>
  <si>
    <t>BANDAGE SCISSOR SIZE 7 1/2''</t>
  </si>
  <si>
    <t>BLADDER RETRACTOR/BALFOUR CENTRAL BLADE SIZE 45X80MM</t>
  </si>
  <si>
    <t>RICHARDSON EASTMAN RETRACTOR SET OF 2PCS</t>
  </si>
  <si>
    <t>DR MS 03625</t>
  </si>
  <si>
    <t>KIDNEY BASIN SIZE 6''</t>
  </si>
  <si>
    <t>BLADE HOLDER SIZE #4, 5 1/4</t>
  </si>
  <si>
    <t>MONOCRYL 0'' 31MM 1/2C 70CM (ETHICON)</t>
  </si>
  <si>
    <t>MONOCRYL 1'' 40MM 1/2C 70CM (ETHICON)</t>
  </si>
  <si>
    <t>MONOCRYL 3-0'' 26MM 1/2C 70CM (ETHICON)</t>
  </si>
  <si>
    <t>DR MS 03621</t>
  </si>
  <si>
    <t>TOOTHELESS FORCEF SIZE 5 1/2''</t>
  </si>
  <si>
    <t>OCHSNER CURVED 8''</t>
  </si>
  <si>
    <t>OCHSNER STRAIGHT 8''</t>
  </si>
  <si>
    <t>LONG THUMB SIZE 10''</t>
  </si>
  <si>
    <t>BLADE HOLDER #4 5 1/2</t>
  </si>
  <si>
    <t>DR MS 03622</t>
  </si>
  <si>
    <t>BLADDER RETRACTOR/BALFOUR CENTRAL BLADE SIZE 70X85MM</t>
  </si>
  <si>
    <t>MEDIUM DEAVER - 12 INCHES HEIGHT (HEAD 2)</t>
  </si>
  <si>
    <t>MALLEABLE RETRACTOR SIZE 12''X2 1/2''</t>
  </si>
  <si>
    <t>PEANS 9 1/2''</t>
  </si>
  <si>
    <t>DR MS 03628</t>
  </si>
  <si>
    <t>DR MS 03533</t>
  </si>
  <si>
    <t>EZYMUC 600MG</t>
  </si>
  <si>
    <t>GLOVEDOL 6.25MG TAB</t>
  </si>
  <si>
    <t>DR MS 03550</t>
  </si>
  <si>
    <t>PEPTOBURG 3.35G/5ML</t>
  </si>
  <si>
    <t>DR MS 03569</t>
  </si>
  <si>
    <t>DR MS 03573</t>
  </si>
  <si>
    <t>DR MS 03544</t>
  </si>
  <si>
    <t>IRBEXCEL 150MG</t>
  </si>
  <si>
    <t>DR MS 03537</t>
  </si>
  <si>
    <t>DR MS 03174</t>
  </si>
  <si>
    <t>DR RM 0002191</t>
  </si>
  <si>
    <t>QMC # 268,031</t>
  </si>
  <si>
    <t>DR RT 0001491</t>
  </si>
  <si>
    <t>ABOITIZ # 68,307.69</t>
  </si>
  <si>
    <t>DR RM 0002181</t>
  </si>
  <si>
    <t>QMC # 609,629.50</t>
  </si>
  <si>
    <t>AZMONT 10MG TAB</t>
  </si>
  <si>
    <t>METRAM 500MG</t>
  </si>
  <si>
    <t>LENOXA 500MG</t>
  </si>
  <si>
    <t>DR RM 0002190</t>
  </si>
  <si>
    <t>QMC # 243,780</t>
  </si>
  <si>
    <t>DR RT 0001536</t>
  </si>
  <si>
    <t>QMC # 306,000</t>
  </si>
  <si>
    <t>DR MEI 0000021</t>
  </si>
  <si>
    <t>PPDC # 150,000</t>
  </si>
  <si>
    <t>DR 026125</t>
  </si>
  <si>
    <t>DR 0026405</t>
  </si>
  <si>
    <t>DR MS 03608</t>
  </si>
  <si>
    <t>IV CANNULA WITH WINGS &amp; INJECTION VALVE G20 1.1X32MM (CANCARE)</t>
  </si>
  <si>
    <t>IV CANNULA 18G - CAREPLUS</t>
  </si>
  <si>
    <t>DR RT 0001534</t>
  </si>
  <si>
    <t>DR RM 0002175</t>
  </si>
  <si>
    <t>DR RM 0002176</t>
  </si>
  <si>
    <t>PAGBILAO # 921,080-1</t>
  </si>
  <si>
    <t>DR RM 0002177</t>
  </si>
  <si>
    <t>DR RM 0002178</t>
  </si>
  <si>
    <t>DR MS 03602</t>
  </si>
  <si>
    <t>QUADMAX</t>
  </si>
  <si>
    <t>DR MS 03543</t>
  </si>
  <si>
    <t>EPOGEN 4000IU/0.4ML</t>
  </si>
  <si>
    <t>DR MS 03386</t>
  </si>
  <si>
    <t>DR MS 03364</t>
  </si>
  <si>
    <t>DR MS 03296</t>
  </si>
  <si>
    <t>DR MS 03175</t>
  </si>
  <si>
    <t>AS OF DECEMBER 2024</t>
  </si>
  <si>
    <t>DR 024116</t>
  </si>
  <si>
    <t>ERGON 125MCG TAB</t>
  </si>
  <si>
    <t>HAEMOREX 500MG CAP</t>
  </si>
  <si>
    <t>DR 024122</t>
  </si>
  <si>
    <t>DOLSAPH 325MG/37.5MG</t>
  </si>
  <si>
    <t>FERGLOBIN FA 60MG/400MCG</t>
  </si>
  <si>
    <t>SOLVAPRINE 10MG</t>
  </si>
  <si>
    <t>NOVAROSE 1000MG/992MG</t>
  </si>
  <si>
    <t>AFENAX 100MG</t>
  </si>
  <si>
    <t>CEPROTRON 500MG</t>
  </si>
  <si>
    <t>DR 024123</t>
  </si>
  <si>
    <t>DR 024118</t>
  </si>
  <si>
    <t>FOLACID 5MG</t>
  </si>
  <si>
    <t>FLUCYSTEINE 600MG</t>
  </si>
  <si>
    <t>DOPAMET 250MG TAB</t>
  </si>
  <si>
    <t>COMOX 625MG</t>
  </si>
  <si>
    <t>DR 024124</t>
  </si>
  <si>
    <t>DR 024129</t>
  </si>
  <si>
    <t>DR 024132</t>
  </si>
  <si>
    <t>EMICOX 200MG</t>
  </si>
  <si>
    <t>DR 024130</t>
  </si>
  <si>
    <t>AXMEL 500MG CAP</t>
  </si>
  <si>
    <t>DR 024133</t>
  </si>
  <si>
    <t>ACTEINSAPH-600 600MG</t>
  </si>
  <si>
    <t>DR 024134</t>
  </si>
  <si>
    <t>DR 024127</t>
  </si>
  <si>
    <t>RUCEF</t>
  </si>
  <si>
    <t>DR 024128</t>
  </si>
  <si>
    <t>SAPHLOR PLUS-62.5 50MG/12.5MG</t>
  </si>
  <si>
    <t>DR 024131</t>
  </si>
  <si>
    <t>GLOVES SMALL LATEX NONSTERILE (FITONE)</t>
  </si>
  <si>
    <t>Personal</t>
  </si>
  <si>
    <t>DR 024135</t>
  </si>
  <si>
    <t>CARDIZAR 50MG</t>
  </si>
  <si>
    <t>DR 024136</t>
  </si>
  <si>
    <t>DR 024137</t>
  </si>
  <si>
    <t>DR 024776</t>
  </si>
  <si>
    <t>DOLSAPH 325MG/37.5MG TAB</t>
  </si>
  <si>
    <t>DR 024139</t>
  </si>
  <si>
    <t>VELON 6.25MG</t>
  </si>
  <si>
    <t>DR 024140</t>
  </si>
  <si>
    <t>COMOX 500MG/125MG</t>
  </si>
  <si>
    <t>GLOVES MEDIUM NITRILE NONSTERILE (DR.GREG)</t>
  </si>
  <si>
    <t>DR 024777</t>
  </si>
  <si>
    <t>DR 24901</t>
  </si>
  <si>
    <t>DR 024778</t>
  </si>
  <si>
    <t>DR 024779</t>
  </si>
  <si>
    <t>DR 024148</t>
  </si>
  <si>
    <t>DR 24903</t>
  </si>
  <si>
    <t>DR 024782</t>
  </si>
  <si>
    <t>LACTAMOX 500MG/125MG TAB</t>
  </si>
  <si>
    <t>DR 24906</t>
  </si>
  <si>
    <t>DR 024783</t>
  </si>
  <si>
    <t>DR 24907</t>
  </si>
  <si>
    <t>GABASAPH 300MG</t>
  </si>
  <si>
    <t>DR 24909</t>
  </si>
  <si>
    <t>DR 024141</t>
  </si>
  <si>
    <t>DR 024142</t>
  </si>
  <si>
    <t>ADALAT GTS 30- 30MG</t>
  </si>
  <si>
    <t>DR 24918</t>
  </si>
  <si>
    <t>DR 024785</t>
  </si>
  <si>
    <t>DR 24921</t>
  </si>
  <si>
    <t>DR 24922</t>
  </si>
  <si>
    <t>DR 024786</t>
  </si>
  <si>
    <t>DR 24920</t>
  </si>
  <si>
    <t>GABASAPH-300MG</t>
  </si>
  <si>
    <t>DR 24925</t>
  </si>
  <si>
    <t>DR 24926</t>
  </si>
  <si>
    <t>ALLECUR 10MG TAB</t>
  </si>
  <si>
    <t>DR 024788</t>
  </si>
  <si>
    <t>DIACYSTEINE 600mg</t>
  </si>
  <si>
    <t>DR 24930</t>
  </si>
  <si>
    <t>DR 24927</t>
  </si>
  <si>
    <t>DR 024789</t>
  </si>
  <si>
    <t>DR 024790</t>
  </si>
  <si>
    <t>DR 24924</t>
  </si>
  <si>
    <t>DR 024787</t>
  </si>
  <si>
    <t>DR 024791</t>
  </si>
  <si>
    <t>DR 024792</t>
  </si>
  <si>
    <t>RANICLAV 625MG</t>
  </si>
  <si>
    <t>DR 024793</t>
  </si>
  <si>
    <t>DR 024795</t>
  </si>
  <si>
    <t>DR 024796</t>
  </si>
  <si>
    <t>DR 024798</t>
  </si>
  <si>
    <t>DR 025251</t>
  </si>
  <si>
    <t>DR 024800</t>
  </si>
  <si>
    <t>DR 025252</t>
  </si>
  <si>
    <t>DR 025254</t>
  </si>
  <si>
    <t>DR 025255</t>
  </si>
  <si>
    <t>DR 025253</t>
  </si>
  <si>
    <t>CALCIUM GLUCONATE 100MG/ML 10ML</t>
  </si>
  <si>
    <t>DR 24933</t>
  </si>
  <si>
    <t>DR 24936</t>
  </si>
  <si>
    <t>DR 24937</t>
  </si>
  <si>
    <t>DR #24939</t>
  </si>
  <si>
    <t>DR 24934</t>
  </si>
  <si>
    <t>DR 24938</t>
  </si>
  <si>
    <t>DR # 24942</t>
  </si>
  <si>
    <t>DR 24944</t>
  </si>
  <si>
    <t>DR 24940</t>
  </si>
  <si>
    <t>DR 24947</t>
  </si>
  <si>
    <t>DR 24943</t>
  </si>
  <si>
    <t>DR 25258</t>
  </si>
  <si>
    <t>DR 24941</t>
  </si>
  <si>
    <t>DR 24945</t>
  </si>
  <si>
    <t>SAPHLOR-100 100MG</t>
  </si>
  <si>
    <t>DR 025256</t>
  </si>
  <si>
    <t>DR 025257</t>
  </si>
  <si>
    <t>DR 025259</t>
  </si>
  <si>
    <t>DR 025260</t>
  </si>
  <si>
    <t>DR 025261</t>
  </si>
  <si>
    <t>DR 025262</t>
  </si>
  <si>
    <t>Pharma</t>
  </si>
  <si>
    <t>DR MS 02428</t>
  </si>
  <si>
    <t>DR 24681</t>
  </si>
  <si>
    <t>DR 24682</t>
  </si>
  <si>
    <t>DR 24683</t>
  </si>
  <si>
    <t>DR 24684</t>
  </si>
  <si>
    <t>DR 24685</t>
  </si>
  <si>
    <t>DR 24687</t>
  </si>
  <si>
    <t>DR 24688</t>
  </si>
  <si>
    <t>DR 24690</t>
  </si>
  <si>
    <t>DR 24689</t>
  </si>
  <si>
    <t>GIAN-ZINC 120ML</t>
  </si>
  <si>
    <t>DR 24686</t>
  </si>
  <si>
    <t>DR 24691</t>
  </si>
  <si>
    <t>JAGAPLEX</t>
  </si>
  <si>
    <t>DR 24692</t>
  </si>
  <si>
    <t>DR 24693</t>
  </si>
  <si>
    <t>DR 24694</t>
  </si>
  <si>
    <t>DR 24698</t>
  </si>
  <si>
    <t>DR 24696</t>
  </si>
  <si>
    <t>TRIVASC 35MG</t>
  </si>
  <si>
    <t>DR 24697</t>
  </si>
  <si>
    <t>DR 24699</t>
  </si>
  <si>
    <t>IRBIN 150MG TAB</t>
  </si>
  <si>
    <t>SOLVASC 5MG TAB</t>
  </si>
  <si>
    <t>DR 24700</t>
  </si>
  <si>
    <t>DR 24704</t>
  </si>
  <si>
    <t>DR 24706</t>
  </si>
  <si>
    <t>DR 24701</t>
  </si>
  <si>
    <t>DR 24702</t>
  </si>
  <si>
    <t>DR 24703</t>
  </si>
  <si>
    <t>DR 24714</t>
  </si>
  <si>
    <t>TRIZINE 205MG/45MG/5ML</t>
  </si>
  <si>
    <t>DR 24715</t>
  </si>
  <si>
    <t>DR 24716</t>
  </si>
  <si>
    <t>DR 24707</t>
  </si>
  <si>
    <t>DR 24709</t>
  </si>
  <si>
    <t>DR 24711</t>
  </si>
  <si>
    <t>DR 24717</t>
  </si>
  <si>
    <t>BICARBISAPH 84MG/ML 20ML</t>
  </si>
  <si>
    <t>DR 24720</t>
  </si>
  <si>
    <t>DR 247222</t>
  </si>
  <si>
    <t>DR 24723</t>
  </si>
  <si>
    <t>FLAGEX 500MG TAB</t>
  </si>
  <si>
    <t>DR 24724</t>
  </si>
  <si>
    <t>DR 24725</t>
  </si>
  <si>
    <t>DR 24726</t>
  </si>
  <si>
    <t>DR 24727</t>
  </si>
  <si>
    <t>DR 24731</t>
  </si>
  <si>
    <t>DR 24732</t>
  </si>
  <si>
    <t>DR 24733</t>
  </si>
  <si>
    <t>MYMET 500MG TAB</t>
  </si>
  <si>
    <t>DR 24736</t>
  </si>
  <si>
    <t>DR 24737</t>
  </si>
  <si>
    <t>JAGA 300MG/100MG/100MCG</t>
  </si>
  <si>
    <t>DR 24738</t>
  </si>
  <si>
    <t>DR 24739</t>
  </si>
  <si>
    <t>DR 24740</t>
  </si>
  <si>
    <t>DR 24712</t>
  </si>
  <si>
    <t>DR 24713</t>
  </si>
  <si>
    <t>DR 24728</t>
  </si>
  <si>
    <t>DR 024119</t>
  </si>
  <si>
    <t>PHYTOMEN 10MG/ML IV</t>
  </si>
  <si>
    <t>APREZOBAS 20MG/ML</t>
  </si>
  <si>
    <t>DR 24741</t>
  </si>
  <si>
    <t>DR 24742</t>
  </si>
  <si>
    <t>PULL OUT 2211</t>
  </si>
  <si>
    <t>RUCEF 500MG</t>
  </si>
  <si>
    <t>DR 24730</t>
  </si>
  <si>
    <t>DR 24710</t>
  </si>
  <si>
    <t>DR 24743</t>
  </si>
  <si>
    <t>DR 24744</t>
  </si>
  <si>
    <t>DR 24745</t>
  </si>
  <si>
    <t>DR 24746</t>
  </si>
  <si>
    <t>DR 24747</t>
  </si>
  <si>
    <t>DR 24748</t>
  </si>
  <si>
    <t>DR 24749</t>
  </si>
  <si>
    <t>DR 24854</t>
  </si>
  <si>
    <t>DR 24851</t>
  </si>
  <si>
    <t>DR 24852</t>
  </si>
  <si>
    <t>DR 24853</t>
  </si>
  <si>
    <t>CINNABLOC 25MG TAB</t>
  </si>
  <si>
    <t>DR 24855</t>
  </si>
  <si>
    <t>DR 24856</t>
  </si>
  <si>
    <t>DR 24857</t>
  </si>
  <si>
    <t>DR 24859</t>
  </si>
  <si>
    <t>DR 24858</t>
  </si>
  <si>
    <t>DR 24860</t>
  </si>
  <si>
    <t>DR 24861</t>
  </si>
  <si>
    <t>DR 24863</t>
  </si>
  <si>
    <t>DR 24875</t>
  </si>
  <si>
    <t>DR 24878</t>
  </si>
  <si>
    <t>DR 24876</t>
  </si>
  <si>
    <t>DR 24877</t>
  </si>
  <si>
    <t>DR 24879</t>
  </si>
  <si>
    <t>DR 25001</t>
  </si>
  <si>
    <t>DR 25002</t>
  </si>
  <si>
    <t>GIAN-ZINC 30ML</t>
  </si>
  <si>
    <t>DR 25003</t>
  </si>
  <si>
    <t>DEOXYSAPH 250MG</t>
  </si>
  <si>
    <t>DR 25004</t>
  </si>
  <si>
    <t>DR 25005</t>
  </si>
  <si>
    <t>DR 25006</t>
  </si>
  <si>
    <t>DR 25007</t>
  </si>
  <si>
    <t>DR 024144</t>
  </si>
  <si>
    <t>DR 25008</t>
  </si>
  <si>
    <t>DR 25009</t>
  </si>
  <si>
    <t>DR 25010</t>
  </si>
  <si>
    <t>PREHEXA</t>
  </si>
  <si>
    <t>DR 25011</t>
  </si>
  <si>
    <t>DR 25012</t>
  </si>
  <si>
    <t>DR 25013</t>
  </si>
  <si>
    <t>DR 25014</t>
  </si>
  <si>
    <t>DR 25015</t>
  </si>
  <si>
    <t>DR 25016</t>
  </si>
  <si>
    <t>DR 25017</t>
  </si>
  <si>
    <t>DR 24864</t>
  </si>
  <si>
    <t>DR 24865</t>
  </si>
  <si>
    <t>DR 24868</t>
  </si>
  <si>
    <t>DR 24867</t>
  </si>
  <si>
    <t>DR 24866</t>
  </si>
  <si>
    <t>DR 24869</t>
  </si>
  <si>
    <t>DR 24870</t>
  </si>
  <si>
    <t>DR 24871</t>
  </si>
  <si>
    <t>DR 24874</t>
  </si>
  <si>
    <t>DR 24872</t>
  </si>
  <si>
    <t>DR 24873</t>
  </si>
  <si>
    <t>DR MS 25019</t>
  </si>
  <si>
    <t>DR 25020</t>
  </si>
  <si>
    <t>DR 25018</t>
  </si>
  <si>
    <t>DR MS 02590</t>
  </si>
  <si>
    <t>NEBULIZER KIT WITH MASK ADULT (HEXACARE)</t>
  </si>
  <si>
    <t>DR 25021</t>
  </si>
  <si>
    <t>DR 25022</t>
  </si>
  <si>
    <t>DR 25023</t>
  </si>
  <si>
    <t>DR 25024</t>
  </si>
  <si>
    <t>DR 25025</t>
  </si>
  <si>
    <t>DR 25026</t>
  </si>
  <si>
    <t>DR 25027</t>
  </si>
  <si>
    <t>DR 25028</t>
  </si>
  <si>
    <t>DR 25029</t>
  </si>
  <si>
    <t>DR 25030</t>
  </si>
  <si>
    <t>DR 25031</t>
  </si>
  <si>
    <t>DR 25032</t>
  </si>
  <si>
    <t>DR 25033</t>
  </si>
  <si>
    <t>DR 25034</t>
  </si>
  <si>
    <t>DR 25035</t>
  </si>
  <si>
    <t>DR 25036</t>
  </si>
  <si>
    <t>DR 25037</t>
  </si>
  <si>
    <t>DR 25038</t>
  </si>
  <si>
    <t>DR 25039</t>
  </si>
  <si>
    <t>DR 25040</t>
  </si>
  <si>
    <t>DR 25041</t>
  </si>
  <si>
    <t>DR 25042</t>
  </si>
  <si>
    <t>DR 25043</t>
  </si>
  <si>
    <t>DR 25044</t>
  </si>
  <si>
    <t>DR 25045</t>
  </si>
  <si>
    <t>DR 25046</t>
  </si>
  <si>
    <t>DR 25048</t>
  </si>
  <si>
    <t>DR 25049</t>
  </si>
  <si>
    <t>DR 24882</t>
  </si>
  <si>
    <t>DR 24883</t>
  </si>
  <si>
    <t>DR 24885</t>
  </si>
  <si>
    <t>DR 24886</t>
  </si>
  <si>
    <t>DR 24887</t>
  </si>
  <si>
    <t>DR 25101</t>
  </si>
  <si>
    <t>VOLUMETRIC SOLUTION INFUSION SET 150ML (INDOPLAS)</t>
  </si>
  <si>
    <t>ENDOTRACHEAL TUBE CUFFED 7.0MM (SEDASENZ)</t>
  </si>
  <si>
    <t>DR 24894</t>
  </si>
  <si>
    <t>DR 24892</t>
  </si>
  <si>
    <t>DR 24893</t>
  </si>
  <si>
    <t>DR 24895</t>
  </si>
  <si>
    <t>DR 24896</t>
  </si>
  <si>
    <t>DR 24897</t>
  </si>
  <si>
    <t>DR 24898</t>
  </si>
  <si>
    <t>DR 24899</t>
  </si>
  <si>
    <t>DR 25102</t>
  </si>
  <si>
    <t>DR 25106</t>
  </si>
  <si>
    <t>ALL SILICONE STOMACH TUBE FR16 (ORMED)</t>
  </si>
  <si>
    <t>DR 25107</t>
  </si>
  <si>
    <t>CENDALEX 250MG/5ML</t>
  </si>
  <si>
    <t>DR 25108</t>
  </si>
  <si>
    <t>DR 25109</t>
  </si>
  <si>
    <t>DR 25110</t>
  </si>
  <si>
    <t>DR 25111</t>
  </si>
  <si>
    <t>DR 25112</t>
  </si>
  <si>
    <t>DR 25113</t>
  </si>
  <si>
    <t>DR 25114</t>
  </si>
  <si>
    <t>DR 25115</t>
  </si>
  <si>
    <t>EUROMED 0.9% SODIUM CHLORIDE 9MG/ML 50ML</t>
  </si>
  <si>
    <t>DR 25116</t>
  </si>
  <si>
    <t>DR 25118</t>
  </si>
  <si>
    <t>DR 25119</t>
  </si>
  <si>
    <t>DR 25120</t>
  </si>
  <si>
    <t>DR 25121</t>
  </si>
  <si>
    <t>DR 25117</t>
  </si>
  <si>
    <t>DR 25122</t>
  </si>
  <si>
    <t>DR 25123</t>
  </si>
  <si>
    <t>DR 25124</t>
  </si>
  <si>
    <t>DR 25125</t>
  </si>
  <si>
    <t>DR 25126</t>
  </si>
  <si>
    <t>DR 25127</t>
  </si>
  <si>
    <t>DR 24888</t>
  </si>
  <si>
    <t>DR 24889</t>
  </si>
  <si>
    <t>DR MS 02540</t>
  </si>
  <si>
    <t>DR 25105</t>
  </si>
  <si>
    <t>DR 25104</t>
  </si>
  <si>
    <t>DR 25103</t>
  </si>
  <si>
    <t>DR 25128</t>
  </si>
  <si>
    <t>DR 25129</t>
  </si>
  <si>
    <t>DR 25130</t>
  </si>
  <si>
    <t>DR 25131</t>
  </si>
  <si>
    <t>DR 25132</t>
  </si>
  <si>
    <t>DR 25133</t>
  </si>
  <si>
    <t>DR 25134</t>
  </si>
  <si>
    <t>DR 25135</t>
  </si>
  <si>
    <t>DR 25136</t>
  </si>
  <si>
    <t>DR 25137</t>
  </si>
  <si>
    <t>DR 25138</t>
  </si>
  <si>
    <t>DR 25139</t>
  </si>
  <si>
    <t>DR 25140</t>
  </si>
  <si>
    <t>DR 25141</t>
  </si>
  <si>
    <t>DR 24884</t>
  </si>
  <si>
    <t>DR 25142</t>
  </si>
  <si>
    <t>DR 25143</t>
  </si>
  <si>
    <t>DR 25150</t>
  </si>
  <si>
    <t>DR 25144</t>
  </si>
  <si>
    <t>DR 25145</t>
  </si>
  <si>
    <t>DR 25146</t>
  </si>
  <si>
    <t>DR 25147</t>
  </si>
  <si>
    <t>DR 25149</t>
  </si>
  <si>
    <t>DR 25148</t>
  </si>
  <si>
    <t>DR 025201-2024</t>
  </si>
  <si>
    <t>DR 025203 (2024)</t>
  </si>
  <si>
    <t>DR 025204 (2024)</t>
  </si>
  <si>
    <t>DR 025205 (2024)</t>
  </si>
  <si>
    <t>DR 025206 (2024)</t>
  </si>
  <si>
    <t>DR 025208 (2024)</t>
  </si>
  <si>
    <t>DR 025209 (2024)</t>
  </si>
  <si>
    <t>DR 025210 (2024)</t>
  </si>
  <si>
    <t>DR 25211</t>
  </si>
  <si>
    <t>DR 25212</t>
  </si>
  <si>
    <t>RANVAST 20MG</t>
  </si>
  <si>
    <t>ROZATIN-10 10MG</t>
  </si>
  <si>
    <t>DR 25213</t>
  </si>
  <si>
    <t>DR 25214</t>
  </si>
  <si>
    <t>DR 25219</t>
  </si>
  <si>
    <t>DR 025217 (2024)</t>
  </si>
  <si>
    <t>DR 025218 (2024)</t>
  </si>
  <si>
    <t>DR 025215 (2024)</t>
  </si>
  <si>
    <t>DR 025216 (2024)</t>
  </si>
  <si>
    <t>DR 024799</t>
  </si>
  <si>
    <t>DR 025220 (2024)</t>
  </si>
  <si>
    <t>DR 025221 (2024)</t>
  </si>
  <si>
    <t>DR 025222 (2024)</t>
  </si>
  <si>
    <t>DR 025223 (2024)</t>
  </si>
  <si>
    <t>DR 025224 (2024)</t>
  </si>
  <si>
    <t>DR 025225 (2024)</t>
  </si>
  <si>
    <t>DR 025226 (2024)</t>
  </si>
  <si>
    <t>DR 025228 (2024)</t>
  </si>
  <si>
    <t>DR 025229 (2024)</t>
  </si>
  <si>
    <t>DR 025230 (2024)</t>
  </si>
  <si>
    <t>DR 025231 (2024)</t>
  </si>
  <si>
    <t>DR 025236 (2024)</t>
  </si>
  <si>
    <t>DR 025239 (2024)</t>
  </si>
  <si>
    <t>DR 025232 (2024)</t>
  </si>
  <si>
    <t>DR 025233</t>
  </si>
  <si>
    <t>DR 025235 (2024)</t>
  </si>
  <si>
    <t>DR 025237 (2024)</t>
  </si>
  <si>
    <t>DR 025238 (2024)</t>
  </si>
  <si>
    <t>DR 025245 (2024)</t>
  </si>
  <si>
    <t>DR 025244 (2024)</t>
  </si>
  <si>
    <t>DR 025246 (2024)</t>
  </si>
  <si>
    <t>DR 025247</t>
  </si>
  <si>
    <t>DR 025248 (2024)</t>
  </si>
  <si>
    <t>DR 025401</t>
  </si>
  <si>
    <t>DR 025403</t>
  </si>
  <si>
    <t>DR 025404</t>
  </si>
  <si>
    <t>DR 025405</t>
  </si>
  <si>
    <t>DR 025406</t>
  </si>
  <si>
    <t>DR 025407</t>
  </si>
  <si>
    <t>DR 025421</t>
  </si>
  <si>
    <t>DR 025408</t>
  </si>
  <si>
    <t>DR 025409</t>
  </si>
  <si>
    <t>DR 025412</t>
  </si>
  <si>
    <t>DR 025410</t>
  </si>
  <si>
    <t>DR 025413</t>
  </si>
  <si>
    <t>DR 025415</t>
  </si>
  <si>
    <t>DR 025416</t>
  </si>
  <si>
    <t>DR 025417</t>
  </si>
  <si>
    <t>DR 025418</t>
  </si>
  <si>
    <t>DR 025419</t>
  </si>
  <si>
    <t>FEONA FZ 48MG/22.5MG/500MCG</t>
  </si>
  <si>
    <t>DR 025420</t>
  </si>
  <si>
    <t>DR 025240 (2024)</t>
  </si>
  <si>
    <t>DR 025241 (2024)</t>
  </si>
  <si>
    <t>DR 025242 (2024)</t>
  </si>
  <si>
    <t>DR 025243 (2024)</t>
  </si>
  <si>
    <t>DR 025422</t>
  </si>
  <si>
    <t>DR 025423</t>
  </si>
  <si>
    <t>DR 025424</t>
  </si>
  <si>
    <t>DR 025425</t>
  </si>
  <si>
    <t>DR 025426</t>
  </si>
  <si>
    <t>DR 025427</t>
  </si>
  <si>
    <t>DR 025438</t>
  </si>
  <si>
    <t>DR 025439</t>
  </si>
  <si>
    <t>DR 025440</t>
  </si>
  <si>
    <t>DR 025441</t>
  </si>
  <si>
    <t>DR 025442</t>
  </si>
  <si>
    <t>DR 025443</t>
  </si>
  <si>
    <t>DR 025446</t>
  </si>
  <si>
    <t>DR 025444</t>
  </si>
  <si>
    <t>DR 025445</t>
  </si>
  <si>
    <t>DR 025449</t>
  </si>
  <si>
    <t>DR 025450</t>
  </si>
  <si>
    <t>DR 025451</t>
  </si>
  <si>
    <t>DR 025458</t>
  </si>
  <si>
    <t>DR 025459</t>
  </si>
  <si>
    <t>DR 025460</t>
  </si>
  <si>
    <t>DR 025461</t>
  </si>
  <si>
    <t>DR 025462</t>
  </si>
  <si>
    <t>DR 025463</t>
  </si>
  <si>
    <t>DR 025464</t>
  </si>
  <si>
    <t>DR 025465</t>
  </si>
  <si>
    <t>DR 025466</t>
  </si>
  <si>
    <t>DR 025467</t>
  </si>
  <si>
    <t>DR 025468</t>
  </si>
  <si>
    <t>DR 025469</t>
  </si>
  <si>
    <t>DR 025470</t>
  </si>
  <si>
    <t>DR 025471</t>
  </si>
  <si>
    <t>DR 025428</t>
  </si>
  <si>
    <t>DR 025429</t>
  </si>
  <si>
    <t>DR 025430</t>
  </si>
  <si>
    <t>DR 025431</t>
  </si>
  <si>
    <t>DR 025432</t>
  </si>
  <si>
    <t>DR 025433</t>
  </si>
  <si>
    <t>DR 025434</t>
  </si>
  <si>
    <t>DR 025435</t>
  </si>
  <si>
    <t>DR 025436</t>
  </si>
  <si>
    <t>DR 025437</t>
  </si>
  <si>
    <t>DR 025234 (2024)</t>
  </si>
  <si>
    <t>DR 025249</t>
  </si>
  <si>
    <t>DR 025250 (2024)</t>
  </si>
  <si>
    <t>DR 025447</t>
  </si>
  <si>
    <t>DR 025452</t>
  </si>
  <si>
    <t>DR 025453</t>
  </si>
  <si>
    <t>DR 025454</t>
  </si>
  <si>
    <t>DR 025455</t>
  </si>
  <si>
    <t>DR 025456</t>
  </si>
  <si>
    <t>DR 025474</t>
  </si>
  <si>
    <t>DR 025472</t>
  </si>
  <si>
    <t>DR 025473</t>
  </si>
  <si>
    <t>DR 025476</t>
  </si>
  <si>
    <t>DR 025477</t>
  </si>
  <si>
    <t>DR 025478</t>
  </si>
  <si>
    <t>DR 025479</t>
  </si>
  <si>
    <t>DR 025480</t>
  </si>
  <si>
    <t>DR 025475</t>
  </si>
  <si>
    <t>DR 025481</t>
  </si>
  <si>
    <t>DR 025482</t>
  </si>
  <si>
    <t>DR 025483</t>
  </si>
  <si>
    <t>DR 025487</t>
  </si>
  <si>
    <t>DR 025457</t>
  </si>
  <si>
    <t>DR 025484</t>
  </si>
  <si>
    <t>DR 025485</t>
  </si>
  <si>
    <t>DR 025486</t>
  </si>
  <si>
    <t>ATREX 1MG/ML</t>
  </si>
  <si>
    <t>MERGO 125MCG</t>
  </si>
  <si>
    <t>DR 24639</t>
  </si>
  <si>
    <t>ARTAL-H 50MG/12.5MG TAB</t>
  </si>
  <si>
    <t>DR 24640</t>
  </si>
  <si>
    <t>DR 24641</t>
  </si>
  <si>
    <t>DR 24642</t>
  </si>
  <si>
    <t>LACTAMOX 250MG/62.5MG/5ML 60ML</t>
  </si>
  <si>
    <t>DR 24636</t>
  </si>
  <si>
    <t>DR 24637</t>
  </si>
  <si>
    <t>CEPROTRON 500MG TAB</t>
  </si>
  <si>
    <t>DR 24638</t>
  </si>
  <si>
    <t>DR 24645</t>
  </si>
  <si>
    <t>DR 24644</t>
  </si>
  <si>
    <t>DR 24643</t>
  </si>
  <si>
    <t>DR 24751</t>
  </si>
  <si>
    <t>DR 24755</t>
  </si>
  <si>
    <t>CEFTRIABBAS 1G</t>
  </si>
  <si>
    <t>DR 24756</t>
  </si>
  <si>
    <t>DR 24754</t>
  </si>
  <si>
    <t>DR 24753</t>
  </si>
  <si>
    <t>DR 24752</t>
  </si>
  <si>
    <t>DR 24648</t>
  </si>
  <si>
    <t>DR 24647</t>
  </si>
  <si>
    <t>DR 24765</t>
  </si>
  <si>
    <t>DR 24761</t>
  </si>
  <si>
    <t>DR 24762</t>
  </si>
  <si>
    <t>DR 24763</t>
  </si>
  <si>
    <t>DR 24764</t>
  </si>
  <si>
    <t>DR 24766</t>
  </si>
  <si>
    <t>RABAPHEN 50MG/ML IV</t>
  </si>
  <si>
    <t>DR 24767</t>
  </si>
  <si>
    <t>DOBUBAX 12.5MG/ML (250MG/20ML) 20ML</t>
  </si>
  <si>
    <t>DR 24773</t>
  </si>
  <si>
    <t>DR 24772</t>
  </si>
  <si>
    <t>RESPI-SAPH 250MCG/ML (500MCG/2ML) 2ML</t>
  </si>
  <si>
    <t>GOUTSAPH 500MCG</t>
  </si>
  <si>
    <t>DR 24780</t>
  </si>
  <si>
    <t>DR 24779</t>
  </si>
  <si>
    <t>DR 24778</t>
  </si>
  <si>
    <t>DR 24777</t>
  </si>
  <si>
    <t>DR 24776</t>
  </si>
  <si>
    <t>KIDDIREL 120ML</t>
  </si>
  <si>
    <t>DR 24775</t>
  </si>
  <si>
    <t>DR 24781</t>
  </si>
  <si>
    <t>DR 24760</t>
  </si>
  <si>
    <t>DR 24759</t>
  </si>
  <si>
    <t>DR 24758</t>
  </si>
  <si>
    <t>DR 24757</t>
  </si>
  <si>
    <t>CINNABLOC 75MG CAP</t>
  </si>
  <si>
    <t>AERO-VENT 1MG/ML (2.5MG/2.5ML)</t>
  </si>
  <si>
    <t>ROSEMIDE 10MG/ML (20MG/2ML) 2ML</t>
  </si>
  <si>
    <t>NORBIT 1MG/ML (2MG/2ML) 2ML</t>
  </si>
  <si>
    <t>DR 24768</t>
  </si>
  <si>
    <t>DR 24769</t>
  </si>
  <si>
    <t>DR 24770</t>
  </si>
  <si>
    <t>DR 24771</t>
  </si>
  <si>
    <t>DR 24782</t>
  </si>
  <si>
    <t>DR 24783</t>
  </si>
  <si>
    <t>DR 24784</t>
  </si>
  <si>
    <t>DR 24785</t>
  </si>
  <si>
    <t>DR 24786</t>
  </si>
  <si>
    <t>DR 24788</t>
  </si>
  <si>
    <t>MUPIROW 20MG/G (2%) 5G</t>
  </si>
  <si>
    <t>PROLOL 50MG TAB</t>
  </si>
  <si>
    <t>DR 24789</t>
  </si>
  <si>
    <t>DR 24790</t>
  </si>
  <si>
    <t>DR 24791</t>
  </si>
  <si>
    <t>DR 24792</t>
  </si>
  <si>
    <t>DR 24793</t>
  </si>
  <si>
    <t>DR 24794</t>
  </si>
  <si>
    <t>DR 24797</t>
  </si>
  <si>
    <t>METMIC 500MG CAP</t>
  </si>
  <si>
    <t>DR 24796</t>
  </si>
  <si>
    <t>DR 24795</t>
  </si>
  <si>
    <t>DR 24801</t>
  </si>
  <si>
    <t>DR 24802</t>
  </si>
  <si>
    <t>DR 24803</t>
  </si>
  <si>
    <t>DR 24807</t>
  </si>
  <si>
    <t>DR 24805</t>
  </si>
  <si>
    <t>DR 24806</t>
  </si>
  <si>
    <t>DR 24804</t>
  </si>
  <si>
    <t>DR 24808</t>
  </si>
  <si>
    <t>DR 24809</t>
  </si>
  <si>
    <t>DR 24810</t>
  </si>
  <si>
    <t>DR 24811</t>
  </si>
  <si>
    <t>DR 24812</t>
  </si>
  <si>
    <t>DR 24813</t>
  </si>
  <si>
    <t>DR 24814</t>
  </si>
  <si>
    <t>DR 24825</t>
  </si>
  <si>
    <t>DR 24826</t>
  </si>
  <si>
    <t>DR 24827</t>
  </si>
  <si>
    <t>DR 24815</t>
  </si>
  <si>
    <t>DR 24816</t>
  </si>
  <si>
    <t>DR 24829</t>
  </si>
  <si>
    <t>DR 24830</t>
  </si>
  <si>
    <t>DR 24831</t>
  </si>
  <si>
    <t>DR 24832</t>
  </si>
  <si>
    <t>DR 24833</t>
  </si>
  <si>
    <t>DR 24834</t>
  </si>
  <si>
    <t>CORSIN-600 150MG/ML (600MG/4ML) 4ML</t>
  </si>
  <si>
    <t>DR 24835</t>
  </si>
  <si>
    <t>DIACIEL 10MG/5ML</t>
  </si>
  <si>
    <t>DR 24836</t>
  </si>
  <si>
    <t>DR 24840</t>
  </si>
  <si>
    <t>DR 24841</t>
  </si>
  <si>
    <t>DR 24837</t>
  </si>
  <si>
    <t>DR 24838</t>
  </si>
  <si>
    <t>DR 24839</t>
  </si>
  <si>
    <t>DR 24842</t>
  </si>
  <si>
    <t>DR 24843</t>
  </si>
  <si>
    <t>DR 24844</t>
  </si>
  <si>
    <t>DR 24845</t>
  </si>
  <si>
    <t>DR 24846</t>
  </si>
  <si>
    <t>DR 24847</t>
  </si>
  <si>
    <t>DR 24848</t>
  </si>
  <si>
    <t>DR 24849</t>
  </si>
  <si>
    <t>DR 24850</t>
  </si>
  <si>
    <t>DR 24951</t>
  </si>
  <si>
    <t>LIDOPHIL 20MG/ML (2% W/V)</t>
  </si>
  <si>
    <t>LUPINSULIN R 100IU/ML 10ML</t>
  </si>
  <si>
    <t>DR 24952</t>
  </si>
  <si>
    <t>DR 24953</t>
  </si>
  <si>
    <t>DR 24954</t>
  </si>
  <si>
    <t>DR 24955</t>
  </si>
  <si>
    <t>DR 24956</t>
  </si>
  <si>
    <t>TRIZEF 50MG/5ML GFS 60ML</t>
  </si>
  <si>
    <t>DR 24957</t>
  </si>
  <si>
    <t>DR 24958</t>
  </si>
  <si>
    <t>DR 24959</t>
  </si>
  <si>
    <t>DR 24960</t>
  </si>
  <si>
    <t>DR 24961</t>
  </si>
  <si>
    <t>DR 24962</t>
  </si>
  <si>
    <t>DR 24963</t>
  </si>
  <si>
    <t>DR 24964</t>
  </si>
  <si>
    <t>DR 24968</t>
  </si>
  <si>
    <t>DR 24967</t>
  </si>
  <si>
    <t>DR 24966</t>
  </si>
  <si>
    <t>DR 24965</t>
  </si>
  <si>
    <t>DR 24817</t>
  </si>
  <si>
    <t>DR 24818</t>
  </si>
  <si>
    <t>DR 24819</t>
  </si>
  <si>
    <t>DR 24820</t>
  </si>
  <si>
    <t>DR 24821</t>
  </si>
  <si>
    <t>DR 24976</t>
  </si>
  <si>
    <t>MILGESIC FORTE 500MG TAB</t>
  </si>
  <si>
    <t>DR 24969</t>
  </si>
  <si>
    <t>DR 24970</t>
  </si>
  <si>
    <t>DR 24971</t>
  </si>
  <si>
    <t>DR 24972</t>
  </si>
  <si>
    <t>DR 24973</t>
  </si>
  <si>
    <t>DR 24974</t>
  </si>
  <si>
    <t>DR 24975</t>
  </si>
  <si>
    <t>DR 24979</t>
  </si>
  <si>
    <t>DR 24978</t>
  </si>
  <si>
    <t>DR 24977</t>
  </si>
  <si>
    <t>DR 24990</t>
  </si>
  <si>
    <t>DR 24989</t>
  </si>
  <si>
    <t>DR 24983</t>
  </si>
  <si>
    <t>DR 24984</t>
  </si>
  <si>
    <t>DR 24985</t>
  </si>
  <si>
    <t>DR 24986</t>
  </si>
  <si>
    <t>DR 24987</t>
  </si>
  <si>
    <t>DR 24988</t>
  </si>
  <si>
    <t>DR 24980</t>
  </si>
  <si>
    <t>RANVAST 40MG</t>
  </si>
  <si>
    <t>DR 24981</t>
  </si>
  <si>
    <t>DR 24991</t>
  </si>
  <si>
    <t>DR 24982</t>
  </si>
  <si>
    <t>DR 24822</t>
  </si>
  <si>
    <t>DR 24823</t>
  </si>
  <si>
    <t>DR 24824</t>
  </si>
  <si>
    <t>DR 24828</t>
  </si>
  <si>
    <t>DR 24997</t>
  </si>
  <si>
    <t>DR 24996</t>
  </si>
  <si>
    <t>DR 24995</t>
  </si>
  <si>
    <t>DR 24994</t>
  </si>
  <si>
    <t>DR 24993</t>
  </si>
  <si>
    <t>DR 24992</t>
  </si>
  <si>
    <t>DR 24999</t>
  </si>
  <si>
    <t>DR 24998</t>
  </si>
  <si>
    <t>DR 25054</t>
  </si>
  <si>
    <t>DR 25053</t>
  </si>
  <si>
    <t>DR 25052</t>
  </si>
  <si>
    <t>DR 25051</t>
  </si>
  <si>
    <t>DR 25000</t>
  </si>
  <si>
    <t>DR 25055</t>
  </si>
  <si>
    <t>DR 25056</t>
  </si>
  <si>
    <t>DR 25057</t>
  </si>
  <si>
    <t>FUKOLAC 30MG/ML IV</t>
  </si>
  <si>
    <t>DR 25058</t>
  </si>
  <si>
    <t>DR 25059</t>
  </si>
  <si>
    <t>DR 25060</t>
  </si>
  <si>
    <t>DR 25061</t>
  </si>
  <si>
    <t>DR 25062</t>
  </si>
  <si>
    <t>DR 25063</t>
  </si>
  <si>
    <t>DR 25064</t>
  </si>
  <si>
    <t>DR 25066</t>
  </si>
  <si>
    <t>DR 25067</t>
  </si>
  <si>
    <t>DR 25068</t>
  </si>
  <si>
    <t>DR 25080</t>
  </si>
  <si>
    <t>DR 25079</t>
  </si>
  <si>
    <t>DR 25078</t>
  </si>
  <si>
    <t>DR 25077</t>
  </si>
  <si>
    <t>DR 25076</t>
  </si>
  <si>
    <t>DR 25075</t>
  </si>
  <si>
    <t>DEXAMAX 4MG/ML (8MG/2ML) 2ML</t>
  </si>
  <si>
    <t>DR 25074</t>
  </si>
  <si>
    <t>DR 25081</t>
  </si>
  <si>
    <t>DR 25082</t>
  </si>
  <si>
    <t>DR 25086</t>
  </si>
  <si>
    <t>DR 25083</t>
  </si>
  <si>
    <t>DR 25084</t>
  </si>
  <si>
    <t>DR 25087</t>
  </si>
  <si>
    <t>DR 25088</t>
  </si>
  <si>
    <t>DR 25089</t>
  </si>
  <si>
    <t>DR 25090</t>
  </si>
  <si>
    <t>DR 25091</t>
  </si>
  <si>
    <t>DR 25097</t>
  </si>
  <si>
    <t>DR 25092</t>
  </si>
  <si>
    <t>DR 25093</t>
  </si>
  <si>
    <t>DR 25094</t>
  </si>
  <si>
    <t>DR 25095</t>
  </si>
  <si>
    <t>DR 25096</t>
  </si>
  <si>
    <t>DR 25072</t>
  </si>
  <si>
    <t>DR 25073</t>
  </si>
  <si>
    <t>DR 25069</t>
  </si>
  <si>
    <t>DR 25070</t>
  </si>
  <si>
    <t>DR 25071</t>
  </si>
  <si>
    <t>DR 25065</t>
  </si>
  <si>
    <t>DR 25151</t>
  </si>
  <si>
    <t>DR 25100</t>
  </si>
  <si>
    <t>DR 25099</t>
  </si>
  <si>
    <t>DR 25098</t>
  </si>
  <si>
    <t>DR 25157</t>
  </si>
  <si>
    <t>DR 25156</t>
  </si>
  <si>
    <t>DR 25155</t>
  </si>
  <si>
    <t>DR 25154</t>
  </si>
  <si>
    <t>DR 25153</t>
  </si>
  <si>
    <t>DR 25152</t>
  </si>
  <si>
    <t>DR 25165</t>
  </si>
  <si>
    <t>DR 25158</t>
  </si>
  <si>
    <t>DR 25160</t>
  </si>
  <si>
    <t>DR 25161</t>
  </si>
  <si>
    <t>DR 25163</t>
  </si>
  <si>
    <t>DR 25162</t>
  </si>
  <si>
    <t>DR 25173</t>
  </si>
  <si>
    <t>LACTUSAPH 3.35G/5ML</t>
  </si>
  <si>
    <t>DISPOSABLE SYRINGE 5CC 23GX1 (TERUMO)</t>
  </si>
  <si>
    <t>DR 25172</t>
  </si>
  <si>
    <t>DR 25171</t>
  </si>
  <si>
    <t>PARA250 250MG/5ML</t>
  </si>
  <si>
    <t>DR 25170</t>
  </si>
  <si>
    <t>DR 25169</t>
  </si>
  <si>
    <t>DR 25168</t>
  </si>
  <si>
    <t>DR 25167</t>
  </si>
  <si>
    <t>DR 25166</t>
  </si>
  <si>
    <t>DR 25181</t>
  </si>
  <si>
    <t>DR 25180</t>
  </si>
  <si>
    <t>DR 25179</t>
  </si>
  <si>
    <t>DR 25178</t>
  </si>
  <si>
    <t>DR 25177</t>
  </si>
  <si>
    <t>DR 25176</t>
  </si>
  <si>
    <t>DR 25175</t>
  </si>
  <si>
    <t>CIPRODIN-FC 500MG</t>
  </si>
  <si>
    <t>DR 25174</t>
  </si>
  <si>
    <t>DR 25190</t>
  </si>
  <si>
    <t>DR 25189</t>
  </si>
  <si>
    <t>DR 25183</t>
  </si>
  <si>
    <t>DR 25182</t>
  </si>
  <si>
    <t>DR 25186</t>
  </si>
  <si>
    <t>DR 25187</t>
  </si>
  <si>
    <t>DR 25188</t>
  </si>
  <si>
    <t>DR 25184</t>
  </si>
  <si>
    <t>DR 25185</t>
  </si>
  <si>
    <t>DR 25193</t>
  </si>
  <si>
    <t>DR 25192</t>
  </si>
  <si>
    <t>DR 25191</t>
  </si>
  <si>
    <t>DR 25198</t>
  </si>
  <si>
    <t>DR 25197</t>
  </si>
  <si>
    <t>DR 25196</t>
  </si>
  <si>
    <t>DR 25195</t>
  </si>
  <si>
    <t>DR 25194</t>
  </si>
  <si>
    <t>DISPOSABLE SYRINGE 3CC 23GX1 (INDOPLAS)</t>
  </si>
  <si>
    <t>DR 025351</t>
  </si>
  <si>
    <t>DR 25199</t>
  </si>
  <si>
    <t>DR 25200</t>
  </si>
  <si>
    <t>DR 025365</t>
  </si>
  <si>
    <t>DR 025364</t>
  </si>
  <si>
    <t>DR 025363</t>
  </si>
  <si>
    <t>DR 025362</t>
  </si>
  <si>
    <t>DR 025361</t>
  </si>
  <si>
    <t>DR 025360</t>
  </si>
  <si>
    <t>DR 025359</t>
  </si>
  <si>
    <t>DR 025352</t>
  </si>
  <si>
    <t>GOPRIME IV</t>
  </si>
  <si>
    <t>DR 025358</t>
  </si>
  <si>
    <t>DR 025357</t>
  </si>
  <si>
    <t>DR 025356</t>
  </si>
  <si>
    <t>DR 025355</t>
  </si>
  <si>
    <t>DR 025354</t>
  </si>
  <si>
    <t>DR 025353</t>
  </si>
  <si>
    <t>DR 025369</t>
  </si>
  <si>
    <t>DR 025370</t>
  </si>
  <si>
    <t>DR 025371</t>
  </si>
  <si>
    <t>DR 025373</t>
  </si>
  <si>
    <t>DR 025372</t>
  </si>
  <si>
    <t>DR 025375</t>
  </si>
  <si>
    <t>SAPHSODEX 4MG/ML (8MG/2ML) 2ML</t>
  </si>
  <si>
    <t>DR 025374</t>
  </si>
  <si>
    <t>DR 025376</t>
  </si>
  <si>
    <t>DR 025380</t>
  </si>
  <si>
    <t>DR 025379</t>
  </si>
  <si>
    <t>DR 025381</t>
  </si>
  <si>
    <t>DR 025392</t>
  </si>
  <si>
    <t>DR 025391</t>
  </si>
  <si>
    <t>DR 025390</t>
  </si>
  <si>
    <t>DR 025400</t>
  </si>
  <si>
    <t>DR 025397</t>
  </si>
  <si>
    <t>DR 025398</t>
  </si>
  <si>
    <t>DR 025399</t>
  </si>
  <si>
    <t>DR 025393</t>
  </si>
  <si>
    <t>DR 025394</t>
  </si>
  <si>
    <t>DR 025366</t>
  </si>
  <si>
    <t>DR 025367</t>
  </si>
  <si>
    <t>DR 025368</t>
  </si>
  <si>
    <t>DR 025378</t>
  </si>
  <si>
    <t>DR 025377</t>
  </si>
  <si>
    <t>DR 025385</t>
  </si>
  <si>
    <t>DR 025384</t>
  </si>
  <si>
    <t>DR 025383</t>
  </si>
  <si>
    <t>DR 025382</t>
  </si>
  <si>
    <t>DR 025389</t>
  </si>
  <si>
    <t>DR 025388</t>
  </si>
  <si>
    <t>DR 025387</t>
  </si>
  <si>
    <t>DR 025386</t>
  </si>
  <si>
    <t>DR 025395</t>
  </si>
  <si>
    <t>DR 025396</t>
  </si>
  <si>
    <t>TELMISARTAN 40MG</t>
  </si>
  <si>
    <t>DR 025510</t>
  </si>
  <si>
    <t>DR 025508</t>
  </si>
  <si>
    <t>DR 025507</t>
  </si>
  <si>
    <t>DR 025502</t>
  </si>
  <si>
    <t>DR 025501</t>
  </si>
  <si>
    <t>DR 025509</t>
  </si>
  <si>
    <t>DR 025503</t>
  </si>
  <si>
    <t>DR 025506</t>
  </si>
  <si>
    <t>DR 025505</t>
  </si>
  <si>
    <t>DR 025504</t>
  </si>
  <si>
    <t>DR 025514</t>
  </si>
  <si>
    <t>DR 025513</t>
  </si>
  <si>
    <t>DR 025512</t>
  </si>
  <si>
    <t>DR 025511</t>
  </si>
  <si>
    <t>DR 025520</t>
  </si>
  <si>
    <t>DR 025519</t>
  </si>
  <si>
    <t>DR 025518</t>
  </si>
  <si>
    <t>DR 025517</t>
  </si>
  <si>
    <t>DR 025516</t>
  </si>
  <si>
    <t>DR 025515</t>
  </si>
  <si>
    <t>DR MS 02418</t>
  </si>
  <si>
    <t>LEPIXA 100MG/ML 150ML</t>
  </si>
  <si>
    <t>DR MS 02417</t>
  </si>
  <si>
    <t>DR MS 02416</t>
  </si>
  <si>
    <t>DR MS 02415</t>
  </si>
  <si>
    <t>DR MS 02409</t>
  </si>
  <si>
    <t>GUEDEL AIRWAY 60MM SIZE #0 BLACK (ORMED)</t>
  </si>
  <si>
    <t>NELATON CATHETER FR.8 (SIMPLEX)</t>
  </si>
  <si>
    <t>NELATON CATHETER FR.10 (SIMPLEX)</t>
  </si>
  <si>
    <t>TRACHEOSTOMY MASK ADULT (AIRLIFE)</t>
  </si>
  <si>
    <t>T.TUBE FR.18</t>
  </si>
  <si>
    <t>DR MS 02413</t>
  </si>
  <si>
    <t>MAXIFER 20MG/ML (100MG/5ML) 5ML</t>
  </si>
  <si>
    <t>DR MS 02437</t>
  </si>
  <si>
    <t>DR MS 02442</t>
  </si>
  <si>
    <t>DR MS 02429</t>
  </si>
  <si>
    <t>DR MS 02436</t>
  </si>
  <si>
    <t>DR MS 02435</t>
  </si>
  <si>
    <t>DR MS 02433</t>
  </si>
  <si>
    <t>DR MS 02434</t>
  </si>
  <si>
    <t>DR MS 02440</t>
  </si>
  <si>
    <t>ENDOTRACHEAL TUBE CUFFED 8.5MM (PARTNERS)</t>
  </si>
  <si>
    <t>DISPOSABLE SYRINGE WITHOUT NEEDLE 30CC/ML (TERUMO)</t>
  </si>
  <si>
    <t>DR MS 02447</t>
  </si>
  <si>
    <t>DR MS 02450</t>
  </si>
  <si>
    <t>DR MS 02451</t>
  </si>
  <si>
    <t>ROSEMIDE 10MG/ML (20MG/2ML)</t>
  </si>
  <si>
    <t>DR MS 02448</t>
  </si>
  <si>
    <t>DR MS 02449</t>
  </si>
  <si>
    <t>DR MS 02458</t>
  </si>
  <si>
    <t>MEDISCRUB WITH POVIDONE (MEDBAR)</t>
  </si>
  <si>
    <t>DR MS 02457</t>
  </si>
  <si>
    <t>DR MS 02461</t>
  </si>
  <si>
    <t>DR MS 02459</t>
  </si>
  <si>
    <t>AHBAY-TOX 40IU/0.5ML IM</t>
  </si>
  <si>
    <t>DR MS 02454</t>
  </si>
  <si>
    <t>DR MS 02453</t>
  </si>
  <si>
    <t>APREZAL 20MG/ML</t>
  </si>
  <si>
    <t>DR MS 02460</t>
  </si>
  <si>
    <t>DISPOSABLE PREP RAZOR-SINGLE EDGE (UNIMEX)</t>
  </si>
  <si>
    <t>DOPAN 40MG/ML (200MG/5ML) 5ML</t>
  </si>
  <si>
    <t>DR MS 02421</t>
  </si>
  <si>
    <t>DR MS 02425</t>
  </si>
  <si>
    <t>AMBUBAG MANUAL RESUSCITATOR PEDIA REUSABLE SILICONE (PARTNERS)</t>
  </si>
  <si>
    <t>BABY LOTION 50ML (JOHNSON)</t>
  </si>
  <si>
    <t>DR MS 02464</t>
  </si>
  <si>
    <t>MECLOP 5MG/ML 2ML</t>
  </si>
  <si>
    <t>DR MS 02468</t>
  </si>
  <si>
    <t>DR MS 02467</t>
  </si>
  <si>
    <t>DR MS 02471</t>
  </si>
  <si>
    <t>DR 24475A</t>
  </si>
  <si>
    <t>DR MS 02472</t>
  </si>
  <si>
    <t>HYCLENS SKIN CLEANSER 4G/100ML GALLON</t>
  </si>
  <si>
    <t>DR MS 02473</t>
  </si>
  <si>
    <t>DR MS 02474</t>
  </si>
  <si>
    <t>DR MS 02479</t>
  </si>
  <si>
    <t>DR MS 02487</t>
  </si>
  <si>
    <t>DR MS 02480</t>
  </si>
  <si>
    <t>DR MS 02485</t>
  </si>
  <si>
    <t>DR MS 02486</t>
  </si>
  <si>
    <t>DR MS 02491</t>
  </si>
  <si>
    <t>DR MS 02478</t>
  </si>
  <si>
    <t>DR MS 02489</t>
  </si>
  <si>
    <t>DR MS 02490</t>
  </si>
  <si>
    <t>DR MS 02477</t>
  </si>
  <si>
    <t>DR MS 02499</t>
  </si>
  <si>
    <t>DR MS 02512</t>
  </si>
  <si>
    <t>DR MS 02509</t>
  </si>
  <si>
    <t>DR MS 02510</t>
  </si>
  <si>
    <t>DR MS 02518</t>
  </si>
  <si>
    <t>DR MS 02511</t>
  </si>
  <si>
    <t>DR MS 02516</t>
  </si>
  <si>
    <t>DR MS 02515</t>
  </si>
  <si>
    <t>DR MS 02517</t>
  </si>
  <si>
    <t>DR MS 02513</t>
  </si>
  <si>
    <t>AMBUBAG MANUAL RESUSCITATOR PVC ADULT DISPOSABLE (PRIMAPLUS)</t>
  </si>
  <si>
    <t>DISPOSABLE SYRINGE 10CC (TERUMO) 100's</t>
  </si>
  <si>
    <t>DR MS 02500</t>
  </si>
  <si>
    <t>PLASTER ADHESIVE BANDAGE WATER RESIST (MEDIPLAST)</t>
  </si>
  <si>
    <t>GLOVES LARGE NITRILE NONSTERILE (LTN)</t>
  </si>
  <si>
    <t>GLOVES SMALL LATEX NONSTERILE (FUSION)</t>
  </si>
  <si>
    <t>COTTON BALLS 300S (TENDERSOFT)</t>
  </si>
  <si>
    <t>ARMSLING LARGE</t>
  </si>
  <si>
    <t>ELASTIC BANDAGE 3X5 (PARTNERS)</t>
  </si>
  <si>
    <t>ELASTIC BANDAGE 6X5 (SURGITECH)</t>
  </si>
  <si>
    <t>ELASTIC BANDAGE 6X5 (PARTNERS)</t>
  </si>
  <si>
    <t>DISPOSABLE DIAPER NEWBORN (WATSON)</t>
  </si>
  <si>
    <t>DR MS 02501</t>
  </si>
  <si>
    <t>RAPH C</t>
  </si>
  <si>
    <t>ALLECUR 5MG/5ML</t>
  </si>
  <si>
    <t>MYREX 250MG/5ML</t>
  </si>
  <si>
    <t>LIFERZIN 250MG IV</t>
  </si>
  <si>
    <t>DR MS 02502</t>
  </si>
  <si>
    <t>BABY WIPES (HEXACARE)</t>
  </si>
  <si>
    <t>DR MS 02514</t>
  </si>
  <si>
    <t>URINE BAG 2000ml WITH HOOK</t>
  </si>
  <si>
    <t>MEDICINE CUP 30ML PLASTIC</t>
  </si>
  <si>
    <t>DR MS 02530</t>
  </si>
  <si>
    <t>DR MS 02531</t>
  </si>
  <si>
    <t>DR MS 02532</t>
  </si>
  <si>
    <t>DR MS 02533</t>
  </si>
  <si>
    <t>DR MS 02537</t>
  </si>
  <si>
    <t>RAHMACIN 500MG TAB</t>
  </si>
  <si>
    <t>DR MS 02503</t>
  </si>
  <si>
    <t>AGLIC MR 30MG</t>
  </si>
  <si>
    <t>AWANAY FORTE 500MG TAB</t>
  </si>
  <si>
    <t>LUCAZT 10MG TAB</t>
  </si>
  <si>
    <t>OMEPHIL-20 20MG</t>
  </si>
  <si>
    <t>TAMSUSAPH-400 400MCG</t>
  </si>
  <si>
    <t>REGIVASC 10MG TAB</t>
  </si>
  <si>
    <t>DR MS 02538</t>
  </si>
  <si>
    <t>DR MS 02541</t>
  </si>
  <si>
    <t>DR MS 02544</t>
  </si>
  <si>
    <t>TRANSPORE 1X10 2.5CMX9.1M (3M)</t>
  </si>
  <si>
    <t>IV WRIST SPLINT PEDIA SMALL (INDOPLAS)</t>
  </si>
  <si>
    <t>SILICONE NASOGASTRIC TUBE FR.18 (PARTNERS)</t>
  </si>
  <si>
    <t>DR MS 02554</t>
  </si>
  <si>
    <t>DR MS 02551</t>
  </si>
  <si>
    <t>DR MS 02553</t>
  </si>
  <si>
    <t>DR MS 02548</t>
  </si>
  <si>
    <t>DEXTROSE 5% IN LACTATED RINGERS D5LR 1000ML (EUROMED)</t>
  </si>
  <si>
    <t>HEPARIN CAP STERILIZED</t>
  </si>
  <si>
    <t>IV CANNULA WITH WINGS &amp; INJECTION VALVE G22 0.9X25MM (CANCARE)</t>
  </si>
  <si>
    <t>SPUTUM CUP WITH SPOON</t>
  </si>
  <si>
    <t>DR MS 02549</t>
  </si>
  <si>
    <t>COM-FEMIC 500MG CAP</t>
  </si>
  <si>
    <t>SHARJVAX 3000IU/0.95ML</t>
  </si>
  <si>
    <t>DR MS 02550</t>
  </si>
  <si>
    <t>DR MS 02561</t>
  </si>
  <si>
    <t>ALL SILICONE STOMACH TUBE FR16 (PARTNERS)</t>
  </si>
  <si>
    <t>MEASURING CUP 210CC</t>
  </si>
  <si>
    <t>DR MS 02564</t>
  </si>
  <si>
    <t>SHARJVAX 1500IU/0.7ML</t>
  </si>
  <si>
    <t>DR MS 02504</t>
  </si>
  <si>
    <t>SIMVASYN 40MG</t>
  </si>
  <si>
    <t>DR MS 02506</t>
  </si>
  <si>
    <t>KALIUSAPHRIDE 600MG</t>
  </si>
  <si>
    <t>FIRSTMED VITAMIN B COMPLEX 100MG/5MG/50MCG</t>
  </si>
  <si>
    <t>DR MS 02507</t>
  </si>
  <si>
    <t>BROXIL-M 15MG/5ML</t>
  </si>
  <si>
    <t>LAXIN 5MG/ML (500MG/100ML)</t>
  </si>
  <si>
    <t>HIVENT EM 1MG/ML 2.5ML</t>
  </si>
  <si>
    <t>ROZTIN-20 20MG</t>
  </si>
  <si>
    <t>DR MS 02534</t>
  </si>
  <si>
    <t>DR MS 02557</t>
  </si>
  <si>
    <t>DR MS 02569</t>
  </si>
  <si>
    <t>DR MS 02571</t>
  </si>
  <si>
    <t>DR MS 02578</t>
  </si>
  <si>
    <t>DR MS 02568</t>
  </si>
  <si>
    <t>NEBULIZER KIT ADULT (AIRLIFE)</t>
  </si>
  <si>
    <t>DR MS 02576</t>
  </si>
  <si>
    <t>DR MS 02574</t>
  </si>
  <si>
    <t>DR MS 02556</t>
  </si>
  <si>
    <t>NEBULIZER KIT WITH MASK PEDIA (HEXACARE)</t>
  </si>
  <si>
    <t>DR MS 02594</t>
  </si>
  <si>
    <t>STERILE WATER FOR INJECTION (AMB)</t>
  </si>
  <si>
    <t>URINE COLLECTOR PEDIA 100ML (PARTNERS)</t>
  </si>
  <si>
    <t>MANNITOL 500ML (SAHAR)</t>
  </si>
  <si>
    <t>DR MS 02595</t>
  </si>
  <si>
    <t>TELMIBET 80MG</t>
  </si>
  <si>
    <t>ZINLUM 55MG/ML 60ML</t>
  </si>
  <si>
    <t>DR MS 02589</t>
  </si>
  <si>
    <t>DR MS 02591</t>
  </si>
  <si>
    <t>DR MS 02596</t>
  </si>
  <si>
    <t>DR MS 02597</t>
  </si>
  <si>
    <t>DR MS 02601</t>
  </si>
  <si>
    <t>DR MS 02567</t>
  </si>
  <si>
    <t>DIANAPRIL-5 5MG</t>
  </si>
  <si>
    <t>INOXIN 250MCG TAB</t>
  </si>
  <si>
    <t>DR MS 02521</t>
  </si>
  <si>
    <t>COCINE 50MG/ML (100MG/2ML)</t>
  </si>
  <si>
    <t>COCINE 125MG/ML (250MG/2ML)</t>
  </si>
  <si>
    <t>EPOKINE 4000IU/0.4ML</t>
  </si>
  <si>
    <t>SPASMOSON 20MG/ML 1ML</t>
  </si>
  <si>
    <t>DR MS 02522</t>
  </si>
  <si>
    <t>DISPOSABLE BABY DIAPER SMALL NON WOVEN (HEXACARE)</t>
  </si>
  <si>
    <t>DR MS 02602</t>
  </si>
  <si>
    <t>DR MS 02606</t>
  </si>
  <si>
    <t>DR MS 02608</t>
  </si>
  <si>
    <t>ELASTIC BANDAGE 4X5 (PARTNERS)</t>
  </si>
  <si>
    <t>DR MS 02622</t>
  </si>
  <si>
    <t>DR MS 02620</t>
  </si>
  <si>
    <t>DR MS 02617</t>
  </si>
  <si>
    <t>DIACEF 125MG/5ML</t>
  </si>
  <si>
    <t>STERILE WATER FOR INJECTION (EUROMED)</t>
  </si>
  <si>
    <t>HEMAFER-F 60MG/400MCG CAP</t>
  </si>
  <si>
    <t>DR MS 02637</t>
  </si>
  <si>
    <t>DR 02638</t>
  </si>
  <si>
    <t>EMATEP 4000IU/0.4ML</t>
  </si>
  <si>
    <t>DR MS 02646</t>
  </si>
  <si>
    <t>DR MS 02645</t>
  </si>
  <si>
    <t>DR MS 02655</t>
  </si>
  <si>
    <t>DR MS 02654</t>
  </si>
  <si>
    <t>DR MS 02648</t>
  </si>
  <si>
    <t>DR MS 02649</t>
  </si>
  <si>
    <t>DR MS 02650</t>
  </si>
  <si>
    <t>FEROLEM 150MG/5ML (30MG/5ML)</t>
  </si>
  <si>
    <t>NIMOTOP 30MG</t>
  </si>
  <si>
    <t>DR MS 02652</t>
  </si>
  <si>
    <t>DR MS 02621</t>
  </si>
  <si>
    <t>DR MS 02546</t>
  </si>
  <si>
    <t>DR MS 02662</t>
  </si>
  <si>
    <t>DR MS 02660</t>
  </si>
  <si>
    <t>DR MS 02656</t>
  </si>
  <si>
    <t>DR MS 02661</t>
  </si>
  <si>
    <t>DR MS 02633</t>
  </si>
  <si>
    <t>DR MS 02634</t>
  </si>
  <si>
    <t>DR MS 02632</t>
  </si>
  <si>
    <t>DR MS 02599</t>
  </si>
  <si>
    <t>DR MS 02603</t>
  </si>
  <si>
    <t>DR MS 02611</t>
  </si>
  <si>
    <t>PREGNANCY TEST (RIGHTSIGN)</t>
  </si>
  <si>
    <t>DR MS 02610</t>
  </si>
  <si>
    <t>BETZINE 8MG TAB</t>
  </si>
  <si>
    <t>DR MS 02623</t>
  </si>
  <si>
    <t>DR MS 02624</t>
  </si>
  <si>
    <t>DR MS 02626</t>
  </si>
  <si>
    <t>DR MS 02636</t>
  </si>
  <si>
    <t>DR MS 02635</t>
  </si>
  <si>
    <t>DR MS 02676</t>
  </si>
  <si>
    <t>DR MS 02657</t>
  </si>
  <si>
    <t>DR MS 02681</t>
  </si>
  <si>
    <t>FORALIVIT</t>
  </si>
  <si>
    <t>DR 02682</t>
  </si>
  <si>
    <t>DR MS 02686</t>
  </si>
  <si>
    <t>DR MS 02685</t>
  </si>
  <si>
    <t>DR RT 0664</t>
  </si>
  <si>
    <t>QMC # 49,855.00</t>
  </si>
  <si>
    <t>DR RT 0626</t>
  </si>
  <si>
    <t>BREAD</t>
  </si>
  <si>
    <t>MINERAL WATER 330ML (NATURE SPRING)</t>
  </si>
  <si>
    <t>DR MS 02628</t>
  </si>
  <si>
    <t>ALBUMINAR-20 20% 50ML</t>
  </si>
  <si>
    <t>DR MS 02700</t>
  </si>
  <si>
    <t>DR MS 02694</t>
  </si>
  <si>
    <t>DR MS 02670</t>
  </si>
  <si>
    <t>DR MS 02671</t>
  </si>
  <si>
    <t>DR MS 02672</t>
  </si>
  <si>
    <t>DR MS 02673</t>
  </si>
  <si>
    <t>ELASTIC BANDAGE 3X5 (SURE-GUARD)</t>
  </si>
  <si>
    <t>ELASTIC BANDAGE 2X5 (PARTNERS)</t>
  </si>
  <si>
    <t>PLASTER ADHESIVE BANDAGE WATER RESIST (MEDICARE)</t>
  </si>
  <si>
    <t>DR RT 0714</t>
  </si>
  <si>
    <t>QMC # 27,190.00</t>
  </si>
  <si>
    <t>DR MS 02701</t>
  </si>
  <si>
    <t>STARTER FOR UV LIGHT</t>
  </si>
  <si>
    <t>DR MS 02683</t>
  </si>
  <si>
    <t>DIUCARE 12.5MG TAB</t>
  </si>
  <si>
    <t>DR MS 02684</t>
  </si>
  <si>
    <t>DIUCARE 25MG TAB</t>
  </si>
  <si>
    <t>DR MS 02687</t>
  </si>
  <si>
    <t>DR MS 02688</t>
  </si>
  <si>
    <t>DR MS 02689</t>
  </si>
  <si>
    <t>DR MS 02690</t>
  </si>
  <si>
    <t>DR MS 02691</t>
  </si>
  <si>
    <t>DR MS 02692</t>
  </si>
  <si>
    <t>DR MS 02693</t>
  </si>
  <si>
    <t>DR MS 02647</t>
  </si>
  <si>
    <t>POVIDONE IODINE 75MG/ML (7.5% w/v) 120ML (ZETADONE)</t>
  </si>
  <si>
    <t>POVIDONE IODINE 10% 120ML (ZETADONE)</t>
  </si>
  <si>
    <t>DR MS 02711</t>
  </si>
  <si>
    <t>DR MS 02704</t>
  </si>
  <si>
    <t>DR MS 02705</t>
  </si>
  <si>
    <t>DR MS 02706</t>
  </si>
  <si>
    <t>DR MS 02707</t>
  </si>
  <si>
    <t>DR MS 02708</t>
  </si>
  <si>
    <t>DR MS 02709</t>
  </si>
  <si>
    <t>DR MS 02710</t>
  </si>
  <si>
    <t>DR MS 02712</t>
  </si>
  <si>
    <t>DR MS 02696</t>
  </si>
  <si>
    <t>DR MS 02699</t>
  </si>
  <si>
    <t>DR RT 0787</t>
  </si>
  <si>
    <t>QMC # 64,459.00</t>
  </si>
  <si>
    <t>DR RT 0792</t>
  </si>
  <si>
    <t>QMC # 268,979.00</t>
  </si>
  <si>
    <t>DR RT 0793</t>
  </si>
  <si>
    <t>DR RT 0794</t>
  </si>
  <si>
    <t>DR RT 0795</t>
  </si>
  <si>
    <t>DR MS 02746</t>
  </si>
  <si>
    <t>MOTIREX 2mg</t>
  </si>
  <si>
    <t>DR MS 02747</t>
  </si>
  <si>
    <t>GLOVEDOL 6.25MG</t>
  </si>
  <si>
    <t>TRIOPHIL 35MG TAB</t>
  </si>
  <si>
    <t>DR MS 02755</t>
  </si>
  <si>
    <t>DR MS 02754</t>
  </si>
  <si>
    <t>DR MS 02743</t>
  </si>
  <si>
    <t>DR MS 02753</t>
  </si>
  <si>
    <t>GOXA 500MG IV</t>
  </si>
  <si>
    <t>CEFTABAS 1G IV</t>
  </si>
  <si>
    <t>COPHILAX 5MG</t>
  </si>
  <si>
    <t>DR MS 02723</t>
  </si>
  <si>
    <t>DR MS 02727</t>
  </si>
  <si>
    <t>DR MS 02731</t>
  </si>
  <si>
    <t>DR MS 02725</t>
  </si>
  <si>
    <t>DR MS 02726</t>
  </si>
  <si>
    <t>DR MS 02720</t>
  </si>
  <si>
    <t>BIOPHEN 1,000,000 IU 10ML</t>
  </si>
  <si>
    <t>CLINDOLLEN 150MG/ML (300MG/2ML) 2ML</t>
  </si>
  <si>
    <t>DR MS 02721</t>
  </si>
  <si>
    <t>DEXTROSE PLAIN 0.9% SODIUM CHLORIDE PNSS 500ML (EUROMED)</t>
  </si>
  <si>
    <t>DR MS 02773</t>
  </si>
  <si>
    <t>DR MS 02768</t>
  </si>
  <si>
    <t>DR MS 02759</t>
  </si>
  <si>
    <t>DR MS 02760</t>
  </si>
  <si>
    <t>DR MS 02761</t>
  </si>
  <si>
    <t>DR MS 02763</t>
  </si>
  <si>
    <t>DR MS 02764</t>
  </si>
  <si>
    <t>DR MS 02765</t>
  </si>
  <si>
    <t>DR MS 02762</t>
  </si>
  <si>
    <t>DR MS 02772</t>
  </si>
  <si>
    <t>DR MS 02770</t>
  </si>
  <si>
    <t>DR MS 02766</t>
  </si>
  <si>
    <t>DR MS 02767</t>
  </si>
  <si>
    <t>RANITEIN 150MG TAB</t>
  </si>
  <si>
    <t>DR MS 02778</t>
  </si>
  <si>
    <t>DR MS 02777</t>
  </si>
  <si>
    <t>IV CANNULALUER LOCK G26 0.6X19MM (BD)</t>
  </si>
  <si>
    <t>DR MS 02776</t>
  </si>
  <si>
    <t>CALCIGARD-10</t>
  </si>
  <si>
    <t>WELQUINE 5MG/ML (500MG/100ML)</t>
  </si>
  <si>
    <t>MORNEM 1G</t>
  </si>
  <si>
    <t>FLUIMUCIL 600MG</t>
  </si>
  <si>
    <t>FLUIMUCIL 100MG 1G</t>
  </si>
  <si>
    <t>DR MS 02795</t>
  </si>
  <si>
    <t>CONDOM CATHETER MEDIUM (ORMED)</t>
  </si>
  <si>
    <t>GIGIL SAW WIRE #20</t>
  </si>
  <si>
    <t>DR MS 02718</t>
  </si>
  <si>
    <t>DR MS 02717</t>
  </si>
  <si>
    <t>DR MS 02729</t>
  </si>
  <si>
    <t>DR MS 02801</t>
  </si>
  <si>
    <t>DIAZOLE 400MG/5ML</t>
  </si>
  <si>
    <t>DR RT 0846</t>
  </si>
  <si>
    <t>QMC # 799,200.00</t>
  </si>
  <si>
    <t>DR MS 02790</t>
  </si>
  <si>
    <t>DR MS 02793</t>
  </si>
  <si>
    <t>DR MS 02785</t>
  </si>
  <si>
    <t>DR MS 02780</t>
  </si>
  <si>
    <t>DR MS 02779</t>
  </si>
  <si>
    <t>DR MS 02781</t>
  </si>
  <si>
    <t>DR MS 02782</t>
  </si>
  <si>
    <t>DR MS 02802</t>
  </si>
  <si>
    <t>DR MS 02797</t>
  </si>
  <si>
    <t>DR MS 02798</t>
  </si>
  <si>
    <t>DR MS 02799</t>
  </si>
  <si>
    <t>DR MS 02800</t>
  </si>
  <si>
    <t>DR RT 0880</t>
  </si>
  <si>
    <t>QMC # 162,922.00</t>
  </si>
  <si>
    <t>DR MS 02819</t>
  </si>
  <si>
    <t>DR MS 02807</t>
  </si>
  <si>
    <t>DR MS 02808</t>
  </si>
  <si>
    <t>DR MS 02809</t>
  </si>
  <si>
    <t>JACKSON PRATT 100ML (CARDINAL HEALTH)</t>
  </si>
  <si>
    <t>DR MS 02811</t>
  </si>
  <si>
    <t>NON VENTED MASK SMALL (EASEFIT)</t>
  </si>
  <si>
    <t>DR MS 02813</t>
  </si>
  <si>
    <t>DR MS 02814</t>
  </si>
  <si>
    <t>DR MS 02815</t>
  </si>
  <si>
    <t>DR MS 02816</t>
  </si>
  <si>
    <t>DR MS 02818</t>
  </si>
  <si>
    <t>DR MS 02827</t>
  </si>
  <si>
    <t>DR MS 02820</t>
  </si>
  <si>
    <t>DR MS 02825</t>
  </si>
  <si>
    <t>DR MS 02828</t>
  </si>
  <si>
    <t>DR MS 02822</t>
  </si>
  <si>
    <t>DR MS 02821</t>
  </si>
  <si>
    <t>ELCILIN 250MG</t>
  </si>
  <si>
    <t>DR MS 02895</t>
  </si>
  <si>
    <t>BP APPARATUS DIGITAL W/ ADAPTOR (OMRON)</t>
  </si>
  <si>
    <t>STETHOSCOPE CLASSIC III ADULT (LITTMAN)</t>
  </si>
  <si>
    <t>DIGITAL EAR THERMOMETER</t>
  </si>
  <si>
    <t>DR MS 02861</t>
  </si>
  <si>
    <t>SULTAM 200MG</t>
  </si>
  <si>
    <t>DR MS 02863</t>
  </si>
  <si>
    <t>DR MS 02875</t>
  </si>
  <si>
    <t>DR MS 02783</t>
  </si>
  <si>
    <t>DR MS 02788</t>
  </si>
  <si>
    <t>DR MS 02789</t>
  </si>
  <si>
    <t>DR RT 0871</t>
  </si>
  <si>
    <t>QMC # 201,300.00</t>
  </si>
  <si>
    <t>DR MS 02791</t>
  </si>
  <si>
    <t>CARVESAPH 12.50MG</t>
  </si>
  <si>
    <t>FOLART 5MG/5ML 60ML</t>
  </si>
  <si>
    <t>DR MS 02832</t>
  </si>
  <si>
    <t>DR MS 02834</t>
  </si>
  <si>
    <t>DR MS 02836</t>
  </si>
  <si>
    <t>DR MS 2926</t>
  </si>
  <si>
    <t>NELATON CATHETER FR.12 (KENXIN)</t>
  </si>
  <si>
    <t>DR MS 02913</t>
  </si>
  <si>
    <t>LEUKOPLAST 1/2'' (1,25CMX5M)</t>
  </si>
  <si>
    <t>LEUKOPLAST 4'' (5CMX5M)</t>
  </si>
  <si>
    <t>DR MS 02920</t>
  </si>
  <si>
    <t>DR MS 02879</t>
  </si>
  <si>
    <t>DR MS 2839</t>
  </si>
  <si>
    <t>DR MS 02878</t>
  </si>
  <si>
    <t>ASSESMENT FOR EDAN MONITOR</t>
  </si>
  <si>
    <t>DR MS 02942</t>
  </si>
  <si>
    <t>DR MS 02940</t>
  </si>
  <si>
    <t>DR MS 02900</t>
  </si>
  <si>
    <t>DR MS 02928</t>
  </si>
  <si>
    <t>DR MS 02934</t>
  </si>
  <si>
    <t>DR MS 02935</t>
  </si>
  <si>
    <t>DR MS 02937</t>
  </si>
  <si>
    <t>DR MS 02938</t>
  </si>
  <si>
    <t>DR MS 02939</t>
  </si>
  <si>
    <t>DR RT 0912</t>
  </si>
  <si>
    <t>QMC 787,170</t>
  </si>
  <si>
    <t>DR RT 0913</t>
  </si>
  <si>
    <t>DR MS 02817</t>
  </si>
  <si>
    <t>DR 24493A</t>
  </si>
  <si>
    <t>DR 24475B</t>
  </si>
  <si>
    <t>DR 2221A</t>
  </si>
  <si>
    <t>DR RT 0530</t>
  </si>
  <si>
    <t>AIRCON SPLIT TYPE 2.5HP INVERTER (CARRIER)</t>
  </si>
  <si>
    <t>DT RT 0546</t>
  </si>
  <si>
    <t>STEEL CABINET 2 DOOR</t>
  </si>
  <si>
    <t>DR RT 0545</t>
  </si>
  <si>
    <t>BLEACHING LIQUID ORIGINAL 3785ML (ZONROX)</t>
  </si>
  <si>
    <t>FOLDER ORDINARY WHITE LONG 100's</t>
  </si>
  <si>
    <t>BOND PAPER LONG (HARDCOPY)</t>
  </si>
  <si>
    <t>DISHWASHING LIQUID 1000ML (AMAZE)</t>
  </si>
  <si>
    <t>DAY LIGHT BULB 15WATTS</t>
  </si>
  <si>
    <t>FLOURESCENT TUBE LIGHT (DAYLIGHT) 40W</t>
  </si>
  <si>
    <t>DR RT 0549</t>
  </si>
  <si>
    <t>EMERGENCY LAMP 2 HEAD RECHARGABLE (FIREFLY)</t>
  </si>
  <si>
    <t>BATTERY AA EVEREADY 4s</t>
  </si>
  <si>
    <t>FLOURESCENT TUBE LIGHT (DAYLIGHT) 40W WITH STARTER</t>
  </si>
  <si>
    <t>LED LIGHT BULB 15WATTS</t>
  </si>
  <si>
    <t>LED LIGHT BULB 9WATTS</t>
  </si>
  <si>
    <t>TRASH BIN</t>
  </si>
  <si>
    <t>GARDEN HOSE SET 20METERS</t>
  </si>
  <si>
    <t>SWITCH SET</t>
  </si>
  <si>
    <t>ELECTRICAL WIRE #14</t>
  </si>
  <si>
    <t>CLEAR BOOK LEGAL/LONG</t>
  </si>
  <si>
    <t>CORRECTION TAPE 20MM</t>
  </si>
  <si>
    <t>SPIN MOP WITH SPINNER AND BUCKET</t>
  </si>
  <si>
    <t>DR RT 0550</t>
  </si>
  <si>
    <t>DR RT 0576/0577/0578/0579</t>
  </si>
  <si>
    <t>PAGBILAO # 51,261.00 LOT 1</t>
  </si>
  <si>
    <t>DR RT 0584</t>
  </si>
  <si>
    <t>NUTRIBOARD WITHOUT BAG</t>
  </si>
  <si>
    <t>PLASTIC MOLDING 3/4</t>
  </si>
  <si>
    <t>BLACK SCREW</t>
  </si>
  <si>
    <t>DOUBLE OUTLET</t>
  </si>
  <si>
    <t>SCOTCH TAPE 1''</t>
  </si>
  <si>
    <t>SPONGE (SCOTCH BRITE)</t>
  </si>
  <si>
    <t>DR RT 0552</t>
  </si>
  <si>
    <t>BOND PAPER A4 (HARDCOPY)</t>
  </si>
  <si>
    <t>MARKER BLACK (PILOT)</t>
  </si>
  <si>
    <t>BALLPEN RETRACTABLE BLACK 50's (MATRIX)</t>
  </si>
  <si>
    <t>SCISSOR 7'' HEAVY DUTY</t>
  </si>
  <si>
    <t>MASKING TAPE 1''</t>
  </si>
  <si>
    <t>PENCIL MONGOL NO.2</t>
  </si>
  <si>
    <t>SIGNPEN G-TECH 1.0 V10 BLACK (PILOT)</t>
  </si>
  <si>
    <t>SIGNPEN 0.4 (MYGEL)</t>
  </si>
  <si>
    <t>CARTOLINA PAPER WHITE</t>
  </si>
  <si>
    <t>TAPE DISPENSER HEAVY DUTY</t>
  </si>
  <si>
    <t>DR RT 0554</t>
  </si>
  <si>
    <t>EXPANDABLE ENVELOPE LONG</t>
  </si>
  <si>
    <t>SHARPENER METAL HEAVY DUTY</t>
  </si>
  <si>
    <t>EXPANDABLE FOLDER LONG GREEN</t>
  </si>
  <si>
    <t>SIGN HERE FLAG STICKY NOTES 1X1</t>
  </si>
  <si>
    <t>INK 001 BLACK (EPSON)</t>
  </si>
  <si>
    <t>DR RT 0604</t>
  </si>
  <si>
    <t>PAGBILAO # 55,000 LOT 2</t>
  </si>
  <si>
    <t>DR RT 0605</t>
  </si>
  <si>
    <t>DR RT 0597</t>
  </si>
  <si>
    <t>PAGBILAO # 88,528.00 LOT 3</t>
  </si>
  <si>
    <t>DR RT 0598</t>
  </si>
  <si>
    <t>DR RT 0599</t>
  </si>
  <si>
    <t>DR RT 0592</t>
  </si>
  <si>
    <t>PAGBILAO # 80,216.00 LOT 4</t>
  </si>
  <si>
    <t>DR RT 0593</t>
  </si>
  <si>
    <t>PAGBILAO # 5,511 LOT 5</t>
  </si>
  <si>
    <t>DR RT 0619</t>
  </si>
  <si>
    <t>PAGBILAO # 37,143.00 LOT 6</t>
  </si>
  <si>
    <t>DR RT 0620</t>
  </si>
  <si>
    <t>DR RT 0621</t>
  </si>
  <si>
    <t>DR RT 0596</t>
  </si>
  <si>
    <t>PAGBILAO # 731,538.00 LOT 7</t>
  </si>
  <si>
    <t>DR RT 0575</t>
  </si>
  <si>
    <t>PAGBILAO # 17,785.00 LOT 8</t>
  </si>
  <si>
    <t>DR MS 02565</t>
  </si>
  <si>
    <t>BOUFFANT CAP S19</t>
  </si>
  <si>
    <t>ISOLATION GOWN NON-STERILE</t>
  </si>
  <si>
    <t>DENTAL SHEET 100's</t>
  </si>
  <si>
    <t>MOUTH WASH ORAL CARE 500ML (LISTERINE)</t>
  </si>
  <si>
    <t>DR RT 0624</t>
  </si>
  <si>
    <t>PAGBILAO # 231,000.00 LOT 9</t>
  </si>
  <si>
    <t>DR RT 0614</t>
  </si>
  <si>
    <t>PAGBILAO # 239,771.40 LOT 10</t>
  </si>
  <si>
    <t>DR RT 0615</t>
  </si>
  <si>
    <t>DR RT 0617</t>
  </si>
  <si>
    <t>DR RT 0618</t>
  </si>
  <si>
    <t>DR RT 0612</t>
  </si>
  <si>
    <t>DR RT 0613</t>
  </si>
  <si>
    <t>DR RT 0627-0628</t>
  </si>
  <si>
    <t>PAGBILAO # 240,000.00 LOT 12</t>
  </si>
  <si>
    <t>DR RT 0625</t>
  </si>
  <si>
    <t>PAGBILAO # 41,850.00 LOT 13</t>
  </si>
  <si>
    <t>DR RT 0606</t>
  </si>
  <si>
    <t>PAGBILAO # 61,024.00 LOT 14</t>
  </si>
  <si>
    <t>DR RT 0607</t>
  </si>
  <si>
    <t>DR RT 0608</t>
  </si>
  <si>
    <t>DR RT 0609</t>
  </si>
  <si>
    <t>PAGBILAO # 154,415.00 LOT 15</t>
  </si>
  <si>
    <t>DR RT 0610</t>
  </si>
  <si>
    <t>DR RT 0611</t>
  </si>
  <si>
    <t>DR RT 0616</t>
  </si>
  <si>
    <t>DR RT 0631</t>
  </si>
  <si>
    <t>PADRE BURGOS # 74,500.00</t>
  </si>
  <si>
    <t>DR RT 0600</t>
  </si>
  <si>
    <t>PAGBILAO # 124,234.25</t>
  </si>
  <si>
    <t>DR RT 0601</t>
  </si>
  <si>
    <t>DR RT 0602</t>
  </si>
  <si>
    <t>DR RT 0643</t>
  </si>
  <si>
    <t>PAGBILAO #246,628.00</t>
  </si>
  <si>
    <t>DR RT 0644</t>
  </si>
  <si>
    <t>DR RT 0645</t>
  </si>
  <si>
    <t>DR RT 0632</t>
  </si>
  <si>
    <t>PAGBILAO # 63,225.00</t>
  </si>
  <si>
    <t>DR RT 0633-0634</t>
  </si>
  <si>
    <t>PAGBILAO # 80,000.00</t>
  </si>
  <si>
    <t>DR RT 0646</t>
  </si>
  <si>
    <t>PAGBILAO # 500,000.00</t>
  </si>
  <si>
    <t>DR RT 0647</t>
  </si>
  <si>
    <t>DR RT 0648</t>
  </si>
  <si>
    <t>DR RT 0649</t>
  </si>
  <si>
    <t>DR MS 02651</t>
  </si>
  <si>
    <t>PAGBILAO # 90,240.00</t>
  </si>
  <si>
    <t>DR RT 0653</t>
  </si>
  <si>
    <t>PAGBILAO # 28,000</t>
  </si>
  <si>
    <t>DR RT 0670</t>
  </si>
  <si>
    <t>PAGBILAO # 34,405.00</t>
  </si>
  <si>
    <t>DR RT 0671</t>
  </si>
  <si>
    <t>DR RT 0673</t>
  </si>
  <si>
    <t>DR RT 0678</t>
  </si>
  <si>
    <t>PAGBILAO # 69,660.00</t>
  </si>
  <si>
    <t>DR RT 0679</t>
  </si>
  <si>
    <t>DR RT 0680</t>
  </si>
  <si>
    <t>DR RT 0675</t>
  </si>
  <si>
    <t>PAGBILAO # 83,090.00</t>
  </si>
  <si>
    <t>DR RT 0676</t>
  </si>
  <si>
    <t>DR RT 0677</t>
  </si>
  <si>
    <t>DR MS 02805</t>
  </si>
  <si>
    <t>BLOOD GLUCOSE,CHOLESTEROL,URIC ACID TEST MACHINE (EASY TOUCH GCU)</t>
  </si>
  <si>
    <t>BLOOD CHOLESTEROL TEST STRIPS (EASYTOUCH)</t>
  </si>
  <si>
    <t>BLOOD URIC ACID TEST STRIPS (EASYTOUCH)</t>
  </si>
  <si>
    <t>BLOOD GLUCOSE TEST STRIPS (EASYTOUCH)</t>
  </si>
  <si>
    <t>LANCET G23 (SURGITECH)</t>
  </si>
  <si>
    <t>ALCOHOL SWAB/PAD (PARTNERS)</t>
  </si>
  <si>
    <t>WRIST BLOOD PRESSURE MACHNE</t>
  </si>
  <si>
    <t>DR MS 02806</t>
  </si>
  <si>
    <t>CRUTCHES PAIR</t>
  </si>
  <si>
    <t>DR RT 0635</t>
  </si>
  <si>
    <t>PAGBILAO # 17,220.00</t>
  </si>
  <si>
    <t>DR RT 0684</t>
  </si>
  <si>
    <t>PAGBILAO # 8,930.00</t>
  </si>
  <si>
    <t>DR RT 0683</t>
  </si>
  <si>
    <t>PAGBILAO # 102,060.00</t>
  </si>
  <si>
    <t>DR RT 0685</t>
  </si>
  <si>
    <t>PAGBILAO # 31,350.00</t>
  </si>
  <si>
    <t>DR RT 0688</t>
  </si>
  <si>
    <t>DIGITAL THERMOMETER (BUZZLE)</t>
  </si>
  <si>
    <t>DR RT 0623</t>
  </si>
  <si>
    <t>AIRCON SPLIT TYPE 1.5HP INVERTER (LG)</t>
  </si>
  <si>
    <t>DR RT 0707</t>
  </si>
  <si>
    <t>PAGBILAO # 16,223.00</t>
  </si>
  <si>
    <t>DR RT 0708</t>
  </si>
  <si>
    <t>DR RT 0711-0712</t>
  </si>
  <si>
    <t>AIRCON SPLIT TYPE 2HP INVERTER (CARRIER)</t>
  </si>
  <si>
    <t>DR RT 0713</t>
  </si>
  <si>
    <t>PAGBILAO # 5,166.00</t>
  </si>
  <si>
    <t>DR RT 0686</t>
  </si>
  <si>
    <t>PAGBILAO # 11,077.00</t>
  </si>
  <si>
    <t>DR RT 0709</t>
  </si>
  <si>
    <t>PAGBILAO # 35,796.00</t>
  </si>
  <si>
    <t>DR RT 0729</t>
  </si>
  <si>
    <t>PAGBILAO # 21,787.00</t>
  </si>
  <si>
    <t>DR RT 0730</t>
  </si>
  <si>
    <t>DR RT 0731</t>
  </si>
  <si>
    <t>DR RT 0727</t>
  </si>
  <si>
    <t>PAGBILAO # 6,210.00</t>
  </si>
  <si>
    <t>DR RT 0725</t>
  </si>
  <si>
    <t>PAGBILAO # 56,546.00</t>
  </si>
  <si>
    <t>DR RT 0726</t>
  </si>
  <si>
    <t>DR RT 0728</t>
  </si>
  <si>
    <t>PAGBILAO # 16,930.00</t>
  </si>
  <si>
    <t>DR RT 0732</t>
  </si>
  <si>
    <t>PAGBILAO # 179,894.00</t>
  </si>
  <si>
    <t>DR RT 0733</t>
  </si>
  <si>
    <t>DR RT 0738</t>
  </si>
  <si>
    <t>PAGBILAO # 43,240.00</t>
  </si>
  <si>
    <t>DR RT 0739</t>
  </si>
  <si>
    <t>DR RT 0744</t>
  </si>
  <si>
    <t>PAGBILAO # 42,960.00</t>
  </si>
  <si>
    <t>DR RT 0737</t>
  </si>
  <si>
    <t>PAGBILAO # 43,790.00</t>
  </si>
  <si>
    <t>DR RT 0722</t>
  </si>
  <si>
    <t>PAGBILAO # 258,380.00</t>
  </si>
  <si>
    <t>DR RT 0723</t>
  </si>
  <si>
    <t>DR RT 0734</t>
  </si>
  <si>
    <t>PAGBILAO # 46,930.00</t>
  </si>
  <si>
    <t>DR RT 0735</t>
  </si>
  <si>
    <t>DR RT 0736</t>
  </si>
  <si>
    <t>DR MS 02703</t>
  </si>
  <si>
    <t>AHBAY-TOX 40IU/0.5ML VIAL</t>
  </si>
  <si>
    <t>DR RT 0682</t>
  </si>
  <si>
    <t>PROVINCIAL TOURISM OFFICE # 306,000.00</t>
  </si>
  <si>
    <t>DR RT 0699</t>
  </si>
  <si>
    <t>PROVINCIAL TOURISM OFFICE # 71,500.00</t>
  </si>
  <si>
    <t>DR RT 0745</t>
  </si>
  <si>
    <t>PAGBILAO # 16,620.00 -1</t>
  </si>
  <si>
    <t>DR RT 0716</t>
  </si>
  <si>
    <t>PROVINCIAL TOURISM OFFICE # 769,210.00</t>
  </si>
  <si>
    <t>DR RT 0717</t>
  </si>
  <si>
    <t>DR RT 0718</t>
  </si>
  <si>
    <t>DR RT 0719</t>
  </si>
  <si>
    <t>DR RT 0720</t>
  </si>
  <si>
    <t>DR RT 0721</t>
  </si>
  <si>
    <t>DR MS 02563</t>
  </si>
  <si>
    <t>DOXYPERL 100MG</t>
  </si>
  <si>
    <t>VAGCLR-M</t>
  </si>
  <si>
    <t>DR MS 02714</t>
  </si>
  <si>
    <t>PIDCLIN 100MG</t>
  </si>
  <si>
    <t>FENOCARE 200MG</t>
  </si>
  <si>
    <t>FUROXIDE 10MG/ML (20MG/2ML) 2ML</t>
  </si>
  <si>
    <t>DR RT 0763</t>
  </si>
  <si>
    <t>PAGBILAO # 5000.00</t>
  </si>
  <si>
    <t>DR RT 0766</t>
  </si>
  <si>
    <t>PAGBILAO # 390,100.00</t>
  </si>
  <si>
    <t>DR RT 0767</t>
  </si>
  <si>
    <t>DR RT 0768</t>
  </si>
  <si>
    <t>PAGBILAO # 325,000.00</t>
  </si>
  <si>
    <t>DR RT 0769</t>
  </si>
  <si>
    <t>DR RT 0770</t>
  </si>
  <si>
    <t>DR RT 0771</t>
  </si>
  <si>
    <t>DR RT 0772</t>
  </si>
  <si>
    <t>DR RT 0773</t>
  </si>
  <si>
    <t>DR RT 0774</t>
  </si>
  <si>
    <t>PAGBILAO # 275,000.00</t>
  </si>
  <si>
    <t>DR RT 0775</t>
  </si>
  <si>
    <t>DR RT 0776</t>
  </si>
  <si>
    <t>DR RT 0777</t>
  </si>
  <si>
    <t>DR RT 0778</t>
  </si>
  <si>
    <t>DR RT 0748</t>
  </si>
  <si>
    <t>PAGBILAO # 10,000.00 -0.1</t>
  </si>
  <si>
    <t>DR RT 0762</t>
  </si>
  <si>
    <t>PAGBILAO # 10,000.00 -0.2</t>
  </si>
  <si>
    <t>DR RT 0764</t>
  </si>
  <si>
    <t>PAGBILAO # 3000.00</t>
  </si>
  <si>
    <t>DR RT 0765</t>
  </si>
  <si>
    <t>PAGBILAO # 200,000.00</t>
  </si>
  <si>
    <t>DR RT 0755</t>
  </si>
  <si>
    <t>REFRIGERATOR 22CU.FT TWO DOOR UPRIGHT CHILLER (FUJIDENZO)</t>
  </si>
  <si>
    <t>DR DAI 0001</t>
  </si>
  <si>
    <t>PAGBILAO # 46,000.00</t>
  </si>
  <si>
    <t>DR RT 0742</t>
  </si>
  <si>
    <t>PAGBILAO # 20,695.00</t>
  </si>
  <si>
    <t>DR RT 0743</t>
  </si>
  <si>
    <t>DR MS 02742</t>
  </si>
  <si>
    <t>DR MS 02745</t>
  </si>
  <si>
    <t>DR MS 02751</t>
  </si>
  <si>
    <t>CLONISUR 150MCG/ML</t>
  </si>
  <si>
    <t>ARTAZIDE 50MG/12.5MG TAB</t>
  </si>
  <si>
    <t>DR MS 02749</t>
  </si>
  <si>
    <t>DR MS 02752</t>
  </si>
  <si>
    <t>DOPTREX 40MG/ML (200MG/5ML) 5ML</t>
  </si>
  <si>
    <t>DR RT 0790</t>
  </si>
  <si>
    <t>PAGBILAO # 30,250.00</t>
  </si>
  <si>
    <t>NOTEBOOK SPIRAL 80 LEAVES</t>
  </si>
  <si>
    <t>DR RT 0801</t>
  </si>
  <si>
    <t>PAGBILAO # 200,000.00 -1</t>
  </si>
  <si>
    <t>DR RT 0802</t>
  </si>
  <si>
    <t>DR RT 0791</t>
  </si>
  <si>
    <t>PAGBILAO # 449,000.00</t>
  </si>
  <si>
    <t>DR RT 0812</t>
  </si>
  <si>
    <t>PAGBILAO # 5000.00-1</t>
  </si>
  <si>
    <t>DR RT 0814</t>
  </si>
  <si>
    <t>PAGBILAO # 21,156.00</t>
  </si>
  <si>
    <t>DR RT 0869</t>
  </si>
  <si>
    <t>PAGBILAO # 18,785.00</t>
  </si>
  <si>
    <t>DR RT 0815</t>
  </si>
  <si>
    <t>PAGBILAO # 71,155.00</t>
  </si>
  <si>
    <t>DR RT 0808</t>
  </si>
  <si>
    <t>PAGBILAO # 67,060.00</t>
  </si>
  <si>
    <t>DR MS 02769</t>
  </si>
  <si>
    <t>DR RT 0900</t>
  </si>
  <si>
    <t>PAGBILAO # 85,000.00</t>
  </si>
  <si>
    <t>DR RT 0826</t>
  </si>
  <si>
    <t>PAGBILAO # 21,950.00</t>
  </si>
  <si>
    <t>DR RT 0835</t>
  </si>
  <si>
    <t>PAGBILAO # 10,000.00 -0.3</t>
  </si>
  <si>
    <t>DR RT 0837</t>
  </si>
  <si>
    <t>PAGBILAO # 45,500.00</t>
  </si>
  <si>
    <t>DR RT 0858</t>
  </si>
  <si>
    <t>PAGBILAO # 19,000.00</t>
  </si>
  <si>
    <t>DR RT 0856</t>
  </si>
  <si>
    <t>PAGBILAO # 93,792.00</t>
  </si>
  <si>
    <t>DR RT 0857</t>
  </si>
  <si>
    <t>DR MS 02580</t>
  </si>
  <si>
    <t>POVIDONE IODINE 100MG/ML (10%w/v) SWAB PAD 1G (SURE-GUARD)</t>
  </si>
  <si>
    <t>HYDROGEN PEROXIDE 3% 10VOL (AGUAPER)</t>
  </si>
  <si>
    <t>DR MS 02581</t>
  </si>
  <si>
    <t>COTTON SWAB</t>
  </si>
  <si>
    <t>MICROPORE 0.5X10 1.25CMX9.1M (3M)</t>
  </si>
  <si>
    <t>DR MS 02663</t>
  </si>
  <si>
    <t>GAUZE BANDAGE 3X6 (PARTNERS)</t>
  </si>
  <si>
    <t>DR MS 02664</t>
  </si>
  <si>
    <t>DR MS 02665</t>
  </si>
  <si>
    <t>BLOOD GLUCOSE TEST STRIPS ACCU-CHEK (INSTANT)</t>
  </si>
  <si>
    <t>PULSE OXIMETER ADULT WITH BATTERY (KINGMED)</t>
  </si>
  <si>
    <t>DR MS 02756</t>
  </si>
  <si>
    <t>DR MS 02757</t>
  </si>
  <si>
    <t>OXYGEN CANNULA ADULT HEXACARE</t>
  </si>
  <si>
    <t>TRAUMA SHEAR</t>
  </si>
  <si>
    <t>BANDAGE SCISSOR 7'' (OLTEN)</t>
  </si>
  <si>
    <t>DR MS 02758</t>
  </si>
  <si>
    <t>WHITE FLOWER 1.5ML</t>
  </si>
  <si>
    <t>DR MS 02804</t>
  </si>
  <si>
    <t>DR MS 02803</t>
  </si>
  <si>
    <t>HYDROCORTIBAS 100MG</t>
  </si>
  <si>
    <t>DR RT 0851</t>
  </si>
  <si>
    <t>PAGBILAO # 69,000.00</t>
  </si>
  <si>
    <t>DR RT 0852</t>
  </si>
  <si>
    <t>DR RT 0853</t>
  </si>
  <si>
    <t>DR RT 0749</t>
  </si>
  <si>
    <t>PAGBILAO # 75,000.00</t>
  </si>
  <si>
    <t>DR RT 0849</t>
  </si>
  <si>
    <t>PAGBILAO # 7,500.00</t>
  </si>
  <si>
    <t>DR RT 0854</t>
  </si>
  <si>
    <t>PAGBILAO # 84,000.00</t>
  </si>
  <si>
    <t>DR RT 0850</t>
  </si>
  <si>
    <t>PAGBILAO # 37,500.00</t>
  </si>
  <si>
    <t>DR RT 0697</t>
  </si>
  <si>
    <t>PAGBILAO # 2,422,600.00</t>
  </si>
  <si>
    <t>DR RT 0698</t>
  </si>
  <si>
    <t>DR RT 0798</t>
  </si>
  <si>
    <t>DR RT 0799</t>
  </si>
  <si>
    <t>DR RT 0883</t>
  </si>
  <si>
    <t>PAGBILAO # 37,260.00</t>
  </si>
  <si>
    <t>DR RT 0899</t>
  </si>
  <si>
    <t>PAGBILAO # 31,075.00</t>
  </si>
  <si>
    <t>DR RT 0909</t>
  </si>
  <si>
    <t>QMC # 108,880</t>
  </si>
  <si>
    <t>DR RT 0910</t>
  </si>
  <si>
    <t>DR RT 0911</t>
  </si>
  <si>
    <t>QMC # 30,270</t>
  </si>
  <si>
    <t>DR MS 02842</t>
  </si>
  <si>
    <t>LABORATORY TIMER (GENERIC)</t>
  </si>
  <si>
    <t>WOOD THERMOMETER</t>
  </si>
  <si>
    <t>DIGITAL ROOM THERMOMETER</t>
  </si>
  <si>
    <t>DR RT 0949</t>
  </si>
  <si>
    <t>PAGBILAO # 298,999.7</t>
  </si>
  <si>
    <t>DR RT 0893</t>
  </si>
  <si>
    <t>PAGBILAO #65,520</t>
  </si>
  <si>
    <t>DR RT 0888</t>
  </si>
  <si>
    <t>PAGBILAO # 16,000</t>
  </si>
  <si>
    <t>DR RT 0889</t>
  </si>
  <si>
    <t>DR RT 0934</t>
  </si>
  <si>
    <t>PAGBILAO # 11,000</t>
  </si>
  <si>
    <t>DR RT 0938</t>
  </si>
  <si>
    <t>PAGBILAO # 17,000</t>
  </si>
  <si>
    <t>DR RT 0939</t>
  </si>
  <si>
    <t>PAGBILAO # 443,131.29</t>
  </si>
  <si>
    <t>DR RT 0940</t>
  </si>
  <si>
    <t>DR RT 0941</t>
  </si>
  <si>
    <t>DR RT 0942</t>
  </si>
  <si>
    <t>DR RT 0943</t>
  </si>
  <si>
    <t>DR RT 0944</t>
  </si>
  <si>
    <t>DR RT 0945</t>
  </si>
  <si>
    <t>DR RT 0946</t>
  </si>
  <si>
    <t>DR RT 0947</t>
  </si>
  <si>
    <t>DR RT 0948</t>
  </si>
  <si>
    <t>DR RT 0959</t>
  </si>
  <si>
    <t>PAGBILAO # 16,620</t>
  </si>
  <si>
    <t>DR RT 0958</t>
  </si>
  <si>
    <t>PAGBILAO # 16,620-2</t>
  </si>
  <si>
    <t>DR RT 0002001</t>
  </si>
  <si>
    <t>PAGBILAO # 66,564.5</t>
  </si>
  <si>
    <t>DR RT 0002002</t>
  </si>
  <si>
    <t>DR RT 0933</t>
  </si>
  <si>
    <t>PAGBILAO # 27,738.60</t>
  </si>
  <si>
    <t>DR MS 02865</t>
  </si>
  <si>
    <t>EQUIRAB 200IU/ML (1000IU/5ML) 5ML</t>
  </si>
  <si>
    <t>DR RT 2009</t>
  </si>
  <si>
    <t>DR RT 2010</t>
  </si>
  <si>
    <t>DR RT 2011</t>
  </si>
  <si>
    <t>DR MS 02856</t>
  </si>
  <si>
    <t>DISPOSABLE INFUSION SET ADULT 20MACRODROPS/ML (PRIME)</t>
  </si>
  <si>
    <t>DR MS 02886</t>
  </si>
  <si>
    <t>DR MS 02881</t>
  </si>
  <si>
    <t>DR MS 02851</t>
  </si>
  <si>
    <t>NASOGASTRIC TUBE FR 16 (PARTNERS)</t>
  </si>
  <si>
    <t>NASOGASTRIC TUBE FR 18 (PARTNERS)</t>
  </si>
  <si>
    <t>DR MS 02848</t>
  </si>
  <si>
    <t>DR MS 02880</t>
  </si>
  <si>
    <t>DR MS 02872</t>
  </si>
  <si>
    <t>DISPOSABLE SYRINGE/TUBERCULIN 1CC 25GX5/8 (SUREGUARD)</t>
  </si>
  <si>
    <t>DISPOSABLE SYRINGE/TUBERCULIN 1CC 26GX1/2 (SITICARE)</t>
  </si>
  <si>
    <t>DISPOSABLE SYRINGE 5CC 23GX1 (SURESHOT)</t>
  </si>
  <si>
    <t>ETHYL ALCOHOL 70% 500ML (ZACH)</t>
  </si>
  <si>
    <t>DR RT 0906</t>
  </si>
  <si>
    <t>PAGBILAO # 10,000.00-3</t>
  </si>
  <si>
    <t>DR RT 0905</t>
  </si>
  <si>
    <t>PAGBILAO # 444,400.00</t>
  </si>
  <si>
    <t>DR RT 0907</t>
  </si>
  <si>
    <t>PAGBILAO # 22,500.00</t>
  </si>
  <si>
    <t>DR RT 0886</t>
  </si>
  <si>
    <t>PAGBILAO # 19,000.00-0.1</t>
  </si>
  <si>
    <t>DR RT 0887</t>
  </si>
  <si>
    <t>PAGBILAO # 4,800.00</t>
  </si>
  <si>
    <t>DR RT 0894</t>
  </si>
  <si>
    <t>PAGBILAO # 40,000.00</t>
  </si>
  <si>
    <t>DR RT 0895</t>
  </si>
  <si>
    <t>PAGBILAO # 11,000.00-03</t>
  </si>
  <si>
    <t>DR RT 0897</t>
  </si>
  <si>
    <t>PAGBILAO # 35,550.00</t>
  </si>
  <si>
    <t>DR RT 0896</t>
  </si>
  <si>
    <t>PAGBILAO # 6,000.00</t>
  </si>
  <si>
    <t>DR RT 0884</t>
  </si>
  <si>
    <t>PAGBILAO # 90,730.00</t>
  </si>
  <si>
    <t>DR RT 0885</t>
  </si>
  <si>
    <t>PAGBILAO # 112,990.00</t>
  </si>
  <si>
    <t>DR RT 0890</t>
  </si>
  <si>
    <t>PAGBILAO # 282,000.00</t>
  </si>
  <si>
    <t>DR RT 0891</t>
  </si>
  <si>
    <t>DR RT 0892</t>
  </si>
  <si>
    <t>DR RT 0918</t>
  </si>
  <si>
    <t>PAGBILAO # 27,000.00</t>
  </si>
  <si>
    <t>DR RT 0422A</t>
  </si>
  <si>
    <t>PAGBILAO # 21,000.00</t>
  </si>
  <si>
    <t>DR RT 0921</t>
  </si>
  <si>
    <t>PAGBILAO # 102,000.00</t>
  </si>
  <si>
    <t>DR MS 02917</t>
  </si>
  <si>
    <t>MEDICAL BED 2 CRANKS</t>
  </si>
  <si>
    <t>BP MANUAL W/CHILD &amp; ADULT CUFF</t>
  </si>
  <si>
    <t>STETHOSCOPE LITTMAN</t>
  </si>
  <si>
    <t>DR MS 02918</t>
  </si>
  <si>
    <t>WRISTBAND BP W/ BATTERY</t>
  </si>
  <si>
    <t>INFANT CPR MANNEQUIN</t>
  </si>
  <si>
    <t>ADULT CPR MANNEQUIN</t>
  </si>
  <si>
    <t>DR RT 0746</t>
  </si>
  <si>
    <t>PAGBILAO # 47,375</t>
  </si>
  <si>
    <t>DR RT 0747</t>
  </si>
  <si>
    <t>PAGBILAO # A- 11,000</t>
  </si>
  <si>
    <t>DR RT 0923</t>
  </si>
  <si>
    <t>PAGBILAO # 6,475</t>
  </si>
  <si>
    <t>DR RT 0950</t>
  </si>
  <si>
    <t>PAGBILAO # 2,316,267</t>
  </si>
  <si>
    <t>GLOVES SMALL LATEX NONSTERILE (FUSIONQUANTUM)</t>
  </si>
  <si>
    <t>AS OF DECEMBER 2023</t>
  </si>
  <si>
    <t>DR 025238</t>
  </si>
  <si>
    <t>SITIXON 1G</t>
  </si>
  <si>
    <t>OPREX 40MG</t>
  </si>
  <si>
    <t>DR 025237</t>
  </si>
  <si>
    <t>TRIZEF 100MG</t>
  </si>
  <si>
    <t>DR 025236</t>
  </si>
  <si>
    <t>DOLO JAGA 500MG/50MG/100MG/100MCG</t>
  </si>
  <si>
    <t>DR 025246</t>
  </si>
  <si>
    <t>ZELEX 200MG</t>
  </si>
  <si>
    <t>DR 025245</t>
  </si>
  <si>
    <t>DR 025244</t>
  </si>
  <si>
    <t>BENERVA FORTE CAP</t>
  </si>
  <si>
    <t>DR 025243</t>
  </si>
  <si>
    <t>DR 025242</t>
  </si>
  <si>
    <t>DR 025241</t>
  </si>
  <si>
    <t>TRIZEF 200MG</t>
  </si>
  <si>
    <t>DR 025240</t>
  </si>
  <si>
    <t>VOXOLL 30MG TAB</t>
  </si>
  <si>
    <t>DR 025248</t>
  </si>
  <si>
    <t>DR 023852</t>
  </si>
  <si>
    <t>NORBIT 1MG/ML</t>
  </si>
  <si>
    <t>HYPRO 10MG/20ML</t>
  </si>
  <si>
    <t>DR 023851</t>
  </si>
  <si>
    <t>AMCETAM 150MG/2ML</t>
  </si>
  <si>
    <t>MECLOP 5MG\ML</t>
  </si>
  <si>
    <t>HYPHEN 50mg</t>
  </si>
  <si>
    <t>BIOGIC 125MG / 5ML</t>
  </si>
  <si>
    <t>DR 025250</t>
  </si>
  <si>
    <t>SPASBASCINE</t>
  </si>
  <si>
    <t>AMBIDOL 50MG/ML (100MG/2ML)</t>
  </si>
  <si>
    <t>LAZICARE 10mg</t>
  </si>
  <si>
    <t>ELCILIN</t>
  </si>
  <si>
    <t>DR 023857</t>
  </si>
  <si>
    <t>LACTAMOX 250MG/62.5MG/5ML</t>
  </si>
  <si>
    <t>DR 023856</t>
  </si>
  <si>
    <t>CENDALEX 500MG CAP</t>
  </si>
  <si>
    <t>DR 023855</t>
  </si>
  <si>
    <t>DR 023854</t>
  </si>
  <si>
    <t>VOXOLL 15MG/5ML SYR</t>
  </si>
  <si>
    <t>GIAN ZINC 30ML DROPS</t>
  </si>
  <si>
    <t>DR 023853</t>
  </si>
  <si>
    <t>SODIUM BICARBONATE (SOBINATE) 84MG/ML</t>
  </si>
  <si>
    <t>AZCORE 500mg</t>
  </si>
  <si>
    <t>CATAMED 75MCG TAB</t>
  </si>
  <si>
    <t>HYOSAPH 10MG TAB</t>
  </si>
  <si>
    <t>DR 023858</t>
  </si>
  <si>
    <t>AMPITREX</t>
  </si>
  <si>
    <t>RYTHMA 50MG/ML</t>
  </si>
  <si>
    <t>DR 023859</t>
  </si>
  <si>
    <t>DR 023860</t>
  </si>
  <si>
    <t>DR 023861</t>
  </si>
  <si>
    <t>DR 023862</t>
  </si>
  <si>
    <t>DR 023863</t>
  </si>
  <si>
    <t>DR 023864</t>
  </si>
  <si>
    <t>DR 023865</t>
  </si>
  <si>
    <t>DR 025232</t>
  </si>
  <si>
    <t>DR 025231</t>
  </si>
  <si>
    <t>DR 025230</t>
  </si>
  <si>
    <t>DR 025229</t>
  </si>
  <si>
    <t>EMZART 80</t>
  </si>
  <si>
    <t>TRIDEN 160MG</t>
  </si>
  <si>
    <t>TERMAGEN 500MG</t>
  </si>
  <si>
    <t>DR 025228</t>
  </si>
  <si>
    <t>JAGAPLEX SYR 120ML</t>
  </si>
  <si>
    <t>GIAN ZINC 120ML SYR</t>
  </si>
  <si>
    <t>METMIC 500MG</t>
  </si>
  <si>
    <t>DR 023866</t>
  </si>
  <si>
    <t>DR 023867</t>
  </si>
  <si>
    <t>DR 023868</t>
  </si>
  <si>
    <t>CINNABLOC 75MG</t>
  </si>
  <si>
    <t>DR 023869</t>
  </si>
  <si>
    <t>DR 023870</t>
  </si>
  <si>
    <t>DR 024151</t>
  </si>
  <si>
    <t>DR 024152</t>
  </si>
  <si>
    <t>DR 024153</t>
  </si>
  <si>
    <t>DR 024154</t>
  </si>
  <si>
    <t>DR 024156</t>
  </si>
  <si>
    <t>METROZOLE 500MG</t>
  </si>
  <si>
    <t>DR 024157</t>
  </si>
  <si>
    <t>DR 023900</t>
  </si>
  <si>
    <t>CETHERGO 200MCG/ML</t>
  </si>
  <si>
    <t>MECID 500MG</t>
  </si>
  <si>
    <t>DR 024162</t>
  </si>
  <si>
    <t>DR 024898</t>
  </si>
  <si>
    <t>DR 024899</t>
  </si>
  <si>
    <t>DR 024900</t>
  </si>
  <si>
    <t>LACTAMOX 125MG/31.25MG/5ML</t>
  </si>
  <si>
    <t>DR 025201</t>
  </si>
  <si>
    <t>DR 025202</t>
  </si>
  <si>
    <t>DR 025203</t>
  </si>
  <si>
    <t>DR 025204</t>
  </si>
  <si>
    <t>ARTAL-H 50MG/12.5MG</t>
  </si>
  <si>
    <t>DR 025205</t>
  </si>
  <si>
    <t>DR 025206</t>
  </si>
  <si>
    <t>DR 025210</t>
  </si>
  <si>
    <t>DR 025209</t>
  </si>
  <si>
    <t>DR 025208</t>
  </si>
  <si>
    <t>DR 025207</t>
  </si>
  <si>
    <t>DR 025234</t>
  </si>
  <si>
    <t>TACHYBAN 3MG</t>
  </si>
  <si>
    <t>SOCORRO 5MG</t>
  </si>
  <si>
    <t>EVAPROST 125MCG/ML</t>
  </si>
  <si>
    <t>DR 025239</t>
  </si>
  <si>
    <t>DR 025211</t>
  </si>
  <si>
    <t>CINNABLOC 25MG</t>
  </si>
  <si>
    <t>DR 025212</t>
  </si>
  <si>
    <t>DR 025213</t>
  </si>
  <si>
    <t>DR 025215</t>
  </si>
  <si>
    <t>DR 025216</t>
  </si>
  <si>
    <t>DR 025217</t>
  </si>
  <si>
    <t>DR 025218</t>
  </si>
  <si>
    <t>DR 025219</t>
  </si>
  <si>
    <t>DR 025220</t>
  </si>
  <si>
    <t>DR 025221</t>
  </si>
  <si>
    <t>DR 025222</t>
  </si>
  <si>
    <t>DR 025226</t>
  </si>
  <si>
    <t>DR 023876</t>
  </si>
  <si>
    <t>DR 023875</t>
  </si>
  <si>
    <t>DR 023874</t>
  </si>
  <si>
    <t>DR 023873</t>
  </si>
  <si>
    <t>TANAFEN 450MG/35MG TAB</t>
  </si>
  <si>
    <t>DR 023872</t>
  </si>
  <si>
    <t>C-ZETT 600MG</t>
  </si>
  <si>
    <t>NICARDSAPH 1MG/ML 10ML AMP</t>
  </si>
  <si>
    <t>DR 023871</t>
  </si>
  <si>
    <t>VITACORE 100MG</t>
  </si>
  <si>
    <t>DIFLOSID 75MG/3ML</t>
  </si>
  <si>
    <t>HEMOBAS 500MG/5ML</t>
  </si>
  <si>
    <t>DR 023877</t>
  </si>
  <si>
    <t>DR 023878</t>
  </si>
  <si>
    <t>SILVERDEX 10mg</t>
  </si>
  <si>
    <t>DR 023879</t>
  </si>
  <si>
    <t>EROXIME 750MG</t>
  </si>
  <si>
    <t>EPIX 1MG/ML</t>
  </si>
  <si>
    <t>DR 023880</t>
  </si>
  <si>
    <t>ZEFTACARE 1G</t>
  </si>
  <si>
    <t>FEBUXOSAPH-40</t>
  </si>
  <si>
    <t>DR 023881</t>
  </si>
  <si>
    <t>PORFEVER 150MG/ML</t>
  </si>
  <si>
    <t>DR 023882</t>
  </si>
  <si>
    <t>DR 023883</t>
  </si>
  <si>
    <t>DR 023884</t>
  </si>
  <si>
    <t>DR 023885</t>
  </si>
  <si>
    <t>DR 023886</t>
  </si>
  <si>
    <t>DR 023888</t>
  </si>
  <si>
    <t>DR 023889</t>
  </si>
  <si>
    <t>DR 023890</t>
  </si>
  <si>
    <t>DR 023898</t>
  </si>
  <si>
    <t>DR 023897</t>
  </si>
  <si>
    <t>DR 023896</t>
  </si>
  <si>
    <t>DR 023895</t>
  </si>
  <si>
    <t>DR 023894</t>
  </si>
  <si>
    <t>DR 023893</t>
  </si>
  <si>
    <t>DR 023892</t>
  </si>
  <si>
    <t>DR 023891</t>
  </si>
  <si>
    <t>DR 023899</t>
  </si>
  <si>
    <t>CORSIN-600MG</t>
  </si>
  <si>
    <t>BIEMEFRIN 1MG/ML</t>
  </si>
  <si>
    <t>DR 024160</t>
  </si>
  <si>
    <t>DR 024161</t>
  </si>
  <si>
    <t>DR 024158</t>
  </si>
  <si>
    <t>LYCORTIS 100MG</t>
  </si>
  <si>
    <t>DR 024159</t>
  </si>
  <si>
    <t>SANOXIN-1000</t>
  </si>
  <si>
    <t>DR 024155</t>
  </si>
  <si>
    <t>RAXIDINE</t>
  </si>
  <si>
    <t>KETOPANE</t>
  </si>
  <si>
    <t>DR 024181</t>
  </si>
  <si>
    <t>DR 024180</t>
  </si>
  <si>
    <t>HYCORT 250MG</t>
  </si>
  <si>
    <t>KALIMEX 2MEQ</t>
  </si>
  <si>
    <t>DR 024179</t>
  </si>
  <si>
    <t>DOBUBAX 12.5MG/ML 20ML</t>
  </si>
  <si>
    <t>DOPABAS 40MG/ML</t>
  </si>
  <si>
    <t>DR 024178</t>
  </si>
  <si>
    <t>DEXTROSE D50 COLOR RED</t>
  </si>
  <si>
    <t>EURYTHMIC INJ.50MG/3ML,AMP</t>
  </si>
  <si>
    <t>ANTITET 1500iu</t>
  </si>
  <si>
    <t>DR 024163</t>
  </si>
  <si>
    <t>DR 024175</t>
  </si>
  <si>
    <t>EMLOR PLUS</t>
  </si>
  <si>
    <t>DR 024174</t>
  </si>
  <si>
    <t>DR 024173</t>
  </si>
  <si>
    <t>DR 024172</t>
  </si>
  <si>
    <t>DR 024182</t>
  </si>
  <si>
    <t>PROPOFOL 10MG/ML (20mg/20ml)</t>
  </si>
  <si>
    <t>DR 024192</t>
  </si>
  <si>
    <t>BUDEXA</t>
  </si>
  <si>
    <t>MAZINE 10MG</t>
  </si>
  <si>
    <t>SAPHLECOX 200MG</t>
  </si>
  <si>
    <t>DR 024193</t>
  </si>
  <si>
    <t>SAPHLOPID 75MG</t>
  </si>
  <si>
    <t>DIACIEL 10MG</t>
  </si>
  <si>
    <t>AMSUMED 500MG</t>
  </si>
  <si>
    <t>DR 024194</t>
  </si>
  <si>
    <t>DR 024195</t>
  </si>
  <si>
    <t>DR 024199</t>
  </si>
  <si>
    <t>CEVOR IV 250MG/ML (IG/4ML) SOL FOR INJ (IV)</t>
  </si>
  <si>
    <t>DR 024200</t>
  </si>
  <si>
    <t>BIOGIC 250MG SUS</t>
  </si>
  <si>
    <t>DR 024051</t>
  </si>
  <si>
    <t>DR 024062</t>
  </si>
  <si>
    <t>DR 024063</t>
  </si>
  <si>
    <t>DR 024064</t>
  </si>
  <si>
    <t>DR 024052</t>
  </si>
  <si>
    <t>DR 024053</t>
  </si>
  <si>
    <t>DR 024054</t>
  </si>
  <si>
    <t>DR 024055</t>
  </si>
  <si>
    <t>DR 024057</t>
  </si>
  <si>
    <t>DR 024058</t>
  </si>
  <si>
    <t>DR 024059</t>
  </si>
  <si>
    <t>DR 024060</t>
  </si>
  <si>
    <t>DR 024061</t>
  </si>
  <si>
    <t>DR 024171</t>
  </si>
  <si>
    <t>DR 024170</t>
  </si>
  <si>
    <t>DR 024169</t>
  </si>
  <si>
    <t>DR 024168</t>
  </si>
  <si>
    <t>DR 024167</t>
  </si>
  <si>
    <t>DR 024166</t>
  </si>
  <si>
    <t>DR 024165</t>
  </si>
  <si>
    <t>DR 024164</t>
  </si>
  <si>
    <t>DR 024196</t>
  </si>
  <si>
    <t>DR 024197</t>
  </si>
  <si>
    <t>DR 024198</t>
  </si>
  <si>
    <t>DR 024068</t>
  </si>
  <si>
    <t>DR 024067</t>
  </si>
  <si>
    <t>DR 024066</t>
  </si>
  <si>
    <t>DR 024065</t>
  </si>
  <si>
    <t>COM-FEMIC 500MG</t>
  </si>
  <si>
    <t>DARYL 125MG/5ML</t>
  </si>
  <si>
    <t>DR 024191</t>
  </si>
  <si>
    <t>DR 024190</t>
  </si>
  <si>
    <t>DR 024189</t>
  </si>
  <si>
    <t>HISTARIL 2MG/100MG CAP</t>
  </si>
  <si>
    <t>DR 024188</t>
  </si>
  <si>
    <t>DR 024187</t>
  </si>
  <si>
    <t>DR 024186</t>
  </si>
  <si>
    <t>DR 024185</t>
  </si>
  <si>
    <t>DR 024184</t>
  </si>
  <si>
    <t>DR 024183</t>
  </si>
  <si>
    <t>DR 024069</t>
  </si>
  <si>
    <t>DR 024070</t>
  </si>
  <si>
    <t>APTRADOL 50MG</t>
  </si>
  <si>
    <t>HAEMOREX 500mg</t>
  </si>
  <si>
    <t>EXECORE 500MG</t>
  </si>
  <si>
    <t>DR 024071</t>
  </si>
  <si>
    <t>DR 024072</t>
  </si>
  <si>
    <t>DR 024073</t>
  </si>
  <si>
    <t>DR 024074</t>
  </si>
  <si>
    <t>DR 024075</t>
  </si>
  <si>
    <t>DR 024081</t>
  </si>
  <si>
    <t>AMBILIN 500</t>
  </si>
  <si>
    <t>DR 024082</t>
  </si>
  <si>
    <t>DR 024083</t>
  </si>
  <si>
    <t>DR 024076</t>
  </si>
  <si>
    <t>DR 024077</t>
  </si>
  <si>
    <t>DR 024078</t>
  </si>
  <si>
    <t>DR 024079</t>
  </si>
  <si>
    <t>DR 024080</t>
  </si>
  <si>
    <t>DR 024087</t>
  </si>
  <si>
    <t>URISAM 500mg</t>
  </si>
  <si>
    <t>DR 024086</t>
  </si>
  <si>
    <t>DR 024095</t>
  </si>
  <si>
    <t>CEFUSAPH 125MG SUSP 60ML</t>
  </si>
  <si>
    <t>DR 024094</t>
  </si>
  <si>
    <t>DR 024084</t>
  </si>
  <si>
    <t>DR 024085</t>
  </si>
  <si>
    <t>DR 024093</t>
  </si>
  <si>
    <t>VITAMIN B1+B6+B12 FIRSTMED</t>
  </si>
  <si>
    <t>SAPHLOR-50</t>
  </si>
  <si>
    <t>DR 024088</t>
  </si>
  <si>
    <t>DR 024089</t>
  </si>
  <si>
    <t>DR 024090</t>
  </si>
  <si>
    <t>DR 024091</t>
  </si>
  <si>
    <t>DR 024092</t>
  </si>
  <si>
    <t>INHIBITA 40MG</t>
  </si>
  <si>
    <t>SAPHRIDONE10MG TAB</t>
  </si>
  <si>
    <t>DR 24260</t>
  </si>
  <si>
    <t>EASELAC 3.33G/5ML</t>
  </si>
  <si>
    <t>DR 24259</t>
  </si>
  <si>
    <t>DR 24258</t>
  </si>
  <si>
    <t>DR 24257</t>
  </si>
  <si>
    <t>DR 24256</t>
  </si>
  <si>
    <t>DR 24255</t>
  </si>
  <si>
    <t>DR 24254</t>
  </si>
  <si>
    <t>DR 24253</t>
  </si>
  <si>
    <t>DR 24252</t>
  </si>
  <si>
    <t>DR 24251</t>
  </si>
  <si>
    <t>DR 024100</t>
  </si>
  <si>
    <t>DR 024099</t>
  </si>
  <si>
    <t>DR 024098</t>
  </si>
  <si>
    <t>DR 024097</t>
  </si>
  <si>
    <t>DR 024096</t>
  </si>
  <si>
    <t>DR 023979</t>
  </si>
  <si>
    <t>JAGAPLEX 120ML</t>
  </si>
  <si>
    <t>TRIZEF 100MG TAB</t>
  </si>
  <si>
    <t>DR 24274</t>
  </si>
  <si>
    <t>C-ZETT 600MG 6G</t>
  </si>
  <si>
    <t>DR 24273</t>
  </si>
  <si>
    <t>NOREPHIMED 1MG/ML (4MG/4ML)</t>
  </si>
  <si>
    <t>DR 24272</t>
  </si>
  <si>
    <t>KETOPANE 30MG/ML</t>
  </si>
  <si>
    <t>DR 24271</t>
  </si>
  <si>
    <t>ELCILIN 500MG</t>
  </si>
  <si>
    <t>DR 24270</t>
  </si>
  <si>
    <t>DR 24269</t>
  </si>
  <si>
    <t>DR 24268</t>
  </si>
  <si>
    <t>DR 24275</t>
  </si>
  <si>
    <t>DR 24276</t>
  </si>
  <si>
    <t>DR 24277</t>
  </si>
  <si>
    <t>DR 24278</t>
  </si>
  <si>
    <t>DR 24279</t>
  </si>
  <si>
    <t>DR 24280</t>
  </si>
  <si>
    <t>DR 24281</t>
  </si>
  <si>
    <t>DR 24282</t>
  </si>
  <si>
    <t>DR 24283</t>
  </si>
  <si>
    <t>DR 24284</t>
  </si>
  <si>
    <t>IMATET 40IU/0.5ML IM</t>
  </si>
  <si>
    <t>ALLECUR 5MG</t>
  </si>
  <si>
    <t>AMBISOR</t>
  </si>
  <si>
    <t>AMBIVIT K</t>
  </si>
  <si>
    <t>AMINOLEBAN</t>
  </si>
  <si>
    <t>AMOLTEX 2MG/5ML SYR</t>
  </si>
  <si>
    <t>APPESAPH NELPA</t>
  </si>
  <si>
    <t>AZITHROM</t>
  </si>
  <si>
    <t>BACTIV 625MG</t>
  </si>
  <si>
    <t>BICARBISAPH 84MG/ML</t>
  </si>
  <si>
    <t>BIOXAL 2MG</t>
  </si>
  <si>
    <t>BUPIRIGHT AMPULE</t>
  </si>
  <si>
    <t>CAPTOBES 25MG</t>
  </si>
  <si>
    <t>CARDOWIN 1MG</t>
  </si>
  <si>
    <t>CEFUROX 125MG</t>
  </si>
  <si>
    <t>CENDALEX 100MG/ML DROPS</t>
  </si>
  <si>
    <t>CENDALEX 250MG/5ML SUS</t>
  </si>
  <si>
    <t>CLOPINOVA</t>
  </si>
  <si>
    <t>CLOVAS 75MG</t>
  </si>
  <si>
    <t>CLOXANE 500MG CAP</t>
  </si>
  <si>
    <t>CORBAL 250MG</t>
  </si>
  <si>
    <t>DIASTATIN 40MG</t>
  </si>
  <si>
    <t>DULCOLAX</t>
  </si>
  <si>
    <t>DULXATIVE</t>
  </si>
  <si>
    <t>EQUIRAB</t>
  </si>
  <si>
    <t>ESSPRIN ADULT 20ML</t>
  </si>
  <si>
    <t>ESSPRIN PEDIA 20ML</t>
  </si>
  <si>
    <t>EUROXONE 1G</t>
  </si>
  <si>
    <t>EUROZINE 20MG</t>
  </si>
  <si>
    <t>FORMET 500MG</t>
  </si>
  <si>
    <t>FUROXIDE 10MG/2ML</t>
  </si>
  <si>
    <t>HEMOSTAP 500mg</t>
  </si>
  <si>
    <t>HIVENT PLUS</t>
  </si>
  <si>
    <t>HIZON</t>
  </si>
  <si>
    <t>HONELLE HONEY SALVE</t>
  </si>
  <si>
    <t>HYCLENS SKIN CLEANSER (60ML)</t>
  </si>
  <si>
    <t>IRBIN 150mg</t>
  </si>
  <si>
    <t>ISOKET 1MG/1ML</t>
  </si>
  <si>
    <t>ISORANE 100% V/V 100ML</t>
  </si>
  <si>
    <t>JAGAPLEX TAB</t>
  </si>
  <si>
    <t>KETOROBAS 30MG</t>
  </si>
  <si>
    <t>KIDDIREL SYRUP W ZINC</t>
  </si>
  <si>
    <t>KOVENT SF 25MCG</t>
  </si>
  <si>
    <t>LEPTOSPIRA IGG/IGM RAPID TEST DEVICE</t>
  </si>
  <si>
    <t>LEVIZINE 5MG</t>
  </si>
  <si>
    <t>LIFERZIN 250MG</t>
  </si>
  <si>
    <t>MAGNESIUM SULFATE 250MG</t>
  </si>
  <si>
    <t>MERAZOL 40MG</t>
  </si>
  <si>
    <t>MIROCID 5g</t>
  </si>
  <si>
    <t>MIXCLAV 250mg</t>
  </si>
  <si>
    <t>MUROPHAR</t>
  </si>
  <si>
    <t>MYCONIL 100,000 IU/ML</t>
  </si>
  <si>
    <t>NORBIT</t>
  </si>
  <si>
    <t>NOREPHIMED 1MG/ML</t>
  </si>
  <si>
    <t>OPTRYL EYE OINTMENT 0.5% 5g</t>
  </si>
  <si>
    <t>RABAPHEN 50MG/ML</t>
  </si>
  <si>
    <t>RANZOLE 40MG</t>
  </si>
  <si>
    <t>RHEA 50MG</t>
  </si>
  <si>
    <t>SOLVASC 5MG</t>
  </si>
  <si>
    <t>SPIRODEN 50MG</t>
  </si>
  <si>
    <t>TOSYLAM 750MG TAB</t>
  </si>
  <si>
    <t>TRIVASC 35MG MR</t>
  </si>
  <si>
    <t>DR 24295</t>
  </si>
  <si>
    <t>DR 24294</t>
  </si>
  <si>
    <t>DR 24293</t>
  </si>
  <si>
    <t>DR 24292</t>
  </si>
  <si>
    <t>DR 24291</t>
  </si>
  <si>
    <t>DR 24290</t>
  </si>
  <si>
    <t>DR 24289</t>
  </si>
  <si>
    <t>DR 24264</t>
  </si>
  <si>
    <t>DR 24265</t>
  </si>
  <si>
    <t>DR 24266</t>
  </si>
  <si>
    <t>DR 24288</t>
  </si>
  <si>
    <t>DR 24287</t>
  </si>
  <si>
    <t>DR 24286</t>
  </si>
  <si>
    <t>DR 24285</t>
  </si>
  <si>
    <t>DR 24261</t>
  </si>
  <si>
    <t>DR 24262</t>
  </si>
  <si>
    <t>DR 24263</t>
  </si>
  <si>
    <t>DR 24362</t>
  </si>
  <si>
    <t>DR 24361</t>
  </si>
  <si>
    <t>DR 24372</t>
  </si>
  <si>
    <t>DR 24373</t>
  </si>
  <si>
    <t>DR 24374</t>
  </si>
  <si>
    <t>DR 24375</t>
  </si>
  <si>
    <t>LYCORTIS 100MG IV</t>
  </si>
  <si>
    <t>DR 24391</t>
  </si>
  <si>
    <t>DR 24390</t>
  </si>
  <si>
    <t>DR 24389</t>
  </si>
  <si>
    <t>DR 24388</t>
  </si>
  <si>
    <t>DR 24376</t>
  </si>
  <si>
    <t>DR 24378</t>
  </si>
  <si>
    <t>DR 24379</t>
  </si>
  <si>
    <t>DR 24380</t>
  </si>
  <si>
    <t>DR 24398</t>
  </si>
  <si>
    <t>DR 24399</t>
  </si>
  <si>
    <t>DR 24297</t>
  </si>
  <si>
    <t>DR 24296</t>
  </si>
  <si>
    <t>DR 24298</t>
  </si>
  <si>
    <t>DR 24299</t>
  </si>
  <si>
    <t>DR 24300</t>
  </si>
  <si>
    <t>DR 24351</t>
  </si>
  <si>
    <t>DR 24352</t>
  </si>
  <si>
    <t>DR 24353</t>
  </si>
  <si>
    <t>DR 24354</t>
  </si>
  <si>
    <t>DR 24355</t>
  </si>
  <si>
    <t>DR 24356</t>
  </si>
  <si>
    <t>DR 24357</t>
  </si>
  <si>
    <t>DR 24358</t>
  </si>
  <si>
    <t>DR 24359</t>
  </si>
  <si>
    <t>DR 24360</t>
  </si>
  <si>
    <t>COMXICLA 125MG/37.25MG (156.25MG) 5ML</t>
  </si>
  <si>
    <t>DR 24364</t>
  </si>
  <si>
    <t>COMXICLA 625MG</t>
  </si>
  <si>
    <t>DR 24363</t>
  </si>
  <si>
    <t>DR 24365</t>
  </si>
  <si>
    <t>DR 24366</t>
  </si>
  <si>
    <t>DR 24367</t>
  </si>
  <si>
    <t>DR 24368</t>
  </si>
  <si>
    <t>DR 24369</t>
  </si>
  <si>
    <t>DR 24370</t>
  </si>
  <si>
    <t>DR 24371</t>
  </si>
  <si>
    <t>DR 24381</t>
  </si>
  <si>
    <t>DR 24382</t>
  </si>
  <si>
    <t>DR 24383</t>
  </si>
  <si>
    <t>DR 24384</t>
  </si>
  <si>
    <t>DR 24385</t>
  </si>
  <si>
    <t>DR 24386</t>
  </si>
  <si>
    <t>DR 24387</t>
  </si>
  <si>
    <t>PARAGESIC 250MG</t>
  </si>
  <si>
    <t>DR 24392</t>
  </si>
  <si>
    <t>DR 24393</t>
  </si>
  <si>
    <t>DR 24394</t>
  </si>
  <si>
    <t>DR 24395</t>
  </si>
  <si>
    <t>DR 24396</t>
  </si>
  <si>
    <t>DR 24397</t>
  </si>
  <si>
    <t>DR 24400</t>
  </si>
  <si>
    <t>DR 24402</t>
  </si>
  <si>
    <t>DR 24403</t>
  </si>
  <si>
    <t>DR 24404</t>
  </si>
  <si>
    <t>DR 24405</t>
  </si>
  <si>
    <t>DR 24406</t>
  </si>
  <si>
    <t>DR 24407</t>
  </si>
  <si>
    <t>DR 24408</t>
  </si>
  <si>
    <t>DR 24410</t>
  </si>
  <si>
    <t>DR 24409</t>
  </si>
  <si>
    <t>DR 24401</t>
  </si>
  <si>
    <t>DR 24415</t>
  </si>
  <si>
    <t>DR 24414</t>
  </si>
  <si>
    <t>DR 24413</t>
  </si>
  <si>
    <t>DR 24412</t>
  </si>
  <si>
    <t>DR 24411</t>
  </si>
  <si>
    <t>DR 24416</t>
  </si>
  <si>
    <t>DR 24417</t>
  </si>
  <si>
    <t>DR 24418</t>
  </si>
  <si>
    <t>SAPHLECOX-200 200MG</t>
  </si>
  <si>
    <t>DR 24419</t>
  </si>
  <si>
    <t>DR 24420</t>
  </si>
  <si>
    <t>DR 24421</t>
  </si>
  <si>
    <t>DR 24422</t>
  </si>
  <si>
    <t>DR 24423</t>
  </si>
  <si>
    <t>DR 24424</t>
  </si>
  <si>
    <t>DR 24425</t>
  </si>
  <si>
    <t>DR 24426</t>
  </si>
  <si>
    <t>DR 24427</t>
  </si>
  <si>
    <t>DR 24429</t>
  </si>
  <si>
    <t>DR 24428</t>
  </si>
  <si>
    <t>DR 24438</t>
  </si>
  <si>
    <t>DR 24430</t>
  </si>
  <si>
    <t>DR 24431</t>
  </si>
  <si>
    <t>DR 24432</t>
  </si>
  <si>
    <t>DR 24433</t>
  </si>
  <si>
    <t>DR 24434</t>
  </si>
  <si>
    <t>DR 24435</t>
  </si>
  <si>
    <t>DR 24436</t>
  </si>
  <si>
    <t>DR 24437</t>
  </si>
  <si>
    <t>DR 24440</t>
  </si>
  <si>
    <t>DR 24441</t>
  </si>
  <si>
    <t>DR 24446</t>
  </si>
  <si>
    <t>DR 24442</t>
  </si>
  <si>
    <t>DR 24443</t>
  </si>
  <si>
    <t>DR 24444</t>
  </si>
  <si>
    <t>DR 24439</t>
  </si>
  <si>
    <t>DR 24447</t>
  </si>
  <si>
    <t>CEVOR IV 250MG/ML (1G/4ML) 4ML</t>
  </si>
  <si>
    <t>HYPHEN 50MG/ML</t>
  </si>
  <si>
    <t>DR 24448</t>
  </si>
  <si>
    <t>EDECAR 10MG/ML 2ML</t>
  </si>
  <si>
    <t>DR 24449</t>
  </si>
  <si>
    <t>DR 24445</t>
  </si>
  <si>
    <t>DR 24560</t>
  </si>
  <si>
    <t>DR 24558</t>
  </si>
  <si>
    <t>DR 24551</t>
  </si>
  <si>
    <t>DR 24552</t>
  </si>
  <si>
    <t>DR 24556</t>
  </si>
  <si>
    <t>DR 24557</t>
  </si>
  <si>
    <t>DR 24555</t>
  </si>
  <si>
    <t>DR 24554</t>
  </si>
  <si>
    <t>DR 24553</t>
  </si>
  <si>
    <t>DR 24559</t>
  </si>
  <si>
    <t>DR 24565</t>
  </si>
  <si>
    <t>DR 24561</t>
  </si>
  <si>
    <t>DR 24562</t>
  </si>
  <si>
    <t>DR 24563</t>
  </si>
  <si>
    <t>DR 24564</t>
  </si>
  <si>
    <t>DR 24566</t>
  </si>
  <si>
    <t>DR 24567</t>
  </si>
  <si>
    <t>DR 24568</t>
  </si>
  <si>
    <t>BUDEXA 250MCG/ML (500MCG/2ML)</t>
  </si>
  <si>
    <t>DR 24574</t>
  </si>
  <si>
    <t>DR 24572</t>
  </si>
  <si>
    <t>DR 24573</t>
  </si>
  <si>
    <t>DR 24569</t>
  </si>
  <si>
    <t>DR 24570</t>
  </si>
  <si>
    <t>DR 24571</t>
  </si>
  <si>
    <t>DR 24576</t>
  </si>
  <si>
    <t>DR 24577</t>
  </si>
  <si>
    <t>DR 24578</t>
  </si>
  <si>
    <t>DR 24579</t>
  </si>
  <si>
    <t>DR 24580</t>
  </si>
  <si>
    <t>DR 24596</t>
  </si>
  <si>
    <t>DR 24585</t>
  </si>
  <si>
    <t>DR 24590</t>
  </si>
  <si>
    <t>DR 24595</t>
  </si>
  <si>
    <t>DR 24586</t>
  </si>
  <si>
    <t>DR 24588</t>
  </si>
  <si>
    <t>DR 24589</t>
  </si>
  <si>
    <t>DR 24591</t>
  </si>
  <si>
    <t>DR 24592</t>
  </si>
  <si>
    <t>DR 24593</t>
  </si>
  <si>
    <t>DR 24581</t>
  </si>
  <si>
    <t>DR 24582</t>
  </si>
  <si>
    <t>BIOGIC 250MG/5ML</t>
  </si>
  <si>
    <t>DR 24583</t>
  </si>
  <si>
    <t>STABUFOST-40 40MG</t>
  </si>
  <si>
    <t>DR 24584</t>
  </si>
  <si>
    <t>DR 24575</t>
  </si>
  <si>
    <t>DR 24594</t>
  </si>
  <si>
    <t>DR 24611</t>
  </si>
  <si>
    <t>DR 24607</t>
  </si>
  <si>
    <t>DR 24606</t>
  </si>
  <si>
    <t>DR 24610</t>
  </si>
  <si>
    <t>DR 24609</t>
  </si>
  <si>
    <t>DR 24608</t>
  </si>
  <si>
    <t>DR 24603</t>
  </si>
  <si>
    <t>DR 24604</t>
  </si>
  <si>
    <t>DR 24605</t>
  </si>
  <si>
    <t>DR 0024598</t>
  </si>
  <si>
    <t>DR 24626</t>
  </si>
  <si>
    <t>DR 24629</t>
  </si>
  <si>
    <t>DR 24628</t>
  </si>
  <si>
    <t>DR 24627</t>
  </si>
  <si>
    <t>DR 24612</t>
  </si>
  <si>
    <t>DR 24635</t>
  </si>
  <si>
    <t>DR 24632</t>
  </si>
  <si>
    <t>DR 24633</t>
  </si>
  <si>
    <t>DR 24634</t>
  </si>
  <si>
    <t>DR 24630</t>
  </si>
  <si>
    <t>DR 24631</t>
  </si>
  <si>
    <t>DR 24625</t>
  </si>
  <si>
    <t>DR 24624</t>
  </si>
  <si>
    <t>DR 24623</t>
  </si>
  <si>
    <t>DR 24622</t>
  </si>
  <si>
    <t>DR 24621</t>
  </si>
  <si>
    <t>DR 24620</t>
  </si>
  <si>
    <t>DR 24619</t>
  </si>
  <si>
    <t>DR 24618</t>
  </si>
  <si>
    <t>DR 24617</t>
  </si>
  <si>
    <t>DR 24616</t>
  </si>
  <si>
    <t>DR 24615</t>
  </si>
  <si>
    <t>Dr 24614</t>
  </si>
  <si>
    <t>DR 24613</t>
  </si>
  <si>
    <t>DR 24597</t>
  </si>
  <si>
    <t>DR 24598</t>
  </si>
  <si>
    <t>DR 24599</t>
  </si>
  <si>
    <t>DR 24601</t>
  </si>
  <si>
    <t>DR 24602</t>
  </si>
  <si>
    <t>Cam Norte</t>
  </si>
  <si>
    <t>DR 024763</t>
  </si>
  <si>
    <t>PO 2293</t>
  </si>
  <si>
    <t>PO 2293-1</t>
  </si>
  <si>
    <t>PO 2290</t>
  </si>
  <si>
    <t>PO 2290-1</t>
  </si>
  <si>
    <t>PO 2286</t>
  </si>
  <si>
    <t>GENTACARE 40MG</t>
  </si>
  <si>
    <t>PO 2288</t>
  </si>
  <si>
    <t>ZINACARE 750MG W/O DILUENT</t>
  </si>
  <si>
    <t>DR 024764</t>
  </si>
  <si>
    <t>DR 024765</t>
  </si>
  <si>
    <t>DR 024752</t>
  </si>
  <si>
    <t>DR 024755</t>
  </si>
  <si>
    <t>DR 024754</t>
  </si>
  <si>
    <t>DR 024756</t>
  </si>
  <si>
    <t>AMPI-1</t>
  </si>
  <si>
    <t>DR 024758</t>
  </si>
  <si>
    <t>DR 024757</t>
  </si>
  <si>
    <t>DR 024759</t>
  </si>
  <si>
    <t>EVAPROST 250MCG/ML</t>
  </si>
  <si>
    <t>DR 024760</t>
  </si>
  <si>
    <t>DR 024761</t>
  </si>
  <si>
    <t>DR 024762</t>
  </si>
  <si>
    <t>DR 024546</t>
  </si>
  <si>
    <t>DR 024547</t>
  </si>
  <si>
    <t>DR 023972</t>
  </si>
  <si>
    <t>AXMEL 500MG</t>
  </si>
  <si>
    <t>BROADMETZ 500MG CAP</t>
  </si>
  <si>
    <t>EASELAC 3.33G/5ML ORAL SOLUTION</t>
  </si>
  <si>
    <t>MULTI GROW 120ML</t>
  </si>
  <si>
    <t>MULTI GROW 30ML DROPS</t>
  </si>
  <si>
    <t>MULTI-GROW VITAMIN DROPS</t>
  </si>
  <si>
    <t>PHENEREX</t>
  </si>
  <si>
    <t>RESPINAL 500MG</t>
  </si>
  <si>
    <t>SPEEDA</t>
  </si>
  <si>
    <t>PULL OUT 2290</t>
  </si>
  <si>
    <t>Cam Sur</t>
  </si>
  <si>
    <t>PO 2352-3</t>
  </si>
  <si>
    <t>PO 2352-4</t>
  </si>
  <si>
    <t>PO 2354</t>
  </si>
  <si>
    <t xml:space="preserve">AMINOSOL 25MG/ML </t>
  </si>
  <si>
    <t>PO 2354-1</t>
  </si>
  <si>
    <t>PO 2354-2</t>
  </si>
  <si>
    <t>PO 2354-3</t>
  </si>
  <si>
    <t>PO 2354-4</t>
  </si>
  <si>
    <t>GENTAM 40MG</t>
  </si>
  <si>
    <t>PO 2353-2</t>
  </si>
  <si>
    <t>PO 2353-3</t>
  </si>
  <si>
    <t>PO 2351</t>
  </si>
  <si>
    <t>PO 2351-1</t>
  </si>
  <si>
    <t>PO 2355-1</t>
  </si>
  <si>
    <t>EUROMYCIN 150mg/ml</t>
  </si>
  <si>
    <t>PO 2355</t>
  </si>
  <si>
    <t>ZACZIN 20MG/ML</t>
  </si>
  <si>
    <t>PO 2353</t>
  </si>
  <si>
    <t>PO 2353-1</t>
  </si>
  <si>
    <t>PO 2352</t>
  </si>
  <si>
    <t>PO 2352-1</t>
  </si>
  <si>
    <t>MIASYN</t>
  </si>
  <si>
    <t>PO 2352-2</t>
  </si>
  <si>
    <t>DR 023749</t>
  </si>
  <si>
    <t>DR 023747</t>
  </si>
  <si>
    <t>DR 023748</t>
  </si>
  <si>
    <t>DR 023750</t>
  </si>
  <si>
    <t>DR 023232</t>
  </si>
  <si>
    <t>DR 023973</t>
  </si>
  <si>
    <t>BERCEF 250MG/5ML SUS</t>
  </si>
  <si>
    <t>DUOTRAM 325MG/37.5MG</t>
  </si>
  <si>
    <t>RANZOLE - 20</t>
  </si>
  <si>
    <t>RAPID-C PLUS</t>
  </si>
  <si>
    <t>Cavite</t>
  </si>
  <si>
    <t>DR 025224</t>
  </si>
  <si>
    <t>DR 025225</t>
  </si>
  <si>
    <t>DR 023974</t>
  </si>
  <si>
    <t>AEROVENT 1MG 30'S</t>
  </si>
  <si>
    <t>APREZAL 20MG/ML AMP</t>
  </si>
  <si>
    <t>ATORSAPH 20MG TAB</t>
  </si>
  <si>
    <t>ATROPINE</t>
  </si>
  <si>
    <t>BETZINE 16MG</t>
  </si>
  <si>
    <t>BETZINE 8MG</t>
  </si>
  <si>
    <t>CORBAL 100MG</t>
  </si>
  <si>
    <t>DOPAN 200mg/5ml</t>
  </si>
  <si>
    <t>DOPNAX 40mg</t>
  </si>
  <si>
    <t>GENTACARE 3MG/ML EYE DROPS</t>
  </si>
  <si>
    <t>HIVENT 1MG/2.5ML</t>
  </si>
  <si>
    <t>IMATET 40IU/0.5ML</t>
  </si>
  <si>
    <t>MAYOR 40mg</t>
  </si>
  <si>
    <t>NATRASOL 50MG</t>
  </si>
  <si>
    <t>OMEBLOC 20MG</t>
  </si>
  <si>
    <t>RANITEIN 150MG</t>
  </si>
  <si>
    <t>RANITEIN 25MG/ML</t>
  </si>
  <si>
    <t>RANZOLE VIALS</t>
  </si>
  <si>
    <t>SPIRODEN 25MG</t>
  </si>
  <si>
    <t>VERTISAPH-16</t>
  </si>
  <si>
    <t>VERTISAPH-24</t>
  </si>
  <si>
    <t>ZINCBOS 60ML</t>
  </si>
  <si>
    <t>ZINLUM 10MG/ML SYRUP 15ML (ORAL DROPS)</t>
  </si>
  <si>
    <t>Equipment</t>
  </si>
  <si>
    <t>DR 025042</t>
  </si>
  <si>
    <t>MAIN BOARD; PN,02,03203119014</t>
  </si>
  <si>
    <t>TOUCH SCREEN;PN;01,16,04506</t>
  </si>
  <si>
    <t>NI8P MODULE; PN: 02,01,210759</t>
  </si>
  <si>
    <t>CLEANING AND CALIBRATION/CALIBRATION VERIFCATION</t>
  </si>
  <si>
    <t>DR 024102</t>
  </si>
  <si>
    <t>EDAN IM8B PATIENT MONITOR REPAIR</t>
  </si>
  <si>
    <t>SHARP SI-210 ANESTHESIA MACHINE REPAIR</t>
  </si>
  <si>
    <t>DR MS 001652</t>
  </si>
  <si>
    <t>TUDOR NYLON SUTURE 5.0 CUTTING</t>
  </si>
  <si>
    <t>TUDOR NYLON SUTURE 4.0 CUTTING</t>
  </si>
  <si>
    <t>NASAL OXYGEN CANNULA (ADULT) - SURGITECH</t>
  </si>
  <si>
    <t>NASAL OXYGEN CANNULA (PEDIA) - SURGITECH</t>
  </si>
  <si>
    <t>SURRMED MEDICAL REGULATOR OXYGEN</t>
  </si>
  <si>
    <t>MAXI-AID POVIDONE-IODINE 10%</t>
  </si>
  <si>
    <t>PREGNANCY TEST - PARTNERS</t>
  </si>
  <si>
    <t>MATERNITY PAD - SANITEX</t>
  </si>
  <si>
    <t>SILK CUTTING 1-0 - TUDOR</t>
  </si>
  <si>
    <t>TUDOR NYLON SUTURE 2.0 CUTTING</t>
  </si>
  <si>
    <t>TUDOR - SILK BRAIDED NON ABSORBABLE SUTURE 3-0 CUTTING NEEDLE</t>
  </si>
  <si>
    <t>TUDOR - SILK BRAIDED NON ABSORBABLE SUTURE 4-0 CUTTING NEEDLE</t>
  </si>
  <si>
    <t>GAUZE ROLL 28X24</t>
  </si>
  <si>
    <t>SURGICAL GLOVES 7.5 INDOPLAS</t>
  </si>
  <si>
    <t>SURGICAL GLOVES 7.0 INDOPLAS</t>
  </si>
  <si>
    <t>SYRINGE 10CC G23X1 PRIME</t>
  </si>
  <si>
    <t>DISPOSABLE SYRINGE 1CC - PARTNER</t>
  </si>
  <si>
    <t>DISPOSABLE SYRINGE 3CC - COSMED</t>
  </si>
  <si>
    <t>DISPOSABLE SYRINGE 5CC PARTNERS</t>
  </si>
  <si>
    <t>DR MS 001653</t>
  </si>
  <si>
    <t>BLOOD LANCETS 100'S</t>
  </si>
  <si>
    <t>HBSAG - RIGHT SIGN</t>
  </si>
  <si>
    <t>GLASS SLIDES CAT NO. 7102</t>
  </si>
  <si>
    <t>BLOOD CONNECTING YELLOW TOP</t>
  </si>
  <si>
    <t>BLOOD CONNECTING RED TOP</t>
  </si>
  <si>
    <t>URINE STRIPS - INSIGHT</t>
  </si>
  <si>
    <t>TROPONIN 1</t>
  </si>
  <si>
    <t>DR MS 001650</t>
  </si>
  <si>
    <t>FLUCYSTEINE 200MG</t>
  </si>
  <si>
    <t>ALLUPREX 100MG</t>
  </si>
  <si>
    <t>CALMSAPH 200MG/100MG - ANTACID</t>
  </si>
  <si>
    <t>SHARJVAX 1500 I.U. / 0.7ML</t>
  </si>
  <si>
    <t>ENOCEE 500mg</t>
  </si>
  <si>
    <t>RAPHC ASCORBIC ACID 100MG/5MG</t>
  </si>
  <si>
    <t>NYSECODE 50MG</t>
  </si>
  <si>
    <t>COFMED 7.5mg/5ml SYUP</t>
  </si>
  <si>
    <t>CALCIE CALCIUM</t>
  </si>
  <si>
    <t>AMBICAL 500MG</t>
  </si>
  <si>
    <t>CELEKOP 200MG</t>
  </si>
  <si>
    <t>ALLECUR 10MG</t>
  </si>
  <si>
    <t>VERTEX 25mg</t>
  </si>
  <si>
    <t>MONPHEVIN 200MG</t>
  </si>
  <si>
    <t>PRIMENOFAST 200MG</t>
  </si>
  <si>
    <t>FEROLEM 150MG</t>
  </si>
  <si>
    <t>FEROLEM 75MG</t>
  </si>
  <si>
    <t>ANIFER 190MG</t>
  </si>
  <si>
    <t>HYOPAN</t>
  </si>
  <si>
    <t>DR MS 001651</t>
  </si>
  <si>
    <t>OFPLEMED 600mg</t>
  </si>
  <si>
    <t>ANESTIN 20MG/ML</t>
  </si>
  <si>
    <t>DR MS 001657</t>
  </si>
  <si>
    <t>DIAPER LARGE - ADULT</t>
  </si>
  <si>
    <t>SPHYGMOMANOMETER - TRUSTMOMED</t>
  </si>
  <si>
    <t>TUDOR - CHROMIC BROWN CATGUT ABSORBABLE SUTURE 2-0 C CURVED CUTTING- 75CM</t>
  </si>
  <si>
    <t>TUDOR - CHROMIC BROWN CATGUT ABSORBABLE SUTURE 3-0 ROUND BODIED - 75CM</t>
  </si>
  <si>
    <t>TUDOR - CHROMIC BROWN COATED CATGUT ABSORBABLE SUTURE 4-0 CURVED CUTTING - 75CM</t>
  </si>
  <si>
    <t>UMBILICAL CORD CLAMP</t>
  </si>
  <si>
    <t>ELASTIC BANDAGE 2X5Y - SURGITECH</t>
  </si>
  <si>
    <t>ELASTIC BANDAGE 3X5 - SURGITECH</t>
  </si>
  <si>
    <t>ELASTIC BANDAGE 4X5 TOP CARE</t>
  </si>
  <si>
    <t>NITRILE EXAMINATION GLOVES LARGE</t>
  </si>
  <si>
    <t>FOLEY CATHETER FR. 16 PARTNERS</t>
  </si>
  <si>
    <t>FOLEY BALLOON CATHETER FR18</t>
  </si>
  <si>
    <t>HOT WATER BAG 500ML</t>
  </si>
  <si>
    <t>DR MS 001654</t>
  </si>
  <si>
    <t>DISPOSABLE SYRINGE 3CC KING MED</t>
  </si>
  <si>
    <t>DISPOSABLE SYRINGE 5CC KING MED</t>
  </si>
  <si>
    <t>LATEX EXAMINATION GLOVES LARGE</t>
  </si>
  <si>
    <t>LATEX GLOVES POWDER FREE DR. CARE LARGE</t>
  </si>
  <si>
    <t>LATEX EXAMINATION GLOVES MEDIUM</t>
  </si>
  <si>
    <t>LATEX EXAMINATION GLOVES SMALL</t>
  </si>
  <si>
    <t>FACE MASK</t>
  </si>
  <si>
    <t>HAIR CAP NON WOVEN</t>
  </si>
  <si>
    <t>DISTILLED WATER - 6L</t>
  </si>
  <si>
    <t>ALCORIGHT ISOPROPYL ALCOHOL</t>
  </si>
  <si>
    <t>ALCOHOL PADS</t>
  </si>
  <si>
    <t>DIGITAL THERMOMETER - ADVAN</t>
  </si>
  <si>
    <t>INSULIN SYRINGE WITH NEEDLE 1CC 29GX1/2 TERUMO</t>
  </si>
  <si>
    <t>ENDOTRACHEAL TUBE PARTNERS 3.5</t>
  </si>
  <si>
    <t>ENDOTRACHEAL TUBE PARTNERS 5.0</t>
  </si>
  <si>
    <t>NITRILE EXAMINATION GLOVES MEDIUM</t>
  </si>
  <si>
    <t>NITRILE EXAMINATION GLOVES SMALL</t>
  </si>
  <si>
    <t>LATEX FOLEY BALLOON CATHETER SILICONE COATED 2 WAY FR.16 - SIMPLEX</t>
  </si>
  <si>
    <t>ADULT IDENTIFICATION BRACELET TOPCARE</t>
  </si>
  <si>
    <t>DR MS 001655</t>
  </si>
  <si>
    <t>IDENTIFICATION BRACELET CHILD PARTNERS</t>
  </si>
  <si>
    <t>IV CANNULA G.18 - INTROCAN</t>
  </si>
  <si>
    <t>IV CANNULA G.20 X 1 1/4" INTROCAN - B BRAUN</t>
  </si>
  <si>
    <t>IV CANNULA WINGED G.22 X 1" INTROCAN SAFETY - B BRAUN</t>
  </si>
  <si>
    <t>CANCARE IV CANNULA G24</t>
  </si>
  <si>
    <t>DR MS 001633</t>
  </si>
  <si>
    <t>APCEE 100/5ml 60ml</t>
  </si>
  <si>
    <t>DR MS 001572</t>
  </si>
  <si>
    <t>OFPLEMED 300MG SYRUP 60ML</t>
  </si>
  <si>
    <t>CAFGARD 300MG</t>
  </si>
  <si>
    <t>OMEFREE</t>
  </si>
  <si>
    <t>SYLVITE 2MEQ/ML</t>
  </si>
  <si>
    <t>ZANTRICID 25MG</t>
  </si>
  <si>
    <t>REGIVASC 5MG</t>
  </si>
  <si>
    <t>SAPHLOR-100</t>
  </si>
  <si>
    <t>TRIOPHIL 35MG</t>
  </si>
  <si>
    <t>DR MS 001589</t>
  </si>
  <si>
    <t>VITCEE 100MG</t>
  </si>
  <si>
    <t>NOVACEE 100mg DROPS</t>
  </si>
  <si>
    <t>SCHEEPRIN 80MG</t>
  </si>
  <si>
    <t>OMEPHIL-20</t>
  </si>
  <si>
    <t>PHILCLOX 500MG</t>
  </si>
  <si>
    <t>GLYCEMET</t>
  </si>
  <si>
    <t>SAPHORMIN 500MG</t>
  </si>
  <si>
    <t>ZEBET 80mg</t>
  </si>
  <si>
    <t>NITROFIX SR 30MG</t>
  </si>
  <si>
    <t>DR MS 001562</t>
  </si>
  <si>
    <t>MUPIDERM</t>
  </si>
  <si>
    <t>FENOGEN 200MG</t>
  </si>
  <si>
    <t>DR MS 001665</t>
  </si>
  <si>
    <t>RAPHC ASCORBIC ACID SYRUP</t>
  </si>
  <si>
    <t>MEDRIZINE 5MG/5ML Syrup</t>
  </si>
  <si>
    <t>SANIX 200MG</t>
  </si>
  <si>
    <t>EXEL 500MG CAP</t>
  </si>
  <si>
    <t>CYFROX 500MG TABLET</t>
  </si>
  <si>
    <t>RAHMACIN 500MG</t>
  </si>
  <si>
    <t>NOVAFENAC</t>
  </si>
  <si>
    <t>LEVOSAPH 500MG</t>
  </si>
  <si>
    <t>FLAGEX 500MG</t>
  </si>
  <si>
    <t>FORTIS VITAMIN</t>
  </si>
  <si>
    <t>ENPLEX-B 100MG</t>
  </si>
  <si>
    <t>DR MS 001667</t>
  </si>
  <si>
    <t>APREZOBAS HYDRAZALINE 20MG</t>
  </si>
  <si>
    <t>MYDOXY</t>
  </si>
  <si>
    <t>GENERIC FUROSEMIDE 20MG</t>
  </si>
  <si>
    <t>PROMETIN</t>
  </si>
  <si>
    <t>AWANAY FORTE 500mg</t>
  </si>
  <si>
    <t>DR MS 01662</t>
  </si>
  <si>
    <t>LACTATED RINGERS SOLUTION EUROMED</t>
  </si>
  <si>
    <t>D50 50ML EUROMED</t>
  </si>
  <si>
    <t>DR MS 001634</t>
  </si>
  <si>
    <t>DR MS 001615</t>
  </si>
  <si>
    <t>NEUROBE 100MG AMP</t>
  </si>
  <si>
    <t>EDECAR 10mg</t>
  </si>
  <si>
    <t>ANGEL-50 50MG</t>
  </si>
  <si>
    <t>MANNITOL 500ml</t>
  </si>
  <si>
    <t>METROZOLE 125MG</t>
  </si>
  <si>
    <t>LUPINSULIN R</t>
  </si>
  <si>
    <t>DR MS 001614</t>
  </si>
  <si>
    <t>HOT WATER BAG 1000ML</t>
  </si>
  <si>
    <t>HYDROGEN PEROXIDE AGUAPER</t>
  </si>
  <si>
    <t>IV CATHETER G.22 B.BRAUN</t>
  </si>
  <si>
    <t>NEBULIZING KIT</t>
  </si>
  <si>
    <t>NGT FR.16 ORDINARY PARTNERS</t>
  </si>
  <si>
    <t>COTTON ROLL 400G - SUREGUARD</t>
  </si>
  <si>
    <t>BED PAN</t>
  </si>
  <si>
    <t>STOPPER HEPLOCK -FIRST AID</t>
  </si>
  <si>
    <t>INFUSION SET MICROSET HEXACARE</t>
  </si>
  <si>
    <t>MACROSET - ADULT (INFUSION SET)- TUDOR</t>
  </si>
  <si>
    <t>INSULIN SYRINGE 1CC COSMED</t>
  </si>
  <si>
    <t>LEUKOPLAST 1" (2.5CMX5M)</t>
  </si>
  <si>
    <t>LUBRICATING JELLY - SURGITECH 150G</t>
  </si>
  <si>
    <t>DR MS 001645</t>
  </si>
  <si>
    <t>CANCARE IV CANNULA G22</t>
  </si>
  <si>
    <t>ARM SLING MEDIUM</t>
  </si>
  <si>
    <t>ASEPTO IRRIGATING BULB-PARTNERS</t>
  </si>
  <si>
    <t>BACTIGRAS</t>
  </si>
  <si>
    <t>BLOOD ADMINISTRATION SET - TERUMO</t>
  </si>
  <si>
    <t>ELASTIC BANDAGE 6X5Y PARTNERS</t>
  </si>
  <si>
    <t>ENDOTRACHEAL TUBE PARTNERS 2.0</t>
  </si>
  <si>
    <t>ENDOTRACHEAL TUBE PARTNERS 3.0</t>
  </si>
  <si>
    <t>ACIPRO 2MG</t>
  </si>
  <si>
    <t>GASAIDE 10MG</t>
  </si>
  <si>
    <t>HISTAZYN 12.5MG/5ML</t>
  </si>
  <si>
    <t>DIXIN 250MG/ML - AMPULE</t>
  </si>
  <si>
    <t>DR MS 001647</t>
  </si>
  <si>
    <t>CLIN-GEN 300mg</t>
  </si>
  <si>
    <t>DALAMYCIN 150 MG</t>
  </si>
  <si>
    <t>CLOXASAPH - 250</t>
  </si>
  <si>
    <t>5% DEXTROSE IN LACTATED RINGERS SOLUTION</t>
  </si>
  <si>
    <t>5% DEXTROSE 0.3% SODIUM CHLORIDE</t>
  </si>
  <si>
    <t>D5 WATER</t>
  </si>
  <si>
    <t>FINAPROS 5MG</t>
  </si>
  <si>
    <t>AGLIC MR- 30MG</t>
  </si>
  <si>
    <t>GLYCINORM 80MG TAB</t>
  </si>
  <si>
    <t>DOCOR 250MG VIAL</t>
  </si>
  <si>
    <t>SOLUTION FOR IV INFUSION LACTATED RINGERS SOLUTION</t>
  </si>
  <si>
    <t>PARACETAMOL MYREX 125MG/5ML</t>
  </si>
  <si>
    <t>HIVENT EM 1MG/ML</t>
  </si>
  <si>
    <t>PNSS 1LITER 0.9%</t>
  </si>
  <si>
    <t>CEFUSAPH</t>
  </si>
  <si>
    <t>CO-AMOXISAPH 625</t>
  </si>
  <si>
    <t>RENALEAF 250MG</t>
  </si>
  <si>
    <t>DR MS 001663</t>
  </si>
  <si>
    <t>ERGOMET 200 MCG/ML</t>
  </si>
  <si>
    <t>DEHYDROSOL 250ML</t>
  </si>
  <si>
    <t>AMBTOCYN</t>
  </si>
  <si>
    <t>SOLUTION FOR IV INFUSION 5G/ 100ML - 1000ml BOT</t>
  </si>
  <si>
    <t>DR MS 001664</t>
  </si>
  <si>
    <t>FLORVAST 80 - 80MG</t>
  </si>
  <si>
    <t>ENDOTRACHEAL TUBE PARTNERS 4.0</t>
  </si>
  <si>
    <t>ENDOTRACHEAL TUBE PARTNERS 6.0</t>
  </si>
  <si>
    <t>ENDOTRACHEAL TUBE PARTNERS 7.0</t>
  </si>
  <si>
    <t>FEEDING TUBE FR.8</t>
  </si>
  <si>
    <t>FEEDING TUBE FR.5</t>
  </si>
  <si>
    <t>DISPOSABLE INSULIN SYRINGE 1CC G29 SURE SHOT</t>
  </si>
  <si>
    <t>IV CANNULA G.20 X 1 1/4" INTROCAN SAFETY - B BRAUN</t>
  </si>
  <si>
    <t>IV CANNULA LUER LOCK WITHOUT INJECTION VALVE G.26</t>
  </si>
  <si>
    <t>DR MS 00146</t>
  </si>
  <si>
    <t>IV INFUSION SET ADULT (PRIME)</t>
  </si>
  <si>
    <t>IV INFUSION SET PEDIA (PRIME)</t>
  </si>
  <si>
    <t>NEBULIZING KIT WITH MASK HEXACARE</t>
  </si>
  <si>
    <t>OXYGEN MASK HEXACARE</t>
  </si>
  <si>
    <t>DR MS 001613</t>
  </si>
  <si>
    <t>PRESTIGE ALCOHOL</t>
  </si>
  <si>
    <t>ARM SLING SMALL</t>
  </si>
  <si>
    <t>ARM SLING LARGE</t>
  </si>
  <si>
    <t>CERVICAL COLLAR SMALL</t>
  </si>
  <si>
    <t>TUDOR - CHROMIC BROWN COATED CATGUT ABSORBABLE SUTURE 3-0 CURVED CUTTING - 75CM</t>
  </si>
  <si>
    <t>ADULT DIAPER MEDIUM-SURE GUARD</t>
  </si>
  <si>
    <t>DISPOSABLE SYRINGE 10CC KING MED</t>
  </si>
  <si>
    <t>DISPOSABLE SYRINGE 1CC KING MED</t>
  </si>
  <si>
    <t>SOLUTION FOR IV INFUSION 900MG/100ML</t>
  </si>
  <si>
    <t>X-RAY FILM ENVELOPE 10"X 12"</t>
  </si>
  <si>
    <t>X-RAY FILM ENVELOPE 11"X 14"</t>
  </si>
  <si>
    <t>X-RAY FILM ENVELOPE 14"X17"</t>
  </si>
  <si>
    <t>FIXER AUTOMATIC FUJI</t>
  </si>
  <si>
    <t>DR MS 001561</t>
  </si>
  <si>
    <t>MEDALEM 200MG/100MG/5ML SUSP</t>
  </si>
  <si>
    <t>DEXAMAX 4MG</t>
  </si>
  <si>
    <t>DR MS 001585</t>
  </si>
  <si>
    <t>LUPINSULIN 30:70</t>
  </si>
  <si>
    <t>DR MS 01585</t>
  </si>
  <si>
    <t>DR MS 001610</t>
  </si>
  <si>
    <t>FACE MASK EARLOOP</t>
  </si>
  <si>
    <t>SUCTION SET POOLE ABDOMINAL DRAIN - SIMPLEX</t>
  </si>
  <si>
    <t>VOLUMETRIC SOLUSET 150ML INDOPLAS</t>
  </si>
  <si>
    <t>VOLUMETRIC SOLUTION INFUSION SET COSMED</t>
  </si>
  <si>
    <t>DR MS 001666</t>
  </si>
  <si>
    <t>CLABIMEN 5MG</t>
  </si>
  <si>
    <t>METSOBET 1G</t>
  </si>
  <si>
    <t>RESPI-SAPH 250MCG</t>
  </si>
  <si>
    <t>DIACEF 100MG</t>
  </si>
  <si>
    <t>DR MS 001678</t>
  </si>
  <si>
    <t>CHROMIC 2-0 ROUND BODIED 40MM</t>
  </si>
  <si>
    <t>N95 FACE MASK PARTICULATE RESPIRATOR SURGICAL MASK (3M)</t>
  </si>
  <si>
    <t>GLOVES STERILE LATEX (6.5) SURE-GUARD</t>
  </si>
  <si>
    <t>SURE GUARD LATEX SURGICAL GLOVES 7.0</t>
  </si>
  <si>
    <t>DRMS 001807</t>
  </si>
  <si>
    <t>ALCOHOL 70% ISOPROPYL 500ml</t>
  </si>
  <si>
    <t>BOTTLE SPRAYER</t>
  </si>
  <si>
    <t>WHITE FLOWER</t>
  </si>
  <si>
    <t>NORVATROL 5MG</t>
  </si>
  <si>
    <t>DIADIPINE 5MG</t>
  </si>
  <si>
    <t>REVITAPLEX TAB</t>
  </si>
  <si>
    <t>CARVIDA</t>
  </si>
  <si>
    <t>MULTIVIT PLUS</t>
  </si>
  <si>
    <t>DR MS 001558</t>
  </si>
  <si>
    <t>NINGBO DAVID STAND ALONE PHOTOTHERAPY</t>
  </si>
  <si>
    <t>DR MS 001563</t>
  </si>
  <si>
    <t>DANOXIME 750MG</t>
  </si>
  <si>
    <t>DOBUCARE 50 MG</t>
  </si>
  <si>
    <t>LUCAZT 10MG</t>
  </si>
  <si>
    <t>SQCEF 250MG</t>
  </si>
  <si>
    <t>SAPHVAS - 20</t>
  </si>
  <si>
    <t>DR MS 001516</t>
  </si>
  <si>
    <t>AEROVENT 1MG/ML</t>
  </si>
  <si>
    <t>DR MS 001559</t>
  </si>
  <si>
    <t>CORTIREX</t>
  </si>
  <si>
    <t>MEGYXAN 500MG CAP</t>
  </si>
  <si>
    <t>HAIXONNE 1G POWDER</t>
  </si>
  <si>
    <t>CEFZOX 1G VIAL W/ DILUENT</t>
  </si>
  <si>
    <t>DR MS 001606</t>
  </si>
  <si>
    <t>DR MS 001607</t>
  </si>
  <si>
    <t>DOMPY</t>
  </si>
  <si>
    <t>DUPHASTON</t>
  </si>
  <si>
    <t>DR MS 001602</t>
  </si>
  <si>
    <t>NAXCIL-600 600MG</t>
  </si>
  <si>
    <t>SAPHLECOX 400</t>
  </si>
  <si>
    <t>IBUFEN 400MG TAB</t>
  </si>
  <si>
    <t>FEVRAL 400MG</t>
  </si>
  <si>
    <t>EUROCAINE</t>
  </si>
  <si>
    <t>ADIAC 500MG</t>
  </si>
  <si>
    <t>MULTILEM 100MG-DROPS</t>
  </si>
  <si>
    <t>ZOLNEVAR 40mg</t>
  </si>
  <si>
    <t>ZYOM 40MG</t>
  </si>
  <si>
    <t>OPIGESIC 125MG</t>
  </si>
  <si>
    <t>OPIGESIC 250MG</t>
  </si>
  <si>
    <t>BIOGIC 125MG SUS</t>
  </si>
  <si>
    <t>BIOGIC 100MG DROPS</t>
  </si>
  <si>
    <t>DERPSON 5MG</t>
  </si>
  <si>
    <t>SYSTOCOR 5MG</t>
  </si>
  <si>
    <t>VN2 2/5ml 60ml</t>
  </si>
  <si>
    <t>DR RT 0391</t>
  </si>
  <si>
    <t>TRASH BAG - BLACK - MEDIUM</t>
  </si>
  <si>
    <t>LIQUID HAND SOAP - FLORAL PINK</t>
  </si>
  <si>
    <t>SODIUM HYPOCHLORIDE ZONROX 1GALLON</t>
  </si>
  <si>
    <t>ANSELL EXCEL</t>
  </si>
  <si>
    <t>DR RT 0396</t>
  </si>
  <si>
    <t>HBW MARKER</t>
  </si>
  <si>
    <t>COPY PRINTER INK GESTERNER CP17</t>
  </si>
  <si>
    <t>WHITE BOARD MARKER</t>
  </si>
  <si>
    <t>DR RT 0397</t>
  </si>
  <si>
    <t>DEVELOPER SHARP AR 5618</t>
  </si>
  <si>
    <t>TONER SHARP AR 5618</t>
  </si>
  <si>
    <t>MASTER PAPER GESTENER CPMT 15</t>
  </si>
  <si>
    <t>HBW BLUE BALLPEN</t>
  </si>
  <si>
    <t>HBW BLACK BALLPEN</t>
  </si>
  <si>
    <t>CARTOLINA RED</t>
  </si>
  <si>
    <t>CARTOLINA ORANGE</t>
  </si>
  <si>
    <t>CARTOLINA PINK</t>
  </si>
  <si>
    <t>CARTOLINA BLUE</t>
  </si>
  <si>
    <t>CARTOLINA GREEN</t>
  </si>
  <si>
    <t>CARTOLINA WHITE</t>
  </si>
  <si>
    <t>CARTOLINA YELLOW</t>
  </si>
  <si>
    <t>DR RT 0398</t>
  </si>
  <si>
    <t>STAMPAD INK</t>
  </si>
  <si>
    <t>STAMP PAD</t>
  </si>
  <si>
    <t>RULER PRINCE</t>
  </si>
  <si>
    <t>RUBBER BOND SMALL</t>
  </si>
  <si>
    <t>RUBBER BOND BIG</t>
  </si>
  <si>
    <t>INK EPSON #003 CYAN</t>
  </si>
  <si>
    <t>INK EPSON #003 MAGENTA</t>
  </si>
  <si>
    <t>INK EPSON #003 YELLOW</t>
  </si>
  <si>
    <t>CARBON PAPER 8.5X13</t>
  </si>
  <si>
    <t>PAPER FASTERNER PLASTIC</t>
  </si>
  <si>
    <t>PASTE RESTONE</t>
  </si>
  <si>
    <t>PHILIPPINE FLAG</t>
  </si>
  <si>
    <t>DR RT 0399</t>
  </si>
  <si>
    <t>HIGHLIGHTER STABILO</t>
  </si>
  <si>
    <t>LETTER ENVELOPE LONG</t>
  </si>
  <si>
    <t>HBW SCISSORS</t>
  </si>
  <si>
    <t>SPEED DETERGENT POWDER</t>
  </si>
  <si>
    <t>DR RT 0389</t>
  </si>
  <si>
    <t>FC FINE PEN BLACK 0.5</t>
  </si>
  <si>
    <t>CLEAR BOOK SHORT</t>
  </si>
  <si>
    <t>CORRECTION TAPE JOY</t>
  </si>
  <si>
    <t>HBW PERMANENT MARKER BLACK</t>
  </si>
  <si>
    <t>HARD COPY SUB#20 A4</t>
  </si>
  <si>
    <t>HARD COPY SUB#20 (8 1/2X13) LONG</t>
  </si>
  <si>
    <t>PENCIL</t>
  </si>
  <si>
    <t>RECORD BOOK 300PP</t>
  </si>
  <si>
    <t>TISSUE PAPER</t>
  </si>
  <si>
    <t>INK EPSON #003 BLACK</t>
  </si>
  <si>
    <t>DR MS 001553</t>
  </si>
  <si>
    <t>RIGHTSIGN VDRL KIT</t>
  </si>
  <si>
    <t>HEPA B CASSETTE - RIGHT SIGN</t>
  </si>
  <si>
    <t>Isopropyl Alcohol 70% NO LABEL</t>
  </si>
  <si>
    <t>COTTON ROLL 400G - TENDERSOFT</t>
  </si>
  <si>
    <t>DISPOSABLE SYRINGE - 5CC PRIME</t>
  </si>
  <si>
    <t>GLOVES (M) - GLOMED</t>
  </si>
  <si>
    <t>DR RT 0390</t>
  </si>
  <si>
    <t>FOLDER A4</t>
  </si>
  <si>
    <t>FOLDER LONG</t>
  </si>
  <si>
    <t>MYREFEN 500MG</t>
  </si>
  <si>
    <t>DR MS 001555</t>
  </si>
  <si>
    <t>STERILE LATEX SURGICAL GLOVES 8.0 INDOPLAS</t>
  </si>
  <si>
    <t>LUBRICATING JELLY 150G</t>
  </si>
  <si>
    <t>UMBILICAL CORD CLAMP SURGITECH</t>
  </si>
  <si>
    <t>HAVIDONE - POVIDONE IODINE - 10%</t>
  </si>
  <si>
    <t>BETASOL 7.5MG/ML POVIDONE IODINE</t>
  </si>
  <si>
    <t>ABDOMINAL BINDER</t>
  </si>
  <si>
    <t>GLOVES STERILE LATEX (7.5) SURE-GUARD</t>
  </si>
  <si>
    <t>ALCOHOL ISOPROPHYL 70% - ALCORADE</t>
  </si>
  <si>
    <t>SPASCLOMIN 10MG/5ML</t>
  </si>
  <si>
    <t>OFPLEMED 300MG TABLET</t>
  </si>
  <si>
    <t>MULTILEM 60ml</t>
  </si>
  <si>
    <t>BOUFFANT CAP</t>
  </si>
  <si>
    <t>SILK 2-0 STRANDS TUDOR</t>
  </si>
  <si>
    <t>FOLLEY CATHETER FR 16 (NO BRAND)</t>
  </si>
  <si>
    <t>SOLUSET UNIMEX</t>
  </si>
  <si>
    <t>SURGICAL BLADES #10</t>
  </si>
  <si>
    <t>SURGICAL BLADES SURGITECH #20</t>
  </si>
  <si>
    <t>DISPOSABLE SYRINGE WITH NEEDLE 25GX5/8 1CC/ML SUREGUARD</t>
  </si>
  <si>
    <t>DR MS 001639</t>
  </si>
  <si>
    <t>FLUIMUCIL 100MG</t>
  </si>
  <si>
    <t>SAPHIXIME 200MG</t>
  </si>
  <si>
    <t>SAPHLEXIN - 250 250MG/5ML</t>
  </si>
  <si>
    <t>DIXIN 250MCG TAB</t>
  </si>
  <si>
    <t>MULTICAPS</t>
  </si>
  <si>
    <t>AMADOL 150MG</t>
  </si>
  <si>
    <t>4EVER 100MG/ML</t>
  </si>
  <si>
    <t>PHYTOBAS 10mg/ml</t>
  </si>
  <si>
    <t>SALBUSAPH 1MG/ML</t>
  </si>
  <si>
    <t>AMLODIPINE BESILATE</t>
  </si>
  <si>
    <t>SACRIVA-750</t>
  </si>
  <si>
    <t>DR MS 001640</t>
  </si>
  <si>
    <t>AUGMENTIN ES 228.5MG</t>
  </si>
  <si>
    <t>MEOXICLAV-DS 457MG/5ML</t>
  </si>
  <si>
    <t>AUGMENTIN ES 642.9MG/5ML</t>
  </si>
  <si>
    <t>CO-AMOXISAPH 125 MG/31.25MG PER 5ML</t>
  </si>
  <si>
    <t>DR MS 001662</t>
  </si>
  <si>
    <t>D5 LR 1L PINK EUROMED</t>
  </si>
  <si>
    <t>DICYRINE 10mg</t>
  </si>
  <si>
    <t>BUSCOFAR 10MG</t>
  </si>
  <si>
    <t>URINE BAG ADULT 2000ML PARTNERS</t>
  </si>
  <si>
    <t>KODAK MEDICAL X-RAY FILM 10X12</t>
  </si>
  <si>
    <t>KODAK MEDICAL X-RAY FILM ( GEN PURPOSE GREEN ) 11X14IN</t>
  </si>
  <si>
    <t>KODAK MEDICAL XRAY FILM GEN PURPOSE 14/17 - EUROMED</t>
  </si>
  <si>
    <t>FOLDER 14PTS SHORT</t>
  </si>
  <si>
    <t>FOLDER 14PTS LONG</t>
  </si>
  <si>
    <t>MASKING TAPE 1INCH</t>
  </si>
  <si>
    <t>DR RT 0395</t>
  </si>
  <si>
    <t>KINGEVER AA</t>
  </si>
  <si>
    <t>KINGEVER AAA</t>
  </si>
  <si>
    <t>HARD COPY SUB#20 SHORT</t>
  </si>
  <si>
    <t>DOUBLE SIDED TAPE</t>
  </si>
  <si>
    <t>COMPUTER INK #664 EPSON</t>
  </si>
  <si>
    <t>RECORD BOOK 200PP</t>
  </si>
  <si>
    <t>PAPER CLIP BIG</t>
  </si>
  <si>
    <t>PAPER CLIP SMALL</t>
  </si>
  <si>
    <t>SCOTCH TAPE 24X50</t>
  </si>
  <si>
    <t>MYGEL BLACK</t>
  </si>
  <si>
    <t>STAPLE WIRE #35</t>
  </si>
  <si>
    <t>OXAN 500MG</t>
  </si>
  <si>
    <t>TEMPAID 100MG</t>
  </si>
  <si>
    <t>SAPHCLAZIDE-80</t>
  </si>
  <si>
    <t>MIA FORTE</t>
  </si>
  <si>
    <t>DEXTROSE 50ML</t>
  </si>
  <si>
    <t>0.9% SODIUM CHLORIDE</t>
  </si>
  <si>
    <t>DR RT 0424</t>
  </si>
  <si>
    <t>ALCOHOL 70% ETHYL BESTLAB</t>
  </si>
  <si>
    <t>HARD DRIVE 25M31T TRANSCEND STOREJET 25M3 1TB</t>
  </si>
  <si>
    <t>SANDISK USB 16GB</t>
  </si>
  <si>
    <t>TOILET TISSUE</t>
  </si>
  <si>
    <t>SIGN PEN</t>
  </si>
  <si>
    <t>DRY CELL AA RECHARGEABLE EVEREADY</t>
  </si>
  <si>
    <t>DR RT 0425</t>
  </si>
  <si>
    <t>ENERGIZER AAA RECHARGEABLE W/ CHARGER</t>
  </si>
  <si>
    <t>DR RT 0429</t>
  </si>
  <si>
    <t>NOTEBOOK 50 LEAVES</t>
  </si>
  <si>
    <t>BALLPEN FINEPOINT</t>
  </si>
  <si>
    <t>DR 0437</t>
  </si>
  <si>
    <t>DR RT 0438</t>
  </si>
  <si>
    <t>FANCY FOLDER LEGAL</t>
  </si>
  <si>
    <t>DR 0445</t>
  </si>
  <si>
    <t>CARRIER A/C FP53CEP024302</t>
  </si>
  <si>
    <t>DR MS 001816</t>
  </si>
  <si>
    <t>FOLISAPH 5MG</t>
  </si>
  <si>
    <t>MUPISAPH MUPIROCIN 20MG/G OINMENT</t>
  </si>
  <si>
    <t>DR MS 001807</t>
  </si>
  <si>
    <t>POVIDONE IODINE 10% - MEDICROSS</t>
  </si>
  <si>
    <t>GAUZE PAD 4X4X8 PLY 24X28 MESH</t>
  </si>
  <si>
    <t>COTTON BALLS</t>
  </si>
  <si>
    <t>BP ANEROID WITH STETHOSCOPE</t>
  </si>
  <si>
    <t>TRIANGULAR BANDAGE 60X42</t>
  </si>
  <si>
    <t>STERILE GLOVES 6.5 - GLOMED</t>
  </si>
  <si>
    <t>DR RT 0440</t>
  </si>
  <si>
    <t>GALAXY TABLET S7 FESM-T733NLGEXTC</t>
  </si>
  <si>
    <t>DR RT 0441</t>
  </si>
  <si>
    <t>ZONROX COLOR SAFE 900ML</t>
  </si>
  <si>
    <t>ALCOHOL ISOPROPHYL 70% - ANGEL</t>
  </si>
  <si>
    <t>DETERGENT POWDER</t>
  </si>
  <si>
    <t>SAFEGUARD SOAP 60G</t>
  </si>
  <si>
    <t>TRASH BAG BLACK SMALL</t>
  </si>
  <si>
    <t>DR RT 0442</t>
  </si>
  <si>
    <t>ID-HOLDER TRANSPARENT PLASTIC VERTICAL</t>
  </si>
  <si>
    <t>SYSTEM FOLDER LONG 14PTS</t>
  </si>
  <si>
    <t>ELIT VELLUM BOARD LONG WHITE 220GSM</t>
  </si>
  <si>
    <t>DR RT 0443</t>
  </si>
  <si>
    <t>COLORED FOLDER DIVIDER LEGAL</t>
  </si>
  <si>
    <t>ZOEY PHOTO PAPER A-4 180GSM</t>
  </si>
  <si>
    <t>ZOEY STAPLER W/ STAPLE REMOVER #35</t>
  </si>
  <si>
    <t>ZOEY PUNCHER HEAVY DUTY #468</t>
  </si>
  <si>
    <t>DR MS 001713</t>
  </si>
  <si>
    <t>OXYGEN CANNULA Pedia - Ormed</t>
  </si>
  <si>
    <t>GAUZE ROLL 28 X 24 PRO HEALTH CARE</t>
  </si>
  <si>
    <t>DR RT 0454</t>
  </si>
  <si>
    <t>LAPTOP TMP2 214-530-554U 1, FDH (1920X1080)-ACER</t>
  </si>
  <si>
    <t>DR RT 0458</t>
  </si>
  <si>
    <t>TOOTHBRUSH KIDDIE COLGATE</t>
  </si>
  <si>
    <t>TOOTHPASTE COLGATE 37G</t>
  </si>
  <si>
    <t>DR MS 001893</t>
  </si>
  <si>
    <t>DR RT 0410</t>
  </si>
  <si>
    <t>PLASTIC ENVELOPE ORD. G-4</t>
  </si>
  <si>
    <t>ADVENTURE-CERTIFICATE HOLDER (CH-1)</t>
  </si>
  <si>
    <t>KEJIE ID CARD CASE ASSTD T-732H 85X55MM</t>
  </si>
  <si>
    <t>LAID CANON LONG 85GSM</t>
  </si>
  <si>
    <t>DR RT 0411</t>
  </si>
  <si>
    <t>MYGEL BLUE</t>
  </si>
  <si>
    <t>MYGEL RED</t>
  </si>
  <si>
    <t>JACKIE DISINFECT SPRAY 500ML</t>
  </si>
  <si>
    <t>RECORD BOOK 500Pages (VALIANT)</t>
  </si>
  <si>
    <t>DR RT 0412</t>
  </si>
  <si>
    <t>FLEXSTICK BALLPEN</t>
  </si>
  <si>
    <t>MAGAZINE FILE</t>
  </si>
  <si>
    <t>DR MS 001895</t>
  </si>
  <si>
    <t>DR MS 001896</t>
  </si>
  <si>
    <t>BP APPARATUS-TOP CARE</t>
  </si>
  <si>
    <t>Sterile Surgical Gloves pairs/box size 7.0 HEXACARE</t>
  </si>
  <si>
    <t>STERILE LATEX SURGICAL GLOVES 7.5 INDOPLAS</t>
  </si>
  <si>
    <t>MS 001905</t>
  </si>
  <si>
    <t>COTTON BALLS- TENDERSOFT 300'S</t>
  </si>
  <si>
    <t>ISOPROPHYL ALCOHOL 70% 500ML NEW FEDERAL</t>
  </si>
  <si>
    <t>DR MS 001897</t>
  </si>
  <si>
    <t>WOODEN APPLICATOR STICK 6"- PARTNERS</t>
  </si>
  <si>
    <t>COTTON TIPPED APPLICATOR</t>
  </si>
  <si>
    <t>Sterile Surgical Gloves 50 pairs/box size 7.5 HEXACARE</t>
  </si>
  <si>
    <t>ZACH ISOPROPYL ALCOHOL 500ML</t>
  </si>
  <si>
    <t>DR RT 0457</t>
  </si>
  <si>
    <t>DR MS 001894</t>
  </si>
  <si>
    <t>TRUST CONDOMS</t>
  </si>
  <si>
    <t>SURGICAL BLADE #20 SURGITECH</t>
  </si>
  <si>
    <t>Surgical Blade #20 100's PARTNERS</t>
  </si>
  <si>
    <t>DR RT 0459</t>
  </si>
  <si>
    <t>Ink Epson L3100 Black 003</t>
  </si>
  <si>
    <t>Ink Epson L3110 Cyan 003</t>
  </si>
  <si>
    <t>Ink Epson L3100 Magenta 003</t>
  </si>
  <si>
    <t>Ink Epson L3110 Yellow 003</t>
  </si>
  <si>
    <t>Flash Drive 16GB Capacity 1 piece Invidual Blister pack KINGSTON</t>
  </si>
  <si>
    <t>Clip Backfold 32mm 12pcs pe box BINDER CLIP</t>
  </si>
  <si>
    <t>DR RT 0460</t>
  </si>
  <si>
    <t>Clip Backfold 50mm 12pcs/Box</t>
  </si>
  <si>
    <t>Fastener Long Plastic Vinyl</t>
  </si>
  <si>
    <t>Ballpen Black Fine Point PILOT</t>
  </si>
  <si>
    <t>Ballpen Red Fine point PILOT</t>
  </si>
  <si>
    <t>Ballpen Blue Fine point PILOT</t>
  </si>
  <si>
    <t>Battery Dry Cell AAA 2pieces per blister pack EVEREADY</t>
  </si>
  <si>
    <t>PILOT MARKER BLACK</t>
  </si>
  <si>
    <t>PILOT MARKER BLUE</t>
  </si>
  <si>
    <t>Notepad Stick on 2x3 100's per pad HBW</t>
  </si>
  <si>
    <t>DR RT 0461</t>
  </si>
  <si>
    <t>Paper Clip Vinyl 33mm 100's 40grams JOY</t>
  </si>
  <si>
    <t>Paper Clip Vinyl 55mm 100's 120grams JOY</t>
  </si>
  <si>
    <t>PUSH PINS 100's</t>
  </si>
  <si>
    <t>Scissor Symmetrical Blade Length 65mm JOY</t>
  </si>
  <si>
    <t>Sign Pen Black,Liquid/Gel Inl 0.5mm Needle Tip MYGEL</t>
  </si>
  <si>
    <t>LYSOL 510g</t>
  </si>
  <si>
    <t>File Organizer ,Legal</t>
  </si>
  <si>
    <t>DR MS 001869</t>
  </si>
  <si>
    <t>Non Sterile Gloves size medium Latex GREAT GLOVES</t>
  </si>
  <si>
    <t>FACEMASK BLACK 50's</t>
  </si>
  <si>
    <t>DR MS 001866</t>
  </si>
  <si>
    <t>Needle Holder Stainless Steel 6.0 PAKISTAN</t>
  </si>
  <si>
    <t>Surgical Scissor (Straight Mayo) Stainless Steel OLTEN</t>
  </si>
  <si>
    <t>Ovum Forceps Stainless Steel 6.5'' OLTEN</t>
  </si>
  <si>
    <t>Tissue Forceps with Teeth Stainless Steel 6.5'' OLTEN</t>
  </si>
  <si>
    <t>Tissue Forceps w/o Teeth Stainless Steel 6.5'' OLTEN</t>
  </si>
  <si>
    <t>Curve Forceps Stainless Steel 6.5'' OLTEN</t>
  </si>
  <si>
    <t>Straight Kelly Forceps Stainless Steel 6.5'' OLTEN</t>
  </si>
  <si>
    <t>Mosquito Forceps Stainless Steel 6.5'' OLTEN</t>
  </si>
  <si>
    <t>Umbilical Cord Clamp Sterile Disposable PARTNERS</t>
  </si>
  <si>
    <t>Room Thermometer Digital HYDROMETER</t>
  </si>
  <si>
    <t>UNDER PADS FOR ADULTS</t>
  </si>
  <si>
    <t>DISPOSABLE SYRINGE 1CC -SURE SHOT</t>
  </si>
  <si>
    <t>DISPOSABLE SYRINGE 3CC G23- SURE SHOT</t>
  </si>
  <si>
    <t>SOLUTION ADMINISTRATION SET 20 DROPS INDOPLAS</t>
  </si>
  <si>
    <t>MICROSET/PEDIATRIC 60DROPS-FUJIKAWA</t>
  </si>
  <si>
    <t>FACEMASK BLUE</t>
  </si>
  <si>
    <t>SURGICAL TAPE 1'' 12's SUREGUARD</t>
  </si>
  <si>
    <t>ADHESIVE TAPE BANDAGE 100's</t>
  </si>
  <si>
    <t>GLOVES VINYL - SUREGUARD (MEDIUM)</t>
  </si>
  <si>
    <t>DR RT 0421</t>
  </si>
  <si>
    <t>T-SHIRT ORDINARY (S,M,L,XL,2XL)</t>
  </si>
  <si>
    <t>FRUIT BASKET</t>
  </si>
  <si>
    <t>DR MS 001801</t>
  </si>
  <si>
    <t>ACETYLCYSTEINE 600MG (CYSAPHTEINE)</t>
  </si>
  <si>
    <t>ALLUPREX 300mg</t>
  </si>
  <si>
    <t>SYRINGE 5ML INDOPLAS</t>
  </si>
  <si>
    <t>DISPOSABLE SYRINGE 5CC - SUREGUARD</t>
  </si>
  <si>
    <t>DISPOSABLE SYRINGE 1CC PARTNERS</t>
  </si>
  <si>
    <t>POVIDONE IODINE 7.5% - MEDICROSS</t>
  </si>
  <si>
    <t>SPOOL COTTON TREAD SIZE 2.0</t>
  </si>
  <si>
    <t>SPECIMEN CUP NON STERILE GREEN 60ML</t>
  </si>
  <si>
    <t>DISPOSABLE NEEDLE G23 TERUMO</t>
  </si>
  <si>
    <t>INSULIN SYRINGE 1/2 CC G29 TERUMO</t>
  </si>
  <si>
    <t>MEDICINE CUP 30ML PLASTIC-TOP CARE</t>
  </si>
  <si>
    <t>EXAMINATION LATEX GLOVES MEDIUM</t>
  </si>
  <si>
    <t>GLOVES LARGE PRO-CARE</t>
  </si>
  <si>
    <t>DISPOSABLE SYRINGE 3CC - INDOPLAS</t>
  </si>
  <si>
    <t>DR MS 001712</t>
  </si>
  <si>
    <t>EXAMINATION LATEX GLOVES SMALL</t>
  </si>
  <si>
    <t>DR RT 0413</t>
  </si>
  <si>
    <t>TOILET TISSUE 12's (FEMME)</t>
  </si>
  <si>
    <t>SAFEGUARD 90G</t>
  </si>
  <si>
    <t>WILKINS DISTILLED 5L</t>
  </si>
  <si>
    <t>KELLY PAD</t>
  </si>
  <si>
    <t>Syringe 5cc G23x1 100's CARDINAL</t>
  </si>
  <si>
    <t>SYRINGE 1CC SITI</t>
  </si>
  <si>
    <t>SYRINGE 3ML INDOPLAS</t>
  </si>
  <si>
    <t>ELASTIC BANDAGE 4X5Y - SURGITECH</t>
  </si>
  <si>
    <t>STERILE GAUZE 8PLY 4X4 24X20 MESH</t>
  </si>
  <si>
    <t>STERILE GAUZE 8PLY 3X3 24X20 MESH</t>
  </si>
  <si>
    <t>NON STERILE GAUZE 4X4</t>
  </si>
  <si>
    <t>Triangular Bandage 68in</t>
  </si>
  <si>
    <t>SPINE BOARD WITH STRAP/BEALT-SUREGUARD</t>
  </si>
  <si>
    <t>ACTIVATED GLUTARALDEHYDE AIDEX 5L.(AIDEX)</t>
  </si>
  <si>
    <t>PARTNERS STETHOSCOPE</t>
  </si>
  <si>
    <t>HYPERSTOP 25MG</t>
  </si>
  <si>
    <t>CLOXID 500MG</t>
  </si>
  <si>
    <t>MUCOMED 25MG</t>
  </si>
  <si>
    <t>FERRICORE 325MG</t>
  </si>
  <si>
    <t>SQFEN 200MG/5ML SUSPENSION</t>
  </si>
  <si>
    <t>ENERKIDS PLUS</t>
  </si>
  <si>
    <t>CALCIGARD 10MG</t>
  </si>
  <si>
    <t>KALIGEN POTASSIUM 750MG TABLET</t>
  </si>
  <si>
    <t>DR MS 001753</t>
  </si>
  <si>
    <t>DR MS 001806</t>
  </si>
  <si>
    <t>ANMUM MATERNA PLAIN 180G</t>
  </si>
  <si>
    <t>DR MS 001802</t>
  </si>
  <si>
    <t>CHROMIC 2.0 DOUBLE ARM</t>
  </si>
  <si>
    <t>VICRYL 1-0 ROUND NEEDLE ETHICON</t>
  </si>
  <si>
    <t>VICRYL 4-0 CUTTING</t>
  </si>
  <si>
    <t>DR MS 001783</t>
  </si>
  <si>
    <t>OMEPRAZOLE 40MG VIAL W/ DILUENT (ZOLFREE)</t>
  </si>
  <si>
    <t>PARACETAMOL MYREX 100MG/ML</t>
  </si>
  <si>
    <t>PARACETAMOL MYREX 250MG/5ML</t>
  </si>
  <si>
    <t>BIO TT 40iu</t>
  </si>
  <si>
    <t>DR MS 001784</t>
  </si>
  <si>
    <t>HYPERSTOP</t>
  </si>
  <si>
    <t>AEROX 500mg</t>
  </si>
  <si>
    <t>DR RT 0415</t>
  </si>
  <si>
    <t>WALIS TAMBO</t>
  </si>
  <si>
    <t>DUST PAN</t>
  </si>
  <si>
    <t>DR MS 001715</t>
  </si>
  <si>
    <t>SANITREX MATERNITY PAD</t>
  </si>
  <si>
    <t>AUTOCLAVE TAPE 3/4"</t>
  </si>
  <si>
    <t>ID BRACELET ADULT SURGITECH</t>
  </si>
  <si>
    <t>IDENTIFICATION BRACELET CHILD SURGITECH</t>
  </si>
  <si>
    <t>GAUZE ROLL 28X24 - SURGITECH</t>
  </si>
  <si>
    <t>STERILLIUM</t>
  </si>
  <si>
    <t>SURGICAL BLADE #10 SURGITECH</t>
  </si>
  <si>
    <t>SYRINGE 5CC SURESHOT</t>
  </si>
  <si>
    <t>IV CANNULA G20 - CATHULA</t>
  </si>
  <si>
    <t>IV CANNULA G22 - CATHULA</t>
  </si>
  <si>
    <t>IV CANNULA G24-CATHULA</t>
  </si>
  <si>
    <t>NEEDLE G19X1 1/2 SIMPLEX</t>
  </si>
  <si>
    <t>IV CANNULA PRIMAFLON 24G</t>
  </si>
  <si>
    <t>DR MS 001918</t>
  </si>
  <si>
    <t>FUJI XD-25 DEVELOPER</t>
  </si>
  <si>
    <t>X RAY ENVELOPE 14x14 BROWN 100's</t>
  </si>
  <si>
    <t>X RAY ENVELOPE 11x14 BROWN 100's</t>
  </si>
  <si>
    <t>X-RAY FILM ENVELOPE 8"X10"</t>
  </si>
  <si>
    <t>FUJI X-RAY FILM 8X10</t>
  </si>
  <si>
    <t>FUJI X-RAY FILM 10X12</t>
  </si>
  <si>
    <t>FUJI FILM 11X14</t>
  </si>
  <si>
    <t>DR RT 0452</t>
  </si>
  <si>
    <t>Aircondition Split Type Inverter 2HP (CARRIER)</t>
  </si>
  <si>
    <t>BUTAMIRATE 7.5MG/5ML 120ML SYRUP ZINCAP</t>
  </si>
  <si>
    <t>MEDRIZINE 2.5MG/ML Drops</t>
  </si>
  <si>
    <t>DR MS 001792</t>
  </si>
  <si>
    <t>AMECIRON 60MG</t>
  </si>
  <si>
    <t>CALCIFESAPH 600MG/10MCG FILM COATED</t>
  </si>
  <si>
    <t>MAXIFER 20MG/ML</t>
  </si>
  <si>
    <t>PARA500</t>
  </si>
  <si>
    <t>IRONOVA 100mg/5ml/ampule</t>
  </si>
  <si>
    <t>SAPHRIN 80mg</t>
  </si>
  <si>
    <t>AMBIMOX 500MG</t>
  </si>
  <si>
    <t>IV Abbocath gauge 18 CANCARE</t>
  </si>
  <si>
    <t>DENTAL SHEET 100/pack</t>
  </si>
  <si>
    <t>DR RT 0474</t>
  </si>
  <si>
    <t>ALCOHOL 3.785 liters 70%</t>
  </si>
  <si>
    <t>CORRECTION TAPE ODVEN</t>
  </si>
  <si>
    <t>EXTERNAL HARD DRIVE 1TB 2.5'' HDD,USB (HIKVISION)</t>
  </si>
  <si>
    <t>FASTENER PLASTIC 50's VINYL COATING (PRIME)</t>
  </si>
  <si>
    <t>FOLDER w/ TAB LEGAL 100's/pack</t>
  </si>
  <si>
    <t>MARKER PERMANENT BULLET TYPE BLACK (PILOT)</t>
  </si>
  <si>
    <t>MARKER PERMANENT BULLET TYPE BLUE (PILOT)</t>
  </si>
  <si>
    <t>DR RT 0475</t>
  </si>
  <si>
    <t>NOTEPAD STICK ON 3x3 100's PAD (HBW)</t>
  </si>
  <si>
    <t>NOTEPAD STICK ON 3x4 100's PAD (HBW)</t>
  </si>
  <si>
    <t>PAPER CLIP VINYL PLASTIC COATED 33mm (PRIME)</t>
  </si>
  <si>
    <t>PAPER CLIP VINYL PLASTIC COATED 50mm (PRIME)</t>
  </si>
  <si>
    <t>PAPER MULTICOPY 80GSM 210x297 A4 (HARDCOPY)</t>
  </si>
  <si>
    <t>PAPER MULTICOPY 80GSM 216x330 LONG (HARDCOPY)</t>
  </si>
  <si>
    <t>Paper Multi Purpose (Copy) A4 70gsm HARDCOPY</t>
  </si>
  <si>
    <t>Paper Multi Purpose (Copy) Legal 70gsm HARDCOPY</t>
  </si>
  <si>
    <t>PENCIL LEAD w/ ERASER 12's/bxs (MONGOL)</t>
  </si>
  <si>
    <t>RECORD BOOK 300's (ADVANTAGE)</t>
  </si>
  <si>
    <t>SIGN PEN LIQUID GEL (DONG A)</t>
  </si>
  <si>
    <t>STAPLE WIRE STANDARD (JOY)</t>
  </si>
  <si>
    <t>DR RT 0476</t>
  </si>
  <si>
    <t>STAPLER STANDARD TYPE (JOY)</t>
  </si>
  <si>
    <t>CALCULATOR MX120B (CASIO)</t>
  </si>
  <si>
    <t>PERSONAL PROTECTIVE EQUIPMENT COVER ALL (3M)</t>
  </si>
  <si>
    <t>LATEX EXAMINATION GLOVES MEDIUM INDOPLAS</t>
  </si>
  <si>
    <t>DR RT 0477</t>
  </si>
  <si>
    <t>PAPER TOWEL 175pull-ups 200mmx200mm (BONUS)</t>
  </si>
  <si>
    <t>DATA FILE BOX</t>
  </si>
  <si>
    <t>AIR FRESHENER AEROSOL 280ml (JELLY BELLY)</t>
  </si>
  <si>
    <t>DRUM FOR BROTHER MPC-L2750DW</t>
  </si>
  <si>
    <t>STORAGE BOX 155Liters (MEGA)</t>
  </si>
  <si>
    <t>FOLDED CLIP BOARD PLASTIC</t>
  </si>
  <si>
    <t>DR RT 0471</t>
  </si>
  <si>
    <t>Battery Size AAA EVEREADY</t>
  </si>
  <si>
    <t>WALIS TINGTING</t>
  </si>
  <si>
    <t>White LED 85% Energy Savings Mercury Free 12 WATTS FIREFLY</t>
  </si>
  <si>
    <t>1kg Granules White Chlorine</t>
  </si>
  <si>
    <t>DETERGENT POWDER 8GMS (SURF)</t>
  </si>
  <si>
    <t>DISHWASHING LIQUID 40ml CONCENTRATE (JOY)</t>
  </si>
  <si>
    <t>DISINFECTANT SPRAY 500ml (SOLBAC SURFACE)</t>
  </si>
  <si>
    <t>DOORMAT</t>
  </si>
  <si>
    <t>Electric Tape Black ,Vinyl 0.16mmx19mmx16m</t>
  </si>
  <si>
    <t>DR RT 0472</t>
  </si>
  <si>
    <t>FABRIC CONDITIONER 24ml CONCENTRATED (DOWNY)</t>
  </si>
  <si>
    <t>MURIATIC ACID</t>
  </si>
  <si>
    <t>Receptacles 4x4 White 250w</t>
  </si>
  <si>
    <t>Trashbag 10's Plastic Black XL,Tear Resistant Leak Proof</t>
  </si>
  <si>
    <t>TISSUE PAPER 2ply (FEMME)</t>
  </si>
  <si>
    <t>BLEACHING LIQUID ORIGINAL 3785ML ZONROX</t>
  </si>
  <si>
    <t>Contraction Gloves Rubber Palm Coated Heavy Duty</t>
  </si>
  <si>
    <t>Entrance Lockset Type Heavy Duty Easy Installation</t>
  </si>
  <si>
    <t>DR RT 0473</t>
  </si>
  <si>
    <t>Entrance Lockset Clindrical Type Heavy Duty</t>
  </si>
  <si>
    <t>Starter for Flourecent Bulb SC111 Basic</t>
  </si>
  <si>
    <t>INSECTICIDE AEROSOL 300ml (BAYGON)</t>
  </si>
  <si>
    <t>DR MS 001867</t>
  </si>
  <si>
    <t>IV Abbocath gauge 20 BIOFLON</t>
  </si>
  <si>
    <t>GAUZE PAD 4X4-SUREGUARD</t>
  </si>
  <si>
    <t>STERILE LATEX SURGICAL GLOVES 7.0 INDOPLAS</t>
  </si>
  <si>
    <t>GLOVES GREAT LOVE 6.5 STERILE</t>
  </si>
  <si>
    <t>DR MS 001780</t>
  </si>
  <si>
    <t>IV CANNULA G.22 X 1" INTROCAN - B BRAUN</t>
  </si>
  <si>
    <t>IV CANNULA G.24 INTROCAN B BRAUN</t>
  </si>
  <si>
    <t>URINE BAG 2000ML - ORMED</t>
  </si>
  <si>
    <t>HEXACARE SURGICAL GLOVES (S) 6.5</t>
  </si>
  <si>
    <t>GLOVES S7.5 LATEX STERILE (INDOPLAS)</t>
  </si>
  <si>
    <t>OXYGEN CANNULA ADULT-PRO HEALTH</t>
  </si>
  <si>
    <t>OXYGEN CANNULA NEONATE-SURGITECH</t>
  </si>
  <si>
    <t>OXYGEN MASK (ADULT) - SURGITECH</t>
  </si>
  <si>
    <t>OXYGEN MASK (NEONATE) - PARTNERS</t>
  </si>
  <si>
    <t>NEBULIZING KIT WITH MASK ADULT SUREGUARD</t>
  </si>
  <si>
    <t>NEBULIZER KIT WITH MASK PEDIA (SURGITECH)</t>
  </si>
  <si>
    <t>DISPOSABLE SYRINGE 3CC - TERUMO</t>
  </si>
  <si>
    <t>DISPOSABLE SYRINGE 1CC - TERUMO</t>
  </si>
  <si>
    <t>ASEPTO IRRIGATING BULB 30ML- SIMPLEX</t>
  </si>
  <si>
    <t>DR MS 001755</t>
  </si>
  <si>
    <t>ARM SLING EXTRA LARGE</t>
  </si>
  <si>
    <t>ELASTIC BANDAGE 3X5 (SURGITECH)</t>
  </si>
  <si>
    <t>DR MS 001758</t>
  </si>
  <si>
    <t>STETHOSCOPE - ADULT</t>
  </si>
  <si>
    <t>ZEYCO FD 20MG/ML (2%)/1: 100,000 1.8ML</t>
  </si>
  <si>
    <t>DENTAL NEEDLE G27 SHORT (DENJECT)</t>
  </si>
  <si>
    <t>DR MS 001984</t>
  </si>
  <si>
    <t>ATRIUM 10mg/2.5ml</t>
  </si>
  <si>
    <t>PROHAB 10mg/ml 20ml</t>
  </si>
  <si>
    <t>ROCIEM 10mg/ml (50mg/5ml) IV</t>
  </si>
  <si>
    <t>DR MS 001986</t>
  </si>
  <si>
    <t>BIOPHEN 1M</t>
  </si>
  <si>
    <t>D5W 250ml (EUROMED)</t>
  </si>
  <si>
    <t>FENTIN 10mg/ml</t>
  </si>
  <si>
    <t>DR MS 001987</t>
  </si>
  <si>
    <t>PHIZOLIN 1g</t>
  </si>
  <si>
    <t>DR MS 001598</t>
  </si>
  <si>
    <t>ELASTIC BANDAGE 6X5-SURGITECH</t>
  </si>
  <si>
    <t>ENDOTRACHEAL TUBE INDOPLAS 2.5</t>
  </si>
  <si>
    <t>ENDOTRACHEAL TUBE TOPCARE 3.5</t>
  </si>
  <si>
    <t>FEEDING TUBE PARTNERS</t>
  </si>
  <si>
    <t>HEPARIN CAP - SURGITECH</t>
  </si>
  <si>
    <t>IV CANNULA G24 - CAN CARE / BOX</t>
  </si>
  <si>
    <t>IV CANNULA WITH INJECTION VALVE 20G CAN CARE</t>
  </si>
  <si>
    <t>IV CANNULA WITH WINGS G26 0.6X19MM (PANACAN)</t>
  </si>
  <si>
    <t>DISPOSABLE INFUSION SET PEDIA 60MICRODROPS/ML (HEXACARE)</t>
  </si>
  <si>
    <t>SILK 2/0 CURVED CUTTING BLACK (TUDOR)</t>
  </si>
  <si>
    <t>NGT SILICONE NASOGASTRIC TUBE FR.12 - SURGITECH</t>
  </si>
  <si>
    <t>NGT SILICONE NASOGASTRIC TUBE FR.16 - SURGITECH</t>
  </si>
  <si>
    <t>SUCTION CATHETER - SURGITECH - FR#8</t>
  </si>
  <si>
    <t>VOLUMETRIC SOLUTION INFUSION SET 150ML (COSMED)</t>
  </si>
  <si>
    <t>STERILE LATEX SURGICAL GLOVES 6.5 INDOPLAS</t>
  </si>
  <si>
    <t>DR MS 001600</t>
  </si>
  <si>
    <t>DISPOSABLE SYRINGE 10CC SURE GUARD</t>
  </si>
  <si>
    <t>WADDING SHEET 4X5</t>
  </si>
  <si>
    <t>DR MS 001903</t>
  </si>
  <si>
    <t>Nitrile Powder Free Examination Gloves 100's GLOMED</t>
  </si>
  <si>
    <t>Mouth wash 250ml Coolmint LISTERINE</t>
  </si>
  <si>
    <t>TOOTH BRUSH - BAMBOO CHARCOAL</t>
  </si>
  <si>
    <t>BOUFFANT CAP/HEADCAP</t>
  </si>
  <si>
    <t>GAUZE PAD 4X4 PROHEALTH CARE</t>
  </si>
  <si>
    <t>TUDOR - SILK BLACK BRAIDED NON ABSORBABLE SUTURE 2-0 CURVED CUTTING - 75CM</t>
  </si>
  <si>
    <t>LOCAINE 2% 50ml</t>
  </si>
  <si>
    <t>POVIDONE 10% SOLUTION ANTISEPTIC (BETASOL )</t>
  </si>
  <si>
    <t>DR MS 001901</t>
  </si>
  <si>
    <t>AFB STAIN 500ml (MEDIC)</t>
  </si>
  <si>
    <t>SPUTUM CUP BLUE</t>
  </si>
  <si>
    <t>GLOVES (M) - INDOPLAS</t>
  </si>
  <si>
    <t>DR MS 001902</t>
  </si>
  <si>
    <t>DR MS 001871</t>
  </si>
  <si>
    <t>Plain NSS 1 liter EUROMED</t>
  </si>
  <si>
    <t>Ambu Bag Pediatric PROHEALTH CARE</t>
  </si>
  <si>
    <t>DR RT 0471111111</t>
  </si>
  <si>
    <t>ADULT DIAPER - MEDIUM MAXI MED</t>
  </si>
  <si>
    <t>UMBILICAL CORD CLAMP (TOPCARE)</t>
  </si>
  <si>
    <t>CHROMIC 2/0 ROUND CURVED CUTTING BROWN (TUDOR)</t>
  </si>
  <si>
    <t>CHROMIC 3/0 ROUND BROWN (TUDOR)</t>
  </si>
  <si>
    <t>TUDOR 3/0 CHROMIC BROWN DVR-4682 (A-B)</t>
  </si>
  <si>
    <t>CHROMIC 4/0 ROUND BODIED BROWN (TUDOR)</t>
  </si>
  <si>
    <t>CHROMIC 4/0 CURVED CUTTING BROWN (TUDOR)</t>
  </si>
  <si>
    <t>NGT SILICONE NASOGASTRIC TUBE FR.18</t>
  </si>
  <si>
    <t>ENDOTRACHEAL TUBE TOPCARE CUFFED 8.0</t>
  </si>
  <si>
    <t>ENDOTRACHEAL TUBE TOPCARE CUFFED 7.5</t>
  </si>
  <si>
    <t>ENDOTRACHEAL TUBE TOPCARE CUFFED 7.0</t>
  </si>
  <si>
    <t>ENDOTRACHEAL TUBE TOPCARE CUFFED 6.5</t>
  </si>
  <si>
    <t>ENDOTRACHEAL TUBE TOPCARE CUFFED 5.5</t>
  </si>
  <si>
    <t>ENDOTRACHEAL TUBE UNCUFFED 4.0MM (INDOPLAS)</t>
  </si>
  <si>
    <t>DR MS 001756</t>
  </si>
  <si>
    <t>GLOVES MEDIUM - PRO CARE</t>
  </si>
  <si>
    <t>GLOVES XLARGE SYNTHETIC NONSTERILE (NOBRAND)</t>
  </si>
  <si>
    <t>FOLEY CATHETER FR. 10 PARTNERS</t>
  </si>
  <si>
    <t>FOLEY CATHETER FR. 8 PARTNERS</t>
  </si>
  <si>
    <t>GUEDEL AIRWAY SIMPLEX BLUE #0 SIZE 50MM</t>
  </si>
  <si>
    <t>GUEDEL AIRWAY SIMPLEX BLACK NO 0 SIZE 60MM</t>
  </si>
  <si>
    <t>GUEDEL AIRWAY WHITE ORMED # 1 SIZE 70MM</t>
  </si>
  <si>
    <t>GUEDEL AIRWAY SEDASENZ GREEN # 2 1-SM-GAIR02</t>
  </si>
  <si>
    <t>GUEDEL AIRWAY SEDASENZ YELLOW # 3 1-SM-GAIR03</t>
  </si>
  <si>
    <t>GUEDEL AIRWAY ORMED RED #4 SIZE 100MM</t>
  </si>
  <si>
    <t>GUEDEL AIRWAY #5 (ORMED)</t>
  </si>
  <si>
    <t>INFUSION SET MACRO DROP 20DROPS/ML UNIMEX</t>
  </si>
  <si>
    <t>IV CANNULA G.24 WINGED G24 X 1/4" - B BRAUN</t>
  </si>
  <si>
    <t>DR MS 001757</t>
  </si>
  <si>
    <t>ALL SILICONE STOMACH TUBE DUODENAL FR16 (PARTNERS)</t>
  </si>
  <si>
    <t>SIMPLEX NEEDLE 26G X 1/2</t>
  </si>
  <si>
    <t>NYLON 2/0 CURVED CUTTING BLUE (TUDOR)</t>
  </si>
  <si>
    <t>NYLON 3/0 CURVED CUTTING BLUE (TUDOR)</t>
  </si>
  <si>
    <t>NYLON 4/0 CURVED CUTTING BLUE (TUDOR)</t>
  </si>
  <si>
    <t>PLASTER OF PARIS 10CMX4.5M</t>
  </si>
  <si>
    <t>RUBBER SUCTION BULB SYRINGE 60ML</t>
  </si>
  <si>
    <t>STYLET FR6 STERILE (ORMED)</t>
  </si>
  <si>
    <t>STYLET FR10 STERILE (ORMED)</t>
  </si>
  <si>
    <t>STYLET FR12 STERILE (ORMED)</t>
  </si>
  <si>
    <t>STYLET FR14 STERILE (ORMED)</t>
  </si>
  <si>
    <t>SURGICAL BLADE #11</t>
  </si>
  <si>
    <t>SURGICAL BLADE #15 SURGITECH</t>
  </si>
  <si>
    <t>SURGICAL BLADE #22 SURGITECH</t>
  </si>
  <si>
    <t>GLOVES S6.5 LATEX STERILE (GREATGLOVE)</t>
  </si>
  <si>
    <t>GLOVES S7 LATEX STERILE (SUREGUARD)</t>
  </si>
  <si>
    <t>URINE COLLECTOR PEDIA 200ML</t>
  </si>
  <si>
    <t>WADDING SHEET 6X5</t>
  </si>
  <si>
    <t>XRAY FIXER XF-25 (FUJI)</t>
  </si>
  <si>
    <t>XRAY DEVELOPER AUTOMATIC (FUJI)</t>
  </si>
  <si>
    <t>DR RT 0414</t>
  </si>
  <si>
    <t>HBW PERMANENT MARKER BLUE</t>
  </si>
  <si>
    <t>HBW PERMANENT MARKER RED</t>
  </si>
  <si>
    <t>PILOT MARKER RED</t>
  </si>
  <si>
    <t>DR MS 001919</t>
  </si>
  <si>
    <t>AMBU BAG ADULT (PRIMAPLUS)</t>
  </si>
  <si>
    <t>BP APPARATUS DESK TYPE PEDIA-PROHEALTH</t>
  </si>
  <si>
    <t>FETAL DOPPLER POCKET (SURRLIFE)</t>
  </si>
  <si>
    <t>Finger Pulse Oximeter Pedia-TOPCARE</t>
  </si>
  <si>
    <t>DR MS 001872</t>
  </si>
  <si>
    <t>DR MS 001956</t>
  </si>
  <si>
    <t>FOLEY BALLOON CATHETER 2WAY FR16 5-15CC (SIMPLEX)</t>
  </si>
  <si>
    <t>DR MS 001988</t>
  </si>
  <si>
    <t>BUZZLE DIGITAL THERMOMETER</t>
  </si>
  <si>
    <t>BP APPARATUS DIGITAL W/ ADAPTOR (INDOPLAS)</t>
  </si>
  <si>
    <t>NEBULIZER MACHINE BIG (SESEMED)</t>
  </si>
  <si>
    <t>OTOSCOPE - WELCH ALLYN</t>
  </si>
  <si>
    <t>NEURO HAMMER (REFLEX)</t>
  </si>
  <si>
    <t>X-RAY FILM DEVELOPER POWDER</t>
  </si>
  <si>
    <t>NITRILE EXAMINATION GLOVES SMALL INDOPLAS</t>
  </si>
  <si>
    <t>NITRILE GLOVES MEDIUM DR. GREG</t>
  </si>
  <si>
    <t>NITRILE DISPOSABLE GLOVES LARGE PANAMED</t>
  </si>
  <si>
    <t>URINALYSIS REAGENT STRIPS 4PARA (INSIGHT)</t>
  </si>
  <si>
    <t>GLASS SLIDE MICROSCOPE (SAILBRAND)</t>
  </si>
  <si>
    <t>DR RT 0408</t>
  </si>
  <si>
    <t>DR RT 0407</t>
  </si>
  <si>
    <t>DR MS 001990</t>
  </si>
  <si>
    <t>HYOSAPH 20MG/ML SOLUTION FOR INJECTION</t>
  </si>
  <si>
    <t>FUKOLAC 30MG/ML</t>
  </si>
  <si>
    <t>ANEROID SPHYGMOMANOMETER TOPCARE</t>
  </si>
  <si>
    <t>MYREVIT-C 500MG</t>
  </si>
  <si>
    <t>DR MS 001991</t>
  </si>
  <si>
    <t>CEFUROX 250MG/5ML</t>
  </si>
  <si>
    <t>MEDRIZINE 5MG/5ML</t>
  </si>
  <si>
    <t>STAL-LACT</t>
  </si>
  <si>
    <t>ZINCBOS 6.8MG/5ML</t>
  </si>
  <si>
    <t>URISOL 100mg</t>
  </si>
  <si>
    <t>COPIDE 75MG</t>
  </si>
  <si>
    <t>DR MS 001992</t>
  </si>
  <si>
    <t>MILGESIC FORTE 500mg</t>
  </si>
  <si>
    <t>SAPHTRATE 1.080G</t>
  </si>
  <si>
    <t>PHILSTAT 20MG</t>
  </si>
  <si>
    <t>BURNSIL 10MG</t>
  </si>
  <si>
    <t>DR MS 001915</t>
  </si>
  <si>
    <t>Micro Centrifuge Tube 1.5mlx500's TRULAB</t>
  </si>
  <si>
    <t>DR RT 0406</t>
  </si>
  <si>
    <t>ISOLATION GOWN STANDARD STERILE</t>
  </si>
  <si>
    <t>SHOECOVER</t>
  </si>
  <si>
    <t>POTASSIUM CHLORIDE - EUROMED 20ML</t>
  </si>
  <si>
    <t>DR MS 001732</t>
  </si>
  <si>
    <t>SONOTRAX BASIC A, ULTRASOUND POCKET DOPPLER</t>
  </si>
  <si>
    <t>BP BAXTEL</t>
  </si>
  <si>
    <t>LITTMANN CLASSIC III STETHOSCOPE 3M</t>
  </si>
  <si>
    <t>Portable Handheld Mesh Nebulizer (CAREWELL)</t>
  </si>
  <si>
    <t>TEST TUBE RACK</t>
  </si>
  <si>
    <t>GAUZE PAD 4X4 - SURGITECH</t>
  </si>
  <si>
    <t>SURGICAL SCISSOR - STRAIGHT</t>
  </si>
  <si>
    <t>Olten Kelly Hemostatic Forcep</t>
  </si>
  <si>
    <t>DR RT 0404</t>
  </si>
  <si>
    <t>MAYO HEAGAR NEEDLE HOLDER 5 1/2 OLTEN</t>
  </si>
  <si>
    <t>CHROMIC 2/0 ROUND BODIED BROWN (TUDOR)</t>
  </si>
  <si>
    <t>Disposable Absorbent PGA Cutting Size 1 &amp; 3</t>
  </si>
  <si>
    <t>PENLIGHT</t>
  </si>
  <si>
    <t>Disposable Animal Rectal Thermometer Digital Fexible tip</t>
  </si>
  <si>
    <t>KNIFE</t>
  </si>
  <si>
    <t>DISPOSABLE SYRINGE 10CC G21X1-SITICARE</t>
  </si>
  <si>
    <t>PPE WHITE W/ BLUE STRIPES - M/L/XL</t>
  </si>
  <si>
    <t>DR RT 0405</t>
  </si>
  <si>
    <t>DR MS 001996</t>
  </si>
  <si>
    <t>AMLOSAPH-10 10MG</t>
  </si>
  <si>
    <t>TORVASTATIN 20MG</t>
  </si>
  <si>
    <t>PLETAXOL 50MG</t>
  </si>
  <si>
    <t>NOVASARTAN 50MG</t>
  </si>
  <si>
    <t>TERAZIDINE 35MG</t>
  </si>
  <si>
    <t>FORTIS VITAMIN BCOMPLEX 100MG/5MG/50MCG</t>
  </si>
  <si>
    <t>SELCEE 500MG TABLET</t>
  </si>
  <si>
    <t>DR MS 001941</t>
  </si>
  <si>
    <t>ACRESIL - 300 300MG</t>
  </si>
  <si>
    <t>SAPHRIDONE 10MG</t>
  </si>
  <si>
    <t>HYOSWELL 100MG</t>
  </si>
  <si>
    <t>MYMET 500mg</t>
  </si>
  <si>
    <t>PARA 250MG</t>
  </si>
  <si>
    <t>REGIVASC 10MG</t>
  </si>
  <si>
    <t>DR MS 001884</t>
  </si>
  <si>
    <t>AMBU BAG MANUAL RESUSCITATOR ADULT-PARTNERS</t>
  </si>
  <si>
    <t>AMBU BAG MANUAL RESUSCITATOR PEDIA-PARTNERS</t>
  </si>
  <si>
    <t>BP APPARATUS DESK TYPE ADULT-TOPCARE</t>
  </si>
  <si>
    <t>ELASTIC BANDAGE 2X5Y PARTNERS</t>
  </si>
  <si>
    <t>ELASTIC BANDAGE 3X5Y PARTNERS</t>
  </si>
  <si>
    <t>ELASTIC BANDAGE 4X5-PARTNERS</t>
  </si>
  <si>
    <t>GLOVES MEDIUM LATEX NONSTERILE (PROCARE)</t>
  </si>
  <si>
    <t>IV Cannula G.22 - CATHULA</t>
  </si>
  <si>
    <t>IV INFUSION SET (ADULT) 20ML DROPS - TUDOR</t>
  </si>
  <si>
    <t>DR MS 001885</t>
  </si>
  <si>
    <t>POVIDONE IODINE 10% SOLUTION -HAVIDONE</t>
  </si>
  <si>
    <t>STERILE WATER INJECTION 50 ML -SAHAR</t>
  </si>
  <si>
    <t>GLOVES S8 LATEX STERILE (GLOMED)</t>
  </si>
  <si>
    <t>DR MS 001857</t>
  </si>
  <si>
    <t>ACTEINSAPH-600MG</t>
  </si>
  <si>
    <t>APCEE100MG/ML 15ML</t>
  </si>
  <si>
    <t>VERTISAPH-8</t>
  </si>
  <si>
    <t>CHLORAMPHENICOL 125MG SUSP CHLOROLEM</t>
  </si>
  <si>
    <t>DR MS 001858</t>
  </si>
  <si>
    <t>FEVRAL 200MG</t>
  </si>
  <si>
    <t>IBUPROFEN 100MG/5ML SUSP (IBUSAPH)</t>
  </si>
  <si>
    <t>ERGON 125MCG</t>
  </si>
  <si>
    <t>AUROHEX 4MG</t>
  </si>
  <si>
    <t>MULTIVITAMINS+MINERAL+IRON CAPSULE (REOROGEN-OB)</t>
  </si>
  <si>
    <t>LUNGEX 2.5MG TABLET</t>
  </si>
  <si>
    <t>AMOXICILLIN 250MG/ML SUSP EPPITREXIL</t>
  </si>
  <si>
    <t>DR MS 001859</t>
  </si>
  <si>
    <t>AMBILLIN 500MG</t>
  </si>
  <si>
    <t>VAZI2R 20MG</t>
  </si>
  <si>
    <t>ATORSAPH-80MG NELPA</t>
  </si>
  <si>
    <t>EXEL 250MG/5ML</t>
  </si>
  <si>
    <t>CEFIXIME 100MG/5ML SUSP EMACIF</t>
  </si>
  <si>
    <t>TOLLMAN 20mg</t>
  </si>
  <si>
    <t>GEMICEF 750MG VIAL W/ DILUENT</t>
  </si>
  <si>
    <t>RAHMACIN 250MG/5ML</t>
  </si>
  <si>
    <t>DIALOX 250MG/5ML</t>
  </si>
  <si>
    <t>NATRAVOX 228.5MG</t>
  </si>
  <si>
    <t>SAPHCLAZIDE 60 GLICLAZIDE TABLET</t>
  </si>
  <si>
    <t>DR MS 001860</t>
  </si>
  <si>
    <t>SAPHCLAZIDE 80 GLICLAZIDE 80MG TABLET</t>
  </si>
  <si>
    <t>DR MS 001957</t>
  </si>
  <si>
    <t>DENGUE NS1 KIT 25's (SD BIOSENSOR)</t>
  </si>
  <si>
    <t>DR RT 0491</t>
  </si>
  <si>
    <t>ISOPROPHYL ALCOHOL 70% 500ML SPRAY(ALCORADE)</t>
  </si>
  <si>
    <t>DETERGENT POWDER 500g (PRIDE) SOAP</t>
  </si>
  <si>
    <t>DISINFECTANT SPRAY 170G 227ML (LYSOL)</t>
  </si>
  <si>
    <t>INK CARTRIDGE TRI COLOR (HP680)</t>
  </si>
  <si>
    <t>INK CARTRIDGE BLACK (HP680)</t>
  </si>
  <si>
    <t>INSECTICIDE 500ml (BAOLILAI)</t>
  </si>
  <si>
    <t>NYLON, GRASSCUTTER</t>
  </si>
  <si>
    <t>NOTEBOOK,STENOGRAPHER ,SPIRAL 40 leaves(60's) (VECO)</t>
  </si>
  <si>
    <t>PAPER ,MULTICOPY LEGAL SIZE (HARDCOPY)</t>
  </si>
  <si>
    <t>DR RT 0492</t>
  </si>
  <si>
    <t>PROTECTIVE SAFETY GOGGLES ACRYLIC (BLACK)</t>
  </si>
  <si>
    <t>PUNCHER 2 HOLES (JOY)</t>
  </si>
  <si>
    <t>BATHROOM SOAP 90G (BIODERM)</t>
  </si>
  <si>
    <t>GLOVES MEDIUM VINYL NONSTERILE (GLOMED)</t>
  </si>
  <si>
    <t>TAPE TRANSPARENT with 24mm</t>
  </si>
  <si>
    <t>DR RT 0488</t>
  </si>
  <si>
    <t>DR RT 0489</t>
  </si>
  <si>
    <t>DR RT 0490</t>
  </si>
  <si>
    <t>DR RT 0493</t>
  </si>
  <si>
    <t>AIR FRESHENER SPRAY 320ML (GLADE)</t>
  </si>
  <si>
    <t>CARBON PAPER LONG</t>
  </si>
  <si>
    <t>CLIP BACKBOARD 25mm (JOY)</t>
  </si>
  <si>
    <t>DATA FOLDER, Made of Chipboard Tagila Lock</t>
  </si>
  <si>
    <t>DATA &amp; STAMPING MACHINE</t>
  </si>
  <si>
    <t>ENVELOPE MAILING 500pcs</t>
  </si>
  <si>
    <t>FILE TAB DIVIDER LEGAL 5 COLORS</t>
  </si>
  <si>
    <t>DR RT 0494</t>
  </si>
  <si>
    <t>MARKER,FLOURESCENT 3 Colors (MIYAGI)</t>
  </si>
  <si>
    <t>NOTEPAD STICK ON 2x3 100's PAD (KAI)</t>
  </si>
  <si>
    <t>PAPER CLIP 33mm (WELLS)</t>
  </si>
  <si>
    <t>PAPER CLIP 50mm (WELLS)</t>
  </si>
  <si>
    <t>RIBBON FOR MANUAL TYPEWRITTER (AD-RITE)</t>
  </si>
  <si>
    <t>DR RT 0495</t>
  </si>
  <si>
    <t>STAMP PAD INK,PURPLE OR VIOLET 50ml (30ml) (JOY)</t>
  </si>
  <si>
    <t>TAPE DISPENSER TABLE TOP (JOY)</t>
  </si>
  <si>
    <t>TAPE TRANSPARENT 1'' (ARMAK)</t>
  </si>
  <si>
    <t>TAPE PACKAGING 2 (ARMAK)</t>
  </si>
  <si>
    <t>TAPE MASKING 1 (POLYTAPE)</t>
  </si>
  <si>
    <t>WRAPPING PAPER LIGHT BROWN 9.5x9 5'' 115GSM</t>
  </si>
  <si>
    <t>COMPACT FLOURECENT LAMP 18 WATTS</t>
  </si>
  <si>
    <t>FLOURESCENT LAMP 36WATTS</t>
  </si>
  <si>
    <t>DR RT 0453</t>
  </si>
  <si>
    <t>POLO SHIRT WITH PRINT ALL SIZES</t>
  </si>
  <si>
    <t>DR RT 0449</t>
  </si>
  <si>
    <t>T SHIRT WITH PRINT</t>
  </si>
  <si>
    <t>DR RT 0448</t>
  </si>
  <si>
    <t>DR RT 0447</t>
  </si>
  <si>
    <t>DR RT 0446</t>
  </si>
  <si>
    <t>DR MS 001882</t>
  </si>
  <si>
    <t>LUBRICATING JELLY 150G (NOBRAND)</t>
  </si>
  <si>
    <t>CAUTERY PENCIL (ELECTRO SURGICAL PRODUCTS)</t>
  </si>
  <si>
    <t>COTTON APPLICATOR STICKS-SIMPLEX</t>
  </si>
  <si>
    <t>DENTAL NEEDLE G27 SHORT-DENJECT</t>
  </si>
  <si>
    <t>EQ DRY NEW BORN DIAPER</t>
  </si>
  <si>
    <t>SOLV-8</t>
  </si>
  <si>
    <t>FACEMASK (CROSSPOINT)</t>
  </si>
  <si>
    <t>GLOVES SMALL NITRILE NONSTERILE (INDOPLAS)</t>
  </si>
  <si>
    <t>DR MS 001883</t>
  </si>
  <si>
    <t>FOLEY CATHETER FR.14 SIMPLEX</t>
  </si>
  <si>
    <t>FOLEY CATHETER FR. 16-UROSENZ</t>
  </si>
  <si>
    <t>IV CANNULA G18 CATHULA</t>
  </si>
  <si>
    <t>I.V CANNULA G20 CANCARE</t>
  </si>
  <si>
    <t>IV cannula G26 sterile 100's BIOFLON</t>
  </si>
  <si>
    <t>INFUSION SET W/ BURETTE 100CC - UNIMEX</t>
  </si>
  <si>
    <t>VOLUMETRIC SET 150ML POLYMED</t>
  </si>
  <si>
    <t>DISPOSABLE SYRINGE W/ NEEDLE 3CC - INDOPLAS</t>
  </si>
  <si>
    <t>UNDERPAD 600MMX700MM LARGE HEXACARE</t>
  </si>
  <si>
    <t>DR RT 0497</t>
  </si>
  <si>
    <t>CERTIFICATE HOLDER A4</t>
  </si>
  <si>
    <t>DR MS 001817</t>
  </si>
  <si>
    <t>DOPNAX 40MG/ML 5ML</t>
  </si>
  <si>
    <t>TEMPAID 125mg/5ml</t>
  </si>
  <si>
    <t>DR RT 0498</t>
  </si>
  <si>
    <t>INK CARTRIDGE #303 (CANON)</t>
  </si>
  <si>
    <t>BROWN ENVELOPE LONG</t>
  </si>
  <si>
    <t>BALLPEN ORDINARY FINE POINT 0.5 BLACK (FLEXSTICK)</t>
  </si>
  <si>
    <t>DR MS 02068</t>
  </si>
  <si>
    <t>SPACE SPRAY CONCENTRATE 0.1% ,6%,10% (SUMIPRO EW )</t>
  </si>
  <si>
    <t>DR RT 0499</t>
  </si>
  <si>
    <t>TARPAULIN</t>
  </si>
  <si>
    <t>TRASH BAG MEDIUM</t>
  </si>
  <si>
    <t>DR MS 001922</t>
  </si>
  <si>
    <t>XYCLOVIRAX 200MG</t>
  </si>
  <si>
    <t>LORNASONE 1MG/G</t>
  </si>
  <si>
    <t>ALLECUR 2.5MG DROPS</t>
  </si>
  <si>
    <t>CLOXACIN 250MG</t>
  </si>
  <si>
    <t>DR MS 001923</t>
  </si>
  <si>
    <t>DIAHIST 12.5MG/5ML</t>
  </si>
  <si>
    <t>DOBUBAX 50MG/5ML</t>
  </si>
  <si>
    <t>K-ZOL</t>
  </si>
  <si>
    <t>PREDNIVEX 16 16MG</t>
  </si>
  <si>
    <t>MYCLOSIL 5MG/5ML</t>
  </si>
  <si>
    <t>DR MS 001924</t>
  </si>
  <si>
    <t>TAMSUSAPH 400MCG</t>
  </si>
  <si>
    <t>DR MS 001925</t>
  </si>
  <si>
    <t>AMLOTHIX 10MG</t>
  </si>
  <si>
    <t>MOXYLOR 250/5ML</t>
  </si>
  <si>
    <t>ATORSAPH - 10MG</t>
  </si>
  <si>
    <t>GIRAN-16 16MG</t>
  </si>
  <si>
    <t>CARVIDOL 6.25mg</t>
  </si>
  <si>
    <t>ACCETHROM 125mg</t>
  </si>
  <si>
    <t>CORSIN 300mg/2ml</t>
  </si>
  <si>
    <t>ACRESIL 150mg</t>
  </si>
  <si>
    <t>DR MS 001926</t>
  </si>
  <si>
    <t>CLODIN 150MG TAB</t>
  </si>
  <si>
    <t>IRBEVEX 150MG</t>
  </si>
  <si>
    <t>IRBEQ 300MG</t>
  </si>
  <si>
    <t>DR MS 001927</t>
  </si>
  <si>
    <t>FIRSTMED ROSUVASTATIN 10MG</t>
  </si>
  <si>
    <t>ROST-20 20MGTAB</t>
  </si>
  <si>
    <t>TELSITAN-40</t>
  </si>
  <si>
    <t>SURGICAL GAUZE MESH GLOMED 28X24</t>
  </si>
  <si>
    <t>DR MS 0502</t>
  </si>
  <si>
    <t>PHOTOCOPIER (TASKALFA 32121)</t>
  </si>
  <si>
    <t>DR MS 02052</t>
  </si>
  <si>
    <t>NON BREATHING OXYGEN MASK WITH RESERVOIR</t>
  </si>
  <si>
    <t>NGT FR.14 PARTNERS</t>
  </si>
  <si>
    <t>SURGICAL GLOVES 6.5 INDOPLAS</t>
  </si>
  <si>
    <t>SURGICAL GLOVES 8.0 INDOPLAS</t>
  </si>
  <si>
    <t>URINE COLLECTOR WITH COMFORT FOAM PADDING PEDIA</t>
  </si>
  <si>
    <t>VICRYL 3-0 ROUND NEEDLE ETHICON</t>
  </si>
  <si>
    <t>VICRYL 0-0 ROUND NEEDLE ETHICON</t>
  </si>
  <si>
    <t>TUDOR- CHROMIC 0-0 ROUND</t>
  </si>
  <si>
    <t>TUDOR- CHROMIC 1/0 ROUND</t>
  </si>
  <si>
    <t>TUDOR CHROMIC PLAIN 2-0</t>
  </si>
  <si>
    <t>SILK CUTTING 2-0 - TUDOR</t>
  </si>
  <si>
    <t>TUDOR - SILK BRAIDED NON ABSORBABLE SUTURE 2-0 ROUND BODIED - 75CM</t>
  </si>
  <si>
    <t>ETHICON PROLENE 2-0 ROUND NEEDLE</t>
  </si>
  <si>
    <t>ETHICON PROLENE 3-0 ROUND NEEDLE</t>
  </si>
  <si>
    <t>ETHICON PROLENE 4-0 ROUND NEEDLE</t>
  </si>
  <si>
    <t>ETHICON PROLENE 5-0 ROUND NEEDLE</t>
  </si>
  <si>
    <t>DR MS 02053</t>
  </si>
  <si>
    <t>SPHYMOMANOMETER PARTNERS</t>
  </si>
  <si>
    <t>TONGUE DEPRESSOR - STERILE</t>
  </si>
  <si>
    <t>SURGICAL BLADES PARTNERS #15</t>
  </si>
  <si>
    <t>SPINAL NEEDLE G.25 - TOP</t>
  </si>
  <si>
    <t>DISPOSABLE DENTAL NEEDLES DENJECT</t>
  </si>
  <si>
    <t>ECG PAPER 63X30</t>
  </si>
  <si>
    <t>DR RT 0481</t>
  </si>
  <si>
    <t>DR RT 0482</t>
  </si>
  <si>
    <t>DR MS 02148</t>
  </si>
  <si>
    <t>ABDOMINAL BINDER 8X49 (NOBRAND)</t>
  </si>
  <si>
    <t>ISOPROPHYL ALCOHOL 70% GALLON (ALCORADE)</t>
  </si>
  <si>
    <t>DISPOSABLE NEEDLE G19 X1/2 (ORMED)</t>
  </si>
  <si>
    <t>BP CUFF ADULT (DENJECT)</t>
  </si>
  <si>
    <t>BP INFLATION BAG RUBBER ADULT (DENJECT)</t>
  </si>
  <si>
    <t>PULSE OXIMTER ADULT (NO BRAND)</t>
  </si>
  <si>
    <t>DR MS 02149</t>
  </si>
  <si>
    <t>ENDOTRACHEAL TUBE UNCUFFED 2.0MM (INDOPLAS)</t>
  </si>
  <si>
    <t>ENDOTRACHEAL TUBE UNCUFFED 2.5MM (INDOPLAS)</t>
  </si>
  <si>
    <t>ENDOTRACHEAL TUBE UNCUFFED 3.0MM (PARTNERS)</t>
  </si>
  <si>
    <t>ENDOTRACHEAL TUBE UNCUFFED 3.0MM (TOPCARE)</t>
  </si>
  <si>
    <t>ENDOTRACHEAL TUBE UNCUFFED 3.0MM (INDOPLAS)</t>
  </si>
  <si>
    <t>ENDOTRACHEAL TUBE CUFFED 5.0MM (PARTNERS)</t>
  </si>
  <si>
    <t>ENDOTRACHEAL TUBE CUFFED 5.0MM (ORMED)</t>
  </si>
  <si>
    <t>ENDOTRACHEAL TUBE CUFFED 6.0MM (PARTNERS)</t>
  </si>
  <si>
    <t>ENDOTRACHEAL TUBE CUFFED 6.0MM (INDOPLAS)</t>
  </si>
  <si>
    <t>ENDOTRACHEAL TUBE CUFFED 6.5MM (ORMED)</t>
  </si>
  <si>
    <t>ENDOTRACHEAL TUBE CUFFED 6.5MM (TOPCARE)</t>
  </si>
  <si>
    <t>ENDOTRACHEAL TUBE CUFFED 6.5MM (INDOPLAS)</t>
  </si>
  <si>
    <t>ENDOTRACHEAL TUBE CUFFED 7.0MM (PARTNERS)</t>
  </si>
  <si>
    <t>ENDOTRACHEAL TUBE CUFFED 7.0MM (SIMPLEX)</t>
  </si>
  <si>
    <t>ENDOTRACHEAL TUBE CUFFED 7.0MM (INDOPLAS)</t>
  </si>
  <si>
    <t>ENDOTRACHEAL TUBE CUFFED 7.5MM (INDOPLAS)</t>
  </si>
  <si>
    <t>ENDOTRACHEAL TUBE CUFFED 8.0MM (ORMED)</t>
  </si>
  <si>
    <t>IV ARM SPLINT PEDIA</t>
  </si>
  <si>
    <t>NASAL OXYGEN CANNULA NEONATE (HEXACARE)</t>
  </si>
  <si>
    <t>DISPOSABLE SYRINGE 20CC 23GX1 (SURESHOT)</t>
  </si>
  <si>
    <t>ENDOTRACHEAL TUBE UNCUFFED 3.5MM (INDOPLAS)</t>
  </si>
  <si>
    <t>ENDOTRACHEAL TUBE UNCUFFED 3.5MM (PARTNERS)</t>
  </si>
  <si>
    <t>ENDOTRACHEAL TUBE UNCUFFED 3.5MM (SURGITECH)</t>
  </si>
  <si>
    <t>DR MS 02146</t>
  </si>
  <si>
    <t>DISPOSABLE DIAPER ADULT PANTS LARGE (SURE-GUARD)</t>
  </si>
  <si>
    <t>DISPOSABLE DIAPER ADULT PANTS MEDIUM (SURE-GUARD)</t>
  </si>
  <si>
    <t>ELASTIC BANDAGE 2X5 (SURE-GUARD)</t>
  </si>
  <si>
    <t>ELASTIC BANDAGE 6X5 (SURE-GUARD)</t>
  </si>
  <si>
    <t>ETHYL ALCOHOL 70% 500ML (ALCORIGHT)</t>
  </si>
  <si>
    <t>ETHYL ALCOHOL 70% GALLON (ALCORADE)</t>
  </si>
  <si>
    <t>HEPARIN CAP YELLOW (ORMED)</t>
  </si>
  <si>
    <t>DR MS 02147</t>
  </si>
  <si>
    <t>VOLUMETRIC SOLUTION INFUSION SET 120ML (SURGITECH)</t>
  </si>
  <si>
    <t>NEBULIZER KIT WITH MASK PEDIA (TOPCARE)</t>
  </si>
  <si>
    <t>DR RT 0479</t>
  </si>
  <si>
    <t>BATTERY 9VOLTS (EVEREADY)</t>
  </si>
  <si>
    <t>DR RT 0480</t>
  </si>
  <si>
    <t>GLOVES MEDIUM LATEX NONSTERILE (FITONE)</t>
  </si>
  <si>
    <t>DR RT 0505</t>
  </si>
  <si>
    <t>VEST</t>
  </si>
  <si>
    <t>T SHIRT SUBLI</t>
  </si>
  <si>
    <t>WHISTLE</t>
  </si>
  <si>
    <t>RAIN COAT</t>
  </si>
  <si>
    <t>CAP</t>
  </si>
  <si>
    <t>BATUTA</t>
  </si>
  <si>
    <t>DR RT 0507</t>
  </si>
  <si>
    <t>LEAFLETS</t>
  </si>
  <si>
    <t>DR RT 0516</t>
  </si>
  <si>
    <t>DR MS 001865</t>
  </si>
  <si>
    <t>FACEMASK WHITE</t>
  </si>
  <si>
    <t>DR MS 02214</t>
  </si>
  <si>
    <t>GLIMIDE 5MG</t>
  </si>
  <si>
    <t>INFAMIX 50MG/5ML</t>
  </si>
  <si>
    <t>ANESTIN 20MG/ML (2% W/V)</t>
  </si>
  <si>
    <t>DR RT 0515</t>
  </si>
  <si>
    <t>DR RT 0511</t>
  </si>
  <si>
    <t>TRASH BAG MEDIUM BLACK</t>
  </si>
  <si>
    <t>TRASH BAG MEDIUM GREEN</t>
  </si>
  <si>
    <t>TRASH BAG MEDIUM YELLOW</t>
  </si>
  <si>
    <t>LIQUID HAND SOAP 750ML (BODY TREATS)</t>
  </si>
  <si>
    <t>HOUSEHOLD UTILITY GLOVES</t>
  </si>
  <si>
    <t>DETERGENT POWDER 500G (PRIDE)</t>
  </si>
  <si>
    <t>DR RT 0509</t>
  </si>
  <si>
    <t>GROCERY PRODUCT (RICE/CANNED GOODS)</t>
  </si>
  <si>
    <t>DR MS 02338</t>
  </si>
  <si>
    <t>POVIDONE IODINE 10% 60ML (JCHIEME)</t>
  </si>
  <si>
    <t>GLOVES MEDIUM VINYL NONSTERILE (SUREGUARD)</t>
  </si>
  <si>
    <t>DR RT 0527</t>
  </si>
  <si>
    <t>TOOTHPASTE CLOSE UP RED 50ML</t>
  </si>
  <si>
    <t>DR RT 0510</t>
  </si>
  <si>
    <t>DR RT 0522</t>
  </si>
  <si>
    <t>RIBBON RED 1/2''</t>
  </si>
  <si>
    <t>SAFETY PINS SMALL</t>
  </si>
  <si>
    <t>CERTIFICATE FRAME A4</t>
  </si>
  <si>
    <t>DR MS 02347</t>
  </si>
  <si>
    <t>CONDOM NATURAL 3's (TRUST)</t>
  </si>
  <si>
    <t>LUBRICATING JELLY 10ML (EZ)</t>
  </si>
  <si>
    <t>DR MS 02317</t>
  </si>
  <si>
    <t>MYDOXY 100MG</t>
  </si>
  <si>
    <t>DR RT 0531</t>
  </si>
  <si>
    <t>WALIS TAMBO (SOFT)</t>
  </si>
  <si>
    <t>WALIS TINGTING (HARD)</t>
  </si>
  <si>
    <t>INSECTICIDE 500ML (BAOLILAI)</t>
  </si>
  <si>
    <t>NYLON,GRASS CUTTER</t>
  </si>
  <si>
    <t>NOTEBOOK,STENOGRAPHER ,SPIRAL 60 LEAVES</t>
  </si>
  <si>
    <t>DR RT 0532</t>
  </si>
  <si>
    <t>RECORD BOOK 500PAGES (VALIANT)</t>
  </si>
  <si>
    <t>DR RT 0517</t>
  </si>
  <si>
    <t>DR RT 0519</t>
  </si>
  <si>
    <t>DR RT 0521</t>
  </si>
  <si>
    <t>DR RT 0512</t>
  </si>
  <si>
    <t>BALLPEN FINEPOINT BLACK (PILOT)</t>
  </si>
  <si>
    <t>WYTEBOARD MARKER BLACK (PILOT)</t>
  </si>
  <si>
    <t>BOND PAPER A4 (HOKKAIDO)</t>
  </si>
  <si>
    <t>FACEMASK BLACK</t>
  </si>
  <si>
    <t>ELECTRIC TAPE PVC 0.155MMX19MMX16MM</t>
  </si>
  <si>
    <t>DR RT 0524</t>
  </si>
  <si>
    <t>COMB BINDING MACHINE F4 SIZE</t>
  </si>
  <si>
    <t>DR RT 0523</t>
  </si>
  <si>
    <t>DR RT 0525</t>
  </si>
  <si>
    <t>BOND PAPER A4 80GSM (DOUBLE A)</t>
  </si>
  <si>
    <t>BOND PAPER LEGAL 80GSM (DOUBLE A)</t>
  </si>
  <si>
    <t>BATTERY AAA EVEREADY 2s</t>
  </si>
  <si>
    <t>CORKBOARD 2X3 WITH FRAME</t>
  </si>
  <si>
    <t>LAMPIN FABRIC CLOTH GAUZE SIZE 38X16''</t>
  </si>
  <si>
    <t>MEDICINE CABINET, DOUBLE DOOR ,GLASS SLIDE,2 DRAWER,3 GLASS SHELVES,2 COMPARTMENT</t>
  </si>
  <si>
    <t>DR RT 0526</t>
  </si>
  <si>
    <t>CURTAIN PLAIN FABRIC WITH RING SIZE 215X140CM (BLUE)</t>
  </si>
  <si>
    <t>CURTAIN PLAIN FABRIC WITH RING SIZE 215X140CM (CREAM)</t>
  </si>
  <si>
    <t>3D LATERAL FILING CABINET 90(W)X130(H)X45(D)</t>
  </si>
  <si>
    <t>OXYGEN REGULATOR (INDOPLAS)</t>
  </si>
  <si>
    <t>DR RT 0513</t>
  </si>
  <si>
    <t>MASKING TAPE 2'' (CROCO)</t>
  </si>
  <si>
    <t>RECORD BOOK 300'S(VANDA)</t>
  </si>
  <si>
    <t>INK #003 MAGENTA (EPSON)</t>
  </si>
  <si>
    <t>INK #003 BLACK (EPSON)</t>
  </si>
  <si>
    <t>INK #003 YELLOW (EPSON)</t>
  </si>
  <si>
    <t>INK #003 CYAN (EPSON)</t>
  </si>
  <si>
    <t>SPECIAL PAPER A4 CREAM</t>
  </si>
  <si>
    <t>DR MS 02161</t>
  </si>
  <si>
    <t>IBUFEN 400MG</t>
  </si>
  <si>
    <t>PREDNIVEX-4 4MG</t>
  </si>
  <si>
    <t>DR RT 02162</t>
  </si>
  <si>
    <t>DR MS 02163</t>
  </si>
  <si>
    <t>ACTEINSAPH-200MG</t>
  </si>
  <si>
    <t>AZITAS 200MG/5ML</t>
  </si>
  <si>
    <t>VERTISAPH-16 16MG</t>
  </si>
  <si>
    <t>SAPHCODYL-T5 5MG</t>
  </si>
  <si>
    <t>DIACEF 100MG/ML</t>
  </si>
  <si>
    <t>SUPRAFIX DS 100MG/5ML SUSPENSION</t>
  </si>
  <si>
    <t>DR MS 02164</t>
  </si>
  <si>
    <t>MUCOMED 25MG TAB</t>
  </si>
  <si>
    <t>BRISOFER OB 60MG/400MCG</t>
  </si>
  <si>
    <t>LORASAPH 10MG TAB</t>
  </si>
  <si>
    <t>STICKER PAPER MATTE A4 (VECO)</t>
  </si>
  <si>
    <t>BALLPEN G-TECH 0.3 BLACK (PILOT)</t>
  </si>
  <si>
    <t>BALLPEN G-TECH 0.3 BLUE (PILOT)</t>
  </si>
  <si>
    <t>PAPER CLIP SMALL 33MM (PRINCE)</t>
  </si>
  <si>
    <t>PAPER CLIP BIG 50MM (PRINCE)</t>
  </si>
  <si>
    <t>INK BLACK BTD-60BK (BROTHER)</t>
  </si>
  <si>
    <t>INK CYAN BT-5000 (BROTHER)</t>
  </si>
  <si>
    <t>INK MAGENTA BT-5000 (BROTHER)</t>
  </si>
  <si>
    <t>INK YELLOW BT-5000 (BROTHER)</t>
  </si>
  <si>
    <t>EXTERNAL HARD DRIVE 1TB (TOSHIBA)</t>
  </si>
  <si>
    <t>FLASH DRIVE 32GB (KINGSTON)</t>
  </si>
  <si>
    <t>STORAGE BOX 155LITERS</t>
  </si>
  <si>
    <t>TARPAULIN 5x8</t>
  </si>
  <si>
    <t>BIOMEF 500MG</t>
  </si>
  <si>
    <t>PARA125 125MG/5ML</t>
  </si>
  <si>
    <t>VONWELT PREDNISONE 10MG TAB</t>
  </si>
  <si>
    <t>DR MS 02165</t>
  </si>
  <si>
    <t>RAMTREX</t>
  </si>
  <si>
    <t>LORECARE AMP 10MG/ML</t>
  </si>
  <si>
    <t>DR MS 02166</t>
  </si>
  <si>
    <t>QURPHEN 50MG/ML SOLUTION FOR INJECTION</t>
  </si>
  <si>
    <t>DR MS 02167</t>
  </si>
  <si>
    <t>BRICALIN 500MCG/ML</t>
  </si>
  <si>
    <t>YUCORDIN 150MCG/ML</t>
  </si>
  <si>
    <t>DR MS 02168</t>
  </si>
  <si>
    <t>ZACZIN 20MG/ML IV</t>
  </si>
  <si>
    <t>SAPHRIN 80MG TAB</t>
  </si>
  <si>
    <t>ATORSAPH-20 20MG</t>
  </si>
  <si>
    <t>KARVIDOL 25mg</t>
  </si>
  <si>
    <t>DEXAT 500MCG</t>
  </si>
  <si>
    <t>FELOSTAL-10MG</t>
  </si>
  <si>
    <t>GENERIC FUROSEMIDE 40MG</t>
  </si>
  <si>
    <t>DR MS 02169</t>
  </si>
  <si>
    <t>TELMISAPH-40MG</t>
  </si>
  <si>
    <t>DR RT 0533</t>
  </si>
  <si>
    <t>PLASTIC RING</t>
  </si>
  <si>
    <t>EXPANDABLE PLASTIC ENVELOPE LONG</t>
  </si>
  <si>
    <t>WYTEBOARD MARKER BLACK (MONAMI)</t>
  </si>
  <si>
    <t>DR RT 0535</t>
  </si>
  <si>
    <t>BINDER CLIP 1''</t>
  </si>
  <si>
    <t>CUTTER BIG</t>
  </si>
  <si>
    <t>ERASER BIG (HBW)</t>
  </si>
  <si>
    <t>FLASH DRIVE 64GB (DAHUA)</t>
  </si>
  <si>
    <t>WYTEBOARD MARKER BLUE (MONAMI)</t>
  </si>
  <si>
    <t>WYTEBOARD MARKER RED (MONAMI)</t>
  </si>
  <si>
    <t>BOARD ERASER (JOY)</t>
  </si>
  <si>
    <t>INK CARTRIDGE #664 BLACK (EPSON)</t>
  </si>
  <si>
    <t>INK CARTRIDGE #664 CYAN (EPSON)</t>
  </si>
  <si>
    <t>DR RT 0534</t>
  </si>
  <si>
    <t>INK CARTRIDGE #664 MAGENTA (EPSON)</t>
  </si>
  <si>
    <t>INK CARTRIDGE #664 YELLOW (EPSON)</t>
  </si>
  <si>
    <t>BALLPEN 0.5 BLACK (MYGEL)</t>
  </si>
  <si>
    <t>DR RT 0536</t>
  </si>
  <si>
    <t>MOUSE,OPTICAL,USB CONNECTION TYPE (LOGITECH)</t>
  </si>
  <si>
    <t>NOTEPAD STICK ON 2X3</t>
  </si>
  <si>
    <t>DR RT 0537</t>
  </si>
  <si>
    <t>RIBBON FOR TYPEWRITER BLACK</t>
  </si>
  <si>
    <t>STAPLE WIRE STANDARD #35 (PRINCE)</t>
  </si>
  <si>
    <t>TAPE TRANSPARENT 1''</t>
  </si>
  <si>
    <t>PACKAGING TAPE 2'' (LUCKY)</t>
  </si>
  <si>
    <t>DR RT 0538</t>
  </si>
  <si>
    <t>COMPACT FLOURECENT LAMP 18WATTS</t>
  </si>
  <si>
    <t>DR MS 001668</t>
  </si>
  <si>
    <t>ASCORSAPH-ZEE</t>
  </si>
  <si>
    <t>LORASAPH 10MG</t>
  </si>
  <si>
    <t>PARASAPH 500MG</t>
  </si>
  <si>
    <t>TEMPRA FORTE</t>
  </si>
  <si>
    <t>SYMDENX 325MG</t>
  </si>
  <si>
    <t>MEFESAPH 250MG</t>
  </si>
  <si>
    <t>BUSCOPAN PLUS</t>
  </si>
  <si>
    <t>BIOGESIC 500MG</t>
  </si>
  <si>
    <t>DR MS 001698</t>
  </si>
  <si>
    <t>DR MS 001699</t>
  </si>
  <si>
    <t>VEXIL 2MG</t>
  </si>
  <si>
    <t>DR MS 001677</t>
  </si>
  <si>
    <t>DR MS 001670</t>
  </si>
  <si>
    <t>DR MS 001682</t>
  </si>
  <si>
    <t>DR MS 001681</t>
  </si>
  <si>
    <t>DR MS 001669</t>
  </si>
  <si>
    <t>DR MS 001711</t>
  </si>
  <si>
    <t>DR MS 001716</t>
  </si>
  <si>
    <t>DR MS 001719</t>
  </si>
  <si>
    <t>DR MS 001729</t>
  </si>
  <si>
    <t>SORBIFER 310MG</t>
  </si>
  <si>
    <t>CIPULOX 2MG/ML</t>
  </si>
  <si>
    <t>DR MS 001772</t>
  </si>
  <si>
    <t>DR MS 001770</t>
  </si>
  <si>
    <t>DR MS 001745</t>
  </si>
  <si>
    <t>DR MS 02070</t>
  </si>
  <si>
    <t>INSULIN SYRINGE WITH NEEDLE 0.5ML/CC 30GX8MM (BD)</t>
  </si>
  <si>
    <t>DR MS 001811</t>
  </si>
  <si>
    <t>DR MS 001550</t>
  </si>
  <si>
    <t>DR MS 001547</t>
  </si>
  <si>
    <t>DR MS 001565</t>
  </si>
  <si>
    <t>DR MS 001566</t>
  </si>
  <si>
    <t>DR MS 001556</t>
  </si>
  <si>
    <t>DR MS 001567</t>
  </si>
  <si>
    <t>DR MS 001568</t>
  </si>
  <si>
    <t>DR MS 001569</t>
  </si>
  <si>
    <t>DR MS 001571</t>
  </si>
  <si>
    <t>DR MS 001573</t>
  </si>
  <si>
    <t>DR MS 001580</t>
  </si>
  <si>
    <t>DR MS 001581</t>
  </si>
  <si>
    <t>SPASMOCIN 20MG/1ML AMP</t>
  </si>
  <si>
    <t>DR MS 001695</t>
  </si>
  <si>
    <t>DR MS 001683</t>
  </si>
  <si>
    <t>DR MS 001697</t>
  </si>
  <si>
    <t>DR MS 001587</t>
  </si>
  <si>
    <t>DR MS 001605</t>
  </si>
  <si>
    <t>DR MS 001609</t>
  </si>
  <si>
    <t>DR MS 001360</t>
  </si>
  <si>
    <t>DR MS 001362</t>
  </si>
  <si>
    <t xml:space="preserve">PROFUREX 750MG </t>
  </si>
  <si>
    <t>DR MS 001361</t>
  </si>
  <si>
    <t>DR MS 001630</t>
  </si>
  <si>
    <t>DR MS 001785</t>
  </si>
  <si>
    <t>DR MS 001742</t>
  </si>
  <si>
    <t>DR MS 001833</t>
  </si>
  <si>
    <t>DR MS 001848</t>
  </si>
  <si>
    <t>DR MS 001855</t>
  </si>
  <si>
    <t>DR MS 001892</t>
  </si>
  <si>
    <t>DR MS 001819</t>
  </si>
  <si>
    <t>MS 001824</t>
  </si>
  <si>
    <t>DR MS 001812</t>
  </si>
  <si>
    <t>DR MS 001825</t>
  </si>
  <si>
    <t>DR MS 1846</t>
  </si>
  <si>
    <t>BENZYLPENICILLIN</t>
  </si>
  <si>
    <t>AEROX CEFUROXIME 500MG TAB</t>
  </si>
  <si>
    <t>DR MS 001856</t>
  </si>
  <si>
    <t>DR MS 02074</t>
  </si>
  <si>
    <t>DR MS 001929</t>
  </si>
  <si>
    <t>DR MS 001940</t>
  </si>
  <si>
    <t>DR MS 001944</t>
  </si>
  <si>
    <t>MS DR 001963</t>
  </si>
  <si>
    <t>JACKSON PRATT 100ML</t>
  </si>
  <si>
    <t>MS DR 001960</t>
  </si>
  <si>
    <t>DISPOSABLE ISOLATION GOWN 40GSM</t>
  </si>
  <si>
    <t>MS DR 001952</t>
  </si>
  <si>
    <t>SHOE COVER</t>
  </si>
  <si>
    <t>DISPOSABLE ISOLATION GOWN 60GSM LAMINATED WITH SHOE COVER AND HEAD COVER)</t>
  </si>
  <si>
    <t>DR MS 001967</t>
  </si>
  <si>
    <t>AMBUBAG DISPOSABLE - TOPCARE</t>
  </si>
  <si>
    <t>DR MS 001955</t>
  </si>
  <si>
    <t>DR MS 001951</t>
  </si>
  <si>
    <t>DR MS 001973</t>
  </si>
  <si>
    <t>DISPOSABLE SYRINGE 10CC (TERUMO)</t>
  </si>
  <si>
    <t>DR MS 001976</t>
  </si>
  <si>
    <t>DR MS 001982</t>
  </si>
  <si>
    <t>DR MS 001978</t>
  </si>
  <si>
    <t>DOSIFIX SOLUSET (BBRAUN)</t>
  </si>
  <si>
    <t>RENITE XL</t>
  </si>
  <si>
    <t>RIBER 500 MG TABLET</t>
  </si>
  <si>
    <t>DR MS 001983</t>
  </si>
  <si>
    <t>DR 023977</t>
  </si>
  <si>
    <t>ABSORBENT GAUZE SPONGE INDOPLAS</t>
  </si>
  <si>
    <t>DR MS 001989</t>
  </si>
  <si>
    <t>COTTON SUTURE 2.0 (RGM)</t>
  </si>
  <si>
    <t>ASCOF</t>
  </si>
  <si>
    <t>ATORVASTATIN 40MG TABLET FREDTOR</t>
  </si>
  <si>
    <t>BOUFFANT CAP S21</t>
  </si>
  <si>
    <t>BUSCOPAN 10MG</t>
  </si>
  <si>
    <t>CALADRYL</t>
  </si>
  <si>
    <t>DENTAL ANALGESIC</t>
  </si>
  <si>
    <t>DIANAPRIL-5</t>
  </si>
  <si>
    <t>Disposable Needle G.20 100's-ORMED</t>
  </si>
  <si>
    <t>Disposable Needle G.22 100's-SIMPLEX</t>
  </si>
  <si>
    <t>Disposable Needle G.24 100's-SIMPLEX</t>
  </si>
  <si>
    <t>Disposable Needle G.25 100's-ORMED</t>
  </si>
  <si>
    <t>Disposable Needle G.26 100's-ORMED</t>
  </si>
  <si>
    <t>Disposable Needle G.27 100's-ORMED</t>
  </si>
  <si>
    <t>DUAVENT</t>
  </si>
  <si>
    <t>EFFICASCENT OIL</t>
  </si>
  <si>
    <t>EROXIME 500MG</t>
  </si>
  <si>
    <t>F-DICO 25MG/ML</t>
  </si>
  <si>
    <t>GOFENAC 75MG/3ML</t>
  </si>
  <si>
    <t>HAPPY COTTON 10MG</t>
  </si>
  <si>
    <t>HOT &amp; COLD BAG</t>
  </si>
  <si>
    <t>ICE BAG INMED</t>
  </si>
  <si>
    <t>IMODIUM 2MG</t>
  </si>
  <si>
    <t>MEFENAMIC ACID 250MG - RITEMED</t>
  </si>
  <si>
    <t>MEFENAMIC ACID 500MG - RITEMED</t>
  </si>
  <si>
    <t>MONOWEL 1G</t>
  </si>
  <si>
    <t>MUPICORE TGP</t>
  </si>
  <si>
    <t>OPSITE 25X10 (SMITH AND NEPHEW)</t>
  </si>
  <si>
    <t>REMCOR INFUSION - 100MG/20ML</t>
  </si>
  <si>
    <t>RENITE-5 XL 5MG</t>
  </si>
  <si>
    <t>SHELOGEL ANTACID 200mg</t>
  </si>
  <si>
    <t>SKIN STAPLER (SURGITECH)</t>
  </si>
  <si>
    <t>SODAMPEN 1G IM/IV</t>
  </si>
  <si>
    <t>SPIROCARE-25 25MG</t>
  </si>
  <si>
    <t>STREPSILS</t>
  </si>
  <si>
    <t>SURGICAL BLADE #11 SURGITECH</t>
  </si>
  <si>
    <t>SURGICAL BLADE #12 SURGITECH</t>
  </si>
  <si>
    <t>SURGICAL BLADE #21 SURGITECH</t>
  </si>
  <si>
    <t>SURGICAL BLADE SURGITECH # 22</t>
  </si>
  <si>
    <t>TEMPRA TABLET</t>
  </si>
  <si>
    <t>URINE BAG 2000ML ADULT PIECE</t>
  </si>
  <si>
    <t>VENTOLIN NEBULES</t>
  </si>
  <si>
    <t>DR MS 001979</t>
  </si>
  <si>
    <t>BOUFFANT CAP S24</t>
  </si>
  <si>
    <t>DR MS 001995</t>
  </si>
  <si>
    <t>DR MS 001980</t>
  </si>
  <si>
    <t>DR MS 001993</t>
  </si>
  <si>
    <t>AMPI-1 1G</t>
  </si>
  <si>
    <t>DR MS 001981</t>
  </si>
  <si>
    <t>DR MS 02013</t>
  </si>
  <si>
    <t>LUPINSULIN 30:70 (30IU/70IU/ML) 10ML</t>
  </si>
  <si>
    <t>DR MS 02014</t>
  </si>
  <si>
    <t>DR MS 02015</t>
  </si>
  <si>
    <t>DR MS 02010</t>
  </si>
  <si>
    <t>DR MS 02008</t>
  </si>
  <si>
    <t>DR MS 001916</t>
  </si>
  <si>
    <t>Disposable Needle G.18 100's-SIMPLEX</t>
  </si>
  <si>
    <t>DR MS 001998</t>
  </si>
  <si>
    <t>CAUTERY PENCIL (ORMED)</t>
  </si>
  <si>
    <t>CAUTERY PAD (ORMED)</t>
  </si>
  <si>
    <t>DR MS 02057</t>
  </si>
  <si>
    <t>DR MS 02050</t>
  </si>
  <si>
    <t>DR MS 02034</t>
  </si>
  <si>
    <t>DR MS 02037</t>
  </si>
  <si>
    <t>AMBUBAG MANUAL RESUSCITATOR ADULT DISPOSABLE (PARTNERS)</t>
  </si>
  <si>
    <t>DR MS 02038</t>
  </si>
  <si>
    <t>DR MS 02055</t>
  </si>
  <si>
    <t>DISPOSABLE INFUSION SET PEDIA 60MICRODROPS/ML (CAREPLUS)</t>
  </si>
  <si>
    <t>DR MS 02009</t>
  </si>
  <si>
    <t>ATORSAPH-80 80MG</t>
  </si>
  <si>
    <t>DR MS 02016</t>
  </si>
  <si>
    <t>DR 02097</t>
  </si>
  <si>
    <t>DR 02099</t>
  </si>
  <si>
    <t>INFRARED BULB RED</t>
  </si>
  <si>
    <t>NON-REBREATHING MASK ADULT (ORMED)</t>
  </si>
  <si>
    <t>DR 02100</t>
  </si>
  <si>
    <t>DR MS 02088</t>
  </si>
  <si>
    <t>DR MS 02121</t>
  </si>
  <si>
    <t>BABY WIPES</t>
  </si>
  <si>
    <t>DR MS 02170</t>
  </si>
  <si>
    <t>OPSITE 20X10 (SMITH AND NEPHEW)</t>
  </si>
  <si>
    <t>DR MS 02116</t>
  </si>
  <si>
    <t>DR MS 02190</t>
  </si>
  <si>
    <t>DR RT 0508</t>
  </si>
  <si>
    <t>ARCH FILE LONG 3INCHES</t>
  </si>
  <si>
    <t>DR MS 02191</t>
  </si>
  <si>
    <t>DR MS 02185</t>
  </si>
  <si>
    <t>DR MS 02186</t>
  </si>
  <si>
    <t>DR MS 02197</t>
  </si>
  <si>
    <t>DISPOSABLE SYRINGE WITH NEEDLE 20CC/ML (TERUMO)</t>
  </si>
  <si>
    <t>DISPOSABLE DIAPER ADULT LARGE (TOPCARE)</t>
  </si>
  <si>
    <t>SUCTION CATHETER WITH FINGER CONTROL FR14 (SIMPLEX)</t>
  </si>
  <si>
    <t>DR MS 02201</t>
  </si>
  <si>
    <t>DR MS 02202</t>
  </si>
  <si>
    <t>EPIDURAL MINI PACK G18 (ENDURE)</t>
  </si>
  <si>
    <t>DR MS 02203</t>
  </si>
  <si>
    <t>DR MS 02206</t>
  </si>
  <si>
    <t>DR MS 02183</t>
  </si>
  <si>
    <t>DR MS 02204</t>
  </si>
  <si>
    <t>GIOCILLIN 1G</t>
  </si>
  <si>
    <t>DR MS 02108</t>
  </si>
  <si>
    <t>DR MS 02109</t>
  </si>
  <si>
    <t>DR MS 02119</t>
  </si>
  <si>
    <t>DR MS 02118</t>
  </si>
  <si>
    <t>DR 02205</t>
  </si>
  <si>
    <t>DR MS 02212</t>
  </si>
  <si>
    <t>DR MS 02220</t>
  </si>
  <si>
    <t>DR MS 02235</t>
  </si>
  <si>
    <t>DR MS 02243</t>
  </si>
  <si>
    <t>DR MS 02239</t>
  </si>
  <si>
    <t>DISPOSABLE PREP RAZOR-SINGLE EDGE (KAI)</t>
  </si>
  <si>
    <t>DR MS 02240</t>
  </si>
  <si>
    <t>DR MS 02256</t>
  </si>
  <si>
    <t>GUEDEL AIRWAY 80MM SIZE #2 GREEN (ORMED)</t>
  </si>
  <si>
    <t>FORMALIN 10% BUFFERED (MEDIC)</t>
  </si>
  <si>
    <t>DISPOSABLE ECG ELECTRODES SOLID GEL ADULT (ORMED)</t>
  </si>
  <si>
    <t>DISPOSABLE SYRINGE/TUBERCULIN 1CC 25G (TERUMO)</t>
  </si>
  <si>
    <t>FOLEY BALLOON CATHETER FR.12 2WAY 30ML (KENXIN)</t>
  </si>
  <si>
    <t>DR MS 02259</t>
  </si>
  <si>
    <t>IDENTIFICATION BRACELET WRITEON WHITE ADULT (KENXIN)</t>
  </si>
  <si>
    <t>DR MS 02258</t>
  </si>
  <si>
    <t>URINE CUP SPECIMEN</t>
  </si>
  <si>
    <t>IDENTIFICATION BRACELET WRITEON BLUE ADULT (SURGITECH)</t>
  </si>
  <si>
    <t>FOLEY CATHETER 2WAY FR18 30ML (KENXIN)</t>
  </si>
  <si>
    <t>SUCTION SET YANKAUER HANDLE WITH CONTROL WITH 210CM TUBE (SIMPLEX)</t>
  </si>
  <si>
    <t>AMBUBAG MANUAL RESUSCITATOR ADULT REUSABLE (TOPCARE)</t>
  </si>
  <si>
    <t>DR MS 02262</t>
  </si>
  <si>
    <t>DR MS 02254</t>
  </si>
  <si>
    <t>IV WRIST SPLINT NEONATE</t>
  </si>
  <si>
    <t>DISPOSABLE DIAPER ADULT XL (DR.CARE)</t>
  </si>
  <si>
    <t>ECG THERMAL PAPER 80MMx20M (SIMPLEX)</t>
  </si>
  <si>
    <t>DISPOSABLE DIAPER ADULT LARGE (DR.CARE)</t>
  </si>
  <si>
    <t>MICROPORE 2X10 5CMX9.1M (3M)</t>
  </si>
  <si>
    <t>IV CANNULA WINGED G.24X 1" INTROCAN SAFETY (B BRAUN)</t>
  </si>
  <si>
    <t>UMBILICAL CATHETER SIZE#5 (BICAKCILAS)</t>
  </si>
  <si>
    <t>DR MS 02160</t>
  </si>
  <si>
    <t>GLOVES LARGE LATEX NONSTERILE (DR.CARE)</t>
  </si>
  <si>
    <t>DR MS 02229</t>
  </si>
  <si>
    <t>DR MS 02273</t>
  </si>
  <si>
    <t>AEROSOL MASK PEDIA (ORMED)</t>
  </si>
  <si>
    <t>DR MS 02263</t>
  </si>
  <si>
    <t>DR MS 02281</t>
  </si>
  <si>
    <t>DR MS 02283</t>
  </si>
  <si>
    <t>DR MS 02284</t>
  </si>
  <si>
    <t>DR MS 02287</t>
  </si>
  <si>
    <t>DR MS 02293</t>
  </si>
  <si>
    <t>DR 024770</t>
  </si>
  <si>
    <t>AEROSOL MASK ADULT (ORMED)</t>
  </si>
  <si>
    <t>DISPOSABLE NEEDLE AGANI G25 X5/8 (TERUMO)</t>
  </si>
  <si>
    <t>IV CANNULA WINGED G.18X 1 1/4" INTROCAN SAFETY (B BRAUN)</t>
  </si>
  <si>
    <t>DR MS 02264</t>
  </si>
  <si>
    <t>BLOOD TRANSFUSION SET (TERUMO)</t>
  </si>
  <si>
    <t>DR MS 02333</t>
  </si>
  <si>
    <t>DR MS 02329</t>
  </si>
  <si>
    <t>DR MS 02326</t>
  </si>
  <si>
    <t>POVIDONE IODINE 10% 1G (BETASOL)</t>
  </si>
  <si>
    <t>POVIDONE IODINE 7.5% 1G (JCHIEME)</t>
  </si>
  <si>
    <t>DR MS 02324</t>
  </si>
  <si>
    <t>DR MS 02339</t>
  </si>
  <si>
    <t>DR MS 02342</t>
  </si>
  <si>
    <t>DR MS 02345</t>
  </si>
  <si>
    <t>DR MS 02348</t>
  </si>
  <si>
    <t>DR MS 02351</t>
  </si>
  <si>
    <t>DR MS 02353</t>
  </si>
  <si>
    <t>DR MS 02354</t>
  </si>
  <si>
    <t>DR MS 02352</t>
  </si>
  <si>
    <t>DR MS 02332</t>
  </si>
  <si>
    <t>DR MS 02325</t>
  </si>
  <si>
    <t>DISPOSABLE DIAPER PANTS PEDIA LARGE (HAPPY)</t>
  </si>
  <si>
    <t>DISPOSABLE DIAPER PANTS PEDIA MEDIUM (HAPPY)</t>
  </si>
  <si>
    <t>FOLEY CATHETER 2WAY FR20 (UROSENZ)</t>
  </si>
  <si>
    <t>FOLEY CATHETER 2WAY FR22 (UROSENZ)</t>
  </si>
  <si>
    <t>SILICONE NASOGASTRIC TUBE FR.12 (SURGITECH)</t>
  </si>
  <si>
    <t>ENDOTRACHEAL TUBE UNCUFFED 3.0MM (SEDASENZ)</t>
  </si>
  <si>
    <t>ENDOTRACHEAL TUBE CUFFED 7.5MM (SEDASENZ)</t>
  </si>
  <si>
    <t>EXTENSION TUBE (75CM)</t>
  </si>
  <si>
    <t>NON-REBREATHING MASK PEDIA (ORMED)</t>
  </si>
  <si>
    <t>GUEDEL AIRWAY 90MM SIZE #3 YELLOW (ORMED)</t>
  </si>
  <si>
    <t>ICE BAG REINFORED SIZE 6 (ADVAN)</t>
  </si>
  <si>
    <t>EXTENSION TUBE 100CM (ORMED)</t>
  </si>
  <si>
    <t>SUCTION CATHETER FR14 (SURGITECH)</t>
  </si>
  <si>
    <t>DR MS 02355</t>
  </si>
  <si>
    <t>DR MS 02357</t>
  </si>
  <si>
    <t>DR MS 02378</t>
  </si>
  <si>
    <t>DR MS 02379</t>
  </si>
  <si>
    <t>DR MS 02384</t>
  </si>
  <si>
    <t>DR MS 02386</t>
  </si>
  <si>
    <t>DR MS 02383</t>
  </si>
  <si>
    <t>Laguna</t>
  </si>
  <si>
    <t>DR 25047</t>
  </si>
  <si>
    <t>DR MS 02073</t>
  </si>
  <si>
    <t>DR 023971</t>
  </si>
  <si>
    <t>DR MS 02278</t>
  </si>
  <si>
    <t>DR MS 02280</t>
  </si>
  <si>
    <t>Lower Cavite</t>
  </si>
  <si>
    <t>DR 025227</t>
  </si>
  <si>
    <t>DR 025235</t>
  </si>
  <si>
    <t>DR 025214</t>
  </si>
  <si>
    <t>DR 024177</t>
  </si>
  <si>
    <t>DR 024176</t>
  </si>
  <si>
    <t>DR 24267</t>
  </si>
  <si>
    <t>DR 24377</t>
  </si>
  <si>
    <t>DR 023814</t>
  </si>
  <si>
    <t>DR 023813</t>
  </si>
  <si>
    <t>ROVASU10</t>
  </si>
  <si>
    <t>ROVASU20</t>
  </si>
  <si>
    <t>DR 023812</t>
  </si>
  <si>
    <t>DR 023811</t>
  </si>
  <si>
    <t>DR 023810</t>
  </si>
  <si>
    <t>DR 023809</t>
  </si>
  <si>
    <t>DR 023850</t>
  </si>
  <si>
    <t>DR 023849</t>
  </si>
  <si>
    <t>DR 023848</t>
  </si>
  <si>
    <t>DR 023847</t>
  </si>
  <si>
    <t>TRIZINE SYRUP</t>
  </si>
  <si>
    <t>DR 023846</t>
  </si>
  <si>
    <t>DR 023764</t>
  </si>
  <si>
    <t>FERGLOBIN 250MG</t>
  </si>
  <si>
    <t>DR 023765</t>
  </si>
  <si>
    <t>ALVICA INTENSE SPRAY 70ML</t>
  </si>
  <si>
    <t>DR 023766</t>
  </si>
  <si>
    <t>DR 023767</t>
  </si>
  <si>
    <t>DR 023768</t>
  </si>
  <si>
    <t>DR 024832</t>
  </si>
  <si>
    <t>FACE MASK N95 PARTICULATE RESPIRATOR</t>
  </si>
  <si>
    <t>SURGICAL GLOVES STERILE 8</t>
  </si>
  <si>
    <t>DR 024833</t>
  </si>
  <si>
    <t>CADAVER BAG</t>
  </si>
  <si>
    <t>ISOLATION GOWN QUANTUM</t>
  </si>
  <si>
    <t>OXYGEN MASK ADULT PARTNERS</t>
  </si>
  <si>
    <t>DR 023769</t>
  </si>
  <si>
    <t>DR 023942</t>
  </si>
  <si>
    <t>DR 023943</t>
  </si>
  <si>
    <t>DR 023944</t>
  </si>
  <si>
    <t>DR 023945</t>
  </si>
  <si>
    <t>DR 023946</t>
  </si>
  <si>
    <t>DR 024022</t>
  </si>
  <si>
    <t>KIDDIREL ORAL DROPS</t>
  </si>
  <si>
    <t>DR 24215</t>
  </si>
  <si>
    <t>DR 24216</t>
  </si>
  <si>
    <t>DR 24219</t>
  </si>
  <si>
    <t>DR 24220</t>
  </si>
  <si>
    <t>BUFEN 200MG/ML</t>
  </si>
  <si>
    <t>DR 24304</t>
  </si>
  <si>
    <t>DR 24302</t>
  </si>
  <si>
    <t>DR 24303</t>
  </si>
  <si>
    <t>DR 24465</t>
  </si>
  <si>
    <t>DR 24466</t>
  </si>
  <si>
    <t>DR 24467</t>
  </si>
  <si>
    <t>DR 24468</t>
  </si>
  <si>
    <t>DR 24469</t>
  </si>
  <si>
    <t>DR 24674</t>
  </si>
  <si>
    <t>DR 24675</t>
  </si>
  <si>
    <t>DR 24676</t>
  </si>
  <si>
    <t>DR 24679</t>
  </si>
  <si>
    <t>DR 24680</t>
  </si>
  <si>
    <t>DR 24677</t>
  </si>
  <si>
    <t>DR 24678</t>
  </si>
  <si>
    <t>DR 025032</t>
  </si>
  <si>
    <t>DR 025034</t>
  </si>
  <si>
    <t>DR 025026</t>
  </si>
  <si>
    <t>DR 025029</t>
  </si>
  <si>
    <t>DR 025035</t>
  </si>
  <si>
    <t>DR 025040</t>
  </si>
  <si>
    <t>DR 025045</t>
  </si>
  <si>
    <t>DR 025049</t>
  </si>
  <si>
    <t>DR 024105</t>
  </si>
  <si>
    <t>FENTIN 50MG/ML</t>
  </si>
  <si>
    <t>DR 024107</t>
  </si>
  <si>
    <t>DR MS 02184</t>
  </si>
  <si>
    <t>DR MS 02107</t>
  </si>
  <si>
    <t>DR MS 02218</t>
  </si>
  <si>
    <t>DR MS 02230</t>
  </si>
  <si>
    <t>NIBP CUFF ADULT FOR EDAN IM70</t>
  </si>
  <si>
    <t>DR MS 02231</t>
  </si>
  <si>
    <t>DR MS 02241</t>
  </si>
  <si>
    <t>DR MS 02261</t>
  </si>
  <si>
    <t>DR MS 02255</t>
  </si>
  <si>
    <t>DR MS 02277</t>
  </si>
  <si>
    <t>DR MS 02319</t>
  </si>
  <si>
    <t>DR MS 02331</t>
  </si>
  <si>
    <t>DR MS 02382</t>
  </si>
  <si>
    <t>DR MS 02385</t>
  </si>
  <si>
    <t>DR 023797</t>
  </si>
  <si>
    <t>DR 023798</t>
  </si>
  <si>
    <t>DR 023799</t>
  </si>
  <si>
    <t>DR 023800</t>
  </si>
  <si>
    <t>DR 023801</t>
  </si>
  <si>
    <t>DR 023802</t>
  </si>
  <si>
    <t>DR 023803</t>
  </si>
  <si>
    <t>DR 023804</t>
  </si>
  <si>
    <t>DR 023791</t>
  </si>
  <si>
    <t>DR 023793</t>
  </si>
  <si>
    <t>BENERVA PLUS TAB</t>
  </si>
  <si>
    <t>DR 023794</t>
  </si>
  <si>
    <t>DR 023795</t>
  </si>
  <si>
    <t>DR 023796</t>
  </si>
  <si>
    <t>DR 023808</t>
  </si>
  <si>
    <t>DR 023807</t>
  </si>
  <si>
    <t>DR 023806</t>
  </si>
  <si>
    <t>DR 023805</t>
  </si>
  <si>
    <t>DR 023815</t>
  </si>
  <si>
    <t>DR 023816</t>
  </si>
  <si>
    <t>DR 023817</t>
  </si>
  <si>
    <t>DR 023818</t>
  </si>
  <si>
    <t>DR 023819</t>
  </si>
  <si>
    <t>DR 023820</t>
  </si>
  <si>
    <t>DR 023821</t>
  </si>
  <si>
    <t>DR 023822</t>
  </si>
  <si>
    <t>EXEL 100MG</t>
  </si>
  <si>
    <t>DR 023823</t>
  </si>
  <si>
    <t>DR 023824</t>
  </si>
  <si>
    <t>DR 023825</t>
  </si>
  <si>
    <t>DR 023826</t>
  </si>
  <si>
    <t>DR 023827</t>
  </si>
  <si>
    <t>DR 023829</t>
  </si>
  <si>
    <t>DR 023830</t>
  </si>
  <si>
    <t>DR 023831</t>
  </si>
  <si>
    <t>DR 023832</t>
  </si>
  <si>
    <t>DR 023833</t>
  </si>
  <si>
    <t>DR 023828</t>
  </si>
  <si>
    <t>DR 023838</t>
  </si>
  <si>
    <t>DR 023837</t>
  </si>
  <si>
    <t>DR 023836</t>
  </si>
  <si>
    <t>DR 023835</t>
  </si>
  <si>
    <t>DR 023834</t>
  </si>
  <si>
    <t>DR 023792</t>
  </si>
  <si>
    <t>DR 023845</t>
  </si>
  <si>
    <t>JAGAPLEX OB</t>
  </si>
  <si>
    <t>DR 023844</t>
  </si>
  <si>
    <t>UNISOL - M</t>
  </si>
  <si>
    <t>DR 023843</t>
  </si>
  <si>
    <t>DR 023917</t>
  </si>
  <si>
    <t>DR 023918</t>
  </si>
  <si>
    <t>DR 023919</t>
  </si>
  <si>
    <t>DR 023916</t>
  </si>
  <si>
    <t>DR 023910</t>
  </si>
  <si>
    <t>DR 023904</t>
  </si>
  <si>
    <t>DR 023920</t>
  </si>
  <si>
    <t>DR 023921</t>
  </si>
  <si>
    <t>DR 023924</t>
  </si>
  <si>
    <t>DR 023925</t>
  </si>
  <si>
    <t>DR 023922</t>
  </si>
  <si>
    <t>DR 023923</t>
  </si>
  <si>
    <t>DR 023926</t>
  </si>
  <si>
    <t>DR 023927</t>
  </si>
  <si>
    <t>DR 023934</t>
  </si>
  <si>
    <t>DR 023928</t>
  </si>
  <si>
    <t>DR 023929</t>
  </si>
  <si>
    <t>DR 023930</t>
  </si>
  <si>
    <t>DR 023933</t>
  </si>
  <si>
    <t>DR 023935</t>
  </si>
  <si>
    <t>DR 023932</t>
  </si>
  <si>
    <t>DR 023936</t>
  </si>
  <si>
    <t>DR 024838</t>
  </si>
  <si>
    <t>DR 024839</t>
  </si>
  <si>
    <t>DR 024840</t>
  </si>
  <si>
    <t>DR 024841</t>
  </si>
  <si>
    <t>DR 024848</t>
  </si>
  <si>
    <t>DR 024847</t>
  </si>
  <si>
    <t>DR 024846</t>
  </si>
  <si>
    <t>DR 024845</t>
  </si>
  <si>
    <t>DR 024844</t>
  </si>
  <si>
    <t>DR 024843</t>
  </si>
  <si>
    <t>ATOVAS 20MG</t>
  </si>
  <si>
    <t>DR 024842</t>
  </si>
  <si>
    <t>DR 024849</t>
  </si>
  <si>
    <t>DR 024850</t>
  </si>
  <si>
    <t>DR 023751</t>
  </si>
  <si>
    <t>DR 023752</t>
  </si>
  <si>
    <t>DR 023753</t>
  </si>
  <si>
    <t>DR 023754</t>
  </si>
  <si>
    <t>DR 023756</t>
  </si>
  <si>
    <t>DR 023757</t>
  </si>
  <si>
    <t>BERCEF 50MG/ML DROPS</t>
  </si>
  <si>
    <t>DR 023758</t>
  </si>
  <si>
    <t>DR 023759</t>
  </si>
  <si>
    <t>DR 023760</t>
  </si>
  <si>
    <t>DR 023755</t>
  </si>
  <si>
    <t>DR 023761</t>
  </si>
  <si>
    <t>DR 023762</t>
  </si>
  <si>
    <t>DR 023763</t>
  </si>
  <si>
    <t>DR 023772</t>
  </si>
  <si>
    <t>DR 023773</t>
  </si>
  <si>
    <t>DR 023774</t>
  </si>
  <si>
    <t>DR 023775</t>
  </si>
  <si>
    <t>DR 023771</t>
  </si>
  <si>
    <t>DR 023776</t>
  </si>
  <si>
    <t>DR 023777</t>
  </si>
  <si>
    <t>DR 023778</t>
  </si>
  <si>
    <t>DR 023779</t>
  </si>
  <si>
    <t>DR 023780</t>
  </si>
  <si>
    <t>DR 023781</t>
  </si>
  <si>
    <t>DR 023782</t>
  </si>
  <si>
    <t>DR 023783</t>
  </si>
  <si>
    <t>DR 023785</t>
  </si>
  <si>
    <t>DR 023786</t>
  </si>
  <si>
    <t>DR 023787</t>
  </si>
  <si>
    <t>DR 023788</t>
  </si>
  <si>
    <t>DR 023789</t>
  </si>
  <si>
    <t>DR 023790</t>
  </si>
  <si>
    <t>DR 023784</t>
  </si>
  <si>
    <t>DR 023842</t>
  </si>
  <si>
    <t>DR 023841</t>
  </si>
  <si>
    <t>DR 023840</t>
  </si>
  <si>
    <t>DR 023839</t>
  </si>
  <si>
    <t>DR 023901</t>
  </si>
  <si>
    <t>DR 023902</t>
  </si>
  <si>
    <t>DR 023903</t>
  </si>
  <si>
    <t>DR 023905</t>
  </si>
  <si>
    <t>DR 023906</t>
  </si>
  <si>
    <t>STABUFOST 40MG</t>
  </si>
  <si>
    <t>DR 023907</t>
  </si>
  <si>
    <t>DR 023908</t>
  </si>
  <si>
    <t>DR 023909</t>
  </si>
  <si>
    <t>DR 023911</t>
  </si>
  <si>
    <t>DR 023912</t>
  </si>
  <si>
    <t>DR 023913</t>
  </si>
  <si>
    <t>DR 023914</t>
  </si>
  <si>
    <t>DR 023915</t>
  </si>
  <si>
    <t>ATOVAS 80MG</t>
  </si>
  <si>
    <t>DR 023931</t>
  </si>
  <si>
    <t>DR 023937</t>
  </si>
  <si>
    <t>DR 025046</t>
  </si>
  <si>
    <t>MICROPORE 2"1530-2 3M</t>
  </si>
  <si>
    <t>DR 023938</t>
  </si>
  <si>
    <t>DR 023939</t>
  </si>
  <si>
    <t>DR 23940</t>
  </si>
  <si>
    <t>DR 023941</t>
  </si>
  <si>
    <t>DR 023947</t>
  </si>
  <si>
    <t>DR 023948</t>
  </si>
  <si>
    <t>DR 023949</t>
  </si>
  <si>
    <t>DR 023950</t>
  </si>
  <si>
    <t>DR 024001</t>
  </si>
  <si>
    <t>DR 024002</t>
  </si>
  <si>
    <t>DR 024003</t>
  </si>
  <si>
    <t>DR 024004</t>
  </si>
  <si>
    <t>DR 024005</t>
  </si>
  <si>
    <t>DR 024006</t>
  </si>
  <si>
    <t>DR 024007</t>
  </si>
  <si>
    <t>DR 024014</t>
  </si>
  <si>
    <t>DR 024015</t>
  </si>
  <si>
    <t>DR 024016</t>
  </si>
  <si>
    <t>DR 024017</t>
  </si>
  <si>
    <t>DR 024018</t>
  </si>
  <si>
    <t>DR 024019</t>
  </si>
  <si>
    <t>DR 024020</t>
  </si>
  <si>
    <t>DR 024021</t>
  </si>
  <si>
    <t>DR 024023</t>
  </si>
  <si>
    <t>DR 024024</t>
  </si>
  <si>
    <t>DR 024025</t>
  </si>
  <si>
    <t>DR 024026</t>
  </si>
  <si>
    <t>DR 024027</t>
  </si>
  <si>
    <t>DR 024008</t>
  </si>
  <si>
    <t>DR 024009</t>
  </si>
  <si>
    <t>DR 024010</t>
  </si>
  <si>
    <t>DR 024011</t>
  </si>
  <si>
    <t>DR 024012</t>
  </si>
  <si>
    <t>DR 024013</t>
  </si>
  <si>
    <t>DR 024028</t>
  </si>
  <si>
    <t>DR 024029</t>
  </si>
  <si>
    <t>DR 024030</t>
  </si>
  <si>
    <t>DR 024031</t>
  </si>
  <si>
    <t>DR 024032</t>
  </si>
  <si>
    <t>DR 024033</t>
  </si>
  <si>
    <t>DR 024034</t>
  </si>
  <si>
    <t>DR 024035</t>
  </si>
  <si>
    <t>DR 024036</t>
  </si>
  <si>
    <t>DR 024037</t>
  </si>
  <si>
    <t>DR 024038</t>
  </si>
  <si>
    <t>DR 024039</t>
  </si>
  <si>
    <t>DR 024040</t>
  </si>
  <si>
    <t>DR 024041</t>
  </si>
  <si>
    <t>DR 024042</t>
  </si>
  <si>
    <t>DR 024043</t>
  </si>
  <si>
    <t>HYCLENS WOUND SPRAY 120ml AEROSOL</t>
  </si>
  <si>
    <t>DR 024044</t>
  </si>
  <si>
    <t>DR 024045</t>
  </si>
  <si>
    <t>DR 024046</t>
  </si>
  <si>
    <t>DR 024047</t>
  </si>
  <si>
    <t>DR 024048</t>
  </si>
  <si>
    <t>DR 024049</t>
  </si>
  <si>
    <t>DR 024050</t>
  </si>
  <si>
    <t>DR 24201</t>
  </si>
  <si>
    <t>DR 24202</t>
  </si>
  <si>
    <t>DR 24203</t>
  </si>
  <si>
    <t>DR 24204</t>
  </si>
  <si>
    <t>DR 24205</t>
  </si>
  <si>
    <t>DR 24206</t>
  </si>
  <si>
    <t>DR 24207</t>
  </si>
  <si>
    <t>DR 24208</t>
  </si>
  <si>
    <t>OSCIVIT 1250MG</t>
  </si>
  <si>
    <t>DR 24209</t>
  </si>
  <si>
    <t>DR 24212</t>
  </si>
  <si>
    <t>DR 24210</t>
  </si>
  <si>
    <t>DR 24211</t>
  </si>
  <si>
    <t>DR 24213</t>
  </si>
  <si>
    <t>DR 24221</t>
  </si>
  <si>
    <t>DR 24305</t>
  </si>
  <si>
    <t>DR 24214</t>
  </si>
  <si>
    <t>DR 24217</t>
  </si>
  <si>
    <t>DR 24218</t>
  </si>
  <si>
    <t>DR 24222</t>
  </si>
  <si>
    <t>DR 24223</t>
  </si>
  <si>
    <t>DR 24224</t>
  </si>
  <si>
    <t>DR 24225</t>
  </si>
  <si>
    <t>DR 24226</t>
  </si>
  <si>
    <t>DR 24227</t>
  </si>
  <si>
    <t>DR 24228</t>
  </si>
  <si>
    <t>DR 023978</t>
  </si>
  <si>
    <t>ACETONE</t>
  </si>
  <si>
    <t>ACID FAST STAIN - MEDIC</t>
  </si>
  <si>
    <t>AMBTOCYN 10iu</t>
  </si>
  <si>
    <t>APPLICATOR STICK</t>
  </si>
  <si>
    <t>BAYGON - MULTI INSECT KILLER 465G</t>
  </si>
  <si>
    <t>BLOOD COLLECTION BAGS</t>
  </si>
  <si>
    <t>BLOOD COLLECTION BAGS 450ML DOUBLE</t>
  </si>
  <si>
    <t>BLOOD COLLECTION BAGS 450ML SINGLE</t>
  </si>
  <si>
    <t>DR 24229</t>
  </si>
  <si>
    <t>DR 24230</t>
  </si>
  <si>
    <t>DR 24231</t>
  </si>
  <si>
    <t>DR 24232</t>
  </si>
  <si>
    <t>DR 24233</t>
  </si>
  <si>
    <t>DR 24234</t>
  </si>
  <si>
    <t>DR 24235</t>
  </si>
  <si>
    <t>DR 24236</t>
  </si>
  <si>
    <t>DR 24237</t>
  </si>
  <si>
    <t>DR 24238</t>
  </si>
  <si>
    <t>DR 24239</t>
  </si>
  <si>
    <t>DR 24240</t>
  </si>
  <si>
    <t>DR 24242</t>
  </si>
  <si>
    <t>LUBRICATING JELLY 3G (SURGITECH)</t>
  </si>
  <si>
    <t>DR 24243</t>
  </si>
  <si>
    <t>DR 24244</t>
  </si>
  <si>
    <t>DR 24245</t>
  </si>
  <si>
    <t>DR 24246</t>
  </si>
  <si>
    <t>DR 24301</t>
  </si>
  <si>
    <t>BLOOD TYPING ANTI SERA A &amp; B</t>
  </si>
  <si>
    <t>BUNNY SUIT MICROFIBER</t>
  </si>
  <si>
    <t>CENDALEX 125MG/5ML SUS</t>
  </si>
  <si>
    <t>CHAMPION BAR WHITE</t>
  </si>
  <si>
    <t>CHAMPION SUPRA 370G</t>
  </si>
  <si>
    <t>COZOLE 200MG/40MG/5ML</t>
  </si>
  <si>
    <t>DENGUE 1G/1GM</t>
  </si>
  <si>
    <t>DENGUE NS1</t>
  </si>
  <si>
    <t>DISPOSABLE SYRINGE (10CC/ML) 23GX1 LUER LOCK - DELCARE</t>
  </si>
  <si>
    <t>DISPOSABLE SYRINGE (5CC/ML) 23GX1 LUER LOCK - DELCARE</t>
  </si>
  <si>
    <t>EDTA LAVENDER TUBE 3ML QUALITUBE</t>
  </si>
  <si>
    <t>FILTER PAPER 24X24</t>
  </si>
  <si>
    <t>FOLEY CATHETER LATEX SILICON COATED FR. 16 SURGITECH</t>
  </si>
  <si>
    <t>GLOVES (L) - GLOMED</t>
  </si>
  <si>
    <t>GRAM STAIN SET - MEDIC</t>
  </si>
  <si>
    <t>HANDSOAP</t>
  </si>
  <si>
    <t>HB SAG TEST KIT</t>
  </si>
  <si>
    <t>HEMAQUICK STAIN - MEDIC</t>
  </si>
  <si>
    <t>INSECTICIDE 5grams / 100's</t>
  </si>
  <si>
    <t>KN95 FACE MASK (BOX)</t>
  </si>
  <si>
    <t>METHANOL AR</t>
  </si>
  <si>
    <t>MICROPORE 1 1/2"1530-2 3M</t>
  </si>
  <si>
    <t>MICROTAINER LAVENDER TOP 0.5ML</t>
  </si>
  <si>
    <t>MULTI GROW OB PLUS</t>
  </si>
  <si>
    <t>NORMAL SALT SOLUTION 0.85% - MEDIC</t>
  </si>
  <si>
    <t>PAPANICOLAU STAIN SET</t>
  </si>
  <si>
    <t>PAPER TOWEL - JADE</t>
  </si>
  <si>
    <t>PARAFILM 4"X 125FT PM-996</t>
  </si>
  <si>
    <t>PIPETTE TIP BLUE</t>
  </si>
  <si>
    <t>PIPETTE TIP WHITE</t>
  </si>
  <si>
    <t>PIPETTE TIP YELLOW TRULAB</t>
  </si>
  <si>
    <t>PURIFIED WATER (DISTILLED WATER)</t>
  </si>
  <si>
    <t>SALMONELA TYPHI</t>
  </si>
  <si>
    <t>simvas</t>
  </si>
  <si>
    <t>SMACK LABORATORY GOWN</t>
  </si>
  <si>
    <t>STERILE GLOVES 8</t>
  </si>
  <si>
    <t>SYPHILLIS TEST KIT 40'S</t>
  </si>
  <si>
    <t>SYRINGE 3CC G23X1 PARTNERS</t>
  </si>
  <si>
    <t>SYRINGE 5CC G23X1 HEXACARE</t>
  </si>
  <si>
    <t>TOILET CLEANER LITER</t>
  </si>
  <si>
    <t>TOURNIQUET</t>
  </si>
  <si>
    <t>TRASH BAG LARGE TRANSPARENT</t>
  </si>
  <si>
    <t>TUDOR - CHROMIC BROWN COATED CATGUT ABSORBABLE SUTURE 2-0 C ROUND BODIED - 75CM</t>
  </si>
  <si>
    <t>TYPING SERA</t>
  </si>
  <si>
    <t>URINE SPECIMEN ORDINARY</t>
  </si>
  <si>
    <t>WOODEN APPLICATOR STICK 6" TOPCARE</t>
  </si>
  <si>
    <t>DR 24306</t>
  </si>
  <si>
    <t>DR 24307</t>
  </si>
  <si>
    <t>DR 24308</t>
  </si>
  <si>
    <t>DR 24309</t>
  </si>
  <si>
    <t>DR 24310</t>
  </si>
  <si>
    <t>DR 24311</t>
  </si>
  <si>
    <t>DR 24312</t>
  </si>
  <si>
    <t>DR 24313</t>
  </si>
  <si>
    <t>DR 24249</t>
  </si>
  <si>
    <t>DR 24250</t>
  </si>
  <si>
    <t>DR 24319</t>
  </si>
  <si>
    <t>DR 24320</t>
  </si>
  <si>
    <t>DR 24247</t>
  </si>
  <si>
    <t>DR 24248</t>
  </si>
  <si>
    <t>DR 24314</t>
  </si>
  <si>
    <t>DR 24315</t>
  </si>
  <si>
    <t>DR 24316</t>
  </si>
  <si>
    <t>DR 24317</t>
  </si>
  <si>
    <t>DR 24318</t>
  </si>
  <si>
    <t>DR 24323</t>
  </si>
  <si>
    <t>SURGICAL DRAPE 40X40CM W/ HOLE 10CM (ORMED)</t>
  </si>
  <si>
    <t>DR 24324</t>
  </si>
  <si>
    <t>DR 24325</t>
  </si>
  <si>
    <t>DR 24326</t>
  </si>
  <si>
    <t>BERCEF 50MG/ML</t>
  </si>
  <si>
    <t>DR 24327</t>
  </si>
  <si>
    <t>DR 24328</t>
  </si>
  <si>
    <t>ROVASU-20 20MG</t>
  </si>
  <si>
    <t>DR 24329</t>
  </si>
  <si>
    <t>DR 24330</t>
  </si>
  <si>
    <t>DR 24331</t>
  </si>
  <si>
    <t>DR 24332</t>
  </si>
  <si>
    <t>DR 24333</t>
  </si>
  <si>
    <t>DR 24334</t>
  </si>
  <si>
    <t>DR 24335</t>
  </si>
  <si>
    <t>DR 24336</t>
  </si>
  <si>
    <t>DR 24338</t>
  </si>
  <si>
    <t>DR 24337</t>
  </si>
  <si>
    <t>DR 24339</t>
  </si>
  <si>
    <t>DR 24340</t>
  </si>
  <si>
    <t>DR 24341</t>
  </si>
  <si>
    <t>DR 24343</t>
  </si>
  <si>
    <t>DR 24344</t>
  </si>
  <si>
    <t>DR 24345</t>
  </si>
  <si>
    <t>DR 24346</t>
  </si>
  <si>
    <t>DR 24347</t>
  </si>
  <si>
    <t>DR 24454</t>
  </si>
  <si>
    <t>DR 24455</t>
  </si>
  <si>
    <t>DR 24457</t>
  </si>
  <si>
    <t>DR 24458</t>
  </si>
  <si>
    <t>DR 24459</t>
  </si>
  <si>
    <t>DR 24464</t>
  </si>
  <si>
    <t>DR 24460</t>
  </si>
  <si>
    <t>DR 24461</t>
  </si>
  <si>
    <t>DR 24462</t>
  </si>
  <si>
    <t>DR 24463</t>
  </si>
  <si>
    <t>DR 24321</t>
  </si>
  <si>
    <t>DR 24322</t>
  </si>
  <si>
    <t>DR 24348</t>
  </si>
  <si>
    <t>DR 24349</t>
  </si>
  <si>
    <t>DR 24350</t>
  </si>
  <si>
    <t>DR 24451</t>
  </si>
  <si>
    <t>DR 24452</t>
  </si>
  <si>
    <t>DR 24453</t>
  </si>
  <si>
    <t>DR 24470</t>
  </si>
  <si>
    <t>DR 24471</t>
  </si>
  <si>
    <t>DR 24472</t>
  </si>
  <si>
    <t>DR 24474</t>
  </si>
  <si>
    <t>DR 24477</t>
  </si>
  <si>
    <t>DR 24473</t>
  </si>
  <si>
    <t>DR 24478</t>
  </si>
  <si>
    <t>DR 24479</t>
  </si>
  <si>
    <t>DR 024106</t>
  </si>
  <si>
    <t>DR 24475</t>
  </si>
  <si>
    <t>DR 24476</t>
  </si>
  <si>
    <t>DR 24480</t>
  </si>
  <si>
    <t>DR 24481</t>
  </si>
  <si>
    <t>DR 24482</t>
  </si>
  <si>
    <t>DR 24483</t>
  </si>
  <si>
    <t>DR 24484</t>
  </si>
  <si>
    <t>DR 24485</t>
  </si>
  <si>
    <t>DR 24486</t>
  </si>
  <si>
    <t>DR 24487</t>
  </si>
  <si>
    <t>DR 24490</t>
  </si>
  <si>
    <t>DR 24491</t>
  </si>
  <si>
    <t>DR 24492</t>
  </si>
  <si>
    <t>DR 24493</t>
  </si>
  <si>
    <t>DR MS 02282</t>
  </si>
  <si>
    <t>DR 24503</t>
  </si>
  <si>
    <t>DR 24504</t>
  </si>
  <si>
    <t>DR 24505</t>
  </si>
  <si>
    <t>DR 24506</t>
  </si>
  <si>
    <t>DR 24508</t>
  </si>
  <si>
    <t>DR 24509</t>
  </si>
  <si>
    <t>DR 24510</t>
  </si>
  <si>
    <t>DR 24511</t>
  </si>
  <si>
    <t>DR 24512</t>
  </si>
  <si>
    <t>DR 24515</t>
  </si>
  <si>
    <t>DR 24516</t>
  </si>
  <si>
    <t>DR 24517</t>
  </si>
  <si>
    <t>DR 24519</t>
  </si>
  <si>
    <t>DR 24513</t>
  </si>
  <si>
    <t>DR 24514</t>
  </si>
  <si>
    <t>DR 24518</t>
  </si>
  <si>
    <t>DR 24520</t>
  </si>
  <si>
    <t>DR 24488</t>
  </si>
  <si>
    <t>DR 24507</t>
  </si>
  <si>
    <t>DR 24521</t>
  </si>
  <si>
    <t>DR 24525</t>
  </si>
  <si>
    <t>DR 24522</t>
  </si>
  <si>
    <t>DR 24495</t>
  </si>
  <si>
    <t>DR 24523</t>
  </si>
  <si>
    <t>DR 24524</t>
  </si>
  <si>
    <t>DR 24526</t>
  </si>
  <si>
    <t>DR 24527</t>
  </si>
  <si>
    <t>DR 24528</t>
  </si>
  <si>
    <t>DR 24529</t>
  </si>
  <si>
    <t>DR 24530</t>
  </si>
  <si>
    <t>DR 24502</t>
  </si>
  <si>
    <t>DR 24494</t>
  </si>
  <si>
    <t>DR 24496</t>
  </si>
  <si>
    <t>DR 24497</t>
  </si>
  <si>
    <t>DR 24498</t>
  </si>
  <si>
    <t>DR 24499</t>
  </si>
  <si>
    <t>DR 24500</t>
  </si>
  <si>
    <t>DR 24501</t>
  </si>
  <si>
    <t>DR MS 02321</t>
  </si>
  <si>
    <t>DR MS 02322</t>
  </si>
  <si>
    <t>DR MS 02336</t>
  </si>
  <si>
    <t>DR MS 02341</t>
  </si>
  <si>
    <t>DR 24531</t>
  </si>
  <si>
    <t>DR 24532</t>
  </si>
  <si>
    <t>DR 24533</t>
  </si>
  <si>
    <t>DR 24534</t>
  </si>
  <si>
    <t>DR 24540</t>
  </si>
  <si>
    <t>DR 24539</t>
  </si>
  <si>
    <t>DR 24536</t>
  </si>
  <si>
    <t>DR 24537</t>
  </si>
  <si>
    <t>DR 24535</t>
  </si>
  <si>
    <t>DR 24538</t>
  </si>
  <si>
    <t>DR MS 02349</t>
  </si>
  <si>
    <t>DR MS 02350</t>
  </si>
  <si>
    <t>DR MS 02359</t>
  </si>
  <si>
    <t>DR MS 02360</t>
  </si>
  <si>
    <t>DR MS 02361</t>
  </si>
  <si>
    <t>DR 24547</t>
  </si>
  <si>
    <t>DR 24548</t>
  </si>
  <si>
    <t>DR 24549</t>
  </si>
  <si>
    <t>DR 24550</t>
  </si>
  <si>
    <t>DR 24546</t>
  </si>
  <si>
    <t>DISPOSABLE SYRINGE 50CC 21GX1-1/2 (COSMED)</t>
  </si>
  <si>
    <t>DR 24545</t>
  </si>
  <si>
    <t>DR 24544</t>
  </si>
  <si>
    <t>DR 24543</t>
  </si>
  <si>
    <t>DR 24542</t>
  </si>
  <si>
    <t>DR 24541</t>
  </si>
  <si>
    <t>DR 24662</t>
  </si>
  <si>
    <t>DR 24663</t>
  </si>
  <si>
    <t>DR 24661</t>
  </si>
  <si>
    <t>DR 24660</t>
  </si>
  <si>
    <t>DR 24659</t>
  </si>
  <si>
    <t>DR 24658</t>
  </si>
  <si>
    <t>DR 24657</t>
  </si>
  <si>
    <t>DR 24656</t>
  </si>
  <si>
    <t>DR 24664</t>
  </si>
  <si>
    <t>DR 24665</t>
  </si>
  <si>
    <t>DR 24666</t>
  </si>
  <si>
    <t>DR 24667</t>
  </si>
  <si>
    <t>DR 24668</t>
  </si>
  <si>
    <t>DR 24669</t>
  </si>
  <si>
    <t>DR 24655</t>
  </si>
  <si>
    <t>DR MS 02381</t>
  </si>
  <si>
    <t>DR 24670</t>
  </si>
  <si>
    <t>DR 24671</t>
  </si>
  <si>
    <t>DR 24672</t>
  </si>
  <si>
    <t>DR 24673</t>
  </si>
  <si>
    <t>DR 24651</t>
  </si>
  <si>
    <t>DR 24652</t>
  </si>
  <si>
    <t>DR 24654</t>
  </si>
  <si>
    <t>DR 24653</t>
  </si>
  <si>
    <t>Supplies</t>
  </si>
  <si>
    <t>DR 025031</t>
  </si>
  <si>
    <t>COTTON ROLL 400G - UNIMEX</t>
  </si>
  <si>
    <t>DR 025030</t>
  </si>
  <si>
    <t>LUBRICATING JELLY 3G SACHET - SURGITECH</t>
  </si>
  <si>
    <t>SKIN STAPLER</t>
  </si>
  <si>
    <t>YANKAUER W/ CONNECTING TUBE 1/4" X 2.0M</t>
  </si>
  <si>
    <t>DR 025033</t>
  </si>
  <si>
    <t>DR 025043</t>
  </si>
  <si>
    <t>DR 025044</t>
  </si>
  <si>
    <t>DR 025024</t>
  </si>
  <si>
    <t>DR 025025</t>
  </si>
  <si>
    <t>DR 025027</t>
  </si>
  <si>
    <t>INSULIN SYRINGE 1CC-SUREGUARD</t>
  </si>
  <si>
    <t>DR 025028</t>
  </si>
  <si>
    <t>DR 025037</t>
  </si>
  <si>
    <t>SUCTION BOTTLES 3 LITERS</t>
  </si>
  <si>
    <t>DR 025038</t>
  </si>
  <si>
    <t>NIBP CUFF PEDIA</t>
  </si>
  <si>
    <t>DR 025039</t>
  </si>
  <si>
    <t>DR 025048</t>
  </si>
  <si>
    <t>SURGICAL DRAPE 40X40CM W/ HOLE 10CM - ORMED</t>
  </si>
  <si>
    <t>DR 025050</t>
  </si>
  <si>
    <t>ECG CABLE 5 LEAD</t>
  </si>
  <si>
    <t>DR 024103</t>
  </si>
  <si>
    <t>DR 024104</t>
  </si>
  <si>
    <t>DR 023976</t>
  </si>
  <si>
    <t>ADHESIVE PLASTER 1" MICROPORE</t>
  </si>
  <si>
    <t>DIGITAL THERMOMETER - SURGITECH</t>
  </si>
  <si>
    <t>DIGITAL THERMOMETER SURE-GUARD</t>
  </si>
  <si>
    <t>EXTENSION CABLE FOR EDAN IM70 PULSE OXIMETER</t>
  </si>
  <si>
    <t>FBRT 300SHTS125</t>
  </si>
  <si>
    <t>INSULIN SYRINGE WITH NEEDLE 1CC 29GX1/2 (TERUMO)</t>
  </si>
  <si>
    <t>LUBRICATING JELLY 5G - PARTNERS</t>
  </si>
  <si>
    <t>OREX LUBRICATING JELLY</t>
  </si>
  <si>
    <t>POVIDONE IODINE 10% - SOLUTION</t>
  </si>
  <si>
    <t>PULSE OXIMETER</t>
  </si>
  <si>
    <t>SUCTION CONNECTING TUBE - SIMPLEX</t>
  </si>
  <si>
    <t>THERMOMETER SURGITECH</t>
  </si>
  <si>
    <t>TRANSPORE 1 INCH 3M 1527-1</t>
  </si>
  <si>
    <t>DR MS 02233</t>
  </si>
  <si>
    <t>DISPOSABLE NEEDLE AGANI G19 X 1 1/2 (TERUMO)</t>
  </si>
  <si>
    <t>APPLICATOR STICKS COTTON-TIPPED (PARTNERS)</t>
  </si>
  <si>
    <t>DR MS 02320</t>
  </si>
  <si>
    <t>UV LIGHT BULB (T530WG13UV)</t>
  </si>
  <si>
    <t>AS OF DECEMBER 2022</t>
  </si>
  <si>
    <t>DR 20316</t>
  </si>
  <si>
    <t>MOLNUPIRAVIR 400MG</t>
  </si>
  <si>
    <t>DR 20317</t>
  </si>
  <si>
    <t>DR 20318</t>
  </si>
  <si>
    <t>DR 023190</t>
  </si>
  <si>
    <t>DR 023191</t>
  </si>
  <si>
    <t>TEMPAID 500mg</t>
  </si>
  <si>
    <t>DR 023192</t>
  </si>
  <si>
    <t>LOSARTRIXX 50mg</t>
  </si>
  <si>
    <t>DR MS 001126</t>
  </si>
  <si>
    <t>XYNETRIX CHEWABLE TABLET</t>
  </si>
  <si>
    <t>MAXXIVIT PLUS</t>
  </si>
  <si>
    <t>DR 023197</t>
  </si>
  <si>
    <t>DR 023314</t>
  </si>
  <si>
    <t>DR 023311</t>
  </si>
  <si>
    <t>IVERMECTIN15MG DR ZENS</t>
  </si>
  <si>
    <t>DR 023200</t>
  </si>
  <si>
    <t>FERN-D 120's</t>
  </si>
  <si>
    <t>DR 023317</t>
  </si>
  <si>
    <t>GLOVES BLUE VINYL/NITRILE BLEND (MEDIUM)</t>
  </si>
  <si>
    <t>DR 023325</t>
  </si>
  <si>
    <t>DR 023315</t>
  </si>
  <si>
    <t>DR 023318</t>
  </si>
  <si>
    <t>DR 023319</t>
  </si>
  <si>
    <t>DR 023321</t>
  </si>
  <si>
    <t>DR 023320</t>
  </si>
  <si>
    <t>DR 024701</t>
  </si>
  <si>
    <t>DR 023313</t>
  </si>
  <si>
    <t>DR 023196</t>
  </si>
  <si>
    <t>DR 023193</t>
  </si>
  <si>
    <t>DR 023194</t>
  </si>
  <si>
    <t>DR MS 001134</t>
  </si>
  <si>
    <t>DR MS 001127</t>
  </si>
  <si>
    <t>DR MS 001129</t>
  </si>
  <si>
    <t>DR 023333</t>
  </si>
  <si>
    <t>DR 023332</t>
  </si>
  <si>
    <t>SYRINGE WITH NEEDLE 21GX1 5CC/ML TERUMO</t>
  </si>
  <si>
    <t>DISPOSABLE SYRINGE LUER LOCK 10ML 21Gx1 1/4 CARDINAL CARE</t>
  </si>
  <si>
    <t>DR 023328</t>
  </si>
  <si>
    <t>DR 023329</t>
  </si>
  <si>
    <t>DR 023312</t>
  </si>
  <si>
    <t>COVID SALIVA TEST</t>
  </si>
  <si>
    <t>DR 023330</t>
  </si>
  <si>
    <t>DR 023326</t>
  </si>
  <si>
    <t>KN95 FACEMASK (PIECE)</t>
  </si>
  <si>
    <t>DR MS 001124</t>
  </si>
  <si>
    <t>DR 023337</t>
  </si>
  <si>
    <t>LODIPEX - 5MG</t>
  </si>
  <si>
    <t>DR 023339</t>
  </si>
  <si>
    <t>EVENING PRIMEROSE OIL 1000mg</t>
  </si>
  <si>
    <t>DR 023336</t>
  </si>
  <si>
    <t>DR 023340</t>
  </si>
  <si>
    <t>SYRINGE WITH NEEDLE 23GX1 5CC/ML TERUMO</t>
  </si>
  <si>
    <t>DR 023335</t>
  </si>
  <si>
    <t>DR 023334</t>
  </si>
  <si>
    <t>ARV2022-0115</t>
  </si>
  <si>
    <t>INSULIN SYRINGE 1ML BD 6MM</t>
  </si>
  <si>
    <t>ALCOHOL - ALCOPLUS ETHYL ALCOHOL</t>
  </si>
  <si>
    <t>LODIPEX - 10MG</t>
  </si>
  <si>
    <t>ALCOLUXX ALCOHOL - GALLON</t>
  </si>
  <si>
    <t>ZETIFEN 125MG/5ML SYR</t>
  </si>
  <si>
    <t>DR 023341</t>
  </si>
  <si>
    <t>DR 023342</t>
  </si>
  <si>
    <t>DR 023343</t>
  </si>
  <si>
    <t>LORAREX 10MG</t>
  </si>
  <si>
    <t>DR 023345</t>
  </si>
  <si>
    <t>DR 023346</t>
  </si>
  <si>
    <t>DR 023344</t>
  </si>
  <si>
    <t>DR 024302</t>
  </si>
  <si>
    <t>DR 024303</t>
  </si>
  <si>
    <t>DR 024301</t>
  </si>
  <si>
    <t>DR 023350</t>
  </si>
  <si>
    <t>DR 023349</t>
  </si>
  <si>
    <t>DR 024304</t>
  </si>
  <si>
    <t>DR 024305</t>
  </si>
  <si>
    <t>MICOR 40mg</t>
  </si>
  <si>
    <t>DR 024306</t>
  </si>
  <si>
    <t>DR 024307</t>
  </si>
  <si>
    <t>DR 024308</t>
  </si>
  <si>
    <t>FLORVAST 40MG</t>
  </si>
  <si>
    <t>MICROPORE 1/2" 1530-0 - 3M</t>
  </si>
  <si>
    <t>DR 024309</t>
  </si>
  <si>
    <t>ZYFEROL-D</t>
  </si>
  <si>
    <t>DR 024310</t>
  </si>
  <si>
    <t>DR 024311</t>
  </si>
  <si>
    <t>DR 024314</t>
  </si>
  <si>
    <t>GREAT GLOVES - MEDIUM</t>
  </si>
  <si>
    <t>PO 2093</t>
  </si>
  <si>
    <t>DR 024312</t>
  </si>
  <si>
    <t>DR 024313</t>
  </si>
  <si>
    <t>DR 024315</t>
  </si>
  <si>
    <t>CETRINOVA 10MG</t>
  </si>
  <si>
    <t>DR 024316</t>
  </si>
  <si>
    <t>DR 024317</t>
  </si>
  <si>
    <t>DR 024318</t>
  </si>
  <si>
    <t>DR 024319</t>
  </si>
  <si>
    <t>DR 024320</t>
  </si>
  <si>
    <t>DR 024321</t>
  </si>
  <si>
    <t>DR 024323</t>
  </si>
  <si>
    <t>CETICIT 10MG</t>
  </si>
  <si>
    <t>DR 024322</t>
  </si>
  <si>
    <t>DR 024324</t>
  </si>
  <si>
    <t>DR 024325</t>
  </si>
  <si>
    <t>CIPROSAN 500MG</t>
  </si>
  <si>
    <t>HEMOCLOT</t>
  </si>
  <si>
    <t>DR 024327</t>
  </si>
  <si>
    <t>DISPOSABLE SYRINGE - 3CC PRIME</t>
  </si>
  <si>
    <t>DR 024328</t>
  </si>
  <si>
    <t>DR 024329</t>
  </si>
  <si>
    <t>DR 024331</t>
  </si>
  <si>
    <t>DR 024332</t>
  </si>
  <si>
    <t>DR 024334</t>
  </si>
  <si>
    <t>AXMEL 250MG/ML SUSP</t>
  </si>
  <si>
    <t>GLOVES BLUE VINYL/NITRILE BLEND (XL)</t>
  </si>
  <si>
    <t>GLOVES BLUE VINYL/NITRILE BLEND (LARGE)</t>
  </si>
  <si>
    <t>GREAT GLOVES - SMALL</t>
  </si>
  <si>
    <t>DR 024336</t>
  </si>
  <si>
    <t>DR 024335</t>
  </si>
  <si>
    <t>DR 024339</t>
  </si>
  <si>
    <t>DR 024341</t>
  </si>
  <si>
    <t>DR 024342</t>
  </si>
  <si>
    <t>LOCETIN 5MG</t>
  </si>
  <si>
    <t>DR 024344</t>
  </si>
  <si>
    <t>DR 024345</t>
  </si>
  <si>
    <t>GLOVES (M) - LATEX SURE GUARD</t>
  </si>
  <si>
    <t>DR 024346</t>
  </si>
  <si>
    <t>DR 024347</t>
  </si>
  <si>
    <t>DR 024348</t>
  </si>
  <si>
    <t>DR 024349</t>
  </si>
  <si>
    <t>DR 024350</t>
  </si>
  <si>
    <t>DR 20305</t>
  </si>
  <si>
    <t>DR 20306</t>
  </si>
  <si>
    <t>ULTRASOUND GEL (GALLON)</t>
  </si>
  <si>
    <t>DR 20307</t>
  </si>
  <si>
    <t>DR 20308</t>
  </si>
  <si>
    <t>PO 2208</t>
  </si>
  <si>
    <t>DR 20309</t>
  </si>
  <si>
    <t>DR 20311</t>
  </si>
  <si>
    <t>DR 20313</t>
  </si>
  <si>
    <t>DR 20330</t>
  </si>
  <si>
    <t>DR 20331</t>
  </si>
  <si>
    <t>DR 20310</t>
  </si>
  <si>
    <t>DR 20315</t>
  </si>
  <si>
    <t>DR 20319</t>
  </si>
  <si>
    <t>DR 20320</t>
  </si>
  <si>
    <t>DR 20321</t>
  </si>
  <si>
    <t>DR 20322</t>
  </si>
  <si>
    <t>DR 20323</t>
  </si>
  <si>
    <t>DR 20326</t>
  </si>
  <si>
    <t>DR 20324</t>
  </si>
  <si>
    <t>DR 20325</t>
  </si>
  <si>
    <t>DR 20328</t>
  </si>
  <si>
    <t>DR 20332</t>
  </si>
  <si>
    <t>DR 20333</t>
  </si>
  <si>
    <t>LOSAAR 100mg</t>
  </si>
  <si>
    <t>DR 20335</t>
  </si>
  <si>
    <t>DR 20334</t>
  </si>
  <si>
    <t>DR 20337</t>
  </si>
  <si>
    <t>DR 20336</t>
  </si>
  <si>
    <t>RS 22-39</t>
  </si>
  <si>
    <t>DR 20340</t>
  </si>
  <si>
    <t>DR 20341</t>
  </si>
  <si>
    <t>DR 20342</t>
  </si>
  <si>
    <t>DR 20343</t>
  </si>
  <si>
    <t>DR 20338</t>
  </si>
  <si>
    <t>DR 202344</t>
  </si>
  <si>
    <t>DR 20347</t>
  </si>
  <si>
    <t>FLOXA 200mg</t>
  </si>
  <si>
    <t>DR 20349</t>
  </si>
  <si>
    <t>DR 20350</t>
  </si>
  <si>
    <t>DISPOSABLE FACE MASK KINGMED</t>
  </si>
  <si>
    <t>DR 20344</t>
  </si>
  <si>
    <t>DR 024654</t>
  </si>
  <si>
    <t>DR 024655</t>
  </si>
  <si>
    <t>DR 024656</t>
  </si>
  <si>
    <t>DR 024653</t>
  </si>
  <si>
    <t>DR 20329</t>
  </si>
  <si>
    <t>DR 024657</t>
  </si>
  <si>
    <t>DR 024658</t>
  </si>
  <si>
    <t>GLOVES (M) - DR. CHOICE</t>
  </si>
  <si>
    <t>DR 20339</t>
  </si>
  <si>
    <t>JOHNVASC 5MG</t>
  </si>
  <si>
    <t>DR 024659</t>
  </si>
  <si>
    <t>DR 20348</t>
  </si>
  <si>
    <t>DR 024664</t>
  </si>
  <si>
    <t>SUREGUARD PREGNANCY RAPID TEST CASSETTE</t>
  </si>
  <si>
    <t>DR 024665</t>
  </si>
  <si>
    <t>DR 024662</t>
  </si>
  <si>
    <t>DR 024661</t>
  </si>
  <si>
    <t>DR 024660</t>
  </si>
  <si>
    <t>DR 024667</t>
  </si>
  <si>
    <t>(L) DISPOSABLE GLOVES VINYL AIEL</t>
  </si>
  <si>
    <t>ISOLATION GOWN</t>
  </si>
  <si>
    <t>ISOPROPYL ALCOHOL TOP BRIGHT</t>
  </si>
  <si>
    <t>FACE SHIELD</t>
  </si>
  <si>
    <t>dr 024672</t>
  </si>
  <si>
    <t>DR 023443</t>
  </si>
  <si>
    <t>DR 20327</t>
  </si>
  <si>
    <t>DR 21285</t>
  </si>
  <si>
    <t>ROZTIN 20mg</t>
  </si>
  <si>
    <t>DR 21286</t>
  </si>
  <si>
    <t>DR 21287</t>
  </si>
  <si>
    <t>DR 21288</t>
  </si>
  <si>
    <t>SAPHROXOL 75MG</t>
  </si>
  <si>
    <t>DR 21289</t>
  </si>
  <si>
    <t>DR 21290</t>
  </si>
  <si>
    <t>DR 022947</t>
  </si>
  <si>
    <t>DR 022942</t>
  </si>
  <si>
    <t>HYCLENS WOUND SPRAY 1Gallon</t>
  </si>
  <si>
    <t>DR 022946</t>
  </si>
  <si>
    <t>DR 022940</t>
  </si>
  <si>
    <t>DR 022944</t>
  </si>
  <si>
    <t>DR 022941</t>
  </si>
  <si>
    <t>DR 022948</t>
  </si>
  <si>
    <t>DR 022953</t>
  </si>
  <si>
    <t>DR 022955</t>
  </si>
  <si>
    <t>DR 022954</t>
  </si>
  <si>
    <t>DR 022956</t>
  </si>
  <si>
    <t>APULDON 10mg</t>
  </si>
  <si>
    <t>DR 022957</t>
  </si>
  <si>
    <t>DR 022958</t>
  </si>
  <si>
    <t>DR 022959</t>
  </si>
  <si>
    <t>DR 022960</t>
  </si>
  <si>
    <t>DR 022961</t>
  </si>
  <si>
    <t>DR 022963</t>
  </si>
  <si>
    <t>DR 022962</t>
  </si>
  <si>
    <t>DR 022965</t>
  </si>
  <si>
    <t>DR 022966</t>
  </si>
  <si>
    <t>DR 022969</t>
  </si>
  <si>
    <t>BUDERITE 250MCG</t>
  </si>
  <si>
    <t>DR 022968</t>
  </si>
  <si>
    <t>DR 022967</t>
  </si>
  <si>
    <t>DR 022971</t>
  </si>
  <si>
    <t>DR 022970</t>
  </si>
  <si>
    <t>DR 022972</t>
  </si>
  <si>
    <t>DR 022974</t>
  </si>
  <si>
    <t>DR 022975</t>
  </si>
  <si>
    <t>DR 022977</t>
  </si>
  <si>
    <t>DR 022979</t>
  </si>
  <si>
    <t>NYESECOD 50MG</t>
  </si>
  <si>
    <t>DR 022981</t>
  </si>
  <si>
    <t>DR 022982</t>
  </si>
  <si>
    <t>DR 022980</t>
  </si>
  <si>
    <t>DR 022984</t>
  </si>
  <si>
    <t>DR 022986</t>
  </si>
  <si>
    <t>DR 022987</t>
  </si>
  <si>
    <t>DR 022990</t>
  </si>
  <si>
    <t>DR 022989</t>
  </si>
  <si>
    <t>DR 022992</t>
  </si>
  <si>
    <t>DR 022991</t>
  </si>
  <si>
    <t>DR 022994</t>
  </si>
  <si>
    <t>DR 022993</t>
  </si>
  <si>
    <t>PO 2870</t>
  </si>
  <si>
    <t>PO 2871</t>
  </si>
  <si>
    <t>PO 2869</t>
  </si>
  <si>
    <t>DR 022995</t>
  </si>
  <si>
    <t>DR 022996</t>
  </si>
  <si>
    <t>DR 022998</t>
  </si>
  <si>
    <t>DR 022997</t>
  </si>
  <si>
    <t>DR 022999</t>
  </si>
  <si>
    <t>DR 024352</t>
  </si>
  <si>
    <t>DR 024360</t>
  </si>
  <si>
    <t>EPIX BY 10'S</t>
  </si>
  <si>
    <t>DR 024361</t>
  </si>
  <si>
    <t>DR 024359</t>
  </si>
  <si>
    <t>TEGUTECT DIGLUCONATE W/70% ALCOHOL 1GL</t>
  </si>
  <si>
    <t>DR 024354</t>
  </si>
  <si>
    <t>DR 024353</t>
  </si>
  <si>
    <t>DR 024356</t>
  </si>
  <si>
    <t>DR 024355</t>
  </si>
  <si>
    <t>DR 024362</t>
  </si>
  <si>
    <t>DR 024366</t>
  </si>
  <si>
    <t>DR 024367</t>
  </si>
  <si>
    <t>DR 024365</t>
  </si>
  <si>
    <t>DR 024363</t>
  </si>
  <si>
    <t>DR 024369</t>
  </si>
  <si>
    <t>DR 024368</t>
  </si>
  <si>
    <t>DR 024371</t>
  </si>
  <si>
    <t>DR 024377</t>
  </si>
  <si>
    <t>DR 024379</t>
  </si>
  <si>
    <t>DR 024380</t>
  </si>
  <si>
    <t>DR 024386</t>
  </si>
  <si>
    <t>DR 024388</t>
  </si>
  <si>
    <t>DR 024384</t>
  </si>
  <si>
    <t>DR 024392</t>
  </si>
  <si>
    <t>DR 024391</t>
  </si>
  <si>
    <t>DR 21351</t>
  </si>
  <si>
    <t>DR 024375</t>
  </si>
  <si>
    <t>DR 024376</t>
  </si>
  <si>
    <t>DR 21356</t>
  </si>
  <si>
    <t>DR 21355</t>
  </si>
  <si>
    <t>DR 21352</t>
  </si>
  <si>
    <t>DR 21354</t>
  </si>
  <si>
    <t>DR 21359</t>
  </si>
  <si>
    <t>DR 21360</t>
  </si>
  <si>
    <t>DR 21361</t>
  </si>
  <si>
    <t>DR 21363</t>
  </si>
  <si>
    <t>DR 21365</t>
  </si>
  <si>
    <t>DR 21364</t>
  </si>
  <si>
    <t>DR 21366</t>
  </si>
  <si>
    <t>DR 21368</t>
  </si>
  <si>
    <t>DR 21369</t>
  </si>
  <si>
    <t>DR 21371</t>
  </si>
  <si>
    <t>DR 022939</t>
  </si>
  <si>
    <t>DR 022943</t>
  </si>
  <si>
    <t>DR 022938</t>
  </si>
  <si>
    <t>DR 022949</t>
  </si>
  <si>
    <t>DR 022950</t>
  </si>
  <si>
    <t>DR 022951</t>
  </si>
  <si>
    <t>DR 022952</t>
  </si>
  <si>
    <t>DR 022964</t>
  </si>
  <si>
    <t>DR 022973</t>
  </si>
  <si>
    <t>DR 022983</t>
  </si>
  <si>
    <t>DR 022985</t>
  </si>
  <si>
    <t>DR 022988</t>
  </si>
  <si>
    <t>DR 023000</t>
  </si>
  <si>
    <t>DR 024351</t>
  </si>
  <si>
    <t>DR 024357</t>
  </si>
  <si>
    <t>DR 024358</t>
  </si>
  <si>
    <t>DR 024372</t>
  </si>
  <si>
    <t>DR 024370</t>
  </si>
  <si>
    <t>DR 024373</t>
  </si>
  <si>
    <t>DR 024383</t>
  </si>
  <si>
    <t>DR 024382</t>
  </si>
  <si>
    <t>DR 024387</t>
  </si>
  <si>
    <t>DR 024389</t>
  </si>
  <si>
    <t>DR 024390</t>
  </si>
  <si>
    <t>DR 024907</t>
  </si>
  <si>
    <t>DR 024908</t>
  </si>
  <si>
    <t>DR 024909</t>
  </si>
  <si>
    <t>DR 024910</t>
  </si>
  <si>
    <t>DR 024911</t>
  </si>
  <si>
    <t>DR 024394</t>
  </si>
  <si>
    <t>DR 024395</t>
  </si>
  <si>
    <t>DR 024396</t>
  </si>
  <si>
    <t>DR 024397</t>
  </si>
  <si>
    <t>DR 024398</t>
  </si>
  <si>
    <t>DR 024399</t>
  </si>
  <si>
    <t>DR 024400</t>
  </si>
  <si>
    <t>DR 024393</t>
  </si>
  <si>
    <t>DR 21358</t>
  </si>
  <si>
    <t>DR 21357</t>
  </si>
  <si>
    <t>DR 21353</t>
  </si>
  <si>
    <t>DR 21362</t>
  </si>
  <si>
    <t>DR 21370</t>
  </si>
  <si>
    <t>DR 21372</t>
  </si>
  <si>
    <t>DR 023413</t>
  </si>
  <si>
    <t>REPAIRS - RESPICARE (TOCO SENSOR)</t>
  </si>
  <si>
    <t>DR 025016</t>
  </si>
  <si>
    <t>DR 023408</t>
  </si>
  <si>
    <t>CETHERGO 200MCG</t>
  </si>
  <si>
    <t>DR 023407</t>
  </si>
  <si>
    <t>DR 023410</t>
  </si>
  <si>
    <t>DR 023411</t>
  </si>
  <si>
    <t>DR 023416</t>
  </si>
  <si>
    <t>DR 023418</t>
  </si>
  <si>
    <t>PO 2091</t>
  </si>
  <si>
    <t>DR 023421</t>
  </si>
  <si>
    <t>DR 023422</t>
  </si>
  <si>
    <t>DR 023426</t>
  </si>
  <si>
    <t>DR 023430</t>
  </si>
  <si>
    <t>DR 023440</t>
  </si>
  <si>
    <t>DR 023444</t>
  </si>
  <si>
    <t>DR 023446</t>
  </si>
  <si>
    <t>DR 023445</t>
  </si>
  <si>
    <t>DR 023449</t>
  </si>
  <si>
    <t>DR 025005</t>
  </si>
  <si>
    <t>DR 025007</t>
  </si>
  <si>
    <t>DR 025011</t>
  </si>
  <si>
    <t>DR 025013</t>
  </si>
  <si>
    <t>DR 025020</t>
  </si>
  <si>
    <t>DR 025023</t>
  </si>
  <si>
    <t>DR 023409</t>
  </si>
  <si>
    <t>STARTER LIGHT</t>
  </si>
  <si>
    <t>DR 023415</t>
  </si>
  <si>
    <t>THERMAL PAPER</t>
  </si>
  <si>
    <t>DR 023417</t>
  </si>
  <si>
    <t>SKIN STAPLER 35 - SURGITECH</t>
  </si>
  <si>
    <t>THORACIC CATHETER FR 32 - UNIMEX</t>
  </si>
  <si>
    <t>DR 023419</t>
  </si>
  <si>
    <t>THORACIC CATHETER FR 28 - UNIMEX</t>
  </si>
  <si>
    <t>DR 023420</t>
  </si>
  <si>
    <t>AIDEX 5Litres</t>
  </si>
  <si>
    <t>DR 023423</t>
  </si>
  <si>
    <t>ENDOTRACHEAL TUBE UNCUFFED 3.5</t>
  </si>
  <si>
    <t>DR 023424</t>
  </si>
  <si>
    <t>TEGADERM FILM (2x2)-SMALL</t>
  </si>
  <si>
    <t>DR 023425</t>
  </si>
  <si>
    <t>DR 023427</t>
  </si>
  <si>
    <t>DR 023428</t>
  </si>
  <si>
    <t>TEGADERM FILM 4X4 - BIG</t>
  </si>
  <si>
    <t>DR 023431</t>
  </si>
  <si>
    <t>DR 023432</t>
  </si>
  <si>
    <t>DR 023435</t>
  </si>
  <si>
    <t>BETASOL 10% SOLUTION ANTISEPTIC</t>
  </si>
  <si>
    <t>STERILE LUBRICATING JELLY</t>
  </si>
  <si>
    <t>SUCTION CATHETER FR.10 - SURGITECH</t>
  </si>
  <si>
    <t>DR 023433</t>
  </si>
  <si>
    <t>UV LIGHT GERMICIDAL BULB T530WG13UV LANDLITE</t>
  </si>
  <si>
    <t>DR 023436</t>
  </si>
  <si>
    <t>WATER TRAP</t>
  </si>
  <si>
    <t>SAMPLINE LINE</t>
  </si>
  <si>
    <t>DR 023437</t>
  </si>
  <si>
    <t>YANKAUER - INDOPLAS</t>
  </si>
  <si>
    <t>DR MS 001286</t>
  </si>
  <si>
    <t>DR 023439</t>
  </si>
  <si>
    <t>DR 023438</t>
  </si>
  <si>
    <t>DR 023441</t>
  </si>
  <si>
    <t>TRANSPORE 1/2 INCH</t>
  </si>
  <si>
    <t>DR 023442</t>
  </si>
  <si>
    <t>DR MS 001344</t>
  </si>
  <si>
    <t>REPAIRS - HEALFORCE TOPLED 8060</t>
  </si>
  <si>
    <t>DR MS 001050</t>
  </si>
  <si>
    <t>DR MS 00828</t>
  </si>
  <si>
    <t>BLOOD PRESSURE W/WHEELS / ROLL BY - BAXTEL SPHYGMOMANOMETER</t>
  </si>
  <si>
    <t>STETHOSCOPE PEDIA</t>
  </si>
  <si>
    <t>DR 023447</t>
  </si>
  <si>
    <t>DR 023450</t>
  </si>
  <si>
    <t>DR 025002</t>
  </si>
  <si>
    <t>DR 025004 SI 4681</t>
  </si>
  <si>
    <t>DR 025003 SI 4680</t>
  </si>
  <si>
    <t>DR 025006</t>
  </si>
  <si>
    <t>DR 025010</t>
  </si>
  <si>
    <t>DR 025008</t>
  </si>
  <si>
    <t>DR 025015</t>
  </si>
  <si>
    <t>DR 025014</t>
  </si>
  <si>
    <t>DR 025012</t>
  </si>
  <si>
    <t>DR 025018</t>
  </si>
  <si>
    <t>DR 025021</t>
  </si>
  <si>
    <t>DR MS 001522</t>
  </si>
  <si>
    <t>SISTER NET NIGHT</t>
  </si>
  <si>
    <t>GAUZE PAD 3X3</t>
  </si>
  <si>
    <t>SARS-COV-2 ANTIGEN ASSAY KIT ZYBIO</t>
  </si>
  <si>
    <t>MEDIPLAST ASSORTED</t>
  </si>
  <si>
    <t>DR 025022</t>
  </si>
  <si>
    <t>DR 023460</t>
  </si>
  <si>
    <t>SUSTACHLOR 125MG/5ML</t>
  </si>
  <si>
    <t>DR 023461</t>
  </si>
  <si>
    <t>DR 023462</t>
  </si>
  <si>
    <t>DR 023483</t>
  </si>
  <si>
    <t>DR 023484</t>
  </si>
  <si>
    <t>DR 023485</t>
  </si>
  <si>
    <t>DR 023486</t>
  </si>
  <si>
    <t>DR MS 001101</t>
  </si>
  <si>
    <t>PPE COVER ALL SET</t>
  </si>
  <si>
    <t>DR RT 0280</t>
  </si>
  <si>
    <t>THERMAL SCANNER WITH AUTOMATIC ALCOHOL DISPENSER</t>
  </si>
  <si>
    <t>LPG GAS REFILL</t>
  </si>
  <si>
    <t>DR RT 0278</t>
  </si>
  <si>
    <t>GLOBE LOAD 500</t>
  </si>
  <si>
    <t>LOAD TALK N TEXT 300</t>
  </si>
  <si>
    <t>SMART LOAD 500</t>
  </si>
  <si>
    <t>ZIPLOCK PLASTIC BAG 7X10</t>
  </si>
  <si>
    <t>ZIPLOCK PLASTIC BAG 6X9</t>
  </si>
  <si>
    <t>CHLORINE - SUPER CHLOR</t>
  </si>
  <si>
    <t>TRASH BAG - YELLOW - large</t>
  </si>
  <si>
    <t>TRASH BAG - YELLOW - medium</t>
  </si>
  <si>
    <t>TRASH BAG - YELLOW - small</t>
  </si>
  <si>
    <t>DR RT 0279</t>
  </si>
  <si>
    <t>MODULAR TENT 79X17X79</t>
  </si>
  <si>
    <t>MATTRESS 2X36X75</t>
  </si>
  <si>
    <t>PILLOW CASE AND BEDDINGS</t>
  </si>
  <si>
    <t>GLOVES BLUE VINYL/NITRILE BLEND (SMALL)</t>
  </si>
  <si>
    <t>REFRIGERATOR THERMOMETER</t>
  </si>
  <si>
    <t>INFRARED THERMOMETER</t>
  </si>
  <si>
    <t>DR 023616</t>
  </si>
  <si>
    <t>HYCLENS WOUND CARE SOLUTION 60ML</t>
  </si>
  <si>
    <t>DR 023617</t>
  </si>
  <si>
    <t>DR RT 0289</t>
  </si>
  <si>
    <t>ECG MACHINE THREE CHANNEL WILCARE</t>
  </si>
  <si>
    <t>BP APPARATUS STAND TYPE JAPAN</t>
  </si>
  <si>
    <t>BP APPARATUS STAND TYPE</t>
  </si>
  <si>
    <t>OPTHALMOSCOPE - WELCH ALLYN</t>
  </si>
  <si>
    <t>DR 023637</t>
  </si>
  <si>
    <t>DR 023638</t>
  </si>
  <si>
    <t>DR 023639</t>
  </si>
  <si>
    <t>DR 025170</t>
  </si>
  <si>
    <t>DR RT 0304</t>
  </si>
  <si>
    <t>I-OUTLET AIRCON</t>
  </si>
  <si>
    <t>ELECTRICAL TAPE</t>
  </si>
  <si>
    <t>ST A05 5W LED DAYLIGHT</t>
  </si>
  <si>
    <t>LED LAMP</t>
  </si>
  <si>
    <t>ECOLUM TUBE SET</t>
  </si>
  <si>
    <t>NYLON #300</t>
  </si>
  <si>
    <t>DR 025198</t>
  </si>
  <si>
    <t>DR 023659</t>
  </si>
  <si>
    <t>DR 023658</t>
  </si>
  <si>
    <t>DR 023657</t>
  </si>
  <si>
    <t>DR 023656</t>
  </si>
  <si>
    <t>DR 023655</t>
  </si>
  <si>
    <t>DR 023665</t>
  </si>
  <si>
    <t>DR 024461</t>
  </si>
  <si>
    <t>DR 024462</t>
  </si>
  <si>
    <t>DR 024463</t>
  </si>
  <si>
    <t>DR 024464</t>
  </si>
  <si>
    <t>DR 024465</t>
  </si>
  <si>
    <t>DR 024482</t>
  </si>
  <si>
    <t>DR 024481</t>
  </si>
  <si>
    <t>DR MS 001437</t>
  </si>
  <si>
    <t>DR 024582</t>
  </si>
  <si>
    <t>DR 024591</t>
  </si>
  <si>
    <t>DR 024592</t>
  </si>
  <si>
    <t>DR 024593</t>
  </si>
  <si>
    <t>DR 024595</t>
  </si>
  <si>
    <t>PROLENE MESH 7.6CMX15CM</t>
  </si>
  <si>
    <t>DR 024596</t>
  </si>
  <si>
    <t>DR RT 0343</t>
  </si>
  <si>
    <t>DISHWASHING LIQUID 1LITER</t>
  </si>
  <si>
    <t>DEL FABRIC</t>
  </si>
  <si>
    <t>LIQUID DETERGENT POWER CLEAN</t>
  </si>
  <si>
    <t>ZONROX ORIGINAL 1LITER</t>
  </si>
  <si>
    <t>ORCHIDS ALBATROSS</t>
  </si>
  <si>
    <t>DR RT 0344</t>
  </si>
  <si>
    <t>TRASH BAG XXL TRANSPARENT</t>
  </si>
  <si>
    <t>TRASH BAG XXL YELLOW</t>
  </si>
  <si>
    <t>TRASH BAG XXL GREEN</t>
  </si>
  <si>
    <t>TRASH BAG LARGE GREEN</t>
  </si>
  <si>
    <t>TOILET BRUSH</t>
  </si>
  <si>
    <t>DR 024571</t>
  </si>
  <si>
    <t>DR 024572</t>
  </si>
  <si>
    <t>NURAMINE FORTE 100MG/100MG/1MG SOL FOR I.V</t>
  </si>
  <si>
    <t>DR 024610</t>
  </si>
  <si>
    <t>DR 024611</t>
  </si>
  <si>
    <t>DR 024612</t>
  </si>
  <si>
    <t>DR 024613</t>
  </si>
  <si>
    <t>DR 024635</t>
  </si>
  <si>
    <t>DR MS 001365</t>
  </si>
  <si>
    <t>BLOOD CONNECTING TUBE LAVENDER TOP</t>
  </si>
  <si>
    <t>BLOOD LANCET - SURGITECH</t>
  </si>
  <si>
    <t>DISPOSABLE SYRINGE (3CC/ML) 23GX1 LUER LOCK - DELCARE</t>
  </si>
  <si>
    <t>WILKINS DISTILLED 1L</t>
  </si>
  <si>
    <t>GLOVES(S) 7.0 HEXACARE</t>
  </si>
  <si>
    <t>ETHYL ALCOHOL SAFE CHOICE</t>
  </si>
  <si>
    <t>ANTI HUMAN GLOBULIN 10ML</t>
  </si>
  <si>
    <t>RH TYPING SERA ANTI-D</t>
  </si>
  <si>
    <t>TOILET TISSUE - PER PCS</t>
  </si>
  <si>
    <t>DR MS 001366</t>
  </si>
  <si>
    <t>DR 024806</t>
  </si>
  <si>
    <t>DR 024807</t>
  </si>
  <si>
    <t>DR 024809</t>
  </si>
  <si>
    <t>DR 024810</t>
  </si>
  <si>
    <t>DR 024826</t>
  </si>
  <si>
    <t>DR 024825</t>
  </si>
  <si>
    <t>DR 023186</t>
  </si>
  <si>
    <t>DR 023463</t>
  </si>
  <si>
    <t>DR 023464</t>
  </si>
  <si>
    <t>DR 023465</t>
  </si>
  <si>
    <t>DR 023471</t>
  </si>
  <si>
    <t>DR 023466</t>
  </si>
  <si>
    <t>DR 023467</t>
  </si>
  <si>
    <t>DR 023469</t>
  </si>
  <si>
    <t>DR 023470</t>
  </si>
  <si>
    <t>DR 023472</t>
  </si>
  <si>
    <t>DR 023473</t>
  </si>
  <si>
    <t>DR 023474</t>
  </si>
  <si>
    <t>DR 023475</t>
  </si>
  <si>
    <t>DR 023476</t>
  </si>
  <si>
    <t>DR 023477</t>
  </si>
  <si>
    <t>DR 023478</t>
  </si>
  <si>
    <t>DR 023479</t>
  </si>
  <si>
    <t>DR 023480</t>
  </si>
  <si>
    <t>DR 023481</t>
  </si>
  <si>
    <t>DR 023482</t>
  </si>
  <si>
    <t>DR 023487</t>
  </si>
  <si>
    <t>FLUIFORT-M 50MG DROPS</t>
  </si>
  <si>
    <t>DR 023324</t>
  </si>
  <si>
    <t>DR 023492</t>
  </si>
  <si>
    <t>DR 023493</t>
  </si>
  <si>
    <t>DR 023491</t>
  </si>
  <si>
    <t>DR 023327</t>
  </si>
  <si>
    <t>DR 023605</t>
  </si>
  <si>
    <t>DR 023604</t>
  </si>
  <si>
    <t>DR 023603</t>
  </si>
  <si>
    <t>DR 023602</t>
  </si>
  <si>
    <t>DR 023601</t>
  </si>
  <si>
    <t>DR 023195</t>
  </si>
  <si>
    <t>DR 023489</t>
  </si>
  <si>
    <t>DR 023488</t>
  </si>
  <si>
    <t>DR 023496</t>
  </si>
  <si>
    <t>DR 023497</t>
  </si>
  <si>
    <t>DR 023498</t>
  </si>
  <si>
    <t>DR 023499</t>
  </si>
  <si>
    <t>DR 023610</t>
  </si>
  <si>
    <t>DR 023606</t>
  </si>
  <si>
    <t>DR 023607</t>
  </si>
  <si>
    <t>DR 023608</t>
  </si>
  <si>
    <t>DR 023609</t>
  </si>
  <si>
    <t>DR 023614</t>
  </si>
  <si>
    <t>DR 023612</t>
  </si>
  <si>
    <t>DR 023613</t>
  </si>
  <si>
    <t>DR 023490</t>
  </si>
  <si>
    <t>DR 023615</t>
  </si>
  <si>
    <t>DR 023618</t>
  </si>
  <si>
    <t>DR 023619</t>
  </si>
  <si>
    <t>DR 023622</t>
  </si>
  <si>
    <t>DR 023621</t>
  </si>
  <si>
    <t>DR 023620</t>
  </si>
  <si>
    <t>DR 023623</t>
  </si>
  <si>
    <t>DR 023624</t>
  </si>
  <si>
    <t>DR 023625</t>
  </si>
  <si>
    <t>DR 023626</t>
  </si>
  <si>
    <t>DR 023627</t>
  </si>
  <si>
    <t>DR 023628</t>
  </si>
  <si>
    <t>DR 023629</t>
  </si>
  <si>
    <t>DR 023631</t>
  </si>
  <si>
    <t>DR 023630</t>
  </si>
  <si>
    <t>DR 023632</t>
  </si>
  <si>
    <t>DR 023633</t>
  </si>
  <si>
    <t>DR 023634</t>
  </si>
  <si>
    <t>DR 023635</t>
  </si>
  <si>
    <t>DR 023636</t>
  </si>
  <si>
    <t>DR 023647</t>
  </si>
  <si>
    <t>DR 023646</t>
  </si>
  <si>
    <t>DR 023645</t>
  </si>
  <si>
    <t>DR 023644</t>
  </si>
  <si>
    <t>DR 023643</t>
  </si>
  <si>
    <t>DR 025151</t>
  </si>
  <si>
    <t>DR 023650</t>
  </si>
  <si>
    <t>DR 023649</t>
  </si>
  <si>
    <t>DR 023648</t>
  </si>
  <si>
    <t>DR 025153</t>
  </si>
  <si>
    <t>DR 025152</t>
  </si>
  <si>
    <t>DR 025162</t>
  </si>
  <si>
    <t>DR 025161</t>
  </si>
  <si>
    <t>BROADMETZ 250MG/5ML SUS</t>
  </si>
  <si>
    <t>DR 025157</t>
  </si>
  <si>
    <t>DR 025158</t>
  </si>
  <si>
    <t>DR 025166</t>
  </si>
  <si>
    <t>DR 025165</t>
  </si>
  <si>
    <t>DR 025164</t>
  </si>
  <si>
    <t>DR 025160</t>
  </si>
  <si>
    <t>DR 025154</t>
  </si>
  <si>
    <t>DR 023642</t>
  </si>
  <si>
    <t>DR 023641</t>
  </si>
  <si>
    <t>PO 2426</t>
  </si>
  <si>
    <t>DR 025168</t>
  </si>
  <si>
    <t>DR 025167</t>
  </si>
  <si>
    <t>DR 025163</t>
  </si>
  <si>
    <t>DR 025169</t>
  </si>
  <si>
    <t>DR 025155</t>
  </si>
  <si>
    <t>DR 023640</t>
  </si>
  <si>
    <t>DR 025159</t>
  </si>
  <si>
    <t>DR 025175</t>
  </si>
  <si>
    <t>DR 025174</t>
  </si>
  <si>
    <t>DR 025173</t>
  </si>
  <si>
    <t>DR 025171</t>
  </si>
  <si>
    <t>DR 025176</t>
  </si>
  <si>
    <t>DR 025177</t>
  </si>
  <si>
    <t>DR 025172</t>
  </si>
  <si>
    <t>DR 025188</t>
  </si>
  <si>
    <t>DR 025187</t>
  </si>
  <si>
    <t>DR 025186</t>
  </si>
  <si>
    <t>DR 025185</t>
  </si>
  <si>
    <t>DR 025184</t>
  </si>
  <si>
    <t>DR 025182</t>
  </si>
  <si>
    <t>DR 025183</t>
  </si>
  <si>
    <t>DR 025181</t>
  </si>
  <si>
    <t>DR 025180</t>
  </si>
  <si>
    <t>DR 025179</t>
  </si>
  <si>
    <t>DR 025178</t>
  </si>
  <si>
    <t>DR 025193</t>
  </si>
  <si>
    <t>DR 025192</t>
  </si>
  <si>
    <t>DR 025191</t>
  </si>
  <si>
    <t>DR 025190</t>
  </si>
  <si>
    <t>DR 025189</t>
  </si>
  <si>
    <t>DR 025195</t>
  </si>
  <si>
    <t>DR 025194</t>
  </si>
  <si>
    <t>DR 025196</t>
  </si>
  <si>
    <t>DR 025197</t>
  </si>
  <si>
    <t>DR 025199</t>
  </si>
  <si>
    <t>DR 025200</t>
  </si>
  <si>
    <t>DR 023651</t>
  </si>
  <si>
    <t>DR 023654</t>
  </si>
  <si>
    <t>DR 023653</t>
  </si>
  <si>
    <t>DR 023652</t>
  </si>
  <si>
    <t>DR 023663</t>
  </si>
  <si>
    <t>DR 023661</t>
  </si>
  <si>
    <t>DR 023662</t>
  </si>
  <si>
    <t>DR 024337</t>
  </si>
  <si>
    <t>DR 024338</t>
  </si>
  <si>
    <t>DR 023664</t>
  </si>
  <si>
    <t>DR 023675</t>
  </si>
  <si>
    <t>DR 023674</t>
  </si>
  <si>
    <t>DR 023673</t>
  </si>
  <si>
    <t>DR 023672</t>
  </si>
  <si>
    <t>DR 023671</t>
  </si>
  <si>
    <t>DR 023670</t>
  </si>
  <si>
    <t>DR 023669</t>
  </si>
  <si>
    <t>DR 023668</t>
  </si>
  <si>
    <t>DR 023667</t>
  </si>
  <si>
    <t>DR 023666</t>
  </si>
  <si>
    <t>DR 023677</t>
  </si>
  <si>
    <t>DR 023676</t>
  </si>
  <si>
    <t>DR 023682</t>
  </si>
  <si>
    <t>DR 023681</t>
  </si>
  <si>
    <t>DR 023680</t>
  </si>
  <si>
    <t>DR 023679</t>
  </si>
  <si>
    <t>DR 023678</t>
  </si>
  <si>
    <t>DR 023688</t>
  </si>
  <si>
    <t>DR 023687</t>
  </si>
  <si>
    <t>DR 023686</t>
  </si>
  <si>
    <t>DR 023684</t>
  </si>
  <si>
    <t>DR 023694</t>
  </si>
  <si>
    <t>DR 023693</t>
  </si>
  <si>
    <t>DR 023692</t>
  </si>
  <si>
    <t>DR 023691</t>
  </si>
  <si>
    <t>DR 023690</t>
  </si>
  <si>
    <t>DR 023689</t>
  </si>
  <si>
    <t>DR 023683</t>
  </si>
  <si>
    <t>PO 2096</t>
  </si>
  <si>
    <t>DR 023696</t>
  </si>
  <si>
    <t>DR 023697</t>
  </si>
  <si>
    <t>DR 023698</t>
  </si>
  <si>
    <t>DR 023699</t>
  </si>
  <si>
    <t>DR 023700</t>
  </si>
  <si>
    <t>DR 024452</t>
  </si>
  <si>
    <t>DR 024453</t>
  </si>
  <si>
    <t>DR 024454</t>
  </si>
  <si>
    <t>DR 024455</t>
  </si>
  <si>
    <t>DR 024456</t>
  </si>
  <si>
    <t>DR 024458</t>
  </si>
  <si>
    <t>DR 024459</t>
  </si>
  <si>
    <t>DR 024460</t>
  </si>
  <si>
    <t>DR 024466</t>
  </si>
  <si>
    <t>DR 024468</t>
  </si>
  <si>
    <t>DR 024467</t>
  </si>
  <si>
    <t>DR 024451</t>
  </si>
  <si>
    <t>DR 024477</t>
  </si>
  <si>
    <t>DR 024474</t>
  </si>
  <si>
    <t>DR 024473</t>
  </si>
  <si>
    <t>DR 024476</t>
  </si>
  <si>
    <t>DR 024475</t>
  </si>
  <si>
    <t>DR 024470</t>
  </si>
  <si>
    <t>DR 024471</t>
  </si>
  <si>
    <t>DR 024472</t>
  </si>
  <si>
    <t>DR 024469</t>
  </si>
  <si>
    <t>DR 024480</t>
  </si>
  <si>
    <t>DR 024479</t>
  </si>
  <si>
    <t>DR 024478</t>
  </si>
  <si>
    <t>DR 024457</t>
  </si>
  <si>
    <t>DR 024551</t>
  </si>
  <si>
    <t>DR 024552</t>
  </si>
  <si>
    <t>DR 024553</t>
  </si>
  <si>
    <t>DR 024555</t>
  </si>
  <si>
    <t>DR 024483</t>
  </si>
  <si>
    <t>DR 024484</t>
  </si>
  <si>
    <t>DR 024485</t>
  </si>
  <si>
    <t>DR 024486</t>
  </si>
  <si>
    <t>DR 024487</t>
  </si>
  <si>
    <t>DR 024488</t>
  </si>
  <si>
    <t>DR 024489</t>
  </si>
  <si>
    <t>DR 024490</t>
  </si>
  <si>
    <t>DR 024491</t>
  </si>
  <si>
    <t>DR 024492</t>
  </si>
  <si>
    <t>DR 024493</t>
  </si>
  <si>
    <t>DR 024494</t>
  </si>
  <si>
    <t>DR 024495</t>
  </si>
  <si>
    <t>DR 024497</t>
  </si>
  <si>
    <t>DR 024498</t>
  </si>
  <si>
    <t>DR 024499</t>
  </si>
  <si>
    <t>DR 024500</t>
  </si>
  <si>
    <t>DR 024496</t>
  </si>
  <si>
    <t>DR 024557</t>
  </si>
  <si>
    <t>DR 024559</t>
  </si>
  <si>
    <t>DR 024556</t>
  </si>
  <si>
    <t>DR 024554</t>
  </si>
  <si>
    <t>DR 024558</t>
  </si>
  <si>
    <t>DR 024560</t>
  </si>
  <si>
    <t>DR 024561</t>
  </si>
  <si>
    <t>DR 024563</t>
  </si>
  <si>
    <t>DR 024564</t>
  </si>
  <si>
    <t>DR 024562</t>
  </si>
  <si>
    <t>DR 024583</t>
  </si>
  <si>
    <t>DR 024581</t>
  </si>
  <si>
    <t>DR 024580</t>
  </si>
  <si>
    <t>DR 024589</t>
  </si>
  <si>
    <t>DR 024588</t>
  </si>
  <si>
    <t>DR 024587</t>
  </si>
  <si>
    <t>DR 024586</t>
  </si>
  <si>
    <t>DR 024585</t>
  </si>
  <si>
    <t>DR 024578</t>
  </si>
  <si>
    <t>DR 024579</t>
  </si>
  <si>
    <t>DR 024584</t>
  </si>
  <si>
    <t>DR 024590</t>
  </si>
  <si>
    <t>DR 024565</t>
  </si>
  <si>
    <t>DR 024598</t>
  </si>
  <si>
    <t>DR 024599</t>
  </si>
  <si>
    <t>DR 024600</t>
  </si>
  <si>
    <t>DR 024597</t>
  </si>
  <si>
    <t>DR 024601</t>
  </si>
  <si>
    <t>DR 024602</t>
  </si>
  <si>
    <t>DR 024603</t>
  </si>
  <si>
    <t>DR 024604</t>
  </si>
  <si>
    <t>DR 024605</t>
  </si>
  <si>
    <t>DR 024606</t>
  </si>
  <si>
    <t>DR 024607</t>
  </si>
  <si>
    <t>DR 024620</t>
  </si>
  <si>
    <t>DR 024621</t>
  </si>
  <si>
    <t>DR 024622</t>
  </si>
  <si>
    <t>DR 024623</t>
  </si>
  <si>
    <t>DR 024624</t>
  </si>
  <si>
    <t>DR 024625</t>
  </si>
  <si>
    <t>DR 024626</t>
  </si>
  <si>
    <t>DR 024566</t>
  </si>
  <si>
    <t>DR 024567</t>
  </si>
  <si>
    <t>DR 024568</t>
  </si>
  <si>
    <t>DR 024569</t>
  </si>
  <si>
    <t>DR 024570</t>
  </si>
  <si>
    <t>DR 024573</t>
  </si>
  <si>
    <t>DR 024574</t>
  </si>
  <si>
    <t>DR 024575</t>
  </si>
  <si>
    <t>DR 024577</t>
  </si>
  <si>
    <t>DR 024576</t>
  </si>
  <si>
    <t>DR 024608</t>
  </si>
  <si>
    <t>DR 024609</t>
  </si>
  <si>
    <t>DR MS 001482</t>
  </si>
  <si>
    <t>DR MS 001481</t>
  </si>
  <si>
    <t>DR 024619</t>
  </si>
  <si>
    <t>DR 024618</t>
  </si>
  <si>
    <t>DR 024617</t>
  </si>
  <si>
    <t>DR 024616</t>
  </si>
  <si>
    <t>DR 024615</t>
  </si>
  <si>
    <t>DR 024614</t>
  </si>
  <si>
    <t>DR 024627</t>
  </si>
  <si>
    <t>DR 024628</t>
  </si>
  <si>
    <t>DR 024629</t>
  </si>
  <si>
    <t>DR 024630</t>
  </si>
  <si>
    <t>DR 024631</t>
  </si>
  <si>
    <t>DR 024632</t>
  </si>
  <si>
    <t>DR 024633</t>
  </si>
  <si>
    <t>DR 024634</t>
  </si>
  <si>
    <t>DR 024636</t>
  </si>
  <si>
    <t>DR MS 001508</t>
  </si>
  <si>
    <t>DR 024644</t>
  </si>
  <si>
    <t>DR 024643</t>
  </si>
  <si>
    <t>DR 024638</t>
  </si>
  <si>
    <t>DR 024642</t>
  </si>
  <si>
    <t>DR 024641</t>
  </si>
  <si>
    <t>DR 024640</t>
  </si>
  <si>
    <t>DR 024639</t>
  </si>
  <si>
    <t>DR 024637</t>
  </si>
  <si>
    <t>DR 024645</t>
  </si>
  <si>
    <t>DR 024646</t>
  </si>
  <si>
    <t>DR 024647</t>
  </si>
  <si>
    <t>DR 024648</t>
  </si>
  <si>
    <t>DR 024649</t>
  </si>
  <si>
    <t>DR 024650</t>
  </si>
  <si>
    <t>DR 024801</t>
  </si>
  <si>
    <t>DR 024802</t>
  </si>
  <si>
    <t>DR 024803</t>
  </si>
  <si>
    <t>DR 024804</t>
  </si>
  <si>
    <t>DR 024805</t>
  </si>
  <si>
    <t>DR 024811</t>
  </si>
  <si>
    <t>DR 024812</t>
  </si>
  <si>
    <t>DR 024814</t>
  </si>
  <si>
    <t>DR 024813</t>
  </si>
  <si>
    <t>DR 024815</t>
  </si>
  <si>
    <t>DR 024820</t>
  </si>
  <si>
    <t>DR 024821</t>
  </si>
  <si>
    <t>DR 024822</t>
  </si>
  <si>
    <t>DR 024824</t>
  </si>
  <si>
    <t>DR 024816</t>
  </si>
  <si>
    <t>DR 024817</t>
  </si>
  <si>
    <t>DR 024818</t>
  </si>
  <si>
    <t>DR 024819</t>
  </si>
  <si>
    <t>DR 024827</t>
  </si>
  <si>
    <t>DR 024828</t>
  </si>
  <si>
    <t>DR 024829</t>
  </si>
  <si>
    <t>DR 024830</t>
  </si>
  <si>
    <t>DR 024831</t>
  </si>
  <si>
    <t>DR 024834</t>
  </si>
  <si>
    <t>DR 024835</t>
  </si>
  <si>
    <t>DR 024836</t>
  </si>
  <si>
    <t>DR 024837</t>
  </si>
  <si>
    <t>DR 024428</t>
  </si>
  <si>
    <t>DR 023373</t>
  </si>
  <si>
    <t>DR 023372</t>
  </si>
  <si>
    <t>DR 023371</t>
  </si>
  <si>
    <t>DR 023370</t>
  </si>
  <si>
    <t>DR 023377</t>
  </si>
  <si>
    <t>DR 023376</t>
  </si>
  <si>
    <t>DR 023375</t>
  </si>
  <si>
    <t>DR 023374</t>
  </si>
  <si>
    <t>DR 023381</t>
  </si>
  <si>
    <t>DR 023380</t>
  </si>
  <si>
    <t>DR 023379</t>
  </si>
  <si>
    <t>DR 023392</t>
  </si>
  <si>
    <t>DR 023391</t>
  </si>
  <si>
    <t>DR 023390</t>
  </si>
  <si>
    <t>DR 023389</t>
  </si>
  <si>
    <t>TERMAGEN 100MG/ML</t>
  </si>
  <si>
    <t>DR 023388</t>
  </si>
  <si>
    <t>DR 023387</t>
  </si>
  <si>
    <t>DR 023386</t>
  </si>
  <si>
    <t>DR 023385</t>
  </si>
  <si>
    <t>DR 023384</t>
  </si>
  <si>
    <t>DR 023383</t>
  </si>
  <si>
    <t>DR 023382</t>
  </si>
  <si>
    <t>DR 023393</t>
  </si>
  <si>
    <t>DR 023394</t>
  </si>
  <si>
    <t>DR 023395</t>
  </si>
  <si>
    <t>DR 023396</t>
  </si>
  <si>
    <t>DR 023552</t>
  </si>
  <si>
    <t>DR 023551</t>
  </si>
  <si>
    <t>DR 023400</t>
  </si>
  <si>
    <t>DR 023399</t>
  </si>
  <si>
    <t>DR 023398</t>
  </si>
  <si>
    <t>DR 023397</t>
  </si>
  <si>
    <t>DR MS 001234</t>
  </si>
  <si>
    <t>GLOVES (SML) HCD</t>
  </si>
  <si>
    <t>ALCOHOL ETHYL 70% - ALCORADE</t>
  </si>
  <si>
    <t>FIRST AID MEDICINE KIT W/ THERMAL SCANNER</t>
  </si>
  <si>
    <t>DERMAID HAND SANITIZER</t>
  </si>
  <si>
    <t>DR 023562</t>
  </si>
  <si>
    <t>DR 023561</t>
  </si>
  <si>
    <t>DR 023560</t>
  </si>
  <si>
    <t>DR 023559</t>
  </si>
  <si>
    <t>DR 023558</t>
  </si>
  <si>
    <t>DR 023557</t>
  </si>
  <si>
    <t>DR 023555</t>
  </si>
  <si>
    <t>DR 023554</t>
  </si>
  <si>
    <t>DR 023553</t>
  </si>
  <si>
    <t>DR 023556</t>
  </si>
  <si>
    <t>DR 023563</t>
  </si>
  <si>
    <t>DR 023564</t>
  </si>
  <si>
    <t>DR 023565</t>
  </si>
  <si>
    <t>DR 023566</t>
  </si>
  <si>
    <t>DR 023567</t>
  </si>
  <si>
    <t>DR 023568</t>
  </si>
  <si>
    <t>DR 023569</t>
  </si>
  <si>
    <t>DR 023572</t>
  </si>
  <si>
    <t>DR 023573</t>
  </si>
  <si>
    <t>DR 023574</t>
  </si>
  <si>
    <t>DR 023571</t>
  </si>
  <si>
    <t>DR 023570</t>
  </si>
  <si>
    <t>DR 023577</t>
  </si>
  <si>
    <t>DR 023576</t>
  </si>
  <si>
    <t>DR 023575</t>
  </si>
  <si>
    <t>DR 023581</t>
  </si>
  <si>
    <t>DR 023580</t>
  </si>
  <si>
    <t>DR 023579</t>
  </si>
  <si>
    <t>DR 023578</t>
  </si>
  <si>
    <t>DR 023586</t>
  </si>
  <si>
    <t>DR 023583</t>
  </si>
  <si>
    <t>DR 023584</t>
  </si>
  <si>
    <t>DR 023585</t>
  </si>
  <si>
    <t>DR 023582</t>
  </si>
  <si>
    <t>DR 023587</t>
  </si>
  <si>
    <t>DR 023588</t>
  </si>
  <si>
    <t>DR 023589</t>
  </si>
  <si>
    <t>DR 023590</t>
  </si>
  <si>
    <t>DR 023595</t>
  </si>
  <si>
    <t>DR 023596</t>
  </si>
  <si>
    <t>DR 023597</t>
  </si>
  <si>
    <t>DR 023598</t>
  </si>
  <si>
    <t>DR 023599</t>
  </si>
  <si>
    <t>DR 023594</t>
  </si>
  <si>
    <t>DR 023593</t>
  </si>
  <si>
    <t>DR 023592</t>
  </si>
  <si>
    <t>DR 023591</t>
  </si>
  <si>
    <t>DR 024702</t>
  </si>
  <si>
    <t>DR 024703</t>
  </si>
  <si>
    <t>DR 023600</t>
  </si>
  <si>
    <t>DR 024427</t>
  </si>
  <si>
    <t>DR 024704</t>
  </si>
  <si>
    <t>DR 024705</t>
  </si>
  <si>
    <t>DR 024707</t>
  </si>
  <si>
    <t>DR 024708</t>
  </si>
  <si>
    <t>DR 024709</t>
  </si>
  <si>
    <t>DR 024710</t>
  </si>
  <si>
    <t>DR 024719</t>
  </si>
  <si>
    <t>DR 024720</t>
  </si>
  <si>
    <t>DR 024711</t>
  </si>
  <si>
    <t>DR 024712</t>
  </si>
  <si>
    <t>DR 024713</t>
  </si>
  <si>
    <t>DR 024714</t>
  </si>
  <si>
    <t>DR 024715</t>
  </si>
  <si>
    <t>DR 024716</t>
  </si>
  <si>
    <t>DR 024717</t>
  </si>
  <si>
    <t>DR 024721</t>
  </si>
  <si>
    <t>DR 024722</t>
  </si>
  <si>
    <t>DR 024723</t>
  </si>
  <si>
    <t>DR 024724</t>
  </si>
  <si>
    <t>DR 024725</t>
  </si>
  <si>
    <t>DR 024726</t>
  </si>
  <si>
    <t>DR 024727</t>
  </si>
  <si>
    <t>DR 024728</t>
  </si>
  <si>
    <t>DR 024729</t>
  </si>
  <si>
    <t>DR 024730</t>
  </si>
  <si>
    <t>DR 024731</t>
  </si>
  <si>
    <t>DR 024732</t>
  </si>
  <si>
    <t>DR 024733</t>
  </si>
  <si>
    <t>DR 024734</t>
  </si>
  <si>
    <t>DR 024735</t>
  </si>
  <si>
    <t>DR 024736</t>
  </si>
  <si>
    <t>DR 024737</t>
  </si>
  <si>
    <t>DR 024738</t>
  </si>
  <si>
    <t>DR 024739</t>
  </si>
  <si>
    <t>DR 024740</t>
  </si>
  <si>
    <t>DR 024741</t>
  </si>
  <si>
    <t>DR 024742</t>
  </si>
  <si>
    <t>DR 024743</t>
  </si>
  <si>
    <t>DR 024747</t>
  </si>
  <si>
    <t>DR 024749</t>
  </si>
  <si>
    <t>DR 024750</t>
  </si>
  <si>
    <t>DR 024748</t>
  </si>
  <si>
    <t>DR 024745</t>
  </si>
  <si>
    <t>DR 024746</t>
  </si>
  <si>
    <t>DR 024408</t>
  </si>
  <si>
    <t>DR 024407</t>
  </si>
  <si>
    <t>DR 024406</t>
  </si>
  <si>
    <t>DR 024405</t>
  </si>
  <si>
    <t>DR 024404</t>
  </si>
  <si>
    <t>DR 024402</t>
  </si>
  <si>
    <t>DR 024401</t>
  </si>
  <si>
    <t>DR 024403</t>
  </si>
  <si>
    <t>DR 024744</t>
  </si>
  <si>
    <t>DR 024414</t>
  </si>
  <si>
    <t>DR 024413</t>
  </si>
  <si>
    <t>DR 024412</t>
  </si>
  <si>
    <t>DR 024411</t>
  </si>
  <si>
    <t>DR 024410</t>
  </si>
  <si>
    <t>DR 024415</t>
  </si>
  <si>
    <t>DR 024409</t>
  </si>
  <si>
    <t>DR 024422</t>
  </si>
  <si>
    <t>DR 024421</t>
  </si>
  <si>
    <t>DR 024420</t>
  </si>
  <si>
    <t>DR 024419</t>
  </si>
  <si>
    <t>DR 024418</t>
  </si>
  <si>
    <t>DR 024417</t>
  </si>
  <si>
    <t>DR 024416</t>
  </si>
  <si>
    <t>DR 024434</t>
  </si>
  <si>
    <t>DR 024433</t>
  </si>
  <si>
    <t>DR 024432</t>
  </si>
  <si>
    <t>DR 024431</t>
  </si>
  <si>
    <t>DR 024426</t>
  </si>
  <si>
    <t>DR 024425</t>
  </si>
  <si>
    <t>DR 024424</t>
  </si>
  <si>
    <t>DR 024423</t>
  </si>
  <si>
    <t>DR 024430</t>
  </si>
  <si>
    <t>DR 024429</t>
  </si>
  <si>
    <t>DR 024436</t>
  </si>
  <si>
    <t>DR 024435</t>
  </si>
  <si>
    <t>DR 024437</t>
  </si>
  <si>
    <t>DR 024444</t>
  </si>
  <si>
    <t>DR 024443</t>
  </si>
  <si>
    <t>DR 024442</t>
  </si>
  <si>
    <t>DR 024441</t>
  </si>
  <si>
    <t>DR 024440</t>
  </si>
  <si>
    <t>DR 024439</t>
  </si>
  <si>
    <t>DR 024438</t>
  </si>
  <si>
    <t>DR 025056</t>
  </si>
  <si>
    <t>DR 025055</t>
  </si>
  <si>
    <t>DR 025054</t>
  </si>
  <si>
    <t>DR 025053</t>
  </si>
  <si>
    <t>DR 025052</t>
  </si>
  <si>
    <t>DR 025051</t>
  </si>
  <si>
    <t>DR 025073</t>
  </si>
  <si>
    <t>DR 025072</t>
  </si>
  <si>
    <t>DR 025071</t>
  </si>
  <si>
    <t>DR 025070</t>
  </si>
  <si>
    <t>DR 025069</t>
  </si>
  <si>
    <t>DR 025068</t>
  </si>
  <si>
    <t>DR 025067</t>
  </si>
  <si>
    <t>DR 025066</t>
  </si>
  <si>
    <t>DR 025065</t>
  </si>
  <si>
    <t>DR 025064</t>
  </si>
  <si>
    <t>DR 025063</t>
  </si>
  <si>
    <t>DR 025062</t>
  </si>
  <si>
    <t>DR 025061</t>
  </si>
  <si>
    <t>DR 025060</t>
  </si>
  <si>
    <t>DR 025059</t>
  </si>
  <si>
    <t>DR 025058</t>
  </si>
  <si>
    <t>DR 025057</t>
  </si>
  <si>
    <t>DR 025074</t>
  </si>
  <si>
    <t>DR 025075</t>
  </si>
  <si>
    <t>DR 025076</t>
  </si>
  <si>
    <t>DR 025077</t>
  </si>
  <si>
    <t>DR 025078</t>
  </si>
  <si>
    <t>DR 025079</t>
  </si>
  <si>
    <t>DR 025080</t>
  </si>
  <si>
    <t>DR 025081</t>
  </si>
  <si>
    <t>DR 025082</t>
  </si>
  <si>
    <t>DR 024378</t>
  </si>
  <si>
    <t>DR 025100</t>
  </si>
  <si>
    <t>DR 025098</t>
  </si>
  <si>
    <t>DR 025097</t>
  </si>
  <si>
    <t>DR 025096</t>
  </si>
  <si>
    <t>DR 025095</t>
  </si>
  <si>
    <t>DR 025094</t>
  </si>
  <si>
    <t>DR 025093</t>
  </si>
  <si>
    <t>DR 025092</t>
  </si>
  <si>
    <t>DR 025091</t>
  </si>
  <si>
    <t>DR 025090</t>
  </si>
  <si>
    <t>DR 025089</t>
  </si>
  <si>
    <t>DR 025088</t>
  </si>
  <si>
    <t>DR 025087</t>
  </si>
  <si>
    <t>DR 025086</t>
  </si>
  <si>
    <t>DR 025083</t>
  </si>
  <si>
    <t>DR 025085</t>
  </si>
  <si>
    <t>DR 024450</t>
  </si>
  <si>
    <t>DR 024449</t>
  </si>
  <si>
    <t>DR 024448</t>
  </si>
  <si>
    <t>DR 024446</t>
  </si>
  <si>
    <t>DR 024445</t>
  </si>
  <si>
    <t>DR 024447</t>
  </si>
  <si>
    <t>DR 025099</t>
  </si>
  <si>
    <t>DR 025084</t>
  </si>
  <si>
    <t>DR 024652</t>
  </si>
  <si>
    <t>DR 024906</t>
  </si>
  <si>
    <t>DR 024905</t>
  </si>
  <si>
    <t>DR 024904</t>
  </si>
  <si>
    <t>DR 024903</t>
  </si>
  <si>
    <t>DR 024902</t>
  </si>
  <si>
    <t>DR 024901</t>
  </si>
  <si>
    <t>DR 024912</t>
  </si>
  <si>
    <t>DR 024917</t>
  </si>
  <si>
    <t>DR 024918</t>
  </si>
  <si>
    <t>DR 024919</t>
  </si>
  <si>
    <t>DR 024914</t>
  </si>
  <si>
    <t>DR 024915</t>
  </si>
  <si>
    <t>DR 024916</t>
  </si>
  <si>
    <t>DR 024926</t>
  </si>
  <si>
    <t>DR 024925</t>
  </si>
  <si>
    <t>DR 024924</t>
  </si>
  <si>
    <t>DR 024923</t>
  </si>
  <si>
    <t>DR 024922</t>
  </si>
  <si>
    <t>DR 024921</t>
  </si>
  <si>
    <t>DR 024920</t>
  </si>
  <si>
    <t>DR 024932</t>
  </si>
  <si>
    <t>DR 024931</t>
  </si>
  <si>
    <t>DR 024930</t>
  </si>
  <si>
    <t>DR 024929</t>
  </si>
  <si>
    <t>DR 024928</t>
  </si>
  <si>
    <t>DR 024927</t>
  </si>
  <si>
    <t>DR 024906A</t>
  </si>
  <si>
    <t>DR 024934</t>
  </si>
  <si>
    <t>DR 024933</t>
  </si>
  <si>
    <t>DR 024935</t>
  </si>
  <si>
    <t>DR 024936</t>
  </si>
  <si>
    <t>DR 024937</t>
  </si>
  <si>
    <t>DR 024941</t>
  </si>
  <si>
    <t>DR 024940</t>
  </si>
  <si>
    <t>DR 024939</t>
  </si>
  <si>
    <t>DR 024858</t>
  </si>
  <si>
    <t>DR 024857</t>
  </si>
  <si>
    <t>DR 024856</t>
  </si>
  <si>
    <t>DR 024855</t>
  </si>
  <si>
    <t>DR 024854</t>
  </si>
  <si>
    <t>DR 024853</t>
  </si>
  <si>
    <t>DR 024852</t>
  </si>
  <si>
    <t>DR 024851</t>
  </si>
  <si>
    <t>DR 024938</t>
  </si>
  <si>
    <t>DR 024942</t>
  </si>
  <si>
    <t>DR 024943</t>
  </si>
  <si>
    <t>DR 024944</t>
  </si>
  <si>
    <t>DR 024945</t>
  </si>
  <si>
    <t>DR 024946</t>
  </si>
  <si>
    <t>DR 024947</t>
  </si>
  <si>
    <t>DR 024948</t>
  </si>
  <si>
    <t>DR 024949</t>
  </si>
  <si>
    <t>DR 024950</t>
  </si>
  <si>
    <t>DR 024867</t>
  </si>
  <si>
    <t>DR 024868</t>
  </si>
  <si>
    <t>DR 024869</t>
  </si>
  <si>
    <t>DR 024870</t>
  </si>
  <si>
    <t>DR 024871</t>
  </si>
  <si>
    <t>DR 024872</t>
  </si>
  <si>
    <t>DR 024873</t>
  </si>
  <si>
    <t>DR 024874</t>
  </si>
  <si>
    <t>DR 024859</t>
  </si>
  <si>
    <t>DR 024860</t>
  </si>
  <si>
    <t>DR 024861</t>
  </si>
  <si>
    <t>DR 024862</t>
  </si>
  <si>
    <t>DR 024863</t>
  </si>
  <si>
    <t>DR 024864</t>
  </si>
  <si>
    <t>DR 024865</t>
  </si>
  <si>
    <t>DR 024866</t>
  </si>
  <si>
    <t>DR 024884</t>
  </si>
  <si>
    <t>DR 024882</t>
  </si>
  <si>
    <t>DR 024881</t>
  </si>
  <si>
    <t>DR 024879</t>
  </si>
  <si>
    <t>DR 024878</t>
  </si>
  <si>
    <t>DR 024877</t>
  </si>
  <si>
    <t>DR 024876</t>
  </si>
  <si>
    <t>DR 024875</t>
  </si>
  <si>
    <t>DR 024885</t>
  </si>
  <si>
    <t>DR 024883</t>
  </si>
  <si>
    <t>DR 024887</t>
  </si>
  <si>
    <t>DR 024886</t>
  </si>
  <si>
    <t>DR 024896</t>
  </si>
  <si>
    <t>DR 024895</t>
  </si>
  <si>
    <t>DR 024892</t>
  </si>
  <si>
    <t>DR 024893</t>
  </si>
  <si>
    <t>DR 024894</t>
  </si>
  <si>
    <t>DR 024897</t>
  </si>
  <si>
    <t>DR 024888</t>
  </si>
  <si>
    <t>DR 024889</t>
  </si>
  <si>
    <t>DR 024890</t>
  </si>
  <si>
    <t>DR 024891</t>
  </si>
  <si>
    <t>DR MS 001132</t>
  </si>
  <si>
    <t>DR MS 001133</t>
  </si>
  <si>
    <t>DR MS 001205</t>
  </si>
  <si>
    <t>DR MS 001214</t>
  </si>
  <si>
    <t>DR MS 001111</t>
  </si>
  <si>
    <t>DR MS 001112</t>
  </si>
  <si>
    <t>DR MS 001115</t>
  </si>
  <si>
    <t>DR MS 001211</t>
  </si>
  <si>
    <t>DR MS 001216</t>
  </si>
  <si>
    <t>DR MS 001217</t>
  </si>
  <si>
    <t>CIMEX 500MG</t>
  </si>
  <si>
    <t>ZEFXON 40MG</t>
  </si>
  <si>
    <t>DR MS 001123</t>
  </si>
  <si>
    <t>DR MS 001212</t>
  </si>
  <si>
    <t>DR MS 001113</t>
  </si>
  <si>
    <t>TRAXAN 100MG</t>
  </si>
  <si>
    <t>DR MS 001224</t>
  </si>
  <si>
    <t>DR MS 001223</t>
  </si>
  <si>
    <t>DR MS 001225</t>
  </si>
  <si>
    <t>DR MS 001227</t>
  </si>
  <si>
    <t>DR MS 001229</t>
  </si>
  <si>
    <t>DR MS 001228</t>
  </si>
  <si>
    <t>DR MS 001231</t>
  </si>
  <si>
    <t>DR MS 001232</t>
  </si>
  <si>
    <t>JUBI -R 100MG</t>
  </si>
  <si>
    <t>DR 023348</t>
  </si>
  <si>
    <t>DR MS 001237</t>
  </si>
  <si>
    <t>DR MS 001243</t>
  </si>
  <si>
    <t>PO 2092</t>
  </si>
  <si>
    <t>DR MS 001167</t>
  </si>
  <si>
    <t>DR MS 001165</t>
  </si>
  <si>
    <t>DR MS 001160</t>
  </si>
  <si>
    <t>DR MS 001159</t>
  </si>
  <si>
    <t>DR MS 001248</t>
  </si>
  <si>
    <t>DR MS 001249</t>
  </si>
  <si>
    <t>DR MS 001171</t>
  </si>
  <si>
    <t>DR MS 001161</t>
  </si>
  <si>
    <t>DR MS 001190</t>
  </si>
  <si>
    <t>DR MS 001189</t>
  </si>
  <si>
    <t>DR MS 001188</t>
  </si>
  <si>
    <t>DR MS 001182</t>
  </si>
  <si>
    <t>DR MS 001187</t>
  </si>
  <si>
    <t>DR MS 001184</t>
  </si>
  <si>
    <t>DR MS 001183</t>
  </si>
  <si>
    <t>DR MS 001186</t>
  </si>
  <si>
    <t>DR MS 001198</t>
  </si>
  <si>
    <t>DR MS 001199</t>
  </si>
  <si>
    <t>DR MS 001257</t>
  </si>
  <si>
    <t>DR MS 001197</t>
  </si>
  <si>
    <t>DR MS 001194</t>
  </si>
  <si>
    <t>DR MS 001258</t>
  </si>
  <si>
    <t>DR MS 001256</t>
  </si>
  <si>
    <t>DR MS 001358</t>
  </si>
  <si>
    <t>DR MS 001357</t>
  </si>
  <si>
    <t>DR MS 001180</t>
  </si>
  <si>
    <t>DR MS 001151</t>
  </si>
  <si>
    <t>DR MS 00152</t>
  </si>
  <si>
    <t>DR MS 001241</t>
  </si>
  <si>
    <t>DR MS 001238</t>
  </si>
  <si>
    <t>DR MS 001262</t>
  </si>
  <si>
    <t>DR MS 001260</t>
  </si>
  <si>
    <t>DR MS 001273</t>
  </si>
  <si>
    <t>DR MS 001272</t>
  </si>
  <si>
    <t>DR MS 001271</t>
  </si>
  <si>
    <t>DR MS 001263</t>
  </si>
  <si>
    <t>DR MS 001152</t>
  </si>
  <si>
    <t>DR MS 001277</t>
  </si>
  <si>
    <t>DR MS 001279</t>
  </si>
  <si>
    <t>DR MS 001278</t>
  </si>
  <si>
    <t>DR MS 001290</t>
  </si>
  <si>
    <t>DR MS 001284</t>
  </si>
  <si>
    <t>DR MS 001283</t>
  </si>
  <si>
    <t>DR MS 001281</t>
  </si>
  <si>
    <t>DR MS 001304</t>
  </si>
  <si>
    <t>DR MS 001305</t>
  </si>
  <si>
    <t>DR MS 001312</t>
  </si>
  <si>
    <t>DR MS 001317</t>
  </si>
  <si>
    <t>DR MS 001318</t>
  </si>
  <si>
    <t>DR MS 001319</t>
  </si>
  <si>
    <t>DR MS 001321</t>
  </si>
  <si>
    <t>DR MS 001322</t>
  </si>
  <si>
    <t>DR MS 001315</t>
  </si>
  <si>
    <t>DR MS 001294</t>
  </si>
  <si>
    <t>DR MS 001297</t>
  </si>
  <si>
    <t>DR MS 001299</t>
  </si>
  <si>
    <t>DR MS 001300</t>
  </si>
  <si>
    <t>DR MS 001301</t>
  </si>
  <si>
    <t>DR MS 001289</t>
  </si>
  <si>
    <t>DR MS 001325</t>
  </si>
  <si>
    <t>DR MS 001324</t>
  </si>
  <si>
    <t>DR MS 001330</t>
  </si>
  <si>
    <t>DR MS 001328</t>
  </si>
  <si>
    <t>DR MS 001327</t>
  </si>
  <si>
    <t>DR MS 001326</t>
  </si>
  <si>
    <t>PO 2095</t>
  </si>
  <si>
    <t>DR MS 001336</t>
  </si>
  <si>
    <t>DR MS 001337</t>
  </si>
  <si>
    <t>DR MS 001338</t>
  </si>
  <si>
    <t>DR MS 001347</t>
  </si>
  <si>
    <t>DR MS 001345</t>
  </si>
  <si>
    <t>DR MS 001346</t>
  </si>
  <si>
    <t>DR MS 001349</t>
  </si>
  <si>
    <t>DR MS 001350</t>
  </si>
  <si>
    <t>DR MS 001348</t>
  </si>
  <si>
    <t>DR MS 001355</t>
  </si>
  <si>
    <t>DR MS 001356</t>
  </si>
  <si>
    <t>DR MS 001373</t>
  </si>
  <si>
    <t>DR MS 001374</t>
  </si>
  <si>
    <t>DR MS 001376</t>
  </si>
  <si>
    <t>DR MS 001377</t>
  </si>
  <si>
    <t>DR MS 001408</t>
  </si>
  <si>
    <t>DR MS 001409</t>
  </si>
  <si>
    <t>DR MS 001397</t>
  </si>
  <si>
    <t>DR MS 001380</t>
  </si>
  <si>
    <t>DR MS 001402</t>
  </si>
  <si>
    <t>DR MS 001403</t>
  </si>
  <si>
    <t>DR MS 001392</t>
  </si>
  <si>
    <t>DR MS 001391</t>
  </si>
  <si>
    <t>DR MS 001404</t>
  </si>
  <si>
    <t>DR MS 001401</t>
  </si>
  <si>
    <t>DR MS 001405</t>
  </si>
  <si>
    <t>DR MS 001369</t>
  </si>
  <si>
    <t>DR MS 001368</t>
  </si>
  <si>
    <t>DR MS 001367</t>
  </si>
  <si>
    <t>DR MS 001411</t>
  </si>
  <si>
    <t>DR MS 001320</t>
  </si>
  <si>
    <t>DR MS 001412</t>
  </si>
  <si>
    <t>DR MS 001425</t>
  </si>
  <si>
    <t>DR MS 001426</t>
  </si>
  <si>
    <t>DR MS 001419</t>
  </si>
  <si>
    <t>DR MS 001428</t>
  </si>
  <si>
    <t>DR MS 001429</t>
  </si>
  <si>
    <t>DR MS 001430</t>
  </si>
  <si>
    <t>DR MS 001431</t>
  </si>
  <si>
    <t>DR MS 001434</t>
  </si>
  <si>
    <t>DR MS 001435</t>
  </si>
  <si>
    <t>DR MS 001461</t>
  </si>
  <si>
    <t>DR MS 001438</t>
  </si>
  <si>
    <t>DR MS 001440</t>
  </si>
  <si>
    <t>DR MS 001460</t>
  </si>
  <si>
    <t>DR MS 001464</t>
  </si>
  <si>
    <t>DR MS 001470</t>
  </si>
  <si>
    <t>DR MS 001474</t>
  </si>
  <si>
    <t>DR MS 001469</t>
  </si>
  <si>
    <t>DR MS 001442</t>
  </si>
  <si>
    <t>DR MS 001441</t>
  </si>
  <si>
    <t>DR MS 001476</t>
  </si>
  <si>
    <t>DR MS 001471</t>
  </si>
  <si>
    <t>DR MS 001466</t>
  </si>
  <si>
    <t>DR MS 001467</t>
  </si>
  <si>
    <t>DR MS 001472</t>
  </si>
  <si>
    <t>DR MS 001457</t>
  </si>
  <si>
    <t>DR MS 001458</t>
  </si>
  <si>
    <t>DR MS 001443</t>
  </si>
  <si>
    <t>DR MS 001452</t>
  </si>
  <si>
    <t>DR MS 001445</t>
  </si>
  <si>
    <t>DR MS 001453</t>
  </si>
  <si>
    <t>DR MS 001451</t>
  </si>
  <si>
    <t>DR MS 001447</t>
  </si>
  <si>
    <t>DR MS 001454</t>
  </si>
  <si>
    <t>DR MS 001446</t>
  </si>
  <si>
    <t>DR MS 001484</t>
  </si>
  <si>
    <t>DR MS 001490</t>
  </si>
  <si>
    <t>DR MS 001488</t>
  </si>
  <si>
    <t>DR MS 001487</t>
  </si>
  <si>
    <t>DR 001484</t>
  </si>
  <si>
    <t>DR 001485</t>
  </si>
  <si>
    <t>DR MS 001483</t>
  </si>
  <si>
    <t>DR MS 001480</t>
  </si>
  <si>
    <t>DR MS 001478</t>
  </si>
  <si>
    <t>DR MS 001485</t>
  </si>
  <si>
    <t>DR MS 001495</t>
  </si>
  <si>
    <t>DR MS 001496</t>
  </si>
  <si>
    <t>DR MS 001511</t>
  </si>
  <si>
    <t>DR MS 001512</t>
  </si>
  <si>
    <t>DR MS 001507</t>
  </si>
  <si>
    <t>DR MS 001493</t>
  </si>
  <si>
    <t>DR MS 001503</t>
  </si>
  <si>
    <t>DR MS 001502</t>
  </si>
  <si>
    <t>MUPIROW 20MG</t>
  </si>
  <si>
    <t>DR MS 001501</t>
  </si>
  <si>
    <t>DR MS 001498</t>
  </si>
  <si>
    <t>DR MS 001494</t>
  </si>
  <si>
    <t>DR MS 001515</t>
  </si>
  <si>
    <t>DR MS 001517</t>
  </si>
  <si>
    <t>DR MS 001509</t>
  </si>
  <si>
    <t>DR MS 001513</t>
  </si>
  <si>
    <t>DR MS 001514</t>
  </si>
  <si>
    <t>DR MS 001518</t>
  </si>
  <si>
    <t>DR MS 001519</t>
  </si>
  <si>
    <t>DR MS 001528</t>
  </si>
  <si>
    <t>DR MS 001527</t>
  </si>
  <si>
    <t>DR MS 001520</t>
  </si>
  <si>
    <t>DR MS 001523</t>
  </si>
  <si>
    <t>DR MS 001524</t>
  </si>
  <si>
    <t>DR MS 001532</t>
  </si>
  <si>
    <t>DR MS 001529</t>
  </si>
  <si>
    <t>DR MS 001534</t>
  </si>
  <si>
    <t>DR MS 001535</t>
  </si>
  <si>
    <t>Albay</t>
  </si>
  <si>
    <t>DR 023217</t>
  </si>
  <si>
    <t>ACIURTECT DISINFECTANT SOLUTION GALLON</t>
  </si>
  <si>
    <t>DR 023216</t>
  </si>
  <si>
    <t>DR 023218</t>
  </si>
  <si>
    <t>BROADMETZ 100MG/ML DROPS</t>
  </si>
  <si>
    <t>DR 023219</t>
  </si>
  <si>
    <t>DR 023220</t>
  </si>
  <si>
    <t>DR 023221</t>
  </si>
  <si>
    <t>KETORAN 30MG/ML</t>
  </si>
  <si>
    <t>DR 023222</t>
  </si>
  <si>
    <t>FLUIFORT-M 250MG SUS</t>
  </si>
  <si>
    <t>DR 023223</t>
  </si>
  <si>
    <t>DR 023224</t>
  </si>
  <si>
    <t>DR 023226</t>
  </si>
  <si>
    <t>DR 023227</t>
  </si>
  <si>
    <t>DR 023228</t>
  </si>
  <si>
    <t>DR 023229</t>
  </si>
  <si>
    <t>DR 023225</t>
  </si>
  <si>
    <t>PO 1939</t>
  </si>
  <si>
    <t>MULTIVITA</t>
  </si>
  <si>
    <t>PO 1943</t>
  </si>
  <si>
    <t>PO 1942</t>
  </si>
  <si>
    <t>INTRAPLEM 100MG/5ML</t>
  </si>
  <si>
    <t>DR 023233</t>
  </si>
  <si>
    <t>DR 023230</t>
  </si>
  <si>
    <t>DR 023237</t>
  </si>
  <si>
    <t>DR 023236</t>
  </si>
  <si>
    <t>DR 023234</t>
  </si>
  <si>
    <t>BROXIL-M 15MG/5ML SYR</t>
  </si>
  <si>
    <t>PO 1949</t>
  </si>
  <si>
    <t>DR 023241</t>
  </si>
  <si>
    <t>DR 023240</t>
  </si>
  <si>
    <t>DR 023239</t>
  </si>
  <si>
    <t>DR 023238</t>
  </si>
  <si>
    <t>DR 023243</t>
  </si>
  <si>
    <t>DR 023242</t>
  </si>
  <si>
    <t>DR 024706</t>
  </si>
  <si>
    <t>DR 023247</t>
  </si>
  <si>
    <t>DR 023246</t>
  </si>
  <si>
    <t>DR 023245</t>
  </si>
  <si>
    <t>SAPHIXIME 400 MG</t>
  </si>
  <si>
    <t>DR 023244</t>
  </si>
  <si>
    <t>DR 023250</t>
  </si>
  <si>
    <t>DR 023249</t>
  </si>
  <si>
    <t>DR 023248</t>
  </si>
  <si>
    <t>DR 023703</t>
  </si>
  <si>
    <t>DR 023701</t>
  </si>
  <si>
    <t>DR 023706</t>
  </si>
  <si>
    <t>DR 023705</t>
  </si>
  <si>
    <t>DR 023704</t>
  </si>
  <si>
    <t>DR 023708</t>
  </si>
  <si>
    <t>DR 023709</t>
  </si>
  <si>
    <t>DR 023710</t>
  </si>
  <si>
    <t>DR 023711</t>
  </si>
  <si>
    <t>DR 023712</t>
  </si>
  <si>
    <t>DR 023714</t>
  </si>
  <si>
    <t>DR 023715</t>
  </si>
  <si>
    <t>DR 023716</t>
  </si>
  <si>
    <t>DR 023717</t>
  </si>
  <si>
    <t>DR 023718</t>
  </si>
  <si>
    <t>DR 023719</t>
  </si>
  <si>
    <t>DR 023720</t>
  </si>
  <si>
    <t>DR 023721</t>
  </si>
  <si>
    <t>DR 023722</t>
  </si>
  <si>
    <t>DR 023723</t>
  </si>
  <si>
    <t>DR 023724</t>
  </si>
  <si>
    <t>DR 023725</t>
  </si>
  <si>
    <t>DR 023726</t>
  </si>
  <si>
    <t>DR 023727</t>
  </si>
  <si>
    <t>DR 023728</t>
  </si>
  <si>
    <t>DR 023729</t>
  </si>
  <si>
    <t>DR 023730</t>
  </si>
  <si>
    <t>DR 023731</t>
  </si>
  <si>
    <t>DR 023732</t>
  </si>
  <si>
    <t>DR 023733</t>
  </si>
  <si>
    <t>DR 023734</t>
  </si>
  <si>
    <t>DR 023735</t>
  </si>
  <si>
    <t>DR 023736</t>
  </si>
  <si>
    <t>DR 023737</t>
  </si>
  <si>
    <t>DR 023738</t>
  </si>
  <si>
    <t>DR 023739</t>
  </si>
  <si>
    <t>DR 023740</t>
  </si>
  <si>
    <t>DR 023741</t>
  </si>
  <si>
    <t>DR 023742</t>
  </si>
  <si>
    <t>DR 023746</t>
  </si>
  <si>
    <t>DR 023745</t>
  </si>
  <si>
    <t>DR 023744</t>
  </si>
  <si>
    <t>DR 023743</t>
  </si>
  <si>
    <t>DR 023114</t>
  </si>
  <si>
    <t>DR 023113</t>
  </si>
  <si>
    <t>DR 023112</t>
  </si>
  <si>
    <t>DR 023110</t>
  </si>
  <si>
    <t>DR 023111</t>
  </si>
  <si>
    <t>ACCELAC 3.35G/5ML</t>
  </si>
  <si>
    <t>DR 023115</t>
  </si>
  <si>
    <t>DR 023125</t>
  </si>
  <si>
    <t>DR 023124</t>
  </si>
  <si>
    <t>DR 023126</t>
  </si>
  <si>
    <t>DR 023122</t>
  </si>
  <si>
    <t>DR 023121</t>
  </si>
  <si>
    <t>DR 023119</t>
  </si>
  <si>
    <t>DR 023120</t>
  </si>
  <si>
    <t>DR 023117</t>
  </si>
  <si>
    <t>DR 023123</t>
  </si>
  <si>
    <t>DR 023127</t>
  </si>
  <si>
    <t>DR 023118</t>
  </si>
  <si>
    <t>DR 023132</t>
  </si>
  <si>
    <t>DR 023134</t>
  </si>
  <si>
    <t>DR 023133</t>
  </si>
  <si>
    <t>DR 023116</t>
  </si>
  <si>
    <t>DR 023129</t>
  </si>
  <si>
    <t>DR 023128</t>
  </si>
  <si>
    <t>DR 023131</t>
  </si>
  <si>
    <t>DR 023130</t>
  </si>
  <si>
    <t>DR 023135</t>
  </si>
  <si>
    <t>DR 023138</t>
  </si>
  <si>
    <t>DR 023137</t>
  </si>
  <si>
    <t>DR 023136</t>
  </si>
  <si>
    <t>DR 023139</t>
  </si>
  <si>
    <t>MEGACLAV 250MG</t>
  </si>
  <si>
    <t>DR 023142</t>
  </si>
  <si>
    <t>DR 023144</t>
  </si>
  <si>
    <t>DR 023140</t>
  </si>
  <si>
    <t>DR 023143</t>
  </si>
  <si>
    <t>DR 023141</t>
  </si>
  <si>
    <t>DR 023146</t>
  </si>
  <si>
    <t>DR 023145</t>
  </si>
  <si>
    <t>DR 023148</t>
  </si>
  <si>
    <t>DR 023147</t>
  </si>
  <si>
    <t>DR 024957</t>
  </si>
  <si>
    <t>DR 024962</t>
  </si>
  <si>
    <t>DR 024960</t>
  </si>
  <si>
    <t>DR 024959</t>
  </si>
  <si>
    <t>DR 024958</t>
  </si>
  <si>
    <t>DR 024961</t>
  </si>
  <si>
    <t>DR 024956</t>
  </si>
  <si>
    <t>DR 024954</t>
  </si>
  <si>
    <t>DR 024955</t>
  </si>
  <si>
    <t>DR 024953</t>
  </si>
  <si>
    <t>DR 024952</t>
  </si>
  <si>
    <t>DR 024951</t>
  </si>
  <si>
    <t>DR 023150</t>
  </si>
  <si>
    <t>DR 023149</t>
  </si>
  <si>
    <t>DR 024967</t>
  </si>
  <si>
    <t>DR 024966</t>
  </si>
  <si>
    <t>DR 024964</t>
  </si>
  <si>
    <t>DR 024965</t>
  </si>
  <si>
    <t>DR 024963</t>
  </si>
  <si>
    <t>DR 024968</t>
  </si>
  <si>
    <t>DR 024970</t>
  </si>
  <si>
    <t>DR 024971</t>
  </si>
  <si>
    <t>DR 024969</t>
  </si>
  <si>
    <t>DR 024975</t>
  </si>
  <si>
    <t>DR 024974</t>
  </si>
  <si>
    <t>DR 024976</t>
  </si>
  <si>
    <t>DR 024977</t>
  </si>
  <si>
    <t>DR 024972</t>
  </si>
  <si>
    <t>DR 024973</t>
  </si>
  <si>
    <t>DR 024980</t>
  </si>
  <si>
    <t>DR 024978</t>
  </si>
  <si>
    <t>DR 024979</t>
  </si>
  <si>
    <t>DR 024989</t>
  </si>
  <si>
    <t>DR 024991</t>
  </si>
  <si>
    <t>DR 024990</t>
  </si>
  <si>
    <t>DR 024992</t>
  </si>
  <si>
    <t>DR 024996</t>
  </si>
  <si>
    <t>DR 024995</t>
  </si>
  <si>
    <t>DR 024994</t>
  </si>
  <si>
    <t>DR 024993</t>
  </si>
  <si>
    <t>DR 024988</t>
  </si>
  <si>
    <t>DR 024987</t>
  </si>
  <si>
    <t>DR 024985</t>
  </si>
  <si>
    <t>DR 024986</t>
  </si>
  <si>
    <t>DR 024983</t>
  </si>
  <si>
    <t>DR 024981</t>
  </si>
  <si>
    <t>DR 024982</t>
  </si>
  <si>
    <t>DR 024984</t>
  </si>
  <si>
    <t>DR 024999</t>
  </si>
  <si>
    <t>DR 024998</t>
  </si>
  <si>
    <t>DR 024997</t>
  </si>
  <si>
    <t>DR 025000</t>
  </si>
  <si>
    <t>DR 024501</t>
  </si>
  <si>
    <t>DR 024502</t>
  </si>
  <si>
    <t>DR 024503</t>
  </si>
  <si>
    <t>DR 024506</t>
  </si>
  <si>
    <t>DR 024505</t>
  </si>
  <si>
    <t>DR 024504</t>
  </si>
  <si>
    <t>DR 024507</t>
  </si>
  <si>
    <t>DR 024508</t>
  </si>
  <si>
    <t>SI 4666</t>
  </si>
  <si>
    <t>SI 4667</t>
  </si>
  <si>
    <t>SI 4668</t>
  </si>
  <si>
    <t>SI 4665</t>
  </si>
  <si>
    <t>DR 024515</t>
  </si>
  <si>
    <t>DR 024514</t>
  </si>
  <si>
    <t>DR 024513</t>
  </si>
  <si>
    <t>DR 024516</t>
  </si>
  <si>
    <t>DR 024517</t>
  </si>
  <si>
    <t>DR 024519</t>
  </si>
  <si>
    <t>DR 024518</t>
  </si>
  <si>
    <t>DR 024520</t>
  </si>
  <si>
    <t>DR 024521</t>
  </si>
  <si>
    <t>DR 024522</t>
  </si>
  <si>
    <t>DR 024523</t>
  </si>
  <si>
    <t>DR 024530</t>
  </si>
  <si>
    <t>DR 024527</t>
  </si>
  <si>
    <t>DR 024528</t>
  </si>
  <si>
    <t>DR 024529</t>
  </si>
  <si>
    <t>DR 024525</t>
  </si>
  <si>
    <t>DR 024524</t>
  </si>
  <si>
    <t>DR 024526</t>
  </si>
  <si>
    <t>DR 024533</t>
  </si>
  <si>
    <t>DR 024531</t>
  </si>
  <si>
    <t>DR 024535</t>
  </si>
  <si>
    <t>DR 024536</t>
  </si>
  <si>
    <t>DR 024532</t>
  </si>
  <si>
    <t>DR 024534</t>
  </si>
  <si>
    <t>DR 024538</t>
  </si>
  <si>
    <t>DR 024537</t>
  </si>
  <si>
    <t>DR 024539</t>
  </si>
  <si>
    <t>DR 024541</t>
  </si>
  <si>
    <t>DR 024540</t>
  </si>
  <si>
    <t>DR 024549</t>
  </si>
  <si>
    <t>DR 024544</t>
  </si>
  <si>
    <t>DR 024548</t>
  </si>
  <si>
    <t>DR 024545</t>
  </si>
  <si>
    <t>DR 024543</t>
  </si>
  <si>
    <t>DR 024542</t>
  </si>
  <si>
    <t>DR 024751</t>
  </si>
  <si>
    <t>DR 024550</t>
  </si>
  <si>
    <t>DR RT 0382</t>
  </si>
  <si>
    <t>DR MS 001329</t>
  </si>
  <si>
    <t>BLOOD LANCETS - KING MED</t>
  </si>
  <si>
    <t>DR MS 001363</t>
  </si>
  <si>
    <t>DR MS 001094</t>
  </si>
  <si>
    <t>VITCEE ASCORBIC ACID 100MG DROPS</t>
  </si>
  <si>
    <t>INFAMIX 500MG</t>
  </si>
  <si>
    <t>PRESONE 10MG</t>
  </si>
  <si>
    <t>GENERIC MEBENDAZOLE 100MG</t>
  </si>
  <si>
    <t>SALBUMIN 100MCG</t>
  </si>
  <si>
    <t>DR MS 001122</t>
  </si>
  <si>
    <t>AGORAM 50MG</t>
  </si>
  <si>
    <t>KEEF - 250 250MG/5ML</t>
  </si>
  <si>
    <t>KEEF - 125 125MG/5ML</t>
  </si>
  <si>
    <t>DR MS 001121</t>
  </si>
  <si>
    <t>UMBILICAL CORD CLAMP STERILE DISPOSABLE</t>
  </si>
  <si>
    <t>DR MS 001117</t>
  </si>
  <si>
    <t>CLINDAGOLD 300MG</t>
  </si>
  <si>
    <t>ACCEDOME 1MG/ML</t>
  </si>
  <si>
    <t>AZIMIN 500MG</t>
  </si>
  <si>
    <t>AZISAPH 500 MG</t>
  </si>
  <si>
    <t>DR MS 001095</t>
  </si>
  <si>
    <t>ASFLEM 600mg</t>
  </si>
  <si>
    <t>SALRESP</t>
  </si>
  <si>
    <t>RESPOSAL-1</t>
  </si>
  <si>
    <t>GIRAN-8 8MG</t>
  </si>
  <si>
    <t>DR MS 001097</t>
  </si>
  <si>
    <t>AMPICARE 500MG/250MG</t>
  </si>
  <si>
    <t>ALKALINSE 1.080G</t>
  </si>
  <si>
    <t>DR MS 001137</t>
  </si>
  <si>
    <t>BECOME PLEX</t>
  </si>
  <si>
    <t>DR MS 001141</t>
  </si>
  <si>
    <t>FENOFAST 200MG</t>
  </si>
  <si>
    <t>DR MS 001138</t>
  </si>
  <si>
    <t>DR MS 001139</t>
  </si>
  <si>
    <t>PRESARTAN-50 50MG TAB</t>
  </si>
  <si>
    <t>AMBIPINE 1MG/ML (10MG/10ML)</t>
  </si>
  <si>
    <t>DR MS 001146</t>
  </si>
  <si>
    <t>DR MS 001145</t>
  </si>
  <si>
    <t>DR MS 001143</t>
  </si>
  <si>
    <t>DR MS 001142</t>
  </si>
  <si>
    <t>DR MS 001136</t>
  </si>
  <si>
    <t>METOCLOSIL 5MG/ML</t>
  </si>
  <si>
    <t>OPTRYL EYE OINTMENT</t>
  </si>
  <si>
    <t>DR MS 001206</t>
  </si>
  <si>
    <t>DR MS 001201</t>
  </si>
  <si>
    <t>GENERIC CETIRIZINE 2.5mg/ml</t>
  </si>
  <si>
    <t>ZINLUM 10MG/ML SYRUP (ORAL DROPS)</t>
  </si>
  <si>
    <t>FR 16 FOLEY BALLOON CATHETER SILKY GOLD (RIBBEL STERILE)</t>
  </si>
  <si>
    <t>NASAL OXYGEN CANNULA 2M (ADULT) - ORMED</t>
  </si>
  <si>
    <t>NASAL OXYGEN CANNULA (PEDIA) 6542 - ORMED</t>
  </si>
  <si>
    <t>OXYGEN MASK WITH TUBE - SOLITAIRE (L)</t>
  </si>
  <si>
    <t>DR MS 001032</t>
  </si>
  <si>
    <t>TOOTHBRUSH - COLGATE CLASSIC CHILD</t>
  </si>
  <si>
    <t>TOOTHPASTE CLOSE-UP RED 50ML</t>
  </si>
  <si>
    <t>DR MS 001208</t>
  </si>
  <si>
    <t>PITANIC</t>
  </si>
  <si>
    <t>DR MS 001148</t>
  </si>
  <si>
    <t>DR MS 001207</t>
  </si>
  <si>
    <t>DR MS 001209</t>
  </si>
  <si>
    <t>DR MS 001218</t>
  </si>
  <si>
    <t>DR MS 001150</t>
  </si>
  <si>
    <t>METO 10mg</t>
  </si>
  <si>
    <t>DR MS 001084</t>
  </si>
  <si>
    <t>COTTON ROLL 400G - ADAMSON DAISY</t>
  </si>
  <si>
    <t>COTTON ROLL 400G GINGERMED</t>
  </si>
  <si>
    <t>HEPARIN LOCKS</t>
  </si>
  <si>
    <t>ECG THERMAL PAPER SIMPLEX 80MMX20MM</t>
  </si>
  <si>
    <t>UMBILICAL CORD CLAMP - UROGUARD</t>
  </si>
  <si>
    <t>CORD CLAMP - SIMPLEX</t>
  </si>
  <si>
    <t>UNDERPAD YOSHI 600*900MM</t>
  </si>
  <si>
    <t>DR MS 001230</t>
  </si>
  <si>
    <t>PPE SET</t>
  </si>
  <si>
    <t>DR MS 001233</t>
  </si>
  <si>
    <t>FACESHIELD - GARTERIZED (HENG-DE)</t>
  </si>
  <si>
    <t>DR MS 001235</t>
  </si>
  <si>
    <t>DR MS 001140</t>
  </si>
  <si>
    <t>DR MS 00988</t>
  </si>
  <si>
    <t>RANIREX 25MG/ML</t>
  </si>
  <si>
    <t>DR MS 001202</t>
  </si>
  <si>
    <t>COMBIZOLE 800/160MG</t>
  </si>
  <si>
    <t>DR MS 001203</t>
  </si>
  <si>
    <t>NERVESAPH</t>
  </si>
  <si>
    <t>DPMYCIN 125MG/5ML</t>
  </si>
  <si>
    <t>RAHMACIN 250mg</t>
  </si>
  <si>
    <t>ABHAYRAB - PURIFIED VERO CELL RABIES VACCINE</t>
  </si>
  <si>
    <t>CARVETOP 25 MG</t>
  </si>
  <si>
    <t>DR MS 001204</t>
  </si>
  <si>
    <t>CENTRAMED IRBESARTAN 150MG</t>
  </si>
  <si>
    <t>ENOX 4000 ANTI-XA IU/0.4ML (KULANIMA HAZIR ENJEKTOR) STERIL - ENOKSAPARIN SODIUM</t>
  </si>
  <si>
    <t>DR MS 001221</t>
  </si>
  <si>
    <t>LYSOL 340G</t>
  </si>
  <si>
    <t>DR MS 001220</t>
  </si>
  <si>
    <t>GREAT GLOVE - LARGE</t>
  </si>
  <si>
    <t>NEBULIZER MASK ADULT</t>
  </si>
  <si>
    <t>HEAXACARE SURGICAL GLOVES (S) 7.0</t>
  </si>
  <si>
    <t>SURE GUARD LATEX SURGICAL GLOVES 7.5</t>
  </si>
  <si>
    <t>DR MS 001239</t>
  </si>
  <si>
    <t>DR MS 001153</t>
  </si>
  <si>
    <t>ZINC VITA</t>
  </si>
  <si>
    <t>ZINLUM 60ML</t>
  </si>
  <si>
    <t>DR MS 001244</t>
  </si>
  <si>
    <t>DR RT 0290</t>
  </si>
  <si>
    <t>PANDA BALLPEN</t>
  </si>
  <si>
    <t>DR MS 001215</t>
  </si>
  <si>
    <t>NOPHLEGM 200MG</t>
  </si>
  <si>
    <t>OLXARIN 4000IU/0.4ML 40MG/0.4ML</t>
  </si>
  <si>
    <t>ENOX 6000 ANTI-XA IU/0.6ML (KULANIMA HAZIR ENJEKTOR) STERIL - ENOKSAPARIN SODIUM</t>
  </si>
  <si>
    <t>DR MS 001219</t>
  </si>
  <si>
    <t>TUXADO ENOXAPARIN SODIUM INJECTION USP 60MG</t>
  </si>
  <si>
    <t>DR MS 001245</t>
  </si>
  <si>
    <t>TRIODONE 200mg TAB</t>
  </si>
  <si>
    <t>HISTAMED 1MG/ML ORAL SOLUTION</t>
  </si>
  <si>
    <t>HISTAZYN 50MG</t>
  </si>
  <si>
    <t>GENERIC FERROUS SULFATE 220mg/5ml</t>
  </si>
  <si>
    <t>SAPHMIRATE - T50</t>
  </si>
  <si>
    <t>DR MS 001246</t>
  </si>
  <si>
    <t>DR MS 001247</t>
  </si>
  <si>
    <t>SQCEF 125MG</t>
  </si>
  <si>
    <t>ISOPTIN 2.5MG</t>
  </si>
  <si>
    <t>DR RT 0300</t>
  </si>
  <si>
    <t>PCSO 2022-006 - WOMEN'S MONTH</t>
  </si>
  <si>
    <t>DR MS 001162</t>
  </si>
  <si>
    <t>KOVENT 250mcg</t>
  </si>
  <si>
    <t>DR MS 001177</t>
  </si>
  <si>
    <t>DR MS 001179</t>
  </si>
  <si>
    <t>VOLUMETRIC SOLUTION INFUSION SET</t>
  </si>
  <si>
    <t>ASEPTO IRRIGATING BULB - SIMPLEX</t>
  </si>
  <si>
    <t>IV INFUSION SET (ADULT) 20ML DROPS - ORMED</t>
  </si>
  <si>
    <t>IV INFUSION SET (PEDIA) 60ML DROPS - ORMED</t>
  </si>
  <si>
    <t>DR MS 001178</t>
  </si>
  <si>
    <t>MAGNESIUM SULFATE 250mg - EUROMED</t>
  </si>
  <si>
    <t>ASICLAV 625mg</t>
  </si>
  <si>
    <t>DR MS 001174</t>
  </si>
  <si>
    <t>DR MS 001173</t>
  </si>
  <si>
    <t>DR MS 001191</t>
  </si>
  <si>
    <t>VITAMIN A SOFT GEL CAP</t>
  </si>
  <si>
    <t>N/10 HYDROCHLORIC ACID 500ML</t>
  </si>
  <si>
    <t>DR MS 001259</t>
  </si>
  <si>
    <t>DR MS 001251</t>
  </si>
  <si>
    <t>DR MS 001149</t>
  </si>
  <si>
    <t>DR MS 001267</t>
  </si>
  <si>
    <t>DR MS 001274</t>
  </si>
  <si>
    <t>DR MS 001226</t>
  </si>
  <si>
    <t>UV LIGHT GERMICIDAL STERILIZER - TROLLEY</t>
  </si>
  <si>
    <t>DR MS 001280</t>
  </si>
  <si>
    <t>BRELVASTIN 40MG</t>
  </si>
  <si>
    <t>GLICAMED</t>
  </si>
  <si>
    <t>DR MS 001291</t>
  </si>
  <si>
    <t>MEDALEM SYRUP</t>
  </si>
  <si>
    <t>DIAHIST 12.5MG/5ML SYR</t>
  </si>
  <si>
    <t>RENALEAF 500MG</t>
  </si>
  <si>
    <t>B-LACT</t>
  </si>
  <si>
    <t>DR MS 001288</t>
  </si>
  <si>
    <t>DR MS 001175</t>
  </si>
  <si>
    <t>GREEN CROSS ALCOHOL 500ML</t>
  </si>
  <si>
    <t>ISOPROPHYL ALCOHOL 500ML - GUARDIAN</t>
  </si>
  <si>
    <t>AUTOCLAVE TAPE 1"</t>
  </si>
  <si>
    <t>CHROMIC 4-0 CUTTING</t>
  </si>
  <si>
    <t>DISPOSABLE NEEDLE G19 TERUMO</t>
  </si>
  <si>
    <t>HCG TEST CASSETTE</t>
  </si>
  <si>
    <t>UNDERPAD MEDPRO</t>
  </si>
  <si>
    <t>NON-PLEATED BOUFFANT CLIP CAP</t>
  </si>
  <si>
    <t>OXYGEN MASK WITH TUBING, PEDIA</t>
  </si>
  <si>
    <t>OXYGEN MASK WITH TUBING, ADULT</t>
  </si>
  <si>
    <t>SURGICAL GLOVES STERILE 6</t>
  </si>
  <si>
    <t>STERILE LATEX SURGICAL GLOVES #7</t>
  </si>
  <si>
    <t>SURGICAL GLOVES STERILE 7.5</t>
  </si>
  <si>
    <t>DR MS 001192</t>
  </si>
  <si>
    <t>DR MS 001293</t>
  </si>
  <si>
    <t>DR MS 001164</t>
  </si>
  <si>
    <t>SURGICAL GLOVES STERILE 6.5</t>
  </si>
  <si>
    <t>DR MS 001265</t>
  </si>
  <si>
    <t>DR MS 001296</t>
  </si>
  <si>
    <t>AGYNAPIN 1MG/ML</t>
  </si>
  <si>
    <t>DR RT 0297</t>
  </si>
  <si>
    <t>VINYL PAPER CLIPS</t>
  </si>
  <si>
    <t>DR RT 0327</t>
  </si>
  <si>
    <t>PLASTIC CHAIR - PO G2680</t>
  </si>
  <si>
    <t>PLASTIC TABLE FOLDED</t>
  </si>
  <si>
    <t>CONCRETE BUGGY</t>
  </si>
  <si>
    <t>PUSH CART</t>
  </si>
  <si>
    <t>CONFERENCE TABLE</t>
  </si>
  <si>
    <t>DR RT 0328</t>
  </si>
  <si>
    <t>CONFERENCE CHAIR</t>
  </si>
  <si>
    <t>SAMSUNG 2HP INVERTER AIRCON</t>
  </si>
  <si>
    <t>CANON PRINTER</t>
  </si>
  <si>
    <t>INDUSTRIAL FAN</t>
  </si>
  <si>
    <t>DR RT 0329</t>
  </si>
  <si>
    <t>DESKTOP PCX LFH</t>
  </si>
  <si>
    <t>DR MS 001264</t>
  </si>
  <si>
    <t>ACCU CHECK ACTIVE</t>
  </si>
  <si>
    <t>CALL BELL</t>
  </si>
  <si>
    <t>BIODERM 90G</t>
  </si>
  <si>
    <t>COTTON BALLS -300'S - UNIMEX</t>
  </si>
  <si>
    <t>DR MS 001302</t>
  </si>
  <si>
    <t>DR MS 001316</t>
  </si>
  <si>
    <t>DR MS 001309</t>
  </si>
  <si>
    <t>HISTAMOX 50mg</t>
  </si>
  <si>
    <t>DREXABION OB</t>
  </si>
  <si>
    <t>ROSUTIN 10MG</t>
  </si>
  <si>
    <t>ROSUVASTATIN CALCIUM FIRSTMED</t>
  </si>
  <si>
    <t>DR MS 001310</t>
  </si>
  <si>
    <t>DR MS 001306</t>
  </si>
  <si>
    <t>NGT LEVIN DUODENAL TUBE 125CM FR16</t>
  </si>
  <si>
    <t>LYSOL 1GALLON</t>
  </si>
  <si>
    <t>DR MS 001276</t>
  </si>
  <si>
    <t>CIPRODIN 500MG</t>
  </si>
  <si>
    <t>DOXYPERL</t>
  </si>
  <si>
    <t>DR MS 001285</t>
  </si>
  <si>
    <t>GAUZE BANDAGE</t>
  </si>
  <si>
    <t>ELASTIC BANDAGE 10CM X 5M</t>
  </si>
  <si>
    <t>STERILE LATEX SURGICAL GLOVES 6.5</t>
  </si>
  <si>
    <t>DR MS 001308</t>
  </si>
  <si>
    <t>GENERIC CEFIXIME 20mg DROPS</t>
  </si>
  <si>
    <t>ALLECUR P</t>
  </si>
  <si>
    <t>DR MS 001303</t>
  </si>
  <si>
    <t>ZEFALEX 500MG</t>
  </si>
  <si>
    <t>BUVA HEAVY 5MG</t>
  </si>
  <si>
    <t>DR MS 001307</t>
  </si>
  <si>
    <t>ULTREINAC 200mg</t>
  </si>
  <si>
    <t>METSIL 10MG</t>
  </si>
  <si>
    <t>GANG CHAIR 5 SEATER</t>
  </si>
  <si>
    <t>ANTICOF SR 50mg</t>
  </si>
  <si>
    <t>ACCU-CHECK INSTANT 100STRIPS</t>
  </si>
  <si>
    <t>CONTRACID 150mg</t>
  </si>
  <si>
    <t>DR MS 001323</t>
  </si>
  <si>
    <t>DR MS 001163</t>
  </si>
  <si>
    <t>CAPILLARY TUBE</t>
  </si>
  <si>
    <t>REAGENT STRIPS FOR URINALYSIS</t>
  </si>
  <si>
    <t>DR RT 0298</t>
  </si>
  <si>
    <t>HARD COPY SUB#20 LONG</t>
  </si>
  <si>
    <t>FABER CASTELL BALLPEN</t>
  </si>
  <si>
    <t>DR MS 001313</t>
  </si>
  <si>
    <t>SPECIMEN CUP WITH CALIBRATION</t>
  </si>
  <si>
    <t>GLASS SLIDE FROSTED-GROUND</t>
  </si>
  <si>
    <t>BENEDICT SOLUTION 500ML - MEDIC</t>
  </si>
  <si>
    <t>DOUBLE OXALATE 500ML</t>
  </si>
  <si>
    <t>HAYEM SOLUTION RBC DILUTING FLUID - MEDIC</t>
  </si>
  <si>
    <t>WBC DILLUTING FLUID</t>
  </si>
  <si>
    <t>DRAB SKIN REAGEANT 500ML - MEDIC</t>
  </si>
  <si>
    <t>LUGOLS IODINE 500ML - MEDIC</t>
  </si>
  <si>
    <t>3% SULFOSALICYLIC ACID 150ML</t>
  </si>
  <si>
    <t>COTTON BALLS- TENDERSOFT</t>
  </si>
  <si>
    <t>DOMEX - 1LITER</t>
  </si>
  <si>
    <t>DR MS 001314</t>
  </si>
  <si>
    <t>ONE STEP/RAPID SCREENING TEST - VDRL</t>
  </si>
  <si>
    <t>5% ACETIC ACID 500ML - MEDIC</t>
  </si>
  <si>
    <t>REAGENT ANTI A,B,D</t>
  </si>
  <si>
    <t>URINE CUP</t>
  </si>
  <si>
    <t>ZONROX 1GALLON</t>
  </si>
  <si>
    <t>CLAY SEALER VITREX</t>
  </si>
  <si>
    <t>DENATURED ALCOHOL</t>
  </si>
  <si>
    <t>LABORATORY ALARM CLOCK</t>
  </si>
  <si>
    <t>ONE STEP FECAL OCCULT BLOOD</t>
  </si>
  <si>
    <t>DR RT 0299</t>
  </si>
  <si>
    <t>RECORD BOOK</t>
  </si>
  <si>
    <t>JOY STICKY NOTE</t>
  </si>
  <si>
    <t>DR MS 001332</t>
  </si>
  <si>
    <t>DR MS 001339</t>
  </si>
  <si>
    <t>DR MS 001343</t>
  </si>
  <si>
    <t>DR MS 001393</t>
  </si>
  <si>
    <t>SYRINGE WITH NEEDLE TERRUMO - 1CC/ML</t>
  </si>
  <si>
    <t>SURGICAL BLADES #20</t>
  </si>
  <si>
    <t>STERILE GLOVES 7.5 - GREAT GLOVE</t>
  </si>
  <si>
    <t>STERI STRIP 3M R1547</t>
  </si>
  <si>
    <t>MAYO STAND WITH TRAY</t>
  </si>
  <si>
    <t>MOSQUITO FORECEP 5 1/2</t>
  </si>
  <si>
    <t>TISSUE FORCEP 5 1/2 OLTEN</t>
  </si>
  <si>
    <t>ARTERY FORCEP 8 1/2 OLTEN</t>
  </si>
  <si>
    <t>NEEDLE HOLDER - 5"</t>
  </si>
  <si>
    <t>INSTRUMENT TRAY WITH COVER</t>
  </si>
  <si>
    <t>HAND TOWEL WHITE</t>
  </si>
  <si>
    <t>COLGATE MOUTHWASH ASSORTED</t>
  </si>
  <si>
    <t>DR MS 001394</t>
  </si>
  <si>
    <t>ORAL B TOOTHBRUSH</t>
  </si>
  <si>
    <t>COLGATE REGULAR 24G</t>
  </si>
  <si>
    <t>DR MS 001396</t>
  </si>
  <si>
    <t>BIOGIC 500MG TAB</t>
  </si>
  <si>
    <t>SAPHCEEVIT-100</t>
  </si>
  <si>
    <t>SOLVOMOX</t>
  </si>
  <si>
    <t>ASMAIR</t>
  </si>
  <si>
    <t>MUCUZID</t>
  </si>
  <si>
    <t>DR RT 0346</t>
  </si>
  <si>
    <t>PRANELLA</t>
  </si>
  <si>
    <t>BOUQUET FLOWERS</t>
  </si>
  <si>
    <t>CORSAGE</t>
  </si>
  <si>
    <t>BOBBY PINS</t>
  </si>
  <si>
    <t>DR 0375</t>
  </si>
  <si>
    <t>BAMBOO TUMBLERS 450ML</t>
  </si>
  <si>
    <t>DR RT 0375</t>
  </si>
  <si>
    <t>DR MS 001489</t>
  </si>
  <si>
    <t>DR 0377</t>
  </si>
  <si>
    <t>COMPUTER SET</t>
  </si>
  <si>
    <t>MEDICHLOR 500MG</t>
  </si>
  <si>
    <t>EPSON PRINTER L3210</t>
  </si>
  <si>
    <t>DR RT 0379</t>
  </si>
  <si>
    <t>OFFICE TABLE 1,208 DT</t>
  </si>
  <si>
    <t>MESH CHAIR C-8179</t>
  </si>
  <si>
    <t>DR MS 001526</t>
  </si>
  <si>
    <t>EUROMET</t>
  </si>
  <si>
    <t>DR MS 001537</t>
  </si>
  <si>
    <t>F6 FETAL MONITOR SINGLE</t>
  </si>
  <si>
    <t>DR RT 0384</t>
  </si>
  <si>
    <t>T-SHIRT BC</t>
  </si>
  <si>
    <t>DR RT 0385</t>
  </si>
  <si>
    <t>POLO SHIRT BC</t>
  </si>
  <si>
    <t>UMBRELLA</t>
  </si>
  <si>
    <t>PRODUCT REP (CP) - SALES SUMM (CP)</t>
  </si>
  <si>
    <t>DISCREPANCY</t>
  </si>
  <si>
    <t>PRODUCT REP (TP) - SALES SUMM (TP)</t>
  </si>
  <si>
    <t xml:space="preserve"> </t>
  </si>
  <si>
    <t>AS OF DEC  2021</t>
  </si>
  <si>
    <t>DR 023184</t>
  </si>
  <si>
    <t>DR 023183</t>
  </si>
  <si>
    <t>DR 023178</t>
  </si>
  <si>
    <t>GLOVES (M)</t>
  </si>
  <si>
    <t>DR MS 001090</t>
  </si>
  <si>
    <t>LEVEFLOX 500MG</t>
  </si>
  <si>
    <t>FUROSE 10MG/ML</t>
  </si>
  <si>
    <t>DR 023310</t>
  </si>
  <si>
    <t>DR 023309</t>
  </si>
  <si>
    <t>DR 023308</t>
  </si>
  <si>
    <t>DR 023306</t>
  </si>
  <si>
    <t>DR 023305</t>
  </si>
  <si>
    <t>DR 023175</t>
  </si>
  <si>
    <t>DR 023174</t>
  </si>
  <si>
    <t>DR 023176</t>
  </si>
  <si>
    <t>DR 023303</t>
  </si>
  <si>
    <t>DR 023172</t>
  </si>
  <si>
    <t>DR 023168</t>
  </si>
  <si>
    <t>DR 023173</t>
  </si>
  <si>
    <t>DR 023169</t>
  </si>
  <si>
    <t>DR 023170</t>
  </si>
  <si>
    <t>DR 023171</t>
  </si>
  <si>
    <t>DR 023165</t>
  </si>
  <si>
    <t>DR 023167</t>
  </si>
  <si>
    <t>DR 023159</t>
  </si>
  <si>
    <t>DR MS 00990</t>
  </si>
  <si>
    <t>OXYGEN TANK REGULATOR - YR88</t>
  </si>
  <si>
    <t>DR 023166</t>
  </si>
  <si>
    <t>DR 023163</t>
  </si>
  <si>
    <t>DR 023161</t>
  </si>
  <si>
    <t>DR 023162</t>
  </si>
  <si>
    <t>DR MS 00982</t>
  </si>
  <si>
    <t>DR 023160</t>
  </si>
  <si>
    <t>STOOL CUP 40ml</t>
  </si>
  <si>
    <t>DR 023156</t>
  </si>
  <si>
    <t>DR 023157</t>
  </si>
  <si>
    <t>DR 023158</t>
  </si>
  <si>
    <t>NITROFURANTOIN 100MG</t>
  </si>
  <si>
    <t>DR 023154</t>
  </si>
  <si>
    <t>DR 023155</t>
  </si>
  <si>
    <t>DR MS 00923</t>
  </si>
  <si>
    <t>DR 023153</t>
  </si>
  <si>
    <t>DR MS 00925</t>
  </si>
  <si>
    <t>DR 023152</t>
  </si>
  <si>
    <t>DR 023151</t>
  </si>
  <si>
    <t>DR MS 00890</t>
  </si>
  <si>
    <t>DR 024250</t>
  </si>
  <si>
    <t>DR 024246</t>
  </si>
  <si>
    <t>DR 024248</t>
  </si>
  <si>
    <t>DR MS 00887</t>
  </si>
  <si>
    <t>DR 024245</t>
  </si>
  <si>
    <t>DR 024244</t>
  </si>
  <si>
    <t>DR 024243</t>
  </si>
  <si>
    <t>DR 024242</t>
  </si>
  <si>
    <t>DR 024241</t>
  </si>
  <si>
    <t>DR 024239</t>
  </si>
  <si>
    <t>DR 024240</t>
  </si>
  <si>
    <t>DR 024238</t>
  </si>
  <si>
    <t>DR 024235</t>
  </si>
  <si>
    <t>DR 024232</t>
  </si>
  <si>
    <t>DR 024236</t>
  </si>
  <si>
    <t>DR 024237</t>
  </si>
  <si>
    <t>DR 024234</t>
  </si>
  <si>
    <t>DR 024230</t>
  </si>
  <si>
    <t>DR 024233</t>
  </si>
  <si>
    <t>DR 024231</t>
  </si>
  <si>
    <t>DR 024227</t>
  </si>
  <si>
    <t>DR 024228</t>
  </si>
  <si>
    <t>DR 024229</t>
  </si>
  <si>
    <t>DR 024226</t>
  </si>
  <si>
    <t>DR 024223</t>
  </si>
  <si>
    <t>DR 024222</t>
  </si>
  <si>
    <t>DR 024224</t>
  </si>
  <si>
    <t>DR 024225</t>
  </si>
  <si>
    <t>DR MS 00820</t>
  </si>
  <si>
    <t>DR MS 00800</t>
  </si>
  <si>
    <t>DR MS 00799</t>
  </si>
  <si>
    <t>DR 024221</t>
  </si>
  <si>
    <t>MINERAL WATER ABSOLUTE 8L</t>
  </si>
  <si>
    <t>DR 024220</t>
  </si>
  <si>
    <t>DR 024219</t>
  </si>
  <si>
    <t>DR MS 00810</t>
  </si>
  <si>
    <t>DR 024217</t>
  </si>
  <si>
    <t>DR MS 00802</t>
  </si>
  <si>
    <t>DR MS 00804</t>
  </si>
  <si>
    <t>DR 024216</t>
  </si>
  <si>
    <t>DR 024215</t>
  </si>
  <si>
    <t>DR 024212</t>
  </si>
  <si>
    <t>DR 024211</t>
  </si>
  <si>
    <t>INTRAPLEM 500MG</t>
  </si>
  <si>
    <t>DR 024213</t>
  </si>
  <si>
    <t>DR 024214</t>
  </si>
  <si>
    <t>DR 024208</t>
  </si>
  <si>
    <t>DR 024209</t>
  </si>
  <si>
    <t>DR 024210</t>
  </si>
  <si>
    <t>DR 024207</t>
  </si>
  <si>
    <t>DR MS 00773</t>
  </si>
  <si>
    <t>DR MS 00779</t>
  </si>
  <si>
    <t>VAXIGRIP TETRA INFLUENZA VACCINE</t>
  </si>
  <si>
    <t>DR 024206</t>
  </si>
  <si>
    <t>DR 024204</t>
  </si>
  <si>
    <t>DR 024203</t>
  </si>
  <si>
    <t>DR MS 00768</t>
  </si>
  <si>
    <t>MS00744</t>
  </si>
  <si>
    <t>FACE MASK EARLOOP - NOT THIS</t>
  </si>
  <si>
    <t>REAX 5mg Syrup</t>
  </si>
  <si>
    <t>SAPHZINE 10MG</t>
  </si>
  <si>
    <t>APCEE 500MG</t>
  </si>
  <si>
    <t>EVEBEU 500 CAP 100</t>
  </si>
  <si>
    <t>CORSTAPH 500MG</t>
  </si>
  <si>
    <t>MALUNGGAY CAPSULE</t>
  </si>
  <si>
    <t>ENERGEL SOFTGEL</t>
  </si>
  <si>
    <t>MONPHEVIN 500 MG</t>
  </si>
  <si>
    <t>DR 16798</t>
  </si>
  <si>
    <t>DR 16790</t>
  </si>
  <si>
    <t>DR 16775</t>
  </si>
  <si>
    <t>DR 023368</t>
  </si>
  <si>
    <t>DR 023369</t>
  </si>
  <si>
    <t>DR 023365</t>
  </si>
  <si>
    <t>DR 023366</t>
  </si>
  <si>
    <t>DR 023367</t>
  </si>
  <si>
    <t>DR 023457</t>
  </si>
  <si>
    <t>DR 023363</t>
  </si>
  <si>
    <t>DR 023362</t>
  </si>
  <si>
    <t>DR 023360</t>
  </si>
  <si>
    <t>DR 023359</t>
  </si>
  <si>
    <t>DR 023358</t>
  </si>
  <si>
    <t>DR 023361</t>
  </si>
  <si>
    <t>DR 023356</t>
  </si>
  <si>
    <t>DR 023357</t>
  </si>
  <si>
    <t>DR 023354</t>
  </si>
  <si>
    <t>DR 023355</t>
  </si>
  <si>
    <t>DR 023353</t>
  </si>
  <si>
    <t>DR 023352</t>
  </si>
  <si>
    <t>DR 023351</t>
  </si>
  <si>
    <t>DR 022900</t>
  </si>
  <si>
    <t>DR 022899</t>
  </si>
  <si>
    <t>DR 022898</t>
  </si>
  <si>
    <t>DR 022897</t>
  </si>
  <si>
    <t>DR 022896</t>
  </si>
  <si>
    <t>DR 022895</t>
  </si>
  <si>
    <t>DR 022894</t>
  </si>
  <si>
    <t>DR 022888</t>
  </si>
  <si>
    <t>DR 022891</t>
  </si>
  <si>
    <t>DR 022890</t>
  </si>
  <si>
    <t>DR 022887</t>
  </si>
  <si>
    <t>DR 022893</t>
  </si>
  <si>
    <t>DR 022892</t>
  </si>
  <si>
    <t>DR 022889</t>
  </si>
  <si>
    <t>DR 022886</t>
  </si>
  <si>
    <t>DR 022885</t>
  </si>
  <si>
    <t>DR 022884</t>
  </si>
  <si>
    <t>DR 022883</t>
  </si>
  <si>
    <t>DR 022882</t>
  </si>
  <si>
    <t>DR 022881</t>
  </si>
  <si>
    <t>DR 022877</t>
  </si>
  <si>
    <t>DR 022880</t>
  </si>
  <si>
    <t>DR 022879</t>
  </si>
  <si>
    <t>DR 022878</t>
  </si>
  <si>
    <t>DR 022873</t>
  </si>
  <si>
    <t>DR 022876</t>
  </si>
  <si>
    <t>DR 022875</t>
  </si>
  <si>
    <t>DR 022874</t>
  </si>
  <si>
    <t>DR 022868</t>
  </si>
  <si>
    <t>DR 022872</t>
  </si>
  <si>
    <t>DR 022871</t>
  </si>
  <si>
    <t>DR 022867</t>
  </si>
  <si>
    <t>DR 022865</t>
  </si>
  <si>
    <t>DR 022866</t>
  </si>
  <si>
    <t>DR 022864</t>
  </si>
  <si>
    <t>DR 022861</t>
  </si>
  <si>
    <t>DR 022862</t>
  </si>
  <si>
    <t>DR 022863</t>
  </si>
  <si>
    <t>DR 022860</t>
  </si>
  <si>
    <t>DR 022859</t>
  </si>
  <si>
    <t>DR 022858</t>
  </si>
  <si>
    <t>VICEPHRIN 250MG/5ML</t>
  </si>
  <si>
    <t>DR 022857</t>
  </si>
  <si>
    <t>DR 022856</t>
  </si>
  <si>
    <t>DR 022855</t>
  </si>
  <si>
    <t>DR 022854</t>
  </si>
  <si>
    <t>DR 022853</t>
  </si>
  <si>
    <t>DR 022852</t>
  </si>
  <si>
    <t>ZETIFEN 250MG/5ML SYR</t>
  </si>
  <si>
    <t>DR 022851</t>
  </si>
  <si>
    <t>DR 22641</t>
  </si>
  <si>
    <t>DR 22640</t>
  </si>
  <si>
    <t>DR 22639</t>
  </si>
  <si>
    <t>DR 22638</t>
  </si>
  <si>
    <t>DR 22636</t>
  </si>
  <si>
    <t>DR 22637</t>
  </si>
  <si>
    <t>DR 22635</t>
  </si>
  <si>
    <t>DR 22634</t>
  </si>
  <si>
    <t>DR 22633</t>
  </si>
  <si>
    <t>DR 22632</t>
  </si>
  <si>
    <t>DR 22631</t>
  </si>
  <si>
    <t>DR 22630</t>
  </si>
  <si>
    <t>DR 22629</t>
  </si>
  <si>
    <t>DR 22628</t>
  </si>
  <si>
    <t>DR 22627</t>
  </si>
  <si>
    <t>DR 22623</t>
  </si>
  <si>
    <t>DR 22624</t>
  </si>
  <si>
    <t>DR 22625</t>
  </si>
  <si>
    <t>DR 22626</t>
  </si>
  <si>
    <t>DR 22621</t>
  </si>
  <si>
    <t>DR 22622</t>
  </si>
  <si>
    <t>DR 22620</t>
  </si>
  <si>
    <t>DR 22619</t>
  </si>
  <si>
    <t>DR 22616</t>
  </si>
  <si>
    <t>DR 22617</t>
  </si>
  <si>
    <t>DR 22618</t>
  </si>
  <si>
    <t>DR 22614</t>
  </si>
  <si>
    <t>DR 22615</t>
  </si>
  <si>
    <t>DR 22613</t>
  </si>
  <si>
    <t>PROMEP 40MG</t>
  </si>
  <si>
    <t>PULL 2076</t>
  </si>
  <si>
    <t>ZEGECEF 250MG/5ML SUS</t>
  </si>
  <si>
    <t>OMEPZOL 20MG</t>
  </si>
  <si>
    <t>DR 023106</t>
  </si>
  <si>
    <t>DR 023104</t>
  </si>
  <si>
    <t>SOLUNATE 84MG/ML (8.4%)</t>
  </si>
  <si>
    <t>DR 023103</t>
  </si>
  <si>
    <t>DR 023108</t>
  </si>
  <si>
    <t>DR 023107</t>
  </si>
  <si>
    <t>DR 023102</t>
  </si>
  <si>
    <t>DR 023105</t>
  </si>
  <si>
    <t>DR 023101</t>
  </si>
  <si>
    <t>DR 023098</t>
  </si>
  <si>
    <t>DR 023096</t>
  </si>
  <si>
    <t>DR 023097</t>
  </si>
  <si>
    <t>DR 023100</t>
  </si>
  <si>
    <t>DR 023099</t>
  </si>
  <si>
    <t>DR 023091</t>
  </si>
  <si>
    <t>DR 023092</t>
  </si>
  <si>
    <t>DR 023090</t>
  </si>
  <si>
    <t>DR 023086</t>
  </si>
  <si>
    <t>DR 023088</t>
  </si>
  <si>
    <t>DR 023087</t>
  </si>
  <si>
    <t>DR 023089</t>
  </si>
  <si>
    <t>DR 023094</t>
  </si>
  <si>
    <t>DR 023093</t>
  </si>
  <si>
    <t>DR 023069</t>
  </si>
  <si>
    <t>DR 023078</t>
  </si>
  <si>
    <t>BROADMETZ 125MG/5ML SUS</t>
  </si>
  <si>
    <t>DR 023085</t>
  </si>
  <si>
    <t>DR 023084</t>
  </si>
  <si>
    <t>DR 023083</t>
  </si>
  <si>
    <t>DR 023079</t>
  </si>
  <si>
    <t>DR 023080</t>
  </si>
  <si>
    <t>DR 023081</t>
  </si>
  <si>
    <t>DR 023082</t>
  </si>
  <si>
    <t>DR 023077</t>
  </si>
  <si>
    <t>DR 023074</t>
  </si>
  <si>
    <t>DR 023075</t>
  </si>
  <si>
    <t>DR 023061</t>
  </si>
  <si>
    <t>DR 023062</t>
  </si>
  <si>
    <t>DR 023063</t>
  </si>
  <si>
    <t>DR 023076</t>
  </si>
  <si>
    <t>DR 023070</t>
  </si>
  <si>
    <t>DR 023068</t>
  </si>
  <si>
    <t>DR 023073</t>
  </si>
  <si>
    <t>DR 023072</t>
  </si>
  <si>
    <t>DR 023071</t>
  </si>
  <si>
    <t>DR 023067</t>
  </si>
  <si>
    <t>DR 023066</t>
  </si>
  <si>
    <t>DR 023065</t>
  </si>
  <si>
    <t>DR 023064</t>
  </si>
  <si>
    <t>DR 023058</t>
  </si>
  <si>
    <t>DR 023056</t>
  </si>
  <si>
    <t>DR 023057</t>
  </si>
  <si>
    <t>DR 023055</t>
  </si>
  <si>
    <t>DR 023054</t>
  </si>
  <si>
    <t>DR 023053</t>
  </si>
  <si>
    <t>DR 023052</t>
  </si>
  <si>
    <t>DR 22300</t>
  </si>
  <si>
    <t>DR 023051</t>
  </si>
  <si>
    <t>DR 22298</t>
  </si>
  <si>
    <t>DR 22299</t>
  </si>
  <si>
    <t>DR 22297</t>
  </si>
  <si>
    <t>DR 22293</t>
  </si>
  <si>
    <t>DR 22294</t>
  </si>
  <si>
    <t>DR 22295</t>
  </si>
  <si>
    <t>DR 22296</t>
  </si>
  <si>
    <t>DR 023060</t>
  </si>
  <si>
    <t>DR 023059</t>
  </si>
  <si>
    <t>DR 22283</t>
  </si>
  <si>
    <t>DR 22292</t>
  </si>
  <si>
    <t>DR 22291</t>
  </si>
  <si>
    <t>DR 22288</t>
  </si>
  <si>
    <t>DULAX 3.35MG</t>
  </si>
  <si>
    <t>DR 22290</t>
  </si>
  <si>
    <t>DR 22287</t>
  </si>
  <si>
    <t>DR 22271</t>
  </si>
  <si>
    <t>DR 22289</t>
  </si>
  <si>
    <t>DR 22286</t>
  </si>
  <si>
    <t>DR 22285</t>
  </si>
  <si>
    <t>DR 22284</t>
  </si>
  <si>
    <t>PULL 2276</t>
  </si>
  <si>
    <t>DR 22269</t>
  </si>
  <si>
    <t>DR 22278</t>
  </si>
  <si>
    <t>DR 22270</t>
  </si>
  <si>
    <t>DR 22268</t>
  </si>
  <si>
    <t>DR 22277</t>
  </si>
  <si>
    <t>DR 22280</t>
  </si>
  <si>
    <t>DR 22279</t>
  </si>
  <si>
    <t>DR 22273</t>
  </si>
  <si>
    <t>DR 22272</t>
  </si>
  <si>
    <t>DR 22274</t>
  </si>
  <si>
    <t>DR 22282</t>
  </si>
  <si>
    <t>DR 22281</t>
  </si>
  <si>
    <t>DR 22276</t>
  </si>
  <si>
    <t>DR 22275</t>
  </si>
  <si>
    <t>DR 22267</t>
  </si>
  <si>
    <t>DR 22193</t>
  </si>
  <si>
    <t>DR 22194</t>
  </si>
  <si>
    <t>DR 22264</t>
  </si>
  <si>
    <t>DR 22266</t>
  </si>
  <si>
    <t>DR 22265</t>
  </si>
  <si>
    <t>DR 22192</t>
  </si>
  <si>
    <t>DR 22195</t>
  </si>
  <si>
    <t>DR 22199</t>
  </si>
  <si>
    <t>DR 22188</t>
  </si>
  <si>
    <t>DR 22191</t>
  </si>
  <si>
    <t>DR 22200</t>
  </si>
  <si>
    <t>DR 22197</t>
  </si>
  <si>
    <t>DR 22198</t>
  </si>
  <si>
    <t>DR 22196</t>
  </si>
  <si>
    <t>DR 22263</t>
  </si>
  <si>
    <t>DR 22262</t>
  </si>
  <si>
    <t>DR 22259</t>
  </si>
  <si>
    <t>DR 22260</t>
  </si>
  <si>
    <t>DR 22261</t>
  </si>
  <si>
    <t>DR 22258</t>
  </si>
  <si>
    <t>RESPINAL 125MG/5ML</t>
  </si>
  <si>
    <t>RESPINAL 250MG/5ML</t>
  </si>
  <si>
    <t>LAXFREE 120ML</t>
  </si>
  <si>
    <t>DR 023213</t>
  </si>
  <si>
    <t>DR 023214</t>
  </si>
  <si>
    <t>DR 023215</t>
  </si>
  <si>
    <t>DR 023212</t>
  </si>
  <si>
    <t>DR 023211</t>
  </si>
  <si>
    <t>DR 023207</t>
  </si>
  <si>
    <t>DR 023208</t>
  </si>
  <si>
    <t>DR 023209</t>
  </si>
  <si>
    <t>DR 023210</t>
  </si>
  <si>
    <t>PULL 1934</t>
  </si>
  <si>
    <t>DR 023205</t>
  </si>
  <si>
    <t>DR 023206</t>
  </si>
  <si>
    <t>DR 023203</t>
  </si>
  <si>
    <t>DR 023204</t>
  </si>
  <si>
    <t>DR 16800</t>
  </si>
  <si>
    <t>DR 023202</t>
  </si>
  <si>
    <t>DR 023201</t>
  </si>
  <si>
    <t>DR 16799</t>
  </si>
  <si>
    <t>PULL 1933</t>
  </si>
  <si>
    <t>MONILIASOL 125MG/5ML</t>
  </si>
  <si>
    <t>BUTADIL 2MG/5ML</t>
  </si>
  <si>
    <t>DR 16795</t>
  </si>
  <si>
    <t>SUSTACHLOR 500MG</t>
  </si>
  <si>
    <t>DR 16796</t>
  </si>
  <si>
    <t>DR 16797</t>
  </si>
  <si>
    <t>DR 16792</t>
  </si>
  <si>
    <t>DR 16793</t>
  </si>
  <si>
    <t>DR 16794</t>
  </si>
  <si>
    <t>DR 16791</t>
  </si>
  <si>
    <t>DR 16787</t>
  </si>
  <si>
    <t>DR 16788</t>
  </si>
  <si>
    <t>PULL 1931</t>
  </si>
  <si>
    <t>PULL 1930</t>
  </si>
  <si>
    <t>DR 16782</t>
  </si>
  <si>
    <t>DR 16784</t>
  </si>
  <si>
    <t>DR 16785</t>
  </si>
  <si>
    <t>DR 16781</t>
  </si>
  <si>
    <t>EUROGYL 5MG/ML (500MG/100ML)</t>
  </si>
  <si>
    <t>DR 16780</t>
  </si>
  <si>
    <t>PO 1927</t>
  </si>
  <si>
    <t>PULL 1928</t>
  </si>
  <si>
    <t>DR 16777</t>
  </si>
  <si>
    <t>DR 16776</t>
  </si>
  <si>
    <t>CIXTOR-Z 97.5MG /9MG/5ML SYRUP</t>
  </si>
  <si>
    <t>DR 16779</t>
  </si>
  <si>
    <t>DR 16678</t>
  </si>
  <si>
    <t>DR 16778</t>
  </si>
  <si>
    <t>DR 16774</t>
  </si>
  <si>
    <t>DR 16772</t>
  </si>
  <si>
    <t>DR 16771</t>
  </si>
  <si>
    <t>DR 16770</t>
  </si>
  <si>
    <t>DR 16773</t>
  </si>
  <si>
    <t>MONILIASOL 500MG</t>
  </si>
  <si>
    <t>DR 16764</t>
  </si>
  <si>
    <t>DR 16765</t>
  </si>
  <si>
    <t>DR 16766</t>
  </si>
  <si>
    <t>DR 16767</t>
  </si>
  <si>
    <t>DR 16768</t>
  </si>
  <si>
    <t>DR 16769</t>
  </si>
  <si>
    <t>AZICARE 500MG TAB</t>
  </si>
  <si>
    <t>DR 022935</t>
  </si>
  <si>
    <t>DR 022936</t>
  </si>
  <si>
    <t>DR 022933</t>
  </si>
  <si>
    <t>DR 022932</t>
  </si>
  <si>
    <t>DR 022929</t>
  </si>
  <si>
    <t>DR 022930</t>
  </si>
  <si>
    <t>DR 022931</t>
  </si>
  <si>
    <t>DR 022928</t>
  </si>
  <si>
    <t>DR 022924</t>
  </si>
  <si>
    <t>DR 022921</t>
  </si>
  <si>
    <t>DR 022922</t>
  </si>
  <si>
    <t>DR 022923</t>
  </si>
  <si>
    <t>DR 022920</t>
  </si>
  <si>
    <t>DR 022916</t>
  </si>
  <si>
    <t>DR 022915</t>
  </si>
  <si>
    <t>DR 022918</t>
  </si>
  <si>
    <t>DR 022919</t>
  </si>
  <si>
    <t>DR 022912</t>
  </si>
  <si>
    <t>DR 022914</t>
  </si>
  <si>
    <t>DR 022913</t>
  </si>
  <si>
    <t>DR 22748</t>
  </si>
  <si>
    <t>DR 22749</t>
  </si>
  <si>
    <t>DR 22750</t>
  </si>
  <si>
    <t>DR 022901</t>
  </si>
  <si>
    <t>DR 022906</t>
  </si>
  <si>
    <t>DR 022902</t>
  </si>
  <si>
    <t>DR 022904</t>
  </si>
  <si>
    <t>DR 022908</t>
  </si>
  <si>
    <t>DR 022911</t>
  </si>
  <si>
    <t>DR 22744</t>
  </si>
  <si>
    <t>LEUKOREX 10mg</t>
  </si>
  <si>
    <t>DR 22743</t>
  </si>
  <si>
    <t>DR 22746</t>
  </si>
  <si>
    <t>DR 22745</t>
  </si>
  <si>
    <t>DR 22740</t>
  </si>
  <si>
    <t>ZITHROBBAS 50mg</t>
  </si>
  <si>
    <t>DR 22736</t>
  </si>
  <si>
    <t>DR 22733</t>
  </si>
  <si>
    <t>FLACOXTO 200MG</t>
  </si>
  <si>
    <t>DR 22735</t>
  </si>
  <si>
    <t>DR 22732</t>
  </si>
  <si>
    <t>DR 22731</t>
  </si>
  <si>
    <t>DR 22730</t>
  </si>
  <si>
    <t>DR 22727</t>
  </si>
  <si>
    <t>DR 22717</t>
  </si>
  <si>
    <t>CONSILOSE 3.35G/5ML</t>
  </si>
  <si>
    <t>DR 22724</t>
  </si>
  <si>
    <t>DR 22725</t>
  </si>
  <si>
    <t>DR 22726</t>
  </si>
  <si>
    <t>DR 22721</t>
  </si>
  <si>
    <t>DR 22718</t>
  </si>
  <si>
    <t>DR 22719</t>
  </si>
  <si>
    <t>DR 22710</t>
  </si>
  <si>
    <t>DR 22711</t>
  </si>
  <si>
    <t>DR 22713</t>
  </si>
  <si>
    <t>DR 22714</t>
  </si>
  <si>
    <t>DR 22707</t>
  </si>
  <si>
    <t>DR 22708</t>
  </si>
  <si>
    <t>DR 22704</t>
  </si>
  <si>
    <t>DR 22705</t>
  </si>
  <si>
    <t>DR 22703</t>
  </si>
  <si>
    <t>DR 22700</t>
  </si>
  <si>
    <t>DR 22698</t>
  </si>
  <si>
    <t>DR 22699</t>
  </si>
  <si>
    <t>DR 22695</t>
  </si>
  <si>
    <t>DR 22697</t>
  </si>
  <si>
    <t>DR 22696</t>
  </si>
  <si>
    <t>DR 22692</t>
  </si>
  <si>
    <t>DR 22693</t>
  </si>
  <si>
    <t>DR 22694</t>
  </si>
  <si>
    <t>DR 22689</t>
  </si>
  <si>
    <t>DR 22690</t>
  </si>
  <si>
    <t>DR 22672</t>
  </si>
  <si>
    <t>DR 22673</t>
  </si>
  <si>
    <t>DR 22674</t>
  </si>
  <si>
    <t>DR 22678</t>
  </si>
  <si>
    <t>DR 22676</t>
  </si>
  <si>
    <t>DR 22677</t>
  </si>
  <si>
    <t>DR 22679</t>
  </si>
  <si>
    <t>DR 22684</t>
  </si>
  <si>
    <t>PULL 1996</t>
  </si>
  <si>
    <t>GLOTREX 500MG/5ML</t>
  </si>
  <si>
    <t>DR 22687</t>
  </si>
  <si>
    <t>DR 22686</t>
  </si>
  <si>
    <t>DR 22683</t>
  </si>
  <si>
    <t>DR 22682</t>
  </si>
  <si>
    <t>DR 22688</t>
  </si>
  <si>
    <t>PULL 1990</t>
  </si>
  <si>
    <t>BUDESON 250MCG/ML (500MCG/2ML)</t>
  </si>
  <si>
    <t>CEEPRAZOL 20MG</t>
  </si>
  <si>
    <t>DR 024300</t>
  </si>
  <si>
    <t>DR MS 001035</t>
  </si>
  <si>
    <t>DR MS 001036</t>
  </si>
  <si>
    <t>DR MS 001013</t>
  </si>
  <si>
    <t>DR MS 001024</t>
  </si>
  <si>
    <t>DR MS 001006</t>
  </si>
  <si>
    <t>DR 024295</t>
  </si>
  <si>
    <t>UV LIGHT CZYD-ZW60WYKW 60w</t>
  </si>
  <si>
    <t>DR MS 00989</t>
  </si>
  <si>
    <t>DR MS 00994</t>
  </si>
  <si>
    <t>SURGICAL GOWN - DISPOSABLE STERILE</t>
  </si>
  <si>
    <t>DR MS 00981</t>
  </si>
  <si>
    <t>DR MS 00979</t>
  </si>
  <si>
    <t>PPE - ALCOLUXX</t>
  </si>
  <si>
    <t>DR MS 00978</t>
  </si>
  <si>
    <t>DR MS 00939</t>
  </si>
  <si>
    <t>DR MS 00970</t>
  </si>
  <si>
    <t>DR MS 00930</t>
  </si>
  <si>
    <t>DR MS 00920</t>
  </si>
  <si>
    <t>DR MS 00908</t>
  </si>
  <si>
    <t>DR 024288</t>
  </si>
  <si>
    <t>DR MS 00913</t>
  </si>
  <si>
    <t>KN95 FACEMASK - CHRISTINE</t>
  </si>
  <si>
    <t>DR MS 00915</t>
  </si>
  <si>
    <t>BP - CUFF - GENERIC</t>
  </si>
  <si>
    <t>BP - INFLATION BAG</t>
  </si>
  <si>
    <t>BP - BULB</t>
  </si>
  <si>
    <t>TOUNGE CLIP STERILE - UNIMEX</t>
  </si>
  <si>
    <t>DR MS 00910</t>
  </si>
  <si>
    <t>(S) DISPOSABLE GLOVES VINYL AIEL</t>
  </si>
  <si>
    <t>(M) DISPOSABLE GLOVES VINYL AIEL</t>
  </si>
  <si>
    <t>ISOLATION GOWN STERILE (GDR)</t>
  </si>
  <si>
    <t>DR MS 00912</t>
  </si>
  <si>
    <t>ISOLATION GOWN - RHYCOM</t>
  </si>
  <si>
    <t>DR MS 00911</t>
  </si>
  <si>
    <t>PPE (S) WEI BANG</t>
  </si>
  <si>
    <t>PPE - MEDIUM (GDR)</t>
  </si>
  <si>
    <t>PPE - LARGE (GDR)</t>
  </si>
  <si>
    <t>PPE - XTRA LARGE (GDR)</t>
  </si>
  <si>
    <t>DR MS 00919</t>
  </si>
  <si>
    <t>PPE - COLORED (GDR)</t>
  </si>
  <si>
    <t>DR MS 00900</t>
  </si>
  <si>
    <t>DR MS 00899.</t>
  </si>
  <si>
    <t>DR MS 00898</t>
  </si>
  <si>
    <t>DR MS 00892</t>
  </si>
  <si>
    <t>DR MS 00891</t>
  </si>
  <si>
    <t>DR MS 00877</t>
  </si>
  <si>
    <t>DR MS 00876</t>
  </si>
  <si>
    <t>DR MS 00863</t>
  </si>
  <si>
    <t>DR MS 00871</t>
  </si>
  <si>
    <t>DR MS 00872</t>
  </si>
  <si>
    <t>DR MS 00870</t>
  </si>
  <si>
    <t>DR MS 00829</t>
  </si>
  <si>
    <t>DR MS 00826</t>
  </si>
  <si>
    <t>ALCOHOL - VELVETCARE ISOPROPYL 70%</t>
  </si>
  <si>
    <t>DR MS 00827</t>
  </si>
  <si>
    <t>AUTOCLAVE ORMED TAPE 2CM</t>
  </si>
  <si>
    <t>MS00724</t>
  </si>
  <si>
    <t>IM70 PATIENT MONITOR W/ CAPNOGRAPH</t>
  </si>
  <si>
    <t>DR MS 001116</t>
  </si>
  <si>
    <t>DR MS 001092</t>
  </si>
  <si>
    <t>DR MS 001055</t>
  </si>
  <si>
    <t>MOXYLOR 125MG/5ML</t>
  </si>
  <si>
    <t>KATHREX 800/160MG</t>
  </si>
  <si>
    <t>DR MS 001056</t>
  </si>
  <si>
    <t>DR MS 001089</t>
  </si>
  <si>
    <t>DR MS 001071</t>
  </si>
  <si>
    <t>AROFLO 250</t>
  </si>
  <si>
    <t>MOHSIDEX 4mg/ml</t>
  </si>
  <si>
    <t>SULTAM 200 MCG</t>
  </si>
  <si>
    <t>AXMEL 100MG DROPS</t>
  </si>
  <si>
    <t>CONSAC 5MG/ML</t>
  </si>
  <si>
    <t>DR MS 001072</t>
  </si>
  <si>
    <t>DR MS 001067</t>
  </si>
  <si>
    <t>SILVEDEX 10mg</t>
  </si>
  <si>
    <t>DR MS 001068</t>
  </si>
  <si>
    <t>DR MS 001069</t>
  </si>
  <si>
    <t>LOSARTRIXX 100mg</t>
  </si>
  <si>
    <t>DR MS 001075</t>
  </si>
  <si>
    <t>DR MS 001073</t>
  </si>
  <si>
    <t>METHYLCORT 16mg</t>
  </si>
  <si>
    <t>MOCAST 10MG</t>
  </si>
  <si>
    <t>NOVAMOL 100MG</t>
  </si>
  <si>
    <t>DR MS 001074</t>
  </si>
  <si>
    <t>DR MS 001079</t>
  </si>
  <si>
    <t>NEEDLE TERUMO AGANI - 25G X 5/8 (16MM)</t>
  </si>
  <si>
    <t>DR MS 001057</t>
  </si>
  <si>
    <t>CIPROFED 500MG</t>
  </si>
  <si>
    <t>FUNGINIL 20MG</t>
  </si>
  <si>
    <t>DR MS 001064</t>
  </si>
  <si>
    <t>COTTON BALLS - HAPPY 150BALLS</t>
  </si>
  <si>
    <t>DR MS 001070</t>
  </si>
  <si>
    <t>PREVAHIST 10mg</t>
  </si>
  <si>
    <t>VASOTRATE-60 OD</t>
  </si>
  <si>
    <t>TORILAT 200MG</t>
  </si>
  <si>
    <t>DR MS 001044</t>
  </si>
  <si>
    <t>EXEL 250MG/5ML SUS</t>
  </si>
  <si>
    <t>COMXICLA 625MG TAB</t>
  </si>
  <si>
    <t>DR MS 001045</t>
  </si>
  <si>
    <t>FULVAST 40mg</t>
  </si>
  <si>
    <t>DR MS 001047</t>
  </si>
  <si>
    <t>DR MS 001058</t>
  </si>
  <si>
    <t>DR MS 001060</t>
  </si>
  <si>
    <t>STERILE LATEX - SURGICAL GLOVES</t>
  </si>
  <si>
    <t>REGIVIT 120ml</t>
  </si>
  <si>
    <t>EURIVIT 120ml</t>
  </si>
  <si>
    <t>MYREVIT - SYRUP VITAMINS</t>
  </si>
  <si>
    <t>ORALIME 100mg</t>
  </si>
  <si>
    <t>DIALOX 125mg</t>
  </si>
  <si>
    <t>ZINC VITA DROPS</t>
  </si>
  <si>
    <t>DR MS 001061</t>
  </si>
  <si>
    <t>POPICIN</t>
  </si>
  <si>
    <t>CAPXIBB-400 400MG</t>
  </si>
  <si>
    <t>URINE BAG 2000ML - SURE-GUARD</t>
  </si>
  <si>
    <t>STOMACH TUBE - PARTNERS NGT FR16</t>
  </si>
  <si>
    <t>FOLEY CATHETER LATEX SILICON COATED FR. 16</t>
  </si>
  <si>
    <t>SUCTION CATHETER - SURGITECH - FR#5</t>
  </si>
  <si>
    <t>DR MS 001018</t>
  </si>
  <si>
    <t>SPUTUM CUP</t>
  </si>
  <si>
    <t>DR MS 001016</t>
  </si>
  <si>
    <t>DR RT 0260</t>
  </si>
  <si>
    <t>RICE 3KG</t>
  </si>
  <si>
    <t>ECO BAG (M)</t>
  </si>
  <si>
    <t>BEAR BRAND 320 G</t>
  </si>
  <si>
    <t>DR MS 001041</t>
  </si>
  <si>
    <t>ALCOHOL ETHYL 70% - ALCORADE 500ml</t>
  </si>
  <si>
    <t>DR MS 001017</t>
  </si>
  <si>
    <t>GAUZE PAD 4X4X8 PLY 28X24 MESH</t>
  </si>
  <si>
    <t>SILK BLACK BRAIDED NON ABSORBABLE SUTURE 3-0 CURVED CUTTING - TUDOR 75CM</t>
  </si>
  <si>
    <t>CHROMIC BROWN CATOUT ABSORBABLE SUTURE 3-0 CURVED CUTTING - TUDOR 75CM</t>
  </si>
  <si>
    <t>CHROMIC BROWN CATOUT ABSORBABLE SUTURE 2-0 CURVED CUTTING TUDOR 75CM</t>
  </si>
  <si>
    <t>LOCAINE 50ML</t>
  </si>
  <si>
    <t>GLOVES 7.5 ( STERILE / POWDERED) - DR. CARE</t>
  </si>
  <si>
    <t>TOSSURE FORCEP - 5 1/2</t>
  </si>
  <si>
    <t>IMATET</t>
  </si>
  <si>
    <t>DISPOSABLE SYRINGE - 1CC PRIME</t>
  </si>
  <si>
    <t>DR MS 001019</t>
  </si>
  <si>
    <t>Tourniquet</t>
  </si>
  <si>
    <t>LAVANDER TAC 5ML - KINGMED</t>
  </si>
  <si>
    <t>FACE MASK N95 PARTICULATE RESPIRATOR SURGICAL MASK (3M)</t>
  </si>
  <si>
    <t>DR MS 001020</t>
  </si>
  <si>
    <t>DR MS 001027</t>
  </si>
  <si>
    <t>DR MS 001029</t>
  </si>
  <si>
    <t>DR MS 00933</t>
  </si>
  <si>
    <t>SHARJVAX 3000 I.U. / 0.95ML</t>
  </si>
  <si>
    <t>DOPAMAINE 250MG</t>
  </si>
  <si>
    <t>DR MS 001004</t>
  </si>
  <si>
    <t>DR MS 00935</t>
  </si>
  <si>
    <t>ALLUJEN 100MG TAB</t>
  </si>
  <si>
    <t>ENOCLEX 60MG</t>
  </si>
  <si>
    <t>DR MS 00926</t>
  </si>
  <si>
    <t>DR MS 00934</t>
  </si>
  <si>
    <t>MEDALEM</t>
  </si>
  <si>
    <t>DR MS 001014</t>
  </si>
  <si>
    <t>DEXARIL</t>
  </si>
  <si>
    <t>INOXIN 250MG</t>
  </si>
  <si>
    <t>SAPHROXEN 550MG</t>
  </si>
  <si>
    <t>DR MS 00959</t>
  </si>
  <si>
    <t>OXYGEN MASK WITH TUBE - HEXACARE (XL)</t>
  </si>
  <si>
    <t>CHROMIC BROWN COATED CATOUT ABSORBABLE SUTURE 2-0 C - TUDOR 75CM</t>
  </si>
  <si>
    <t>DR MS 00962</t>
  </si>
  <si>
    <t>DR MS 00963</t>
  </si>
  <si>
    <t>MEFECOD 50MG</t>
  </si>
  <si>
    <t>DR MS 00952</t>
  </si>
  <si>
    <t>FLUARIX TETRA SH2021</t>
  </si>
  <si>
    <t>DR MS 00948</t>
  </si>
  <si>
    <t>DR MS 00937</t>
  </si>
  <si>
    <t>DR MS 00927</t>
  </si>
  <si>
    <t>DR MS 00943</t>
  </si>
  <si>
    <t>HEMOVIT 325mg</t>
  </si>
  <si>
    <t>DRUGMAKER GUAIFENESIN 100MG CAP</t>
  </si>
  <si>
    <t>NYSAPH 100,000 IU SUS</t>
  </si>
  <si>
    <t>DR MS 00944</t>
  </si>
  <si>
    <t>DR RT 0246</t>
  </si>
  <si>
    <t>SAMSUNG UHD 50" TV</t>
  </si>
  <si>
    <t>LAMINATING MACHINE</t>
  </si>
  <si>
    <t>STEEL FILING CABINET - PO G2680</t>
  </si>
  <si>
    <t>ACER ASPIRE DESKTOP TC1650</t>
  </si>
  <si>
    <t>DR MS 00889</t>
  </si>
  <si>
    <t>DR MS 00886</t>
  </si>
  <si>
    <t>VONWELT COLCHICINE 500mcg</t>
  </si>
  <si>
    <t>DR MS 00781</t>
  </si>
  <si>
    <t>VDRL-SYPHILIS RAPID TEST STRIP - RIGHT SIGN</t>
  </si>
  <si>
    <t>LAVANDER TAC 5ML - SUREGUARD</t>
  </si>
  <si>
    <t>DR MS 00780</t>
  </si>
  <si>
    <t>GLUCOMETER BLOOD LANCETS - SURGITECH</t>
  </si>
  <si>
    <t>ISOPROPYL ALCOHOL 500ml - ALCO-AID</t>
  </si>
  <si>
    <t>DR MS 00875</t>
  </si>
  <si>
    <t>DR MS 00867</t>
  </si>
  <si>
    <t>DR 0242</t>
  </si>
  <si>
    <t>TRASH BAG - LARGE</t>
  </si>
  <si>
    <t>DR MS 00862</t>
  </si>
  <si>
    <t>DR MS 00848</t>
  </si>
  <si>
    <t>ROZITAN 200MG/5ML SUS</t>
  </si>
  <si>
    <t>DR MS 00846</t>
  </si>
  <si>
    <t>DR MS 00847</t>
  </si>
  <si>
    <t>DR 0235-1</t>
  </si>
  <si>
    <t>BUTANE GAS GEM 250G</t>
  </si>
  <si>
    <t>PORTABLE BUTANE STOVE 101 GEM</t>
  </si>
  <si>
    <t>WOK ASD CHEF CLASSIC 32CM</t>
  </si>
  <si>
    <t>DR MS 00836</t>
  </si>
  <si>
    <t>DR MS 00837</t>
  </si>
  <si>
    <t>DR MS 00754</t>
  </si>
  <si>
    <t>APCEE 100MG/5ML 120ml</t>
  </si>
  <si>
    <t>XELIC 400MG</t>
  </si>
  <si>
    <t>AZMONT 10MG</t>
  </si>
  <si>
    <t>BRODIX 2.5/2.5ML NEB</t>
  </si>
  <si>
    <t>ANEPTIL 500MG/5ML (I.M/I.V)</t>
  </si>
  <si>
    <t>DR MS 00814</t>
  </si>
  <si>
    <t>ALLERIGHT 50MG</t>
  </si>
  <si>
    <t>DOBUMEAN 12.5MG</t>
  </si>
  <si>
    <t>FORAIR 250 25MCG/250MCG</t>
  </si>
  <si>
    <t>DR MS 00815</t>
  </si>
  <si>
    <t>MICROSCOT 20mg</t>
  </si>
  <si>
    <t>FEVERCARE 300MG/2ML</t>
  </si>
  <si>
    <t>SULTAM 400 MCG</t>
  </si>
  <si>
    <t>GIRAN 16mg - NOT THIS</t>
  </si>
  <si>
    <t>DR MS 00816</t>
  </si>
  <si>
    <t>NICARDIMED 1MG/ML (10MG/ML)</t>
  </si>
  <si>
    <t>NICARDIA 10mg</t>
  </si>
  <si>
    <t>AURORA 10MG</t>
  </si>
  <si>
    <t>DR MS 00831</t>
  </si>
  <si>
    <t>DR MS 00832</t>
  </si>
  <si>
    <t>DR MS 00833</t>
  </si>
  <si>
    <t>DR MS 00838</t>
  </si>
  <si>
    <t>DR 0217</t>
  </si>
  <si>
    <t>SAFEGUARD 130g</t>
  </si>
  <si>
    <t>TOOTHPASTE CLOSE-UP GREEN 50ML</t>
  </si>
  <si>
    <t>TOOTHBRUSH COLGATE ADULT</t>
  </si>
  <si>
    <t>ALCOHOL ADAMSON ISOPROPYL 70%</t>
  </si>
  <si>
    <t>TELABAG (LARGE)</t>
  </si>
  <si>
    <t>OSCIVIT CALCIUM TABLET</t>
  </si>
  <si>
    <t>RAINCOAT WITH PRINT</t>
  </si>
  <si>
    <t>DR MS 00778</t>
  </si>
  <si>
    <t>CARDINAL THERMOMETER</t>
  </si>
  <si>
    <t>FOOD KEEPER</t>
  </si>
  <si>
    <t>SPRAY BOTTLE</t>
  </si>
  <si>
    <t>DR MS 00790</t>
  </si>
  <si>
    <t>ANMUM MATERNA CHOCO 180G X 24</t>
  </si>
  <si>
    <t>ANMUM MATERNA PLAIN 180G X 24</t>
  </si>
  <si>
    <t>DR MS 00774</t>
  </si>
  <si>
    <t>DR 0218</t>
  </si>
  <si>
    <t>DISTILLED WATER - 1 LTR</t>
  </si>
  <si>
    <t>PALE</t>
  </si>
  <si>
    <t>BASIN</t>
  </si>
  <si>
    <t>BEDDINGS</t>
  </si>
  <si>
    <t>PREGNANCY SKIRT</t>
  </si>
  <si>
    <t>DR MS 00783</t>
  </si>
  <si>
    <t>DR MS 00782</t>
  </si>
  <si>
    <t>DR MS 00753</t>
  </si>
  <si>
    <t>GLOVES (M) - SHIP TO NON STERILE AMBIDEXTROUS DISPOSABLE GLOVES</t>
  </si>
  <si>
    <t>FACE SHIELD 6php</t>
  </si>
  <si>
    <t>DR MS 00769</t>
  </si>
  <si>
    <t>METSOBET 5G</t>
  </si>
  <si>
    <t>VESTFLO-20 20MG</t>
  </si>
  <si>
    <t>DR MS 00707</t>
  </si>
  <si>
    <t>DR MS 00750</t>
  </si>
  <si>
    <t>DR MS 00755</t>
  </si>
  <si>
    <t>AC-LYTE 200MG</t>
  </si>
  <si>
    <t>DR MS 00760</t>
  </si>
  <si>
    <t>TEMPMED 250mg/5ml</t>
  </si>
  <si>
    <t>RAPICLAV 625mg</t>
  </si>
  <si>
    <t>REGIVIT 60ML</t>
  </si>
  <si>
    <t>DR MS 00762</t>
  </si>
  <si>
    <t>ARA 50mg</t>
  </si>
  <si>
    <t>MS00748</t>
  </si>
  <si>
    <t>OMEBLOC 20mg</t>
  </si>
  <si>
    <t>MS 00745</t>
  </si>
  <si>
    <t>MS 00743</t>
  </si>
  <si>
    <t>MS00728</t>
  </si>
  <si>
    <t>CO-AMOXICARE 500MG/125MG</t>
  </si>
  <si>
    <t>MS00718</t>
  </si>
  <si>
    <t>PPE LAB.</t>
  </si>
  <si>
    <t>MS00738</t>
  </si>
  <si>
    <t>MS00742</t>
  </si>
  <si>
    <t>DR 0037</t>
  </si>
  <si>
    <t>LUNCHEONMEAT - LIBERTY</t>
  </si>
  <si>
    <t>KING CUP SARDINES</t>
  </si>
  <si>
    <t>VIENA SAUSAGE 260GMS</t>
  </si>
  <si>
    <t>COFFEE GREAT TASTE PREMIUM 25G</t>
  </si>
  <si>
    <t>MS00704</t>
  </si>
  <si>
    <t>D5LR 1000ML</t>
  </si>
  <si>
    <t>DENTAL NEEDLE 30G X 13/16 GREEN LABEL SHORT - TERUMO</t>
  </si>
  <si>
    <t>GAUZE ROLL 28X24 - INDOPLAS</t>
  </si>
  <si>
    <t>MS00705</t>
  </si>
  <si>
    <t>HYDROGEN SOLUTION - 1LITER</t>
  </si>
  <si>
    <t>METRICIDE</t>
  </si>
  <si>
    <t>HYPOSOL</t>
  </si>
  <si>
    <t>IMMERSION OIL 30cc</t>
  </si>
  <si>
    <t>INSULIN SYRINGE SIMPLEX</t>
  </si>
  <si>
    <t>LUBRICATING JELLY 150G - UNIMEX</t>
  </si>
  <si>
    <t>PAPER CUPS 50's</t>
  </si>
  <si>
    <t>PARATULLE</t>
  </si>
  <si>
    <t>PNSS 500ML</t>
  </si>
  <si>
    <t>MS00706</t>
  </si>
  <si>
    <t>GLASS SLIDES FROSTED END CAT NO. 7105 (1" X 3")</t>
  </si>
  <si>
    <t>STOOL CUP (Sauce Cup Size)</t>
  </si>
  <si>
    <t>STAINLESS SURGICAL KIT</t>
  </si>
  <si>
    <t>Tongue Depressor</t>
  </si>
  <si>
    <t>CALMOSEPTINE</t>
  </si>
  <si>
    <t>DISPOSABLE SYRINGE 5CC - TERUMO</t>
  </si>
  <si>
    <t>ACETIC ACID 5%</t>
  </si>
  <si>
    <t>ALCOHOL SWAB</t>
  </si>
  <si>
    <t>BANTAM PLASTIC STRIPS</t>
  </si>
  <si>
    <t>BIOHAZARD NEEDLE CONTAINER</t>
  </si>
  <si>
    <t>MS00720</t>
  </si>
  <si>
    <t>MS00721</t>
  </si>
  <si>
    <t>MS00710</t>
  </si>
  <si>
    <t>MS00717</t>
  </si>
  <si>
    <t>MS00719</t>
  </si>
  <si>
    <t>MS00697</t>
  </si>
  <si>
    <t>MS00698</t>
  </si>
  <si>
    <t>DISPOSABLE GOWN</t>
  </si>
  <si>
    <t>FACE SHIELD 150php</t>
  </si>
  <si>
    <t>MS00680</t>
  </si>
  <si>
    <t>ECG MACHINE EDAN SINGLE CHANNEL</t>
  </si>
  <si>
    <t>MS00709</t>
  </si>
  <si>
    <t>MS00723</t>
  </si>
  <si>
    <t>DR MS 001105</t>
  </si>
  <si>
    <t>DR MS 001106</t>
  </si>
  <si>
    <t>DR MS 001109</t>
  </si>
  <si>
    <t>DR MS 001108</t>
  </si>
  <si>
    <t>DR MS 001107</t>
  </si>
  <si>
    <t>DR MS 001103</t>
  </si>
  <si>
    <t>DR MS 001102</t>
  </si>
  <si>
    <t>DR MS 001098</t>
  </si>
  <si>
    <t>DR MS 001099</t>
  </si>
  <si>
    <t>DR MS 001088</t>
  </si>
  <si>
    <t>DR MS 001087</t>
  </si>
  <si>
    <t>DR MS 001085</t>
  </si>
  <si>
    <t>DR MS 001086</t>
  </si>
  <si>
    <t>DR MS 001076</t>
  </si>
  <si>
    <t>DR MS 001077</t>
  </si>
  <si>
    <t>DR MS 001078</t>
  </si>
  <si>
    <t>DR MS 001080</t>
  </si>
  <si>
    <t>DR MS 001081</t>
  </si>
  <si>
    <t>DR MS 001065</t>
  </si>
  <si>
    <t>DR MS 001066</t>
  </si>
  <si>
    <t>DR MS 001063</t>
  </si>
  <si>
    <t>DR MS 001054</t>
  </si>
  <si>
    <t>DR MS 001051</t>
  </si>
  <si>
    <t>DR MS 001053</t>
  </si>
  <si>
    <t>DR MS 001043</t>
  </si>
  <si>
    <t>DR MS 001037</t>
  </si>
  <si>
    <t>DR MS 001038</t>
  </si>
  <si>
    <t>DR MS 001039</t>
  </si>
  <si>
    <t>DR MS 001010</t>
  </si>
  <si>
    <t>DR MS 001042</t>
  </si>
  <si>
    <t>DR MS 001026</t>
  </si>
  <si>
    <t>DR MS 001034</t>
  </si>
  <si>
    <t>DR MS 001028</t>
  </si>
  <si>
    <t>DR MS 001030</t>
  </si>
  <si>
    <t>DR MS 001031</t>
  </si>
  <si>
    <t>DR MS 001005</t>
  </si>
  <si>
    <t>DR MS 001022</t>
  </si>
  <si>
    <t>DR MS 001021</t>
  </si>
  <si>
    <t>DR MS 001007</t>
  </si>
  <si>
    <t>DR MS 001008</t>
  </si>
  <si>
    <t>DR MS 001009</t>
  </si>
  <si>
    <t>SYVIR 200MG</t>
  </si>
  <si>
    <t>DR MS 001012</t>
  </si>
  <si>
    <t>DR MS 001011</t>
  </si>
  <si>
    <t>DR MS 00995</t>
  </si>
  <si>
    <t>DR MS 00997</t>
  </si>
  <si>
    <t>DR MS 00987</t>
  </si>
  <si>
    <t>DR MS 00954</t>
  </si>
  <si>
    <t>DR MS 00998</t>
  </si>
  <si>
    <t>DR MS 00960</t>
  </si>
  <si>
    <t>DR MS 00951</t>
  </si>
  <si>
    <t>DR MS 00956</t>
  </si>
  <si>
    <t>SODAMPEN 250MG VIAL</t>
  </si>
  <si>
    <t>DR MS 00945</t>
  </si>
  <si>
    <t>DR MS 00938</t>
  </si>
  <si>
    <t>DR MS 00893</t>
  </si>
  <si>
    <t>DR MS 00888</t>
  </si>
  <si>
    <t>DR MS 00902</t>
  </si>
  <si>
    <t>DR MS 00903</t>
  </si>
  <si>
    <t>DR MS 00918</t>
  </si>
  <si>
    <t>DR MS 00906</t>
  </si>
  <si>
    <t>DR MS 00895</t>
  </si>
  <si>
    <t>DR MS 00901</t>
  </si>
  <si>
    <t>DR MS 00914</t>
  </si>
  <si>
    <t>DR MS 00879</t>
  </si>
  <si>
    <t>DR MS 00874</t>
  </si>
  <si>
    <t>DR MS 00873</t>
  </si>
  <si>
    <t>DR MS 00868</t>
  </si>
  <si>
    <t>DR MS 00859</t>
  </si>
  <si>
    <t>DR MS 00854</t>
  </si>
  <si>
    <t>DR MS 00834</t>
  </si>
  <si>
    <t>DR MS 00844</t>
  </si>
  <si>
    <t>DR MS 00851</t>
  </si>
  <si>
    <t>DR MS 00841</t>
  </si>
  <si>
    <t>DR MS 00840</t>
  </si>
  <si>
    <t>DR MS 00839</t>
  </si>
  <si>
    <t>DR MS 00843</t>
  </si>
  <si>
    <t>SYVIR 400</t>
  </si>
  <si>
    <t>DR MS 00823</t>
  </si>
  <si>
    <t>DR MS 00825</t>
  </si>
  <si>
    <t>DR MS 00824</t>
  </si>
  <si>
    <t>ALL SILICONE DUODENAL TUBE F.16 - UNIMEX</t>
  </si>
  <si>
    <t>DR MS 00817</t>
  </si>
  <si>
    <t>DR MS 00811</t>
  </si>
  <si>
    <t>DR MS 00812</t>
  </si>
  <si>
    <t>DR MS 00813</t>
  </si>
  <si>
    <t>DR MS 00818</t>
  </si>
  <si>
    <t>DR MS 00793</t>
  </si>
  <si>
    <t>DR MS 00807</t>
  </si>
  <si>
    <t>DR MS 00806</t>
  </si>
  <si>
    <t>DR MS 00808</t>
  </si>
  <si>
    <t>DR MS 00803</t>
  </si>
  <si>
    <t>DR MS 00798</t>
  </si>
  <si>
    <t>AGLOTAC 25MG/ML (50MG/2ML)</t>
  </si>
  <si>
    <t>DR MS 00809</t>
  </si>
  <si>
    <t>DR MS 00791</t>
  </si>
  <si>
    <t>DR MS 00792</t>
  </si>
  <si>
    <t>DR MS 00789</t>
  </si>
  <si>
    <t>DR MS 00770</t>
  </si>
  <si>
    <t>DR MS 00772</t>
  </si>
  <si>
    <t>DR MS 00776</t>
  </si>
  <si>
    <t>DR MS 00777</t>
  </si>
  <si>
    <t>DR 024205</t>
  </si>
  <si>
    <t>MS00765</t>
  </si>
  <si>
    <t>MS00764</t>
  </si>
  <si>
    <t>MS 00757</t>
  </si>
  <si>
    <t>MS 00767</t>
  </si>
  <si>
    <t>MS 00763</t>
  </si>
  <si>
    <t>MS 00749</t>
  </si>
  <si>
    <t>MS00756</t>
  </si>
  <si>
    <t>MS00752</t>
  </si>
  <si>
    <t>MS00751</t>
  </si>
  <si>
    <t>MS00746</t>
  </si>
  <si>
    <t>MS00715</t>
  </si>
  <si>
    <t>MS00713</t>
  </si>
  <si>
    <t>MS00714</t>
  </si>
  <si>
    <t>MS00722</t>
  </si>
  <si>
    <t>MS00725</t>
  </si>
  <si>
    <t>MS00716</t>
  </si>
  <si>
    <t>MS00727</t>
  </si>
  <si>
    <t>MS00732</t>
  </si>
  <si>
    <t>MS00737</t>
  </si>
  <si>
    <t>MS00730</t>
  </si>
  <si>
    <t>MS00729</t>
  </si>
  <si>
    <t>MS00731</t>
  </si>
  <si>
    <t>MS00740</t>
  </si>
  <si>
    <t>MS00735</t>
  </si>
  <si>
    <t>MS00739</t>
  </si>
  <si>
    <t>MS00712</t>
  </si>
  <si>
    <t>MS00711</t>
  </si>
  <si>
    <t>MS00692</t>
  </si>
  <si>
    <t>MS00699</t>
  </si>
  <si>
    <t>MS00700</t>
  </si>
  <si>
    <t>MS00703</t>
  </si>
  <si>
    <t>MS00708</t>
  </si>
  <si>
    <t>MS00702</t>
  </si>
  <si>
    <t>DR MS 001093</t>
  </si>
  <si>
    <t>DR MS 001025</t>
  </si>
  <si>
    <t>ZONROX ORIGINAL 1/2 GALON</t>
  </si>
  <si>
    <t>MOP - ORDINARY</t>
  </si>
  <si>
    <t>DR MS 00996</t>
  </si>
  <si>
    <t>AIR PURIFIER - KAISA VILLA</t>
  </si>
  <si>
    <t>DR MS 001015</t>
  </si>
  <si>
    <t>LYSOL PROFESSIONAL DISINFECTANT LIQUID 5L</t>
  </si>
  <si>
    <t>DR 21283</t>
  </si>
  <si>
    <t>ULTREINAC 600mg</t>
  </si>
  <si>
    <t>PLENACYL 600MG</t>
  </si>
  <si>
    <t>Losses</t>
  </si>
  <si>
    <t>PULL 1991</t>
  </si>
  <si>
    <t>PARADOX TAB</t>
  </si>
  <si>
    <t>DR 0223939</t>
  </si>
  <si>
    <t>DR 022925</t>
  </si>
  <si>
    <t>DR 022927</t>
  </si>
  <si>
    <t>DR 022926</t>
  </si>
  <si>
    <t>PULL 2854</t>
  </si>
  <si>
    <t>PULL 2852</t>
  </si>
  <si>
    <t>DR 022910</t>
  </si>
  <si>
    <t>DR 022907</t>
  </si>
  <si>
    <t>DR 022909</t>
  </si>
  <si>
    <t>DR 22742</t>
  </si>
  <si>
    <t>DR 22747</t>
  </si>
  <si>
    <t>DR 22737</t>
  </si>
  <si>
    <t>DR 22734</t>
  </si>
  <si>
    <t>DR 22729</t>
  </si>
  <si>
    <t>DR 22728</t>
  </si>
  <si>
    <t>DR 22720</t>
  </si>
  <si>
    <t>DR 22715</t>
  </si>
  <si>
    <t>DR 22712</t>
  </si>
  <si>
    <t>DR 22702</t>
  </si>
  <si>
    <t>DR 22701</t>
  </si>
  <si>
    <t>PULL 1997</t>
  </si>
  <si>
    <t>DR 22691</t>
  </si>
  <si>
    <t>DR 22685</t>
  </si>
  <si>
    <t>DR 22681</t>
  </si>
  <si>
    <t>SANDINE</t>
  </si>
  <si>
    <t>DR 023283</t>
  </si>
  <si>
    <t>DR 023285</t>
  </si>
  <si>
    <t>DR 023286</t>
  </si>
  <si>
    <t>DR 023278</t>
  </si>
  <si>
    <t>DR 023256</t>
  </si>
  <si>
    <t>DR 023257</t>
  </si>
  <si>
    <t>DR 023258</t>
  </si>
  <si>
    <t>PULL 2424</t>
  </si>
  <si>
    <t>DR 023005</t>
  </si>
  <si>
    <t>ANIN 50</t>
  </si>
  <si>
    <t>DIAMIR 30MG</t>
  </si>
  <si>
    <t>DR 023011</t>
  </si>
  <si>
    <t>DR 023012</t>
  </si>
  <si>
    <t>HISTAMED 10MG</t>
  </si>
  <si>
    <t>DR 023013</t>
  </si>
  <si>
    <t>DR 023014</t>
  </si>
  <si>
    <t>DR 023015</t>
  </si>
  <si>
    <t>DR 22475</t>
  </si>
  <si>
    <t>DR 22474</t>
  </si>
  <si>
    <t>DR 22473</t>
  </si>
  <si>
    <t>DR 22472</t>
  </si>
  <si>
    <t>DR 22466</t>
  </si>
  <si>
    <t>DR 022849</t>
  </si>
  <si>
    <t>PULL 2415</t>
  </si>
  <si>
    <t>DR 022828</t>
  </si>
  <si>
    <t>DR 022823</t>
  </si>
  <si>
    <t>DR 022822</t>
  </si>
  <si>
    <t>DR 022821</t>
  </si>
  <si>
    <t>DR 022820</t>
  </si>
  <si>
    <t>DR 022819</t>
  </si>
  <si>
    <t>DR 022801</t>
  </si>
  <si>
    <t>PO 2414</t>
  </si>
  <si>
    <t>DR 022785</t>
  </si>
  <si>
    <t>DR 022786</t>
  </si>
  <si>
    <t>DR 022787</t>
  </si>
  <si>
    <t>DR 022788</t>
  </si>
  <si>
    <t>DR 022789</t>
  </si>
  <si>
    <t>DR 022784</t>
  </si>
  <si>
    <t>COVID-19 AG STANDARD Q BIOSENSOR TEST KIT</t>
  </si>
  <si>
    <t>DR 022782</t>
  </si>
  <si>
    <t>HYCLENS WOUND CARE SOLUTION - 15ML</t>
  </si>
  <si>
    <t>DR 023307</t>
  </si>
  <si>
    <t>DR 023304</t>
  </si>
  <si>
    <t>DR 023406</t>
  </si>
  <si>
    <t>DR 023401</t>
  </si>
  <si>
    <t>DR 024293</t>
  </si>
  <si>
    <t>DR 024290</t>
  </si>
  <si>
    <t>DR 024285</t>
  </si>
  <si>
    <t>DR 024257</t>
  </si>
  <si>
    <t>DR 024255</t>
  </si>
  <si>
    <t>DR 023188</t>
  </si>
  <si>
    <t>DR 023185</t>
  </si>
  <si>
    <t>DR 023458</t>
  </si>
  <si>
    <t>DR 023459</t>
  </si>
  <si>
    <t>DR 023454</t>
  </si>
  <si>
    <t>DR 023182</t>
  </si>
  <si>
    <t>DR 023179</t>
  </si>
  <si>
    <t>DR 023453</t>
  </si>
  <si>
    <t>DR 023455</t>
  </si>
  <si>
    <t>DR 023456</t>
  </si>
  <si>
    <t>DR 023451</t>
  </si>
  <si>
    <t>DR 023452</t>
  </si>
  <si>
    <t>DR 023298</t>
  </si>
  <si>
    <t>DR 023299</t>
  </si>
  <si>
    <t>DR 023300</t>
  </si>
  <si>
    <t>DR 023292</t>
  </si>
  <si>
    <t>DR 023293</t>
  </si>
  <si>
    <t>DR 023294</t>
  </si>
  <si>
    <t>DR 023295</t>
  </si>
  <si>
    <t>DR 023296</t>
  </si>
  <si>
    <t>DR 023297</t>
  </si>
  <si>
    <t>DR 023282</t>
  </si>
  <si>
    <t>DR 023284</t>
  </si>
  <si>
    <t>DR 023287</t>
  </si>
  <si>
    <t>DR 023288</t>
  </si>
  <si>
    <t>DR 023289</t>
  </si>
  <si>
    <t>DR 023290</t>
  </si>
  <si>
    <t>DR 023291</t>
  </si>
  <si>
    <t>DR 023279</t>
  </si>
  <si>
    <t>DR 023280</t>
  </si>
  <si>
    <t>DR 023281</t>
  </si>
  <si>
    <t>DR 023275</t>
  </si>
  <si>
    <t>DR 023276</t>
  </si>
  <si>
    <t>DR 023277</t>
  </si>
  <si>
    <t>DR 023270</t>
  </si>
  <si>
    <t>DR 023271</t>
  </si>
  <si>
    <t>DR 023273</t>
  </si>
  <si>
    <t>DR 023274</t>
  </si>
  <si>
    <t>DR 023268</t>
  </si>
  <si>
    <t>DR 023267</t>
  </si>
  <si>
    <t>DR 023262</t>
  </si>
  <si>
    <t>DR 023263</t>
  </si>
  <si>
    <t>DR 023264</t>
  </si>
  <si>
    <t>DR 023265</t>
  </si>
  <si>
    <t>DR 023266</t>
  </si>
  <si>
    <t>DR 023269</t>
  </si>
  <si>
    <t>DR 023272</t>
  </si>
  <si>
    <t>DR 023255</t>
  </si>
  <si>
    <t>DR 023251</t>
  </si>
  <si>
    <t>DR 023252</t>
  </si>
  <si>
    <t>DR 023253</t>
  </si>
  <si>
    <t>DR 023254</t>
  </si>
  <si>
    <t>DR 023046</t>
  </si>
  <si>
    <t>DR 023047</t>
  </si>
  <si>
    <t>DR 023048</t>
  </si>
  <si>
    <t>DR 023049</t>
  </si>
  <si>
    <t>DR 023050</t>
  </si>
  <si>
    <t>DR 023259</t>
  </si>
  <si>
    <t>DR 023260</t>
  </si>
  <si>
    <t>DR 023261</t>
  </si>
  <si>
    <t>DR 023039</t>
  </si>
  <si>
    <t>DR 023040</t>
  </si>
  <si>
    <t>DR 023041</t>
  </si>
  <si>
    <t>DR 023042</t>
  </si>
  <si>
    <t>DR 023043</t>
  </si>
  <si>
    <t>DR 023044</t>
  </si>
  <si>
    <t>DR 023045</t>
  </si>
  <si>
    <t>DR 023037</t>
  </si>
  <si>
    <t>DR 023038</t>
  </si>
  <si>
    <t>DR 023036</t>
  </si>
  <si>
    <t>DR 023033</t>
  </si>
  <si>
    <t>DR 023034</t>
  </si>
  <si>
    <t>DR 023035</t>
  </si>
  <si>
    <t>DR MS 001003</t>
  </si>
  <si>
    <t>DR MS 00999</t>
  </si>
  <si>
    <t>DR MS 01000</t>
  </si>
  <si>
    <t>DR MS 00953</t>
  </si>
  <si>
    <t>DR 023029</t>
  </si>
  <si>
    <t>DR 023030</t>
  </si>
  <si>
    <t>DR 023031</t>
  </si>
  <si>
    <t>DR 023032</t>
  </si>
  <si>
    <t>DR MS 00965</t>
  </si>
  <si>
    <t>DR MS 00967</t>
  </si>
  <si>
    <t>DR MS 00966</t>
  </si>
  <si>
    <t>DR MS 00961</t>
  </si>
  <si>
    <t>DR MS 00968</t>
  </si>
  <si>
    <t>DR 023026</t>
  </si>
  <si>
    <t>DR 023027</t>
  </si>
  <si>
    <t>DR 023028</t>
  </si>
  <si>
    <t>DR MS 00971</t>
  </si>
  <si>
    <t>DR MS 00972</t>
  </si>
  <si>
    <t>DR MS 00957</t>
  </si>
  <si>
    <t>DR 024292</t>
  </si>
  <si>
    <t>DR MS 00947</t>
  </si>
  <si>
    <t>DR MS 00940</t>
  </si>
  <si>
    <t>DR MS 00942</t>
  </si>
  <si>
    <t>DR 023022</t>
  </si>
  <si>
    <t>DR 023023</t>
  </si>
  <si>
    <t>DR 023024</t>
  </si>
  <si>
    <t>DR 023016</t>
  </si>
  <si>
    <t>DR 023017</t>
  </si>
  <si>
    <t>DR 023018</t>
  </si>
  <si>
    <t>DR 023019</t>
  </si>
  <si>
    <t>DR 023020</t>
  </si>
  <si>
    <t>DR 023021</t>
  </si>
  <si>
    <t>DR 22500</t>
  </si>
  <si>
    <t>DR 023006</t>
  </si>
  <si>
    <t>DR 023007</t>
  </si>
  <si>
    <t>DR 023008</t>
  </si>
  <si>
    <t>DR 023009</t>
  </si>
  <si>
    <t>DR 023010</t>
  </si>
  <si>
    <t>DR MS 00896</t>
  </si>
  <si>
    <t>DR 023001</t>
  </si>
  <si>
    <t>DR 023002</t>
  </si>
  <si>
    <t>DR 023003</t>
  </si>
  <si>
    <t>DR 22496</t>
  </si>
  <si>
    <t>DR 22497</t>
  </si>
  <si>
    <t>DR 22498</t>
  </si>
  <si>
    <t>DR 22499</t>
  </si>
  <si>
    <t>DR 22489</t>
  </si>
  <si>
    <t>DR 22490</t>
  </si>
  <si>
    <t>DR 22491</t>
  </si>
  <si>
    <t>DR 22492</t>
  </si>
  <si>
    <t>DR 22493</t>
  </si>
  <si>
    <t>DR 22494</t>
  </si>
  <si>
    <t>DR 22495</t>
  </si>
  <si>
    <t>DR 22487</t>
  </si>
  <si>
    <t>DR 22488</t>
  </si>
  <si>
    <t>DR 22486</t>
  </si>
  <si>
    <t>DR 22485</t>
  </si>
  <si>
    <t>DR 22481</t>
  </si>
  <si>
    <t>DR 22482</t>
  </si>
  <si>
    <t>DR 22483</t>
  </si>
  <si>
    <t>DR 22484</t>
  </si>
  <si>
    <t>DR 22480</t>
  </si>
  <si>
    <t>DR 22479</t>
  </si>
  <si>
    <t>DR 22478</t>
  </si>
  <si>
    <t>DR 22477</t>
  </si>
  <si>
    <t>DR 22476</t>
  </si>
  <si>
    <t>DR 22471</t>
  </si>
  <si>
    <t>DR 22470</t>
  </si>
  <si>
    <t>DR 22469</t>
  </si>
  <si>
    <t>DR 22468</t>
  </si>
  <si>
    <t>DR 22467</t>
  </si>
  <si>
    <t>DR 22465</t>
  </si>
  <si>
    <t>DR 22464</t>
  </si>
  <si>
    <t>DR 22463</t>
  </si>
  <si>
    <t>DR 22461</t>
  </si>
  <si>
    <t>DR 22460</t>
  </si>
  <si>
    <t>DR 22462</t>
  </si>
  <si>
    <t>PULL 2418</t>
  </si>
  <si>
    <t>PULL 2419</t>
  </si>
  <si>
    <t>PULL 2420</t>
  </si>
  <si>
    <t>DR 22459</t>
  </si>
  <si>
    <t>DR 22455</t>
  </si>
  <si>
    <t>DR 22456</t>
  </si>
  <si>
    <t>DR 22454</t>
  </si>
  <si>
    <t>DR 22458</t>
  </si>
  <si>
    <t>DR 22451</t>
  </si>
  <si>
    <t>DR 022850</t>
  </si>
  <si>
    <t>DR 22453</t>
  </si>
  <si>
    <t>DR 22452</t>
  </si>
  <si>
    <t>DR 024282</t>
  </si>
  <si>
    <t>DR 022799</t>
  </si>
  <si>
    <t>DR 022836</t>
  </si>
  <si>
    <t>DR 022842</t>
  </si>
  <si>
    <t>DR 022841</t>
  </si>
  <si>
    <t>DR 022840</t>
  </si>
  <si>
    <t>DR 022839</t>
  </si>
  <si>
    <t>DR 022838</t>
  </si>
  <si>
    <t>DR 022844</t>
  </si>
  <si>
    <t>DR 022845</t>
  </si>
  <si>
    <t>DR 022848</t>
  </si>
  <si>
    <t>DR 022847</t>
  </si>
  <si>
    <t>DR 022846</t>
  </si>
  <si>
    <t>DR 022843</t>
  </si>
  <si>
    <t>DR 022837</t>
  </si>
  <si>
    <t>SALMOGEN 500MG</t>
  </si>
  <si>
    <t>SALMOGEN 125MG/5ML</t>
  </si>
  <si>
    <t>PULL OUT 2410</t>
  </si>
  <si>
    <t>DR 022835</t>
  </si>
  <si>
    <t>DR 022830</t>
  </si>
  <si>
    <t>DR 022831</t>
  </si>
  <si>
    <t>DR 022832</t>
  </si>
  <si>
    <t>DR 022833</t>
  </si>
  <si>
    <t>DR 022834</t>
  </si>
  <si>
    <t>DR 022827</t>
  </si>
  <si>
    <t>DR 022826</t>
  </si>
  <si>
    <t>DR 022825</t>
  </si>
  <si>
    <t>DR 022817</t>
  </si>
  <si>
    <t>DR 022816</t>
  </si>
  <si>
    <t>DR 022815</t>
  </si>
  <si>
    <t>DR 022814</t>
  </si>
  <si>
    <t>DR 022813</t>
  </si>
  <si>
    <t>DR 022812</t>
  </si>
  <si>
    <t>DR 022811</t>
  </si>
  <si>
    <t>DR 024218</t>
  </si>
  <si>
    <t>DR 022818</t>
  </si>
  <si>
    <t>DR 022824</t>
  </si>
  <si>
    <t>DR 022807</t>
  </si>
  <si>
    <t>DR 022808</t>
  </si>
  <si>
    <t>DR 022809</t>
  </si>
  <si>
    <t>DR 022810</t>
  </si>
  <si>
    <t>DR 022806</t>
  </si>
  <si>
    <t>DR 022805</t>
  </si>
  <si>
    <t>DR 022804</t>
  </si>
  <si>
    <t>DR 022803</t>
  </si>
  <si>
    <t>DR 022802</t>
  </si>
  <si>
    <t>DR 022790</t>
  </si>
  <si>
    <t>DR 022792</t>
  </si>
  <si>
    <t>DR 022791</t>
  </si>
  <si>
    <t>DR 022800</t>
  </si>
  <si>
    <t>DR 022798</t>
  </si>
  <si>
    <t>DR 022797</t>
  </si>
  <si>
    <t>DR 022796</t>
  </si>
  <si>
    <t>DR 022795</t>
  </si>
  <si>
    <t>DR 022794</t>
  </si>
  <si>
    <t>DR 022793</t>
  </si>
  <si>
    <t>DR 022781</t>
  </si>
  <si>
    <t>DR 022780</t>
  </si>
  <si>
    <t>DR 022775</t>
  </si>
  <si>
    <t>DR 022776</t>
  </si>
  <si>
    <t>DR 022777</t>
  </si>
  <si>
    <t>DR 022778</t>
  </si>
  <si>
    <t>DR 022779</t>
  </si>
  <si>
    <t>DR 022774</t>
  </si>
  <si>
    <t>DR 022773</t>
  </si>
  <si>
    <t>DR 022772</t>
  </si>
  <si>
    <t>DR 022771</t>
  </si>
  <si>
    <t>DR 022770</t>
  </si>
  <si>
    <t>DR 022769</t>
  </si>
  <si>
    <t>DR 022768</t>
  </si>
  <si>
    <t>DR 022767</t>
  </si>
  <si>
    <t>DR 022765</t>
  </si>
  <si>
    <t>DR 022766</t>
  </si>
  <si>
    <t>DR 022764</t>
  </si>
  <si>
    <t>DR 022762</t>
  </si>
  <si>
    <t>DR 022756</t>
  </si>
  <si>
    <t>DR 022760</t>
  </si>
  <si>
    <t>DR 022761</t>
  </si>
  <si>
    <t>DR 022758</t>
  </si>
  <si>
    <t>DR 022757</t>
  </si>
  <si>
    <t>DR 022755</t>
  </si>
  <si>
    <t>DR 022759</t>
  </si>
  <si>
    <t>DR 024202</t>
  </si>
  <si>
    <t>PULL 2409A</t>
  </si>
  <si>
    <t>SURITRAM</t>
  </si>
  <si>
    <t>DR 023405</t>
  </si>
  <si>
    <t>DR 023404</t>
  </si>
  <si>
    <t>DR 023403</t>
  </si>
  <si>
    <t>DR 023402</t>
  </si>
  <si>
    <t>TRANSPORE 3M 1527-1</t>
  </si>
  <si>
    <t>DR 024296</t>
  </si>
  <si>
    <t>DR 024299</t>
  </si>
  <si>
    <t>DR 024298</t>
  </si>
  <si>
    <t>DR 024297</t>
  </si>
  <si>
    <t>DR 024294</t>
  </si>
  <si>
    <t>DR 024291</t>
  </si>
  <si>
    <t>DR MS 00894</t>
  </si>
  <si>
    <t>DR 024287</t>
  </si>
  <si>
    <t>YANKAUER HANDLE W/ CONTROL - SIMPLEX</t>
  </si>
  <si>
    <t>DR 024289</t>
  </si>
  <si>
    <t>DR 024286</t>
  </si>
  <si>
    <t>DR MS 00860</t>
  </si>
  <si>
    <t>DR 024283</t>
  </si>
  <si>
    <t>DR 024284</t>
  </si>
  <si>
    <t>DR MS 00845</t>
  </si>
  <si>
    <t>DR MS 00788</t>
  </si>
  <si>
    <t>DR 024259</t>
  </si>
  <si>
    <t>DR 024258</t>
  </si>
  <si>
    <t>DR MS 00771</t>
  </si>
  <si>
    <t>DR 024262</t>
  </si>
  <si>
    <t>BLOOD PUMP - ETHOX 1000ML INFUSION BAG</t>
  </si>
  <si>
    <t>DR 024260</t>
  </si>
  <si>
    <t>DR 024256</t>
  </si>
  <si>
    <t>FORMALIN</t>
  </si>
  <si>
    <t>MS 00766</t>
  </si>
  <si>
    <t>DR 024254</t>
  </si>
  <si>
    <t>MS00726</t>
  </si>
  <si>
    <t>MS00734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</si>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</sst>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60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1" applyFont="1" applyBorder="1" applyAlignment="1">
      <alignment horizontal="center"/>
    </xf>
    <xf numFmtId="164" fontId="0" fillId="0" borderId="0" xfId="1" applyFont="1" applyAlignment="1">
      <alignment horizontal="center"/>
    </xf>
    <xf numFmtId="164" fontId="0" fillId="0" borderId="0" xfId="1" applyFont="1"/>
    <xf numFmtId="9" fontId="0" fillId="0" borderId="0" xfId="2" applyFont="1"/>
    <xf numFmtId="164" fontId="0" fillId="0" borderId="0" xfId="1" applyFont="1" applyBorder="1"/>
    <xf numFmtId="9" fontId="0" fillId="0" borderId="0" xfId="2" applyFont="1" applyBorder="1"/>
    <xf numFmtId="0" fontId="0" fillId="0" borderId="0" xfId="0" applyAlignment="1">
      <alignment horizontal="center"/>
    </xf>
    <xf numFmtId="9" fontId="7" fillId="0" borderId="1" xfId="2" applyFont="1" applyBorder="1"/>
    <xf numFmtId="164" fontId="0" fillId="0" borderId="2" xfId="1" applyFont="1" applyBorder="1" applyAlignment="1">
      <alignment horizontal="center"/>
    </xf>
    <xf numFmtId="164" fontId="0" fillId="0" borderId="1" xfId="1" applyFont="1" applyBorder="1" applyAlignment="1">
      <alignment horizontal="center"/>
    </xf>
    <xf numFmtId="0" fontId="2" fillId="0" borderId="0" xfId="0" applyFont="1" applyAlignment="1">
      <alignment horizontal="left"/>
    </xf>
    <xf numFmtId="164" fontId="0" fillId="0" borderId="3" xfId="1" applyFont="1" applyBorder="1" applyAlignment="1">
      <alignment horizontal="center"/>
    </xf>
    <xf numFmtId="164" fontId="0" fillId="0" borderId="4" xfId="1" applyFont="1" applyBorder="1" applyAlignment="1">
      <alignment horizontal="center"/>
    </xf>
    <xf numFmtId="164" fontId="0" fillId="0" borderId="5" xfId="1" applyFont="1" applyBorder="1" applyAlignment="1">
      <alignment horizontal="center"/>
    </xf>
    <xf numFmtId="164" fontId="10" fillId="0" borderId="0" xfId="1" applyFont="1" applyFill="1" applyAlignment="1">
      <alignment horizontal="center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64" fontId="0" fillId="2" borderId="0" xfId="1" applyFont="1" applyFill="1" applyAlignment="1">
      <alignment horizontal="center"/>
    </xf>
    <xf numFmtId="164" fontId="11" fillId="2" borderId="6" xfId="1" applyFont="1" applyFill="1" applyBorder="1" applyAlignment="1">
      <alignment horizontal="center"/>
    </xf>
    <xf numFmtId="9" fontId="0" fillId="2" borderId="6" xfId="2" applyFont="1" applyFill="1" applyBorder="1"/>
    <xf numFmtId="164" fontId="4" fillId="0" borderId="0" xfId="1" applyFont="1" applyFill="1" applyAlignment="1">
      <alignment horizontal="center"/>
    </xf>
    <xf numFmtId="164" fontId="2" fillId="0" borderId="0" xfId="1" applyFont="1" applyFill="1" applyAlignment="1">
      <alignment horizontal="center"/>
    </xf>
    <xf numFmtId="9" fontId="7" fillId="0" borderId="0" xfId="2" applyFont="1" applyBorder="1"/>
    <xf numFmtId="164" fontId="0" fillId="2" borderId="6" xfId="1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164" fontId="0" fillId="0" borderId="7" xfId="1" applyFont="1" applyBorder="1" applyAlignment="1">
      <alignment horizontal="center"/>
    </xf>
    <xf numFmtId="9" fontId="7" fillId="0" borderId="7" xfId="2" applyFont="1" applyBorder="1"/>
    <xf numFmtId="0" fontId="0" fillId="0" borderId="0" xfId="0" applyFill="1"/>
    <xf numFmtId="0" fontId="3" fillId="2" borderId="7" xfId="0" applyFont="1" applyFill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164" fontId="3" fillId="2" borderId="7" xfId="1" applyFont="1" applyFill="1" applyBorder="1" applyAlignment="1">
      <alignment horizontal="center"/>
    </xf>
    <xf numFmtId="9" fontId="12" fillId="3" borderId="7" xfId="2" applyFont="1" applyFill="1" applyBorder="1" applyAlignment="1">
      <alignment horizontal="center"/>
    </xf>
    <xf numFmtId="164" fontId="11" fillId="2" borderId="8" xfId="1" applyFont="1" applyFill="1" applyBorder="1" applyAlignment="1">
      <alignment horizontal="center"/>
    </xf>
    <xf numFmtId="9" fontId="0" fillId="2" borderId="8" xfId="2" applyFont="1" applyFill="1" applyBorder="1"/>
    <xf numFmtId="0" fontId="4" fillId="2" borderId="7" xfId="0" applyFont="1" applyFill="1" applyBorder="1" applyAlignment="1">
      <alignment horizontal="center"/>
    </xf>
    <xf numFmtId="14" fontId="4" fillId="2" borderId="7" xfId="0" applyNumberFormat="1" applyFont="1" applyFill="1" applyBorder="1" applyAlignment="1">
      <alignment horizontal="center"/>
    </xf>
    <xf numFmtId="164" fontId="4" fillId="2" borderId="7" xfId="1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164" fontId="9" fillId="0" borderId="7" xfId="1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164" fontId="2" fillId="0" borderId="7" xfId="1" applyFont="1" applyFill="1" applyBorder="1" applyAlignment="1">
      <alignment horizontal="center"/>
    </xf>
    <xf numFmtId="164" fontId="10" fillId="0" borderId="7" xfId="1" applyFont="1" applyFill="1" applyBorder="1" applyAlignment="1">
      <alignment horizontal="center"/>
    </xf>
    <xf numFmtId="164" fontId="1" fillId="0" borderId="7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7" xfId="3" applyFont="1" applyFill="1" applyBorder="1" applyAlignment="1">
      <alignment wrapText="1"/>
    </xf>
    <xf numFmtId="15" fontId="6" fillId="0" borderId="7" xfId="3" applyNumberFormat="1" applyFont="1" applyFill="1" applyBorder="1" applyAlignment="1">
      <alignment horizontal="right" wrapText="1"/>
    </xf>
    <xf numFmtId="4" fontId="6" fillId="0" borderId="7" xfId="3" applyNumberFormat="1" applyFont="1" applyFill="1" applyBorder="1" applyAlignment="1">
      <alignment horizontal="right" wrapText="1"/>
    </xf>
    <xf numFmtId="9" fontId="13" fillId="0" borderId="7" xfId="2" applyFont="1" applyFill="1" applyBorder="1"/>
    <xf numFmtId="0" fontId="5" fillId="0" borderId="7" xfId="3" applyFont="1" applyFill="1" applyBorder="1"/>
    <xf numFmtId="0" fontId="0" fillId="0" borderId="7" xfId="0" applyFont="1" applyFill="1" applyBorder="1" applyAlignment="1">
      <alignment horizontal="left"/>
    </xf>
    <xf numFmtId="14" fontId="0" fillId="0" borderId="7" xfId="0" applyNumberFormat="1" applyFont="1" applyFill="1" applyBorder="1" applyAlignment="1">
      <alignment horizontal="left"/>
    </xf>
    <xf numFmtId="164" fontId="8" fillId="0" borderId="7" xfId="1" applyFont="1" applyFill="1" applyBorder="1" applyAlignment="1">
      <alignment horizontal="center"/>
    </xf>
    <xf numFmtId="0" fontId="8" fillId="0" borderId="7" xfId="0" applyFont="1" applyFill="1" applyBorder="1" applyAlignment="1">
      <alignment horizontal="left"/>
    </xf>
    <xf numFmtId="14" fontId="8" fillId="0" borderId="7" xfId="0" applyNumberFormat="1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_092025" xfId="3" xr:uid="{AA245B7F-0D70-4256-B955-5EC840BA07BC}"/>
    <cellStyle name="Percent" xfId="2" builtinId="5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hield-server\REPORT$\5ee8c030c9a2f4ea\Desktop\MEDSHIELD%20REPORTS%20YR16-21\2022\MARSO%202022\DEC%20Product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S"/>
      <sheetName val="comparison sheet"/>
      <sheetName val="PURCHASES - PASTE HERE"/>
      <sheetName val="DELIVERIES - PASTE HERE"/>
      <sheetName val="PRODUCT REPORT 2020"/>
      <sheetName val="PRODUCT REPORT 2021"/>
      <sheetName val="Sheet15"/>
      <sheetName val="Sheet14"/>
      <sheetName val="Sheet12"/>
      <sheetName val="Sheet13"/>
      <sheetName val="Sheet11"/>
      <sheetName val="Sheet10"/>
      <sheetName val="Sheet9"/>
      <sheetName val="Sheet8"/>
      <sheetName val="Sheet4"/>
      <sheetName val="Sheet7"/>
      <sheetName val="Sheet6"/>
      <sheetName val="Sheet5"/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87">
          <cell r="H1587">
            <v>30633558.570000008</v>
          </cell>
        </row>
        <row r="1588">
          <cell r="K1588">
            <v>87575452.987469763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BCEC-AF46-4212-B7A7-57052B1D0FE3}">
  <dimension ref="A1:M4145"/>
  <sheetViews>
    <sheetView tabSelected="1" zoomScale="85" zoomScaleNormal="85" workbookViewId="0">
      <pane xSplit="4" ySplit="6" topLeftCell="E4124" activePane="bottomRight" state="frozen"/>
      <selection pane="topRight" activeCell="G1" sqref="G1"/>
      <selection pane="bottomLeft" activeCell="A7" sqref="A7"/>
      <selection pane="bottomRight" activeCell="G4149" sqref="G4149"/>
    </sheetView>
  </sheetViews>
  <sheetFormatPr defaultRowHeight="15" x14ac:dyDescent="0.25"/>
  <cols>
    <col min="1" max="1" width="12.42578125" style="2" bestFit="1" customWidth="1"/>
    <col min="2" max="2" width="23.7109375" style="2" customWidth="1"/>
    <col min="3" max="3" width="14.42578125" style="3" bestFit="1" customWidth="1"/>
    <col min="4" max="4" width="42" style="2" customWidth="1"/>
    <col min="5" max="5" width="15.5703125" style="5" customWidth="1"/>
    <col min="6" max="6" width="21.7109375" style="5" customWidth="1"/>
    <col min="7" max="7" width="22.28515625" style="5" customWidth="1"/>
    <col min="8" max="8" width="16.42578125" style="5" customWidth="1"/>
    <col min="9" max="9" width="23.140625" style="5" customWidth="1"/>
    <col min="10" max="10" width="24.5703125" style="5" customWidth="1"/>
    <col min="11" max="11" width="19.5703125" style="5" customWidth="1"/>
    <col min="12" max="12" width="20.5703125" style="6" customWidth="1"/>
    <col min="13" max="13" width="10.85546875" style="7" bestFit="1" customWidth="1"/>
  </cols>
  <sheetData>
    <row r="1" spans="1:13" x14ac:dyDescent="0.25">
      <c r="A1" s="1" t="s">
        <v>0</v>
      </c>
      <c r="E1" s="4"/>
      <c r="G1" s="4"/>
      <c r="H1" s="4"/>
      <c r="I1" s="4"/>
      <c r="J1" s="4"/>
    </row>
    <row r="2" spans="1:13" x14ac:dyDescent="0.25">
      <c r="A2" s="1" t="s">
        <v>1</v>
      </c>
      <c r="E2" s="4"/>
      <c r="G2" s="4"/>
      <c r="H2" s="4"/>
      <c r="I2" s="4"/>
      <c r="J2" s="4"/>
    </row>
    <row r="3" spans="1:13" x14ac:dyDescent="0.25">
      <c r="A3" s="1" t="s">
        <v>2</v>
      </c>
      <c r="E3" s="4"/>
      <c r="G3" s="4"/>
      <c r="H3" s="4"/>
      <c r="I3" s="4"/>
      <c r="J3" s="4"/>
    </row>
    <row r="5" spans="1:13" x14ac:dyDescent="0.25">
      <c r="E5" s="4"/>
      <c r="F5" s="4"/>
      <c r="G5" s="4"/>
      <c r="H5" s="4"/>
      <c r="I5" s="4"/>
      <c r="J5" s="4"/>
      <c r="K5" s="4"/>
      <c r="L5" s="8"/>
      <c r="M5" s="9"/>
    </row>
    <row r="6" spans="1:13" s="49" customFormat="1" x14ac:dyDescent="0.25">
      <c r="A6" s="39" t="s">
        <v>3</v>
      </c>
      <c r="B6" s="39" t="s">
        <v>4</v>
      </c>
      <c r="C6" s="40" t="s">
        <v>5</v>
      </c>
      <c r="D6" s="39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1" t="s">
        <v>11</v>
      </c>
      <c r="J6" s="41" t="s">
        <v>12</v>
      </c>
      <c r="K6" s="41" t="s">
        <v>13</v>
      </c>
      <c r="L6" s="41" t="s">
        <v>14</v>
      </c>
      <c r="M6" s="36" t="s">
        <v>10440</v>
      </c>
    </row>
    <row r="7" spans="1:13" s="32" customFormat="1" x14ac:dyDescent="0.25">
      <c r="A7" s="50" t="s">
        <v>15</v>
      </c>
      <c r="B7" s="50" t="s">
        <v>16</v>
      </c>
      <c r="C7" s="51">
        <v>45709</v>
      </c>
      <c r="D7" s="50" t="s">
        <v>17</v>
      </c>
      <c r="E7" s="52">
        <v>1</v>
      </c>
      <c r="F7" s="52">
        <v>104995</v>
      </c>
      <c r="G7" s="52">
        <v>104995</v>
      </c>
      <c r="H7" s="52">
        <v>0</v>
      </c>
      <c r="I7" s="52">
        <f>+G7-H7</f>
        <v>104995</v>
      </c>
      <c r="J7" s="52">
        <v>213312</v>
      </c>
      <c r="K7" s="52">
        <v>213312</v>
      </c>
      <c r="L7" s="52">
        <f>+I7-K7</f>
        <v>-108317</v>
      </c>
      <c r="M7" s="53">
        <f>+L7/G7</f>
        <v>-1.0316396018858041</v>
      </c>
    </row>
    <row r="8" spans="1:13" s="32" customFormat="1" x14ac:dyDescent="0.25">
      <c r="A8" s="50" t="s">
        <v>15</v>
      </c>
      <c r="B8" s="50" t="s">
        <v>18</v>
      </c>
      <c r="C8" s="51">
        <v>45689</v>
      </c>
      <c r="D8" s="50"/>
      <c r="E8" s="52">
        <v>1</v>
      </c>
      <c r="F8" s="52">
        <v>148236</v>
      </c>
      <c r="G8" s="52">
        <v>148236</v>
      </c>
      <c r="H8" s="52">
        <v>0</v>
      </c>
      <c r="I8" s="52">
        <f t="shared" ref="I8:I71" si="0">+G8-H8</f>
        <v>148236</v>
      </c>
      <c r="J8" s="52"/>
      <c r="K8" s="52"/>
      <c r="L8" s="52">
        <f t="shared" ref="L8:L71" si="1">+I8-K8</f>
        <v>148236</v>
      </c>
      <c r="M8" s="53">
        <f t="shared" ref="M8:M71" si="2">+L8/G8</f>
        <v>1</v>
      </c>
    </row>
    <row r="9" spans="1:13" s="32" customFormat="1" x14ac:dyDescent="0.25">
      <c r="A9" s="50" t="s">
        <v>15</v>
      </c>
      <c r="B9" s="50" t="s">
        <v>19</v>
      </c>
      <c r="C9" s="51">
        <v>45689</v>
      </c>
      <c r="D9" s="50"/>
      <c r="E9" s="52">
        <v>1</v>
      </c>
      <c r="F9" s="52">
        <v>59740</v>
      </c>
      <c r="G9" s="52">
        <v>59740</v>
      </c>
      <c r="H9" s="52">
        <v>0</v>
      </c>
      <c r="I9" s="52">
        <f t="shared" si="0"/>
        <v>59740</v>
      </c>
      <c r="J9" s="52"/>
      <c r="K9" s="52"/>
      <c r="L9" s="52">
        <f t="shared" si="1"/>
        <v>59740</v>
      </c>
      <c r="M9" s="53">
        <f t="shared" si="2"/>
        <v>1</v>
      </c>
    </row>
    <row r="10" spans="1:13" s="32" customFormat="1" x14ac:dyDescent="0.25">
      <c r="A10" s="50" t="s">
        <v>15</v>
      </c>
      <c r="B10" s="50" t="s">
        <v>20</v>
      </c>
      <c r="C10" s="51">
        <v>45688</v>
      </c>
      <c r="D10" s="50" t="s">
        <v>21</v>
      </c>
      <c r="E10" s="52">
        <v>1</v>
      </c>
      <c r="F10" s="52">
        <v>2069000</v>
      </c>
      <c r="G10" s="52">
        <v>2069000</v>
      </c>
      <c r="H10" s="52">
        <v>0</v>
      </c>
      <c r="I10" s="52">
        <f t="shared" si="0"/>
        <v>2069000</v>
      </c>
      <c r="J10" s="52">
        <v>1374000</v>
      </c>
      <c r="K10" s="52">
        <v>1374000</v>
      </c>
      <c r="L10" s="52">
        <f t="shared" si="1"/>
        <v>695000</v>
      </c>
      <c r="M10" s="53">
        <f t="shared" si="2"/>
        <v>0.33591106814886418</v>
      </c>
    </row>
    <row r="11" spans="1:13" s="32" customFormat="1" x14ac:dyDescent="0.25">
      <c r="A11" s="50" t="s">
        <v>15</v>
      </c>
      <c r="B11" s="50" t="s">
        <v>22</v>
      </c>
      <c r="C11" s="51">
        <v>45808</v>
      </c>
      <c r="D11" s="50" t="s">
        <v>23</v>
      </c>
      <c r="E11" s="52">
        <v>1</v>
      </c>
      <c r="F11" s="52">
        <v>6333000</v>
      </c>
      <c r="G11" s="52">
        <v>6333000</v>
      </c>
      <c r="H11" s="52">
        <v>0</v>
      </c>
      <c r="I11" s="52">
        <f t="shared" si="0"/>
        <v>6333000</v>
      </c>
      <c r="J11" s="52">
        <v>2916065.2799999998</v>
      </c>
      <c r="K11" s="52">
        <v>2916065.2799999998</v>
      </c>
      <c r="L11" s="52">
        <f t="shared" si="1"/>
        <v>3416934.72</v>
      </c>
      <c r="M11" s="53">
        <f t="shared" si="2"/>
        <v>0.53954440549502614</v>
      </c>
    </row>
    <row r="12" spans="1:13" s="32" customFormat="1" x14ac:dyDescent="0.25">
      <c r="A12" s="50" t="s">
        <v>15</v>
      </c>
      <c r="B12" s="50" t="s">
        <v>24</v>
      </c>
      <c r="C12" s="51">
        <v>45689</v>
      </c>
      <c r="D12" s="50" t="s">
        <v>25</v>
      </c>
      <c r="E12" s="52">
        <v>1</v>
      </c>
      <c r="F12" s="52">
        <v>469000</v>
      </c>
      <c r="G12" s="52">
        <v>469000</v>
      </c>
      <c r="H12" s="52">
        <v>0</v>
      </c>
      <c r="I12" s="52">
        <f t="shared" si="0"/>
        <v>469000</v>
      </c>
      <c r="J12" s="52">
        <v>415000</v>
      </c>
      <c r="K12" s="52">
        <v>415000</v>
      </c>
      <c r="L12" s="52">
        <f t="shared" si="1"/>
        <v>54000</v>
      </c>
      <c r="M12" s="53">
        <f t="shared" si="2"/>
        <v>0.11513859275053305</v>
      </c>
    </row>
    <row r="13" spans="1:13" s="32" customFormat="1" x14ac:dyDescent="0.25">
      <c r="A13" s="50" t="s">
        <v>15</v>
      </c>
      <c r="B13" s="50" t="s">
        <v>26</v>
      </c>
      <c r="C13" s="51">
        <v>45709</v>
      </c>
      <c r="D13" s="50" t="s">
        <v>27</v>
      </c>
      <c r="E13" s="52">
        <v>1</v>
      </c>
      <c r="F13" s="52">
        <v>764600</v>
      </c>
      <c r="G13" s="52">
        <v>764600</v>
      </c>
      <c r="H13" s="52">
        <v>0</v>
      </c>
      <c r="I13" s="52">
        <f t="shared" si="0"/>
        <v>764600</v>
      </c>
      <c r="J13" s="52">
        <v>2618955.96</v>
      </c>
      <c r="K13" s="52">
        <v>2618955.96</v>
      </c>
      <c r="L13" s="52">
        <f t="shared" si="1"/>
        <v>-1854355.96</v>
      </c>
      <c r="M13" s="53">
        <f t="shared" si="2"/>
        <v>-2.425262830238033</v>
      </c>
    </row>
    <row r="14" spans="1:13" s="32" customFormat="1" x14ac:dyDescent="0.25">
      <c r="A14" s="50" t="s">
        <v>15</v>
      </c>
      <c r="B14" s="50" t="s">
        <v>28</v>
      </c>
      <c r="C14" s="51">
        <v>45709</v>
      </c>
      <c r="D14" s="50"/>
      <c r="E14" s="52">
        <v>1</v>
      </c>
      <c r="F14" s="52">
        <v>295544.5</v>
      </c>
      <c r="G14" s="52">
        <v>295544.5</v>
      </c>
      <c r="H14" s="52">
        <v>0</v>
      </c>
      <c r="I14" s="52">
        <f t="shared" si="0"/>
        <v>295544.5</v>
      </c>
      <c r="J14" s="52"/>
      <c r="K14" s="52"/>
      <c r="L14" s="52">
        <f t="shared" si="1"/>
        <v>295544.5</v>
      </c>
      <c r="M14" s="53">
        <f t="shared" si="2"/>
        <v>1</v>
      </c>
    </row>
    <row r="15" spans="1:13" s="32" customFormat="1" x14ac:dyDescent="0.25">
      <c r="A15" s="50" t="s">
        <v>15</v>
      </c>
      <c r="B15" s="50" t="s">
        <v>29</v>
      </c>
      <c r="C15" s="51">
        <v>45709</v>
      </c>
      <c r="D15" s="50"/>
      <c r="E15" s="52">
        <v>1</v>
      </c>
      <c r="F15" s="52">
        <v>2595995</v>
      </c>
      <c r="G15" s="52">
        <v>2595995</v>
      </c>
      <c r="H15" s="52">
        <v>0</v>
      </c>
      <c r="I15" s="52">
        <f t="shared" si="0"/>
        <v>2595995</v>
      </c>
      <c r="J15" s="52"/>
      <c r="K15" s="52"/>
      <c r="L15" s="52">
        <f t="shared" si="1"/>
        <v>2595995</v>
      </c>
      <c r="M15" s="53">
        <f t="shared" si="2"/>
        <v>1</v>
      </c>
    </row>
    <row r="16" spans="1:13" s="32" customFormat="1" x14ac:dyDescent="0.25">
      <c r="A16" s="50" t="s">
        <v>30</v>
      </c>
      <c r="B16" s="50" t="s">
        <v>31</v>
      </c>
      <c r="C16" s="51">
        <v>45660</v>
      </c>
      <c r="D16" s="50" t="s">
        <v>32</v>
      </c>
      <c r="E16" s="52">
        <v>7</v>
      </c>
      <c r="F16" s="52">
        <v>678.57</v>
      </c>
      <c r="G16" s="52">
        <v>4749.99</v>
      </c>
      <c r="H16" s="52">
        <v>0</v>
      </c>
      <c r="I16" s="52">
        <f t="shared" si="0"/>
        <v>4749.99</v>
      </c>
      <c r="J16" s="52">
        <v>450</v>
      </c>
      <c r="K16" s="52">
        <v>3150</v>
      </c>
      <c r="L16" s="52">
        <f t="shared" si="1"/>
        <v>1599.9899999999998</v>
      </c>
      <c r="M16" s="53">
        <f t="shared" si="2"/>
        <v>0.33684070913833497</v>
      </c>
    </row>
    <row r="17" spans="1:13" s="32" customFormat="1" x14ac:dyDescent="0.25">
      <c r="A17" s="50" t="s">
        <v>30</v>
      </c>
      <c r="B17" s="50" t="s">
        <v>31</v>
      </c>
      <c r="C17" s="51">
        <v>45660</v>
      </c>
      <c r="D17" s="50" t="s">
        <v>33</v>
      </c>
      <c r="E17" s="52">
        <v>7</v>
      </c>
      <c r="F17" s="52">
        <v>857.14</v>
      </c>
      <c r="G17" s="52">
        <v>5999.98</v>
      </c>
      <c r="H17" s="52">
        <v>0</v>
      </c>
      <c r="I17" s="52">
        <f t="shared" si="0"/>
        <v>5999.98</v>
      </c>
      <c r="J17" s="52">
        <v>560</v>
      </c>
      <c r="K17" s="52">
        <v>3920</v>
      </c>
      <c r="L17" s="52">
        <f t="shared" si="1"/>
        <v>2079.9799999999996</v>
      </c>
      <c r="M17" s="53">
        <f t="shared" si="2"/>
        <v>0.34666448888162954</v>
      </c>
    </row>
    <row r="18" spans="1:13" s="32" customFormat="1" x14ac:dyDescent="0.25">
      <c r="A18" s="50" t="s">
        <v>30</v>
      </c>
      <c r="B18" s="50" t="s">
        <v>31</v>
      </c>
      <c r="C18" s="51">
        <v>45660</v>
      </c>
      <c r="D18" s="50" t="s">
        <v>34</v>
      </c>
      <c r="E18" s="52">
        <v>2</v>
      </c>
      <c r="F18" s="52">
        <v>2800</v>
      </c>
      <c r="G18" s="52">
        <v>5600</v>
      </c>
      <c r="H18" s="52">
        <v>0</v>
      </c>
      <c r="I18" s="52">
        <f t="shared" si="0"/>
        <v>5600</v>
      </c>
      <c r="J18" s="52">
        <v>1115</v>
      </c>
      <c r="K18" s="52">
        <v>2230</v>
      </c>
      <c r="L18" s="52">
        <f t="shared" si="1"/>
        <v>3370</v>
      </c>
      <c r="M18" s="53">
        <f t="shared" si="2"/>
        <v>0.60178571428571426</v>
      </c>
    </row>
    <row r="19" spans="1:13" s="32" customFormat="1" x14ac:dyDescent="0.25">
      <c r="A19" s="50" t="s">
        <v>30</v>
      </c>
      <c r="B19" s="50" t="s">
        <v>31</v>
      </c>
      <c r="C19" s="51">
        <v>45660</v>
      </c>
      <c r="D19" s="50" t="s">
        <v>35</v>
      </c>
      <c r="E19" s="52">
        <v>2</v>
      </c>
      <c r="F19" s="52">
        <v>3500</v>
      </c>
      <c r="G19" s="52">
        <v>7000</v>
      </c>
      <c r="H19" s="52">
        <v>0</v>
      </c>
      <c r="I19" s="52">
        <f t="shared" si="0"/>
        <v>7000</v>
      </c>
      <c r="J19" s="52">
        <v>1100</v>
      </c>
      <c r="K19" s="52">
        <v>2200</v>
      </c>
      <c r="L19" s="52">
        <f t="shared" si="1"/>
        <v>4800</v>
      </c>
      <c r="M19" s="53">
        <f t="shared" si="2"/>
        <v>0.68571428571428572</v>
      </c>
    </row>
    <row r="20" spans="1:13" s="32" customFormat="1" x14ac:dyDescent="0.25">
      <c r="A20" s="50" t="s">
        <v>30</v>
      </c>
      <c r="B20" s="50" t="s">
        <v>31</v>
      </c>
      <c r="C20" s="51">
        <v>45660</v>
      </c>
      <c r="D20" s="50" t="s">
        <v>36</v>
      </c>
      <c r="E20" s="52">
        <v>2</v>
      </c>
      <c r="F20" s="52">
        <v>3800</v>
      </c>
      <c r="G20" s="52">
        <v>7600</v>
      </c>
      <c r="H20" s="52">
        <v>0</v>
      </c>
      <c r="I20" s="52">
        <f t="shared" si="0"/>
        <v>7600</v>
      </c>
      <c r="J20" s="52">
        <v>979</v>
      </c>
      <c r="K20" s="52">
        <v>1958</v>
      </c>
      <c r="L20" s="52">
        <f t="shared" si="1"/>
        <v>5642</v>
      </c>
      <c r="M20" s="53">
        <f t="shared" si="2"/>
        <v>0.74236842105263157</v>
      </c>
    </row>
    <row r="21" spans="1:13" s="32" customFormat="1" ht="30" x14ac:dyDescent="0.25">
      <c r="A21" s="50" t="s">
        <v>30</v>
      </c>
      <c r="B21" s="50" t="s">
        <v>31</v>
      </c>
      <c r="C21" s="51">
        <v>45660</v>
      </c>
      <c r="D21" s="50" t="s">
        <v>37</v>
      </c>
      <c r="E21" s="52">
        <v>3</v>
      </c>
      <c r="F21" s="52">
        <v>450</v>
      </c>
      <c r="G21" s="52">
        <v>1350</v>
      </c>
      <c r="H21" s="52">
        <v>0</v>
      </c>
      <c r="I21" s="52">
        <f t="shared" si="0"/>
        <v>1350</v>
      </c>
      <c r="J21" s="52">
        <v>200</v>
      </c>
      <c r="K21" s="52">
        <v>600</v>
      </c>
      <c r="L21" s="52">
        <f t="shared" si="1"/>
        <v>750</v>
      </c>
      <c r="M21" s="53">
        <f t="shared" si="2"/>
        <v>0.55555555555555558</v>
      </c>
    </row>
    <row r="22" spans="1:13" s="32" customFormat="1" x14ac:dyDescent="0.25">
      <c r="A22" s="50" t="s">
        <v>30</v>
      </c>
      <c r="B22" s="50" t="s">
        <v>38</v>
      </c>
      <c r="C22" s="51">
        <v>45665</v>
      </c>
      <c r="D22" s="50" t="s">
        <v>32</v>
      </c>
      <c r="E22" s="52">
        <v>7</v>
      </c>
      <c r="F22" s="52">
        <v>678.57</v>
      </c>
      <c r="G22" s="52">
        <v>4749.99</v>
      </c>
      <c r="H22" s="52">
        <v>0</v>
      </c>
      <c r="I22" s="52">
        <f t="shared" si="0"/>
        <v>4749.99</v>
      </c>
      <c r="J22" s="52">
        <v>450</v>
      </c>
      <c r="K22" s="52">
        <v>3150</v>
      </c>
      <c r="L22" s="52">
        <f t="shared" si="1"/>
        <v>1599.9899999999998</v>
      </c>
      <c r="M22" s="53">
        <f t="shared" si="2"/>
        <v>0.33684070913833497</v>
      </c>
    </row>
    <row r="23" spans="1:13" s="32" customFormat="1" x14ac:dyDescent="0.25">
      <c r="A23" s="50" t="s">
        <v>30</v>
      </c>
      <c r="B23" s="50" t="s">
        <v>38</v>
      </c>
      <c r="C23" s="51">
        <v>45665</v>
      </c>
      <c r="D23" s="50" t="s">
        <v>39</v>
      </c>
      <c r="E23" s="52">
        <v>7</v>
      </c>
      <c r="F23" s="52">
        <v>517.86</v>
      </c>
      <c r="G23" s="52">
        <v>3625.02</v>
      </c>
      <c r="H23" s="52">
        <v>0</v>
      </c>
      <c r="I23" s="52">
        <f t="shared" si="0"/>
        <v>3625.02</v>
      </c>
      <c r="J23" s="52">
        <v>325</v>
      </c>
      <c r="K23" s="52">
        <v>2275</v>
      </c>
      <c r="L23" s="52">
        <f t="shared" si="1"/>
        <v>1350.02</v>
      </c>
      <c r="M23" s="53">
        <f t="shared" si="2"/>
        <v>0.37241725562893446</v>
      </c>
    </row>
    <row r="24" spans="1:13" s="32" customFormat="1" x14ac:dyDescent="0.25">
      <c r="A24" s="50" t="s">
        <v>30</v>
      </c>
      <c r="B24" s="50" t="s">
        <v>38</v>
      </c>
      <c r="C24" s="51">
        <v>45665</v>
      </c>
      <c r="D24" s="50" t="s">
        <v>40</v>
      </c>
      <c r="E24" s="52">
        <v>7</v>
      </c>
      <c r="F24" s="52">
        <v>655</v>
      </c>
      <c r="G24" s="52">
        <v>4585</v>
      </c>
      <c r="H24" s="52">
        <v>0</v>
      </c>
      <c r="I24" s="52">
        <f t="shared" si="0"/>
        <v>4585</v>
      </c>
      <c r="J24" s="52">
        <v>400</v>
      </c>
      <c r="K24" s="52">
        <v>2800</v>
      </c>
      <c r="L24" s="52">
        <f t="shared" si="1"/>
        <v>1785</v>
      </c>
      <c r="M24" s="53">
        <f t="shared" si="2"/>
        <v>0.38931297709923662</v>
      </c>
    </row>
    <row r="25" spans="1:13" s="32" customFormat="1" x14ac:dyDescent="0.25">
      <c r="A25" s="50" t="s">
        <v>30</v>
      </c>
      <c r="B25" s="50" t="s">
        <v>38</v>
      </c>
      <c r="C25" s="51">
        <v>45665</v>
      </c>
      <c r="D25" s="50" t="s">
        <v>41</v>
      </c>
      <c r="E25" s="52">
        <v>7</v>
      </c>
      <c r="F25" s="52">
        <v>630</v>
      </c>
      <c r="G25" s="52">
        <v>4410</v>
      </c>
      <c r="H25" s="52">
        <v>0</v>
      </c>
      <c r="I25" s="52">
        <f t="shared" si="0"/>
        <v>4410</v>
      </c>
      <c r="J25" s="52">
        <v>210</v>
      </c>
      <c r="K25" s="52">
        <v>1470</v>
      </c>
      <c r="L25" s="52">
        <f t="shared" si="1"/>
        <v>2940</v>
      </c>
      <c r="M25" s="53">
        <f t="shared" si="2"/>
        <v>0.66666666666666663</v>
      </c>
    </row>
    <row r="26" spans="1:13" s="32" customFormat="1" x14ac:dyDescent="0.25">
      <c r="A26" s="50" t="s">
        <v>30</v>
      </c>
      <c r="B26" s="50" t="s">
        <v>38</v>
      </c>
      <c r="C26" s="51">
        <v>45665</v>
      </c>
      <c r="D26" s="50" t="s">
        <v>42</v>
      </c>
      <c r="E26" s="52">
        <v>7</v>
      </c>
      <c r="F26" s="52">
        <v>1500</v>
      </c>
      <c r="G26" s="52">
        <v>10500</v>
      </c>
      <c r="H26" s="52">
        <v>0</v>
      </c>
      <c r="I26" s="52">
        <f t="shared" si="0"/>
        <v>10500</v>
      </c>
      <c r="J26" s="52">
        <v>365</v>
      </c>
      <c r="K26" s="52">
        <v>2555</v>
      </c>
      <c r="L26" s="52">
        <f t="shared" si="1"/>
        <v>7945</v>
      </c>
      <c r="M26" s="53">
        <f t="shared" si="2"/>
        <v>0.75666666666666671</v>
      </c>
    </row>
    <row r="27" spans="1:13" s="32" customFormat="1" x14ac:dyDescent="0.25">
      <c r="A27" s="50" t="s">
        <v>30</v>
      </c>
      <c r="B27" s="50" t="s">
        <v>38</v>
      </c>
      <c r="C27" s="51">
        <v>45665</v>
      </c>
      <c r="D27" s="50" t="s">
        <v>43</v>
      </c>
      <c r="E27" s="52">
        <v>7</v>
      </c>
      <c r="F27" s="52">
        <v>1392.86</v>
      </c>
      <c r="G27" s="52">
        <v>9750.02</v>
      </c>
      <c r="H27" s="52">
        <v>0</v>
      </c>
      <c r="I27" s="52">
        <f t="shared" si="0"/>
        <v>9750.02</v>
      </c>
      <c r="J27" s="52">
        <v>780</v>
      </c>
      <c r="K27" s="52">
        <v>5460</v>
      </c>
      <c r="L27" s="52">
        <f t="shared" si="1"/>
        <v>4290.0200000000004</v>
      </c>
      <c r="M27" s="53">
        <f t="shared" si="2"/>
        <v>0.44000114871559243</v>
      </c>
    </row>
    <row r="28" spans="1:13" s="32" customFormat="1" x14ac:dyDescent="0.25">
      <c r="A28" s="50" t="s">
        <v>44</v>
      </c>
      <c r="B28" s="50" t="s">
        <v>45</v>
      </c>
      <c r="C28" s="51">
        <v>45659</v>
      </c>
      <c r="D28" s="50" t="s">
        <v>46</v>
      </c>
      <c r="E28" s="52">
        <v>20</v>
      </c>
      <c r="F28" s="52">
        <v>550</v>
      </c>
      <c r="G28" s="52">
        <v>11000</v>
      </c>
      <c r="H28" s="52">
        <v>1100</v>
      </c>
      <c r="I28" s="52">
        <f t="shared" si="0"/>
        <v>9900</v>
      </c>
      <c r="J28" s="52">
        <v>392</v>
      </c>
      <c r="K28" s="52">
        <v>7840</v>
      </c>
      <c r="L28" s="52">
        <f t="shared" si="1"/>
        <v>2060</v>
      </c>
      <c r="M28" s="53">
        <f t="shared" si="2"/>
        <v>0.18727272727272729</v>
      </c>
    </row>
    <row r="29" spans="1:13" s="32" customFormat="1" x14ac:dyDescent="0.25">
      <c r="A29" s="50" t="s">
        <v>44</v>
      </c>
      <c r="B29" s="50" t="s">
        <v>47</v>
      </c>
      <c r="C29" s="51">
        <v>45659</v>
      </c>
      <c r="D29" s="50" t="s">
        <v>48</v>
      </c>
      <c r="E29" s="52">
        <v>20</v>
      </c>
      <c r="F29" s="52">
        <v>450</v>
      </c>
      <c r="G29" s="52">
        <v>9000</v>
      </c>
      <c r="H29" s="52">
        <v>0</v>
      </c>
      <c r="I29" s="52">
        <f t="shared" si="0"/>
        <v>9000</v>
      </c>
      <c r="J29" s="52">
        <v>180</v>
      </c>
      <c r="K29" s="52">
        <v>3600</v>
      </c>
      <c r="L29" s="52">
        <f t="shared" si="1"/>
        <v>5400</v>
      </c>
      <c r="M29" s="53">
        <f t="shared" si="2"/>
        <v>0.6</v>
      </c>
    </row>
    <row r="30" spans="1:13" s="32" customFormat="1" ht="30" x14ac:dyDescent="0.25">
      <c r="A30" s="50" t="s">
        <v>44</v>
      </c>
      <c r="B30" s="50" t="s">
        <v>49</v>
      </c>
      <c r="C30" s="51">
        <v>45659</v>
      </c>
      <c r="D30" s="50" t="s">
        <v>50</v>
      </c>
      <c r="E30" s="52">
        <v>2</v>
      </c>
      <c r="F30" s="52">
        <v>1200</v>
      </c>
      <c r="G30" s="52">
        <v>2400</v>
      </c>
      <c r="H30" s="52">
        <v>0</v>
      </c>
      <c r="I30" s="52">
        <f t="shared" si="0"/>
        <v>2400</v>
      </c>
      <c r="J30" s="52">
        <v>615</v>
      </c>
      <c r="K30" s="52">
        <v>1230</v>
      </c>
      <c r="L30" s="52">
        <f t="shared" si="1"/>
        <v>1170</v>
      </c>
      <c r="M30" s="53">
        <f t="shared" si="2"/>
        <v>0.48749999999999999</v>
      </c>
    </row>
    <row r="31" spans="1:13" s="32" customFormat="1" x14ac:dyDescent="0.25">
      <c r="A31" s="50" t="s">
        <v>44</v>
      </c>
      <c r="B31" s="50" t="s">
        <v>51</v>
      </c>
      <c r="C31" s="51">
        <v>45660</v>
      </c>
      <c r="D31" s="50" t="s">
        <v>52</v>
      </c>
      <c r="E31" s="52">
        <v>3</v>
      </c>
      <c r="F31" s="52">
        <v>1078</v>
      </c>
      <c r="G31" s="52">
        <v>3234</v>
      </c>
      <c r="H31" s="52">
        <v>0</v>
      </c>
      <c r="I31" s="52">
        <f t="shared" si="0"/>
        <v>3234</v>
      </c>
      <c r="J31" s="52">
        <v>530</v>
      </c>
      <c r="K31" s="52">
        <v>1590</v>
      </c>
      <c r="L31" s="52">
        <f t="shared" si="1"/>
        <v>1644</v>
      </c>
      <c r="M31" s="53">
        <f t="shared" si="2"/>
        <v>0.50834879406307976</v>
      </c>
    </row>
    <row r="32" spans="1:13" s="32" customFormat="1" x14ac:dyDescent="0.25">
      <c r="A32" s="50" t="s">
        <v>44</v>
      </c>
      <c r="B32" s="50" t="s">
        <v>53</v>
      </c>
      <c r="C32" s="51">
        <v>45660</v>
      </c>
      <c r="D32" s="50" t="s">
        <v>54</v>
      </c>
      <c r="E32" s="52">
        <v>3</v>
      </c>
      <c r="F32" s="52">
        <v>945</v>
      </c>
      <c r="G32" s="52">
        <v>2835</v>
      </c>
      <c r="H32" s="52">
        <v>850.5</v>
      </c>
      <c r="I32" s="52">
        <f t="shared" si="0"/>
        <v>1984.5</v>
      </c>
      <c r="J32" s="52">
        <v>243</v>
      </c>
      <c r="K32" s="52">
        <v>729</v>
      </c>
      <c r="L32" s="52">
        <f t="shared" si="1"/>
        <v>1255.5</v>
      </c>
      <c r="M32" s="53">
        <f t="shared" si="2"/>
        <v>0.44285714285714284</v>
      </c>
    </row>
    <row r="33" spans="1:13" s="32" customFormat="1" x14ac:dyDescent="0.25">
      <c r="A33" s="50" t="s">
        <v>44</v>
      </c>
      <c r="B33" s="50" t="s">
        <v>55</v>
      </c>
      <c r="C33" s="51">
        <v>45660</v>
      </c>
      <c r="D33" s="50" t="s">
        <v>56</v>
      </c>
      <c r="E33" s="52">
        <v>2</v>
      </c>
      <c r="F33" s="52">
        <v>948</v>
      </c>
      <c r="G33" s="52">
        <v>1896</v>
      </c>
      <c r="H33" s="52">
        <v>568.79999999999995</v>
      </c>
      <c r="I33" s="52">
        <f t="shared" si="0"/>
        <v>1327.2</v>
      </c>
      <c r="J33" s="52">
        <v>273</v>
      </c>
      <c r="K33" s="52">
        <v>546</v>
      </c>
      <c r="L33" s="52">
        <f t="shared" si="1"/>
        <v>781.2</v>
      </c>
      <c r="M33" s="53">
        <f t="shared" si="2"/>
        <v>0.41202531645569623</v>
      </c>
    </row>
    <row r="34" spans="1:13" s="32" customFormat="1" x14ac:dyDescent="0.25">
      <c r="A34" s="50" t="s">
        <v>44</v>
      </c>
      <c r="B34" s="50" t="s">
        <v>55</v>
      </c>
      <c r="C34" s="51">
        <v>45660</v>
      </c>
      <c r="D34" s="50" t="s">
        <v>57</v>
      </c>
      <c r="E34" s="52">
        <v>2</v>
      </c>
      <c r="F34" s="52">
        <v>642.5</v>
      </c>
      <c r="G34" s="52">
        <v>1285</v>
      </c>
      <c r="H34" s="52">
        <v>385.5</v>
      </c>
      <c r="I34" s="52">
        <f t="shared" si="0"/>
        <v>899.5</v>
      </c>
      <c r="J34" s="52">
        <v>156</v>
      </c>
      <c r="K34" s="52">
        <v>312</v>
      </c>
      <c r="L34" s="52">
        <f t="shared" si="1"/>
        <v>587.5</v>
      </c>
      <c r="M34" s="53">
        <f t="shared" si="2"/>
        <v>0.45719844357976652</v>
      </c>
    </row>
    <row r="35" spans="1:13" s="32" customFormat="1" x14ac:dyDescent="0.25">
      <c r="A35" s="50" t="s">
        <v>44</v>
      </c>
      <c r="B35" s="50" t="s">
        <v>58</v>
      </c>
      <c r="C35" s="51">
        <v>45664</v>
      </c>
      <c r="D35" s="50" t="s">
        <v>39</v>
      </c>
      <c r="E35" s="52">
        <v>10</v>
      </c>
      <c r="F35" s="52">
        <v>800</v>
      </c>
      <c r="G35" s="52">
        <v>8000</v>
      </c>
      <c r="H35" s="52">
        <v>2400</v>
      </c>
      <c r="I35" s="52">
        <f t="shared" si="0"/>
        <v>5600</v>
      </c>
      <c r="J35" s="52">
        <v>325</v>
      </c>
      <c r="K35" s="52">
        <v>3250</v>
      </c>
      <c r="L35" s="52">
        <f t="shared" si="1"/>
        <v>2350</v>
      </c>
      <c r="M35" s="53">
        <f t="shared" si="2"/>
        <v>0.29375000000000001</v>
      </c>
    </row>
    <row r="36" spans="1:13" s="32" customFormat="1" x14ac:dyDescent="0.25">
      <c r="A36" s="50" t="s">
        <v>44</v>
      </c>
      <c r="B36" s="50" t="s">
        <v>59</v>
      </c>
      <c r="C36" s="51">
        <v>45664</v>
      </c>
      <c r="D36" s="50" t="s">
        <v>60</v>
      </c>
      <c r="E36" s="52">
        <v>12</v>
      </c>
      <c r="F36" s="52">
        <v>115</v>
      </c>
      <c r="G36" s="52">
        <v>1380</v>
      </c>
      <c r="H36" s="52">
        <v>0</v>
      </c>
      <c r="I36" s="52">
        <f t="shared" si="0"/>
        <v>1380</v>
      </c>
      <c r="J36" s="52">
        <v>47.5</v>
      </c>
      <c r="K36" s="52">
        <v>570</v>
      </c>
      <c r="L36" s="52">
        <f t="shared" si="1"/>
        <v>810</v>
      </c>
      <c r="M36" s="53">
        <f t="shared" si="2"/>
        <v>0.58695652173913049</v>
      </c>
    </row>
    <row r="37" spans="1:13" s="32" customFormat="1" x14ac:dyDescent="0.25">
      <c r="A37" s="50" t="s">
        <v>44</v>
      </c>
      <c r="B37" s="50" t="s">
        <v>59</v>
      </c>
      <c r="C37" s="51">
        <v>45664</v>
      </c>
      <c r="D37" s="50" t="s">
        <v>61</v>
      </c>
      <c r="E37" s="52">
        <v>20</v>
      </c>
      <c r="F37" s="52">
        <v>125</v>
      </c>
      <c r="G37" s="52">
        <v>2500</v>
      </c>
      <c r="H37" s="52">
        <v>0</v>
      </c>
      <c r="I37" s="52">
        <f t="shared" si="0"/>
        <v>2500</v>
      </c>
      <c r="J37" s="52">
        <v>35.700000000000003</v>
      </c>
      <c r="K37" s="52">
        <v>714</v>
      </c>
      <c r="L37" s="52">
        <f t="shared" si="1"/>
        <v>1786</v>
      </c>
      <c r="M37" s="53">
        <f t="shared" si="2"/>
        <v>0.71440000000000003</v>
      </c>
    </row>
    <row r="38" spans="1:13" s="32" customFormat="1" x14ac:dyDescent="0.25">
      <c r="A38" s="50" t="s">
        <v>44</v>
      </c>
      <c r="B38" s="50" t="s">
        <v>59</v>
      </c>
      <c r="C38" s="51">
        <v>45664</v>
      </c>
      <c r="D38" s="50" t="s">
        <v>62</v>
      </c>
      <c r="E38" s="52">
        <v>12</v>
      </c>
      <c r="F38" s="52">
        <v>208</v>
      </c>
      <c r="G38" s="52">
        <v>2496</v>
      </c>
      <c r="H38" s="52">
        <v>0</v>
      </c>
      <c r="I38" s="52">
        <f t="shared" si="0"/>
        <v>2496</v>
      </c>
      <c r="J38" s="52">
        <v>88</v>
      </c>
      <c r="K38" s="52">
        <v>1056</v>
      </c>
      <c r="L38" s="52">
        <f t="shared" si="1"/>
        <v>1440</v>
      </c>
      <c r="M38" s="53">
        <f t="shared" si="2"/>
        <v>0.57692307692307687</v>
      </c>
    </row>
    <row r="39" spans="1:13" s="32" customFormat="1" x14ac:dyDescent="0.25">
      <c r="A39" s="50" t="s">
        <v>63</v>
      </c>
      <c r="B39" s="50" t="s">
        <v>64</v>
      </c>
      <c r="C39" s="51">
        <v>45664</v>
      </c>
      <c r="D39" s="50" t="s">
        <v>34</v>
      </c>
      <c r="E39" s="52">
        <v>3</v>
      </c>
      <c r="F39" s="52">
        <v>3600</v>
      </c>
      <c r="G39" s="52">
        <v>10800</v>
      </c>
      <c r="H39" s="52">
        <v>540</v>
      </c>
      <c r="I39" s="52">
        <f t="shared" si="0"/>
        <v>10260</v>
      </c>
      <c r="J39" s="52">
        <v>1115</v>
      </c>
      <c r="K39" s="52">
        <v>3345</v>
      </c>
      <c r="L39" s="52">
        <f t="shared" si="1"/>
        <v>6915</v>
      </c>
      <c r="M39" s="53">
        <f t="shared" si="2"/>
        <v>0.64027777777777772</v>
      </c>
    </row>
    <row r="40" spans="1:13" s="32" customFormat="1" x14ac:dyDescent="0.25">
      <c r="A40" s="50" t="s">
        <v>63</v>
      </c>
      <c r="B40" s="50" t="s">
        <v>64</v>
      </c>
      <c r="C40" s="51">
        <v>45664</v>
      </c>
      <c r="D40" s="50" t="s">
        <v>52</v>
      </c>
      <c r="E40" s="52">
        <v>2</v>
      </c>
      <c r="F40" s="52">
        <v>1590</v>
      </c>
      <c r="G40" s="52">
        <v>3180</v>
      </c>
      <c r="H40" s="52">
        <v>159</v>
      </c>
      <c r="I40" s="52">
        <f t="shared" si="0"/>
        <v>3021</v>
      </c>
      <c r="J40" s="52">
        <v>530</v>
      </c>
      <c r="K40" s="52">
        <v>1060</v>
      </c>
      <c r="L40" s="52">
        <f t="shared" si="1"/>
        <v>1961</v>
      </c>
      <c r="M40" s="53">
        <f t="shared" si="2"/>
        <v>0.6166666666666667</v>
      </c>
    </row>
    <row r="41" spans="1:13" s="32" customFormat="1" x14ac:dyDescent="0.25">
      <c r="A41" s="50" t="s">
        <v>63</v>
      </c>
      <c r="B41" s="50" t="s">
        <v>64</v>
      </c>
      <c r="C41" s="51">
        <v>45664</v>
      </c>
      <c r="D41" s="50" t="s">
        <v>65</v>
      </c>
      <c r="E41" s="52">
        <v>2</v>
      </c>
      <c r="F41" s="52">
        <v>800</v>
      </c>
      <c r="G41" s="52">
        <v>1600</v>
      </c>
      <c r="H41" s="52">
        <v>80</v>
      </c>
      <c r="I41" s="52">
        <f t="shared" si="0"/>
        <v>1520</v>
      </c>
      <c r="J41" s="52">
        <v>168</v>
      </c>
      <c r="K41" s="52">
        <v>336</v>
      </c>
      <c r="L41" s="52">
        <f t="shared" si="1"/>
        <v>1184</v>
      </c>
      <c r="M41" s="53">
        <f t="shared" si="2"/>
        <v>0.74</v>
      </c>
    </row>
    <row r="42" spans="1:13" s="32" customFormat="1" x14ac:dyDescent="0.25">
      <c r="A42" s="50" t="s">
        <v>63</v>
      </c>
      <c r="B42" s="50" t="s">
        <v>64</v>
      </c>
      <c r="C42" s="51">
        <v>45664</v>
      </c>
      <c r="D42" s="50" t="s">
        <v>66</v>
      </c>
      <c r="E42" s="52">
        <v>7</v>
      </c>
      <c r="F42" s="52">
        <v>590</v>
      </c>
      <c r="G42" s="52">
        <v>4130</v>
      </c>
      <c r="H42" s="52">
        <v>206.5</v>
      </c>
      <c r="I42" s="52">
        <f t="shared" si="0"/>
        <v>3923.5</v>
      </c>
      <c r="J42" s="52">
        <v>216</v>
      </c>
      <c r="K42" s="52">
        <v>1512</v>
      </c>
      <c r="L42" s="52">
        <f t="shared" si="1"/>
        <v>2411.5</v>
      </c>
      <c r="M42" s="53">
        <f t="shared" si="2"/>
        <v>0.58389830508474572</v>
      </c>
    </row>
    <row r="43" spans="1:13" s="32" customFormat="1" x14ac:dyDescent="0.25">
      <c r="A43" s="50" t="s">
        <v>63</v>
      </c>
      <c r="B43" s="50" t="s">
        <v>67</v>
      </c>
      <c r="C43" s="51">
        <v>45664</v>
      </c>
      <c r="D43" s="50" t="s">
        <v>68</v>
      </c>
      <c r="E43" s="52">
        <v>2</v>
      </c>
      <c r="F43" s="52">
        <v>2800</v>
      </c>
      <c r="G43" s="52">
        <v>5600</v>
      </c>
      <c r="H43" s="52">
        <v>280</v>
      </c>
      <c r="I43" s="52">
        <f t="shared" si="0"/>
        <v>5320</v>
      </c>
      <c r="J43" s="52">
        <v>925</v>
      </c>
      <c r="K43" s="52">
        <v>1850</v>
      </c>
      <c r="L43" s="52">
        <f t="shared" si="1"/>
        <v>3470</v>
      </c>
      <c r="M43" s="53">
        <f t="shared" si="2"/>
        <v>0.61964285714285716</v>
      </c>
    </row>
    <row r="44" spans="1:13" s="32" customFormat="1" x14ac:dyDescent="0.25">
      <c r="A44" s="50" t="s">
        <v>63</v>
      </c>
      <c r="B44" s="50" t="s">
        <v>67</v>
      </c>
      <c r="C44" s="51">
        <v>45664</v>
      </c>
      <c r="D44" s="50" t="s">
        <v>69</v>
      </c>
      <c r="E44" s="52">
        <v>30</v>
      </c>
      <c r="F44" s="52">
        <v>400</v>
      </c>
      <c r="G44" s="52">
        <v>12000</v>
      </c>
      <c r="H44" s="52">
        <v>600</v>
      </c>
      <c r="I44" s="52">
        <f t="shared" si="0"/>
        <v>11400</v>
      </c>
      <c r="J44" s="52">
        <v>136</v>
      </c>
      <c r="K44" s="52">
        <v>4080</v>
      </c>
      <c r="L44" s="52">
        <f t="shared" si="1"/>
        <v>7320</v>
      </c>
      <c r="M44" s="53">
        <f t="shared" si="2"/>
        <v>0.61</v>
      </c>
    </row>
    <row r="45" spans="1:13" s="32" customFormat="1" x14ac:dyDescent="0.25">
      <c r="A45" s="50" t="s">
        <v>63</v>
      </c>
      <c r="B45" s="50" t="s">
        <v>67</v>
      </c>
      <c r="C45" s="51">
        <v>45664</v>
      </c>
      <c r="D45" s="50" t="s">
        <v>70</v>
      </c>
      <c r="E45" s="52">
        <v>5</v>
      </c>
      <c r="F45" s="52">
        <v>1470</v>
      </c>
      <c r="G45" s="52">
        <v>7350</v>
      </c>
      <c r="H45" s="52">
        <v>367.5</v>
      </c>
      <c r="I45" s="52">
        <f t="shared" si="0"/>
        <v>6982.5</v>
      </c>
      <c r="J45" s="52">
        <v>454.5</v>
      </c>
      <c r="K45" s="52">
        <v>2272.5</v>
      </c>
      <c r="L45" s="52">
        <f t="shared" si="1"/>
        <v>4710</v>
      </c>
      <c r="M45" s="53">
        <f t="shared" si="2"/>
        <v>0.64081632653061227</v>
      </c>
    </row>
    <row r="46" spans="1:13" s="32" customFormat="1" x14ac:dyDescent="0.25">
      <c r="A46" s="50" t="s">
        <v>63</v>
      </c>
      <c r="B46" s="50" t="s">
        <v>67</v>
      </c>
      <c r="C46" s="51">
        <v>45664</v>
      </c>
      <c r="D46" s="50" t="s">
        <v>71</v>
      </c>
      <c r="E46" s="52">
        <v>6</v>
      </c>
      <c r="F46" s="52">
        <v>1100</v>
      </c>
      <c r="G46" s="52">
        <v>6600</v>
      </c>
      <c r="H46" s="52">
        <v>330</v>
      </c>
      <c r="I46" s="52">
        <f t="shared" si="0"/>
        <v>6270</v>
      </c>
      <c r="J46" s="52">
        <v>287.5</v>
      </c>
      <c r="K46" s="52">
        <v>1725</v>
      </c>
      <c r="L46" s="52">
        <f t="shared" si="1"/>
        <v>4545</v>
      </c>
      <c r="M46" s="53">
        <f t="shared" si="2"/>
        <v>0.6886363636363636</v>
      </c>
    </row>
    <row r="47" spans="1:13" s="32" customFormat="1" x14ac:dyDescent="0.25">
      <c r="A47" s="50" t="s">
        <v>63</v>
      </c>
      <c r="B47" s="50" t="s">
        <v>72</v>
      </c>
      <c r="C47" s="51">
        <v>45664</v>
      </c>
      <c r="D47" s="50" t="s">
        <v>73</v>
      </c>
      <c r="E47" s="52">
        <v>5</v>
      </c>
      <c r="F47" s="52">
        <v>600</v>
      </c>
      <c r="G47" s="52">
        <v>3000</v>
      </c>
      <c r="H47" s="52">
        <v>150</v>
      </c>
      <c r="I47" s="52">
        <f t="shared" si="0"/>
        <v>2850</v>
      </c>
      <c r="J47" s="52">
        <v>105</v>
      </c>
      <c r="K47" s="52">
        <v>525</v>
      </c>
      <c r="L47" s="52">
        <f t="shared" si="1"/>
        <v>2325</v>
      </c>
      <c r="M47" s="53">
        <f t="shared" si="2"/>
        <v>0.77500000000000002</v>
      </c>
    </row>
    <row r="48" spans="1:13" s="32" customFormat="1" x14ac:dyDescent="0.25">
      <c r="A48" s="50" t="s">
        <v>63</v>
      </c>
      <c r="B48" s="50" t="s">
        <v>74</v>
      </c>
      <c r="C48" s="51">
        <v>45664</v>
      </c>
      <c r="D48" s="50" t="s">
        <v>75</v>
      </c>
      <c r="E48" s="52">
        <v>10</v>
      </c>
      <c r="F48" s="52">
        <v>1800</v>
      </c>
      <c r="G48" s="52">
        <v>18000</v>
      </c>
      <c r="H48" s="52">
        <v>0</v>
      </c>
      <c r="I48" s="52">
        <f t="shared" si="0"/>
        <v>18000</v>
      </c>
      <c r="J48" s="52">
        <v>615</v>
      </c>
      <c r="K48" s="52">
        <v>6150</v>
      </c>
      <c r="L48" s="52">
        <f t="shared" si="1"/>
        <v>11850</v>
      </c>
      <c r="M48" s="53">
        <f t="shared" si="2"/>
        <v>0.65833333333333333</v>
      </c>
    </row>
    <row r="49" spans="1:13" s="32" customFormat="1" x14ac:dyDescent="0.25">
      <c r="A49" s="50" t="s">
        <v>63</v>
      </c>
      <c r="B49" s="50" t="s">
        <v>76</v>
      </c>
      <c r="C49" s="51">
        <v>45664</v>
      </c>
      <c r="D49" s="50" t="s">
        <v>65</v>
      </c>
      <c r="E49" s="52">
        <v>5</v>
      </c>
      <c r="F49" s="52">
        <v>750</v>
      </c>
      <c r="G49" s="52">
        <v>3750</v>
      </c>
      <c r="H49" s="52">
        <v>0</v>
      </c>
      <c r="I49" s="52">
        <f t="shared" si="0"/>
        <v>3750</v>
      </c>
      <c r="J49" s="52">
        <v>168</v>
      </c>
      <c r="K49" s="52">
        <v>840</v>
      </c>
      <c r="L49" s="52">
        <f t="shared" si="1"/>
        <v>2910</v>
      </c>
      <c r="M49" s="53">
        <f t="shared" si="2"/>
        <v>0.77600000000000002</v>
      </c>
    </row>
    <row r="50" spans="1:13" s="32" customFormat="1" x14ac:dyDescent="0.25">
      <c r="A50" s="50" t="s">
        <v>63</v>
      </c>
      <c r="B50" s="50" t="s">
        <v>76</v>
      </c>
      <c r="C50" s="51">
        <v>45664</v>
      </c>
      <c r="D50" s="50" t="s">
        <v>77</v>
      </c>
      <c r="E50" s="52">
        <v>5</v>
      </c>
      <c r="F50" s="52">
        <v>1980</v>
      </c>
      <c r="G50" s="52">
        <v>9900</v>
      </c>
      <c r="H50" s="52">
        <v>0</v>
      </c>
      <c r="I50" s="52">
        <f t="shared" si="0"/>
        <v>9900</v>
      </c>
      <c r="J50" s="52">
        <v>595</v>
      </c>
      <c r="K50" s="52">
        <v>2975</v>
      </c>
      <c r="L50" s="52">
        <f t="shared" si="1"/>
        <v>6925</v>
      </c>
      <c r="M50" s="53">
        <f t="shared" si="2"/>
        <v>0.6994949494949495</v>
      </c>
    </row>
    <row r="51" spans="1:13" s="32" customFormat="1" x14ac:dyDescent="0.25">
      <c r="A51" s="50" t="s">
        <v>63</v>
      </c>
      <c r="B51" s="50" t="s">
        <v>76</v>
      </c>
      <c r="C51" s="51">
        <v>45664</v>
      </c>
      <c r="D51" s="50" t="s">
        <v>78</v>
      </c>
      <c r="E51" s="52">
        <v>3</v>
      </c>
      <c r="F51" s="52">
        <v>990</v>
      </c>
      <c r="G51" s="52">
        <v>2970</v>
      </c>
      <c r="H51" s="52">
        <v>0</v>
      </c>
      <c r="I51" s="52">
        <f t="shared" si="0"/>
        <v>2970</v>
      </c>
      <c r="J51" s="52">
        <v>450</v>
      </c>
      <c r="K51" s="52">
        <v>1350</v>
      </c>
      <c r="L51" s="52">
        <f t="shared" si="1"/>
        <v>1620</v>
      </c>
      <c r="M51" s="53">
        <f t="shared" si="2"/>
        <v>0.54545454545454541</v>
      </c>
    </row>
    <row r="52" spans="1:13" s="32" customFormat="1" x14ac:dyDescent="0.25">
      <c r="A52" s="50" t="s">
        <v>63</v>
      </c>
      <c r="B52" s="50" t="s">
        <v>79</v>
      </c>
      <c r="C52" s="51">
        <v>45664</v>
      </c>
      <c r="D52" s="50" t="s">
        <v>66</v>
      </c>
      <c r="E52" s="52">
        <v>20</v>
      </c>
      <c r="F52" s="52">
        <v>590</v>
      </c>
      <c r="G52" s="52">
        <v>11800</v>
      </c>
      <c r="H52" s="52">
        <v>0</v>
      </c>
      <c r="I52" s="52">
        <f t="shared" si="0"/>
        <v>11800</v>
      </c>
      <c r="J52" s="52">
        <v>216</v>
      </c>
      <c r="K52" s="52">
        <v>4320</v>
      </c>
      <c r="L52" s="52">
        <f t="shared" si="1"/>
        <v>7480</v>
      </c>
      <c r="M52" s="53">
        <f t="shared" si="2"/>
        <v>0.63389830508474576</v>
      </c>
    </row>
    <row r="53" spans="1:13" s="32" customFormat="1" x14ac:dyDescent="0.25">
      <c r="A53" s="50" t="s">
        <v>63</v>
      </c>
      <c r="B53" s="50" t="s">
        <v>80</v>
      </c>
      <c r="C53" s="51">
        <v>45664</v>
      </c>
      <c r="D53" s="50" t="s">
        <v>34</v>
      </c>
      <c r="E53" s="52">
        <v>3</v>
      </c>
      <c r="F53" s="52">
        <v>3000</v>
      </c>
      <c r="G53" s="52">
        <v>9000</v>
      </c>
      <c r="H53" s="52">
        <v>0</v>
      </c>
      <c r="I53" s="52">
        <f t="shared" si="0"/>
        <v>9000</v>
      </c>
      <c r="J53" s="52">
        <v>1115</v>
      </c>
      <c r="K53" s="52">
        <v>3345</v>
      </c>
      <c r="L53" s="52">
        <f t="shared" si="1"/>
        <v>5655</v>
      </c>
      <c r="M53" s="53">
        <f t="shared" si="2"/>
        <v>0.6283333333333333</v>
      </c>
    </row>
    <row r="54" spans="1:13" s="32" customFormat="1" x14ac:dyDescent="0.25">
      <c r="A54" s="50" t="s">
        <v>63</v>
      </c>
      <c r="B54" s="50" t="s">
        <v>80</v>
      </c>
      <c r="C54" s="51">
        <v>45664</v>
      </c>
      <c r="D54" s="50" t="s">
        <v>52</v>
      </c>
      <c r="E54" s="52">
        <v>3</v>
      </c>
      <c r="F54" s="52">
        <v>1590</v>
      </c>
      <c r="G54" s="52">
        <v>4770</v>
      </c>
      <c r="H54" s="52">
        <v>0</v>
      </c>
      <c r="I54" s="52">
        <f t="shared" si="0"/>
        <v>4770</v>
      </c>
      <c r="J54" s="52">
        <v>530</v>
      </c>
      <c r="K54" s="52">
        <v>1590</v>
      </c>
      <c r="L54" s="52">
        <f t="shared" si="1"/>
        <v>3180</v>
      </c>
      <c r="M54" s="53">
        <f t="shared" si="2"/>
        <v>0.66666666666666663</v>
      </c>
    </row>
    <row r="55" spans="1:13" s="32" customFormat="1" x14ac:dyDescent="0.25">
      <c r="A55" s="50" t="s">
        <v>63</v>
      </c>
      <c r="B55" s="50" t="s">
        <v>81</v>
      </c>
      <c r="C55" s="51">
        <v>45664</v>
      </c>
      <c r="D55" s="50" t="s">
        <v>56</v>
      </c>
      <c r="E55" s="52">
        <v>7</v>
      </c>
      <c r="F55" s="52">
        <v>1092</v>
      </c>
      <c r="G55" s="52">
        <v>7644</v>
      </c>
      <c r="H55" s="52">
        <v>0</v>
      </c>
      <c r="I55" s="52">
        <f t="shared" si="0"/>
        <v>7644</v>
      </c>
      <c r="J55" s="52">
        <v>273</v>
      </c>
      <c r="K55" s="52">
        <v>1911</v>
      </c>
      <c r="L55" s="52">
        <f t="shared" si="1"/>
        <v>5733</v>
      </c>
      <c r="M55" s="53">
        <f t="shared" si="2"/>
        <v>0.75</v>
      </c>
    </row>
    <row r="56" spans="1:13" s="32" customFormat="1" x14ac:dyDescent="0.25">
      <c r="A56" s="50" t="s">
        <v>63</v>
      </c>
      <c r="B56" s="50" t="s">
        <v>81</v>
      </c>
      <c r="C56" s="51">
        <v>45664</v>
      </c>
      <c r="D56" s="50" t="s">
        <v>82</v>
      </c>
      <c r="E56" s="52">
        <v>4</v>
      </c>
      <c r="F56" s="52">
        <v>2560</v>
      </c>
      <c r="G56" s="52">
        <v>10240</v>
      </c>
      <c r="H56" s="52">
        <v>0</v>
      </c>
      <c r="I56" s="52">
        <f t="shared" si="0"/>
        <v>10240</v>
      </c>
      <c r="J56" s="52">
        <v>720</v>
      </c>
      <c r="K56" s="52">
        <v>2880</v>
      </c>
      <c r="L56" s="52">
        <f t="shared" si="1"/>
        <v>7360</v>
      </c>
      <c r="M56" s="53">
        <f t="shared" si="2"/>
        <v>0.71875</v>
      </c>
    </row>
    <row r="57" spans="1:13" s="32" customFormat="1" x14ac:dyDescent="0.25">
      <c r="A57" s="50" t="s">
        <v>63</v>
      </c>
      <c r="B57" s="50" t="s">
        <v>83</v>
      </c>
      <c r="C57" s="51">
        <v>45664</v>
      </c>
      <c r="D57" s="50" t="s">
        <v>84</v>
      </c>
      <c r="E57" s="52">
        <v>2</v>
      </c>
      <c r="F57" s="52">
        <v>9375</v>
      </c>
      <c r="G57" s="52">
        <v>18750</v>
      </c>
      <c r="H57" s="52">
        <v>0</v>
      </c>
      <c r="I57" s="52">
        <f t="shared" si="0"/>
        <v>18750</v>
      </c>
      <c r="J57" s="52">
        <v>1600</v>
      </c>
      <c r="K57" s="52">
        <v>3200</v>
      </c>
      <c r="L57" s="52">
        <f t="shared" si="1"/>
        <v>15550</v>
      </c>
      <c r="M57" s="53">
        <f t="shared" si="2"/>
        <v>0.82933333333333337</v>
      </c>
    </row>
    <row r="58" spans="1:13" s="32" customFormat="1" x14ac:dyDescent="0.25">
      <c r="A58" s="50" t="s">
        <v>63</v>
      </c>
      <c r="B58" s="50" t="s">
        <v>85</v>
      </c>
      <c r="C58" s="51">
        <v>45664</v>
      </c>
      <c r="D58" s="50" t="s">
        <v>86</v>
      </c>
      <c r="E58" s="52">
        <v>10</v>
      </c>
      <c r="F58" s="52">
        <v>153</v>
      </c>
      <c r="G58" s="52">
        <v>1530</v>
      </c>
      <c r="H58" s="52">
        <v>0</v>
      </c>
      <c r="I58" s="52">
        <f t="shared" si="0"/>
        <v>1530</v>
      </c>
      <c r="J58" s="52">
        <v>65</v>
      </c>
      <c r="K58" s="52">
        <v>650</v>
      </c>
      <c r="L58" s="52">
        <f t="shared" si="1"/>
        <v>880</v>
      </c>
      <c r="M58" s="53">
        <f t="shared" si="2"/>
        <v>0.57516339869281041</v>
      </c>
    </row>
    <row r="59" spans="1:13" s="32" customFormat="1" x14ac:dyDescent="0.25">
      <c r="A59" s="50" t="s">
        <v>63</v>
      </c>
      <c r="B59" s="50" t="s">
        <v>87</v>
      </c>
      <c r="C59" s="51">
        <v>45664</v>
      </c>
      <c r="D59" s="50" t="s">
        <v>69</v>
      </c>
      <c r="E59" s="52">
        <v>10</v>
      </c>
      <c r="F59" s="52">
        <v>400</v>
      </c>
      <c r="G59" s="52">
        <v>4000</v>
      </c>
      <c r="H59" s="52">
        <v>0</v>
      </c>
      <c r="I59" s="52">
        <f t="shared" si="0"/>
        <v>4000</v>
      </c>
      <c r="J59" s="52">
        <v>136</v>
      </c>
      <c r="K59" s="52">
        <v>1360</v>
      </c>
      <c r="L59" s="52">
        <f t="shared" si="1"/>
        <v>2640</v>
      </c>
      <c r="M59" s="53">
        <f t="shared" si="2"/>
        <v>0.66</v>
      </c>
    </row>
    <row r="60" spans="1:13" s="32" customFormat="1" x14ac:dyDescent="0.25">
      <c r="A60" s="50" t="s">
        <v>63</v>
      </c>
      <c r="B60" s="50" t="s">
        <v>88</v>
      </c>
      <c r="C60" s="51">
        <v>45664</v>
      </c>
      <c r="D60" s="50" t="s">
        <v>68</v>
      </c>
      <c r="E60" s="52">
        <v>2</v>
      </c>
      <c r="F60" s="52">
        <v>2800</v>
      </c>
      <c r="G60" s="52">
        <v>5600</v>
      </c>
      <c r="H60" s="52">
        <v>0</v>
      </c>
      <c r="I60" s="52">
        <f t="shared" si="0"/>
        <v>5600</v>
      </c>
      <c r="J60" s="52">
        <v>925</v>
      </c>
      <c r="K60" s="52">
        <v>1850</v>
      </c>
      <c r="L60" s="52">
        <f t="shared" si="1"/>
        <v>3750</v>
      </c>
      <c r="M60" s="53">
        <f t="shared" si="2"/>
        <v>0.6696428571428571</v>
      </c>
    </row>
    <row r="61" spans="1:13" s="32" customFormat="1" x14ac:dyDescent="0.25">
      <c r="A61" s="50" t="s">
        <v>30</v>
      </c>
      <c r="B61" s="50" t="s">
        <v>89</v>
      </c>
      <c r="C61" s="51">
        <v>45670</v>
      </c>
      <c r="D61" s="50" t="s">
        <v>90</v>
      </c>
      <c r="E61" s="52">
        <v>14</v>
      </c>
      <c r="F61" s="52">
        <v>671.43</v>
      </c>
      <c r="G61" s="52">
        <v>9400.02</v>
      </c>
      <c r="H61" s="52">
        <v>0</v>
      </c>
      <c r="I61" s="52">
        <f t="shared" si="0"/>
        <v>9400.02</v>
      </c>
      <c r="J61" s="52">
        <v>150</v>
      </c>
      <c r="K61" s="52">
        <v>2100</v>
      </c>
      <c r="L61" s="52">
        <f t="shared" si="1"/>
        <v>7300.02</v>
      </c>
      <c r="M61" s="53">
        <f t="shared" si="2"/>
        <v>0.77659622000804251</v>
      </c>
    </row>
    <row r="62" spans="1:13" s="32" customFormat="1" x14ac:dyDescent="0.25">
      <c r="A62" s="50" t="s">
        <v>30</v>
      </c>
      <c r="B62" s="50" t="s">
        <v>89</v>
      </c>
      <c r="C62" s="51">
        <v>45670</v>
      </c>
      <c r="D62" s="50" t="s">
        <v>39</v>
      </c>
      <c r="E62" s="52">
        <v>7</v>
      </c>
      <c r="F62" s="52">
        <v>517.86</v>
      </c>
      <c r="G62" s="52">
        <v>3625.02</v>
      </c>
      <c r="H62" s="52">
        <v>0</v>
      </c>
      <c r="I62" s="52">
        <f t="shared" si="0"/>
        <v>3625.02</v>
      </c>
      <c r="J62" s="52">
        <v>325</v>
      </c>
      <c r="K62" s="52">
        <v>2275</v>
      </c>
      <c r="L62" s="52">
        <f t="shared" si="1"/>
        <v>1350.02</v>
      </c>
      <c r="M62" s="53">
        <f t="shared" si="2"/>
        <v>0.37241725562893446</v>
      </c>
    </row>
    <row r="63" spans="1:13" s="32" customFormat="1" x14ac:dyDescent="0.25">
      <c r="A63" s="50" t="s">
        <v>44</v>
      </c>
      <c r="B63" s="50" t="s">
        <v>91</v>
      </c>
      <c r="C63" s="51">
        <v>45666</v>
      </c>
      <c r="D63" s="50" t="s">
        <v>52</v>
      </c>
      <c r="E63" s="52">
        <v>1</v>
      </c>
      <c r="F63" s="52">
        <v>1540</v>
      </c>
      <c r="G63" s="52">
        <v>1540</v>
      </c>
      <c r="H63" s="52">
        <v>0</v>
      </c>
      <c r="I63" s="52">
        <f t="shared" si="0"/>
        <v>1540</v>
      </c>
      <c r="J63" s="52">
        <v>530</v>
      </c>
      <c r="K63" s="52">
        <v>530</v>
      </c>
      <c r="L63" s="52">
        <f t="shared" si="1"/>
        <v>1010</v>
      </c>
      <c r="M63" s="53">
        <f t="shared" si="2"/>
        <v>0.6558441558441559</v>
      </c>
    </row>
    <row r="64" spans="1:13" s="32" customFormat="1" x14ac:dyDescent="0.25">
      <c r="A64" s="50" t="s">
        <v>44</v>
      </c>
      <c r="B64" s="50" t="s">
        <v>92</v>
      </c>
      <c r="C64" s="51">
        <v>45667</v>
      </c>
      <c r="D64" s="50" t="s">
        <v>93</v>
      </c>
      <c r="E64" s="52">
        <v>1</v>
      </c>
      <c r="F64" s="52">
        <v>1400</v>
      </c>
      <c r="G64" s="52">
        <v>1400</v>
      </c>
      <c r="H64" s="52">
        <v>245</v>
      </c>
      <c r="I64" s="52">
        <f t="shared" si="0"/>
        <v>1155</v>
      </c>
      <c r="J64" s="52">
        <v>78</v>
      </c>
      <c r="K64" s="52">
        <v>78</v>
      </c>
      <c r="L64" s="52">
        <f t="shared" si="1"/>
        <v>1077</v>
      </c>
      <c r="M64" s="53">
        <f t="shared" si="2"/>
        <v>0.76928571428571424</v>
      </c>
    </row>
    <row r="65" spans="1:13" s="32" customFormat="1" x14ac:dyDescent="0.25">
      <c r="A65" s="50" t="s">
        <v>44</v>
      </c>
      <c r="B65" s="50" t="s">
        <v>92</v>
      </c>
      <c r="C65" s="51">
        <v>45667</v>
      </c>
      <c r="D65" s="50" t="s">
        <v>94</v>
      </c>
      <c r="E65" s="52">
        <v>1</v>
      </c>
      <c r="F65" s="52">
        <v>1000</v>
      </c>
      <c r="G65" s="52">
        <v>1000</v>
      </c>
      <c r="H65" s="52">
        <v>175</v>
      </c>
      <c r="I65" s="52">
        <f t="shared" si="0"/>
        <v>825</v>
      </c>
      <c r="J65" s="52">
        <v>398</v>
      </c>
      <c r="K65" s="52">
        <v>398</v>
      </c>
      <c r="L65" s="52">
        <f t="shared" si="1"/>
        <v>427</v>
      </c>
      <c r="M65" s="53">
        <f t="shared" si="2"/>
        <v>0.42699999999999999</v>
      </c>
    </row>
    <row r="66" spans="1:13" s="32" customFormat="1" x14ac:dyDescent="0.25">
      <c r="A66" s="50" t="s">
        <v>44</v>
      </c>
      <c r="B66" s="50" t="s">
        <v>95</v>
      </c>
      <c r="C66" s="51">
        <v>45667</v>
      </c>
      <c r="D66" s="50" t="s">
        <v>75</v>
      </c>
      <c r="E66" s="52">
        <v>1</v>
      </c>
      <c r="F66" s="52">
        <v>2000</v>
      </c>
      <c r="G66" s="52">
        <v>2000</v>
      </c>
      <c r="H66" s="52">
        <v>600</v>
      </c>
      <c r="I66" s="52">
        <f t="shared" si="0"/>
        <v>1400</v>
      </c>
      <c r="J66" s="52">
        <v>615</v>
      </c>
      <c r="K66" s="52">
        <v>615</v>
      </c>
      <c r="L66" s="52">
        <f t="shared" si="1"/>
        <v>785</v>
      </c>
      <c r="M66" s="53">
        <f t="shared" si="2"/>
        <v>0.39250000000000002</v>
      </c>
    </row>
    <row r="67" spans="1:13" s="32" customFormat="1" x14ac:dyDescent="0.25">
      <c r="A67" s="50" t="s">
        <v>44</v>
      </c>
      <c r="B67" s="50" t="s">
        <v>95</v>
      </c>
      <c r="C67" s="51">
        <v>45667</v>
      </c>
      <c r="D67" s="50" t="s">
        <v>78</v>
      </c>
      <c r="E67" s="52">
        <v>2</v>
      </c>
      <c r="F67" s="52">
        <v>1450</v>
      </c>
      <c r="G67" s="52">
        <v>2900</v>
      </c>
      <c r="H67" s="52">
        <v>870</v>
      </c>
      <c r="I67" s="52">
        <f t="shared" si="0"/>
        <v>2030</v>
      </c>
      <c r="J67" s="52">
        <v>450</v>
      </c>
      <c r="K67" s="52">
        <v>900</v>
      </c>
      <c r="L67" s="52">
        <f t="shared" si="1"/>
        <v>1130</v>
      </c>
      <c r="M67" s="53">
        <f t="shared" si="2"/>
        <v>0.3896551724137931</v>
      </c>
    </row>
    <row r="68" spans="1:13" s="32" customFormat="1" x14ac:dyDescent="0.25">
      <c r="A68" s="50" t="s">
        <v>44</v>
      </c>
      <c r="B68" s="50" t="s">
        <v>96</v>
      </c>
      <c r="C68" s="51">
        <v>45667</v>
      </c>
      <c r="D68" s="50" t="s">
        <v>97</v>
      </c>
      <c r="E68" s="52">
        <v>10</v>
      </c>
      <c r="F68" s="52">
        <v>1350</v>
      </c>
      <c r="G68" s="52">
        <v>13500</v>
      </c>
      <c r="H68" s="52">
        <v>4725</v>
      </c>
      <c r="I68" s="52">
        <f t="shared" si="0"/>
        <v>8775</v>
      </c>
      <c r="J68" s="52">
        <v>600</v>
      </c>
      <c r="K68" s="52">
        <v>6000</v>
      </c>
      <c r="L68" s="52">
        <f t="shared" si="1"/>
        <v>2775</v>
      </c>
      <c r="M68" s="53">
        <f t="shared" si="2"/>
        <v>0.20555555555555555</v>
      </c>
    </row>
    <row r="69" spans="1:13" s="32" customFormat="1" x14ac:dyDescent="0.25">
      <c r="A69" s="50" t="s">
        <v>44</v>
      </c>
      <c r="B69" s="50" t="s">
        <v>98</v>
      </c>
      <c r="C69" s="51">
        <v>45670</v>
      </c>
      <c r="D69" s="50" t="s">
        <v>99</v>
      </c>
      <c r="E69" s="52">
        <v>4</v>
      </c>
      <c r="F69" s="52">
        <v>1400</v>
      </c>
      <c r="G69" s="52">
        <v>5600</v>
      </c>
      <c r="H69" s="52">
        <v>1680</v>
      </c>
      <c r="I69" s="52">
        <f t="shared" si="0"/>
        <v>3920</v>
      </c>
      <c r="J69" s="52">
        <v>560</v>
      </c>
      <c r="K69" s="52">
        <v>2240</v>
      </c>
      <c r="L69" s="52">
        <f t="shared" si="1"/>
        <v>1680</v>
      </c>
      <c r="M69" s="53">
        <f t="shared" si="2"/>
        <v>0.3</v>
      </c>
    </row>
    <row r="70" spans="1:13" s="32" customFormat="1" x14ac:dyDescent="0.25">
      <c r="A70" s="50" t="s">
        <v>63</v>
      </c>
      <c r="B70" s="50" t="s">
        <v>100</v>
      </c>
      <c r="C70" s="51">
        <v>45689</v>
      </c>
      <c r="D70" s="50" t="s">
        <v>101</v>
      </c>
      <c r="E70" s="52">
        <v>6</v>
      </c>
      <c r="F70" s="52">
        <v>663.5</v>
      </c>
      <c r="G70" s="52">
        <v>3981</v>
      </c>
      <c r="H70" s="52">
        <v>0</v>
      </c>
      <c r="I70" s="52">
        <f t="shared" si="0"/>
        <v>3981</v>
      </c>
      <c r="J70" s="52">
        <v>264</v>
      </c>
      <c r="K70" s="52">
        <v>1584</v>
      </c>
      <c r="L70" s="52">
        <f t="shared" si="1"/>
        <v>2397</v>
      </c>
      <c r="M70" s="53">
        <f t="shared" si="2"/>
        <v>0.60211002260738511</v>
      </c>
    </row>
    <row r="71" spans="1:13" s="32" customFormat="1" x14ac:dyDescent="0.25">
      <c r="A71" s="50" t="s">
        <v>63</v>
      </c>
      <c r="B71" s="50" t="s">
        <v>100</v>
      </c>
      <c r="C71" s="51">
        <v>45689</v>
      </c>
      <c r="D71" s="50" t="s">
        <v>57</v>
      </c>
      <c r="E71" s="52">
        <v>4</v>
      </c>
      <c r="F71" s="52">
        <v>384</v>
      </c>
      <c r="G71" s="52">
        <v>1536</v>
      </c>
      <c r="H71" s="52">
        <v>0</v>
      </c>
      <c r="I71" s="52">
        <f t="shared" si="0"/>
        <v>1536</v>
      </c>
      <c r="J71" s="52">
        <v>156</v>
      </c>
      <c r="K71" s="52">
        <v>624</v>
      </c>
      <c r="L71" s="52">
        <f t="shared" si="1"/>
        <v>912</v>
      </c>
      <c r="M71" s="53">
        <f t="shared" si="2"/>
        <v>0.59375</v>
      </c>
    </row>
    <row r="72" spans="1:13" s="32" customFormat="1" x14ac:dyDescent="0.25">
      <c r="A72" s="50" t="s">
        <v>63</v>
      </c>
      <c r="B72" s="50" t="s">
        <v>100</v>
      </c>
      <c r="C72" s="51">
        <v>45689</v>
      </c>
      <c r="D72" s="50" t="s">
        <v>102</v>
      </c>
      <c r="E72" s="52">
        <v>4</v>
      </c>
      <c r="F72" s="52">
        <v>295.5</v>
      </c>
      <c r="G72" s="52">
        <v>1182</v>
      </c>
      <c r="H72" s="52">
        <v>0</v>
      </c>
      <c r="I72" s="52">
        <f t="shared" ref="I72:I135" si="3">+G72-H72</f>
        <v>1182</v>
      </c>
      <c r="J72" s="52">
        <v>115</v>
      </c>
      <c r="K72" s="52">
        <v>460</v>
      </c>
      <c r="L72" s="52">
        <f t="shared" ref="L72:L135" si="4">+I72-K72</f>
        <v>722</v>
      </c>
      <c r="M72" s="53">
        <f t="shared" ref="M72:M135" si="5">+L72/G72</f>
        <v>0.61082910321489003</v>
      </c>
    </row>
    <row r="73" spans="1:13" s="32" customFormat="1" x14ac:dyDescent="0.25">
      <c r="A73" s="50" t="s">
        <v>63</v>
      </c>
      <c r="B73" s="50" t="s">
        <v>100</v>
      </c>
      <c r="C73" s="51">
        <v>45689</v>
      </c>
      <c r="D73" s="50" t="s">
        <v>103</v>
      </c>
      <c r="E73" s="52">
        <v>12</v>
      </c>
      <c r="F73" s="52">
        <v>157.5</v>
      </c>
      <c r="G73" s="52">
        <v>1890</v>
      </c>
      <c r="H73" s="52">
        <v>0</v>
      </c>
      <c r="I73" s="52">
        <f t="shared" si="3"/>
        <v>1890</v>
      </c>
      <c r="J73" s="52">
        <v>92</v>
      </c>
      <c r="K73" s="52">
        <v>1104</v>
      </c>
      <c r="L73" s="52">
        <f t="shared" si="4"/>
        <v>786</v>
      </c>
      <c r="M73" s="53">
        <f t="shared" si="5"/>
        <v>0.41587301587301589</v>
      </c>
    </row>
    <row r="74" spans="1:13" s="32" customFormat="1" x14ac:dyDescent="0.25">
      <c r="A74" s="50" t="s">
        <v>63</v>
      </c>
      <c r="B74" s="50" t="s">
        <v>104</v>
      </c>
      <c r="C74" s="51">
        <v>45689</v>
      </c>
      <c r="D74" s="50" t="s">
        <v>105</v>
      </c>
      <c r="E74" s="52">
        <v>4</v>
      </c>
      <c r="F74" s="52">
        <v>2341.25</v>
      </c>
      <c r="G74" s="52">
        <v>9365</v>
      </c>
      <c r="H74" s="52">
        <v>0</v>
      </c>
      <c r="I74" s="52">
        <f t="shared" si="3"/>
        <v>9365</v>
      </c>
      <c r="J74" s="52">
        <v>1166</v>
      </c>
      <c r="K74" s="52">
        <v>4664</v>
      </c>
      <c r="L74" s="52">
        <f t="shared" si="4"/>
        <v>4701</v>
      </c>
      <c r="M74" s="53">
        <f t="shared" si="5"/>
        <v>0.50197544046983444</v>
      </c>
    </row>
    <row r="75" spans="1:13" s="32" customFormat="1" x14ac:dyDescent="0.25">
      <c r="A75" s="50" t="s">
        <v>63</v>
      </c>
      <c r="B75" s="50" t="s">
        <v>104</v>
      </c>
      <c r="C75" s="51">
        <v>45689</v>
      </c>
      <c r="D75" s="50" t="s">
        <v>106</v>
      </c>
      <c r="E75" s="52">
        <v>4</v>
      </c>
      <c r="F75" s="52">
        <v>1040</v>
      </c>
      <c r="G75" s="52">
        <v>4160</v>
      </c>
      <c r="H75" s="52">
        <v>0</v>
      </c>
      <c r="I75" s="52">
        <f t="shared" si="3"/>
        <v>4160</v>
      </c>
      <c r="J75" s="52">
        <v>210</v>
      </c>
      <c r="K75" s="52">
        <v>840</v>
      </c>
      <c r="L75" s="52">
        <f t="shared" si="4"/>
        <v>3320</v>
      </c>
      <c r="M75" s="53">
        <f t="shared" si="5"/>
        <v>0.79807692307692313</v>
      </c>
    </row>
    <row r="76" spans="1:13" s="32" customFormat="1" x14ac:dyDescent="0.25">
      <c r="A76" s="50" t="s">
        <v>63</v>
      </c>
      <c r="B76" s="50" t="s">
        <v>104</v>
      </c>
      <c r="C76" s="51">
        <v>45689</v>
      </c>
      <c r="D76" s="50" t="s">
        <v>107</v>
      </c>
      <c r="E76" s="52">
        <v>4</v>
      </c>
      <c r="F76" s="54">
        <v>1680</v>
      </c>
      <c r="G76" s="54">
        <v>6720</v>
      </c>
      <c r="H76" s="52">
        <v>0</v>
      </c>
      <c r="I76" s="52">
        <f t="shared" si="3"/>
        <v>6720</v>
      </c>
      <c r="J76" s="54">
        <v>1872</v>
      </c>
      <c r="K76" s="54">
        <v>7488</v>
      </c>
      <c r="L76" s="52">
        <f t="shared" si="4"/>
        <v>-768</v>
      </c>
      <c r="M76" s="53">
        <f t="shared" si="5"/>
        <v>-0.11428571428571428</v>
      </c>
    </row>
    <row r="77" spans="1:13" s="32" customFormat="1" x14ac:dyDescent="0.25">
      <c r="A77" s="50" t="s">
        <v>63</v>
      </c>
      <c r="B77" s="50" t="s">
        <v>108</v>
      </c>
      <c r="C77" s="51">
        <v>45689</v>
      </c>
      <c r="D77" s="50" t="s">
        <v>109</v>
      </c>
      <c r="E77" s="52">
        <v>6</v>
      </c>
      <c r="F77" s="54">
        <v>480</v>
      </c>
      <c r="G77" s="54">
        <v>2880</v>
      </c>
      <c r="H77" s="52">
        <v>0</v>
      </c>
      <c r="I77" s="52">
        <f t="shared" si="3"/>
        <v>2880</v>
      </c>
      <c r="J77" s="54">
        <v>142</v>
      </c>
      <c r="K77" s="54">
        <v>852</v>
      </c>
      <c r="L77" s="52">
        <f t="shared" si="4"/>
        <v>2028</v>
      </c>
      <c r="M77" s="53">
        <f t="shared" si="5"/>
        <v>0.70416666666666672</v>
      </c>
    </row>
    <row r="78" spans="1:13" s="32" customFormat="1" x14ac:dyDescent="0.25">
      <c r="A78" s="50" t="s">
        <v>63</v>
      </c>
      <c r="B78" s="50" t="s">
        <v>108</v>
      </c>
      <c r="C78" s="51">
        <v>45689</v>
      </c>
      <c r="D78" s="50" t="s">
        <v>110</v>
      </c>
      <c r="E78" s="52">
        <v>8</v>
      </c>
      <c r="F78" s="52">
        <v>1900</v>
      </c>
      <c r="G78" s="52">
        <v>15200</v>
      </c>
      <c r="H78" s="52">
        <v>0</v>
      </c>
      <c r="I78" s="52">
        <f t="shared" si="3"/>
        <v>15200</v>
      </c>
      <c r="J78" s="52">
        <v>640</v>
      </c>
      <c r="K78" s="52">
        <v>5120</v>
      </c>
      <c r="L78" s="52">
        <f t="shared" si="4"/>
        <v>10080</v>
      </c>
      <c r="M78" s="53">
        <f t="shared" si="5"/>
        <v>0.66315789473684206</v>
      </c>
    </row>
    <row r="79" spans="1:13" s="32" customFormat="1" x14ac:dyDescent="0.25">
      <c r="A79" s="50" t="s">
        <v>63</v>
      </c>
      <c r="B79" s="50" t="s">
        <v>108</v>
      </c>
      <c r="C79" s="51">
        <v>45689</v>
      </c>
      <c r="D79" s="50" t="s">
        <v>111</v>
      </c>
      <c r="E79" s="52">
        <v>10</v>
      </c>
      <c r="F79" s="52">
        <v>600</v>
      </c>
      <c r="G79" s="52">
        <v>6000</v>
      </c>
      <c r="H79" s="52">
        <v>0</v>
      </c>
      <c r="I79" s="52">
        <f t="shared" si="3"/>
        <v>6000</v>
      </c>
      <c r="J79" s="52">
        <v>190</v>
      </c>
      <c r="K79" s="52">
        <v>1900</v>
      </c>
      <c r="L79" s="52">
        <f t="shared" si="4"/>
        <v>4100</v>
      </c>
      <c r="M79" s="53">
        <f t="shared" si="5"/>
        <v>0.68333333333333335</v>
      </c>
    </row>
    <row r="80" spans="1:13" s="32" customFormat="1" x14ac:dyDescent="0.25">
      <c r="A80" s="50" t="s">
        <v>63</v>
      </c>
      <c r="B80" s="50" t="s">
        <v>112</v>
      </c>
      <c r="C80" s="51">
        <v>45689</v>
      </c>
      <c r="D80" s="50" t="s">
        <v>113</v>
      </c>
      <c r="E80" s="52">
        <v>4</v>
      </c>
      <c r="F80" s="52">
        <v>2286</v>
      </c>
      <c r="G80" s="52">
        <v>9144</v>
      </c>
      <c r="H80" s="52">
        <v>0</v>
      </c>
      <c r="I80" s="52">
        <f t="shared" si="3"/>
        <v>9144</v>
      </c>
      <c r="J80" s="52">
        <v>885</v>
      </c>
      <c r="K80" s="52">
        <v>3540</v>
      </c>
      <c r="L80" s="52">
        <f t="shared" si="4"/>
        <v>5604</v>
      </c>
      <c r="M80" s="53">
        <f t="shared" si="5"/>
        <v>0.61286089238845143</v>
      </c>
    </row>
    <row r="81" spans="1:13" s="32" customFormat="1" x14ac:dyDescent="0.25">
      <c r="A81" s="50" t="s">
        <v>63</v>
      </c>
      <c r="B81" s="50" t="s">
        <v>114</v>
      </c>
      <c r="C81" s="51">
        <v>45673</v>
      </c>
      <c r="D81" s="50" t="s">
        <v>34</v>
      </c>
      <c r="E81" s="52">
        <v>2</v>
      </c>
      <c r="F81" s="52">
        <v>3600</v>
      </c>
      <c r="G81" s="52">
        <v>7200</v>
      </c>
      <c r="H81" s="52">
        <v>360</v>
      </c>
      <c r="I81" s="52">
        <f t="shared" si="3"/>
        <v>6840</v>
      </c>
      <c r="J81" s="52">
        <v>1115</v>
      </c>
      <c r="K81" s="52">
        <v>2230</v>
      </c>
      <c r="L81" s="52">
        <f t="shared" si="4"/>
        <v>4610</v>
      </c>
      <c r="M81" s="53">
        <f t="shared" si="5"/>
        <v>0.64027777777777772</v>
      </c>
    </row>
    <row r="82" spans="1:13" s="32" customFormat="1" x14ac:dyDescent="0.25">
      <c r="A82" s="50" t="s">
        <v>63</v>
      </c>
      <c r="B82" s="50" t="s">
        <v>114</v>
      </c>
      <c r="C82" s="51">
        <v>45673</v>
      </c>
      <c r="D82" s="50" t="s">
        <v>71</v>
      </c>
      <c r="E82" s="52">
        <v>4</v>
      </c>
      <c r="F82" s="52">
        <v>1100</v>
      </c>
      <c r="G82" s="52">
        <v>4400</v>
      </c>
      <c r="H82" s="52">
        <v>220</v>
      </c>
      <c r="I82" s="52">
        <f t="shared" si="3"/>
        <v>4180</v>
      </c>
      <c r="J82" s="52">
        <v>287.5</v>
      </c>
      <c r="K82" s="52">
        <v>1150</v>
      </c>
      <c r="L82" s="52">
        <f t="shared" si="4"/>
        <v>3030</v>
      </c>
      <c r="M82" s="53">
        <f t="shared" si="5"/>
        <v>0.6886363636363636</v>
      </c>
    </row>
    <row r="83" spans="1:13" s="32" customFormat="1" x14ac:dyDescent="0.25">
      <c r="A83" s="50" t="s">
        <v>63</v>
      </c>
      <c r="B83" s="50" t="s">
        <v>114</v>
      </c>
      <c r="C83" s="51">
        <v>45673</v>
      </c>
      <c r="D83" s="50" t="s">
        <v>68</v>
      </c>
      <c r="E83" s="52">
        <v>2</v>
      </c>
      <c r="F83" s="52">
        <v>2800</v>
      </c>
      <c r="G83" s="52">
        <v>5600</v>
      </c>
      <c r="H83" s="52">
        <v>280</v>
      </c>
      <c r="I83" s="52">
        <f t="shared" si="3"/>
        <v>5320</v>
      </c>
      <c r="J83" s="52">
        <v>925</v>
      </c>
      <c r="K83" s="52">
        <v>1850</v>
      </c>
      <c r="L83" s="52">
        <f t="shared" si="4"/>
        <v>3470</v>
      </c>
      <c r="M83" s="53">
        <f t="shared" si="5"/>
        <v>0.61964285714285716</v>
      </c>
    </row>
    <row r="84" spans="1:13" s="32" customFormat="1" x14ac:dyDescent="0.25">
      <c r="A84" s="50" t="s">
        <v>63</v>
      </c>
      <c r="B84" s="50" t="s">
        <v>114</v>
      </c>
      <c r="C84" s="51">
        <v>45673</v>
      </c>
      <c r="D84" s="50" t="s">
        <v>115</v>
      </c>
      <c r="E84" s="52">
        <v>1</v>
      </c>
      <c r="F84" s="52">
        <v>960</v>
      </c>
      <c r="G84" s="52">
        <v>960</v>
      </c>
      <c r="H84" s="52">
        <v>48</v>
      </c>
      <c r="I84" s="52">
        <f t="shared" si="3"/>
        <v>912</v>
      </c>
      <c r="J84" s="52">
        <v>300</v>
      </c>
      <c r="K84" s="52">
        <v>300</v>
      </c>
      <c r="L84" s="52">
        <f t="shared" si="4"/>
        <v>612</v>
      </c>
      <c r="M84" s="53">
        <f t="shared" si="5"/>
        <v>0.63749999999999996</v>
      </c>
    </row>
    <row r="85" spans="1:13" s="32" customFormat="1" x14ac:dyDescent="0.25">
      <c r="A85" s="50" t="s">
        <v>63</v>
      </c>
      <c r="B85" s="50" t="s">
        <v>114</v>
      </c>
      <c r="C85" s="51">
        <v>45673</v>
      </c>
      <c r="D85" s="50" t="s">
        <v>116</v>
      </c>
      <c r="E85" s="52">
        <v>7</v>
      </c>
      <c r="F85" s="52">
        <v>96</v>
      </c>
      <c r="G85" s="52">
        <v>672</v>
      </c>
      <c r="H85" s="52">
        <v>33.6</v>
      </c>
      <c r="I85" s="52">
        <f t="shared" si="3"/>
        <v>638.4</v>
      </c>
      <c r="J85" s="52">
        <v>33</v>
      </c>
      <c r="K85" s="52">
        <v>231</v>
      </c>
      <c r="L85" s="52">
        <f t="shared" si="4"/>
        <v>407.4</v>
      </c>
      <c r="M85" s="53">
        <f t="shared" si="5"/>
        <v>0.60624999999999996</v>
      </c>
    </row>
    <row r="86" spans="1:13" s="32" customFormat="1" x14ac:dyDescent="0.25">
      <c r="A86" s="50" t="s">
        <v>63</v>
      </c>
      <c r="B86" s="50" t="s">
        <v>117</v>
      </c>
      <c r="C86" s="51">
        <v>45673</v>
      </c>
      <c r="D86" s="50" t="s">
        <v>75</v>
      </c>
      <c r="E86" s="52">
        <v>5</v>
      </c>
      <c r="F86" s="52">
        <v>1800</v>
      </c>
      <c r="G86" s="52">
        <v>9000</v>
      </c>
      <c r="H86" s="52">
        <v>0</v>
      </c>
      <c r="I86" s="52">
        <f t="shared" si="3"/>
        <v>9000</v>
      </c>
      <c r="J86" s="52">
        <v>615</v>
      </c>
      <c r="K86" s="52">
        <v>3075</v>
      </c>
      <c r="L86" s="52">
        <f t="shared" si="4"/>
        <v>5925</v>
      </c>
      <c r="M86" s="53">
        <f t="shared" si="5"/>
        <v>0.65833333333333333</v>
      </c>
    </row>
    <row r="87" spans="1:13" s="32" customFormat="1" x14ac:dyDescent="0.25">
      <c r="A87" s="50" t="s">
        <v>63</v>
      </c>
      <c r="B87" s="50" t="s">
        <v>118</v>
      </c>
      <c r="C87" s="51">
        <v>45673</v>
      </c>
      <c r="D87" s="50" t="s">
        <v>34</v>
      </c>
      <c r="E87" s="52">
        <v>3</v>
      </c>
      <c r="F87" s="52">
        <v>3000</v>
      </c>
      <c r="G87" s="52">
        <v>9000</v>
      </c>
      <c r="H87" s="52">
        <v>0</v>
      </c>
      <c r="I87" s="52">
        <f t="shared" si="3"/>
        <v>9000</v>
      </c>
      <c r="J87" s="52">
        <v>1115</v>
      </c>
      <c r="K87" s="52">
        <v>3345</v>
      </c>
      <c r="L87" s="52">
        <f t="shared" si="4"/>
        <v>5655</v>
      </c>
      <c r="M87" s="53">
        <f t="shared" si="5"/>
        <v>0.6283333333333333</v>
      </c>
    </row>
    <row r="88" spans="1:13" s="32" customFormat="1" x14ac:dyDescent="0.25">
      <c r="A88" s="50" t="s">
        <v>63</v>
      </c>
      <c r="B88" s="50" t="s">
        <v>119</v>
      </c>
      <c r="C88" s="51">
        <v>45673</v>
      </c>
      <c r="D88" s="50" t="s">
        <v>66</v>
      </c>
      <c r="E88" s="52">
        <v>10</v>
      </c>
      <c r="F88" s="52">
        <v>590</v>
      </c>
      <c r="G88" s="52">
        <v>5900</v>
      </c>
      <c r="H88" s="52">
        <v>0</v>
      </c>
      <c r="I88" s="52">
        <f t="shared" si="3"/>
        <v>5900</v>
      </c>
      <c r="J88" s="52">
        <v>216</v>
      </c>
      <c r="K88" s="52">
        <v>2160</v>
      </c>
      <c r="L88" s="52">
        <f t="shared" si="4"/>
        <v>3740</v>
      </c>
      <c r="M88" s="53">
        <f t="shared" si="5"/>
        <v>0.63389830508474576</v>
      </c>
    </row>
    <row r="89" spans="1:13" s="32" customFormat="1" x14ac:dyDescent="0.25">
      <c r="A89" s="50" t="s">
        <v>63</v>
      </c>
      <c r="B89" s="50" t="s">
        <v>119</v>
      </c>
      <c r="C89" s="51">
        <v>45673</v>
      </c>
      <c r="D89" s="50" t="s">
        <v>57</v>
      </c>
      <c r="E89" s="52">
        <v>8</v>
      </c>
      <c r="F89" s="52">
        <v>548</v>
      </c>
      <c r="G89" s="52">
        <v>4384</v>
      </c>
      <c r="H89" s="52">
        <v>0</v>
      </c>
      <c r="I89" s="52">
        <f t="shared" si="3"/>
        <v>4384</v>
      </c>
      <c r="J89" s="52">
        <v>156</v>
      </c>
      <c r="K89" s="52">
        <v>1248</v>
      </c>
      <c r="L89" s="52">
        <f t="shared" si="4"/>
        <v>3136</v>
      </c>
      <c r="M89" s="53">
        <f t="shared" si="5"/>
        <v>0.71532846715328469</v>
      </c>
    </row>
    <row r="90" spans="1:13" s="32" customFormat="1" x14ac:dyDescent="0.25">
      <c r="A90" s="50" t="s">
        <v>63</v>
      </c>
      <c r="B90" s="50" t="s">
        <v>120</v>
      </c>
      <c r="C90" s="51">
        <v>45673</v>
      </c>
      <c r="D90" s="50" t="s">
        <v>65</v>
      </c>
      <c r="E90" s="52">
        <v>10</v>
      </c>
      <c r="F90" s="52">
        <v>715</v>
      </c>
      <c r="G90" s="52">
        <v>7150</v>
      </c>
      <c r="H90" s="52">
        <v>0</v>
      </c>
      <c r="I90" s="52">
        <f t="shared" si="3"/>
        <v>7150</v>
      </c>
      <c r="J90" s="52">
        <v>168</v>
      </c>
      <c r="K90" s="52">
        <v>1680</v>
      </c>
      <c r="L90" s="52">
        <f t="shared" si="4"/>
        <v>5470</v>
      </c>
      <c r="M90" s="53">
        <f t="shared" si="5"/>
        <v>0.76503496503496504</v>
      </c>
    </row>
    <row r="91" spans="1:13" s="32" customFormat="1" x14ac:dyDescent="0.25">
      <c r="A91" s="50" t="s">
        <v>63</v>
      </c>
      <c r="B91" s="50" t="s">
        <v>120</v>
      </c>
      <c r="C91" s="51">
        <v>45673</v>
      </c>
      <c r="D91" s="50" t="s">
        <v>121</v>
      </c>
      <c r="E91" s="52">
        <v>12</v>
      </c>
      <c r="F91" s="52">
        <v>72</v>
      </c>
      <c r="G91" s="52">
        <v>864</v>
      </c>
      <c r="H91" s="52">
        <v>0</v>
      </c>
      <c r="I91" s="52">
        <f t="shared" si="3"/>
        <v>864</v>
      </c>
      <c r="J91" s="52">
        <v>33</v>
      </c>
      <c r="K91" s="52">
        <v>396</v>
      </c>
      <c r="L91" s="52">
        <f t="shared" si="4"/>
        <v>468</v>
      </c>
      <c r="M91" s="53">
        <f t="shared" si="5"/>
        <v>0.54166666666666663</v>
      </c>
    </row>
    <row r="92" spans="1:13" s="32" customFormat="1" x14ac:dyDescent="0.25">
      <c r="A92" s="50" t="s">
        <v>63</v>
      </c>
      <c r="B92" s="50" t="s">
        <v>122</v>
      </c>
      <c r="C92" s="51">
        <v>45673</v>
      </c>
      <c r="D92" s="50" t="s">
        <v>56</v>
      </c>
      <c r="E92" s="52">
        <v>10</v>
      </c>
      <c r="F92" s="52">
        <v>1092</v>
      </c>
      <c r="G92" s="52">
        <v>10920</v>
      </c>
      <c r="H92" s="52">
        <v>0</v>
      </c>
      <c r="I92" s="52">
        <f t="shared" si="3"/>
        <v>10920</v>
      </c>
      <c r="J92" s="52">
        <v>273</v>
      </c>
      <c r="K92" s="52">
        <v>2730</v>
      </c>
      <c r="L92" s="52">
        <f t="shared" si="4"/>
        <v>8190</v>
      </c>
      <c r="M92" s="53">
        <f t="shared" si="5"/>
        <v>0.75</v>
      </c>
    </row>
    <row r="93" spans="1:13" s="32" customFormat="1" x14ac:dyDescent="0.25">
      <c r="A93" s="50" t="s">
        <v>63</v>
      </c>
      <c r="B93" s="50" t="s">
        <v>123</v>
      </c>
      <c r="C93" s="51">
        <v>45673</v>
      </c>
      <c r="D93" s="50" t="s">
        <v>84</v>
      </c>
      <c r="E93" s="52">
        <v>1</v>
      </c>
      <c r="F93" s="52">
        <v>9375</v>
      </c>
      <c r="G93" s="52">
        <v>9375</v>
      </c>
      <c r="H93" s="52">
        <v>0</v>
      </c>
      <c r="I93" s="52">
        <f t="shared" si="3"/>
        <v>9375</v>
      </c>
      <c r="J93" s="52">
        <v>1600</v>
      </c>
      <c r="K93" s="52">
        <v>1600</v>
      </c>
      <c r="L93" s="52">
        <f t="shared" si="4"/>
        <v>7775</v>
      </c>
      <c r="M93" s="53">
        <f t="shared" si="5"/>
        <v>0.82933333333333337</v>
      </c>
    </row>
    <row r="94" spans="1:13" s="32" customFormat="1" x14ac:dyDescent="0.25">
      <c r="A94" s="50" t="s">
        <v>63</v>
      </c>
      <c r="B94" s="50" t="s">
        <v>124</v>
      </c>
      <c r="C94" s="51">
        <v>45673</v>
      </c>
      <c r="D94" s="50" t="s">
        <v>84</v>
      </c>
      <c r="E94" s="52">
        <v>1</v>
      </c>
      <c r="F94" s="52">
        <v>9375</v>
      </c>
      <c r="G94" s="52">
        <v>9375</v>
      </c>
      <c r="H94" s="52">
        <v>0</v>
      </c>
      <c r="I94" s="52">
        <f t="shared" si="3"/>
        <v>9375</v>
      </c>
      <c r="J94" s="52">
        <v>1600</v>
      </c>
      <c r="K94" s="52">
        <v>1600</v>
      </c>
      <c r="L94" s="52">
        <f t="shared" si="4"/>
        <v>7775</v>
      </c>
      <c r="M94" s="53">
        <f t="shared" si="5"/>
        <v>0.82933333333333337</v>
      </c>
    </row>
    <row r="95" spans="1:13" s="32" customFormat="1" x14ac:dyDescent="0.25">
      <c r="A95" s="50" t="s">
        <v>63</v>
      </c>
      <c r="B95" s="50" t="s">
        <v>125</v>
      </c>
      <c r="C95" s="51">
        <v>45673</v>
      </c>
      <c r="D95" s="50" t="s">
        <v>126</v>
      </c>
      <c r="E95" s="52">
        <v>12</v>
      </c>
      <c r="F95" s="52">
        <v>286</v>
      </c>
      <c r="G95" s="52">
        <v>3432</v>
      </c>
      <c r="H95" s="52">
        <v>0</v>
      </c>
      <c r="I95" s="52">
        <f t="shared" si="3"/>
        <v>3432</v>
      </c>
      <c r="J95" s="52">
        <v>114.66</v>
      </c>
      <c r="K95" s="52">
        <v>1375.92</v>
      </c>
      <c r="L95" s="52">
        <f t="shared" si="4"/>
        <v>2056.08</v>
      </c>
      <c r="M95" s="53">
        <f t="shared" si="5"/>
        <v>0.59909090909090912</v>
      </c>
    </row>
    <row r="96" spans="1:13" s="32" customFormat="1" x14ac:dyDescent="0.25">
      <c r="A96" s="50" t="s">
        <v>63</v>
      </c>
      <c r="B96" s="50" t="s">
        <v>127</v>
      </c>
      <c r="C96" s="51">
        <v>45673</v>
      </c>
      <c r="D96" s="50" t="s">
        <v>34</v>
      </c>
      <c r="E96" s="52">
        <v>2</v>
      </c>
      <c r="F96" s="52">
        <v>3600</v>
      </c>
      <c r="G96" s="52">
        <v>7200</v>
      </c>
      <c r="H96" s="52">
        <v>0</v>
      </c>
      <c r="I96" s="52">
        <f t="shared" si="3"/>
        <v>7200</v>
      </c>
      <c r="J96" s="52">
        <v>1115</v>
      </c>
      <c r="K96" s="52">
        <v>2230</v>
      </c>
      <c r="L96" s="52">
        <f t="shared" si="4"/>
        <v>4970</v>
      </c>
      <c r="M96" s="53">
        <f t="shared" si="5"/>
        <v>0.69027777777777777</v>
      </c>
    </row>
    <row r="97" spans="1:13" s="32" customFormat="1" x14ac:dyDescent="0.25">
      <c r="A97" s="50" t="s">
        <v>63</v>
      </c>
      <c r="B97" s="50" t="s">
        <v>128</v>
      </c>
      <c r="C97" s="51">
        <v>45673</v>
      </c>
      <c r="D97" s="50" t="s">
        <v>52</v>
      </c>
      <c r="E97" s="52">
        <v>2</v>
      </c>
      <c r="F97" s="52">
        <v>1590</v>
      </c>
      <c r="G97" s="52">
        <v>3180</v>
      </c>
      <c r="H97" s="52">
        <v>0</v>
      </c>
      <c r="I97" s="52">
        <f t="shared" si="3"/>
        <v>3180</v>
      </c>
      <c r="J97" s="52">
        <v>530</v>
      </c>
      <c r="K97" s="52">
        <v>1060</v>
      </c>
      <c r="L97" s="52">
        <f t="shared" si="4"/>
        <v>2120</v>
      </c>
      <c r="M97" s="53">
        <f t="shared" si="5"/>
        <v>0.66666666666666663</v>
      </c>
    </row>
    <row r="98" spans="1:13" s="32" customFormat="1" x14ac:dyDescent="0.25">
      <c r="A98" s="50" t="s">
        <v>30</v>
      </c>
      <c r="B98" s="50" t="s">
        <v>129</v>
      </c>
      <c r="C98" s="51">
        <v>45674</v>
      </c>
      <c r="D98" s="50" t="s">
        <v>90</v>
      </c>
      <c r="E98" s="52">
        <v>7</v>
      </c>
      <c r="F98" s="52">
        <v>671.43</v>
      </c>
      <c r="G98" s="52">
        <v>4700.01</v>
      </c>
      <c r="H98" s="52">
        <v>0</v>
      </c>
      <c r="I98" s="52">
        <f t="shared" si="3"/>
        <v>4700.01</v>
      </c>
      <c r="J98" s="52">
        <v>150</v>
      </c>
      <c r="K98" s="52">
        <v>1050</v>
      </c>
      <c r="L98" s="52">
        <f t="shared" si="4"/>
        <v>3650.01</v>
      </c>
      <c r="M98" s="53">
        <f t="shared" si="5"/>
        <v>0.77659622000804251</v>
      </c>
    </row>
    <row r="99" spans="1:13" s="32" customFormat="1" x14ac:dyDescent="0.25">
      <c r="A99" s="50" t="s">
        <v>30</v>
      </c>
      <c r="B99" s="50" t="s">
        <v>129</v>
      </c>
      <c r="C99" s="51">
        <v>45674</v>
      </c>
      <c r="D99" s="50" t="s">
        <v>130</v>
      </c>
      <c r="E99" s="52">
        <v>7</v>
      </c>
      <c r="F99" s="52">
        <v>945</v>
      </c>
      <c r="G99" s="52">
        <v>6615</v>
      </c>
      <c r="H99" s="52">
        <v>0</v>
      </c>
      <c r="I99" s="52">
        <f t="shared" si="3"/>
        <v>6615</v>
      </c>
      <c r="J99" s="52">
        <v>270</v>
      </c>
      <c r="K99" s="52">
        <v>1890</v>
      </c>
      <c r="L99" s="52">
        <f t="shared" si="4"/>
        <v>4725</v>
      </c>
      <c r="M99" s="53">
        <f t="shared" si="5"/>
        <v>0.7142857142857143</v>
      </c>
    </row>
    <row r="100" spans="1:13" s="32" customFormat="1" x14ac:dyDescent="0.25">
      <c r="A100" s="50" t="s">
        <v>30</v>
      </c>
      <c r="B100" s="50" t="s">
        <v>129</v>
      </c>
      <c r="C100" s="51">
        <v>45674</v>
      </c>
      <c r="D100" s="50" t="s">
        <v>131</v>
      </c>
      <c r="E100" s="52">
        <v>10</v>
      </c>
      <c r="F100" s="52">
        <v>152.5</v>
      </c>
      <c r="G100" s="52">
        <v>1525</v>
      </c>
      <c r="H100" s="52">
        <v>0</v>
      </c>
      <c r="I100" s="52">
        <f t="shared" si="3"/>
        <v>1525</v>
      </c>
      <c r="J100" s="52">
        <v>138.6</v>
      </c>
      <c r="K100" s="52">
        <v>1386</v>
      </c>
      <c r="L100" s="52">
        <f t="shared" si="4"/>
        <v>139</v>
      </c>
      <c r="M100" s="53">
        <f t="shared" si="5"/>
        <v>9.1147540983606556E-2</v>
      </c>
    </row>
    <row r="101" spans="1:13" s="32" customFormat="1" x14ac:dyDescent="0.25">
      <c r="A101" s="50" t="s">
        <v>30</v>
      </c>
      <c r="B101" s="50" t="s">
        <v>132</v>
      </c>
      <c r="C101" s="51">
        <v>45672</v>
      </c>
      <c r="D101" s="50" t="s">
        <v>133</v>
      </c>
      <c r="E101" s="52">
        <v>7</v>
      </c>
      <c r="F101" s="52">
        <v>1000</v>
      </c>
      <c r="G101" s="52">
        <v>7000</v>
      </c>
      <c r="H101" s="52">
        <v>0</v>
      </c>
      <c r="I101" s="52">
        <f t="shared" si="3"/>
        <v>7000</v>
      </c>
      <c r="J101" s="52">
        <v>145</v>
      </c>
      <c r="K101" s="52">
        <v>1015</v>
      </c>
      <c r="L101" s="52">
        <f t="shared" si="4"/>
        <v>5985</v>
      </c>
      <c r="M101" s="53">
        <f t="shared" si="5"/>
        <v>0.85499999999999998</v>
      </c>
    </row>
    <row r="102" spans="1:13" s="32" customFormat="1" x14ac:dyDescent="0.25">
      <c r="A102" s="50" t="s">
        <v>30</v>
      </c>
      <c r="B102" s="50" t="s">
        <v>132</v>
      </c>
      <c r="C102" s="51">
        <v>45672</v>
      </c>
      <c r="D102" s="50" t="s">
        <v>134</v>
      </c>
      <c r="E102" s="52">
        <v>7</v>
      </c>
      <c r="F102" s="52">
        <v>385</v>
      </c>
      <c r="G102" s="52">
        <v>2695</v>
      </c>
      <c r="H102" s="52">
        <v>0</v>
      </c>
      <c r="I102" s="52">
        <f t="shared" si="3"/>
        <v>2695</v>
      </c>
      <c r="J102" s="52">
        <v>115</v>
      </c>
      <c r="K102" s="52">
        <v>805</v>
      </c>
      <c r="L102" s="52">
        <f t="shared" si="4"/>
        <v>1890</v>
      </c>
      <c r="M102" s="53">
        <f t="shared" si="5"/>
        <v>0.70129870129870131</v>
      </c>
    </row>
    <row r="103" spans="1:13" s="32" customFormat="1" x14ac:dyDescent="0.25">
      <c r="A103" s="50" t="s">
        <v>30</v>
      </c>
      <c r="B103" s="50" t="s">
        <v>132</v>
      </c>
      <c r="C103" s="51">
        <v>45672</v>
      </c>
      <c r="D103" s="50" t="s">
        <v>135</v>
      </c>
      <c r="E103" s="52">
        <v>20</v>
      </c>
      <c r="F103" s="52">
        <v>229.32</v>
      </c>
      <c r="G103" s="52">
        <v>4586.3999999999996</v>
      </c>
      <c r="H103" s="52">
        <v>0</v>
      </c>
      <c r="I103" s="52">
        <f t="shared" si="3"/>
        <v>4586.3999999999996</v>
      </c>
      <c r="J103" s="52">
        <v>114.66</v>
      </c>
      <c r="K103" s="52">
        <v>2293.1999999999998</v>
      </c>
      <c r="L103" s="52">
        <f t="shared" si="4"/>
        <v>2293.1999999999998</v>
      </c>
      <c r="M103" s="53">
        <f t="shared" si="5"/>
        <v>0.5</v>
      </c>
    </row>
    <row r="104" spans="1:13" s="32" customFormat="1" x14ac:dyDescent="0.25">
      <c r="A104" s="50" t="s">
        <v>30</v>
      </c>
      <c r="B104" s="50" t="s">
        <v>132</v>
      </c>
      <c r="C104" s="51">
        <v>45672</v>
      </c>
      <c r="D104" s="50" t="s">
        <v>131</v>
      </c>
      <c r="E104" s="52">
        <v>10</v>
      </c>
      <c r="F104" s="52">
        <v>152.5</v>
      </c>
      <c r="G104" s="52">
        <v>1525</v>
      </c>
      <c r="H104" s="52">
        <v>0</v>
      </c>
      <c r="I104" s="52">
        <f t="shared" si="3"/>
        <v>1525</v>
      </c>
      <c r="J104" s="52">
        <v>138.6</v>
      </c>
      <c r="K104" s="52">
        <v>1386</v>
      </c>
      <c r="L104" s="52">
        <f t="shared" si="4"/>
        <v>139</v>
      </c>
      <c r="M104" s="53">
        <f t="shared" si="5"/>
        <v>9.1147540983606556E-2</v>
      </c>
    </row>
    <row r="105" spans="1:13" s="32" customFormat="1" x14ac:dyDescent="0.25">
      <c r="A105" s="50" t="s">
        <v>44</v>
      </c>
      <c r="B105" s="50" t="s">
        <v>136</v>
      </c>
      <c r="C105" s="51">
        <v>45672</v>
      </c>
      <c r="D105" s="50" t="s">
        <v>137</v>
      </c>
      <c r="E105" s="52">
        <v>50</v>
      </c>
      <c r="F105" s="52">
        <v>528</v>
      </c>
      <c r="G105" s="52">
        <v>26400</v>
      </c>
      <c r="H105" s="52">
        <v>0</v>
      </c>
      <c r="I105" s="52">
        <f t="shared" si="3"/>
        <v>26400</v>
      </c>
      <c r="J105" s="52">
        <v>132</v>
      </c>
      <c r="K105" s="52">
        <v>6600</v>
      </c>
      <c r="L105" s="52">
        <f t="shared" si="4"/>
        <v>19800</v>
      </c>
      <c r="M105" s="53">
        <f t="shared" si="5"/>
        <v>0.75</v>
      </c>
    </row>
    <row r="106" spans="1:13" s="32" customFormat="1" x14ac:dyDescent="0.25">
      <c r="A106" s="50" t="s">
        <v>44</v>
      </c>
      <c r="B106" s="50" t="s">
        <v>136</v>
      </c>
      <c r="C106" s="51">
        <v>45672</v>
      </c>
      <c r="D106" s="50" t="s">
        <v>73</v>
      </c>
      <c r="E106" s="52">
        <v>36</v>
      </c>
      <c r="F106" s="52">
        <v>420</v>
      </c>
      <c r="G106" s="52">
        <v>15120</v>
      </c>
      <c r="H106" s="52">
        <v>0</v>
      </c>
      <c r="I106" s="52">
        <f t="shared" si="3"/>
        <v>15120</v>
      </c>
      <c r="J106" s="52">
        <v>105</v>
      </c>
      <c r="K106" s="52">
        <v>3780</v>
      </c>
      <c r="L106" s="52">
        <f t="shared" si="4"/>
        <v>11340</v>
      </c>
      <c r="M106" s="53">
        <f t="shared" si="5"/>
        <v>0.75</v>
      </c>
    </row>
    <row r="107" spans="1:13" s="32" customFormat="1" x14ac:dyDescent="0.25">
      <c r="A107" s="50" t="s">
        <v>44</v>
      </c>
      <c r="B107" s="50" t="s">
        <v>136</v>
      </c>
      <c r="C107" s="51">
        <v>45672</v>
      </c>
      <c r="D107" s="50" t="s">
        <v>57</v>
      </c>
      <c r="E107" s="52">
        <v>36</v>
      </c>
      <c r="F107" s="52">
        <v>429</v>
      </c>
      <c r="G107" s="52">
        <v>15444</v>
      </c>
      <c r="H107" s="52">
        <v>0</v>
      </c>
      <c r="I107" s="52">
        <f t="shared" si="3"/>
        <v>15444</v>
      </c>
      <c r="J107" s="52">
        <v>156</v>
      </c>
      <c r="K107" s="52">
        <v>5616</v>
      </c>
      <c r="L107" s="52">
        <f t="shared" si="4"/>
        <v>9828</v>
      </c>
      <c r="M107" s="53">
        <f t="shared" si="5"/>
        <v>0.63636363636363635</v>
      </c>
    </row>
    <row r="108" spans="1:13" s="32" customFormat="1" x14ac:dyDescent="0.25">
      <c r="A108" s="50" t="s">
        <v>44</v>
      </c>
      <c r="B108" s="50" t="s">
        <v>136</v>
      </c>
      <c r="C108" s="51">
        <v>45672</v>
      </c>
      <c r="D108" s="50" t="s">
        <v>101</v>
      </c>
      <c r="E108" s="52">
        <v>12</v>
      </c>
      <c r="F108" s="52">
        <v>726</v>
      </c>
      <c r="G108" s="52">
        <v>8712</v>
      </c>
      <c r="H108" s="52">
        <v>0</v>
      </c>
      <c r="I108" s="52">
        <f t="shared" si="3"/>
        <v>8712</v>
      </c>
      <c r="J108" s="52">
        <v>264</v>
      </c>
      <c r="K108" s="52">
        <v>3168</v>
      </c>
      <c r="L108" s="52">
        <f t="shared" si="4"/>
        <v>5544</v>
      </c>
      <c r="M108" s="53">
        <f t="shared" si="5"/>
        <v>0.63636363636363635</v>
      </c>
    </row>
    <row r="109" spans="1:13" s="32" customFormat="1" x14ac:dyDescent="0.25">
      <c r="A109" s="50" t="s">
        <v>44</v>
      </c>
      <c r="B109" s="50" t="s">
        <v>138</v>
      </c>
      <c r="C109" s="51">
        <v>45674</v>
      </c>
      <c r="D109" s="50" t="s">
        <v>121</v>
      </c>
      <c r="E109" s="52">
        <v>10</v>
      </c>
      <c r="F109" s="52">
        <v>80</v>
      </c>
      <c r="G109" s="52">
        <v>800</v>
      </c>
      <c r="H109" s="52">
        <v>240</v>
      </c>
      <c r="I109" s="52">
        <f t="shared" si="3"/>
        <v>560</v>
      </c>
      <c r="J109" s="52">
        <v>33</v>
      </c>
      <c r="K109" s="52">
        <v>330</v>
      </c>
      <c r="L109" s="52">
        <f t="shared" si="4"/>
        <v>230</v>
      </c>
      <c r="M109" s="53">
        <f t="shared" si="5"/>
        <v>0.28749999999999998</v>
      </c>
    </row>
    <row r="110" spans="1:13" s="32" customFormat="1" x14ac:dyDescent="0.25">
      <c r="A110" s="50" t="s">
        <v>44</v>
      </c>
      <c r="B110" s="50" t="s">
        <v>139</v>
      </c>
      <c r="C110" s="51">
        <v>45674</v>
      </c>
      <c r="D110" s="50" t="s">
        <v>121</v>
      </c>
      <c r="E110" s="52">
        <v>24</v>
      </c>
      <c r="F110" s="52">
        <v>80</v>
      </c>
      <c r="G110" s="52">
        <v>1920</v>
      </c>
      <c r="H110" s="52">
        <v>576</v>
      </c>
      <c r="I110" s="52">
        <f t="shared" si="3"/>
        <v>1344</v>
      </c>
      <c r="J110" s="52">
        <v>33</v>
      </c>
      <c r="K110" s="52">
        <v>792</v>
      </c>
      <c r="L110" s="52">
        <f t="shared" si="4"/>
        <v>552</v>
      </c>
      <c r="M110" s="53">
        <f t="shared" si="5"/>
        <v>0.28749999999999998</v>
      </c>
    </row>
    <row r="111" spans="1:13" s="32" customFormat="1" x14ac:dyDescent="0.25">
      <c r="A111" s="50" t="s">
        <v>44</v>
      </c>
      <c r="B111" s="50" t="s">
        <v>140</v>
      </c>
      <c r="C111" s="51">
        <v>45677</v>
      </c>
      <c r="D111" s="50" t="s">
        <v>141</v>
      </c>
      <c r="E111" s="52">
        <v>5</v>
      </c>
      <c r="F111" s="52">
        <v>800</v>
      </c>
      <c r="G111" s="52">
        <v>4000</v>
      </c>
      <c r="H111" s="52">
        <v>0</v>
      </c>
      <c r="I111" s="52">
        <f t="shared" si="3"/>
        <v>4000</v>
      </c>
      <c r="J111" s="52">
        <v>195</v>
      </c>
      <c r="K111" s="52">
        <v>975</v>
      </c>
      <c r="L111" s="52">
        <f t="shared" si="4"/>
        <v>3025</v>
      </c>
      <c r="M111" s="53">
        <f t="shared" si="5"/>
        <v>0.75624999999999998</v>
      </c>
    </row>
    <row r="112" spans="1:13" s="32" customFormat="1" x14ac:dyDescent="0.25">
      <c r="A112" s="50" t="s">
        <v>44</v>
      </c>
      <c r="B112" s="50" t="s">
        <v>140</v>
      </c>
      <c r="C112" s="51">
        <v>45677</v>
      </c>
      <c r="D112" s="50" t="s">
        <v>90</v>
      </c>
      <c r="E112" s="52">
        <v>10</v>
      </c>
      <c r="F112" s="52">
        <v>1000</v>
      </c>
      <c r="G112" s="52">
        <v>10000</v>
      </c>
      <c r="H112" s="52">
        <v>0</v>
      </c>
      <c r="I112" s="52">
        <f t="shared" si="3"/>
        <v>10000</v>
      </c>
      <c r="J112" s="52">
        <v>150</v>
      </c>
      <c r="K112" s="52">
        <v>1500</v>
      </c>
      <c r="L112" s="52">
        <f t="shared" si="4"/>
        <v>8500</v>
      </c>
      <c r="M112" s="53">
        <f t="shared" si="5"/>
        <v>0.85</v>
      </c>
    </row>
    <row r="113" spans="1:13" s="32" customFormat="1" x14ac:dyDescent="0.25">
      <c r="A113" s="50" t="s">
        <v>44</v>
      </c>
      <c r="B113" s="50" t="s">
        <v>140</v>
      </c>
      <c r="C113" s="51">
        <v>45677</v>
      </c>
      <c r="D113" s="50" t="s">
        <v>78</v>
      </c>
      <c r="E113" s="52">
        <v>10</v>
      </c>
      <c r="F113" s="52">
        <v>1500</v>
      </c>
      <c r="G113" s="52">
        <v>15000</v>
      </c>
      <c r="H113" s="52">
        <v>0</v>
      </c>
      <c r="I113" s="52">
        <f t="shared" si="3"/>
        <v>15000</v>
      </c>
      <c r="J113" s="52">
        <v>450</v>
      </c>
      <c r="K113" s="52">
        <v>4500</v>
      </c>
      <c r="L113" s="52">
        <f t="shared" si="4"/>
        <v>10500</v>
      </c>
      <c r="M113" s="53">
        <f t="shared" si="5"/>
        <v>0.7</v>
      </c>
    </row>
    <row r="114" spans="1:13" s="32" customFormat="1" ht="30" x14ac:dyDescent="0.25">
      <c r="A114" s="50" t="s">
        <v>44</v>
      </c>
      <c r="B114" s="50" t="s">
        <v>142</v>
      </c>
      <c r="C114" s="51">
        <v>45677</v>
      </c>
      <c r="D114" s="50" t="s">
        <v>143</v>
      </c>
      <c r="E114" s="52">
        <v>30</v>
      </c>
      <c r="F114" s="52">
        <v>70</v>
      </c>
      <c r="G114" s="52">
        <v>2100</v>
      </c>
      <c r="H114" s="52">
        <v>0</v>
      </c>
      <c r="I114" s="52">
        <f t="shared" si="3"/>
        <v>2100</v>
      </c>
      <c r="J114" s="52">
        <v>57.75</v>
      </c>
      <c r="K114" s="52">
        <v>1732.5</v>
      </c>
      <c r="L114" s="52">
        <f t="shared" si="4"/>
        <v>367.5</v>
      </c>
      <c r="M114" s="53">
        <f t="shared" si="5"/>
        <v>0.17499999999999999</v>
      </c>
    </row>
    <row r="115" spans="1:13" s="32" customFormat="1" x14ac:dyDescent="0.25">
      <c r="A115" s="50" t="s">
        <v>44</v>
      </c>
      <c r="B115" s="50" t="s">
        <v>142</v>
      </c>
      <c r="C115" s="51">
        <v>45677</v>
      </c>
      <c r="D115" s="50" t="s">
        <v>144</v>
      </c>
      <c r="E115" s="52">
        <v>1</v>
      </c>
      <c r="F115" s="52">
        <v>4375</v>
      </c>
      <c r="G115" s="52">
        <v>4375</v>
      </c>
      <c r="H115" s="52">
        <v>0</v>
      </c>
      <c r="I115" s="52">
        <f t="shared" si="3"/>
        <v>4375</v>
      </c>
      <c r="J115" s="52">
        <v>1222</v>
      </c>
      <c r="K115" s="52">
        <v>1222</v>
      </c>
      <c r="L115" s="52">
        <f t="shared" si="4"/>
        <v>3153</v>
      </c>
      <c r="M115" s="53">
        <f t="shared" si="5"/>
        <v>0.72068571428571426</v>
      </c>
    </row>
    <row r="116" spans="1:13" s="32" customFormat="1" x14ac:dyDescent="0.25">
      <c r="A116" s="50" t="s">
        <v>44</v>
      </c>
      <c r="B116" s="50" t="s">
        <v>142</v>
      </c>
      <c r="C116" s="51">
        <v>45677</v>
      </c>
      <c r="D116" s="50" t="s">
        <v>145</v>
      </c>
      <c r="E116" s="52">
        <v>2</v>
      </c>
      <c r="F116" s="52">
        <v>1150</v>
      </c>
      <c r="G116" s="52">
        <v>2300</v>
      </c>
      <c r="H116" s="52">
        <v>0</v>
      </c>
      <c r="I116" s="52">
        <f t="shared" si="3"/>
        <v>2300</v>
      </c>
      <c r="J116" s="52">
        <v>680</v>
      </c>
      <c r="K116" s="52">
        <v>1360</v>
      </c>
      <c r="L116" s="52">
        <f t="shared" si="4"/>
        <v>940</v>
      </c>
      <c r="M116" s="53">
        <f t="shared" si="5"/>
        <v>0.40869565217391307</v>
      </c>
    </row>
    <row r="117" spans="1:13" s="32" customFormat="1" x14ac:dyDescent="0.25">
      <c r="A117" s="50" t="s">
        <v>146</v>
      </c>
      <c r="B117" s="50" t="s">
        <v>147</v>
      </c>
      <c r="C117" s="51">
        <v>45667</v>
      </c>
      <c r="D117" s="50" t="s">
        <v>148</v>
      </c>
      <c r="E117" s="52">
        <v>100</v>
      </c>
      <c r="F117" s="52">
        <v>120</v>
      </c>
      <c r="G117" s="52">
        <v>12000</v>
      </c>
      <c r="H117" s="52">
        <v>0</v>
      </c>
      <c r="I117" s="52">
        <f t="shared" si="3"/>
        <v>12000</v>
      </c>
      <c r="J117" s="52">
        <v>15</v>
      </c>
      <c r="K117" s="52">
        <v>1500</v>
      </c>
      <c r="L117" s="52">
        <f t="shared" si="4"/>
        <v>10500</v>
      </c>
      <c r="M117" s="53">
        <f t="shared" si="5"/>
        <v>0.875</v>
      </c>
    </row>
    <row r="118" spans="1:13" s="32" customFormat="1" x14ac:dyDescent="0.25">
      <c r="A118" s="50" t="s">
        <v>146</v>
      </c>
      <c r="B118" s="50" t="s">
        <v>149</v>
      </c>
      <c r="C118" s="51">
        <v>45665</v>
      </c>
      <c r="D118" s="50" t="s">
        <v>150</v>
      </c>
      <c r="E118" s="52">
        <v>10</v>
      </c>
      <c r="F118" s="52">
        <v>1300</v>
      </c>
      <c r="G118" s="52">
        <v>13000</v>
      </c>
      <c r="H118" s="52">
        <v>0</v>
      </c>
      <c r="I118" s="52">
        <f t="shared" si="3"/>
        <v>13000</v>
      </c>
      <c r="J118" s="52">
        <v>100</v>
      </c>
      <c r="K118" s="52">
        <v>1000</v>
      </c>
      <c r="L118" s="52">
        <f t="shared" si="4"/>
        <v>12000</v>
      </c>
      <c r="M118" s="53">
        <f t="shared" si="5"/>
        <v>0.92307692307692313</v>
      </c>
    </row>
    <row r="119" spans="1:13" s="32" customFormat="1" x14ac:dyDescent="0.25">
      <c r="A119" s="50" t="s">
        <v>146</v>
      </c>
      <c r="B119" s="50" t="s">
        <v>151</v>
      </c>
      <c r="C119" s="51">
        <v>45665</v>
      </c>
      <c r="D119" s="50" t="s">
        <v>152</v>
      </c>
      <c r="E119" s="52">
        <v>20</v>
      </c>
      <c r="F119" s="52">
        <v>465</v>
      </c>
      <c r="G119" s="52">
        <v>9300</v>
      </c>
      <c r="H119" s="52">
        <v>0</v>
      </c>
      <c r="I119" s="52">
        <f t="shared" si="3"/>
        <v>9300</v>
      </c>
      <c r="J119" s="52">
        <v>155</v>
      </c>
      <c r="K119" s="52">
        <v>3100</v>
      </c>
      <c r="L119" s="52">
        <f t="shared" si="4"/>
        <v>6200</v>
      </c>
      <c r="M119" s="53">
        <f t="shared" si="5"/>
        <v>0.66666666666666663</v>
      </c>
    </row>
    <row r="120" spans="1:13" s="32" customFormat="1" x14ac:dyDescent="0.25">
      <c r="A120" s="50" t="s">
        <v>30</v>
      </c>
      <c r="B120" s="50" t="s">
        <v>153</v>
      </c>
      <c r="C120" s="51">
        <v>45679</v>
      </c>
      <c r="D120" s="50" t="s">
        <v>154</v>
      </c>
      <c r="E120" s="52">
        <v>10</v>
      </c>
      <c r="F120" s="52">
        <v>1575</v>
      </c>
      <c r="G120" s="52">
        <v>15750</v>
      </c>
      <c r="H120" s="52">
        <v>0</v>
      </c>
      <c r="I120" s="52">
        <f t="shared" si="3"/>
        <v>15750</v>
      </c>
      <c r="J120" s="52">
        <v>525</v>
      </c>
      <c r="K120" s="52">
        <v>5250</v>
      </c>
      <c r="L120" s="52">
        <f t="shared" si="4"/>
        <v>10500</v>
      </c>
      <c r="M120" s="53">
        <f t="shared" si="5"/>
        <v>0.66666666666666663</v>
      </c>
    </row>
    <row r="121" spans="1:13" s="32" customFormat="1" x14ac:dyDescent="0.25">
      <c r="A121" s="50" t="s">
        <v>30</v>
      </c>
      <c r="B121" s="50" t="s">
        <v>153</v>
      </c>
      <c r="C121" s="51">
        <v>45679</v>
      </c>
      <c r="D121" s="50" t="s">
        <v>32</v>
      </c>
      <c r="E121" s="52">
        <v>7</v>
      </c>
      <c r="F121" s="52">
        <v>678.57</v>
      </c>
      <c r="G121" s="52">
        <v>4749.99</v>
      </c>
      <c r="H121" s="52">
        <v>0</v>
      </c>
      <c r="I121" s="52">
        <f t="shared" si="3"/>
        <v>4749.99</v>
      </c>
      <c r="J121" s="52">
        <v>450</v>
      </c>
      <c r="K121" s="52">
        <v>3150</v>
      </c>
      <c r="L121" s="52">
        <f t="shared" si="4"/>
        <v>1599.9899999999998</v>
      </c>
      <c r="M121" s="53">
        <f t="shared" si="5"/>
        <v>0.33684070913833497</v>
      </c>
    </row>
    <row r="122" spans="1:13" s="32" customFormat="1" x14ac:dyDescent="0.25">
      <c r="A122" s="50" t="s">
        <v>30</v>
      </c>
      <c r="B122" s="50" t="s">
        <v>153</v>
      </c>
      <c r="C122" s="51">
        <v>45679</v>
      </c>
      <c r="D122" s="50" t="s">
        <v>33</v>
      </c>
      <c r="E122" s="52">
        <v>7</v>
      </c>
      <c r="F122" s="52">
        <v>857.14</v>
      </c>
      <c r="G122" s="52">
        <v>5999.98</v>
      </c>
      <c r="H122" s="52">
        <v>0</v>
      </c>
      <c r="I122" s="52">
        <f t="shared" si="3"/>
        <v>5999.98</v>
      </c>
      <c r="J122" s="52">
        <v>560</v>
      </c>
      <c r="K122" s="52">
        <v>3920</v>
      </c>
      <c r="L122" s="52">
        <f t="shared" si="4"/>
        <v>2079.9799999999996</v>
      </c>
      <c r="M122" s="53">
        <f t="shared" si="5"/>
        <v>0.34666448888162954</v>
      </c>
    </row>
    <row r="123" spans="1:13" s="32" customFormat="1" x14ac:dyDescent="0.25">
      <c r="A123" s="50" t="s">
        <v>30</v>
      </c>
      <c r="B123" s="50" t="s">
        <v>153</v>
      </c>
      <c r="C123" s="51">
        <v>45679</v>
      </c>
      <c r="D123" s="50" t="s">
        <v>39</v>
      </c>
      <c r="E123" s="52">
        <v>7</v>
      </c>
      <c r="F123" s="52">
        <v>517.86</v>
      </c>
      <c r="G123" s="52">
        <v>3625.02</v>
      </c>
      <c r="H123" s="52">
        <v>0</v>
      </c>
      <c r="I123" s="52">
        <f t="shared" si="3"/>
        <v>3625.02</v>
      </c>
      <c r="J123" s="52">
        <v>325</v>
      </c>
      <c r="K123" s="52">
        <v>2275</v>
      </c>
      <c r="L123" s="52">
        <f t="shared" si="4"/>
        <v>1350.02</v>
      </c>
      <c r="M123" s="53">
        <f t="shared" si="5"/>
        <v>0.37241725562893446</v>
      </c>
    </row>
    <row r="124" spans="1:13" s="32" customFormat="1" x14ac:dyDescent="0.25">
      <c r="A124" s="50" t="s">
        <v>30</v>
      </c>
      <c r="B124" s="50" t="s">
        <v>153</v>
      </c>
      <c r="C124" s="51">
        <v>45679</v>
      </c>
      <c r="D124" s="50" t="s">
        <v>155</v>
      </c>
      <c r="E124" s="52">
        <v>7</v>
      </c>
      <c r="F124" s="52">
        <v>2800</v>
      </c>
      <c r="G124" s="52">
        <v>19600</v>
      </c>
      <c r="H124" s="52">
        <v>0</v>
      </c>
      <c r="I124" s="52">
        <f t="shared" si="3"/>
        <v>19600</v>
      </c>
      <c r="J124" s="52">
        <v>925</v>
      </c>
      <c r="K124" s="52">
        <v>6475</v>
      </c>
      <c r="L124" s="52">
        <f t="shared" si="4"/>
        <v>13125</v>
      </c>
      <c r="M124" s="53">
        <f t="shared" si="5"/>
        <v>0.6696428571428571</v>
      </c>
    </row>
    <row r="125" spans="1:13" s="32" customFormat="1" x14ac:dyDescent="0.25">
      <c r="A125" s="50" t="s">
        <v>30</v>
      </c>
      <c r="B125" s="50" t="s">
        <v>153</v>
      </c>
      <c r="C125" s="51">
        <v>45679</v>
      </c>
      <c r="D125" s="50" t="s">
        <v>40</v>
      </c>
      <c r="E125" s="52">
        <v>7</v>
      </c>
      <c r="F125" s="52">
        <v>655</v>
      </c>
      <c r="G125" s="52">
        <v>4585</v>
      </c>
      <c r="H125" s="52">
        <v>0</v>
      </c>
      <c r="I125" s="52">
        <f t="shared" si="3"/>
        <v>4585</v>
      </c>
      <c r="J125" s="52">
        <v>400</v>
      </c>
      <c r="K125" s="52">
        <v>2800</v>
      </c>
      <c r="L125" s="52">
        <f t="shared" si="4"/>
        <v>1785</v>
      </c>
      <c r="M125" s="53">
        <f t="shared" si="5"/>
        <v>0.38931297709923662</v>
      </c>
    </row>
    <row r="126" spans="1:13" s="32" customFormat="1" x14ac:dyDescent="0.25">
      <c r="A126" s="50" t="s">
        <v>30</v>
      </c>
      <c r="B126" s="50" t="s">
        <v>153</v>
      </c>
      <c r="C126" s="51">
        <v>45679</v>
      </c>
      <c r="D126" s="50" t="s">
        <v>156</v>
      </c>
      <c r="E126" s="52">
        <v>7</v>
      </c>
      <c r="F126" s="52">
        <v>1414.29</v>
      </c>
      <c r="G126" s="52">
        <v>9900.0300000000007</v>
      </c>
      <c r="H126" s="52">
        <v>0</v>
      </c>
      <c r="I126" s="52">
        <f t="shared" si="3"/>
        <v>9900.0300000000007</v>
      </c>
      <c r="J126" s="52">
        <v>100</v>
      </c>
      <c r="K126" s="52">
        <v>700</v>
      </c>
      <c r="L126" s="52">
        <f t="shared" si="4"/>
        <v>9200.0300000000007</v>
      </c>
      <c r="M126" s="53">
        <f t="shared" si="5"/>
        <v>0.92929314355613069</v>
      </c>
    </row>
    <row r="127" spans="1:13" s="32" customFormat="1" ht="30" x14ac:dyDescent="0.25">
      <c r="A127" s="50" t="s">
        <v>30</v>
      </c>
      <c r="B127" s="50" t="s">
        <v>153</v>
      </c>
      <c r="C127" s="51">
        <v>45679</v>
      </c>
      <c r="D127" s="50" t="s">
        <v>157</v>
      </c>
      <c r="E127" s="52">
        <v>2</v>
      </c>
      <c r="F127" s="52">
        <v>450</v>
      </c>
      <c r="G127" s="52">
        <v>900</v>
      </c>
      <c r="H127" s="52">
        <v>0</v>
      </c>
      <c r="I127" s="52">
        <f t="shared" si="3"/>
        <v>900</v>
      </c>
      <c r="J127" s="52">
        <v>200</v>
      </c>
      <c r="K127" s="52">
        <v>400</v>
      </c>
      <c r="L127" s="52">
        <f t="shared" si="4"/>
        <v>500</v>
      </c>
      <c r="M127" s="53">
        <f t="shared" si="5"/>
        <v>0.55555555555555558</v>
      </c>
    </row>
    <row r="128" spans="1:13" s="32" customFormat="1" x14ac:dyDescent="0.25">
      <c r="A128" s="50" t="s">
        <v>63</v>
      </c>
      <c r="B128" s="50" t="s">
        <v>158</v>
      </c>
      <c r="C128" s="51">
        <v>45680</v>
      </c>
      <c r="D128" s="50" t="s">
        <v>159</v>
      </c>
      <c r="E128" s="52">
        <v>2</v>
      </c>
      <c r="F128" s="52">
        <v>3800</v>
      </c>
      <c r="G128" s="52">
        <v>7600</v>
      </c>
      <c r="H128" s="52">
        <v>0</v>
      </c>
      <c r="I128" s="52">
        <f t="shared" si="3"/>
        <v>7600</v>
      </c>
      <c r="J128" s="52">
        <v>979</v>
      </c>
      <c r="K128" s="52">
        <v>1958</v>
      </c>
      <c r="L128" s="52">
        <f t="shared" si="4"/>
        <v>5642</v>
      </c>
      <c r="M128" s="53">
        <f t="shared" si="5"/>
        <v>0.74236842105263157</v>
      </c>
    </row>
    <row r="129" spans="1:13" s="32" customFormat="1" x14ac:dyDescent="0.25">
      <c r="A129" s="50" t="s">
        <v>63</v>
      </c>
      <c r="B129" s="50" t="s">
        <v>158</v>
      </c>
      <c r="C129" s="51">
        <v>45680</v>
      </c>
      <c r="D129" s="50" t="s">
        <v>77</v>
      </c>
      <c r="E129" s="52">
        <v>3</v>
      </c>
      <c r="F129" s="52">
        <v>1980</v>
      </c>
      <c r="G129" s="52">
        <v>5940</v>
      </c>
      <c r="H129" s="52">
        <v>0</v>
      </c>
      <c r="I129" s="52">
        <f t="shared" si="3"/>
        <v>5940</v>
      </c>
      <c r="J129" s="52">
        <v>595</v>
      </c>
      <c r="K129" s="52">
        <v>1785</v>
      </c>
      <c r="L129" s="52">
        <f t="shared" si="4"/>
        <v>4155</v>
      </c>
      <c r="M129" s="53">
        <f t="shared" si="5"/>
        <v>0.6994949494949495</v>
      </c>
    </row>
    <row r="130" spans="1:13" s="32" customFormat="1" x14ac:dyDescent="0.25">
      <c r="A130" s="50" t="s">
        <v>63</v>
      </c>
      <c r="B130" s="50" t="s">
        <v>160</v>
      </c>
      <c r="C130" s="51">
        <v>45680</v>
      </c>
      <c r="D130" s="50" t="s">
        <v>52</v>
      </c>
      <c r="E130" s="52">
        <v>5</v>
      </c>
      <c r="F130" s="52">
        <v>1590</v>
      </c>
      <c r="G130" s="52">
        <v>7950</v>
      </c>
      <c r="H130" s="52">
        <v>0</v>
      </c>
      <c r="I130" s="52">
        <f t="shared" si="3"/>
        <v>7950</v>
      </c>
      <c r="J130" s="52">
        <v>530</v>
      </c>
      <c r="K130" s="52">
        <v>2650</v>
      </c>
      <c r="L130" s="52">
        <f t="shared" si="4"/>
        <v>5300</v>
      </c>
      <c r="M130" s="53">
        <f t="shared" si="5"/>
        <v>0.66666666666666663</v>
      </c>
    </row>
    <row r="131" spans="1:13" s="32" customFormat="1" x14ac:dyDescent="0.25">
      <c r="A131" s="50" t="s">
        <v>63</v>
      </c>
      <c r="B131" s="50" t="s">
        <v>160</v>
      </c>
      <c r="C131" s="51">
        <v>45680</v>
      </c>
      <c r="D131" s="50" t="s">
        <v>34</v>
      </c>
      <c r="E131" s="52">
        <v>2</v>
      </c>
      <c r="F131" s="52">
        <v>3000</v>
      </c>
      <c r="G131" s="52">
        <v>6000</v>
      </c>
      <c r="H131" s="52">
        <v>0</v>
      </c>
      <c r="I131" s="52">
        <f t="shared" si="3"/>
        <v>6000</v>
      </c>
      <c r="J131" s="52">
        <v>1115</v>
      </c>
      <c r="K131" s="52">
        <v>2230</v>
      </c>
      <c r="L131" s="52">
        <f t="shared" si="4"/>
        <v>3770</v>
      </c>
      <c r="M131" s="53">
        <f t="shared" si="5"/>
        <v>0.6283333333333333</v>
      </c>
    </row>
    <row r="132" spans="1:13" s="32" customFormat="1" x14ac:dyDescent="0.25">
      <c r="A132" s="50" t="s">
        <v>63</v>
      </c>
      <c r="B132" s="50" t="s">
        <v>161</v>
      </c>
      <c r="C132" s="51">
        <v>45680</v>
      </c>
      <c r="D132" s="50" t="s">
        <v>66</v>
      </c>
      <c r="E132" s="52">
        <v>10</v>
      </c>
      <c r="F132" s="52">
        <v>590</v>
      </c>
      <c r="G132" s="52">
        <v>5900</v>
      </c>
      <c r="H132" s="52">
        <v>0</v>
      </c>
      <c r="I132" s="52">
        <f t="shared" si="3"/>
        <v>5900</v>
      </c>
      <c r="J132" s="52">
        <v>216</v>
      </c>
      <c r="K132" s="52">
        <v>2160</v>
      </c>
      <c r="L132" s="52">
        <f t="shared" si="4"/>
        <v>3740</v>
      </c>
      <c r="M132" s="53">
        <f t="shared" si="5"/>
        <v>0.63389830508474576</v>
      </c>
    </row>
    <row r="133" spans="1:13" s="32" customFormat="1" x14ac:dyDescent="0.25">
      <c r="A133" s="50" t="s">
        <v>63</v>
      </c>
      <c r="B133" s="50" t="s">
        <v>161</v>
      </c>
      <c r="C133" s="51">
        <v>45680</v>
      </c>
      <c r="D133" s="50" t="s">
        <v>78</v>
      </c>
      <c r="E133" s="52">
        <v>5</v>
      </c>
      <c r="F133" s="52">
        <v>990</v>
      </c>
      <c r="G133" s="52">
        <v>4950</v>
      </c>
      <c r="H133" s="52">
        <v>0</v>
      </c>
      <c r="I133" s="52">
        <f t="shared" si="3"/>
        <v>4950</v>
      </c>
      <c r="J133" s="52">
        <v>450</v>
      </c>
      <c r="K133" s="52">
        <v>2250</v>
      </c>
      <c r="L133" s="52">
        <f t="shared" si="4"/>
        <v>2700</v>
      </c>
      <c r="M133" s="53">
        <f t="shared" si="5"/>
        <v>0.54545454545454541</v>
      </c>
    </row>
    <row r="134" spans="1:13" s="32" customFormat="1" x14ac:dyDescent="0.25">
      <c r="A134" s="50" t="s">
        <v>63</v>
      </c>
      <c r="B134" s="50" t="s">
        <v>162</v>
      </c>
      <c r="C134" s="51">
        <v>45680</v>
      </c>
      <c r="D134" s="50" t="s">
        <v>130</v>
      </c>
      <c r="E134" s="52">
        <v>10</v>
      </c>
      <c r="F134" s="52">
        <v>1080</v>
      </c>
      <c r="G134" s="52">
        <v>10800</v>
      </c>
      <c r="H134" s="52">
        <v>0</v>
      </c>
      <c r="I134" s="52">
        <f t="shared" si="3"/>
        <v>10800</v>
      </c>
      <c r="J134" s="52">
        <v>270</v>
      </c>
      <c r="K134" s="52">
        <v>2700</v>
      </c>
      <c r="L134" s="52">
        <f t="shared" si="4"/>
        <v>8100</v>
      </c>
      <c r="M134" s="53">
        <f t="shared" si="5"/>
        <v>0.75</v>
      </c>
    </row>
    <row r="135" spans="1:13" s="32" customFormat="1" x14ac:dyDescent="0.25">
      <c r="A135" s="50" t="s">
        <v>63</v>
      </c>
      <c r="B135" s="50" t="s">
        <v>162</v>
      </c>
      <c r="C135" s="51">
        <v>45680</v>
      </c>
      <c r="D135" s="50" t="s">
        <v>73</v>
      </c>
      <c r="E135" s="52">
        <v>5</v>
      </c>
      <c r="F135" s="52">
        <v>600</v>
      </c>
      <c r="G135" s="52">
        <v>3000</v>
      </c>
      <c r="H135" s="52">
        <v>0</v>
      </c>
      <c r="I135" s="52">
        <f t="shared" si="3"/>
        <v>3000</v>
      </c>
      <c r="J135" s="52">
        <v>105</v>
      </c>
      <c r="K135" s="52">
        <v>525</v>
      </c>
      <c r="L135" s="52">
        <f t="shared" si="4"/>
        <v>2475</v>
      </c>
      <c r="M135" s="53">
        <f t="shared" si="5"/>
        <v>0.82499999999999996</v>
      </c>
    </row>
    <row r="136" spans="1:13" s="32" customFormat="1" x14ac:dyDescent="0.25">
      <c r="A136" s="50" t="s">
        <v>63</v>
      </c>
      <c r="B136" s="50" t="s">
        <v>163</v>
      </c>
      <c r="C136" s="51">
        <v>45680</v>
      </c>
      <c r="D136" s="50" t="s">
        <v>34</v>
      </c>
      <c r="E136" s="52">
        <v>2</v>
      </c>
      <c r="F136" s="52">
        <v>3600</v>
      </c>
      <c r="G136" s="52">
        <v>7200</v>
      </c>
      <c r="H136" s="52">
        <v>360</v>
      </c>
      <c r="I136" s="52">
        <f t="shared" ref="I136:I199" si="6">+G136-H136</f>
        <v>6840</v>
      </c>
      <c r="J136" s="52">
        <v>1115</v>
      </c>
      <c r="K136" s="52">
        <v>2230</v>
      </c>
      <c r="L136" s="52">
        <f t="shared" ref="L136:L199" si="7">+I136-K136</f>
        <v>4610</v>
      </c>
      <c r="M136" s="53">
        <f t="shared" ref="M136:M199" si="8">+L136/G136</f>
        <v>0.64027777777777772</v>
      </c>
    </row>
    <row r="137" spans="1:13" s="32" customFormat="1" x14ac:dyDescent="0.25">
      <c r="A137" s="50" t="s">
        <v>63</v>
      </c>
      <c r="B137" s="50" t="s">
        <v>163</v>
      </c>
      <c r="C137" s="51">
        <v>45680</v>
      </c>
      <c r="D137" s="50" t="s">
        <v>71</v>
      </c>
      <c r="E137" s="52">
        <v>4</v>
      </c>
      <c r="F137" s="52">
        <v>1100</v>
      </c>
      <c r="G137" s="52">
        <v>4400</v>
      </c>
      <c r="H137" s="52">
        <v>220</v>
      </c>
      <c r="I137" s="52">
        <f t="shared" si="6"/>
        <v>4180</v>
      </c>
      <c r="J137" s="52">
        <v>287.5</v>
      </c>
      <c r="K137" s="52">
        <v>1150</v>
      </c>
      <c r="L137" s="52">
        <f t="shared" si="7"/>
        <v>3030</v>
      </c>
      <c r="M137" s="53">
        <f t="shared" si="8"/>
        <v>0.6886363636363636</v>
      </c>
    </row>
    <row r="138" spans="1:13" s="32" customFormat="1" x14ac:dyDescent="0.25">
      <c r="A138" s="50" t="s">
        <v>44</v>
      </c>
      <c r="B138" s="50" t="s">
        <v>164</v>
      </c>
      <c r="C138" s="51">
        <v>45680</v>
      </c>
      <c r="D138" s="50" t="s">
        <v>165</v>
      </c>
      <c r="E138" s="52">
        <v>35</v>
      </c>
      <c r="F138" s="52">
        <v>215</v>
      </c>
      <c r="G138" s="52">
        <v>7525</v>
      </c>
      <c r="H138" s="52">
        <v>0</v>
      </c>
      <c r="I138" s="52">
        <f t="shared" si="6"/>
        <v>7525</v>
      </c>
      <c r="J138" s="52">
        <v>136.1</v>
      </c>
      <c r="K138" s="52">
        <v>4763.5</v>
      </c>
      <c r="L138" s="52">
        <f t="shared" si="7"/>
        <v>2761.5</v>
      </c>
      <c r="M138" s="53">
        <f t="shared" si="8"/>
        <v>0.36697674418604653</v>
      </c>
    </row>
    <row r="139" spans="1:13" s="32" customFormat="1" x14ac:dyDescent="0.25">
      <c r="A139" s="50" t="s">
        <v>44</v>
      </c>
      <c r="B139" s="50" t="s">
        <v>166</v>
      </c>
      <c r="C139" s="51">
        <v>45681</v>
      </c>
      <c r="D139" s="50" t="s">
        <v>126</v>
      </c>
      <c r="E139" s="52">
        <v>33</v>
      </c>
      <c r="F139" s="52">
        <v>254.55</v>
      </c>
      <c r="G139" s="52">
        <v>8400</v>
      </c>
      <c r="H139" s="52">
        <v>0</v>
      </c>
      <c r="I139" s="52">
        <f t="shared" si="6"/>
        <v>8400</v>
      </c>
      <c r="J139" s="52">
        <v>114.66</v>
      </c>
      <c r="K139" s="52">
        <v>3783.78</v>
      </c>
      <c r="L139" s="52">
        <f t="shared" si="7"/>
        <v>4616.2199999999993</v>
      </c>
      <c r="M139" s="53">
        <f t="shared" si="8"/>
        <v>0.54954999999999987</v>
      </c>
    </row>
    <row r="140" spans="1:13" s="32" customFormat="1" x14ac:dyDescent="0.25">
      <c r="A140" s="50" t="s">
        <v>44</v>
      </c>
      <c r="B140" s="50" t="s">
        <v>167</v>
      </c>
      <c r="C140" s="51">
        <v>45681</v>
      </c>
      <c r="D140" s="50" t="s">
        <v>93</v>
      </c>
      <c r="E140" s="52">
        <v>1</v>
      </c>
      <c r="F140" s="52">
        <v>3400</v>
      </c>
      <c r="G140" s="52">
        <v>3400</v>
      </c>
      <c r="H140" s="52">
        <v>1020</v>
      </c>
      <c r="I140" s="52">
        <f t="shared" si="6"/>
        <v>2380</v>
      </c>
      <c r="J140" s="52">
        <v>78</v>
      </c>
      <c r="K140" s="52">
        <v>78</v>
      </c>
      <c r="L140" s="52">
        <f t="shared" si="7"/>
        <v>2302</v>
      </c>
      <c r="M140" s="53">
        <f t="shared" si="8"/>
        <v>0.67705882352941171</v>
      </c>
    </row>
    <row r="141" spans="1:13" s="32" customFormat="1" x14ac:dyDescent="0.25">
      <c r="A141" s="50" t="s">
        <v>44</v>
      </c>
      <c r="B141" s="50" t="s">
        <v>167</v>
      </c>
      <c r="C141" s="51">
        <v>45681</v>
      </c>
      <c r="D141" s="50" t="s">
        <v>168</v>
      </c>
      <c r="E141" s="52">
        <v>1</v>
      </c>
      <c r="F141" s="52">
        <v>757</v>
      </c>
      <c r="G141" s="52">
        <v>757</v>
      </c>
      <c r="H141" s="52">
        <v>227.1</v>
      </c>
      <c r="I141" s="52">
        <f t="shared" si="6"/>
        <v>529.9</v>
      </c>
      <c r="J141" s="52">
        <v>445</v>
      </c>
      <c r="K141" s="52">
        <v>445</v>
      </c>
      <c r="L141" s="52">
        <f t="shared" si="7"/>
        <v>84.899999999999977</v>
      </c>
      <c r="M141" s="53">
        <f t="shared" si="8"/>
        <v>0.11215323645970934</v>
      </c>
    </row>
    <row r="142" spans="1:13" s="32" customFormat="1" x14ac:dyDescent="0.25">
      <c r="A142" s="50" t="s">
        <v>44</v>
      </c>
      <c r="B142" s="50" t="s">
        <v>169</v>
      </c>
      <c r="C142" s="51">
        <v>45681</v>
      </c>
      <c r="D142" s="50" t="s">
        <v>170</v>
      </c>
      <c r="E142" s="52">
        <v>10</v>
      </c>
      <c r="F142" s="52">
        <v>615</v>
      </c>
      <c r="G142" s="52">
        <v>6150</v>
      </c>
      <c r="H142" s="52">
        <v>1845</v>
      </c>
      <c r="I142" s="52">
        <f t="shared" si="6"/>
        <v>4305</v>
      </c>
      <c r="J142" s="52">
        <v>236.25</v>
      </c>
      <c r="K142" s="52">
        <v>2362.5</v>
      </c>
      <c r="L142" s="52">
        <f t="shared" si="7"/>
        <v>1942.5</v>
      </c>
      <c r="M142" s="53">
        <f t="shared" si="8"/>
        <v>0.31585365853658537</v>
      </c>
    </row>
    <row r="143" spans="1:13" s="32" customFormat="1" x14ac:dyDescent="0.25">
      <c r="A143" s="50" t="s">
        <v>44</v>
      </c>
      <c r="B143" s="50" t="s">
        <v>171</v>
      </c>
      <c r="C143" s="51">
        <v>45681</v>
      </c>
      <c r="D143" s="50" t="s">
        <v>172</v>
      </c>
      <c r="E143" s="52">
        <v>30</v>
      </c>
      <c r="F143" s="52">
        <v>3500</v>
      </c>
      <c r="G143" s="52">
        <v>105000</v>
      </c>
      <c r="H143" s="52">
        <v>0</v>
      </c>
      <c r="I143" s="52">
        <f t="shared" si="6"/>
        <v>105000</v>
      </c>
      <c r="J143" s="52">
        <v>875</v>
      </c>
      <c r="K143" s="52">
        <v>26250</v>
      </c>
      <c r="L143" s="52">
        <f t="shared" si="7"/>
        <v>78750</v>
      </c>
      <c r="M143" s="53">
        <f t="shared" si="8"/>
        <v>0.75</v>
      </c>
    </row>
    <row r="144" spans="1:13" s="32" customFormat="1" x14ac:dyDescent="0.25">
      <c r="A144" s="50" t="s">
        <v>44</v>
      </c>
      <c r="B144" s="50" t="s">
        <v>173</v>
      </c>
      <c r="C144" s="51">
        <v>45684</v>
      </c>
      <c r="D144" s="50" t="s">
        <v>97</v>
      </c>
      <c r="E144" s="52">
        <v>10</v>
      </c>
      <c r="F144" s="52">
        <v>1350</v>
      </c>
      <c r="G144" s="52">
        <v>13500</v>
      </c>
      <c r="H144" s="52">
        <v>4725</v>
      </c>
      <c r="I144" s="52">
        <f t="shared" si="6"/>
        <v>8775</v>
      </c>
      <c r="J144" s="52">
        <v>600</v>
      </c>
      <c r="K144" s="52">
        <v>6000</v>
      </c>
      <c r="L144" s="52">
        <f t="shared" si="7"/>
        <v>2775</v>
      </c>
      <c r="M144" s="53">
        <f t="shared" si="8"/>
        <v>0.20555555555555555</v>
      </c>
    </row>
    <row r="145" spans="1:13" s="32" customFormat="1" x14ac:dyDescent="0.25">
      <c r="A145" s="50" t="s">
        <v>44</v>
      </c>
      <c r="B145" s="50" t="s">
        <v>174</v>
      </c>
      <c r="C145" s="51">
        <v>45681</v>
      </c>
      <c r="D145" s="50" t="s">
        <v>126</v>
      </c>
      <c r="E145" s="52">
        <v>19</v>
      </c>
      <c r="F145" s="52">
        <v>252</v>
      </c>
      <c r="G145" s="52">
        <v>4788</v>
      </c>
      <c r="H145" s="52">
        <v>0</v>
      </c>
      <c r="I145" s="52">
        <f t="shared" si="6"/>
        <v>4788</v>
      </c>
      <c r="J145" s="52">
        <v>114.66</v>
      </c>
      <c r="K145" s="52">
        <v>2178.54</v>
      </c>
      <c r="L145" s="52">
        <f t="shared" si="7"/>
        <v>2609.46</v>
      </c>
      <c r="M145" s="53">
        <f t="shared" si="8"/>
        <v>0.54500000000000004</v>
      </c>
    </row>
    <row r="146" spans="1:13" s="32" customFormat="1" x14ac:dyDescent="0.25">
      <c r="A146" s="50" t="s">
        <v>146</v>
      </c>
      <c r="B146" s="50" t="s">
        <v>175</v>
      </c>
      <c r="C146" s="51">
        <v>45673</v>
      </c>
      <c r="D146" s="50" t="s">
        <v>165</v>
      </c>
      <c r="E146" s="52">
        <v>25</v>
      </c>
      <c r="F146" s="52">
        <v>315</v>
      </c>
      <c r="G146" s="52">
        <v>7875</v>
      </c>
      <c r="H146" s="52">
        <v>0</v>
      </c>
      <c r="I146" s="52">
        <f t="shared" si="6"/>
        <v>7875</v>
      </c>
      <c r="J146" s="52">
        <v>136.1</v>
      </c>
      <c r="K146" s="52">
        <v>3402.5</v>
      </c>
      <c r="L146" s="52">
        <f t="shared" si="7"/>
        <v>4472.5</v>
      </c>
      <c r="M146" s="53">
        <f t="shared" si="8"/>
        <v>0.56793650793650796</v>
      </c>
    </row>
    <row r="147" spans="1:13" s="32" customFormat="1" x14ac:dyDescent="0.25">
      <c r="A147" s="50" t="s">
        <v>146</v>
      </c>
      <c r="B147" s="50" t="s">
        <v>176</v>
      </c>
      <c r="C147" s="51">
        <v>45673</v>
      </c>
      <c r="D147" s="50" t="s">
        <v>177</v>
      </c>
      <c r="E147" s="52">
        <v>50</v>
      </c>
      <c r="F147" s="52">
        <v>85</v>
      </c>
      <c r="G147" s="52">
        <v>4250</v>
      </c>
      <c r="H147" s="52">
        <v>0</v>
      </c>
      <c r="I147" s="52">
        <f t="shared" si="6"/>
        <v>4250</v>
      </c>
      <c r="J147" s="52">
        <v>58</v>
      </c>
      <c r="K147" s="52">
        <v>2900</v>
      </c>
      <c r="L147" s="52">
        <f t="shared" si="7"/>
        <v>1350</v>
      </c>
      <c r="M147" s="53">
        <f t="shared" si="8"/>
        <v>0.31764705882352939</v>
      </c>
    </row>
    <row r="148" spans="1:13" s="32" customFormat="1" x14ac:dyDescent="0.25">
      <c r="A148" s="50" t="s">
        <v>146</v>
      </c>
      <c r="B148" s="50" t="s">
        <v>176</v>
      </c>
      <c r="C148" s="51">
        <v>45673</v>
      </c>
      <c r="D148" s="50" t="s">
        <v>178</v>
      </c>
      <c r="E148" s="52">
        <v>50</v>
      </c>
      <c r="F148" s="52">
        <v>64</v>
      </c>
      <c r="G148" s="52">
        <v>3200</v>
      </c>
      <c r="H148" s="52">
        <v>0</v>
      </c>
      <c r="I148" s="52">
        <f t="shared" si="6"/>
        <v>3200</v>
      </c>
      <c r="J148" s="52">
        <v>50</v>
      </c>
      <c r="K148" s="52">
        <v>2500</v>
      </c>
      <c r="L148" s="52">
        <f t="shared" si="7"/>
        <v>700</v>
      </c>
      <c r="M148" s="53">
        <f t="shared" si="8"/>
        <v>0.21875</v>
      </c>
    </row>
    <row r="149" spans="1:13" s="32" customFormat="1" ht="30" x14ac:dyDescent="0.25">
      <c r="A149" s="50" t="s">
        <v>146</v>
      </c>
      <c r="B149" s="50" t="s">
        <v>176</v>
      </c>
      <c r="C149" s="51">
        <v>45673</v>
      </c>
      <c r="D149" s="50" t="s">
        <v>179</v>
      </c>
      <c r="E149" s="52">
        <v>50</v>
      </c>
      <c r="F149" s="52">
        <v>70</v>
      </c>
      <c r="G149" s="52">
        <v>3500</v>
      </c>
      <c r="H149" s="52">
        <v>0</v>
      </c>
      <c r="I149" s="52">
        <f t="shared" si="6"/>
        <v>3500</v>
      </c>
      <c r="J149" s="52">
        <v>38</v>
      </c>
      <c r="K149" s="52">
        <v>1900</v>
      </c>
      <c r="L149" s="52">
        <f t="shared" si="7"/>
        <v>1600</v>
      </c>
      <c r="M149" s="53">
        <f t="shared" si="8"/>
        <v>0.45714285714285713</v>
      </c>
    </row>
    <row r="150" spans="1:13" s="32" customFormat="1" x14ac:dyDescent="0.25">
      <c r="A150" s="50" t="s">
        <v>146</v>
      </c>
      <c r="B150" s="50" t="s">
        <v>176</v>
      </c>
      <c r="C150" s="51">
        <v>45673</v>
      </c>
      <c r="D150" s="50" t="s">
        <v>180</v>
      </c>
      <c r="E150" s="52">
        <v>24</v>
      </c>
      <c r="F150" s="52">
        <v>80</v>
      </c>
      <c r="G150" s="52">
        <v>1920</v>
      </c>
      <c r="H150" s="52">
        <v>0</v>
      </c>
      <c r="I150" s="52">
        <f t="shared" si="6"/>
        <v>1920</v>
      </c>
      <c r="J150" s="52">
        <v>53.75</v>
      </c>
      <c r="K150" s="52">
        <v>1290</v>
      </c>
      <c r="L150" s="52">
        <f t="shared" si="7"/>
        <v>630</v>
      </c>
      <c r="M150" s="53">
        <f t="shared" si="8"/>
        <v>0.328125</v>
      </c>
    </row>
    <row r="151" spans="1:13" s="32" customFormat="1" x14ac:dyDescent="0.25">
      <c r="A151" s="50" t="s">
        <v>146</v>
      </c>
      <c r="B151" s="50" t="s">
        <v>181</v>
      </c>
      <c r="C151" s="51">
        <v>45680</v>
      </c>
      <c r="D151" s="50" t="s">
        <v>165</v>
      </c>
      <c r="E151" s="52">
        <v>25</v>
      </c>
      <c r="F151" s="52">
        <v>315</v>
      </c>
      <c r="G151" s="52">
        <v>7875</v>
      </c>
      <c r="H151" s="52">
        <v>0</v>
      </c>
      <c r="I151" s="52">
        <f t="shared" si="6"/>
        <v>7875</v>
      </c>
      <c r="J151" s="52">
        <v>136.1</v>
      </c>
      <c r="K151" s="52">
        <v>3402.5</v>
      </c>
      <c r="L151" s="52">
        <f t="shared" si="7"/>
        <v>4472.5</v>
      </c>
      <c r="M151" s="53">
        <f t="shared" si="8"/>
        <v>0.56793650793650796</v>
      </c>
    </row>
    <row r="152" spans="1:13" s="32" customFormat="1" x14ac:dyDescent="0.25">
      <c r="A152" s="50" t="s">
        <v>146</v>
      </c>
      <c r="B152" s="50" t="s">
        <v>182</v>
      </c>
      <c r="C152" s="51">
        <v>45672</v>
      </c>
      <c r="D152" s="50" t="s">
        <v>113</v>
      </c>
      <c r="E152" s="52">
        <v>3</v>
      </c>
      <c r="F152" s="52">
        <v>2598.75</v>
      </c>
      <c r="G152" s="52">
        <v>7796.25</v>
      </c>
      <c r="H152" s="52">
        <v>0</v>
      </c>
      <c r="I152" s="52">
        <f t="shared" si="6"/>
        <v>7796.25</v>
      </c>
      <c r="J152" s="52">
        <v>885</v>
      </c>
      <c r="K152" s="52">
        <v>2655</v>
      </c>
      <c r="L152" s="52">
        <f t="shared" si="7"/>
        <v>5141.25</v>
      </c>
      <c r="M152" s="53">
        <f t="shared" si="8"/>
        <v>0.6594516594516594</v>
      </c>
    </row>
    <row r="153" spans="1:13" s="32" customFormat="1" x14ac:dyDescent="0.25">
      <c r="A153" s="50" t="s">
        <v>146</v>
      </c>
      <c r="B153" s="50" t="s">
        <v>183</v>
      </c>
      <c r="C153" s="51">
        <v>45673</v>
      </c>
      <c r="D153" s="50" t="s">
        <v>184</v>
      </c>
      <c r="E153" s="52">
        <v>1</v>
      </c>
      <c r="F153" s="52">
        <v>337.5</v>
      </c>
      <c r="G153" s="52">
        <v>337.5</v>
      </c>
      <c r="H153" s="52">
        <v>0</v>
      </c>
      <c r="I153" s="52">
        <f t="shared" si="6"/>
        <v>337.5</v>
      </c>
      <c r="J153" s="52">
        <v>157</v>
      </c>
      <c r="K153" s="52">
        <v>157</v>
      </c>
      <c r="L153" s="52">
        <f t="shared" si="7"/>
        <v>180.5</v>
      </c>
      <c r="M153" s="53">
        <f t="shared" si="8"/>
        <v>0.53481481481481485</v>
      </c>
    </row>
    <row r="154" spans="1:13" s="32" customFormat="1" ht="30" x14ac:dyDescent="0.25">
      <c r="A154" s="50" t="s">
        <v>146</v>
      </c>
      <c r="B154" s="50" t="s">
        <v>185</v>
      </c>
      <c r="C154" s="51">
        <v>45673</v>
      </c>
      <c r="D154" s="50" t="s">
        <v>179</v>
      </c>
      <c r="E154" s="52">
        <v>100</v>
      </c>
      <c r="F154" s="52">
        <v>70</v>
      </c>
      <c r="G154" s="52">
        <v>7000</v>
      </c>
      <c r="H154" s="52">
        <v>0</v>
      </c>
      <c r="I154" s="52">
        <f t="shared" si="6"/>
        <v>7000</v>
      </c>
      <c r="J154" s="52">
        <v>38</v>
      </c>
      <c r="K154" s="52">
        <v>3800</v>
      </c>
      <c r="L154" s="52">
        <f t="shared" si="7"/>
        <v>3200</v>
      </c>
      <c r="M154" s="53">
        <f t="shared" si="8"/>
        <v>0.45714285714285713</v>
      </c>
    </row>
    <row r="155" spans="1:13" s="32" customFormat="1" x14ac:dyDescent="0.25">
      <c r="A155" s="50" t="s">
        <v>146</v>
      </c>
      <c r="B155" s="50" t="s">
        <v>185</v>
      </c>
      <c r="C155" s="51">
        <v>45673</v>
      </c>
      <c r="D155" s="50" t="s">
        <v>186</v>
      </c>
      <c r="E155" s="52">
        <v>40</v>
      </c>
      <c r="F155" s="52">
        <v>58</v>
      </c>
      <c r="G155" s="52">
        <v>2320</v>
      </c>
      <c r="H155" s="52">
        <v>0</v>
      </c>
      <c r="I155" s="52">
        <f t="shared" si="6"/>
        <v>2320</v>
      </c>
      <c r="J155" s="52">
        <v>14</v>
      </c>
      <c r="K155" s="52">
        <v>560</v>
      </c>
      <c r="L155" s="52">
        <f t="shared" si="7"/>
        <v>1760</v>
      </c>
      <c r="M155" s="53">
        <f t="shared" si="8"/>
        <v>0.75862068965517238</v>
      </c>
    </row>
    <row r="156" spans="1:13" s="32" customFormat="1" x14ac:dyDescent="0.25">
      <c r="A156" s="50" t="s">
        <v>146</v>
      </c>
      <c r="B156" s="50" t="s">
        <v>187</v>
      </c>
      <c r="C156" s="51">
        <v>45681</v>
      </c>
      <c r="D156" s="50" t="s">
        <v>150</v>
      </c>
      <c r="E156" s="52">
        <v>100</v>
      </c>
      <c r="F156" s="52">
        <v>130</v>
      </c>
      <c r="G156" s="52">
        <v>13000</v>
      </c>
      <c r="H156" s="52">
        <v>0</v>
      </c>
      <c r="I156" s="52">
        <f t="shared" si="6"/>
        <v>13000</v>
      </c>
      <c r="J156" s="52">
        <v>100</v>
      </c>
      <c r="K156" s="52">
        <v>10000</v>
      </c>
      <c r="L156" s="52">
        <f t="shared" si="7"/>
        <v>3000</v>
      </c>
      <c r="M156" s="53">
        <f t="shared" si="8"/>
        <v>0.23076923076923078</v>
      </c>
    </row>
    <row r="157" spans="1:13" s="32" customFormat="1" x14ac:dyDescent="0.25">
      <c r="A157" s="50" t="s">
        <v>146</v>
      </c>
      <c r="B157" s="50" t="s">
        <v>188</v>
      </c>
      <c r="C157" s="51">
        <v>45673</v>
      </c>
      <c r="D157" s="50" t="s">
        <v>150</v>
      </c>
      <c r="E157" s="52">
        <v>100</v>
      </c>
      <c r="F157" s="52">
        <v>130</v>
      </c>
      <c r="G157" s="52">
        <v>13000</v>
      </c>
      <c r="H157" s="52">
        <v>0</v>
      </c>
      <c r="I157" s="52">
        <f t="shared" si="6"/>
        <v>13000</v>
      </c>
      <c r="J157" s="52">
        <v>100</v>
      </c>
      <c r="K157" s="52">
        <v>10000</v>
      </c>
      <c r="L157" s="52">
        <f t="shared" si="7"/>
        <v>3000</v>
      </c>
      <c r="M157" s="53">
        <f t="shared" si="8"/>
        <v>0.23076923076923078</v>
      </c>
    </row>
    <row r="158" spans="1:13" s="32" customFormat="1" ht="30" x14ac:dyDescent="0.25">
      <c r="A158" s="50" t="s">
        <v>146</v>
      </c>
      <c r="B158" s="50" t="s">
        <v>189</v>
      </c>
      <c r="C158" s="51">
        <v>45678</v>
      </c>
      <c r="D158" s="50" t="s">
        <v>143</v>
      </c>
      <c r="E158" s="52">
        <v>15</v>
      </c>
      <c r="F158" s="52">
        <v>70</v>
      </c>
      <c r="G158" s="52">
        <v>1050</v>
      </c>
      <c r="H158" s="52">
        <v>0</v>
      </c>
      <c r="I158" s="52">
        <f t="shared" si="6"/>
        <v>1050</v>
      </c>
      <c r="J158" s="52">
        <v>57.75</v>
      </c>
      <c r="K158" s="52">
        <v>866.25</v>
      </c>
      <c r="L158" s="52">
        <f t="shared" si="7"/>
        <v>183.75</v>
      </c>
      <c r="M158" s="53">
        <f t="shared" si="8"/>
        <v>0.17499999999999999</v>
      </c>
    </row>
    <row r="159" spans="1:13" s="32" customFormat="1" x14ac:dyDescent="0.25">
      <c r="A159" s="50" t="s">
        <v>146</v>
      </c>
      <c r="B159" s="50" t="s">
        <v>190</v>
      </c>
      <c r="C159" s="51">
        <v>45684</v>
      </c>
      <c r="D159" s="50" t="s">
        <v>107</v>
      </c>
      <c r="E159" s="52">
        <v>40</v>
      </c>
      <c r="F159" s="52">
        <v>396</v>
      </c>
      <c r="G159" s="52">
        <v>15840</v>
      </c>
      <c r="H159" s="52">
        <v>0</v>
      </c>
      <c r="I159" s="52">
        <f t="shared" si="6"/>
        <v>15840</v>
      </c>
      <c r="J159" s="52">
        <v>1872</v>
      </c>
      <c r="K159" s="52">
        <v>74880</v>
      </c>
      <c r="L159" s="52">
        <f t="shared" si="7"/>
        <v>-59040</v>
      </c>
      <c r="M159" s="53">
        <f t="shared" si="8"/>
        <v>-3.7272727272727271</v>
      </c>
    </row>
    <row r="160" spans="1:13" s="32" customFormat="1" x14ac:dyDescent="0.25">
      <c r="A160" s="50" t="s">
        <v>146</v>
      </c>
      <c r="B160" s="50" t="s">
        <v>191</v>
      </c>
      <c r="C160" s="51">
        <v>45678</v>
      </c>
      <c r="D160" s="50" t="s">
        <v>192</v>
      </c>
      <c r="E160" s="52">
        <v>26</v>
      </c>
      <c r="F160" s="52">
        <v>380</v>
      </c>
      <c r="G160" s="52">
        <v>9880</v>
      </c>
      <c r="H160" s="52">
        <v>0</v>
      </c>
      <c r="I160" s="52">
        <f t="shared" si="6"/>
        <v>9880</v>
      </c>
      <c r="J160" s="52">
        <v>142</v>
      </c>
      <c r="K160" s="52">
        <v>3692</v>
      </c>
      <c r="L160" s="52">
        <f t="shared" si="7"/>
        <v>6188</v>
      </c>
      <c r="M160" s="53">
        <f t="shared" si="8"/>
        <v>0.62631578947368416</v>
      </c>
    </row>
    <row r="161" spans="1:13" s="32" customFormat="1" x14ac:dyDescent="0.25">
      <c r="A161" s="50" t="s">
        <v>146</v>
      </c>
      <c r="B161" s="50" t="s">
        <v>191</v>
      </c>
      <c r="C161" s="51">
        <v>45678</v>
      </c>
      <c r="D161" s="50" t="s">
        <v>193</v>
      </c>
      <c r="E161" s="52">
        <v>5</v>
      </c>
      <c r="F161" s="52">
        <v>1200</v>
      </c>
      <c r="G161" s="52">
        <v>6000</v>
      </c>
      <c r="H161" s="52">
        <v>0</v>
      </c>
      <c r="I161" s="52">
        <f t="shared" si="6"/>
        <v>6000</v>
      </c>
      <c r="J161" s="52">
        <v>145</v>
      </c>
      <c r="K161" s="52">
        <v>725</v>
      </c>
      <c r="L161" s="52">
        <f t="shared" si="7"/>
        <v>5275</v>
      </c>
      <c r="M161" s="53">
        <f t="shared" si="8"/>
        <v>0.87916666666666665</v>
      </c>
    </row>
    <row r="162" spans="1:13" s="32" customFormat="1" x14ac:dyDescent="0.25">
      <c r="A162" s="50" t="s">
        <v>146</v>
      </c>
      <c r="B162" s="50" t="s">
        <v>191</v>
      </c>
      <c r="C162" s="51">
        <v>45678</v>
      </c>
      <c r="D162" s="50" t="s">
        <v>193</v>
      </c>
      <c r="E162" s="52">
        <v>10</v>
      </c>
      <c r="F162" s="52">
        <v>1200</v>
      </c>
      <c r="G162" s="52">
        <v>12000</v>
      </c>
      <c r="H162" s="52">
        <v>0</v>
      </c>
      <c r="I162" s="52">
        <f t="shared" si="6"/>
        <v>12000</v>
      </c>
      <c r="J162" s="52">
        <v>145</v>
      </c>
      <c r="K162" s="52">
        <v>1450</v>
      </c>
      <c r="L162" s="52">
        <f t="shared" si="7"/>
        <v>10550</v>
      </c>
      <c r="M162" s="53">
        <f t="shared" si="8"/>
        <v>0.87916666666666665</v>
      </c>
    </row>
    <row r="163" spans="1:13" s="32" customFormat="1" x14ac:dyDescent="0.25">
      <c r="A163" s="50" t="s">
        <v>146</v>
      </c>
      <c r="B163" s="50" t="s">
        <v>191</v>
      </c>
      <c r="C163" s="51">
        <v>45678</v>
      </c>
      <c r="D163" s="50" t="s">
        <v>194</v>
      </c>
      <c r="E163" s="52">
        <v>70</v>
      </c>
      <c r="F163" s="52">
        <v>90</v>
      </c>
      <c r="G163" s="52">
        <v>6300</v>
      </c>
      <c r="H163" s="52">
        <v>0</v>
      </c>
      <c r="I163" s="52">
        <f t="shared" si="6"/>
        <v>6300</v>
      </c>
      <c r="J163" s="52">
        <v>16</v>
      </c>
      <c r="K163" s="52">
        <v>1120</v>
      </c>
      <c r="L163" s="52">
        <f t="shared" si="7"/>
        <v>5180</v>
      </c>
      <c r="M163" s="53">
        <f t="shared" si="8"/>
        <v>0.82222222222222219</v>
      </c>
    </row>
    <row r="164" spans="1:13" s="32" customFormat="1" x14ac:dyDescent="0.25">
      <c r="A164" s="50" t="s">
        <v>146</v>
      </c>
      <c r="B164" s="50" t="s">
        <v>191</v>
      </c>
      <c r="C164" s="51">
        <v>45678</v>
      </c>
      <c r="D164" s="50" t="s">
        <v>195</v>
      </c>
      <c r="E164" s="52">
        <v>40</v>
      </c>
      <c r="F164" s="52">
        <v>620</v>
      </c>
      <c r="G164" s="52">
        <v>24800</v>
      </c>
      <c r="H164" s="52">
        <v>0</v>
      </c>
      <c r="I164" s="52">
        <f t="shared" si="6"/>
        <v>24800</v>
      </c>
      <c r="J164" s="52">
        <v>165.18</v>
      </c>
      <c r="K164" s="52">
        <v>6607.2</v>
      </c>
      <c r="L164" s="52">
        <f t="shared" si="7"/>
        <v>18192.8</v>
      </c>
      <c r="M164" s="53">
        <f t="shared" si="8"/>
        <v>0.73358064516129029</v>
      </c>
    </row>
    <row r="165" spans="1:13" s="32" customFormat="1" x14ac:dyDescent="0.25">
      <c r="A165" s="50" t="s">
        <v>146</v>
      </c>
      <c r="B165" s="50" t="s">
        <v>191</v>
      </c>
      <c r="C165" s="51">
        <v>45678</v>
      </c>
      <c r="D165" s="50" t="s">
        <v>196</v>
      </c>
      <c r="E165" s="52">
        <v>4</v>
      </c>
      <c r="F165" s="52">
        <v>3000</v>
      </c>
      <c r="G165" s="52">
        <v>12000</v>
      </c>
      <c r="H165" s="52">
        <v>0</v>
      </c>
      <c r="I165" s="52">
        <f t="shared" si="6"/>
        <v>12000</v>
      </c>
      <c r="J165" s="52">
        <v>175</v>
      </c>
      <c r="K165" s="52">
        <v>700</v>
      </c>
      <c r="L165" s="52">
        <f t="shared" si="7"/>
        <v>11300</v>
      </c>
      <c r="M165" s="53">
        <f t="shared" si="8"/>
        <v>0.94166666666666665</v>
      </c>
    </row>
    <row r="166" spans="1:13" s="32" customFormat="1" x14ac:dyDescent="0.25">
      <c r="A166" s="50" t="s">
        <v>146</v>
      </c>
      <c r="B166" s="50" t="s">
        <v>191</v>
      </c>
      <c r="C166" s="51">
        <v>45678</v>
      </c>
      <c r="D166" s="50" t="s">
        <v>197</v>
      </c>
      <c r="E166" s="52">
        <v>3</v>
      </c>
      <c r="F166" s="52">
        <v>3500</v>
      </c>
      <c r="G166" s="52">
        <v>10500</v>
      </c>
      <c r="H166" s="52">
        <v>0</v>
      </c>
      <c r="I166" s="52">
        <f t="shared" si="6"/>
        <v>10500</v>
      </c>
      <c r="J166" s="52">
        <v>1100</v>
      </c>
      <c r="K166" s="52">
        <v>3300</v>
      </c>
      <c r="L166" s="52">
        <f t="shared" si="7"/>
        <v>7200</v>
      </c>
      <c r="M166" s="53">
        <f t="shared" si="8"/>
        <v>0.68571428571428572</v>
      </c>
    </row>
    <row r="167" spans="1:13" s="32" customFormat="1" x14ac:dyDescent="0.25">
      <c r="A167" s="50" t="s">
        <v>146</v>
      </c>
      <c r="B167" s="50" t="s">
        <v>191</v>
      </c>
      <c r="C167" s="51">
        <v>45678</v>
      </c>
      <c r="D167" s="50" t="s">
        <v>198</v>
      </c>
      <c r="E167" s="52">
        <v>7</v>
      </c>
      <c r="F167" s="52">
        <v>750</v>
      </c>
      <c r="G167" s="52">
        <v>5250</v>
      </c>
      <c r="H167" s="52">
        <v>0</v>
      </c>
      <c r="I167" s="52">
        <f t="shared" si="6"/>
        <v>5250</v>
      </c>
      <c r="J167" s="52">
        <v>126</v>
      </c>
      <c r="K167" s="52">
        <v>882</v>
      </c>
      <c r="L167" s="52">
        <f t="shared" si="7"/>
        <v>4368</v>
      </c>
      <c r="M167" s="53">
        <f t="shared" si="8"/>
        <v>0.83199999999999996</v>
      </c>
    </row>
    <row r="168" spans="1:13" s="32" customFormat="1" x14ac:dyDescent="0.25">
      <c r="A168" s="50" t="s">
        <v>146</v>
      </c>
      <c r="B168" s="50" t="s">
        <v>191</v>
      </c>
      <c r="C168" s="51">
        <v>45678</v>
      </c>
      <c r="D168" s="50" t="s">
        <v>145</v>
      </c>
      <c r="E168" s="52">
        <v>2</v>
      </c>
      <c r="F168" s="52">
        <v>2000</v>
      </c>
      <c r="G168" s="52">
        <v>4000</v>
      </c>
      <c r="H168" s="52">
        <v>0</v>
      </c>
      <c r="I168" s="52">
        <f t="shared" si="6"/>
        <v>4000</v>
      </c>
      <c r="J168" s="52">
        <v>680</v>
      </c>
      <c r="K168" s="52">
        <v>1360</v>
      </c>
      <c r="L168" s="52">
        <f t="shared" si="7"/>
        <v>2640</v>
      </c>
      <c r="M168" s="53">
        <f t="shared" si="8"/>
        <v>0.66</v>
      </c>
    </row>
    <row r="169" spans="1:13" s="32" customFormat="1" x14ac:dyDescent="0.25">
      <c r="A169" s="50" t="s">
        <v>146</v>
      </c>
      <c r="B169" s="50" t="s">
        <v>191</v>
      </c>
      <c r="C169" s="51">
        <v>45678</v>
      </c>
      <c r="D169" s="50" t="s">
        <v>107</v>
      </c>
      <c r="E169" s="52">
        <v>4</v>
      </c>
      <c r="F169" s="52">
        <v>3960</v>
      </c>
      <c r="G169" s="52">
        <v>15840</v>
      </c>
      <c r="H169" s="52">
        <v>0</v>
      </c>
      <c r="I169" s="52">
        <f t="shared" si="6"/>
        <v>15840</v>
      </c>
      <c r="J169" s="52">
        <v>1872</v>
      </c>
      <c r="K169" s="52">
        <v>7488</v>
      </c>
      <c r="L169" s="52">
        <f t="shared" si="7"/>
        <v>8352</v>
      </c>
      <c r="M169" s="53">
        <f t="shared" si="8"/>
        <v>0.52727272727272723</v>
      </c>
    </row>
    <row r="170" spans="1:13" s="32" customFormat="1" x14ac:dyDescent="0.25">
      <c r="A170" s="50" t="s">
        <v>146</v>
      </c>
      <c r="B170" s="50" t="s">
        <v>191</v>
      </c>
      <c r="C170" s="51">
        <v>45678</v>
      </c>
      <c r="D170" s="50" t="s">
        <v>199</v>
      </c>
      <c r="E170" s="52">
        <v>40</v>
      </c>
      <c r="F170" s="52">
        <v>120</v>
      </c>
      <c r="G170" s="52">
        <v>4800</v>
      </c>
      <c r="H170" s="52">
        <v>0</v>
      </c>
      <c r="I170" s="52">
        <f t="shared" si="6"/>
        <v>4800</v>
      </c>
      <c r="J170" s="52">
        <v>32</v>
      </c>
      <c r="K170" s="52">
        <v>1280</v>
      </c>
      <c r="L170" s="52">
        <f t="shared" si="7"/>
        <v>3520</v>
      </c>
      <c r="M170" s="53">
        <f t="shared" si="8"/>
        <v>0.73333333333333328</v>
      </c>
    </row>
    <row r="171" spans="1:13" s="32" customFormat="1" x14ac:dyDescent="0.25">
      <c r="A171" s="50" t="s">
        <v>146</v>
      </c>
      <c r="B171" s="50" t="s">
        <v>191</v>
      </c>
      <c r="C171" s="51">
        <v>45678</v>
      </c>
      <c r="D171" s="50" t="s">
        <v>34</v>
      </c>
      <c r="E171" s="52">
        <v>10</v>
      </c>
      <c r="F171" s="52">
        <v>2800.2</v>
      </c>
      <c r="G171" s="52">
        <v>28002</v>
      </c>
      <c r="H171" s="52">
        <v>0</v>
      </c>
      <c r="I171" s="52">
        <f t="shared" si="6"/>
        <v>28002</v>
      </c>
      <c r="J171" s="52">
        <v>1115</v>
      </c>
      <c r="K171" s="52">
        <v>11150</v>
      </c>
      <c r="L171" s="52">
        <f t="shared" si="7"/>
        <v>16852</v>
      </c>
      <c r="M171" s="53">
        <f t="shared" si="8"/>
        <v>0.60181415613170486</v>
      </c>
    </row>
    <row r="172" spans="1:13" s="32" customFormat="1" x14ac:dyDescent="0.25">
      <c r="A172" s="50" t="s">
        <v>146</v>
      </c>
      <c r="B172" s="50" t="s">
        <v>191</v>
      </c>
      <c r="C172" s="51">
        <v>45678</v>
      </c>
      <c r="D172" s="50" t="s">
        <v>144</v>
      </c>
      <c r="E172" s="52">
        <v>1</v>
      </c>
      <c r="F172" s="52">
        <v>4375</v>
      </c>
      <c r="G172" s="52">
        <v>4375</v>
      </c>
      <c r="H172" s="52">
        <v>0</v>
      </c>
      <c r="I172" s="52">
        <f t="shared" si="6"/>
        <v>4375</v>
      </c>
      <c r="J172" s="52">
        <v>1222</v>
      </c>
      <c r="K172" s="52">
        <v>1222</v>
      </c>
      <c r="L172" s="52">
        <f t="shared" si="7"/>
        <v>3153</v>
      </c>
      <c r="M172" s="53">
        <f t="shared" si="8"/>
        <v>0.72068571428571426</v>
      </c>
    </row>
    <row r="173" spans="1:13" s="32" customFormat="1" x14ac:dyDescent="0.25">
      <c r="A173" s="50" t="s">
        <v>30</v>
      </c>
      <c r="B173" s="50" t="s">
        <v>200</v>
      </c>
      <c r="C173" s="51">
        <v>45684</v>
      </c>
      <c r="D173" s="50" t="s">
        <v>32</v>
      </c>
      <c r="E173" s="52">
        <v>7</v>
      </c>
      <c r="F173" s="52">
        <v>678.57</v>
      </c>
      <c r="G173" s="52">
        <v>4749.99</v>
      </c>
      <c r="H173" s="52">
        <v>0</v>
      </c>
      <c r="I173" s="52">
        <f t="shared" si="6"/>
        <v>4749.99</v>
      </c>
      <c r="J173" s="52">
        <v>450</v>
      </c>
      <c r="K173" s="52">
        <v>3150</v>
      </c>
      <c r="L173" s="52">
        <f t="shared" si="7"/>
        <v>1599.9899999999998</v>
      </c>
      <c r="M173" s="53">
        <f t="shared" si="8"/>
        <v>0.33684070913833497</v>
      </c>
    </row>
    <row r="174" spans="1:13" s="32" customFormat="1" x14ac:dyDescent="0.25">
      <c r="A174" s="50" t="s">
        <v>30</v>
      </c>
      <c r="B174" s="50" t="s">
        <v>200</v>
      </c>
      <c r="C174" s="51">
        <v>45684</v>
      </c>
      <c r="D174" s="50" t="s">
        <v>39</v>
      </c>
      <c r="E174" s="52">
        <v>7</v>
      </c>
      <c r="F174" s="52">
        <v>517.86</v>
      </c>
      <c r="G174" s="52">
        <v>3625.02</v>
      </c>
      <c r="H174" s="52">
        <v>0</v>
      </c>
      <c r="I174" s="52">
        <f t="shared" si="6"/>
        <v>3625.02</v>
      </c>
      <c r="J174" s="52">
        <v>325</v>
      </c>
      <c r="K174" s="52">
        <v>2275</v>
      </c>
      <c r="L174" s="52">
        <f t="shared" si="7"/>
        <v>1350.02</v>
      </c>
      <c r="M174" s="53">
        <f t="shared" si="8"/>
        <v>0.37241725562893446</v>
      </c>
    </row>
    <row r="175" spans="1:13" s="32" customFormat="1" x14ac:dyDescent="0.25">
      <c r="A175" s="50" t="s">
        <v>30</v>
      </c>
      <c r="B175" s="50" t="s">
        <v>200</v>
      </c>
      <c r="C175" s="51">
        <v>45684</v>
      </c>
      <c r="D175" s="50" t="s">
        <v>99</v>
      </c>
      <c r="E175" s="52">
        <v>7</v>
      </c>
      <c r="F175" s="52">
        <v>857.14</v>
      </c>
      <c r="G175" s="52">
        <v>5999.98</v>
      </c>
      <c r="H175" s="52">
        <v>0</v>
      </c>
      <c r="I175" s="52">
        <f t="shared" si="6"/>
        <v>5999.98</v>
      </c>
      <c r="J175" s="52">
        <v>560</v>
      </c>
      <c r="K175" s="52">
        <v>3920</v>
      </c>
      <c r="L175" s="52">
        <f t="shared" si="7"/>
        <v>2079.9799999999996</v>
      </c>
      <c r="M175" s="53">
        <f t="shared" si="8"/>
        <v>0.34666448888162954</v>
      </c>
    </row>
    <row r="176" spans="1:13" s="32" customFormat="1" x14ac:dyDescent="0.25">
      <c r="A176" s="50" t="s">
        <v>30</v>
      </c>
      <c r="B176" s="50" t="s">
        <v>200</v>
      </c>
      <c r="C176" s="51">
        <v>45684</v>
      </c>
      <c r="D176" s="50" t="s">
        <v>170</v>
      </c>
      <c r="E176" s="52">
        <v>7</v>
      </c>
      <c r="F176" s="52">
        <v>464.29</v>
      </c>
      <c r="G176" s="52">
        <v>3250.03</v>
      </c>
      <c r="H176" s="52">
        <v>0</v>
      </c>
      <c r="I176" s="52">
        <f t="shared" si="6"/>
        <v>3250.03</v>
      </c>
      <c r="J176" s="52">
        <v>236.25</v>
      </c>
      <c r="K176" s="52">
        <v>1653.75</v>
      </c>
      <c r="L176" s="52">
        <f t="shared" si="7"/>
        <v>1596.2800000000002</v>
      </c>
      <c r="M176" s="53">
        <f t="shared" si="8"/>
        <v>0.49115854315190938</v>
      </c>
    </row>
    <row r="177" spans="1:13" s="32" customFormat="1" x14ac:dyDescent="0.25">
      <c r="A177" s="50" t="s">
        <v>30</v>
      </c>
      <c r="B177" s="50" t="s">
        <v>200</v>
      </c>
      <c r="C177" s="51">
        <v>45684</v>
      </c>
      <c r="D177" s="50" t="s">
        <v>41</v>
      </c>
      <c r="E177" s="52">
        <v>7</v>
      </c>
      <c r="F177" s="52">
        <v>630</v>
      </c>
      <c r="G177" s="52">
        <v>4410</v>
      </c>
      <c r="H177" s="52">
        <v>0</v>
      </c>
      <c r="I177" s="52">
        <f t="shared" si="6"/>
        <v>4410</v>
      </c>
      <c r="J177" s="52">
        <v>210</v>
      </c>
      <c r="K177" s="52">
        <v>1470</v>
      </c>
      <c r="L177" s="52">
        <f t="shared" si="7"/>
        <v>2940</v>
      </c>
      <c r="M177" s="53">
        <f t="shared" si="8"/>
        <v>0.66666666666666663</v>
      </c>
    </row>
    <row r="178" spans="1:13" s="32" customFormat="1" x14ac:dyDescent="0.25">
      <c r="A178" s="50" t="s">
        <v>30</v>
      </c>
      <c r="B178" s="50" t="s">
        <v>200</v>
      </c>
      <c r="C178" s="51">
        <v>45684</v>
      </c>
      <c r="D178" s="50" t="s">
        <v>90</v>
      </c>
      <c r="E178" s="52">
        <v>14</v>
      </c>
      <c r="F178" s="52">
        <v>671.43</v>
      </c>
      <c r="G178" s="52">
        <v>9400.02</v>
      </c>
      <c r="H178" s="52">
        <v>0</v>
      </c>
      <c r="I178" s="52">
        <f t="shared" si="6"/>
        <v>9400.02</v>
      </c>
      <c r="J178" s="52">
        <v>150</v>
      </c>
      <c r="K178" s="52">
        <v>2100</v>
      </c>
      <c r="L178" s="52">
        <f t="shared" si="7"/>
        <v>7300.02</v>
      </c>
      <c r="M178" s="53">
        <f t="shared" si="8"/>
        <v>0.77659622000804251</v>
      </c>
    </row>
    <row r="179" spans="1:13" s="32" customFormat="1" x14ac:dyDescent="0.25">
      <c r="A179" s="50" t="s">
        <v>30</v>
      </c>
      <c r="B179" s="50" t="s">
        <v>200</v>
      </c>
      <c r="C179" s="51">
        <v>45684</v>
      </c>
      <c r="D179" s="50" t="s">
        <v>131</v>
      </c>
      <c r="E179" s="52">
        <v>10</v>
      </c>
      <c r="F179" s="52">
        <v>152.5</v>
      </c>
      <c r="G179" s="52">
        <v>1525</v>
      </c>
      <c r="H179" s="52">
        <v>0</v>
      </c>
      <c r="I179" s="52">
        <f t="shared" si="6"/>
        <v>1525</v>
      </c>
      <c r="J179" s="52">
        <v>138.6</v>
      </c>
      <c r="K179" s="52">
        <v>1386</v>
      </c>
      <c r="L179" s="52">
        <f t="shared" si="7"/>
        <v>139</v>
      </c>
      <c r="M179" s="53">
        <f t="shared" si="8"/>
        <v>9.1147540983606556E-2</v>
      </c>
    </row>
    <row r="180" spans="1:13" s="32" customFormat="1" x14ac:dyDescent="0.25">
      <c r="A180" s="50" t="s">
        <v>30</v>
      </c>
      <c r="B180" s="50" t="s">
        <v>200</v>
      </c>
      <c r="C180" s="51">
        <v>45684</v>
      </c>
      <c r="D180" s="50" t="s">
        <v>201</v>
      </c>
      <c r="E180" s="52">
        <v>1</v>
      </c>
      <c r="F180" s="52">
        <v>1080</v>
      </c>
      <c r="G180" s="52">
        <v>1080</v>
      </c>
      <c r="H180" s="52">
        <v>0</v>
      </c>
      <c r="I180" s="52">
        <f t="shared" si="6"/>
        <v>1080</v>
      </c>
      <c r="J180" s="52">
        <v>525</v>
      </c>
      <c r="K180" s="52">
        <v>525</v>
      </c>
      <c r="L180" s="52">
        <f t="shared" si="7"/>
        <v>555</v>
      </c>
      <c r="M180" s="53">
        <f t="shared" si="8"/>
        <v>0.51388888888888884</v>
      </c>
    </row>
    <row r="181" spans="1:13" s="32" customFormat="1" x14ac:dyDescent="0.25">
      <c r="A181" s="50" t="s">
        <v>30</v>
      </c>
      <c r="B181" s="50" t="s">
        <v>200</v>
      </c>
      <c r="C181" s="51">
        <v>45684</v>
      </c>
      <c r="D181" s="50" t="s">
        <v>202</v>
      </c>
      <c r="E181" s="52">
        <v>10</v>
      </c>
      <c r="F181" s="52">
        <v>195</v>
      </c>
      <c r="G181" s="52">
        <v>1950</v>
      </c>
      <c r="H181" s="52">
        <v>0</v>
      </c>
      <c r="I181" s="52">
        <f t="shared" si="6"/>
        <v>1950</v>
      </c>
      <c r="J181" s="52">
        <v>65</v>
      </c>
      <c r="K181" s="52">
        <v>650</v>
      </c>
      <c r="L181" s="52">
        <f t="shared" si="7"/>
        <v>1300</v>
      </c>
      <c r="M181" s="53">
        <f t="shared" si="8"/>
        <v>0.66666666666666663</v>
      </c>
    </row>
    <row r="182" spans="1:13" s="32" customFormat="1" x14ac:dyDescent="0.25">
      <c r="A182" s="50" t="s">
        <v>30</v>
      </c>
      <c r="B182" s="50" t="s">
        <v>200</v>
      </c>
      <c r="C182" s="51">
        <v>45684</v>
      </c>
      <c r="D182" s="50"/>
      <c r="E182" s="52">
        <v>0</v>
      </c>
      <c r="F182" s="52"/>
      <c r="G182" s="52"/>
      <c r="H182" s="52">
        <v>0</v>
      </c>
      <c r="I182" s="52">
        <f t="shared" si="6"/>
        <v>0</v>
      </c>
      <c r="J182" s="52"/>
      <c r="K182" s="52"/>
      <c r="L182" s="52">
        <f t="shared" si="7"/>
        <v>0</v>
      </c>
      <c r="M182" s="53" t="e">
        <f t="shared" si="8"/>
        <v>#DIV/0!</v>
      </c>
    </row>
    <row r="183" spans="1:13" s="32" customFormat="1" x14ac:dyDescent="0.25">
      <c r="A183" s="50" t="s">
        <v>30</v>
      </c>
      <c r="B183" s="50" t="s">
        <v>200</v>
      </c>
      <c r="C183" s="51">
        <v>45684</v>
      </c>
      <c r="D183" s="50"/>
      <c r="E183" s="52">
        <v>0</v>
      </c>
      <c r="F183" s="52"/>
      <c r="G183" s="52"/>
      <c r="H183" s="52">
        <v>0</v>
      </c>
      <c r="I183" s="52">
        <f t="shared" si="6"/>
        <v>0</v>
      </c>
      <c r="J183" s="52"/>
      <c r="K183" s="52"/>
      <c r="L183" s="52">
        <f t="shared" si="7"/>
        <v>0</v>
      </c>
      <c r="M183" s="53" t="e">
        <f t="shared" si="8"/>
        <v>#DIV/0!</v>
      </c>
    </row>
    <row r="184" spans="1:13" s="32" customFormat="1" x14ac:dyDescent="0.25">
      <c r="A184" s="50" t="s">
        <v>30</v>
      </c>
      <c r="B184" s="50" t="s">
        <v>203</v>
      </c>
      <c r="C184" s="51">
        <v>45684</v>
      </c>
      <c r="D184" s="50" t="s">
        <v>43</v>
      </c>
      <c r="E184" s="52">
        <v>7</v>
      </c>
      <c r="F184" s="52">
        <v>1392.86</v>
      </c>
      <c r="G184" s="52">
        <v>9750.02</v>
      </c>
      <c r="H184" s="52">
        <v>0</v>
      </c>
      <c r="I184" s="52">
        <f t="shared" si="6"/>
        <v>9750.02</v>
      </c>
      <c r="J184" s="52">
        <v>780</v>
      </c>
      <c r="K184" s="52">
        <v>5460</v>
      </c>
      <c r="L184" s="52">
        <f t="shared" si="7"/>
        <v>4290.0200000000004</v>
      </c>
      <c r="M184" s="53">
        <f t="shared" si="8"/>
        <v>0.44000114871559243</v>
      </c>
    </row>
    <row r="185" spans="1:13" s="32" customFormat="1" x14ac:dyDescent="0.25">
      <c r="A185" s="50" t="s">
        <v>30</v>
      </c>
      <c r="B185" s="50" t="s">
        <v>203</v>
      </c>
      <c r="C185" s="51">
        <v>45684</v>
      </c>
      <c r="D185" s="50" t="s">
        <v>204</v>
      </c>
      <c r="E185" s="52">
        <v>7</v>
      </c>
      <c r="F185" s="52">
        <v>655</v>
      </c>
      <c r="G185" s="52">
        <v>4585</v>
      </c>
      <c r="H185" s="52">
        <v>0</v>
      </c>
      <c r="I185" s="52">
        <f t="shared" si="6"/>
        <v>4585</v>
      </c>
      <c r="J185" s="52">
        <v>400</v>
      </c>
      <c r="K185" s="52">
        <v>2800</v>
      </c>
      <c r="L185" s="52">
        <f t="shared" si="7"/>
        <v>1785</v>
      </c>
      <c r="M185" s="53">
        <f t="shared" si="8"/>
        <v>0.38931297709923662</v>
      </c>
    </row>
    <row r="186" spans="1:13" s="32" customFormat="1" ht="30" x14ac:dyDescent="0.25">
      <c r="A186" s="50" t="s">
        <v>30</v>
      </c>
      <c r="B186" s="50" t="s">
        <v>205</v>
      </c>
      <c r="C186" s="51">
        <v>45689</v>
      </c>
      <c r="D186" s="50" t="s">
        <v>50</v>
      </c>
      <c r="E186" s="52">
        <v>3</v>
      </c>
      <c r="F186" s="52">
        <v>1200</v>
      </c>
      <c r="G186" s="52">
        <v>3600</v>
      </c>
      <c r="H186" s="52">
        <v>0</v>
      </c>
      <c r="I186" s="52">
        <f t="shared" si="6"/>
        <v>3600</v>
      </c>
      <c r="J186" s="52">
        <v>615</v>
      </c>
      <c r="K186" s="52">
        <v>1845</v>
      </c>
      <c r="L186" s="52">
        <f t="shared" si="7"/>
        <v>1755</v>
      </c>
      <c r="M186" s="53">
        <f t="shared" si="8"/>
        <v>0.48749999999999999</v>
      </c>
    </row>
    <row r="187" spans="1:13" s="32" customFormat="1" x14ac:dyDescent="0.25">
      <c r="A187" s="50" t="s">
        <v>15</v>
      </c>
      <c r="B187" s="50" t="s">
        <v>206</v>
      </c>
      <c r="C187" s="51">
        <v>45688</v>
      </c>
      <c r="D187" s="50" t="s">
        <v>207</v>
      </c>
      <c r="E187" s="52">
        <v>5</v>
      </c>
      <c r="F187" s="52">
        <v>559</v>
      </c>
      <c r="G187" s="52">
        <v>2795</v>
      </c>
      <c r="H187" s="52">
        <v>0</v>
      </c>
      <c r="I187" s="52">
        <f t="shared" si="6"/>
        <v>2795</v>
      </c>
      <c r="J187" s="52">
        <v>230</v>
      </c>
      <c r="K187" s="52">
        <v>1150</v>
      </c>
      <c r="L187" s="52">
        <f t="shared" si="7"/>
        <v>1645</v>
      </c>
      <c r="M187" s="53">
        <f t="shared" si="8"/>
        <v>0.58855098389982108</v>
      </c>
    </row>
    <row r="188" spans="1:13" s="32" customFormat="1" x14ac:dyDescent="0.25">
      <c r="A188" s="50" t="s">
        <v>15</v>
      </c>
      <c r="B188" s="50" t="s">
        <v>206</v>
      </c>
      <c r="C188" s="51">
        <v>45688</v>
      </c>
      <c r="D188" s="50" t="s">
        <v>208</v>
      </c>
      <c r="E188" s="52">
        <v>66.67</v>
      </c>
      <c r="F188" s="52">
        <v>322.5</v>
      </c>
      <c r="G188" s="52">
        <v>21500</v>
      </c>
      <c r="H188" s="52">
        <v>0</v>
      </c>
      <c r="I188" s="52">
        <f t="shared" si="6"/>
        <v>21500</v>
      </c>
      <c r="J188" s="52">
        <v>257</v>
      </c>
      <c r="K188" s="52">
        <v>17133.330000000002</v>
      </c>
      <c r="L188" s="52">
        <f t="shared" si="7"/>
        <v>4366.6699999999983</v>
      </c>
      <c r="M188" s="53">
        <f t="shared" si="8"/>
        <v>0.20310093023255807</v>
      </c>
    </row>
    <row r="189" spans="1:13" s="32" customFormat="1" x14ac:dyDescent="0.25">
      <c r="A189" s="50" t="s">
        <v>15</v>
      </c>
      <c r="B189" s="50" t="s">
        <v>206</v>
      </c>
      <c r="C189" s="51">
        <v>45688</v>
      </c>
      <c r="D189" s="50" t="s">
        <v>209</v>
      </c>
      <c r="E189" s="52">
        <v>72</v>
      </c>
      <c r="F189" s="52">
        <v>27</v>
      </c>
      <c r="G189" s="52">
        <v>1944</v>
      </c>
      <c r="H189" s="52">
        <v>0</v>
      </c>
      <c r="I189" s="52">
        <f t="shared" si="6"/>
        <v>1944</v>
      </c>
      <c r="J189" s="52">
        <v>18.5</v>
      </c>
      <c r="K189" s="52">
        <v>1332</v>
      </c>
      <c r="L189" s="52">
        <f t="shared" si="7"/>
        <v>612</v>
      </c>
      <c r="M189" s="53">
        <f t="shared" si="8"/>
        <v>0.31481481481481483</v>
      </c>
    </row>
    <row r="190" spans="1:13" s="32" customFormat="1" x14ac:dyDescent="0.25">
      <c r="A190" s="50" t="s">
        <v>15</v>
      </c>
      <c r="B190" s="50" t="s">
        <v>206</v>
      </c>
      <c r="C190" s="51">
        <v>45688</v>
      </c>
      <c r="D190" s="50" t="s">
        <v>210</v>
      </c>
      <c r="E190" s="52">
        <v>200</v>
      </c>
      <c r="F190" s="52">
        <v>36.619999999999997</v>
      </c>
      <c r="G190" s="52">
        <v>7324</v>
      </c>
      <c r="H190" s="52">
        <v>0</v>
      </c>
      <c r="I190" s="52">
        <f t="shared" si="6"/>
        <v>7324</v>
      </c>
      <c r="J190" s="52">
        <v>27</v>
      </c>
      <c r="K190" s="52">
        <v>5400</v>
      </c>
      <c r="L190" s="52">
        <f t="shared" si="7"/>
        <v>1924</v>
      </c>
      <c r="M190" s="53">
        <f t="shared" si="8"/>
        <v>0.2626979792463135</v>
      </c>
    </row>
    <row r="191" spans="1:13" s="32" customFormat="1" x14ac:dyDescent="0.25">
      <c r="A191" s="50" t="s">
        <v>15</v>
      </c>
      <c r="B191" s="50" t="s">
        <v>206</v>
      </c>
      <c r="C191" s="51">
        <v>45688</v>
      </c>
      <c r="D191" s="50" t="s">
        <v>134</v>
      </c>
      <c r="E191" s="52">
        <v>100</v>
      </c>
      <c r="F191" s="52">
        <v>162</v>
      </c>
      <c r="G191" s="52">
        <v>16200</v>
      </c>
      <c r="H191" s="52">
        <v>0</v>
      </c>
      <c r="I191" s="52">
        <f t="shared" si="6"/>
        <v>16200</v>
      </c>
      <c r="J191" s="52">
        <v>115</v>
      </c>
      <c r="K191" s="52">
        <v>11500</v>
      </c>
      <c r="L191" s="52">
        <f t="shared" si="7"/>
        <v>4700</v>
      </c>
      <c r="M191" s="53">
        <f t="shared" si="8"/>
        <v>0.29012345679012347</v>
      </c>
    </row>
    <row r="192" spans="1:13" s="32" customFormat="1" ht="30" x14ac:dyDescent="0.25">
      <c r="A192" s="50" t="s">
        <v>15</v>
      </c>
      <c r="B192" s="50" t="s">
        <v>211</v>
      </c>
      <c r="C192" s="51">
        <v>45688</v>
      </c>
      <c r="D192" s="50" t="s">
        <v>212</v>
      </c>
      <c r="E192" s="52">
        <v>270</v>
      </c>
      <c r="F192" s="52">
        <v>282</v>
      </c>
      <c r="G192" s="52">
        <v>76140</v>
      </c>
      <c r="H192" s="52">
        <v>0</v>
      </c>
      <c r="I192" s="52">
        <f t="shared" si="6"/>
        <v>76140</v>
      </c>
      <c r="J192" s="52">
        <v>200</v>
      </c>
      <c r="K192" s="52">
        <v>54000</v>
      </c>
      <c r="L192" s="52">
        <f t="shared" si="7"/>
        <v>22140</v>
      </c>
      <c r="M192" s="53">
        <f t="shared" si="8"/>
        <v>0.29078014184397161</v>
      </c>
    </row>
    <row r="193" spans="1:13" s="32" customFormat="1" ht="30" x14ac:dyDescent="0.25">
      <c r="A193" s="50" t="s">
        <v>15</v>
      </c>
      <c r="B193" s="50" t="s">
        <v>213</v>
      </c>
      <c r="C193" s="51">
        <v>45688</v>
      </c>
      <c r="D193" s="50" t="s">
        <v>212</v>
      </c>
      <c r="E193" s="52">
        <v>30</v>
      </c>
      <c r="F193" s="52">
        <v>282</v>
      </c>
      <c r="G193" s="52">
        <v>8460</v>
      </c>
      <c r="H193" s="52">
        <v>0</v>
      </c>
      <c r="I193" s="52">
        <f t="shared" si="6"/>
        <v>8460</v>
      </c>
      <c r="J193" s="52">
        <v>200</v>
      </c>
      <c r="K193" s="52">
        <v>6000</v>
      </c>
      <c r="L193" s="52">
        <f t="shared" si="7"/>
        <v>2460</v>
      </c>
      <c r="M193" s="53">
        <f t="shared" si="8"/>
        <v>0.29078014184397161</v>
      </c>
    </row>
    <row r="194" spans="1:13" s="32" customFormat="1" ht="30" x14ac:dyDescent="0.25">
      <c r="A194" s="50" t="s">
        <v>15</v>
      </c>
      <c r="B194" s="50" t="s">
        <v>214</v>
      </c>
      <c r="C194" s="51">
        <v>45688</v>
      </c>
      <c r="D194" s="50" t="s">
        <v>215</v>
      </c>
      <c r="E194" s="52">
        <v>10</v>
      </c>
      <c r="F194" s="52">
        <v>1972</v>
      </c>
      <c r="G194" s="52">
        <v>19720</v>
      </c>
      <c r="H194" s="52">
        <v>0</v>
      </c>
      <c r="I194" s="52">
        <f t="shared" si="6"/>
        <v>19720</v>
      </c>
      <c r="J194" s="52">
        <v>1008</v>
      </c>
      <c r="K194" s="52">
        <v>10080</v>
      </c>
      <c r="L194" s="52">
        <f t="shared" si="7"/>
        <v>9640</v>
      </c>
      <c r="M194" s="53">
        <f t="shared" si="8"/>
        <v>0.48884381338742394</v>
      </c>
    </row>
    <row r="195" spans="1:13" s="32" customFormat="1" x14ac:dyDescent="0.25">
      <c r="A195" s="50" t="s">
        <v>15</v>
      </c>
      <c r="B195" s="50" t="s">
        <v>216</v>
      </c>
      <c r="C195" s="51">
        <v>45688</v>
      </c>
      <c r="D195" s="50" t="s">
        <v>217</v>
      </c>
      <c r="E195" s="52">
        <v>33.33</v>
      </c>
      <c r="F195" s="52">
        <v>486</v>
      </c>
      <c r="G195" s="52">
        <v>16200</v>
      </c>
      <c r="H195" s="52">
        <v>0</v>
      </c>
      <c r="I195" s="52">
        <f t="shared" si="6"/>
        <v>16200</v>
      </c>
      <c r="J195" s="52">
        <v>210</v>
      </c>
      <c r="K195" s="52">
        <v>7000</v>
      </c>
      <c r="L195" s="52">
        <f t="shared" si="7"/>
        <v>9200</v>
      </c>
      <c r="M195" s="53">
        <f t="shared" si="8"/>
        <v>0.5679012345679012</v>
      </c>
    </row>
    <row r="196" spans="1:13" s="32" customFormat="1" x14ac:dyDescent="0.25">
      <c r="A196" s="50" t="s">
        <v>15</v>
      </c>
      <c r="B196" s="50" t="s">
        <v>216</v>
      </c>
      <c r="C196" s="51">
        <v>45688</v>
      </c>
      <c r="D196" s="50" t="s">
        <v>218</v>
      </c>
      <c r="E196" s="52">
        <v>2</v>
      </c>
      <c r="F196" s="52">
        <v>296</v>
      </c>
      <c r="G196" s="52">
        <v>592</v>
      </c>
      <c r="H196" s="52">
        <v>0</v>
      </c>
      <c r="I196" s="52">
        <f t="shared" si="6"/>
        <v>592</v>
      </c>
      <c r="J196" s="52">
        <v>250</v>
      </c>
      <c r="K196" s="52">
        <v>500</v>
      </c>
      <c r="L196" s="52">
        <f t="shared" si="7"/>
        <v>92</v>
      </c>
      <c r="M196" s="53">
        <f t="shared" si="8"/>
        <v>0.1554054054054054</v>
      </c>
    </row>
    <row r="197" spans="1:13" s="32" customFormat="1" x14ac:dyDescent="0.25">
      <c r="A197" s="50" t="s">
        <v>15</v>
      </c>
      <c r="B197" s="50" t="s">
        <v>219</v>
      </c>
      <c r="C197" s="51">
        <v>45688</v>
      </c>
      <c r="D197" s="50" t="s">
        <v>220</v>
      </c>
      <c r="E197" s="52">
        <v>15</v>
      </c>
      <c r="F197" s="52">
        <v>450</v>
      </c>
      <c r="G197" s="52">
        <v>6750</v>
      </c>
      <c r="H197" s="52">
        <v>0</v>
      </c>
      <c r="I197" s="52">
        <f t="shared" si="6"/>
        <v>6750</v>
      </c>
      <c r="J197" s="52">
        <v>185</v>
      </c>
      <c r="K197" s="52">
        <v>2775</v>
      </c>
      <c r="L197" s="52">
        <f t="shared" si="7"/>
        <v>3975</v>
      </c>
      <c r="M197" s="53">
        <f t="shared" si="8"/>
        <v>0.58888888888888891</v>
      </c>
    </row>
    <row r="198" spans="1:13" s="32" customFormat="1" x14ac:dyDescent="0.25">
      <c r="A198" s="50" t="s">
        <v>15</v>
      </c>
      <c r="B198" s="50" t="s">
        <v>221</v>
      </c>
      <c r="C198" s="51">
        <v>45688</v>
      </c>
      <c r="D198" s="50" t="s">
        <v>222</v>
      </c>
      <c r="E198" s="52">
        <v>100</v>
      </c>
      <c r="F198" s="52">
        <v>77.5</v>
      </c>
      <c r="G198" s="52">
        <v>7750</v>
      </c>
      <c r="H198" s="52">
        <v>0</v>
      </c>
      <c r="I198" s="52">
        <f t="shared" si="6"/>
        <v>7750</v>
      </c>
      <c r="J198" s="52">
        <v>42</v>
      </c>
      <c r="K198" s="52">
        <v>4200</v>
      </c>
      <c r="L198" s="52">
        <f t="shared" si="7"/>
        <v>3550</v>
      </c>
      <c r="M198" s="53">
        <f t="shared" si="8"/>
        <v>0.45806451612903226</v>
      </c>
    </row>
    <row r="199" spans="1:13" s="32" customFormat="1" x14ac:dyDescent="0.25">
      <c r="A199" s="50" t="s">
        <v>15</v>
      </c>
      <c r="B199" s="50" t="s">
        <v>221</v>
      </c>
      <c r="C199" s="51">
        <v>45688</v>
      </c>
      <c r="D199" s="50" t="s">
        <v>223</v>
      </c>
      <c r="E199" s="52">
        <v>80</v>
      </c>
      <c r="F199" s="52">
        <v>352.1</v>
      </c>
      <c r="G199" s="52">
        <v>28168</v>
      </c>
      <c r="H199" s="52">
        <v>0</v>
      </c>
      <c r="I199" s="52">
        <f t="shared" si="6"/>
        <v>28168</v>
      </c>
      <c r="J199" s="52">
        <v>256</v>
      </c>
      <c r="K199" s="52">
        <v>20480</v>
      </c>
      <c r="L199" s="52">
        <f t="shared" si="7"/>
        <v>7688</v>
      </c>
      <c r="M199" s="53">
        <f t="shared" si="8"/>
        <v>0.27293382561772223</v>
      </c>
    </row>
    <row r="200" spans="1:13" s="32" customFormat="1" x14ac:dyDescent="0.25">
      <c r="A200" s="50" t="s">
        <v>15</v>
      </c>
      <c r="B200" s="50" t="s">
        <v>224</v>
      </c>
      <c r="C200" s="51">
        <v>45688</v>
      </c>
      <c r="D200" s="50" t="s">
        <v>225</v>
      </c>
      <c r="E200" s="52">
        <v>5</v>
      </c>
      <c r="F200" s="52">
        <v>479</v>
      </c>
      <c r="G200" s="52">
        <v>2395</v>
      </c>
      <c r="H200" s="52">
        <v>0</v>
      </c>
      <c r="I200" s="52">
        <f t="shared" ref="I200:I263" si="9">+G200-H200</f>
        <v>2395</v>
      </c>
      <c r="J200" s="52">
        <v>295</v>
      </c>
      <c r="K200" s="52">
        <v>1475</v>
      </c>
      <c r="L200" s="52">
        <f t="shared" ref="L200:L263" si="10">+I200-K200</f>
        <v>920</v>
      </c>
      <c r="M200" s="53">
        <f t="shared" ref="M200:M263" si="11">+L200/G200</f>
        <v>0.38413361169102295</v>
      </c>
    </row>
    <row r="201" spans="1:13" s="32" customFormat="1" x14ac:dyDescent="0.25">
      <c r="A201" s="50" t="s">
        <v>15</v>
      </c>
      <c r="B201" s="50" t="s">
        <v>226</v>
      </c>
      <c r="C201" s="51">
        <v>45688</v>
      </c>
      <c r="D201" s="50" t="s">
        <v>227</v>
      </c>
      <c r="E201" s="52">
        <v>12</v>
      </c>
      <c r="F201" s="52">
        <v>277.5</v>
      </c>
      <c r="G201" s="52">
        <v>3330</v>
      </c>
      <c r="H201" s="52">
        <v>0</v>
      </c>
      <c r="I201" s="52">
        <f t="shared" si="9"/>
        <v>3330</v>
      </c>
      <c r="J201" s="52">
        <v>115</v>
      </c>
      <c r="K201" s="52">
        <v>1380</v>
      </c>
      <c r="L201" s="52">
        <f t="shared" si="10"/>
        <v>1950</v>
      </c>
      <c r="M201" s="53">
        <f t="shared" si="11"/>
        <v>0.5855855855855856</v>
      </c>
    </row>
    <row r="202" spans="1:13" s="32" customFormat="1" x14ac:dyDescent="0.25">
      <c r="A202" s="50" t="s">
        <v>15</v>
      </c>
      <c r="B202" s="50" t="s">
        <v>226</v>
      </c>
      <c r="C202" s="51">
        <v>45688</v>
      </c>
      <c r="D202" s="50" t="s">
        <v>228</v>
      </c>
      <c r="E202" s="52">
        <v>100</v>
      </c>
      <c r="F202" s="52">
        <v>107.75</v>
      </c>
      <c r="G202" s="52">
        <v>10775</v>
      </c>
      <c r="H202" s="52">
        <v>0</v>
      </c>
      <c r="I202" s="52">
        <f t="shared" si="9"/>
        <v>10775</v>
      </c>
      <c r="J202" s="52">
        <v>26</v>
      </c>
      <c r="K202" s="52">
        <v>2600</v>
      </c>
      <c r="L202" s="52">
        <f t="shared" si="10"/>
        <v>8175</v>
      </c>
      <c r="M202" s="53">
        <f t="shared" si="11"/>
        <v>0.75870069605568446</v>
      </c>
    </row>
    <row r="203" spans="1:13" s="32" customFormat="1" x14ac:dyDescent="0.25">
      <c r="A203" s="50" t="s">
        <v>15</v>
      </c>
      <c r="B203" s="50" t="s">
        <v>229</v>
      </c>
      <c r="C203" s="51">
        <v>45688</v>
      </c>
      <c r="D203" s="50" t="s">
        <v>230</v>
      </c>
      <c r="E203" s="52">
        <v>10</v>
      </c>
      <c r="F203" s="52">
        <v>105</v>
      </c>
      <c r="G203" s="52">
        <v>1050</v>
      </c>
      <c r="H203" s="52">
        <v>0</v>
      </c>
      <c r="I203" s="52">
        <f t="shared" si="9"/>
        <v>1050</v>
      </c>
      <c r="J203" s="52">
        <v>46</v>
      </c>
      <c r="K203" s="52">
        <v>460</v>
      </c>
      <c r="L203" s="52">
        <f t="shared" si="10"/>
        <v>590</v>
      </c>
      <c r="M203" s="53">
        <f t="shared" si="11"/>
        <v>0.56190476190476191</v>
      </c>
    </row>
    <row r="204" spans="1:13" s="32" customFormat="1" x14ac:dyDescent="0.25">
      <c r="A204" s="50" t="s">
        <v>15</v>
      </c>
      <c r="B204" s="50" t="s">
        <v>229</v>
      </c>
      <c r="C204" s="51">
        <v>45688</v>
      </c>
      <c r="D204" s="50" t="s">
        <v>152</v>
      </c>
      <c r="E204" s="52">
        <v>24</v>
      </c>
      <c r="F204" s="52">
        <v>496.25</v>
      </c>
      <c r="G204" s="52">
        <v>11910</v>
      </c>
      <c r="H204" s="52">
        <v>0</v>
      </c>
      <c r="I204" s="52">
        <f t="shared" si="9"/>
        <v>11910</v>
      </c>
      <c r="J204" s="52">
        <v>155</v>
      </c>
      <c r="K204" s="52">
        <v>3720</v>
      </c>
      <c r="L204" s="52">
        <f t="shared" si="10"/>
        <v>8190</v>
      </c>
      <c r="M204" s="53">
        <f t="shared" si="11"/>
        <v>0.68765743073047858</v>
      </c>
    </row>
    <row r="205" spans="1:13" s="32" customFormat="1" x14ac:dyDescent="0.25">
      <c r="A205" s="50" t="s">
        <v>15</v>
      </c>
      <c r="B205" s="50" t="s">
        <v>229</v>
      </c>
      <c r="C205" s="51">
        <v>45688</v>
      </c>
      <c r="D205" s="50" t="s">
        <v>231</v>
      </c>
      <c r="E205" s="52">
        <v>50</v>
      </c>
      <c r="F205" s="52">
        <v>100</v>
      </c>
      <c r="G205" s="52">
        <v>5000</v>
      </c>
      <c r="H205" s="52">
        <v>0</v>
      </c>
      <c r="I205" s="52">
        <f t="shared" si="9"/>
        <v>5000</v>
      </c>
      <c r="J205" s="52">
        <v>55</v>
      </c>
      <c r="K205" s="52">
        <v>2750</v>
      </c>
      <c r="L205" s="52">
        <f t="shared" si="10"/>
        <v>2250</v>
      </c>
      <c r="M205" s="53">
        <f t="shared" si="11"/>
        <v>0.45</v>
      </c>
    </row>
    <row r="206" spans="1:13" s="32" customFormat="1" x14ac:dyDescent="0.25">
      <c r="A206" s="50" t="s">
        <v>15</v>
      </c>
      <c r="B206" s="50" t="s">
        <v>229</v>
      </c>
      <c r="C206" s="51">
        <v>45688</v>
      </c>
      <c r="D206" s="50" t="s">
        <v>222</v>
      </c>
      <c r="E206" s="52">
        <v>400</v>
      </c>
      <c r="F206" s="52">
        <v>77.5</v>
      </c>
      <c r="G206" s="52">
        <v>31000</v>
      </c>
      <c r="H206" s="52">
        <v>0</v>
      </c>
      <c r="I206" s="52">
        <f t="shared" si="9"/>
        <v>31000</v>
      </c>
      <c r="J206" s="52">
        <v>42</v>
      </c>
      <c r="K206" s="52">
        <v>16800</v>
      </c>
      <c r="L206" s="52">
        <f t="shared" si="10"/>
        <v>14200</v>
      </c>
      <c r="M206" s="53">
        <f t="shared" si="11"/>
        <v>0.45806451612903226</v>
      </c>
    </row>
    <row r="207" spans="1:13" s="32" customFormat="1" x14ac:dyDescent="0.25">
      <c r="A207" s="50" t="s">
        <v>15</v>
      </c>
      <c r="B207" s="50" t="s">
        <v>229</v>
      </c>
      <c r="C207" s="51">
        <v>45688</v>
      </c>
      <c r="D207" s="50" t="s">
        <v>232</v>
      </c>
      <c r="E207" s="52">
        <v>600</v>
      </c>
      <c r="F207" s="52">
        <v>39.44</v>
      </c>
      <c r="G207" s="52">
        <v>23664</v>
      </c>
      <c r="H207" s="52">
        <v>0</v>
      </c>
      <c r="I207" s="52">
        <f t="shared" si="9"/>
        <v>23664</v>
      </c>
      <c r="J207" s="52">
        <v>36</v>
      </c>
      <c r="K207" s="52">
        <v>21600</v>
      </c>
      <c r="L207" s="52">
        <f t="shared" si="10"/>
        <v>2064</v>
      </c>
      <c r="M207" s="53">
        <f t="shared" si="11"/>
        <v>8.7221095334685597E-2</v>
      </c>
    </row>
    <row r="208" spans="1:13" s="32" customFormat="1" x14ac:dyDescent="0.25">
      <c r="A208" s="50" t="s">
        <v>15</v>
      </c>
      <c r="B208" s="50" t="s">
        <v>233</v>
      </c>
      <c r="C208" s="51">
        <v>45688</v>
      </c>
      <c r="D208" s="50" t="s">
        <v>234</v>
      </c>
      <c r="E208" s="52">
        <v>4</v>
      </c>
      <c r="F208" s="52">
        <v>2663.75</v>
      </c>
      <c r="G208" s="52">
        <v>10655</v>
      </c>
      <c r="H208" s="52">
        <v>0</v>
      </c>
      <c r="I208" s="52">
        <f t="shared" si="9"/>
        <v>10655</v>
      </c>
      <c r="J208" s="52">
        <v>1535</v>
      </c>
      <c r="K208" s="52">
        <v>6140</v>
      </c>
      <c r="L208" s="52">
        <f t="shared" si="10"/>
        <v>4515</v>
      </c>
      <c r="M208" s="53">
        <f t="shared" si="11"/>
        <v>0.42374472078836228</v>
      </c>
    </row>
    <row r="209" spans="1:13" s="32" customFormat="1" x14ac:dyDescent="0.25">
      <c r="A209" s="50" t="s">
        <v>15</v>
      </c>
      <c r="B209" s="50" t="s">
        <v>233</v>
      </c>
      <c r="C209" s="51">
        <v>45688</v>
      </c>
      <c r="D209" s="50" t="s">
        <v>235</v>
      </c>
      <c r="E209" s="52">
        <v>30</v>
      </c>
      <c r="F209" s="52">
        <v>340</v>
      </c>
      <c r="G209" s="52">
        <v>10200</v>
      </c>
      <c r="H209" s="52">
        <v>0</v>
      </c>
      <c r="I209" s="52">
        <f t="shared" si="9"/>
        <v>10200</v>
      </c>
      <c r="J209" s="52">
        <v>177</v>
      </c>
      <c r="K209" s="52">
        <v>5310</v>
      </c>
      <c r="L209" s="52">
        <f t="shared" si="10"/>
        <v>4890</v>
      </c>
      <c r="M209" s="53">
        <f t="shared" si="11"/>
        <v>0.47941176470588237</v>
      </c>
    </row>
    <row r="210" spans="1:13" s="32" customFormat="1" ht="30" x14ac:dyDescent="0.25">
      <c r="A210" s="50" t="s">
        <v>15</v>
      </c>
      <c r="B210" s="50" t="s">
        <v>233</v>
      </c>
      <c r="C210" s="51">
        <v>45688</v>
      </c>
      <c r="D210" s="50" t="s">
        <v>236</v>
      </c>
      <c r="E210" s="52">
        <v>60</v>
      </c>
      <c r="F210" s="52">
        <v>3380</v>
      </c>
      <c r="G210" s="52">
        <v>202800</v>
      </c>
      <c r="H210" s="52">
        <v>0</v>
      </c>
      <c r="I210" s="52">
        <f t="shared" si="9"/>
        <v>202800</v>
      </c>
      <c r="J210" s="52">
        <v>2200</v>
      </c>
      <c r="K210" s="52">
        <v>132000</v>
      </c>
      <c r="L210" s="52">
        <f t="shared" si="10"/>
        <v>70800</v>
      </c>
      <c r="M210" s="53">
        <f t="shared" si="11"/>
        <v>0.34911242603550297</v>
      </c>
    </row>
    <row r="211" spans="1:13" s="32" customFormat="1" ht="30" x14ac:dyDescent="0.25">
      <c r="A211" s="50" t="s">
        <v>15</v>
      </c>
      <c r="B211" s="50" t="s">
        <v>233</v>
      </c>
      <c r="C211" s="51">
        <v>45688</v>
      </c>
      <c r="D211" s="50" t="s">
        <v>237</v>
      </c>
      <c r="E211" s="52">
        <v>60</v>
      </c>
      <c r="F211" s="52">
        <v>3380</v>
      </c>
      <c r="G211" s="52">
        <v>202800</v>
      </c>
      <c r="H211" s="52">
        <v>0</v>
      </c>
      <c r="I211" s="52">
        <f t="shared" si="9"/>
        <v>202800</v>
      </c>
      <c r="J211" s="52">
        <v>2200</v>
      </c>
      <c r="K211" s="52">
        <v>132000</v>
      </c>
      <c r="L211" s="52">
        <f t="shared" si="10"/>
        <v>70800</v>
      </c>
      <c r="M211" s="53">
        <f t="shared" si="11"/>
        <v>0.34911242603550297</v>
      </c>
    </row>
    <row r="212" spans="1:13" s="32" customFormat="1" ht="30" x14ac:dyDescent="0.25">
      <c r="A212" s="50" t="s">
        <v>15</v>
      </c>
      <c r="B212" s="50" t="s">
        <v>233</v>
      </c>
      <c r="C212" s="51">
        <v>45688</v>
      </c>
      <c r="D212" s="50" t="s">
        <v>238</v>
      </c>
      <c r="E212" s="52">
        <v>36</v>
      </c>
      <c r="F212" s="52">
        <v>3380</v>
      </c>
      <c r="G212" s="52">
        <v>121680</v>
      </c>
      <c r="H212" s="52">
        <v>0</v>
      </c>
      <c r="I212" s="52">
        <f t="shared" si="9"/>
        <v>121680</v>
      </c>
      <c r="J212" s="52">
        <v>2200</v>
      </c>
      <c r="K212" s="52">
        <v>79200</v>
      </c>
      <c r="L212" s="52">
        <f t="shared" si="10"/>
        <v>42480</v>
      </c>
      <c r="M212" s="53">
        <f t="shared" si="11"/>
        <v>0.34911242603550297</v>
      </c>
    </row>
    <row r="213" spans="1:13" s="32" customFormat="1" ht="30" x14ac:dyDescent="0.25">
      <c r="A213" s="50" t="s">
        <v>15</v>
      </c>
      <c r="B213" s="50" t="s">
        <v>233</v>
      </c>
      <c r="C213" s="51">
        <v>45688</v>
      </c>
      <c r="D213" s="50" t="s">
        <v>239</v>
      </c>
      <c r="E213" s="52">
        <v>36</v>
      </c>
      <c r="F213" s="54">
        <v>3380</v>
      </c>
      <c r="G213" s="54">
        <v>121680</v>
      </c>
      <c r="H213" s="52">
        <v>0</v>
      </c>
      <c r="I213" s="52">
        <f t="shared" si="9"/>
        <v>121680</v>
      </c>
      <c r="J213" s="54">
        <v>2400</v>
      </c>
      <c r="K213" s="54">
        <v>86400</v>
      </c>
      <c r="L213" s="52">
        <f t="shared" si="10"/>
        <v>35280</v>
      </c>
      <c r="M213" s="53">
        <f t="shared" si="11"/>
        <v>0.28994082840236685</v>
      </c>
    </row>
    <row r="214" spans="1:13" s="32" customFormat="1" ht="30" x14ac:dyDescent="0.25">
      <c r="A214" s="50" t="s">
        <v>15</v>
      </c>
      <c r="B214" s="50" t="s">
        <v>233</v>
      </c>
      <c r="C214" s="51">
        <v>45688</v>
      </c>
      <c r="D214" s="50" t="s">
        <v>240</v>
      </c>
      <c r="E214" s="52">
        <v>36</v>
      </c>
      <c r="F214" s="52">
        <v>3380</v>
      </c>
      <c r="G214" s="52">
        <v>121680</v>
      </c>
      <c r="H214" s="52">
        <v>0</v>
      </c>
      <c r="I214" s="52">
        <f t="shared" si="9"/>
        <v>121680</v>
      </c>
      <c r="J214" s="52">
        <v>2400</v>
      </c>
      <c r="K214" s="52">
        <v>86400</v>
      </c>
      <c r="L214" s="52">
        <f t="shared" si="10"/>
        <v>35280</v>
      </c>
      <c r="M214" s="53">
        <f t="shared" si="11"/>
        <v>0.28994082840236685</v>
      </c>
    </row>
    <row r="215" spans="1:13" s="32" customFormat="1" x14ac:dyDescent="0.25">
      <c r="A215" s="50" t="s">
        <v>15</v>
      </c>
      <c r="B215" s="50" t="s">
        <v>233</v>
      </c>
      <c r="C215" s="51">
        <v>45688</v>
      </c>
      <c r="D215" s="50" t="s">
        <v>241</v>
      </c>
      <c r="E215" s="52">
        <v>10</v>
      </c>
      <c r="F215" s="52">
        <v>1239.44</v>
      </c>
      <c r="G215" s="52">
        <v>12394.4</v>
      </c>
      <c r="H215" s="52">
        <v>0</v>
      </c>
      <c r="I215" s="52">
        <f t="shared" si="9"/>
        <v>12394.4</v>
      </c>
      <c r="J215" s="52">
        <v>640</v>
      </c>
      <c r="K215" s="52">
        <v>6400</v>
      </c>
      <c r="L215" s="52">
        <f t="shared" si="10"/>
        <v>5994.4</v>
      </c>
      <c r="M215" s="53">
        <f t="shared" si="11"/>
        <v>0.4836377718969857</v>
      </c>
    </row>
    <row r="216" spans="1:13" s="32" customFormat="1" x14ac:dyDescent="0.25">
      <c r="A216" s="50" t="s">
        <v>15</v>
      </c>
      <c r="B216" s="50" t="s">
        <v>242</v>
      </c>
      <c r="C216" s="51">
        <v>45688</v>
      </c>
      <c r="D216" s="50" t="s">
        <v>113</v>
      </c>
      <c r="E216" s="52">
        <v>4</v>
      </c>
      <c r="F216" s="52">
        <v>1771.25</v>
      </c>
      <c r="G216" s="52">
        <v>7085</v>
      </c>
      <c r="H216" s="52">
        <v>0</v>
      </c>
      <c r="I216" s="52">
        <f t="shared" si="9"/>
        <v>7085</v>
      </c>
      <c r="J216" s="52">
        <v>885</v>
      </c>
      <c r="K216" s="52">
        <v>3540</v>
      </c>
      <c r="L216" s="52">
        <f t="shared" si="10"/>
        <v>3545</v>
      </c>
      <c r="M216" s="53">
        <f t="shared" si="11"/>
        <v>0.50035285815102326</v>
      </c>
    </row>
    <row r="217" spans="1:13" s="32" customFormat="1" x14ac:dyDescent="0.25">
      <c r="A217" s="50" t="s">
        <v>15</v>
      </c>
      <c r="B217" s="50" t="s">
        <v>242</v>
      </c>
      <c r="C217" s="51">
        <v>45688</v>
      </c>
      <c r="D217" s="50" t="s">
        <v>243</v>
      </c>
      <c r="E217" s="52">
        <v>20</v>
      </c>
      <c r="F217" s="52">
        <v>1042.25</v>
      </c>
      <c r="G217" s="52">
        <v>20845</v>
      </c>
      <c r="H217" s="52">
        <v>0</v>
      </c>
      <c r="I217" s="52">
        <f t="shared" si="9"/>
        <v>20845</v>
      </c>
      <c r="J217" s="52">
        <v>404</v>
      </c>
      <c r="K217" s="52">
        <v>8080</v>
      </c>
      <c r="L217" s="52">
        <f t="shared" si="10"/>
        <v>12765</v>
      </c>
      <c r="M217" s="53">
        <f t="shared" si="11"/>
        <v>0.61237706884144882</v>
      </c>
    </row>
    <row r="218" spans="1:13" s="32" customFormat="1" ht="30" x14ac:dyDescent="0.25">
      <c r="A218" s="50" t="s">
        <v>146</v>
      </c>
      <c r="B218" s="50" t="s">
        <v>244</v>
      </c>
      <c r="C218" s="51">
        <v>45685</v>
      </c>
      <c r="D218" s="50" t="s">
        <v>245</v>
      </c>
      <c r="E218" s="52">
        <v>1</v>
      </c>
      <c r="F218" s="52">
        <v>13500</v>
      </c>
      <c r="G218" s="52">
        <v>13500</v>
      </c>
      <c r="H218" s="52">
        <v>0</v>
      </c>
      <c r="I218" s="52">
        <f t="shared" si="9"/>
        <v>13500</v>
      </c>
      <c r="J218" s="52">
        <v>10000</v>
      </c>
      <c r="K218" s="52">
        <v>10000</v>
      </c>
      <c r="L218" s="52">
        <f t="shared" si="10"/>
        <v>3500</v>
      </c>
      <c r="M218" s="53">
        <f t="shared" si="11"/>
        <v>0.25925925925925924</v>
      </c>
    </row>
    <row r="219" spans="1:13" s="32" customFormat="1" x14ac:dyDescent="0.25">
      <c r="A219" s="50" t="s">
        <v>146</v>
      </c>
      <c r="B219" s="50" t="s">
        <v>246</v>
      </c>
      <c r="C219" s="51">
        <v>45688</v>
      </c>
      <c r="D219" s="50" t="s">
        <v>106</v>
      </c>
      <c r="E219" s="52">
        <v>5</v>
      </c>
      <c r="F219" s="52">
        <v>900</v>
      </c>
      <c r="G219" s="52">
        <v>4500</v>
      </c>
      <c r="H219" s="52">
        <v>0</v>
      </c>
      <c r="I219" s="52">
        <f t="shared" si="9"/>
        <v>4500</v>
      </c>
      <c r="J219" s="52">
        <v>210</v>
      </c>
      <c r="K219" s="52">
        <v>1050</v>
      </c>
      <c r="L219" s="52">
        <f t="shared" si="10"/>
        <v>3450</v>
      </c>
      <c r="M219" s="53">
        <f t="shared" si="11"/>
        <v>0.76666666666666672</v>
      </c>
    </row>
    <row r="220" spans="1:13" s="32" customFormat="1" x14ac:dyDescent="0.25">
      <c r="A220" s="50" t="s">
        <v>146</v>
      </c>
      <c r="B220" s="50" t="s">
        <v>246</v>
      </c>
      <c r="C220" s="51">
        <v>45688</v>
      </c>
      <c r="D220" s="50" t="s">
        <v>247</v>
      </c>
      <c r="E220" s="52">
        <v>5</v>
      </c>
      <c r="F220" s="52">
        <v>2490</v>
      </c>
      <c r="G220" s="52">
        <v>12450</v>
      </c>
      <c r="H220" s="52">
        <v>0</v>
      </c>
      <c r="I220" s="52">
        <f t="shared" si="9"/>
        <v>12450</v>
      </c>
      <c r="J220" s="52">
        <v>318</v>
      </c>
      <c r="K220" s="52">
        <v>1590</v>
      </c>
      <c r="L220" s="52">
        <f t="shared" si="10"/>
        <v>10860</v>
      </c>
      <c r="M220" s="53">
        <f t="shared" si="11"/>
        <v>0.87228915662650608</v>
      </c>
    </row>
    <row r="221" spans="1:13" s="32" customFormat="1" x14ac:dyDescent="0.25">
      <c r="A221" s="50" t="s">
        <v>44</v>
      </c>
      <c r="B221" s="50" t="s">
        <v>248</v>
      </c>
      <c r="C221" s="51">
        <v>45685</v>
      </c>
      <c r="D221" s="50" t="s">
        <v>249</v>
      </c>
      <c r="E221" s="52">
        <v>50</v>
      </c>
      <c r="F221" s="52">
        <v>255</v>
      </c>
      <c r="G221" s="52">
        <v>12750</v>
      </c>
      <c r="H221" s="52">
        <v>0</v>
      </c>
      <c r="I221" s="52">
        <f t="shared" si="9"/>
        <v>12750</v>
      </c>
      <c r="J221" s="52">
        <v>90</v>
      </c>
      <c r="K221" s="52">
        <v>4500</v>
      </c>
      <c r="L221" s="52">
        <f t="shared" si="10"/>
        <v>8250</v>
      </c>
      <c r="M221" s="53">
        <f t="shared" si="11"/>
        <v>0.6470588235294118</v>
      </c>
    </row>
    <row r="222" spans="1:13" s="32" customFormat="1" x14ac:dyDescent="0.25">
      <c r="A222" s="50" t="s">
        <v>44</v>
      </c>
      <c r="B222" s="50" t="s">
        <v>250</v>
      </c>
      <c r="C222" s="51">
        <v>45687</v>
      </c>
      <c r="D222" s="50" t="s">
        <v>52</v>
      </c>
      <c r="E222" s="52">
        <v>1</v>
      </c>
      <c r="F222" s="52">
        <v>1540</v>
      </c>
      <c r="G222" s="52">
        <v>1540</v>
      </c>
      <c r="H222" s="52">
        <v>0</v>
      </c>
      <c r="I222" s="52">
        <f t="shared" si="9"/>
        <v>1540</v>
      </c>
      <c r="J222" s="52">
        <v>530</v>
      </c>
      <c r="K222" s="52">
        <v>530</v>
      </c>
      <c r="L222" s="52">
        <f t="shared" si="10"/>
        <v>1010</v>
      </c>
      <c r="M222" s="53">
        <f t="shared" si="11"/>
        <v>0.6558441558441559</v>
      </c>
    </row>
    <row r="223" spans="1:13" s="32" customFormat="1" x14ac:dyDescent="0.25">
      <c r="A223" s="50" t="s">
        <v>44</v>
      </c>
      <c r="B223" s="50" t="s">
        <v>251</v>
      </c>
      <c r="C223" s="51">
        <v>45688</v>
      </c>
      <c r="D223" s="50" t="s">
        <v>54</v>
      </c>
      <c r="E223" s="52">
        <v>3</v>
      </c>
      <c r="F223" s="52">
        <v>945</v>
      </c>
      <c r="G223" s="52">
        <v>2835</v>
      </c>
      <c r="H223" s="52">
        <v>850.5</v>
      </c>
      <c r="I223" s="52">
        <f t="shared" si="9"/>
        <v>1984.5</v>
      </c>
      <c r="J223" s="52">
        <v>243</v>
      </c>
      <c r="K223" s="52">
        <v>729</v>
      </c>
      <c r="L223" s="52">
        <f t="shared" si="10"/>
        <v>1255.5</v>
      </c>
      <c r="M223" s="53">
        <f t="shared" si="11"/>
        <v>0.44285714285714284</v>
      </c>
    </row>
    <row r="224" spans="1:13" s="32" customFormat="1" x14ac:dyDescent="0.25">
      <c r="A224" s="50" t="s">
        <v>44</v>
      </c>
      <c r="B224" s="50" t="s">
        <v>252</v>
      </c>
      <c r="C224" s="51">
        <v>45688</v>
      </c>
      <c r="D224" s="50" t="s">
        <v>97</v>
      </c>
      <c r="E224" s="52">
        <v>50</v>
      </c>
      <c r="F224" s="52">
        <v>1500</v>
      </c>
      <c r="G224" s="52">
        <v>75000</v>
      </c>
      <c r="H224" s="52">
        <v>0</v>
      </c>
      <c r="I224" s="52">
        <f t="shared" si="9"/>
        <v>75000</v>
      </c>
      <c r="J224" s="52">
        <v>600</v>
      </c>
      <c r="K224" s="52">
        <v>30000</v>
      </c>
      <c r="L224" s="52">
        <f t="shared" si="10"/>
        <v>45000</v>
      </c>
      <c r="M224" s="53">
        <f t="shared" si="11"/>
        <v>0.6</v>
      </c>
    </row>
    <row r="225" spans="1:13" s="32" customFormat="1" x14ac:dyDescent="0.25">
      <c r="A225" s="50" t="s">
        <v>44</v>
      </c>
      <c r="B225" s="50" t="s">
        <v>252</v>
      </c>
      <c r="C225" s="51">
        <v>45688</v>
      </c>
      <c r="D225" s="50" t="s">
        <v>253</v>
      </c>
      <c r="E225" s="52">
        <v>30</v>
      </c>
      <c r="F225" s="52">
        <v>1800</v>
      </c>
      <c r="G225" s="52">
        <v>54000</v>
      </c>
      <c r="H225" s="52">
        <v>0</v>
      </c>
      <c r="I225" s="52">
        <f t="shared" si="9"/>
        <v>54000</v>
      </c>
      <c r="J225" s="52">
        <v>210</v>
      </c>
      <c r="K225" s="52">
        <v>6300</v>
      </c>
      <c r="L225" s="52">
        <f t="shared" si="10"/>
        <v>47700</v>
      </c>
      <c r="M225" s="53">
        <f t="shared" si="11"/>
        <v>0.8833333333333333</v>
      </c>
    </row>
    <row r="226" spans="1:13" s="32" customFormat="1" x14ac:dyDescent="0.25">
      <c r="A226" s="50" t="s">
        <v>44</v>
      </c>
      <c r="B226" s="50" t="s">
        <v>252</v>
      </c>
      <c r="C226" s="51">
        <v>45688</v>
      </c>
      <c r="D226" s="50" t="s">
        <v>254</v>
      </c>
      <c r="E226" s="52">
        <v>30</v>
      </c>
      <c r="F226" s="52">
        <v>1008</v>
      </c>
      <c r="G226" s="52">
        <v>30240</v>
      </c>
      <c r="H226" s="52">
        <v>0</v>
      </c>
      <c r="I226" s="52">
        <f t="shared" si="9"/>
        <v>30240</v>
      </c>
      <c r="J226" s="52">
        <v>338</v>
      </c>
      <c r="K226" s="52">
        <v>10140</v>
      </c>
      <c r="L226" s="52">
        <f t="shared" si="10"/>
        <v>20100</v>
      </c>
      <c r="M226" s="53">
        <f t="shared" si="11"/>
        <v>0.66468253968253965</v>
      </c>
    </row>
    <row r="227" spans="1:13" s="32" customFormat="1" x14ac:dyDescent="0.25">
      <c r="A227" s="50" t="s">
        <v>44</v>
      </c>
      <c r="B227" s="50" t="s">
        <v>252</v>
      </c>
      <c r="C227" s="51">
        <v>45688</v>
      </c>
      <c r="D227" s="50" t="s">
        <v>255</v>
      </c>
      <c r="E227" s="52">
        <v>30</v>
      </c>
      <c r="F227" s="52">
        <v>1410</v>
      </c>
      <c r="G227" s="52">
        <v>42300</v>
      </c>
      <c r="H227" s="52">
        <v>0</v>
      </c>
      <c r="I227" s="52">
        <f t="shared" si="9"/>
        <v>42300</v>
      </c>
      <c r="J227" s="52">
        <v>386.4</v>
      </c>
      <c r="K227" s="52">
        <v>11592</v>
      </c>
      <c r="L227" s="52">
        <f t="shared" si="10"/>
        <v>30708</v>
      </c>
      <c r="M227" s="53">
        <f t="shared" si="11"/>
        <v>0.7259574468085106</v>
      </c>
    </row>
    <row r="228" spans="1:13" s="32" customFormat="1" x14ac:dyDescent="0.25">
      <c r="A228" s="50" t="s">
        <v>44</v>
      </c>
      <c r="B228" s="50" t="s">
        <v>252</v>
      </c>
      <c r="C228" s="51">
        <v>45688</v>
      </c>
      <c r="D228" s="50" t="s">
        <v>256</v>
      </c>
      <c r="E228" s="52">
        <v>10</v>
      </c>
      <c r="F228" s="52">
        <v>3750</v>
      </c>
      <c r="G228" s="52">
        <v>37500</v>
      </c>
      <c r="H228" s="52">
        <v>0</v>
      </c>
      <c r="I228" s="52">
        <f t="shared" si="9"/>
        <v>37500</v>
      </c>
      <c r="J228" s="52">
        <v>1533.33</v>
      </c>
      <c r="K228" s="52">
        <v>15333.3</v>
      </c>
      <c r="L228" s="52">
        <f t="shared" si="10"/>
        <v>22166.7</v>
      </c>
      <c r="M228" s="53">
        <f t="shared" si="11"/>
        <v>0.59111199999999997</v>
      </c>
    </row>
    <row r="229" spans="1:13" s="32" customFormat="1" x14ac:dyDescent="0.25">
      <c r="A229" s="50" t="s">
        <v>44</v>
      </c>
      <c r="B229" s="50" t="s">
        <v>257</v>
      </c>
      <c r="C229" s="51">
        <v>45688</v>
      </c>
      <c r="D229" s="50" t="s">
        <v>57</v>
      </c>
      <c r="E229" s="52">
        <v>1</v>
      </c>
      <c r="F229" s="52">
        <v>495</v>
      </c>
      <c r="G229" s="52">
        <v>495</v>
      </c>
      <c r="H229" s="52">
        <v>148.5</v>
      </c>
      <c r="I229" s="52">
        <f t="shared" si="9"/>
        <v>346.5</v>
      </c>
      <c r="J229" s="52">
        <v>156</v>
      </c>
      <c r="K229" s="52">
        <v>156</v>
      </c>
      <c r="L229" s="52">
        <f t="shared" si="10"/>
        <v>190.5</v>
      </c>
      <c r="M229" s="53">
        <f t="shared" si="11"/>
        <v>0.38484848484848483</v>
      </c>
    </row>
    <row r="230" spans="1:13" s="32" customFormat="1" x14ac:dyDescent="0.25">
      <c r="A230" s="50" t="s">
        <v>44</v>
      </c>
      <c r="B230" s="50" t="s">
        <v>257</v>
      </c>
      <c r="C230" s="51">
        <v>45688</v>
      </c>
      <c r="D230" s="50" t="s">
        <v>56</v>
      </c>
      <c r="E230" s="52">
        <v>2</v>
      </c>
      <c r="F230" s="52">
        <v>570</v>
      </c>
      <c r="G230" s="52">
        <v>1140</v>
      </c>
      <c r="H230" s="52">
        <v>342</v>
      </c>
      <c r="I230" s="52">
        <f t="shared" si="9"/>
        <v>798</v>
      </c>
      <c r="J230" s="52">
        <v>273</v>
      </c>
      <c r="K230" s="52">
        <v>546</v>
      </c>
      <c r="L230" s="52">
        <f t="shared" si="10"/>
        <v>252</v>
      </c>
      <c r="M230" s="53">
        <f t="shared" si="11"/>
        <v>0.22105263157894736</v>
      </c>
    </row>
    <row r="231" spans="1:13" s="32" customFormat="1" x14ac:dyDescent="0.25">
      <c r="A231" s="50" t="s">
        <v>44</v>
      </c>
      <c r="B231" s="50" t="s">
        <v>258</v>
      </c>
      <c r="C231" s="51">
        <v>45696</v>
      </c>
      <c r="D231" s="50" t="s">
        <v>259</v>
      </c>
      <c r="E231" s="52">
        <v>4</v>
      </c>
      <c r="F231" s="52">
        <v>825</v>
      </c>
      <c r="G231" s="52">
        <v>3300</v>
      </c>
      <c r="H231" s="52">
        <v>0</v>
      </c>
      <c r="I231" s="52">
        <f t="shared" si="9"/>
        <v>3300</v>
      </c>
      <c r="J231" s="52">
        <v>385</v>
      </c>
      <c r="K231" s="52">
        <v>1540</v>
      </c>
      <c r="L231" s="52">
        <f t="shared" si="10"/>
        <v>1760</v>
      </c>
      <c r="M231" s="53">
        <f t="shared" si="11"/>
        <v>0.53333333333333333</v>
      </c>
    </row>
    <row r="232" spans="1:13" s="32" customFormat="1" ht="30" x14ac:dyDescent="0.25">
      <c r="A232" s="50" t="s">
        <v>44</v>
      </c>
      <c r="B232" s="50" t="s">
        <v>260</v>
      </c>
      <c r="C232" s="51">
        <v>45696</v>
      </c>
      <c r="D232" s="50" t="s">
        <v>50</v>
      </c>
      <c r="E232" s="52">
        <v>3</v>
      </c>
      <c r="F232" s="52">
        <v>1200</v>
      </c>
      <c r="G232" s="52">
        <v>3600</v>
      </c>
      <c r="H232" s="52">
        <v>0</v>
      </c>
      <c r="I232" s="52">
        <f t="shared" si="9"/>
        <v>3600</v>
      </c>
      <c r="J232" s="52">
        <v>615</v>
      </c>
      <c r="K232" s="52">
        <v>1845</v>
      </c>
      <c r="L232" s="52">
        <f t="shared" si="10"/>
        <v>1755</v>
      </c>
      <c r="M232" s="53">
        <f t="shared" si="11"/>
        <v>0.48749999999999999</v>
      </c>
    </row>
    <row r="233" spans="1:13" s="32" customFormat="1" x14ac:dyDescent="0.25">
      <c r="A233" s="50" t="s">
        <v>44</v>
      </c>
      <c r="B233" s="50" t="s">
        <v>260</v>
      </c>
      <c r="C233" s="51">
        <v>45696</v>
      </c>
      <c r="D233" s="50" t="s">
        <v>52</v>
      </c>
      <c r="E233" s="52">
        <v>3</v>
      </c>
      <c r="F233" s="52">
        <v>1078</v>
      </c>
      <c r="G233" s="52">
        <v>3234</v>
      </c>
      <c r="H233" s="52">
        <v>0</v>
      </c>
      <c r="I233" s="52">
        <f t="shared" si="9"/>
        <v>3234</v>
      </c>
      <c r="J233" s="52">
        <v>530</v>
      </c>
      <c r="K233" s="52">
        <v>1590</v>
      </c>
      <c r="L233" s="52">
        <f t="shared" si="10"/>
        <v>1644</v>
      </c>
      <c r="M233" s="53">
        <f t="shared" si="11"/>
        <v>0.50834879406307976</v>
      </c>
    </row>
    <row r="234" spans="1:13" s="32" customFormat="1" x14ac:dyDescent="0.25">
      <c r="A234" s="50" t="s">
        <v>15</v>
      </c>
      <c r="B234" s="50" t="s">
        <v>261</v>
      </c>
      <c r="C234" s="51">
        <v>45680</v>
      </c>
      <c r="D234" s="50" t="s">
        <v>262</v>
      </c>
      <c r="E234" s="52">
        <v>1</v>
      </c>
      <c r="F234" s="52">
        <v>11567580</v>
      </c>
      <c r="G234" s="52">
        <v>11567580</v>
      </c>
      <c r="H234" s="52">
        <v>0</v>
      </c>
      <c r="I234" s="52">
        <f t="shared" si="9"/>
        <v>11567580</v>
      </c>
      <c r="J234" s="52">
        <v>4229349.4400000004</v>
      </c>
      <c r="K234" s="52">
        <v>4229349.4400000004</v>
      </c>
      <c r="L234" s="52">
        <f t="shared" si="10"/>
        <v>7338230.5599999996</v>
      </c>
      <c r="M234" s="53">
        <f t="shared" si="11"/>
        <v>0.634379062863624</v>
      </c>
    </row>
    <row r="235" spans="1:13" s="32" customFormat="1" x14ac:dyDescent="0.25">
      <c r="A235" s="50" t="s">
        <v>30</v>
      </c>
      <c r="B235" s="50" t="s">
        <v>263</v>
      </c>
      <c r="C235" s="51">
        <v>45693</v>
      </c>
      <c r="D235" s="50" t="s">
        <v>264</v>
      </c>
      <c r="E235" s="52">
        <v>3</v>
      </c>
      <c r="F235" s="52">
        <v>2800</v>
      </c>
      <c r="G235" s="52">
        <v>8400</v>
      </c>
      <c r="H235" s="52">
        <v>0</v>
      </c>
      <c r="I235" s="52">
        <f t="shared" si="9"/>
        <v>8400</v>
      </c>
      <c r="J235" s="52">
        <v>1115</v>
      </c>
      <c r="K235" s="52">
        <v>3345</v>
      </c>
      <c r="L235" s="52">
        <f t="shared" si="10"/>
        <v>5055</v>
      </c>
      <c r="M235" s="53">
        <f t="shared" si="11"/>
        <v>0.60178571428571426</v>
      </c>
    </row>
    <row r="236" spans="1:13" s="32" customFormat="1" x14ac:dyDescent="0.25">
      <c r="A236" s="50" t="s">
        <v>30</v>
      </c>
      <c r="B236" s="50" t="s">
        <v>263</v>
      </c>
      <c r="C236" s="51">
        <v>45693</v>
      </c>
      <c r="D236" s="50" t="s">
        <v>141</v>
      </c>
      <c r="E236" s="52">
        <v>7</v>
      </c>
      <c r="F236" s="52">
        <v>780</v>
      </c>
      <c r="G236" s="52">
        <v>5460</v>
      </c>
      <c r="H236" s="52">
        <v>0</v>
      </c>
      <c r="I236" s="52">
        <f t="shared" si="9"/>
        <v>5460</v>
      </c>
      <c r="J236" s="52">
        <v>195</v>
      </c>
      <c r="K236" s="52">
        <v>1365</v>
      </c>
      <c r="L236" s="52">
        <f t="shared" si="10"/>
        <v>4095</v>
      </c>
      <c r="M236" s="53">
        <f t="shared" si="11"/>
        <v>0.75</v>
      </c>
    </row>
    <row r="237" spans="1:13" s="32" customFormat="1" x14ac:dyDescent="0.25">
      <c r="A237" s="50" t="s">
        <v>30</v>
      </c>
      <c r="B237" s="50" t="s">
        <v>263</v>
      </c>
      <c r="C237" s="51">
        <v>45693</v>
      </c>
      <c r="D237" s="50" t="s">
        <v>265</v>
      </c>
      <c r="E237" s="52">
        <v>7</v>
      </c>
      <c r="F237" s="52">
        <v>630</v>
      </c>
      <c r="G237" s="52">
        <v>4410</v>
      </c>
      <c r="H237" s="52">
        <v>0</v>
      </c>
      <c r="I237" s="52">
        <f t="shared" si="9"/>
        <v>4410</v>
      </c>
      <c r="J237" s="52">
        <v>210</v>
      </c>
      <c r="K237" s="52">
        <v>1470</v>
      </c>
      <c r="L237" s="52">
        <f t="shared" si="10"/>
        <v>2940</v>
      </c>
      <c r="M237" s="53">
        <f t="shared" si="11"/>
        <v>0.66666666666666663</v>
      </c>
    </row>
    <row r="238" spans="1:13" s="32" customFormat="1" x14ac:dyDescent="0.25">
      <c r="A238" s="50" t="s">
        <v>30</v>
      </c>
      <c r="B238" s="50" t="s">
        <v>263</v>
      </c>
      <c r="C238" s="51">
        <v>45693</v>
      </c>
      <c r="D238" s="50" t="s">
        <v>90</v>
      </c>
      <c r="E238" s="52">
        <v>7</v>
      </c>
      <c r="F238" s="52">
        <v>671.43</v>
      </c>
      <c r="G238" s="52">
        <v>4700.01</v>
      </c>
      <c r="H238" s="52">
        <v>0</v>
      </c>
      <c r="I238" s="52">
        <f t="shared" si="9"/>
        <v>4700.01</v>
      </c>
      <c r="J238" s="52">
        <v>150</v>
      </c>
      <c r="K238" s="52">
        <v>1050</v>
      </c>
      <c r="L238" s="52">
        <f t="shared" si="10"/>
        <v>3650.01</v>
      </c>
      <c r="M238" s="53">
        <f t="shared" si="11"/>
        <v>0.77659622000804251</v>
      </c>
    </row>
    <row r="239" spans="1:13" s="32" customFormat="1" x14ac:dyDescent="0.25">
      <c r="A239" s="50" t="s">
        <v>30</v>
      </c>
      <c r="B239" s="50" t="s">
        <v>263</v>
      </c>
      <c r="C239" s="51">
        <v>45693</v>
      </c>
      <c r="D239" s="50" t="s">
        <v>266</v>
      </c>
      <c r="E239" s="52">
        <v>10</v>
      </c>
      <c r="F239" s="52">
        <v>152.5</v>
      </c>
      <c r="G239" s="52">
        <v>1525</v>
      </c>
      <c r="H239" s="52">
        <v>0</v>
      </c>
      <c r="I239" s="52">
        <f t="shared" si="9"/>
        <v>1525</v>
      </c>
      <c r="J239" s="52">
        <v>138.6</v>
      </c>
      <c r="K239" s="52">
        <v>1386</v>
      </c>
      <c r="L239" s="52">
        <f t="shared" si="10"/>
        <v>139</v>
      </c>
      <c r="M239" s="53">
        <f t="shared" si="11"/>
        <v>9.1147540983606556E-2</v>
      </c>
    </row>
    <row r="240" spans="1:13" s="32" customFormat="1" x14ac:dyDescent="0.25">
      <c r="A240" s="50" t="s">
        <v>30</v>
      </c>
      <c r="B240" s="50" t="s">
        <v>263</v>
      </c>
      <c r="C240" s="51">
        <v>45693</v>
      </c>
      <c r="D240" s="50" t="s">
        <v>42</v>
      </c>
      <c r="E240" s="52">
        <v>3</v>
      </c>
      <c r="F240" s="52">
        <v>1500</v>
      </c>
      <c r="G240" s="52">
        <v>4500</v>
      </c>
      <c r="H240" s="52">
        <v>0</v>
      </c>
      <c r="I240" s="52">
        <f t="shared" si="9"/>
        <v>4500</v>
      </c>
      <c r="J240" s="52">
        <v>365</v>
      </c>
      <c r="K240" s="52">
        <v>1095</v>
      </c>
      <c r="L240" s="52">
        <f t="shared" si="10"/>
        <v>3405</v>
      </c>
      <c r="M240" s="53">
        <f t="shared" si="11"/>
        <v>0.75666666666666671</v>
      </c>
    </row>
    <row r="241" spans="1:13" s="32" customFormat="1" x14ac:dyDescent="0.25">
      <c r="A241" s="50" t="s">
        <v>44</v>
      </c>
      <c r="B241" s="50" t="s">
        <v>267</v>
      </c>
      <c r="C241" s="51">
        <v>45679</v>
      </c>
      <c r="D241" s="50" t="s">
        <v>193</v>
      </c>
      <c r="E241" s="52">
        <v>24</v>
      </c>
      <c r="F241" s="52">
        <v>780</v>
      </c>
      <c r="G241" s="52">
        <v>18720</v>
      </c>
      <c r="H241" s="52">
        <v>0</v>
      </c>
      <c r="I241" s="52">
        <f t="shared" si="9"/>
        <v>18720</v>
      </c>
      <c r="J241" s="52">
        <v>145</v>
      </c>
      <c r="K241" s="52">
        <v>3480</v>
      </c>
      <c r="L241" s="52">
        <f t="shared" si="10"/>
        <v>15240</v>
      </c>
      <c r="M241" s="53">
        <f t="shared" si="11"/>
        <v>0.8141025641025641</v>
      </c>
    </row>
    <row r="242" spans="1:13" s="32" customFormat="1" x14ac:dyDescent="0.25">
      <c r="A242" s="50" t="s">
        <v>44</v>
      </c>
      <c r="B242" s="50" t="s">
        <v>267</v>
      </c>
      <c r="C242" s="51">
        <v>45679</v>
      </c>
      <c r="D242" s="50" t="s">
        <v>268</v>
      </c>
      <c r="E242" s="52">
        <v>30</v>
      </c>
      <c r="F242" s="52">
        <v>830</v>
      </c>
      <c r="G242" s="52">
        <v>24900</v>
      </c>
      <c r="H242" s="52">
        <v>0</v>
      </c>
      <c r="I242" s="52">
        <f t="shared" si="9"/>
        <v>24900</v>
      </c>
      <c r="J242" s="52">
        <v>140</v>
      </c>
      <c r="K242" s="52">
        <v>4200</v>
      </c>
      <c r="L242" s="52">
        <f t="shared" si="10"/>
        <v>20700</v>
      </c>
      <c r="M242" s="53">
        <f t="shared" si="11"/>
        <v>0.83132530120481929</v>
      </c>
    </row>
    <row r="243" spans="1:13" s="32" customFormat="1" x14ac:dyDescent="0.25">
      <c r="A243" s="50" t="s">
        <v>146</v>
      </c>
      <c r="B243" s="50" t="s">
        <v>269</v>
      </c>
      <c r="C243" s="51">
        <v>45684</v>
      </c>
      <c r="D243" s="50" t="s">
        <v>186</v>
      </c>
      <c r="E243" s="52">
        <v>5</v>
      </c>
      <c r="F243" s="52">
        <v>25</v>
      </c>
      <c r="G243" s="52">
        <v>125</v>
      </c>
      <c r="H243" s="52">
        <v>0</v>
      </c>
      <c r="I243" s="52">
        <f t="shared" si="9"/>
        <v>125</v>
      </c>
      <c r="J243" s="52">
        <v>14</v>
      </c>
      <c r="K243" s="52">
        <v>70</v>
      </c>
      <c r="L243" s="52">
        <f t="shared" si="10"/>
        <v>55</v>
      </c>
      <c r="M243" s="53">
        <f t="shared" si="11"/>
        <v>0.44</v>
      </c>
    </row>
    <row r="244" spans="1:13" s="32" customFormat="1" x14ac:dyDescent="0.25">
      <c r="A244" s="50" t="s">
        <v>146</v>
      </c>
      <c r="B244" s="50" t="s">
        <v>269</v>
      </c>
      <c r="C244" s="51">
        <v>45684</v>
      </c>
      <c r="D244" s="50" t="s">
        <v>270</v>
      </c>
      <c r="E244" s="52">
        <v>10</v>
      </c>
      <c r="F244" s="52">
        <v>25</v>
      </c>
      <c r="G244" s="52">
        <v>250</v>
      </c>
      <c r="H244" s="52">
        <v>0</v>
      </c>
      <c r="I244" s="52">
        <f t="shared" si="9"/>
        <v>250</v>
      </c>
      <c r="J244" s="52">
        <v>14</v>
      </c>
      <c r="K244" s="52">
        <v>140</v>
      </c>
      <c r="L244" s="52">
        <f t="shared" si="10"/>
        <v>110</v>
      </c>
      <c r="M244" s="53">
        <f t="shared" si="11"/>
        <v>0.44</v>
      </c>
    </row>
    <row r="245" spans="1:13" s="32" customFormat="1" x14ac:dyDescent="0.25">
      <c r="A245" s="50" t="s">
        <v>146</v>
      </c>
      <c r="B245" s="50" t="s">
        <v>269</v>
      </c>
      <c r="C245" s="51">
        <v>45684</v>
      </c>
      <c r="D245" s="50" t="s">
        <v>271</v>
      </c>
      <c r="E245" s="52">
        <v>3</v>
      </c>
      <c r="F245" s="52">
        <v>6200</v>
      </c>
      <c r="G245" s="52">
        <v>18600</v>
      </c>
      <c r="H245" s="52">
        <v>0</v>
      </c>
      <c r="I245" s="52">
        <f t="shared" si="9"/>
        <v>18600</v>
      </c>
      <c r="J245" s="52">
        <v>4500</v>
      </c>
      <c r="K245" s="52">
        <v>13500</v>
      </c>
      <c r="L245" s="52">
        <f t="shared" si="10"/>
        <v>5100</v>
      </c>
      <c r="M245" s="53">
        <f t="shared" si="11"/>
        <v>0.27419354838709675</v>
      </c>
    </row>
    <row r="246" spans="1:13" s="32" customFormat="1" x14ac:dyDescent="0.25">
      <c r="A246" s="50" t="s">
        <v>146</v>
      </c>
      <c r="B246" s="50" t="s">
        <v>269</v>
      </c>
      <c r="C246" s="51">
        <v>45684</v>
      </c>
      <c r="D246" s="50" t="s">
        <v>272</v>
      </c>
      <c r="E246" s="52">
        <v>10</v>
      </c>
      <c r="F246" s="52">
        <v>130</v>
      </c>
      <c r="G246" s="52">
        <v>1300</v>
      </c>
      <c r="H246" s="52">
        <v>0</v>
      </c>
      <c r="I246" s="52">
        <f t="shared" si="9"/>
        <v>1300</v>
      </c>
      <c r="J246" s="52">
        <v>90</v>
      </c>
      <c r="K246" s="52">
        <v>900</v>
      </c>
      <c r="L246" s="52">
        <f t="shared" si="10"/>
        <v>400</v>
      </c>
      <c r="M246" s="53">
        <f t="shared" si="11"/>
        <v>0.30769230769230771</v>
      </c>
    </row>
    <row r="247" spans="1:13" s="32" customFormat="1" x14ac:dyDescent="0.25">
      <c r="A247" s="50" t="s">
        <v>146</v>
      </c>
      <c r="B247" s="50" t="s">
        <v>269</v>
      </c>
      <c r="C247" s="51">
        <v>45684</v>
      </c>
      <c r="D247" s="50" t="s">
        <v>273</v>
      </c>
      <c r="E247" s="52">
        <v>5</v>
      </c>
      <c r="F247" s="52">
        <v>25</v>
      </c>
      <c r="G247" s="52">
        <v>125</v>
      </c>
      <c r="H247" s="52">
        <v>0</v>
      </c>
      <c r="I247" s="52">
        <f t="shared" si="9"/>
        <v>125</v>
      </c>
      <c r="J247" s="52">
        <v>14</v>
      </c>
      <c r="K247" s="52">
        <v>70</v>
      </c>
      <c r="L247" s="52">
        <f t="shared" si="10"/>
        <v>55</v>
      </c>
      <c r="M247" s="53">
        <f t="shared" si="11"/>
        <v>0.44</v>
      </c>
    </row>
    <row r="248" spans="1:13" s="32" customFormat="1" x14ac:dyDescent="0.25">
      <c r="A248" s="50" t="s">
        <v>146</v>
      </c>
      <c r="B248" s="50" t="s">
        <v>269</v>
      </c>
      <c r="C248" s="51">
        <v>45684</v>
      </c>
      <c r="D248" s="50" t="s">
        <v>180</v>
      </c>
      <c r="E248" s="52">
        <v>36</v>
      </c>
      <c r="F248" s="52">
        <v>80</v>
      </c>
      <c r="G248" s="52">
        <v>2880</v>
      </c>
      <c r="H248" s="52">
        <v>0</v>
      </c>
      <c r="I248" s="52">
        <f t="shared" si="9"/>
        <v>2880</v>
      </c>
      <c r="J248" s="52">
        <v>53.75</v>
      </c>
      <c r="K248" s="52">
        <v>1935</v>
      </c>
      <c r="L248" s="52">
        <f t="shared" si="10"/>
        <v>945</v>
      </c>
      <c r="M248" s="53">
        <f t="shared" si="11"/>
        <v>0.328125</v>
      </c>
    </row>
    <row r="249" spans="1:13" s="32" customFormat="1" x14ac:dyDescent="0.25">
      <c r="A249" s="50" t="s">
        <v>146</v>
      </c>
      <c r="B249" s="50" t="s">
        <v>274</v>
      </c>
      <c r="C249" s="51">
        <v>45673</v>
      </c>
      <c r="D249" s="50" t="s">
        <v>275</v>
      </c>
      <c r="E249" s="52">
        <v>150</v>
      </c>
      <c r="F249" s="52">
        <v>274</v>
      </c>
      <c r="G249" s="52">
        <v>41100</v>
      </c>
      <c r="H249" s="52">
        <v>0</v>
      </c>
      <c r="I249" s="52">
        <f t="shared" si="9"/>
        <v>41100</v>
      </c>
      <c r="J249" s="52">
        <v>44</v>
      </c>
      <c r="K249" s="52">
        <v>6600</v>
      </c>
      <c r="L249" s="52">
        <f t="shared" si="10"/>
        <v>34500</v>
      </c>
      <c r="M249" s="53">
        <f t="shared" si="11"/>
        <v>0.83941605839416056</v>
      </c>
    </row>
    <row r="250" spans="1:13" s="32" customFormat="1" x14ac:dyDescent="0.25">
      <c r="A250" s="50" t="s">
        <v>146</v>
      </c>
      <c r="B250" s="50" t="s">
        <v>274</v>
      </c>
      <c r="C250" s="51">
        <v>45673</v>
      </c>
      <c r="D250" s="50" t="s">
        <v>222</v>
      </c>
      <c r="E250" s="52">
        <v>53</v>
      </c>
      <c r="F250" s="52">
        <v>308</v>
      </c>
      <c r="G250" s="52">
        <v>16324</v>
      </c>
      <c r="H250" s="52">
        <v>0</v>
      </c>
      <c r="I250" s="52">
        <f t="shared" si="9"/>
        <v>16324</v>
      </c>
      <c r="J250" s="52">
        <v>42</v>
      </c>
      <c r="K250" s="52">
        <v>2226</v>
      </c>
      <c r="L250" s="52">
        <f t="shared" si="10"/>
        <v>14098</v>
      </c>
      <c r="M250" s="53">
        <f t="shared" si="11"/>
        <v>0.86363636363636365</v>
      </c>
    </row>
    <row r="251" spans="1:13" s="32" customFormat="1" x14ac:dyDescent="0.25">
      <c r="A251" s="50" t="s">
        <v>146</v>
      </c>
      <c r="B251" s="50" t="s">
        <v>274</v>
      </c>
      <c r="C251" s="51">
        <v>45673</v>
      </c>
      <c r="D251" s="50" t="s">
        <v>276</v>
      </c>
      <c r="E251" s="52">
        <v>100</v>
      </c>
      <c r="F251" s="52">
        <v>495</v>
      </c>
      <c r="G251" s="52">
        <v>49500</v>
      </c>
      <c r="H251" s="52">
        <v>0</v>
      </c>
      <c r="I251" s="52">
        <f t="shared" si="9"/>
        <v>49500</v>
      </c>
      <c r="J251" s="52">
        <v>148</v>
      </c>
      <c r="K251" s="52">
        <v>14800</v>
      </c>
      <c r="L251" s="52">
        <f t="shared" si="10"/>
        <v>34700</v>
      </c>
      <c r="M251" s="53">
        <f t="shared" si="11"/>
        <v>0.70101010101010097</v>
      </c>
    </row>
    <row r="252" spans="1:13" s="32" customFormat="1" x14ac:dyDescent="0.25">
      <c r="A252" s="50" t="s">
        <v>146</v>
      </c>
      <c r="B252" s="50" t="s">
        <v>274</v>
      </c>
      <c r="C252" s="51">
        <v>45673</v>
      </c>
      <c r="D252" s="50" t="s">
        <v>277</v>
      </c>
      <c r="E252" s="52">
        <v>5</v>
      </c>
      <c r="F252" s="52">
        <v>1400</v>
      </c>
      <c r="G252" s="52">
        <v>7000</v>
      </c>
      <c r="H252" s="52">
        <v>0</v>
      </c>
      <c r="I252" s="52">
        <f t="shared" si="9"/>
        <v>7000</v>
      </c>
      <c r="J252" s="52">
        <v>200</v>
      </c>
      <c r="K252" s="52">
        <v>1000</v>
      </c>
      <c r="L252" s="52">
        <f t="shared" si="10"/>
        <v>6000</v>
      </c>
      <c r="M252" s="53">
        <f t="shared" si="11"/>
        <v>0.8571428571428571</v>
      </c>
    </row>
    <row r="253" spans="1:13" s="32" customFormat="1" x14ac:dyDescent="0.25">
      <c r="A253" s="50" t="s">
        <v>146</v>
      </c>
      <c r="B253" s="50" t="s">
        <v>278</v>
      </c>
      <c r="C253" s="51">
        <v>45680</v>
      </c>
      <c r="D253" s="50" t="s">
        <v>126</v>
      </c>
      <c r="E253" s="52">
        <v>30</v>
      </c>
      <c r="F253" s="52">
        <v>300</v>
      </c>
      <c r="G253" s="52">
        <v>9000</v>
      </c>
      <c r="H253" s="52">
        <v>0</v>
      </c>
      <c r="I253" s="52">
        <f t="shared" si="9"/>
        <v>9000</v>
      </c>
      <c r="J253" s="52">
        <v>114.66</v>
      </c>
      <c r="K253" s="52">
        <v>3439.8</v>
      </c>
      <c r="L253" s="52">
        <f t="shared" si="10"/>
        <v>5560.2</v>
      </c>
      <c r="M253" s="53">
        <f t="shared" si="11"/>
        <v>0.61780000000000002</v>
      </c>
    </row>
    <row r="254" spans="1:13" s="32" customFormat="1" x14ac:dyDescent="0.25">
      <c r="A254" s="50" t="s">
        <v>146</v>
      </c>
      <c r="B254" s="50" t="s">
        <v>278</v>
      </c>
      <c r="C254" s="51">
        <v>45680</v>
      </c>
      <c r="D254" s="50" t="s">
        <v>268</v>
      </c>
      <c r="E254" s="52">
        <v>5</v>
      </c>
      <c r="F254" s="52">
        <v>900</v>
      </c>
      <c r="G254" s="52">
        <v>4500</v>
      </c>
      <c r="H254" s="52">
        <v>0</v>
      </c>
      <c r="I254" s="52">
        <f t="shared" si="9"/>
        <v>4500</v>
      </c>
      <c r="J254" s="52">
        <v>140</v>
      </c>
      <c r="K254" s="52">
        <v>700</v>
      </c>
      <c r="L254" s="52">
        <f t="shared" si="10"/>
        <v>3800</v>
      </c>
      <c r="M254" s="53">
        <f t="shared" si="11"/>
        <v>0.84444444444444444</v>
      </c>
    </row>
    <row r="255" spans="1:13" s="32" customFormat="1" ht="30" x14ac:dyDescent="0.25">
      <c r="A255" s="50" t="s">
        <v>146</v>
      </c>
      <c r="B255" s="50" t="s">
        <v>279</v>
      </c>
      <c r="C255" s="51">
        <v>45696</v>
      </c>
      <c r="D255" s="50" t="s">
        <v>280</v>
      </c>
      <c r="E255" s="52">
        <v>1</v>
      </c>
      <c r="F255" s="52">
        <v>124000</v>
      </c>
      <c r="G255" s="52">
        <v>124000</v>
      </c>
      <c r="H255" s="52">
        <v>0</v>
      </c>
      <c r="I255" s="52">
        <f t="shared" si="9"/>
        <v>124000</v>
      </c>
      <c r="J255" s="52">
        <v>80897</v>
      </c>
      <c r="K255" s="52">
        <v>80897</v>
      </c>
      <c r="L255" s="52">
        <f t="shared" si="10"/>
        <v>43103</v>
      </c>
      <c r="M255" s="53">
        <f t="shared" si="11"/>
        <v>0.3476048387096774</v>
      </c>
    </row>
    <row r="256" spans="1:13" s="32" customFormat="1" x14ac:dyDescent="0.25">
      <c r="A256" s="50" t="s">
        <v>146</v>
      </c>
      <c r="B256" s="50" t="s">
        <v>281</v>
      </c>
      <c r="C256" s="51">
        <v>45689</v>
      </c>
      <c r="D256" s="50" t="s">
        <v>282</v>
      </c>
      <c r="E256" s="52">
        <v>5</v>
      </c>
      <c r="F256" s="52">
        <v>660</v>
      </c>
      <c r="G256" s="52">
        <v>3300</v>
      </c>
      <c r="H256" s="52">
        <v>0</v>
      </c>
      <c r="I256" s="52">
        <f t="shared" si="9"/>
        <v>3300</v>
      </c>
      <c r="J256" s="52">
        <v>85</v>
      </c>
      <c r="K256" s="52">
        <v>425</v>
      </c>
      <c r="L256" s="52">
        <f t="shared" si="10"/>
        <v>2875</v>
      </c>
      <c r="M256" s="53">
        <f t="shared" si="11"/>
        <v>0.87121212121212122</v>
      </c>
    </row>
    <row r="257" spans="1:13" s="32" customFormat="1" x14ac:dyDescent="0.25">
      <c r="A257" s="50" t="s">
        <v>146</v>
      </c>
      <c r="B257" s="50" t="s">
        <v>283</v>
      </c>
      <c r="C257" s="51">
        <v>45696</v>
      </c>
      <c r="D257" s="50" t="s">
        <v>198</v>
      </c>
      <c r="E257" s="52">
        <v>10</v>
      </c>
      <c r="F257" s="52">
        <v>390</v>
      </c>
      <c r="G257" s="52">
        <v>3900</v>
      </c>
      <c r="H257" s="52">
        <v>0</v>
      </c>
      <c r="I257" s="52">
        <f t="shared" si="9"/>
        <v>3900</v>
      </c>
      <c r="J257" s="52">
        <v>126</v>
      </c>
      <c r="K257" s="52">
        <v>1260</v>
      </c>
      <c r="L257" s="52">
        <f t="shared" si="10"/>
        <v>2640</v>
      </c>
      <c r="M257" s="53">
        <f t="shared" si="11"/>
        <v>0.67692307692307696</v>
      </c>
    </row>
    <row r="258" spans="1:13" s="32" customFormat="1" x14ac:dyDescent="0.25">
      <c r="A258" s="50" t="s">
        <v>146</v>
      </c>
      <c r="B258" s="50" t="s">
        <v>284</v>
      </c>
      <c r="C258" s="51">
        <v>45696</v>
      </c>
      <c r="D258" s="50" t="s">
        <v>150</v>
      </c>
      <c r="E258" s="52">
        <v>10</v>
      </c>
      <c r="F258" s="52">
        <v>1300</v>
      </c>
      <c r="G258" s="52">
        <v>13000</v>
      </c>
      <c r="H258" s="52">
        <v>0</v>
      </c>
      <c r="I258" s="52">
        <f t="shared" si="9"/>
        <v>13000</v>
      </c>
      <c r="J258" s="52">
        <v>100</v>
      </c>
      <c r="K258" s="52">
        <v>1000</v>
      </c>
      <c r="L258" s="52">
        <f t="shared" si="10"/>
        <v>12000</v>
      </c>
      <c r="M258" s="53">
        <f t="shared" si="11"/>
        <v>0.92307692307692313</v>
      </c>
    </row>
    <row r="259" spans="1:13" s="32" customFormat="1" x14ac:dyDescent="0.25">
      <c r="A259" s="50" t="s">
        <v>44</v>
      </c>
      <c r="B259" s="50" t="s">
        <v>285</v>
      </c>
      <c r="C259" s="51">
        <v>45696</v>
      </c>
      <c r="D259" s="50" t="s">
        <v>39</v>
      </c>
      <c r="E259" s="52">
        <v>10</v>
      </c>
      <c r="F259" s="52">
        <v>800</v>
      </c>
      <c r="G259" s="52">
        <v>8000</v>
      </c>
      <c r="H259" s="52">
        <v>2400</v>
      </c>
      <c r="I259" s="52">
        <f t="shared" si="9"/>
        <v>5600</v>
      </c>
      <c r="J259" s="52">
        <v>325</v>
      </c>
      <c r="K259" s="52">
        <v>3250</v>
      </c>
      <c r="L259" s="52">
        <f t="shared" si="10"/>
        <v>2350</v>
      </c>
      <c r="M259" s="53">
        <f t="shared" si="11"/>
        <v>0.29375000000000001</v>
      </c>
    </row>
    <row r="260" spans="1:13" s="32" customFormat="1" x14ac:dyDescent="0.25">
      <c r="A260" s="50" t="s">
        <v>286</v>
      </c>
      <c r="B260" s="50" t="s">
        <v>287</v>
      </c>
      <c r="C260" s="51">
        <v>45696</v>
      </c>
      <c r="D260" s="50" t="s">
        <v>288</v>
      </c>
      <c r="E260" s="52">
        <v>30</v>
      </c>
      <c r="F260" s="52">
        <v>1540</v>
      </c>
      <c r="G260" s="52">
        <v>46200</v>
      </c>
      <c r="H260" s="52">
        <v>13860</v>
      </c>
      <c r="I260" s="52">
        <f t="shared" si="9"/>
        <v>32340</v>
      </c>
      <c r="J260" s="52">
        <v>525</v>
      </c>
      <c r="K260" s="52">
        <v>15750</v>
      </c>
      <c r="L260" s="52">
        <f t="shared" si="10"/>
        <v>16590</v>
      </c>
      <c r="M260" s="53">
        <f t="shared" si="11"/>
        <v>0.35909090909090907</v>
      </c>
    </row>
    <row r="261" spans="1:13" s="32" customFormat="1" x14ac:dyDescent="0.25">
      <c r="A261" s="50" t="s">
        <v>286</v>
      </c>
      <c r="B261" s="50" t="s">
        <v>287</v>
      </c>
      <c r="C261" s="51">
        <v>45696</v>
      </c>
      <c r="D261" s="50" t="s">
        <v>39</v>
      </c>
      <c r="E261" s="52">
        <v>10</v>
      </c>
      <c r="F261" s="52">
        <v>800</v>
      </c>
      <c r="G261" s="52">
        <v>8000</v>
      </c>
      <c r="H261" s="52">
        <v>2400</v>
      </c>
      <c r="I261" s="52">
        <f t="shared" si="9"/>
        <v>5600</v>
      </c>
      <c r="J261" s="52">
        <v>325</v>
      </c>
      <c r="K261" s="52">
        <v>3250</v>
      </c>
      <c r="L261" s="52">
        <f t="shared" si="10"/>
        <v>2350</v>
      </c>
      <c r="M261" s="53">
        <f t="shared" si="11"/>
        <v>0.29375000000000001</v>
      </c>
    </row>
    <row r="262" spans="1:13" s="32" customFormat="1" x14ac:dyDescent="0.25">
      <c r="A262" s="50" t="s">
        <v>286</v>
      </c>
      <c r="B262" s="50" t="s">
        <v>289</v>
      </c>
      <c r="C262" s="51">
        <v>45696</v>
      </c>
      <c r="D262" s="50" t="s">
        <v>77</v>
      </c>
      <c r="E262" s="52">
        <v>10</v>
      </c>
      <c r="F262" s="52">
        <v>2100</v>
      </c>
      <c r="G262" s="52">
        <v>21000</v>
      </c>
      <c r="H262" s="52">
        <v>0</v>
      </c>
      <c r="I262" s="52">
        <f t="shared" si="9"/>
        <v>21000</v>
      </c>
      <c r="J262" s="52">
        <v>595</v>
      </c>
      <c r="K262" s="52">
        <v>5950</v>
      </c>
      <c r="L262" s="52">
        <f t="shared" si="10"/>
        <v>15050</v>
      </c>
      <c r="M262" s="53">
        <f t="shared" si="11"/>
        <v>0.71666666666666667</v>
      </c>
    </row>
    <row r="263" spans="1:13" s="32" customFormat="1" x14ac:dyDescent="0.25">
      <c r="A263" s="50" t="s">
        <v>286</v>
      </c>
      <c r="B263" s="50" t="s">
        <v>289</v>
      </c>
      <c r="C263" s="51">
        <v>45696</v>
      </c>
      <c r="D263" s="50" t="s">
        <v>290</v>
      </c>
      <c r="E263" s="52">
        <v>10</v>
      </c>
      <c r="F263" s="52">
        <v>1000</v>
      </c>
      <c r="G263" s="52">
        <v>10000</v>
      </c>
      <c r="H263" s="52">
        <v>0</v>
      </c>
      <c r="I263" s="52">
        <f t="shared" si="9"/>
        <v>10000</v>
      </c>
      <c r="J263" s="52">
        <v>110</v>
      </c>
      <c r="K263" s="52">
        <v>1100</v>
      </c>
      <c r="L263" s="52">
        <f t="shared" si="10"/>
        <v>8900</v>
      </c>
      <c r="M263" s="53">
        <f t="shared" si="11"/>
        <v>0.89</v>
      </c>
    </row>
    <row r="264" spans="1:13" s="32" customFormat="1" x14ac:dyDescent="0.25">
      <c r="A264" s="50" t="s">
        <v>286</v>
      </c>
      <c r="B264" s="50" t="s">
        <v>289</v>
      </c>
      <c r="C264" s="51">
        <v>45696</v>
      </c>
      <c r="D264" s="50" t="s">
        <v>126</v>
      </c>
      <c r="E264" s="52">
        <v>36</v>
      </c>
      <c r="F264" s="52">
        <v>280</v>
      </c>
      <c r="G264" s="52">
        <v>10080</v>
      </c>
      <c r="H264" s="52">
        <v>0</v>
      </c>
      <c r="I264" s="52">
        <f t="shared" ref="I264:I327" si="12">+G264-H264</f>
        <v>10080</v>
      </c>
      <c r="J264" s="52">
        <v>114.66</v>
      </c>
      <c r="K264" s="52">
        <v>4127.76</v>
      </c>
      <c r="L264" s="52">
        <f t="shared" ref="L264:L327" si="13">+I264-K264</f>
        <v>5952.24</v>
      </c>
      <c r="M264" s="53">
        <f t="shared" ref="M264:M327" si="14">+L264/G264</f>
        <v>0.59050000000000002</v>
      </c>
    </row>
    <row r="265" spans="1:13" s="32" customFormat="1" x14ac:dyDescent="0.25">
      <c r="A265" s="50" t="s">
        <v>286</v>
      </c>
      <c r="B265" s="50" t="s">
        <v>289</v>
      </c>
      <c r="C265" s="51">
        <v>45696</v>
      </c>
      <c r="D265" s="50" t="s">
        <v>159</v>
      </c>
      <c r="E265" s="52">
        <v>1</v>
      </c>
      <c r="F265" s="52">
        <v>3100</v>
      </c>
      <c r="G265" s="52">
        <v>3100</v>
      </c>
      <c r="H265" s="52">
        <v>0</v>
      </c>
      <c r="I265" s="52">
        <f t="shared" si="12"/>
        <v>3100</v>
      </c>
      <c r="J265" s="52">
        <v>979</v>
      </c>
      <c r="K265" s="52">
        <v>979</v>
      </c>
      <c r="L265" s="52">
        <f t="shared" si="13"/>
        <v>2121</v>
      </c>
      <c r="M265" s="53">
        <f t="shared" si="14"/>
        <v>0.68419354838709678</v>
      </c>
    </row>
    <row r="266" spans="1:13" s="32" customFormat="1" x14ac:dyDescent="0.25">
      <c r="A266" s="50" t="s">
        <v>286</v>
      </c>
      <c r="B266" s="50" t="s">
        <v>289</v>
      </c>
      <c r="C266" s="51">
        <v>45696</v>
      </c>
      <c r="D266" s="50" t="s">
        <v>60</v>
      </c>
      <c r="E266" s="52">
        <v>36</v>
      </c>
      <c r="F266" s="52">
        <v>121</v>
      </c>
      <c r="G266" s="52">
        <v>4356</v>
      </c>
      <c r="H266" s="52">
        <v>0</v>
      </c>
      <c r="I266" s="52">
        <f t="shared" si="12"/>
        <v>4356</v>
      </c>
      <c r="J266" s="52">
        <v>47.5</v>
      </c>
      <c r="K266" s="52">
        <v>1710</v>
      </c>
      <c r="L266" s="52">
        <f t="shared" si="13"/>
        <v>2646</v>
      </c>
      <c r="M266" s="53">
        <f t="shared" si="14"/>
        <v>0.6074380165289256</v>
      </c>
    </row>
    <row r="267" spans="1:13" s="32" customFormat="1" x14ac:dyDescent="0.25">
      <c r="A267" s="50" t="s">
        <v>286</v>
      </c>
      <c r="B267" s="50" t="s">
        <v>291</v>
      </c>
      <c r="C267" s="51">
        <v>45696</v>
      </c>
      <c r="D267" s="50" t="s">
        <v>75</v>
      </c>
      <c r="E267" s="52">
        <v>5</v>
      </c>
      <c r="F267" s="52">
        <v>2000</v>
      </c>
      <c r="G267" s="52">
        <v>10000</v>
      </c>
      <c r="H267" s="52">
        <v>0</v>
      </c>
      <c r="I267" s="52">
        <f t="shared" si="12"/>
        <v>10000</v>
      </c>
      <c r="J267" s="52">
        <v>615</v>
      </c>
      <c r="K267" s="52">
        <v>3075</v>
      </c>
      <c r="L267" s="52">
        <f t="shared" si="13"/>
        <v>6925</v>
      </c>
      <c r="M267" s="53">
        <f t="shared" si="14"/>
        <v>0.6925</v>
      </c>
    </row>
    <row r="268" spans="1:13" s="32" customFormat="1" x14ac:dyDescent="0.25">
      <c r="A268" s="50" t="s">
        <v>286</v>
      </c>
      <c r="B268" s="50" t="s">
        <v>291</v>
      </c>
      <c r="C268" s="51">
        <v>45696</v>
      </c>
      <c r="D268" s="50" t="s">
        <v>253</v>
      </c>
      <c r="E268" s="52">
        <v>10</v>
      </c>
      <c r="F268" s="52">
        <v>1250</v>
      </c>
      <c r="G268" s="52">
        <v>12500</v>
      </c>
      <c r="H268" s="52">
        <v>0</v>
      </c>
      <c r="I268" s="52">
        <f t="shared" si="12"/>
        <v>12500</v>
      </c>
      <c r="J268" s="52">
        <v>210</v>
      </c>
      <c r="K268" s="52">
        <v>2100</v>
      </c>
      <c r="L268" s="52">
        <f t="shared" si="13"/>
        <v>10400</v>
      </c>
      <c r="M268" s="53">
        <f t="shared" si="14"/>
        <v>0.83199999999999996</v>
      </c>
    </row>
    <row r="269" spans="1:13" s="32" customFormat="1" x14ac:dyDescent="0.25">
      <c r="A269" s="50" t="s">
        <v>286</v>
      </c>
      <c r="B269" s="50" t="s">
        <v>292</v>
      </c>
      <c r="C269" s="51">
        <v>45696</v>
      </c>
      <c r="D269" s="50" t="s">
        <v>75</v>
      </c>
      <c r="E269" s="52">
        <v>9</v>
      </c>
      <c r="F269" s="52">
        <v>2000</v>
      </c>
      <c r="G269" s="52">
        <v>18000</v>
      </c>
      <c r="H269" s="52">
        <v>5400</v>
      </c>
      <c r="I269" s="52">
        <f t="shared" si="12"/>
        <v>12600</v>
      </c>
      <c r="J269" s="52">
        <v>615</v>
      </c>
      <c r="K269" s="52">
        <v>5535</v>
      </c>
      <c r="L269" s="52">
        <f t="shared" si="13"/>
        <v>7065</v>
      </c>
      <c r="M269" s="53">
        <f t="shared" si="14"/>
        <v>0.39250000000000002</v>
      </c>
    </row>
    <row r="270" spans="1:13" s="32" customFormat="1" x14ac:dyDescent="0.25">
      <c r="A270" s="50" t="s">
        <v>286</v>
      </c>
      <c r="B270" s="50" t="s">
        <v>292</v>
      </c>
      <c r="C270" s="51">
        <v>45696</v>
      </c>
      <c r="D270" s="50" t="s">
        <v>52</v>
      </c>
      <c r="E270" s="52">
        <v>2</v>
      </c>
      <c r="F270" s="52">
        <v>1540</v>
      </c>
      <c r="G270" s="52">
        <v>3080</v>
      </c>
      <c r="H270" s="52">
        <v>924</v>
      </c>
      <c r="I270" s="52">
        <f t="shared" si="12"/>
        <v>2156</v>
      </c>
      <c r="J270" s="52">
        <v>530</v>
      </c>
      <c r="K270" s="52">
        <v>1060</v>
      </c>
      <c r="L270" s="52">
        <f t="shared" si="13"/>
        <v>1096</v>
      </c>
      <c r="M270" s="53">
        <f t="shared" si="14"/>
        <v>0.35584415584415585</v>
      </c>
    </row>
    <row r="271" spans="1:13" s="32" customFormat="1" x14ac:dyDescent="0.25">
      <c r="A271" s="50" t="s">
        <v>44</v>
      </c>
      <c r="B271" s="50" t="s">
        <v>293</v>
      </c>
      <c r="C271" s="51">
        <v>45696</v>
      </c>
      <c r="D271" s="50" t="s">
        <v>115</v>
      </c>
      <c r="E271" s="52">
        <v>20</v>
      </c>
      <c r="F271" s="52">
        <v>900</v>
      </c>
      <c r="G271" s="52">
        <v>18000</v>
      </c>
      <c r="H271" s="52">
        <v>0</v>
      </c>
      <c r="I271" s="52">
        <f t="shared" si="12"/>
        <v>18000</v>
      </c>
      <c r="J271" s="52">
        <v>300</v>
      </c>
      <c r="K271" s="52">
        <v>6000</v>
      </c>
      <c r="L271" s="52">
        <f t="shared" si="13"/>
        <v>12000</v>
      </c>
      <c r="M271" s="53">
        <f t="shared" si="14"/>
        <v>0.66666666666666663</v>
      </c>
    </row>
    <row r="272" spans="1:13" s="32" customFormat="1" x14ac:dyDescent="0.25">
      <c r="A272" s="50" t="s">
        <v>44</v>
      </c>
      <c r="B272" s="50" t="s">
        <v>293</v>
      </c>
      <c r="C272" s="51">
        <v>45696</v>
      </c>
      <c r="D272" s="50" t="s">
        <v>159</v>
      </c>
      <c r="E272" s="52">
        <v>1</v>
      </c>
      <c r="F272" s="52">
        <v>3100</v>
      </c>
      <c r="G272" s="52">
        <v>3100</v>
      </c>
      <c r="H272" s="52">
        <v>0</v>
      </c>
      <c r="I272" s="52">
        <f t="shared" si="12"/>
        <v>3100</v>
      </c>
      <c r="J272" s="52">
        <v>979</v>
      </c>
      <c r="K272" s="52">
        <v>979</v>
      </c>
      <c r="L272" s="52">
        <f t="shared" si="13"/>
        <v>2121</v>
      </c>
      <c r="M272" s="53">
        <f t="shared" si="14"/>
        <v>0.68419354838709678</v>
      </c>
    </row>
    <row r="273" spans="1:13" s="32" customFormat="1" x14ac:dyDescent="0.25">
      <c r="A273" s="50" t="s">
        <v>286</v>
      </c>
      <c r="B273" s="50" t="s">
        <v>294</v>
      </c>
      <c r="C273" s="51">
        <v>45696</v>
      </c>
      <c r="D273" s="50" t="s">
        <v>52</v>
      </c>
      <c r="E273" s="52">
        <v>3</v>
      </c>
      <c r="F273" s="52">
        <v>1540</v>
      </c>
      <c r="G273" s="52">
        <v>4620</v>
      </c>
      <c r="H273" s="52">
        <v>1386</v>
      </c>
      <c r="I273" s="52">
        <f t="shared" si="12"/>
        <v>3234</v>
      </c>
      <c r="J273" s="52">
        <v>530</v>
      </c>
      <c r="K273" s="52">
        <v>1590</v>
      </c>
      <c r="L273" s="52">
        <f t="shared" si="13"/>
        <v>1644</v>
      </c>
      <c r="M273" s="53">
        <f t="shared" si="14"/>
        <v>0.35584415584415585</v>
      </c>
    </row>
    <row r="274" spans="1:13" s="32" customFormat="1" x14ac:dyDescent="0.25">
      <c r="A274" s="50" t="s">
        <v>44</v>
      </c>
      <c r="B274" s="50" t="s">
        <v>295</v>
      </c>
      <c r="C274" s="51">
        <v>45696</v>
      </c>
      <c r="D274" s="50" t="s">
        <v>75</v>
      </c>
      <c r="E274" s="52">
        <v>1</v>
      </c>
      <c r="F274" s="52">
        <v>2000</v>
      </c>
      <c r="G274" s="52">
        <v>2000</v>
      </c>
      <c r="H274" s="52">
        <v>600</v>
      </c>
      <c r="I274" s="52">
        <f t="shared" si="12"/>
        <v>1400</v>
      </c>
      <c r="J274" s="52">
        <v>615</v>
      </c>
      <c r="K274" s="52">
        <v>615</v>
      </c>
      <c r="L274" s="52">
        <f t="shared" si="13"/>
        <v>785</v>
      </c>
      <c r="M274" s="53">
        <f t="shared" si="14"/>
        <v>0.39250000000000002</v>
      </c>
    </row>
    <row r="275" spans="1:13" s="32" customFormat="1" x14ac:dyDescent="0.25">
      <c r="A275" s="50" t="s">
        <v>44</v>
      </c>
      <c r="B275" s="50" t="s">
        <v>295</v>
      </c>
      <c r="C275" s="51">
        <v>45696</v>
      </c>
      <c r="D275" s="50" t="s">
        <v>52</v>
      </c>
      <c r="E275" s="52">
        <v>1</v>
      </c>
      <c r="F275" s="52">
        <v>1540</v>
      </c>
      <c r="G275" s="52">
        <v>1540</v>
      </c>
      <c r="H275" s="52">
        <v>462</v>
      </c>
      <c r="I275" s="52">
        <f t="shared" si="12"/>
        <v>1078</v>
      </c>
      <c r="J275" s="52">
        <v>530</v>
      </c>
      <c r="K275" s="52">
        <v>530</v>
      </c>
      <c r="L275" s="52">
        <f t="shared" si="13"/>
        <v>548</v>
      </c>
      <c r="M275" s="53">
        <f t="shared" si="14"/>
        <v>0.35584415584415585</v>
      </c>
    </row>
    <row r="276" spans="1:13" s="32" customFormat="1" ht="30" x14ac:dyDescent="0.25">
      <c r="A276" s="50" t="s">
        <v>15</v>
      </c>
      <c r="B276" s="50" t="s">
        <v>296</v>
      </c>
      <c r="C276" s="51">
        <v>45703</v>
      </c>
      <c r="D276" s="50" t="s">
        <v>297</v>
      </c>
      <c r="E276" s="52">
        <v>6.67</v>
      </c>
      <c r="F276" s="52">
        <v>1515</v>
      </c>
      <c r="G276" s="52">
        <v>10100</v>
      </c>
      <c r="H276" s="52">
        <v>0</v>
      </c>
      <c r="I276" s="52">
        <f t="shared" si="12"/>
        <v>10100</v>
      </c>
      <c r="J276" s="52">
        <v>460</v>
      </c>
      <c r="K276" s="52">
        <v>3066.67</v>
      </c>
      <c r="L276" s="52">
        <f t="shared" si="13"/>
        <v>7033.33</v>
      </c>
      <c r="M276" s="53">
        <f t="shared" si="14"/>
        <v>0.6963693069306931</v>
      </c>
    </row>
    <row r="277" spans="1:13" s="32" customFormat="1" x14ac:dyDescent="0.25">
      <c r="A277" s="50" t="s">
        <v>15</v>
      </c>
      <c r="B277" s="50" t="s">
        <v>296</v>
      </c>
      <c r="C277" s="51">
        <v>45703</v>
      </c>
      <c r="D277" s="50" t="s">
        <v>227</v>
      </c>
      <c r="E277" s="52">
        <v>2</v>
      </c>
      <c r="F277" s="52">
        <v>277.5</v>
      </c>
      <c r="G277" s="52">
        <v>555</v>
      </c>
      <c r="H277" s="52">
        <v>0</v>
      </c>
      <c r="I277" s="52">
        <f t="shared" si="12"/>
        <v>555</v>
      </c>
      <c r="J277" s="52">
        <v>115</v>
      </c>
      <c r="K277" s="52">
        <v>230</v>
      </c>
      <c r="L277" s="52">
        <f t="shared" si="13"/>
        <v>325</v>
      </c>
      <c r="M277" s="53">
        <f t="shared" si="14"/>
        <v>0.5855855855855856</v>
      </c>
    </row>
    <row r="278" spans="1:13" s="32" customFormat="1" x14ac:dyDescent="0.25">
      <c r="A278" s="50" t="s">
        <v>15</v>
      </c>
      <c r="B278" s="50" t="s">
        <v>296</v>
      </c>
      <c r="C278" s="51">
        <v>45703</v>
      </c>
      <c r="D278" s="50" t="s">
        <v>228</v>
      </c>
      <c r="E278" s="52">
        <v>200</v>
      </c>
      <c r="F278" s="52">
        <v>107.75</v>
      </c>
      <c r="G278" s="52">
        <v>21550</v>
      </c>
      <c r="H278" s="52">
        <v>0</v>
      </c>
      <c r="I278" s="52">
        <f t="shared" si="12"/>
        <v>21550</v>
      </c>
      <c r="J278" s="52">
        <v>26</v>
      </c>
      <c r="K278" s="52">
        <v>5200</v>
      </c>
      <c r="L278" s="52">
        <f t="shared" si="13"/>
        <v>16350</v>
      </c>
      <c r="M278" s="53">
        <f t="shared" si="14"/>
        <v>0.75870069605568446</v>
      </c>
    </row>
    <row r="279" spans="1:13" s="32" customFormat="1" x14ac:dyDescent="0.25">
      <c r="A279" s="50" t="s">
        <v>15</v>
      </c>
      <c r="B279" s="50" t="s">
        <v>296</v>
      </c>
      <c r="C279" s="51">
        <v>45703</v>
      </c>
      <c r="D279" s="50" t="s">
        <v>298</v>
      </c>
      <c r="E279" s="52">
        <v>20</v>
      </c>
      <c r="F279" s="52">
        <v>162</v>
      </c>
      <c r="G279" s="52">
        <v>3240</v>
      </c>
      <c r="H279" s="52">
        <v>0</v>
      </c>
      <c r="I279" s="52">
        <f t="shared" si="12"/>
        <v>3240</v>
      </c>
      <c r="J279" s="52">
        <v>93</v>
      </c>
      <c r="K279" s="52">
        <v>1860</v>
      </c>
      <c r="L279" s="52">
        <f t="shared" si="13"/>
        <v>1380</v>
      </c>
      <c r="M279" s="53">
        <f t="shared" si="14"/>
        <v>0.42592592592592593</v>
      </c>
    </row>
    <row r="280" spans="1:13" s="32" customFormat="1" x14ac:dyDescent="0.25">
      <c r="A280" s="50" t="s">
        <v>15</v>
      </c>
      <c r="B280" s="50" t="s">
        <v>296</v>
      </c>
      <c r="C280" s="51">
        <v>45703</v>
      </c>
      <c r="D280" s="50" t="s">
        <v>299</v>
      </c>
      <c r="E280" s="52">
        <v>500</v>
      </c>
      <c r="F280" s="52">
        <v>50.7</v>
      </c>
      <c r="G280" s="52">
        <v>25350</v>
      </c>
      <c r="H280" s="52">
        <v>0</v>
      </c>
      <c r="I280" s="52">
        <f t="shared" si="12"/>
        <v>25350</v>
      </c>
      <c r="J280" s="52">
        <v>26</v>
      </c>
      <c r="K280" s="52">
        <v>13000</v>
      </c>
      <c r="L280" s="52">
        <f t="shared" si="13"/>
        <v>12350</v>
      </c>
      <c r="M280" s="53">
        <f t="shared" si="14"/>
        <v>0.48717948717948717</v>
      </c>
    </row>
    <row r="281" spans="1:13" s="32" customFormat="1" x14ac:dyDescent="0.25">
      <c r="A281" s="50" t="s">
        <v>15</v>
      </c>
      <c r="B281" s="50" t="s">
        <v>300</v>
      </c>
      <c r="C281" s="51">
        <v>45703</v>
      </c>
      <c r="D281" s="50" t="s">
        <v>230</v>
      </c>
      <c r="E281" s="52">
        <v>5</v>
      </c>
      <c r="F281" s="52">
        <v>105</v>
      </c>
      <c r="G281" s="52">
        <v>525</v>
      </c>
      <c r="H281" s="52">
        <v>0</v>
      </c>
      <c r="I281" s="52">
        <f t="shared" si="12"/>
        <v>525</v>
      </c>
      <c r="J281" s="52">
        <v>46</v>
      </c>
      <c r="K281" s="52">
        <v>230</v>
      </c>
      <c r="L281" s="52">
        <f t="shared" si="13"/>
        <v>295</v>
      </c>
      <c r="M281" s="53">
        <f t="shared" si="14"/>
        <v>0.56190476190476191</v>
      </c>
    </row>
    <row r="282" spans="1:13" s="32" customFormat="1" x14ac:dyDescent="0.25">
      <c r="A282" s="50" t="s">
        <v>15</v>
      </c>
      <c r="B282" s="50" t="s">
        <v>300</v>
      </c>
      <c r="C282" s="51">
        <v>45703</v>
      </c>
      <c r="D282" s="50" t="s">
        <v>152</v>
      </c>
      <c r="E282" s="52">
        <v>2</v>
      </c>
      <c r="F282" s="52">
        <v>496.25</v>
      </c>
      <c r="G282" s="52">
        <v>992.5</v>
      </c>
      <c r="H282" s="52">
        <v>0</v>
      </c>
      <c r="I282" s="52">
        <f t="shared" si="12"/>
        <v>992.5</v>
      </c>
      <c r="J282" s="52">
        <v>155</v>
      </c>
      <c r="K282" s="52">
        <v>310</v>
      </c>
      <c r="L282" s="52">
        <f t="shared" si="13"/>
        <v>682.5</v>
      </c>
      <c r="M282" s="53">
        <f t="shared" si="14"/>
        <v>0.68765743073047858</v>
      </c>
    </row>
    <row r="283" spans="1:13" s="32" customFormat="1" x14ac:dyDescent="0.25">
      <c r="A283" s="50" t="s">
        <v>15</v>
      </c>
      <c r="B283" s="50" t="s">
        <v>300</v>
      </c>
      <c r="C283" s="51">
        <v>45703</v>
      </c>
      <c r="D283" s="50" t="s">
        <v>231</v>
      </c>
      <c r="E283" s="52">
        <v>30</v>
      </c>
      <c r="F283" s="52">
        <v>100</v>
      </c>
      <c r="G283" s="52">
        <v>3000</v>
      </c>
      <c r="H283" s="52">
        <v>0</v>
      </c>
      <c r="I283" s="52">
        <f t="shared" si="12"/>
        <v>3000</v>
      </c>
      <c r="J283" s="52">
        <v>55</v>
      </c>
      <c r="K283" s="52">
        <v>1650</v>
      </c>
      <c r="L283" s="52">
        <f t="shared" si="13"/>
        <v>1350</v>
      </c>
      <c r="M283" s="53">
        <f t="shared" si="14"/>
        <v>0.45</v>
      </c>
    </row>
    <row r="284" spans="1:13" s="32" customFormat="1" x14ac:dyDescent="0.25">
      <c r="A284" s="50" t="s">
        <v>15</v>
      </c>
      <c r="B284" s="50" t="s">
        <v>300</v>
      </c>
      <c r="C284" s="51">
        <v>45703</v>
      </c>
      <c r="D284" s="50" t="s">
        <v>301</v>
      </c>
      <c r="E284" s="52">
        <v>30</v>
      </c>
      <c r="F284" s="52">
        <v>175</v>
      </c>
      <c r="G284" s="52">
        <v>5250</v>
      </c>
      <c r="H284" s="52">
        <v>0</v>
      </c>
      <c r="I284" s="52">
        <f t="shared" si="12"/>
        <v>5250</v>
      </c>
      <c r="J284" s="52">
        <v>60</v>
      </c>
      <c r="K284" s="52">
        <v>1800</v>
      </c>
      <c r="L284" s="52">
        <f t="shared" si="13"/>
        <v>3450</v>
      </c>
      <c r="M284" s="53">
        <f t="shared" si="14"/>
        <v>0.65714285714285714</v>
      </c>
    </row>
    <row r="285" spans="1:13" s="32" customFormat="1" x14ac:dyDescent="0.25">
      <c r="A285" s="50" t="s">
        <v>15</v>
      </c>
      <c r="B285" s="50" t="s">
        <v>300</v>
      </c>
      <c r="C285" s="51">
        <v>45703</v>
      </c>
      <c r="D285" s="50" t="s">
        <v>222</v>
      </c>
      <c r="E285" s="52">
        <v>50</v>
      </c>
      <c r="F285" s="52">
        <v>77.5</v>
      </c>
      <c r="G285" s="52">
        <v>3875</v>
      </c>
      <c r="H285" s="52">
        <v>0</v>
      </c>
      <c r="I285" s="52">
        <f t="shared" si="12"/>
        <v>3875</v>
      </c>
      <c r="J285" s="52">
        <v>42</v>
      </c>
      <c r="K285" s="52">
        <v>2100</v>
      </c>
      <c r="L285" s="52">
        <f t="shared" si="13"/>
        <v>1775</v>
      </c>
      <c r="M285" s="53">
        <f t="shared" si="14"/>
        <v>0.45806451612903226</v>
      </c>
    </row>
    <row r="286" spans="1:13" s="32" customFormat="1" x14ac:dyDescent="0.25">
      <c r="A286" s="50" t="s">
        <v>15</v>
      </c>
      <c r="B286" s="50" t="s">
        <v>300</v>
      </c>
      <c r="C286" s="51">
        <v>45703</v>
      </c>
      <c r="D286" s="50" t="s">
        <v>302</v>
      </c>
      <c r="E286" s="52">
        <v>2</v>
      </c>
      <c r="F286" s="52">
        <v>562.5</v>
      </c>
      <c r="G286" s="52">
        <v>1125</v>
      </c>
      <c r="H286" s="52">
        <v>0</v>
      </c>
      <c r="I286" s="52">
        <f t="shared" si="12"/>
        <v>1125</v>
      </c>
      <c r="J286" s="52">
        <v>363</v>
      </c>
      <c r="K286" s="52">
        <v>726</v>
      </c>
      <c r="L286" s="52">
        <f t="shared" si="13"/>
        <v>399</v>
      </c>
      <c r="M286" s="53">
        <f t="shared" si="14"/>
        <v>0.35466666666666669</v>
      </c>
    </row>
    <row r="287" spans="1:13" s="32" customFormat="1" x14ac:dyDescent="0.25">
      <c r="A287" s="50" t="s">
        <v>15</v>
      </c>
      <c r="B287" s="50" t="s">
        <v>300</v>
      </c>
      <c r="C287" s="51">
        <v>45703</v>
      </c>
      <c r="D287" s="50" t="s">
        <v>303</v>
      </c>
      <c r="E287" s="52">
        <v>16.670000000000002</v>
      </c>
      <c r="F287" s="52">
        <v>207.9</v>
      </c>
      <c r="G287" s="52">
        <v>3465</v>
      </c>
      <c r="H287" s="52">
        <v>0</v>
      </c>
      <c r="I287" s="52">
        <f t="shared" si="12"/>
        <v>3465</v>
      </c>
      <c r="J287" s="52">
        <v>262</v>
      </c>
      <c r="K287" s="52">
        <v>4366.66</v>
      </c>
      <c r="L287" s="52">
        <f t="shared" si="13"/>
        <v>-901.65999999999985</v>
      </c>
      <c r="M287" s="53">
        <f t="shared" si="14"/>
        <v>-0.26021933621933618</v>
      </c>
    </row>
    <row r="288" spans="1:13" s="32" customFormat="1" x14ac:dyDescent="0.25">
      <c r="A288" s="50" t="s">
        <v>15</v>
      </c>
      <c r="B288" s="50" t="s">
        <v>300</v>
      </c>
      <c r="C288" s="51">
        <v>45703</v>
      </c>
      <c r="D288" s="50" t="s">
        <v>304</v>
      </c>
      <c r="E288" s="52">
        <v>100</v>
      </c>
      <c r="F288" s="52">
        <v>147.88999999999999</v>
      </c>
      <c r="G288" s="52">
        <v>14789</v>
      </c>
      <c r="H288" s="52">
        <v>0</v>
      </c>
      <c r="I288" s="52">
        <f t="shared" si="12"/>
        <v>14789</v>
      </c>
      <c r="J288" s="52">
        <v>108</v>
      </c>
      <c r="K288" s="52">
        <v>10800</v>
      </c>
      <c r="L288" s="52">
        <f t="shared" si="13"/>
        <v>3989</v>
      </c>
      <c r="M288" s="53">
        <f t="shared" si="14"/>
        <v>0.26972750016904457</v>
      </c>
    </row>
    <row r="289" spans="1:13" s="32" customFormat="1" x14ac:dyDescent="0.25">
      <c r="A289" s="50" t="s">
        <v>15</v>
      </c>
      <c r="B289" s="50" t="s">
        <v>300</v>
      </c>
      <c r="C289" s="51">
        <v>45703</v>
      </c>
      <c r="D289" s="50" t="s">
        <v>305</v>
      </c>
      <c r="E289" s="52">
        <v>1000</v>
      </c>
      <c r="F289" s="52">
        <v>49.3</v>
      </c>
      <c r="G289" s="52">
        <v>49300</v>
      </c>
      <c r="H289" s="52">
        <v>0</v>
      </c>
      <c r="I289" s="52">
        <f t="shared" si="12"/>
        <v>49300</v>
      </c>
      <c r="J289" s="52">
        <v>27</v>
      </c>
      <c r="K289" s="52">
        <v>27000</v>
      </c>
      <c r="L289" s="52">
        <f t="shared" si="13"/>
        <v>22300</v>
      </c>
      <c r="M289" s="53">
        <f t="shared" si="14"/>
        <v>0.45233265720081134</v>
      </c>
    </row>
    <row r="290" spans="1:13" s="32" customFormat="1" x14ac:dyDescent="0.25">
      <c r="A290" s="50" t="s">
        <v>15</v>
      </c>
      <c r="B290" s="50" t="s">
        <v>300</v>
      </c>
      <c r="C290" s="51">
        <v>45703</v>
      </c>
      <c r="D290" s="50" t="s">
        <v>306</v>
      </c>
      <c r="E290" s="52">
        <v>40</v>
      </c>
      <c r="F290" s="52">
        <v>38.03</v>
      </c>
      <c r="G290" s="52">
        <v>1521.2</v>
      </c>
      <c r="H290" s="52">
        <v>0</v>
      </c>
      <c r="I290" s="52">
        <f t="shared" si="12"/>
        <v>1521.2</v>
      </c>
      <c r="J290" s="52">
        <v>31</v>
      </c>
      <c r="K290" s="52">
        <v>1240</v>
      </c>
      <c r="L290" s="52">
        <f t="shared" si="13"/>
        <v>281.20000000000005</v>
      </c>
      <c r="M290" s="53">
        <f t="shared" si="14"/>
        <v>0.18485406258217199</v>
      </c>
    </row>
    <row r="291" spans="1:13" s="32" customFormat="1" x14ac:dyDescent="0.25">
      <c r="A291" s="50" t="s">
        <v>15</v>
      </c>
      <c r="B291" s="50" t="s">
        <v>300</v>
      </c>
      <c r="C291" s="51">
        <v>45703</v>
      </c>
      <c r="D291" s="50" t="s">
        <v>307</v>
      </c>
      <c r="E291" s="52">
        <v>3</v>
      </c>
      <c r="F291" s="52">
        <v>295.8</v>
      </c>
      <c r="G291" s="52">
        <v>887.4</v>
      </c>
      <c r="H291" s="52">
        <v>0</v>
      </c>
      <c r="I291" s="52">
        <f t="shared" si="12"/>
        <v>887.4</v>
      </c>
      <c r="J291" s="52">
        <v>140</v>
      </c>
      <c r="K291" s="52">
        <v>420</v>
      </c>
      <c r="L291" s="52">
        <f t="shared" si="13"/>
        <v>467.4</v>
      </c>
      <c r="M291" s="53">
        <f t="shared" si="14"/>
        <v>0.52670723461798508</v>
      </c>
    </row>
    <row r="292" spans="1:13" s="32" customFormat="1" x14ac:dyDescent="0.25">
      <c r="A292" s="50" t="s">
        <v>15</v>
      </c>
      <c r="B292" s="50" t="s">
        <v>300</v>
      </c>
      <c r="C292" s="51">
        <v>45703</v>
      </c>
      <c r="D292" s="50" t="s">
        <v>231</v>
      </c>
      <c r="E292" s="52">
        <v>50</v>
      </c>
      <c r="F292" s="52">
        <v>81.7</v>
      </c>
      <c r="G292" s="52">
        <v>4085</v>
      </c>
      <c r="H292" s="52">
        <v>0</v>
      </c>
      <c r="I292" s="52">
        <f t="shared" si="12"/>
        <v>4085</v>
      </c>
      <c r="J292" s="52">
        <v>55</v>
      </c>
      <c r="K292" s="52">
        <v>2750</v>
      </c>
      <c r="L292" s="52">
        <f t="shared" si="13"/>
        <v>1335</v>
      </c>
      <c r="M292" s="53">
        <f t="shared" si="14"/>
        <v>0.32680538555691552</v>
      </c>
    </row>
    <row r="293" spans="1:13" s="32" customFormat="1" x14ac:dyDescent="0.25">
      <c r="A293" s="50" t="s">
        <v>15</v>
      </c>
      <c r="B293" s="50" t="s">
        <v>300</v>
      </c>
      <c r="C293" s="51">
        <v>45703</v>
      </c>
      <c r="D293" s="50" t="s">
        <v>223</v>
      </c>
      <c r="E293" s="52">
        <v>100</v>
      </c>
      <c r="F293" s="52">
        <v>352.1</v>
      </c>
      <c r="G293" s="52">
        <v>35210</v>
      </c>
      <c r="H293" s="52">
        <v>0</v>
      </c>
      <c r="I293" s="52">
        <f t="shared" si="12"/>
        <v>35210</v>
      </c>
      <c r="J293" s="52">
        <v>256</v>
      </c>
      <c r="K293" s="52">
        <v>25600</v>
      </c>
      <c r="L293" s="52">
        <f t="shared" si="13"/>
        <v>9610</v>
      </c>
      <c r="M293" s="53">
        <f t="shared" si="14"/>
        <v>0.27293382561772223</v>
      </c>
    </row>
    <row r="294" spans="1:13" s="32" customFormat="1" x14ac:dyDescent="0.25">
      <c r="A294" s="50" t="s">
        <v>15</v>
      </c>
      <c r="B294" s="50" t="s">
        <v>300</v>
      </c>
      <c r="C294" s="51">
        <v>45703</v>
      </c>
      <c r="D294" s="50" t="s">
        <v>308</v>
      </c>
      <c r="E294" s="52">
        <v>1000</v>
      </c>
      <c r="F294" s="52">
        <v>47.89</v>
      </c>
      <c r="G294" s="52">
        <v>47890</v>
      </c>
      <c r="H294" s="52">
        <v>0</v>
      </c>
      <c r="I294" s="52">
        <f t="shared" si="12"/>
        <v>47890</v>
      </c>
      <c r="J294" s="52">
        <v>33</v>
      </c>
      <c r="K294" s="52">
        <v>33000</v>
      </c>
      <c r="L294" s="52">
        <f t="shared" si="13"/>
        <v>14890</v>
      </c>
      <c r="M294" s="53">
        <f t="shared" si="14"/>
        <v>0.31092086030486532</v>
      </c>
    </row>
    <row r="295" spans="1:13" s="32" customFormat="1" x14ac:dyDescent="0.25">
      <c r="A295" s="50" t="s">
        <v>15</v>
      </c>
      <c r="B295" s="50" t="s">
        <v>309</v>
      </c>
      <c r="C295" s="51">
        <v>45703</v>
      </c>
      <c r="D295" s="50" t="s">
        <v>310</v>
      </c>
      <c r="E295" s="52">
        <v>14.4</v>
      </c>
      <c r="F295" s="52">
        <v>1500</v>
      </c>
      <c r="G295" s="52">
        <v>21600</v>
      </c>
      <c r="H295" s="52">
        <v>0</v>
      </c>
      <c r="I295" s="52">
        <f t="shared" si="12"/>
        <v>21600</v>
      </c>
      <c r="J295" s="52">
        <v>207</v>
      </c>
      <c r="K295" s="52">
        <v>2980.8</v>
      </c>
      <c r="L295" s="52">
        <f t="shared" si="13"/>
        <v>18619.2</v>
      </c>
      <c r="M295" s="53">
        <f t="shared" si="14"/>
        <v>0.86199999999999999</v>
      </c>
    </row>
    <row r="296" spans="1:13" s="32" customFormat="1" x14ac:dyDescent="0.25">
      <c r="A296" s="50" t="s">
        <v>15</v>
      </c>
      <c r="B296" s="50" t="s">
        <v>309</v>
      </c>
      <c r="C296" s="51">
        <v>45703</v>
      </c>
      <c r="D296" s="50" t="s">
        <v>235</v>
      </c>
      <c r="E296" s="52">
        <v>9</v>
      </c>
      <c r="F296" s="52">
        <v>340</v>
      </c>
      <c r="G296" s="52">
        <v>3060</v>
      </c>
      <c r="H296" s="52">
        <v>0</v>
      </c>
      <c r="I296" s="52">
        <f t="shared" si="12"/>
        <v>3060</v>
      </c>
      <c r="J296" s="52">
        <v>177</v>
      </c>
      <c r="K296" s="52">
        <v>1593</v>
      </c>
      <c r="L296" s="52">
        <f t="shared" si="13"/>
        <v>1467</v>
      </c>
      <c r="M296" s="53">
        <f t="shared" si="14"/>
        <v>0.47941176470588237</v>
      </c>
    </row>
    <row r="297" spans="1:13" s="32" customFormat="1" x14ac:dyDescent="0.25">
      <c r="A297" s="50" t="s">
        <v>15</v>
      </c>
      <c r="B297" s="50" t="s">
        <v>309</v>
      </c>
      <c r="C297" s="51">
        <v>45703</v>
      </c>
      <c r="D297" s="50" t="s">
        <v>235</v>
      </c>
      <c r="E297" s="52">
        <v>8</v>
      </c>
      <c r="F297" s="52">
        <v>340</v>
      </c>
      <c r="G297" s="52">
        <v>2720</v>
      </c>
      <c r="H297" s="52">
        <v>0</v>
      </c>
      <c r="I297" s="52">
        <f t="shared" si="12"/>
        <v>2720</v>
      </c>
      <c r="J297" s="52">
        <v>177</v>
      </c>
      <c r="K297" s="52">
        <v>1416</v>
      </c>
      <c r="L297" s="52">
        <f t="shared" si="13"/>
        <v>1304</v>
      </c>
      <c r="M297" s="53">
        <f t="shared" si="14"/>
        <v>0.47941176470588237</v>
      </c>
    </row>
    <row r="298" spans="1:13" s="32" customFormat="1" x14ac:dyDescent="0.25">
      <c r="A298" s="50" t="s">
        <v>15</v>
      </c>
      <c r="B298" s="50" t="s">
        <v>309</v>
      </c>
      <c r="C298" s="51">
        <v>45703</v>
      </c>
      <c r="D298" s="50" t="s">
        <v>235</v>
      </c>
      <c r="E298" s="52">
        <v>8</v>
      </c>
      <c r="F298" s="52">
        <v>340</v>
      </c>
      <c r="G298" s="52">
        <v>2720</v>
      </c>
      <c r="H298" s="52">
        <v>0</v>
      </c>
      <c r="I298" s="52">
        <f t="shared" si="12"/>
        <v>2720</v>
      </c>
      <c r="J298" s="52">
        <v>177</v>
      </c>
      <c r="K298" s="52">
        <v>1416</v>
      </c>
      <c r="L298" s="52">
        <f t="shared" si="13"/>
        <v>1304</v>
      </c>
      <c r="M298" s="53">
        <f t="shared" si="14"/>
        <v>0.47941176470588237</v>
      </c>
    </row>
    <row r="299" spans="1:13" s="32" customFormat="1" x14ac:dyDescent="0.25">
      <c r="A299" s="50" t="s">
        <v>15</v>
      </c>
      <c r="B299" s="50" t="s">
        <v>309</v>
      </c>
      <c r="C299" s="51">
        <v>45703</v>
      </c>
      <c r="D299" s="50" t="s">
        <v>311</v>
      </c>
      <c r="E299" s="52">
        <v>40</v>
      </c>
      <c r="F299" s="52">
        <v>852.5</v>
      </c>
      <c r="G299" s="52">
        <v>34100</v>
      </c>
      <c r="H299" s="52">
        <v>0</v>
      </c>
      <c r="I299" s="52">
        <f t="shared" si="12"/>
        <v>34100</v>
      </c>
      <c r="J299" s="52">
        <v>570</v>
      </c>
      <c r="K299" s="52">
        <v>22800</v>
      </c>
      <c r="L299" s="52">
        <f t="shared" si="13"/>
        <v>11300</v>
      </c>
      <c r="M299" s="53">
        <f t="shared" si="14"/>
        <v>0.33137829912023459</v>
      </c>
    </row>
    <row r="300" spans="1:13" s="32" customFormat="1" ht="30" x14ac:dyDescent="0.25">
      <c r="A300" s="50" t="s">
        <v>15</v>
      </c>
      <c r="B300" s="50" t="s">
        <v>309</v>
      </c>
      <c r="C300" s="51">
        <v>45703</v>
      </c>
      <c r="D300" s="50" t="s">
        <v>312</v>
      </c>
      <c r="E300" s="52">
        <v>40</v>
      </c>
      <c r="F300" s="52">
        <v>1197.2</v>
      </c>
      <c r="G300" s="52">
        <v>47888</v>
      </c>
      <c r="H300" s="52">
        <v>0</v>
      </c>
      <c r="I300" s="52">
        <f t="shared" si="12"/>
        <v>47888</v>
      </c>
      <c r="J300" s="52">
        <v>685</v>
      </c>
      <c r="K300" s="52">
        <v>27400</v>
      </c>
      <c r="L300" s="52">
        <f t="shared" si="13"/>
        <v>20488</v>
      </c>
      <c r="M300" s="53">
        <f t="shared" si="14"/>
        <v>0.42783160708319412</v>
      </c>
    </row>
    <row r="301" spans="1:13" s="32" customFormat="1" ht="30" x14ac:dyDescent="0.25">
      <c r="A301" s="50" t="s">
        <v>15</v>
      </c>
      <c r="B301" s="50" t="s">
        <v>309</v>
      </c>
      <c r="C301" s="51">
        <v>45703</v>
      </c>
      <c r="D301" s="50" t="s">
        <v>238</v>
      </c>
      <c r="E301" s="52">
        <v>8</v>
      </c>
      <c r="F301" s="52">
        <v>3380</v>
      </c>
      <c r="G301" s="52">
        <v>27040</v>
      </c>
      <c r="H301" s="52">
        <v>0</v>
      </c>
      <c r="I301" s="52">
        <f t="shared" si="12"/>
        <v>27040</v>
      </c>
      <c r="J301" s="52">
        <v>2200</v>
      </c>
      <c r="K301" s="52">
        <v>17600</v>
      </c>
      <c r="L301" s="52">
        <f t="shared" si="13"/>
        <v>9440</v>
      </c>
      <c r="M301" s="53">
        <f t="shared" si="14"/>
        <v>0.34911242603550297</v>
      </c>
    </row>
    <row r="302" spans="1:13" s="32" customFormat="1" ht="30" x14ac:dyDescent="0.25">
      <c r="A302" s="50" t="s">
        <v>15</v>
      </c>
      <c r="B302" s="50" t="s">
        <v>309</v>
      </c>
      <c r="C302" s="51">
        <v>45703</v>
      </c>
      <c r="D302" s="50" t="s">
        <v>239</v>
      </c>
      <c r="E302" s="52">
        <v>8</v>
      </c>
      <c r="F302" s="52">
        <v>3380</v>
      </c>
      <c r="G302" s="52">
        <v>27040</v>
      </c>
      <c r="H302" s="52">
        <v>0</v>
      </c>
      <c r="I302" s="52">
        <f t="shared" si="12"/>
        <v>27040</v>
      </c>
      <c r="J302" s="52">
        <v>2400</v>
      </c>
      <c r="K302" s="52">
        <v>19200</v>
      </c>
      <c r="L302" s="52">
        <f t="shared" si="13"/>
        <v>7840</v>
      </c>
      <c r="M302" s="53">
        <f t="shared" si="14"/>
        <v>0.28994082840236685</v>
      </c>
    </row>
    <row r="303" spans="1:13" s="32" customFormat="1" x14ac:dyDescent="0.25">
      <c r="A303" s="50" t="s">
        <v>15</v>
      </c>
      <c r="B303" s="50" t="s">
        <v>309</v>
      </c>
      <c r="C303" s="51">
        <v>45703</v>
      </c>
      <c r="D303" s="50" t="s">
        <v>313</v>
      </c>
      <c r="E303" s="52">
        <v>50</v>
      </c>
      <c r="F303" s="52">
        <v>245.1</v>
      </c>
      <c r="G303" s="52">
        <v>12255</v>
      </c>
      <c r="H303" s="52">
        <v>0</v>
      </c>
      <c r="I303" s="52">
        <f t="shared" si="12"/>
        <v>12255</v>
      </c>
      <c r="J303" s="52">
        <v>105</v>
      </c>
      <c r="K303" s="52">
        <v>5250</v>
      </c>
      <c r="L303" s="52">
        <f t="shared" si="13"/>
        <v>7005</v>
      </c>
      <c r="M303" s="53">
        <f t="shared" si="14"/>
        <v>0.57160342717258261</v>
      </c>
    </row>
    <row r="304" spans="1:13" s="32" customFormat="1" x14ac:dyDescent="0.25">
      <c r="A304" s="50" t="s">
        <v>15</v>
      </c>
      <c r="B304" s="50" t="s">
        <v>314</v>
      </c>
      <c r="C304" s="51">
        <v>45703</v>
      </c>
      <c r="D304" s="50" t="s">
        <v>144</v>
      </c>
      <c r="E304" s="52">
        <v>0.4</v>
      </c>
      <c r="F304" s="52">
        <v>1584.5</v>
      </c>
      <c r="G304" s="52">
        <v>633.79999999999995</v>
      </c>
      <c r="H304" s="52">
        <v>0</v>
      </c>
      <c r="I304" s="52">
        <f t="shared" si="12"/>
        <v>633.79999999999995</v>
      </c>
      <c r="J304" s="52">
        <v>1222</v>
      </c>
      <c r="K304" s="52">
        <v>488.8</v>
      </c>
      <c r="L304" s="52">
        <f t="shared" si="13"/>
        <v>144.99999999999994</v>
      </c>
      <c r="M304" s="53">
        <f t="shared" si="14"/>
        <v>0.22877879457242026</v>
      </c>
    </row>
    <row r="305" spans="1:13" s="32" customFormat="1" x14ac:dyDescent="0.25">
      <c r="A305" s="50" t="s">
        <v>15</v>
      </c>
      <c r="B305" s="50" t="s">
        <v>314</v>
      </c>
      <c r="C305" s="51">
        <v>45703</v>
      </c>
      <c r="D305" s="50" t="s">
        <v>148</v>
      </c>
      <c r="E305" s="52">
        <v>200</v>
      </c>
      <c r="F305" s="52">
        <v>22.54</v>
      </c>
      <c r="G305" s="52">
        <v>4508</v>
      </c>
      <c r="H305" s="52">
        <v>0</v>
      </c>
      <c r="I305" s="52">
        <f t="shared" si="12"/>
        <v>4508</v>
      </c>
      <c r="J305" s="52">
        <v>15</v>
      </c>
      <c r="K305" s="52">
        <v>3000</v>
      </c>
      <c r="L305" s="52">
        <f t="shared" si="13"/>
        <v>1508</v>
      </c>
      <c r="M305" s="53">
        <f t="shared" si="14"/>
        <v>0.33451641526175685</v>
      </c>
    </row>
    <row r="306" spans="1:13" s="32" customFormat="1" x14ac:dyDescent="0.25">
      <c r="A306" s="50" t="s">
        <v>15</v>
      </c>
      <c r="B306" s="50" t="s">
        <v>314</v>
      </c>
      <c r="C306" s="51">
        <v>45703</v>
      </c>
      <c r="D306" s="50" t="s">
        <v>315</v>
      </c>
      <c r="E306" s="52">
        <v>20</v>
      </c>
      <c r="F306" s="52">
        <v>754.25</v>
      </c>
      <c r="G306" s="52">
        <v>15085</v>
      </c>
      <c r="H306" s="52">
        <v>0</v>
      </c>
      <c r="I306" s="52">
        <f t="shared" si="12"/>
        <v>15085</v>
      </c>
      <c r="J306" s="52">
        <v>565</v>
      </c>
      <c r="K306" s="52">
        <v>11300</v>
      </c>
      <c r="L306" s="52">
        <f t="shared" si="13"/>
        <v>3785</v>
      </c>
      <c r="M306" s="53">
        <f t="shared" si="14"/>
        <v>0.25091150149154789</v>
      </c>
    </row>
    <row r="307" spans="1:13" s="32" customFormat="1" x14ac:dyDescent="0.25">
      <c r="A307" s="50" t="s">
        <v>63</v>
      </c>
      <c r="B307" s="50" t="s">
        <v>316</v>
      </c>
      <c r="C307" s="51">
        <v>45696</v>
      </c>
      <c r="D307" s="50" t="s">
        <v>256</v>
      </c>
      <c r="E307" s="52">
        <v>2</v>
      </c>
      <c r="F307" s="52">
        <v>5600</v>
      </c>
      <c r="G307" s="52">
        <v>11200</v>
      </c>
      <c r="H307" s="52">
        <v>0</v>
      </c>
      <c r="I307" s="52">
        <f t="shared" si="12"/>
        <v>11200</v>
      </c>
      <c r="J307" s="52">
        <v>1533.33</v>
      </c>
      <c r="K307" s="52">
        <v>3066.66</v>
      </c>
      <c r="L307" s="52">
        <f t="shared" si="13"/>
        <v>8133.34</v>
      </c>
      <c r="M307" s="53">
        <f t="shared" si="14"/>
        <v>0.72619107142857142</v>
      </c>
    </row>
    <row r="308" spans="1:13" s="32" customFormat="1" x14ac:dyDescent="0.25">
      <c r="A308" s="50" t="s">
        <v>63</v>
      </c>
      <c r="B308" s="50" t="s">
        <v>317</v>
      </c>
      <c r="C308" s="51">
        <v>45696</v>
      </c>
      <c r="D308" s="50" t="s">
        <v>318</v>
      </c>
      <c r="E308" s="52">
        <v>4</v>
      </c>
      <c r="F308" s="52">
        <v>420</v>
      </c>
      <c r="G308" s="52">
        <v>1680</v>
      </c>
      <c r="H308" s="52">
        <v>84</v>
      </c>
      <c r="I308" s="52">
        <f t="shared" si="12"/>
        <v>1596</v>
      </c>
      <c r="J308" s="52">
        <v>120</v>
      </c>
      <c r="K308" s="52">
        <v>480</v>
      </c>
      <c r="L308" s="52">
        <f t="shared" si="13"/>
        <v>1116</v>
      </c>
      <c r="M308" s="53">
        <f t="shared" si="14"/>
        <v>0.66428571428571426</v>
      </c>
    </row>
    <row r="309" spans="1:13" s="32" customFormat="1" x14ac:dyDescent="0.25">
      <c r="A309" s="50" t="s">
        <v>63</v>
      </c>
      <c r="B309" s="50" t="s">
        <v>317</v>
      </c>
      <c r="C309" s="51">
        <v>45696</v>
      </c>
      <c r="D309" s="50" t="s">
        <v>61</v>
      </c>
      <c r="E309" s="52">
        <v>20</v>
      </c>
      <c r="F309" s="52">
        <v>130</v>
      </c>
      <c r="G309" s="52">
        <v>2600</v>
      </c>
      <c r="H309" s="52">
        <v>130</v>
      </c>
      <c r="I309" s="52">
        <f t="shared" si="12"/>
        <v>2470</v>
      </c>
      <c r="J309" s="52">
        <v>35.700000000000003</v>
      </c>
      <c r="K309" s="52">
        <v>714</v>
      </c>
      <c r="L309" s="52">
        <f t="shared" si="13"/>
        <v>1756</v>
      </c>
      <c r="M309" s="53">
        <f t="shared" si="14"/>
        <v>0.67538461538461536</v>
      </c>
    </row>
    <row r="310" spans="1:13" s="32" customFormat="1" x14ac:dyDescent="0.25">
      <c r="A310" s="50" t="s">
        <v>63</v>
      </c>
      <c r="B310" s="50" t="s">
        <v>319</v>
      </c>
      <c r="C310" s="51">
        <v>45696</v>
      </c>
      <c r="D310" s="50" t="s">
        <v>264</v>
      </c>
      <c r="E310" s="52">
        <v>3</v>
      </c>
      <c r="F310" s="52">
        <v>3600</v>
      </c>
      <c r="G310" s="52">
        <v>10800</v>
      </c>
      <c r="H310" s="52">
        <v>540</v>
      </c>
      <c r="I310" s="52">
        <f t="shared" si="12"/>
        <v>10260</v>
      </c>
      <c r="J310" s="52">
        <v>1115</v>
      </c>
      <c r="K310" s="52">
        <v>3345</v>
      </c>
      <c r="L310" s="52">
        <f t="shared" si="13"/>
        <v>6915</v>
      </c>
      <c r="M310" s="53">
        <f t="shared" si="14"/>
        <v>0.64027777777777772</v>
      </c>
    </row>
    <row r="311" spans="1:13" s="32" customFormat="1" x14ac:dyDescent="0.25">
      <c r="A311" s="50" t="s">
        <v>63</v>
      </c>
      <c r="B311" s="50" t="s">
        <v>320</v>
      </c>
      <c r="C311" s="51">
        <v>45696</v>
      </c>
      <c r="D311" s="50" t="s">
        <v>75</v>
      </c>
      <c r="E311" s="52">
        <v>5</v>
      </c>
      <c r="F311" s="52">
        <v>1800</v>
      </c>
      <c r="G311" s="52">
        <v>9000</v>
      </c>
      <c r="H311" s="52">
        <v>0</v>
      </c>
      <c r="I311" s="52">
        <f t="shared" si="12"/>
        <v>9000</v>
      </c>
      <c r="J311" s="52">
        <v>615</v>
      </c>
      <c r="K311" s="52">
        <v>3075</v>
      </c>
      <c r="L311" s="52">
        <f t="shared" si="13"/>
        <v>5925</v>
      </c>
      <c r="M311" s="53">
        <f t="shared" si="14"/>
        <v>0.65833333333333333</v>
      </c>
    </row>
    <row r="312" spans="1:13" s="32" customFormat="1" x14ac:dyDescent="0.25">
      <c r="A312" s="50" t="s">
        <v>63</v>
      </c>
      <c r="B312" s="50" t="s">
        <v>320</v>
      </c>
      <c r="C312" s="51">
        <v>45696</v>
      </c>
      <c r="D312" s="50" t="s">
        <v>71</v>
      </c>
      <c r="E312" s="52">
        <v>2</v>
      </c>
      <c r="F312" s="52">
        <v>990</v>
      </c>
      <c r="G312" s="52">
        <v>1980</v>
      </c>
      <c r="H312" s="52">
        <v>0</v>
      </c>
      <c r="I312" s="52">
        <f t="shared" si="12"/>
        <v>1980</v>
      </c>
      <c r="J312" s="52">
        <v>287.5</v>
      </c>
      <c r="K312" s="52">
        <v>575</v>
      </c>
      <c r="L312" s="52">
        <f t="shared" si="13"/>
        <v>1405</v>
      </c>
      <c r="M312" s="53">
        <f t="shared" si="14"/>
        <v>0.70959595959595956</v>
      </c>
    </row>
    <row r="313" spans="1:13" s="32" customFormat="1" x14ac:dyDescent="0.25">
      <c r="A313" s="50" t="s">
        <v>63</v>
      </c>
      <c r="B313" s="50" t="s">
        <v>320</v>
      </c>
      <c r="C313" s="51">
        <v>45696</v>
      </c>
      <c r="D313" s="50" t="s">
        <v>321</v>
      </c>
      <c r="E313" s="52">
        <v>2</v>
      </c>
      <c r="F313" s="52">
        <v>300</v>
      </c>
      <c r="G313" s="52">
        <v>600</v>
      </c>
      <c r="H313" s="52">
        <v>0</v>
      </c>
      <c r="I313" s="52">
        <f t="shared" si="12"/>
        <v>600</v>
      </c>
      <c r="J313" s="52">
        <v>105</v>
      </c>
      <c r="K313" s="52">
        <v>210</v>
      </c>
      <c r="L313" s="52">
        <f t="shared" si="13"/>
        <v>390</v>
      </c>
      <c r="M313" s="53">
        <f t="shared" si="14"/>
        <v>0.65</v>
      </c>
    </row>
    <row r="314" spans="1:13" s="32" customFormat="1" x14ac:dyDescent="0.25">
      <c r="A314" s="50" t="s">
        <v>63</v>
      </c>
      <c r="B314" s="50" t="s">
        <v>322</v>
      </c>
      <c r="C314" s="51">
        <v>45696</v>
      </c>
      <c r="D314" s="50" t="s">
        <v>84</v>
      </c>
      <c r="E314" s="52">
        <v>2</v>
      </c>
      <c r="F314" s="52">
        <v>9375</v>
      </c>
      <c r="G314" s="52">
        <v>18750</v>
      </c>
      <c r="H314" s="52">
        <v>0</v>
      </c>
      <c r="I314" s="52">
        <f t="shared" si="12"/>
        <v>18750</v>
      </c>
      <c r="J314" s="52">
        <v>1600</v>
      </c>
      <c r="K314" s="52">
        <v>3200</v>
      </c>
      <c r="L314" s="52">
        <f t="shared" si="13"/>
        <v>15550</v>
      </c>
      <c r="M314" s="53">
        <f t="shared" si="14"/>
        <v>0.82933333333333337</v>
      </c>
    </row>
    <row r="315" spans="1:13" s="32" customFormat="1" x14ac:dyDescent="0.25">
      <c r="A315" s="50" t="s">
        <v>63</v>
      </c>
      <c r="B315" s="50" t="s">
        <v>323</v>
      </c>
      <c r="C315" s="51">
        <v>45696</v>
      </c>
      <c r="D315" s="50" t="s">
        <v>264</v>
      </c>
      <c r="E315" s="52">
        <v>3</v>
      </c>
      <c r="F315" s="52">
        <v>3000</v>
      </c>
      <c r="G315" s="52">
        <v>9000</v>
      </c>
      <c r="H315" s="52">
        <v>0</v>
      </c>
      <c r="I315" s="52">
        <f t="shared" si="12"/>
        <v>9000</v>
      </c>
      <c r="J315" s="52">
        <v>1115</v>
      </c>
      <c r="K315" s="52">
        <v>3345</v>
      </c>
      <c r="L315" s="52">
        <f t="shared" si="13"/>
        <v>5655</v>
      </c>
      <c r="M315" s="53">
        <f t="shared" si="14"/>
        <v>0.6283333333333333</v>
      </c>
    </row>
    <row r="316" spans="1:13" s="32" customFormat="1" x14ac:dyDescent="0.25">
      <c r="A316" s="50" t="s">
        <v>63</v>
      </c>
      <c r="B316" s="50" t="s">
        <v>323</v>
      </c>
      <c r="C316" s="51">
        <v>45696</v>
      </c>
      <c r="D316" s="50" t="s">
        <v>66</v>
      </c>
      <c r="E316" s="52">
        <v>8</v>
      </c>
      <c r="F316" s="52">
        <v>590</v>
      </c>
      <c r="G316" s="52">
        <v>4720</v>
      </c>
      <c r="H316" s="52">
        <v>0</v>
      </c>
      <c r="I316" s="52">
        <f t="shared" si="12"/>
        <v>4720</v>
      </c>
      <c r="J316" s="52">
        <v>216</v>
      </c>
      <c r="K316" s="52">
        <v>1728</v>
      </c>
      <c r="L316" s="52">
        <f t="shared" si="13"/>
        <v>2992</v>
      </c>
      <c r="M316" s="53">
        <f t="shared" si="14"/>
        <v>0.63389830508474576</v>
      </c>
    </row>
    <row r="317" spans="1:13" s="32" customFormat="1" x14ac:dyDescent="0.25">
      <c r="A317" s="50" t="s">
        <v>63</v>
      </c>
      <c r="B317" s="50" t="s">
        <v>324</v>
      </c>
      <c r="C317" s="51">
        <v>45696</v>
      </c>
      <c r="D317" s="50" t="s">
        <v>168</v>
      </c>
      <c r="E317" s="52">
        <v>4</v>
      </c>
      <c r="F317" s="52">
        <v>1600</v>
      </c>
      <c r="G317" s="52">
        <v>6400</v>
      </c>
      <c r="H317" s="52">
        <v>0</v>
      </c>
      <c r="I317" s="52">
        <f t="shared" si="12"/>
        <v>6400</v>
      </c>
      <c r="J317" s="52">
        <v>445</v>
      </c>
      <c r="K317" s="52">
        <v>1780</v>
      </c>
      <c r="L317" s="52">
        <f t="shared" si="13"/>
        <v>4620</v>
      </c>
      <c r="M317" s="53">
        <f t="shared" si="14"/>
        <v>0.72187500000000004</v>
      </c>
    </row>
    <row r="318" spans="1:13" s="32" customFormat="1" x14ac:dyDescent="0.25">
      <c r="A318" s="50" t="s">
        <v>63</v>
      </c>
      <c r="B318" s="50" t="s">
        <v>324</v>
      </c>
      <c r="C318" s="51">
        <v>45696</v>
      </c>
      <c r="D318" s="50" t="s">
        <v>56</v>
      </c>
      <c r="E318" s="52">
        <v>5</v>
      </c>
      <c r="F318" s="52">
        <v>1090</v>
      </c>
      <c r="G318" s="52">
        <v>5450</v>
      </c>
      <c r="H318" s="52">
        <v>0</v>
      </c>
      <c r="I318" s="52">
        <f t="shared" si="12"/>
        <v>5450</v>
      </c>
      <c r="J318" s="52">
        <v>273</v>
      </c>
      <c r="K318" s="52">
        <v>1365</v>
      </c>
      <c r="L318" s="52">
        <f t="shared" si="13"/>
        <v>4085</v>
      </c>
      <c r="M318" s="53">
        <f t="shared" si="14"/>
        <v>0.74954128440366974</v>
      </c>
    </row>
    <row r="319" spans="1:13" s="32" customFormat="1" x14ac:dyDescent="0.25">
      <c r="A319" s="50" t="s">
        <v>63</v>
      </c>
      <c r="B319" s="50" t="s">
        <v>325</v>
      </c>
      <c r="C319" s="51">
        <v>45696</v>
      </c>
      <c r="D319" s="50" t="s">
        <v>77</v>
      </c>
      <c r="E319" s="52">
        <v>5</v>
      </c>
      <c r="F319" s="52">
        <v>1980</v>
      </c>
      <c r="G319" s="52">
        <v>9900</v>
      </c>
      <c r="H319" s="52">
        <v>0</v>
      </c>
      <c r="I319" s="52">
        <f t="shared" si="12"/>
        <v>9900</v>
      </c>
      <c r="J319" s="52">
        <v>595</v>
      </c>
      <c r="K319" s="52">
        <v>2975</v>
      </c>
      <c r="L319" s="52">
        <f t="shared" si="13"/>
        <v>6925</v>
      </c>
      <c r="M319" s="53">
        <f t="shared" si="14"/>
        <v>0.6994949494949495</v>
      </c>
    </row>
    <row r="320" spans="1:13" s="32" customFormat="1" x14ac:dyDescent="0.25">
      <c r="A320" s="50" t="s">
        <v>63</v>
      </c>
      <c r="B320" s="50" t="s">
        <v>326</v>
      </c>
      <c r="C320" s="51">
        <v>45696</v>
      </c>
      <c r="D320" s="50" t="s">
        <v>130</v>
      </c>
      <c r="E320" s="52">
        <v>8</v>
      </c>
      <c r="F320" s="52">
        <v>1080</v>
      </c>
      <c r="G320" s="52">
        <v>8640</v>
      </c>
      <c r="H320" s="52">
        <v>0</v>
      </c>
      <c r="I320" s="52">
        <f t="shared" si="12"/>
        <v>8640</v>
      </c>
      <c r="J320" s="52">
        <v>270</v>
      </c>
      <c r="K320" s="52">
        <v>2160</v>
      </c>
      <c r="L320" s="52">
        <f t="shared" si="13"/>
        <v>6480</v>
      </c>
      <c r="M320" s="53">
        <f t="shared" si="14"/>
        <v>0.75</v>
      </c>
    </row>
    <row r="321" spans="1:13" s="32" customFormat="1" x14ac:dyDescent="0.25">
      <c r="A321" s="50" t="s">
        <v>63</v>
      </c>
      <c r="B321" s="50" t="s">
        <v>327</v>
      </c>
      <c r="C321" s="51">
        <v>45696</v>
      </c>
      <c r="D321" s="50" t="s">
        <v>69</v>
      </c>
      <c r="E321" s="52">
        <v>20</v>
      </c>
      <c r="F321" s="52">
        <v>400</v>
      </c>
      <c r="G321" s="52">
        <v>8000</v>
      </c>
      <c r="H321" s="52">
        <v>400</v>
      </c>
      <c r="I321" s="52">
        <f t="shared" si="12"/>
        <v>7600</v>
      </c>
      <c r="J321" s="52">
        <v>136</v>
      </c>
      <c r="K321" s="52">
        <v>2720</v>
      </c>
      <c r="L321" s="52">
        <f t="shared" si="13"/>
        <v>4880</v>
      </c>
      <c r="M321" s="53">
        <f t="shared" si="14"/>
        <v>0.61</v>
      </c>
    </row>
    <row r="322" spans="1:13" s="32" customFormat="1" x14ac:dyDescent="0.25">
      <c r="A322" s="50" t="s">
        <v>63</v>
      </c>
      <c r="B322" s="50" t="s">
        <v>327</v>
      </c>
      <c r="C322" s="51">
        <v>45696</v>
      </c>
      <c r="D322" s="50" t="s">
        <v>115</v>
      </c>
      <c r="E322" s="52">
        <v>2</v>
      </c>
      <c r="F322" s="52">
        <v>960</v>
      </c>
      <c r="G322" s="52">
        <v>1920</v>
      </c>
      <c r="H322" s="52">
        <v>96</v>
      </c>
      <c r="I322" s="52">
        <f t="shared" si="12"/>
        <v>1824</v>
      </c>
      <c r="J322" s="52">
        <v>300</v>
      </c>
      <c r="K322" s="52">
        <v>600</v>
      </c>
      <c r="L322" s="52">
        <f t="shared" si="13"/>
        <v>1224</v>
      </c>
      <c r="M322" s="53">
        <f t="shared" si="14"/>
        <v>0.63749999999999996</v>
      </c>
    </row>
    <row r="323" spans="1:13" s="32" customFormat="1" x14ac:dyDescent="0.25">
      <c r="A323" s="50" t="s">
        <v>63</v>
      </c>
      <c r="B323" s="50" t="s">
        <v>327</v>
      </c>
      <c r="C323" s="51">
        <v>45696</v>
      </c>
      <c r="D323" s="50" t="s">
        <v>66</v>
      </c>
      <c r="E323" s="52">
        <v>5</v>
      </c>
      <c r="F323" s="52">
        <v>590</v>
      </c>
      <c r="G323" s="52">
        <v>2950</v>
      </c>
      <c r="H323" s="52">
        <v>147.5</v>
      </c>
      <c r="I323" s="52">
        <f t="shared" si="12"/>
        <v>2802.5</v>
      </c>
      <c r="J323" s="52">
        <v>216</v>
      </c>
      <c r="K323" s="52">
        <v>1080</v>
      </c>
      <c r="L323" s="52">
        <f t="shared" si="13"/>
        <v>1722.5</v>
      </c>
      <c r="M323" s="53">
        <f t="shared" si="14"/>
        <v>0.58389830508474572</v>
      </c>
    </row>
    <row r="324" spans="1:13" s="32" customFormat="1" x14ac:dyDescent="0.25">
      <c r="A324" s="50" t="s">
        <v>63</v>
      </c>
      <c r="B324" s="50" t="s">
        <v>327</v>
      </c>
      <c r="C324" s="51">
        <v>45696</v>
      </c>
      <c r="D324" s="50" t="s">
        <v>68</v>
      </c>
      <c r="E324" s="52">
        <v>2</v>
      </c>
      <c r="F324" s="52">
        <v>2800</v>
      </c>
      <c r="G324" s="52">
        <v>5600</v>
      </c>
      <c r="H324" s="52">
        <v>280</v>
      </c>
      <c r="I324" s="52">
        <f t="shared" si="12"/>
        <v>5320</v>
      </c>
      <c r="J324" s="52">
        <v>925</v>
      </c>
      <c r="K324" s="52">
        <v>1850</v>
      </c>
      <c r="L324" s="52">
        <f t="shared" si="13"/>
        <v>3470</v>
      </c>
      <c r="M324" s="53">
        <f t="shared" si="14"/>
        <v>0.61964285714285716</v>
      </c>
    </row>
    <row r="325" spans="1:13" s="32" customFormat="1" x14ac:dyDescent="0.25">
      <c r="A325" s="50" t="s">
        <v>30</v>
      </c>
      <c r="B325" s="50" t="s">
        <v>328</v>
      </c>
      <c r="C325" s="51">
        <v>45700</v>
      </c>
      <c r="D325" s="50" t="s">
        <v>32</v>
      </c>
      <c r="E325" s="52">
        <v>7</v>
      </c>
      <c r="F325" s="52">
        <v>678.57</v>
      </c>
      <c r="G325" s="52">
        <v>4749.99</v>
      </c>
      <c r="H325" s="52">
        <v>0</v>
      </c>
      <c r="I325" s="52">
        <f t="shared" si="12"/>
        <v>4749.99</v>
      </c>
      <c r="J325" s="52">
        <v>450</v>
      </c>
      <c r="K325" s="52">
        <v>3150</v>
      </c>
      <c r="L325" s="52">
        <f t="shared" si="13"/>
        <v>1599.9899999999998</v>
      </c>
      <c r="M325" s="53">
        <f t="shared" si="14"/>
        <v>0.33684070913833497</v>
      </c>
    </row>
    <row r="326" spans="1:13" s="32" customFormat="1" x14ac:dyDescent="0.25">
      <c r="A326" s="50" t="s">
        <v>30</v>
      </c>
      <c r="B326" s="50" t="s">
        <v>328</v>
      </c>
      <c r="C326" s="51">
        <v>45700</v>
      </c>
      <c r="D326" s="50" t="s">
        <v>33</v>
      </c>
      <c r="E326" s="52">
        <v>7</v>
      </c>
      <c r="F326" s="52">
        <v>857.14</v>
      </c>
      <c r="G326" s="52">
        <v>5999.98</v>
      </c>
      <c r="H326" s="52">
        <v>0</v>
      </c>
      <c r="I326" s="52">
        <f t="shared" si="12"/>
        <v>5999.98</v>
      </c>
      <c r="J326" s="52">
        <v>560</v>
      </c>
      <c r="K326" s="52">
        <v>3920</v>
      </c>
      <c r="L326" s="52">
        <f t="shared" si="13"/>
        <v>2079.9799999999996</v>
      </c>
      <c r="M326" s="53">
        <f t="shared" si="14"/>
        <v>0.34666448888162954</v>
      </c>
    </row>
    <row r="327" spans="1:13" s="32" customFormat="1" x14ac:dyDescent="0.25">
      <c r="A327" s="50" t="s">
        <v>30</v>
      </c>
      <c r="B327" s="50" t="s">
        <v>328</v>
      </c>
      <c r="C327" s="51">
        <v>45700</v>
      </c>
      <c r="D327" s="50" t="s">
        <v>41</v>
      </c>
      <c r="E327" s="52">
        <v>7</v>
      </c>
      <c r="F327" s="52">
        <v>630</v>
      </c>
      <c r="G327" s="52">
        <v>4410</v>
      </c>
      <c r="H327" s="52">
        <v>0</v>
      </c>
      <c r="I327" s="52">
        <f t="shared" si="12"/>
        <v>4410</v>
      </c>
      <c r="J327" s="52">
        <v>210</v>
      </c>
      <c r="K327" s="52">
        <v>1470</v>
      </c>
      <c r="L327" s="52">
        <f t="shared" si="13"/>
        <v>2940</v>
      </c>
      <c r="M327" s="53">
        <f t="shared" si="14"/>
        <v>0.66666666666666663</v>
      </c>
    </row>
    <row r="328" spans="1:13" s="32" customFormat="1" x14ac:dyDescent="0.25">
      <c r="A328" s="50" t="s">
        <v>30</v>
      </c>
      <c r="B328" s="50" t="s">
        <v>328</v>
      </c>
      <c r="C328" s="51">
        <v>45700</v>
      </c>
      <c r="D328" s="50" t="s">
        <v>39</v>
      </c>
      <c r="E328" s="52">
        <v>7</v>
      </c>
      <c r="F328" s="52">
        <v>517.86</v>
      </c>
      <c r="G328" s="52">
        <v>3625.02</v>
      </c>
      <c r="H328" s="52">
        <v>0</v>
      </c>
      <c r="I328" s="52">
        <f t="shared" ref="I328:I391" si="15">+G328-H328</f>
        <v>3625.02</v>
      </c>
      <c r="J328" s="52">
        <v>325</v>
      </c>
      <c r="K328" s="52">
        <v>2275</v>
      </c>
      <c r="L328" s="52">
        <f t="shared" ref="L328:L391" si="16">+I328-K328</f>
        <v>1350.02</v>
      </c>
      <c r="M328" s="53">
        <f t="shared" ref="M328:M391" si="17">+L328/G328</f>
        <v>0.37241725562893446</v>
      </c>
    </row>
    <row r="329" spans="1:13" s="32" customFormat="1" x14ac:dyDescent="0.25">
      <c r="A329" s="50" t="s">
        <v>30</v>
      </c>
      <c r="B329" s="50" t="s">
        <v>328</v>
      </c>
      <c r="C329" s="51">
        <v>45700</v>
      </c>
      <c r="D329" s="50" t="s">
        <v>170</v>
      </c>
      <c r="E329" s="52">
        <v>7</v>
      </c>
      <c r="F329" s="52">
        <v>464.29</v>
      </c>
      <c r="G329" s="52">
        <v>3250.03</v>
      </c>
      <c r="H329" s="52">
        <v>0</v>
      </c>
      <c r="I329" s="52">
        <f t="shared" si="15"/>
        <v>3250.03</v>
      </c>
      <c r="J329" s="52">
        <v>236.25</v>
      </c>
      <c r="K329" s="52">
        <v>1653.75</v>
      </c>
      <c r="L329" s="52">
        <f t="shared" si="16"/>
        <v>1596.2800000000002</v>
      </c>
      <c r="M329" s="53">
        <f t="shared" si="17"/>
        <v>0.49115854315190938</v>
      </c>
    </row>
    <row r="330" spans="1:13" s="32" customFormat="1" x14ac:dyDescent="0.25">
      <c r="A330" s="50" t="s">
        <v>30</v>
      </c>
      <c r="B330" s="50" t="s">
        <v>328</v>
      </c>
      <c r="C330" s="51">
        <v>45700</v>
      </c>
      <c r="D330" s="50" t="s">
        <v>90</v>
      </c>
      <c r="E330" s="52">
        <v>14</v>
      </c>
      <c r="F330" s="52">
        <v>671.43</v>
      </c>
      <c r="G330" s="52">
        <v>9400.02</v>
      </c>
      <c r="H330" s="52">
        <v>0</v>
      </c>
      <c r="I330" s="52">
        <f t="shared" si="15"/>
        <v>9400.02</v>
      </c>
      <c r="J330" s="52">
        <v>150</v>
      </c>
      <c r="K330" s="52">
        <v>2100</v>
      </c>
      <c r="L330" s="52">
        <f t="shared" si="16"/>
        <v>7300.02</v>
      </c>
      <c r="M330" s="53">
        <f t="shared" si="17"/>
        <v>0.77659622000804251</v>
      </c>
    </row>
    <row r="331" spans="1:13" s="32" customFormat="1" x14ac:dyDescent="0.25">
      <c r="A331" s="50" t="s">
        <v>30</v>
      </c>
      <c r="B331" s="50" t="s">
        <v>328</v>
      </c>
      <c r="C331" s="51">
        <v>45700</v>
      </c>
      <c r="D331" s="50" t="s">
        <v>42</v>
      </c>
      <c r="E331" s="52">
        <v>3</v>
      </c>
      <c r="F331" s="52">
        <v>1500</v>
      </c>
      <c r="G331" s="52">
        <v>4500</v>
      </c>
      <c r="H331" s="52">
        <v>0</v>
      </c>
      <c r="I331" s="52">
        <f t="shared" si="15"/>
        <v>4500</v>
      </c>
      <c r="J331" s="52">
        <v>365</v>
      </c>
      <c r="K331" s="52">
        <v>1095</v>
      </c>
      <c r="L331" s="52">
        <f t="shared" si="16"/>
        <v>3405</v>
      </c>
      <c r="M331" s="53">
        <f t="shared" si="17"/>
        <v>0.75666666666666671</v>
      </c>
    </row>
    <row r="332" spans="1:13" s="32" customFormat="1" x14ac:dyDescent="0.25">
      <c r="A332" s="50" t="s">
        <v>30</v>
      </c>
      <c r="B332" s="50" t="s">
        <v>328</v>
      </c>
      <c r="C332" s="51">
        <v>45700</v>
      </c>
      <c r="D332" s="50" t="s">
        <v>35</v>
      </c>
      <c r="E332" s="52">
        <v>3</v>
      </c>
      <c r="F332" s="52">
        <v>3500</v>
      </c>
      <c r="G332" s="52">
        <v>10500</v>
      </c>
      <c r="H332" s="52">
        <v>0</v>
      </c>
      <c r="I332" s="52">
        <f t="shared" si="15"/>
        <v>10500</v>
      </c>
      <c r="J332" s="52">
        <v>1100</v>
      </c>
      <c r="K332" s="52">
        <v>3300</v>
      </c>
      <c r="L332" s="52">
        <f t="shared" si="16"/>
        <v>7200</v>
      </c>
      <c r="M332" s="53">
        <f t="shared" si="17"/>
        <v>0.68571428571428572</v>
      </c>
    </row>
    <row r="333" spans="1:13" s="32" customFormat="1" x14ac:dyDescent="0.25">
      <c r="A333" s="50" t="s">
        <v>63</v>
      </c>
      <c r="B333" s="50" t="s">
        <v>329</v>
      </c>
      <c r="C333" s="51">
        <v>45703</v>
      </c>
      <c r="D333" s="50" t="s">
        <v>71</v>
      </c>
      <c r="E333" s="52">
        <v>6</v>
      </c>
      <c r="F333" s="52">
        <v>1100</v>
      </c>
      <c r="G333" s="52">
        <v>6600</v>
      </c>
      <c r="H333" s="52">
        <v>330</v>
      </c>
      <c r="I333" s="52">
        <f t="shared" si="15"/>
        <v>6270</v>
      </c>
      <c r="J333" s="52">
        <v>287.5</v>
      </c>
      <c r="K333" s="52">
        <v>1725</v>
      </c>
      <c r="L333" s="52">
        <f t="shared" si="16"/>
        <v>4545</v>
      </c>
      <c r="M333" s="53">
        <f t="shared" si="17"/>
        <v>0.6886363636363636</v>
      </c>
    </row>
    <row r="334" spans="1:13" s="32" customFormat="1" x14ac:dyDescent="0.25">
      <c r="A334" s="50" t="s">
        <v>63</v>
      </c>
      <c r="B334" s="50" t="s">
        <v>329</v>
      </c>
      <c r="C334" s="51">
        <v>45703</v>
      </c>
      <c r="D334" s="50" t="s">
        <v>52</v>
      </c>
      <c r="E334" s="52">
        <v>2</v>
      </c>
      <c r="F334" s="52">
        <v>1590</v>
      </c>
      <c r="G334" s="52">
        <v>3180</v>
      </c>
      <c r="H334" s="52">
        <v>159</v>
      </c>
      <c r="I334" s="52">
        <f t="shared" si="15"/>
        <v>3021</v>
      </c>
      <c r="J334" s="52">
        <v>530</v>
      </c>
      <c r="K334" s="52">
        <v>1060</v>
      </c>
      <c r="L334" s="52">
        <f t="shared" si="16"/>
        <v>1961</v>
      </c>
      <c r="M334" s="53">
        <f t="shared" si="17"/>
        <v>0.6166666666666667</v>
      </c>
    </row>
    <row r="335" spans="1:13" s="32" customFormat="1" x14ac:dyDescent="0.25">
      <c r="A335" s="50" t="s">
        <v>63</v>
      </c>
      <c r="B335" s="50" t="s">
        <v>329</v>
      </c>
      <c r="C335" s="51">
        <v>45703</v>
      </c>
      <c r="D335" s="50" t="s">
        <v>69</v>
      </c>
      <c r="E335" s="52">
        <v>20</v>
      </c>
      <c r="F335" s="52">
        <v>400</v>
      </c>
      <c r="G335" s="52">
        <v>8000</v>
      </c>
      <c r="H335" s="52">
        <v>400</v>
      </c>
      <c r="I335" s="52">
        <f t="shared" si="15"/>
        <v>7600</v>
      </c>
      <c r="J335" s="52">
        <v>136</v>
      </c>
      <c r="K335" s="52">
        <v>2720</v>
      </c>
      <c r="L335" s="52">
        <f t="shared" si="16"/>
        <v>4880</v>
      </c>
      <c r="M335" s="53">
        <f t="shared" si="17"/>
        <v>0.61</v>
      </c>
    </row>
    <row r="336" spans="1:13" s="32" customFormat="1" x14ac:dyDescent="0.25">
      <c r="A336" s="50" t="s">
        <v>63</v>
      </c>
      <c r="B336" s="50" t="s">
        <v>329</v>
      </c>
      <c r="C336" s="51">
        <v>45703</v>
      </c>
      <c r="D336" s="50" t="s">
        <v>66</v>
      </c>
      <c r="E336" s="52">
        <v>5</v>
      </c>
      <c r="F336" s="52">
        <v>590</v>
      </c>
      <c r="G336" s="52">
        <v>2950</v>
      </c>
      <c r="H336" s="52">
        <v>147.5</v>
      </c>
      <c r="I336" s="52">
        <f t="shared" si="15"/>
        <v>2802.5</v>
      </c>
      <c r="J336" s="52">
        <v>216</v>
      </c>
      <c r="K336" s="52">
        <v>1080</v>
      </c>
      <c r="L336" s="52">
        <f t="shared" si="16"/>
        <v>1722.5</v>
      </c>
      <c r="M336" s="53">
        <f t="shared" si="17"/>
        <v>0.58389830508474572</v>
      </c>
    </row>
    <row r="337" spans="1:13" s="32" customFormat="1" x14ac:dyDescent="0.25">
      <c r="A337" s="50" t="s">
        <v>63</v>
      </c>
      <c r="B337" s="50" t="s">
        <v>330</v>
      </c>
      <c r="C337" s="51">
        <v>45703</v>
      </c>
      <c r="D337" s="50" t="s">
        <v>331</v>
      </c>
      <c r="E337" s="52">
        <v>5</v>
      </c>
      <c r="F337" s="52">
        <v>735</v>
      </c>
      <c r="G337" s="52">
        <v>3675</v>
      </c>
      <c r="H337" s="52">
        <v>0</v>
      </c>
      <c r="I337" s="52">
        <f t="shared" si="15"/>
        <v>3675</v>
      </c>
      <c r="J337" s="52">
        <v>250</v>
      </c>
      <c r="K337" s="52">
        <v>1250</v>
      </c>
      <c r="L337" s="52">
        <f t="shared" si="16"/>
        <v>2425</v>
      </c>
      <c r="M337" s="53">
        <f t="shared" si="17"/>
        <v>0.65986394557823125</v>
      </c>
    </row>
    <row r="338" spans="1:13" s="32" customFormat="1" x14ac:dyDescent="0.25">
      <c r="A338" s="50" t="s">
        <v>63</v>
      </c>
      <c r="B338" s="50" t="s">
        <v>330</v>
      </c>
      <c r="C338" s="51">
        <v>45703</v>
      </c>
      <c r="D338" s="50" t="s">
        <v>56</v>
      </c>
      <c r="E338" s="52">
        <v>5</v>
      </c>
      <c r="F338" s="52">
        <v>1090</v>
      </c>
      <c r="G338" s="52">
        <v>5450</v>
      </c>
      <c r="H338" s="52">
        <v>0</v>
      </c>
      <c r="I338" s="52">
        <f t="shared" si="15"/>
        <v>5450</v>
      </c>
      <c r="J338" s="52">
        <v>273</v>
      </c>
      <c r="K338" s="52">
        <v>1365</v>
      </c>
      <c r="L338" s="52">
        <f t="shared" si="16"/>
        <v>4085</v>
      </c>
      <c r="M338" s="53">
        <f t="shared" si="17"/>
        <v>0.74954128440366974</v>
      </c>
    </row>
    <row r="339" spans="1:13" s="32" customFormat="1" x14ac:dyDescent="0.25">
      <c r="A339" s="50" t="s">
        <v>63</v>
      </c>
      <c r="B339" s="50" t="s">
        <v>330</v>
      </c>
      <c r="C339" s="51">
        <v>45703</v>
      </c>
      <c r="D339" s="50" t="s">
        <v>73</v>
      </c>
      <c r="E339" s="52">
        <v>5</v>
      </c>
      <c r="F339" s="52">
        <v>525</v>
      </c>
      <c r="G339" s="52">
        <v>2625</v>
      </c>
      <c r="H339" s="52">
        <v>0</v>
      </c>
      <c r="I339" s="52">
        <f t="shared" si="15"/>
        <v>2625</v>
      </c>
      <c r="J339" s="52">
        <v>105</v>
      </c>
      <c r="K339" s="52">
        <v>525</v>
      </c>
      <c r="L339" s="52">
        <f t="shared" si="16"/>
        <v>2100</v>
      </c>
      <c r="M339" s="53">
        <f t="shared" si="17"/>
        <v>0.8</v>
      </c>
    </row>
    <row r="340" spans="1:13" s="32" customFormat="1" x14ac:dyDescent="0.25">
      <c r="A340" s="50" t="s">
        <v>63</v>
      </c>
      <c r="B340" s="50" t="s">
        <v>332</v>
      </c>
      <c r="C340" s="51">
        <v>45703</v>
      </c>
      <c r="D340" s="50" t="s">
        <v>264</v>
      </c>
      <c r="E340" s="52">
        <v>3</v>
      </c>
      <c r="F340" s="52">
        <v>3000</v>
      </c>
      <c r="G340" s="52">
        <v>9000</v>
      </c>
      <c r="H340" s="52">
        <v>0</v>
      </c>
      <c r="I340" s="52">
        <f t="shared" si="15"/>
        <v>9000</v>
      </c>
      <c r="J340" s="52">
        <v>1115</v>
      </c>
      <c r="K340" s="52">
        <v>3345</v>
      </c>
      <c r="L340" s="52">
        <f t="shared" si="16"/>
        <v>5655</v>
      </c>
      <c r="M340" s="53">
        <f t="shared" si="17"/>
        <v>0.6283333333333333</v>
      </c>
    </row>
    <row r="341" spans="1:13" s="32" customFormat="1" x14ac:dyDescent="0.25">
      <c r="A341" s="50" t="s">
        <v>63</v>
      </c>
      <c r="B341" s="50" t="s">
        <v>332</v>
      </c>
      <c r="C341" s="51">
        <v>45703</v>
      </c>
      <c r="D341" s="50" t="s">
        <v>65</v>
      </c>
      <c r="E341" s="52">
        <v>5</v>
      </c>
      <c r="F341" s="52">
        <v>715</v>
      </c>
      <c r="G341" s="52">
        <v>3575</v>
      </c>
      <c r="H341" s="52">
        <v>0</v>
      </c>
      <c r="I341" s="52">
        <f t="shared" si="15"/>
        <v>3575</v>
      </c>
      <c r="J341" s="52">
        <v>168</v>
      </c>
      <c r="K341" s="52">
        <v>840</v>
      </c>
      <c r="L341" s="52">
        <f t="shared" si="16"/>
        <v>2735</v>
      </c>
      <c r="M341" s="53">
        <f t="shared" si="17"/>
        <v>0.76503496503496504</v>
      </c>
    </row>
    <row r="342" spans="1:13" s="32" customFormat="1" x14ac:dyDescent="0.25">
      <c r="A342" s="50" t="s">
        <v>63</v>
      </c>
      <c r="B342" s="50" t="s">
        <v>332</v>
      </c>
      <c r="C342" s="51">
        <v>45703</v>
      </c>
      <c r="D342" s="50" t="s">
        <v>78</v>
      </c>
      <c r="E342" s="52">
        <v>3</v>
      </c>
      <c r="F342" s="52">
        <v>990</v>
      </c>
      <c r="G342" s="52">
        <v>2970</v>
      </c>
      <c r="H342" s="52">
        <v>0</v>
      </c>
      <c r="I342" s="52">
        <f t="shared" si="15"/>
        <v>2970</v>
      </c>
      <c r="J342" s="52">
        <v>450</v>
      </c>
      <c r="K342" s="52">
        <v>1350</v>
      </c>
      <c r="L342" s="52">
        <f t="shared" si="16"/>
        <v>1620</v>
      </c>
      <c r="M342" s="53">
        <f t="shared" si="17"/>
        <v>0.54545454545454541</v>
      </c>
    </row>
    <row r="343" spans="1:13" s="32" customFormat="1" x14ac:dyDescent="0.25">
      <c r="A343" s="50" t="s">
        <v>63</v>
      </c>
      <c r="B343" s="50" t="s">
        <v>333</v>
      </c>
      <c r="C343" s="51">
        <v>45703</v>
      </c>
      <c r="D343" s="50" t="s">
        <v>101</v>
      </c>
      <c r="E343" s="52">
        <v>5</v>
      </c>
      <c r="F343" s="52">
        <v>948</v>
      </c>
      <c r="G343" s="52">
        <v>4740</v>
      </c>
      <c r="H343" s="52">
        <v>0</v>
      </c>
      <c r="I343" s="52">
        <f t="shared" si="15"/>
        <v>4740</v>
      </c>
      <c r="J343" s="52">
        <v>264</v>
      </c>
      <c r="K343" s="52">
        <v>1320</v>
      </c>
      <c r="L343" s="52">
        <f t="shared" si="16"/>
        <v>3420</v>
      </c>
      <c r="M343" s="53">
        <f t="shared" si="17"/>
        <v>0.72151898734177211</v>
      </c>
    </row>
    <row r="344" spans="1:13" s="32" customFormat="1" x14ac:dyDescent="0.25">
      <c r="A344" s="50" t="s">
        <v>63</v>
      </c>
      <c r="B344" s="50" t="s">
        <v>333</v>
      </c>
      <c r="C344" s="51">
        <v>45703</v>
      </c>
      <c r="D344" s="50" t="s">
        <v>57</v>
      </c>
      <c r="E344" s="52">
        <v>5</v>
      </c>
      <c r="F344" s="52">
        <v>548</v>
      </c>
      <c r="G344" s="52">
        <v>2740</v>
      </c>
      <c r="H344" s="52">
        <v>0</v>
      </c>
      <c r="I344" s="52">
        <f t="shared" si="15"/>
        <v>2740</v>
      </c>
      <c r="J344" s="52">
        <v>156</v>
      </c>
      <c r="K344" s="52">
        <v>780</v>
      </c>
      <c r="L344" s="52">
        <f t="shared" si="16"/>
        <v>1960</v>
      </c>
      <c r="M344" s="53">
        <f t="shared" si="17"/>
        <v>0.71532846715328469</v>
      </c>
    </row>
    <row r="345" spans="1:13" s="32" customFormat="1" x14ac:dyDescent="0.25">
      <c r="A345" s="50" t="s">
        <v>63</v>
      </c>
      <c r="B345" s="50" t="s">
        <v>333</v>
      </c>
      <c r="C345" s="51">
        <v>45703</v>
      </c>
      <c r="D345" s="50" t="s">
        <v>77</v>
      </c>
      <c r="E345" s="52">
        <v>5</v>
      </c>
      <c r="F345" s="52">
        <v>1980</v>
      </c>
      <c r="G345" s="52">
        <v>9900</v>
      </c>
      <c r="H345" s="52">
        <v>0</v>
      </c>
      <c r="I345" s="52">
        <f t="shared" si="15"/>
        <v>9900</v>
      </c>
      <c r="J345" s="52">
        <v>595</v>
      </c>
      <c r="K345" s="52">
        <v>2975</v>
      </c>
      <c r="L345" s="52">
        <f t="shared" si="16"/>
        <v>6925</v>
      </c>
      <c r="M345" s="53">
        <f t="shared" si="17"/>
        <v>0.6994949494949495</v>
      </c>
    </row>
    <row r="346" spans="1:13" s="32" customFormat="1" x14ac:dyDescent="0.25">
      <c r="A346" s="50" t="s">
        <v>63</v>
      </c>
      <c r="B346" s="50" t="s">
        <v>334</v>
      </c>
      <c r="C346" s="51">
        <v>45703</v>
      </c>
      <c r="D346" s="50" t="s">
        <v>66</v>
      </c>
      <c r="E346" s="52">
        <v>10</v>
      </c>
      <c r="F346" s="52">
        <v>590</v>
      </c>
      <c r="G346" s="52">
        <v>5900</v>
      </c>
      <c r="H346" s="52">
        <v>0</v>
      </c>
      <c r="I346" s="52">
        <f t="shared" si="15"/>
        <v>5900</v>
      </c>
      <c r="J346" s="52">
        <v>216</v>
      </c>
      <c r="K346" s="52">
        <v>2160</v>
      </c>
      <c r="L346" s="52">
        <f t="shared" si="16"/>
        <v>3740</v>
      </c>
      <c r="M346" s="53">
        <f t="shared" si="17"/>
        <v>0.63389830508474576</v>
      </c>
    </row>
    <row r="347" spans="1:13" s="32" customFormat="1" x14ac:dyDescent="0.25">
      <c r="A347" s="50" t="s">
        <v>63</v>
      </c>
      <c r="B347" s="50" t="s">
        <v>334</v>
      </c>
      <c r="C347" s="51">
        <v>45703</v>
      </c>
      <c r="D347" s="50" t="s">
        <v>82</v>
      </c>
      <c r="E347" s="52">
        <v>5</v>
      </c>
      <c r="F347" s="52">
        <v>2560</v>
      </c>
      <c r="G347" s="52">
        <v>12800</v>
      </c>
      <c r="H347" s="52">
        <v>0</v>
      </c>
      <c r="I347" s="52">
        <f t="shared" si="15"/>
        <v>12800</v>
      </c>
      <c r="J347" s="52">
        <v>720</v>
      </c>
      <c r="K347" s="52">
        <v>3600</v>
      </c>
      <c r="L347" s="52">
        <f t="shared" si="16"/>
        <v>9200</v>
      </c>
      <c r="M347" s="53">
        <f t="shared" si="17"/>
        <v>0.71875</v>
      </c>
    </row>
    <row r="348" spans="1:13" s="32" customFormat="1" x14ac:dyDescent="0.25">
      <c r="A348" s="50" t="s">
        <v>63</v>
      </c>
      <c r="B348" s="50" t="s">
        <v>335</v>
      </c>
      <c r="C348" s="51">
        <v>45703</v>
      </c>
      <c r="D348" s="50" t="s">
        <v>62</v>
      </c>
      <c r="E348" s="52">
        <v>12</v>
      </c>
      <c r="F348" s="52">
        <v>193</v>
      </c>
      <c r="G348" s="52">
        <v>2316</v>
      </c>
      <c r="H348" s="52">
        <v>0</v>
      </c>
      <c r="I348" s="52">
        <f t="shared" si="15"/>
        <v>2316</v>
      </c>
      <c r="J348" s="52">
        <v>88</v>
      </c>
      <c r="K348" s="52">
        <v>1056</v>
      </c>
      <c r="L348" s="52">
        <f t="shared" si="16"/>
        <v>1260</v>
      </c>
      <c r="M348" s="53">
        <f t="shared" si="17"/>
        <v>0.54404145077720212</v>
      </c>
    </row>
    <row r="349" spans="1:13" s="32" customFormat="1" x14ac:dyDescent="0.25">
      <c r="A349" s="50" t="s">
        <v>63</v>
      </c>
      <c r="B349" s="50" t="s">
        <v>335</v>
      </c>
      <c r="C349" s="51">
        <v>45703</v>
      </c>
      <c r="D349" s="50" t="s">
        <v>126</v>
      </c>
      <c r="E349" s="52">
        <v>10</v>
      </c>
      <c r="F349" s="52">
        <v>286</v>
      </c>
      <c r="G349" s="52">
        <v>2860</v>
      </c>
      <c r="H349" s="52">
        <v>0</v>
      </c>
      <c r="I349" s="52">
        <f t="shared" si="15"/>
        <v>2860</v>
      </c>
      <c r="J349" s="52">
        <v>114.66</v>
      </c>
      <c r="K349" s="52">
        <v>1146.5999999999999</v>
      </c>
      <c r="L349" s="52">
        <f t="shared" si="16"/>
        <v>1713.4</v>
      </c>
      <c r="M349" s="53">
        <f t="shared" si="17"/>
        <v>0.59909090909090912</v>
      </c>
    </row>
    <row r="350" spans="1:13" s="32" customFormat="1" ht="30" x14ac:dyDescent="0.25">
      <c r="A350" s="50" t="s">
        <v>30</v>
      </c>
      <c r="B350" s="50" t="s">
        <v>336</v>
      </c>
      <c r="C350" s="51">
        <v>45703</v>
      </c>
      <c r="D350" s="50" t="s">
        <v>337</v>
      </c>
      <c r="E350" s="52">
        <v>1</v>
      </c>
      <c r="F350" s="52">
        <v>125</v>
      </c>
      <c r="G350" s="52">
        <v>125</v>
      </c>
      <c r="H350" s="52">
        <v>0</v>
      </c>
      <c r="I350" s="52">
        <f t="shared" si="15"/>
        <v>125</v>
      </c>
      <c r="J350" s="52">
        <v>32</v>
      </c>
      <c r="K350" s="52">
        <v>32</v>
      </c>
      <c r="L350" s="52">
        <f t="shared" si="16"/>
        <v>93</v>
      </c>
      <c r="M350" s="53">
        <f t="shared" si="17"/>
        <v>0.74399999999999999</v>
      </c>
    </row>
    <row r="351" spans="1:13" s="32" customFormat="1" x14ac:dyDescent="0.25">
      <c r="A351" s="50" t="s">
        <v>30</v>
      </c>
      <c r="B351" s="50" t="s">
        <v>336</v>
      </c>
      <c r="C351" s="51">
        <v>45703</v>
      </c>
      <c r="D351" s="50" t="s">
        <v>265</v>
      </c>
      <c r="E351" s="52">
        <v>1</v>
      </c>
      <c r="F351" s="52">
        <v>515</v>
      </c>
      <c r="G351" s="52">
        <v>515</v>
      </c>
      <c r="H351" s="52">
        <v>0</v>
      </c>
      <c r="I351" s="52">
        <f t="shared" si="15"/>
        <v>515</v>
      </c>
      <c r="J351" s="52">
        <v>210</v>
      </c>
      <c r="K351" s="52">
        <v>210</v>
      </c>
      <c r="L351" s="52">
        <f t="shared" si="16"/>
        <v>305</v>
      </c>
      <c r="M351" s="53">
        <f t="shared" si="17"/>
        <v>0.59223300970873782</v>
      </c>
    </row>
    <row r="352" spans="1:13" s="32" customFormat="1" ht="30" x14ac:dyDescent="0.25">
      <c r="A352" s="50" t="s">
        <v>30</v>
      </c>
      <c r="B352" s="50" t="s">
        <v>338</v>
      </c>
      <c r="C352" s="51">
        <v>45703</v>
      </c>
      <c r="D352" s="50" t="s">
        <v>339</v>
      </c>
      <c r="E352" s="52">
        <v>1</v>
      </c>
      <c r="F352" s="52">
        <v>206.4</v>
      </c>
      <c r="G352" s="52">
        <v>206.4</v>
      </c>
      <c r="H352" s="52">
        <v>0</v>
      </c>
      <c r="I352" s="52">
        <f t="shared" si="15"/>
        <v>206.4</v>
      </c>
      <c r="J352" s="52">
        <v>172</v>
      </c>
      <c r="K352" s="52">
        <v>172</v>
      </c>
      <c r="L352" s="52">
        <f t="shared" si="16"/>
        <v>34.400000000000006</v>
      </c>
      <c r="M352" s="53">
        <f t="shared" si="17"/>
        <v>0.16666666666666669</v>
      </c>
    </row>
    <row r="353" spans="1:13" s="32" customFormat="1" x14ac:dyDescent="0.25">
      <c r="A353" s="50" t="s">
        <v>30</v>
      </c>
      <c r="B353" s="50" t="s">
        <v>338</v>
      </c>
      <c r="C353" s="51">
        <v>45703</v>
      </c>
      <c r="D353" s="50" t="s">
        <v>340</v>
      </c>
      <c r="E353" s="52">
        <v>1</v>
      </c>
      <c r="F353" s="52">
        <v>216</v>
      </c>
      <c r="G353" s="52">
        <v>216</v>
      </c>
      <c r="H353" s="52">
        <v>0</v>
      </c>
      <c r="I353" s="52">
        <f t="shared" si="15"/>
        <v>216</v>
      </c>
      <c r="J353" s="52">
        <v>180</v>
      </c>
      <c r="K353" s="52">
        <v>180</v>
      </c>
      <c r="L353" s="52">
        <f t="shared" si="16"/>
        <v>36</v>
      </c>
      <c r="M353" s="53">
        <f t="shared" si="17"/>
        <v>0.16666666666666666</v>
      </c>
    </row>
    <row r="354" spans="1:13" s="32" customFormat="1" x14ac:dyDescent="0.25">
      <c r="A354" s="50" t="s">
        <v>146</v>
      </c>
      <c r="B354" s="50" t="s">
        <v>341</v>
      </c>
      <c r="C354" s="51">
        <v>45696</v>
      </c>
      <c r="D354" s="50" t="s">
        <v>342</v>
      </c>
      <c r="E354" s="52">
        <v>7</v>
      </c>
      <c r="F354" s="52">
        <v>375</v>
      </c>
      <c r="G354" s="52">
        <v>2625</v>
      </c>
      <c r="H354" s="52">
        <v>0</v>
      </c>
      <c r="I354" s="52">
        <f t="shared" si="15"/>
        <v>2625</v>
      </c>
      <c r="J354" s="52">
        <v>81</v>
      </c>
      <c r="K354" s="52">
        <v>567</v>
      </c>
      <c r="L354" s="52">
        <f t="shared" si="16"/>
        <v>2058</v>
      </c>
      <c r="M354" s="53">
        <f t="shared" si="17"/>
        <v>0.78400000000000003</v>
      </c>
    </row>
    <row r="355" spans="1:13" s="32" customFormat="1" x14ac:dyDescent="0.25">
      <c r="A355" s="50" t="s">
        <v>146</v>
      </c>
      <c r="B355" s="50" t="s">
        <v>341</v>
      </c>
      <c r="C355" s="51">
        <v>45696</v>
      </c>
      <c r="D355" s="50" t="s">
        <v>342</v>
      </c>
      <c r="E355" s="52">
        <v>10</v>
      </c>
      <c r="F355" s="52">
        <v>375</v>
      </c>
      <c r="G355" s="52">
        <v>3750</v>
      </c>
      <c r="H355" s="52">
        <v>0</v>
      </c>
      <c r="I355" s="52">
        <f t="shared" si="15"/>
        <v>3750</v>
      </c>
      <c r="J355" s="52">
        <v>81</v>
      </c>
      <c r="K355" s="52">
        <v>810</v>
      </c>
      <c r="L355" s="52">
        <f t="shared" si="16"/>
        <v>2940</v>
      </c>
      <c r="M355" s="53">
        <f t="shared" si="17"/>
        <v>0.78400000000000003</v>
      </c>
    </row>
    <row r="356" spans="1:13" s="32" customFormat="1" x14ac:dyDescent="0.25">
      <c r="A356" s="50" t="s">
        <v>15</v>
      </c>
      <c r="B356" s="50" t="s">
        <v>343</v>
      </c>
      <c r="C356" s="51">
        <v>45710</v>
      </c>
      <c r="D356" s="50" t="s">
        <v>344</v>
      </c>
      <c r="E356" s="52">
        <v>600</v>
      </c>
      <c r="F356" s="52">
        <v>150</v>
      </c>
      <c r="G356" s="52">
        <v>90000</v>
      </c>
      <c r="H356" s="52">
        <v>0</v>
      </c>
      <c r="I356" s="52">
        <f t="shared" si="15"/>
        <v>90000</v>
      </c>
      <c r="J356" s="52">
        <v>160</v>
      </c>
      <c r="K356" s="52">
        <v>96000</v>
      </c>
      <c r="L356" s="52">
        <f t="shared" si="16"/>
        <v>-6000</v>
      </c>
      <c r="M356" s="53">
        <f t="shared" si="17"/>
        <v>-6.6666666666666666E-2</v>
      </c>
    </row>
    <row r="357" spans="1:13" s="32" customFormat="1" x14ac:dyDescent="0.25">
      <c r="A357" s="50" t="s">
        <v>15</v>
      </c>
      <c r="B357" s="50" t="s">
        <v>343</v>
      </c>
      <c r="C357" s="51">
        <v>45710</v>
      </c>
      <c r="D357" s="50" t="s">
        <v>345</v>
      </c>
      <c r="E357" s="52">
        <v>39</v>
      </c>
      <c r="F357" s="52">
        <v>275</v>
      </c>
      <c r="G357" s="52">
        <v>10725</v>
      </c>
      <c r="H357" s="52">
        <v>0</v>
      </c>
      <c r="I357" s="52">
        <f t="shared" si="15"/>
        <v>10725</v>
      </c>
      <c r="J357" s="52">
        <v>190</v>
      </c>
      <c r="K357" s="52">
        <v>7410</v>
      </c>
      <c r="L357" s="52">
        <f t="shared" si="16"/>
        <v>3315</v>
      </c>
      <c r="M357" s="53">
        <f t="shared" si="17"/>
        <v>0.30909090909090908</v>
      </c>
    </row>
    <row r="358" spans="1:13" s="32" customFormat="1" x14ac:dyDescent="0.25">
      <c r="A358" s="50" t="s">
        <v>15</v>
      </c>
      <c r="B358" s="50" t="s">
        <v>343</v>
      </c>
      <c r="C358" s="51">
        <v>45710</v>
      </c>
      <c r="D358" s="50" t="s">
        <v>346</v>
      </c>
      <c r="E358" s="52">
        <v>561</v>
      </c>
      <c r="F358" s="52">
        <v>275</v>
      </c>
      <c r="G358" s="52">
        <v>154275</v>
      </c>
      <c r="H358" s="52">
        <v>0</v>
      </c>
      <c r="I358" s="52">
        <f t="shared" si="15"/>
        <v>154275</v>
      </c>
      <c r="J358" s="52">
        <v>149.5</v>
      </c>
      <c r="K358" s="52">
        <v>83869.5</v>
      </c>
      <c r="L358" s="52">
        <f t="shared" si="16"/>
        <v>70405.5</v>
      </c>
      <c r="M358" s="53">
        <f t="shared" si="17"/>
        <v>0.45636363636363636</v>
      </c>
    </row>
    <row r="359" spans="1:13" s="32" customFormat="1" x14ac:dyDescent="0.25">
      <c r="A359" s="50" t="s">
        <v>15</v>
      </c>
      <c r="B359" s="50" t="s">
        <v>343</v>
      </c>
      <c r="C359" s="51">
        <v>45710</v>
      </c>
      <c r="D359" s="50" t="s">
        <v>347</v>
      </c>
      <c r="E359" s="52">
        <v>400</v>
      </c>
      <c r="F359" s="52">
        <v>94</v>
      </c>
      <c r="G359" s="52">
        <v>37600</v>
      </c>
      <c r="H359" s="52">
        <v>0</v>
      </c>
      <c r="I359" s="52">
        <f t="shared" si="15"/>
        <v>37600</v>
      </c>
      <c r="J359" s="52">
        <v>80</v>
      </c>
      <c r="K359" s="52">
        <v>32000</v>
      </c>
      <c r="L359" s="52">
        <f t="shared" si="16"/>
        <v>5600</v>
      </c>
      <c r="M359" s="53">
        <f t="shared" si="17"/>
        <v>0.14893617021276595</v>
      </c>
    </row>
    <row r="360" spans="1:13" s="32" customFormat="1" x14ac:dyDescent="0.25">
      <c r="A360" s="50" t="s">
        <v>15</v>
      </c>
      <c r="B360" s="50" t="s">
        <v>343</v>
      </c>
      <c r="C360" s="51">
        <v>45710</v>
      </c>
      <c r="D360" s="50" t="s">
        <v>348</v>
      </c>
      <c r="E360" s="52">
        <v>94</v>
      </c>
      <c r="F360" s="52">
        <v>244</v>
      </c>
      <c r="G360" s="52">
        <v>22936</v>
      </c>
      <c r="H360" s="52">
        <v>0</v>
      </c>
      <c r="I360" s="52">
        <f t="shared" si="15"/>
        <v>22936</v>
      </c>
      <c r="J360" s="52">
        <v>140</v>
      </c>
      <c r="K360" s="52">
        <v>13160</v>
      </c>
      <c r="L360" s="52">
        <f t="shared" si="16"/>
        <v>9776</v>
      </c>
      <c r="M360" s="53">
        <f t="shared" si="17"/>
        <v>0.42622950819672129</v>
      </c>
    </row>
    <row r="361" spans="1:13" s="32" customFormat="1" x14ac:dyDescent="0.25">
      <c r="A361" s="50" t="s">
        <v>15</v>
      </c>
      <c r="B361" s="50" t="s">
        <v>343</v>
      </c>
      <c r="C361" s="51">
        <v>45710</v>
      </c>
      <c r="D361" s="50" t="s">
        <v>349</v>
      </c>
      <c r="E361" s="52">
        <v>150</v>
      </c>
      <c r="F361" s="52">
        <v>80</v>
      </c>
      <c r="G361" s="52">
        <v>12000</v>
      </c>
      <c r="H361" s="52">
        <v>0</v>
      </c>
      <c r="I361" s="52">
        <f t="shared" si="15"/>
        <v>12000</v>
      </c>
      <c r="J361" s="52">
        <v>50</v>
      </c>
      <c r="K361" s="52">
        <v>7500</v>
      </c>
      <c r="L361" s="52">
        <f t="shared" si="16"/>
        <v>4500</v>
      </c>
      <c r="M361" s="53">
        <f t="shared" si="17"/>
        <v>0.375</v>
      </c>
    </row>
    <row r="362" spans="1:13" s="32" customFormat="1" x14ac:dyDescent="0.25">
      <c r="A362" s="50" t="s">
        <v>15</v>
      </c>
      <c r="B362" s="50" t="s">
        <v>343</v>
      </c>
      <c r="C362" s="51">
        <v>45710</v>
      </c>
      <c r="D362" s="50" t="s">
        <v>350</v>
      </c>
      <c r="E362" s="52">
        <v>150</v>
      </c>
      <c r="F362" s="52">
        <v>875</v>
      </c>
      <c r="G362" s="52">
        <v>131250</v>
      </c>
      <c r="H362" s="52">
        <v>0</v>
      </c>
      <c r="I362" s="52">
        <f t="shared" si="15"/>
        <v>131250</v>
      </c>
      <c r="J362" s="52">
        <v>550</v>
      </c>
      <c r="K362" s="52">
        <v>82500</v>
      </c>
      <c r="L362" s="52">
        <f t="shared" si="16"/>
        <v>48750</v>
      </c>
      <c r="M362" s="53">
        <f t="shared" si="17"/>
        <v>0.37142857142857144</v>
      </c>
    </row>
    <row r="363" spans="1:13" s="32" customFormat="1" x14ac:dyDescent="0.25">
      <c r="A363" s="50" t="s">
        <v>44</v>
      </c>
      <c r="B363" s="50" t="s">
        <v>351</v>
      </c>
      <c r="C363" s="51">
        <v>45703</v>
      </c>
      <c r="D363" s="50" t="s">
        <v>78</v>
      </c>
      <c r="E363" s="52">
        <v>2</v>
      </c>
      <c r="F363" s="52">
        <v>1450</v>
      </c>
      <c r="G363" s="52">
        <v>2900</v>
      </c>
      <c r="H363" s="52">
        <v>870</v>
      </c>
      <c r="I363" s="52">
        <f t="shared" si="15"/>
        <v>2030</v>
      </c>
      <c r="J363" s="52">
        <v>450</v>
      </c>
      <c r="K363" s="52">
        <v>900</v>
      </c>
      <c r="L363" s="52">
        <f t="shared" si="16"/>
        <v>1130</v>
      </c>
      <c r="M363" s="53">
        <f t="shared" si="17"/>
        <v>0.3896551724137931</v>
      </c>
    </row>
    <row r="364" spans="1:13" s="32" customFormat="1" x14ac:dyDescent="0.25">
      <c r="A364" s="50" t="s">
        <v>44</v>
      </c>
      <c r="B364" s="50" t="s">
        <v>351</v>
      </c>
      <c r="C364" s="51">
        <v>45703</v>
      </c>
      <c r="D364" s="50" t="s">
        <v>39</v>
      </c>
      <c r="E364" s="52">
        <v>2</v>
      </c>
      <c r="F364" s="52">
        <v>800</v>
      </c>
      <c r="G364" s="52">
        <v>1600</v>
      </c>
      <c r="H364" s="52">
        <v>480</v>
      </c>
      <c r="I364" s="52">
        <f t="shared" si="15"/>
        <v>1120</v>
      </c>
      <c r="J364" s="52">
        <v>325</v>
      </c>
      <c r="K364" s="52">
        <v>650</v>
      </c>
      <c r="L364" s="52">
        <f t="shared" si="16"/>
        <v>470</v>
      </c>
      <c r="M364" s="53">
        <f t="shared" si="17"/>
        <v>0.29375000000000001</v>
      </c>
    </row>
    <row r="365" spans="1:13" s="32" customFormat="1" x14ac:dyDescent="0.25">
      <c r="A365" s="50" t="s">
        <v>44</v>
      </c>
      <c r="B365" s="50" t="s">
        <v>351</v>
      </c>
      <c r="C365" s="51">
        <v>45703</v>
      </c>
      <c r="D365" s="50" t="s">
        <v>90</v>
      </c>
      <c r="E365" s="52">
        <v>2</v>
      </c>
      <c r="F365" s="52">
        <v>1000</v>
      </c>
      <c r="G365" s="52">
        <v>2000</v>
      </c>
      <c r="H365" s="52">
        <v>600</v>
      </c>
      <c r="I365" s="52">
        <f t="shared" si="15"/>
        <v>1400</v>
      </c>
      <c r="J365" s="52">
        <v>150</v>
      </c>
      <c r="K365" s="52">
        <v>300</v>
      </c>
      <c r="L365" s="52">
        <f t="shared" si="16"/>
        <v>1100</v>
      </c>
      <c r="M365" s="53">
        <f t="shared" si="17"/>
        <v>0.55000000000000004</v>
      </c>
    </row>
    <row r="366" spans="1:13" s="32" customFormat="1" x14ac:dyDescent="0.25">
      <c r="A366" s="50" t="s">
        <v>44</v>
      </c>
      <c r="B366" s="50" t="s">
        <v>351</v>
      </c>
      <c r="C366" s="51">
        <v>45703</v>
      </c>
      <c r="D366" s="50" t="s">
        <v>159</v>
      </c>
      <c r="E366" s="52">
        <v>1</v>
      </c>
      <c r="F366" s="52">
        <v>3100</v>
      </c>
      <c r="G366" s="52">
        <v>3100</v>
      </c>
      <c r="H366" s="52">
        <v>930</v>
      </c>
      <c r="I366" s="52">
        <f t="shared" si="15"/>
        <v>2170</v>
      </c>
      <c r="J366" s="52">
        <v>979</v>
      </c>
      <c r="K366" s="52">
        <v>979</v>
      </c>
      <c r="L366" s="52">
        <f t="shared" si="16"/>
        <v>1191</v>
      </c>
      <c r="M366" s="53">
        <f t="shared" si="17"/>
        <v>0.38419354838709679</v>
      </c>
    </row>
    <row r="367" spans="1:13" s="32" customFormat="1" x14ac:dyDescent="0.25">
      <c r="A367" s="50" t="s">
        <v>44</v>
      </c>
      <c r="B367" s="50" t="s">
        <v>351</v>
      </c>
      <c r="C367" s="51">
        <v>45703</v>
      </c>
      <c r="D367" s="50" t="s">
        <v>75</v>
      </c>
      <c r="E367" s="52">
        <v>1</v>
      </c>
      <c r="F367" s="52">
        <v>2000</v>
      </c>
      <c r="G367" s="52">
        <v>2000</v>
      </c>
      <c r="H367" s="52">
        <v>600</v>
      </c>
      <c r="I367" s="52">
        <f t="shared" si="15"/>
        <v>1400</v>
      </c>
      <c r="J367" s="52">
        <v>615</v>
      </c>
      <c r="K367" s="52">
        <v>615</v>
      </c>
      <c r="L367" s="52">
        <f t="shared" si="16"/>
        <v>785</v>
      </c>
      <c r="M367" s="53">
        <f t="shared" si="17"/>
        <v>0.39250000000000002</v>
      </c>
    </row>
    <row r="368" spans="1:13" s="32" customFormat="1" x14ac:dyDescent="0.25">
      <c r="A368" s="50" t="s">
        <v>44</v>
      </c>
      <c r="B368" s="50" t="s">
        <v>352</v>
      </c>
      <c r="C368" s="51">
        <v>45703</v>
      </c>
      <c r="D368" s="50" t="s">
        <v>121</v>
      </c>
      <c r="E368" s="52">
        <v>24</v>
      </c>
      <c r="F368" s="52">
        <v>80</v>
      </c>
      <c r="G368" s="52">
        <v>1920</v>
      </c>
      <c r="H368" s="52">
        <v>576</v>
      </c>
      <c r="I368" s="52">
        <f t="shared" si="15"/>
        <v>1344</v>
      </c>
      <c r="J368" s="52">
        <v>33</v>
      </c>
      <c r="K368" s="52">
        <v>792</v>
      </c>
      <c r="L368" s="52">
        <f t="shared" si="16"/>
        <v>552</v>
      </c>
      <c r="M368" s="53">
        <f t="shared" si="17"/>
        <v>0.28749999999999998</v>
      </c>
    </row>
    <row r="369" spans="1:13" s="32" customFormat="1" x14ac:dyDescent="0.25">
      <c r="A369" s="50" t="s">
        <v>44</v>
      </c>
      <c r="B369" s="50" t="s">
        <v>352</v>
      </c>
      <c r="C369" s="51">
        <v>45703</v>
      </c>
      <c r="D369" s="50" t="s">
        <v>65</v>
      </c>
      <c r="E369" s="52">
        <v>2</v>
      </c>
      <c r="F369" s="52">
        <v>800</v>
      </c>
      <c r="G369" s="52">
        <v>1600</v>
      </c>
      <c r="H369" s="52">
        <v>480</v>
      </c>
      <c r="I369" s="52">
        <f t="shared" si="15"/>
        <v>1120</v>
      </c>
      <c r="J369" s="52">
        <v>168</v>
      </c>
      <c r="K369" s="52">
        <v>336</v>
      </c>
      <c r="L369" s="52">
        <f t="shared" si="16"/>
        <v>784</v>
      </c>
      <c r="M369" s="53">
        <f t="shared" si="17"/>
        <v>0.49</v>
      </c>
    </row>
    <row r="370" spans="1:13" s="32" customFormat="1" x14ac:dyDescent="0.25">
      <c r="A370" s="50" t="s">
        <v>44</v>
      </c>
      <c r="B370" s="50" t="s">
        <v>353</v>
      </c>
      <c r="C370" s="51">
        <v>45703</v>
      </c>
      <c r="D370" s="50" t="s">
        <v>266</v>
      </c>
      <c r="E370" s="52">
        <v>20</v>
      </c>
      <c r="F370" s="52">
        <v>326</v>
      </c>
      <c r="G370" s="52">
        <v>6520</v>
      </c>
      <c r="H370" s="52">
        <v>652</v>
      </c>
      <c r="I370" s="52">
        <f t="shared" si="15"/>
        <v>5868</v>
      </c>
      <c r="J370" s="52">
        <v>138.6</v>
      </c>
      <c r="K370" s="52">
        <v>2772</v>
      </c>
      <c r="L370" s="52">
        <f t="shared" si="16"/>
        <v>3096</v>
      </c>
      <c r="M370" s="53">
        <f t="shared" si="17"/>
        <v>0.47484662576687114</v>
      </c>
    </row>
    <row r="371" spans="1:13" s="32" customFormat="1" x14ac:dyDescent="0.25">
      <c r="A371" s="55" t="s">
        <v>44</v>
      </c>
      <c r="B371" s="55" t="s">
        <v>354</v>
      </c>
      <c r="C371" s="56">
        <v>45703</v>
      </c>
      <c r="D371" s="55" t="s">
        <v>97</v>
      </c>
      <c r="E371" s="48">
        <v>10</v>
      </c>
      <c r="F371" s="48">
        <v>1350</v>
      </c>
      <c r="G371" s="48">
        <v>13500</v>
      </c>
      <c r="H371" s="48">
        <v>4725</v>
      </c>
      <c r="I371" s="52">
        <f t="shared" si="15"/>
        <v>8775</v>
      </c>
      <c r="J371" s="48">
        <v>600</v>
      </c>
      <c r="K371" s="48">
        <v>6000</v>
      </c>
      <c r="L371" s="52">
        <f t="shared" si="16"/>
        <v>2775</v>
      </c>
      <c r="M371" s="53">
        <f t="shared" si="17"/>
        <v>0.20555555555555555</v>
      </c>
    </row>
    <row r="372" spans="1:13" s="32" customFormat="1" x14ac:dyDescent="0.25">
      <c r="A372" s="55" t="s">
        <v>146</v>
      </c>
      <c r="B372" s="55" t="s">
        <v>355</v>
      </c>
      <c r="C372" s="56">
        <v>45703</v>
      </c>
      <c r="D372" s="55" t="s">
        <v>290</v>
      </c>
      <c r="E372" s="48">
        <v>2</v>
      </c>
      <c r="F372" s="48">
        <v>675</v>
      </c>
      <c r="G372" s="48">
        <v>1350</v>
      </c>
      <c r="H372" s="48">
        <v>0</v>
      </c>
      <c r="I372" s="52">
        <f t="shared" si="15"/>
        <v>1350</v>
      </c>
      <c r="J372" s="48">
        <v>110</v>
      </c>
      <c r="K372" s="48">
        <v>220</v>
      </c>
      <c r="L372" s="52">
        <f t="shared" si="16"/>
        <v>1130</v>
      </c>
      <c r="M372" s="53">
        <f t="shared" si="17"/>
        <v>0.83703703703703702</v>
      </c>
    </row>
    <row r="373" spans="1:13" s="32" customFormat="1" x14ac:dyDescent="0.25">
      <c r="A373" s="55" t="s">
        <v>146</v>
      </c>
      <c r="B373" s="55" t="s">
        <v>356</v>
      </c>
      <c r="C373" s="56">
        <v>45703</v>
      </c>
      <c r="D373" s="55" t="s">
        <v>357</v>
      </c>
      <c r="E373" s="48">
        <v>5</v>
      </c>
      <c r="F373" s="48">
        <v>1690</v>
      </c>
      <c r="G373" s="48">
        <v>8450</v>
      </c>
      <c r="H373" s="48">
        <v>0</v>
      </c>
      <c r="I373" s="52">
        <f t="shared" si="15"/>
        <v>8450</v>
      </c>
      <c r="J373" s="48">
        <v>500</v>
      </c>
      <c r="K373" s="48">
        <v>2500</v>
      </c>
      <c r="L373" s="52">
        <f t="shared" si="16"/>
        <v>5950</v>
      </c>
      <c r="M373" s="53">
        <f t="shared" si="17"/>
        <v>0.70414201183431957</v>
      </c>
    </row>
    <row r="374" spans="1:13" s="32" customFormat="1" x14ac:dyDescent="0.25">
      <c r="A374" s="55" t="s">
        <v>146</v>
      </c>
      <c r="B374" s="55" t="s">
        <v>358</v>
      </c>
      <c r="C374" s="56">
        <v>45703</v>
      </c>
      <c r="D374" s="55" t="s">
        <v>282</v>
      </c>
      <c r="E374" s="48">
        <v>5</v>
      </c>
      <c r="F374" s="48">
        <v>570</v>
      </c>
      <c r="G374" s="48">
        <v>2850</v>
      </c>
      <c r="H374" s="48">
        <v>0</v>
      </c>
      <c r="I374" s="52">
        <f t="shared" si="15"/>
        <v>2850</v>
      </c>
      <c r="J374" s="48">
        <v>85</v>
      </c>
      <c r="K374" s="48">
        <v>425</v>
      </c>
      <c r="L374" s="52">
        <f t="shared" si="16"/>
        <v>2425</v>
      </c>
      <c r="M374" s="53">
        <f t="shared" si="17"/>
        <v>0.85087719298245612</v>
      </c>
    </row>
    <row r="375" spans="1:13" s="32" customFormat="1" x14ac:dyDescent="0.25">
      <c r="A375" s="55" t="s">
        <v>146</v>
      </c>
      <c r="B375" s="55" t="s">
        <v>359</v>
      </c>
      <c r="C375" s="56">
        <v>45703</v>
      </c>
      <c r="D375" s="55" t="s">
        <v>150</v>
      </c>
      <c r="E375" s="48">
        <v>10</v>
      </c>
      <c r="F375" s="48">
        <v>555</v>
      </c>
      <c r="G375" s="48">
        <v>5550</v>
      </c>
      <c r="H375" s="48">
        <v>0</v>
      </c>
      <c r="I375" s="52">
        <f t="shared" si="15"/>
        <v>5550</v>
      </c>
      <c r="J375" s="48">
        <v>100</v>
      </c>
      <c r="K375" s="48">
        <v>1000</v>
      </c>
      <c r="L375" s="52">
        <f t="shared" si="16"/>
        <v>4550</v>
      </c>
      <c r="M375" s="53">
        <f t="shared" si="17"/>
        <v>0.81981981981981977</v>
      </c>
    </row>
    <row r="376" spans="1:13" s="32" customFormat="1" x14ac:dyDescent="0.25">
      <c r="A376" s="55" t="s">
        <v>146</v>
      </c>
      <c r="B376" s="55" t="s">
        <v>360</v>
      </c>
      <c r="C376" s="56">
        <v>45703</v>
      </c>
      <c r="D376" s="55" t="s">
        <v>126</v>
      </c>
      <c r="E376" s="48">
        <v>50</v>
      </c>
      <c r="F376" s="48">
        <v>249.49</v>
      </c>
      <c r="G376" s="48">
        <v>12474.5</v>
      </c>
      <c r="H376" s="48">
        <v>0</v>
      </c>
      <c r="I376" s="52">
        <f t="shared" si="15"/>
        <v>12474.5</v>
      </c>
      <c r="J376" s="48">
        <v>114.66</v>
      </c>
      <c r="K376" s="48">
        <v>5733</v>
      </c>
      <c r="L376" s="52">
        <f t="shared" si="16"/>
        <v>6741.5</v>
      </c>
      <c r="M376" s="53">
        <f t="shared" si="17"/>
        <v>0.54042246182211717</v>
      </c>
    </row>
    <row r="377" spans="1:13" s="32" customFormat="1" x14ac:dyDescent="0.25">
      <c r="A377" s="55" t="s">
        <v>146</v>
      </c>
      <c r="B377" s="55" t="s">
        <v>361</v>
      </c>
      <c r="C377" s="56">
        <v>45696</v>
      </c>
      <c r="D377" s="55" t="s">
        <v>276</v>
      </c>
      <c r="E377" s="48">
        <v>200</v>
      </c>
      <c r="F377" s="48">
        <v>495</v>
      </c>
      <c r="G377" s="48">
        <v>99000</v>
      </c>
      <c r="H377" s="48">
        <v>0</v>
      </c>
      <c r="I377" s="52">
        <f t="shared" si="15"/>
        <v>99000</v>
      </c>
      <c r="J377" s="48">
        <v>148</v>
      </c>
      <c r="K377" s="48">
        <v>29600</v>
      </c>
      <c r="L377" s="52">
        <f t="shared" si="16"/>
        <v>69400</v>
      </c>
      <c r="M377" s="53">
        <f t="shared" si="17"/>
        <v>0.70101010101010097</v>
      </c>
    </row>
    <row r="378" spans="1:13" s="32" customFormat="1" x14ac:dyDescent="0.25">
      <c r="A378" s="55" t="s">
        <v>146</v>
      </c>
      <c r="B378" s="55" t="s">
        <v>361</v>
      </c>
      <c r="C378" s="56">
        <v>45696</v>
      </c>
      <c r="D378" s="55" t="s">
        <v>362</v>
      </c>
      <c r="E378" s="48">
        <v>10</v>
      </c>
      <c r="F378" s="48">
        <v>960</v>
      </c>
      <c r="G378" s="48">
        <v>9600</v>
      </c>
      <c r="H378" s="48">
        <v>0</v>
      </c>
      <c r="I378" s="52">
        <f t="shared" si="15"/>
        <v>9600</v>
      </c>
      <c r="J378" s="48">
        <v>180</v>
      </c>
      <c r="K378" s="48">
        <v>1800</v>
      </c>
      <c r="L378" s="52">
        <f t="shared" si="16"/>
        <v>7800</v>
      </c>
      <c r="M378" s="53">
        <f t="shared" si="17"/>
        <v>0.8125</v>
      </c>
    </row>
    <row r="379" spans="1:13" s="32" customFormat="1" x14ac:dyDescent="0.25">
      <c r="A379" s="55" t="s">
        <v>146</v>
      </c>
      <c r="B379" s="55" t="s">
        <v>361</v>
      </c>
      <c r="C379" s="56">
        <v>45696</v>
      </c>
      <c r="D379" s="55" t="s">
        <v>363</v>
      </c>
      <c r="E379" s="48">
        <v>18</v>
      </c>
      <c r="F379" s="48">
        <v>1154</v>
      </c>
      <c r="G379" s="48">
        <v>20772</v>
      </c>
      <c r="H379" s="48">
        <v>0</v>
      </c>
      <c r="I379" s="52">
        <f t="shared" si="15"/>
        <v>20772</v>
      </c>
      <c r="J379" s="48">
        <v>265</v>
      </c>
      <c r="K379" s="48">
        <v>4770</v>
      </c>
      <c r="L379" s="52">
        <f t="shared" si="16"/>
        <v>16002</v>
      </c>
      <c r="M379" s="53">
        <f t="shared" si="17"/>
        <v>0.77036395147313697</v>
      </c>
    </row>
    <row r="380" spans="1:13" s="32" customFormat="1" x14ac:dyDescent="0.25">
      <c r="A380" s="55" t="s">
        <v>146</v>
      </c>
      <c r="B380" s="55" t="s">
        <v>361</v>
      </c>
      <c r="C380" s="56">
        <v>45696</v>
      </c>
      <c r="D380" s="55" t="s">
        <v>364</v>
      </c>
      <c r="E380" s="48">
        <v>10</v>
      </c>
      <c r="F380" s="48">
        <v>1154</v>
      </c>
      <c r="G380" s="48">
        <v>11540</v>
      </c>
      <c r="H380" s="48">
        <v>0</v>
      </c>
      <c r="I380" s="52">
        <f t="shared" si="15"/>
        <v>11540</v>
      </c>
      <c r="J380" s="48">
        <v>381</v>
      </c>
      <c r="K380" s="48">
        <v>3810</v>
      </c>
      <c r="L380" s="52">
        <f t="shared" si="16"/>
        <v>7730</v>
      </c>
      <c r="M380" s="53">
        <f t="shared" si="17"/>
        <v>0.66984402079722705</v>
      </c>
    </row>
    <row r="381" spans="1:13" s="32" customFormat="1" x14ac:dyDescent="0.25">
      <c r="A381" s="55" t="s">
        <v>146</v>
      </c>
      <c r="B381" s="55" t="s">
        <v>365</v>
      </c>
      <c r="C381" s="56">
        <v>45703</v>
      </c>
      <c r="D381" s="55" t="s">
        <v>148</v>
      </c>
      <c r="E381" s="48">
        <v>30</v>
      </c>
      <c r="F381" s="48">
        <v>90</v>
      </c>
      <c r="G381" s="48">
        <v>2700</v>
      </c>
      <c r="H381" s="48">
        <v>0</v>
      </c>
      <c r="I381" s="52">
        <f t="shared" si="15"/>
        <v>2700</v>
      </c>
      <c r="J381" s="48">
        <v>15</v>
      </c>
      <c r="K381" s="48">
        <v>450</v>
      </c>
      <c r="L381" s="52">
        <f t="shared" si="16"/>
        <v>2250</v>
      </c>
      <c r="M381" s="53">
        <f t="shared" si="17"/>
        <v>0.83333333333333337</v>
      </c>
    </row>
    <row r="382" spans="1:13" s="32" customFormat="1" x14ac:dyDescent="0.25">
      <c r="A382" s="55" t="s">
        <v>146</v>
      </c>
      <c r="B382" s="55" t="s">
        <v>365</v>
      </c>
      <c r="C382" s="56">
        <v>45703</v>
      </c>
      <c r="D382" s="55" t="s">
        <v>77</v>
      </c>
      <c r="E382" s="48">
        <v>1</v>
      </c>
      <c r="F382" s="48">
        <v>1935</v>
      </c>
      <c r="G382" s="48">
        <v>1935</v>
      </c>
      <c r="H382" s="48">
        <v>0</v>
      </c>
      <c r="I382" s="52">
        <f t="shared" si="15"/>
        <v>1935</v>
      </c>
      <c r="J382" s="48">
        <v>595</v>
      </c>
      <c r="K382" s="48">
        <v>595</v>
      </c>
      <c r="L382" s="52">
        <f t="shared" si="16"/>
        <v>1340</v>
      </c>
      <c r="M382" s="53">
        <f t="shared" si="17"/>
        <v>0.69250645994832039</v>
      </c>
    </row>
    <row r="383" spans="1:13" s="32" customFormat="1" x14ac:dyDescent="0.25">
      <c r="A383" s="55" t="s">
        <v>146</v>
      </c>
      <c r="B383" s="55" t="s">
        <v>365</v>
      </c>
      <c r="C383" s="56">
        <v>45703</v>
      </c>
      <c r="D383" s="55" t="s">
        <v>196</v>
      </c>
      <c r="E383" s="48">
        <v>3</v>
      </c>
      <c r="F383" s="48">
        <v>3000</v>
      </c>
      <c r="G383" s="48">
        <v>9000</v>
      </c>
      <c r="H383" s="48">
        <v>0</v>
      </c>
      <c r="I383" s="52">
        <f t="shared" si="15"/>
        <v>9000</v>
      </c>
      <c r="J383" s="48">
        <v>175</v>
      </c>
      <c r="K383" s="48">
        <v>525</v>
      </c>
      <c r="L383" s="52">
        <f t="shared" si="16"/>
        <v>8475</v>
      </c>
      <c r="M383" s="53">
        <f t="shared" si="17"/>
        <v>0.94166666666666665</v>
      </c>
    </row>
    <row r="384" spans="1:13" s="32" customFormat="1" x14ac:dyDescent="0.25">
      <c r="A384" s="55" t="s">
        <v>146</v>
      </c>
      <c r="B384" s="55" t="s">
        <v>365</v>
      </c>
      <c r="C384" s="56">
        <v>45703</v>
      </c>
      <c r="D384" s="55" t="s">
        <v>198</v>
      </c>
      <c r="E384" s="48">
        <v>1</v>
      </c>
      <c r="F384" s="48">
        <v>750</v>
      </c>
      <c r="G384" s="48">
        <v>750</v>
      </c>
      <c r="H384" s="48">
        <v>0</v>
      </c>
      <c r="I384" s="52">
        <f t="shared" si="15"/>
        <v>750</v>
      </c>
      <c r="J384" s="48">
        <v>126</v>
      </c>
      <c r="K384" s="48">
        <v>126</v>
      </c>
      <c r="L384" s="52">
        <f t="shared" si="16"/>
        <v>624</v>
      </c>
      <c r="M384" s="53">
        <f t="shared" si="17"/>
        <v>0.83199999999999996</v>
      </c>
    </row>
    <row r="385" spans="1:13" s="32" customFormat="1" x14ac:dyDescent="0.25">
      <c r="A385" s="55" t="s">
        <v>146</v>
      </c>
      <c r="B385" s="55" t="s">
        <v>365</v>
      </c>
      <c r="C385" s="56">
        <v>45703</v>
      </c>
      <c r="D385" s="55" t="s">
        <v>198</v>
      </c>
      <c r="E385" s="48">
        <v>4</v>
      </c>
      <c r="F385" s="48">
        <v>750</v>
      </c>
      <c r="G385" s="48">
        <v>3000</v>
      </c>
      <c r="H385" s="48">
        <v>0</v>
      </c>
      <c r="I385" s="52">
        <f t="shared" si="15"/>
        <v>3000</v>
      </c>
      <c r="J385" s="48">
        <v>126</v>
      </c>
      <c r="K385" s="48">
        <v>504</v>
      </c>
      <c r="L385" s="52">
        <f t="shared" si="16"/>
        <v>2496</v>
      </c>
      <c r="M385" s="53">
        <f t="shared" si="17"/>
        <v>0.83199999999999996</v>
      </c>
    </row>
    <row r="386" spans="1:13" s="32" customFormat="1" x14ac:dyDescent="0.25">
      <c r="A386" s="55" t="s">
        <v>146</v>
      </c>
      <c r="B386" s="55" t="s">
        <v>365</v>
      </c>
      <c r="C386" s="56">
        <v>45703</v>
      </c>
      <c r="D386" s="55" t="s">
        <v>145</v>
      </c>
      <c r="E386" s="48">
        <v>1</v>
      </c>
      <c r="F386" s="48">
        <v>2000</v>
      </c>
      <c r="G386" s="48">
        <v>2000</v>
      </c>
      <c r="H386" s="48">
        <v>0</v>
      </c>
      <c r="I386" s="52">
        <f t="shared" si="15"/>
        <v>2000</v>
      </c>
      <c r="J386" s="48">
        <v>680</v>
      </c>
      <c r="K386" s="48">
        <v>680</v>
      </c>
      <c r="L386" s="52">
        <f t="shared" si="16"/>
        <v>1320</v>
      </c>
      <c r="M386" s="53">
        <f t="shared" si="17"/>
        <v>0.66</v>
      </c>
    </row>
    <row r="387" spans="1:13" s="32" customFormat="1" x14ac:dyDescent="0.25">
      <c r="A387" s="55" t="s">
        <v>146</v>
      </c>
      <c r="B387" s="55" t="s">
        <v>365</v>
      </c>
      <c r="C387" s="56">
        <v>45703</v>
      </c>
      <c r="D387" s="55" t="s">
        <v>366</v>
      </c>
      <c r="E387" s="48">
        <v>3</v>
      </c>
      <c r="F387" s="48">
        <v>9600</v>
      </c>
      <c r="G387" s="48">
        <v>28800</v>
      </c>
      <c r="H387" s="48">
        <v>0</v>
      </c>
      <c r="I387" s="52">
        <f t="shared" si="15"/>
        <v>28800</v>
      </c>
      <c r="J387" s="48">
        <v>3575</v>
      </c>
      <c r="K387" s="48">
        <v>10725</v>
      </c>
      <c r="L387" s="52">
        <f t="shared" si="16"/>
        <v>18075</v>
      </c>
      <c r="M387" s="53">
        <f t="shared" si="17"/>
        <v>0.62760416666666663</v>
      </c>
    </row>
    <row r="388" spans="1:13" s="32" customFormat="1" x14ac:dyDescent="0.25">
      <c r="A388" s="55" t="s">
        <v>146</v>
      </c>
      <c r="B388" s="55" t="s">
        <v>365</v>
      </c>
      <c r="C388" s="56">
        <v>45703</v>
      </c>
      <c r="D388" s="55" t="s">
        <v>34</v>
      </c>
      <c r="E388" s="48">
        <v>3</v>
      </c>
      <c r="F388" s="48">
        <v>2800.2</v>
      </c>
      <c r="G388" s="48">
        <v>8400.6</v>
      </c>
      <c r="H388" s="48">
        <v>0</v>
      </c>
      <c r="I388" s="52">
        <f t="shared" si="15"/>
        <v>8400.6</v>
      </c>
      <c r="J388" s="48">
        <v>1115</v>
      </c>
      <c r="K388" s="48">
        <v>3345</v>
      </c>
      <c r="L388" s="52">
        <f t="shared" si="16"/>
        <v>5055.6000000000004</v>
      </c>
      <c r="M388" s="53">
        <f t="shared" si="17"/>
        <v>0.60181415613170486</v>
      </c>
    </row>
    <row r="389" spans="1:13" s="32" customFormat="1" x14ac:dyDescent="0.25">
      <c r="A389" s="55" t="s">
        <v>146</v>
      </c>
      <c r="B389" s="55" t="s">
        <v>365</v>
      </c>
      <c r="C389" s="56">
        <v>45703</v>
      </c>
      <c r="D389" s="55" t="s">
        <v>264</v>
      </c>
      <c r="E389" s="48">
        <v>5</v>
      </c>
      <c r="F389" s="48">
        <v>2800.2</v>
      </c>
      <c r="G389" s="48">
        <v>14001</v>
      </c>
      <c r="H389" s="48">
        <v>0</v>
      </c>
      <c r="I389" s="52">
        <f t="shared" si="15"/>
        <v>14001</v>
      </c>
      <c r="J389" s="48">
        <v>1115</v>
      </c>
      <c r="K389" s="48">
        <v>5575</v>
      </c>
      <c r="L389" s="52">
        <f t="shared" si="16"/>
        <v>8426</v>
      </c>
      <c r="M389" s="53">
        <f t="shared" si="17"/>
        <v>0.60181415613170486</v>
      </c>
    </row>
    <row r="390" spans="1:13" s="32" customFormat="1" x14ac:dyDescent="0.25">
      <c r="A390" s="55" t="s">
        <v>146</v>
      </c>
      <c r="B390" s="55" t="s">
        <v>365</v>
      </c>
      <c r="C390" s="56">
        <v>45703</v>
      </c>
      <c r="D390" s="55" t="s">
        <v>75</v>
      </c>
      <c r="E390" s="48">
        <v>5</v>
      </c>
      <c r="F390" s="48">
        <v>1550</v>
      </c>
      <c r="G390" s="48">
        <v>7750</v>
      </c>
      <c r="H390" s="48">
        <v>0</v>
      </c>
      <c r="I390" s="52">
        <f t="shared" si="15"/>
        <v>7750</v>
      </c>
      <c r="J390" s="48">
        <v>615</v>
      </c>
      <c r="K390" s="48">
        <v>3075</v>
      </c>
      <c r="L390" s="52">
        <f t="shared" si="16"/>
        <v>4675</v>
      </c>
      <c r="M390" s="53">
        <f t="shared" si="17"/>
        <v>0.60322580645161294</v>
      </c>
    </row>
    <row r="391" spans="1:13" s="32" customFormat="1" x14ac:dyDescent="0.25">
      <c r="A391" s="50" t="s">
        <v>146</v>
      </c>
      <c r="B391" s="50" t="s">
        <v>365</v>
      </c>
      <c r="C391" s="51">
        <v>45703</v>
      </c>
      <c r="D391" s="50" t="s">
        <v>367</v>
      </c>
      <c r="E391" s="52">
        <v>10</v>
      </c>
      <c r="F391" s="52">
        <v>1200</v>
      </c>
      <c r="G391" s="52">
        <v>12000</v>
      </c>
      <c r="H391" s="52">
        <v>0</v>
      </c>
      <c r="I391" s="52">
        <f t="shared" si="15"/>
        <v>12000</v>
      </c>
      <c r="J391" s="52">
        <v>120</v>
      </c>
      <c r="K391" s="52">
        <v>1200</v>
      </c>
      <c r="L391" s="52">
        <f t="shared" si="16"/>
        <v>10800</v>
      </c>
      <c r="M391" s="53">
        <f t="shared" si="17"/>
        <v>0.9</v>
      </c>
    </row>
    <row r="392" spans="1:13" s="32" customFormat="1" x14ac:dyDescent="0.25">
      <c r="A392" s="50" t="s">
        <v>146</v>
      </c>
      <c r="B392" s="50" t="s">
        <v>365</v>
      </c>
      <c r="C392" s="51">
        <v>45703</v>
      </c>
      <c r="D392" s="50" t="s">
        <v>106</v>
      </c>
      <c r="E392" s="52">
        <v>2</v>
      </c>
      <c r="F392" s="52">
        <v>900</v>
      </c>
      <c r="G392" s="52">
        <v>1800</v>
      </c>
      <c r="H392" s="52">
        <v>0</v>
      </c>
      <c r="I392" s="52">
        <f t="shared" ref="I392:I455" si="18">+G392-H392</f>
        <v>1800</v>
      </c>
      <c r="J392" s="52">
        <v>210</v>
      </c>
      <c r="K392" s="52">
        <v>420</v>
      </c>
      <c r="L392" s="52">
        <f t="shared" ref="L392:L455" si="19">+I392-K392</f>
        <v>1380</v>
      </c>
      <c r="M392" s="53">
        <f t="shared" ref="M392:M455" si="20">+L392/G392</f>
        <v>0.76666666666666672</v>
      </c>
    </row>
    <row r="393" spans="1:13" s="32" customFormat="1" x14ac:dyDescent="0.25">
      <c r="A393" s="50" t="s">
        <v>146</v>
      </c>
      <c r="B393" s="50" t="s">
        <v>365</v>
      </c>
      <c r="C393" s="51">
        <v>45703</v>
      </c>
      <c r="D393" s="50" t="s">
        <v>247</v>
      </c>
      <c r="E393" s="52">
        <v>4</v>
      </c>
      <c r="F393" s="52">
        <v>2490</v>
      </c>
      <c r="G393" s="52">
        <v>9960</v>
      </c>
      <c r="H393" s="52">
        <v>0</v>
      </c>
      <c r="I393" s="52">
        <f t="shared" si="18"/>
        <v>9960</v>
      </c>
      <c r="J393" s="52">
        <v>318</v>
      </c>
      <c r="K393" s="52">
        <v>1272</v>
      </c>
      <c r="L393" s="52">
        <f t="shared" si="19"/>
        <v>8688</v>
      </c>
      <c r="M393" s="53">
        <f t="shared" si="20"/>
        <v>0.87228915662650608</v>
      </c>
    </row>
    <row r="394" spans="1:13" s="32" customFormat="1" x14ac:dyDescent="0.25">
      <c r="A394" s="50" t="s">
        <v>30</v>
      </c>
      <c r="B394" s="50" t="s">
        <v>368</v>
      </c>
      <c r="C394" s="51">
        <v>45706</v>
      </c>
      <c r="D394" s="50" t="s">
        <v>32</v>
      </c>
      <c r="E394" s="52">
        <v>7</v>
      </c>
      <c r="F394" s="52">
        <v>678.57</v>
      </c>
      <c r="G394" s="52">
        <v>4749.99</v>
      </c>
      <c r="H394" s="52">
        <v>0</v>
      </c>
      <c r="I394" s="52">
        <f t="shared" si="18"/>
        <v>4749.99</v>
      </c>
      <c r="J394" s="52">
        <v>450</v>
      </c>
      <c r="K394" s="52">
        <v>3150</v>
      </c>
      <c r="L394" s="52">
        <f t="shared" si="19"/>
        <v>1599.9899999999998</v>
      </c>
      <c r="M394" s="53">
        <f t="shared" si="20"/>
        <v>0.33684070913833497</v>
      </c>
    </row>
    <row r="395" spans="1:13" s="32" customFormat="1" x14ac:dyDescent="0.25">
      <c r="A395" s="50" t="s">
        <v>30</v>
      </c>
      <c r="B395" s="50" t="s">
        <v>368</v>
      </c>
      <c r="C395" s="51">
        <v>45706</v>
      </c>
      <c r="D395" s="50" t="s">
        <v>33</v>
      </c>
      <c r="E395" s="52">
        <v>7</v>
      </c>
      <c r="F395" s="52">
        <v>857.14</v>
      </c>
      <c r="G395" s="52">
        <v>5999.98</v>
      </c>
      <c r="H395" s="52">
        <v>0</v>
      </c>
      <c r="I395" s="52">
        <f t="shared" si="18"/>
        <v>5999.98</v>
      </c>
      <c r="J395" s="52">
        <v>560</v>
      </c>
      <c r="K395" s="52">
        <v>3920</v>
      </c>
      <c r="L395" s="52">
        <f t="shared" si="19"/>
        <v>2079.9799999999996</v>
      </c>
      <c r="M395" s="53">
        <f t="shared" si="20"/>
        <v>0.34666448888162954</v>
      </c>
    </row>
    <row r="396" spans="1:13" s="32" customFormat="1" x14ac:dyDescent="0.25">
      <c r="A396" s="50" t="s">
        <v>30</v>
      </c>
      <c r="B396" s="50" t="s">
        <v>368</v>
      </c>
      <c r="C396" s="51">
        <v>45706</v>
      </c>
      <c r="D396" s="50" t="s">
        <v>145</v>
      </c>
      <c r="E396" s="52">
        <v>7</v>
      </c>
      <c r="F396" s="52">
        <v>2000</v>
      </c>
      <c r="G396" s="52">
        <v>14000</v>
      </c>
      <c r="H396" s="52">
        <v>0</v>
      </c>
      <c r="I396" s="52">
        <f t="shared" si="18"/>
        <v>14000</v>
      </c>
      <c r="J396" s="52">
        <v>680</v>
      </c>
      <c r="K396" s="52">
        <v>4760</v>
      </c>
      <c r="L396" s="52">
        <f t="shared" si="19"/>
        <v>9240</v>
      </c>
      <c r="M396" s="53">
        <f t="shared" si="20"/>
        <v>0.66</v>
      </c>
    </row>
    <row r="397" spans="1:13" s="32" customFormat="1" x14ac:dyDescent="0.25">
      <c r="A397" s="50" t="s">
        <v>30</v>
      </c>
      <c r="B397" s="50" t="s">
        <v>368</v>
      </c>
      <c r="C397" s="51">
        <v>45706</v>
      </c>
      <c r="D397" s="50" t="s">
        <v>68</v>
      </c>
      <c r="E397" s="52">
        <v>7</v>
      </c>
      <c r="F397" s="52">
        <v>2800</v>
      </c>
      <c r="G397" s="52">
        <v>19600</v>
      </c>
      <c r="H397" s="52">
        <v>0</v>
      </c>
      <c r="I397" s="52">
        <f t="shared" si="18"/>
        <v>19600</v>
      </c>
      <c r="J397" s="52">
        <v>925</v>
      </c>
      <c r="K397" s="52">
        <v>6475</v>
      </c>
      <c r="L397" s="52">
        <f t="shared" si="19"/>
        <v>13125</v>
      </c>
      <c r="M397" s="53">
        <f t="shared" si="20"/>
        <v>0.6696428571428571</v>
      </c>
    </row>
    <row r="398" spans="1:13" s="32" customFormat="1" x14ac:dyDescent="0.25">
      <c r="A398" s="50" t="s">
        <v>30</v>
      </c>
      <c r="B398" s="50" t="s">
        <v>368</v>
      </c>
      <c r="C398" s="51">
        <v>45706</v>
      </c>
      <c r="D398" s="50" t="s">
        <v>156</v>
      </c>
      <c r="E398" s="52">
        <v>7</v>
      </c>
      <c r="F398" s="52">
        <v>1414.29</v>
      </c>
      <c r="G398" s="52">
        <v>9900.0300000000007</v>
      </c>
      <c r="H398" s="52">
        <v>0</v>
      </c>
      <c r="I398" s="52">
        <f t="shared" si="18"/>
        <v>9900.0300000000007</v>
      </c>
      <c r="J398" s="52">
        <v>100</v>
      </c>
      <c r="K398" s="52">
        <v>700</v>
      </c>
      <c r="L398" s="52">
        <f t="shared" si="19"/>
        <v>9200.0300000000007</v>
      </c>
      <c r="M398" s="53">
        <f t="shared" si="20"/>
        <v>0.92929314355613069</v>
      </c>
    </row>
    <row r="399" spans="1:13" s="32" customFormat="1" x14ac:dyDescent="0.25">
      <c r="A399" s="50" t="s">
        <v>30</v>
      </c>
      <c r="B399" s="50" t="s">
        <v>368</v>
      </c>
      <c r="C399" s="51">
        <v>45706</v>
      </c>
      <c r="D399" s="50" t="s">
        <v>90</v>
      </c>
      <c r="E399" s="52">
        <v>7</v>
      </c>
      <c r="F399" s="52">
        <v>671.43</v>
      </c>
      <c r="G399" s="52">
        <v>4700.01</v>
      </c>
      <c r="H399" s="52">
        <v>0</v>
      </c>
      <c r="I399" s="52">
        <f t="shared" si="18"/>
        <v>4700.01</v>
      </c>
      <c r="J399" s="52">
        <v>150</v>
      </c>
      <c r="K399" s="52">
        <v>1050</v>
      </c>
      <c r="L399" s="52">
        <f t="shared" si="19"/>
        <v>3650.01</v>
      </c>
      <c r="M399" s="53">
        <f t="shared" si="20"/>
        <v>0.77659622000804251</v>
      </c>
    </row>
    <row r="400" spans="1:13" s="32" customFormat="1" x14ac:dyDescent="0.25">
      <c r="A400" s="50" t="s">
        <v>30</v>
      </c>
      <c r="B400" s="50" t="s">
        <v>368</v>
      </c>
      <c r="C400" s="51">
        <v>45706</v>
      </c>
      <c r="D400" s="50" t="s">
        <v>40</v>
      </c>
      <c r="E400" s="52">
        <v>7</v>
      </c>
      <c r="F400" s="52">
        <v>655</v>
      </c>
      <c r="G400" s="52">
        <v>4585</v>
      </c>
      <c r="H400" s="52">
        <v>0</v>
      </c>
      <c r="I400" s="52">
        <f t="shared" si="18"/>
        <v>4585</v>
      </c>
      <c r="J400" s="52">
        <v>400</v>
      </c>
      <c r="K400" s="52">
        <v>2800</v>
      </c>
      <c r="L400" s="52">
        <f t="shared" si="19"/>
        <v>1785</v>
      </c>
      <c r="M400" s="53">
        <f t="shared" si="20"/>
        <v>0.38931297709923662</v>
      </c>
    </row>
    <row r="401" spans="1:13" s="32" customFormat="1" x14ac:dyDescent="0.25">
      <c r="A401" s="50" t="s">
        <v>30</v>
      </c>
      <c r="B401" s="50" t="s">
        <v>368</v>
      </c>
      <c r="C401" s="51">
        <v>45706</v>
      </c>
      <c r="D401" s="50" t="s">
        <v>131</v>
      </c>
      <c r="E401" s="52">
        <v>10</v>
      </c>
      <c r="F401" s="52">
        <v>152.5</v>
      </c>
      <c r="G401" s="52">
        <v>1525</v>
      </c>
      <c r="H401" s="52">
        <v>0</v>
      </c>
      <c r="I401" s="52">
        <f t="shared" si="18"/>
        <v>1525</v>
      </c>
      <c r="J401" s="52">
        <v>138.6</v>
      </c>
      <c r="K401" s="52">
        <v>1386</v>
      </c>
      <c r="L401" s="52">
        <f t="shared" si="19"/>
        <v>139</v>
      </c>
      <c r="M401" s="53">
        <f t="shared" si="20"/>
        <v>9.1147540983606556E-2</v>
      </c>
    </row>
    <row r="402" spans="1:13" s="32" customFormat="1" ht="30" x14ac:dyDescent="0.25">
      <c r="A402" s="50" t="s">
        <v>30</v>
      </c>
      <c r="B402" s="50" t="s">
        <v>368</v>
      </c>
      <c r="C402" s="51">
        <v>45706</v>
      </c>
      <c r="D402" s="50" t="s">
        <v>157</v>
      </c>
      <c r="E402" s="52">
        <v>2</v>
      </c>
      <c r="F402" s="52">
        <v>450</v>
      </c>
      <c r="G402" s="52">
        <v>900</v>
      </c>
      <c r="H402" s="52">
        <v>0</v>
      </c>
      <c r="I402" s="52">
        <f t="shared" si="18"/>
        <v>900</v>
      </c>
      <c r="J402" s="52">
        <v>200</v>
      </c>
      <c r="K402" s="52">
        <v>400</v>
      </c>
      <c r="L402" s="52">
        <f t="shared" si="19"/>
        <v>500</v>
      </c>
      <c r="M402" s="53">
        <f t="shared" si="20"/>
        <v>0.55555555555555558</v>
      </c>
    </row>
    <row r="403" spans="1:13" s="32" customFormat="1" x14ac:dyDescent="0.25">
      <c r="A403" s="50" t="s">
        <v>146</v>
      </c>
      <c r="B403" s="50" t="s">
        <v>369</v>
      </c>
      <c r="C403" s="51">
        <v>45703</v>
      </c>
      <c r="D403" s="50" t="s">
        <v>370</v>
      </c>
      <c r="E403" s="52">
        <v>20</v>
      </c>
      <c r="F403" s="52">
        <v>363.75</v>
      </c>
      <c r="G403" s="52">
        <v>7275</v>
      </c>
      <c r="H403" s="52">
        <v>0</v>
      </c>
      <c r="I403" s="52">
        <f t="shared" si="18"/>
        <v>7275</v>
      </c>
      <c r="J403" s="52">
        <v>65</v>
      </c>
      <c r="K403" s="52">
        <v>1300</v>
      </c>
      <c r="L403" s="52">
        <f t="shared" si="19"/>
        <v>5975</v>
      </c>
      <c r="M403" s="53">
        <f t="shared" si="20"/>
        <v>0.82130584192439859</v>
      </c>
    </row>
    <row r="404" spans="1:13" s="32" customFormat="1" x14ac:dyDescent="0.25">
      <c r="A404" s="50" t="s">
        <v>146</v>
      </c>
      <c r="B404" s="50" t="s">
        <v>371</v>
      </c>
      <c r="C404" s="51">
        <v>45703</v>
      </c>
      <c r="D404" s="50" t="s">
        <v>366</v>
      </c>
      <c r="E404" s="52">
        <v>2</v>
      </c>
      <c r="F404" s="52">
        <v>6800</v>
      </c>
      <c r="G404" s="52">
        <v>13600</v>
      </c>
      <c r="H404" s="52">
        <v>0</v>
      </c>
      <c r="I404" s="52">
        <f t="shared" si="18"/>
        <v>13600</v>
      </c>
      <c r="J404" s="52">
        <v>3575</v>
      </c>
      <c r="K404" s="52">
        <v>7150</v>
      </c>
      <c r="L404" s="52">
        <f t="shared" si="19"/>
        <v>6450</v>
      </c>
      <c r="M404" s="53">
        <f t="shared" si="20"/>
        <v>0.47426470588235292</v>
      </c>
    </row>
    <row r="405" spans="1:13" s="32" customFormat="1" x14ac:dyDescent="0.25">
      <c r="A405" s="50" t="s">
        <v>146</v>
      </c>
      <c r="B405" s="50" t="s">
        <v>371</v>
      </c>
      <c r="C405" s="51">
        <v>45703</v>
      </c>
      <c r="D405" s="50" t="s">
        <v>372</v>
      </c>
      <c r="E405" s="52">
        <v>2</v>
      </c>
      <c r="F405" s="52">
        <v>3290</v>
      </c>
      <c r="G405" s="52">
        <v>6580</v>
      </c>
      <c r="H405" s="52">
        <v>0</v>
      </c>
      <c r="I405" s="52">
        <f t="shared" si="18"/>
        <v>6580</v>
      </c>
      <c r="J405" s="52">
        <v>940</v>
      </c>
      <c r="K405" s="52">
        <v>1880</v>
      </c>
      <c r="L405" s="52">
        <f t="shared" si="19"/>
        <v>4700</v>
      </c>
      <c r="M405" s="53">
        <f t="shared" si="20"/>
        <v>0.7142857142857143</v>
      </c>
    </row>
    <row r="406" spans="1:13" s="32" customFormat="1" x14ac:dyDescent="0.25">
      <c r="A406" s="50" t="s">
        <v>146</v>
      </c>
      <c r="B406" s="50" t="s">
        <v>371</v>
      </c>
      <c r="C406" s="51">
        <v>45703</v>
      </c>
      <c r="D406" s="50" t="s">
        <v>373</v>
      </c>
      <c r="E406" s="52">
        <v>100</v>
      </c>
      <c r="F406" s="52">
        <v>188</v>
      </c>
      <c r="G406" s="52">
        <v>18800</v>
      </c>
      <c r="H406" s="52">
        <v>0</v>
      </c>
      <c r="I406" s="52">
        <f t="shared" si="18"/>
        <v>18800</v>
      </c>
      <c r="J406" s="52">
        <v>17</v>
      </c>
      <c r="K406" s="52">
        <v>1700</v>
      </c>
      <c r="L406" s="52">
        <f t="shared" si="19"/>
        <v>17100</v>
      </c>
      <c r="M406" s="53">
        <f t="shared" si="20"/>
        <v>0.90957446808510634</v>
      </c>
    </row>
    <row r="407" spans="1:13" s="32" customFormat="1" x14ac:dyDescent="0.25">
      <c r="A407" s="50" t="s">
        <v>63</v>
      </c>
      <c r="B407" s="50" t="s">
        <v>374</v>
      </c>
      <c r="C407" s="51">
        <v>45710</v>
      </c>
      <c r="D407" s="50" t="s">
        <v>66</v>
      </c>
      <c r="E407" s="52">
        <v>5</v>
      </c>
      <c r="F407" s="52">
        <v>590</v>
      </c>
      <c r="G407" s="52">
        <v>2950</v>
      </c>
      <c r="H407" s="52">
        <v>147.5</v>
      </c>
      <c r="I407" s="52">
        <f t="shared" si="18"/>
        <v>2802.5</v>
      </c>
      <c r="J407" s="52">
        <v>216</v>
      </c>
      <c r="K407" s="52">
        <v>1080</v>
      </c>
      <c r="L407" s="52">
        <f t="shared" si="19"/>
        <v>1722.5</v>
      </c>
      <c r="M407" s="53">
        <f t="shared" si="20"/>
        <v>0.58389830508474572</v>
      </c>
    </row>
    <row r="408" spans="1:13" s="32" customFormat="1" x14ac:dyDescent="0.25">
      <c r="A408" s="50" t="s">
        <v>63</v>
      </c>
      <c r="B408" s="50" t="s">
        <v>374</v>
      </c>
      <c r="C408" s="51">
        <v>45710</v>
      </c>
      <c r="D408" s="50" t="s">
        <v>68</v>
      </c>
      <c r="E408" s="52">
        <v>2</v>
      </c>
      <c r="F408" s="52">
        <v>2800</v>
      </c>
      <c r="G408" s="52">
        <v>5600</v>
      </c>
      <c r="H408" s="52">
        <v>280</v>
      </c>
      <c r="I408" s="52">
        <f t="shared" si="18"/>
        <v>5320</v>
      </c>
      <c r="J408" s="52">
        <v>925</v>
      </c>
      <c r="K408" s="52">
        <v>1850</v>
      </c>
      <c r="L408" s="52">
        <f t="shared" si="19"/>
        <v>3470</v>
      </c>
      <c r="M408" s="53">
        <f t="shared" si="20"/>
        <v>0.61964285714285716</v>
      </c>
    </row>
    <row r="409" spans="1:13" s="32" customFormat="1" x14ac:dyDescent="0.25">
      <c r="A409" s="50" t="s">
        <v>63</v>
      </c>
      <c r="B409" s="50" t="s">
        <v>374</v>
      </c>
      <c r="C409" s="51">
        <v>45710</v>
      </c>
      <c r="D409" s="50" t="s">
        <v>71</v>
      </c>
      <c r="E409" s="52">
        <v>6</v>
      </c>
      <c r="F409" s="52">
        <v>1100</v>
      </c>
      <c r="G409" s="52">
        <v>6600</v>
      </c>
      <c r="H409" s="52">
        <v>330</v>
      </c>
      <c r="I409" s="52">
        <f t="shared" si="18"/>
        <v>6270</v>
      </c>
      <c r="J409" s="52">
        <v>287.5</v>
      </c>
      <c r="K409" s="52">
        <v>1725</v>
      </c>
      <c r="L409" s="52">
        <f t="shared" si="19"/>
        <v>4545</v>
      </c>
      <c r="M409" s="53">
        <f t="shared" si="20"/>
        <v>0.6886363636363636</v>
      </c>
    </row>
    <row r="410" spans="1:13" s="32" customFormat="1" x14ac:dyDescent="0.25">
      <c r="A410" s="50" t="s">
        <v>63</v>
      </c>
      <c r="B410" s="50" t="s">
        <v>375</v>
      </c>
      <c r="C410" s="51">
        <v>45710</v>
      </c>
      <c r="D410" s="50" t="s">
        <v>71</v>
      </c>
      <c r="E410" s="52">
        <v>3</v>
      </c>
      <c r="F410" s="52">
        <v>1100</v>
      </c>
      <c r="G410" s="52">
        <v>3300</v>
      </c>
      <c r="H410" s="52">
        <v>0</v>
      </c>
      <c r="I410" s="52">
        <f t="shared" si="18"/>
        <v>3300</v>
      </c>
      <c r="J410" s="52">
        <v>287.5</v>
      </c>
      <c r="K410" s="52">
        <v>862.5</v>
      </c>
      <c r="L410" s="52">
        <f t="shared" si="19"/>
        <v>2437.5</v>
      </c>
      <c r="M410" s="53">
        <f t="shared" si="20"/>
        <v>0.73863636363636365</v>
      </c>
    </row>
    <row r="411" spans="1:13" s="32" customFormat="1" x14ac:dyDescent="0.25">
      <c r="A411" s="50" t="s">
        <v>63</v>
      </c>
      <c r="B411" s="50" t="s">
        <v>376</v>
      </c>
      <c r="C411" s="51">
        <v>45710</v>
      </c>
      <c r="D411" s="50" t="s">
        <v>52</v>
      </c>
      <c r="E411" s="52">
        <v>1</v>
      </c>
      <c r="F411" s="52">
        <v>1590</v>
      </c>
      <c r="G411" s="52">
        <v>1590</v>
      </c>
      <c r="H411" s="52">
        <v>0</v>
      </c>
      <c r="I411" s="52">
        <f t="shared" si="18"/>
        <v>1590</v>
      </c>
      <c r="J411" s="52">
        <v>530</v>
      </c>
      <c r="K411" s="52">
        <v>530</v>
      </c>
      <c r="L411" s="52">
        <f t="shared" si="19"/>
        <v>1060</v>
      </c>
      <c r="M411" s="53">
        <f t="shared" si="20"/>
        <v>0.66666666666666663</v>
      </c>
    </row>
    <row r="412" spans="1:13" s="32" customFormat="1" x14ac:dyDescent="0.25">
      <c r="A412" s="50" t="s">
        <v>63</v>
      </c>
      <c r="B412" s="50" t="s">
        <v>377</v>
      </c>
      <c r="C412" s="51">
        <v>45709</v>
      </c>
      <c r="D412" s="50" t="s">
        <v>65</v>
      </c>
      <c r="E412" s="52">
        <v>1</v>
      </c>
      <c r="F412" s="52">
        <v>800</v>
      </c>
      <c r="G412" s="52">
        <v>800</v>
      </c>
      <c r="H412" s="52">
        <v>0</v>
      </c>
      <c r="I412" s="52">
        <f t="shared" si="18"/>
        <v>800</v>
      </c>
      <c r="J412" s="52">
        <v>168</v>
      </c>
      <c r="K412" s="52">
        <v>168</v>
      </c>
      <c r="L412" s="52">
        <f t="shared" si="19"/>
        <v>632</v>
      </c>
      <c r="M412" s="53">
        <f t="shared" si="20"/>
        <v>0.79</v>
      </c>
    </row>
    <row r="413" spans="1:13" s="32" customFormat="1" x14ac:dyDescent="0.25">
      <c r="A413" s="50" t="s">
        <v>63</v>
      </c>
      <c r="B413" s="50" t="s">
        <v>378</v>
      </c>
      <c r="C413" s="51">
        <v>45709</v>
      </c>
      <c r="D413" s="50" t="s">
        <v>66</v>
      </c>
      <c r="E413" s="52">
        <v>3</v>
      </c>
      <c r="F413" s="52">
        <v>590</v>
      </c>
      <c r="G413" s="52">
        <v>1770</v>
      </c>
      <c r="H413" s="52">
        <v>0</v>
      </c>
      <c r="I413" s="52">
        <f t="shared" si="18"/>
        <v>1770</v>
      </c>
      <c r="J413" s="52">
        <v>216</v>
      </c>
      <c r="K413" s="52">
        <v>648</v>
      </c>
      <c r="L413" s="52">
        <f t="shared" si="19"/>
        <v>1122</v>
      </c>
      <c r="M413" s="53">
        <f t="shared" si="20"/>
        <v>0.63389830508474576</v>
      </c>
    </row>
    <row r="414" spans="1:13" s="32" customFormat="1" x14ac:dyDescent="0.25">
      <c r="A414" s="50" t="s">
        <v>63</v>
      </c>
      <c r="B414" s="50" t="s">
        <v>379</v>
      </c>
      <c r="C414" s="51">
        <v>45709</v>
      </c>
      <c r="D414" s="50" t="s">
        <v>75</v>
      </c>
      <c r="E414" s="52">
        <v>5</v>
      </c>
      <c r="F414" s="52">
        <v>1800</v>
      </c>
      <c r="G414" s="52">
        <v>9000</v>
      </c>
      <c r="H414" s="52">
        <v>0</v>
      </c>
      <c r="I414" s="52">
        <f t="shared" si="18"/>
        <v>9000</v>
      </c>
      <c r="J414" s="52">
        <v>615</v>
      </c>
      <c r="K414" s="52">
        <v>3075</v>
      </c>
      <c r="L414" s="52">
        <f t="shared" si="19"/>
        <v>5925</v>
      </c>
      <c r="M414" s="53">
        <f t="shared" si="20"/>
        <v>0.65833333333333333</v>
      </c>
    </row>
    <row r="415" spans="1:13" s="32" customFormat="1" x14ac:dyDescent="0.25">
      <c r="A415" s="50" t="s">
        <v>63</v>
      </c>
      <c r="B415" s="50" t="s">
        <v>379</v>
      </c>
      <c r="C415" s="51">
        <v>45709</v>
      </c>
      <c r="D415" s="50" t="s">
        <v>78</v>
      </c>
      <c r="E415" s="52">
        <v>3</v>
      </c>
      <c r="F415" s="52">
        <v>990</v>
      </c>
      <c r="G415" s="52">
        <v>2970</v>
      </c>
      <c r="H415" s="52">
        <v>0</v>
      </c>
      <c r="I415" s="52">
        <f t="shared" si="18"/>
        <v>2970</v>
      </c>
      <c r="J415" s="52">
        <v>450</v>
      </c>
      <c r="K415" s="52">
        <v>1350</v>
      </c>
      <c r="L415" s="52">
        <f t="shared" si="19"/>
        <v>1620</v>
      </c>
      <c r="M415" s="53">
        <f t="shared" si="20"/>
        <v>0.54545454545454541</v>
      </c>
    </row>
    <row r="416" spans="1:13" s="32" customFormat="1" x14ac:dyDescent="0.25">
      <c r="A416" s="50" t="s">
        <v>63</v>
      </c>
      <c r="B416" s="50" t="s">
        <v>380</v>
      </c>
      <c r="C416" s="51">
        <v>45709</v>
      </c>
      <c r="D416" s="50" t="s">
        <v>57</v>
      </c>
      <c r="E416" s="52">
        <v>10</v>
      </c>
      <c r="F416" s="52">
        <v>548</v>
      </c>
      <c r="G416" s="52">
        <v>5480</v>
      </c>
      <c r="H416" s="52">
        <v>0</v>
      </c>
      <c r="I416" s="52">
        <f t="shared" si="18"/>
        <v>5480</v>
      </c>
      <c r="J416" s="52">
        <v>156</v>
      </c>
      <c r="K416" s="52">
        <v>1560</v>
      </c>
      <c r="L416" s="52">
        <f t="shared" si="19"/>
        <v>3920</v>
      </c>
      <c r="M416" s="53">
        <f t="shared" si="20"/>
        <v>0.71532846715328469</v>
      </c>
    </row>
    <row r="417" spans="1:13" s="32" customFormat="1" x14ac:dyDescent="0.25">
      <c r="A417" s="50" t="s">
        <v>63</v>
      </c>
      <c r="B417" s="50" t="s">
        <v>380</v>
      </c>
      <c r="C417" s="51">
        <v>45709</v>
      </c>
      <c r="D417" s="50" t="s">
        <v>66</v>
      </c>
      <c r="E417" s="52">
        <v>5</v>
      </c>
      <c r="F417" s="52">
        <v>590</v>
      </c>
      <c r="G417" s="52">
        <v>2950</v>
      </c>
      <c r="H417" s="52">
        <v>0</v>
      </c>
      <c r="I417" s="52">
        <f t="shared" si="18"/>
        <v>2950</v>
      </c>
      <c r="J417" s="52">
        <v>216</v>
      </c>
      <c r="K417" s="52">
        <v>1080</v>
      </c>
      <c r="L417" s="52">
        <f t="shared" si="19"/>
        <v>1870</v>
      </c>
      <c r="M417" s="53">
        <f t="shared" si="20"/>
        <v>0.63389830508474576</v>
      </c>
    </row>
    <row r="418" spans="1:13" s="32" customFormat="1" x14ac:dyDescent="0.25">
      <c r="A418" s="50" t="s">
        <v>63</v>
      </c>
      <c r="B418" s="50" t="s">
        <v>380</v>
      </c>
      <c r="C418" s="51">
        <v>45709</v>
      </c>
      <c r="D418" s="50" t="s">
        <v>331</v>
      </c>
      <c r="E418" s="52">
        <v>5</v>
      </c>
      <c r="F418" s="52">
        <v>735</v>
      </c>
      <c r="G418" s="52">
        <v>3675</v>
      </c>
      <c r="H418" s="52">
        <v>0</v>
      </c>
      <c r="I418" s="52">
        <f t="shared" si="18"/>
        <v>3675</v>
      </c>
      <c r="J418" s="52">
        <v>250</v>
      </c>
      <c r="K418" s="52">
        <v>1250</v>
      </c>
      <c r="L418" s="52">
        <f t="shared" si="19"/>
        <v>2425</v>
      </c>
      <c r="M418" s="53">
        <f t="shared" si="20"/>
        <v>0.65986394557823125</v>
      </c>
    </row>
    <row r="419" spans="1:13" s="32" customFormat="1" x14ac:dyDescent="0.25">
      <c r="A419" s="50" t="s">
        <v>63</v>
      </c>
      <c r="B419" s="50" t="s">
        <v>381</v>
      </c>
      <c r="C419" s="51">
        <v>45709</v>
      </c>
      <c r="D419" s="50" t="s">
        <v>197</v>
      </c>
      <c r="E419" s="52">
        <v>5</v>
      </c>
      <c r="F419" s="52">
        <v>3850</v>
      </c>
      <c r="G419" s="52">
        <v>19250</v>
      </c>
      <c r="H419" s="52">
        <v>0</v>
      </c>
      <c r="I419" s="52">
        <f t="shared" si="18"/>
        <v>19250</v>
      </c>
      <c r="J419" s="52">
        <v>1100</v>
      </c>
      <c r="K419" s="52">
        <v>5500</v>
      </c>
      <c r="L419" s="52">
        <f t="shared" si="19"/>
        <v>13750</v>
      </c>
      <c r="M419" s="53">
        <f t="shared" si="20"/>
        <v>0.7142857142857143</v>
      </c>
    </row>
    <row r="420" spans="1:13" s="32" customFormat="1" x14ac:dyDescent="0.25">
      <c r="A420" s="50" t="s">
        <v>30</v>
      </c>
      <c r="B420" s="50" t="s">
        <v>382</v>
      </c>
      <c r="C420" s="51">
        <v>45709</v>
      </c>
      <c r="D420" s="50" t="s">
        <v>383</v>
      </c>
      <c r="E420" s="52">
        <v>7</v>
      </c>
      <c r="F420" s="52">
        <v>1392.86</v>
      </c>
      <c r="G420" s="52">
        <v>9750.02</v>
      </c>
      <c r="H420" s="52">
        <v>0</v>
      </c>
      <c r="I420" s="52">
        <f t="shared" si="18"/>
        <v>9750.02</v>
      </c>
      <c r="J420" s="52">
        <v>780</v>
      </c>
      <c r="K420" s="52">
        <v>5460</v>
      </c>
      <c r="L420" s="52">
        <f t="shared" si="19"/>
        <v>4290.0200000000004</v>
      </c>
      <c r="M420" s="53">
        <f t="shared" si="20"/>
        <v>0.44000114871559243</v>
      </c>
    </row>
    <row r="421" spans="1:13" s="32" customFormat="1" x14ac:dyDescent="0.25">
      <c r="A421" s="50" t="s">
        <v>30</v>
      </c>
      <c r="B421" s="50" t="s">
        <v>382</v>
      </c>
      <c r="C421" s="51">
        <v>45709</v>
      </c>
      <c r="D421" s="50" t="s">
        <v>204</v>
      </c>
      <c r="E421" s="52">
        <v>7</v>
      </c>
      <c r="F421" s="52">
        <v>655</v>
      </c>
      <c r="G421" s="52">
        <v>4585</v>
      </c>
      <c r="H421" s="52">
        <v>0</v>
      </c>
      <c r="I421" s="52">
        <f t="shared" si="18"/>
        <v>4585</v>
      </c>
      <c r="J421" s="52">
        <v>400</v>
      </c>
      <c r="K421" s="52">
        <v>2800</v>
      </c>
      <c r="L421" s="52">
        <f t="shared" si="19"/>
        <v>1785</v>
      </c>
      <c r="M421" s="53">
        <f t="shared" si="20"/>
        <v>0.38931297709923662</v>
      </c>
    </row>
    <row r="422" spans="1:13" s="32" customFormat="1" x14ac:dyDescent="0.25">
      <c r="A422" s="50" t="s">
        <v>30</v>
      </c>
      <c r="B422" s="50" t="s">
        <v>382</v>
      </c>
      <c r="C422" s="51">
        <v>45709</v>
      </c>
      <c r="D422" s="50" t="s">
        <v>39</v>
      </c>
      <c r="E422" s="52">
        <v>7</v>
      </c>
      <c r="F422" s="52">
        <v>517.86</v>
      </c>
      <c r="G422" s="52">
        <v>3625.02</v>
      </c>
      <c r="H422" s="52">
        <v>0</v>
      </c>
      <c r="I422" s="52">
        <f t="shared" si="18"/>
        <v>3625.02</v>
      </c>
      <c r="J422" s="52">
        <v>325</v>
      </c>
      <c r="K422" s="52">
        <v>2275</v>
      </c>
      <c r="L422" s="52">
        <f t="shared" si="19"/>
        <v>1350.02</v>
      </c>
      <c r="M422" s="53">
        <f t="shared" si="20"/>
        <v>0.37241725562893446</v>
      </c>
    </row>
    <row r="423" spans="1:13" s="32" customFormat="1" x14ac:dyDescent="0.25">
      <c r="A423" s="50" t="s">
        <v>30</v>
      </c>
      <c r="B423" s="50" t="s">
        <v>382</v>
      </c>
      <c r="C423" s="51">
        <v>45709</v>
      </c>
      <c r="D423" s="50" t="s">
        <v>264</v>
      </c>
      <c r="E423" s="52">
        <v>7</v>
      </c>
      <c r="F423" s="52">
        <v>2800</v>
      </c>
      <c r="G423" s="52">
        <v>19600</v>
      </c>
      <c r="H423" s="52">
        <v>0</v>
      </c>
      <c r="I423" s="52">
        <f t="shared" si="18"/>
        <v>19600</v>
      </c>
      <c r="J423" s="52">
        <v>1115</v>
      </c>
      <c r="K423" s="52">
        <v>7805</v>
      </c>
      <c r="L423" s="52">
        <f t="shared" si="19"/>
        <v>11795</v>
      </c>
      <c r="M423" s="53">
        <f t="shared" si="20"/>
        <v>0.60178571428571426</v>
      </c>
    </row>
    <row r="424" spans="1:13" s="32" customFormat="1" x14ac:dyDescent="0.25">
      <c r="A424" s="50" t="s">
        <v>30</v>
      </c>
      <c r="B424" s="50" t="s">
        <v>382</v>
      </c>
      <c r="C424" s="51">
        <v>45709</v>
      </c>
      <c r="D424" s="50" t="s">
        <v>134</v>
      </c>
      <c r="E424" s="52">
        <v>7</v>
      </c>
      <c r="F424" s="52">
        <v>385</v>
      </c>
      <c r="G424" s="52">
        <v>2695</v>
      </c>
      <c r="H424" s="52">
        <v>0</v>
      </c>
      <c r="I424" s="52">
        <f t="shared" si="18"/>
        <v>2695</v>
      </c>
      <c r="J424" s="52">
        <v>115</v>
      </c>
      <c r="K424" s="52">
        <v>805</v>
      </c>
      <c r="L424" s="52">
        <f t="shared" si="19"/>
        <v>1890</v>
      </c>
      <c r="M424" s="53">
        <f t="shared" si="20"/>
        <v>0.70129870129870131</v>
      </c>
    </row>
    <row r="425" spans="1:13" s="32" customFormat="1" x14ac:dyDescent="0.25">
      <c r="A425" s="50" t="s">
        <v>30</v>
      </c>
      <c r="B425" s="50" t="s">
        <v>382</v>
      </c>
      <c r="C425" s="51">
        <v>45709</v>
      </c>
      <c r="D425" s="50" t="s">
        <v>77</v>
      </c>
      <c r="E425" s="52">
        <v>7</v>
      </c>
      <c r="F425" s="52">
        <v>1900</v>
      </c>
      <c r="G425" s="52">
        <v>13300</v>
      </c>
      <c r="H425" s="52">
        <v>0</v>
      </c>
      <c r="I425" s="52">
        <f t="shared" si="18"/>
        <v>13300</v>
      </c>
      <c r="J425" s="52">
        <v>595</v>
      </c>
      <c r="K425" s="52">
        <v>4165</v>
      </c>
      <c r="L425" s="52">
        <f t="shared" si="19"/>
        <v>9135</v>
      </c>
      <c r="M425" s="53">
        <f t="shared" si="20"/>
        <v>0.68684210526315792</v>
      </c>
    </row>
    <row r="426" spans="1:13" s="32" customFormat="1" x14ac:dyDescent="0.25">
      <c r="A426" s="50" t="s">
        <v>30</v>
      </c>
      <c r="B426" s="50" t="s">
        <v>382</v>
      </c>
      <c r="C426" s="51">
        <v>45709</v>
      </c>
      <c r="D426" s="50" t="s">
        <v>265</v>
      </c>
      <c r="E426" s="52">
        <v>7</v>
      </c>
      <c r="F426" s="52">
        <v>630</v>
      </c>
      <c r="G426" s="52">
        <v>4410</v>
      </c>
      <c r="H426" s="52">
        <v>0</v>
      </c>
      <c r="I426" s="52">
        <f t="shared" si="18"/>
        <v>4410</v>
      </c>
      <c r="J426" s="52">
        <v>210</v>
      </c>
      <c r="K426" s="52">
        <v>1470</v>
      </c>
      <c r="L426" s="52">
        <f t="shared" si="19"/>
        <v>2940</v>
      </c>
      <c r="M426" s="53">
        <f t="shared" si="20"/>
        <v>0.66666666666666663</v>
      </c>
    </row>
    <row r="427" spans="1:13" s="32" customFormat="1" x14ac:dyDescent="0.25">
      <c r="A427" s="50" t="s">
        <v>44</v>
      </c>
      <c r="B427" s="50" t="s">
        <v>384</v>
      </c>
      <c r="C427" s="51">
        <v>45710</v>
      </c>
      <c r="D427" s="50" t="s">
        <v>97</v>
      </c>
      <c r="E427" s="52">
        <v>10</v>
      </c>
      <c r="F427" s="52">
        <v>1350</v>
      </c>
      <c r="G427" s="52">
        <v>13500</v>
      </c>
      <c r="H427" s="52">
        <v>4725</v>
      </c>
      <c r="I427" s="52">
        <f t="shared" si="18"/>
        <v>8775</v>
      </c>
      <c r="J427" s="52">
        <v>600</v>
      </c>
      <c r="K427" s="52">
        <v>6000</v>
      </c>
      <c r="L427" s="52">
        <f t="shared" si="19"/>
        <v>2775</v>
      </c>
      <c r="M427" s="53">
        <f t="shared" si="20"/>
        <v>0.20555555555555555</v>
      </c>
    </row>
    <row r="428" spans="1:13" s="32" customFormat="1" x14ac:dyDescent="0.25">
      <c r="A428" s="50" t="s">
        <v>44</v>
      </c>
      <c r="B428" s="50" t="s">
        <v>385</v>
      </c>
      <c r="C428" s="51">
        <v>45710</v>
      </c>
      <c r="D428" s="50" t="s">
        <v>282</v>
      </c>
      <c r="E428" s="52">
        <v>3</v>
      </c>
      <c r="F428" s="52">
        <v>665</v>
      </c>
      <c r="G428" s="52">
        <v>1995</v>
      </c>
      <c r="H428" s="52">
        <v>0</v>
      </c>
      <c r="I428" s="52">
        <f t="shared" si="18"/>
        <v>1995</v>
      </c>
      <c r="J428" s="52">
        <v>85</v>
      </c>
      <c r="K428" s="52">
        <v>255</v>
      </c>
      <c r="L428" s="52">
        <f t="shared" si="19"/>
        <v>1740</v>
      </c>
      <c r="M428" s="53">
        <f t="shared" si="20"/>
        <v>0.8721804511278195</v>
      </c>
    </row>
    <row r="429" spans="1:13" s="32" customFormat="1" x14ac:dyDescent="0.25">
      <c r="A429" s="50" t="s">
        <v>44</v>
      </c>
      <c r="B429" s="50" t="s">
        <v>385</v>
      </c>
      <c r="C429" s="51">
        <v>45710</v>
      </c>
      <c r="D429" s="50" t="s">
        <v>152</v>
      </c>
      <c r="E429" s="52">
        <v>40</v>
      </c>
      <c r="F429" s="52">
        <v>630</v>
      </c>
      <c r="G429" s="52">
        <v>25200</v>
      </c>
      <c r="H429" s="52">
        <v>0</v>
      </c>
      <c r="I429" s="52">
        <f t="shared" si="18"/>
        <v>25200</v>
      </c>
      <c r="J429" s="52">
        <v>155</v>
      </c>
      <c r="K429" s="52">
        <v>6200</v>
      </c>
      <c r="L429" s="52">
        <f t="shared" si="19"/>
        <v>19000</v>
      </c>
      <c r="M429" s="53">
        <f t="shared" si="20"/>
        <v>0.75396825396825395</v>
      </c>
    </row>
    <row r="430" spans="1:13" s="32" customFormat="1" x14ac:dyDescent="0.25">
      <c r="A430" s="50" t="s">
        <v>44</v>
      </c>
      <c r="B430" s="50" t="s">
        <v>385</v>
      </c>
      <c r="C430" s="51">
        <v>45710</v>
      </c>
      <c r="D430" s="50" t="s">
        <v>367</v>
      </c>
      <c r="E430" s="52">
        <v>20</v>
      </c>
      <c r="F430" s="52">
        <v>780</v>
      </c>
      <c r="G430" s="52">
        <v>15600</v>
      </c>
      <c r="H430" s="52">
        <v>0</v>
      </c>
      <c r="I430" s="52">
        <f t="shared" si="18"/>
        <v>15600</v>
      </c>
      <c r="J430" s="52">
        <v>120</v>
      </c>
      <c r="K430" s="52">
        <v>2400</v>
      </c>
      <c r="L430" s="52">
        <f t="shared" si="19"/>
        <v>13200</v>
      </c>
      <c r="M430" s="53">
        <f t="shared" si="20"/>
        <v>0.84615384615384615</v>
      </c>
    </row>
    <row r="431" spans="1:13" s="32" customFormat="1" x14ac:dyDescent="0.25">
      <c r="A431" s="50" t="s">
        <v>44</v>
      </c>
      <c r="B431" s="50" t="s">
        <v>385</v>
      </c>
      <c r="C431" s="51">
        <v>45710</v>
      </c>
      <c r="D431" s="50" t="s">
        <v>268</v>
      </c>
      <c r="E431" s="52">
        <v>30</v>
      </c>
      <c r="F431" s="52">
        <v>830</v>
      </c>
      <c r="G431" s="52">
        <v>24900</v>
      </c>
      <c r="H431" s="52">
        <v>0</v>
      </c>
      <c r="I431" s="52">
        <f t="shared" si="18"/>
        <v>24900</v>
      </c>
      <c r="J431" s="52">
        <v>140</v>
      </c>
      <c r="K431" s="52">
        <v>4200</v>
      </c>
      <c r="L431" s="52">
        <f t="shared" si="19"/>
        <v>20700</v>
      </c>
      <c r="M431" s="53">
        <f t="shared" si="20"/>
        <v>0.83132530120481929</v>
      </c>
    </row>
    <row r="432" spans="1:13" s="32" customFormat="1" x14ac:dyDescent="0.25">
      <c r="A432" s="50" t="s">
        <v>44</v>
      </c>
      <c r="B432" s="50" t="s">
        <v>385</v>
      </c>
      <c r="C432" s="51">
        <v>45710</v>
      </c>
      <c r="D432" s="50" t="s">
        <v>144</v>
      </c>
      <c r="E432" s="52">
        <v>1</v>
      </c>
      <c r="F432" s="52">
        <v>4375</v>
      </c>
      <c r="G432" s="52">
        <v>4375</v>
      </c>
      <c r="H432" s="52">
        <v>0</v>
      </c>
      <c r="I432" s="52">
        <f t="shared" si="18"/>
        <v>4375</v>
      </c>
      <c r="J432" s="52">
        <v>1222</v>
      </c>
      <c r="K432" s="52">
        <v>1222</v>
      </c>
      <c r="L432" s="52">
        <f t="shared" si="19"/>
        <v>3153</v>
      </c>
      <c r="M432" s="53">
        <f t="shared" si="20"/>
        <v>0.72068571428571426</v>
      </c>
    </row>
    <row r="433" spans="1:13" s="32" customFormat="1" x14ac:dyDescent="0.25">
      <c r="A433" s="50" t="s">
        <v>44</v>
      </c>
      <c r="B433" s="50" t="s">
        <v>386</v>
      </c>
      <c r="C433" s="51">
        <v>45710</v>
      </c>
      <c r="D433" s="50" t="s">
        <v>264</v>
      </c>
      <c r="E433" s="52">
        <v>2</v>
      </c>
      <c r="F433" s="52">
        <v>3800</v>
      </c>
      <c r="G433" s="52">
        <v>7600</v>
      </c>
      <c r="H433" s="52">
        <v>2280</v>
      </c>
      <c r="I433" s="52">
        <f t="shared" si="18"/>
        <v>5320</v>
      </c>
      <c r="J433" s="52">
        <v>1115</v>
      </c>
      <c r="K433" s="52">
        <v>2230</v>
      </c>
      <c r="L433" s="52">
        <f t="shared" si="19"/>
        <v>3090</v>
      </c>
      <c r="M433" s="53">
        <f t="shared" si="20"/>
        <v>0.40657894736842104</v>
      </c>
    </row>
    <row r="434" spans="1:13" s="32" customFormat="1" x14ac:dyDescent="0.25">
      <c r="A434" s="50" t="s">
        <v>44</v>
      </c>
      <c r="B434" s="50" t="s">
        <v>387</v>
      </c>
      <c r="C434" s="51">
        <v>45710</v>
      </c>
      <c r="D434" s="50" t="s">
        <v>388</v>
      </c>
      <c r="E434" s="52">
        <v>30</v>
      </c>
      <c r="F434" s="52">
        <v>98</v>
      </c>
      <c r="G434" s="52">
        <v>2940</v>
      </c>
      <c r="H434" s="52">
        <v>0</v>
      </c>
      <c r="I434" s="52">
        <f t="shared" si="18"/>
        <v>2940</v>
      </c>
      <c r="J434" s="52">
        <v>28</v>
      </c>
      <c r="K434" s="52">
        <v>840</v>
      </c>
      <c r="L434" s="52">
        <f t="shared" si="19"/>
        <v>2100</v>
      </c>
      <c r="M434" s="53">
        <f t="shared" si="20"/>
        <v>0.7142857142857143</v>
      </c>
    </row>
    <row r="435" spans="1:13" s="32" customFormat="1" x14ac:dyDescent="0.25">
      <c r="A435" s="50" t="s">
        <v>44</v>
      </c>
      <c r="B435" s="50" t="s">
        <v>389</v>
      </c>
      <c r="C435" s="51">
        <v>45710</v>
      </c>
      <c r="D435" s="50" t="s">
        <v>61</v>
      </c>
      <c r="E435" s="52">
        <v>24</v>
      </c>
      <c r="F435" s="52">
        <v>125</v>
      </c>
      <c r="G435" s="52">
        <v>3000</v>
      </c>
      <c r="H435" s="52">
        <v>0</v>
      </c>
      <c r="I435" s="52">
        <f t="shared" si="18"/>
        <v>3000</v>
      </c>
      <c r="J435" s="52">
        <v>35.700000000000003</v>
      </c>
      <c r="K435" s="52">
        <v>856.8</v>
      </c>
      <c r="L435" s="52">
        <f t="shared" si="19"/>
        <v>2143.1999999999998</v>
      </c>
      <c r="M435" s="53">
        <f t="shared" si="20"/>
        <v>0.71439999999999992</v>
      </c>
    </row>
    <row r="436" spans="1:13" s="32" customFormat="1" x14ac:dyDescent="0.25">
      <c r="A436" s="50" t="s">
        <v>44</v>
      </c>
      <c r="B436" s="50" t="s">
        <v>389</v>
      </c>
      <c r="C436" s="51">
        <v>45710</v>
      </c>
      <c r="D436" s="50" t="s">
        <v>60</v>
      </c>
      <c r="E436" s="52">
        <v>24</v>
      </c>
      <c r="F436" s="52">
        <v>120</v>
      </c>
      <c r="G436" s="52">
        <v>2880</v>
      </c>
      <c r="H436" s="52">
        <v>0</v>
      </c>
      <c r="I436" s="52">
        <f t="shared" si="18"/>
        <v>2880</v>
      </c>
      <c r="J436" s="52">
        <v>47.5</v>
      </c>
      <c r="K436" s="52">
        <v>1140</v>
      </c>
      <c r="L436" s="52">
        <f t="shared" si="19"/>
        <v>1740</v>
      </c>
      <c r="M436" s="53">
        <f t="shared" si="20"/>
        <v>0.60416666666666663</v>
      </c>
    </row>
    <row r="437" spans="1:13" s="32" customFormat="1" x14ac:dyDescent="0.25">
      <c r="A437" s="50" t="s">
        <v>44</v>
      </c>
      <c r="B437" s="50" t="s">
        <v>389</v>
      </c>
      <c r="C437" s="51">
        <v>45710</v>
      </c>
      <c r="D437" s="50" t="s">
        <v>62</v>
      </c>
      <c r="E437" s="52">
        <v>12</v>
      </c>
      <c r="F437" s="52">
        <v>208</v>
      </c>
      <c r="G437" s="52">
        <v>2496</v>
      </c>
      <c r="H437" s="52">
        <v>0</v>
      </c>
      <c r="I437" s="52">
        <f t="shared" si="18"/>
        <v>2496</v>
      </c>
      <c r="J437" s="52">
        <v>88</v>
      </c>
      <c r="K437" s="52">
        <v>1056</v>
      </c>
      <c r="L437" s="52">
        <f t="shared" si="19"/>
        <v>1440</v>
      </c>
      <c r="M437" s="53">
        <f t="shared" si="20"/>
        <v>0.57692307692307687</v>
      </c>
    </row>
    <row r="438" spans="1:13" s="32" customFormat="1" x14ac:dyDescent="0.25">
      <c r="A438" s="50" t="s">
        <v>44</v>
      </c>
      <c r="B438" s="50" t="s">
        <v>389</v>
      </c>
      <c r="C438" s="51">
        <v>45710</v>
      </c>
      <c r="D438" s="50" t="s">
        <v>126</v>
      </c>
      <c r="E438" s="52">
        <v>12</v>
      </c>
      <c r="F438" s="52">
        <v>280</v>
      </c>
      <c r="G438" s="52">
        <v>3360</v>
      </c>
      <c r="H438" s="52">
        <v>0</v>
      </c>
      <c r="I438" s="52">
        <f t="shared" si="18"/>
        <v>3360</v>
      </c>
      <c r="J438" s="52">
        <v>114.66</v>
      </c>
      <c r="K438" s="52">
        <v>1375.92</v>
      </c>
      <c r="L438" s="52">
        <f t="shared" si="19"/>
        <v>1984.08</v>
      </c>
      <c r="M438" s="53">
        <f t="shared" si="20"/>
        <v>0.59050000000000002</v>
      </c>
    </row>
    <row r="439" spans="1:13" s="32" customFormat="1" x14ac:dyDescent="0.25">
      <c r="A439" s="50" t="s">
        <v>44</v>
      </c>
      <c r="B439" s="50" t="s">
        <v>390</v>
      </c>
      <c r="C439" s="51">
        <v>45710</v>
      </c>
      <c r="D439" s="50" t="s">
        <v>99</v>
      </c>
      <c r="E439" s="52">
        <v>5</v>
      </c>
      <c r="F439" s="52">
        <v>1400</v>
      </c>
      <c r="G439" s="52">
        <v>7000</v>
      </c>
      <c r="H439" s="52">
        <v>2100</v>
      </c>
      <c r="I439" s="52">
        <f t="shared" si="18"/>
        <v>4900</v>
      </c>
      <c r="J439" s="52">
        <v>560</v>
      </c>
      <c r="K439" s="52">
        <v>2800</v>
      </c>
      <c r="L439" s="52">
        <f t="shared" si="19"/>
        <v>2100</v>
      </c>
      <c r="M439" s="53">
        <f t="shared" si="20"/>
        <v>0.3</v>
      </c>
    </row>
    <row r="440" spans="1:13" s="32" customFormat="1" x14ac:dyDescent="0.25">
      <c r="A440" s="50" t="s">
        <v>146</v>
      </c>
      <c r="B440" s="50" t="s">
        <v>391</v>
      </c>
      <c r="C440" s="51">
        <v>45710</v>
      </c>
      <c r="D440" s="50" t="s">
        <v>195</v>
      </c>
      <c r="E440" s="52">
        <v>25</v>
      </c>
      <c r="F440" s="52">
        <v>620</v>
      </c>
      <c r="G440" s="52">
        <v>15500</v>
      </c>
      <c r="H440" s="52">
        <v>0</v>
      </c>
      <c r="I440" s="52">
        <f t="shared" si="18"/>
        <v>15500</v>
      </c>
      <c r="J440" s="52">
        <v>165.18</v>
      </c>
      <c r="K440" s="52">
        <v>4129.5</v>
      </c>
      <c r="L440" s="52">
        <f t="shared" si="19"/>
        <v>11370.5</v>
      </c>
      <c r="M440" s="53">
        <f t="shared" si="20"/>
        <v>0.73358064516129029</v>
      </c>
    </row>
    <row r="441" spans="1:13" s="32" customFormat="1" x14ac:dyDescent="0.25">
      <c r="A441" s="50" t="s">
        <v>146</v>
      </c>
      <c r="B441" s="50" t="s">
        <v>391</v>
      </c>
      <c r="C441" s="51">
        <v>45710</v>
      </c>
      <c r="D441" s="50" t="s">
        <v>195</v>
      </c>
      <c r="E441" s="52">
        <v>15</v>
      </c>
      <c r="F441" s="52">
        <v>620</v>
      </c>
      <c r="G441" s="52">
        <v>9300</v>
      </c>
      <c r="H441" s="52">
        <v>0</v>
      </c>
      <c r="I441" s="52">
        <f t="shared" si="18"/>
        <v>9300</v>
      </c>
      <c r="J441" s="52">
        <v>165.18</v>
      </c>
      <c r="K441" s="52">
        <v>2477.6999999999998</v>
      </c>
      <c r="L441" s="52">
        <f t="shared" si="19"/>
        <v>6822.3</v>
      </c>
      <c r="M441" s="53">
        <f t="shared" si="20"/>
        <v>0.73358064516129029</v>
      </c>
    </row>
    <row r="442" spans="1:13" s="32" customFormat="1" x14ac:dyDescent="0.25">
      <c r="A442" s="50" t="s">
        <v>146</v>
      </c>
      <c r="B442" s="50" t="s">
        <v>391</v>
      </c>
      <c r="C442" s="51">
        <v>45710</v>
      </c>
      <c r="D442" s="50" t="s">
        <v>198</v>
      </c>
      <c r="E442" s="52">
        <v>15</v>
      </c>
      <c r="F442" s="52">
        <v>750</v>
      </c>
      <c r="G442" s="52">
        <v>11250</v>
      </c>
      <c r="H442" s="52">
        <v>0</v>
      </c>
      <c r="I442" s="52">
        <f t="shared" si="18"/>
        <v>11250</v>
      </c>
      <c r="J442" s="52">
        <v>126</v>
      </c>
      <c r="K442" s="52">
        <v>1890</v>
      </c>
      <c r="L442" s="52">
        <f t="shared" si="19"/>
        <v>9360</v>
      </c>
      <c r="M442" s="53">
        <f t="shared" si="20"/>
        <v>0.83199999999999996</v>
      </c>
    </row>
    <row r="443" spans="1:13" s="32" customFormat="1" x14ac:dyDescent="0.25">
      <c r="A443" s="50" t="s">
        <v>146</v>
      </c>
      <c r="B443" s="50" t="s">
        <v>391</v>
      </c>
      <c r="C443" s="51">
        <v>45710</v>
      </c>
      <c r="D443" s="50" t="s">
        <v>372</v>
      </c>
      <c r="E443" s="52">
        <v>2</v>
      </c>
      <c r="F443" s="52">
        <v>1980</v>
      </c>
      <c r="G443" s="52">
        <v>3960</v>
      </c>
      <c r="H443" s="52">
        <v>0</v>
      </c>
      <c r="I443" s="52">
        <f t="shared" si="18"/>
        <v>3960</v>
      </c>
      <c r="J443" s="52">
        <v>940</v>
      </c>
      <c r="K443" s="52">
        <v>1880</v>
      </c>
      <c r="L443" s="52">
        <f t="shared" si="19"/>
        <v>2080</v>
      </c>
      <c r="M443" s="53">
        <f t="shared" si="20"/>
        <v>0.5252525252525253</v>
      </c>
    </row>
    <row r="444" spans="1:13" s="32" customFormat="1" x14ac:dyDescent="0.25">
      <c r="A444" s="50" t="s">
        <v>146</v>
      </c>
      <c r="B444" s="50" t="s">
        <v>391</v>
      </c>
      <c r="C444" s="51">
        <v>45710</v>
      </c>
      <c r="D444" s="50" t="s">
        <v>199</v>
      </c>
      <c r="E444" s="52">
        <v>60</v>
      </c>
      <c r="F444" s="52">
        <v>120</v>
      </c>
      <c r="G444" s="52">
        <v>7200</v>
      </c>
      <c r="H444" s="52">
        <v>0</v>
      </c>
      <c r="I444" s="52">
        <f t="shared" si="18"/>
        <v>7200</v>
      </c>
      <c r="J444" s="52">
        <v>32</v>
      </c>
      <c r="K444" s="52">
        <v>1920</v>
      </c>
      <c r="L444" s="52">
        <f t="shared" si="19"/>
        <v>5280</v>
      </c>
      <c r="M444" s="53">
        <f t="shared" si="20"/>
        <v>0.73333333333333328</v>
      </c>
    </row>
    <row r="445" spans="1:13" s="32" customFormat="1" x14ac:dyDescent="0.25">
      <c r="A445" s="50" t="s">
        <v>146</v>
      </c>
      <c r="B445" s="50" t="s">
        <v>391</v>
      </c>
      <c r="C445" s="51">
        <v>45710</v>
      </c>
      <c r="D445" s="50" t="s">
        <v>264</v>
      </c>
      <c r="E445" s="52">
        <v>5</v>
      </c>
      <c r="F445" s="52">
        <v>2800.2</v>
      </c>
      <c r="G445" s="52">
        <v>14001</v>
      </c>
      <c r="H445" s="52">
        <v>0</v>
      </c>
      <c r="I445" s="52">
        <f t="shared" si="18"/>
        <v>14001</v>
      </c>
      <c r="J445" s="52">
        <v>1115</v>
      </c>
      <c r="K445" s="52">
        <v>5575</v>
      </c>
      <c r="L445" s="52">
        <f t="shared" si="19"/>
        <v>8426</v>
      </c>
      <c r="M445" s="53">
        <f t="shared" si="20"/>
        <v>0.60181415613170486</v>
      </c>
    </row>
    <row r="446" spans="1:13" s="32" customFormat="1" x14ac:dyDescent="0.25">
      <c r="A446" s="50" t="s">
        <v>146</v>
      </c>
      <c r="B446" s="50" t="s">
        <v>391</v>
      </c>
      <c r="C446" s="51">
        <v>45710</v>
      </c>
      <c r="D446" s="50" t="s">
        <v>247</v>
      </c>
      <c r="E446" s="52">
        <v>8</v>
      </c>
      <c r="F446" s="52">
        <v>2490</v>
      </c>
      <c r="G446" s="52">
        <v>19920</v>
      </c>
      <c r="H446" s="52">
        <v>0</v>
      </c>
      <c r="I446" s="52">
        <f t="shared" si="18"/>
        <v>19920</v>
      </c>
      <c r="J446" s="52">
        <v>318</v>
      </c>
      <c r="K446" s="52">
        <v>2544</v>
      </c>
      <c r="L446" s="52">
        <f t="shared" si="19"/>
        <v>17376</v>
      </c>
      <c r="M446" s="53">
        <f t="shared" si="20"/>
        <v>0.87228915662650608</v>
      </c>
    </row>
    <row r="447" spans="1:13" s="32" customFormat="1" x14ac:dyDescent="0.25">
      <c r="A447" s="50" t="s">
        <v>146</v>
      </c>
      <c r="B447" s="50" t="s">
        <v>391</v>
      </c>
      <c r="C447" s="51">
        <v>45710</v>
      </c>
      <c r="D447" s="50" t="s">
        <v>75</v>
      </c>
      <c r="E447" s="52">
        <v>2</v>
      </c>
      <c r="F447" s="52">
        <v>1550</v>
      </c>
      <c r="G447" s="52">
        <v>3100</v>
      </c>
      <c r="H447" s="52">
        <v>0</v>
      </c>
      <c r="I447" s="52">
        <f t="shared" si="18"/>
        <v>3100</v>
      </c>
      <c r="J447" s="52">
        <v>615</v>
      </c>
      <c r="K447" s="52">
        <v>1230</v>
      </c>
      <c r="L447" s="52">
        <f t="shared" si="19"/>
        <v>1870</v>
      </c>
      <c r="M447" s="53">
        <f t="shared" si="20"/>
        <v>0.60322580645161294</v>
      </c>
    </row>
    <row r="448" spans="1:13" s="32" customFormat="1" x14ac:dyDescent="0.25">
      <c r="A448" s="50" t="s">
        <v>146</v>
      </c>
      <c r="B448" s="50" t="s">
        <v>391</v>
      </c>
      <c r="C448" s="51">
        <v>45710</v>
      </c>
      <c r="D448" s="50" t="s">
        <v>392</v>
      </c>
      <c r="E448" s="52">
        <v>5</v>
      </c>
      <c r="F448" s="52">
        <v>1200</v>
      </c>
      <c r="G448" s="52">
        <v>6000</v>
      </c>
      <c r="H448" s="52">
        <v>0</v>
      </c>
      <c r="I448" s="52">
        <f t="shared" si="18"/>
        <v>6000</v>
      </c>
      <c r="J448" s="52">
        <v>62</v>
      </c>
      <c r="K448" s="52">
        <v>310</v>
      </c>
      <c r="L448" s="52">
        <f t="shared" si="19"/>
        <v>5690</v>
      </c>
      <c r="M448" s="53">
        <f t="shared" si="20"/>
        <v>0.94833333333333336</v>
      </c>
    </row>
    <row r="449" spans="1:13" s="32" customFormat="1" x14ac:dyDescent="0.25">
      <c r="A449" s="50" t="s">
        <v>146</v>
      </c>
      <c r="B449" s="50" t="s">
        <v>391</v>
      </c>
      <c r="C449" s="51">
        <v>45710</v>
      </c>
      <c r="D449" s="50" t="s">
        <v>367</v>
      </c>
      <c r="E449" s="52">
        <v>5</v>
      </c>
      <c r="F449" s="52">
        <v>1200</v>
      </c>
      <c r="G449" s="52">
        <v>6000</v>
      </c>
      <c r="H449" s="52">
        <v>0</v>
      </c>
      <c r="I449" s="52">
        <f t="shared" si="18"/>
        <v>6000</v>
      </c>
      <c r="J449" s="52">
        <v>120</v>
      </c>
      <c r="K449" s="52">
        <v>600</v>
      </c>
      <c r="L449" s="52">
        <f t="shared" si="19"/>
        <v>5400</v>
      </c>
      <c r="M449" s="53">
        <f t="shared" si="20"/>
        <v>0.9</v>
      </c>
    </row>
    <row r="450" spans="1:13" s="32" customFormat="1" x14ac:dyDescent="0.25">
      <c r="A450" s="50" t="s">
        <v>146</v>
      </c>
      <c r="B450" s="50" t="s">
        <v>391</v>
      </c>
      <c r="C450" s="51">
        <v>45710</v>
      </c>
      <c r="D450" s="50" t="s">
        <v>106</v>
      </c>
      <c r="E450" s="52">
        <v>2</v>
      </c>
      <c r="F450" s="52">
        <v>900</v>
      </c>
      <c r="G450" s="52">
        <v>1800</v>
      </c>
      <c r="H450" s="52">
        <v>0</v>
      </c>
      <c r="I450" s="52">
        <f t="shared" si="18"/>
        <v>1800</v>
      </c>
      <c r="J450" s="52">
        <v>210</v>
      </c>
      <c r="K450" s="52">
        <v>420</v>
      </c>
      <c r="L450" s="52">
        <f t="shared" si="19"/>
        <v>1380</v>
      </c>
      <c r="M450" s="53">
        <f t="shared" si="20"/>
        <v>0.76666666666666672</v>
      </c>
    </row>
    <row r="451" spans="1:13" s="32" customFormat="1" ht="30" x14ac:dyDescent="0.25">
      <c r="A451" s="50" t="s">
        <v>15</v>
      </c>
      <c r="B451" s="50" t="s">
        <v>393</v>
      </c>
      <c r="C451" s="51">
        <v>45716</v>
      </c>
      <c r="D451" s="50" t="s">
        <v>394</v>
      </c>
      <c r="E451" s="52">
        <v>50</v>
      </c>
      <c r="F451" s="52">
        <v>320</v>
      </c>
      <c r="G451" s="52">
        <v>16000</v>
      </c>
      <c r="H451" s="52">
        <v>0</v>
      </c>
      <c r="I451" s="52">
        <f t="shared" si="18"/>
        <v>16000</v>
      </c>
      <c r="J451" s="52">
        <v>220</v>
      </c>
      <c r="K451" s="52">
        <v>11000</v>
      </c>
      <c r="L451" s="52">
        <f t="shared" si="19"/>
        <v>5000</v>
      </c>
      <c r="M451" s="53">
        <f t="shared" si="20"/>
        <v>0.3125</v>
      </c>
    </row>
    <row r="452" spans="1:13" s="32" customFormat="1" ht="30" x14ac:dyDescent="0.25">
      <c r="A452" s="50" t="s">
        <v>15</v>
      </c>
      <c r="B452" s="50" t="s">
        <v>393</v>
      </c>
      <c r="C452" s="51">
        <v>45716</v>
      </c>
      <c r="D452" s="50" t="s">
        <v>395</v>
      </c>
      <c r="E452" s="52">
        <v>30</v>
      </c>
      <c r="F452" s="52">
        <v>245</v>
      </c>
      <c r="G452" s="52">
        <v>7350</v>
      </c>
      <c r="H452" s="52">
        <v>0</v>
      </c>
      <c r="I452" s="52">
        <f t="shared" si="18"/>
        <v>7350</v>
      </c>
      <c r="J452" s="52">
        <v>220</v>
      </c>
      <c r="K452" s="52">
        <v>6600</v>
      </c>
      <c r="L452" s="52">
        <f t="shared" si="19"/>
        <v>750</v>
      </c>
      <c r="M452" s="53">
        <f t="shared" si="20"/>
        <v>0.10204081632653061</v>
      </c>
    </row>
    <row r="453" spans="1:13" s="32" customFormat="1" ht="30" x14ac:dyDescent="0.25">
      <c r="A453" s="50" t="s">
        <v>15</v>
      </c>
      <c r="B453" s="50" t="s">
        <v>393</v>
      </c>
      <c r="C453" s="51">
        <v>45716</v>
      </c>
      <c r="D453" s="50" t="s">
        <v>396</v>
      </c>
      <c r="E453" s="52">
        <v>10</v>
      </c>
      <c r="F453" s="52">
        <v>245</v>
      </c>
      <c r="G453" s="52">
        <v>2450</v>
      </c>
      <c r="H453" s="52">
        <v>0</v>
      </c>
      <c r="I453" s="52">
        <f t="shared" si="18"/>
        <v>2450</v>
      </c>
      <c r="J453" s="52">
        <v>220</v>
      </c>
      <c r="K453" s="52">
        <v>2200</v>
      </c>
      <c r="L453" s="52">
        <f t="shared" si="19"/>
        <v>250</v>
      </c>
      <c r="M453" s="53">
        <f t="shared" si="20"/>
        <v>0.10204081632653061</v>
      </c>
    </row>
    <row r="454" spans="1:13" s="32" customFormat="1" ht="30" x14ac:dyDescent="0.25">
      <c r="A454" s="50" t="s">
        <v>15</v>
      </c>
      <c r="B454" s="50" t="s">
        <v>393</v>
      </c>
      <c r="C454" s="51">
        <v>45716</v>
      </c>
      <c r="D454" s="50" t="s">
        <v>397</v>
      </c>
      <c r="E454" s="52">
        <v>30</v>
      </c>
      <c r="F454" s="52">
        <v>245</v>
      </c>
      <c r="G454" s="52">
        <v>7350</v>
      </c>
      <c r="H454" s="52">
        <v>0</v>
      </c>
      <c r="I454" s="52">
        <f t="shared" si="18"/>
        <v>7350</v>
      </c>
      <c r="J454" s="52">
        <v>220</v>
      </c>
      <c r="K454" s="52">
        <v>6600</v>
      </c>
      <c r="L454" s="52">
        <f t="shared" si="19"/>
        <v>750</v>
      </c>
      <c r="M454" s="53">
        <f t="shared" si="20"/>
        <v>0.10204081632653061</v>
      </c>
    </row>
    <row r="455" spans="1:13" s="32" customFormat="1" ht="30" x14ac:dyDescent="0.25">
      <c r="A455" s="50" t="s">
        <v>15</v>
      </c>
      <c r="B455" s="50" t="s">
        <v>393</v>
      </c>
      <c r="C455" s="51">
        <v>45716</v>
      </c>
      <c r="D455" s="50" t="s">
        <v>398</v>
      </c>
      <c r="E455" s="52">
        <v>100</v>
      </c>
      <c r="F455" s="52">
        <v>145</v>
      </c>
      <c r="G455" s="52">
        <v>14500</v>
      </c>
      <c r="H455" s="52">
        <v>0</v>
      </c>
      <c r="I455" s="52">
        <f t="shared" si="18"/>
        <v>14500</v>
      </c>
      <c r="J455" s="52">
        <v>50</v>
      </c>
      <c r="K455" s="52">
        <v>5000</v>
      </c>
      <c r="L455" s="52">
        <f t="shared" si="19"/>
        <v>9500</v>
      </c>
      <c r="M455" s="53">
        <f t="shared" si="20"/>
        <v>0.65517241379310343</v>
      </c>
    </row>
    <row r="456" spans="1:13" s="32" customFormat="1" x14ac:dyDescent="0.25">
      <c r="A456" s="50" t="s">
        <v>15</v>
      </c>
      <c r="B456" s="50" t="s">
        <v>399</v>
      </c>
      <c r="C456" s="51">
        <v>45716</v>
      </c>
      <c r="D456" s="50" t="s">
        <v>277</v>
      </c>
      <c r="E456" s="52">
        <v>80</v>
      </c>
      <c r="F456" s="52">
        <v>366.2</v>
      </c>
      <c r="G456" s="52">
        <v>29296</v>
      </c>
      <c r="H456" s="52">
        <v>0</v>
      </c>
      <c r="I456" s="52">
        <f t="shared" ref="I456:I519" si="21">+G456-H456</f>
        <v>29296</v>
      </c>
      <c r="J456" s="52">
        <v>200</v>
      </c>
      <c r="K456" s="52">
        <v>16000</v>
      </c>
      <c r="L456" s="52">
        <f t="shared" ref="L456:L519" si="22">+I456-K456</f>
        <v>13296</v>
      </c>
      <c r="M456" s="53">
        <f t="shared" ref="M456:M519" si="23">+L456/G456</f>
        <v>0.45385035499726928</v>
      </c>
    </row>
    <row r="457" spans="1:13" s="32" customFormat="1" ht="30" x14ac:dyDescent="0.25">
      <c r="A457" s="50" t="s">
        <v>15</v>
      </c>
      <c r="B457" s="50" t="s">
        <v>400</v>
      </c>
      <c r="C457" s="51">
        <v>45716</v>
      </c>
      <c r="D457" s="50" t="s">
        <v>401</v>
      </c>
      <c r="E457" s="52">
        <v>120</v>
      </c>
      <c r="F457" s="52">
        <v>211.3</v>
      </c>
      <c r="G457" s="52">
        <v>25356</v>
      </c>
      <c r="H457" s="52">
        <v>0</v>
      </c>
      <c r="I457" s="52">
        <f t="shared" si="21"/>
        <v>25356</v>
      </c>
      <c r="J457" s="52">
        <v>105.03</v>
      </c>
      <c r="K457" s="52">
        <v>12604.13</v>
      </c>
      <c r="L457" s="52">
        <f t="shared" si="22"/>
        <v>12751.87</v>
      </c>
      <c r="M457" s="53">
        <f t="shared" si="23"/>
        <v>0.50291331440290266</v>
      </c>
    </row>
    <row r="458" spans="1:13" s="32" customFormat="1" x14ac:dyDescent="0.25">
      <c r="A458" s="50" t="s">
        <v>15</v>
      </c>
      <c r="B458" s="50" t="s">
        <v>400</v>
      </c>
      <c r="C458" s="51">
        <v>45716</v>
      </c>
      <c r="D458" s="50" t="s">
        <v>402</v>
      </c>
      <c r="E458" s="52">
        <v>200</v>
      </c>
      <c r="F458" s="52">
        <v>63.38</v>
      </c>
      <c r="G458" s="52">
        <v>12676</v>
      </c>
      <c r="H458" s="52">
        <v>0</v>
      </c>
      <c r="I458" s="52">
        <f t="shared" si="21"/>
        <v>12676</v>
      </c>
      <c r="J458" s="52">
        <v>45</v>
      </c>
      <c r="K458" s="52">
        <v>9000</v>
      </c>
      <c r="L458" s="52">
        <f t="shared" si="22"/>
        <v>3676</v>
      </c>
      <c r="M458" s="53">
        <f t="shared" si="23"/>
        <v>0.28999684443041968</v>
      </c>
    </row>
    <row r="459" spans="1:13" s="32" customFormat="1" x14ac:dyDescent="0.25">
      <c r="A459" s="50" t="s">
        <v>15</v>
      </c>
      <c r="B459" s="50" t="s">
        <v>400</v>
      </c>
      <c r="C459" s="51">
        <v>45716</v>
      </c>
      <c r="D459" s="50" t="s">
        <v>305</v>
      </c>
      <c r="E459" s="52">
        <v>2400</v>
      </c>
      <c r="F459" s="52">
        <v>49.3</v>
      </c>
      <c r="G459" s="52">
        <v>118320</v>
      </c>
      <c r="H459" s="52">
        <v>0</v>
      </c>
      <c r="I459" s="52">
        <f t="shared" si="21"/>
        <v>118320</v>
      </c>
      <c r="J459" s="52">
        <v>27</v>
      </c>
      <c r="K459" s="52">
        <v>64800</v>
      </c>
      <c r="L459" s="52">
        <f t="shared" si="22"/>
        <v>53520</v>
      </c>
      <c r="M459" s="53">
        <f t="shared" si="23"/>
        <v>0.45233265720081134</v>
      </c>
    </row>
    <row r="460" spans="1:13" s="32" customFormat="1" x14ac:dyDescent="0.25">
      <c r="A460" s="50" t="s">
        <v>15</v>
      </c>
      <c r="B460" s="50" t="s">
        <v>400</v>
      </c>
      <c r="C460" s="51">
        <v>45716</v>
      </c>
      <c r="D460" s="50" t="s">
        <v>231</v>
      </c>
      <c r="E460" s="52">
        <v>50</v>
      </c>
      <c r="F460" s="52">
        <v>81.7</v>
      </c>
      <c r="G460" s="52">
        <v>4085</v>
      </c>
      <c r="H460" s="52">
        <v>0</v>
      </c>
      <c r="I460" s="52">
        <f t="shared" si="21"/>
        <v>4085</v>
      </c>
      <c r="J460" s="52">
        <v>55</v>
      </c>
      <c r="K460" s="52">
        <v>2750</v>
      </c>
      <c r="L460" s="52">
        <f t="shared" si="22"/>
        <v>1335</v>
      </c>
      <c r="M460" s="53">
        <f t="shared" si="23"/>
        <v>0.32680538555691552</v>
      </c>
    </row>
    <row r="461" spans="1:13" s="32" customFormat="1" x14ac:dyDescent="0.25">
      <c r="A461" s="50" t="s">
        <v>15</v>
      </c>
      <c r="B461" s="50" t="s">
        <v>400</v>
      </c>
      <c r="C461" s="51">
        <v>45716</v>
      </c>
      <c r="D461" s="50" t="s">
        <v>223</v>
      </c>
      <c r="E461" s="52">
        <v>50</v>
      </c>
      <c r="F461" s="52">
        <v>352.1</v>
      </c>
      <c r="G461" s="52">
        <v>17605</v>
      </c>
      <c r="H461" s="52">
        <v>0</v>
      </c>
      <c r="I461" s="52">
        <f t="shared" si="21"/>
        <v>17605</v>
      </c>
      <c r="J461" s="52">
        <v>256</v>
      </c>
      <c r="K461" s="52">
        <v>12800</v>
      </c>
      <c r="L461" s="52">
        <f t="shared" si="22"/>
        <v>4805</v>
      </c>
      <c r="M461" s="53">
        <f t="shared" si="23"/>
        <v>0.27293382561772223</v>
      </c>
    </row>
    <row r="462" spans="1:13" s="32" customFormat="1" x14ac:dyDescent="0.25">
      <c r="A462" s="50" t="s">
        <v>15</v>
      </c>
      <c r="B462" s="50" t="s">
        <v>400</v>
      </c>
      <c r="C462" s="51">
        <v>45716</v>
      </c>
      <c r="D462" s="50" t="s">
        <v>301</v>
      </c>
      <c r="E462" s="52">
        <v>20</v>
      </c>
      <c r="F462" s="52">
        <v>81.7</v>
      </c>
      <c r="G462" s="52">
        <v>1634</v>
      </c>
      <c r="H462" s="52">
        <v>0</v>
      </c>
      <c r="I462" s="52">
        <f t="shared" si="21"/>
        <v>1634</v>
      </c>
      <c r="J462" s="52">
        <v>60</v>
      </c>
      <c r="K462" s="52">
        <v>1200</v>
      </c>
      <c r="L462" s="52">
        <f t="shared" si="22"/>
        <v>434</v>
      </c>
      <c r="M462" s="53">
        <f t="shared" si="23"/>
        <v>0.26560587515299877</v>
      </c>
    </row>
    <row r="463" spans="1:13" s="32" customFormat="1" x14ac:dyDescent="0.25">
      <c r="A463" s="50" t="s">
        <v>15</v>
      </c>
      <c r="B463" s="50" t="s">
        <v>403</v>
      </c>
      <c r="C463" s="51">
        <v>45716</v>
      </c>
      <c r="D463" s="50" t="s">
        <v>313</v>
      </c>
      <c r="E463" s="52">
        <v>100</v>
      </c>
      <c r="F463" s="52">
        <v>245.1</v>
      </c>
      <c r="G463" s="52">
        <v>24510</v>
      </c>
      <c r="H463" s="52">
        <v>0</v>
      </c>
      <c r="I463" s="52">
        <f t="shared" si="21"/>
        <v>24510</v>
      </c>
      <c r="J463" s="52">
        <v>105</v>
      </c>
      <c r="K463" s="52">
        <v>10500</v>
      </c>
      <c r="L463" s="52">
        <f t="shared" si="22"/>
        <v>14010</v>
      </c>
      <c r="M463" s="53">
        <f t="shared" si="23"/>
        <v>0.57160342717258261</v>
      </c>
    </row>
    <row r="464" spans="1:13" s="32" customFormat="1" ht="30" x14ac:dyDescent="0.25">
      <c r="A464" s="50" t="s">
        <v>15</v>
      </c>
      <c r="B464" s="50" t="s">
        <v>404</v>
      </c>
      <c r="C464" s="51">
        <v>45716</v>
      </c>
      <c r="D464" s="50" t="s">
        <v>405</v>
      </c>
      <c r="E464" s="52">
        <v>300</v>
      </c>
      <c r="F464" s="52">
        <v>211.27</v>
      </c>
      <c r="G464" s="52">
        <v>63381</v>
      </c>
      <c r="H464" s="52">
        <v>0</v>
      </c>
      <c r="I464" s="52">
        <f t="shared" si="21"/>
        <v>63381</v>
      </c>
      <c r="J464" s="52">
        <v>80</v>
      </c>
      <c r="K464" s="52">
        <v>24000</v>
      </c>
      <c r="L464" s="52">
        <f t="shared" si="22"/>
        <v>39381</v>
      </c>
      <c r="M464" s="53">
        <f t="shared" si="23"/>
        <v>0.62133762484025179</v>
      </c>
    </row>
    <row r="465" spans="1:13" s="32" customFormat="1" ht="30" x14ac:dyDescent="0.25">
      <c r="A465" s="50" t="s">
        <v>15</v>
      </c>
      <c r="B465" s="50" t="s">
        <v>404</v>
      </c>
      <c r="C465" s="51">
        <v>45716</v>
      </c>
      <c r="D465" s="50" t="s">
        <v>405</v>
      </c>
      <c r="E465" s="52">
        <v>200</v>
      </c>
      <c r="F465" s="52">
        <v>211.27</v>
      </c>
      <c r="G465" s="52">
        <v>42254</v>
      </c>
      <c r="H465" s="52">
        <v>0</v>
      </c>
      <c r="I465" s="52">
        <f t="shared" si="21"/>
        <v>42254</v>
      </c>
      <c r="J465" s="52">
        <v>80</v>
      </c>
      <c r="K465" s="52">
        <v>16000</v>
      </c>
      <c r="L465" s="52">
        <f t="shared" si="22"/>
        <v>26254</v>
      </c>
      <c r="M465" s="53">
        <f t="shared" si="23"/>
        <v>0.62133762484025179</v>
      </c>
    </row>
    <row r="466" spans="1:13" s="32" customFormat="1" ht="30" x14ac:dyDescent="0.25">
      <c r="A466" s="50" t="s">
        <v>15</v>
      </c>
      <c r="B466" s="50" t="s">
        <v>406</v>
      </c>
      <c r="C466" s="51">
        <v>45716</v>
      </c>
      <c r="D466" s="50" t="s">
        <v>143</v>
      </c>
      <c r="E466" s="52">
        <v>200</v>
      </c>
      <c r="F466" s="52">
        <v>65</v>
      </c>
      <c r="G466" s="52">
        <v>13000</v>
      </c>
      <c r="H466" s="52">
        <v>0</v>
      </c>
      <c r="I466" s="52">
        <f t="shared" si="21"/>
        <v>13000</v>
      </c>
      <c r="J466" s="52">
        <v>57.75</v>
      </c>
      <c r="K466" s="52">
        <v>11550</v>
      </c>
      <c r="L466" s="52">
        <f t="shared" si="22"/>
        <v>1450</v>
      </c>
      <c r="M466" s="53">
        <f t="shared" si="23"/>
        <v>0.11153846153846154</v>
      </c>
    </row>
    <row r="467" spans="1:13" s="32" customFormat="1" x14ac:dyDescent="0.25">
      <c r="A467" s="50" t="s">
        <v>63</v>
      </c>
      <c r="B467" s="50" t="s">
        <v>407</v>
      </c>
      <c r="C467" s="51">
        <v>45716</v>
      </c>
      <c r="D467" s="50" t="s">
        <v>52</v>
      </c>
      <c r="E467" s="52">
        <v>5</v>
      </c>
      <c r="F467" s="52">
        <v>1590</v>
      </c>
      <c r="G467" s="52">
        <v>7950</v>
      </c>
      <c r="H467" s="52">
        <v>0</v>
      </c>
      <c r="I467" s="52">
        <f t="shared" si="21"/>
        <v>7950</v>
      </c>
      <c r="J467" s="52">
        <v>530</v>
      </c>
      <c r="K467" s="52">
        <v>2650</v>
      </c>
      <c r="L467" s="52">
        <f t="shared" si="22"/>
        <v>5300</v>
      </c>
      <c r="M467" s="53">
        <f t="shared" si="23"/>
        <v>0.66666666666666663</v>
      </c>
    </row>
    <row r="468" spans="1:13" s="32" customFormat="1" x14ac:dyDescent="0.25">
      <c r="A468" s="50" t="s">
        <v>63</v>
      </c>
      <c r="B468" s="50" t="s">
        <v>407</v>
      </c>
      <c r="C468" s="51">
        <v>45716</v>
      </c>
      <c r="D468" s="50" t="s">
        <v>130</v>
      </c>
      <c r="E468" s="52">
        <v>3</v>
      </c>
      <c r="F468" s="52">
        <v>1080</v>
      </c>
      <c r="G468" s="52">
        <v>3240</v>
      </c>
      <c r="H468" s="52">
        <v>0</v>
      </c>
      <c r="I468" s="52">
        <f t="shared" si="21"/>
        <v>3240</v>
      </c>
      <c r="J468" s="52">
        <v>270</v>
      </c>
      <c r="K468" s="52">
        <v>810</v>
      </c>
      <c r="L468" s="52">
        <f t="shared" si="22"/>
        <v>2430</v>
      </c>
      <c r="M468" s="53">
        <f t="shared" si="23"/>
        <v>0.75</v>
      </c>
    </row>
    <row r="469" spans="1:13" s="32" customFormat="1" x14ac:dyDescent="0.25">
      <c r="A469" s="50" t="s">
        <v>63</v>
      </c>
      <c r="B469" s="50" t="s">
        <v>407</v>
      </c>
      <c r="C469" s="51">
        <v>45716</v>
      </c>
      <c r="D469" s="50" t="s">
        <v>65</v>
      </c>
      <c r="E469" s="52">
        <v>12</v>
      </c>
      <c r="F469" s="52">
        <v>72</v>
      </c>
      <c r="G469" s="52">
        <v>864</v>
      </c>
      <c r="H469" s="52">
        <v>0</v>
      </c>
      <c r="I469" s="52">
        <f t="shared" si="21"/>
        <v>864</v>
      </c>
      <c r="J469" s="52">
        <v>168</v>
      </c>
      <c r="K469" s="52">
        <v>2016</v>
      </c>
      <c r="L469" s="52">
        <f t="shared" si="22"/>
        <v>-1152</v>
      </c>
      <c r="M469" s="53">
        <f t="shared" si="23"/>
        <v>-1.3333333333333333</v>
      </c>
    </row>
    <row r="470" spans="1:13" s="32" customFormat="1" x14ac:dyDescent="0.25">
      <c r="A470" s="50" t="s">
        <v>63</v>
      </c>
      <c r="B470" s="50" t="s">
        <v>408</v>
      </c>
      <c r="C470" s="51">
        <v>45716</v>
      </c>
      <c r="D470" s="50" t="s">
        <v>101</v>
      </c>
      <c r="E470" s="52">
        <v>20</v>
      </c>
      <c r="F470" s="52">
        <v>948</v>
      </c>
      <c r="G470" s="52">
        <v>18960</v>
      </c>
      <c r="H470" s="52">
        <v>0</v>
      </c>
      <c r="I470" s="52">
        <f t="shared" si="21"/>
        <v>18960</v>
      </c>
      <c r="J470" s="52">
        <v>264</v>
      </c>
      <c r="K470" s="52">
        <v>5280</v>
      </c>
      <c r="L470" s="52">
        <f t="shared" si="22"/>
        <v>13680</v>
      </c>
      <c r="M470" s="53">
        <f t="shared" si="23"/>
        <v>0.72151898734177211</v>
      </c>
    </row>
    <row r="471" spans="1:13" s="32" customFormat="1" x14ac:dyDescent="0.25">
      <c r="A471" s="50" t="s">
        <v>63</v>
      </c>
      <c r="B471" s="50" t="s">
        <v>409</v>
      </c>
      <c r="C471" s="51">
        <v>45716</v>
      </c>
      <c r="D471" s="50" t="s">
        <v>57</v>
      </c>
      <c r="E471" s="52">
        <v>10</v>
      </c>
      <c r="F471" s="52">
        <v>548</v>
      </c>
      <c r="G471" s="52">
        <v>5480</v>
      </c>
      <c r="H471" s="52">
        <v>0</v>
      </c>
      <c r="I471" s="52">
        <f t="shared" si="21"/>
        <v>5480</v>
      </c>
      <c r="J471" s="52">
        <v>156</v>
      </c>
      <c r="K471" s="52">
        <v>1560</v>
      </c>
      <c r="L471" s="52">
        <f t="shared" si="22"/>
        <v>3920</v>
      </c>
      <c r="M471" s="53">
        <f t="shared" si="23"/>
        <v>0.71532846715328469</v>
      </c>
    </row>
    <row r="472" spans="1:13" s="32" customFormat="1" x14ac:dyDescent="0.25">
      <c r="A472" s="50" t="s">
        <v>63</v>
      </c>
      <c r="B472" s="50" t="s">
        <v>409</v>
      </c>
      <c r="C472" s="51">
        <v>45716</v>
      </c>
      <c r="D472" s="50" t="s">
        <v>82</v>
      </c>
      <c r="E472" s="52">
        <v>3</v>
      </c>
      <c r="F472" s="52">
        <v>2560</v>
      </c>
      <c r="G472" s="52">
        <v>7680</v>
      </c>
      <c r="H472" s="52">
        <v>0</v>
      </c>
      <c r="I472" s="52">
        <f t="shared" si="21"/>
        <v>7680</v>
      </c>
      <c r="J472" s="52">
        <v>720</v>
      </c>
      <c r="K472" s="52">
        <v>2160</v>
      </c>
      <c r="L472" s="52">
        <f t="shared" si="22"/>
        <v>5520</v>
      </c>
      <c r="M472" s="53">
        <f t="shared" si="23"/>
        <v>0.71875</v>
      </c>
    </row>
    <row r="473" spans="1:13" s="32" customFormat="1" x14ac:dyDescent="0.25">
      <c r="A473" s="50" t="s">
        <v>63</v>
      </c>
      <c r="B473" s="50" t="s">
        <v>410</v>
      </c>
      <c r="C473" s="51">
        <v>45716</v>
      </c>
      <c r="D473" s="50" t="s">
        <v>264</v>
      </c>
      <c r="E473" s="52">
        <v>3</v>
      </c>
      <c r="F473" s="52">
        <v>3600</v>
      </c>
      <c r="G473" s="52">
        <v>10800</v>
      </c>
      <c r="H473" s="52">
        <v>540</v>
      </c>
      <c r="I473" s="52">
        <f t="shared" si="21"/>
        <v>10260</v>
      </c>
      <c r="J473" s="52">
        <v>1115</v>
      </c>
      <c r="K473" s="52">
        <v>3345</v>
      </c>
      <c r="L473" s="52">
        <f t="shared" si="22"/>
        <v>6915</v>
      </c>
      <c r="M473" s="53">
        <f t="shared" si="23"/>
        <v>0.64027777777777772</v>
      </c>
    </row>
    <row r="474" spans="1:13" s="32" customFormat="1" x14ac:dyDescent="0.25">
      <c r="A474" s="50" t="s">
        <v>63</v>
      </c>
      <c r="B474" s="50" t="s">
        <v>410</v>
      </c>
      <c r="C474" s="51">
        <v>45716</v>
      </c>
      <c r="D474" s="50" t="s">
        <v>69</v>
      </c>
      <c r="E474" s="52">
        <v>22</v>
      </c>
      <c r="F474" s="52">
        <v>400</v>
      </c>
      <c r="G474" s="52">
        <v>8800</v>
      </c>
      <c r="H474" s="52">
        <v>440</v>
      </c>
      <c r="I474" s="52">
        <f t="shared" si="21"/>
        <v>8360</v>
      </c>
      <c r="J474" s="52">
        <v>136</v>
      </c>
      <c r="K474" s="52">
        <v>2992</v>
      </c>
      <c r="L474" s="52">
        <f t="shared" si="22"/>
        <v>5368</v>
      </c>
      <c r="M474" s="53">
        <f t="shared" si="23"/>
        <v>0.61</v>
      </c>
    </row>
    <row r="475" spans="1:13" s="32" customFormat="1" x14ac:dyDescent="0.25">
      <c r="A475" s="50" t="s">
        <v>63</v>
      </c>
      <c r="B475" s="50" t="s">
        <v>410</v>
      </c>
      <c r="C475" s="51">
        <v>45716</v>
      </c>
      <c r="D475" s="50" t="s">
        <v>66</v>
      </c>
      <c r="E475" s="52">
        <v>2</v>
      </c>
      <c r="F475" s="52">
        <v>590</v>
      </c>
      <c r="G475" s="52">
        <v>1180</v>
      </c>
      <c r="H475" s="52">
        <v>59</v>
      </c>
      <c r="I475" s="52">
        <f t="shared" si="21"/>
        <v>1121</v>
      </c>
      <c r="J475" s="52">
        <v>216</v>
      </c>
      <c r="K475" s="52">
        <v>432</v>
      </c>
      <c r="L475" s="52">
        <f t="shared" si="22"/>
        <v>689</v>
      </c>
      <c r="M475" s="53">
        <f t="shared" si="23"/>
        <v>0.58389830508474572</v>
      </c>
    </row>
    <row r="476" spans="1:13" s="32" customFormat="1" ht="30" x14ac:dyDescent="0.25">
      <c r="A476" s="50" t="s">
        <v>15</v>
      </c>
      <c r="B476" s="50" t="s">
        <v>411</v>
      </c>
      <c r="C476" s="51">
        <v>45716</v>
      </c>
      <c r="D476" s="50" t="s">
        <v>412</v>
      </c>
      <c r="E476" s="52">
        <v>2</v>
      </c>
      <c r="F476" s="52">
        <v>273.32</v>
      </c>
      <c r="G476" s="52">
        <v>546.64</v>
      </c>
      <c r="H476" s="52">
        <v>0</v>
      </c>
      <c r="I476" s="52">
        <f t="shared" si="21"/>
        <v>546.64</v>
      </c>
      <c r="J476" s="52">
        <v>238.9</v>
      </c>
      <c r="K476" s="52">
        <v>477.8</v>
      </c>
      <c r="L476" s="52">
        <f t="shared" si="22"/>
        <v>68.839999999999975</v>
      </c>
      <c r="M476" s="53">
        <f t="shared" si="23"/>
        <v>0.12593297234011411</v>
      </c>
    </row>
    <row r="477" spans="1:13" s="32" customFormat="1" ht="30" x14ac:dyDescent="0.25">
      <c r="A477" s="50" t="s">
        <v>15</v>
      </c>
      <c r="B477" s="50" t="s">
        <v>413</v>
      </c>
      <c r="C477" s="51">
        <v>45716</v>
      </c>
      <c r="D477" s="50" t="s">
        <v>414</v>
      </c>
      <c r="E477" s="52">
        <v>650</v>
      </c>
      <c r="F477" s="52">
        <v>28.17</v>
      </c>
      <c r="G477" s="52">
        <v>18310.5</v>
      </c>
      <c r="H477" s="52">
        <v>0</v>
      </c>
      <c r="I477" s="52">
        <f t="shared" si="21"/>
        <v>18310.5</v>
      </c>
      <c r="J477" s="52">
        <v>14</v>
      </c>
      <c r="K477" s="52">
        <v>9100</v>
      </c>
      <c r="L477" s="52">
        <f t="shared" si="22"/>
        <v>9210.5</v>
      </c>
      <c r="M477" s="53">
        <f t="shared" si="23"/>
        <v>0.5030173943911963</v>
      </c>
    </row>
    <row r="478" spans="1:13" s="32" customFormat="1" ht="30" x14ac:dyDescent="0.25">
      <c r="A478" s="50" t="s">
        <v>15</v>
      </c>
      <c r="B478" s="50" t="s">
        <v>413</v>
      </c>
      <c r="C478" s="51">
        <v>45716</v>
      </c>
      <c r="D478" s="50" t="s">
        <v>415</v>
      </c>
      <c r="E478" s="52">
        <v>15</v>
      </c>
      <c r="F478" s="52">
        <v>1197</v>
      </c>
      <c r="G478" s="52">
        <v>17955</v>
      </c>
      <c r="H478" s="52">
        <v>0</v>
      </c>
      <c r="I478" s="52">
        <f t="shared" si="21"/>
        <v>17955</v>
      </c>
      <c r="J478" s="52">
        <v>323</v>
      </c>
      <c r="K478" s="52">
        <v>4845</v>
      </c>
      <c r="L478" s="52">
        <f t="shared" si="22"/>
        <v>13110</v>
      </c>
      <c r="M478" s="53">
        <f t="shared" si="23"/>
        <v>0.73015873015873012</v>
      </c>
    </row>
    <row r="479" spans="1:13" s="32" customFormat="1" x14ac:dyDescent="0.25">
      <c r="A479" s="50" t="s">
        <v>15</v>
      </c>
      <c r="B479" s="50" t="s">
        <v>416</v>
      </c>
      <c r="C479" s="51">
        <v>45716</v>
      </c>
      <c r="D479" s="50" t="s">
        <v>193</v>
      </c>
      <c r="E479" s="52">
        <v>11</v>
      </c>
      <c r="F479" s="52">
        <v>277.5</v>
      </c>
      <c r="G479" s="52">
        <v>3052.5</v>
      </c>
      <c r="H479" s="52">
        <v>0</v>
      </c>
      <c r="I479" s="52">
        <f t="shared" si="21"/>
        <v>3052.5</v>
      </c>
      <c r="J479" s="52">
        <v>145</v>
      </c>
      <c r="K479" s="52">
        <v>1595</v>
      </c>
      <c r="L479" s="52">
        <f t="shared" si="22"/>
        <v>1457.5</v>
      </c>
      <c r="M479" s="53">
        <f t="shared" si="23"/>
        <v>0.47747747747747749</v>
      </c>
    </row>
    <row r="480" spans="1:13" s="32" customFormat="1" x14ac:dyDescent="0.25">
      <c r="A480" s="50" t="s">
        <v>15</v>
      </c>
      <c r="B480" s="50" t="s">
        <v>416</v>
      </c>
      <c r="C480" s="51">
        <v>45716</v>
      </c>
      <c r="D480" s="50" t="s">
        <v>417</v>
      </c>
      <c r="E480" s="52">
        <v>1000</v>
      </c>
      <c r="F480" s="52">
        <v>24.51</v>
      </c>
      <c r="G480" s="52">
        <v>24510</v>
      </c>
      <c r="H480" s="52">
        <v>0</v>
      </c>
      <c r="I480" s="52">
        <f t="shared" si="21"/>
        <v>24510</v>
      </c>
      <c r="J480" s="52">
        <v>11.8</v>
      </c>
      <c r="K480" s="52">
        <v>11800</v>
      </c>
      <c r="L480" s="52">
        <f t="shared" si="22"/>
        <v>12710</v>
      </c>
      <c r="M480" s="53">
        <f t="shared" si="23"/>
        <v>0.51856385148918804</v>
      </c>
    </row>
    <row r="481" spans="1:13" s="32" customFormat="1" x14ac:dyDescent="0.25">
      <c r="A481" s="50" t="s">
        <v>15</v>
      </c>
      <c r="B481" s="50" t="s">
        <v>416</v>
      </c>
      <c r="C481" s="51">
        <v>45716</v>
      </c>
      <c r="D481" s="50" t="s">
        <v>195</v>
      </c>
      <c r="E481" s="52">
        <v>20</v>
      </c>
      <c r="F481" s="52">
        <v>286.75</v>
      </c>
      <c r="G481" s="52">
        <v>5735</v>
      </c>
      <c r="H481" s="52">
        <v>0</v>
      </c>
      <c r="I481" s="52">
        <f t="shared" si="21"/>
        <v>5735</v>
      </c>
      <c r="J481" s="52">
        <v>165.18</v>
      </c>
      <c r="K481" s="52">
        <v>3303.6</v>
      </c>
      <c r="L481" s="52">
        <f t="shared" si="22"/>
        <v>2431.4</v>
      </c>
      <c r="M481" s="53">
        <f t="shared" si="23"/>
        <v>0.42395815170008722</v>
      </c>
    </row>
    <row r="482" spans="1:13" s="32" customFormat="1" ht="30" x14ac:dyDescent="0.25">
      <c r="A482" s="50" t="s">
        <v>15</v>
      </c>
      <c r="B482" s="50" t="s">
        <v>416</v>
      </c>
      <c r="C482" s="51">
        <v>45716</v>
      </c>
      <c r="D482" s="50" t="s">
        <v>418</v>
      </c>
      <c r="E482" s="52">
        <v>15</v>
      </c>
      <c r="F482" s="52">
        <v>1197</v>
      </c>
      <c r="G482" s="52">
        <v>17955</v>
      </c>
      <c r="H482" s="52">
        <v>0</v>
      </c>
      <c r="I482" s="52">
        <f t="shared" si="21"/>
        <v>17955</v>
      </c>
      <c r="J482" s="52">
        <v>750</v>
      </c>
      <c r="K482" s="52">
        <v>11250</v>
      </c>
      <c r="L482" s="52">
        <f t="shared" si="22"/>
        <v>6705</v>
      </c>
      <c r="M482" s="53">
        <f t="shared" si="23"/>
        <v>0.37343358395989973</v>
      </c>
    </row>
    <row r="483" spans="1:13" s="32" customFormat="1" x14ac:dyDescent="0.25">
      <c r="A483" s="50" t="s">
        <v>15</v>
      </c>
      <c r="B483" s="50" t="s">
        <v>419</v>
      </c>
      <c r="C483" s="51">
        <v>45716</v>
      </c>
      <c r="D483" s="50" t="s">
        <v>311</v>
      </c>
      <c r="E483" s="52">
        <v>80</v>
      </c>
      <c r="F483" s="52">
        <v>852.5</v>
      </c>
      <c r="G483" s="52">
        <v>68200</v>
      </c>
      <c r="H483" s="52">
        <v>0</v>
      </c>
      <c r="I483" s="52">
        <f t="shared" si="21"/>
        <v>68200</v>
      </c>
      <c r="J483" s="52">
        <v>570</v>
      </c>
      <c r="K483" s="52">
        <v>45600</v>
      </c>
      <c r="L483" s="52">
        <f t="shared" si="22"/>
        <v>22600</v>
      </c>
      <c r="M483" s="53">
        <f t="shared" si="23"/>
        <v>0.33137829912023459</v>
      </c>
    </row>
    <row r="484" spans="1:13" s="32" customFormat="1" ht="30" x14ac:dyDescent="0.25">
      <c r="A484" s="50" t="s">
        <v>15</v>
      </c>
      <c r="B484" s="50" t="s">
        <v>419</v>
      </c>
      <c r="C484" s="51">
        <v>45716</v>
      </c>
      <c r="D484" s="50" t="s">
        <v>420</v>
      </c>
      <c r="E484" s="52">
        <v>10</v>
      </c>
      <c r="F484" s="52">
        <v>422.52</v>
      </c>
      <c r="G484" s="52">
        <v>4225.2</v>
      </c>
      <c r="H484" s="52">
        <v>0</v>
      </c>
      <c r="I484" s="52">
        <f t="shared" si="21"/>
        <v>4225.2</v>
      </c>
      <c r="J484" s="52">
        <v>336</v>
      </c>
      <c r="K484" s="52">
        <v>3360</v>
      </c>
      <c r="L484" s="52">
        <f t="shared" si="22"/>
        <v>865.19999999999982</v>
      </c>
      <c r="M484" s="53">
        <f t="shared" si="23"/>
        <v>0.20477137176938368</v>
      </c>
    </row>
    <row r="485" spans="1:13" s="32" customFormat="1" x14ac:dyDescent="0.25">
      <c r="A485" s="50" t="s">
        <v>15</v>
      </c>
      <c r="B485" s="50" t="s">
        <v>419</v>
      </c>
      <c r="C485" s="51">
        <v>45716</v>
      </c>
      <c r="D485" s="50" t="s">
        <v>421</v>
      </c>
      <c r="E485" s="52">
        <v>1000</v>
      </c>
      <c r="F485" s="52">
        <v>91.55</v>
      </c>
      <c r="G485" s="52">
        <v>91550</v>
      </c>
      <c r="H485" s="52">
        <v>0</v>
      </c>
      <c r="I485" s="52">
        <f t="shared" si="21"/>
        <v>91550</v>
      </c>
      <c r="J485" s="52">
        <v>60</v>
      </c>
      <c r="K485" s="52">
        <v>60000</v>
      </c>
      <c r="L485" s="52">
        <f t="shared" si="22"/>
        <v>31550</v>
      </c>
      <c r="M485" s="53">
        <f t="shared" si="23"/>
        <v>0.3446204259967231</v>
      </c>
    </row>
    <row r="486" spans="1:13" s="32" customFormat="1" x14ac:dyDescent="0.25">
      <c r="A486" s="50" t="s">
        <v>15</v>
      </c>
      <c r="B486" s="50" t="s">
        <v>419</v>
      </c>
      <c r="C486" s="51">
        <v>45716</v>
      </c>
      <c r="D486" s="50" t="s">
        <v>422</v>
      </c>
      <c r="E486" s="52">
        <v>800</v>
      </c>
      <c r="F486" s="52">
        <v>91.55</v>
      </c>
      <c r="G486" s="52">
        <v>73240</v>
      </c>
      <c r="H486" s="52">
        <v>0</v>
      </c>
      <c r="I486" s="52">
        <f t="shared" si="21"/>
        <v>73240</v>
      </c>
      <c r="J486" s="52">
        <v>50</v>
      </c>
      <c r="K486" s="52">
        <v>40000</v>
      </c>
      <c r="L486" s="52">
        <f t="shared" si="22"/>
        <v>33240</v>
      </c>
      <c r="M486" s="53">
        <f t="shared" si="23"/>
        <v>0.45385035499726928</v>
      </c>
    </row>
    <row r="487" spans="1:13" s="32" customFormat="1" ht="30" x14ac:dyDescent="0.25">
      <c r="A487" s="50" t="s">
        <v>15</v>
      </c>
      <c r="B487" s="50" t="s">
        <v>419</v>
      </c>
      <c r="C487" s="51">
        <v>45716</v>
      </c>
      <c r="D487" s="50" t="s">
        <v>423</v>
      </c>
      <c r="E487" s="52">
        <v>240</v>
      </c>
      <c r="F487" s="52">
        <v>92.96</v>
      </c>
      <c r="G487" s="52">
        <v>22310.400000000001</v>
      </c>
      <c r="H487" s="52">
        <v>0</v>
      </c>
      <c r="I487" s="52">
        <f t="shared" si="21"/>
        <v>22310.400000000001</v>
      </c>
      <c r="J487" s="52">
        <v>70</v>
      </c>
      <c r="K487" s="52">
        <v>16800</v>
      </c>
      <c r="L487" s="52">
        <f t="shared" si="22"/>
        <v>5510.4000000000015</v>
      </c>
      <c r="M487" s="53">
        <f t="shared" si="23"/>
        <v>0.24698795180722896</v>
      </c>
    </row>
    <row r="488" spans="1:13" s="32" customFormat="1" x14ac:dyDescent="0.25">
      <c r="A488" s="50" t="s">
        <v>15</v>
      </c>
      <c r="B488" s="50" t="s">
        <v>419</v>
      </c>
      <c r="C488" s="51">
        <v>45716</v>
      </c>
      <c r="D488" s="50" t="s">
        <v>424</v>
      </c>
      <c r="E488" s="52">
        <v>33.33</v>
      </c>
      <c r="F488" s="52">
        <v>847.5</v>
      </c>
      <c r="G488" s="52">
        <v>28250</v>
      </c>
      <c r="H488" s="52">
        <v>0</v>
      </c>
      <c r="I488" s="52">
        <f t="shared" si="21"/>
        <v>28250</v>
      </c>
      <c r="J488" s="52">
        <v>285</v>
      </c>
      <c r="K488" s="52">
        <v>9500</v>
      </c>
      <c r="L488" s="52">
        <f t="shared" si="22"/>
        <v>18750</v>
      </c>
      <c r="M488" s="53">
        <f t="shared" si="23"/>
        <v>0.66371681415929207</v>
      </c>
    </row>
    <row r="489" spans="1:13" s="32" customFormat="1" ht="30" x14ac:dyDescent="0.25">
      <c r="A489" s="50" t="s">
        <v>15</v>
      </c>
      <c r="B489" s="50" t="s">
        <v>419</v>
      </c>
      <c r="C489" s="51">
        <v>45716</v>
      </c>
      <c r="D489" s="50" t="s">
        <v>425</v>
      </c>
      <c r="E489" s="52">
        <v>9</v>
      </c>
      <c r="F489" s="52">
        <v>273.2</v>
      </c>
      <c r="G489" s="52">
        <v>2458.8000000000002</v>
      </c>
      <c r="H489" s="52">
        <v>0</v>
      </c>
      <c r="I489" s="52">
        <f t="shared" si="21"/>
        <v>2458.8000000000002</v>
      </c>
      <c r="J489" s="52">
        <v>194</v>
      </c>
      <c r="K489" s="52">
        <v>1746</v>
      </c>
      <c r="L489" s="52">
        <f t="shared" si="22"/>
        <v>712.80000000000018</v>
      </c>
      <c r="M489" s="53">
        <f t="shared" si="23"/>
        <v>0.28989751098096639</v>
      </c>
    </row>
    <row r="490" spans="1:13" s="32" customFormat="1" ht="30" x14ac:dyDescent="0.25">
      <c r="A490" s="50" t="s">
        <v>15</v>
      </c>
      <c r="B490" s="50" t="s">
        <v>419</v>
      </c>
      <c r="C490" s="51">
        <v>45716</v>
      </c>
      <c r="D490" s="50" t="s">
        <v>426</v>
      </c>
      <c r="E490" s="52">
        <v>7</v>
      </c>
      <c r="F490" s="52">
        <v>273.2</v>
      </c>
      <c r="G490" s="52">
        <v>1912.4</v>
      </c>
      <c r="H490" s="52">
        <v>0</v>
      </c>
      <c r="I490" s="52">
        <f t="shared" si="21"/>
        <v>1912.4</v>
      </c>
      <c r="J490" s="52">
        <v>170</v>
      </c>
      <c r="K490" s="52">
        <v>1190</v>
      </c>
      <c r="L490" s="52">
        <f t="shared" si="22"/>
        <v>722.40000000000009</v>
      </c>
      <c r="M490" s="53">
        <f t="shared" si="23"/>
        <v>0.37774524158125916</v>
      </c>
    </row>
    <row r="491" spans="1:13" s="32" customFormat="1" ht="30" x14ac:dyDescent="0.25">
      <c r="A491" s="50" t="s">
        <v>15</v>
      </c>
      <c r="B491" s="50" t="s">
        <v>419</v>
      </c>
      <c r="C491" s="51">
        <v>45716</v>
      </c>
      <c r="D491" s="50" t="s">
        <v>427</v>
      </c>
      <c r="E491" s="52">
        <v>1</v>
      </c>
      <c r="F491" s="52">
        <v>273.2</v>
      </c>
      <c r="G491" s="52">
        <v>273.2</v>
      </c>
      <c r="H491" s="52">
        <v>0</v>
      </c>
      <c r="I491" s="52">
        <f t="shared" si="21"/>
        <v>273.2</v>
      </c>
      <c r="J491" s="52">
        <v>170</v>
      </c>
      <c r="K491" s="52">
        <v>170</v>
      </c>
      <c r="L491" s="52">
        <f t="shared" si="22"/>
        <v>103.19999999999999</v>
      </c>
      <c r="M491" s="53">
        <f t="shared" si="23"/>
        <v>0.37774524158125911</v>
      </c>
    </row>
    <row r="492" spans="1:13" s="32" customFormat="1" x14ac:dyDescent="0.25">
      <c r="A492" s="50" t="s">
        <v>15</v>
      </c>
      <c r="B492" s="50" t="s">
        <v>428</v>
      </c>
      <c r="C492" s="51">
        <v>45716</v>
      </c>
      <c r="D492" s="50" t="s">
        <v>227</v>
      </c>
      <c r="E492" s="52">
        <v>9</v>
      </c>
      <c r="F492" s="52">
        <v>277.5</v>
      </c>
      <c r="G492" s="52">
        <v>2497.5</v>
      </c>
      <c r="H492" s="52">
        <v>0</v>
      </c>
      <c r="I492" s="52">
        <f t="shared" si="21"/>
        <v>2497.5</v>
      </c>
      <c r="J492" s="52">
        <v>115</v>
      </c>
      <c r="K492" s="52">
        <v>1035</v>
      </c>
      <c r="L492" s="52">
        <f t="shared" si="22"/>
        <v>1462.5</v>
      </c>
      <c r="M492" s="53">
        <f t="shared" si="23"/>
        <v>0.5855855855855856</v>
      </c>
    </row>
    <row r="493" spans="1:13" s="32" customFormat="1" x14ac:dyDescent="0.25">
      <c r="A493" s="50" t="s">
        <v>15</v>
      </c>
      <c r="B493" s="50" t="s">
        <v>428</v>
      </c>
      <c r="C493" s="51">
        <v>45716</v>
      </c>
      <c r="D493" s="50" t="s">
        <v>228</v>
      </c>
      <c r="E493" s="52">
        <v>500</v>
      </c>
      <c r="F493" s="52">
        <v>107.75</v>
      </c>
      <c r="G493" s="52">
        <v>53875</v>
      </c>
      <c r="H493" s="52">
        <v>0</v>
      </c>
      <c r="I493" s="52">
        <f t="shared" si="21"/>
        <v>53875</v>
      </c>
      <c r="J493" s="52">
        <v>26</v>
      </c>
      <c r="K493" s="52">
        <v>13000</v>
      </c>
      <c r="L493" s="52">
        <f t="shared" si="22"/>
        <v>40875</v>
      </c>
      <c r="M493" s="53">
        <f t="shared" si="23"/>
        <v>0.75870069605568446</v>
      </c>
    </row>
    <row r="494" spans="1:13" s="32" customFormat="1" x14ac:dyDescent="0.25">
      <c r="A494" s="50" t="s">
        <v>15</v>
      </c>
      <c r="B494" s="50" t="s">
        <v>428</v>
      </c>
      <c r="C494" s="51">
        <v>45716</v>
      </c>
      <c r="D494" s="50" t="s">
        <v>298</v>
      </c>
      <c r="E494" s="52">
        <v>100</v>
      </c>
      <c r="F494" s="52">
        <v>162</v>
      </c>
      <c r="G494" s="52">
        <v>16200</v>
      </c>
      <c r="H494" s="52">
        <v>0</v>
      </c>
      <c r="I494" s="52">
        <f t="shared" si="21"/>
        <v>16200</v>
      </c>
      <c r="J494" s="52">
        <v>93</v>
      </c>
      <c r="K494" s="52">
        <v>9300</v>
      </c>
      <c r="L494" s="52">
        <f t="shared" si="22"/>
        <v>6900</v>
      </c>
      <c r="M494" s="53">
        <f t="shared" si="23"/>
        <v>0.42592592592592593</v>
      </c>
    </row>
    <row r="495" spans="1:13" s="32" customFormat="1" x14ac:dyDescent="0.25">
      <c r="A495" s="50" t="s">
        <v>15</v>
      </c>
      <c r="B495" s="50" t="s">
        <v>428</v>
      </c>
      <c r="C495" s="51">
        <v>45716</v>
      </c>
      <c r="D495" s="50" t="s">
        <v>217</v>
      </c>
      <c r="E495" s="52">
        <v>33.33</v>
      </c>
      <c r="F495" s="52">
        <v>388.8</v>
      </c>
      <c r="G495" s="52">
        <v>12960</v>
      </c>
      <c r="H495" s="52">
        <v>0</v>
      </c>
      <c r="I495" s="52">
        <f t="shared" si="21"/>
        <v>12960</v>
      </c>
      <c r="J495" s="52">
        <v>210</v>
      </c>
      <c r="K495" s="52">
        <v>7000</v>
      </c>
      <c r="L495" s="52">
        <f t="shared" si="22"/>
        <v>5960</v>
      </c>
      <c r="M495" s="53">
        <f t="shared" si="23"/>
        <v>0.45987654320987653</v>
      </c>
    </row>
    <row r="496" spans="1:13" s="32" customFormat="1" x14ac:dyDescent="0.25">
      <c r="A496" s="50" t="s">
        <v>15</v>
      </c>
      <c r="B496" s="50" t="s">
        <v>428</v>
      </c>
      <c r="C496" s="51">
        <v>45716</v>
      </c>
      <c r="D496" s="50" t="s">
        <v>429</v>
      </c>
      <c r="E496" s="52">
        <v>800</v>
      </c>
      <c r="F496" s="52">
        <v>21.13</v>
      </c>
      <c r="G496" s="52">
        <v>16904</v>
      </c>
      <c r="H496" s="52">
        <v>0</v>
      </c>
      <c r="I496" s="52">
        <f t="shared" si="21"/>
        <v>16904</v>
      </c>
      <c r="J496" s="52">
        <v>13.5</v>
      </c>
      <c r="K496" s="52">
        <v>10800</v>
      </c>
      <c r="L496" s="52">
        <f t="shared" si="22"/>
        <v>6104</v>
      </c>
      <c r="M496" s="53">
        <f t="shared" si="23"/>
        <v>0.36109796497870328</v>
      </c>
    </row>
    <row r="497" spans="1:13" s="32" customFormat="1" x14ac:dyDescent="0.25">
      <c r="A497" s="50" t="s">
        <v>15</v>
      </c>
      <c r="B497" s="50" t="s">
        <v>428</v>
      </c>
      <c r="C497" s="51">
        <v>45716</v>
      </c>
      <c r="D497" s="50" t="s">
        <v>430</v>
      </c>
      <c r="E497" s="52">
        <v>5</v>
      </c>
      <c r="F497" s="52">
        <v>650</v>
      </c>
      <c r="G497" s="52">
        <v>3250</v>
      </c>
      <c r="H497" s="52">
        <v>0</v>
      </c>
      <c r="I497" s="52">
        <f t="shared" si="21"/>
        <v>3250</v>
      </c>
      <c r="J497" s="52">
        <v>95</v>
      </c>
      <c r="K497" s="52">
        <v>475</v>
      </c>
      <c r="L497" s="52">
        <f t="shared" si="22"/>
        <v>2775</v>
      </c>
      <c r="M497" s="53">
        <f t="shared" si="23"/>
        <v>0.85384615384615381</v>
      </c>
    </row>
    <row r="498" spans="1:13" s="32" customFormat="1" x14ac:dyDescent="0.25">
      <c r="A498" s="50" t="s">
        <v>15</v>
      </c>
      <c r="B498" s="50" t="s">
        <v>428</v>
      </c>
      <c r="C498" s="51">
        <v>45716</v>
      </c>
      <c r="D498" s="50" t="s">
        <v>431</v>
      </c>
      <c r="E498" s="52">
        <v>5</v>
      </c>
      <c r="F498" s="52">
        <v>51</v>
      </c>
      <c r="G498" s="52">
        <v>255</v>
      </c>
      <c r="H498" s="52">
        <v>0</v>
      </c>
      <c r="I498" s="52">
        <f t="shared" si="21"/>
        <v>255</v>
      </c>
      <c r="J498" s="52">
        <v>40</v>
      </c>
      <c r="K498" s="52">
        <v>200</v>
      </c>
      <c r="L498" s="52">
        <f t="shared" si="22"/>
        <v>55</v>
      </c>
      <c r="M498" s="53">
        <f t="shared" si="23"/>
        <v>0.21568627450980393</v>
      </c>
    </row>
    <row r="499" spans="1:13" s="32" customFormat="1" x14ac:dyDescent="0.25">
      <c r="A499" s="50" t="s">
        <v>15</v>
      </c>
      <c r="B499" s="50" t="s">
        <v>432</v>
      </c>
      <c r="C499" s="51">
        <v>45716</v>
      </c>
      <c r="D499" s="50" t="s">
        <v>231</v>
      </c>
      <c r="E499" s="52">
        <v>30</v>
      </c>
      <c r="F499" s="52">
        <v>81.7</v>
      </c>
      <c r="G499" s="52">
        <v>2451</v>
      </c>
      <c r="H499" s="52">
        <v>0</v>
      </c>
      <c r="I499" s="52">
        <f t="shared" si="21"/>
        <v>2451</v>
      </c>
      <c r="J499" s="52">
        <v>55</v>
      </c>
      <c r="K499" s="52">
        <v>1650</v>
      </c>
      <c r="L499" s="52">
        <f t="shared" si="22"/>
        <v>801</v>
      </c>
      <c r="M499" s="53">
        <f t="shared" si="23"/>
        <v>0.32680538555691552</v>
      </c>
    </row>
    <row r="500" spans="1:13" s="32" customFormat="1" x14ac:dyDescent="0.25">
      <c r="A500" s="50" t="s">
        <v>15</v>
      </c>
      <c r="B500" s="50" t="s">
        <v>432</v>
      </c>
      <c r="C500" s="51">
        <v>45716</v>
      </c>
      <c r="D500" s="50" t="s">
        <v>301</v>
      </c>
      <c r="E500" s="52">
        <v>30</v>
      </c>
      <c r="F500" s="52">
        <v>81.7</v>
      </c>
      <c r="G500" s="52">
        <v>2451</v>
      </c>
      <c r="H500" s="52">
        <v>0</v>
      </c>
      <c r="I500" s="52">
        <f t="shared" si="21"/>
        <v>2451</v>
      </c>
      <c r="J500" s="52">
        <v>60</v>
      </c>
      <c r="K500" s="52">
        <v>1800</v>
      </c>
      <c r="L500" s="52">
        <f t="shared" si="22"/>
        <v>651</v>
      </c>
      <c r="M500" s="53">
        <f t="shared" si="23"/>
        <v>0.26560587515299877</v>
      </c>
    </row>
    <row r="501" spans="1:13" s="32" customFormat="1" x14ac:dyDescent="0.25">
      <c r="A501" s="50" t="s">
        <v>15</v>
      </c>
      <c r="B501" s="50" t="s">
        <v>432</v>
      </c>
      <c r="C501" s="51">
        <v>45716</v>
      </c>
      <c r="D501" s="50" t="s">
        <v>222</v>
      </c>
      <c r="E501" s="52">
        <v>100</v>
      </c>
      <c r="F501" s="52">
        <v>77.5</v>
      </c>
      <c r="G501" s="52">
        <v>7750</v>
      </c>
      <c r="H501" s="52">
        <v>0</v>
      </c>
      <c r="I501" s="52">
        <f t="shared" si="21"/>
        <v>7750</v>
      </c>
      <c r="J501" s="52">
        <v>42</v>
      </c>
      <c r="K501" s="52">
        <v>4200</v>
      </c>
      <c r="L501" s="52">
        <f t="shared" si="22"/>
        <v>3550</v>
      </c>
      <c r="M501" s="53">
        <f t="shared" si="23"/>
        <v>0.45806451612903226</v>
      </c>
    </row>
    <row r="502" spans="1:13" s="32" customFormat="1" x14ac:dyDescent="0.25">
      <c r="A502" s="50" t="s">
        <v>15</v>
      </c>
      <c r="B502" s="50" t="s">
        <v>432</v>
      </c>
      <c r="C502" s="51">
        <v>45716</v>
      </c>
      <c r="D502" s="50" t="s">
        <v>305</v>
      </c>
      <c r="E502" s="52">
        <v>2000</v>
      </c>
      <c r="F502" s="52">
        <v>49.3</v>
      </c>
      <c r="G502" s="52">
        <v>98600</v>
      </c>
      <c r="H502" s="52">
        <v>0</v>
      </c>
      <c r="I502" s="52">
        <f t="shared" si="21"/>
        <v>98600</v>
      </c>
      <c r="J502" s="52">
        <v>27</v>
      </c>
      <c r="K502" s="52">
        <v>54000</v>
      </c>
      <c r="L502" s="52">
        <f t="shared" si="22"/>
        <v>44600</v>
      </c>
      <c r="M502" s="53">
        <f t="shared" si="23"/>
        <v>0.45233265720081134</v>
      </c>
    </row>
    <row r="503" spans="1:13" s="32" customFormat="1" x14ac:dyDescent="0.25">
      <c r="A503" s="50" t="s">
        <v>15</v>
      </c>
      <c r="B503" s="50" t="s">
        <v>432</v>
      </c>
      <c r="C503" s="51">
        <v>45716</v>
      </c>
      <c r="D503" s="50" t="s">
        <v>223</v>
      </c>
      <c r="E503" s="52">
        <v>200</v>
      </c>
      <c r="F503" s="52">
        <v>352.1</v>
      </c>
      <c r="G503" s="52">
        <v>70420</v>
      </c>
      <c r="H503" s="52">
        <v>0</v>
      </c>
      <c r="I503" s="52">
        <f t="shared" si="21"/>
        <v>70420</v>
      </c>
      <c r="J503" s="52">
        <v>256</v>
      </c>
      <c r="K503" s="52">
        <v>51200</v>
      </c>
      <c r="L503" s="52">
        <f t="shared" si="22"/>
        <v>19220</v>
      </c>
      <c r="M503" s="53">
        <f t="shared" si="23"/>
        <v>0.27293382561772223</v>
      </c>
    </row>
    <row r="504" spans="1:13" s="32" customFormat="1" x14ac:dyDescent="0.25">
      <c r="A504" s="50" t="s">
        <v>15</v>
      </c>
      <c r="B504" s="50" t="s">
        <v>432</v>
      </c>
      <c r="C504" s="51">
        <v>45716</v>
      </c>
      <c r="D504" s="50" t="s">
        <v>308</v>
      </c>
      <c r="E504" s="52">
        <v>1500</v>
      </c>
      <c r="F504" s="52">
        <v>47.89</v>
      </c>
      <c r="G504" s="52">
        <v>71835</v>
      </c>
      <c r="H504" s="52">
        <v>0</v>
      </c>
      <c r="I504" s="52">
        <f t="shared" si="21"/>
        <v>71835</v>
      </c>
      <c r="J504" s="52">
        <v>33</v>
      </c>
      <c r="K504" s="52">
        <v>49500</v>
      </c>
      <c r="L504" s="52">
        <f t="shared" si="22"/>
        <v>22335</v>
      </c>
      <c r="M504" s="53">
        <f t="shared" si="23"/>
        <v>0.31092086030486532</v>
      </c>
    </row>
    <row r="505" spans="1:13" s="32" customFormat="1" ht="30" x14ac:dyDescent="0.25">
      <c r="A505" s="50" t="s">
        <v>15</v>
      </c>
      <c r="B505" s="50" t="s">
        <v>432</v>
      </c>
      <c r="C505" s="51">
        <v>45716</v>
      </c>
      <c r="D505" s="50" t="s">
        <v>433</v>
      </c>
      <c r="E505" s="52">
        <v>281</v>
      </c>
      <c r="F505" s="52">
        <v>273.2</v>
      </c>
      <c r="G505" s="52">
        <v>76769.2</v>
      </c>
      <c r="H505" s="52">
        <v>0</v>
      </c>
      <c r="I505" s="52">
        <f t="shared" si="21"/>
        <v>76769.2</v>
      </c>
      <c r="J505" s="52">
        <v>250</v>
      </c>
      <c r="K505" s="52">
        <v>70250</v>
      </c>
      <c r="L505" s="52">
        <f t="shared" si="22"/>
        <v>6519.1999999999971</v>
      </c>
      <c r="M505" s="53">
        <f t="shared" si="23"/>
        <v>8.4919472913616359E-2</v>
      </c>
    </row>
    <row r="506" spans="1:13" s="32" customFormat="1" x14ac:dyDescent="0.25">
      <c r="A506" s="50" t="s">
        <v>15</v>
      </c>
      <c r="B506" s="50" t="s">
        <v>432</v>
      </c>
      <c r="C506" s="51">
        <v>45716</v>
      </c>
      <c r="D506" s="50" t="s">
        <v>434</v>
      </c>
      <c r="E506" s="52">
        <v>40</v>
      </c>
      <c r="F506" s="52">
        <v>986</v>
      </c>
      <c r="G506" s="52">
        <v>39440</v>
      </c>
      <c r="H506" s="52">
        <v>0</v>
      </c>
      <c r="I506" s="52">
        <f t="shared" si="21"/>
        <v>39440</v>
      </c>
      <c r="J506" s="52">
        <v>500</v>
      </c>
      <c r="K506" s="52">
        <v>20000</v>
      </c>
      <c r="L506" s="52">
        <f t="shared" si="22"/>
        <v>19440</v>
      </c>
      <c r="M506" s="53">
        <f t="shared" si="23"/>
        <v>0.49290060851926976</v>
      </c>
    </row>
    <row r="507" spans="1:13" s="32" customFormat="1" ht="30" x14ac:dyDescent="0.25">
      <c r="A507" s="50" t="s">
        <v>15</v>
      </c>
      <c r="B507" s="50" t="s">
        <v>432</v>
      </c>
      <c r="C507" s="51">
        <v>45716</v>
      </c>
      <c r="D507" s="50" t="s">
        <v>401</v>
      </c>
      <c r="E507" s="52">
        <v>60</v>
      </c>
      <c r="F507" s="52">
        <v>211.3</v>
      </c>
      <c r="G507" s="52">
        <v>12678</v>
      </c>
      <c r="H507" s="52">
        <v>0</v>
      </c>
      <c r="I507" s="52">
        <f t="shared" si="21"/>
        <v>12678</v>
      </c>
      <c r="J507" s="52">
        <v>105.03</v>
      </c>
      <c r="K507" s="52">
        <v>6302.06</v>
      </c>
      <c r="L507" s="52">
        <f t="shared" si="22"/>
        <v>6375.94</v>
      </c>
      <c r="M507" s="53">
        <f t="shared" si="23"/>
        <v>0.50291370878687491</v>
      </c>
    </row>
    <row r="508" spans="1:13" s="32" customFormat="1" ht="30" x14ac:dyDescent="0.25">
      <c r="A508" s="50" t="s">
        <v>15</v>
      </c>
      <c r="B508" s="50" t="s">
        <v>432</v>
      </c>
      <c r="C508" s="51">
        <v>45716</v>
      </c>
      <c r="D508" s="50" t="s">
        <v>435</v>
      </c>
      <c r="E508" s="52">
        <v>40</v>
      </c>
      <c r="F508" s="52">
        <v>211.3</v>
      </c>
      <c r="G508" s="52">
        <v>8452</v>
      </c>
      <c r="H508" s="52">
        <v>0</v>
      </c>
      <c r="I508" s="52">
        <f t="shared" si="21"/>
        <v>8452</v>
      </c>
      <c r="J508" s="52">
        <v>105</v>
      </c>
      <c r="K508" s="52">
        <v>4200</v>
      </c>
      <c r="L508" s="52">
        <f t="shared" si="22"/>
        <v>4252</v>
      </c>
      <c r="M508" s="53">
        <f t="shared" si="23"/>
        <v>0.50307619498343592</v>
      </c>
    </row>
    <row r="509" spans="1:13" s="32" customFormat="1" x14ac:dyDescent="0.25">
      <c r="A509" s="50" t="s">
        <v>15</v>
      </c>
      <c r="B509" s="50" t="s">
        <v>432</v>
      </c>
      <c r="C509" s="51">
        <v>45716</v>
      </c>
      <c r="D509" s="50" t="s">
        <v>436</v>
      </c>
      <c r="E509" s="52">
        <v>34</v>
      </c>
      <c r="F509" s="52">
        <v>774.6</v>
      </c>
      <c r="G509" s="52">
        <v>26336.400000000001</v>
      </c>
      <c r="H509" s="52">
        <v>0</v>
      </c>
      <c r="I509" s="52">
        <f t="shared" si="21"/>
        <v>26336.400000000001</v>
      </c>
      <c r="J509" s="52">
        <v>490</v>
      </c>
      <c r="K509" s="52">
        <v>16660</v>
      </c>
      <c r="L509" s="52">
        <f t="shared" si="22"/>
        <v>9676.4000000000015</v>
      </c>
      <c r="M509" s="53">
        <f t="shared" si="23"/>
        <v>0.36741544022721406</v>
      </c>
    </row>
    <row r="510" spans="1:13" s="32" customFormat="1" x14ac:dyDescent="0.25">
      <c r="A510" s="50" t="s">
        <v>15</v>
      </c>
      <c r="B510" s="50" t="s">
        <v>432</v>
      </c>
      <c r="C510" s="51">
        <v>45716</v>
      </c>
      <c r="D510" s="50" t="s">
        <v>436</v>
      </c>
      <c r="E510" s="52">
        <v>30</v>
      </c>
      <c r="F510" s="52">
        <v>774.6</v>
      </c>
      <c r="G510" s="52">
        <v>23238</v>
      </c>
      <c r="H510" s="52">
        <v>0</v>
      </c>
      <c r="I510" s="52">
        <f t="shared" si="21"/>
        <v>23238</v>
      </c>
      <c r="J510" s="52">
        <v>490</v>
      </c>
      <c r="K510" s="52">
        <v>14700</v>
      </c>
      <c r="L510" s="52">
        <f t="shared" si="22"/>
        <v>8538</v>
      </c>
      <c r="M510" s="53">
        <f t="shared" si="23"/>
        <v>0.36741544022721406</v>
      </c>
    </row>
    <row r="511" spans="1:13" s="32" customFormat="1" x14ac:dyDescent="0.25">
      <c r="A511" s="50" t="s">
        <v>15</v>
      </c>
      <c r="B511" s="50" t="s">
        <v>432</v>
      </c>
      <c r="C511" s="51">
        <v>45716</v>
      </c>
      <c r="D511" s="50" t="s">
        <v>436</v>
      </c>
      <c r="E511" s="52">
        <v>1</v>
      </c>
      <c r="F511" s="52">
        <v>774.6</v>
      </c>
      <c r="G511" s="52">
        <v>774.6</v>
      </c>
      <c r="H511" s="52">
        <v>0</v>
      </c>
      <c r="I511" s="52">
        <f t="shared" si="21"/>
        <v>774.6</v>
      </c>
      <c r="J511" s="52">
        <v>490</v>
      </c>
      <c r="K511" s="52">
        <v>490</v>
      </c>
      <c r="L511" s="52">
        <f t="shared" si="22"/>
        <v>284.60000000000002</v>
      </c>
      <c r="M511" s="53">
        <f t="shared" si="23"/>
        <v>0.36741544022721406</v>
      </c>
    </row>
    <row r="512" spans="1:13" s="32" customFormat="1" x14ac:dyDescent="0.25">
      <c r="A512" s="50" t="s">
        <v>15</v>
      </c>
      <c r="B512" s="50" t="s">
        <v>432</v>
      </c>
      <c r="C512" s="51">
        <v>45716</v>
      </c>
      <c r="D512" s="50" t="s">
        <v>436</v>
      </c>
      <c r="E512" s="52">
        <v>30</v>
      </c>
      <c r="F512" s="52">
        <v>774.6</v>
      </c>
      <c r="G512" s="52">
        <v>23238</v>
      </c>
      <c r="H512" s="52">
        <v>0</v>
      </c>
      <c r="I512" s="52">
        <f t="shared" si="21"/>
        <v>23238</v>
      </c>
      <c r="J512" s="52">
        <v>490</v>
      </c>
      <c r="K512" s="52">
        <v>14700</v>
      </c>
      <c r="L512" s="52">
        <f t="shared" si="22"/>
        <v>8538</v>
      </c>
      <c r="M512" s="53">
        <f t="shared" si="23"/>
        <v>0.36741544022721406</v>
      </c>
    </row>
    <row r="513" spans="1:13" s="32" customFormat="1" ht="30" x14ac:dyDescent="0.25">
      <c r="A513" s="50" t="s">
        <v>15</v>
      </c>
      <c r="B513" s="50" t="s">
        <v>432</v>
      </c>
      <c r="C513" s="51">
        <v>45716</v>
      </c>
      <c r="D513" s="50" t="s">
        <v>437</v>
      </c>
      <c r="E513" s="52">
        <v>1200</v>
      </c>
      <c r="F513" s="52">
        <v>30.99</v>
      </c>
      <c r="G513" s="52">
        <v>37188</v>
      </c>
      <c r="H513" s="52">
        <v>0</v>
      </c>
      <c r="I513" s="52">
        <f t="shared" si="21"/>
        <v>37188</v>
      </c>
      <c r="J513" s="52">
        <v>22</v>
      </c>
      <c r="K513" s="52">
        <v>26400</v>
      </c>
      <c r="L513" s="52">
        <f t="shared" si="22"/>
        <v>10788</v>
      </c>
      <c r="M513" s="53">
        <f t="shared" si="23"/>
        <v>0.29009357857373347</v>
      </c>
    </row>
    <row r="514" spans="1:13" s="32" customFormat="1" x14ac:dyDescent="0.25">
      <c r="A514" s="50" t="s">
        <v>15</v>
      </c>
      <c r="B514" s="50" t="s">
        <v>432</v>
      </c>
      <c r="C514" s="51">
        <v>45716</v>
      </c>
      <c r="D514" s="50" t="s">
        <v>436</v>
      </c>
      <c r="E514" s="52">
        <v>30</v>
      </c>
      <c r="F514" s="52">
        <v>774.6</v>
      </c>
      <c r="G514" s="52">
        <v>23238</v>
      </c>
      <c r="H514" s="52">
        <v>0</v>
      </c>
      <c r="I514" s="52">
        <f t="shared" si="21"/>
        <v>23238</v>
      </c>
      <c r="J514" s="52">
        <v>490</v>
      </c>
      <c r="K514" s="52">
        <v>14700</v>
      </c>
      <c r="L514" s="52">
        <f t="shared" si="22"/>
        <v>8538</v>
      </c>
      <c r="M514" s="53">
        <f t="shared" si="23"/>
        <v>0.36741544022721406</v>
      </c>
    </row>
    <row r="515" spans="1:13" s="32" customFormat="1" x14ac:dyDescent="0.25">
      <c r="A515" s="50" t="s">
        <v>15</v>
      </c>
      <c r="B515" s="50" t="s">
        <v>438</v>
      </c>
      <c r="C515" s="51">
        <v>45716</v>
      </c>
      <c r="D515" s="50" t="s">
        <v>439</v>
      </c>
      <c r="E515" s="52">
        <v>5</v>
      </c>
      <c r="F515" s="52">
        <v>590</v>
      </c>
      <c r="G515" s="52">
        <v>2950</v>
      </c>
      <c r="H515" s="52">
        <v>0</v>
      </c>
      <c r="I515" s="52">
        <f t="shared" si="21"/>
        <v>2950</v>
      </c>
      <c r="J515" s="52">
        <v>380</v>
      </c>
      <c r="K515" s="52">
        <v>1900</v>
      </c>
      <c r="L515" s="52">
        <f t="shared" si="22"/>
        <v>1050</v>
      </c>
      <c r="M515" s="53">
        <f t="shared" si="23"/>
        <v>0.3559322033898305</v>
      </c>
    </row>
    <row r="516" spans="1:13" s="32" customFormat="1" ht="30" x14ac:dyDescent="0.25">
      <c r="A516" s="50" t="s">
        <v>15</v>
      </c>
      <c r="B516" s="50" t="s">
        <v>438</v>
      </c>
      <c r="C516" s="51">
        <v>45716</v>
      </c>
      <c r="D516" s="50" t="s">
        <v>236</v>
      </c>
      <c r="E516" s="52">
        <v>8</v>
      </c>
      <c r="F516" s="52">
        <v>3380</v>
      </c>
      <c r="G516" s="52">
        <v>27040</v>
      </c>
      <c r="H516" s="52">
        <v>0</v>
      </c>
      <c r="I516" s="52">
        <f t="shared" si="21"/>
        <v>27040</v>
      </c>
      <c r="J516" s="52">
        <v>2200</v>
      </c>
      <c r="K516" s="52">
        <v>17600</v>
      </c>
      <c r="L516" s="52">
        <f t="shared" si="22"/>
        <v>9440</v>
      </c>
      <c r="M516" s="53">
        <f t="shared" si="23"/>
        <v>0.34911242603550297</v>
      </c>
    </row>
    <row r="517" spans="1:13" s="32" customFormat="1" ht="30" x14ac:dyDescent="0.25">
      <c r="A517" s="50" t="s">
        <v>15</v>
      </c>
      <c r="B517" s="50" t="s">
        <v>438</v>
      </c>
      <c r="C517" s="51">
        <v>45716</v>
      </c>
      <c r="D517" s="50" t="s">
        <v>237</v>
      </c>
      <c r="E517" s="52">
        <v>8</v>
      </c>
      <c r="F517" s="52">
        <v>3380</v>
      </c>
      <c r="G517" s="52">
        <v>27040</v>
      </c>
      <c r="H517" s="52">
        <v>0</v>
      </c>
      <c r="I517" s="52">
        <f t="shared" si="21"/>
        <v>27040</v>
      </c>
      <c r="J517" s="52">
        <v>2200</v>
      </c>
      <c r="K517" s="52">
        <v>17600</v>
      </c>
      <c r="L517" s="52">
        <f t="shared" si="22"/>
        <v>9440</v>
      </c>
      <c r="M517" s="53">
        <f t="shared" si="23"/>
        <v>0.34911242603550297</v>
      </c>
    </row>
    <row r="518" spans="1:13" s="32" customFormat="1" ht="30" x14ac:dyDescent="0.25">
      <c r="A518" s="50" t="s">
        <v>15</v>
      </c>
      <c r="B518" s="50" t="s">
        <v>438</v>
      </c>
      <c r="C518" s="51">
        <v>45716</v>
      </c>
      <c r="D518" s="50" t="s">
        <v>238</v>
      </c>
      <c r="E518" s="52">
        <v>10</v>
      </c>
      <c r="F518" s="52">
        <v>3380</v>
      </c>
      <c r="G518" s="52">
        <v>33800</v>
      </c>
      <c r="H518" s="52">
        <v>0</v>
      </c>
      <c r="I518" s="52">
        <f t="shared" si="21"/>
        <v>33800</v>
      </c>
      <c r="J518" s="52">
        <v>2200</v>
      </c>
      <c r="K518" s="52">
        <v>22000</v>
      </c>
      <c r="L518" s="52">
        <f t="shared" si="22"/>
        <v>11800</v>
      </c>
      <c r="M518" s="53">
        <f t="shared" si="23"/>
        <v>0.34911242603550297</v>
      </c>
    </row>
    <row r="519" spans="1:13" s="32" customFormat="1" ht="30" x14ac:dyDescent="0.25">
      <c r="A519" s="50" t="s">
        <v>15</v>
      </c>
      <c r="B519" s="50" t="s">
        <v>438</v>
      </c>
      <c r="C519" s="51">
        <v>45716</v>
      </c>
      <c r="D519" s="50" t="s">
        <v>239</v>
      </c>
      <c r="E519" s="52">
        <v>5</v>
      </c>
      <c r="F519" s="52">
        <v>3380</v>
      </c>
      <c r="G519" s="52">
        <v>16900</v>
      </c>
      <c r="H519" s="52">
        <v>0</v>
      </c>
      <c r="I519" s="52">
        <f t="shared" si="21"/>
        <v>16900</v>
      </c>
      <c r="J519" s="52">
        <v>2400</v>
      </c>
      <c r="K519" s="52">
        <v>12000</v>
      </c>
      <c r="L519" s="52">
        <f t="shared" si="22"/>
        <v>4900</v>
      </c>
      <c r="M519" s="53">
        <f t="shared" si="23"/>
        <v>0.28994082840236685</v>
      </c>
    </row>
    <row r="520" spans="1:13" s="32" customFormat="1" ht="30" x14ac:dyDescent="0.25">
      <c r="A520" s="50" t="s">
        <v>15</v>
      </c>
      <c r="B520" s="50" t="s">
        <v>438</v>
      </c>
      <c r="C520" s="51">
        <v>45716</v>
      </c>
      <c r="D520" s="50" t="s">
        <v>440</v>
      </c>
      <c r="E520" s="52">
        <v>450</v>
      </c>
      <c r="F520" s="52">
        <v>28.17</v>
      </c>
      <c r="G520" s="52">
        <v>12676.5</v>
      </c>
      <c r="H520" s="52">
        <v>0</v>
      </c>
      <c r="I520" s="52">
        <f t="shared" ref="I520:I583" si="24">+G520-H520</f>
        <v>12676.5</v>
      </c>
      <c r="J520" s="52">
        <v>8.4</v>
      </c>
      <c r="K520" s="52">
        <v>3780</v>
      </c>
      <c r="L520" s="52">
        <f t="shared" ref="L520:L583" si="25">+I520-K520</f>
        <v>8896.5</v>
      </c>
      <c r="M520" s="53">
        <f t="shared" ref="M520:M583" si="26">+L520/G520</f>
        <v>0.70181043663471776</v>
      </c>
    </row>
    <row r="521" spans="1:13" s="32" customFormat="1" ht="30" x14ac:dyDescent="0.25">
      <c r="A521" s="50" t="s">
        <v>15</v>
      </c>
      <c r="B521" s="50" t="s">
        <v>438</v>
      </c>
      <c r="C521" s="51">
        <v>45716</v>
      </c>
      <c r="D521" s="50" t="s">
        <v>440</v>
      </c>
      <c r="E521" s="52">
        <v>100</v>
      </c>
      <c r="F521" s="52">
        <v>28.17</v>
      </c>
      <c r="G521" s="52">
        <v>2817</v>
      </c>
      <c r="H521" s="52">
        <v>0</v>
      </c>
      <c r="I521" s="52">
        <f t="shared" si="24"/>
        <v>2817</v>
      </c>
      <c r="J521" s="52">
        <v>8.4</v>
      </c>
      <c r="K521" s="52">
        <v>840</v>
      </c>
      <c r="L521" s="52">
        <f t="shared" si="25"/>
        <v>1977</v>
      </c>
      <c r="M521" s="53">
        <f t="shared" si="26"/>
        <v>0.70181043663471776</v>
      </c>
    </row>
    <row r="522" spans="1:13" s="32" customFormat="1" x14ac:dyDescent="0.25">
      <c r="A522" s="50" t="s">
        <v>15</v>
      </c>
      <c r="B522" s="50" t="s">
        <v>438</v>
      </c>
      <c r="C522" s="51">
        <v>45716</v>
      </c>
      <c r="D522" s="50" t="s">
        <v>232</v>
      </c>
      <c r="E522" s="52">
        <v>600</v>
      </c>
      <c r="F522" s="52">
        <v>39.44</v>
      </c>
      <c r="G522" s="52">
        <v>23664</v>
      </c>
      <c r="H522" s="52">
        <v>0</v>
      </c>
      <c r="I522" s="52">
        <f t="shared" si="24"/>
        <v>23664</v>
      </c>
      <c r="J522" s="52">
        <v>36</v>
      </c>
      <c r="K522" s="52">
        <v>21600</v>
      </c>
      <c r="L522" s="52">
        <f t="shared" si="25"/>
        <v>2064</v>
      </c>
      <c r="M522" s="53">
        <f t="shared" si="26"/>
        <v>8.7221095334685597E-2</v>
      </c>
    </row>
    <row r="523" spans="1:13" s="32" customFormat="1" x14ac:dyDescent="0.25">
      <c r="A523" s="50" t="s">
        <v>15</v>
      </c>
      <c r="B523" s="50" t="s">
        <v>438</v>
      </c>
      <c r="C523" s="51">
        <v>45716</v>
      </c>
      <c r="D523" s="50" t="s">
        <v>313</v>
      </c>
      <c r="E523" s="52">
        <v>50</v>
      </c>
      <c r="F523" s="52">
        <v>245.1</v>
      </c>
      <c r="G523" s="52">
        <v>12255</v>
      </c>
      <c r="H523" s="52">
        <v>0</v>
      </c>
      <c r="I523" s="52">
        <f t="shared" si="24"/>
        <v>12255</v>
      </c>
      <c r="J523" s="52">
        <v>105</v>
      </c>
      <c r="K523" s="52">
        <v>5250</v>
      </c>
      <c r="L523" s="52">
        <f t="shared" si="25"/>
        <v>7005</v>
      </c>
      <c r="M523" s="53">
        <f t="shared" si="26"/>
        <v>0.57160342717258261</v>
      </c>
    </row>
    <row r="524" spans="1:13" s="32" customFormat="1" x14ac:dyDescent="0.25">
      <c r="A524" s="50" t="s">
        <v>15</v>
      </c>
      <c r="B524" s="50" t="s">
        <v>438</v>
      </c>
      <c r="C524" s="51">
        <v>45716</v>
      </c>
      <c r="D524" s="50" t="s">
        <v>241</v>
      </c>
      <c r="E524" s="52">
        <v>25</v>
      </c>
      <c r="F524" s="52">
        <v>1239.44</v>
      </c>
      <c r="G524" s="52">
        <v>30986</v>
      </c>
      <c r="H524" s="52">
        <v>0</v>
      </c>
      <c r="I524" s="52">
        <f t="shared" si="24"/>
        <v>30986</v>
      </c>
      <c r="J524" s="52">
        <v>640</v>
      </c>
      <c r="K524" s="52">
        <v>16000</v>
      </c>
      <c r="L524" s="52">
        <f t="shared" si="25"/>
        <v>14986</v>
      </c>
      <c r="M524" s="53">
        <f t="shared" si="26"/>
        <v>0.48363777189698576</v>
      </c>
    </row>
    <row r="525" spans="1:13" s="32" customFormat="1" x14ac:dyDescent="0.25">
      <c r="A525" s="50" t="s">
        <v>30</v>
      </c>
      <c r="B525" s="50" t="s">
        <v>441</v>
      </c>
      <c r="C525" s="51">
        <v>45715</v>
      </c>
      <c r="D525" s="50" t="s">
        <v>73</v>
      </c>
      <c r="E525" s="52">
        <v>10</v>
      </c>
      <c r="F525" s="52">
        <v>105</v>
      </c>
      <c r="G525" s="52">
        <v>1050</v>
      </c>
      <c r="H525" s="52">
        <v>0</v>
      </c>
      <c r="I525" s="52">
        <f t="shared" si="24"/>
        <v>1050</v>
      </c>
      <c r="J525" s="52">
        <v>105</v>
      </c>
      <c r="K525" s="52">
        <v>1050</v>
      </c>
      <c r="L525" s="52">
        <f t="shared" si="25"/>
        <v>0</v>
      </c>
      <c r="M525" s="53">
        <f t="shared" si="26"/>
        <v>0</v>
      </c>
    </row>
    <row r="526" spans="1:13" s="32" customFormat="1" x14ac:dyDescent="0.25">
      <c r="A526" s="50" t="s">
        <v>30</v>
      </c>
      <c r="B526" s="50" t="s">
        <v>442</v>
      </c>
      <c r="C526" s="51">
        <v>45719</v>
      </c>
      <c r="D526" s="50" t="s">
        <v>78</v>
      </c>
      <c r="E526" s="52">
        <v>7</v>
      </c>
      <c r="F526" s="52">
        <v>678.57</v>
      </c>
      <c r="G526" s="52">
        <v>4749.99</v>
      </c>
      <c r="H526" s="52">
        <v>0</v>
      </c>
      <c r="I526" s="52">
        <f t="shared" si="24"/>
        <v>4749.99</v>
      </c>
      <c r="J526" s="52">
        <v>450</v>
      </c>
      <c r="K526" s="52">
        <v>3150</v>
      </c>
      <c r="L526" s="52">
        <f t="shared" si="25"/>
        <v>1599.9899999999998</v>
      </c>
      <c r="M526" s="53">
        <f t="shared" si="26"/>
        <v>0.33684070913833497</v>
      </c>
    </row>
    <row r="527" spans="1:13" s="32" customFormat="1" ht="30" x14ac:dyDescent="0.25">
      <c r="A527" s="50" t="s">
        <v>30</v>
      </c>
      <c r="B527" s="50" t="s">
        <v>442</v>
      </c>
      <c r="C527" s="51">
        <v>45719</v>
      </c>
      <c r="D527" s="50" t="s">
        <v>50</v>
      </c>
      <c r="E527" s="52">
        <v>3</v>
      </c>
      <c r="F527" s="52">
        <v>1200</v>
      </c>
      <c r="G527" s="52">
        <v>3600</v>
      </c>
      <c r="H527" s="52">
        <v>0</v>
      </c>
      <c r="I527" s="52">
        <f t="shared" si="24"/>
        <v>3600</v>
      </c>
      <c r="J527" s="52">
        <v>615</v>
      </c>
      <c r="K527" s="52">
        <v>1845</v>
      </c>
      <c r="L527" s="52">
        <f t="shared" si="25"/>
        <v>1755</v>
      </c>
      <c r="M527" s="53">
        <f t="shared" si="26"/>
        <v>0.48749999999999999</v>
      </c>
    </row>
    <row r="528" spans="1:13" s="32" customFormat="1" x14ac:dyDescent="0.25">
      <c r="A528" s="50" t="s">
        <v>30</v>
      </c>
      <c r="B528" s="50" t="s">
        <v>442</v>
      </c>
      <c r="C528" s="51">
        <v>45719</v>
      </c>
      <c r="D528" s="50" t="s">
        <v>90</v>
      </c>
      <c r="E528" s="52">
        <v>14</v>
      </c>
      <c r="F528" s="52">
        <v>671.43</v>
      </c>
      <c r="G528" s="52">
        <v>9400.02</v>
      </c>
      <c r="H528" s="52">
        <v>0</v>
      </c>
      <c r="I528" s="52">
        <f t="shared" si="24"/>
        <v>9400.02</v>
      </c>
      <c r="J528" s="52">
        <v>150</v>
      </c>
      <c r="K528" s="52">
        <v>2100</v>
      </c>
      <c r="L528" s="52">
        <f t="shared" si="25"/>
        <v>7300.02</v>
      </c>
      <c r="M528" s="53">
        <f t="shared" si="26"/>
        <v>0.77659622000804251</v>
      </c>
    </row>
    <row r="529" spans="1:13" s="32" customFormat="1" x14ac:dyDescent="0.25">
      <c r="A529" s="50" t="s">
        <v>30</v>
      </c>
      <c r="B529" s="50" t="s">
        <v>442</v>
      </c>
      <c r="C529" s="51">
        <v>45719</v>
      </c>
      <c r="D529" s="50" t="s">
        <v>126</v>
      </c>
      <c r="E529" s="52">
        <v>10</v>
      </c>
      <c r="F529" s="52">
        <v>229.32</v>
      </c>
      <c r="G529" s="52">
        <v>2293.1999999999998</v>
      </c>
      <c r="H529" s="52">
        <v>0</v>
      </c>
      <c r="I529" s="52">
        <f t="shared" si="24"/>
        <v>2293.1999999999998</v>
      </c>
      <c r="J529" s="52">
        <v>114.66</v>
      </c>
      <c r="K529" s="52">
        <v>1146.5999999999999</v>
      </c>
      <c r="L529" s="52">
        <f t="shared" si="25"/>
        <v>1146.5999999999999</v>
      </c>
      <c r="M529" s="53">
        <f t="shared" si="26"/>
        <v>0.5</v>
      </c>
    </row>
    <row r="530" spans="1:13" s="32" customFormat="1" x14ac:dyDescent="0.25">
      <c r="A530" s="50" t="s">
        <v>30</v>
      </c>
      <c r="B530" s="50" t="s">
        <v>442</v>
      </c>
      <c r="C530" s="51">
        <v>45719</v>
      </c>
      <c r="D530" s="50" t="s">
        <v>266</v>
      </c>
      <c r="E530" s="52">
        <v>8</v>
      </c>
      <c r="F530" s="52">
        <v>152.5</v>
      </c>
      <c r="G530" s="52">
        <v>1220</v>
      </c>
      <c r="H530" s="52">
        <v>0</v>
      </c>
      <c r="I530" s="52">
        <f t="shared" si="24"/>
        <v>1220</v>
      </c>
      <c r="J530" s="52">
        <v>138.6</v>
      </c>
      <c r="K530" s="52">
        <v>1108.8</v>
      </c>
      <c r="L530" s="52">
        <f t="shared" si="25"/>
        <v>111.20000000000005</v>
      </c>
      <c r="M530" s="53">
        <f t="shared" si="26"/>
        <v>9.1147540983606598E-2</v>
      </c>
    </row>
    <row r="531" spans="1:13" s="32" customFormat="1" x14ac:dyDescent="0.25">
      <c r="A531" s="50" t="s">
        <v>146</v>
      </c>
      <c r="B531" s="50" t="s">
        <v>443</v>
      </c>
      <c r="C531" s="51">
        <v>45716</v>
      </c>
      <c r="D531" s="50" t="s">
        <v>126</v>
      </c>
      <c r="E531" s="52">
        <v>40</v>
      </c>
      <c r="F531" s="52">
        <v>270</v>
      </c>
      <c r="G531" s="52">
        <v>10800</v>
      </c>
      <c r="H531" s="52">
        <v>0</v>
      </c>
      <c r="I531" s="52">
        <f t="shared" si="24"/>
        <v>10800</v>
      </c>
      <c r="J531" s="52">
        <v>114.66</v>
      </c>
      <c r="K531" s="52">
        <v>4586.3999999999996</v>
      </c>
      <c r="L531" s="52">
        <f t="shared" si="25"/>
        <v>6213.6</v>
      </c>
      <c r="M531" s="53">
        <f t="shared" si="26"/>
        <v>0.57533333333333336</v>
      </c>
    </row>
    <row r="532" spans="1:13" s="32" customFormat="1" x14ac:dyDescent="0.25">
      <c r="A532" s="50" t="s">
        <v>146</v>
      </c>
      <c r="B532" s="50" t="s">
        <v>444</v>
      </c>
      <c r="C532" s="51">
        <v>45716</v>
      </c>
      <c r="D532" s="50" t="s">
        <v>268</v>
      </c>
      <c r="E532" s="52">
        <v>10</v>
      </c>
      <c r="F532" s="52">
        <v>570</v>
      </c>
      <c r="G532" s="52">
        <v>5700</v>
      </c>
      <c r="H532" s="52">
        <v>0</v>
      </c>
      <c r="I532" s="52">
        <f t="shared" si="24"/>
        <v>5700</v>
      </c>
      <c r="J532" s="52">
        <v>140</v>
      </c>
      <c r="K532" s="52">
        <v>1400</v>
      </c>
      <c r="L532" s="52">
        <f t="shared" si="25"/>
        <v>4300</v>
      </c>
      <c r="M532" s="53">
        <f t="shared" si="26"/>
        <v>0.75438596491228072</v>
      </c>
    </row>
    <row r="533" spans="1:13" s="32" customFormat="1" x14ac:dyDescent="0.25">
      <c r="A533" s="50" t="s">
        <v>146</v>
      </c>
      <c r="B533" s="50" t="s">
        <v>445</v>
      </c>
      <c r="C533" s="51">
        <v>45716</v>
      </c>
      <c r="D533" s="50" t="s">
        <v>446</v>
      </c>
      <c r="E533" s="52">
        <v>2</v>
      </c>
      <c r="F533" s="52">
        <v>2100</v>
      </c>
      <c r="G533" s="52">
        <v>4200</v>
      </c>
      <c r="H533" s="52">
        <v>0</v>
      </c>
      <c r="I533" s="52">
        <f t="shared" si="24"/>
        <v>4200</v>
      </c>
      <c r="J533" s="52">
        <v>404</v>
      </c>
      <c r="K533" s="52">
        <v>808</v>
      </c>
      <c r="L533" s="52">
        <f t="shared" si="25"/>
        <v>3392</v>
      </c>
      <c r="M533" s="53">
        <f t="shared" si="26"/>
        <v>0.80761904761904757</v>
      </c>
    </row>
    <row r="534" spans="1:13" s="32" customFormat="1" x14ac:dyDescent="0.25">
      <c r="A534" s="50" t="s">
        <v>146</v>
      </c>
      <c r="B534" s="50" t="s">
        <v>447</v>
      </c>
      <c r="C534" s="51">
        <v>45716</v>
      </c>
      <c r="D534" s="50" t="s">
        <v>448</v>
      </c>
      <c r="E534" s="52">
        <v>10</v>
      </c>
      <c r="F534" s="52">
        <v>363.75</v>
      </c>
      <c r="G534" s="52">
        <v>3637.5</v>
      </c>
      <c r="H534" s="52">
        <v>0</v>
      </c>
      <c r="I534" s="52">
        <f t="shared" si="24"/>
        <v>3637.5</v>
      </c>
      <c r="J534" s="52">
        <v>48</v>
      </c>
      <c r="K534" s="52">
        <v>480</v>
      </c>
      <c r="L534" s="52">
        <f t="shared" si="25"/>
        <v>3157.5</v>
      </c>
      <c r="M534" s="53">
        <f t="shared" si="26"/>
        <v>0.86804123711340209</v>
      </c>
    </row>
    <row r="535" spans="1:13" s="32" customFormat="1" x14ac:dyDescent="0.25">
      <c r="A535" s="50" t="s">
        <v>146</v>
      </c>
      <c r="B535" s="50" t="s">
        <v>449</v>
      </c>
      <c r="C535" s="51">
        <v>45716</v>
      </c>
      <c r="D535" s="50" t="s">
        <v>370</v>
      </c>
      <c r="E535" s="52">
        <v>10</v>
      </c>
      <c r="F535" s="52">
        <v>363.75</v>
      </c>
      <c r="G535" s="52">
        <v>3637.5</v>
      </c>
      <c r="H535" s="52">
        <v>0</v>
      </c>
      <c r="I535" s="52">
        <f t="shared" si="24"/>
        <v>3637.5</v>
      </c>
      <c r="J535" s="52">
        <v>65</v>
      </c>
      <c r="K535" s="52">
        <v>650</v>
      </c>
      <c r="L535" s="52">
        <f t="shared" si="25"/>
        <v>2987.5</v>
      </c>
      <c r="M535" s="53">
        <f t="shared" si="26"/>
        <v>0.82130584192439859</v>
      </c>
    </row>
    <row r="536" spans="1:13" s="32" customFormat="1" x14ac:dyDescent="0.25">
      <c r="A536" s="50" t="s">
        <v>146</v>
      </c>
      <c r="B536" s="50" t="s">
        <v>450</v>
      </c>
      <c r="C536" s="51">
        <v>45716</v>
      </c>
      <c r="D536" s="50" t="s">
        <v>342</v>
      </c>
      <c r="E536" s="52">
        <v>20</v>
      </c>
      <c r="F536" s="52">
        <v>375</v>
      </c>
      <c r="G536" s="52">
        <v>7500</v>
      </c>
      <c r="H536" s="52">
        <v>0</v>
      </c>
      <c r="I536" s="52">
        <f t="shared" si="24"/>
        <v>7500</v>
      </c>
      <c r="J536" s="52">
        <v>81</v>
      </c>
      <c r="K536" s="52">
        <v>1620</v>
      </c>
      <c r="L536" s="52">
        <f t="shared" si="25"/>
        <v>5880</v>
      </c>
      <c r="M536" s="53">
        <f t="shared" si="26"/>
        <v>0.78400000000000003</v>
      </c>
    </row>
    <row r="537" spans="1:13" s="32" customFormat="1" x14ac:dyDescent="0.25">
      <c r="A537" s="50" t="s">
        <v>15</v>
      </c>
      <c r="B537" s="50" t="s">
        <v>451</v>
      </c>
      <c r="C537" s="51">
        <v>45716</v>
      </c>
      <c r="D537" s="50" t="s">
        <v>452</v>
      </c>
      <c r="E537" s="52">
        <v>136</v>
      </c>
      <c r="F537" s="52">
        <v>6985</v>
      </c>
      <c r="G537" s="52">
        <v>949960</v>
      </c>
      <c r="H537" s="52">
        <v>0</v>
      </c>
      <c r="I537" s="52">
        <f t="shared" si="24"/>
        <v>949960</v>
      </c>
      <c r="J537" s="52">
        <v>4750</v>
      </c>
      <c r="K537" s="52">
        <v>646000</v>
      </c>
      <c r="L537" s="52">
        <f t="shared" si="25"/>
        <v>303960</v>
      </c>
      <c r="M537" s="53">
        <f t="shared" si="26"/>
        <v>0.31997136721546171</v>
      </c>
    </row>
    <row r="538" spans="1:13" s="32" customFormat="1" x14ac:dyDescent="0.25">
      <c r="A538" s="50" t="s">
        <v>15</v>
      </c>
      <c r="B538" s="50" t="s">
        <v>451</v>
      </c>
      <c r="C538" s="51">
        <v>45716</v>
      </c>
      <c r="D538" s="50" t="s">
        <v>453</v>
      </c>
      <c r="E538" s="52">
        <v>20</v>
      </c>
      <c r="F538" s="52">
        <v>1770</v>
      </c>
      <c r="G538" s="52">
        <v>35400</v>
      </c>
      <c r="H538" s="52">
        <v>0</v>
      </c>
      <c r="I538" s="52">
        <f t="shared" si="24"/>
        <v>35400</v>
      </c>
      <c r="J538" s="52">
        <v>1195</v>
      </c>
      <c r="K538" s="52">
        <v>23900</v>
      </c>
      <c r="L538" s="52">
        <f t="shared" si="25"/>
        <v>11500</v>
      </c>
      <c r="M538" s="53">
        <f t="shared" si="26"/>
        <v>0.3248587570621469</v>
      </c>
    </row>
    <row r="539" spans="1:13" s="32" customFormat="1" x14ac:dyDescent="0.25">
      <c r="A539" s="50" t="s">
        <v>15</v>
      </c>
      <c r="B539" s="50" t="s">
        <v>451</v>
      </c>
      <c r="C539" s="51">
        <v>45716</v>
      </c>
      <c r="D539" s="50" t="s">
        <v>311</v>
      </c>
      <c r="E539" s="52">
        <v>10</v>
      </c>
      <c r="F539" s="52">
        <v>970</v>
      </c>
      <c r="G539" s="52">
        <v>9700</v>
      </c>
      <c r="H539" s="52">
        <v>0</v>
      </c>
      <c r="I539" s="52">
        <f t="shared" si="24"/>
        <v>9700</v>
      </c>
      <c r="J539" s="52">
        <v>570</v>
      </c>
      <c r="K539" s="52">
        <v>5700</v>
      </c>
      <c r="L539" s="52">
        <f t="shared" si="25"/>
        <v>4000</v>
      </c>
      <c r="M539" s="53">
        <f t="shared" si="26"/>
        <v>0.41237113402061853</v>
      </c>
    </row>
    <row r="540" spans="1:13" s="32" customFormat="1" x14ac:dyDescent="0.25">
      <c r="A540" s="50" t="s">
        <v>15</v>
      </c>
      <c r="B540" s="50" t="s">
        <v>454</v>
      </c>
      <c r="C540" s="51">
        <v>45716</v>
      </c>
      <c r="D540" s="50" t="s">
        <v>298</v>
      </c>
      <c r="E540" s="52">
        <v>60</v>
      </c>
      <c r="F540" s="52">
        <v>162</v>
      </c>
      <c r="G540" s="52">
        <v>9720</v>
      </c>
      <c r="H540" s="52">
        <v>0</v>
      </c>
      <c r="I540" s="52">
        <f t="shared" si="24"/>
        <v>9720</v>
      </c>
      <c r="J540" s="52">
        <v>93</v>
      </c>
      <c r="K540" s="52">
        <v>5580</v>
      </c>
      <c r="L540" s="52">
        <f t="shared" si="25"/>
        <v>4140</v>
      </c>
      <c r="M540" s="53">
        <f t="shared" si="26"/>
        <v>0.42592592592592593</v>
      </c>
    </row>
    <row r="541" spans="1:13" s="32" customFormat="1" x14ac:dyDescent="0.25">
      <c r="A541" s="50" t="s">
        <v>15</v>
      </c>
      <c r="B541" s="50" t="s">
        <v>454</v>
      </c>
      <c r="C541" s="51">
        <v>45716</v>
      </c>
      <c r="D541" s="50" t="s">
        <v>217</v>
      </c>
      <c r="E541" s="52">
        <v>20.7</v>
      </c>
      <c r="F541" s="52">
        <v>388.8</v>
      </c>
      <c r="G541" s="52">
        <v>8048.16</v>
      </c>
      <c r="H541" s="52">
        <v>0</v>
      </c>
      <c r="I541" s="52">
        <f t="shared" si="24"/>
        <v>8048.16</v>
      </c>
      <c r="J541" s="52">
        <v>210</v>
      </c>
      <c r="K541" s="52">
        <v>4347</v>
      </c>
      <c r="L541" s="52">
        <f t="shared" si="25"/>
        <v>3701.16</v>
      </c>
      <c r="M541" s="53">
        <f t="shared" si="26"/>
        <v>0.45987654320987653</v>
      </c>
    </row>
    <row r="542" spans="1:13" s="32" customFormat="1" x14ac:dyDescent="0.25">
      <c r="A542" s="50" t="s">
        <v>15</v>
      </c>
      <c r="B542" s="50" t="s">
        <v>454</v>
      </c>
      <c r="C542" s="51">
        <v>45716</v>
      </c>
      <c r="D542" s="50" t="s">
        <v>429</v>
      </c>
      <c r="E542" s="52">
        <v>1500</v>
      </c>
      <c r="F542" s="52">
        <v>21.13</v>
      </c>
      <c r="G542" s="52">
        <v>31695</v>
      </c>
      <c r="H542" s="52">
        <v>0</v>
      </c>
      <c r="I542" s="52">
        <f t="shared" si="24"/>
        <v>31695</v>
      </c>
      <c r="J542" s="52">
        <v>13.5</v>
      </c>
      <c r="K542" s="52">
        <v>20250</v>
      </c>
      <c r="L542" s="52">
        <f t="shared" si="25"/>
        <v>11445</v>
      </c>
      <c r="M542" s="53">
        <f t="shared" si="26"/>
        <v>0.36109796497870328</v>
      </c>
    </row>
    <row r="543" spans="1:13" s="32" customFormat="1" x14ac:dyDescent="0.25">
      <c r="A543" s="50" t="s">
        <v>15</v>
      </c>
      <c r="B543" s="50" t="s">
        <v>454</v>
      </c>
      <c r="C543" s="51">
        <v>45716</v>
      </c>
      <c r="D543" s="50" t="s">
        <v>220</v>
      </c>
      <c r="E543" s="52">
        <v>10</v>
      </c>
      <c r="F543" s="52">
        <v>450</v>
      </c>
      <c r="G543" s="52">
        <v>4500</v>
      </c>
      <c r="H543" s="52">
        <v>0</v>
      </c>
      <c r="I543" s="52">
        <f t="shared" si="24"/>
        <v>4500</v>
      </c>
      <c r="J543" s="52">
        <v>185</v>
      </c>
      <c r="K543" s="52">
        <v>1850</v>
      </c>
      <c r="L543" s="52">
        <f t="shared" si="25"/>
        <v>2650</v>
      </c>
      <c r="M543" s="53">
        <f t="shared" si="26"/>
        <v>0.58888888888888891</v>
      </c>
    </row>
    <row r="544" spans="1:13" s="32" customFormat="1" x14ac:dyDescent="0.25">
      <c r="A544" s="50" t="s">
        <v>15</v>
      </c>
      <c r="B544" s="50" t="s">
        <v>454</v>
      </c>
      <c r="C544" s="51">
        <v>45716</v>
      </c>
      <c r="D544" s="50" t="s">
        <v>93</v>
      </c>
      <c r="E544" s="52">
        <v>200</v>
      </c>
      <c r="F544" s="52">
        <v>140</v>
      </c>
      <c r="G544" s="52">
        <v>28000</v>
      </c>
      <c r="H544" s="52">
        <v>0</v>
      </c>
      <c r="I544" s="52">
        <f t="shared" si="24"/>
        <v>28000</v>
      </c>
      <c r="J544" s="52">
        <v>78</v>
      </c>
      <c r="K544" s="52">
        <v>15600</v>
      </c>
      <c r="L544" s="52">
        <f t="shared" si="25"/>
        <v>12400</v>
      </c>
      <c r="M544" s="53">
        <f t="shared" si="26"/>
        <v>0.44285714285714284</v>
      </c>
    </row>
    <row r="545" spans="1:13" s="32" customFormat="1" x14ac:dyDescent="0.25">
      <c r="A545" s="50" t="s">
        <v>15</v>
      </c>
      <c r="B545" s="50" t="s">
        <v>454</v>
      </c>
      <c r="C545" s="51">
        <v>45716</v>
      </c>
      <c r="D545" s="50" t="s">
        <v>455</v>
      </c>
      <c r="E545" s="52">
        <v>288</v>
      </c>
      <c r="F545" s="52">
        <v>27</v>
      </c>
      <c r="G545" s="52">
        <v>7776</v>
      </c>
      <c r="H545" s="52">
        <v>0</v>
      </c>
      <c r="I545" s="52">
        <f t="shared" si="24"/>
        <v>7776</v>
      </c>
      <c r="J545" s="52">
        <v>19</v>
      </c>
      <c r="K545" s="52">
        <v>5472</v>
      </c>
      <c r="L545" s="52">
        <f t="shared" si="25"/>
        <v>2304</v>
      </c>
      <c r="M545" s="53">
        <f t="shared" si="26"/>
        <v>0.29629629629629628</v>
      </c>
    </row>
    <row r="546" spans="1:13" s="32" customFormat="1" ht="30" x14ac:dyDescent="0.25">
      <c r="A546" s="50" t="s">
        <v>15</v>
      </c>
      <c r="B546" s="50" t="s">
        <v>454</v>
      </c>
      <c r="C546" s="51">
        <v>45716</v>
      </c>
      <c r="D546" s="50" t="s">
        <v>456</v>
      </c>
      <c r="E546" s="52">
        <v>8</v>
      </c>
      <c r="F546" s="52">
        <v>1450.5</v>
      </c>
      <c r="G546" s="52">
        <v>11604</v>
      </c>
      <c r="H546" s="52">
        <v>0</v>
      </c>
      <c r="I546" s="52">
        <f t="shared" si="24"/>
        <v>11604</v>
      </c>
      <c r="J546" s="52">
        <v>2400</v>
      </c>
      <c r="K546" s="52">
        <v>19200</v>
      </c>
      <c r="L546" s="52">
        <f t="shared" si="25"/>
        <v>-7596</v>
      </c>
      <c r="M546" s="53">
        <f t="shared" si="26"/>
        <v>-0.65460186142709409</v>
      </c>
    </row>
    <row r="547" spans="1:13" s="32" customFormat="1" x14ac:dyDescent="0.25">
      <c r="A547" s="50" t="s">
        <v>44</v>
      </c>
      <c r="B547" s="50" t="s">
        <v>457</v>
      </c>
      <c r="C547" s="51">
        <v>45716</v>
      </c>
      <c r="D547" s="50" t="s">
        <v>259</v>
      </c>
      <c r="E547" s="52">
        <v>7</v>
      </c>
      <c r="F547" s="52">
        <v>785.71</v>
      </c>
      <c r="G547" s="52">
        <v>5500</v>
      </c>
      <c r="H547" s="52">
        <v>0</v>
      </c>
      <c r="I547" s="52">
        <f t="shared" si="24"/>
        <v>5500</v>
      </c>
      <c r="J547" s="52">
        <v>385</v>
      </c>
      <c r="K547" s="52">
        <v>2695</v>
      </c>
      <c r="L547" s="52">
        <f t="shared" si="25"/>
        <v>2805</v>
      </c>
      <c r="M547" s="53">
        <f t="shared" si="26"/>
        <v>0.51</v>
      </c>
    </row>
    <row r="548" spans="1:13" s="32" customFormat="1" x14ac:dyDescent="0.25">
      <c r="A548" s="50" t="s">
        <v>15</v>
      </c>
      <c r="B548" s="50" t="s">
        <v>454</v>
      </c>
      <c r="C548" s="51">
        <v>45716</v>
      </c>
      <c r="D548" s="50" t="s">
        <v>228</v>
      </c>
      <c r="E548" s="52">
        <v>200</v>
      </c>
      <c r="F548" s="52">
        <v>107.75</v>
      </c>
      <c r="G548" s="52">
        <v>21550</v>
      </c>
      <c r="H548" s="52">
        <v>0</v>
      </c>
      <c r="I548" s="52">
        <f t="shared" si="24"/>
        <v>21550</v>
      </c>
      <c r="J548" s="52">
        <v>26</v>
      </c>
      <c r="K548" s="52">
        <v>5200</v>
      </c>
      <c r="L548" s="52">
        <f t="shared" si="25"/>
        <v>16350</v>
      </c>
      <c r="M548" s="53">
        <f t="shared" si="26"/>
        <v>0.75870069605568446</v>
      </c>
    </row>
    <row r="549" spans="1:13" s="32" customFormat="1" x14ac:dyDescent="0.25">
      <c r="A549" s="50" t="s">
        <v>15</v>
      </c>
      <c r="B549" s="50" t="s">
        <v>454</v>
      </c>
      <c r="C549" s="51">
        <v>45716</v>
      </c>
      <c r="D549" s="50" t="s">
        <v>277</v>
      </c>
      <c r="E549" s="52">
        <v>500</v>
      </c>
      <c r="F549" s="52">
        <v>366.2</v>
      </c>
      <c r="G549" s="52">
        <v>183100</v>
      </c>
      <c r="H549" s="52">
        <v>0</v>
      </c>
      <c r="I549" s="52">
        <f t="shared" si="24"/>
        <v>183100</v>
      </c>
      <c r="J549" s="52">
        <v>200</v>
      </c>
      <c r="K549" s="52">
        <v>100000</v>
      </c>
      <c r="L549" s="52">
        <f t="shared" si="25"/>
        <v>83100</v>
      </c>
      <c r="M549" s="53">
        <f t="shared" si="26"/>
        <v>0.45385035499726928</v>
      </c>
    </row>
    <row r="550" spans="1:13" s="32" customFormat="1" x14ac:dyDescent="0.25">
      <c r="A550" s="50" t="s">
        <v>44</v>
      </c>
      <c r="B550" s="50" t="s">
        <v>458</v>
      </c>
      <c r="C550" s="51">
        <v>45716</v>
      </c>
      <c r="D550" s="50" t="s">
        <v>137</v>
      </c>
      <c r="E550" s="52">
        <v>30</v>
      </c>
      <c r="F550" s="52">
        <v>528</v>
      </c>
      <c r="G550" s="52">
        <v>15840</v>
      </c>
      <c r="H550" s="52">
        <v>0</v>
      </c>
      <c r="I550" s="52">
        <f t="shared" si="24"/>
        <v>15840</v>
      </c>
      <c r="J550" s="52">
        <v>132</v>
      </c>
      <c r="K550" s="52">
        <v>3960</v>
      </c>
      <c r="L550" s="52">
        <f t="shared" si="25"/>
        <v>11880</v>
      </c>
      <c r="M550" s="53">
        <f t="shared" si="26"/>
        <v>0.75</v>
      </c>
    </row>
    <row r="551" spans="1:13" s="32" customFormat="1" x14ac:dyDescent="0.25">
      <c r="A551" s="50" t="s">
        <v>44</v>
      </c>
      <c r="B551" s="50" t="s">
        <v>458</v>
      </c>
      <c r="C551" s="51">
        <v>45716</v>
      </c>
      <c r="D551" s="50" t="s">
        <v>459</v>
      </c>
      <c r="E551" s="52">
        <v>20</v>
      </c>
      <c r="F551" s="52">
        <v>850</v>
      </c>
      <c r="G551" s="52">
        <v>17000</v>
      </c>
      <c r="H551" s="52">
        <v>0</v>
      </c>
      <c r="I551" s="52">
        <f t="shared" si="24"/>
        <v>17000</v>
      </c>
      <c r="J551" s="52">
        <v>175</v>
      </c>
      <c r="K551" s="52">
        <v>3500</v>
      </c>
      <c r="L551" s="52">
        <f t="shared" si="25"/>
        <v>13500</v>
      </c>
      <c r="M551" s="53">
        <f t="shared" si="26"/>
        <v>0.79411764705882348</v>
      </c>
    </row>
    <row r="552" spans="1:13" s="32" customFormat="1" x14ac:dyDescent="0.25">
      <c r="A552" s="50" t="s">
        <v>15</v>
      </c>
      <c r="B552" s="50" t="s">
        <v>460</v>
      </c>
      <c r="C552" s="51">
        <v>45716</v>
      </c>
      <c r="D552" s="50" t="s">
        <v>303</v>
      </c>
      <c r="E552" s="52">
        <v>50</v>
      </c>
      <c r="F552" s="52">
        <v>207.9</v>
      </c>
      <c r="G552" s="52">
        <v>10395</v>
      </c>
      <c r="H552" s="52">
        <v>0</v>
      </c>
      <c r="I552" s="52">
        <f t="shared" si="24"/>
        <v>10395</v>
      </c>
      <c r="J552" s="52">
        <v>262</v>
      </c>
      <c r="K552" s="52">
        <v>13100</v>
      </c>
      <c r="L552" s="52">
        <f t="shared" si="25"/>
        <v>-2705</v>
      </c>
      <c r="M552" s="53">
        <f t="shared" si="26"/>
        <v>-0.26022126022126024</v>
      </c>
    </row>
    <row r="553" spans="1:13" s="32" customFormat="1" x14ac:dyDescent="0.25">
      <c r="A553" s="50" t="s">
        <v>15</v>
      </c>
      <c r="B553" s="50" t="s">
        <v>460</v>
      </c>
      <c r="C553" s="51">
        <v>45716</v>
      </c>
      <c r="D553" s="50" t="s">
        <v>304</v>
      </c>
      <c r="E553" s="52">
        <v>288</v>
      </c>
      <c r="F553" s="52">
        <v>147.88999999999999</v>
      </c>
      <c r="G553" s="52">
        <v>42592.32</v>
      </c>
      <c r="H553" s="52">
        <v>0</v>
      </c>
      <c r="I553" s="52">
        <f t="shared" si="24"/>
        <v>42592.32</v>
      </c>
      <c r="J553" s="52">
        <v>108</v>
      </c>
      <c r="K553" s="52">
        <v>31104</v>
      </c>
      <c r="L553" s="52">
        <f t="shared" si="25"/>
        <v>11488.32</v>
      </c>
      <c r="M553" s="53">
        <f t="shared" si="26"/>
        <v>0.26972750016904457</v>
      </c>
    </row>
    <row r="554" spans="1:13" s="32" customFormat="1" x14ac:dyDescent="0.25">
      <c r="A554" s="50" t="s">
        <v>15</v>
      </c>
      <c r="B554" s="50" t="s">
        <v>460</v>
      </c>
      <c r="C554" s="51">
        <v>45716</v>
      </c>
      <c r="D554" s="50" t="s">
        <v>307</v>
      </c>
      <c r="E554" s="52">
        <v>100</v>
      </c>
      <c r="F554" s="52">
        <v>295.8</v>
      </c>
      <c r="G554" s="52">
        <v>29580</v>
      </c>
      <c r="H554" s="52">
        <v>0</v>
      </c>
      <c r="I554" s="52">
        <f t="shared" si="24"/>
        <v>29580</v>
      </c>
      <c r="J554" s="52">
        <v>140</v>
      </c>
      <c r="K554" s="52">
        <v>14000</v>
      </c>
      <c r="L554" s="52">
        <f t="shared" si="25"/>
        <v>15580</v>
      </c>
      <c r="M554" s="53">
        <f t="shared" si="26"/>
        <v>0.52670723461798508</v>
      </c>
    </row>
    <row r="555" spans="1:13" s="32" customFormat="1" x14ac:dyDescent="0.25">
      <c r="A555" s="50" t="s">
        <v>44</v>
      </c>
      <c r="B555" s="50" t="s">
        <v>461</v>
      </c>
      <c r="C555" s="51">
        <v>45716</v>
      </c>
      <c r="D555" s="50" t="s">
        <v>259</v>
      </c>
      <c r="E555" s="52">
        <v>3</v>
      </c>
      <c r="F555" s="52">
        <v>1350</v>
      </c>
      <c r="G555" s="52">
        <v>4050</v>
      </c>
      <c r="H555" s="52">
        <v>1215</v>
      </c>
      <c r="I555" s="52">
        <f t="shared" si="24"/>
        <v>2835</v>
      </c>
      <c r="J555" s="52">
        <v>385</v>
      </c>
      <c r="K555" s="52">
        <v>1155</v>
      </c>
      <c r="L555" s="52">
        <f t="shared" si="25"/>
        <v>1680</v>
      </c>
      <c r="M555" s="53">
        <f t="shared" si="26"/>
        <v>0.4148148148148148</v>
      </c>
    </row>
    <row r="556" spans="1:13" s="32" customFormat="1" x14ac:dyDescent="0.25">
      <c r="A556" s="50" t="s">
        <v>15</v>
      </c>
      <c r="B556" s="50" t="s">
        <v>460</v>
      </c>
      <c r="C556" s="51">
        <v>45716</v>
      </c>
      <c r="D556" s="50" t="s">
        <v>243</v>
      </c>
      <c r="E556" s="52">
        <v>1500</v>
      </c>
      <c r="F556" s="52">
        <v>1042.25</v>
      </c>
      <c r="G556" s="52">
        <v>1563375</v>
      </c>
      <c r="H556" s="52">
        <v>0</v>
      </c>
      <c r="I556" s="52">
        <f t="shared" si="24"/>
        <v>1563375</v>
      </c>
      <c r="J556" s="52">
        <v>404</v>
      </c>
      <c r="K556" s="52">
        <v>606000</v>
      </c>
      <c r="L556" s="52">
        <f t="shared" si="25"/>
        <v>957375</v>
      </c>
      <c r="M556" s="53">
        <f t="shared" si="26"/>
        <v>0.61237706884144882</v>
      </c>
    </row>
    <row r="557" spans="1:13" s="32" customFormat="1" x14ac:dyDescent="0.25">
      <c r="A557" s="50" t="s">
        <v>15</v>
      </c>
      <c r="B557" s="50" t="s">
        <v>460</v>
      </c>
      <c r="C557" s="51">
        <v>45716</v>
      </c>
      <c r="D557" s="50" t="s">
        <v>231</v>
      </c>
      <c r="E557" s="52">
        <v>300</v>
      </c>
      <c r="F557" s="52">
        <v>81.7</v>
      </c>
      <c r="G557" s="52">
        <v>24510</v>
      </c>
      <c r="H557" s="52">
        <v>0</v>
      </c>
      <c r="I557" s="52">
        <f t="shared" si="24"/>
        <v>24510</v>
      </c>
      <c r="J557" s="52">
        <v>55</v>
      </c>
      <c r="K557" s="52">
        <v>16500</v>
      </c>
      <c r="L557" s="52">
        <f t="shared" si="25"/>
        <v>8010</v>
      </c>
      <c r="M557" s="53">
        <f t="shared" si="26"/>
        <v>0.32680538555691552</v>
      </c>
    </row>
    <row r="558" spans="1:13" s="32" customFormat="1" x14ac:dyDescent="0.25">
      <c r="A558" s="50" t="s">
        <v>15</v>
      </c>
      <c r="B558" s="50" t="s">
        <v>460</v>
      </c>
      <c r="C558" s="51">
        <v>45716</v>
      </c>
      <c r="D558" s="50" t="s">
        <v>223</v>
      </c>
      <c r="E558" s="52">
        <v>500</v>
      </c>
      <c r="F558" s="52">
        <v>352.1</v>
      </c>
      <c r="G558" s="52">
        <v>176050</v>
      </c>
      <c r="H558" s="52">
        <v>0</v>
      </c>
      <c r="I558" s="52">
        <f t="shared" si="24"/>
        <v>176050</v>
      </c>
      <c r="J558" s="52">
        <v>256</v>
      </c>
      <c r="K558" s="52">
        <v>128000</v>
      </c>
      <c r="L558" s="52">
        <f t="shared" si="25"/>
        <v>48050</v>
      </c>
      <c r="M558" s="53">
        <f t="shared" si="26"/>
        <v>0.27293382561772223</v>
      </c>
    </row>
    <row r="559" spans="1:13" s="32" customFormat="1" x14ac:dyDescent="0.25">
      <c r="A559" s="50" t="s">
        <v>15</v>
      </c>
      <c r="B559" s="50" t="s">
        <v>460</v>
      </c>
      <c r="C559" s="51">
        <v>45716</v>
      </c>
      <c r="D559" s="50" t="s">
        <v>301</v>
      </c>
      <c r="E559" s="52">
        <v>300</v>
      </c>
      <c r="F559" s="52">
        <v>81.7</v>
      </c>
      <c r="G559" s="52">
        <v>24510</v>
      </c>
      <c r="H559" s="52">
        <v>0</v>
      </c>
      <c r="I559" s="52">
        <f t="shared" si="24"/>
        <v>24510</v>
      </c>
      <c r="J559" s="52">
        <v>60</v>
      </c>
      <c r="K559" s="52">
        <v>18000</v>
      </c>
      <c r="L559" s="52">
        <f t="shared" si="25"/>
        <v>6510</v>
      </c>
      <c r="M559" s="53">
        <f t="shared" si="26"/>
        <v>0.26560587515299877</v>
      </c>
    </row>
    <row r="560" spans="1:13" s="32" customFormat="1" x14ac:dyDescent="0.25">
      <c r="A560" s="50" t="s">
        <v>15</v>
      </c>
      <c r="B560" s="50" t="s">
        <v>462</v>
      </c>
      <c r="C560" s="51">
        <v>45716</v>
      </c>
      <c r="D560" s="50" t="s">
        <v>463</v>
      </c>
      <c r="E560" s="52">
        <v>1240</v>
      </c>
      <c r="F560" s="52">
        <v>49.3</v>
      </c>
      <c r="G560" s="52">
        <v>61132</v>
      </c>
      <c r="H560" s="52">
        <v>0</v>
      </c>
      <c r="I560" s="52">
        <f t="shared" si="24"/>
        <v>61132</v>
      </c>
      <c r="J560" s="52">
        <v>35</v>
      </c>
      <c r="K560" s="52">
        <v>43400</v>
      </c>
      <c r="L560" s="52">
        <f t="shared" si="25"/>
        <v>17732</v>
      </c>
      <c r="M560" s="53">
        <f t="shared" si="26"/>
        <v>0.29006085192697767</v>
      </c>
    </row>
    <row r="561" spans="1:13" s="32" customFormat="1" x14ac:dyDescent="0.25">
      <c r="A561" s="50" t="s">
        <v>15</v>
      </c>
      <c r="B561" s="50" t="s">
        <v>462</v>
      </c>
      <c r="C561" s="51">
        <v>45716</v>
      </c>
      <c r="D561" s="50" t="s">
        <v>305</v>
      </c>
      <c r="E561" s="52">
        <v>2800</v>
      </c>
      <c r="F561" s="52">
        <v>49.3</v>
      </c>
      <c r="G561" s="52">
        <v>138040</v>
      </c>
      <c r="H561" s="52">
        <v>0</v>
      </c>
      <c r="I561" s="52">
        <f t="shared" si="24"/>
        <v>138040</v>
      </c>
      <c r="J561" s="52">
        <v>27</v>
      </c>
      <c r="K561" s="52">
        <v>75600</v>
      </c>
      <c r="L561" s="52">
        <f t="shared" si="25"/>
        <v>62440</v>
      </c>
      <c r="M561" s="53">
        <f t="shared" si="26"/>
        <v>0.45233265720081134</v>
      </c>
    </row>
    <row r="562" spans="1:13" s="32" customFormat="1" ht="30" x14ac:dyDescent="0.25">
      <c r="A562" s="50" t="s">
        <v>44</v>
      </c>
      <c r="B562" s="50" t="s">
        <v>464</v>
      </c>
      <c r="C562" s="51">
        <v>45716</v>
      </c>
      <c r="D562" s="50" t="s">
        <v>50</v>
      </c>
      <c r="E562" s="52">
        <v>3</v>
      </c>
      <c r="F562" s="52">
        <v>1200</v>
      </c>
      <c r="G562" s="52">
        <v>3600</v>
      </c>
      <c r="H562" s="52">
        <v>0</v>
      </c>
      <c r="I562" s="52">
        <f t="shared" si="24"/>
        <v>3600</v>
      </c>
      <c r="J562" s="52">
        <v>615</v>
      </c>
      <c r="K562" s="52">
        <v>1845</v>
      </c>
      <c r="L562" s="52">
        <f t="shared" si="25"/>
        <v>1755</v>
      </c>
      <c r="M562" s="53">
        <f t="shared" si="26"/>
        <v>0.48749999999999999</v>
      </c>
    </row>
    <row r="563" spans="1:13" s="32" customFormat="1" x14ac:dyDescent="0.25">
      <c r="A563" s="50" t="s">
        <v>44</v>
      </c>
      <c r="B563" s="50" t="s">
        <v>464</v>
      </c>
      <c r="C563" s="51">
        <v>45716</v>
      </c>
      <c r="D563" s="50" t="s">
        <v>52</v>
      </c>
      <c r="E563" s="52">
        <v>3</v>
      </c>
      <c r="F563" s="52">
        <v>1078</v>
      </c>
      <c r="G563" s="52">
        <v>3234</v>
      </c>
      <c r="H563" s="52">
        <v>0</v>
      </c>
      <c r="I563" s="52">
        <f t="shared" si="24"/>
        <v>3234</v>
      </c>
      <c r="J563" s="52">
        <v>530</v>
      </c>
      <c r="K563" s="52">
        <v>1590</v>
      </c>
      <c r="L563" s="52">
        <f t="shared" si="25"/>
        <v>1644</v>
      </c>
      <c r="M563" s="53">
        <f t="shared" si="26"/>
        <v>0.50834879406307976</v>
      </c>
    </row>
    <row r="564" spans="1:13" s="32" customFormat="1" x14ac:dyDescent="0.25">
      <c r="A564" s="50" t="s">
        <v>15</v>
      </c>
      <c r="B564" s="50" t="s">
        <v>462</v>
      </c>
      <c r="C564" s="51">
        <v>45716</v>
      </c>
      <c r="D564" s="50" t="s">
        <v>241</v>
      </c>
      <c r="E564" s="52">
        <v>750</v>
      </c>
      <c r="F564" s="52">
        <v>1239.44</v>
      </c>
      <c r="G564" s="52">
        <v>929580</v>
      </c>
      <c r="H564" s="52">
        <v>0</v>
      </c>
      <c r="I564" s="52">
        <f t="shared" si="24"/>
        <v>929580</v>
      </c>
      <c r="J564" s="52">
        <v>640</v>
      </c>
      <c r="K564" s="52">
        <v>480000</v>
      </c>
      <c r="L564" s="52">
        <f t="shared" si="25"/>
        <v>449580</v>
      </c>
      <c r="M564" s="53">
        <f t="shared" si="26"/>
        <v>0.48363777189698576</v>
      </c>
    </row>
    <row r="565" spans="1:13" s="32" customFormat="1" x14ac:dyDescent="0.25">
      <c r="A565" s="50" t="s">
        <v>15</v>
      </c>
      <c r="B565" s="50" t="s">
        <v>465</v>
      </c>
      <c r="C565" s="51">
        <v>45716</v>
      </c>
      <c r="D565" s="50" t="s">
        <v>195</v>
      </c>
      <c r="E565" s="52">
        <v>1500</v>
      </c>
      <c r="F565" s="52">
        <v>286.75</v>
      </c>
      <c r="G565" s="52">
        <v>430125</v>
      </c>
      <c r="H565" s="52">
        <v>0</v>
      </c>
      <c r="I565" s="52">
        <f t="shared" si="24"/>
        <v>430125</v>
      </c>
      <c r="J565" s="52">
        <v>165.18</v>
      </c>
      <c r="K565" s="52">
        <v>247770</v>
      </c>
      <c r="L565" s="52">
        <f t="shared" si="25"/>
        <v>182355</v>
      </c>
      <c r="M565" s="53">
        <f t="shared" si="26"/>
        <v>0.42395815170008716</v>
      </c>
    </row>
    <row r="566" spans="1:13" s="32" customFormat="1" x14ac:dyDescent="0.25">
      <c r="A566" s="50" t="s">
        <v>15</v>
      </c>
      <c r="B566" s="50" t="s">
        <v>465</v>
      </c>
      <c r="C566" s="51">
        <v>45716</v>
      </c>
      <c r="D566" s="50" t="s">
        <v>466</v>
      </c>
      <c r="E566" s="52">
        <v>1960</v>
      </c>
      <c r="F566" s="52">
        <v>49.3</v>
      </c>
      <c r="G566" s="52">
        <v>96628</v>
      </c>
      <c r="H566" s="52">
        <v>0</v>
      </c>
      <c r="I566" s="52">
        <f t="shared" si="24"/>
        <v>96628</v>
      </c>
      <c r="J566" s="52">
        <v>26</v>
      </c>
      <c r="K566" s="52">
        <v>50960</v>
      </c>
      <c r="L566" s="52">
        <f t="shared" si="25"/>
        <v>45668</v>
      </c>
      <c r="M566" s="53">
        <f t="shared" si="26"/>
        <v>0.47261663286004058</v>
      </c>
    </row>
    <row r="567" spans="1:13" s="32" customFormat="1" x14ac:dyDescent="0.25">
      <c r="A567" s="50" t="s">
        <v>15</v>
      </c>
      <c r="B567" s="50" t="s">
        <v>465</v>
      </c>
      <c r="C567" s="51">
        <v>45716</v>
      </c>
      <c r="D567" s="50" t="s">
        <v>467</v>
      </c>
      <c r="E567" s="52">
        <v>5</v>
      </c>
      <c r="F567" s="52">
        <v>515</v>
      </c>
      <c r="G567" s="52">
        <v>2575</v>
      </c>
      <c r="H567" s="52">
        <v>0</v>
      </c>
      <c r="I567" s="52">
        <f t="shared" si="24"/>
        <v>2575</v>
      </c>
      <c r="J567" s="52">
        <v>353</v>
      </c>
      <c r="K567" s="52">
        <v>1765</v>
      </c>
      <c r="L567" s="52">
        <f t="shared" si="25"/>
        <v>810</v>
      </c>
      <c r="M567" s="53">
        <f t="shared" si="26"/>
        <v>0.31456310679611649</v>
      </c>
    </row>
    <row r="568" spans="1:13" s="32" customFormat="1" x14ac:dyDescent="0.25">
      <c r="A568" s="50" t="s">
        <v>15</v>
      </c>
      <c r="B568" s="50" t="s">
        <v>468</v>
      </c>
      <c r="C568" s="51">
        <v>45716</v>
      </c>
      <c r="D568" s="50" t="s">
        <v>469</v>
      </c>
      <c r="E568" s="52">
        <v>5</v>
      </c>
      <c r="F568" s="52">
        <v>115</v>
      </c>
      <c r="G568" s="52">
        <v>575</v>
      </c>
      <c r="H568" s="52">
        <v>0</v>
      </c>
      <c r="I568" s="52">
        <f t="shared" si="24"/>
        <v>575</v>
      </c>
      <c r="J568" s="52">
        <v>82.5</v>
      </c>
      <c r="K568" s="52">
        <v>412.5</v>
      </c>
      <c r="L568" s="52">
        <f t="shared" si="25"/>
        <v>162.5</v>
      </c>
      <c r="M568" s="53">
        <f t="shared" si="26"/>
        <v>0.28260869565217389</v>
      </c>
    </row>
    <row r="569" spans="1:13" s="32" customFormat="1" x14ac:dyDescent="0.25">
      <c r="A569" s="50" t="s">
        <v>15</v>
      </c>
      <c r="B569" s="50" t="s">
        <v>468</v>
      </c>
      <c r="C569" s="51">
        <v>45716</v>
      </c>
      <c r="D569" s="50" t="s">
        <v>225</v>
      </c>
      <c r="E569" s="52">
        <v>5</v>
      </c>
      <c r="F569" s="52">
        <v>479</v>
      </c>
      <c r="G569" s="52">
        <v>2395</v>
      </c>
      <c r="H569" s="52">
        <v>0</v>
      </c>
      <c r="I569" s="52">
        <f t="shared" si="24"/>
        <v>2395</v>
      </c>
      <c r="J569" s="52">
        <v>295</v>
      </c>
      <c r="K569" s="52">
        <v>1475</v>
      </c>
      <c r="L569" s="52">
        <f t="shared" si="25"/>
        <v>920</v>
      </c>
      <c r="M569" s="53">
        <f t="shared" si="26"/>
        <v>0.38413361169102295</v>
      </c>
    </row>
    <row r="570" spans="1:13" s="32" customFormat="1" x14ac:dyDescent="0.25">
      <c r="A570" s="50" t="s">
        <v>15</v>
      </c>
      <c r="B570" s="50" t="s">
        <v>468</v>
      </c>
      <c r="C570" s="51">
        <v>45716</v>
      </c>
      <c r="D570" s="50" t="s">
        <v>470</v>
      </c>
      <c r="E570" s="52">
        <v>33.33</v>
      </c>
      <c r="F570" s="52">
        <v>129.30000000000001</v>
      </c>
      <c r="G570" s="52">
        <v>4310</v>
      </c>
      <c r="H570" s="52">
        <v>0</v>
      </c>
      <c r="I570" s="52">
        <f t="shared" si="24"/>
        <v>4310</v>
      </c>
      <c r="J570" s="52">
        <v>34</v>
      </c>
      <c r="K570" s="52">
        <v>1133.33</v>
      </c>
      <c r="L570" s="52">
        <f t="shared" si="25"/>
        <v>3176.67</v>
      </c>
      <c r="M570" s="53">
        <f t="shared" si="26"/>
        <v>0.73704640371229702</v>
      </c>
    </row>
    <row r="571" spans="1:13" s="32" customFormat="1" x14ac:dyDescent="0.25">
      <c r="A571" s="50" t="s">
        <v>15</v>
      </c>
      <c r="B571" s="50" t="s">
        <v>471</v>
      </c>
      <c r="C571" s="51">
        <v>45716</v>
      </c>
      <c r="D571" s="50" t="s">
        <v>357</v>
      </c>
      <c r="E571" s="52">
        <v>150</v>
      </c>
      <c r="F571" s="52">
        <v>211.3</v>
      </c>
      <c r="G571" s="52">
        <v>31695</v>
      </c>
      <c r="H571" s="52">
        <v>0</v>
      </c>
      <c r="I571" s="52">
        <f t="shared" si="24"/>
        <v>31695</v>
      </c>
      <c r="J571" s="52">
        <v>500</v>
      </c>
      <c r="K571" s="52">
        <v>75000</v>
      </c>
      <c r="L571" s="52">
        <f t="shared" si="25"/>
        <v>-43305</v>
      </c>
      <c r="M571" s="53">
        <f t="shared" si="26"/>
        <v>-1.3663038334122102</v>
      </c>
    </row>
    <row r="572" spans="1:13" s="32" customFormat="1" ht="30" x14ac:dyDescent="0.25">
      <c r="A572" s="50" t="s">
        <v>15</v>
      </c>
      <c r="B572" s="50" t="s">
        <v>471</v>
      </c>
      <c r="C572" s="51">
        <v>45716</v>
      </c>
      <c r="D572" s="50" t="s">
        <v>472</v>
      </c>
      <c r="E572" s="52">
        <v>1500</v>
      </c>
      <c r="F572" s="52">
        <v>39.44</v>
      </c>
      <c r="G572" s="52">
        <v>59160</v>
      </c>
      <c r="H572" s="52">
        <v>0</v>
      </c>
      <c r="I572" s="52">
        <f t="shared" si="24"/>
        <v>59160</v>
      </c>
      <c r="J572" s="52">
        <v>30</v>
      </c>
      <c r="K572" s="52">
        <v>45000</v>
      </c>
      <c r="L572" s="52">
        <f t="shared" si="25"/>
        <v>14160</v>
      </c>
      <c r="M572" s="53">
        <f t="shared" si="26"/>
        <v>0.23935091277890466</v>
      </c>
    </row>
    <row r="573" spans="1:13" s="32" customFormat="1" x14ac:dyDescent="0.25">
      <c r="A573" s="50" t="s">
        <v>63</v>
      </c>
      <c r="B573" s="50" t="s">
        <v>473</v>
      </c>
      <c r="C573" s="51">
        <v>45724</v>
      </c>
      <c r="D573" s="50" t="s">
        <v>68</v>
      </c>
      <c r="E573" s="52">
        <v>2</v>
      </c>
      <c r="F573" s="52">
        <v>2800</v>
      </c>
      <c r="G573" s="52">
        <v>5600</v>
      </c>
      <c r="H573" s="52">
        <v>0</v>
      </c>
      <c r="I573" s="52">
        <f t="shared" si="24"/>
        <v>5600</v>
      </c>
      <c r="J573" s="52">
        <v>925</v>
      </c>
      <c r="K573" s="52">
        <v>1850</v>
      </c>
      <c r="L573" s="52">
        <f t="shared" si="25"/>
        <v>3750</v>
      </c>
      <c r="M573" s="53">
        <f t="shared" si="26"/>
        <v>0.6696428571428571</v>
      </c>
    </row>
    <row r="574" spans="1:13" s="32" customFormat="1" x14ac:dyDescent="0.25">
      <c r="A574" s="50" t="s">
        <v>63</v>
      </c>
      <c r="B574" s="50" t="s">
        <v>474</v>
      </c>
      <c r="C574" s="51">
        <v>45724</v>
      </c>
      <c r="D574" s="50" t="s">
        <v>69</v>
      </c>
      <c r="E574" s="52">
        <v>10</v>
      </c>
      <c r="F574" s="52">
        <v>400</v>
      </c>
      <c r="G574" s="52">
        <v>4000</v>
      </c>
      <c r="H574" s="52">
        <v>0</v>
      </c>
      <c r="I574" s="52">
        <f t="shared" si="24"/>
        <v>4000</v>
      </c>
      <c r="J574" s="52">
        <v>136</v>
      </c>
      <c r="K574" s="52">
        <v>1360</v>
      </c>
      <c r="L574" s="52">
        <f t="shared" si="25"/>
        <v>2640</v>
      </c>
      <c r="M574" s="53">
        <f t="shared" si="26"/>
        <v>0.66</v>
      </c>
    </row>
    <row r="575" spans="1:13" s="32" customFormat="1" x14ac:dyDescent="0.25">
      <c r="A575" s="50" t="s">
        <v>63</v>
      </c>
      <c r="B575" s="50" t="s">
        <v>475</v>
      </c>
      <c r="C575" s="51">
        <v>45724</v>
      </c>
      <c r="D575" s="50" t="s">
        <v>75</v>
      </c>
      <c r="E575" s="52">
        <v>5</v>
      </c>
      <c r="F575" s="52">
        <v>1800</v>
      </c>
      <c r="G575" s="52">
        <v>9000</v>
      </c>
      <c r="H575" s="52">
        <v>0</v>
      </c>
      <c r="I575" s="52">
        <f t="shared" si="24"/>
        <v>9000</v>
      </c>
      <c r="J575" s="52">
        <v>615</v>
      </c>
      <c r="K575" s="52">
        <v>3075</v>
      </c>
      <c r="L575" s="52">
        <f t="shared" si="25"/>
        <v>5925</v>
      </c>
      <c r="M575" s="53">
        <f t="shared" si="26"/>
        <v>0.65833333333333333</v>
      </c>
    </row>
    <row r="576" spans="1:13" s="32" customFormat="1" x14ac:dyDescent="0.25">
      <c r="A576" s="50" t="s">
        <v>63</v>
      </c>
      <c r="B576" s="50" t="s">
        <v>476</v>
      </c>
      <c r="C576" s="51">
        <v>45724</v>
      </c>
      <c r="D576" s="50" t="s">
        <v>168</v>
      </c>
      <c r="E576" s="52">
        <v>3</v>
      </c>
      <c r="F576" s="52">
        <v>1600</v>
      </c>
      <c r="G576" s="52">
        <v>4800</v>
      </c>
      <c r="H576" s="52">
        <v>0</v>
      </c>
      <c r="I576" s="52">
        <f t="shared" si="24"/>
        <v>4800</v>
      </c>
      <c r="J576" s="52">
        <v>445</v>
      </c>
      <c r="K576" s="52">
        <v>1335</v>
      </c>
      <c r="L576" s="52">
        <f t="shared" si="25"/>
        <v>3465</v>
      </c>
      <c r="M576" s="53">
        <f t="shared" si="26"/>
        <v>0.72187500000000004</v>
      </c>
    </row>
    <row r="577" spans="1:13" s="32" customFormat="1" x14ac:dyDescent="0.25">
      <c r="A577" s="50" t="s">
        <v>63</v>
      </c>
      <c r="B577" s="50" t="s">
        <v>476</v>
      </c>
      <c r="C577" s="51">
        <v>45724</v>
      </c>
      <c r="D577" s="50" t="s">
        <v>66</v>
      </c>
      <c r="E577" s="52">
        <v>10</v>
      </c>
      <c r="F577" s="52">
        <v>590</v>
      </c>
      <c r="G577" s="52">
        <v>5900</v>
      </c>
      <c r="H577" s="52">
        <v>0</v>
      </c>
      <c r="I577" s="52">
        <f t="shared" si="24"/>
        <v>5900</v>
      </c>
      <c r="J577" s="52">
        <v>216</v>
      </c>
      <c r="K577" s="52">
        <v>2160</v>
      </c>
      <c r="L577" s="52">
        <f t="shared" si="25"/>
        <v>3740</v>
      </c>
      <c r="M577" s="53">
        <f t="shared" si="26"/>
        <v>0.63389830508474576</v>
      </c>
    </row>
    <row r="578" spans="1:13" s="32" customFormat="1" x14ac:dyDescent="0.25">
      <c r="A578" s="50" t="s">
        <v>63</v>
      </c>
      <c r="B578" s="50" t="s">
        <v>476</v>
      </c>
      <c r="C578" s="51">
        <v>45724</v>
      </c>
      <c r="D578" s="50" t="s">
        <v>65</v>
      </c>
      <c r="E578" s="52">
        <v>7</v>
      </c>
      <c r="F578" s="52">
        <v>800</v>
      </c>
      <c r="G578" s="52">
        <v>5600</v>
      </c>
      <c r="H578" s="52">
        <v>0</v>
      </c>
      <c r="I578" s="52">
        <f t="shared" si="24"/>
        <v>5600</v>
      </c>
      <c r="J578" s="52">
        <v>168</v>
      </c>
      <c r="K578" s="52">
        <v>1176</v>
      </c>
      <c r="L578" s="52">
        <f t="shared" si="25"/>
        <v>4424</v>
      </c>
      <c r="M578" s="53">
        <f t="shared" si="26"/>
        <v>0.79</v>
      </c>
    </row>
    <row r="579" spans="1:13" s="32" customFormat="1" x14ac:dyDescent="0.25">
      <c r="A579" s="50" t="s">
        <v>63</v>
      </c>
      <c r="B579" s="50" t="s">
        <v>477</v>
      </c>
      <c r="C579" s="51">
        <v>45724</v>
      </c>
      <c r="D579" s="50" t="s">
        <v>56</v>
      </c>
      <c r="E579" s="52">
        <v>10</v>
      </c>
      <c r="F579" s="52">
        <v>1090</v>
      </c>
      <c r="G579" s="52">
        <v>10900</v>
      </c>
      <c r="H579" s="52">
        <v>0</v>
      </c>
      <c r="I579" s="52">
        <f t="shared" si="24"/>
        <v>10900</v>
      </c>
      <c r="J579" s="52">
        <v>273</v>
      </c>
      <c r="K579" s="52">
        <v>2730</v>
      </c>
      <c r="L579" s="52">
        <f t="shared" si="25"/>
        <v>8170</v>
      </c>
      <c r="M579" s="53">
        <f t="shared" si="26"/>
        <v>0.74954128440366974</v>
      </c>
    </row>
    <row r="580" spans="1:13" s="32" customFormat="1" x14ac:dyDescent="0.25">
      <c r="A580" s="50" t="s">
        <v>63</v>
      </c>
      <c r="B580" s="50" t="s">
        <v>477</v>
      </c>
      <c r="C580" s="51">
        <v>45724</v>
      </c>
      <c r="D580" s="50" t="s">
        <v>78</v>
      </c>
      <c r="E580" s="52">
        <v>3</v>
      </c>
      <c r="F580" s="52">
        <v>990</v>
      </c>
      <c r="G580" s="52">
        <v>2970</v>
      </c>
      <c r="H580" s="52">
        <v>0</v>
      </c>
      <c r="I580" s="52">
        <f t="shared" si="24"/>
        <v>2970</v>
      </c>
      <c r="J580" s="52">
        <v>450</v>
      </c>
      <c r="K580" s="52">
        <v>1350</v>
      </c>
      <c r="L580" s="52">
        <f t="shared" si="25"/>
        <v>1620</v>
      </c>
      <c r="M580" s="53">
        <f t="shared" si="26"/>
        <v>0.54545454545454541</v>
      </c>
    </row>
    <row r="581" spans="1:13" s="32" customFormat="1" x14ac:dyDescent="0.25">
      <c r="A581" s="50" t="s">
        <v>63</v>
      </c>
      <c r="B581" s="50" t="s">
        <v>478</v>
      </c>
      <c r="C581" s="51">
        <v>45724</v>
      </c>
      <c r="D581" s="50" t="s">
        <v>77</v>
      </c>
      <c r="E581" s="52">
        <v>4</v>
      </c>
      <c r="F581" s="52">
        <v>1980</v>
      </c>
      <c r="G581" s="52">
        <v>7920</v>
      </c>
      <c r="H581" s="52">
        <v>0</v>
      </c>
      <c r="I581" s="52">
        <f t="shared" si="24"/>
        <v>7920</v>
      </c>
      <c r="J581" s="52">
        <v>595</v>
      </c>
      <c r="K581" s="52">
        <v>2380</v>
      </c>
      <c r="L581" s="52">
        <f t="shared" si="25"/>
        <v>5540</v>
      </c>
      <c r="M581" s="53">
        <f t="shared" si="26"/>
        <v>0.6994949494949495</v>
      </c>
    </row>
    <row r="582" spans="1:13" s="32" customFormat="1" x14ac:dyDescent="0.25">
      <c r="A582" s="50" t="s">
        <v>63</v>
      </c>
      <c r="B582" s="50" t="s">
        <v>478</v>
      </c>
      <c r="C582" s="51">
        <v>45724</v>
      </c>
      <c r="D582" s="50" t="s">
        <v>331</v>
      </c>
      <c r="E582" s="52">
        <v>3</v>
      </c>
      <c r="F582" s="52">
        <v>735</v>
      </c>
      <c r="G582" s="52">
        <v>2205</v>
      </c>
      <c r="H582" s="52">
        <v>0</v>
      </c>
      <c r="I582" s="52">
        <f t="shared" si="24"/>
        <v>2205</v>
      </c>
      <c r="J582" s="52">
        <v>250</v>
      </c>
      <c r="K582" s="52">
        <v>750</v>
      </c>
      <c r="L582" s="52">
        <f t="shared" si="25"/>
        <v>1455</v>
      </c>
      <c r="M582" s="53">
        <f t="shared" si="26"/>
        <v>0.65986394557823125</v>
      </c>
    </row>
    <row r="583" spans="1:13" s="32" customFormat="1" x14ac:dyDescent="0.25">
      <c r="A583" s="50" t="s">
        <v>63</v>
      </c>
      <c r="B583" s="50" t="s">
        <v>478</v>
      </c>
      <c r="C583" s="51">
        <v>45724</v>
      </c>
      <c r="D583" s="50" t="s">
        <v>130</v>
      </c>
      <c r="E583" s="52">
        <v>3</v>
      </c>
      <c r="F583" s="52">
        <v>1080</v>
      </c>
      <c r="G583" s="52">
        <v>3240</v>
      </c>
      <c r="H583" s="52">
        <v>0</v>
      </c>
      <c r="I583" s="52">
        <f t="shared" si="24"/>
        <v>3240</v>
      </c>
      <c r="J583" s="52">
        <v>270</v>
      </c>
      <c r="K583" s="52">
        <v>810</v>
      </c>
      <c r="L583" s="52">
        <f t="shared" si="25"/>
        <v>2430</v>
      </c>
      <c r="M583" s="53">
        <f t="shared" si="26"/>
        <v>0.75</v>
      </c>
    </row>
    <row r="584" spans="1:13" s="32" customFormat="1" x14ac:dyDescent="0.25">
      <c r="A584" s="50" t="s">
        <v>146</v>
      </c>
      <c r="B584" s="50" t="s">
        <v>479</v>
      </c>
      <c r="C584" s="51">
        <v>45721</v>
      </c>
      <c r="D584" s="50" t="s">
        <v>480</v>
      </c>
      <c r="E584" s="52">
        <v>1</v>
      </c>
      <c r="F584" s="52">
        <v>424760</v>
      </c>
      <c r="G584" s="52">
        <v>424760</v>
      </c>
      <c r="H584" s="52">
        <v>0</v>
      </c>
      <c r="I584" s="52">
        <f t="shared" ref="I584:I647" si="27">+G584-H584</f>
        <v>424760</v>
      </c>
      <c r="J584" s="52">
        <v>279700</v>
      </c>
      <c r="K584" s="52">
        <v>279700</v>
      </c>
      <c r="L584" s="52">
        <f t="shared" ref="L584:L647" si="28">+I584-K584</f>
        <v>145060</v>
      </c>
      <c r="M584" s="53">
        <f t="shared" ref="M584:M647" si="29">+L584/G584</f>
        <v>0.34151050004708539</v>
      </c>
    </row>
    <row r="585" spans="1:13" s="32" customFormat="1" x14ac:dyDescent="0.25">
      <c r="A585" s="50" t="s">
        <v>146</v>
      </c>
      <c r="B585" s="50" t="s">
        <v>481</v>
      </c>
      <c r="C585" s="51">
        <v>45721</v>
      </c>
      <c r="D585" s="50"/>
      <c r="E585" s="52">
        <v>1</v>
      </c>
      <c r="F585" s="52">
        <v>134320</v>
      </c>
      <c r="G585" s="52">
        <v>134320</v>
      </c>
      <c r="H585" s="52">
        <v>0</v>
      </c>
      <c r="I585" s="52">
        <f t="shared" si="27"/>
        <v>134320</v>
      </c>
      <c r="J585" s="52"/>
      <c r="K585" s="52"/>
      <c r="L585" s="52">
        <f t="shared" si="28"/>
        <v>134320</v>
      </c>
      <c r="M585" s="53">
        <f t="shared" si="29"/>
        <v>1</v>
      </c>
    </row>
    <row r="586" spans="1:13" s="32" customFormat="1" x14ac:dyDescent="0.25">
      <c r="A586" s="50" t="s">
        <v>15</v>
      </c>
      <c r="B586" s="50" t="s">
        <v>482</v>
      </c>
      <c r="C586" s="51">
        <v>45724</v>
      </c>
      <c r="D586" s="50" t="s">
        <v>220</v>
      </c>
      <c r="E586" s="52">
        <v>5</v>
      </c>
      <c r="F586" s="52">
        <v>450</v>
      </c>
      <c r="G586" s="52">
        <v>2250</v>
      </c>
      <c r="H586" s="52">
        <v>0</v>
      </c>
      <c r="I586" s="52">
        <f t="shared" si="27"/>
        <v>2250</v>
      </c>
      <c r="J586" s="52">
        <v>185</v>
      </c>
      <c r="K586" s="52">
        <v>925</v>
      </c>
      <c r="L586" s="52">
        <f t="shared" si="28"/>
        <v>1325</v>
      </c>
      <c r="M586" s="53">
        <f t="shared" si="29"/>
        <v>0.58888888888888891</v>
      </c>
    </row>
    <row r="587" spans="1:13" s="32" customFormat="1" x14ac:dyDescent="0.25">
      <c r="A587" s="50" t="s">
        <v>15</v>
      </c>
      <c r="B587" s="50" t="s">
        <v>482</v>
      </c>
      <c r="C587" s="51">
        <v>45724</v>
      </c>
      <c r="D587" s="50" t="s">
        <v>227</v>
      </c>
      <c r="E587" s="52">
        <v>2</v>
      </c>
      <c r="F587" s="52">
        <v>277.5</v>
      </c>
      <c r="G587" s="52">
        <v>555</v>
      </c>
      <c r="H587" s="52">
        <v>0</v>
      </c>
      <c r="I587" s="52">
        <f t="shared" si="27"/>
        <v>555</v>
      </c>
      <c r="J587" s="52">
        <v>115</v>
      </c>
      <c r="K587" s="52">
        <v>230</v>
      </c>
      <c r="L587" s="52">
        <f t="shared" si="28"/>
        <v>325</v>
      </c>
      <c r="M587" s="53">
        <f t="shared" si="29"/>
        <v>0.5855855855855856</v>
      </c>
    </row>
    <row r="588" spans="1:13" s="32" customFormat="1" x14ac:dyDescent="0.25">
      <c r="A588" s="50" t="s">
        <v>15</v>
      </c>
      <c r="B588" s="50" t="s">
        <v>482</v>
      </c>
      <c r="C588" s="51">
        <v>45724</v>
      </c>
      <c r="D588" s="50" t="s">
        <v>228</v>
      </c>
      <c r="E588" s="52">
        <v>20</v>
      </c>
      <c r="F588" s="52">
        <v>107.75</v>
      </c>
      <c r="G588" s="52">
        <v>2155</v>
      </c>
      <c r="H588" s="52">
        <v>0</v>
      </c>
      <c r="I588" s="52">
        <f t="shared" si="27"/>
        <v>2155</v>
      </c>
      <c r="J588" s="52">
        <v>26</v>
      </c>
      <c r="K588" s="52">
        <v>520</v>
      </c>
      <c r="L588" s="52">
        <f t="shared" si="28"/>
        <v>1635</v>
      </c>
      <c r="M588" s="53">
        <f t="shared" si="29"/>
        <v>0.75870069605568446</v>
      </c>
    </row>
    <row r="589" spans="1:13" s="32" customFormat="1" x14ac:dyDescent="0.25">
      <c r="A589" s="50" t="s">
        <v>15</v>
      </c>
      <c r="B589" s="50" t="s">
        <v>483</v>
      </c>
      <c r="C589" s="51">
        <v>45724</v>
      </c>
      <c r="D589" s="50" t="s">
        <v>307</v>
      </c>
      <c r="E589" s="52">
        <v>3</v>
      </c>
      <c r="F589" s="52">
        <v>295.8</v>
      </c>
      <c r="G589" s="52">
        <v>887.4</v>
      </c>
      <c r="H589" s="52">
        <v>0</v>
      </c>
      <c r="I589" s="52">
        <f t="shared" si="27"/>
        <v>887.4</v>
      </c>
      <c r="J589" s="52">
        <v>140</v>
      </c>
      <c r="K589" s="52">
        <v>420</v>
      </c>
      <c r="L589" s="52">
        <f t="shared" si="28"/>
        <v>467.4</v>
      </c>
      <c r="M589" s="53">
        <f t="shared" si="29"/>
        <v>0.52670723461798508</v>
      </c>
    </row>
    <row r="590" spans="1:13" s="32" customFormat="1" x14ac:dyDescent="0.25">
      <c r="A590" s="50" t="s">
        <v>15</v>
      </c>
      <c r="B590" s="50" t="s">
        <v>483</v>
      </c>
      <c r="C590" s="51">
        <v>45724</v>
      </c>
      <c r="D590" s="50" t="s">
        <v>307</v>
      </c>
      <c r="E590" s="52">
        <v>2</v>
      </c>
      <c r="F590" s="52">
        <v>295.8</v>
      </c>
      <c r="G590" s="52">
        <v>591.6</v>
      </c>
      <c r="H590" s="52">
        <v>0</v>
      </c>
      <c r="I590" s="52">
        <f t="shared" si="27"/>
        <v>591.6</v>
      </c>
      <c r="J590" s="52">
        <v>140</v>
      </c>
      <c r="K590" s="52">
        <v>280</v>
      </c>
      <c r="L590" s="52">
        <f t="shared" si="28"/>
        <v>311.60000000000002</v>
      </c>
      <c r="M590" s="53">
        <f t="shared" si="29"/>
        <v>0.52670723461798519</v>
      </c>
    </row>
    <row r="591" spans="1:13" s="32" customFormat="1" x14ac:dyDescent="0.25">
      <c r="A591" s="50" t="s">
        <v>15</v>
      </c>
      <c r="B591" s="50" t="s">
        <v>483</v>
      </c>
      <c r="C591" s="51">
        <v>45724</v>
      </c>
      <c r="D591" s="50" t="s">
        <v>301</v>
      </c>
      <c r="E591" s="52">
        <v>10</v>
      </c>
      <c r="F591" s="52">
        <v>175</v>
      </c>
      <c r="G591" s="52">
        <v>1750</v>
      </c>
      <c r="H591" s="52">
        <v>0</v>
      </c>
      <c r="I591" s="52">
        <f t="shared" si="27"/>
        <v>1750</v>
      </c>
      <c r="J591" s="52">
        <v>60</v>
      </c>
      <c r="K591" s="52">
        <v>600</v>
      </c>
      <c r="L591" s="52">
        <f t="shared" si="28"/>
        <v>1150</v>
      </c>
      <c r="M591" s="53">
        <f t="shared" si="29"/>
        <v>0.65714285714285714</v>
      </c>
    </row>
    <row r="592" spans="1:13" s="32" customFormat="1" x14ac:dyDescent="0.25">
      <c r="A592" s="50" t="s">
        <v>15</v>
      </c>
      <c r="B592" s="50" t="s">
        <v>483</v>
      </c>
      <c r="C592" s="51">
        <v>45724</v>
      </c>
      <c r="D592" s="50" t="s">
        <v>222</v>
      </c>
      <c r="E592" s="52">
        <v>50</v>
      </c>
      <c r="F592" s="52">
        <v>77.5</v>
      </c>
      <c r="G592" s="52">
        <v>3875</v>
      </c>
      <c r="H592" s="52">
        <v>0</v>
      </c>
      <c r="I592" s="52">
        <f t="shared" si="27"/>
        <v>3875</v>
      </c>
      <c r="J592" s="52">
        <v>42</v>
      </c>
      <c r="K592" s="52">
        <v>2100</v>
      </c>
      <c r="L592" s="52">
        <f t="shared" si="28"/>
        <v>1775</v>
      </c>
      <c r="M592" s="53">
        <f t="shared" si="29"/>
        <v>0.45806451612903226</v>
      </c>
    </row>
    <row r="593" spans="1:13" s="32" customFormat="1" ht="30" x14ac:dyDescent="0.25">
      <c r="A593" s="50" t="s">
        <v>15</v>
      </c>
      <c r="B593" s="50" t="s">
        <v>483</v>
      </c>
      <c r="C593" s="51">
        <v>45724</v>
      </c>
      <c r="D593" s="50" t="s">
        <v>440</v>
      </c>
      <c r="E593" s="52">
        <v>300</v>
      </c>
      <c r="F593" s="52">
        <v>28.17</v>
      </c>
      <c r="G593" s="52">
        <v>8451</v>
      </c>
      <c r="H593" s="52">
        <v>0</v>
      </c>
      <c r="I593" s="52">
        <f t="shared" si="27"/>
        <v>8451</v>
      </c>
      <c r="J593" s="52">
        <v>8.4</v>
      </c>
      <c r="K593" s="52">
        <v>2520</v>
      </c>
      <c r="L593" s="52">
        <f t="shared" si="28"/>
        <v>5931</v>
      </c>
      <c r="M593" s="53">
        <f t="shared" si="29"/>
        <v>0.70181043663471776</v>
      </c>
    </row>
    <row r="594" spans="1:13" s="32" customFormat="1" ht="30" x14ac:dyDescent="0.25">
      <c r="A594" s="50" t="s">
        <v>15</v>
      </c>
      <c r="B594" s="50" t="s">
        <v>483</v>
      </c>
      <c r="C594" s="51">
        <v>45724</v>
      </c>
      <c r="D594" s="50" t="s">
        <v>440</v>
      </c>
      <c r="E594" s="52">
        <v>200</v>
      </c>
      <c r="F594" s="52">
        <v>28.17</v>
      </c>
      <c r="G594" s="52">
        <v>5634</v>
      </c>
      <c r="H594" s="52">
        <v>0</v>
      </c>
      <c r="I594" s="52">
        <f t="shared" si="27"/>
        <v>5634</v>
      </c>
      <c r="J594" s="52">
        <v>8.4</v>
      </c>
      <c r="K594" s="52">
        <v>1680</v>
      </c>
      <c r="L594" s="52">
        <f t="shared" si="28"/>
        <v>3954</v>
      </c>
      <c r="M594" s="53">
        <f t="shared" si="29"/>
        <v>0.70181043663471776</v>
      </c>
    </row>
    <row r="595" spans="1:13" s="32" customFormat="1" x14ac:dyDescent="0.25">
      <c r="A595" s="50" t="s">
        <v>15</v>
      </c>
      <c r="B595" s="50" t="s">
        <v>484</v>
      </c>
      <c r="C595" s="51">
        <v>45724</v>
      </c>
      <c r="D595" s="50" t="s">
        <v>439</v>
      </c>
      <c r="E595" s="52">
        <v>1</v>
      </c>
      <c r="F595" s="52">
        <v>590</v>
      </c>
      <c r="G595" s="52">
        <v>590</v>
      </c>
      <c r="H595" s="52">
        <v>0</v>
      </c>
      <c r="I595" s="52">
        <f t="shared" si="27"/>
        <v>590</v>
      </c>
      <c r="J595" s="52">
        <v>380</v>
      </c>
      <c r="K595" s="52">
        <v>380</v>
      </c>
      <c r="L595" s="52">
        <f t="shared" si="28"/>
        <v>210</v>
      </c>
      <c r="M595" s="53">
        <f t="shared" si="29"/>
        <v>0.3559322033898305</v>
      </c>
    </row>
    <row r="596" spans="1:13" s="32" customFormat="1" x14ac:dyDescent="0.25">
      <c r="A596" s="50" t="s">
        <v>15</v>
      </c>
      <c r="B596" s="50" t="s">
        <v>484</v>
      </c>
      <c r="C596" s="51">
        <v>45724</v>
      </c>
      <c r="D596" s="50" t="s">
        <v>485</v>
      </c>
      <c r="E596" s="52">
        <v>30</v>
      </c>
      <c r="F596" s="52">
        <v>90.16</v>
      </c>
      <c r="G596" s="52">
        <v>2704.8</v>
      </c>
      <c r="H596" s="52">
        <v>0</v>
      </c>
      <c r="I596" s="52">
        <f t="shared" si="27"/>
        <v>2704.8</v>
      </c>
      <c r="J596" s="52">
        <v>60</v>
      </c>
      <c r="K596" s="52">
        <v>1800</v>
      </c>
      <c r="L596" s="52">
        <f t="shared" si="28"/>
        <v>904.80000000000018</v>
      </c>
      <c r="M596" s="53">
        <f t="shared" si="29"/>
        <v>0.33451641526175691</v>
      </c>
    </row>
    <row r="597" spans="1:13" s="32" customFormat="1" ht="30" x14ac:dyDescent="0.25">
      <c r="A597" s="50" t="s">
        <v>15</v>
      </c>
      <c r="B597" s="50" t="s">
        <v>484</v>
      </c>
      <c r="C597" s="51">
        <v>45724</v>
      </c>
      <c r="D597" s="50" t="s">
        <v>238</v>
      </c>
      <c r="E597" s="52">
        <v>5</v>
      </c>
      <c r="F597" s="52">
        <v>3380</v>
      </c>
      <c r="G597" s="52">
        <v>16900</v>
      </c>
      <c r="H597" s="52">
        <v>0</v>
      </c>
      <c r="I597" s="52">
        <f t="shared" si="27"/>
        <v>16900</v>
      </c>
      <c r="J597" s="52">
        <v>2200</v>
      </c>
      <c r="K597" s="52">
        <v>11000</v>
      </c>
      <c r="L597" s="52">
        <f t="shared" si="28"/>
        <v>5900</v>
      </c>
      <c r="M597" s="53">
        <f t="shared" si="29"/>
        <v>0.34911242603550297</v>
      </c>
    </row>
    <row r="598" spans="1:13" s="32" customFormat="1" ht="30" x14ac:dyDescent="0.25">
      <c r="A598" s="50" t="s">
        <v>15</v>
      </c>
      <c r="B598" s="50" t="s">
        <v>484</v>
      </c>
      <c r="C598" s="51">
        <v>45724</v>
      </c>
      <c r="D598" s="50" t="s">
        <v>239</v>
      </c>
      <c r="E598" s="52">
        <v>3</v>
      </c>
      <c r="F598" s="52">
        <v>3380</v>
      </c>
      <c r="G598" s="52">
        <v>10140</v>
      </c>
      <c r="H598" s="52">
        <v>0</v>
      </c>
      <c r="I598" s="52">
        <f t="shared" si="27"/>
        <v>10140</v>
      </c>
      <c r="J598" s="52">
        <v>2400</v>
      </c>
      <c r="K598" s="52">
        <v>7200</v>
      </c>
      <c r="L598" s="52">
        <f t="shared" si="28"/>
        <v>2940</v>
      </c>
      <c r="M598" s="53">
        <f t="shared" si="29"/>
        <v>0.28994082840236685</v>
      </c>
    </row>
    <row r="599" spans="1:13" s="32" customFormat="1" ht="30" x14ac:dyDescent="0.25">
      <c r="A599" s="50" t="s">
        <v>15</v>
      </c>
      <c r="B599" s="50" t="s">
        <v>486</v>
      </c>
      <c r="C599" s="51">
        <v>45724</v>
      </c>
      <c r="D599" s="50" t="s">
        <v>472</v>
      </c>
      <c r="E599" s="52">
        <v>100</v>
      </c>
      <c r="F599" s="52">
        <v>39.44</v>
      </c>
      <c r="G599" s="52">
        <v>3944</v>
      </c>
      <c r="H599" s="52">
        <v>0</v>
      </c>
      <c r="I599" s="52">
        <f t="shared" si="27"/>
        <v>3944</v>
      </c>
      <c r="J599" s="52">
        <v>30</v>
      </c>
      <c r="K599" s="52">
        <v>3000</v>
      </c>
      <c r="L599" s="52">
        <f t="shared" si="28"/>
        <v>944</v>
      </c>
      <c r="M599" s="53">
        <f t="shared" si="29"/>
        <v>0.23935091277890466</v>
      </c>
    </row>
    <row r="600" spans="1:13" s="32" customFormat="1" x14ac:dyDescent="0.25">
      <c r="A600" s="50" t="s">
        <v>15</v>
      </c>
      <c r="B600" s="50" t="s">
        <v>487</v>
      </c>
      <c r="C600" s="51">
        <v>45724</v>
      </c>
      <c r="D600" s="50" t="s">
        <v>367</v>
      </c>
      <c r="E600" s="52">
        <v>3</v>
      </c>
      <c r="F600" s="52">
        <v>277.5</v>
      </c>
      <c r="G600" s="52">
        <v>832.5</v>
      </c>
      <c r="H600" s="52">
        <v>0</v>
      </c>
      <c r="I600" s="52">
        <f t="shared" si="27"/>
        <v>832.5</v>
      </c>
      <c r="J600" s="52">
        <v>120</v>
      </c>
      <c r="K600" s="52">
        <v>360</v>
      </c>
      <c r="L600" s="52">
        <f t="shared" si="28"/>
        <v>472.5</v>
      </c>
      <c r="M600" s="53">
        <f t="shared" si="29"/>
        <v>0.56756756756756754</v>
      </c>
    </row>
    <row r="601" spans="1:13" s="32" customFormat="1" x14ac:dyDescent="0.25">
      <c r="A601" s="50" t="s">
        <v>15</v>
      </c>
      <c r="B601" s="50" t="s">
        <v>488</v>
      </c>
      <c r="C601" s="51">
        <v>45724</v>
      </c>
      <c r="D601" s="50" t="s">
        <v>489</v>
      </c>
      <c r="E601" s="52">
        <v>5</v>
      </c>
      <c r="F601" s="52">
        <v>105</v>
      </c>
      <c r="G601" s="52">
        <v>525</v>
      </c>
      <c r="H601" s="52">
        <v>0</v>
      </c>
      <c r="I601" s="52">
        <f t="shared" si="27"/>
        <v>525</v>
      </c>
      <c r="J601" s="52">
        <v>55</v>
      </c>
      <c r="K601" s="52">
        <v>275</v>
      </c>
      <c r="L601" s="52">
        <f t="shared" si="28"/>
        <v>250</v>
      </c>
      <c r="M601" s="53">
        <f t="shared" si="29"/>
        <v>0.47619047619047616</v>
      </c>
    </row>
    <row r="602" spans="1:13" s="32" customFormat="1" x14ac:dyDescent="0.25">
      <c r="A602" s="50" t="s">
        <v>15</v>
      </c>
      <c r="B602" s="50" t="s">
        <v>488</v>
      </c>
      <c r="C602" s="51">
        <v>45724</v>
      </c>
      <c r="D602" s="50" t="s">
        <v>490</v>
      </c>
      <c r="E602" s="52">
        <v>8</v>
      </c>
      <c r="F602" s="52">
        <v>496</v>
      </c>
      <c r="G602" s="52">
        <v>3968</v>
      </c>
      <c r="H602" s="52">
        <v>0</v>
      </c>
      <c r="I602" s="52">
        <f t="shared" si="27"/>
        <v>3968</v>
      </c>
      <c r="J602" s="52">
        <v>320</v>
      </c>
      <c r="K602" s="52">
        <v>2560</v>
      </c>
      <c r="L602" s="52">
        <f t="shared" si="28"/>
        <v>1408</v>
      </c>
      <c r="M602" s="53">
        <f t="shared" si="29"/>
        <v>0.35483870967741937</v>
      </c>
    </row>
    <row r="603" spans="1:13" s="32" customFormat="1" x14ac:dyDescent="0.25">
      <c r="A603" s="50" t="s">
        <v>15</v>
      </c>
      <c r="B603" s="50" t="s">
        <v>488</v>
      </c>
      <c r="C603" s="51">
        <v>45724</v>
      </c>
      <c r="D603" s="50" t="s">
        <v>311</v>
      </c>
      <c r="E603" s="52">
        <v>10</v>
      </c>
      <c r="F603" s="52">
        <v>852.5</v>
      </c>
      <c r="G603" s="52">
        <v>8525</v>
      </c>
      <c r="H603" s="52">
        <v>0</v>
      </c>
      <c r="I603" s="52">
        <f t="shared" si="27"/>
        <v>8525</v>
      </c>
      <c r="J603" s="52">
        <v>570</v>
      </c>
      <c r="K603" s="52">
        <v>5700</v>
      </c>
      <c r="L603" s="52">
        <f t="shared" si="28"/>
        <v>2825</v>
      </c>
      <c r="M603" s="53">
        <f t="shared" si="29"/>
        <v>0.33137829912023459</v>
      </c>
    </row>
    <row r="604" spans="1:13" s="32" customFormat="1" x14ac:dyDescent="0.25">
      <c r="A604" s="50" t="s">
        <v>15</v>
      </c>
      <c r="B604" s="50" t="s">
        <v>488</v>
      </c>
      <c r="C604" s="51">
        <v>45724</v>
      </c>
      <c r="D604" s="50" t="s">
        <v>311</v>
      </c>
      <c r="E604" s="52">
        <v>10</v>
      </c>
      <c r="F604" s="52">
        <v>852.5</v>
      </c>
      <c r="G604" s="52">
        <v>8525</v>
      </c>
      <c r="H604" s="52">
        <v>0</v>
      </c>
      <c r="I604" s="52">
        <f t="shared" si="27"/>
        <v>8525</v>
      </c>
      <c r="J604" s="52">
        <v>570</v>
      </c>
      <c r="K604" s="52">
        <v>5700</v>
      </c>
      <c r="L604" s="52">
        <f t="shared" si="28"/>
        <v>2825</v>
      </c>
      <c r="M604" s="53">
        <f t="shared" si="29"/>
        <v>0.33137829912023459</v>
      </c>
    </row>
    <row r="605" spans="1:13" s="32" customFormat="1" x14ac:dyDescent="0.25">
      <c r="A605" s="50" t="s">
        <v>15</v>
      </c>
      <c r="B605" s="50" t="s">
        <v>488</v>
      </c>
      <c r="C605" s="51">
        <v>45724</v>
      </c>
      <c r="D605" s="50" t="s">
        <v>311</v>
      </c>
      <c r="E605" s="52">
        <v>10</v>
      </c>
      <c r="F605" s="52">
        <v>852.5</v>
      </c>
      <c r="G605" s="52">
        <v>8525</v>
      </c>
      <c r="H605" s="52">
        <v>0</v>
      </c>
      <c r="I605" s="52">
        <f t="shared" si="27"/>
        <v>8525</v>
      </c>
      <c r="J605" s="52">
        <v>570</v>
      </c>
      <c r="K605" s="52">
        <v>5700</v>
      </c>
      <c r="L605" s="52">
        <f t="shared" si="28"/>
        <v>2825</v>
      </c>
      <c r="M605" s="53">
        <f t="shared" si="29"/>
        <v>0.33137829912023459</v>
      </c>
    </row>
    <row r="606" spans="1:13" s="32" customFormat="1" x14ac:dyDescent="0.25">
      <c r="A606" s="50" t="s">
        <v>15</v>
      </c>
      <c r="B606" s="50" t="s">
        <v>488</v>
      </c>
      <c r="C606" s="51">
        <v>45724</v>
      </c>
      <c r="D606" s="50" t="s">
        <v>311</v>
      </c>
      <c r="E606" s="52">
        <v>20</v>
      </c>
      <c r="F606" s="52">
        <v>852.5</v>
      </c>
      <c r="G606" s="52">
        <v>17050</v>
      </c>
      <c r="H606" s="52">
        <v>0</v>
      </c>
      <c r="I606" s="52">
        <f t="shared" si="27"/>
        <v>17050</v>
      </c>
      <c r="J606" s="52">
        <v>570</v>
      </c>
      <c r="K606" s="52">
        <v>11400</v>
      </c>
      <c r="L606" s="52">
        <f t="shared" si="28"/>
        <v>5650</v>
      </c>
      <c r="M606" s="53">
        <f t="shared" si="29"/>
        <v>0.33137829912023459</v>
      </c>
    </row>
    <row r="607" spans="1:13" s="32" customFormat="1" ht="30" x14ac:dyDescent="0.25">
      <c r="A607" s="50" t="s">
        <v>15</v>
      </c>
      <c r="B607" s="50" t="s">
        <v>488</v>
      </c>
      <c r="C607" s="51">
        <v>45724</v>
      </c>
      <c r="D607" s="50" t="s">
        <v>236</v>
      </c>
      <c r="E607" s="52">
        <v>2</v>
      </c>
      <c r="F607" s="52">
        <v>3380</v>
      </c>
      <c r="G607" s="52">
        <v>6760</v>
      </c>
      <c r="H607" s="52">
        <v>0</v>
      </c>
      <c r="I607" s="52">
        <f t="shared" si="27"/>
        <v>6760</v>
      </c>
      <c r="J607" s="52">
        <v>2200</v>
      </c>
      <c r="K607" s="52">
        <v>4400</v>
      </c>
      <c r="L607" s="52">
        <f t="shared" si="28"/>
        <v>2360</v>
      </c>
      <c r="M607" s="53">
        <f t="shared" si="29"/>
        <v>0.34911242603550297</v>
      </c>
    </row>
    <row r="608" spans="1:13" s="32" customFormat="1" ht="30" x14ac:dyDescent="0.25">
      <c r="A608" s="50" t="s">
        <v>15</v>
      </c>
      <c r="B608" s="50" t="s">
        <v>488</v>
      </c>
      <c r="C608" s="51">
        <v>45724</v>
      </c>
      <c r="D608" s="50" t="s">
        <v>236</v>
      </c>
      <c r="E608" s="52">
        <v>6</v>
      </c>
      <c r="F608" s="52">
        <v>3380</v>
      </c>
      <c r="G608" s="52">
        <v>20280</v>
      </c>
      <c r="H608" s="52">
        <v>0</v>
      </c>
      <c r="I608" s="52">
        <f t="shared" si="27"/>
        <v>20280</v>
      </c>
      <c r="J608" s="52">
        <v>2200</v>
      </c>
      <c r="K608" s="52">
        <v>13200</v>
      </c>
      <c r="L608" s="52">
        <f t="shared" si="28"/>
        <v>7080</v>
      </c>
      <c r="M608" s="53">
        <f t="shared" si="29"/>
        <v>0.34911242603550297</v>
      </c>
    </row>
    <row r="609" spans="1:13" s="32" customFormat="1" ht="30" x14ac:dyDescent="0.25">
      <c r="A609" s="50" t="s">
        <v>15</v>
      </c>
      <c r="B609" s="50" t="s">
        <v>488</v>
      </c>
      <c r="C609" s="51">
        <v>45724</v>
      </c>
      <c r="D609" s="50" t="s">
        <v>237</v>
      </c>
      <c r="E609" s="52">
        <v>7</v>
      </c>
      <c r="F609" s="52">
        <v>3380</v>
      </c>
      <c r="G609" s="52">
        <v>23660</v>
      </c>
      <c r="H609" s="52">
        <v>0</v>
      </c>
      <c r="I609" s="52">
        <f t="shared" si="27"/>
        <v>23660</v>
      </c>
      <c r="J609" s="52">
        <v>2200</v>
      </c>
      <c r="K609" s="52">
        <v>15400</v>
      </c>
      <c r="L609" s="52">
        <f t="shared" si="28"/>
        <v>8260</v>
      </c>
      <c r="M609" s="53">
        <f t="shared" si="29"/>
        <v>0.34911242603550297</v>
      </c>
    </row>
    <row r="610" spans="1:13" s="32" customFormat="1" ht="30" x14ac:dyDescent="0.25">
      <c r="A610" s="50" t="s">
        <v>15</v>
      </c>
      <c r="B610" s="50" t="s">
        <v>488</v>
      </c>
      <c r="C610" s="51">
        <v>45724</v>
      </c>
      <c r="D610" s="50" t="s">
        <v>238</v>
      </c>
      <c r="E610" s="52">
        <v>15</v>
      </c>
      <c r="F610" s="52">
        <v>3380</v>
      </c>
      <c r="G610" s="52">
        <v>50700</v>
      </c>
      <c r="H610" s="52">
        <v>0</v>
      </c>
      <c r="I610" s="52">
        <f t="shared" si="27"/>
        <v>50700</v>
      </c>
      <c r="J610" s="52">
        <v>2200</v>
      </c>
      <c r="K610" s="52">
        <v>33000</v>
      </c>
      <c r="L610" s="52">
        <f t="shared" si="28"/>
        <v>17700</v>
      </c>
      <c r="M610" s="53">
        <f t="shared" si="29"/>
        <v>0.34911242603550297</v>
      </c>
    </row>
    <row r="611" spans="1:13" s="32" customFormat="1" ht="30" x14ac:dyDescent="0.25">
      <c r="A611" s="50" t="s">
        <v>15</v>
      </c>
      <c r="B611" s="50" t="s">
        <v>488</v>
      </c>
      <c r="C611" s="51">
        <v>45724</v>
      </c>
      <c r="D611" s="50" t="s">
        <v>239</v>
      </c>
      <c r="E611" s="52">
        <v>15</v>
      </c>
      <c r="F611" s="52">
        <v>3380</v>
      </c>
      <c r="G611" s="52">
        <v>50700</v>
      </c>
      <c r="H611" s="52">
        <v>0</v>
      </c>
      <c r="I611" s="52">
        <f t="shared" si="27"/>
        <v>50700</v>
      </c>
      <c r="J611" s="52">
        <v>2400</v>
      </c>
      <c r="K611" s="52">
        <v>36000</v>
      </c>
      <c r="L611" s="52">
        <f t="shared" si="28"/>
        <v>14700</v>
      </c>
      <c r="M611" s="53">
        <f t="shared" si="29"/>
        <v>0.28994082840236685</v>
      </c>
    </row>
    <row r="612" spans="1:13" s="32" customFormat="1" x14ac:dyDescent="0.25">
      <c r="A612" s="50" t="s">
        <v>15</v>
      </c>
      <c r="B612" s="50" t="s">
        <v>491</v>
      </c>
      <c r="C612" s="51">
        <v>45724</v>
      </c>
      <c r="D612" s="50" t="s">
        <v>305</v>
      </c>
      <c r="E612" s="52">
        <v>2000</v>
      </c>
      <c r="F612" s="52">
        <v>49.3</v>
      </c>
      <c r="G612" s="52">
        <v>98600</v>
      </c>
      <c r="H612" s="52">
        <v>0</v>
      </c>
      <c r="I612" s="52">
        <f t="shared" si="27"/>
        <v>98600</v>
      </c>
      <c r="J612" s="52">
        <v>27</v>
      </c>
      <c r="K612" s="52">
        <v>54000</v>
      </c>
      <c r="L612" s="52">
        <f t="shared" si="28"/>
        <v>44600</v>
      </c>
      <c r="M612" s="53">
        <f t="shared" si="29"/>
        <v>0.45233265720081134</v>
      </c>
    </row>
    <row r="613" spans="1:13" s="32" customFormat="1" x14ac:dyDescent="0.25">
      <c r="A613" s="50" t="s">
        <v>15</v>
      </c>
      <c r="B613" s="50" t="s">
        <v>492</v>
      </c>
      <c r="C613" s="51">
        <v>45724</v>
      </c>
      <c r="D613" s="50" t="s">
        <v>222</v>
      </c>
      <c r="E613" s="52">
        <v>180</v>
      </c>
      <c r="F613" s="52">
        <v>77.5</v>
      </c>
      <c r="G613" s="52">
        <v>13950</v>
      </c>
      <c r="H613" s="52">
        <v>0</v>
      </c>
      <c r="I613" s="52">
        <f t="shared" si="27"/>
        <v>13950</v>
      </c>
      <c r="J613" s="52">
        <v>42</v>
      </c>
      <c r="K613" s="52">
        <v>7560</v>
      </c>
      <c r="L613" s="52">
        <f t="shared" si="28"/>
        <v>6390</v>
      </c>
      <c r="M613" s="53">
        <f t="shared" si="29"/>
        <v>0.45806451612903226</v>
      </c>
    </row>
    <row r="614" spans="1:13" s="32" customFormat="1" ht="30" x14ac:dyDescent="0.25">
      <c r="A614" s="50" t="s">
        <v>15</v>
      </c>
      <c r="B614" s="50" t="s">
        <v>493</v>
      </c>
      <c r="C614" s="51">
        <v>45724</v>
      </c>
      <c r="D614" s="50" t="s">
        <v>236</v>
      </c>
      <c r="E614" s="52">
        <v>4</v>
      </c>
      <c r="F614" s="52">
        <v>3380</v>
      </c>
      <c r="G614" s="52">
        <v>13520</v>
      </c>
      <c r="H614" s="52">
        <v>0</v>
      </c>
      <c r="I614" s="52">
        <f t="shared" si="27"/>
        <v>13520</v>
      </c>
      <c r="J614" s="52">
        <v>2200</v>
      </c>
      <c r="K614" s="52">
        <v>8800</v>
      </c>
      <c r="L614" s="52">
        <f t="shared" si="28"/>
        <v>4720</v>
      </c>
      <c r="M614" s="53">
        <f t="shared" si="29"/>
        <v>0.34911242603550297</v>
      </c>
    </row>
    <row r="615" spans="1:13" s="32" customFormat="1" x14ac:dyDescent="0.25">
      <c r="A615" s="50" t="s">
        <v>15</v>
      </c>
      <c r="B615" s="50" t="s">
        <v>494</v>
      </c>
      <c r="C615" s="51">
        <v>45724</v>
      </c>
      <c r="D615" s="50" t="s">
        <v>495</v>
      </c>
      <c r="E615" s="52">
        <v>18</v>
      </c>
      <c r="F615" s="52">
        <v>295.8</v>
      </c>
      <c r="G615" s="52">
        <v>5324.4</v>
      </c>
      <c r="H615" s="52">
        <v>0</v>
      </c>
      <c r="I615" s="52">
        <f t="shared" si="27"/>
        <v>5324.4</v>
      </c>
      <c r="J615" s="52">
        <v>175</v>
      </c>
      <c r="K615" s="52">
        <v>3150</v>
      </c>
      <c r="L615" s="52">
        <f t="shared" si="28"/>
        <v>2174.3999999999996</v>
      </c>
      <c r="M615" s="53">
        <f t="shared" si="29"/>
        <v>0.40838404327248135</v>
      </c>
    </row>
    <row r="616" spans="1:13" s="32" customFormat="1" x14ac:dyDescent="0.25">
      <c r="A616" s="50" t="s">
        <v>15</v>
      </c>
      <c r="B616" s="50" t="s">
        <v>494</v>
      </c>
      <c r="C616" s="51">
        <v>45724</v>
      </c>
      <c r="D616" s="50" t="s">
        <v>495</v>
      </c>
      <c r="E616" s="52">
        <v>1</v>
      </c>
      <c r="F616" s="52">
        <v>295.8</v>
      </c>
      <c r="G616" s="52">
        <v>295.8</v>
      </c>
      <c r="H616" s="52">
        <v>0</v>
      </c>
      <c r="I616" s="52">
        <f t="shared" si="27"/>
        <v>295.8</v>
      </c>
      <c r="J616" s="52">
        <v>175</v>
      </c>
      <c r="K616" s="52">
        <v>175</v>
      </c>
      <c r="L616" s="52">
        <f t="shared" si="28"/>
        <v>120.80000000000001</v>
      </c>
      <c r="M616" s="53">
        <f t="shared" si="29"/>
        <v>0.40838404327248146</v>
      </c>
    </row>
    <row r="617" spans="1:13" s="32" customFormat="1" x14ac:dyDescent="0.25">
      <c r="A617" s="50" t="s">
        <v>15</v>
      </c>
      <c r="B617" s="50" t="s">
        <v>494</v>
      </c>
      <c r="C617" s="51">
        <v>45724</v>
      </c>
      <c r="D617" s="50" t="s">
        <v>495</v>
      </c>
      <c r="E617" s="52">
        <v>1</v>
      </c>
      <c r="F617" s="52">
        <v>295.8</v>
      </c>
      <c r="G617" s="52">
        <v>295.8</v>
      </c>
      <c r="H617" s="52">
        <v>0</v>
      </c>
      <c r="I617" s="52">
        <f t="shared" si="27"/>
        <v>295.8</v>
      </c>
      <c r="J617" s="52">
        <v>175</v>
      </c>
      <c r="K617" s="52">
        <v>175</v>
      </c>
      <c r="L617" s="52">
        <f t="shared" si="28"/>
        <v>120.80000000000001</v>
      </c>
      <c r="M617" s="53">
        <f t="shared" si="29"/>
        <v>0.40838404327248146</v>
      </c>
    </row>
    <row r="618" spans="1:13" s="32" customFormat="1" x14ac:dyDescent="0.25">
      <c r="A618" s="50" t="s">
        <v>15</v>
      </c>
      <c r="B618" s="50" t="s">
        <v>494</v>
      </c>
      <c r="C618" s="51">
        <v>45724</v>
      </c>
      <c r="D618" s="50" t="s">
        <v>301</v>
      </c>
      <c r="E618" s="52">
        <v>10</v>
      </c>
      <c r="F618" s="52">
        <v>81.7</v>
      </c>
      <c r="G618" s="52">
        <v>817</v>
      </c>
      <c r="H618" s="52">
        <v>0</v>
      </c>
      <c r="I618" s="52">
        <f t="shared" si="27"/>
        <v>817</v>
      </c>
      <c r="J618" s="52">
        <v>60</v>
      </c>
      <c r="K618" s="52">
        <v>600</v>
      </c>
      <c r="L618" s="52">
        <f t="shared" si="28"/>
        <v>217</v>
      </c>
      <c r="M618" s="53">
        <f t="shared" si="29"/>
        <v>0.26560587515299877</v>
      </c>
    </row>
    <row r="619" spans="1:13" s="32" customFormat="1" x14ac:dyDescent="0.25">
      <c r="A619" s="50" t="s">
        <v>15</v>
      </c>
      <c r="B619" s="50" t="s">
        <v>494</v>
      </c>
      <c r="C619" s="51">
        <v>45724</v>
      </c>
      <c r="D619" s="50" t="s">
        <v>148</v>
      </c>
      <c r="E619" s="52">
        <v>200</v>
      </c>
      <c r="F619" s="52">
        <v>22.54</v>
      </c>
      <c r="G619" s="52">
        <v>4508</v>
      </c>
      <c r="H619" s="52">
        <v>0</v>
      </c>
      <c r="I619" s="52">
        <f t="shared" si="27"/>
        <v>4508</v>
      </c>
      <c r="J619" s="52">
        <v>15</v>
      </c>
      <c r="K619" s="52">
        <v>3000</v>
      </c>
      <c r="L619" s="52">
        <f t="shared" si="28"/>
        <v>1508</v>
      </c>
      <c r="M619" s="53">
        <f t="shared" si="29"/>
        <v>0.33451641526175685</v>
      </c>
    </row>
    <row r="620" spans="1:13" s="32" customFormat="1" x14ac:dyDescent="0.25">
      <c r="A620" s="50" t="s">
        <v>15</v>
      </c>
      <c r="B620" s="50" t="s">
        <v>494</v>
      </c>
      <c r="C620" s="51">
        <v>45724</v>
      </c>
      <c r="D620" s="50" t="s">
        <v>429</v>
      </c>
      <c r="E620" s="52">
        <v>200</v>
      </c>
      <c r="F620" s="52">
        <v>21.13</v>
      </c>
      <c r="G620" s="52">
        <v>4226</v>
      </c>
      <c r="H620" s="52">
        <v>0</v>
      </c>
      <c r="I620" s="52">
        <f t="shared" si="27"/>
        <v>4226</v>
      </c>
      <c r="J620" s="52">
        <v>13.5</v>
      </c>
      <c r="K620" s="52">
        <v>2700</v>
      </c>
      <c r="L620" s="52">
        <f t="shared" si="28"/>
        <v>1526</v>
      </c>
      <c r="M620" s="53">
        <f t="shared" si="29"/>
        <v>0.36109796497870328</v>
      </c>
    </row>
    <row r="621" spans="1:13" s="32" customFormat="1" x14ac:dyDescent="0.25">
      <c r="A621" s="50" t="s">
        <v>15</v>
      </c>
      <c r="B621" s="50" t="s">
        <v>494</v>
      </c>
      <c r="C621" s="51">
        <v>45724</v>
      </c>
      <c r="D621" s="50" t="s">
        <v>417</v>
      </c>
      <c r="E621" s="52">
        <v>300</v>
      </c>
      <c r="F621" s="52">
        <v>24.51</v>
      </c>
      <c r="G621" s="52">
        <v>7353</v>
      </c>
      <c r="H621" s="52">
        <v>0</v>
      </c>
      <c r="I621" s="52">
        <f t="shared" si="27"/>
        <v>7353</v>
      </c>
      <c r="J621" s="52">
        <v>11.8</v>
      </c>
      <c r="K621" s="52">
        <v>3540</v>
      </c>
      <c r="L621" s="52">
        <f t="shared" si="28"/>
        <v>3813</v>
      </c>
      <c r="M621" s="53">
        <f t="shared" si="29"/>
        <v>0.51856385148918804</v>
      </c>
    </row>
    <row r="622" spans="1:13" s="32" customFormat="1" x14ac:dyDescent="0.25">
      <c r="A622" s="50" t="s">
        <v>15</v>
      </c>
      <c r="B622" s="50" t="s">
        <v>494</v>
      </c>
      <c r="C622" s="51">
        <v>45724</v>
      </c>
      <c r="D622" s="50" t="s">
        <v>209</v>
      </c>
      <c r="E622" s="52">
        <v>100</v>
      </c>
      <c r="F622" s="52">
        <v>27</v>
      </c>
      <c r="G622" s="52">
        <v>2700</v>
      </c>
      <c r="H622" s="52">
        <v>0</v>
      </c>
      <c r="I622" s="52">
        <f t="shared" si="27"/>
        <v>2700</v>
      </c>
      <c r="J622" s="52">
        <v>18.5</v>
      </c>
      <c r="K622" s="52">
        <v>1850</v>
      </c>
      <c r="L622" s="52">
        <f t="shared" si="28"/>
        <v>850</v>
      </c>
      <c r="M622" s="53">
        <f t="shared" si="29"/>
        <v>0.31481481481481483</v>
      </c>
    </row>
    <row r="623" spans="1:13" s="32" customFormat="1" x14ac:dyDescent="0.25">
      <c r="A623" s="50" t="s">
        <v>15</v>
      </c>
      <c r="B623" s="50" t="s">
        <v>494</v>
      </c>
      <c r="C623" s="51">
        <v>45724</v>
      </c>
      <c r="D623" s="50" t="s">
        <v>496</v>
      </c>
      <c r="E623" s="52">
        <v>100</v>
      </c>
      <c r="F623" s="52">
        <v>36.619999999999997</v>
      </c>
      <c r="G623" s="52">
        <v>3662</v>
      </c>
      <c r="H623" s="52">
        <v>0</v>
      </c>
      <c r="I623" s="52">
        <f t="shared" si="27"/>
        <v>3662</v>
      </c>
      <c r="J623" s="52">
        <v>26</v>
      </c>
      <c r="K623" s="52">
        <v>2600</v>
      </c>
      <c r="L623" s="52">
        <f t="shared" si="28"/>
        <v>1062</v>
      </c>
      <c r="M623" s="53">
        <f t="shared" si="29"/>
        <v>0.29000546149645001</v>
      </c>
    </row>
    <row r="624" spans="1:13" s="32" customFormat="1" x14ac:dyDescent="0.25">
      <c r="A624" s="50" t="s">
        <v>15</v>
      </c>
      <c r="B624" s="50" t="s">
        <v>494</v>
      </c>
      <c r="C624" s="51">
        <v>45724</v>
      </c>
      <c r="D624" s="50" t="s">
        <v>232</v>
      </c>
      <c r="E624" s="52">
        <v>100</v>
      </c>
      <c r="F624" s="52">
        <v>39.44</v>
      </c>
      <c r="G624" s="52">
        <v>3944</v>
      </c>
      <c r="H624" s="52">
        <v>0</v>
      </c>
      <c r="I624" s="52">
        <f t="shared" si="27"/>
        <v>3944</v>
      </c>
      <c r="J624" s="52">
        <v>36</v>
      </c>
      <c r="K624" s="52">
        <v>3600</v>
      </c>
      <c r="L624" s="52">
        <f t="shared" si="28"/>
        <v>344</v>
      </c>
      <c r="M624" s="53">
        <f t="shared" si="29"/>
        <v>8.7221095334685597E-2</v>
      </c>
    </row>
    <row r="625" spans="1:13" s="32" customFormat="1" x14ac:dyDescent="0.25">
      <c r="A625" s="50" t="s">
        <v>15</v>
      </c>
      <c r="B625" s="50" t="s">
        <v>494</v>
      </c>
      <c r="C625" s="51">
        <v>45724</v>
      </c>
      <c r="D625" s="50" t="s">
        <v>497</v>
      </c>
      <c r="E625" s="52">
        <v>2</v>
      </c>
      <c r="F625" s="52">
        <v>370</v>
      </c>
      <c r="G625" s="52">
        <v>740</v>
      </c>
      <c r="H625" s="52">
        <v>0</v>
      </c>
      <c r="I625" s="52">
        <f t="shared" si="27"/>
        <v>740</v>
      </c>
      <c r="J625" s="52">
        <v>266</v>
      </c>
      <c r="K625" s="52">
        <v>532</v>
      </c>
      <c r="L625" s="52">
        <f t="shared" si="28"/>
        <v>208</v>
      </c>
      <c r="M625" s="53">
        <f t="shared" si="29"/>
        <v>0.2810810810810811</v>
      </c>
    </row>
    <row r="626" spans="1:13" s="32" customFormat="1" x14ac:dyDescent="0.25">
      <c r="A626" s="50" t="s">
        <v>15</v>
      </c>
      <c r="B626" s="50" t="s">
        <v>494</v>
      </c>
      <c r="C626" s="51">
        <v>45724</v>
      </c>
      <c r="D626" s="50" t="s">
        <v>498</v>
      </c>
      <c r="E626" s="52">
        <v>5</v>
      </c>
      <c r="F626" s="52">
        <v>81.7</v>
      </c>
      <c r="G626" s="52">
        <v>408.5</v>
      </c>
      <c r="H626" s="52">
        <v>0</v>
      </c>
      <c r="I626" s="52">
        <f t="shared" si="27"/>
        <v>408.5</v>
      </c>
      <c r="J626" s="52">
        <v>48</v>
      </c>
      <c r="K626" s="52">
        <v>240</v>
      </c>
      <c r="L626" s="52">
        <f t="shared" si="28"/>
        <v>168.5</v>
      </c>
      <c r="M626" s="53">
        <f t="shared" si="29"/>
        <v>0.41248470012239902</v>
      </c>
    </row>
    <row r="627" spans="1:13" s="32" customFormat="1" x14ac:dyDescent="0.25">
      <c r="A627" s="50" t="s">
        <v>15</v>
      </c>
      <c r="B627" s="50" t="s">
        <v>494</v>
      </c>
      <c r="C627" s="51">
        <v>45724</v>
      </c>
      <c r="D627" s="50" t="s">
        <v>223</v>
      </c>
      <c r="E627" s="52">
        <v>10</v>
      </c>
      <c r="F627" s="52">
        <v>352.1</v>
      </c>
      <c r="G627" s="52">
        <v>3521</v>
      </c>
      <c r="H627" s="52">
        <v>0</v>
      </c>
      <c r="I627" s="52">
        <f t="shared" si="27"/>
        <v>3521</v>
      </c>
      <c r="J627" s="52">
        <v>256</v>
      </c>
      <c r="K627" s="52">
        <v>2560</v>
      </c>
      <c r="L627" s="52">
        <f t="shared" si="28"/>
        <v>961</v>
      </c>
      <c r="M627" s="53">
        <f t="shared" si="29"/>
        <v>0.27293382561772223</v>
      </c>
    </row>
    <row r="628" spans="1:13" s="32" customFormat="1" x14ac:dyDescent="0.25">
      <c r="A628" s="50" t="s">
        <v>15</v>
      </c>
      <c r="B628" s="50" t="s">
        <v>499</v>
      </c>
      <c r="C628" s="51">
        <v>45724</v>
      </c>
      <c r="D628" s="50" t="s">
        <v>500</v>
      </c>
      <c r="E628" s="52">
        <v>500</v>
      </c>
      <c r="F628" s="52">
        <v>49.3</v>
      </c>
      <c r="G628" s="52">
        <v>24650</v>
      </c>
      <c r="H628" s="52">
        <v>0</v>
      </c>
      <c r="I628" s="52">
        <f t="shared" si="27"/>
        <v>24650</v>
      </c>
      <c r="J628" s="52">
        <v>26</v>
      </c>
      <c r="K628" s="52">
        <v>13000</v>
      </c>
      <c r="L628" s="52">
        <f t="shared" si="28"/>
        <v>11650</v>
      </c>
      <c r="M628" s="53">
        <f t="shared" si="29"/>
        <v>0.47261663286004058</v>
      </c>
    </row>
    <row r="629" spans="1:13" s="32" customFormat="1" x14ac:dyDescent="0.25">
      <c r="A629" s="50" t="s">
        <v>15</v>
      </c>
      <c r="B629" s="50" t="s">
        <v>499</v>
      </c>
      <c r="C629" s="51">
        <v>45724</v>
      </c>
      <c r="D629" s="50" t="s">
        <v>299</v>
      </c>
      <c r="E629" s="52">
        <v>300</v>
      </c>
      <c r="F629" s="52">
        <v>50.7</v>
      </c>
      <c r="G629" s="52">
        <v>15210</v>
      </c>
      <c r="H629" s="52">
        <v>0</v>
      </c>
      <c r="I629" s="52">
        <f t="shared" si="27"/>
        <v>15210</v>
      </c>
      <c r="J629" s="52">
        <v>26</v>
      </c>
      <c r="K629" s="52">
        <v>7800</v>
      </c>
      <c r="L629" s="52">
        <f t="shared" si="28"/>
        <v>7410</v>
      </c>
      <c r="M629" s="53">
        <f t="shared" si="29"/>
        <v>0.48717948717948717</v>
      </c>
    </row>
    <row r="630" spans="1:13" s="32" customFormat="1" x14ac:dyDescent="0.25">
      <c r="A630" s="50" t="s">
        <v>146</v>
      </c>
      <c r="B630" s="50" t="s">
        <v>501</v>
      </c>
      <c r="C630" s="51">
        <v>45726</v>
      </c>
      <c r="D630" s="50" t="s">
        <v>490</v>
      </c>
      <c r="E630" s="52">
        <v>10</v>
      </c>
      <c r="F630" s="52">
        <v>940</v>
      </c>
      <c r="G630" s="52">
        <v>9400</v>
      </c>
      <c r="H630" s="52">
        <v>0</v>
      </c>
      <c r="I630" s="52">
        <f t="shared" si="27"/>
        <v>9400</v>
      </c>
      <c r="J630" s="52">
        <v>320</v>
      </c>
      <c r="K630" s="52">
        <v>3200</v>
      </c>
      <c r="L630" s="52">
        <f t="shared" si="28"/>
        <v>6200</v>
      </c>
      <c r="M630" s="53">
        <f t="shared" si="29"/>
        <v>0.65957446808510634</v>
      </c>
    </row>
    <row r="631" spans="1:13" s="32" customFormat="1" x14ac:dyDescent="0.25">
      <c r="A631" s="50" t="s">
        <v>146</v>
      </c>
      <c r="B631" s="50" t="s">
        <v>501</v>
      </c>
      <c r="C631" s="51">
        <v>45726</v>
      </c>
      <c r="D631" s="50" t="s">
        <v>502</v>
      </c>
      <c r="E631" s="52">
        <v>20</v>
      </c>
      <c r="F631" s="52">
        <v>888</v>
      </c>
      <c r="G631" s="52">
        <v>17760</v>
      </c>
      <c r="H631" s="52">
        <v>0</v>
      </c>
      <c r="I631" s="52">
        <f t="shared" si="27"/>
        <v>17760</v>
      </c>
      <c r="J631" s="52">
        <v>222</v>
      </c>
      <c r="K631" s="52">
        <v>4440</v>
      </c>
      <c r="L631" s="52">
        <f t="shared" si="28"/>
        <v>13320</v>
      </c>
      <c r="M631" s="53">
        <f t="shared" si="29"/>
        <v>0.75</v>
      </c>
    </row>
    <row r="632" spans="1:13" s="32" customFormat="1" x14ac:dyDescent="0.25">
      <c r="A632" s="50" t="s">
        <v>146</v>
      </c>
      <c r="B632" s="50" t="s">
        <v>501</v>
      </c>
      <c r="C632" s="51">
        <v>45726</v>
      </c>
      <c r="D632" s="50" t="s">
        <v>503</v>
      </c>
      <c r="E632" s="52">
        <v>20</v>
      </c>
      <c r="F632" s="52">
        <v>104</v>
      </c>
      <c r="G632" s="52">
        <v>2080</v>
      </c>
      <c r="H632" s="52">
        <v>0</v>
      </c>
      <c r="I632" s="52">
        <f t="shared" si="27"/>
        <v>2080</v>
      </c>
      <c r="J632" s="52">
        <v>26</v>
      </c>
      <c r="K632" s="52">
        <v>520</v>
      </c>
      <c r="L632" s="52">
        <f t="shared" si="28"/>
        <v>1560</v>
      </c>
      <c r="M632" s="53">
        <f t="shared" si="29"/>
        <v>0.75</v>
      </c>
    </row>
    <row r="633" spans="1:13" s="32" customFormat="1" ht="30" x14ac:dyDescent="0.25">
      <c r="A633" s="50" t="s">
        <v>146</v>
      </c>
      <c r="B633" s="50" t="s">
        <v>504</v>
      </c>
      <c r="C633" s="51">
        <v>45731</v>
      </c>
      <c r="D633" s="50" t="s">
        <v>505</v>
      </c>
      <c r="E633" s="52">
        <v>3</v>
      </c>
      <c r="F633" s="52">
        <v>380</v>
      </c>
      <c r="G633" s="52">
        <v>1140</v>
      </c>
      <c r="H633" s="52">
        <v>0</v>
      </c>
      <c r="I633" s="52">
        <f t="shared" si="27"/>
        <v>1140</v>
      </c>
      <c r="J633" s="52">
        <v>230</v>
      </c>
      <c r="K633" s="52">
        <v>690</v>
      </c>
      <c r="L633" s="52">
        <f t="shared" si="28"/>
        <v>450</v>
      </c>
      <c r="M633" s="53">
        <f t="shared" si="29"/>
        <v>0.39473684210526316</v>
      </c>
    </row>
    <row r="634" spans="1:13" s="32" customFormat="1" x14ac:dyDescent="0.25">
      <c r="A634" s="50" t="s">
        <v>146</v>
      </c>
      <c r="B634" s="50" t="s">
        <v>504</v>
      </c>
      <c r="C634" s="51">
        <v>45731</v>
      </c>
      <c r="D634" s="50" t="s">
        <v>177</v>
      </c>
      <c r="E634" s="52">
        <v>36</v>
      </c>
      <c r="F634" s="52">
        <v>85</v>
      </c>
      <c r="G634" s="52">
        <v>3060</v>
      </c>
      <c r="H634" s="52">
        <v>0</v>
      </c>
      <c r="I634" s="52">
        <f t="shared" si="27"/>
        <v>3060</v>
      </c>
      <c r="J634" s="52">
        <v>58</v>
      </c>
      <c r="K634" s="52">
        <v>2088</v>
      </c>
      <c r="L634" s="52">
        <f t="shared" si="28"/>
        <v>972</v>
      </c>
      <c r="M634" s="53">
        <f t="shared" si="29"/>
        <v>0.31764705882352939</v>
      </c>
    </row>
    <row r="635" spans="1:13" s="32" customFormat="1" ht="30" x14ac:dyDescent="0.25">
      <c r="A635" s="50" t="s">
        <v>146</v>
      </c>
      <c r="B635" s="50" t="s">
        <v>504</v>
      </c>
      <c r="C635" s="51">
        <v>45731</v>
      </c>
      <c r="D635" s="50" t="s">
        <v>506</v>
      </c>
      <c r="E635" s="52">
        <v>4</v>
      </c>
      <c r="F635" s="52">
        <v>1200</v>
      </c>
      <c r="G635" s="52">
        <v>4800</v>
      </c>
      <c r="H635" s="52">
        <v>0</v>
      </c>
      <c r="I635" s="52">
        <f t="shared" si="27"/>
        <v>4800</v>
      </c>
      <c r="J635" s="52">
        <v>700</v>
      </c>
      <c r="K635" s="52">
        <v>2800</v>
      </c>
      <c r="L635" s="52">
        <f t="shared" si="28"/>
        <v>2000</v>
      </c>
      <c r="M635" s="53">
        <f t="shared" si="29"/>
        <v>0.41666666666666669</v>
      </c>
    </row>
    <row r="636" spans="1:13" s="32" customFormat="1" x14ac:dyDescent="0.25">
      <c r="A636" s="50" t="s">
        <v>146</v>
      </c>
      <c r="B636" s="50" t="s">
        <v>504</v>
      </c>
      <c r="C636" s="51">
        <v>45731</v>
      </c>
      <c r="D636" s="50" t="s">
        <v>507</v>
      </c>
      <c r="E636" s="52">
        <v>2</v>
      </c>
      <c r="F636" s="52">
        <v>168</v>
      </c>
      <c r="G636" s="52">
        <v>336</v>
      </c>
      <c r="H636" s="52">
        <v>0</v>
      </c>
      <c r="I636" s="52">
        <f t="shared" si="27"/>
        <v>336</v>
      </c>
      <c r="J636" s="52">
        <v>107</v>
      </c>
      <c r="K636" s="52">
        <v>214</v>
      </c>
      <c r="L636" s="52">
        <f t="shared" si="28"/>
        <v>122</v>
      </c>
      <c r="M636" s="53">
        <f t="shared" si="29"/>
        <v>0.36309523809523808</v>
      </c>
    </row>
    <row r="637" spans="1:13" s="32" customFormat="1" x14ac:dyDescent="0.25">
      <c r="A637" s="50" t="s">
        <v>146</v>
      </c>
      <c r="B637" s="50" t="s">
        <v>504</v>
      </c>
      <c r="C637" s="51">
        <v>45731</v>
      </c>
      <c r="D637" s="50" t="s">
        <v>340</v>
      </c>
      <c r="E637" s="52">
        <v>5</v>
      </c>
      <c r="F637" s="52">
        <v>260</v>
      </c>
      <c r="G637" s="52">
        <v>1300</v>
      </c>
      <c r="H637" s="52">
        <v>0</v>
      </c>
      <c r="I637" s="52">
        <f t="shared" si="27"/>
        <v>1300</v>
      </c>
      <c r="J637" s="52">
        <v>180</v>
      </c>
      <c r="K637" s="52">
        <v>900</v>
      </c>
      <c r="L637" s="52">
        <f t="shared" si="28"/>
        <v>400</v>
      </c>
      <c r="M637" s="53">
        <f t="shared" si="29"/>
        <v>0.30769230769230771</v>
      </c>
    </row>
    <row r="638" spans="1:13" s="32" customFormat="1" ht="30" x14ac:dyDescent="0.25">
      <c r="A638" s="50" t="s">
        <v>146</v>
      </c>
      <c r="B638" s="50" t="s">
        <v>504</v>
      </c>
      <c r="C638" s="51">
        <v>45731</v>
      </c>
      <c r="D638" s="50" t="s">
        <v>179</v>
      </c>
      <c r="E638" s="52">
        <v>50</v>
      </c>
      <c r="F638" s="52">
        <v>70</v>
      </c>
      <c r="G638" s="52">
        <v>3500</v>
      </c>
      <c r="H638" s="52">
        <v>0</v>
      </c>
      <c r="I638" s="52">
        <f t="shared" si="27"/>
        <v>3500</v>
      </c>
      <c r="J638" s="52">
        <v>38</v>
      </c>
      <c r="K638" s="52">
        <v>1900</v>
      </c>
      <c r="L638" s="52">
        <f t="shared" si="28"/>
        <v>1600</v>
      </c>
      <c r="M638" s="53">
        <f t="shared" si="29"/>
        <v>0.45714285714285713</v>
      </c>
    </row>
    <row r="639" spans="1:13" s="32" customFormat="1" x14ac:dyDescent="0.25">
      <c r="A639" s="50" t="s">
        <v>146</v>
      </c>
      <c r="B639" s="50" t="s">
        <v>504</v>
      </c>
      <c r="C639" s="51">
        <v>45731</v>
      </c>
      <c r="D639" s="50" t="s">
        <v>180</v>
      </c>
      <c r="E639" s="52">
        <v>25</v>
      </c>
      <c r="F639" s="52">
        <v>80</v>
      </c>
      <c r="G639" s="52">
        <v>2000</v>
      </c>
      <c r="H639" s="52">
        <v>0</v>
      </c>
      <c r="I639" s="52">
        <f t="shared" si="27"/>
        <v>2000</v>
      </c>
      <c r="J639" s="52">
        <v>53.75</v>
      </c>
      <c r="K639" s="52">
        <v>1343.75</v>
      </c>
      <c r="L639" s="52">
        <f t="shared" si="28"/>
        <v>656.25</v>
      </c>
      <c r="M639" s="53">
        <f t="shared" si="29"/>
        <v>0.328125</v>
      </c>
    </row>
    <row r="640" spans="1:13" s="32" customFormat="1" x14ac:dyDescent="0.25">
      <c r="A640" s="50" t="s">
        <v>146</v>
      </c>
      <c r="B640" s="50" t="s">
        <v>508</v>
      </c>
      <c r="C640" s="51">
        <v>45731</v>
      </c>
      <c r="D640" s="50" t="s">
        <v>77</v>
      </c>
      <c r="E640" s="52">
        <v>1</v>
      </c>
      <c r="F640" s="52">
        <v>1935</v>
      </c>
      <c r="G640" s="52">
        <v>1935</v>
      </c>
      <c r="H640" s="52">
        <v>0</v>
      </c>
      <c r="I640" s="52">
        <f t="shared" si="27"/>
        <v>1935</v>
      </c>
      <c r="J640" s="52">
        <v>595</v>
      </c>
      <c r="K640" s="52">
        <v>595</v>
      </c>
      <c r="L640" s="52">
        <f t="shared" si="28"/>
        <v>1340</v>
      </c>
      <c r="M640" s="53">
        <f t="shared" si="29"/>
        <v>0.69250645994832039</v>
      </c>
    </row>
    <row r="641" spans="1:13" s="32" customFormat="1" x14ac:dyDescent="0.25">
      <c r="A641" s="50" t="s">
        <v>146</v>
      </c>
      <c r="B641" s="50" t="s">
        <v>508</v>
      </c>
      <c r="C641" s="51">
        <v>45731</v>
      </c>
      <c r="D641" s="50" t="s">
        <v>196</v>
      </c>
      <c r="E641" s="52">
        <v>3</v>
      </c>
      <c r="F641" s="52">
        <v>3000</v>
      </c>
      <c r="G641" s="52">
        <v>9000</v>
      </c>
      <c r="H641" s="52">
        <v>0</v>
      </c>
      <c r="I641" s="52">
        <f t="shared" si="27"/>
        <v>9000</v>
      </c>
      <c r="J641" s="52">
        <v>175</v>
      </c>
      <c r="K641" s="52">
        <v>525</v>
      </c>
      <c r="L641" s="52">
        <f t="shared" si="28"/>
        <v>8475</v>
      </c>
      <c r="M641" s="53">
        <f t="shared" si="29"/>
        <v>0.94166666666666665</v>
      </c>
    </row>
    <row r="642" spans="1:13" s="32" customFormat="1" x14ac:dyDescent="0.25">
      <c r="A642" s="50" t="s">
        <v>146</v>
      </c>
      <c r="B642" s="50" t="s">
        <v>508</v>
      </c>
      <c r="C642" s="51">
        <v>45731</v>
      </c>
      <c r="D642" s="50" t="s">
        <v>197</v>
      </c>
      <c r="E642" s="52">
        <v>1</v>
      </c>
      <c r="F642" s="52">
        <v>3500</v>
      </c>
      <c r="G642" s="52">
        <v>3500</v>
      </c>
      <c r="H642" s="52">
        <v>0</v>
      </c>
      <c r="I642" s="52">
        <f t="shared" si="27"/>
        <v>3500</v>
      </c>
      <c r="J642" s="52">
        <v>1100</v>
      </c>
      <c r="K642" s="52">
        <v>1100</v>
      </c>
      <c r="L642" s="52">
        <f t="shared" si="28"/>
        <v>2400</v>
      </c>
      <c r="M642" s="53">
        <f t="shared" si="29"/>
        <v>0.68571428571428572</v>
      </c>
    </row>
    <row r="643" spans="1:13" s="32" customFormat="1" x14ac:dyDescent="0.25">
      <c r="A643" s="50" t="s">
        <v>146</v>
      </c>
      <c r="B643" s="50" t="s">
        <v>508</v>
      </c>
      <c r="C643" s="51">
        <v>45731</v>
      </c>
      <c r="D643" s="50" t="s">
        <v>372</v>
      </c>
      <c r="E643" s="52">
        <v>4</v>
      </c>
      <c r="F643" s="52">
        <v>1980</v>
      </c>
      <c r="G643" s="52">
        <v>7920</v>
      </c>
      <c r="H643" s="52">
        <v>0</v>
      </c>
      <c r="I643" s="52">
        <f t="shared" si="27"/>
        <v>7920</v>
      </c>
      <c r="J643" s="52">
        <v>940</v>
      </c>
      <c r="K643" s="52">
        <v>3760</v>
      </c>
      <c r="L643" s="52">
        <f t="shared" si="28"/>
        <v>4160</v>
      </c>
      <c r="M643" s="53">
        <f t="shared" si="29"/>
        <v>0.5252525252525253</v>
      </c>
    </row>
    <row r="644" spans="1:13" s="32" customFormat="1" x14ac:dyDescent="0.25">
      <c r="A644" s="50" t="s">
        <v>146</v>
      </c>
      <c r="B644" s="50" t="s">
        <v>508</v>
      </c>
      <c r="C644" s="51">
        <v>45731</v>
      </c>
      <c r="D644" s="50" t="s">
        <v>264</v>
      </c>
      <c r="E644" s="52">
        <v>6</v>
      </c>
      <c r="F644" s="52">
        <v>2800.2</v>
      </c>
      <c r="G644" s="52">
        <v>16801.2</v>
      </c>
      <c r="H644" s="52">
        <v>0</v>
      </c>
      <c r="I644" s="52">
        <f t="shared" si="27"/>
        <v>16801.2</v>
      </c>
      <c r="J644" s="52">
        <v>1115</v>
      </c>
      <c r="K644" s="52">
        <v>6690</v>
      </c>
      <c r="L644" s="52">
        <f t="shared" si="28"/>
        <v>10111.200000000001</v>
      </c>
      <c r="M644" s="53">
        <f t="shared" si="29"/>
        <v>0.60181415613170486</v>
      </c>
    </row>
    <row r="645" spans="1:13" s="32" customFormat="1" x14ac:dyDescent="0.25">
      <c r="A645" s="50" t="s">
        <v>146</v>
      </c>
      <c r="B645" s="50" t="s">
        <v>508</v>
      </c>
      <c r="C645" s="51">
        <v>45731</v>
      </c>
      <c r="D645" s="50" t="s">
        <v>247</v>
      </c>
      <c r="E645" s="52">
        <v>5</v>
      </c>
      <c r="F645" s="52">
        <v>2490</v>
      </c>
      <c r="G645" s="52">
        <v>12450</v>
      </c>
      <c r="H645" s="52">
        <v>0</v>
      </c>
      <c r="I645" s="52">
        <f t="shared" si="27"/>
        <v>12450</v>
      </c>
      <c r="J645" s="52">
        <v>318</v>
      </c>
      <c r="K645" s="52">
        <v>1590</v>
      </c>
      <c r="L645" s="52">
        <f t="shared" si="28"/>
        <v>10860</v>
      </c>
      <c r="M645" s="53">
        <f t="shared" si="29"/>
        <v>0.87228915662650608</v>
      </c>
    </row>
    <row r="646" spans="1:13" s="32" customFormat="1" x14ac:dyDescent="0.25">
      <c r="A646" s="50" t="s">
        <v>146</v>
      </c>
      <c r="B646" s="50" t="s">
        <v>508</v>
      </c>
      <c r="C646" s="51">
        <v>45731</v>
      </c>
      <c r="D646" s="50" t="s">
        <v>75</v>
      </c>
      <c r="E646" s="52">
        <v>2</v>
      </c>
      <c r="F646" s="52">
        <v>1550</v>
      </c>
      <c r="G646" s="52">
        <v>3100</v>
      </c>
      <c r="H646" s="52">
        <v>0</v>
      </c>
      <c r="I646" s="52">
        <f t="shared" si="27"/>
        <v>3100</v>
      </c>
      <c r="J646" s="52">
        <v>615</v>
      </c>
      <c r="K646" s="52">
        <v>1230</v>
      </c>
      <c r="L646" s="52">
        <f t="shared" si="28"/>
        <v>1870</v>
      </c>
      <c r="M646" s="53">
        <f t="shared" si="29"/>
        <v>0.60322580645161294</v>
      </c>
    </row>
    <row r="647" spans="1:13" s="32" customFormat="1" x14ac:dyDescent="0.25">
      <c r="A647" s="50" t="s">
        <v>146</v>
      </c>
      <c r="B647" s="50" t="s">
        <v>508</v>
      </c>
      <c r="C647" s="51">
        <v>45731</v>
      </c>
      <c r="D647" s="50" t="s">
        <v>75</v>
      </c>
      <c r="E647" s="52">
        <v>1</v>
      </c>
      <c r="F647" s="52">
        <v>12000</v>
      </c>
      <c r="G647" s="52">
        <v>12000</v>
      </c>
      <c r="H647" s="52">
        <v>0</v>
      </c>
      <c r="I647" s="52">
        <f t="shared" si="27"/>
        <v>12000</v>
      </c>
      <c r="J647" s="52">
        <v>615</v>
      </c>
      <c r="K647" s="52">
        <v>615</v>
      </c>
      <c r="L647" s="52">
        <f t="shared" si="28"/>
        <v>11385</v>
      </c>
      <c r="M647" s="53">
        <f t="shared" si="29"/>
        <v>0.94874999999999998</v>
      </c>
    </row>
    <row r="648" spans="1:13" s="32" customFormat="1" x14ac:dyDescent="0.25">
      <c r="A648" s="50" t="s">
        <v>146</v>
      </c>
      <c r="B648" s="50" t="s">
        <v>509</v>
      </c>
      <c r="C648" s="51">
        <v>45731</v>
      </c>
      <c r="D648" s="50" t="s">
        <v>165</v>
      </c>
      <c r="E648" s="52">
        <v>50</v>
      </c>
      <c r="F648" s="52">
        <v>315</v>
      </c>
      <c r="G648" s="52">
        <v>15750</v>
      </c>
      <c r="H648" s="52">
        <v>0</v>
      </c>
      <c r="I648" s="52">
        <f t="shared" ref="I648:I711" si="30">+G648-H648</f>
        <v>15750</v>
      </c>
      <c r="J648" s="52">
        <v>136.1</v>
      </c>
      <c r="K648" s="52">
        <v>6805</v>
      </c>
      <c r="L648" s="52">
        <f t="shared" ref="L648:L711" si="31">+I648-K648</f>
        <v>8945</v>
      </c>
      <c r="M648" s="53">
        <f t="shared" ref="M648:M711" si="32">+L648/G648</f>
        <v>0.56793650793650796</v>
      </c>
    </row>
    <row r="649" spans="1:13" s="32" customFormat="1" x14ac:dyDescent="0.25">
      <c r="A649" s="50" t="s">
        <v>146</v>
      </c>
      <c r="B649" s="50" t="s">
        <v>510</v>
      </c>
      <c r="C649" s="51">
        <v>45731</v>
      </c>
      <c r="D649" s="50" t="s">
        <v>511</v>
      </c>
      <c r="E649" s="52">
        <v>71</v>
      </c>
      <c r="F649" s="52">
        <v>975</v>
      </c>
      <c r="G649" s="52">
        <v>69225</v>
      </c>
      <c r="H649" s="52">
        <v>0</v>
      </c>
      <c r="I649" s="52">
        <f t="shared" si="30"/>
        <v>69225</v>
      </c>
      <c r="J649" s="52">
        <v>713.65</v>
      </c>
      <c r="K649" s="52">
        <v>50669.15</v>
      </c>
      <c r="L649" s="52">
        <f t="shared" si="31"/>
        <v>18555.849999999999</v>
      </c>
      <c r="M649" s="53">
        <f t="shared" si="32"/>
        <v>0.26805128205128204</v>
      </c>
    </row>
    <row r="650" spans="1:13" s="32" customFormat="1" x14ac:dyDescent="0.25">
      <c r="A650" s="50" t="s">
        <v>146</v>
      </c>
      <c r="B650" s="50" t="s">
        <v>510</v>
      </c>
      <c r="C650" s="51">
        <v>45731</v>
      </c>
      <c r="D650" s="50" t="s">
        <v>512</v>
      </c>
      <c r="E650" s="52">
        <v>60</v>
      </c>
      <c r="F650" s="52">
        <v>1175</v>
      </c>
      <c r="G650" s="52">
        <v>70500</v>
      </c>
      <c r="H650" s="52">
        <v>0</v>
      </c>
      <c r="I650" s="52">
        <f t="shared" si="30"/>
        <v>70500</v>
      </c>
      <c r="J650" s="52">
        <v>889.92</v>
      </c>
      <c r="K650" s="52">
        <v>53395.199999999997</v>
      </c>
      <c r="L650" s="52">
        <f t="shared" si="31"/>
        <v>17104.800000000003</v>
      </c>
      <c r="M650" s="53">
        <f t="shared" si="32"/>
        <v>0.24262127659574473</v>
      </c>
    </row>
    <row r="651" spans="1:13" s="32" customFormat="1" x14ac:dyDescent="0.25">
      <c r="A651" s="50" t="s">
        <v>15</v>
      </c>
      <c r="B651" s="50" t="s">
        <v>513</v>
      </c>
      <c r="C651" s="51">
        <v>45731</v>
      </c>
      <c r="D651" s="50" t="s">
        <v>500</v>
      </c>
      <c r="E651" s="52">
        <v>3000</v>
      </c>
      <c r="F651" s="52">
        <v>49.3</v>
      </c>
      <c r="G651" s="52">
        <v>147900</v>
      </c>
      <c r="H651" s="52">
        <v>0</v>
      </c>
      <c r="I651" s="52">
        <f t="shared" si="30"/>
        <v>147900</v>
      </c>
      <c r="J651" s="54">
        <v>26</v>
      </c>
      <c r="K651" s="54">
        <v>78000</v>
      </c>
      <c r="L651" s="52">
        <f t="shared" si="31"/>
        <v>69900</v>
      </c>
      <c r="M651" s="53">
        <f t="shared" si="32"/>
        <v>0.47261663286004058</v>
      </c>
    </row>
    <row r="652" spans="1:13" s="32" customFormat="1" x14ac:dyDescent="0.25">
      <c r="A652" s="50" t="s">
        <v>15</v>
      </c>
      <c r="B652" s="50" t="s">
        <v>514</v>
      </c>
      <c r="C652" s="51">
        <v>45731</v>
      </c>
      <c r="D652" s="50" t="s">
        <v>227</v>
      </c>
      <c r="E652" s="52">
        <v>30</v>
      </c>
      <c r="F652" s="52">
        <v>277.5</v>
      </c>
      <c r="G652" s="52">
        <v>8325</v>
      </c>
      <c r="H652" s="52">
        <v>0</v>
      </c>
      <c r="I652" s="52">
        <f t="shared" si="30"/>
        <v>8325</v>
      </c>
      <c r="J652" s="54">
        <v>115</v>
      </c>
      <c r="K652" s="54">
        <v>3450</v>
      </c>
      <c r="L652" s="52">
        <f t="shared" si="31"/>
        <v>4875</v>
      </c>
      <c r="M652" s="53">
        <f t="shared" si="32"/>
        <v>0.5855855855855856</v>
      </c>
    </row>
    <row r="653" spans="1:13" s="32" customFormat="1" x14ac:dyDescent="0.25">
      <c r="A653" s="50" t="s">
        <v>15</v>
      </c>
      <c r="B653" s="50" t="s">
        <v>514</v>
      </c>
      <c r="C653" s="51">
        <v>45731</v>
      </c>
      <c r="D653" s="50" t="s">
        <v>222</v>
      </c>
      <c r="E653" s="52">
        <v>200</v>
      </c>
      <c r="F653" s="52">
        <v>77.5</v>
      </c>
      <c r="G653" s="52">
        <v>15500</v>
      </c>
      <c r="H653" s="52">
        <v>0</v>
      </c>
      <c r="I653" s="52">
        <f t="shared" si="30"/>
        <v>15500</v>
      </c>
      <c r="J653" s="52">
        <v>42</v>
      </c>
      <c r="K653" s="52">
        <v>8400</v>
      </c>
      <c r="L653" s="52">
        <f t="shared" si="31"/>
        <v>7100</v>
      </c>
      <c r="M653" s="53">
        <f t="shared" si="32"/>
        <v>0.45806451612903226</v>
      </c>
    </row>
    <row r="654" spans="1:13" s="32" customFormat="1" x14ac:dyDescent="0.25">
      <c r="A654" s="50" t="s">
        <v>15</v>
      </c>
      <c r="B654" s="50" t="s">
        <v>514</v>
      </c>
      <c r="C654" s="51">
        <v>45731</v>
      </c>
      <c r="D654" s="50" t="s">
        <v>515</v>
      </c>
      <c r="E654" s="52">
        <v>20</v>
      </c>
      <c r="F654" s="52">
        <v>1771.25</v>
      </c>
      <c r="G654" s="52">
        <v>35425</v>
      </c>
      <c r="H654" s="52">
        <v>0</v>
      </c>
      <c r="I654" s="52">
        <f t="shared" si="30"/>
        <v>35425</v>
      </c>
      <c r="J654" s="52">
        <v>639</v>
      </c>
      <c r="K654" s="52">
        <v>12780</v>
      </c>
      <c r="L654" s="52">
        <f t="shared" si="31"/>
        <v>22645</v>
      </c>
      <c r="M654" s="53">
        <f t="shared" si="32"/>
        <v>0.63923782639378968</v>
      </c>
    </row>
    <row r="655" spans="1:13" s="32" customFormat="1" x14ac:dyDescent="0.25">
      <c r="A655" s="50" t="s">
        <v>15</v>
      </c>
      <c r="B655" s="50" t="s">
        <v>514</v>
      </c>
      <c r="C655" s="51">
        <v>45731</v>
      </c>
      <c r="D655" s="50" t="s">
        <v>516</v>
      </c>
      <c r="E655" s="52">
        <v>100</v>
      </c>
      <c r="F655" s="52">
        <v>162</v>
      </c>
      <c r="G655" s="52">
        <v>16200</v>
      </c>
      <c r="H655" s="52">
        <v>0</v>
      </c>
      <c r="I655" s="52">
        <f t="shared" si="30"/>
        <v>16200</v>
      </c>
      <c r="J655" s="52">
        <v>103</v>
      </c>
      <c r="K655" s="52">
        <v>10300</v>
      </c>
      <c r="L655" s="52">
        <f t="shared" si="31"/>
        <v>5900</v>
      </c>
      <c r="M655" s="53">
        <f t="shared" si="32"/>
        <v>0.36419753086419754</v>
      </c>
    </row>
    <row r="656" spans="1:13" s="32" customFormat="1" x14ac:dyDescent="0.25">
      <c r="A656" s="50" t="s">
        <v>15</v>
      </c>
      <c r="B656" s="50" t="s">
        <v>514</v>
      </c>
      <c r="C656" s="51">
        <v>45731</v>
      </c>
      <c r="D656" s="50" t="s">
        <v>517</v>
      </c>
      <c r="E656" s="52">
        <v>33.33</v>
      </c>
      <c r="F656" s="52">
        <v>388.8</v>
      </c>
      <c r="G656" s="52">
        <v>12960</v>
      </c>
      <c r="H656" s="52">
        <v>0</v>
      </c>
      <c r="I656" s="52">
        <f t="shared" si="30"/>
        <v>12960</v>
      </c>
      <c r="J656" s="52">
        <v>92</v>
      </c>
      <c r="K656" s="52">
        <v>3066.67</v>
      </c>
      <c r="L656" s="52">
        <f t="shared" si="31"/>
        <v>9893.33</v>
      </c>
      <c r="M656" s="53">
        <f t="shared" si="32"/>
        <v>0.76337422839506175</v>
      </c>
    </row>
    <row r="657" spans="1:13" s="32" customFormat="1" x14ac:dyDescent="0.25">
      <c r="A657" s="50" t="s">
        <v>15</v>
      </c>
      <c r="B657" s="50" t="s">
        <v>514</v>
      </c>
      <c r="C657" s="51">
        <v>45731</v>
      </c>
      <c r="D657" s="50" t="s">
        <v>518</v>
      </c>
      <c r="E657" s="52">
        <v>1000</v>
      </c>
      <c r="F657" s="52">
        <v>36.619999999999997</v>
      </c>
      <c r="G657" s="52">
        <v>36620</v>
      </c>
      <c r="H657" s="52">
        <v>0</v>
      </c>
      <c r="I657" s="52">
        <f t="shared" si="30"/>
        <v>36620</v>
      </c>
      <c r="J657" s="52">
        <v>21</v>
      </c>
      <c r="K657" s="52">
        <v>21000</v>
      </c>
      <c r="L657" s="52">
        <f t="shared" si="31"/>
        <v>15620</v>
      </c>
      <c r="M657" s="53">
        <f t="shared" si="32"/>
        <v>0.42654287274713271</v>
      </c>
    </row>
    <row r="658" spans="1:13" s="32" customFormat="1" x14ac:dyDescent="0.25">
      <c r="A658" s="50" t="s">
        <v>15</v>
      </c>
      <c r="B658" s="50" t="s">
        <v>514</v>
      </c>
      <c r="C658" s="51">
        <v>45731</v>
      </c>
      <c r="D658" s="50" t="s">
        <v>417</v>
      </c>
      <c r="E658" s="52">
        <v>1500</v>
      </c>
      <c r="F658" s="52">
        <v>24.51</v>
      </c>
      <c r="G658" s="52">
        <v>36765</v>
      </c>
      <c r="H658" s="52">
        <v>0</v>
      </c>
      <c r="I658" s="52">
        <f t="shared" si="30"/>
        <v>36765</v>
      </c>
      <c r="J658" s="52">
        <v>11.8</v>
      </c>
      <c r="K658" s="52">
        <v>17700</v>
      </c>
      <c r="L658" s="52">
        <f t="shared" si="31"/>
        <v>19065</v>
      </c>
      <c r="M658" s="53">
        <f t="shared" si="32"/>
        <v>0.51856385148918804</v>
      </c>
    </row>
    <row r="659" spans="1:13" s="32" customFormat="1" x14ac:dyDescent="0.25">
      <c r="A659" s="50" t="s">
        <v>15</v>
      </c>
      <c r="B659" s="50" t="s">
        <v>514</v>
      </c>
      <c r="C659" s="51">
        <v>45731</v>
      </c>
      <c r="D659" s="50" t="s">
        <v>519</v>
      </c>
      <c r="E659" s="52">
        <v>300</v>
      </c>
      <c r="F659" s="52">
        <v>26.76</v>
      </c>
      <c r="G659" s="52">
        <v>8028</v>
      </c>
      <c r="H659" s="52">
        <v>0</v>
      </c>
      <c r="I659" s="52">
        <f t="shared" si="30"/>
        <v>8028</v>
      </c>
      <c r="J659" s="52">
        <v>168</v>
      </c>
      <c r="K659" s="52">
        <v>50400</v>
      </c>
      <c r="L659" s="52">
        <f t="shared" si="31"/>
        <v>-42372</v>
      </c>
      <c r="M659" s="53">
        <f t="shared" si="32"/>
        <v>-5.2780269058295968</v>
      </c>
    </row>
    <row r="660" spans="1:13" s="32" customFormat="1" x14ac:dyDescent="0.25">
      <c r="A660" s="50" t="s">
        <v>15</v>
      </c>
      <c r="B660" s="50" t="s">
        <v>514</v>
      </c>
      <c r="C660" s="51">
        <v>45731</v>
      </c>
      <c r="D660" s="50" t="s">
        <v>520</v>
      </c>
      <c r="E660" s="52">
        <v>150</v>
      </c>
      <c r="F660" s="52">
        <v>211.3</v>
      </c>
      <c r="G660" s="52">
        <v>31695</v>
      </c>
      <c r="H660" s="52">
        <v>0</v>
      </c>
      <c r="I660" s="52">
        <f t="shared" si="30"/>
        <v>31695</v>
      </c>
      <c r="J660" s="52">
        <v>135</v>
      </c>
      <c r="K660" s="52">
        <v>20250</v>
      </c>
      <c r="L660" s="52">
        <f t="shared" si="31"/>
        <v>11445</v>
      </c>
      <c r="M660" s="53">
        <f t="shared" si="32"/>
        <v>0.36109796497870328</v>
      </c>
    </row>
    <row r="661" spans="1:13" s="32" customFormat="1" x14ac:dyDescent="0.25">
      <c r="A661" s="50" t="s">
        <v>15</v>
      </c>
      <c r="B661" s="50" t="s">
        <v>521</v>
      </c>
      <c r="C661" s="51">
        <v>45731</v>
      </c>
      <c r="D661" s="50" t="s">
        <v>522</v>
      </c>
      <c r="E661" s="52">
        <v>1500</v>
      </c>
      <c r="F661" s="52">
        <v>29.58</v>
      </c>
      <c r="G661" s="52">
        <v>44370</v>
      </c>
      <c r="H661" s="52">
        <v>0</v>
      </c>
      <c r="I661" s="52">
        <f t="shared" si="30"/>
        <v>44370</v>
      </c>
      <c r="J661" s="52">
        <v>14</v>
      </c>
      <c r="K661" s="52">
        <v>21000</v>
      </c>
      <c r="L661" s="52">
        <f t="shared" si="31"/>
        <v>23370</v>
      </c>
      <c r="M661" s="53">
        <f t="shared" si="32"/>
        <v>0.52670723461798508</v>
      </c>
    </row>
    <row r="662" spans="1:13" s="32" customFormat="1" x14ac:dyDescent="0.25">
      <c r="A662" s="50" t="s">
        <v>30</v>
      </c>
      <c r="B662" s="50" t="s">
        <v>523</v>
      </c>
      <c r="C662" s="51">
        <v>45728</v>
      </c>
      <c r="D662" s="50" t="s">
        <v>524</v>
      </c>
      <c r="E662" s="52">
        <v>7</v>
      </c>
      <c r="F662" s="52">
        <v>642.86</v>
      </c>
      <c r="G662" s="52">
        <v>4500.0200000000004</v>
      </c>
      <c r="H662" s="52">
        <v>0</v>
      </c>
      <c r="I662" s="52">
        <f t="shared" si="30"/>
        <v>4500.0200000000004</v>
      </c>
      <c r="J662" s="52">
        <v>325</v>
      </c>
      <c r="K662" s="52">
        <v>2275</v>
      </c>
      <c r="L662" s="52">
        <f t="shared" si="31"/>
        <v>2225.0200000000004</v>
      </c>
      <c r="M662" s="53">
        <f t="shared" si="32"/>
        <v>0.49444669134803848</v>
      </c>
    </row>
    <row r="663" spans="1:13" s="32" customFormat="1" x14ac:dyDescent="0.25">
      <c r="A663" s="50" t="s">
        <v>30</v>
      </c>
      <c r="B663" s="50" t="s">
        <v>523</v>
      </c>
      <c r="C663" s="51">
        <v>45728</v>
      </c>
      <c r="D663" s="50" t="s">
        <v>78</v>
      </c>
      <c r="E663" s="52">
        <v>7</v>
      </c>
      <c r="F663" s="52">
        <v>678.57</v>
      </c>
      <c r="G663" s="52">
        <v>4749.99</v>
      </c>
      <c r="H663" s="52">
        <v>0</v>
      </c>
      <c r="I663" s="52">
        <f t="shared" si="30"/>
        <v>4749.99</v>
      </c>
      <c r="J663" s="52">
        <v>450</v>
      </c>
      <c r="K663" s="52">
        <v>3150</v>
      </c>
      <c r="L663" s="52">
        <f t="shared" si="31"/>
        <v>1599.9899999999998</v>
      </c>
      <c r="M663" s="53">
        <f t="shared" si="32"/>
        <v>0.33684070913833497</v>
      </c>
    </row>
    <row r="664" spans="1:13" s="32" customFormat="1" x14ac:dyDescent="0.25">
      <c r="A664" s="50" t="s">
        <v>30</v>
      </c>
      <c r="B664" s="50" t="s">
        <v>523</v>
      </c>
      <c r="C664" s="51">
        <v>45728</v>
      </c>
      <c r="D664" s="50" t="s">
        <v>99</v>
      </c>
      <c r="E664" s="52">
        <v>7</v>
      </c>
      <c r="F664" s="52">
        <v>857.14</v>
      </c>
      <c r="G664" s="52">
        <v>5999.98</v>
      </c>
      <c r="H664" s="52">
        <v>0</v>
      </c>
      <c r="I664" s="52">
        <f t="shared" si="30"/>
        <v>5999.98</v>
      </c>
      <c r="J664" s="52">
        <v>560</v>
      </c>
      <c r="K664" s="52">
        <v>3920</v>
      </c>
      <c r="L664" s="52">
        <f t="shared" si="31"/>
        <v>2079.9799999999996</v>
      </c>
      <c r="M664" s="53">
        <f t="shared" si="32"/>
        <v>0.34666448888162954</v>
      </c>
    </row>
    <row r="665" spans="1:13" s="32" customFormat="1" x14ac:dyDescent="0.25">
      <c r="A665" s="50" t="s">
        <v>30</v>
      </c>
      <c r="B665" s="50" t="s">
        <v>523</v>
      </c>
      <c r="C665" s="51">
        <v>45728</v>
      </c>
      <c r="D665" s="50" t="s">
        <v>90</v>
      </c>
      <c r="E665" s="52">
        <v>14</v>
      </c>
      <c r="F665" s="52">
        <v>671.43</v>
      </c>
      <c r="G665" s="52">
        <v>9400.02</v>
      </c>
      <c r="H665" s="52">
        <v>0</v>
      </c>
      <c r="I665" s="52">
        <f t="shared" si="30"/>
        <v>9400.02</v>
      </c>
      <c r="J665" s="52">
        <v>150</v>
      </c>
      <c r="K665" s="52">
        <v>2100</v>
      </c>
      <c r="L665" s="52">
        <f t="shared" si="31"/>
        <v>7300.02</v>
      </c>
      <c r="M665" s="53">
        <f t="shared" si="32"/>
        <v>0.77659622000804251</v>
      </c>
    </row>
    <row r="666" spans="1:13" s="32" customFormat="1" x14ac:dyDescent="0.25">
      <c r="A666" s="50" t="s">
        <v>30</v>
      </c>
      <c r="B666" s="50" t="s">
        <v>523</v>
      </c>
      <c r="C666" s="51">
        <v>45728</v>
      </c>
      <c r="D666" s="50" t="s">
        <v>42</v>
      </c>
      <c r="E666" s="52">
        <v>3</v>
      </c>
      <c r="F666" s="52">
        <v>1500</v>
      </c>
      <c r="G666" s="52">
        <v>4500</v>
      </c>
      <c r="H666" s="52">
        <v>0</v>
      </c>
      <c r="I666" s="52">
        <f t="shared" si="30"/>
        <v>4500</v>
      </c>
      <c r="J666" s="52">
        <v>365</v>
      </c>
      <c r="K666" s="52">
        <v>1095</v>
      </c>
      <c r="L666" s="52">
        <f t="shared" si="31"/>
        <v>3405</v>
      </c>
      <c r="M666" s="53">
        <f t="shared" si="32"/>
        <v>0.75666666666666671</v>
      </c>
    </row>
    <row r="667" spans="1:13" s="32" customFormat="1" x14ac:dyDescent="0.25">
      <c r="A667" s="50" t="s">
        <v>30</v>
      </c>
      <c r="B667" s="50" t="s">
        <v>523</v>
      </c>
      <c r="C667" s="51">
        <v>45728</v>
      </c>
      <c r="D667" s="50" t="s">
        <v>266</v>
      </c>
      <c r="E667" s="52">
        <v>20</v>
      </c>
      <c r="F667" s="52">
        <v>152.5</v>
      </c>
      <c r="G667" s="52">
        <v>3050</v>
      </c>
      <c r="H667" s="52">
        <v>0</v>
      </c>
      <c r="I667" s="52">
        <f t="shared" si="30"/>
        <v>3050</v>
      </c>
      <c r="J667" s="52">
        <v>138.6</v>
      </c>
      <c r="K667" s="52">
        <v>2772</v>
      </c>
      <c r="L667" s="52">
        <f t="shared" si="31"/>
        <v>278</v>
      </c>
      <c r="M667" s="53">
        <f t="shared" si="32"/>
        <v>9.1147540983606556E-2</v>
      </c>
    </row>
    <row r="668" spans="1:13" s="32" customFormat="1" x14ac:dyDescent="0.25">
      <c r="A668" s="50" t="s">
        <v>30</v>
      </c>
      <c r="B668" s="50" t="s">
        <v>523</v>
      </c>
      <c r="C668" s="51">
        <v>45728</v>
      </c>
      <c r="D668" s="50" t="s">
        <v>126</v>
      </c>
      <c r="E668" s="52">
        <v>10</v>
      </c>
      <c r="F668" s="52">
        <v>229.32</v>
      </c>
      <c r="G668" s="52">
        <v>2293.1999999999998</v>
      </c>
      <c r="H668" s="52">
        <v>0</v>
      </c>
      <c r="I668" s="52">
        <f t="shared" si="30"/>
        <v>2293.1999999999998</v>
      </c>
      <c r="J668" s="52">
        <v>114.66</v>
      </c>
      <c r="K668" s="52">
        <v>1146.5999999999999</v>
      </c>
      <c r="L668" s="52">
        <f t="shared" si="31"/>
        <v>1146.5999999999999</v>
      </c>
      <c r="M668" s="53">
        <f t="shared" si="32"/>
        <v>0.5</v>
      </c>
    </row>
    <row r="669" spans="1:13" s="32" customFormat="1" x14ac:dyDescent="0.25">
      <c r="A669" s="50" t="s">
        <v>30</v>
      </c>
      <c r="B669" s="50" t="s">
        <v>523</v>
      </c>
      <c r="C669" s="51">
        <v>45728</v>
      </c>
      <c r="D669" s="50" t="s">
        <v>170</v>
      </c>
      <c r="E669" s="52">
        <v>7</v>
      </c>
      <c r="F669" s="52">
        <v>464.29</v>
      </c>
      <c r="G669" s="52">
        <v>3250.03</v>
      </c>
      <c r="H669" s="52">
        <v>0</v>
      </c>
      <c r="I669" s="52">
        <f t="shared" si="30"/>
        <v>3250.03</v>
      </c>
      <c r="J669" s="52">
        <v>236.25</v>
      </c>
      <c r="K669" s="52">
        <v>1653.75</v>
      </c>
      <c r="L669" s="52">
        <f t="shared" si="31"/>
        <v>1596.2800000000002</v>
      </c>
      <c r="M669" s="53">
        <f t="shared" si="32"/>
        <v>0.49115854315190938</v>
      </c>
    </row>
    <row r="670" spans="1:13" s="32" customFormat="1" x14ac:dyDescent="0.25">
      <c r="A670" s="50" t="s">
        <v>63</v>
      </c>
      <c r="B670" s="50" t="s">
        <v>525</v>
      </c>
      <c r="C670" s="51">
        <v>45731</v>
      </c>
      <c r="D670" s="50" t="s">
        <v>75</v>
      </c>
      <c r="E670" s="52">
        <v>5</v>
      </c>
      <c r="F670" s="52">
        <v>1800</v>
      </c>
      <c r="G670" s="52">
        <v>9000</v>
      </c>
      <c r="H670" s="52">
        <v>0</v>
      </c>
      <c r="I670" s="52">
        <f t="shared" si="30"/>
        <v>9000</v>
      </c>
      <c r="J670" s="52">
        <v>615</v>
      </c>
      <c r="K670" s="52">
        <v>3075</v>
      </c>
      <c r="L670" s="52">
        <f t="shared" si="31"/>
        <v>5925</v>
      </c>
      <c r="M670" s="53">
        <f t="shared" si="32"/>
        <v>0.65833333333333333</v>
      </c>
    </row>
    <row r="671" spans="1:13" s="32" customFormat="1" x14ac:dyDescent="0.25">
      <c r="A671" s="50" t="s">
        <v>63</v>
      </c>
      <c r="B671" s="50" t="s">
        <v>525</v>
      </c>
      <c r="C671" s="51">
        <v>45731</v>
      </c>
      <c r="D671" s="50" t="s">
        <v>130</v>
      </c>
      <c r="E671" s="52">
        <v>4</v>
      </c>
      <c r="F671" s="52">
        <v>1080</v>
      </c>
      <c r="G671" s="52">
        <v>4320</v>
      </c>
      <c r="H671" s="52">
        <v>0</v>
      </c>
      <c r="I671" s="52">
        <f t="shared" si="30"/>
        <v>4320</v>
      </c>
      <c r="J671" s="52">
        <v>270</v>
      </c>
      <c r="K671" s="52">
        <v>1080</v>
      </c>
      <c r="L671" s="52">
        <f t="shared" si="31"/>
        <v>3240</v>
      </c>
      <c r="M671" s="53">
        <f t="shared" si="32"/>
        <v>0.75</v>
      </c>
    </row>
    <row r="672" spans="1:13" s="32" customFormat="1" x14ac:dyDescent="0.25">
      <c r="A672" s="50" t="s">
        <v>63</v>
      </c>
      <c r="B672" s="50" t="s">
        <v>525</v>
      </c>
      <c r="C672" s="51">
        <v>45731</v>
      </c>
      <c r="D672" s="50" t="s">
        <v>82</v>
      </c>
      <c r="E672" s="52">
        <v>1</v>
      </c>
      <c r="F672" s="52">
        <v>2560</v>
      </c>
      <c r="G672" s="52">
        <v>2560</v>
      </c>
      <c r="H672" s="52">
        <v>0</v>
      </c>
      <c r="I672" s="52">
        <f t="shared" si="30"/>
        <v>2560</v>
      </c>
      <c r="J672" s="52">
        <v>720</v>
      </c>
      <c r="K672" s="52">
        <v>720</v>
      </c>
      <c r="L672" s="52">
        <f t="shared" si="31"/>
        <v>1840</v>
      </c>
      <c r="M672" s="53">
        <f t="shared" si="32"/>
        <v>0.71875</v>
      </c>
    </row>
    <row r="673" spans="1:13" s="32" customFormat="1" x14ac:dyDescent="0.25">
      <c r="A673" s="50" t="s">
        <v>63</v>
      </c>
      <c r="B673" s="50" t="s">
        <v>526</v>
      </c>
      <c r="C673" s="51">
        <v>45731</v>
      </c>
      <c r="D673" s="50" t="s">
        <v>264</v>
      </c>
      <c r="E673" s="52">
        <v>5</v>
      </c>
      <c r="F673" s="52">
        <v>3000</v>
      </c>
      <c r="G673" s="52">
        <v>15000</v>
      </c>
      <c r="H673" s="52">
        <v>0</v>
      </c>
      <c r="I673" s="52">
        <f t="shared" si="30"/>
        <v>15000</v>
      </c>
      <c r="J673" s="52">
        <v>1115</v>
      </c>
      <c r="K673" s="52">
        <v>5575</v>
      </c>
      <c r="L673" s="52">
        <f t="shared" si="31"/>
        <v>9425</v>
      </c>
      <c r="M673" s="53">
        <f t="shared" si="32"/>
        <v>0.6283333333333333</v>
      </c>
    </row>
    <row r="674" spans="1:13" s="32" customFormat="1" x14ac:dyDescent="0.25">
      <c r="A674" s="50" t="s">
        <v>63</v>
      </c>
      <c r="B674" s="50" t="s">
        <v>527</v>
      </c>
      <c r="C674" s="51">
        <v>45731</v>
      </c>
      <c r="D674" s="50" t="s">
        <v>66</v>
      </c>
      <c r="E674" s="52">
        <v>10</v>
      </c>
      <c r="F674" s="52">
        <v>590</v>
      </c>
      <c r="G674" s="52">
        <v>5900</v>
      </c>
      <c r="H674" s="52">
        <v>0</v>
      </c>
      <c r="I674" s="52">
        <f t="shared" si="30"/>
        <v>5900</v>
      </c>
      <c r="J674" s="52">
        <v>216</v>
      </c>
      <c r="K674" s="52">
        <v>2160</v>
      </c>
      <c r="L674" s="52">
        <f t="shared" si="31"/>
        <v>3740</v>
      </c>
      <c r="M674" s="53">
        <f t="shared" si="32"/>
        <v>0.63389830508474576</v>
      </c>
    </row>
    <row r="675" spans="1:13" s="32" customFormat="1" x14ac:dyDescent="0.25">
      <c r="A675" s="50" t="s">
        <v>63</v>
      </c>
      <c r="B675" s="50" t="s">
        <v>527</v>
      </c>
      <c r="C675" s="51">
        <v>45731</v>
      </c>
      <c r="D675" s="50" t="s">
        <v>77</v>
      </c>
      <c r="E675" s="52">
        <v>5</v>
      </c>
      <c r="F675" s="52">
        <v>1980</v>
      </c>
      <c r="G675" s="52">
        <v>9900</v>
      </c>
      <c r="H675" s="52">
        <v>0</v>
      </c>
      <c r="I675" s="52">
        <f t="shared" si="30"/>
        <v>9900</v>
      </c>
      <c r="J675" s="52">
        <v>595</v>
      </c>
      <c r="K675" s="52">
        <v>2975</v>
      </c>
      <c r="L675" s="52">
        <f t="shared" si="31"/>
        <v>6925</v>
      </c>
      <c r="M675" s="53">
        <f t="shared" si="32"/>
        <v>0.6994949494949495</v>
      </c>
    </row>
    <row r="676" spans="1:13" s="32" customFormat="1" x14ac:dyDescent="0.25">
      <c r="A676" s="50" t="s">
        <v>63</v>
      </c>
      <c r="B676" s="50" t="s">
        <v>527</v>
      </c>
      <c r="C676" s="51">
        <v>45731</v>
      </c>
      <c r="D676" s="50" t="s">
        <v>121</v>
      </c>
      <c r="E676" s="52">
        <v>12</v>
      </c>
      <c r="F676" s="52">
        <v>80</v>
      </c>
      <c r="G676" s="52">
        <v>960</v>
      </c>
      <c r="H676" s="52">
        <v>0</v>
      </c>
      <c r="I676" s="52">
        <f t="shared" si="30"/>
        <v>960</v>
      </c>
      <c r="J676" s="52">
        <v>33</v>
      </c>
      <c r="K676" s="52">
        <v>396</v>
      </c>
      <c r="L676" s="52">
        <f t="shared" si="31"/>
        <v>564</v>
      </c>
      <c r="M676" s="53">
        <f t="shared" si="32"/>
        <v>0.58750000000000002</v>
      </c>
    </row>
    <row r="677" spans="1:13" s="32" customFormat="1" x14ac:dyDescent="0.25">
      <c r="A677" s="50" t="s">
        <v>63</v>
      </c>
      <c r="B677" s="50" t="s">
        <v>528</v>
      </c>
      <c r="C677" s="51">
        <v>45731</v>
      </c>
      <c r="D677" s="50" t="s">
        <v>126</v>
      </c>
      <c r="E677" s="52">
        <v>30</v>
      </c>
      <c r="F677" s="52">
        <v>250</v>
      </c>
      <c r="G677" s="52">
        <v>7500</v>
      </c>
      <c r="H677" s="52">
        <v>0</v>
      </c>
      <c r="I677" s="52">
        <f t="shared" si="30"/>
        <v>7500</v>
      </c>
      <c r="J677" s="52">
        <v>114.66</v>
      </c>
      <c r="K677" s="52">
        <v>3439.8</v>
      </c>
      <c r="L677" s="52">
        <f t="shared" si="31"/>
        <v>4060.2</v>
      </c>
      <c r="M677" s="53">
        <f t="shared" si="32"/>
        <v>0.54135999999999995</v>
      </c>
    </row>
    <row r="678" spans="1:13" s="32" customFormat="1" x14ac:dyDescent="0.25">
      <c r="A678" s="50" t="s">
        <v>63</v>
      </c>
      <c r="B678" s="50" t="s">
        <v>529</v>
      </c>
      <c r="C678" s="51">
        <v>45731</v>
      </c>
      <c r="D678" s="50" t="s">
        <v>71</v>
      </c>
      <c r="E678" s="52">
        <v>3</v>
      </c>
      <c r="F678" s="52">
        <v>1100</v>
      </c>
      <c r="G678" s="52">
        <v>3300</v>
      </c>
      <c r="H678" s="52">
        <v>165</v>
      </c>
      <c r="I678" s="52">
        <f t="shared" si="30"/>
        <v>3135</v>
      </c>
      <c r="J678" s="52">
        <v>287.5</v>
      </c>
      <c r="K678" s="52">
        <v>862.5</v>
      </c>
      <c r="L678" s="52">
        <f t="shared" si="31"/>
        <v>2272.5</v>
      </c>
      <c r="M678" s="53">
        <f t="shared" si="32"/>
        <v>0.6886363636363636</v>
      </c>
    </row>
    <row r="679" spans="1:13" s="32" customFormat="1" x14ac:dyDescent="0.25">
      <c r="A679" s="50" t="s">
        <v>63</v>
      </c>
      <c r="B679" s="50" t="s">
        <v>529</v>
      </c>
      <c r="C679" s="51">
        <v>45731</v>
      </c>
      <c r="D679" s="50" t="s">
        <v>68</v>
      </c>
      <c r="E679" s="52">
        <v>1</v>
      </c>
      <c r="F679" s="52">
        <v>2800</v>
      </c>
      <c r="G679" s="52">
        <v>2800</v>
      </c>
      <c r="H679" s="52">
        <v>140</v>
      </c>
      <c r="I679" s="52">
        <f t="shared" si="30"/>
        <v>2660</v>
      </c>
      <c r="J679" s="52">
        <v>925</v>
      </c>
      <c r="K679" s="52">
        <v>925</v>
      </c>
      <c r="L679" s="52">
        <f t="shared" si="31"/>
        <v>1735</v>
      </c>
      <c r="M679" s="53">
        <f t="shared" si="32"/>
        <v>0.61964285714285716</v>
      </c>
    </row>
    <row r="680" spans="1:13" s="32" customFormat="1" x14ac:dyDescent="0.25">
      <c r="A680" s="50" t="s">
        <v>30</v>
      </c>
      <c r="B680" s="50" t="s">
        <v>530</v>
      </c>
      <c r="C680" s="51">
        <v>45733</v>
      </c>
      <c r="D680" s="50" t="s">
        <v>141</v>
      </c>
      <c r="E680" s="52">
        <v>7</v>
      </c>
      <c r="F680" s="52">
        <v>780</v>
      </c>
      <c r="G680" s="52">
        <v>5460</v>
      </c>
      <c r="H680" s="52">
        <v>0</v>
      </c>
      <c r="I680" s="52">
        <f t="shared" si="30"/>
        <v>5460</v>
      </c>
      <c r="J680" s="52">
        <v>195</v>
      </c>
      <c r="K680" s="52">
        <v>1365</v>
      </c>
      <c r="L680" s="52">
        <f t="shared" si="31"/>
        <v>4095</v>
      </c>
      <c r="M680" s="53">
        <f t="shared" si="32"/>
        <v>0.75</v>
      </c>
    </row>
    <row r="681" spans="1:13" s="32" customFormat="1" x14ac:dyDescent="0.25">
      <c r="A681" s="50" t="s">
        <v>30</v>
      </c>
      <c r="B681" s="50" t="s">
        <v>530</v>
      </c>
      <c r="C681" s="51">
        <v>45733</v>
      </c>
      <c r="D681" s="50" t="s">
        <v>204</v>
      </c>
      <c r="E681" s="52">
        <v>7</v>
      </c>
      <c r="F681" s="52">
        <v>655</v>
      </c>
      <c r="G681" s="52">
        <v>4585</v>
      </c>
      <c r="H681" s="52">
        <v>0</v>
      </c>
      <c r="I681" s="52">
        <f t="shared" si="30"/>
        <v>4585</v>
      </c>
      <c r="J681" s="52">
        <v>400</v>
      </c>
      <c r="K681" s="52">
        <v>2800</v>
      </c>
      <c r="L681" s="52">
        <f t="shared" si="31"/>
        <v>1785</v>
      </c>
      <c r="M681" s="53">
        <f t="shared" si="32"/>
        <v>0.38931297709923662</v>
      </c>
    </row>
    <row r="682" spans="1:13" s="32" customFormat="1" x14ac:dyDescent="0.25">
      <c r="A682" s="50" t="s">
        <v>30</v>
      </c>
      <c r="B682" s="50" t="s">
        <v>530</v>
      </c>
      <c r="C682" s="51">
        <v>45733</v>
      </c>
      <c r="D682" s="50" t="s">
        <v>41</v>
      </c>
      <c r="E682" s="52">
        <v>7</v>
      </c>
      <c r="F682" s="52">
        <v>630</v>
      </c>
      <c r="G682" s="52">
        <v>4410</v>
      </c>
      <c r="H682" s="52">
        <v>0</v>
      </c>
      <c r="I682" s="52">
        <f t="shared" si="30"/>
        <v>4410</v>
      </c>
      <c r="J682" s="52">
        <v>210</v>
      </c>
      <c r="K682" s="52">
        <v>1470</v>
      </c>
      <c r="L682" s="52">
        <f t="shared" si="31"/>
        <v>2940</v>
      </c>
      <c r="M682" s="53">
        <f t="shared" si="32"/>
        <v>0.66666666666666663</v>
      </c>
    </row>
    <row r="683" spans="1:13" s="32" customFormat="1" x14ac:dyDescent="0.25">
      <c r="A683" s="50" t="s">
        <v>30</v>
      </c>
      <c r="B683" s="50" t="s">
        <v>530</v>
      </c>
      <c r="C683" s="51">
        <v>45733</v>
      </c>
      <c r="D683" s="50" t="s">
        <v>383</v>
      </c>
      <c r="E683" s="52">
        <v>7</v>
      </c>
      <c r="F683" s="52">
        <v>1392.86</v>
      </c>
      <c r="G683" s="52">
        <v>9750.02</v>
      </c>
      <c r="H683" s="52">
        <v>0</v>
      </c>
      <c r="I683" s="52">
        <f t="shared" si="30"/>
        <v>9750.02</v>
      </c>
      <c r="J683" s="52">
        <v>780</v>
      </c>
      <c r="K683" s="52">
        <v>5460</v>
      </c>
      <c r="L683" s="52">
        <f t="shared" si="31"/>
        <v>4290.0200000000004</v>
      </c>
      <c r="M683" s="53">
        <f t="shared" si="32"/>
        <v>0.44000114871559243</v>
      </c>
    </row>
    <row r="684" spans="1:13" s="32" customFormat="1" x14ac:dyDescent="0.25">
      <c r="A684" s="50" t="s">
        <v>30</v>
      </c>
      <c r="B684" s="50" t="s">
        <v>530</v>
      </c>
      <c r="C684" s="51">
        <v>45733</v>
      </c>
      <c r="D684" s="50" t="s">
        <v>264</v>
      </c>
      <c r="E684" s="52">
        <v>3</v>
      </c>
      <c r="F684" s="52">
        <v>2800</v>
      </c>
      <c r="G684" s="52">
        <v>8400</v>
      </c>
      <c r="H684" s="52">
        <v>0</v>
      </c>
      <c r="I684" s="52">
        <f t="shared" si="30"/>
        <v>8400</v>
      </c>
      <c r="J684" s="52">
        <v>1115</v>
      </c>
      <c r="K684" s="52">
        <v>3345</v>
      </c>
      <c r="L684" s="52">
        <f t="shared" si="31"/>
        <v>5055</v>
      </c>
      <c r="M684" s="53">
        <f t="shared" si="32"/>
        <v>0.60178571428571426</v>
      </c>
    </row>
    <row r="685" spans="1:13" s="32" customFormat="1" x14ac:dyDescent="0.25">
      <c r="A685" s="50" t="s">
        <v>30</v>
      </c>
      <c r="B685" s="50" t="s">
        <v>530</v>
      </c>
      <c r="C685" s="51">
        <v>45733</v>
      </c>
      <c r="D685" s="50" t="s">
        <v>266</v>
      </c>
      <c r="E685" s="52">
        <v>10</v>
      </c>
      <c r="F685" s="52">
        <v>152.5</v>
      </c>
      <c r="G685" s="52">
        <v>1525</v>
      </c>
      <c r="H685" s="52">
        <v>0</v>
      </c>
      <c r="I685" s="52">
        <f t="shared" si="30"/>
        <v>1525</v>
      </c>
      <c r="J685" s="52">
        <v>138.6</v>
      </c>
      <c r="K685" s="52">
        <v>1386</v>
      </c>
      <c r="L685" s="52">
        <f t="shared" si="31"/>
        <v>139</v>
      </c>
      <c r="M685" s="53">
        <f t="shared" si="32"/>
        <v>9.1147540983606556E-2</v>
      </c>
    </row>
    <row r="686" spans="1:13" s="32" customFormat="1" x14ac:dyDescent="0.25">
      <c r="A686" s="50" t="s">
        <v>146</v>
      </c>
      <c r="B686" s="50" t="s">
        <v>531</v>
      </c>
      <c r="C686" s="51">
        <v>45731</v>
      </c>
      <c r="D686" s="50" t="s">
        <v>150</v>
      </c>
      <c r="E686" s="52">
        <v>10</v>
      </c>
      <c r="F686" s="52">
        <v>1300</v>
      </c>
      <c r="G686" s="52">
        <v>13000</v>
      </c>
      <c r="H686" s="52">
        <v>0</v>
      </c>
      <c r="I686" s="52">
        <f t="shared" si="30"/>
        <v>13000</v>
      </c>
      <c r="J686" s="52">
        <v>100</v>
      </c>
      <c r="K686" s="52">
        <v>1000</v>
      </c>
      <c r="L686" s="52">
        <f t="shared" si="31"/>
        <v>12000</v>
      </c>
      <c r="M686" s="53">
        <f t="shared" si="32"/>
        <v>0.92307692307692313</v>
      </c>
    </row>
    <row r="687" spans="1:13" s="32" customFormat="1" x14ac:dyDescent="0.25">
      <c r="A687" s="50" t="s">
        <v>146</v>
      </c>
      <c r="B687" s="50" t="s">
        <v>532</v>
      </c>
      <c r="C687" s="51">
        <v>45731</v>
      </c>
      <c r="D687" s="50" t="s">
        <v>533</v>
      </c>
      <c r="E687" s="52">
        <v>20</v>
      </c>
      <c r="F687" s="52">
        <v>1300</v>
      </c>
      <c r="G687" s="52">
        <v>26000</v>
      </c>
      <c r="H687" s="52">
        <v>0</v>
      </c>
      <c r="I687" s="52">
        <f t="shared" si="30"/>
        <v>26000</v>
      </c>
      <c r="J687" s="52">
        <v>804.83</v>
      </c>
      <c r="K687" s="52">
        <v>16096.6</v>
      </c>
      <c r="L687" s="52">
        <f t="shared" si="31"/>
        <v>9903.4</v>
      </c>
      <c r="M687" s="53">
        <f t="shared" si="32"/>
        <v>0.38089999999999996</v>
      </c>
    </row>
    <row r="688" spans="1:13" s="32" customFormat="1" ht="30" x14ac:dyDescent="0.25">
      <c r="A688" s="50" t="s">
        <v>146</v>
      </c>
      <c r="B688" s="50" t="s">
        <v>532</v>
      </c>
      <c r="C688" s="51">
        <v>45731</v>
      </c>
      <c r="D688" s="50" t="s">
        <v>435</v>
      </c>
      <c r="E688" s="52">
        <v>5</v>
      </c>
      <c r="F688" s="52">
        <v>195</v>
      </c>
      <c r="G688" s="52">
        <v>975</v>
      </c>
      <c r="H688" s="52">
        <v>0</v>
      </c>
      <c r="I688" s="52">
        <f t="shared" si="30"/>
        <v>975</v>
      </c>
      <c r="J688" s="52">
        <v>105</v>
      </c>
      <c r="K688" s="52">
        <v>525</v>
      </c>
      <c r="L688" s="52">
        <f t="shared" si="31"/>
        <v>450</v>
      </c>
      <c r="M688" s="53">
        <f t="shared" si="32"/>
        <v>0.46153846153846156</v>
      </c>
    </row>
    <row r="689" spans="1:13" s="32" customFormat="1" x14ac:dyDescent="0.25">
      <c r="A689" s="50" t="s">
        <v>146</v>
      </c>
      <c r="B689" s="50" t="s">
        <v>534</v>
      </c>
      <c r="C689" s="51">
        <v>45731</v>
      </c>
      <c r="D689" s="50" t="s">
        <v>282</v>
      </c>
      <c r="E689" s="52">
        <v>5</v>
      </c>
      <c r="F689" s="52">
        <v>660</v>
      </c>
      <c r="G689" s="52">
        <v>3300</v>
      </c>
      <c r="H689" s="52">
        <v>0</v>
      </c>
      <c r="I689" s="52">
        <f t="shared" si="30"/>
        <v>3300</v>
      </c>
      <c r="J689" s="52">
        <v>85</v>
      </c>
      <c r="K689" s="52">
        <v>425</v>
      </c>
      <c r="L689" s="52">
        <f t="shared" si="31"/>
        <v>2875</v>
      </c>
      <c r="M689" s="53">
        <f t="shared" si="32"/>
        <v>0.87121212121212122</v>
      </c>
    </row>
    <row r="690" spans="1:13" s="32" customFormat="1" x14ac:dyDescent="0.25">
      <c r="A690" s="50" t="s">
        <v>44</v>
      </c>
      <c r="B690" s="50" t="s">
        <v>535</v>
      </c>
      <c r="C690" s="51">
        <v>45738</v>
      </c>
      <c r="D690" s="50" t="s">
        <v>536</v>
      </c>
      <c r="E690" s="52">
        <v>1</v>
      </c>
      <c r="F690" s="52">
        <v>44080</v>
      </c>
      <c r="G690" s="52">
        <v>44080</v>
      </c>
      <c r="H690" s="52">
        <v>0</v>
      </c>
      <c r="I690" s="52">
        <f t="shared" si="30"/>
        <v>44080</v>
      </c>
      <c r="J690" s="52">
        <v>34676</v>
      </c>
      <c r="K690" s="52">
        <v>34676</v>
      </c>
      <c r="L690" s="52">
        <f t="shared" si="31"/>
        <v>9404</v>
      </c>
      <c r="M690" s="53">
        <f t="shared" si="32"/>
        <v>0.2133393829401089</v>
      </c>
    </row>
    <row r="691" spans="1:13" s="32" customFormat="1" x14ac:dyDescent="0.25">
      <c r="A691" s="50" t="s">
        <v>44</v>
      </c>
      <c r="B691" s="50" t="s">
        <v>537</v>
      </c>
      <c r="C691" s="51">
        <v>45724</v>
      </c>
      <c r="D691" s="50" t="s">
        <v>165</v>
      </c>
      <c r="E691" s="52">
        <v>50</v>
      </c>
      <c r="F691" s="52">
        <v>215</v>
      </c>
      <c r="G691" s="52">
        <v>10750</v>
      </c>
      <c r="H691" s="52">
        <v>0</v>
      </c>
      <c r="I691" s="52">
        <f t="shared" si="30"/>
        <v>10750</v>
      </c>
      <c r="J691" s="52">
        <v>136.1</v>
      </c>
      <c r="K691" s="52">
        <v>6805</v>
      </c>
      <c r="L691" s="52">
        <f t="shared" si="31"/>
        <v>3945</v>
      </c>
      <c r="M691" s="53">
        <f t="shared" si="32"/>
        <v>0.36697674418604653</v>
      </c>
    </row>
    <row r="692" spans="1:13" s="32" customFormat="1" x14ac:dyDescent="0.25">
      <c r="A692" s="50" t="s">
        <v>44</v>
      </c>
      <c r="B692" s="50" t="s">
        <v>538</v>
      </c>
      <c r="C692" s="51">
        <v>45724</v>
      </c>
      <c r="D692" s="50" t="s">
        <v>141</v>
      </c>
      <c r="E692" s="52">
        <v>10</v>
      </c>
      <c r="F692" s="52">
        <v>800</v>
      </c>
      <c r="G692" s="52">
        <v>8000</v>
      </c>
      <c r="H692" s="52">
        <v>0</v>
      </c>
      <c r="I692" s="52">
        <f t="shared" si="30"/>
        <v>8000</v>
      </c>
      <c r="J692" s="52">
        <v>195</v>
      </c>
      <c r="K692" s="52">
        <v>1950</v>
      </c>
      <c r="L692" s="52">
        <f t="shared" si="31"/>
        <v>6050</v>
      </c>
      <c r="M692" s="53">
        <f t="shared" si="32"/>
        <v>0.75624999999999998</v>
      </c>
    </row>
    <row r="693" spans="1:13" s="32" customFormat="1" x14ac:dyDescent="0.25">
      <c r="A693" s="50" t="s">
        <v>44</v>
      </c>
      <c r="B693" s="50" t="s">
        <v>539</v>
      </c>
      <c r="C693" s="51">
        <v>45724</v>
      </c>
      <c r="D693" s="50" t="s">
        <v>78</v>
      </c>
      <c r="E693" s="52">
        <v>3</v>
      </c>
      <c r="F693" s="52">
        <v>1400</v>
      </c>
      <c r="G693" s="52">
        <v>4200</v>
      </c>
      <c r="H693" s="52">
        <v>1260</v>
      </c>
      <c r="I693" s="52">
        <f t="shared" si="30"/>
        <v>2940</v>
      </c>
      <c r="J693" s="52">
        <v>450</v>
      </c>
      <c r="K693" s="52">
        <v>1350</v>
      </c>
      <c r="L693" s="52">
        <f t="shared" si="31"/>
        <v>1590</v>
      </c>
      <c r="M693" s="53">
        <f t="shared" si="32"/>
        <v>0.37857142857142856</v>
      </c>
    </row>
    <row r="694" spans="1:13" s="32" customFormat="1" x14ac:dyDescent="0.25">
      <c r="A694" s="50" t="s">
        <v>44</v>
      </c>
      <c r="B694" s="50" t="s">
        <v>539</v>
      </c>
      <c r="C694" s="51">
        <v>45724</v>
      </c>
      <c r="D694" s="50" t="s">
        <v>93</v>
      </c>
      <c r="E694" s="52">
        <v>1</v>
      </c>
      <c r="F694" s="52">
        <v>3400</v>
      </c>
      <c r="G694" s="52">
        <v>3400</v>
      </c>
      <c r="H694" s="52">
        <v>1020</v>
      </c>
      <c r="I694" s="52">
        <f t="shared" si="30"/>
        <v>2380</v>
      </c>
      <c r="J694" s="52">
        <v>78</v>
      </c>
      <c r="K694" s="52">
        <v>78</v>
      </c>
      <c r="L694" s="52">
        <f t="shared" si="31"/>
        <v>2302</v>
      </c>
      <c r="M694" s="53">
        <f t="shared" si="32"/>
        <v>0.67705882352941171</v>
      </c>
    </row>
    <row r="695" spans="1:13" s="32" customFormat="1" x14ac:dyDescent="0.25">
      <c r="A695" s="50" t="s">
        <v>44</v>
      </c>
      <c r="B695" s="50" t="s">
        <v>539</v>
      </c>
      <c r="C695" s="51">
        <v>45724</v>
      </c>
      <c r="D695" s="50" t="s">
        <v>75</v>
      </c>
      <c r="E695" s="52">
        <v>2</v>
      </c>
      <c r="F695" s="52">
        <v>2000</v>
      </c>
      <c r="G695" s="52">
        <v>4000</v>
      </c>
      <c r="H695" s="52">
        <v>1200</v>
      </c>
      <c r="I695" s="52">
        <f t="shared" si="30"/>
        <v>2800</v>
      </c>
      <c r="J695" s="52">
        <v>615</v>
      </c>
      <c r="K695" s="52">
        <v>1230</v>
      </c>
      <c r="L695" s="52">
        <f t="shared" si="31"/>
        <v>1570</v>
      </c>
      <c r="M695" s="53">
        <f t="shared" si="32"/>
        <v>0.39250000000000002</v>
      </c>
    </row>
    <row r="696" spans="1:13" s="32" customFormat="1" x14ac:dyDescent="0.25">
      <c r="A696" s="50" t="s">
        <v>44</v>
      </c>
      <c r="B696" s="50" t="s">
        <v>539</v>
      </c>
      <c r="C696" s="51">
        <v>45724</v>
      </c>
      <c r="D696" s="50" t="s">
        <v>90</v>
      </c>
      <c r="E696" s="52">
        <v>2</v>
      </c>
      <c r="F696" s="52">
        <v>1000</v>
      </c>
      <c r="G696" s="52">
        <v>2000</v>
      </c>
      <c r="H696" s="52">
        <v>600</v>
      </c>
      <c r="I696" s="52">
        <f t="shared" si="30"/>
        <v>1400</v>
      </c>
      <c r="J696" s="52">
        <v>150</v>
      </c>
      <c r="K696" s="52">
        <v>300</v>
      </c>
      <c r="L696" s="52">
        <f t="shared" si="31"/>
        <v>1100</v>
      </c>
      <c r="M696" s="53">
        <f t="shared" si="32"/>
        <v>0.55000000000000004</v>
      </c>
    </row>
    <row r="697" spans="1:13" s="32" customFormat="1" x14ac:dyDescent="0.25">
      <c r="A697" s="50" t="s">
        <v>44</v>
      </c>
      <c r="B697" s="50" t="s">
        <v>540</v>
      </c>
      <c r="C697" s="51">
        <v>45731</v>
      </c>
      <c r="D697" s="50" t="s">
        <v>126</v>
      </c>
      <c r="E697" s="52">
        <v>20</v>
      </c>
      <c r="F697" s="52">
        <v>550</v>
      </c>
      <c r="G697" s="52">
        <v>11000</v>
      </c>
      <c r="H697" s="52">
        <v>1100</v>
      </c>
      <c r="I697" s="52">
        <f t="shared" si="30"/>
        <v>9900</v>
      </c>
      <c r="J697" s="52">
        <v>114.66</v>
      </c>
      <c r="K697" s="52">
        <v>2293.1999999999998</v>
      </c>
      <c r="L697" s="52">
        <f t="shared" si="31"/>
        <v>7606.8</v>
      </c>
      <c r="M697" s="53">
        <f t="shared" si="32"/>
        <v>0.69152727272727277</v>
      </c>
    </row>
    <row r="698" spans="1:13" s="32" customFormat="1" x14ac:dyDescent="0.25">
      <c r="A698" s="50" t="s">
        <v>44</v>
      </c>
      <c r="B698" s="50" t="s">
        <v>541</v>
      </c>
      <c r="C698" s="51">
        <v>45731</v>
      </c>
      <c r="D698" s="50" t="s">
        <v>121</v>
      </c>
      <c r="E698" s="52">
        <v>10</v>
      </c>
      <c r="F698" s="52">
        <v>80</v>
      </c>
      <c r="G698" s="52">
        <v>800</v>
      </c>
      <c r="H698" s="52">
        <v>240</v>
      </c>
      <c r="I698" s="52">
        <f t="shared" si="30"/>
        <v>560</v>
      </c>
      <c r="J698" s="52">
        <v>33</v>
      </c>
      <c r="K698" s="52">
        <v>330</v>
      </c>
      <c r="L698" s="52">
        <f t="shared" si="31"/>
        <v>230</v>
      </c>
      <c r="M698" s="53">
        <f t="shared" si="32"/>
        <v>0.28749999999999998</v>
      </c>
    </row>
    <row r="699" spans="1:13" s="32" customFormat="1" x14ac:dyDescent="0.25">
      <c r="A699" s="50" t="s">
        <v>44</v>
      </c>
      <c r="B699" s="50" t="s">
        <v>542</v>
      </c>
      <c r="C699" s="51">
        <v>45731</v>
      </c>
      <c r="D699" s="50" t="s">
        <v>121</v>
      </c>
      <c r="E699" s="52">
        <v>15</v>
      </c>
      <c r="F699" s="52">
        <v>80</v>
      </c>
      <c r="G699" s="52">
        <v>1200</v>
      </c>
      <c r="H699" s="52">
        <v>360</v>
      </c>
      <c r="I699" s="52">
        <f t="shared" si="30"/>
        <v>840</v>
      </c>
      <c r="J699" s="52">
        <v>33</v>
      </c>
      <c r="K699" s="52">
        <v>495</v>
      </c>
      <c r="L699" s="52">
        <f t="shared" si="31"/>
        <v>345</v>
      </c>
      <c r="M699" s="53">
        <f t="shared" si="32"/>
        <v>0.28749999999999998</v>
      </c>
    </row>
    <row r="700" spans="1:13" s="32" customFormat="1" x14ac:dyDescent="0.25">
      <c r="A700" s="50" t="s">
        <v>44</v>
      </c>
      <c r="B700" s="50" t="s">
        <v>543</v>
      </c>
      <c r="C700" s="51">
        <v>45731</v>
      </c>
      <c r="D700" s="50" t="s">
        <v>52</v>
      </c>
      <c r="E700" s="52">
        <v>1</v>
      </c>
      <c r="F700" s="52">
        <v>1540</v>
      </c>
      <c r="G700" s="52">
        <v>1540</v>
      </c>
      <c r="H700" s="52">
        <v>0</v>
      </c>
      <c r="I700" s="52">
        <f t="shared" si="30"/>
        <v>1540</v>
      </c>
      <c r="J700" s="52">
        <v>530</v>
      </c>
      <c r="K700" s="52">
        <v>530</v>
      </c>
      <c r="L700" s="52">
        <f t="shared" si="31"/>
        <v>1010</v>
      </c>
      <c r="M700" s="53">
        <f t="shared" si="32"/>
        <v>0.6558441558441559</v>
      </c>
    </row>
    <row r="701" spans="1:13" s="32" customFormat="1" x14ac:dyDescent="0.25">
      <c r="A701" s="50" t="s">
        <v>44</v>
      </c>
      <c r="B701" s="50" t="s">
        <v>544</v>
      </c>
      <c r="C701" s="51">
        <v>45731</v>
      </c>
      <c r="D701" s="50" t="s">
        <v>97</v>
      </c>
      <c r="E701" s="52">
        <v>10</v>
      </c>
      <c r="F701" s="52">
        <v>1350</v>
      </c>
      <c r="G701" s="52">
        <v>13500</v>
      </c>
      <c r="H701" s="52">
        <v>4725</v>
      </c>
      <c r="I701" s="52">
        <f t="shared" si="30"/>
        <v>8775</v>
      </c>
      <c r="J701" s="52">
        <v>600</v>
      </c>
      <c r="K701" s="52">
        <v>6000</v>
      </c>
      <c r="L701" s="52">
        <f t="shared" si="31"/>
        <v>2775</v>
      </c>
      <c r="M701" s="53">
        <f t="shared" si="32"/>
        <v>0.20555555555555555</v>
      </c>
    </row>
    <row r="702" spans="1:13" s="32" customFormat="1" x14ac:dyDescent="0.25">
      <c r="A702" s="50" t="s">
        <v>44</v>
      </c>
      <c r="B702" s="50" t="s">
        <v>545</v>
      </c>
      <c r="C702" s="51">
        <v>45731</v>
      </c>
      <c r="D702" s="50" t="s">
        <v>546</v>
      </c>
      <c r="E702" s="52">
        <v>10</v>
      </c>
      <c r="F702" s="52">
        <v>270</v>
      </c>
      <c r="G702" s="52">
        <v>2700</v>
      </c>
      <c r="H702" s="52">
        <v>0</v>
      </c>
      <c r="I702" s="52">
        <f t="shared" si="30"/>
        <v>2700</v>
      </c>
      <c r="J702" s="52">
        <v>154</v>
      </c>
      <c r="K702" s="52">
        <v>1540</v>
      </c>
      <c r="L702" s="52">
        <f t="shared" si="31"/>
        <v>1160</v>
      </c>
      <c r="M702" s="53">
        <f t="shared" si="32"/>
        <v>0.42962962962962964</v>
      </c>
    </row>
    <row r="703" spans="1:13" s="32" customFormat="1" ht="30" x14ac:dyDescent="0.25">
      <c r="A703" s="50" t="s">
        <v>44</v>
      </c>
      <c r="B703" s="50" t="s">
        <v>547</v>
      </c>
      <c r="C703" s="51">
        <v>45731</v>
      </c>
      <c r="D703" s="50" t="s">
        <v>143</v>
      </c>
      <c r="E703" s="52">
        <v>30</v>
      </c>
      <c r="F703" s="52">
        <v>100</v>
      </c>
      <c r="G703" s="52">
        <v>3000</v>
      </c>
      <c r="H703" s="52">
        <v>0</v>
      </c>
      <c r="I703" s="52">
        <f t="shared" si="30"/>
        <v>3000</v>
      </c>
      <c r="J703" s="52">
        <v>57.75</v>
      </c>
      <c r="K703" s="52">
        <v>1732.5</v>
      </c>
      <c r="L703" s="52">
        <f t="shared" si="31"/>
        <v>1267.5</v>
      </c>
      <c r="M703" s="53">
        <f t="shared" si="32"/>
        <v>0.42249999999999999</v>
      </c>
    </row>
    <row r="704" spans="1:13" s="32" customFormat="1" x14ac:dyDescent="0.25">
      <c r="A704" s="50" t="s">
        <v>44</v>
      </c>
      <c r="B704" s="50" t="s">
        <v>547</v>
      </c>
      <c r="C704" s="51">
        <v>45731</v>
      </c>
      <c r="D704" s="50" t="s">
        <v>145</v>
      </c>
      <c r="E704" s="52">
        <v>2</v>
      </c>
      <c r="F704" s="52">
        <v>1150</v>
      </c>
      <c r="G704" s="52">
        <v>2300</v>
      </c>
      <c r="H704" s="52">
        <v>0</v>
      </c>
      <c r="I704" s="52">
        <f t="shared" si="30"/>
        <v>2300</v>
      </c>
      <c r="J704" s="52">
        <v>680</v>
      </c>
      <c r="K704" s="52">
        <v>1360</v>
      </c>
      <c r="L704" s="52">
        <f t="shared" si="31"/>
        <v>940</v>
      </c>
      <c r="M704" s="53">
        <f t="shared" si="32"/>
        <v>0.40869565217391307</v>
      </c>
    </row>
    <row r="705" spans="1:13" s="32" customFormat="1" x14ac:dyDescent="0.25">
      <c r="A705" s="50" t="s">
        <v>44</v>
      </c>
      <c r="B705" s="50" t="s">
        <v>548</v>
      </c>
      <c r="C705" s="51">
        <v>45731</v>
      </c>
      <c r="D705" s="50" t="s">
        <v>549</v>
      </c>
      <c r="E705" s="52">
        <v>2</v>
      </c>
      <c r="F705" s="52">
        <v>700</v>
      </c>
      <c r="G705" s="52">
        <v>1400</v>
      </c>
      <c r="H705" s="52">
        <v>0</v>
      </c>
      <c r="I705" s="52">
        <f t="shared" si="30"/>
        <v>1400</v>
      </c>
      <c r="J705" s="52">
        <v>525</v>
      </c>
      <c r="K705" s="52">
        <v>1050</v>
      </c>
      <c r="L705" s="52">
        <f t="shared" si="31"/>
        <v>350</v>
      </c>
      <c r="M705" s="53">
        <f t="shared" si="32"/>
        <v>0.25</v>
      </c>
    </row>
    <row r="706" spans="1:13" s="32" customFormat="1" x14ac:dyDescent="0.25">
      <c r="A706" s="50" t="s">
        <v>44</v>
      </c>
      <c r="B706" s="50" t="s">
        <v>550</v>
      </c>
      <c r="C706" s="51">
        <v>45731</v>
      </c>
      <c r="D706" s="50" t="s">
        <v>126</v>
      </c>
      <c r="E706" s="52">
        <v>10</v>
      </c>
      <c r="F706" s="52">
        <v>280</v>
      </c>
      <c r="G706" s="52">
        <v>2800</v>
      </c>
      <c r="H706" s="52">
        <v>0</v>
      </c>
      <c r="I706" s="52">
        <f t="shared" si="30"/>
        <v>2800</v>
      </c>
      <c r="J706" s="52">
        <v>114.66</v>
      </c>
      <c r="K706" s="52">
        <v>1146.5999999999999</v>
      </c>
      <c r="L706" s="52">
        <f t="shared" si="31"/>
        <v>1653.4</v>
      </c>
      <c r="M706" s="53">
        <f t="shared" si="32"/>
        <v>0.59050000000000002</v>
      </c>
    </row>
    <row r="707" spans="1:13" s="32" customFormat="1" x14ac:dyDescent="0.25">
      <c r="A707" s="50" t="s">
        <v>44</v>
      </c>
      <c r="B707" s="50" t="s">
        <v>550</v>
      </c>
      <c r="C707" s="51">
        <v>45731</v>
      </c>
      <c r="D707" s="50" t="s">
        <v>46</v>
      </c>
      <c r="E707" s="52">
        <v>3</v>
      </c>
      <c r="F707" s="52">
        <v>550</v>
      </c>
      <c r="G707" s="52">
        <v>1650</v>
      </c>
      <c r="H707" s="52">
        <v>0</v>
      </c>
      <c r="I707" s="52">
        <f t="shared" si="30"/>
        <v>1650</v>
      </c>
      <c r="J707" s="52">
        <v>392</v>
      </c>
      <c r="K707" s="52">
        <v>1176</v>
      </c>
      <c r="L707" s="52">
        <f t="shared" si="31"/>
        <v>474</v>
      </c>
      <c r="M707" s="53">
        <f t="shared" si="32"/>
        <v>0.28727272727272729</v>
      </c>
    </row>
    <row r="708" spans="1:13" s="32" customFormat="1" x14ac:dyDescent="0.25">
      <c r="A708" s="50" t="s">
        <v>44</v>
      </c>
      <c r="B708" s="50" t="s">
        <v>550</v>
      </c>
      <c r="C708" s="51">
        <v>45731</v>
      </c>
      <c r="D708" s="50" t="s">
        <v>266</v>
      </c>
      <c r="E708" s="52">
        <v>5</v>
      </c>
      <c r="F708" s="52">
        <v>326</v>
      </c>
      <c r="G708" s="52">
        <v>1630</v>
      </c>
      <c r="H708" s="52">
        <v>0</v>
      </c>
      <c r="I708" s="52">
        <f t="shared" si="30"/>
        <v>1630</v>
      </c>
      <c r="J708" s="52">
        <v>138.6</v>
      </c>
      <c r="K708" s="52">
        <v>693</v>
      </c>
      <c r="L708" s="52">
        <f t="shared" si="31"/>
        <v>937</v>
      </c>
      <c r="M708" s="53">
        <f t="shared" si="32"/>
        <v>0.57484662576687118</v>
      </c>
    </row>
    <row r="709" spans="1:13" s="32" customFormat="1" x14ac:dyDescent="0.25">
      <c r="A709" s="50" t="s">
        <v>44</v>
      </c>
      <c r="B709" s="50" t="s">
        <v>551</v>
      </c>
      <c r="C709" s="51">
        <v>45731</v>
      </c>
      <c r="D709" s="50" t="s">
        <v>249</v>
      </c>
      <c r="E709" s="52">
        <v>50</v>
      </c>
      <c r="F709" s="52">
        <v>255</v>
      </c>
      <c r="G709" s="52">
        <v>12750</v>
      </c>
      <c r="H709" s="52">
        <v>0</v>
      </c>
      <c r="I709" s="52">
        <f t="shared" si="30"/>
        <v>12750</v>
      </c>
      <c r="J709" s="52">
        <v>90</v>
      </c>
      <c r="K709" s="52">
        <v>4500</v>
      </c>
      <c r="L709" s="52">
        <f t="shared" si="31"/>
        <v>8250</v>
      </c>
      <c r="M709" s="53">
        <f t="shared" si="32"/>
        <v>0.6470588235294118</v>
      </c>
    </row>
    <row r="710" spans="1:13" s="32" customFormat="1" x14ac:dyDescent="0.25">
      <c r="A710" s="50" t="s">
        <v>44</v>
      </c>
      <c r="B710" s="50" t="s">
        <v>551</v>
      </c>
      <c r="C710" s="51">
        <v>45731</v>
      </c>
      <c r="D710" s="50" t="s">
        <v>388</v>
      </c>
      <c r="E710" s="52">
        <v>36</v>
      </c>
      <c r="F710" s="52">
        <v>98</v>
      </c>
      <c r="G710" s="52">
        <v>3528</v>
      </c>
      <c r="H710" s="52">
        <v>0</v>
      </c>
      <c r="I710" s="52">
        <f t="shared" si="30"/>
        <v>3528</v>
      </c>
      <c r="J710" s="52">
        <v>28</v>
      </c>
      <c r="K710" s="52">
        <v>1008</v>
      </c>
      <c r="L710" s="52">
        <f t="shared" si="31"/>
        <v>2520</v>
      </c>
      <c r="M710" s="53">
        <f t="shared" si="32"/>
        <v>0.7142857142857143</v>
      </c>
    </row>
    <row r="711" spans="1:13" s="32" customFormat="1" x14ac:dyDescent="0.25">
      <c r="A711" s="50" t="s">
        <v>44</v>
      </c>
      <c r="B711" s="50" t="s">
        <v>552</v>
      </c>
      <c r="C711" s="51">
        <v>45731</v>
      </c>
      <c r="D711" s="50" t="s">
        <v>57</v>
      </c>
      <c r="E711" s="52">
        <v>13</v>
      </c>
      <c r="F711" s="52">
        <v>576</v>
      </c>
      <c r="G711" s="52">
        <v>7488</v>
      </c>
      <c r="H711" s="52">
        <v>0</v>
      </c>
      <c r="I711" s="52">
        <f t="shared" si="30"/>
        <v>7488</v>
      </c>
      <c r="J711" s="52">
        <v>156</v>
      </c>
      <c r="K711" s="52">
        <v>2028</v>
      </c>
      <c r="L711" s="52">
        <f t="shared" si="31"/>
        <v>5460</v>
      </c>
      <c r="M711" s="53">
        <f t="shared" si="32"/>
        <v>0.72916666666666663</v>
      </c>
    </row>
    <row r="712" spans="1:13" s="32" customFormat="1" x14ac:dyDescent="0.25">
      <c r="A712" s="50" t="s">
        <v>44</v>
      </c>
      <c r="B712" s="50" t="s">
        <v>553</v>
      </c>
      <c r="C712" s="51">
        <v>45724</v>
      </c>
      <c r="D712" s="50" t="s">
        <v>145</v>
      </c>
      <c r="E712" s="52">
        <v>1</v>
      </c>
      <c r="F712" s="52">
        <v>850</v>
      </c>
      <c r="G712" s="52">
        <v>850</v>
      </c>
      <c r="H712" s="52">
        <v>0</v>
      </c>
      <c r="I712" s="52">
        <f t="shared" ref="I712:I775" si="33">+G712-H712</f>
        <v>850</v>
      </c>
      <c r="J712" s="52">
        <v>680</v>
      </c>
      <c r="K712" s="52">
        <v>680</v>
      </c>
      <c r="L712" s="52">
        <f t="shared" ref="L712:L775" si="34">+I712-K712</f>
        <v>170</v>
      </c>
      <c r="M712" s="53">
        <f t="shared" ref="M712:M775" si="35">+L712/G712</f>
        <v>0.2</v>
      </c>
    </row>
    <row r="713" spans="1:13" s="32" customFormat="1" x14ac:dyDescent="0.25">
      <c r="A713" s="50" t="s">
        <v>44</v>
      </c>
      <c r="B713" s="50" t="s">
        <v>554</v>
      </c>
      <c r="C713" s="51">
        <v>45738</v>
      </c>
      <c r="D713" s="50" t="s">
        <v>170</v>
      </c>
      <c r="E713" s="52">
        <v>10</v>
      </c>
      <c r="F713" s="52">
        <v>615</v>
      </c>
      <c r="G713" s="52">
        <v>6150</v>
      </c>
      <c r="H713" s="52">
        <v>1845</v>
      </c>
      <c r="I713" s="52">
        <f t="shared" si="33"/>
        <v>4305</v>
      </c>
      <c r="J713" s="52">
        <v>236.25</v>
      </c>
      <c r="K713" s="52">
        <v>2362.5</v>
      </c>
      <c r="L713" s="52">
        <f t="shared" si="34"/>
        <v>1942.5</v>
      </c>
      <c r="M713" s="53">
        <f t="shared" si="35"/>
        <v>0.31585365853658537</v>
      </c>
    </row>
    <row r="714" spans="1:13" s="32" customFormat="1" x14ac:dyDescent="0.25">
      <c r="A714" s="50" t="s">
        <v>44</v>
      </c>
      <c r="B714" s="50" t="s">
        <v>555</v>
      </c>
      <c r="C714" s="51">
        <v>45724</v>
      </c>
      <c r="D714" s="50" t="s">
        <v>259</v>
      </c>
      <c r="E714" s="52">
        <v>1</v>
      </c>
      <c r="F714" s="52">
        <v>1400</v>
      </c>
      <c r="G714" s="52">
        <v>1400</v>
      </c>
      <c r="H714" s="52">
        <v>420</v>
      </c>
      <c r="I714" s="52">
        <f t="shared" si="33"/>
        <v>980</v>
      </c>
      <c r="J714" s="52">
        <v>385</v>
      </c>
      <c r="K714" s="52">
        <v>385</v>
      </c>
      <c r="L714" s="52">
        <f t="shared" si="34"/>
        <v>595</v>
      </c>
      <c r="M714" s="53">
        <f t="shared" si="35"/>
        <v>0.42499999999999999</v>
      </c>
    </row>
    <row r="715" spans="1:13" s="32" customFormat="1" x14ac:dyDescent="0.25">
      <c r="A715" s="50" t="s">
        <v>44</v>
      </c>
      <c r="B715" s="50" t="s">
        <v>555</v>
      </c>
      <c r="C715" s="51">
        <v>45724</v>
      </c>
      <c r="D715" s="50" t="s">
        <v>265</v>
      </c>
      <c r="E715" s="52">
        <v>1</v>
      </c>
      <c r="F715" s="52">
        <v>757</v>
      </c>
      <c r="G715" s="52">
        <v>757</v>
      </c>
      <c r="H715" s="52">
        <v>227.1</v>
      </c>
      <c r="I715" s="52">
        <f t="shared" si="33"/>
        <v>529.9</v>
      </c>
      <c r="J715" s="52">
        <v>210</v>
      </c>
      <c r="K715" s="52">
        <v>210</v>
      </c>
      <c r="L715" s="52">
        <f t="shared" si="34"/>
        <v>319.89999999999998</v>
      </c>
      <c r="M715" s="53">
        <f t="shared" si="35"/>
        <v>0.42258916776750327</v>
      </c>
    </row>
    <row r="716" spans="1:13" s="32" customFormat="1" x14ac:dyDescent="0.25">
      <c r="A716" s="50" t="s">
        <v>44</v>
      </c>
      <c r="B716" s="50" t="s">
        <v>555</v>
      </c>
      <c r="C716" s="51">
        <v>45724</v>
      </c>
      <c r="D716" s="50" t="s">
        <v>170</v>
      </c>
      <c r="E716" s="52">
        <v>1</v>
      </c>
      <c r="F716" s="52">
        <v>800</v>
      </c>
      <c r="G716" s="52">
        <v>800</v>
      </c>
      <c r="H716" s="52">
        <v>240</v>
      </c>
      <c r="I716" s="52">
        <f t="shared" si="33"/>
        <v>560</v>
      </c>
      <c r="J716" s="52">
        <v>236.25</v>
      </c>
      <c r="K716" s="52">
        <v>236.25</v>
      </c>
      <c r="L716" s="52">
        <f t="shared" si="34"/>
        <v>323.75</v>
      </c>
      <c r="M716" s="53">
        <f t="shared" si="35"/>
        <v>0.40468749999999998</v>
      </c>
    </row>
    <row r="717" spans="1:13" s="32" customFormat="1" x14ac:dyDescent="0.25">
      <c r="A717" s="50" t="s">
        <v>30</v>
      </c>
      <c r="B717" s="50" t="s">
        <v>556</v>
      </c>
      <c r="C717" s="51">
        <v>45736</v>
      </c>
      <c r="D717" s="50" t="s">
        <v>42</v>
      </c>
      <c r="E717" s="52">
        <v>7</v>
      </c>
      <c r="F717" s="52">
        <v>1500</v>
      </c>
      <c r="G717" s="52">
        <v>10500</v>
      </c>
      <c r="H717" s="52">
        <v>0</v>
      </c>
      <c r="I717" s="52">
        <f t="shared" si="33"/>
        <v>10500</v>
      </c>
      <c r="J717" s="52">
        <v>365</v>
      </c>
      <c r="K717" s="52">
        <v>2555</v>
      </c>
      <c r="L717" s="52">
        <f t="shared" si="34"/>
        <v>7945</v>
      </c>
      <c r="M717" s="53">
        <f t="shared" si="35"/>
        <v>0.75666666666666671</v>
      </c>
    </row>
    <row r="718" spans="1:13" s="32" customFormat="1" x14ac:dyDescent="0.25">
      <c r="A718" s="50" t="s">
        <v>30</v>
      </c>
      <c r="B718" s="50" t="s">
        <v>556</v>
      </c>
      <c r="C718" s="51">
        <v>45736</v>
      </c>
      <c r="D718" s="50" t="s">
        <v>266</v>
      </c>
      <c r="E718" s="52">
        <v>10</v>
      </c>
      <c r="F718" s="52">
        <v>326</v>
      </c>
      <c r="G718" s="52">
        <v>3260</v>
      </c>
      <c r="H718" s="52">
        <v>0</v>
      </c>
      <c r="I718" s="52">
        <f t="shared" si="33"/>
        <v>3260</v>
      </c>
      <c r="J718" s="52">
        <v>138.6</v>
      </c>
      <c r="K718" s="52">
        <v>1386</v>
      </c>
      <c r="L718" s="52">
        <f t="shared" si="34"/>
        <v>1874</v>
      </c>
      <c r="M718" s="53">
        <f t="shared" si="35"/>
        <v>0.57484662576687118</v>
      </c>
    </row>
    <row r="719" spans="1:13" s="32" customFormat="1" x14ac:dyDescent="0.25">
      <c r="A719" s="50" t="s">
        <v>30</v>
      </c>
      <c r="B719" s="50" t="s">
        <v>556</v>
      </c>
      <c r="C719" s="51">
        <v>45736</v>
      </c>
      <c r="D719" s="50" t="s">
        <v>99</v>
      </c>
      <c r="E719" s="52">
        <v>7</v>
      </c>
      <c r="F719" s="52">
        <v>1400</v>
      </c>
      <c r="G719" s="52">
        <v>9800</v>
      </c>
      <c r="H719" s="52">
        <v>0</v>
      </c>
      <c r="I719" s="52">
        <f t="shared" si="33"/>
        <v>9800</v>
      </c>
      <c r="J719" s="52">
        <v>560</v>
      </c>
      <c r="K719" s="52">
        <v>3920</v>
      </c>
      <c r="L719" s="52">
        <f t="shared" si="34"/>
        <v>5880</v>
      </c>
      <c r="M719" s="53">
        <f t="shared" si="35"/>
        <v>0.6</v>
      </c>
    </row>
    <row r="720" spans="1:13" s="32" customFormat="1" x14ac:dyDescent="0.25">
      <c r="A720" s="50" t="s">
        <v>30</v>
      </c>
      <c r="B720" s="50" t="s">
        <v>556</v>
      </c>
      <c r="C720" s="51">
        <v>45736</v>
      </c>
      <c r="D720" s="50" t="s">
        <v>524</v>
      </c>
      <c r="E720" s="52">
        <v>7</v>
      </c>
      <c r="F720" s="52">
        <v>642.86</v>
      </c>
      <c r="G720" s="52">
        <v>4500.0200000000004</v>
      </c>
      <c r="H720" s="52">
        <v>0</v>
      </c>
      <c r="I720" s="52">
        <f t="shared" si="33"/>
        <v>4500.0200000000004</v>
      </c>
      <c r="J720" s="52">
        <v>325</v>
      </c>
      <c r="K720" s="52">
        <v>2275</v>
      </c>
      <c r="L720" s="52">
        <f t="shared" si="34"/>
        <v>2225.0200000000004</v>
      </c>
      <c r="M720" s="53">
        <f t="shared" si="35"/>
        <v>0.49444669134803848</v>
      </c>
    </row>
    <row r="721" spans="1:13" s="32" customFormat="1" x14ac:dyDescent="0.25">
      <c r="A721" s="50" t="s">
        <v>30</v>
      </c>
      <c r="B721" s="50" t="s">
        <v>556</v>
      </c>
      <c r="C721" s="51">
        <v>45736</v>
      </c>
      <c r="D721" s="50" t="s">
        <v>78</v>
      </c>
      <c r="E721" s="52">
        <v>7</v>
      </c>
      <c r="F721" s="52">
        <v>678.57</v>
      </c>
      <c r="G721" s="52">
        <v>4749.99</v>
      </c>
      <c r="H721" s="52">
        <v>0</v>
      </c>
      <c r="I721" s="52">
        <f t="shared" si="33"/>
        <v>4749.99</v>
      </c>
      <c r="J721" s="52">
        <v>450</v>
      </c>
      <c r="K721" s="52">
        <v>3150</v>
      </c>
      <c r="L721" s="52">
        <f t="shared" si="34"/>
        <v>1599.9899999999998</v>
      </c>
      <c r="M721" s="53">
        <f t="shared" si="35"/>
        <v>0.33684070913833497</v>
      </c>
    </row>
    <row r="722" spans="1:13" s="32" customFormat="1" x14ac:dyDescent="0.25">
      <c r="A722" s="50" t="s">
        <v>30</v>
      </c>
      <c r="B722" s="50" t="s">
        <v>556</v>
      </c>
      <c r="C722" s="51">
        <v>45736</v>
      </c>
      <c r="D722" s="50" t="s">
        <v>133</v>
      </c>
      <c r="E722" s="52">
        <v>7</v>
      </c>
      <c r="F722" s="52">
        <v>1000</v>
      </c>
      <c r="G722" s="52">
        <v>7000</v>
      </c>
      <c r="H722" s="52">
        <v>0</v>
      </c>
      <c r="I722" s="52">
        <f t="shared" si="33"/>
        <v>7000</v>
      </c>
      <c r="J722" s="52">
        <v>145</v>
      </c>
      <c r="K722" s="52">
        <v>1015</v>
      </c>
      <c r="L722" s="52">
        <f t="shared" si="34"/>
        <v>5985</v>
      </c>
      <c r="M722" s="53">
        <f t="shared" si="35"/>
        <v>0.85499999999999998</v>
      </c>
    </row>
    <row r="723" spans="1:13" s="32" customFormat="1" x14ac:dyDescent="0.25">
      <c r="A723" s="50" t="s">
        <v>63</v>
      </c>
      <c r="B723" s="50" t="s">
        <v>557</v>
      </c>
      <c r="C723" s="51">
        <v>45738</v>
      </c>
      <c r="D723" s="50" t="s">
        <v>222</v>
      </c>
      <c r="E723" s="52">
        <v>10</v>
      </c>
      <c r="F723" s="52">
        <v>245</v>
      </c>
      <c r="G723" s="52">
        <v>2450</v>
      </c>
      <c r="H723" s="52">
        <v>0</v>
      </c>
      <c r="I723" s="52">
        <f t="shared" si="33"/>
        <v>2450</v>
      </c>
      <c r="J723" s="52">
        <v>42</v>
      </c>
      <c r="K723" s="52">
        <v>420</v>
      </c>
      <c r="L723" s="52">
        <f t="shared" si="34"/>
        <v>2030</v>
      </c>
      <c r="M723" s="53">
        <f t="shared" si="35"/>
        <v>0.82857142857142863</v>
      </c>
    </row>
    <row r="724" spans="1:13" s="32" customFormat="1" x14ac:dyDescent="0.25">
      <c r="A724" s="50" t="s">
        <v>63</v>
      </c>
      <c r="B724" s="50" t="s">
        <v>557</v>
      </c>
      <c r="C724" s="51">
        <v>45738</v>
      </c>
      <c r="D724" s="50" t="s">
        <v>301</v>
      </c>
      <c r="E724" s="52">
        <v>10</v>
      </c>
      <c r="F724" s="52">
        <v>140</v>
      </c>
      <c r="G724" s="52">
        <v>1400</v>
      </c>
      <c r="H724" s="52">
        <v>0</v>
      </c>
      <c r="I724" s="52">
        <f t="shared" si="33"/>
        <v>1400</v>
      </c>
      <c r="J724" s="52">
        <v>60</v>
      </c>
      <c r="K724" s="52">
        <v>600</v>
      </c>
      <c r="L724" s="52">
        <f t="shared" si="34"/>
        <v>800</v>
      </c>
      <c r="M724" s="53">
        <f t="shared" si="35"/>
        <v>0.5714285714285714</v>
      </c>
    </row>
    <row r="725" spans="1:13" s="32" customFormat="1" x14ac:dyDescent="0.25">
      <c r="A725" s="50" t="s">
        <v>63</v>
      </c>
      <c r="B725" s="50" t="s">
        <v>557</v>
      </c>
      <c r="C725" s="51">
        <v>45738</v>
      </c>
      <c r="D725" s="50" t="s">
        <v>558</v>
      </c>
      <c r="E725" s="52">
        <v>6</v>
      </c>
      <c r="F725" s="52">
        <v>36</v>
      </c>
      <c r="G725" s="52">
        <v>216</v>
      </c>
      <c r="H725" s="52">
        <v>0</v>
      </c>
      <c r="I725" s="52">
        <f t="shared" si="33"/>
        <v>216</v>
      </c>
      <c r="J725" s="52">
        <v>17</v>
      </c>
      <c r="K725" s="52">
        <v>102</v>
      </c>
      <c r="L725" s="52">
        <f t="shared" si="34"/>
        <v>114</v>
      </c>
      <c r="M725" s="53">
        <f t="shared" si="35"/>
        <v>0.52777777777777779</v>
      </c>
    </row>
    <row r="726" spans="1:13" s="32" customFormat="1" ht="30" x14ac:dyDescent="0.25">
      <c r="A726" s="50" t="s">
        <v>63</v>
      </c>
      <c r="B726" s="50" t="s">
        <v>557</v>
      </c>
      <c r="C726" s="51">
        <v>45738</v>
      </c>
      <c r="D726" s="50" t="s">
        <v>143</v>
      </c>
      <c r="E726" s="52">
        <v>10</v>
      </c>
      <c r="F726" s="52">
        <v>168</v>
      </c>
      <c r="G726" s="52">
        <v>1680</v>
      </c>
      <c r="H726" s="52">
        <v>0</v>
      </c>
      <c r="I726" s="52">
        <f t="shared" si="33"/>
        <v>1680</v>
      </c>
      <c r="J726" s="52">
        <v>57.75</v>
      </c>
      <c r="K726" s="52">
        <v>577.5</v>
      </c>
      <c r="L726" s="52">
        <f t="shared" si="34"/>
        <v>1102.5</v>
      </c>
      <c r="M726" s="53">
        <f t="shared" si="35"/>
        <v>0.65625</v>
      </c>
    </row>
    <row r="727" spans="1:13" s="32" customFormat="1" x14ac:dyDescent="0.25">
      <c r="A727" s="50" t="s">
        <v>63</v>
      </c>
      <c r="B727" s="50" t="s">
        <v>557</v>
      </c>
      <c r="C727" s="51">
        <v>45738</v>
      </c>
      <c r="D727" s="50" t="s">
        <v>559</v>
      </c>
      <c r="E727" s="52">
        <v>6</v>
      </c>
      <c r="F727" s="52">
        <v>142</v>
      </c>
      <c r="G727" s="52">
        <v>852</v>
      </c>
      <c r="H727" s="52">
        <v>0</v>
      </c>
      <c r="I727" s="52">
        <f t="shared" si="33"/>
        <v>852</v>
      </c>
      <c r="J727" s="52">
        <v>55</v>
      </c>
      <c r="K727" s="52">
        <v>330</v>
      </c>
      <c r="L727" s="52">
        <f t="shared" si="34"/>
        <v>522</v>
      </c>
      <c r="M727" s="53">
        <f t="shared" si="35"/>
        <v>0.61267605633802813</v>
      </c>
    </row>
    <row r="728" spans="1:13" s="32" customFormat="1" x14ac:dyDescent="0.25">
      <c r="A728" s="50" t="s">
        <v>63</v>
      </c>
      <c r="B728" s="50" t="s">
        <v>557</v>
      </c>
      <c r="C728" s="51">
        <v>45738</v>
      </c>
      <c r="D728" s="50" t="s">
        <v>130</v>
      </c>
      <c r="E728" s="52">
        <v>2</v>
      </c>
      <c r="F728" s="52">
        <v>756</v>
      </c>
      <c r="G728" s="52">
        <v>1512</v>
      </c>
      <c r="H728" s="52">
        <v>0</v>
      </c>
      <c r="I728" s="52">
        <f t="shared" si="33"/>
        <v>1512</v>
      </c>
      <c r="J728" s="52">
        <v>270</v>
      </c>
      <c r="K728" s="52">
        <v>540</v>
      </c>
      <c r="L728" s="52">
        <f t="shared" si="34"/>
        <v>972</v>
      </c>
      <c r="M728" s="53">
        <f t="shared" si="35"/>
        <v>0.6428571428571429</v>
      </c>
    </row>
    <row r="729" spans="1:13" s="32" customFormat="1" x14ac:dyDescent="0.25">
      <c r="A729" s="50" t="s">
        <v>63</v>
      </c>
      <c r="B729" s="50" t="s">
        <v>557</v>
      </c>
      <c r="C729" s="51">
        <v>45738</v>
      </c>
      <c r="D729" s="50" t="s">
        <v>560</v>
      </c>
      <c r="E729" s="52">
        <v>1</v>
      </c>
      <c r="F729" s="52">
        <v>150</v>
      </c>
      <c r="G729" s="52">
        <v>150</v>
      </c>
      <c r="H729" s="52">
        <v>0</v>
      </c>
      <c r="I729" s="52">
        <f t="shared" si="33"/>
        <v>150</v>
      </c>
      <c r="J729" s="52">
        <v>57</v>
      </c>
      <c r="K729" s="52">
        <v>57</v>
      </c>
      <c r="L729" s="52">
        <f t="shared" si="34"/>
        <v>93</v>
      </c>
      <c r="M729" s="53">
        <f t="shared" si="35"/>
        <v>0.62</v>
      </c>
    </row>
    <row r="730" spans="1:13" s="32" customFormat="1" x14ac:dyDescent="0.25">
      <c r="A730" s="50" t="s">
        <v>63</v>
      </c>
      <c r="B730" s="50" t="s">
        <v>561</v>
      </c>
      <c r="C730" s="51">
        <v>45738</v>
      </c>
      <c r="D730" s="50" t="s">
        <v>62</v>
      </c>
      <c r="E730" s="52">
        <v>10</v>
      </c>
      <c r="F730" s="52">
        <v>198</v>
      </c>
      <c r="G730" s="52">
        <v>1980</v>
      </c>
      <c r="H730" s="52">
        <v>0</v>
      </c>
      <c r="I730" s="52">
        <f t="shared" si="33"/>
        <v>1980</v>
      </c>
      <c r="J730" s="52">
        <v>88</v>
      </c>
      <c r="K730" s="52">
        <v>880</v>
      </c>
      <c r="L730" s="52">
        <f t="shared" si="34"/>
        <v>1100</v>
      </c>
      <c r="M730" s="53">
        <f t="shared" si="35"/>
        <v>0.55555555555555558</v>
      </c>
    </row>
    <row r="731" spans="1:13" s="32" customFormat="1" x14ac:dyDescent="0.25">
      <c r="A731" s="50" t="s">
        <v>63</v>
      </c>
      <c r="B731" s="50" t="s">
        <v>561</v>
      </c>
      <c r="C731" s="51">
        <v>45738</v>
      </c>
      <c r="D731" s="50" t="s">
        <v>126</v>
      </c>
      <c r="E731" s="52">
        <v>12</v>
      </c>
      <c r="F731" s="52">
        <v>286</v>
      </c>
      <c r="G731" s="52">
        <v>3432</v>
      </c>
      <c r="H731" s="52">
        <v>0</v>
      </c>
      <c r="I731" s="52">
        <f t="shared" si="33"/>
        <v>3432</v>
      </c>
      <c r="J731" s="52">
        <v>114.66</v>
      </c>
      <c r="K731" s="52">
        <v>1375.92</v>
      </c>
      <c r="L731" s="52">
        <f t="shared" si="34"/>
        <v>2056.08</v>
      </c>
      <c r="M731" s="53">
        <f t="shared" si="35"/>
        <v>0.59909090909090912</v>
      </c>
    </row>
    <row r="732" spans="1:13" s="32" customFormat="1" x14ac:dyDescent="0.25">
      <c r="A732" s="50" t="s">
        <v>63</v>
      </c>
      <c r="B732" s="50" t="s">
        <v>562</v>
      </c>
      <c r="C732" s="51">
        <v>45738</v>
      </c>
      <c r="D732" s="50" t="s">
        <v>84</v>
      </c>
      <c r="E732" s="52">
        <v>2</v>
      </c>
      <c r="F732" s="52">
        <v>9375</v>
      </c>
      <c r="G732" s="52">
        <v>18750</v>
      </c>
      <c r="H732" s="52">
        <v>0</v>
      </c>
      <c r="I732" s="52">
        <f t="shared" si="33"/>
        <v>18750</v>
      </c>
      <c r="J732" s="52">
        <v>1600</v>
      </c>
      <c r="K732" s="52">
        <v>3200</v>
      </c>
      <c r="L732" s="52">
        <f t="shared" si="34"/>
        <v>15550</v>
      </c>
      <c r="M732" s="53">
        <f t="shared" si="35"/>
        <v>0.82933333333333337</v>
      </c>
    </row>
    <row r="733" spans="1:13" s="32" customFormat="1" x14ac:dyDescent="0.25">
      <c r="A733" s="50" t="s">
        <v>63</v>
      </c>
      <c r="B733" s="50" t="s">
        <v>563</v>
      </c>
      <c r="C733" s="51">
        <v>45738</v>
      </c>
      <c r="D733" s="50" t="s">
        <v>82</v>
      </c>
      <c r="E733" s="52">
        <v>5</v>
      </c>
      <c r="F733" s="52">
        <v>2560</v>
      </c>
      <c r="G733" s="52">
        <v>12800</v>
      </c>
      <c r="H733" s="52">
        <v>0</v>
      </c>
      <c r="I733" s="52">
        <f t="shared" si="33"/>
        <v>12800</v>
      </c>
      <c r="J733" s="52">
        <v>720</v>
      </c>
      <c r="K733" s="52">
        <v>3600</v>
      </c>
      <c r="L733" s="52">
        <f t="shared" si="34"/>
        <v>9200</v>
      </c>
      <c r="M733" s="53">
        <f t="shared" si="35"/>
        <v>0.71875</v>
      </c>
    </row>
    <row r="734" spans="1:13" s="32" customFormat="1" x14ac:dyDescent="0.25">
      <c r="A734" s="50" t="s">
        <v>63</v>
      </c>
      <c r="B734" s="50" t="s">
        <v>564</v>
      </c>
      <c r="C734" s="51">
        <v>45738</v>
      </c>
      <c r="D734" s="50" t="s">
        <v>77</v>
      </c>
      <c r="E734" s="52">
        <v>5</v>
      </c>
      <c r="F734" s="52">
        <v>1980</v>
      </c>
      <c r="G734" s="52">
        <v>9900</v>
      </c>
      <c r="H734" s="52">
        <v>0</v>
      </c>
      <c r="I734" s="52">
        <f t="shared" si="33"/>
        <v>9900</v>
      </c>
      <c r="J734" s="52">
        <v>595</v>
      </c>
      <c r="K734" s="52">
        <v>2975</v>
      </c>
      <c r="L734" s="52">
        <f t="shared" si="34"/>
        <v>6925</v>
      </c>
      <c r="M734" s="53">
        <f t="shared" si="35"/>
        <v>0.6994949494949495</v>
      </c>
    </row>
    <row r="735" spans="1:13" s="32" customFormat="1" x14ac:dyDescent="0.25">
      <c r="A735" s="50" t="s">
        <v>63</v>
      </c>
      <c r="B735" s="50" t="s">
        <v>564</v>
      </c>
      <c r="C735" s="51">
        <v>45738</v>
      </c>
      <c r="D735" s="50" t="s">
        <v>52</v>
      </c>
      <c r="E735" s="52">
        <v>3</v>
      </c>
      <c r="F735" s="52">
        <v>1590</v>
      </c>
      <c r="G735" s="52">
        <v>4770</v>
      </c>
      <c r="H735" s="52">
        <v>0</v>
      </c>
      <c r="I735" s="52">
        <f t="shared" si="33"/>
        <v>4770</v>
      </c>
      <c r="J735" s="52">
        <v>530</v>
      </c>
      <c r="K735" s="52">
        <v>1590</v>
      </c>
      <c r="L735" s="52">
        <f t="shared" si="34"/>
        <v>3180</v>
      </c>
      <c r="M735" s="53">
        <f t="shared" si="35"/>
        <v>0.66666666666666663</v>
      </c>
    </row>
    <row r="736" spans="1:13" s="32" customFormat="1" x14ac:dyDescent="0.25">
      <c r="A736" s="50" t="s">
        <v>63</v>
      </c>
      <c r="B736" s="50" t="s">
        <v>565</v>
      </c>
      <c r="C736" s="51">
        <v>45738</v>
      </c>
      <c r="D736" s="50" t="s">
        <v>101</v>
      </c>
      <c r="E736" s="52">
        <v>10</v>
      </c>
      <c r="F736" s="52">
        <v>948</v>
      </c>
      <c r="G736" s="52">
        <v>9480</v>
      </c>
      <c r="H736" s="52">
        <v>0</v>
      </c>
      <c r="I736" s="52">
        <f t="shared" si="33"/>
        <v>9480</v>
      </c>
      <c r="J736" s="52">
        <v>264</v>
      </c>
      <c r="K736" s="52">
        <v>2640</v>
      </c>
      <c r="L736" s="52">
        <f t="shared" si="34"/>
        <v>6840</v>
      </c>
      <c r="M736" s="53">
        <f t="shared" si="35"/>
        <v>0.72151898734177211</v>
      </c>
    </row>
    <row r="737" spans="1:13" s="32" customFormat="1" x14ac:dyDescent="0.25">
      <c r="A737" s="50" t="s">
        <v>63</v>
      </c>
      <c r="B737" s="50" t="s">
        <v>565</v>
      </c>
      <c r="C737" s="51">
        <v>45738</v>
      </c>
      <c r="D737" s="50" t="s">
        <v>66</v>
      </c>
      <c r="E737" s="52">
        <v>10</v>
      </c>
      <c r="F737" s="52">
        <v>590</v>
      </c>
      <c r="G737" s="52">
        <v>5900</v>
      </c>
      <c r="H737" s="52">
        <v>0</v>
      </c>
      <c r="I737" s="52">
        <f t="shared" si="33"/>
        <v>5900</v>
      </c>
      <c r="J737" s="52">
        <v>216</v>
      </c>
      <c r="K737" s="52">
        <v>2160</v>
      </c>
      <c r="L737" s="52">
        <f t="shared" si="34"/>
        <v>3740</v>
      </c>
      <c r="M737" s="53">
        <f t="shared" si="35"/>
        <v>0.63389830508474576</v>
      </c>
    </row>
    <row r="738" spans="1:13" s="32" customFormat="1" x14ac:dyDescent="0.25">
      <c r="A738" s="50" t="s">
        <v>63</v>
      </c>
      <c r="B738" s="50" t="s">
        <v>566</v>
      </c>
      <c r="C738" s="51">
        <v>45738</v>
      </c>
      <c r="D738" s="50" t="s">
        <v>65</v>
      </c>
      <c r="E738" s="52">
        <v>5</v>
      </c>
      <c r="F738" s="52">
        <v>800</v>
      </c>
      <c r="G738" s="52">
        <v>4000</v>
      </c>
      <c r="H738" s="52">
        <v>0</v>
      </c>
      <c r="I738" s="52">
        <f t="shared" si="33"/>
        <v>4000</v>
      </c>
      <c r="J738" s="52">
        <v>168</v>
      </c>
      <c r="K738" s="52">
        <v>840</v>
      </c>
      <c r="L738" s="52">
        <f t="shared" si="34"/>
        <v>3160</v>
      </c>
      <c r="M738" s="53">
        <f t="shared" si="35"/>
        <v>0.79</v>
      </c>
    </row>
    <row r="739" spans="1:13" s="32" customFormat="1" x14ac:dyDescent="0.25">
      <c r="A739" s="50" t="s">
        <v>63</v>
      </c>
      <c r="B739" s="50" t="s">
        <v>566</v>
      </c>
      <c r="C739" s="51">
        <v>45738</v>
      </c>
      <c r="D739" s="50" t="s">
        <v>331</v>
      </c>
      <c r="E739" s="52">
        <v>5</v>
      </c>
      <c r="F739" s="52">
        <v>735</v>
      </c>
      <c r="G739" s="52">
        <v>3675</v>
      </c>
      <c r="H739" s="52">
        <v>0</v>
      </c>
      <c r="I739" s="52">
        <f t="shared" si="33"/>
        <v>3675</v>
      </c>
      <c r="J739" s="52">
        <v>250</v>
      </c>
      <c r="K739" s="52">
        <v>1250</v>
      </c>
      <c r="L739" s="52">
        <f t="shared" si="34"/>
        <v>2425</v>
      </c>
      <c r="M739" s="53">
        <f t="shared" si="35"/>
        <v>0.65986394557823125</v>
      </c>
    </row>
    <row r="740" spans="1:13" s="32" customFormat="1" x14ac:dyDescent="0.25">
      <c r="A740" s="50" t="s">
        <v>63</v>
      </c>
      <c r="B740" s="50" t="s">
        <v>566</v>
      </c>
      <c r="C740" s="51">
        <v>45738</v>
      </c>
      <c r="D740" s="50" t="s">
        <v>56</v>
      </c>
      <c r="E740" s="52">
        <v>5</v>
      </c>
      <c r="F740" s="52">
        <v>1090</v>
      </c>
      <c r="G740" s="52">
        <v>5450</v>
      </c>
      <c r="H740" s="52">
        <v>0</v>
      </c>
      <c r="I740" s="52">
        <f t="shared" si="33"/>
        <v>5450</v>
      </c>
      <c r="J740" s="52">
        <v>273</v>
      </c>
      <c r="K740" s="52">
        <v>1365</v>
      </c>
      <c r="L740" s="52">
        <f t="shared" si="34"/>
        <v>4085</v>
      </c>
      <c r="M740" s="53">
        <f t="shared" si="35"/>
        <v>0.74954128440366974</v>
      </c>
    </row>
    <row r="741" spans="1:13" s="32" customFormat="1" x14ac:dyDescent="0.25">
      <c r="A741" s="50" t="s">
        <v>63</v>
      </c>
      <c r="B741" s="50" t="s">
        <v>566</v>
      </c>
      <c r="C741" s="51">
        <v>45738</v>
      </c>
      <c r="D741" s="50" t="s">
        <v>130</v>
      </c>
      <c r="E741" s="52">
        <v>3</v>
      </c>
      <c r="F741" s="52">
        <v>1080</v>
      </c>
      <c r="G741" s="52">
        <v>3240</v>
      </c>
      <c r="H741" s="52">
        <v>0</v>
      </c>
      <c r="I741" s="52">
        <f t="shared" si="33"/>
        <v>3240</v>
      </c>
      <c r="J741" s="52">
        <v>270</v>
      </c>
      <c r="K741" s="52">
        <v>810</v>
      </c>
      <c r="L741" s="52">
        <f t="shared" si="34"/>
        <v>2430</v>
      </c>
      <c r="M741" s="53">
        <f t="shared" si="35"/>
        <v>0.75</v>
      </c>
    </row>
    <row r="742" spans="1:13" s="32" customFormat="1" x14ac:dyDescent="0.25">
      <c r="A742" s="50" t="s">
        <v>63</v>
      </c>
      <c r="B742" s="50" t="s">
        <v>567</v>
      </c>
      <c r="C742" s="51">
        <v>45738</v>
      </c>
      <c r="D742" s="50" t="s">
        <v>52</v>
      </c>
      <c r="E742" s="52">
        <v>2</v>
      </c>
      <c r="F742" s="52">
        <v>1590</v>
      </c>
      <c r="G742" s="52">
        <v>3180</v>
      </c>
      <c r="H742" s="52">
        <v>159</v>
      </c>
      <c r="I742" s="52">
        <f t="shared" si="33"/>
        <v>3021</v>
      </c>
      <c r="J742" s="52">
        <v>530</v>
      </c>
      <c r="K742" s="52">
        <v>1060</v>
      </c>
      <c r="L742" s="52">
        <f t="shared" si="34"/>
        <v>1961</v>
      </c>
      <c r="M742" s="53">
        <f t="shared" si="35"/>
        <v>0.6166666666666667</v>
      </c>
    </row>
    <row r="743" spans="1:13" s="32" customFormat="1" x14ac:dyDescent="0.25">
      <c r="A743" s="50" t="s">
        <v>63</v>
      </c>
      <c r="B743" s="50" t="s">
        <v>567</v>
      </c>
      <c r="C743" s="51">
        <v>45738</v>
      </c>
      <c r="D743" s="50" t="s">
        <v>264</v>
      </c>
      <c r="E743" s="52">
        <v>3</v>
      </c>
      <c r="F743" s="52">
        <v>3600</v>
      </c>
      <c r="G743" s="52">
        <v>10800</v>
      </c>
      <c r="H743" s="52">
        <v>540</v>
      </c>
      <c r="I743" s="52">
        <f t="shared" si="33"/>
        <v>10260</v>
      </c>
      <c r="J743" s="52">
        <v>1115</v>
      </c>
      <c r="K743" s="52">
        <v>3345</v>
      </c>
      <c r="L743" s="52">
        <f t="shared" si="34"/>
        <v>6915</v>
      </c>
      <c r="M743" s="53">
        <f t="shared" si="35"/>
        <v>0.64027777777777772</v>
      </c>
    </row>
    <row r="744" spans="1:13" s="32" customFormat="1" x14ac:dyDescent="0.25">
      <c r="A744" s="50" t="s">
        <v>63</v>
      </c>
      <c r="B744" s="50" t="s">
        <v>567</v>
      </c>
      <c r="C744" s="51">
        <v>45738</v>
      </c>
      <c r="D744" s="50" t="s">
        <v>71</v>
      </c>
      <c r="E744" s="52">
        <v>5</v>
      </c>
      <c r="F744" s="52">
        <v>1100</v>
      </c>
      <c r="G744" s="52">
        <v>5500</v>
      </c>
      <c r="H744" s="52">
        <v>275</v>
      </c>
      <c r="I744" s="52">
        <f t="shared" si="33"/>
        <v>5225</v>
      </c>
      <c r="J744" s="52">
        <v>287.5</v>
      </c>
      <c r="K744" s="52">
        <v>1437.5</v>
      </c>
      <c r="L744" s="52">
        <f t="shared" si="34"/>
        <v>3787.5</v>
      </c>
      <c r="M744" s="53">
        <f t="shared" si="35"/>
        <v>0.6886363636363636</v>
      </c>
    </row>
    <row r="745" spans="1:13" s="32" customFormat="1" x14ac:dyDescent="0.25">
      <c r="A745" s="50" t="s">
        <v>63</v>
      </c>
      <c r="B745" s="50" t="s">
        <v>567</v>
      </c>
      <c r="C745" s="51">
        <v>45738</v>
      </c>
      <c r="D745" s="50" t="s">
        <v>66</v>
      </c>
      <c r="E745" s="52">
        <v>5</v>
      </c>
      <c r="F745" s="52">
        <v>590</v>
      </c>
      <c r="G745" s="52">
        <v>2950</v>
      </c>
      <c r="H745" s="52">
        <v>147.5</v>
      </c>
      <c r="I745" s="52">
        <f t="shared" si="33"/>
        <v>2802.5</v>
      </c>
      <c r="J745" s="52">
        <v>216</v>
      </c>
      <c r="K745" s="52">
        <v>1080</v>
      </c>
      <c r="L745" s="52">
        <f t="shared" si="34"/>
        <v>1722.5</v>
      </c>
      <c r="M745" s="53">
        <f t="shared" si="35"/>
        <v>0.58389830508474572</v>
      </c>
    </row>
    <row r="746" spans="1:13" s="32" customFormat="1" x14ac:dyDescent="0.25">
      <c r="A746" s="50" t="s">
        <v>63</v>
      </c>
      <c r="B746" s="50" t="s">
        <v>567</v>
      </c>
      <c r="C746" s="51">
        <v>45738</v>
      </c>
      <c r="D746" s="50" t="s">
        <v>69</v>
      </c>
      <c r="E746" s="52">
        <v>20</v>
      </c>
      <c r="F746" s="52">
        <v>400</v>
      </c>
      <c r="G746" s="52">
        <v>8000</v>
      </c>
      <c r="H746" s="52">
        <v>400</v>
      </c>
      <c r="I746" s="52">
        <f t="shared" si="33"/>
        <v>7600</v>
      </c>
      <c r="J746" s="52">
        <v>136</v>
      </c>
      <c r="K746" s="52">
        <v>2720</v>
      </c>
      <c r="L746" s="52">
        <f t="shared" si="34"/>
        <v>4880</v>
      </c>
      <c r="M746" s="53">
        <f t="shared" si="35"/>
        <v>0.61</v>
      </c>
    </row>
    <row r="747" spans="1:13" s="32" customFormat="1" x14ac:dyDescent="0.25">
      <c r="A747" s="50" t="s">
        <v>44</v>
      </c>
      <c r="B747" s="50" t="s">
        <v>568</v>
      </c>
      <c r="C747" s="51">
        <v>45738</v>
      </c>
      <c r="D747" s="50" t="s">
        <v>99</v>
      </c>
      <c r="E747" s="52">
        <v>5</v>
      </c>
      <c r="F747" s="52">
        <v>1400</v>
      </c>
      <c r="G747" s="52">
        <v>7000</v>
      </c>
      <c r="H747" s="52">
        <v>2100</v>
      </c>
      <c r="I747" s="52">
        <f t="shared" si="33"/>
        <v>4900</v>
      </c>
      <c r="J747" s="52">
        <v>560</v>
      </c>
      <c r="K747" s="52">
        <v>2800</v>
      </c>
      <c r="L747" s="52">
        <f t="shared" si="34"/>
        <v>2100</v>
      </c>
      <c r="M747" s="53">
        <f t="shared" si="35"/>
        <v>0.3</v>
      </c>
    </row>
    <row r="748" spans="1:13" s="32" customFormat="1" x14ac:dyDescent="0.25">
      <c r="A748" s="50" t="s">
        <v>44</v>
      </c>
      <c r="B748" s="50" t="s">
        <v>569</v>
      </c>
      <c r="C748" s="51">
        <v>45738</v>
      </c>
      <c r="D748" s="50" t="s">
        <v>570</v>
      </c>
      <c r="E748" s="52">
        <v>1</v>
      </c>
      <c r="F748" s="52">
        <v>300</v>
      </c>
      <c r="G748" s="52">
        <v>300</v>
      </c>
      <c r="H748" s="52">
        <v>30</v>
      </c>
      <c r="I748" s="52">
        <f t="shared" si="33"/>
        <v>270</v>
      </c>
      <c r="J748" s="52">
        <v>63</v>
      </c>
      <c r="K748" s="52">
        <v>63</v>
      </c>
      <c r="L748" s="52">
        <f t="shared" si="34"/>
        <v>207</v>
      </c>
      <c r="M748" s="53">
        <f t="shared" si="35"/>
        <v>0.69</v>
      </c>
    </row>
    <row r="749" spans="1:13" s="32" customFormat="1" x14ac:dyDescent="0.25">
      <c r="A749" s="50" t="s">
        <v>44</v>
      </c>
      <c r="B749" s="50" t="s">
        <v>569</v>
      </c>
      <c r="C749" s="51">
        <v>45738</v>
      </c>
      <c r="D749" s="50" t="s">
        <v>571</v>
      </c>
      <c r="E749" s="52">
        <v>1</v>
      </c>
      <c r="F749" s="52">
        <v>850</v>
      </c>
      <c r="G749" s="52">
        <v>850</v>
      </c>
      <c r="H749" s="52">
        <v>85</v>
      </c>
      <c r="I749" s="52">
        <f t="shared" si="33"/>
        <v>765</v>
      </c>
      <c r="J749" s="52">
        <v>98</v>
      </c>
      <c r="K749" s="52">
        <v>98</v>
      </c>
      <c r="L749" s="52">
        <f t="shared" si="34"/>
        <v>667</v>
      </c>
      <c r="M749" s="53">
        <f t="shared" si="35"/>
        <v>0.78470588235294114</v>
      </c>
    </row>
    <row r="750" spans="1:13" s="32" customFormat="1" x14ac:dyDescent="0.25">
      <c r="A750" s="50" t="s">
        <v>44</v>
      </c>
      <c r="B750" s="50" t="s">
        <v>569</v>
      </c>
      <c r="C750" s="51">
        <v>45738</v>
      </c>
      <c r="D750" s="50" t="s">
        <v>572</v>
      </c>
      <c r="E750" s="52">
        <v>1</v>
      </c>
      <c r="F750" s="52">
        <v>750</v>
      </c>
      <c r="G750" s="52">
        <v>750</v>
      </c>
      <c r="H750" s="52">
        <v>75</v>
      </c>
      <c r="I750" s="52">
        <f t="shared" si="33"/>
        <v>675</v>
      </c>
      <c r="J750" s="52">
        <v>341</v>
      </c>
      <c r="K750" s="52">
        <v>341</v>
      </c>
      <c r="L750" s="52">
        <f t="shared" si="34"/>
        <v>334</v>
      </c>
      <c r="M750" s="53">
        <f t="shared" si="35"/>
        <v>0.44533333333333336</v>
      </c>
    </row>
    <row r="751" spans="1:13" s="32" customFormat="1" x14ac:dyDescent="0.25">
      <c r="A751" s="50" t="s">
        <v>44</v>
      </c>
      <c r="B751" s="50" t="s">
        <v>569</v>
      </c>
      <c r="C751" s="51">
        <v>45738</v>
      </c>
      <c r="D751" s="50" t="s">
        <v>573</v>
      </c>
      <c r="E751" s="52">
        <v>1</v>
      </c>
      <c r="F751" s="52">
        <v>600</v>
      </c>
      <c r="G751" s="52">
        <v>600</v>
      </c>
      <c r="H751" s="52">
        <v>60</v>
      </c>
      <c r="I751" s="52">
        <f t="shared" si="33"/>
        <v>540</v>
      </c>
      <c r="J751" s="52">
        <v>272</v>
      </c>
      <c r="K751" s="52">
        <v>272</v>
      </c>
      <c r="L751" s="52">
        <f t="shared" si="34"/>
        <v>268</v>
      </c>
      <c r="M751" s="53">
        <f t="shared" si="35"/>
        <v>0.44666666666666666</v>
      </c>
    </row>
    <row r="752" spans="1:13" s="32" customFormat="1" x14ac:dyDescent="0.25">
      <c r="A752" s="50" t="s">
        <v>44</v>
      </c>
      <c r="B752" s="50" t="s">
        <v>569</v>
      </c>
      <c r="C752" s="51">
        <v>45738</v>
      </c>
      <c r="D752" s="50" t="s">
        <v>574</v>
      </c>
      <c r="E752" s="52">
        <v>1</v>
      </c>
      <c r="F752" s="52">
        <v>700</v>
      </c>
      <c r="G752" s="52">
        <v>700</v>
      </c>
      <c r="H752" s="52">
        <v>70</v>
      </c>
      <c r="I752" s="52">
        <f t="shared" si="33"/>
        <v>630</v>
      </c>
      <c r="J752" s="52">
        <v>515</v>
      </c>
      <c r="K752" s="52">
        <v>515</v>
      </c>
      <c r="L752" s="52">
        <f t="shared" si="34"/>
        <v>115</v>
      </c>
      <c r="M752" s="53">
        <f t="shared" si="35"/>
        <v>0.16428571428571428</v>
      </c>
    </row>
    <row r="753" spans="1:13" s="32" customFormat="1" x14ac:dyDescent="0.25">
      <c r="A753" s="50" t="s">
        <v>44</v>
      </c>
      <c r="B753" s="50" t="s">
        <v>575</v>
      </c>
      <c r="C753" s="51">
        <v>45738</v>
      </c>
      <c r="D753" s="50" t="s">
        <v>265</v>
      </c>
      <c r="E753" s="52">
        <v>5</v>
      </c>
      <c r="F753" s="52">
        <v>757</v>
      </c>
      <c r="G753" s="52">
        <v>3785</v>
      </c>
      <c r="H753" s="52">
        <v>1135.5</v>
      </c>
      <c r="I753" s="52">
        <f t="shared" si="33"/>
        <v>2649.5</v>
      </c>
      <c r="J753" s="52">
        <v>210</v>
      </c>
      <c r="K753" s="52">
        <v>1050</v>
      </c>
      <c r="L753" s="52">
        <f t="shared" si="34"/>
        <v>1599.5</v>
      </c>
      <c r="M753" s="53">
        <f t="shared" si="35"/>
        <v>0.42258916776750333</v>
      </c>
    </row>
    <row r="754" spans="1:13" s="32" customFormat="1" x14ac:dyDescent="0.25">
      <c r="A754" s="50" t="s">
        <v>44</v>
      </c>
      <c r="B754" s="50" t="s">
        <v>576</v>
      </c>
      <c r="C754" s="51">
        <v>45738</v>
      </c>
      <c r="D754" s="50" t="s">
        <v>121</v>
      </c>
      <c r="E754" s="52">
        <v>24</v>
      </c>
      <c r="F754" s="52">
        <v>80</v>
      </c>
      <c r="G754" s="52">
        <v>1920</v>
      </c>
      <c r="H754" s="52">
        <v>576</v>
      </c>
      <c r="I754" s="52">
        <f t="shared" si="33"/>
        <v>1344</v>
      </c>
      <c r="J754" s="52">
        <v>33</v>
      </c>
      <c r="K754" s="52">
        <v>792</v>
      </c>
      <c r="L754" s="52">
        <f t="shared" si="34"/>
        <v>552</v>
      </c>
      <c r="M754" s="53">
        <f t="shared" si="35"/>
        <v>0.28749999999999998</v>
      </c>
    </row>
    <row r="755" spans="1:13" s="32" customFormat="1" x14ac:dyDescent="0.25">
      <c r="A755" s="50" t="s">
        <v>44</v>
      </c>
      <c r="B755" s="50" t="s">
        <v>577</v>
      </c>
      <c r="C755" s="51">
        <v>45738</v>
      </c>
      <c r="D755" s="50" t="s">
        <v>39</v>
      </c>
      <c r="E755" s="52">
        <v>10</v>
      </c>
      <c r="F755" s="52">
        <v>750</v>
      </c>
      <c r="G755" s="52">
        <v>7500</v>
      </c>
      <c r="H755" s="52">
        <v>2250</v>
      </c>
      <c r="I755" s="52">
        <f t="shared" si="33"/>
        <v>5250</v>
      </c>
      <c r="J755" s="52">
        <v>325</v>
      </c>
      <c r="K755" s="52">
        <v>3250</v>
      </c>
      <c r="L755" s="52">
        <f t="shared" si="34"/>
        <v>2000</v>
      </c>
      <c r="M755" s="53">
        <f t="shared" si="35"/>
        <v>0.26666666666666666</v>
      </c>
    </row>
    <row r="756" spans="1:13" s="32" customFormat="1" x14ac:dyDescent="0.25">
      <c r="A756" s="50" t="s">
        <v>146</v>
      </c>
      <c r="B756" s="50" t="s">
        <v>578</v>
      </c>
      <c r="C756" s="51">
        <v>45738</v>
      </c>
      <c r="D756" s="50" t="s">
        <v>579</v>
      </c>
      <c r="E756" s="52">
        <v>100</v>
      </c>
      <c r="F756" s="52">
        <v>219</v>
      </c>
      <c r="G756" s="52">
        <v>21900</v>
      </c>
      <c r="H756" s="52">
        <v>0</v>
      </c>
      <c r="I756" s="52">
        <f t="shared" si="33"/>
        <v>21900</v>
      </c>
      <c r="J756" s="52">
        <v>73</v>
      </c>
      <c r="K756" s="52">
        <v>7300</v>
      </c>
      <c r="L756" s="52">
        <f t="shared" si="34"/>
        <v>14600</v>
      </c>
      <c r="M756" s="53">
        <f t="shared" si="35"/>
        <v>0.66666666666666663</v>
      </c>
    </row>
    <row r="757" spans="1:13" s="32" customFormat="1" x14ac:dyDescent="0.25">
      <c r="A757" s="50" t="s">
        <v>146</v>
      </c>
      <c r="B757" s="50" t="s">
        <v>580</v>
      </c>
      <c r="C757" s="51">
        <v>45738</v>
      </c>
      <c r="D757" s="50" t="s">
        <v>178</v>
      </c>
      <c r="E757" s="52">
        <v>36</v>
      </c>
      <c r="F757" s="52">
        <v>64</v>
      </c>
      <c r="G757" s="52">
        <v>2304</v>
      </c>
      <c r="H757" s="52">
        <v>0</v>
      </c>
      <c r="I757" s="52">
        <f t="shared" si="33"/>
        <v>2304</v>
      </c>
      <c r="J757" s="52">
        <v>50</v>
      </c>
      <c r="K757" s="52">
        <v>1800</v>
      </c>
      <c r="L757" s="52">
        <f t="shared" si="34"/>
        <v>504</v>
      </c>
      <c r="M757" s="53">
        <f t="shared" si="35"/>
        <v>0.21875</v>
      </c>
    </row>
    <row r="758" spans="1:13" s="32" customFormat="1" x14ac:dyDescent="0.25">
      <c r="A758" s="50" t="s">
        <v>146</v>
      </c>
      <c r="B758" s="50" t="s">
        <v>580</v>
      </c>
      <c r="C758" s="51">
        <v>45738</v>
      </c>
      <c r="D758" s="50" t="s">
        <v>180</v>
      </c>
      <c r="E758" s="52">
        <v>30</v>
      </c>
      <c r="F758" s="52">
        <v>80</v>
      </c>
      <c r="G758" s="52">
        <v>2400</v>
      </c>
      <c r="H758" s="52">
        <v>0</v>
      </c>
      <c r="I758" s="52">
        <f t="shared" si="33"/>
        <v>2400</v>
      </c>
      <c r="J758" s="52">
        <v>53.75</v>
      </c>
      <c r="K758" s="52">
        <v>1612.5</v>
      </c>
      <c r="L758" s="52">
        <f t="shared" si="34"/>
        <v>787.5</v>
      </c>
      <c r="M758" s="53">
        <f t="shared" si="35"/>
        <v>0.328125</v>
      </c>
    </row>
    <row r="759" spans="1:13" s="32" customFormat="1" x14ac:dyDescent="0.25">
      <c r="A759" s="50" t="s">
        <v>146</v>
      </c>
      <c r="B759" s="50" t="s">
        <v>581</v>
      </c>
      <c r="C759" s="51">
        <v>45738</v>
      </c>
      <c r="D759" s="50" t="s">
        <v>148</v>
      </c>
      <c r="E759" s="52">
        <v>100</v>
      </c>
      <c r="F759" s="52">
        <v>120</v>
      </c>
      <c r="G759" s="52">
        <v>12000</v>
      </c>
      <c r="H759" s="52">
        <v>0</v>
      </c>
      <c r="I759" s="52">
        <f t="shared" si="33"/>
        <v>12000</v>
      </c>
      <c r="J759" s="52">
        <v>15</v>
      </c>
      <c r="K759" s="52">
        <v>1500</v>
      </c>
      <c r="L759" s="52">
        <f t="shared" si="34"/>
        <v>10500</v>
      </c>
      <c r="M759" s="53">
        <f t="shared" si="35"/>
        <v>0.875</v>
      </c>
    </row>
    <row r="760" spans="1:13" s="32" customFormat="1" x14ac:dyDescent="0.25">
      <c r="A760" s="50" t="s">
        <v>146</v>
      </c>
      <c r="B760" s="50" t="s">
        <v>582</v>
      </c>
      <c r="C760" s="51">
        <v>45738</v>
      </c>
      <c r="D760" s="50" t="s">
        <v>583</v>
      </c>
      <c r="E760" s="52">
        <v>4</v>
      </c>
      <c r="F760" s="52">
        <v>320</v>
      </c>
      <c r="G760" s="52">
        <v>1280</v>
      </c>
      <c r="H760" s="52">
        <v>0</v>
      </c>
      <c r="I760" s="52">
        <f t="shared" si="33"/>
        <v>1280</v>
      </c>
      <c r="J760" s="52">
        <v>203</v>
      </c>
      <c r="K760" s="52">
        <v>812.01</v>
      </c>
      <c r="L760" s="52">
        <f t="shared" si="34"/>
        <v>467.99</v>
      </c>
      <c r="M760" s="53">
        <f t="shared" si="35"/>
        <v>0.3656171875</v>
      </c>
    </row>
    <row r="761" spans="1:13" s="32" customFormat="1" x14ac:dyDescent="0.25">
      <c r="A761" s="50" t="s">
        <v>146</v>
      </c>
      <c r="B761" s="50" t="s">
        <v>582</v>
      </c>
      <c r="C761" s="51">
        <v>45738</v>
      </c>
      <c r="D761" s="50" t="s">
        <v>584</v>
      </c>
      <c r="E761" s="52">
        <v>31</v>
      </c>
      <c r="F761" s="52">
        <v>320</v>
      </c>
      <c r="G761" s="52">
        <v>9920</v>
      </c>
      <c r="H761" s="52">
        <v>0</v>
      </c>
      <c r="I761" s="52">
        <f t="shared" si="33"/>
        <v>9920</v>
      </c>
      <c r="J761" s="52">
        <v>170</v>
      </c>
      <c r="K761" s="52">
        <v>5270</v>
      </c>
      <c r="L761" s="52">
        <f t="shared" si="34"/>
        <v>4650</v>
      </c>
      <c r="M761" s="53">
        <f t="shared" si="35"/>
        <v>0.46875</v>
      </c>
    </row>
    <row r="762" spans="1:13" s="32" customFormat="1" x14ac:dyDescent="0.25">
      <c r="A762" s="50" t="s">
        <v>146</v>
      </c>
      <c r="B762" s="50" t="s">
        <v>582</v>
      </c>
      <c r="C762" s="51">
        <v>45738</v>
      </c>
      <c r="D762" s="50" t="s">
        <v>507</v>
      </c>
      <c r="E762" s="52">
        <v>6</v>
      </c>
      <c r="F762" s="52">
        <v>168</v>
      </c>
      <c r="G762" s="52">
        <v>1008</v>
      </c>
      <c r="H762" s="52">
        <v>0</v>
      </c>
      <c r="I762" s="52">
        <f t="shared" si="33"/>
        <v>1008</v>
      </c>
      <c r="J762" s="52">
        <v>107</v>
      </c>
      <c r="K762" s="52">
        <v>642</v>
      </c>
      <c r="L762" s="52">
        <f t="shared" si="34"/>
        <v>366</v>
      </c>
      <c r="M762" s="53">
        <f t="shared" si="35"/>
        <v>0.36309523809523808</v>
      </c>
    </row>
    <row r="763" spans="1:13" s="32" customFormat="1" x14ac:dyDescent="0.25">
      <c r="A763" s="50" t="s">
        <v>15</v>
      </c>
      <c r="B763" s="50" t="s">
        <v>585</v>
      </c>
      <c r="C763" s="51">
        <v>45745</v>
      </c>
      <c r="D763" s="50" t="s">
        <v>417</v>
      </c>
      <c r="E763" s="52">
        <v>10</v>
      </c>
      <c r="F763" s="52">
        <v>245.1</v>
      </c>
      <c r="G763" s="52">
        <v>2451</v>
      </c>
      <c r="H763" s="52">
        <v>0</v>
      </c>
      <c r="I763" s="52">
        <f t="shared" si="33"/>
        <v>2451</v>
      </c>
      <c r="J763" s="52">
        <v>11.8</v>
      </c>
      <c r="K763" s="52">
        <v>118</v>
      </c>
      <c r="L763" s="52">
        <f t="shared" si="34"/>
        <v>2333</v>
      </c>
      <c r="M763" s="53">
        <f t="shared" si="35"/>
        <v>0.95185638514891879</v>
      </c>
    </row>
    <row r="764" spans="1:13" s="32" customFormat="1" x14ac:dyDescent="0.25">
      <c r="A764" s="50" t="s">
        <v>15</v>
      </c>
      <c r="B764" s="50" t="s">
        <v>585</v>
      </c>
      <c r="C764" s="51">
        <v>45745</v>
      </c>
      <c r="D764" s="50" t="s">
        <v>586</v>
      </c>
      <c r="E764" s="52">
        <v>3</v>
      </c>
      <c r="F764" s="52">
        <v>472</v>
      </c>
      <c r="G764" s="52">
        <v>1416</v>
      </c>
      <c r="H764" s="52">
        <v>0</v>
      </c>
      <c r="I764" s="52">
        <f t="shared" si="33"/>
        <v>1416</v>
      </c>
      <c r="J764" s="52">
        <v>370</v>
      </c>
      <c r="K764" s="52">
        <v>1110</v>
      </c>
      <c r="L764" s="52">
        <f t="shared" si="34"/>
        <v>306</v>
      </c>
      <c r="M764" s="53">
        <f t="shared" si="35"/>
        <v>0.21610169491525424</v>
      </c>
    </row>
    <row r="765" spans="1:13" s="32" customFormat="1" x14ac:dyDescent="0.25">
      <c r="A765" s="50" t="s">
        <v>15</v>
      </c>
      <c r="B765" s="50" t="s">
        <v>585</v>
      </c>
      <c r="C765" s="51">
        <v>45745</v>
      </c>
      <c r="D765" s="50" t="s">
        <v>587</v>
      </c>
      <c r="E765" s="52">
        <v>5</v>
      </c>
      <c r="F765" s="52">
        <v>254</v>
      </c>
      <c r="G765" s="52">
        <v>1270</v>
      </c>
      <c r="H765" s="52">
        <v>0</v>
      </c>
      <c r="I765" s="52">
        <f t="shared" si="33"/>
        <v>1270</v>
      </c>
      <c r="J765" s="52">
        <v>130</v>
      </c>
      <c r="K765" s="52">
        <v>650</v>
      </c>
      <c r="L765" s="52">
        <f t="shared" si="34"/>
        <v>620</v>
      </c>
      <c r="M765" s="53">
        <f t="shared" si="35"/>
        <v>0.48818897637795278</v>
      </c>
    </row>
    <row r="766" spans="1:13" s="32" customFormat="1" x14ac:dyDescent="0.25">
      <c r="A766" s="50" t="s">
        <v>146</v>
      </c>
      <c r="B766" s="50" t="s">
        <v>588</v>
      </c>
      <c r="C766" s="51">
        <v>45731</v>
      </c>
      <c r="D766" s="50" t="s">
        <v>268</v>
      </c>
      <c r="E766" s="52">
        <v>10</v>
      </c>
      <c r="F766" s="52">
        <v>900</v>
      </c>
      <c r="G766" s="52">
        <v>9000</v>
      </c>
      <c r="H766" s="52">
        <v>0</v>
      </c>
      <c r="I766" s="52">
        <f t="shared" si="33"/>
        <v>9000</v>
      </c>
      <c r="J766" s="52">
        <v>140</v>
      </c>
      <c r="K766" s="52">
        <v>1400</v>
      </c>
      <c r="L766" s="52">
        <f t="shared" si="34"/>
        <v>7600</v>
      </c>
      <c r="M766" s="53">
        <f t="shared" si="35"/>
        <v>0.84444444444444444</v>
      </c>
    </row>
    <row r="767" spans="1:13" s="32" customFormat="1" x14ac:dyDescent="0.25">
      <c r="A767" s="50" t="s">
        <v>15</v>
      </c>
      <c r="B767" s="50" t="s">
        <v>585</v>
      </c>
      <c r="C767" s="51">
        <v>45745</v>
      </c>
      <c r="D767" s="50" t="s">
        <v>209</v>
      </c>
      <c r="E767" s="52">
        <v>30</v>
      </c>
      <c r="F767" s="52">
        <v>27</v>
      </c>
      <c r="G767" s="52">
        <v>810</v>
      </c>
      <c r="H767" s="52">
        <v>0</v>
      </c>
      <c r="I767" s="52">
        <f t="shared" si="33"/>
        <v>810</v>
      </c>
      <c r="J767" s="52">
        <v>18.5</v>
      </c>
      <c r="K767" s="52">
        <v>555</v>
      </c>
      <c r="L767" s="52">
        <f t="shared" si="34"/>
        <v>255</v>
      </c>
      <c r="M767" s="53">
        <f t="shared" si="35"/>
        <v>0.31481481481481483</v>
      </c>
    </row>
    <row r="768" spans="1:13" s="32" customFormat="1" x14ac:dyDescent="0.25">
      <c r="A768" s="50" t="s">
        <v>15</v>
      </c>
      <c r="B768" s="50" t="s">
        <v>585</v>
      </c>
      <c r="C768" s="51">
        <v>45745</v>
      </c>
      <c r="D768" s="50" t="s">
        <v>589</v>
      </c>
      <c r="E768" s="52">
        <v>3</v>
      </c>
      <c r="F768" s="52">
        <v>200</v>
      </c>
      <c r="G768" s="52">
        <v>600</v>
      </c>
      <c r="H768" s="52">
        <v>0</v>
      </c>
      <c r="I768" s="52">
        <f t="shared" si="33"/>
        <v>600</v>
      </c>
      <c r="J768" s="52">
        <v>120</v>
      </c>
      <c r="K768" s="52">
        <v>360</v>
      </c>
      <c r="L768" s="52">
        <f t="shared" si="34"/>
        <v>240</v>
      </c>
      <c r="M768" s="53">
        <f t="shared" si="35"/>
        <v>0.4</v>
      </c>
    </row>
    <row r="769" spans="1:13" s="32" customFormat="1" x14ac:dyDescent="0.25">
      <c r="A769" s="50" t="s">
        <v>15</v>
      </c>
      <c r="B769" s="50" t="s">
        <v>585</v>
      </c>
      <c r="C769" s="51">
        <v>45745</v>
      </c>
      <c r="D769" s="50" t="s">
        <v>590</v>
      </c>
      <c r="E769" s="52">
        <v>30</v>
      </c>
      <c r="F769" s="52">
        <v>35.5</v>
      </c>
      <c r="G769" s="52">
        <v>1065</v>
      </c>
      <c r="H769" s="52">
        <v>0</v>
      </c>
      <c r="I769" s="52">
        <f t="shared" si="33"/>
        <v>1065</v>
      </c>
      <c r="J769" s="52">
        <v>21</v>
      </c>
      <c r="K769" s="52">
        <v>630</v>
      </c>
      <c r="L769" s="52">
        <f t="shared" si="34"/>
        <v>435</v>
      </c>
      <c r="M769" s="53">
        <f t="shared" si="35"/>
        <v>0.40845070422535212</v>
      </c>
    </row>
    <row r="770" spans="1:13" s="32" customFormat="1" x14ac:dyDescent="0.25">
      <c r="A770" s="50" t="s">
        <v>15</v>
      </c>
      <c r="B770" s="50" t="s">
        <v>585</v>
      </c>
      <c r="C770" s="51">
        <v>45745</v>
      </c>
      <c r="D770" s="50" t="s">
        <v>497</v>
      </c>
      <c r="E770" s="52">
        <v>5</v>
      </c>
      <c r="F770" s="52">
        <v>370</v>
      </c>
      <c r="G770" s="52">
        <v>1850</v>
      </c>
      <c r="H770" s="52">
        <v>0</v>
      </c>
      <c r="I770" s="52">
        <f t="shared" si="33"/>
        <v>1850</v>
      </c>
      <c r="J770" s="52">
        <v>266</v>
      </c>
      <c r="K770" s="52">
        <v>1330</v>
      </c>
      <c r="L770" s="52">
        <f t="shared" si="34"/>
        <v>520</v>
      </c>
      <c r="M770" s="53">
        <f t="shared" si="35"/>
        <v>0.2810810810810811</v>
      </c>
    </row>
    <row r="771" spans="1:13" s="32" customFormat="1" x14ac:dyDescent="0.25">
      <c r="A771" s="50" t="s">
        <v>146</v>
      </c>
      <c r="B771" s="50" t="s">
        <v>591</v>
      </c>
      <c r="C771" s="51">
        <v>45738</v>
      </c>
      <c r="D771" s="50" t="s">
        <v>357</v>
      </c>
      <c r="E771" s="52">
        <v>5</v>
      </c>
      <c r="F771" s="52">
        <v>1690</v>
      </c>
      <c r="G771" s="52">
        <v>8450</v>
      </c>
      <c r="H771" s="52">
        <v>0</v>
      </c>
      <c r="I771" s="52">
        <f t="shared" si="33"/>
        <v>8450</v>
      </c>
      <c r="J771" s="52">
        <v>500</v>
      </c>
      <c r="K771" s="52">
        <v>2500</v>
      </c>
      <c r="L771" s="52">
        <f t="shared" si="34"/>
        <v>5950</v>
      </c>
      <c r="M771" s="53">
        <f t="shared" si="35"/>
        <v>0.70414201183431957</v>
      </c>
    </row>
    <row r="772" spans="1:13" s="32" customFormat="1" x14ac:dyDescent="0.25">
      <c r="A772" s="50" t="s">
        <v>15</v>
      </c>
      <c r="B772" s="50" t="s">
        <v>585</v>
      </c>
      <c r="C772" s="51">
        <v>45745</v>
      </c>
      <c r="D772" s="50" t="s">
        <v>592</v>
      </c>
      <c r="E772" s="52">
        <v>10</v>
      </c>
      <c r="F772" s="52">
        <v>84.5</v>
      </c>
      <c r="G772" s="52">
        <v>845</v>
      </c>
      <c r="H772" s="52">
        <v>0</v>
      </c>
      <c r="I772" s="52">
        <f t="shared" si="33"/>
        <v>845</v>
      </c>
      <c r="J772" s="52">
        <v>43</v>
      </c>
      <c r="K772" s="52">
        <v>430</v>
      </c>
      <c r="L772" s="52">
        <f t="shared" si="34"/>
        <v>415</v>
      </c>
      <c r="M772" s="53">
        <f t="shared" si="35"/>
        <v>0.4911242603550296</v>
      </c>
    </row>
    <row r="773" spans="1:13" s="32" customFormat="1" x14ac:dyDescent="0.25">
      <c r="A773" s="50" t="s">
        <v>15</v>
      </c>
      <c r="B773" s="50" t="s">
        <v>585</v>
      </c>
      <c r="C773" s="51">
        <v>45745</v>
      </c>
      <c r="D773" s="50" t="s">
        <v>223</v>
      </c>
      <c r="E773" s="52">
        <v>10</v>
      </c>
      <c r="F773" s="52">
        <v>352.1</v>
      </c>
      <c r="G773" s="52">
        <v>3521</v>
      </c>
      <c r="H773" s="52">
        <v>0</v>
      </c>
      <c r="I773" s="52">
        <f t="shared" si="33"/>
        <v>3521</v>
      </c>
      <c r="J773" s="52">
        <v>256</v>
      </c>
      <c r="K773" s="52">
        <v>2560</v>
      </c>
      <c r="L773" s="52">
        <f t="shared" si="34"/>
        <v>961</v>
      </c>
      <c r="M773" s="53">
        <f t="shared" si="35"/>
        <v>0.27293382561772223</v>
      </c>
    </row>
    <row r="774" spans="1:13" s="32" customFormat="1" x14ac:dyDescent="0.25">
      <c r="A774" s="50" t="s">
        <v>15</v>
      </c>
      <c r="B774" s="50" t="s">
        <v>585</v>
      </c>
      <c r="C774" s="51">
        <v>45745</v>
      </c>
      <c r="D774" s="50" t="s">
        <v>301</v>
      </c>
      <c r="E774" s="52">
        <v>5</v>
      </c>
      <c r="F774" s="52">
        <v>81.7</v>
      </c>
      <c r="G774" s="52">
        <v>408.5</v>
      </c>
      <c r="H774" s="52">
        <v>0</v>
      </c>
      <c r="I774" s="52">
        <f t="shared" si="33"/>
        <v>408.5</v>
      </c>
      <c r="J774" s="52">
        <v>60</v>
      </c>
      <c r="K774" s="52">
        <v>300</v>
      </c>
      <c r="L774" s="52">
        <f t="shared" si="34"/>
        <v>108.5</v>
      </c>
      <c r="M774" s="53">
        <f t="shared" si="35"/>
        <v>0.26560587515299877</v>
      </c>
    </row>
    <row r="775" spans="1:13" s="32" customFormat="1" x14ac:dyDescent="0.25">
      <c r="A775" s="50" t="s">
        <v>15</v>
      </c>
      <c r="B775" s="50" t="s">
        <v>585</v>
      </c>
      <c r="C775" s="51">
        <v>45745</v>
      </c>
      <c r="D775" s="50" t="s">
        <v>311</v>
      </c>
      <c r="E775" s="52">
        <v>30</v>
      </c>
      <c r="F775" s="52">
        <v>852.5</v>
      </c>
      <c r="G775" s="52">
        <v>25575</v>
      </c>
      <c r="H775" s="52">
        <v>0</v>
      </c>
      <c r="I775" s="52">
        <f t="shared" si="33"/>
        <v>25575</v>
      </c>
      <c r="J775" s="52">
        <v>570</v>
      </c>
      <c r="K775" s="52">
        <v>17100</v>
      </c>
      <c r="L775" s="52">
        <f t="shared" si="34"/>
        <v>8475</v>
      </c>
      <c r="M775" s="53">
        <f t="shared" si="35"/>
        <v>0.33137829912023459</v>
      </c>
    </row>
    <row r="776" spans="1:13" s="32" customFormat="1" x14ac:dyDescent="0.25">
      <c r="A776" s="50" t="s">
        <v>15</v>
      </c>
      <c r="B776" s="50" t="s">
        <v>593</v>
      </c>
      <c r="C776" s="51">
        <v>45745</v>
      </c>
      <c r="D776" s="50" t="s">
        <v>500</v>
      </c>
      <c r="E776" s="52">
        <v>200</v>
      </c>
      <c r="F776" s="52">
        <v>49.3</v>
      </c>
      <c r="G776" s="52">
        <v>9860</v>
      </c>
      <c r="H776" s="52">
        <v>0</v>
      </c>
      <c r="I776" s="52">
        <f t="shared" ref="I776:I839" si="36">+G776-H776</f>
        <v>9860</v>
      </c>
      <c r="J776" s="52">
        <v>26</v>
      </c>
      <c r="K776" s="52">
        <v>5200</v>
      </c>
      <c r="L776" s="52">
        <f t="shared" ref="L776:L839" si="37">+I776-K776</f>
        <v>4660</v>
      </c>
      <c r="M776" s="53">
        <f t="shared" ref="M776:M839" si="38">+L776/G776</f>
        <v>0.47261663286004058</v>
      </c>
    </row>
    <row r="777" spans="1:13" s="32" customFormat="1" x14ac:dyDescent="0.25">
      <c r="A777" s="50" t="s">
        <v>15</v>
      </c>
      <c r="B777" s="50" t="s">
        <v>593</v>
      </c>
      <c r="C777" s="51">
        <v>45745</v>
      </c>
      <c r="D777" s="50" t="s">
        <v>424</v>
      </c>
      <c r="E777" s="52">
        <v>10</v>
      </c>
      <c r="F777" s="52">
        <v>847.5</v>
      </c>
      <c r="G777" s="52">
        <v>8475</v>
      </c>
      <c r="H777" s="52">
        <v>0</v>
      </c>
      <c r="I777" s="52">
        <f t="shared" si="36"/>
        <v>8475</v>
      </c>
      <c r="J777" s="52">
        <v>285</v>
      </c>
      <c r="K777" s="52">
        <v>2850</v>
      </c>
      <c r="L777" s="52">
        <f t="shared" si="37"/>
        <v>5625</v>
      </c>
      <c r="M777" s="53">
        <f t="shared" si="38"/>
        <v>0.66371681415929207</v>
      </c>
    </row>
    <row r="778" spans="1:13" s="32" customFormat="1" x14ac:dyDescent="0.25">
      <c r="A778" s="50" t="s">
        <v>15</v>
      </c>
      <c r="B778" s="50" t="s">
        <v>593</v>
      </c>
      <c r="C778" s="51">
        <v>45745</v>
      </c>
      <c r="D778" s="50" t="s">
        <v>299</v>
      </c>
      <c r="E778" s="52">
        <v>200</v>
      </c>
      <c r="F778" s="52">
        <v>50.7</v>
      </c>
      <c r="G778" s="52">
        <v>10140</v>
      </c>
      <c r="H778" s="52">
        <v>0</v>
      </c>
      <c r="I778" s="52">
        <f t="shared" si="36"/>
        <v>10140</v>
      </c>
      <c r="J778" s="52">
        <v>26</v>
      </c>
      <c r="K778" s="52">
        <v>5200</v>
      </c>
      <c r="L778" s="52">
        <f t="shared" si="37"/>
        <v>4940</v>
      </c>
      <c r="M778" s="53">
        <f t="shared" si="38"/>
        <v>0.48717948717948717</v>
      </c>
    </row>
    <row r="779" spans="1:13" s="32" customFormat="1" x14ac:dyDescent="0.25">
      <c r="A779" s="50" t="s">
        <v>15</v>
      </c>
      <c r="B779" s="50" t="s">
        <v>594</v>
      </c>
      <c r="C779" s="51">
        <v>45745</v>
      </c>
      <c r="D779" s="50" t="s">
        <v>362</v>
      </c>
      <c r="E779" s="52">
        <v>30</v>
      </c>
      <c r="F779" s="52">
        <v>366.2</v>
      </c>
      <c r="G779" s="52">
        <v>10986</v>
      </c>
      <c r="H779" s="52">
        <v>0</v>
      </c>
      <c r="I779" s="52">
        <f t="shared" si="36"/>
        <v>10986</v>
      </c>
      <c r="J779" s="52">
        <v>180</v>
      </c>
      <c r="K779" s="52">
        <v>5400</v>
      </c>
      <c r="L779" s="52">
        <f t="shared" si="37"/>
        <v>5586</v>
      </c>
      <c r="M779" s="53">
        <f t="shared" si="38"/>
        <v>0.50846531949754237</v>
      </c>
    </row>
    <row r="780" spans="1:13" s="32" customFormat="1" ht="30" x14ac:dyDescent="0.25">
      <c r="A780" s="50" t="s">
        <v>30</v>
      </c>
      <c r="B780" s="50" t="s">
        <v>595</v>
      </c>
      <c r="C780" s="51">
        <v>45741</v>
      </c>
      <c r="D780" s="50" t="s">
        <v>50</v>
      </c>
      <c r="E780" s="52">
        <v>3</v>
      </c>
      <c r="F780" s="52">
        <v>1200</v>
      </c>
      <c r="G780" s="52">
        <v>3600</v>
      </c>
      <c r="H780" s="52">
        <v>0</v>
      </c>
      <c r="I780" s="52">
        <f t="shared" si="36"/>
        <v>3600</v>
      </c>
      <c r="J780" s="52">
        <v>615</v>
      </c>
      <c r="K780" s="52">
        <v>1845</v>
      </c>
      <c r="L780" s="52">
        <f t="shared" si="37"/>
        <v>1755</v>
      </c>
      <c r="M780" s="53">
        <f t="shared" si="38"/>
        <v>0.48749999999999999</v>
      </c>
    </row>
    <row r="781" spans="1:13" s="32" customFormat="1" x14ac:dyDescent="0.25">
      <c r="A781" s="50" t="s">
        <v>63</v>
      </c>
      <c r="B781" s="50" t="s">
        <v>596</v>
      </c>
      <c r="C781" s="51">
        <v>45745</v>
      </c>
      <c r="D781" s="50" t="s">
        <v>82</v>
      </c>
      <c r="E781" s="52">
        <v>3</v>
      </c>
      <c r="F781" s="52">
        <v>2560</v>
      </c>
      <c r="G781" s="52">
        <v>7680</v>
      </c>
      <c r="H781" s="52">
        <v>0</v>
      </c>
      <c r="I781" s="52">
        <f t="shared" si="36"/>
        <v>7680</v>
      </c>
      <c r="J781" s="52">
        <v>720</v>
      </c>
      <c r="K781" s="52">
        <v>2160</v>
      </c>
      <c r="L781" s="52">
        <f t="shared" si="37"/>
        <v>5520</v>
      </c>
      <c r="M781" s="53">
        <f t="shared" si="38"/>
        <v>0.71875</v>
      </c>
    </row>
    <row r="782" spans="1:13" s="32" customFormat="1" x14ac:dyDescent="0.25">
      <c r="A782" s="50" t="s">
        <v>63</v>
      </c>
      <c r="B782" s="50" t="s">
        <v>596</v>
      </c>
      <c r="C782" s="51">
        <v>45745</v>
      </c>
      <c r="D782" s="50" t="s">
        <v>321</v>
      </c>
      <c r="E782" s="52">
        <v>1</v>
      </c>
      <c r="F782" s="52">
        <v>250</v>
      </c>
      <c r="G782" s="52">
        <v>250</v>
      </c>
      <c r="H782" s="52">
        <v>0</v>
      </c>
      <c r="I782" s="52">
        <f t="shared" si="36"/>
        <v>250</v>
      </c>
      <c r="J782" s="52">
        <v>105</v>
      </c>
      <c r="K782" s="52">
        <v>105</v>
      </c>
      <c r="L782" s="52">
        <f t="shared" si="37"/>
        <v>145</v>
      </c>
      <c r="M782" s="53">
        <f t="shared" si="38"/>
        <v>0.57999999999999996</v>
      </c>
    </row>
    <row r="783" spans="1:13" s="32" customFormat="1" x14ac:dyDescent="0.25">
      <c r="A783" s="50" t="s">
        <v>63</v>
      </c>
      <c r="B783" s="50" t="s">
        <v>596</v>
      </c>
      <c r="C783" s="51">
        <v>45745</v>
      </c>
      <c r="D783" s="50" t="s">
        <v>256</v>
      </c>
      <c r="E783" s="52">
        <v>1</v>
      </c>
      <c r="F783" s="52">
        <v>5600</v>
      </c>
      <c r="G783" s="52">
        <v>5600</v>
      </c>
      <c r="H783" s="52">
        <v>0</v>
      </c>
      <c r="I783" s="52">
        <f t="shared" si="36"/>
        <v>5600</v>
      </c>
      <c r="J783" s="52">
        <v>1533.33</v>
      </c>
      <c r="K783" s="52">
        <v>1533.33</v>
      </c>
      <c r="L783" s="52">
        <f t="shared" si="37"/>
        <v>4066.67</v>
      </c>
      <c r="M783" s="53">
        <f t="shared" si="38"/>
        <v>0.72619107142857142</v>
      </c>
    </row>
    <row r="784" spans="1:13" s="32" customFormat="1" x14ac:dyDescent="0.25">
      <c r="A784" s="50" t="s">
        <v>63</v>
      </c>
      <c r="B784" s="50" t="s">
        <v>597</v>
      </c>
      <c r="C784" s="51">
        <v>45745</v>
      </c>
      <c r="D784" s="50" t="s">
        <v>75</v>
      </c>
      <c r="E784" s="52">
        <v>5</v>
      </c>
      <c r="F784" s="52">
        <v>1800</v>
      </c>
      <c r="G784" s="52">
        <v>9000</v>
      </c>
      <c r="H784" s="52">
        <v>0</v>
      </c>
      <c r="I784" s="52">
        <f t="shared" si="36"/>
        <v>9000</v>
      </c>
      <c r="J784" s="52">
        <v>615</v>
      </c>
      <c r="K784" s="52">
        <v>3075</v>
      </c>
      <c r="L784" s="52">
        <f t="shared" si="37"/>
        <v>5925</v>
      </c>
      <c r="M784" s="53">
        <f t="shared" si="38"/>
        <v>0.65833333333333333</v>
      </c>
    </row>
    <row r="785" spans="1:13" s="32" customFormat="1" x14ac:dyDescent="0.25">
      <c r="A785" s="50" t="s">
        <v>63</v>
      </c>
      <c r="B785" s="50" t="s">
        <v>597</v>
      </c>
      <c r="C785" s="51">
        <v>45745</v>
      </c>
      <c r="D785" s="50" t="s">
        <v>66</v>
      </c>
      <c r="E785" s="52">
        <v>10</v>
      </c>
      <c r="F785" s="52">
        <v>590</v>
      </c>
      <c r="G785" s="52">
        <v>5900</v>
      </c>
      <c r="H785" s="52">
        <v>0</v>
      </c>
      <c r="I785" s="52">
        <f t="shared" si="36"/>
        <v>5900</v>
      </c>
      <c r="J785" s="52">
        <v>216</v>
      </c>
      <c r="K785" s="52">
        <v>2160</v>
      </c>
      <c r="L785" s="52">
        <f t="shared" si="37"/>
        <v>3740</v>
      </c>
      <c r="M785" s="53">
        <f t="shared" si="38"/>
        <v>0.63389830508474576</v>
      </c>
    </row>
    <row r="786" spans="1:13" s="32" customFormat="1" x14ac:dyDescent="0.25">
      <c r="A786" s="50" t="s">
        <v>63</v>
      </c>
      <c r="B786" s="50" t="s">
        <v>598</v>
      </c>
      <c r="C786" s="51">
        <v>45745</v>
      </c>
      <c r="D786" s="50" t="s">
        <v>57</v>
      </c>
      <c r="E786" s="52">
        <v>10</v>
      </c>
      <c r="F786" s="52">
        <v>548</v>
      </c>
      <c r="G786" s="52">
        <v>5480</v>
      </c>
      <c r="H786" s="52">
        <v>0</v>
      </c>
      <c r="I786" s="52">
        <f t="shared" si="36"/>
        <v>5480</v>
      </c>
      <c r="J786" s="52">
        <v>156</v>
      </c>
      <c r="K786" s="52">
        <v>1560</v>
      </c>
      <c r="L786" s="52">
        <f t="shared" si="37"/>
        <v>3920</v>
      </c>
      <c r="M786" s="53">
        <f t="shared" si="38"/>
        <v>0.71532846715328469</v>
      </c>
    </row>
    <row r="787" spans="1:13" s="32" customFormat="1" x14ac:dyDescent="0.25">
      <c r="A787" s="50" t="s">
        <v>63</v>
      </c>
      <c r="B787" s="50" t="s">
        <v>598</v>
      </c>
      <c r="C787" s="51">
        <v>45745</v>
      </c>
      <c r="D787" s="50" t="s">
        <v>56</v>
      </c>
      <c r="E787" s="52">
        <v>10</v>
      </c>
      <c r="F787" s="52">
        <v>1090</v>
      </c>
      <c r="G787" s="52">
        <v>10900</v>
      </c>
      <c r="H787" s="52">
        <v>0</v>
      </c>
      <c r="I787" s="52">
        <f t="shared" si="36"/>
        <v>10900</v>
      </c>
      <c r="J787" s="52">
        <v>273</v>
      </c>
      <c r="K787" s="52">
        <v>2730</v>
      </c>
      <c r="L787" s="52">
        <f t="shared" si="37"/>
        <v>8170</v>
      </c>
      <c r="M787" s="53">
        <f t="shared" si="38"/>
        <v>0.74954128440366974</v>
      </c>
    </row>
    <row r="788" spans="1:13" s="32" customFormat="1" x14ac:dyDescent="0.25">
      <c r="A788" s="50" t="s">
        <v>63</v>
      </c>
      <c r="B788" s="50" t="s">
        <v>599</v>
      </c>
      <c r="C788" s="51">
        <v>45745</v>
      </c>
      <c r="D788" s="50" t="s">
        <v>364</v>
      </c>
      <c r="E788" s="52">
        <v>10</v>
      </c>
      <c r="F788" s="52">
        <v>708.75</v>
      </c>
      <c r="G788" s="52">
        <v>7087.5</v>
      </c>
      <c r="H788" s="52">
        <v>0</v>
      </c>
      <c r="I788" s="52">
        <f t="shared" si="36"/>
        <v>7087.5</v>
      </c>
      <c r="J788" s="52">
        <v>381</v>
      </c>
      <c r="K788" s="52">
        <v>3810</v>
      </c>
      <c r="L788" s="52">
        <f t="shared" si="37"/>
        <v>3277.5</v>
      </c>
      <c r="M788" s="53">
        <f t="shared" si="38"/>
        <v>0.46243386243386242</v>
      </c>
    </row>
    <row r="789" spans="1:13" s="32" customFormat="1" x14ac:dyDescent="0.25">
      <c r="A789" s="50" t="s">
        <v>63</v>
      </c>
      <c r="B789" s="50" t="s">
        <v>600</v>
      </c>
      <c r="C789" s="51">
        <v>45745</v>
      </c>
      <c r="D789" s="50" t="s">
        <v>68</v>
      </c>
      <c r="E789" s="52">
        <v>2</v>
      </c>
      <c r="F789" s="52">
        <v>2800</v>
      </c>
      <c r="G789" s="52">
        <v>5600</v>
      </c>
      <c r="H789" s="52">
        <v>0</v>
      </c>
      <c r="I789" s="52">
        <f t="shared" si="36"/>
        <v>5600</v>
      </c>
      <c r="J789" s="52">
        <v>925</v>
      </c>
      <c r="K789" s="52">
        <v>1850</v>
      </c>
      <c r="L789" s="52">
        <f t="shared" si="37"/>
        <v>3750</v>
      </c>
      <c r="M789" s="53">
        <f t="shared" si="38"/>
        <v>0.6696428571428571</v>
      </c>
    </row>
    <row r="790" spans="1:13" s="32" customFormat="1" x14ac:dyDescent="0.25">
      <c r="A790" s="50" t="s">
        <v>63</v>
      </c>
      <c r="B790" s="50" t="s">
        <v>600</v>
      </c>
      <c r="C790" s="51">
        <v>45745</v>
      </c>
      <c r="D790" s="50" t="s">
        <v>66</v>
      </c>
      <c r="E790" s="52">
        <v>5</v>
      </c>
      <c r="F790" s="52">
        <v>590</v>
      </c>
      <c r="G790" s="52">
        <v>2950</v>
      </c>
      <c r="H790" s="52">
        <v>0</v>
      </c>
      <c r="I790" s="52">
        <f t="shared" si="36"/>
        <v>2950</v>
      </c>
      <c r="J790" s="52">
        <v>216</v>
      </c>
      <c r="K790" s="52">
        <v>1080</v>
      </c>
      <c r="L790" s="52">
        <f t="shared" si="37"/>
        <v>1870</v>
      </c>
      <c r="M790" s="53">
        <f t="shared" si="38"/>
        <v>0.63389830508474576</v>
      </c>
    </row>
    <row r="791" spans="1:13" s="32" customFormat="1" x14ac:dyDescent="0.25">
      <c r="A791" s="50" t="s">
        <v>63</v>
      </c>
      <c r="B791" s="50" t="s">
        <v>600</v>
      </c>
      <c r="C791" s="51">
        <v>45745</v>
      </c>
      <c r="D791" s="50" t="s">
        <v>69</v>
      </c>
      <c r="E791" s="52">
        <v>10</v>
      </c>
      <c r="F791" s="52">
        <v>400</v>
      </c>
      <c r="G791" s="52">
        <v>4000</v>
      </c>
      <c r="H791" s="52">
        <v>0</v>
      </c>
      <c r="I791" s="52">
        <f t="shared" si="36"/>
        <v>4000</v>
      </c>
      <c r="J791" s="52">
        <v>136</v>
      </c>
      <c r="K791" s="52">
        <v>1360</v>
      </c>
      <c r="L791" s="52">
        <f t="shared" si="37"/>
        <v>2640</v>
      </c>
      <c r="M791" s="53">
        <f t="shared" si="38"/>
        <v>0.66</v>
      </c>
    </row>
    <row r="792" spans="1:13" s="32" customFormat="1" x14ac:dyDescent="0.25">
      <c r="A792" s="50" t="s">
        <v>30</v>
      </c>
      <c r="B792" s="50" t="s">
        <v>601</v>
      </c>
      <c r="C792" s="51">
        <v>45747</v>
      </c>
      <c r="D792" s="50" t="s">
        <v>90</v>
      </c>
      <c r="E792" s="52">
        <v>14</v>
      </c>
      <c r="F792" s="52">
        <v>671.43</v>
      </c>
      <c r="G792" s="52">
        <v>9400.02</v>
      </c>
      <c r="H792" s="52">
        <v>0</v>
      </c>
      <c r="I792" s="52">
        <f t="shared" si="36"/>
        <v>9400.02</v>
      </c>
      <c r="J792" s="52">
        <v>150</v>
      </c>
      <c r="K792" s="52">
        <v>2100</v>
      </c>
      <c r="L792" s="52">
        <f t="shared" si="37"/>
        <v>7300.02</v>
      </c>
      <c r="M792" s="53">
        <f t="shared" si="38"/>
        <v>0.77659622000804251</v>
      </c>
    </row>
    <row r="793" spans="1:13" s="32" customFormat="1" x14ac:dyDescent="0.25">
      <c r="A793" s="50" t="s">
        <v>30</v>
      </c>
      <c r="B793" s="50" t="s">
        <v>601</v>
      </c>
      <c r="C793" s="51">
        <v>45747</v>
      </c>
      <c r="D793" s="50" t="s">
        <v>265</v>
      </c>
      <c r="E793" s="52">
        <v>7</v>
      </c>
      <c r="F793" s="52">
        <v>630</v>
      </c>
      <c r="G793" s="52">
        <v>4410</v>
      </c>
      <c r="H793" s="52">
        <v>0</v>
      </c>
      <c r="I793" s="52">
        <f t="shared" si="36"/>
        <v>4410</v>
      </c>
      <c r="J793" s="52">
        <v>210</v>
      </c>
      <c r="K793" s="52">
        <v>1470</v>
      </c>
      <c r="L793" s="52">
        <f t="shared" si="37"/>
        <v>2940</v>
      </c>
      <c r="M793" s="53">
        <f t="shared" si="38"/>
        <v>0.66666666666666663</v>
      </c>
    </row>
    <row r="794" spans="1:13" s="32" customFormat="1" x14ac:dyDescent="0.25">
      <c r="A794" s="50" t="s">
        <v>30</v>
      </c>
      <c r="B794" s="50" t="s">
        <v>601</v>
      </c>
      <c r="C794" s="51">
        <v>45747</v>
      </c>
      <c r="D794" s="50" t="s">
        <v>204</v>
      </c>
      <c r="E794" s="52">
        <v>7</v>
      </c>
      <c r="F794" s="52">
        <v>655</v>
      </c>
      <c r="G794" s="52">
        <v>4585</v>
      </c>
      <c r="H794" s="52">
        <v>0</v>
      </c>
      <c r="I794" s="52">
        <f t="shared" si="36"/>
        <v>4585</v>
      </c>
      <c r="J794" s="52">
        <v>400</v>
      </c>
      <c r="K794" s="52">
        <v>2800</v>
      </c>
      <c r="L794" s="52">
        <f t="shared" si="37"/>
        <v>1785</v>
      </c>
      <c r="M794" s="53">
        <f t="shared" si="38"/>
        <v>0.38931297709923662</v>
      </c>
    </row>
    <row r="795" spans="1:13" s="32" customFormat="1" x14ac:dyDescent="0.25">
      <c r="A795" s="50" t="s">
        <v>30</v>
      </c>
      <c r="B795" s="50" t="s">
        <v>601</v>
      </c>
      <c r="C795" s="51">
        <v>45747</v>
      </c>
      <c r="D795" s="50" t="s">
        <v>99</v>
      </c>
      <c r="E795" s="52">
        <v>7</v>
      </c>
      <c r="F795" s="52">
        <v>1400</v>
      </c>
      <c r="G795" s="52">
        <v>9800</v>
      </c>
      <c r="H795" s="52">
        <v>0</v>
      </c>
      <c r="I795" s="52">
        <f t="shared" si="36"/>
        <v>9800</v>
      </c>
      <c r="J795" s="52">
        <v>560</v>
      </c>
      <c r="K795" s="52">
        <v>3920</v>
      </c>
      <c r="L795" s="52">
        <f t="shared" si="37"/>
        <v>5880</v>
      </c>
      <c r="M795" s="53">
        <f t="shared" si="38"/>
        <v>0.6</v>
      </c>
    </row>
    <row r="796" spans="1:13" s="32" customFormat="1" x14ac:dyDescent="0.25">
      <c r="A796" s="50" t="s">
        <v>30</v>
      </c>
      <c r="B796" s="50" t="s">
        <v>601</v>
      </c>
      <c r="C796" s="51">
        <v>45747</v>
      </c>
      <c r="D796" s="50" t="s">
        <v>78</v>
      </c>
      <c r="E796" s="52">
        <v>7</v>
      </c>
      <c r="F796" s="52">
        <v>678.57</v>
      </c>
      <c r="G796" s="52">
        <v>4749.99</v>
      </c>
      <c r="H796" s="52">
        <v>0</v>
      </c>
      <c r="I796" s="52">
        <f t="shared" si="36"/>
        <v>4749.99</v>
      </c>
      <c r="J796" s="52">
        <v>450</v>
      </c>
      <c r="K796" s="52">
        <v>3150</v>
      </c>
      <c r="L796" s="52">
        <f t="shared" si="37"/>
        <v>1599.9899999999998</v>
      </c>
      <c r="M796" s="53">
        <f t="shared" si="38"/>
        <v>0.33684070913833497</v>
      </c>
    </row>
    <row r="797" spans="1:13" s="32" customFormat="1" x14ac:dyDescent="0.25">
      <c r="A797" s="50" t="s">
        <v>63</v>
      </c>
      <c r="B797" s="50" t="s">
        <v>602</v>
      </c>
      <c r="C797" s="51">
        <v>45752</v>
      </c>
      <c r="D797" s="50" t="s">
        <v>52</v>
      </c>
      <c r="E797" s="52">
        <v>2</v>
      </c>
      <c r="F797" s="52">
        <v>1590</v>
      </c>
      <c r="G797" s="52">
        <v>3180</v>
      </c>
      <c r="H797" s="52">
        <v>0</v>
      </c>
      <c r="I797" s="52">
        <f t="shared" si="36"/>
        <v>3180</v>
      </c>
      <c r="J797" s="52">
        <v>530</v>
      </c>
      <c r="K797" s="52">
        <v>1060</v>
      </c>
      <c r="L797" s="52">
        <f t="shared" si="37"/>
        <v>2120</v>
      </c>
      <c r="M797" s="53">
        <f t="shared" si="38"/>
        <v>0.66666666666666663</v>
      </c>
    </row>
    <row r="798" spans="1:13" s="32" customFormat="1" x14ac:dyDescent="0.25">
      <c r="A798" s="50" t="s">
        <v>63</v>
      </c>
      <c r="B798" s="50" t="s">
        <v>603</v>
      </c>
      <c r="C798" s="51">
        <v>45752</v>
      </c>
      <c r="D798" s="50" t="s">
        <v>71</v>
      </c>
      <c r="E798" s="52">
        <v>2</v>
      </c>
      <c r="F798" s="52">
        <v>1100</v>
      </c>
      <c r="G798" s="52">
        <v>2200</v>
      </c>
      <c r="H798" s="52">
        <v>0</v>
      </c>
      <c r="I798" s="52">
        <f t="shared" si="36"/>
        <v>2200</v>
      </c>
      <c r="J798" s="52">
        <v>287.5</v>
      </c>
      <c r="K798" s="52">
        <v>575</v>
      </c>
      <c r="L798" s="52">
        <f t="shared" si="37"/>
        <v>1625</v>
      </c>
      <c r="M798" s="53">
        <f t="shared" si="38"/>
        <v>0.73863636363636365</v>
      </c>
    </row>
    <row r="799" spans="1:13" s="32" customFormat="1" x14ac:dyDescent="0.25">
      <c r="A799" s="50" t="s">
        <v>63</v>
      </c>
      <c r="B799" s="50" t="s">
        <v>604</v>
      </c>
      <c r="C799" s="51">
        <v>45752</v>
      </c>
      <c r="D799" s="50" t="s">
        <v>264</v>
      </c>
      <c r="E799" s="52">
        <v>2</v>
      </c>
      <c r="F799" s="52">
        <v>3600</v>
      </c>
      <c r="G799" s="52">
        <v>7200</v>
      </c>
      <c r="H799" s="52">
        <v>0</v>
      </c>
      <c r="I799" s="52">
        <f t="shared" si="36"/>
        <v>7200</v>
      </c>
      <c r="J799" s="52">
        <v>1115</v>
      </c>
      <c r="K799" s="52">
        <v>2230</v>
      </c>
      <c r="L799" s="52">
        <f t="shared" si="37"/>
        <v>4970</v>
      </c>
      <c r="M799" s="53">
        <f t="shared" si="38"/>
        <v>0.69027777777777777</v>
      </c>
    </row>
    <row r="800" spans="1:13" s="32" customFormat="1" x14ac:dyDescent="0.25">
      <c r="A800" s="50" t="s">
        <v>63</v>
      </c>
      <c r="B800" s="50" t="s">
        <v>605</v>
      </c>
      <c r="C800" s="51">
        <v>45752</v>
      </c>
      <c r="D800" s="50" t="s">
        <v>331</v>
      </c>
      <c r="E800" s="52">
        <v>5</v>
      </c>
      <c r="F800" s="52">
        <v>735</v>
      </c>
      <c r="G800" s="52">
        <v>3675</v>
      </c>
      <c r="H800" s="52">
        <v>0</v>
      </c>
      <c r="I800" s="52">
        <f t="shared" si="36"/>
        <v>3675</v>
      </c>
      <c r="J800" s="52">
        <v>250</v>
      </c>
      <c r="K800" s="52">
        <v>1250</v>
      </c>
      <c r="L800" s="52">
        <f t="shared" si="37"/>
        <v>2425</v>
      </c>
      <c r="M800" s="53">
        <f t="shared" si="38"/>
        <v>0.65986394557823125</v>
      </c>
    </row>
    <row r="801" spans="1:13" s="32" customFormat="1" x14ac:dyDescent="0.25">
      <c r="A801" s="50" t="s">
        <v>63</v>
      </c>
      <c r="B801" s="50" t="s">
        <v>605</v>
      </c>
      <c r="C801" s="51">
        <v>45752</v>
      </c>
      <c r="D801" s="50" t="s">
        <v>606</v>
      </c>
      <c r="E801" s="52">
        <v>3</v>
      </c>
      <c r="F801" s="52">
        <v>1600</v>
      </c>
      <c r="G801" s="52">
        <v>4800</v>
      </c>
      <c r="H801" s="52">
        <v>0</v>
      </c>
      <c r="I801" s="52">
        <f t="shared" si="36"/>
        <v>4800</v>
      </c>
      <c r="J801" s="52">
        <v>445</v>
      </c>
      <c r="K801" s="52">
        <v>1335</v>
      </c>
      <c r="L801" s="52">
        <f t="shared" si="37"/>
        <v>3465</v>
      </c>
      <c r="M801" s="53">
        <f t="shared" si="38"/>
        <v>0.72187500000000004</v>
      </c>
    </row>
    <row r="802" spans="1:13" s="32" customFormat="1" x14ac:dyDescent="0.25">
      <c r="A802" s="50" t="s">
        <v>63</v>
      </c>
      <c r="B802" s="50" t="s">
        <v>605</v>
      </c>
      <c r="C802" s="51">
        <v>45752</v>
      </c>
      <c r="D802" s="50" t="s">
        <v>52</v>
      </c>
      <c r="E802" s="52">
        <v>5</v>
      </c>
      <c r="F802" s="52">
        <v>1590</v>
      </c>
      <c r="G802" s="52">
        <v>7950</v>
      </c>
      <c r="H802" s="52">
        <v>0</v>
      </c>
      <c r="I802" s="52">
        <f t="shared" si="36"/>
        <v>7950</v>
      </c>
      <c r="J802" s="52">
        <v>530</v>
      </c>
      <c r="K802" s="52">
        <v>2650</v>
      </c>
      <c r="L802" s="52">
        <f t="shared" si="37"/>
        <v>5300</v>
      </c>
      <c r="M802" s="53">
        <f t="shared" si="38"/>
        <v>0.66666666666666663</v>
      </c>
    </row>
    <row r="803" spans="1:13" s="32" customFormat="1" x14ac:dyDescent="0.25">
      <c r="A803" s="50" t="s">
        <v>63</v>
      </c>
      <c r="B803" s="50" t="s">
        <v>607</v>
      </c>
      <c r="C803" s="51">
        <v>45752</v>
      </c>
      <c r="D803" s="50" t="s">
        <v>66</v>
      </c>
      <c r="E803" s="52">
        <v>15</v>
      </c>
      <c r="F803" s="52">
        <v>590</v>
      </c>
      <c r="G803" s="52">
        <v>8850</v>
      </c>
      <c r="H803" s="52">
        <v>0</v>
      </c>
      <c r="I803" s="52">
        <f t="shared" si="36"/>
        <v>8850</v>
      </c>
      <c r="J803" s="52">
        <v>216</v>
      </c>
      <c r="K803" s="52">
        <v>3240</v>
      </c>
      <c r="L803" s="52">
        <f t="shared" si="37"/>
        <v>5610</v>
      </c>
      <c r="M803" s="53">
        <f t="shared" si="38"/>
        <v>0.63389830508474576</v>
      </c>
    </row>
    <row r="804" spans="1:13" s="32" customFormat="1" x14ac:dyDescent="0.25">
      <c r="A804" s="50" t="s">
        <v>63</v>
      </c>
      <c r="B804" s="50" t="s">
        <v>607</v>
      </c>
      <c r="C804" s="51">
        <v>45752</v>
      </c>
      <c r="D804" s="50" t="s">
        <v>130</v>
      </c>
      <c r="E804" s="52">
        <v>5</v>
      </c>
      <c r="F804" s="52">
        <v>1080</v>
      </c>
      <c r="G804" s="52">
        <v>5400</v>
      </c>
      <c r="H804" s="52">
        <v>0</v>
      </c>
      <c r="I804" s="52">
        <f t="shared" si="36"/>
        <v>5400</v>
      </c>
      <c r="J804" s="52">
        <v>270</v>
      </c>
      <c r="K804" s="52">
        <v>1350</v>
      </c>
      <c r="L804" s="52">
        <f t="shared" si="37"/>
        <v>4050</v>
      </c>
      <c r="M804" s="53">
        <f t="shared" si="38"/>
        <v>0.75</v>
      </c>
    </row>
    <row r="805" spans="1:13" s="32" customFormat="1" x14ac:dyDescent="0.25">
      <c r="A805" s="50" t="s">
        <v>63</v>
      </c>
      <c r="B805" s="50" t="s">
        <v>608</v>
      </c>
      <c r="C805" s="51">
        <v>45752</v>
      </c>
      <c r="D805" s="50" t="s">
        <v>71</v>
      </c>
      <c r="E805" s="52">
        <v>6</v>
      </c>
      <c r="F805" s="52">
        <v>1100</v>
      </c>
      <c r="G805" s="52">
        <v>6600</v>
      </c>
      <c r="H805" s="52">
        <v>330</v>
      </c>
      <c r="I805" s="52">
        <f t="shared" si="36"/>
        <v>6270</v>
      </c>
      <c r="J805" s="52">
        <v>287.5</v>
      </c>
      <c r="K805" s="52">
        <v>1725</v>
      </c>
      <c r="L805" s="52">
        <f t="shared" si="37"/>
        <v>4545</v>
      </c>
      <c r="M805" s="53">
        <f t="shared" si="38"/>
        <v>0.6886363636363636</v>
      </c>
    </row>
    <row r="806" spans="1:13" s="32" customFormat="1" x14ac:dyDescent="0.25">
      <c r="A806" s="50" t="s">
        <v>63</v>
      </c>
      <c r="B806" s="50" t="s">
        <v>608</v>
      </c>
      <c r="C806" s="51">
        <v>45752</v>
      </c>
      <c r="D806" s="50" t="s">
        <v>66</v>
      </c>
      <c r="E806" s="52">
        <v>3</v>
      </c>
      <c r="F806" s="52">
        <v>590</v>
      </c>
      <c r="G806" s="52">
        <v>1770</v>
      </c>
      <c r="H806" s="52">
        <v>88.5</v>
      </c>
      <c r="I806" s="52">
        <f t="shared" si="36"/>
        <v>1681.5</v>
      </c>
      <c r="J806" s="52">
        <v>216</v>
      </c>
      <c r="K806" s="52">
        <v>648</v>
      </c>
      <c r="L806" s="52">
        <f t="shared" si="37"/>
        <v>1033.5</v>
      </c>
      <c r="M806" s="53">
        <f t="shared" si="38"/>
        <v>0.58389830508474572</v>
      </c>
    </row>
    <row r="807" spans="1:13" s="32" customFormat="1" x14ac:dyDescent="0.25">
      <c r="A807" s="50" t="s">
        <v>63</v>
      </c>
      <c r="B807" s="50" t="s">
        <v>608</v>
      </c>
      <c r="C807" s="51">
        <v>45752</v>
      </c>
      <c r="D807" s="50" t="s">
        <v>264</v>
      </c>
      <c r="E807" s="52">
        <v>3</v>
      </c>
      <c r="F807" s="52">
        <v>3600</v>
      </c>
      <c r="G807" s="52">
        <v>10800</v>
      </c>
      <c r="H807" s="52">
        <v>540</v>
      </c>
      <c r="I807" s="52">
        <f t="shared" si="36"/>
        <v>10260</v>
      </c>
      <c r="J807" s="52">
        <v>1115</v>
      </c>
      <c r="K807" s="52">
        <v>3345</v>
      </c>
      <c r="L807" s="52">
        <f t="shared" si="37"/>
        <v>6915</v>
      </c>
      <c r="M807" s="53">
        <f t="shared" si="38"/>
        <v>0.64027777777777772</v>
      </c>
    </row>
    <row r="808" spans="1:13" s="32" customFormat="1" x14ac:dyDescent="0.25">
      <c r="A808" s="50" t="s">
        <v>146</v>
      </c>
      <c r="B808" s="50" t="s">
        <v>609</v>
      </c>
      <c r="C808" s="51">
        <v>45752</v>
      </c>
      <c r="D808" s="50" t="s">
        <v>610</v>
      </c>
      <c r="E808" s="52">
        <v>10</v>
      </c>
      <c r="F808" s="52">
        <v>63</v>
      </c>
      <c r="G808" s="52">
        <v>630</v>
      </c>
      <c r="H808" s="52">
        <v>0</v>
      </c>
      <c r="I808" s="52">
        <f t="shared" si="36"/>
        <v>630</v>
      </c>
      <c r="J808" s="52">
        <v>38</v>
      </c>
      <c r="K808" s="52">
        <v>380</v>
      </c>
      <c r="L808" s="52">
        <f t="shared" si="37"/>
        <v>250</v>
      </c>
      <c r="M808" s="53">
        <f t="shared" si="38"/>
        <v>0.3968253968253968</v>
      </c>
    </row>
    <row r="809" spans="1:13" s="32" customFormat="1" x14ac:dyDescent="0.25">
      <c r="A809" s="50" t="s">
        <v>146</v>
      </c>
      <c r="B809" s="50" t="s">
        <v>609</v>
      </c>
      <c r="C809" s="51">
        <v>45752</v>
      </c>
      <c r="D809" s="50" t="s">
        <v>241</v>
      </c>
      <c r="E809" s="52">
        <v>500</v>
      </c>
      <c r="F809" s="52">
        <v>1239.44</v>
      </c>
      <c r="G809" s="52">
        <v>619720</v>
      </c>
      <c r="H809" s="52">
        <v>0</v>
      </c>
      <c r="I809" s="52">
        <f t="shared" si="36"/>
        <v>619720</v>
      </c>
      <c r="J809" s="52">
        <v>640</v>
      </c>
      <c r="K809" s="52">
        <v>320000</v>
      </c>
      <c r="L809" s="52">
        <f t="shared" si="37"/>
        <v>299720</v>
      </c>
      <c r="M809" s="53">
        <f t="shared" si="38"/>
        <v>0.48363777189698576</v>
      </c>
    </row>
    <row r="810" spans="1:13" s="32" customFormat="1" x14ac:dyDescent="0.25">
      <c r="A810" s="50" t="s">
        <v>146</v>
      </c>
      <c r="B810" s="50" t="s">
        <v>609</v>
      </c>
      <c r="C810" s="51">
        <v>45752</v>
      </c>
      <c r="D810" s="50" t="s">
        <v>243</v>
      </c>
      <c r="E810" s="52">
        <v>1000</v>
      </c>
      <c r="F810" s="52">
        <v>1042.25</v>
      </c>
      <c r="G810" s="52">
        <v>1042250</v>
      </c>
      <c r="H810" s="52">
        <v>0</v>
      </c>
      <c r="I810" s="52">
        <f t="shared" si="36"/>
        <v>1042250</v>
      </c>
      <c r="J810" s="52">
        <v>404</v>
      </c>
      <c r="K810" s="52">
        <v>404000</v>
      </c>
      <c r="L810" s="52">
        <f t="shared" si="37"/>
        <v>638250</v>
      </c>
      <c r="M810" s="53">
        <f t="shared" si="38"/>
        <v>0.61237706884144882</v>
      </c>
    </row>
    <row r="811" spans="1:13" s="32" customFormat="1" x14ac:dyDescent="0.25">
      <c r="A811" s="50" t="s">
        <v>146</v>
      </c>
      <c r="B811" s="50" t="s">
        <v>609</v>
      </c>
      <c r="C811" s="51">
        <v>45752</v>
      </c>
      <c r="D811" s="50" t="s">
        <v>498</v>
      </c>
      <c r="E811" s="52">
        <v>1500</v>
      </c>
      <c r="F811" s="52">
        <v>81.7</v>
      </c>
      <c r="G811" s="52">
        <v>122550</v>
      </c>
      <c r="H811" s="52">
        <v>0</v>
      </c>
      <c r="I811" s="52">
        <f t="shared" si="36"/>
        <v>122550</v>
      </c>
      <c r="J811" s="52">
        <v>48</v>
      </c>
      <c r="K811" s="52">
        <v>72000</v>
      </c>
      <c r="L811" s="52">
        <f t="shared" si="37"/>
        <v>50550</v>
      </c>
      <c r="M811" s="53">
        <f t="shared" si="38"/>
        <v>0.41248470012239902</v>
      </c>
    </row>
    <row r="812" spans="1:13" s="32" customFormat="1" x14ac:dyDescent="0.25">
      <c r="A812" s="50" t="s">
        <v>146</v>
      </c>
      <c r="B812" s="50" t="s">
        <v>609</v>
      </c>
      <c r="C812" s="51">
        <v>45752</v>
      </c>
      <c r="D812" s="50" t="s">
        <v>467</v>
      </c>
      <c r="E812" s="52">
        <v>5</v>
      </c>
      <c r="F812" s="52">
        <v>515</v>
      </c>
      <c r="G812" s="52">
        <v>2575</v>
      </c>
      <c r="H812" s="52">
        <v>0</v>
      </c>
      <c r="I812" s="52">
        <f t="shared" si="36"/>
        <v>2575</v>
      </c>
      <c r="J812" s="52">
        <v>353</v>
      </c>
      <c r="K812" s="52">
        <v>1765</v>
      </c>
      <c r="L812" s="52">
        <f t="shared" si="37"/>
        <v>810</v>
      </c>
      <c r="M812" s="53">
        <f t="shared" si="38"/>
        <v>0.31456310679611649</v>
      </c>
    </row>
    <row r="813" spans="1:13" s="32" customFormat="1" x14ac:dyDescent="0.25">
      <c r="A813" s="50" t="s">
        <v>146</v>
      </c>
      <c r="B813" s="50" t="s">
        <v>609</v>
      </c>
      <c r="C813" s="51">
        <v>45752</v>
      </c>
      <c r="D813" s="50" t="s">
        <v>611</v>
      </c>
      <c r="E813" s="52">
        <v>5</v>
      </c>
      <c r="F813" s="52">
        <v>125</v>
      </c>
      <c r="G813" s="52">
        <v>625</v>
      </c>
      <c r="H813" s="52">
        <v>0</v>
      </c>
      <c r="I813" s="52">
        <f t="shared" si="36"/>
        <v>625</v>
      </c>
      <c r="J813" s="52">
        <v>35</v>
      </c>
      <c r="K813" s="52">
        <v>175</v>
      </c>
      <c r="L813" s="52">
        <f t="shared" si="37"/>
        <v>450</v>
      </c>
      <c r="M813" s="53">
        <f t="shared" si="38"/>
        <v>0.72</v>
      </c>
    </row>
    <row r="814" spans="1:13" s="32" customFormat="1" x14ac:dyDescent="0.25">
      <c r="A814" s="50" t="s">
        <v>146</v>
      </c>
      <c r="B814" s="50" t="s">
        <v>609</v>
      </c>
      <c r="C814" s="51">
        <v>45752</v>
      </c>
      <c r="D814" s="50" t="s">
        <v>612</v>
      </c>
      <c r="E814" s="52">
        <v>1</v>
      </c>
      <c r="F814" s="52">
        <v>120</v>
      </c>
      <c r="G814" s="52">
        <v>120</v>
      </c>
      <c r="H814" s="52">
        <v>0</v>
      </c>
      <c r="I814" s="52">
        <f t="shared" si="36"/>
        <v>120</v>
      </c>
      <c r="J814" s="52">
        <v>83</v>
      </c>
      <c r="K814" s="52">
        <v>83</v>
      </c>
      <c r="L814" s="52">
        <f t="shared" si="37"/>
        <v>37</v>
      </c>
      <c r="M814" s="53">
        <f t="shared" si="38"/>
        <v>0.30833333333333335</v>
      </c>
    </row>
    <row r="815" spans="1:13" s="32" customFormat="1" x14ac:dyDescent="0.25">
      <c r="A815" s="50" t="s">
        <v>146</v>
      </c>
      <c r="B815" s="50" t="s">
        <v>609</v>
      </c>
      <c r="C815" s="51">
        <v>45752</v>
      </c>
      <c r="D815" s="50" t="s">
        <v>613</v>
      </c>
      <c r="E815" s="52">
        <v>1</v>
      </c>
      <c r="F815" s="52">
        <v>82</v>
      </c>
      <c r="G815" s="52">
        <v>82</v>
      </c>
      <c r="H815" s="52">
        <v>0</v>
      </c>
      <c r="I815" s="52">
        <f t="shared" si="36"/>
        <v>82</v>
      </c>
      <c r="J815" s="52">
        <v>54</v>
      </c>
      <c r="K815" s="52">
        <v>54</v>
      </c>
      <c r="L815" s="52">
        <f t="shared" si="37"/>
        <v>28</v>
      </c>
      <c r="M815" s="53">
        <f t="shared" si="38"/>
        <v>0.34146341463414637</v>
      </c>
    </row>
    <row r="816" spans="1:13" s="32" customFormat="1" x14ac:dyDescent="0.25">
      <c r="A816" s="50" t="s">
        <v>146</v>
      </c>
      <c r="B816" s="50" t="s">
        <v>609</v>
      </c>
      <c r="C816" s="51">
        <v>45752</v>
      </c>
      <c r="D816" s="50" t="s">
        <v>614</v>
      </c>
      <c r="E816" s="52">
        <v>148</v>
      </c>
      <c r="F816" s="52">
        <v>245</v>
      </c>
      <c r="G816" s="52">
        <v>36260</v>
      </c>
      <c r="H816" s="52">
        <v>0</v>
      </c>
      <c r="I816" s="52">
        <f t="shared" si="36"/>
        <v>36260</v>
      </c>
      <c r="J816" s="52">
        <v>160</v>
      </c>
      <c r="K816" s="52">
        <v>23680</v>
      </c>
      <c r="L816" s="52">
        <f t="shared" si="37"/>
        <v>12580</v>
      </c>
      <c r="M816" s="53">
        <f t="shared" si="38"/>
        <v>0.34693877551020408</v>
      </c>
    </row>
    <row r="817" spans="1:13" s="32" customFormat="1" x14ac:dyDescent="0.25">
      <c r="A817" s="50" t="s">
        <v>146</v>
      </c>
      <c r="B817" s="50" t="s">
        <v>615</v>
      </c>
      <c r="C817" s="51">
        <v>45752</v>
      </c>
      <c r="D817" s="50" t="s">
        <v>616</v>
      </c>
      <c r="E817" s="52">
        <v>100</v>
      </c>
      <c r="F817" s="52">
        <v>2475</v>
      </c>
      <c r="G817" s="52">
        <v>247500</v>
      </c>
      <c r="H817" s="52">
        <v>0</v>
      </c>
      <c r="I817" s="52">
        <f t="shared" si="36"/>
        <v>247500</v>
      </c>
      <c r="J817" s="52">
        <v>1325</v>
      </c>
      <c r="K817" s="52">
        <v>132500</v>
      </c>
      <c r="L817" s="52">
        <f t="shared" si="37"/>
        <v>115000</v>
      </c>
      <c r="M817" s="53">
        <f t="shared" si="38"/>
        <v>0.46464646464646464</v>
      </c>
    </row>
    <row r="818" spans="1:13" s="32" customFormat="1" x14ac:dyDescent="0.25">
      <c r="A818" s="50" t="s">
        <v>146</v>
      </c>
      <c r="B818" s="50" t="s">
        <v>617</v>
      </c>
      <c r="C818" s="51">
        <v>45752</v>
      </c>
      <c r="D818" s="50" t="s">
        <v>616</v>
      </c>
      <c r="E818" s="52">
        <v>200</v>
      </c>
      <c r="F818" s="52">
        <v>2475</v>
      </c>
      <c r="G818" s="52">
        <v>495000</v>
      </c>
      <c r="H818" s="52">
        <v>0</v>
      </c>
      <c r="I818" s="52">
        <f t="shared" si="36"/>
        <v>495000</v>
      </c>
      <c r="J818" s="52">
        <v>1325</v>
      </c>
      <c r="K818" s="52">
        <v>265000</v>
      </c>
      <c r="L818" s="52">
        <f t="shared" si="37"/>
        <v>230000</v>
      </c>
      <c r="M818" s="53">
        <f t="shared" si="38"/>
        <v>0.46464646464646464</v>
      </c>
    </row>
    <row r="819" spans="1:13" s="32" customFormat="1" x14ac:dyDescent="0.25">
      <c r="A819" s="50" t="s">
        <v>146</v>
      </c>
      <c r="B819" s="50" t="s">
        <v>617</v>
      </c>
      <c r="C819" s="51">
        <v>45752</v>
      </c>
      <c r="D819" s="50" t="s">
        <v>490</v>
      </c>
      <c r="E819" s="52">
        <v>30</v>
      </c>
      <c r="F819" s="52">
        <v>496</v>
      </c>
      <c r="G819" s="52">
        <v>14880</v>
      </c>
      <c r="H819" s="52">
        <v>0</v>
      </c>
      <c r="I819" s="52">
        <f t="shared" si="36"/>
        <v>14880</v>
      </c>
      <c r="J819" s="52">
        <v>320</v>
      </c>
      <c r="K819" s="52">
        <v>9600</v>
      </c>
      <c r="L819" s="52">
        <f t="shared" si="37"/>
        <v>5280</v>
      </c>
      <c r="M819" s="53">
        <f t="shared" si="38"/>
        <v>0.35483870967741937</v>
      </c>
    </row>
    <row r="820" spans="1:13" s="32" customFormat="1" x14ac:dyDescent="0.25">
      <c r="A820" s="50" t="s">
        <v>146</v>
      </c>
      <c r="B820" s="50" t="s">
        <v>617</v>
      </c>
      <c r="C820" s="51">
        <v>45752</v>
      </c>
      <c r="D820" s="50" t="s">
        <v>546</v>
      </c>
      <c r="E820" s="52">
        <v>34</v>
      </c>
      <c r="F820" s="52">
        <v>291.5</v>
      </c>
      <c r="G820" s="52">
        <v>9911</v>
      </c>
      <c r="H820" s="52">
        <v>0</v>
      </c>
      <c r="I820" s="52">
        <f t="shared" si="36"/>
        <v>9911</v>
      </c>
      <c r="J820" s="52">
        <v>154</v>
      </c>
      <c r="K820" s="52">
        <v>5236</v>
      </c>
      <c r="L820" s="52">
        <f t="shared" si="37"/>
        <v>4675</v>
      </c>
      <c r="M820" s="53">
        <f t="shared" si="38"/>
        <v>0.47169811320754718</v>
      </c>
    </row>
    <row r="821" spans="1:13" s="32" customFormat="1" x14ac:dyDescent="0.25">
      <c r="A821" s="50" t="s">
        <v>146</v>
      </c>
      <c r="B821" s="50" t="s">
        <v>617</v>
      </c>
      <c r="C821" s="51">
        <v>45752</v>
      </c>
      <c r="D821" s="50" t="s">
        <v>275</v>
      </c>
      <c r="E821" s="52">
        <v>410</v>
      </c>
      <c r="F821" s="52">
        <v>59.15</v>
      </c>
      <c r="G821" s="52">
        <v>24251.5</v>
      </c>
      <c r="H821" s="52">
        <v>0</v>
      </c>
      <c r="I821" s="52">
        <f t="shared" si="36"/>
        <v>24251.5</v>
      </c>
      <c r="J821" s="52">
        <v>44</v>
      </c>
      <c r="K821" s="52">
        <v>18040</v>
      </c>
      <c r="L821" s="52">
        <f t="shared" si="37"/>
        <v>6211.5</v>
      </c>
      <c r="M821" s="53">
        <f t="shared" si="38"/>
        <v>0.25612848689771767</v>
      </c>
    </row>
    <row r="822" spans="1:13" s="32" customFormat="1" x14ac:dyDescent="0.25">
      <c r="A822" s="50" t="s">
        <v>146</v>
      </c>
      <c r="B822" s="50" t="s">
        <v>618</v>
      </c>
      <c r="C822" s="51">
        <v>45752</v>
      </c>
      <c r="D822" s="50" t="s">
        <v>614</v>
      </c>
      <c r="E822" s="52">
        <v>352</v>
      </c>
      <c r="F822" s="52">
        <v>245</v>
      </c>
      <c r="G822" s="52">
        <v>86240</v>
      </c>
      <c r="H822" s="52">
        <v>0</v>
      </c>
      <c r="I822" s="52">
        <f t="shared" si="36"/>
        <v>86240</v>
      </c>
      <c r="J822" s="52">
        <v>160</v>
      </c>
      <c r="K822" s="52">
        <v>56320</v>
      </c>
      <c r="L822" s="52">
        <f t="shared" si="37"/>
        <v>29920</v>
      </c>
      <c r="M822" s="53">
        <f t="shared" si="38"/>
        <v>0.34693877551020408</v>
      </c>
    </row>
    <row r="823" spans="1:13" s="32" customFormat="1" x14ac:dyDescent="0.25">
      <c r="A823" s="50" t="s">
        <v>146</v>
      </c>
      <c r="B823" s="50" t="s">
        <v>619</v>
      </c>
      <c r="C823" s="51">
        <v>45752</v>
      </c>
      <c r="D823" s="50" t="s">
        <v>299</v>
      </c>
      <c r="E823" s="52">
        <v>6000</v>
      </c>
      <c r="F823" s="52">
        <v>50.7</v>
      </c>
      <c r="G823" s="52">
        <v>304200</v>
      </c>
      <c r="H823" s="52">
        <v>0</v>
      </c>
      <c r="I823" s="52">
        <f t="shared" si="36"/>
        <v>304200</v>
      </c>
      <c r="J823" s="52">
        <v>26</v>
      </c>
      <c r="K823" s="52">
        <v>156000</v>
      </c>
      <c r="L823" s="52">
        <f t="shared" si="37"/>
        <v>148200</v>
      </c>
      <c r="M823" s="53">
        <f t="shared" si="38"/>
        <v>0.48717948717948717</v>
      </c>
    </row>
    <row r="824" spans="1:13" s="32" customFormat="1" x14ac:dyDescent="0.25">
      <c r="A824" s="50" t="s">
        <v>146</v>
      </c>
      <c r="B824" s="50" t="s">
        <v>620</v>
      </c>
      <c r="C824" s="51">
        <v>45752</v>
      </c>
      <c r="D824" s="50" t="s">
        <v>275</v>
      </c>
      <c r="E824" s="52">
        <v>3590</v>
      </c>
      <c r="F824" s="52">
        <v>59.15</v>
      </c>
      <c r="G824" s="52">
        <v>212348.5</v>
      </c>
      <c r="H824" s="52">
        <v>0</v>
      </c>
      <c r="I824" s="52">
        <f t="shared" si="36"/>
        <v>212348.5</v>
      </c>
      <c r="J824" s="52">
        <v>44</v>
      </c>
      <c r="K824" s="52">
        <v>157960</v>
      </c>
      <c r="L824" s="52">
        <f t="shared" si="37"/>
        <v>54388.5</v>
      </c>
      <c r="M824" s="53">
        <f t="shared" si="38"/>
        <v>0.25612848689771767</v>
      </c>
    </row>
    <row r="825" spans="1:13" s="32" customFormat="1" x14ac:dyDescent="0.25">
      <c r="A825" s="50" t="s">
        <v>146</v>
      </c>
      <c r="B825" s="50" t="s">
        <v>621</v>
      </c>
      <c r="C825" s="51">
        <v>45752</v>
      </c>
      <c r="D825" s="50" t="s">
        <v>546</v>
      </c>
      <c r="E825" s="52">
        <v>16</v>
      </c>
      <c r="F825" s="52">
        <v>291.5</v>
      </c>
      <c r="G825" s="52">
        <v>4664</v>
      </c>
      <c r="H825" s="52">
        <v>0</v>
      </c>
      <c r="I825" s="52">
        <f t="shared" si="36"/>
        <v>4664</v>
      </c>
      <c r="J825" s="52">
        <v>154</v>
      </c>
      <c r="K825" s="52">
        <v>2464</v>
      </c>
      <c r="L825" s="52">
        <f t="shared" si="37"/>
        <v>2200</v>
      </c>
      <c r="M825" s="53">
        <f t="shared" si="38"/>
        <v>0.47169811320754718</v>
      </c>
    </row>
    <row r="826" spans="1:13" s="32" customFormat="1" x14ac:dyDescent="0.25">
      <c r="A826" s="50" t="s">
        <v>44</v>
      </c>
      <c r="B826" s="50" t="s">
        <v>622</v>
      </c>
      <c r="C826" s="51">
        <v>45745</v>
      </c>
      <c r="D826" s="50" t="s">
        <v>106</v>
      </c>
      <c r="E826" s="52">
        <v>5</v>
      </c>
      <c r="F826" s="52">
        <v>780</v>
      </c>
      <c r="G826" s="52">
        <v>3900</v>
      </c>
      <c r="H826" s="52">
        <v>0</v>
      </c>
      <c r="I826" s="52">
        <f t="shared" si="36"/>
        <v>3900</v>
      </c>
      <c r="J826" s="52">
        <v>210</v>
      </c>
      <c r="K826" s="52">
        <v>1050</v>
      </c>
      <c r="L826" s="52">
        <f t="shared" si="37"/>
        <v>2850</v>
      </c>
      <c r="M826" s="53">
        <f t="shared" si="38"/>
        <v>0.73076923076923073</v>
      </c>
    </row>
    <row r="827" spans="1:13" s="32" customFormat="1" x14ac:dyDescent="0.25">
      <c r="A827" s="50" t="s">
        <v>44</v>
      </c>
      <c r="B827" s="50" t="s">
        <v>622</v>
      </c>
      <c r="C827" s="51">
        <v>45745</v>
      </c>
      <c r="D827" s="50" t="s">
        <v>367</v>
      </c>
      <c r="E827" s="52">
        <v>20</v>
      </c>
      <c r="F827" s="52">
        <v>780</v>
      </c>
      <c r="G827" s="52">
        <v>15600</v>
      </c>
      <c r="H827" s="52">
        <v>0</v>
      </c>
      <c r="I827" s="52">
        <f t="shared" si="36"/>
        <v>15600</v>
      </c>
      <c r="J827" s="52">
        <v>120</v>
      </c>
      <c r="K827" s="52">
        <v>2400</v>
      </c>
      <c r="L827" s="52">
        <f t="shared" si="37"/>
        <v>13200</v>
      </c>
      <c r="M827" s="53">
        <f t="shared" si="38"/>
        <v>0.84615384615384615</v>
      </c>
    </row>
    <row r="828" spans="1:13" s="32" customFormat="1" x14ac:dyDescent="0.25">
      <c r="A828" s="50" t="s">
        <v>44</v>
      </c>
      <c r="B828" s="50" t="s">
        <v>622</v>
      </c>
      <c r="C828" s="51">
        <v>45745</v>
      </c>
      <c r="D828" s="50" t="s">
        <v>546</v>
      </c>
      <c r="E828" s="52">
        <v>1</v>
      </c>
      <c r="F828" s="52">
        <v>2410.71</v>
      </c>
      <c r="G828" s="52">
        <v>2410.71</v>
      </c>
      <c r="H828" s="52">
        <v>0</v>
      </c>
      <c r="I828" s="52">
        <f t="shared" si="36"/>
        <v>2410.71</v>
      </c>
      <c r="J828" s="52">
        <v>154</v>
      </c>
      <c r="K828" s="52">
        <v>154</v>
      </c>
      <c r="L828" s="52">
        <f t="shared" si="37"/>
        <v>2256.71</v>
      </c>
      <c r="M828" s="53">
        <f t="shared" si="38"/>
        <v>0.93611840495123844</v>
      </c>
    </row>
    <row r="829" spans="1:13" s="32" customFormat="1" x14ac:dyDescent="0.25">
      <c r="A829" s="50" t="s">
        <v>44</v>
      </c>
      <c r="B829" s="50" t="s">
        <v>622</v>
      </c>
      <c r="C829" s="51">
        <v>45745</v>
      </c>
      <c r="D829" s="50" t="s">
        <v>165</v>
      </c>
      <c r="E829" s="52">
        <v>50</v>
      </c>
      <c r="F829" s="52">
        <v>215</v>
      </c>
      <c r="G829" s="52">
        <v>10750</v>
      </c>
      <c r="H829" s="52">
        <v>0</v>
      </c>
      <c r="I829" s="52">
        <f t="shared" si="36"/>
        <v>10750</v>
      </c>
      <c r="J829" s="52">
        <v>136.1</v>
      </c>
      <c r="K829" s="52">
        <v>6805</v>
      </c>
      <c r="L829" s="52">
        <f t="shared" si="37"/>
        <v>3945</v>
      </c>
      <c r="M829" s="53">
        <f t="shared" si="38"/>
        <v>0.36697674418604653</v>
      </c>
    </row>
    <row r="830" spans="1:13" s="32" customFormat="1" x14ac:dyDescent="0.25">
      <c r="A830" s="50" t="s">
        <v>44</v>
      </c>
      <c r="B830" s="50" t="s">
        <v>622</v>
      </c>
      <c r="C830" s="51">
        <v>45745</v>
      </c>
      <c r="D830" s="50" t="s">
        <v>268</v>
      </c>
      <c r="E830" s="52">
        <v>30</v>
      </c>
      <c r="F830" s="52">
        <v>830</v>
      </c>
      <c r="G830" s="52">
        <v>24900</v>
      </c>
      <c r="H830" s="52">
        <v>0</v>
      </c>
      <c r="I830" s="52">
        <f t="shared" si="36"/>
        <v>24900</v>
      </c>
      <c r="J830" s="52">
        <v>140</v>
      </c>
      <c r="K830" s="52">
        <v>4200</v>
      </c>
      <c r="L830" s="52">
        <f t="shared" si="37"/>
        <v>20700</v>
      </c>
      <c r="M830" s="53">
        <f t="shared" si="38"/>
        <v>0.83132530120481929</v>
      </c>
    </row>
    <row r="831" spans="1:13" s="32" customFormat="1" x14ac:dyDescent="0.25">
      <c r="A831" s="50" t="s">
        <v>44</v>
      </c>
      <c r="B831" s="50" t="s">
        <v>623</v>
      </c>
      <c r="C831" s="51">
        <v>45752</v>
      </c>
      <c r="D831" s="50" t="s">
        <v>97</v>
      </c>
      <c r="E831" s="52">
        <v>10</v>
      </c>
      <c r="F831" s="52">
        <v>1350</v>
      </c>
      <c r="G831" s="52">
        <v>13500</v>
      </c>
      <c r="H831" s="52">
        <v>4725</v>
      </c>
      <c r="I831" s="52">
        <f t="shared" si="36"/>
        <v>8775</v>
      </c>
      <c r="J831" s="52">
        <v>600</v>
      </c>
      <c r="K831" s="52">
        <v>6000</v>
      </c>
      <c r="L831" s="52">
        <f t="shared" si="37"/>
        <v>2775</v>
      </c>
      <c r="M831" s="53">
        <f t="shared" si="38"/>
        <v>0.20555555555555555</v>
      </c>
    </row>
    <row r="832" spans="1:13" s="32" customFormat="1" x14ac:dyDescent="0.25">
      <c r="A832" s="50" t="s">
        <v>44</v>
      </c>
      <c r="B832" s="50" t="s">
        <v>624</v>
      </c>
      <c r="C832" s="51">
        <v>45745</v>
      </c>
      <c r="D832" s="50" t="s">
        <v>101</v>
      </c>
      <c r="E832" s="52">
        <v>10</v>
      </c>
      <c r="F832" s="52">
        <v>363</v>
      </c>
      <c r="G832" s="52">
        <v>3630</v>
      </c>
      <c r="H832" s="52">
        <v>0</v>
      </c>
      <c r="I832" s="52">
        <f t="shared" si="36"/>
        <v>3630</v>
      </c>
      <c r="J832" s="52">
        <v>264</v>
      </c>
      <c r="K832" s="52">
        <v>2640</v>
      </c>
      <c r="L832" s="52">
        <f t="shared" si="37"/>
        <v>990</v>
      </c>
      <c r="M832" s="53">
        <f t="shared" si="38"/>
        <v>0.27272727272727271</v>
      </c>
    </row>
    <row r="833" spans="1:13" s="32" customFormat="1" x14ac:dyDescent="0.25">
      <c r="A833" s="50" t="s">
        <v>44</v>
      </c>
      <c r="B833" s="50" t="s">
        <v>625</v>
      </c>
      <c r="C833" s="51">
        <v>45745</v>
      </c>
      <c r="D833" s="50" t="s">
        <v>137</v>
      </c>
      <c r="E833" s="52">
        <v>50</v>
      </c>
      <c r="F833" s="52">
        <v>528</v>
      </c>
      <c r="G833" s="52">
        <v>26400</v>
      </c>
      <c r="H833" s="52">
        <v>0</v>
      </c>
      <c r="I833" s="52">
        <f t="shared" si="36"/>
        <v>26400</v>
      </c>
      <c r="J833" s="52">
        <v>132</v>
      </c>
      <c r="K833" s="52">
        <v>6600</v>
      </c>
      <c r="L833" s="52">
        <f t="shared" si="37"/>
        <v>19800</v>
      </c>
      <c r="M833" s="53">
        <f t="shared" si="38"/>
        <v>0.75</v>
      </c>
    </row>
    <row r="834" spans="1:13" s="32" customFormat="1" x14ac:dyDescent="0.25">
      <c r="A834" s="50" t="s">
        <v>44</v>
      </c>
      <c r="B834" s="50" t="s">
        <v>626</v>
      </c>
      <c r="C834" s="51">
        <v>45752</v>
      </c>
      <c r="D834" s="50" t="s">
        <v>126</v>
      </c>
      <c r="E834" s="52">
        <v>26</v>
      </c>
      <c r="F834" s="52">
        <v>258.45999999999998</v>
      </c>
      <c r="G834" s="52">
        <v>6720</v>
      </c>
      <c r="H834" s="52">
        <v>0</v>
      </c>
      <c r="I834" s="52">
        <f t="shared" si="36"/>
        <v>6720</v>
      </c>
      <c r="J834" s="52">
        <v>114.66</v>
      </c>
      <c r="K834" s="52">
        <v>2981.16</v>
      </c>
      <c r="L834" s="52">
        <f t="shared" si="37"/>
        <v>3738.84</v>
      </c>
      <c r="M834" s="53">
        <f t="shared" si="38"/>
        <v>0.55637500000000006</v>
      </c>
    </row>
    <row r="835" spans="1:13" s="32" customFormat="1" x14ac:dyDescent="0.25">
      <c r="A835" s="50" t="s">
        <v>286</v>
      </c>
      <c r="B835" s="50" t="s">
        <v>627</v>
      </c>
      <c r="C835" s="51">
        <v>45745</v>
      </c>
      <c r="D835" s="50" t="s">
        <v>52</v>
      </c>
      <c r="E835" s="52">
        <v>4</v>
      </c>
      <c r="F835" s="52">
        <v>1540</v>
      </c>
      <c r="G835" s="52">
        <v>6160</v>
      </c>
      <c r="H835" s="52">
        <v>1848</v>
      </c>
      <c r="I835" s="52">
        <f t="shared" si="36"/>
        <v>4312</v>
      </c>
      <c r="J835" s="52">
        <v>530</v>
      </c>
      <c r="K835" s="52">
        <v>2120</v>
      </c>
      <c r="L835" s="52">
        <f t="shared" si="37"/>
        <v>2192</v>
      </c>
      <c r="M835" s="53">
        <f t="shared" si="38"/>
        <v>0.35584415584415585</v>
      </c>
    </row>
    <row r="836" spans="1:13" s="32" customFormat="1" x14ac:dyDescent="0.25">
      <c r="A836" s="50" t="s">
        <v>286</v>
      </c>
      <c r="B836" s="50" t="s">
        <v>628</v>
      </c>
      <c r="C836" s="51">
        <v>45745</v>
      </c>
      <c r="D836" s="50" t="s">
        <v>126</v>
      </c>
      <c r="E836" s="52">
        <v>35</v>
      </c>
      <c r="F836" s="52">
        <v>280</v>
      </c>
      <c r="G836" s="52">
        <v>9800</v>
      </c>
      <c r="H836" s="52">
        <v>980</v>
      </c>
      <c r="I836" s="52">
        <f t="shared" si="36"/>
        <v>8820</v>
      </c>
      <c r="J836" s="52">
        <v>114.66</v>
      </c>
      <c r="K836" s="52">
        <v>4013.1</v>
      </c>
      <c r="L836" s="52">
        <f t="shared" si="37"/>
        <v>4806.8999999999996</v>
      </c>
      <c r="M836" s="53">
        <f t="shared" si="38"/>
        <v>0.49049999999999994</v>
      </c>
    </row>
    <row r="837" spans="1:13" s="32" customFormat="1" x14ac:dyDescent="0.25">
      <c r="A837" s="50" t="s">
        <v>44</v>
      </c>
      <c r="B837" s="50" t="s">
        <v>629</v>
      </c>
      <c r="C837" s="51">
        <v>45745</v>
      </c>
      <c r="D837" s="50" t="s">
        <v>65</v>
      </c>
      <c r="E837" s="52">
        <v>2</v>
      </c>
      <c r="F837" s="52">
        <v>800</v>
      </c>
      <c r="G837" s="52">
        <v>1600</v>
      </c>
      <c r="H837" s="52">
        <v>480</v>
      </c>
      <c r="I837" s="52">
        <f t="shared" si="36"/>
        <v>1120</v>
      </c>
      <c r="J837" s="52">
        <v>168</v>
      </c>
      <c r="K837" s="52">
        <v>336</v>
      </c>
      <c r="L837" s="52">
        <f t="shared" si="37"/>
        <v>784</v>
      </c>
      <c r="M837" s="53">
        <f t="shared" si="38"/>
        <v>0.49</v>
      </c>
    </row>
    <row r="838" spans="1:13" s="32" customFormat="1" x14ac:dyDescent="0.25">
      <c r="A838" s="50" t="s">
        <v>30</v>
      </c>
      <c r="B838" s="50" t="s">
        <v>630</v>
      </c>
      <c r="C838" s="51">
        <v>45754</v>
      </c>
      <c r="D838" s="50" t="s">
        <v>170</v>
      </c>
      <c r="E838" s="52">
        <v>7</v>
      </c>
      <c r="F838" s="52">
        <v>464.29</v>
      </c>
      <c r="G838" s="52">
        <v>3250.03</v>
      </c>
      <c r="H838" s="52">
        <v>0</v>
      </c>
      <c r="I838" s="52">
        <f t="shared" si="36"/>
        <v>3250.03</v>
      </c>
      <c r="J838" s="52">
        <v>236.25</v>
      </c>
      <c r="K838" s="52">
        <v>1653.75</v>
      </c>
      <c r="L838" s="52">
        <f t="shared" si="37"/>
        <v>1596.2800000000002</v>
      </c>
      <c r="M838" s="53">
        <f t="shared" si="38"/>
        <v>0.49115854315190938</v>
      </c>
    </row>
    <row r="839" spans="1:13" s="32" customFormat="1" x14ac:dyDescent="0.25">
      <c r="A839" s="50" t="s">
        <v>30</v>
      </c>
      <c r="B839" s="50" t="s">
        <v>630</v>
      </c>
      <c r="C839" s="51">
        <v>45754</v>
      </c>
      <c r="D839" s="50" t="s">
        <v>524</v>
      </c>
      <c r="E839" s="52">
        <v>7</v>
      </c>
      <c r="F839" s="52">
        <v>642.86</v>
      </c>
      <c r="G839" s="52">
        <v>4500.0200000000004</v>
      </c>
      <c r="H839" s="52">
        <v>0</v>
      </c>
      <c r="I839" s="52">
        <f t="shared" si="36"/>
        <v>4500.0200000000004</v>
      </c>
      <c r="J839" s="52">
        <v>325</v>
      </c>
      <c r="K839" s="52">
        <v>2275</v>
      </c>
      <c r="L839" s="52">
        <f t="shared" si="37"/>
        <v>2225.0200000000004</v>
      </c>
      <c r="M839" s="53">
        <f t="shared" si="38"/>
        <v>0.49444669134803848</v>
      </c>
    </row>
    <row r="840" spans="1:13" s="32" customFormat="1" x14ac:dyDescent="0.25">
      <c r="A840" s="50" t="s">
        <v>30</v>
      </c>
      <c r="B840" s="50" t="s">
        <v>630</v>
      </c>
      <c r="C840" s="51">
        <v>45754</v>
      </c>
      <c r="D840" s="50" t="s">
        <v>155</v>
      </c>
      <c r="E840" s="52">
        <v>7</v>
      </c>
      <c r="F840" s="52">
        <v>2800</v>
      </c>
      <c r="G840" s="52">
        <v>19600</v>
      </c>
      <c r="H840" s="52">
        <v>0</v>
      </c>
      <c r="I840" s="52">
        <f t="shared" ref="I840:I903" si="39">+G840-H840</f>
        <v>19600</v>
      </c>
      <c r="J840" s="52">
        <v>925</v>
      </c>
      <c r="K840" s="52">
        <v>6475</v>
      </c>
      <c r="L840" s="52">
        <f t="shared" ref="L840:L903" si="40">+I840-K840</f>
        <v>13125</v>
      </c>
      <c r="M840" s="53">
        <f t="shared" ref="M840:M903" si="41">+L840/G840</f>
        <v>0.6696428571428571</v>
      </c>
    </row>
    <row r="841" spans="1:13" s="32" customFormat="1" x14ac:dyDescent="0.25">
      <c r="A841" s="50" t="s">
        <v>30</v>
      </c>
      <c r="B841" s="50" t="s">
        <v>630</v>
      </c>
      <c r="C841" s="51">
        <v>45754</v>
      </c>
      <c r="D841" s="50" t="s">
        <v>141</v>
      </c>
      <c r="E841" s="52">
        <v>7</v>
      </c>
      <c r="F841" s="52">
        <v>780</v>
      </c>
      <c r="G841" s="52">
        <v>5460</v>
      </c>
      <c r="H841" s="52">
        <v>0</v>
      </c>
      <c r="I841" s="52">
        <f t="shared" si="39"/>
        <v>5460</v>
      </c>
      <c r="J841" s="52">
        <v>195</v>
      </c>
      <c r="K841" s="52">
        <v>1365</v>
      </c>
      <c r="L841" s="52">
        <f t="shared" si="40"/>
        <v>4095</v>
      </c>
      <c r="M841" s="53">
        <f t="shared" si="41"/>
        <v>0.75</v>
      </c>
    </row>
    <row r="842" spans="1:13" s="32" customFormat="1" x14ac:dyDescent="0.25">
      <c r="A842" s="50" t="s">
        <v>30</v>
      </c>
      <c r="B842" s="50" t="s">
        <v>630</v>
      </c>
      <c r="C842" s="51">
        <v>45754</v>
      </c>
      <c r="D842" s="50" t="s">
        <v>145</v>
      </c>
      <c r="E842" s="52">
        <v>7</v>
      </c>
      <c r="F842" s="52">
        <v>2000</v>
      </c>
      <c r="G842" s="52">
        <v>14000</v>
      </c>
      <c r="H842" s="52">
        <v>0</v>
      </c>
      <c r="I842" s="52">
        <f t="shared" si="39"/>
        <v>14000</v>
      </c>
      <c r="J842" s="52">
        <v>680</v>
      </c>
      <c r="K842" s="52">
        <v>4760</v>
      </c>
      <c r="L842" s="52">
        <f t="shared" si="40"/>
        <v>9240</v>
      </c>
      <c r="M842" s="53">
        <f t="shared" si="41"/>
        <v>0.66</v>
      </c>
    </row>
    <row r="843" spans="1:13" s="32" customFormat="1" x14ac:dyDescent="0.25">
      <c r="A843" s="50" t="s">
        <v>30</v>
      </c>
      <c r="B843" s="50" t="s">
        <v>630</v>
      </c>
      <c r="C843" s="51">
        <v>45754</v>
      </c>
      <c r="D843" s="50" t="s">
        <v>134</v>
      </c>
      <c r="E843" s="52">
        <v>7</v>
      </c>
      <c r="F843" s="52">
        <v>385</v>
      </c>
      <c r="G843" s="52">
        <v>2695</v>
      </c>
      <c r="H843" s="52">
        <v>0</v>
      </c>
      <c r="I843" s="52">
        <f t="shared" si="39"/>
        <v>2695</v>
      </c>
      <c r="J843" s="52">
        <v>115</v>
      </c>
      <c r="K843" s="52">
        <v>805</v>
      </c>
      <c r="L843" s="52">
        <f t="shared" si="40"/>
        <v>1890</v>
      </c>
      <c r="M843" s="53">
        <f t="shared" si="41"/>
        <v>0.70129870129870131</v>
      </c>
    </row>
    <row r="844" spans="1:13" s="32" customFormat="1" ht="30" x14ac:dyDescent="0.25">
      <c r="A844" s="50" t="s">
        <v>30</v>
      </c>
      <c r="B844" s="50" t="s">
        <v>630</v>
      </c>
      <c r="C844" s="51">
        <v>45754</v>
      </c>
      <c r="D844" s="50" t="s">
        <v>157</v>
      </c>
      <c r="E844" s="52">
        <v>3</v>
      </c>
      <c r="F844" s="52">
        <v>450</v>
      </c>
      <c r="G844" s="52">
        <v>1350</v>
      </c>
      <c r="H844" s="52">
        <v>0</v>
      </c>
      <c r="I844" s="52">
        <f t="shared" si="39"/>
        <v>1350</v>
      </c>
      <c r="J844" s="52">
        <v>200</v>
      </c>
      <c r="K844" s="52">
        <v>600</v>
      </c>
      <c r="L844" s="52">
        <f t="shared" si="40"/>
        <v>750</v>
      </c>
      <c r="M844" s="53">
        <f t="shared" si="41"/>
        <v>0.55555555555555558</v>
      </c>
    </row>
    <row r="845" spans="1:13" s="32" customFormat="1" x14ac:dyDescent="0.25">
      <c r="A845" s="50" t="s">
        <v>30</v>
      </c>
      <c r="B845" s="50" t="s">
        <v>630</v>
      </c>
      <c r="C845" s="51">
        <v>45754</v>
      </c>
      <c r="D845" s="50" t="s">
        <v>266</v>
      </c>
      <c r="E845" s="52">
        <v>10</v>
      </c>
      <c r="F845" s="52">
        <v>152.5</v>
      </c>
      <c r="G845" s="52">
        <v>1525</v>
      </c>
      <c r="H845" s="52">
        <v>0</v>
      </c>
      <c r="I845" s="52">
        <f t="shared" si="39"/>
        <v>1525</v>
      </c>
      <c r="J845" s="52">
        <v>138.6</v>
      </c>
      <c r="K845" s="52">
        <v>1386</v>
      </c>
      <c r="L845" s="52">
        <f t="shared" si="40"/>
        <v>139</v>
      </c>
      <c r="M845" s="53">
        <f t="shared" si="41"/>
        <v>9.1147540983606556E-2</v>
      </c>
    </row>
    <row r="846" spans="1:13" s="32" customFormat="1" x14ac:dyDescent="0.25">
      <c r="A846" s="50" t="s">
        <v>30</v>
      </c>
      <c r="B846" s="50" t="s">
        <v>631</v>
      </c>
      <c r="C846" s="51">
        <v>45754</v>
      </c>
      <c r="D846" s="50" t="s">
        <v>632</v>
      </c>
      <c r="E846" s="52">
        <v>1</v>
      </c>
      <c r="F846" s="52">
        <v>1100</v>
      </c>
      <c r="G846" s="52">
        <v>1100</v>
      </c>
      <c r="H846" s="52">
        <v>0</v>
      </c>
      <c r="I846" s="52">
        <f t="shared" si="39"/>
        <v>1100</v>
      </c>
      <c r="J846" s="52">
        <v>650</v>
      </c>
      <c r="K846" s="52">
        <v>650</v>
      </c>
      <c r="L846" s="52">
        <f t="shared" si="40"/>
        <v>450</v>
      </c>
      <c r="M846" s="53">
        <f t="shared" si="41"/>
        <v>0.40909090909090912</v>
      </c>
    </row>
    <row r="847" spans="1:13" s="32" customFormat="1" x14ac:dyDescent="0.25">
      <c r="A847" s="50" t="s">
        <v>44</v>
      </c>
      <c r="B847" s="50" t="s">
        <v>633</v>
      </c>
      <c r="C847" s="51">
        <v>45752</v>
      </c>
      <c r="D847" s="50" t="s">
        <v>126</v>
      </c>
      <c r="E847" s="52">
        <v>12</v>
      </c>
      <c r="F847" s="52">
        <v>280</v>
      </c>
      <c r="G847" s="52">
        <v>3360</v>
      </c>
      <c r="H847" s="52">
        <v>336</v>
      </c>
      <c r="I847" s="52">
        <f t="shared" si="39"/>
        <v>3024</v>
      </c>
      <c r="J847" s="52">
        <v>114.66</v>
      </c>
      <c r="K847" s="52">
        <v>1375.92</v>
      </c>
      <c r="L847" s="52">
        <f t="shared" si="40"/>
        <v>1648.08</v>
      </c>
      <c r="M847" s="53">
        <f t="shared" si="41"/>
        <v>0.49049999999999999</v>
      </c>
    </row>
    <row r="848" spans="1:13" s="32" customFormat="1" x14ac:dyDescent="0.25">
      <c r="A848" s="50" t="s">
        <v>44</v>
      </c>
      <c r="B848" s="50" t="s">
        <v>634</v>
      </c>
      <c r="C848" s="51">
        <v>45752</v>
      </c>
      <c r="D848" s="50" t="s">
        <v>62</v>
      </c>
      <c r="E848" s="52">
        <v>24</v>
      </c>
      <c r="F848" s="52">
        <v>208</v>
      </c>
      <c r="G848" s="52">
        <v>4992</v>
      </c>
      <c r="H848" s="52">
        <v>0</v>
      </c>
      <c r="I848" s="52">
        <f t="shared" si="39"/>
        <v>4992</v>
      </c>
      <c r="J848" s="52">
        <v>88</v>
      </c>
      <c r="K848" s="52">
        <v>2112</v>
      </c>
      <c r="L848" s="52">
        <f t="shared" si="40"/>
        <v>2880</v>
      </c>
      <c r="M848" s="53">
        <f t="shared" si="41"/>
        <v>0.57692307692307687</v>
      </c>
    </row>
    <row r="849" spans="1:13" s="32" customFormat="1" x14ac:dyDescent="0.25">
      <c r="A849" s="50" t="s">
        <v>44</v>
      </c>
      <c r="B849" s="50" t="s">
        <v>635</v>
      </c>
      <c r="C849" s="51">
        <v>45752</v>
      </c>
      <c r="D849" s="50" t="s">
        <v>367</v>
      </c>
      <c r="E849" s="52">
        <v>10</v>
      </c>
      <c r="F849" s="52">
        <v>780</v>
      </c>
      <c r="G849" s="52">
        <v>7800</v>
      </c>
      <c r="H849" s="52">
        <v>0</v>
      </c>
      <c r="I849" s="52">
        <f t="shared" si="39"/>
        <v>7800</v>
      </c>
      <c r="J849" s="52">
        <v>120</v>
      </c>
      <c r="K849" s="52">
        <v>1200</v>
      </c>
      <c r="L849" s="52">
        <f t="shared" si="40"/>
        <v>6600</v>
      </c>
      <c r="M849" s="53">
        <f t="shared" si="41"/>
        <v>0.84615384615384615</v>
      </c>
    </row>
    <row r="850" spans="1:13" s="32" customFormat="1" x14ac:dyDescent="0.25">
      <c r="A850" s="50" t="s">
        <v>30</v>
      </c>
      <c r="B850" s="50" t="s">
        <v>636</v>
      </c>
      <c r="C850" s="51">
        <v>45759</v>
      </c>
      <c r="D850" s="50" t="s">
        <v>126</v>
      </c>
      <c r="E850" s="52">
        <v>2</v>
      </c>
      <c r="F850" s="52">
        <v>220</v>
      </c>
      <c r="G850" s="52">
        <v>440</v>
      </c>
      <c r="H850" s="52">
        <v>0</v>
      </c>
      <c r="I850" s="52">
        <f t="shared" si="39"/>
        <v>440</v>
      </c>
      <c r="J850" s="52">
        <v>114.66</v>
      </c>
      <c r="K850" s="52">
        <v>229.32</v>
      </c>
      <c r="L850" s="52">
        <f t="shared" si="40"/>
        <v>210.68</v>
      </c>
      <c r="M850" s="53">
        <f t="shared" si="41"/>
        <v>0.47881818181818181</v>
      </c>
    </row>
    <row r="851" spans="1:13" s="32" customFormat="1" x14ac:dyDescent="0.25">
      <c r="A851" s="50" t="s">
        <v>146</v>
      </c>
      <c r="B851" s="50" t="s">
        <v>637</v>
      </c>
      <c r="C851" s="51">
        <v>45752</v>
      </c>
      <c r="D851" s="50" t="s">
        <v>372</v>
      </c>
      <c r="E851" s="52">
        <v>5</v>
      </c>
      <c r="F851" s="52">
        <v>3960</v>
      </c>
      <c r="G851" s="52">
        <v>19800</v>
      </c>
      <c r="H851" s="52">
        <v>0</v>
      </c>
      <c r="I851" s="52">
        <f t="shared" si="39"/>
        <v>19800</v>
      </c>
      <c r="J851" s="52">
        <v>940</v>
      </c>
      <c r="K851" s="52">
        <v>4700</v>
      </c>
      <c r="L851" s="52">
        <f t="shared" si="40"/>
        <v>15100</v>
      </c>
      <c r="M851" s="53">
        <f t="shared" si="41"/>
        <v>0.76262626262626265</v>
      </c>
    </row>
    <row r="852" spans="1:13" s="32" customFormat="1" x14ac:dyDescent="0.25">
      <c r="A852" s="50" t="s">
        <v>146</v>
      </c>
      <c r="B852" s="50" t="s">
        <v>638</v>
      </c>
      <c r="C852" s="51">
        <v>45752</v>
      </c>
      <c r="D852" s="50" t="s">
        <v>150</v>
      </c>
      <c r="E852" s="52">
        <v>10</v>
      </c>
      <c r="F852" s="52">
        <v>1300</v>
      </c>
      <c r="G852" s="52">
        <v>13000</v>
      </c>
      <c r="H852" s="52">
        <v>0</v>
      </c>
      <c r="I852" s="52">
        <f t="shared" si="39"/>
        <v>13000</v>
      </c>
      <c r="J852" s="52">
        <v>100</v>
      </c>
      <c r="K852" s="52">
        <v>1000</v>
      </c>
      <c r="L852" s="52">
        <f t="shared" si="40"/>
        <v>12000</v>
      </c>
      <c r="M852" s="53">
        <f t="shared" si="41"/>
        <v>0.92307692307692313</v>
      </c>
    </row>
    <row r="853" spans="1:13" s="32" customFormat="1" x14ac:dyDescent="0.25">
      <c r="A853" s="50" t="s">
        <v>146</v>
      </c>
      <c r="B853" s="50" t="s">
        <v>639</v>
      </c>
      <c r="C853" s="51">
        <v>45759</v>
      </c>
      <c r="D853" s="50" t="s">
        <v>148</v>
      </c>
      <c r="E853" s="52">
        <v>100</v>
      </c>
      <c r="F853" s="52">
        <v>120</v>
      </c>
      <c r="G853" s="52">
        <v>12000</v>
      </c>
      <c r="H853" s="52">
        <v>0</v>
      </c>
      <c r="I853" s="52">
        <f t="shared" si="39"/>
        <v>12000</v>
      </c>
      <c r="J853" s="52">
        <v>15</v>
      </c>
      <c r="K853" s="52">
        <v>1500</v>
      </c>
      <c r="L853" s="52">
        <f t="shared" si="40"/>
        <v>10500</v>
      </c>
      <c r="M853" s="53">
        <f t="shared" si="41"/>
        <v>0.875</v>
      </c>
    </row>
    <row r="854" spans="1:13" s="32" customFormat="1" x14ac:dyDescent="0.25">
      <c r="A854" s="50" t="s">
        <v>146</v>
      </c>
      <c r="B854" s="50" t="s">
        <v>640</v>
      </c>
      <c r="C854" s="51">
        <v>45759</v>
      </c>
      <c r="D854" s="50" t="s">
        <v>148</v>
      </c>
      <c r="E854" s="52">
        <v>70</v>
      </c>
      <c r="F854" s="52">
        <v>90</v>
      </c>
      <c r="G854" s="52">
        <v>6300</v>
      </c>
      <c r="H854" s="52">
        <v>0</v>
      </c>
      <c r="I854" s="52">
        <f t="shared" si="39"/>
        <v>6300</v>
      </c>
      <c r="J854" s="52">
        <v>15</v>
      </c>
      <c r="K854" s="52">
        <v>1050</v>
      </c>
      <c r="L854" s="52">
        <f t="shared" si="40"/>
        <v>5250</v>
      </c>
      <c r="M854" s="53">
        <f t="shared" si="41"/>
        <v>0.83333333333333337</v>
      </c>
    </row>
    <row r="855" spans="1:13" s="32" customFormat="1" x14ac:dyDescent="0.25">
      <c r="A855" s="50" t="s">
        <v>146</v>
      </c>
      <c r="B855" s="50" t="s">
        <v>640</v>
      </c>
      <c r="C855" s="51">
        <v>45759</v>
      </c>
      <c r="D855" s="50" t="s">
        <v>195</v>
      </c>
      <c r="E855" s="52">
        <v>50</v>
      </c>
      <c r="F855" s="52">
        <v>620</v>
      </c>
      <c r="G855" s="52">
        <v>31000</v>
      </c>
      <c r="H855" s="52">
        <v>0</v>
      </c>
      <c r="I855" s="52">
        <f t="shared" si="39"/>
        <v>31000</v>
      </c>
      <c r="J855" s="52">
        <v>165.18</v>
      </c>
      <c r="K855" s="52">
        <v>8259</v>
      </c>
      <c r="L855" s="52">
        <f t="shared" si="40"/>
        <v>22741</v>
      </c>
      <c r="M855" s="53">
        <f t="shared" si="41"/>
        <v>0.73358064516129029</v>
      </c>
    </row>
    <row r="856" spans="1:13" s="32" customFormat="1" x14ac:dyDescent="0.25">
      <c r="A856" s="50" t="s">
        <v>146</v>
      </c>
      <c r="B856" s="50" t="s">
        <v>640</v>
      </c>
      <c r="C856" s="51">
        <v>45759</v>
      </c>
      <c r="D856" s="50" t="s">
        <v>198</v>
      </c>
      <c r="E856" s="52">
        <v>9</v>
      </c>
      <c r="F856" s="52">
        <v>750</v>
      </c>
      <c r="G856" s="52">
        <v>6750</v>
      </c>
      <c r="H856" s="52">
        <v>0</v>
      </c>
      <c r="I856" s="52">
        <f t="shared" si="39"/>
        <v>6750</v>
      </c>
      <c r="J856" s="52">
        <v>126</v>
      </c>
      <c r="K856" s="52">
        <v>1134</v>
      </c>
      <c r="L856" s="52">
        <f t="shared" si="40"/>
        <v>5616</v>
      </c>
      <c r="M856" s="53">
        <f t="shared" si="41"/>
        <v>0.83199999999999996</v>
      </c>
    </row>
    <row r="857" spans="1:13" s="32" customFormat="1" x14ac:dyDescent="0.25">
      <c r="A857" s="50" t="s">
        <v>146</v>
      </c>
      <c r="B857" s="50" t="s">
        <v>640</v>
      </c>
      <c r="C857" s="51">
        <v>45759</v>
      </c>
      <c r="D857" s="50" t="s">
        <v>198</v>
      </c>
      <c r="E857" s="52">
        <v>1</v>
      </c>
      <c r="F857" s="52">
        <v>750</v>
      </c>
      <c r="G857" s="52">
        <v>750</v>
      </c>
      <c r="H857" s="52">
        <v>0</v>
      </c>
      <c r="I857" s="52">
        <f t="shared" si="39"/>
        <v>750</v>
      </c>
      <c r="J857" s="52">
        <v>126</v>
      </c>
      <c r="K857" s="52">
        <v>126</v>
      </c>
      <c r="L857" s="52">
        <f t="shared" si="40"/>
        <v>624</v>
      </c>
      <c r="M857" s="53">
        <f t="shared" si="41"/>
        <v>0.83199999999999996</v>
      </c>
    </row>
    <row r="858" spans="1:13" s="32" customFormat="1" x14ac:dyDescent="0.25">
      <c r="A858" s="50" t="s">
        <v>146</v>
      </c>
      <c r="B858" s="50" t="s">
        <v>640</v>
      </c>
      <c r="C858" s="51">
        <v>45759</v>
      </c>
      <c r="D858" s="50" t="s">
        <v>372</v>
      </c>
      <c r="E858" s="52">
        <v>4</v>
      </c>
      <c r="F858" s="52">
        <v>1980</v>
      </c>
      <c r="G858" s="52">
        <v>7920</v>
      </c>
      <c r="H858" s="52">
        <v>0</v>
      </c>
      <c r="I858" s="52">
        <f t="shared" si="39"/>
        <v>7920</v>
      </c>
      <c r="J858" s="52">
        <v>940</v>
      </c>
      <c r="K858" s="52">
        <v>3760</v>
      </c>
      <c r="L858" s="52">
        <f t="shared" si="40"/>
        <v>4160</v>
      </c>
      <c r="M858" s="53">
        <f t="shared" si="41"/>
        <v>0.5252525252525253</v>
      </c>
    </row>
    <row r="859" spans="1:13" s="32" customFormat="1" x14ac:dyDescent="0.25">
      <c r="A859" s="50" t="s">
        <v>146</v>
      </c>
      <c r="B859" s="50" t="s">
        <v>640</v>
      </c>
      <c r="C859" s="51">
        <v>45759</v>
      </c>
      <c r="D859" s="50" t="s">
        <v>366</v>
      </c>
      <c r="E859" s="52">
        <v>1</v>
      </c>
      <c r="F859" s="52">
        <v>9600</v>
      </c>
      <c r="G859" s="52">
        <v>9600</v>
      </c>
      <c r="H859" s="52">
        <v>0</v>
      </c>
      <c r="I859" s="52">
        <f t="shared" si="39"/>
        <v>9600</v>
      </c>
      <c r="J859" s="52">
        <v>3575</v>
      </c>
      <c r="K859" s="52">
        <v>3575</v>
      </c>
      <c r="L859" s="52">
        <f t="shared" si="40"/>
        <v>6025</v>
      </c>
      <c r="M859" s="53">
        <f t="shared" si="41"/>
        <v>0.62760416666666663</v>
      </c>
    </row>
    <row r="860" spans="1:13" s="32" customFormat="1" x14ac:dyDescent="0.25">
      <c r="A860" s="50" t="s">
        <v>146</v>
      </c>
      <c r="B860" s="50" t="s">
        <v>640</v>
      </c>
      <c r="C860" s="51">
        <v>45759</v>
      </c>
      <c r="D860" s="50" t="s">
        <v>579</v>
      </c>
      <c r="E860" s="52">
        <v>30</v>
      </c>
      <c r="F860" s="52">
        <v>120</v>
      </c>
      <c r="G860" s="52">
        <v>3600</v>
      </c>
      <c r="H860" s="52">
        <v>0</v>
      </c>
      <c r="I860" s="52">
        <f t="shared" si="39"/>
        <v>3600</v>
      </c>
      <c r="J860" s="52">
        <v>73</v>
      </c>
      <c r="K860" s="52">
        <v>2190</v>
      </c>
      <c r="L860" s="52">
        <f t="shared" si="40"/>
        <v>1410</v>
      </c>
      <c r="M860" s="53">
        <f t="shared" si="41"/>
        <v>0.39166666666666666</v>
      </c>
    </row>
    <row r="861" spans="1:13" s="32" customFormat="1" x14ac:dyDescent="0.25">
      <c r="A861" s="50" t="s">
        <v>146</v>
      </c>
      <c r="B861" s="50" t="s">
        <v>640</v>
      </c>
      <c r="C861" s="51">
        <v>45759</v>
      </c>
      <c r="D861" s="50" t="s">
        <v>264</v>
      </c>
      <c r="E861" s="52">
        <v>7</v>
      </c>
      <c r="F861" s="52">
        <v>2800.2</v>
      </c>
      <c r="G861" s="52">
        <v>19601.400000000001</v>
      </c>
      <c r="H861" s="52">
        <v>0</v>
      </c>
      <c r="I861" s="52">
        <f t="shared" si="39"/>
        <v>19601.400000000001</v>
      </c>
      <c r="J861" s="52">
        <v>1115</v>
      </c>
      <c r="K861" s="52">
        <v>7805</v>
      </c>
      <c r="L861" s="52">
        <f t="shared" si="40"/>
        <v>11796.400000000001</v>
      </c>
      <c r="M861" s="53">
        <f t="shared" si="41"/>
        <v>0.60181415613170486</v>
      </c>
    </row>
    <row r="862" spans="1:13" s="32" customFormat="1" x14ac:dyDescent="0.25">
      <c r="A862" s="50" t="s">
        <v>146</v>
      </c>
      <c r="B862" s="50" t="s">
        <v>640</v>
      </c>
      <c r="C862" s="51">
        <v>45759</v>
      </c>
      <c r="D862" s="50" t="s">
        <v>75</v>
      </c>
      <c r="E862" s="52">
        <v>2</v>
      </c>
      <c r="F862" s="52">
        <v>1550</v>
      </c>
      <c r="G862" s="52">
        <v>3100</v>
      </c>
      <c r="H862" s="52">
        <v>0</v>
      </c>
      <c r="I862" s="52">
        <f t="shared" si="39"/>
        <v>3100</v>
      </c>
      <c r="J862" s="52">
        <v>615</v>
      </c>
      <c r="K862" s="52">
        <v>1230</v>
      </c>
      <c r="L862" s="52">
        <f t="shared" si="40"/>
        <v>1870</v>
      </c>
      <c r="M862" s="53">
        <f t="shared" si="41"/>
        <v>0.60322580645161294</v>
      </c>
    </row>
    <row r="863" spans="1:13" s="32" customFormat="1" x14ac:dyDescent="0.25">
      <c r="A863" s="50" t="s">
        <v>146</v>
      </c>
      <c r="B863" s="50" t="s">
        <v>640</v>
      </c>
      <c r="C863" s="51">
        <v>45759</v>
      </c>
      <c r="D863" s="50" t="s">
        <v>495</v>
      </c>
      <c r="E863" s="52">
        <v>3</v>
      </c>
      <c r="F863" s="52">
        <v>1280</v>
      </c>
      <c r="G863" s="52">
        <v>3840</v>
      </c>
      <c r="H863" s="52">
        <v>0</v>
      </c>
      <c r="I863" s="52">
        <f t="shared" si="39"/>
        <v>3840</v>
      </c>
      <c r="J863" s="52">
        <v>175</v>
      </c>
      <c r="K863" s="52">
        <v>525</v>
      </c>
      <c r="L863" s="52">
        <f t="shared" si="40"/>
        <v>3315</v>
      </c>
      <c r="M863" s="53">
        <f t="shared" si="41"/>
        <v>0.86328125</v>
      </c>
    </row>
    <row r="864" spans="1:13" s="32" customFormat="1" x14ac:dyDescent="0.25">
      <c r="A864" s="50" t="s">
        <v>146</v>
      </c>
      <c r="B864" s="50" t="s">
        <v>640</v>
      </c>
      <c r="C864" s="51">
        <v>45759</v>
      </c>
      <c r="D864" s="50" t="s">
        <v>392</v>
      </c>
      <c r="E864" s="52">
        <v>7</v>
      </c>
      <c r="F864" s="52">
        <v>1200</v>
      </c>
      <c r="G864" s="52">
        <v>8400</v>
      </c>
      <c r="H864" s="52">
        <v>0</v>
      </c>
      <c r="I864" s="52">
        <f t="shared" si="39"/>
        <v>8400</v>
      </c>
      <c r="J864" s="52">
        <v>62</v>
      </c>
      <c r="K864" s="52">
        <v>434</v>
      </c>
      <c r="L864" s="52">
        <f t="shared" si="40"/>
        <v>7966</v>
      </c>
      <c r="M864" s="53">
        <f t="shared" si="41"/>
        <v>0.94833333333333336</v>
      </c>
    </row>
    <row r="865" spans="1:13" s="32" customFormat="1" x14ac:dyDescent="0.25">
      <c r="A865" s="50" t="s">
        <v>146</v>
      </c>
      <c r="B865" s="50" t="s">
        <v>640</v>
      </c>
      <c r="C865" s="51">
        <v>45759</v>
      </c>
      <c r="D865" s="50" t="s">
        <v>145</v>
      </c>
      <c r="E865" s="52">
        <v>1</v>
      </c>
      <c r="F865" s="52">
        <v>2000</v>
      </c>
      <c r="G865" s="52">
        <v>2000</v>
      </c>
      <c r="H865" s="52">
        <v>0</v>
      </c>
      <c r="I865" s="52">
        <f t="shared" si="39"/>
        <v>2000</v>
      </c>
      <c r="J865" s="52">
        <v>680</v>
      </c>
      <c r="K865" s="52">
        <v>680</v>
      </c>
      <c r="L865" s="52">
        <f t="shared" si="40"/>
        <v>1320</v>
      </c>
      <c r="M865" s="53">
        <f t="shared" si="41"/>
        <v>0.66</v>
      </c>
    </row>
    <row r="866" spans="1:13" s="32" customFormat="1" x14ac:dyDescent="0.25">
      <c r="A866" s="50" t="s">
        <v>30</v>
      </c>
      <c r="B866" s="50" t="s">
        <v>641</v>
      </c>
      <c r="C866" s="51">
        <v>45755</v>
      </c>
      <c r="D866" s="50" t="s">
        <v>90</v>
      </c>
      <c r="E866" s="52">
        <v>7</v>
      </c>
      <c r="F866" s="52">
        <v>671.43</v>
      </c>
      <c r="G866" s="52">
        <v>4700.01</v>
      </c>
      <c r="H866" s="52">
        <v>0</v>
      </c>
      <c r="I866" s="52">
        <f t="shared" si="39"/>
        <v>4700.01</v>
      </c>
      <c r="J866" s="52">
        <v>150</v>
      </c>
      <c r="K866" s="52">
        <v>1050</v>
      </c>
      <c r="L866" s="52">
        <f t="shared" si="40"/>
        <v>3650.01</v>
      </c>
      <c r="M866" s="53">
        <f t="shared" si="41"/>
        <v>0.77659622000804251</v>
      </c>
    </row>
    <row r="867" spans="1:13" s="32" customFormat="1" x14ac:dyDescent="0.25">
      <c r="A867" s="50" t="s">
        <v>30</v>
      </c>
      <c r="B867" s="50" t="s">
        <v>641</v>
      </c>
      <c r="C867" s="51">
        <v>45755</v>
      </c>
      <c r="D867" s="50" t="s">
        <v>204</v>
      </c>
      <c r="E867" s="52">
        <v>7</v>
      </c>
      <c r="F867" s="52">
        <v>655</v>
      </c>
      <c r="G867" s="52">
        <v>4585</v>
      </c>
      <c r="H867" s="52">
        <v>0</v>
      </c>
      <c r="I867" s="52">
        <f t="shared" si="39"/>
        <v>4585</v>
      </c>
      <c r="J867" s="52">
        <v>400</v>
      </c>
      <c r="K867" s="52">
        <v>2800</v>
      </c>
      <c r="L867" s="52">
        <f t="shared" si="40"/>
        <v>1785</v>
      </c>
      <c r="M867" s="53">
        <f t="shared" si="41"/>
        <v>0.38931297709923662</v>
      </c>
    </row>
    <row r="868" spans="1:13" s="32" customFormat="1" ht="30" x14ac:dyDescent="0.25">
      <c r="A868" s="50" t="s">
        <v>44</v>
      </c>
      <c r="B868" s="50" t="s">
        <v>642</v>
      </c>
      <c r="C868" s="51">
        <v>45752</v>
      </c>
      <c r="D868" s="50" t="s">
        <v>50</v>
      </c>
      <c r="E868" s="52">
        <v>3</v>
      </c>
      <c r="F868" s="52">
        <v>1200</v>
      </c>
      <c r="G868" s="52">
        <v>3600</v>
      </c>
      <c r="H868" s="52">
        <v>0</v>
      </c>
      <c r="I868" s="52">
        <f t="shared" si="39"/>
        <v>3600</v>
      </c>
      <c r="J868" s="52">
        <v>615</v>
      </c>
      <c r="K868" s="52">
        <v>1845</v>
      </c>
      <c r="L868" s="52">
        <f t="shared" si="40"/>
        <v>1755</v>
      </c>
      <c r="M868" s="53">
        <f t="shared" si="41"/>
        <v>0.48749999999999999</v>
      </c>
    </row>
    <row r="869" spans="1:13" s="32" customFormat="1" x14ac:dyDescent="0.25">
      <c r="A869" s="55" t="s">
        <v>44</v>
      </c>
      <c r="B869" s="55" t="s">
        <v>642</v>
      </c>
      <c r="C869" s="56">
        <v>45752</v>
      </c>
      <c r="D869" s="55" t="s">
        <v>52</v>
      </c>
      <c r="E869" s="48">
        <v>2</v>
      </c>
      <c r="F869" s="48">
        <v>1078</v>
      </c>
      <c r="G869" s="48">
        <v>2156</v>
      </c>
      <c r="H869" s="48">
        <v>0</v>
      </c>
      <c r="I869" s="52">
        <f t="shared" si="39"/>
        <v>2156</v>
      </c>
      <c r="J869" s="48">
        <v>530</v>
      </c>
      <c r="K869" s="48">
        <v>1060</v>
      </c>
      <c r="L869" s="52">
        <f t="shared" si="40"/>
        <v>1096</v>
      </c>
      <c r="M869" s="53">
        <f t="shared" si="41"/>
        <v>0.50834879406307976</v>
      </c>
    </row>
    <row r="870" spans="1:13" s="32" customFormat="1" x14ac:dyDescent="0.25">
      <c r="A870" s="55" t="s">
        <v>146</v>
      </c>
      <c r="B870" s="55" t="s">
        <v>643</v>
      </c>
      <c r="C870" s="56">
        <v>45759</v>
      </c>
      <c r="D870" s="55" t="s">
        <v>644</v>
      </c>
      <c r="E870" s="48">
        <v>1</v>
      </c>
      <c r="F870" s="48">
        <v>28930</v>
      </c>
      <c r="G870" s="48">
        <v>28930</v>
      </c>
      <c r="H870" s="48">
        <v>0</v>
      </c>
      <c r="I870" s="52">
        <f t="shared" si="39"/>
        <v>28930</v>
      </c>
      <c r="J870" s="48">
        <v>82365</v>
      </c>
      <c r="K870" s="48">
        <v>82365</v>
      </c>
      <c r="L870" s="52">
        <f t="shared" si="40"/>
        <v>-53435</v>
      </c>
      <c r="M870" s="53">
        <f t="shared" si="41"/>
        <v>-1.8470445903905981</v>
      </c>
    </row>
    <row r="871" spans="1:13" s="32" customFormat="1" x14ac:dyDescent="0.25">
      <c r="A871" s="55" t="s">
        <v>146</v>
      </c>
      <c r="B871" s="55" t="s">
        <v>645</v>
      </c>
      <c r="C871" s="56">
        <v>45759</v>
      </c>
      <c r="D871" s="55"/>
      <c r="E871" s="48">
        <v>1</v>
      </c>
      <c r="F871" s="48">
        <v>39540</v>
      </c>
      <c r="G871" s="48">
        <v>39540</v>
      </c>
      <c r="H871" s="48">
        <v>0</v>
      </c>
      <c r="I871" s="52">
        <f t="shared" si="39"/>
        <v>39540</v>
      </c>
      <c r="J871" s="48"/>
      <c r="K871" s="48"/>
      <c r="L871" s="52">
        <f t="shared" si="40"/>
        <v>39540</v>
      </c>
      <c r="M871" s="53">
        <f t="shared" si="41"/>
        <v>1</v>
      </c>
    </row>
    <row r="872" spans="1:13" s="32" customFormat="1" x14ac:dyDescent="0.25">
      <c r="A872" s="55" t="s">
        <v>146</v>
      </c>
      <c r="B872" s="55" t="s">
        <v>646</v>
      </c>
      <c r="C872" s="56">
        <v>45759</v>
      </c>
      <c r="D872" s="55"/>
      <c r="E872" s="48">
        <v>1</v>
      </c>
      <c r="F872" s="48">
        <v>34930</v>
      </c>
      <c r="G872" s="48">
        <v>34930</v>
      </c>
      <c r="H872" s="48">
        <v>0</v>
      </c>
      <c r="I872" s="52">
        <f t="shared" si="39"/>
        <v>34930</v>
      </c>
      <c r="J872" s="48"/>
      <c r="K872" s="48"/>
      <c r="L872" s="52">
        <f t="shared" si="40"/>
        <v>34930</v>
      </c>
      <c r="M872" s="53">
        <f t="shared" si="41"/>
        <v>1</v>
      </c>
    </row>
    <row r="873" spans="1:13" s="32" customFormat="1" x14ac:dyDescent="0.25">
      <c r="A873" s="55" t="s">
        <v>146</v>
      </c>
      <c r="B873" s="55" t="s">
        <v>647</v>
      </c>
      <c r="C873" s="56">
        <v>45759</v>
      </c>
      <c r="D873" s="55"/>
      <c r="E873" s="48">
        <v>1</v>
      </c>
      <c r="F873" s="48">
        <v>25720</v>
      </c>
      <c r="G873" s="48">
        <v>25720</v>
      </c>
      <c r="H873" s="48">
        <v>0</v>
      </c>
      <c r="I873" s="52">
        <f t="shared" si="39"/>
        <v>25720</v>
      </c>
      <c r="J873" s="48"/>
      <c r="K873" s="48"/>
      <c r="L873" s="52">
        <f t="shared" si="40"/>
        <v>25720</v>
      </c>
      <c r="M873" s="53">
        <f t="shared" si="41"/>
        <v>1</v>
      </c>
    </row>
    <row r="874" spans="1:13" s="32" customFormat="1" x14ac:dyDescent="0.25">
      <c r="A874" s="55" t="s">
        <v>146</v>
      </c>
      <c r="B874" s="55" t="s">
        <v>648</v>
      </c>
      <c r="C874" s="56">
        <v>45759</v>
      </c>
      <c r="D874" s="55"/>
      <c r="E874" s="48">
        <v>1</v>
      </c>
      <c r="F874" s="48">
        <v>11700</v>
      </c>
      <c r="G874" s="48">
        <v>11700</v>
      </c>
      <c r="H874" s="48">
        <v>0</v>
      </c>
      <c r="I874" s="52">
        <f t="shared" si="39"/>
        <v>11700</v>
      </c>
      <c r="J874" s="48"/>
      <c r="K874" s="48"/>
      <c r="L874" s="52">
        <f t="shared" si="40"/>
        <v>11700</v>
      </c>
      <c r="M874" s="53">
        <f t="shared" si="41"/>
        <v>1</v>
      </c>
    </row>
    <row r="875" spans="1:13" s="32" customFormat="1" x14ac:dyDescent="0.25">
      <c r="A875" s="55" t="s">
        <v>63</v>
      </c>
      <c r="B875" s="55" t="s">
        <v>649</v>
      </c>
      <c r="C875" s="56">
        <v>45759</v>
      </c>
      <c r="D875" s="55" t="s">
        <v>650</v>
      </c>
      <c r="E875" s="48">
        <v>8</v>
      </c>
      <c r="F875" s="48">
        <v>400</v>
      </c>
      <c r="G875" s="48">
        <v>3200</v>
      </c>
      <c r="H875" s="48">
        <v>0</v>
      </c>
      <c r="I875" s="52">
        <f t="shared" si="39"/>
        <v>3200</v>
      </c>
      <c r="J875" s="48">
        <v>130</v>
      </c>
      <c r="K875" s="48">
        <v>1040</v>
      </c>
      <c r="L875" s="52">
        <f t="shared" si="40"/>
        <v>2160</v>
      </c>
      <c r="M875" s="53">
        <f t="shared" si="41"/>
        <v>0.67500000000000004</v>
      </c>
    </row>
    <row r="876" spans="1:13" s="32" customFormat="1" x14ac:dyDescent="0.25">
      <c r="A876" s="55" t="s">
        <v>63</v>
      </c>
      <c r="B876" s="55" t="s">
        <v>649</v>
      </c>
      <c r="C876" s="56">
        <v>45759</v>
      </c>
      <c r="D876" s="55" t="s">
        <v>651</v>
      </c>
      <c r="E876" s="48">
        <v>2</v>
      </c>
      <c r="F876" s="48">
        <v>100</v>
      </c>
      <c r="G876" s="48">
        <v>200</v>
      </c>
      <c r="H876" s="48">
        <v>0</v>
      </c>
      <c r="I876" s="52">
        <f t="shared" si="39"/>
        <v>200</v>
      </c>
      <c r="J876" s="48">
        <v>36</v>
      </c>
      <c r="K876" s="48">
        <v>72</v>
      </c>
      <c r="L876" s="52">
        <f t="shared" si="40"/>
        <v>128</v>
      </c>
      <c r="M876" s="53">
        <f t="shared" si="41"/>
        <v>0.64</v>
      </c>
    </row>
    <row r="877" spans="1:13" s="32" customFormat="1" x14ac:dyDescent="0.25">
      <c r="A877" s="55" t="s">
        <v>63</v>
      </c>
      <c r="B877" s="55" t="s">
        <v>649</v>
      </c>
      <c r="C877" s="56">
        <v>45759</v>
      </c>
      <c r="D877" s="55" t="s">
        <v>652</v>
      </c>
      <c r="E877" s="48">
        <v>4</v>
      </c>
      <c r="F877" s="48">
        <v>84</v>
      </c>
      <c r="G877" s="48">
        <v>336</v>
      </c>
      <c r="H877" s="48">
        <v>0</v>
      </c>
      <c r="I877" s="52">
        <f t="shared" si="39"/>
        <v>336</v>
      </c>
      <c r="J877" s="48">
        <v>42</v>
      </c>
      <c r="K877" s="48">
        <v>168</v>
      </c>
      <c r="L877" s="52">
        <f t="shared" si="40"/>
        <v>168</v>
      </c>
      <c r="M877" s="53">
        <f t="shared" si="41"/>
        <v>0.5</v>
      </c>
    </row>
    <row r="878" spans="1:13" s="32" customFormat="1" x14ac:dyDescent="0.25">
      <c r="A878" s="55" t="s">
        <v>63</v>
      </c>
      <c r="B878" s="55" t="s">
        <v>649</v>
      </c>
      <c r="C878" s="56">
        <v>45759</v>
      </c>
      <c r="D878" s="55" t="s">
        <v>653</v>
      </c>
      <c r="E878" s="48">
        <v>6</v>
      </c>
      <c r="F878" s="48">
        <v>220</v>
      </c>
      <c r="G878" s="48">
        <v>1320</v>
      </c>
      <c r="H878" s="48">
        <v>0</v>
      </c>
      <c r="I878" s="52">
        <f t="shared" si="39"/>
        <v>1320</v>
      </c>
      <c r="J878" s="48">
        <v>101</v>
      </c>
      <c r="K878" s="48">
        <v>606</v>
      </c>
      <c r="L878" s="52">
        <f t="shared" si="40"/>
        <v>714</v>
      </c>
      <c r="M878" s="53">
        <f t="shared" si="41"/>
        <v>0.54090909090909089</v>
      </c>
    </row>
    <row r="879" spans="1:13" s="32" customFormat="1" x14ac:dyDescent="0.25">
      <c r="A879" s="55" t="s">
        <v>63</v>
      </c>
      <c r="B879" s="55" t="s">
        <v>654</v>
      </c>
      <c r="C879" s="56">
        <v>45759</v>
      </c>
      <c r="D879" s="55" t="s">
        <v>655</v>
      </c>
      <c r="E879" s="48">
        <v>14</v>
      </c>
      <c r="F879" s="48">
        <v>131.5</v>
      </c>
      <c r="G879" s="48">
        <v>1841</v>
      </c>
      <c r="H879" s="48">
        <v>0</v>
      </c>
      <c r="I879" s="52">
        <f t="shared" si="39"/>
        <v>1841</v>
      </c>
      <c r="J879" s="48">
        <v>65.67</v>
      </c>
      <c r="K879" s="48">
        <v>919.33</v>
      </c>
      <c r="L879" s="52">
        <f t="shared" si="40"/>
        <v>921.67</v>
      </c>
      <c r="M879" s="53">
        <f t="shared" si="41"/>
        <v>0.50063552417164581</v>
      </c>
    </row>
    <row r="880" spans="1:13" s="32" customFormat="1" x14ac:dyDescent="0.25">
      <c r="A880" s="55" t="s">
        <v>63</v>
      </c>
      <c r="B880" s="55" t="s">
        <v>654</v>
      </c>
      <c r="C880" s="56">
        <v>45759</v>
      </c>
      <c r="D880" s="55" t="s">
        <v>558</v>
      </c>
      <c r="E880" s="48">
        <v>6</v>
      </c>
      <c r="F880" s="48">
        <v>36</v>
      </c>
      <c r="G880" s="48">
        <v>216</v>
      </c>
      <c r="H880" s="48">
        <v>0</v>
      </c>
      <c r="I880" s="52">
        <f t="shared" si="39"/>
        <v>216</v>
      </c>
      <c r="J880" s="48">
        <v>17</v>
      </c>
      <c r="K880" s="48">
        <v>102</v>
      </c>
      <c r="L880" s="52">
        <f t="shared" si="40"/>
        <v>114</v>
      </c>
      <c r="M880" s="53">
        <f t="shared" si="41"/>
        <v>0.52777777777777779</v>
      </c>
    </row>
    <row r="881" spans="1:13" s="32" customFormat="1" x14ac:dyDescent="0.25">
      <c r="A881" s="55" t="s">
        <v>63</v>
      </c>
      <c r="B881" s="55" t="s">
        <v>654</v>
      </c>
      <c r="C881" s="56">
        <v>45759</v>
      </c>
      <c r="D881" s="55" t="s">
        <v>656</v>
      </c>
      <c r="E881" s="48">
        <v>2</v>
      </c>
      <c r="F881" s="48">
        <v>455</v>
      </c>
      <c r="G881" s="48">
        <v>910</v>
      </c>
      <c r="H881" s="48">
        <v>0</v>
      </c>
      <c r="I881" s="52">
        <f t="shared" si="39"/>
        <v>910</v>
      </c>
      <c r="J881" s="48">
        <v>182</v>
      </c>
      <c r="K881" s="48">
        <v>364</v>
      </c>
      <c r="L881" s="52">
        <f t="shared" si="40"/>
        <v>546</v>
      </c>
      <c r="M881" s="53">
        <f t="shared" si="41"/>
        <v>0.6</v>
      </c>
    </row>
    <row r="882" spans="1:13" s="32" customFormat="1" x14ac:dyDescent="0.25">
      <c r="A882" s="55" t="s">
        <v>63</v>
      </c>
      <c r="B882" s="55" t="s">
        <v>654</v>
      </c>
      <c r="C882" s="56">
        <v>45759</v>
      </c>
      <c r="D882" s="55" t="s">
        <v>657</v>
      </c>
      <c r="E882" s="48">
        <v>10</v>
      </c>
      <c r="F882" s="48">
        <v>392</v>
      </c>
      <c r="G882" s="48">
        <v>3920</v>
      </c>
      <c r="H882" s="48">
        <v>0</v>
      </c>
      <c r="I882" s="52">
        <f t="shared" si="39"/>
        <v>3920</v>
      </c>
      <c r="J882" s="48">
        <v>188.2</v>
      </c>
      <c r="K882" s="48">
        <v>1882</v>
      </c>
      <c r="L882" s="52">
        <f t="shared" si="40"/>
        <v>2038</v>
      </c>
      <c r="M882" s="53">
        <f t="shared" si="41"/>
        <v>0.51989795918367343</v>
      </c>
    </row>
    <row r="883" spans="1:13" s="32" customFormat="1" x14ac:dyDescent="0.25">
      <c r="A883" s="55" t="s">
        <v>63</v>
      </c>
      <c r="B883" s="55" t="s">
        <v>658</v>
      </c>
      <c r="C883" s="56">
        <v>45759</v>
      </c>
      <c r="D883" s="55" t="s">
        <v>659</v>
      </c>
      <c r="E883" s="48">
        <v>2</v>
      </c>
      <c r="F883" s="48">
        <v>150</v>
      </c>
      <c r="G883" s="48">
        <v>300</v>
      </c>
      <c r="H883" s="48">
        <v>0</v>
      </c>
      <c r="I883" s="52">
        <f t="shared" si="39"/>
        <v>300</v>
      </c>
      <c r="J883" s="48">
        <v>65</v>
      </c>
      <c r="K883" s="48">
        <v>130</v>
      </c>
      <c r="L883" s="52">
        <f t="shared" si="40"/>
        <v>170</v>
      </c>
      <c r="M883" s="53">
        <f t="shared" si="41"/>
        <v>0.56666666666666665</v>
      </c>
    </row>
    <row r="884" spans="1:13" s="32" customFormat="1" x14ac:dyDescent="0.25">
      <c r="A884" s="55" t="s">
        <v>63</v>
      </c>
      <c r="B884" s="55" t="s">
        <v>658</v>
      </c>
      <c r="C884" s="56">
        <v>45759</v>
      </c>
      <c r="D884" s="55" t="s">
        <v>660</v>
      </c>
      <c r="E884" s="48">
        <v>2</v>
      </c>
      <c r="F884" s="48">
        <v>230</v>
      </c>
      <c r="G884" s="48">
        <v>460</v>
      </c>
      <c r="H884" s="48">
        <v>0</v>
      </c>
      <c r="I884" s="52">
        <f t="shared" si="39"/>
        <v>460</v>
      </c>
      <c r="J884" s="48">
        <v>65</v>
      </c>
      <c r="K884" s="48">
        <v>130</v>
      </c>
      <c r="L884" s="52">
        <f t="shared" si="40"/>
        <v>330</v>
      </c>
      <c r="M884" s="53">
        <f t="shared" si="41"/>
        <v>0.71739130434782605</v>
      </c>
    </row>
    <row r="885" spans="1:13" s="32" customFormat="1" x14ac:dyDescent="0.25">
      <c r="A885" s="55" t="s">
        <v>63</v>
      </c>
      <c r="B885" s="55" t="s">
        <v>658</v>
      </c>
      <c r="C885" s="56">
        <v>45759</v>
      </c>
      <c r="D885" s="55" t="s">
        <v>661</v>
      </c>
      <c r="E885" s="48">
        <v>6</v>
      </c>
      <c r="F885" s="48">
        <v>318</v>
      </c>
      <c r="G885" s="48">
        <v>1908</v>
      </c>
      <c r="H885" s="48">
        <v>0</v>
      </c>
      <c r="I885" s="52">
        <f t="shared" si="39"/>
        <v>1908</v>
      </c>
      <c r="J885" s="48">
        <v>158</v>
      </c>
      <c r="K885" s="48">
        <v>948</v>
      </c>
      <c r="L885" s="52">
        <f t="shared" si="40"/>
        <v>960</v>
      </c>
      <c r="M885" s="53">
        <f t="shared" si="41"/>
        <v>0.50314465408805031</v>
      </c>
    </row>
    <row r="886" spans="1:13" s="32" customFormat="1" x14ac:dyDescent="0.25">
      <c r="A886" s="50" t="s">
        <v>63</v>
      </c>
      <c r="B886" s="50" t="s">
        <v>658</v>
      </c>
      <c r="C886" s="51">
        <v>45759</v>
      </c>
      <c r="D886" s="50" t="s">
        <v>662</v>
      </c>
      <c r="E886" s="52">
        <v>4</v>
      </c>
      <c r="F886" s="52">
        <v>34</v>
      </c>
      <c r="G886" s="52">
        <v>136</v>
      </c>
      <c r="H886" s="52">
        <v>0</v>
      </c>
      <c r="I886" s="52">
        <f t="shared" si="39"/>
        <v>136</v>
      </c>
      <c r="J886" s="52">
        <v>17</v>
      </c>
      <c r="K886" s="52">
        <v>68</v>
      </c>
      <c r="L886" s="52">
        <f t="shared" si="40"/>
        <v>68</v>
      </c>
      <c r="M886" s="53">
        <f t="shared" si="41"/>
        <v>0.5</v>
      </c>
    </row>
    <row r="887" spans="1:13" s="32" customFormat="1" x14ac:dyDescent="0.25">
      <c r="A887" s="50" t="s">
        <v>63</v>
      </c>
      <c r="B887" s="50" t="s">
        <v>663</v>
      </c>
      <c r="C887" s="51">
        <v>45759</v>
      </c>
      <c r="D887" s="50" t="s">
        <v>75</v>
      </c>
      <c r="E887" s="52">
        <v>5</v>
      </c>
      <c r="F887" s="52">
        <v>1800</v>
      </c>
      <c r="G887" s="52">
        <v>9000</v>
      </c>
      <c r="H887" s="52">
        <v>0</v>
      </c>
      <c r="I887" s="52">
        <f t="shared" si="39"/>
        <v>9000</v>
      </c>
      <c r="J887" s="52">
        <v>615</v>
      </c>
      <c r="K887" s="52">
        <v>3075</v>
      </c>
      <c r="L887" s="52">
        <f t="shared" si="40"/>
        <v>5925</v>
      </c>
      <c r="M887" s="53">
        <f t="shared" si="41"/>
        <v>0.65833333333333333</v>
      </c>
    </row>
    <row r="888" spans="1:13" s="32" customFormat="1" x14ac:dyDescent="0.25">
      <c r="A888" s="50" t="s">
        <v>63</v>
      </c>
      <c r="B888" s="50" t="s">
        <v>663</v>
      </c>
      <c r="C888" s="51">
        <v>45759</v>
      </c>
      <c r="D888" s="50" t="s">
        <v>331</v>
      </c>
      <c r="E888" s="52">
        <v>10</v>
      </c>
      <c r="F888" s="52">
        <v>735</v>
      </c>
      <c r="G888" s="52">
        <v>7350</v>
      </c>
      <c r="H888" s="52">
        <v>0</v>
      </c>
      <c r="I888" s="52">
        <f t="shared" si="39"/>
        <v>7350</v>
      </c>
      <c r="J888" s="52">
        <v>250</v>
      </c>
      <c r="K888" s="52">
        <v>2500</v>
      </c>
      <c r="L888" s="52">
        <f t="shared" si="40"/>
        <v>4850</v>
      </c>
      <c r="M888" s="53">
        <f t="shared" si="41"/>
        <v>0.65986394557823125</v>
      </c>
    </row>
    <row r="889" spans="1:13" s="32" customFormat="1" x14ac:dyDescent="0.25">
      <c r="A889" s="50" t="s">
        <v>63</v>
      </c>
      <c r="B889" s="50" t="s">
        <v>664</v>
      </c>
      <c r="C889" s="51">
        <v>45759</v>
      </c>
      <c r="D889" s="50" t="s">
        <v>82</v>
      </c>
      <c r="E889" s="52">
        <v>5</v>
      </c>
      <c r="F889" s="52">
        <v>2560</v>
      </c>
      <c r="G889" s="52">
        <v>12800</v>
      </c>
      <c r="H889" s="52">
        <v>0</v>
      </c>
      <c r="I889" s="52">
        <f t="shared" si="39"/>
        <v>12800</v>
      </c>
      <c r="J889" s="52">
        <v>720</v>
      </c>
      <c r="K889" s="52">
        <v>3600</v>
      </c>
      <c r="L889" s="52">
        <f t="shared" si="40"/>
        <v>9200</v>
      </c>
      <c r="M889" s="53">
        <f t="shared" si="41"/>
        <v>0.71875</v>
      </c>
    </row>
    <row r="890" spans="1:13" s="32" customFormat="1" x14ac:dyDescent="0.25">
      <c r="A890" s="50" t="s">
        <v>63</v>
      </c>
      <c r="B890" s="50" t="s">
        <v>665</v>
      </c>
      <c r="C890" s="51">
        <v>45759</v>
      </c>
      <c r="D890" s="50" t="s">
        <v>56</v>
      </c>
      <c r="E890" s="52">
        <v>10</v>
      </c>
      <c r="F890" s="52">
        <v>1090</v>
      </c>
      <c r="G890" s="52">
        <v>10900</v>
      </c>
      <c r="H890" s="52">
        <v>0</v>
      </c>
      <c r="I890" s="52">
        <f t="shared" si="39"/>
        <v>10900</v>
      </c>
      <c r="J890" s="52">
        <v>273</v>
      </c>
      <c r="K890" s="52">
        <v>2730</v>
      </c>
      <c r="L890" s="52">
        <f t="shared" si="40"/>
        <v>8170</v>
      </c>
      <c r="M890" s="53">
        <f t="shared" si="41"/>
        <v>0.74954128440366974</v>
      </c>
    </row>
    <row r="891" spans="1:13" s="32" customFormat="1" x14ac:dyDescent="0.25">
      <c r="A891" s="50" t="s">
        <v>63</v>
      </c>
      <c r="B891" s="50" t="s">
        <v>666</v>
      </c>
      <c r="C891" s="51">
        <v>45759</v>
      </c>
      <c r="D891" s="50" t="s">
        <v>66</v>
      </c>
      <c r="E891" s="52">
        <v>10</v>
      </c>
      <c r="F891" s="52">
        <v>590</v>
      </c>
      <c r="G891" s="52">
        <v>5900</v>
      </c>
      <c r="H891" s="52">
        <v>0</v>
      </c>
      <c r="I891" s="52">
        <f t="shared" si="39"/>
        <v>5900</v>
      </c>
      <c r="J891" s="52">
        <v>216</v>
      </c>
      <c r="K891" s="52">
        <v>2160</v>
      </c>
      <c r="L891" s="52">
        <f t="shared" si="40"/>
        <v>3740</v>
      </c>
      <c r="M891" s="53">
        <f t="shared" si="41"/>
        <v>0.63389830508474576</v>
      </c>
    </row>
    <row r="892" spans="1:13" s="32" customFormat="1" x14ac:dyDescent="0.25">
      <c r="A892" s="50" t="s">
        <v>63</v>
      </c>
      <c r="B892" s="50" t="s">
        <v>667</v>
      </c>
      <c r="C892" s="51">
        <v>45759</v>
      </c>
      <c r="D892" s="50" t="s">
        <v>69</v>
      </c>
      <c r="E892" s="52">
        <v>10</v>
      </c>
      <c r="F892" s="52">
        <v>400</v>
      </c>
      <c r="G892" s="52">
        <v>4000</v>
      </c>
      <c r="H892" s="52">
        <v>200</v>
      </c>
      <c r="I892" s="52">
        <f t="shared" si="39"/>
        <v>3800</v>
      </c>
      <c r="J892" s="52">
        <v>136</v>
      </c>
      <c r="K892" s="52">
        <v>1360</v>
      </c>
      <c r="L892" s="52">
        <f t="shared" si="40"/>
        <v>2440</v>
      </c>
      <c r="M892" s="53">
        <f t="shared" si="41"/>
        <v>0.61</v>
      </c>
    </row>
    <row r="893" spans="1:13" s="32" customFormat="1" x14ac:dyDescent="0.25">
      <c r="A893" s="50" t="s">
        <v>63</v>
      </c>
      <c r="B893" s="50" t="s">
        <v>667</v>
      </c>
      <c r="C893" s="51">
        <v>45759</v>
      </c>
      <c r="D893" s="50" t="s">
        <v>68</v>
      </c>
      <c r="E893" s="52">
        <v>2</v>
      </c>
      <c r="F893" s="52">
        <v>2800</v>
      </c>
      <c r="G893" s="52">
        <v>5600</v>
      </c>
      <c r="H893" s="52">
        <v>280</v>
      </c>
      <c r="I893" s="52">
        <f t="shared" si="39"/>
        <v>5320</v>
      </c>
      <c r="J893" s="52">
        <v>925</v>
      </c>
      <c r="K893" s="52">
        <v>1850</v>
      </c>
      <c r="L893" s="52">
        <f t="shared" si="40"/>
        <v>3470</v>
      </c>
      <c r="M893" s="53">
        <f t="shared" si="41"/>
        <v>0.61964285714285716</v>
      </c>
    </row>
    <row r="894" spans="1:13" s="32" customFormat="1" x14ac:dyDescent="0.25">
      <c r="A894" s="50" t="s">
        <v>63</v>
      </c>
      <c r="B894" s="50" t="s">
        <v>667</v>
      </c>
      <c r="C894" s="51">
        <v>45759</v>
      </c>
      <c r="D894" s="50" t="s">
        <v>66</v>
      </c>
      <c r="E894" s="52">
        <v>4</v>
      </c>
      <c r="F894" s="52">
        <v>590</v>
      </c>
      <c r="G894" s="52">
        <v>2360</v>
      </c>
      <c r="H894" s="52">
        <v>118</v>
      </c>
      <c r="I894" s="52">
        <f t="shared" si="39"/>
        <v>2242</v>
      </c>
      <c r="J894" s="52">
        <v>216</v>
      </c>
      <c r="K894" s="52">
        <v>864</v>
      </c>
      <c r="L894" s="52">
        <f t="shared" si="40"/>
        <v>1378</v>
      </c>
      <c r="M894" s="53">
        <f t="shared" si="41"/>
        <v>0.58389830508474572</v>
      </c>
    </row>
    <row r="895" spans="1:13" s="32" customFormat="1" x14ac:dyDescent="0.25">
      <c r="A895" s="50" t="s">
        <v>15</v>
      </c>
      <c r="B895" s="50" t="s">
        <v>668</v>
      </c>
      <c r="C895" s="51">
        <v>45759</v>
      </c>
      <c r="D895" s="50" t="s">
        <v>669</v>
      </c>
      <c r="E895" s="52">
        <v>1</v>
      </c>
      <c r="F895" s="52">
        <v>9875</v>
      </c>
      <c r="G895" s="52">
        <v>9875</v>
      </c>
      <c r="H895" s="52">
        <v>0</v>
      </c>
      <c r="I895" s="52">
        <f t="shared" si="39"/>
        <v>9875</v>
      </c>
      <c r="J895" s="52">
        <v>6497.75</v>
      </c>
      <c r="K895" s="52">
        <v>6497.75</v>
      </c>
      <c r="L895" s="52">
        <f t="shared" si="40"/>
        <v>3377.25</v>
      </c>
      <c r="M895" s="53">
        <f t="shared" si="41"/>
        <v>0.34200000000000003</v>
      </c>
    </row>
    <row r="896" spans="1:13" s="32" customFormat="1" x14ac:dyDescent="0.25">
      <c r="A896" s="50" t="s">
        <v>44</v>
      </c>
      <c r="B896" s="50" t="s">
        <v>670</v>
      </c>
      <c r="C896" s="51">
        <v>45759</v>
      </c>
      <c r="D896" s="50" t="s">
        <v>265</v>
      </c>
      <c r="E896" s="52">
        <v>8</v>
      </c>
      <c r="F896" s="52">
        <v>757</v>
      </c>
      <c r="G896" s="52">
        <v>6056</v>
      </c>
      <c r="H896" s="52">
        <v>1816.8</v>
      </c>
      <c r="I896" s="52">
        <f t="shared" si="39"/>
        <v>4239.2</v>
      </c>
      <c r="J896" s="52">
        <v>210</v>
      </c>
      <c r="K896" s="52">
        <v>1680</v>
      </c>
      <c r="L896" s="52">
        <f t="shared" si="40"/>
        <v>2559.1999999999998</v>
      </c>
      <c r="M896" s="53">
        <f t="shared" si="41"/>
        <v>0.42258916776750327</v>
      </c>
    </row>
    <row r="897" spans="1:13" s="32" customFormat="1" x14ac:dyDescent="0.25">
      <c r="A897" s="50" t="s">
        <v>44</v>
      </c>
      <c r="B897" s="50" t="s">
        <v>671</v>
      </c>
      <c r="C897" s="51">
        <v>45759</v>
      </c>
      <c r="D897" s="50" t="s">
        <v>253</v>
      </c>
      <c r="E897" s="52">
        <v>3</v>
      </c>
      <c r="F897" s="52">
        <v>497</v>
      </c>
      <c r="G897" s="52">
        <v>1491</v>
      </c>
      <c r="H897" s="52">
        <v>298.2</v>
      </c>
      <c r="I897" s="52">
        <f t="shared" si="39"/>
        <v>1192.8</v>
      </c>
      <c r="J897" s="52">
        <v>210</v>
      </c>
      <c r="K897" s="52">
        <v>630</v>
      </c>
      <c r="L897" s="52">
        <f t="shared" si="40"/>
        <v>562.79999999999995</v>
      </c>
      <c r="M897" s="53">
        <f t="shared" si="41"/>
        <v>0.37746478873239436</v>
      </c>
    </row>
    <row r="898" spans="1:13" s="32" customFormat="1" x14ac:dyDescent="0.25">
      <c r="A898" s="50" t="s">
        <v>44</v>
      </c>
      <c r="B898" s="50" t="s">
        <v>672</v>
      </c>
      <c r="C898" s="51">
        <v>45759</v>
      </c>
      <c r="D898" s="50" t="s">
        <v>48</v>
      </c>
      <c r="E898" s="52">
        <v>10</v>
      </c>
      <c r="F898" s="52">
        <v>450</v>
      </c>
      <c r="G898" s="52">
        <v>4500</v>
      </c>
      <c r="H898" s="52">
        <v>0</v>
      </c>
      <c r="I898" s="52">
        <f t="shared" si="39"/>
        <v>4500</v>
      </c>
      <c r="J898" s="52">
        <v>180</v>
      </c>
      <c r="K898" s="52">
        <v>1800</v>
      </c>
      <c r="L898" s="52">
        <f t="shared" si="40"/>
        <v>2700</v>
      </c>
      <c r="M898" s="53">
        <f t="shared" si="41"/>
        <v>0.6</v>
      </c>
    </row>
    <row r="899" spans="1:13" s="32" customFormat="1" x14ac:dyDescent="0.25">
      <c r="A899" s="50" t="s">
        <v>44</v>
      </c>
      <c r="B899" s="50" t="s">
        <v>673</v>
      </c>
      <c r="C899" s="51">
        <v>45759</v>
      </c>
      <c r="D899" s="50" t="s">
        <v>57</v>
      </c>
      <c r="E899" s="52">
        <v>3</v>
      </c>
      <c r="F899" s="52">
        <v>495</v>
      </c>
      <c r="G899" s="52">
        <v>1485</v>
      </c>
      <c r="H899" s="52">
        <v>445.5</v>
      </c>
      <c r="I899" s="52">
        <f t="shared" si="39"/>
        <v>1039.5</v>
      </c>
      <c r="J899" s="52">
        <v>156</v>
      </c>
      <c r="K899" s="52">
        <v>468</v>
      </c>
      <c r="L899" s="52">
        <f t="shared" si="40"/>
        <v>571.5</v>
      </c>
      <c r="M899" s="53">
        <f t="shared" si="41"/>
        <v>0.38484848484848483</v>
      </c>
    </row>
    <row r="900" spans="1:13" s="32" customFormat="1" x14ac:dyDescent="0.25">
      <c r="A900" s="50" t="s">
        <v>286</v>
      </c>
      <c r="B900" s="50" t="s">
        <v>674</v>
      </c>
      <c r="C900" s="51">
        <v>45759</v>
      </c>
      <c r="D900" s="50" t="s">
        <v>52</v>
      </c>
      <c r="E900" s="52">
        <v>2</v>
      </c>
      <c r="F900" s="52">
        <v>1540</v>
      </c>
      <c r="G900" s="52">
        <v>3080</v>
      </c>
      <c r="H900" s="52">
        <v>924</v>
      </c>
      <c r="I900" s="52">
        <f t="shared" si="39"/>
        <v>2156</v>
      </c>
      <c r="J900" s="52">
        <v>530</v>
      </c>
      <c r="K900" s="52">
        <v>1060</v>
      </c>
      <c r="L900" s="52">
        <f t="shared" si="40"/>
        <v>1096</v>
      </c>
      <c r="M900" s="53">
        <f t="shared" si="41"/>
        <v>0.35584415584415585</v>
      </c>
    </row>
    <row r="901" spans="1:13" s="32" customFormat="1" x14ac:dyDescent="0.25">
      <c r="A901" s="50" t="s">
        <v>286</v>
      </c>
      <c r="B901" s="50" t="s">
        <v>674</v>
      </c>
      <c r="C901" s="51">
        <v>45759</v>
      </c>
      <c r="D901" s="50" t="s">
        <v>75</v>
      </c>
      <c r="E901" s="52">
        <v>2</v>
      </c>
      <c r="F901" s="52">
        <v>2000</v>
      </c>
      <c r="G901" s="52">
        <v>4000</v>
      </c>
      <c r="H901" s="52">
        <v>1200</v>
      </c>
      <c r="I901" s="52">
        <f t="shared" si="39"/>
        <v>2800</v>
      </c>
      <c r="J901" s="52">
        <v>615</v>
      </c>
      <c r="K901" s="52">
        <v>1230</v>
      </c>
      <c r="L901" s="52">
        <f t="shared" si="40"/>
        <v>1570</v>
      </c>
      <c r="M901" s="53">
        <f t="shared" si="41"/>
        <v>0.39250000000000002</v>
      </c>
    </row>
    <row r="902" spans="1:13" s="32" customFormat="1" x14ac:dyDescent="0.25">
      <c r="A902" s="50" t="s">
        <v>44</v>
      </c>
      <c r="B902" s="50" t="s">
        <v>675</v>
      </c>
      <c r="C902" s="51">
        <v>45759</v>
      </c>
      <c r="D902" s="50" t="s">
        <v>159</v>
      </c>
      <c r="E902" s="52">
        <v>10</v>
      </c>
      <c r="F902" s="52">
        <v>2800</v>
      </c>
      <c r="G902" s="52">
        <v>28000</v>
      </c>
      <c r="H902" s="52">
        <v>0</v>
      </c>
      <c r="I902" s="52">
        <f t="shared" si="39"/>
        <v>28000</v>
      </c>
      <c r="J902" s="52">
        <v>979</v>
      </c>
      <c r="K902" s="52">
        <v>9790</v>
      </c>
      <c r="L902" s="52">
        <f t="shared" si="40"/>
        <v>18210</v>
      </c>
      <c r="M902" s="53">
        <f t="shared" si="41"/>
        <v>0.65035714285714286</v>
      </c>
    </row>
    <row r="903" spans="1:13" s="32" customFormat="1" x14ac:dyDescent="0.25">
      <c r="A903" s="50" t="s">
        <v>44</v>
      </c>
      <c r="B903" s="50" t="s">
        <v>675</v>
      </c>
      <c r="C903" s="51">
        <v>45759</v>
      </c>
      <c r="D903" s="50" t="s">
        <v>676</v>
      </c>
      <c r="E903" s="52">
        <v>10</v>
      </c>
      <c r="F903" s="52">
        <v>470</v>
      </c>
      <c r="G903" s="52">
        <v>4700</v>
      </c>
      <c r="H903" s="52">
        <v>0</v>
      </c>
      <c r="I903" s="52">
        <f t="shared" si="39"/>
        <v>4700</v>
      </c>
      <c r="J903" s="52">
        <v>235</v>
      </c>
      <c r="K903" s="52">
        <v>2350</v>
      </c>
      <c r="L903" s="52">
        <f t="shared" si="40"/>
        <v>2350</v>
      </c>
      <c r="M903" s="53">
        <f t="shared" si="41"/>
        <v>0.5</v>
      </c>
    </row>
    <row r="904" spans="1:13" s="32" customFormat="1" x14ac:dyDescent="0.25">
      <c r="A904" s="50" t="s">
        <v>44</v>
      </c>
      <c r="B904" s="50" t="s">
        <v>675</v>
      </c>
      <c r="C904" s="51">
        <v>45759</v>
      </c>
      <c r="D904" s="50" t="s">
        <v>677</v>
      </c>
      <c r="E904" s="52">
        <v>5</v>
      </c>
      <c r="F904" s="52">
        <v>900</v>
      </c>
      <c r="G904" s="52">
        <v>4500</v>
      </c>
      <c r="H904" s="52">
        <v>0</v>
      </c>
      <c r="I904" s="52">
        <f t="shared" ref="I904:I967" si="42">+G904-H904</f>
        <v>4500</v>
      </c>
      <c r="J904" s="52">
        <v>234</v>
      </c>
      <c r="K904" s="52">
        <v>1170</v>
      </c>
      <c r="L904" s="52">
        <f t="shared" ref="L904:L967" si="43">+I904-K904</f>
        <v>3330</v>
      </c>
      <c r="M904" s="53">
        <f t="shared" ref="M904:M967" si="44">+L904/G904</f>
        <v>0.74</v>
      </c>
    </row>
    <row r="905" spans="1:13" s="32" customFormat="1" ht="30" x14ac:dyDescent="0.25">
      <c r="A905" s="50" t="s">
        <v>44</v>
      </c>
      <c r="B905" s="50" t="s">
        <v>678</v>
      </c>
      <c r="C905" s="51">
        <v>45759</v>
      </c>
      <c r="D905" s="50" t="s">
        <v>143</v>
      </c>
      <c r="E905" s="52">
        <v>25</v>
      </c>
      <c r="F905" s="52">
        <v>100</v>
      </c>
      <c r="G905" s="52">
        <v>2500</v>
      </c>
      <c r="H905" s="52">
        <v>0</v>
      </c>
      <c r="I905" s="52">
        <f t="shared" si="42"/>
        <v>2500</v>
      </c>
      <c r="J905" s="52">
        <v>57.75</v>
      </c>
      <c r="K905" s="52">
        <v>1443.75</v>
      </c>
      <c r="L905" s="52">
        <f t="shared" si="43"/>
        <v>1056.25</v>
      </c>
      <c r="M905" s="53">
        <f t="shared" si="44"/>
        <v>0.42249999999999999</v>
      </c>
    </row>
    <row r="906" spans="1:13" s="32" customFormat="1" x14ac:dyDescent="0.25">
      <c r="A906" s="50" t="s">
        <v>44</v>
      </c>
      <c r="B906" s="50" t="s">
        <v>678</v>
      </c>
      <c r="C906" s="51">
        <v>45759</v>
      </c>
      <c r="D906" s="50" t="s">
        <v>282</v>
      </c>
      <c r="E906" s="52">
        <v>3</v>
      </c>
      <c r="F906" s="52">
        <v>665</v>
      </c>
      <c r="G906" s="52">
        <v>1995</v>
      </c>
      <c r="H906" s="52">
        <v>0</v>
      </c>
      <c r="I906" s="52">
        <f t="shared" si="42"/>
        <v>1995</v>
      </c>
      <c r="J906" s="52">
        <v>85</v>
      </c>
      <c r="K906" s="52">
        <v>255</v>
      </c>
      <c r="L906" s="52">
        <f t="shared" si="43"/>
        <v>1740</v>
      </c>
      <c r="M906" s="53">
        <f t="shared" si="44"/>
        <v>0.8721804511278195</v>
      </c>
    </row>
    <row r="907" spans="1:13" s="32" customFormat="1" x14ac:dyDescent="0.25">
      <c r="A907" s="50" t="s">
        <v>44</v>
      </c>
      <c r="B907" s="50" t="s">
        <v>678</v>
      </c>
      <c r="C907" s="51">
        <v>45759</v>
      </c>
      <c r="D907" s="50" t="s">
        <v>152</v>
      </c>
      <c r="E907" s="52">
        <v>126</v>
      </c>
      <c r="F907" s="52">
        <v>200</v>
      </c>
      <c r="G907" s="52">
        <v>25200</v>
      </c>
      <c r="H907" s="52">
        <v>0</v>
      </c>
      <c r="I907" s="52">
        <f t="shared" si="42"/>
        <v>25200</v>
      </c>
      <c r="J907" s="52">
        <v>155</v>
      </c>
      <c r="K907" s="52">
        <v>19530</v>
      </c>
      <c r="L907" s="52">
        <f t="shared" si="43"/>
        <v>5670</v>
      </c>
      <c r="M907" s="53">
        <f t="shared" si="44"/>
        <v>0.22500000000000001</v>
      </c>
    </row>
    <row r="908" spans="1:13" s="32" customFormat="1" x14ac:dyDescent="0.25">
      <c r="A908" s="50" t="s">
        <v>63</v>
      </c>
      <c r="B908" s="50" t="s">
        <v>679</v>
      </c>
      <c r="C908" s="51">
        <v>45766</v>
      </c>
      <c r="D908" s="50" t="s">
        <v>57</v>
      </c>
      <c r="E908" s="52">
        <v>20</v>
      </c>
      <c r="F908" s="52">
        <v>548</v>
      </c>
      <c r="G908" s="52">
        <v>10960</v>
      </c>
      <c r="H908" s="52">
        <v>0</v>
      </c>
      <c r="I908" s="52">
        <f t="shared" si="42"/>
        <v>10960</v>
      </c>
      <c r="J908" s="52">
        <v>156</v>
      </c>
      <c r="K908" s="52">
        <v>3120</v>
      </c>
      <c r="L908" s="52">
        <f t="shared" si="43"/>
        <v>7840</v>
      </c>
      <c r="M908" s="53">
        <f t="shared" si="44"/>
        <v>0.71532846715328469</v>
      </c>
    </row>
    <row r="909" spans="1:13" s="32" customFormat="1" x14ac:dyDescent="0.25">
      <c r="A909" s="50" t="s">
        <v>63</v>
      </c>
      <c r="B909" s="50" t="s">
        <v>679</v>
      </c>
      <c r="C909" s="51">
        <v>45766</v>
      </c>
      <c r="D909" s="50" t="s">
        <v>75</v>
      </c>
      <c r="E909" s="52">
        <v>1</v>
      </c>
      <c r="F909" s="52">
        <v>1800</v>
      </c>
      <c r="G909" s="52">
        <v>1800</v>
      </c>
      <c r="H909" s="52">
        <v>0</v>
      </c>
      <c r="I909" s="52">
        <f t="shared" si="42"/>
        <v>1800</v>
      </c>
      <c r="J909" s="52">
        <v>615</v>
      </c>
      <c r="K909" s="52">
        <v>615</v>
      </c>
      <c r="L909" s="52">
        <f t="shared" si="43"/>
        <v>1185</v>
      </c>
      <c r="M909" s="53">
        <f t="shared" si="44"/>
        <v>0.65833333333333333</v>
      </c>
    </row>
    <row r="910" spans="1:13" s="32" customFormat="1" x14ac:dyDescent="0.25">
      <c r="A910" s="50" t="s">
        <v>63</v>
      </c>
      <c r="B910" s="50" t="s">
        <v>680</v>
      </c>
      <c r="C910" s="51">
        <v>45766</v>
      </c>
      <c r="D910" s="50" t="s">
        <v>66</v>
      </c>
      <c r="E910" s="52">
        <v>15</v>
      </c>
      <c r="F910" s="52">
        <v>590</v>
      </c>
      <c r="G910" s="52">
        <v>8850</v>
      </c>
      <c r="H910" s="52">
        <v>0</v>
      </c>
      <c r="I910" s="52">
        <f t="shared" si="42"/>
        <v>8850</v>
      </c>
      <c r="J910" s="52">
        <v>216</v>
      </c>
      <c r="K910" s="52">
        <v>3240</v>
      </c>
      <c r="L910" s="52">
        <f t="shared" si="43"/>
        <v>5610</v>
      </c>
      <c r="M910" s="53">
        <f t="shared" si="44"/>
        <v>0.63389830508474576</v>
      </c>
    </row>
    <row r="911" spans="1:13" s="32" customFormat="1" x14ac:dyDescent="0.25">
      <c r="A911" s="50" t="s">
        <v>63</v>
      </c>
      <c r="B911" s="50" t="s">
        <v>680</v>
      </c>
      <c r="C911" s="51">
        <v>45766</v>
      </c>
      <c r="D911" s="50" t="s">
        <v>78</v>
      </c>
      <c r="E911" s="52">
        <v>3</v>
      </c>
      <c r="F911" s="52">
        <v>990</v>
      </c>
      <c r="G911" s="52">
        <v>2970</v>
      </c>
      <c r="H911" s="52">
        <v>0</v>
      </c>
      <c r="I911" s="52">
        <f t="shared" si="42"/>
        <v>2970</v>
      </c>
      <c r="J911" s="52">
        <v>450</v>
      </c>
      <c r="K911" s="52">
        <v>1350</v>
      </c>
      <c r="L911" s="52">
        <f t="shared" si="43"/>
        <v>1620</v>
      </c>
      <c r="M911" s="53">
        <f t="shared" si="44"/>
        <v>0.54545454545454541</v>
      </c>
    </row>
    <row r="912" spans="1:13" s="32" customFormat="1" x14ac:dyDescent="0.25">
      <c r="A912" s="50" t="s">
        <v>63</v>
      </c>
      <c r="B912" s="50" t="s">
        <v>681</v>
      </c>
      <c r="C912" s="51">
        <v>45766</v>
      </c>
      <c r="D912" s="50" t="s">
        <v>126</v>
      </c>
      <c r="E912" s="52">
        <v>20</v>
      </c>
      <c r="F912" s="52">
        <v>286</v>
      </c>
      <c r="G912" s="52">
        <v>5720</v>
      </c>
      <c r="H912" s="52">
        <v>0</v>
      </c>
      <c r="I912" s="52">
        <f t="shared" si="42"/>
        <v>5720</v>
      </c>
      <c r="J912" s="52">
        <v>114.66</v>
      </c>
      <c r="K912" s="52">
        <v>2293.1999999999998</v>
      </c>
      <c r="L912" s="52">
        <f t="shared" si="43"/>
        <v>3426.8</v>
      </c>
      <c r="M912" s="53">
        <f t="shared" si="44"/>
        <v>0.59909090909090912</v>
      </c>
    </row>
    <row r="913" spans="1:13" s="32" customFormat="1" x14ac:dyDescent="0.25">
      <c r="A913" s="50" t="s">
        <v>63</v>
      </c>
      <c r="B913" s="50" t="s">
        <v>682</v>
      </c>
      <c r="C913" s="51">
        <v>45766</v>
      </c>
      <c r="D913" s="50" t="s">
        <v>372</v>
      </c>
      <c r="E913" s="52">
        <v>2</v>
      </c>
      <c r="F913" s="52">
        <v>1880</v>
      </c>
      <c r="G913" s="52">
        <v>3760</v>
      </c>
      <c r="H913" s="52">
        <v>0</v>
      </c>
      <c r="I913" s="52">
        <f t="shared" si="42"/>
        <v>3760</v>
      </c>
      <c r="J913" s="52">
        <v>940</v>
      </c>
      <c r="K913" s="52">
        <v>1880</v>
      </c>
      <c r="L913" s="52">
        <f t="shared" si="43"/>
        <v>1880</v>
      </c>
      <c r="M913" s="53">
        <f t="shared" si="44"/>
        <v>0.5</v>
      </c>
    </row>
    <row r="914" spans="1:13" s="32" customFormat="1" x14ac:dyDescent="0.25">
      <c r="A914" s="50" t="s">
        <v>15</v>
      </c>
      <c r="B914" s="50" t="s">
        <v>683</v>
      </c>
      <c r="C914" s="51">
        <v>45773</v>
      </c>
      <c r="D914" s="50" t="s">
        <v>684</v>
      </c>
      <c r="E914" s="52">
        <v>1</v>
      </c>
      <c r="F914" s="52">
        <v>9820</v>
      </c>
      <c r="G914" s="52">
        <v>9820</v>
      </c>
      <c r="H914" s="52">
        <v>0</v>
      </c>
      <c r="I914" s="52">
        <f t="shared" si="42"/>
        <v>9820</v>
      </c>
      <c r="J914" s="52">
        <v>13044.85</v>
      </c>
      <c r="K914" s="52">
        <v>13044.85</v>
      </c>
      <c r="L914" s="52">
        <f t="shared" si="43"/>
        <v>-3224.8500000000004</v>
      </c>
      <c r="M914" s="53">
        <f t="shared" si="44"/>
        <v>-0.32839613034623222</v>
      </c>
    </row>
    <row r="915" spans="1:13" s="32" customFormat="1" x14ac:dyDescent="0.25">
      <c r="A915" s="50" t="s">
        <v>15</v>
      </c>
      <c r="B915" s="50" t="s">
        <v>685</v>
      </c>
      <c r="C915" s="51">
        <v>45773</v>
      </c>
      <c r="D915" s="50"/>
      <c r="E915" s="52">
        <v>1</v>
      </c>
      <c r="F915" s="52">
        <v>10005</v>
      </c>
      <c r="G915" s="52">
        <v>10005</v>
      </c>
      <c r="H915" s="52">
        <v>0</v>
      </c>
      <c r="I915" s="52">
        <f t="shared" si="42"/>
        <v>10005</v>
      </c>
      <c r="J915" s="52"/>
      <c r="K915" s="52"/>
      <c r="L915" s="52">
        <f t="shared" si="43"/>
        <v>10005</v>
      </c>
      <c r="M915" s="53">
        <f t="shared" si="44"/>
        <v>1</v>
      </c>
    </row>
    <row r="916" spans="1:13" s="32" customFormat="1" x14ac:dyDescent="0.25">
      <c r="A916" s="50" t="s">
        <v>15</v>
      </c>
      <c r="B916" s="50" t="s">
        <v>686</v>
      </c>
      <c r="C916" s="51">
        <v>45773</v>
      </c>
      <c r="D916" s="50" t="s">
        <v>687</v>
      </c>
      <c r="E916" s="52">
        <v>1</v>
      </c>
      <c r="F916" s="52">
        <v>959400</v>
      </c>
      <c r="G916" s="52">
        <v>959400</v>
      </c>
      <c r="H916" s="52">
        <v>0</v>
      </c>
      <c r="I916" s="52">
        <f t="shared" si="42"/>
        <v>959400</v>
      </c>
      <c r="J916" s="52">
        <v>631285.19999999995</v>
      </c>
      <c r="K916" s="52">
        <v>631285.19999999995</v>
      </c>
      <c r="L916" s="52">
        <f t="shared" si="43"/>
        <v>328114.80000000005</v>
      </c>
      <c r="M916" s="53">
        <f t="shared" si="44"/>
        <v>0.34200000000000003</v>
      </c>
    </row>
    <row r="917" spans="1:13" s="32" customFormat="1" x14ac:dyDescent="0.25">
      <c r="A917" s="50" t="s">
        <v>15</v>
      </c>
      <c r="B917" s="50" t="s">
        <v>688</v>
      </c>
      <c r="C917" s="51">
        <v>45773</v>
      </c>
      <c r="D917" s="50" t="s">
        <v>689</v>
      </c>
      <c r="E917" s="52">
        <v>1</v>
      </c>
      <c r="F917" s="52">
        <v>101350</v>
      </c>
      <c r="G917" s="52">
        <v>101350</v>
      </c>
      <c r="H917" s="52">
        <v>0</v>
      </c>
      <c r="I917" s="52">
        <f t="shared" si="42"/>
        <v>101350</v>
      </c>
      <c r="J917" s="52">
        <v>66369.17</v>
      </c>
      <c r="K917" s="52">
        <v>66369.17</v>
      </c>
      <c r="L917" s="52">
        <f t="shared" si="43"/>
        <v>34980.83</v>
      </c>
      <c r="M917" s="53">
        <f t="shared" si="44"/>
        <v>0.3451487913172176</v>
      </c>
    </row>
    <row r="918" spans="1:13" s="32" customFormat="1" x14ac:dyDescent="0.25">
      <c r="A918" s="50" t="s">
        <v>30</v>
      </c>
      <c r="B918" s="50" t="s">
        <v>690</v>
      </c>
      <c r="C918" s="51">
        <v>45769</v>
      </c>
      <c r="D918" s="50" t="s">
        <v>99</v>
      </c>
      <c r="E918" s="52">
        <v>7</v>
      </c>
      <c r="F918" s="52">
        <v>857.14</v>
      </c>
      <c r="G918" s="52">
        <v>5999.98</v>
      </c>
      <c r="H918" s="52">
        <v>0</v>
      </c>
      <c r="I918" s="52">
        <f t="shared" si="42"/>
        <v>5999.98</v>
      </c>
      <c r="J918" s="52">
        <v>560</v>
      </c>
      <c r="K918" s="52">
        <v>3920</v>
      </c>
      <c r="L918" s="52">
        <f t="shared" si="43"/>
        <v>2079.9799999999996</v>
      </c>
      <c r="M918" s="53">
        <f t="shared" si="44"/>
        <v>0.34666448888162954</v>
      </c>
    </row>
    <row r="919" spans="1:13" s="32" customFormat="1" x14ac:dyDescent="0.25">
      <c r="A919" s="50" t="s">
        <v>30</v>
      </c>
      <c r="B919" s="50" t="s">
        <v>690</v>
      </c>
      <c r="C919" s="51">
        <v>45769</v>
      </c>
      <c r="D919" s="50" t="s">
        <v>78</v>
      </c>
      <c r="E919" s="52">
        <v>7</v>
      </c>
      <c r="F919" s="52">
        <v>678.57</v>
      </c>
      <c r="G919" s="52">
        <v>4749.99</v>
      </c>
      <c r="H919" s="52">
        <v>0</v>
      </c>
      <c r="I919" s="52">
        <f t="shared" si="42"/>
        <v>4749.99</v>
      </c>
      <c r="J919" s="52">
        <v>450</v>
      </c>
      <c r="K919" s="52">
        <v>3150</v>
      </c>
      <c r="L919" s="52">
        <f t="shared" si="43"/>
        <v>1599.9899999999998</v>
      </c>
      <c r="M919" s="53">
        <f t="shared" si="44"/>
        <v>0.33684070913833497</v>
      </c>
    </row>
    <row r="920" spans="1:13" s="32" customFormat="1" x14ac:dyDescent="0.25">
      <c r="A920" s="50" t="s">
        <v>30</v>
      </c>
      <c r="B920" s="50" t="s">
        <v>690</v>
      </c>
      <c r="C920" s="51">
        <v>45769</v>
      </c>
      <c r="D920" s="50" t="s">
        <v>90</v>
      </c>
      <c r="E920" s="52">
        <v>14</v>
      </c>
      <c r="F920" s="52">
        <v>671.43</v>
      </c>
      <c r="G920" s="52">
        <v>9400.02</v>
      </c>
      <c r="H920" s="52">
        <v>0</v>
      </c>
      <c r="I920" s="52">
        <f t="shared" si="42"/>
        <v>9400.02</v>
      </c>
      <c r="J920" s="52">
        <v>150</v>
      </c>
      <c r="K920" s="52">
        <v>2100</v>
      </c>
      <c r="L920" s="52">
        <f t="shared" si="43"/>
        <v>7300.02</v>
      </c>
      <c r="M920" s="53">
        <f t="shared" si="44"/>
        <v>0.77659622000804251</v>
      </c>
    </row>
    <row r="921" spans="1:13" s="32" customFormat="1" x14ac:dyDescent="0.25">
      <c r="A921" s="50" t="s">
        <v>30</v>
      </c>
      <c r="B921" s="50" t="s">
        <v>690</v>
      </c>
      <c r="C921" s="51">
        <v>45769</v>
      </c>
      <c r="D921" s="50" t="s">
        <v>524</v>
      </c>
      <c r="E921" s="52">
        <v>7</v>
      </c>
      <c r="F921" s="52">
        <v>642.86</v>
      </c>
      <c r="G921" s="52">
        <v>4500.0200000000004</v>
      </c>
      <c r="H921" s="52">
        <v>0</v>
      </c>
      <c r="I921" s="52">
        <f t="shared" si="42"/>
        <v>4500.0200000000004</v>
      </c>
      <c r="J921" s="52">
        <v>325</v>
      </c>
      <c r="K921" s="52">
        <v>2275</v>
      </c>
      <c r="L921" s="52">
        <f t="shared" si="43"/>
        <v>2225.0200000000004</v>
      </c>
      <c r="M921" s="53">
        <f t="shared" si="44"/>
        <v>0.49444669134803848</v>
      </c>
    </row>
    <row r="922" spans="1:13" s="32" customFormat="1" x14ac:dyDescent="0.25">
      <c r="A922" s="50" t="s">
        <v>44</v>
      </c>
      <c r="B922" s="50" t="s">
        <v>691</v>
      </c>
      <c r="C922" s="51">
        <v>45773</v>
      </c>
      <c r="D922" s="50" t="s">
        <v>99</v>
      </c>
      <c r="E922" s="52">
        <v>5</v>
      </c>
      <c r="F922" s="52">
        <v>1400</v>
      </c>
      <c r="G922" s="52">
        <v>7000</v>
      </c>
      <c r="H922" s="52">
        <v>2100</v>
      </c>
      <c r="I922" s="52">
        <f t="shared" si="42"/>
        <v>4900</v>
      </c>
      <c r="J922" s="52">
        <v>560</v>
      </c>
      <c r="K922" s="52">
        <v>2800</v>
      </c>
      <c r="L922" s="52">
        <f t="shared" si="43"/>
        <v>2100</v>
      </c>
      <c r="M922" s="53">
        <f t="shared" si="44"/>
        <v>0.3</v>
      </c>
    </row>
    <row r="923" spans="1:13" s="32" customFormat="1" x14ac:dyDescent="0.25">
      <c r="A923" s="50" t="s">
        <v>44</v>
      </c>
      <c r="B923" s="50" t="s">
        <v>692</v>
      </c>
      <c r="C923" s="51">
        <v>45773</v>
      </c>
      <c r="D923" s="50" t="s">
        <v>388</v>
      </c>
      <c r="E923" s="52">
        <v>28</v>
      </c>
      <c r="F923" s="52">
        <v>98</v>
      </c>
      <c r="G923" s="52">
        <v>2744</v>
      </c>
      <c r="H923" s="52">
        <v>0</v>
      </c>
      <c r="I923" s="52">
        <f t="shared" si="42"/>
        <v>2744</v>
      </c>
      <c r="J923" s="52">
        <v>28</v>
      </c>
      <c r="K923" s="52">
        <v>784</v>
      </c>
      <c r="L923" s="52">
        <f t="shared" si="43"/>
        <v>1960</v>
      </c>
      <c r="M923" s="53">
        <f t="shared" si="44"/>
        <v>0.7142857142857143</v>
      </c>
    </row>
    <row r="924" spans="1:13" s="32" customFormat="1" x14ac:dyDescent="0.25">
      <c r="A924" s="50" t="s">
        <v>44</v>
      </c>
      <c r="B924" s="50" t="s">
        <v>693</v>
      </c>
      <c r="C924" s="51">
        <v>45773</v>
      </c>
      <c r="D924" s="50" t="s">
        <v>78</v>
      </c>
      <c r="E924" s="52">
        <v>10</v>
      </c>
      <c r="F924" s="52">
        <v>1450</v>
      </c>
      <c r="G924" s="52">
        <v>14500</v>
      </c>
      <c r="H924" s="52">
        <v>0</v>
      </c>
      <c r="I924" s="52">
        <f t="shared" si="42"/>
        <v>14500</v>
      </c>
      <c r="J924" s="52">
        <v>450</v>
      </c>
      <c r="K924" s="52">
        <v>4500</v>
      </c>
      <c r="L924" s="52">
        <f t="shared" si="43"/>
        <v>10000</v>
      </c>
      <c r="M924" s="53">
        <f t="shared" si="44"/>
        <v>0.68965517241379315</v>
      </c>
    </row>
    <row r="925" spans="1:13" s="32" customFormat="1" x14ac:dyDescent="0.25">
      <c r="A925" s="50" t="s">
        <v>44</v>
      </c>
      <c r="B925" s="50" t="s">
        <v>694</v>
      </c>
      <c r="C925" s="51">
        <v>45773</v>
      </c>
      <c r="D925" s="50" t="s">
        <v>266</v>
      </c>
      <c r="E925" s="52">
        <v>10</v>
      </c>
      <c r="F925" s="52">
        <v>326</v>
      </c>
      <c r="G925" s="52">
        <v>3260</v>
      </c>
      <c r="H925" s="52">
        <v>0</v>
      </c>
      <c r="I925" s="52">
        <f t="shared" si="42"/>
        <v>3260</v>
      </c>
      <c r="J925" s="52">
        <v>138.6</v>
      </c>
      <c r="K925" s="52">
        <v>1386</v>
      </c>
      <c r="L925" s="52">
        <f t="shared" si="43"/>
        <v>1874</v>
      </c>
      <c r="M925" s="53">
        <f t="shared" si="44"/>
        <v>0.57484662576687118</v>
      </c>
    </row>
    <row r="926" spans="1:13" s="32" customFormat="1" x14ac:dyDescent="0.25">
      <c r="A926" s="50" t="s">
        <v>44</v>
      </c>
      <c r="B926" s="50" t="s">
        <v>695</v>
      </c>
      <c r="C926" s="51">
        <v>45766</v>
      </c>
      <c r="D926" s="50" t="s">
        <v>282</v>
      </c>
      <c r="E926" s="52">
        <v>5</v>
      </c>
      <c r="F926" s="52">
        <v>665</v>
      </c>
      <c r="G926" s="52">
        <v>3325</v>
      </c>
      <c r="H926" s="52">
        <v>0</v>
      </c>
      <c r="I926" s="52">
        <f t="shared" si="42"/>
        <v>3325</v>
      </c>
      <c r="J926" s="52">
        <v>85</v>
      </c>
      <c r="K926" s="52">
        <v>425</v>
      </c>
      <c r="L926" s="52">
        <f t="shared" si="43"/>
        <v>2900</v>
      </c>
      <c r="M926" s="53">
        <f t="shared" si="44"/>
        <v>0.8721804511278195</v>
      </c>
    </row>
    <row r="927" spans="1:13" s="32" customFormat="1" x14ac:dyDescent="0.25">
      <c r="A927" s="50" t="s">
        <v>44</v>
      </c>
      <c r="B927" s="50" t="s">
        <v>696</v>
      </c>
      <c r="C927" s="51">
        <v>45766</v>
      </c>
      <c r="D927" s="50" t="s">
        <v>78</v>
      </c>
      <c r="E927" s="52">
        <v>2</v>
      </c>
      <c r="F927" s="52">
        <v>1450</v>
      </c>
      <c r="G927" s="52">
        <v>2900</v>
      </c>
      <c r="H927" s="52">
        <v>870</v>
      </c>
      <c r="I927" s="52">
        <f t="shared" si="42"/>
        <v>2030</v>
      </c>
      <c r="J927" s="52">
        <v>450</v>
      </c>
      <c r="K927" s="52">
        <v>900</v>
      </c>
      <c r="L927" s="52">
        <f t="shared" si="43"/>
        <v>1130</v>
      </c>
      <c r="M927" s="53">
        <f t="shared" si="44"/>
        <v>0.3896551724137931</v>
      </c>
    </row>
    <row r="928" spans="1:13" s="32" customFormat="1" x14ac:dyDescent="0.25">
      <c r="A928" s="50" t="s">
        <v>44</v>
      </c>
      <c r="B928" s="50" t="s">
        <v>696</v>
      </c>
      <c r="C928" s="51">
        <v>45766</v>
      </c>
      <c r="D928" s="50" t="s">
        <v>39</v>
      </c>
      <c r="E928" s="52">
        <v>2</v>
      </c>
      <c r="F928" s="52">
        <v>800</v>
      </c>
      <c r="G928" s="52">
        <v>1600</v>
      </c>
      <c r="H928" s="52">
        <v>480</v>
      </c>
      <c r="I928" s="52">
        <f t="shared" si="42"/>
        <v>1120</v>
      </c>
      <c r="J928" s="52">
        <v>325</v>
      </c>
      <c r="K928" s="52">
        <v>650</v>
      </c>
      <c r="L928" s="52">
        <f t="shared" si="43"/>
        <v>470</v>
      </c>
      <c r="M928" s="53">
        <f t="shared" si="44"/>
        <v>0.29375000000000001</v>
      </c>
    </row>
    <row r="929" spans="1:13" s="32" customFormat="1" ht="30" x14ac:dyDescent="0.25">
      <c r="A929" s="50" t="s">
        <v>44</v>
      </c>
      <c r="B929" s="50" t="s">
        <v>697</v>
      </c>
      <c r="C929" s="51">
        <v>45766</v>
      </c>
      <c r="D929" s="50" t="s">
        <v>143</v>
      </c>
      <c r="E929" s="52">
        <v>40</v>
      </c>
      <c r="F929" s="52">
        <v>100</v>
      </c>
      <c r="G929" s="52">
        <v>4000</v>
      </c>
      <c r="H929" s="52">
        <v>0</v>
      </c>
      <c r="I929" s="52">
        <f t="shared" si="42"/>
        <v>4000</v>
      </c>
      <c r="J929" s="52">
        <v>57.75</v>
      </c>
      <c r="K929" s="52">
        <v>2310</v>
      </c>
      <c r="L929" s="52">
        <f t="shared" si="43"/>
        <v>1690</v>
      </c>
      <c r="M929" s="53">
        <f t="shared" si="44"/>
        <v>0.42249999999999999</v>
      </c>
    </row>
    <row r="930" spans="1:13" s="32" customFormat="1" x14ac:dyDescent="0.25">
      <c r="A930" s="50" t="s">
        <v>44</v>
      </c>
      <c r="B930" s="50" t="s">
        <v>697</v>
      </c>
      <c r="C930" s="51">
        <v>45766</v>
      </c>
      <c r="D930" s="50" t="s">
        <v>145</v>
      </c>
      <c r="E930" s="52">
        <v>2</v>
      </c>
      <c r="F930" s="52">
        <v>1150</v>
      </c>
      <c r="G930" s="52">
        <v>2300</v>
      </c>
      <c r="H930" s="52">
        <v>0</v>
      </c>
      <c r="I930" s="52">
        <f t="shared" si="42"/>
        <v>2300</v>
      </c>
      <c r="J930" s="52">
        <v>680</v>
      </c>
      <c r="K930" s="52">
        <v>1360</v>
      </c>
      <c r="L930" s="52">
        <f t="shared" si="43"/>
        <v>940</v>
      </c>
      <c r="M930" s="53">
        <f t="shared" si="44"/>
        <v>0.40869565217391307</v>
      </c>
    </row>
    <row r="931" spans="1:13" s="32" customFormat="1" x14ac:dyDescent="0.25">
      <c r="A931" s="50" t="s">
        <v>44</v>
      </c>
      <c r="B931" s="50" t="s">
        <v>697</v>
      </c>
      <c r="C931" s="51">
        <v>45766</v>
      </c>
      <c r="D931" s="50" t="s">
        <v>698</v>
      </c>
      <c r="E931" s="52">
        <v>30</v>
      </c>
      <c r="F931" s="52">
        <v>830</v>
      </c>
      <c r="G931" s="52">
        <v>24900</v>
      </c>
      <c r="H931" s="52">
        <v>0</v>
      </c>
      <c r="I931" s="52">
        <f t="shared" si="42"/>
        <v>24900</v>
      </c>
      <c r="J931" s="52">
        <v>142</v>
      </c>
      <c r="K931" s="52">
        <v>4260</v>
      </c>
      <c r="L931" s="52">
        <f t="shared" si="43"/>
        <v>20640</v>
      </c>
      <c r="M931" s="53">
        <f t="shared" si="44"/>
        <v>0.82891566265060246</v>
      </c>
    </row>
    <row r="932" spans="1:13" s="32" customFormat="1" x14ac:dyDescent="0.25">
      <c r="A932" s="50" t="s">
        <v>44</v>
      </c>
      <c r="B932" s="50" t="s">
        <v>699</v>
      </c>
      <c r="C932" s="51">
        <v>45773</v>
      </c>
      <c r="D932" s="50" t="s">
        <v>264</v>
      </c>
      <c r="E932" s="52">
        <v>1</v>
      </c>
      <c r="F932" s="52">
        <v>3800</v>
      </c>
      <c r="G932" s="52">
        <v>3800</v>
      </c>
      <c r="H932" s="52">
        <v>0</v>
      </c>
      <c r="I932" s="52">
        <f t="shared" si="42"/>
        <v>3800</v>
      </c>
      <c r="J932" s="52">
        <v>1115</v>
      </c>
      <c r="K932" s="52">
        <v>1115</v>
      </c>
      <c r="L932" s="52">
        <f t="shared" si="43"/>
        <v>2685</v>
      </c>
      <c r="M932" s="53">
        <f t="shared" si="44"/>
        <v>0.70657894736842108</v>
      </c>
    </row>
    <row r="933" spans="1:13" s="32" customFormat="1" x14ac:dyDescent="0.25">
      <c r="A933" s="50" t="s">
        <v>63</v>
      </c>
      <c r="B933" s="50" t="s">
        <v>700</v>
      </c>
      <c r="C933" s="51">
        <v>45773</v>
      </c>
      <c r="D933" s="50" t="s">
        <v>197</v>
      </c>
      <c r="E933" s="52">
        <v>3</v>
      </c>
      <c r="F933" s="52">
        <v>3850</v>
      </c>
      <c r="G933" s="52">
        <v>11550</v>
      </c>
      <c r="H933" s="52">
        <v>0</v>
      </c>
      <c r="I933" s="52">
        <f t="shared" si="42"/>
        <v>11550</v>
      </c>
      <c r="J933" s="52">
        <v>1100</v>
      </c>
      <c r="K933" s="52">
        <v>3300</v>
      </c>
      <c r="L933" s="52">
        <f t="shared" si="43"/>
        <v>8250</v>
      </c>
      <c r="M933" s="53">
        <f t="shared" si="44"/>
        <v>0.7142857142857143</v>
      </c>
    </row>
    <row r="934" spans="1:13" s="32" customFormat="1" x14ac:dyDescent="0.25">
      <c r="A934" s="50" t="s">
        <v>63</v>
      </c>
      <c r="B934" s="50" t="s">
        <v>701</v>
      </c>
      <c r="C934" s="51">
        <v>45773</v>
      </c>
      <c r="D934" s="50" t="s">
        <v>130</v>
      </c>
      <c r="E934" s="52">
        <v>5</v>
      </c>
      <c r="F934" s="52">
        <v>1080</v>
      </c>
      <c r="G934" s="52">
        <v>5400</v>
      </c>
      <c r="H934" s="52">
        <v>0</v>
      </c>
      <c r="I934" s="52">
        <f t="shared" si="42"/>
        <v>5400</v>
      </c>
      <c r="J934" s="52">
        <v>270</v>
      </c>
      <c r="K934" s="52">
        <v>1350</v>
      </c>
      <c r="L934" s="52">
        <f t="shared" si="43"/>
        <v>4050</v>
      </c>
      <c r="M934" s="53">
        <f t="shared" si="44"/>
        <v>0.75</v>
      </c>
    </row>
    <row r="935" spans="1:13" s="32" customFormat="1" x14ac:dyDescent="0.25">
      <c r="A935" s="50" t="s">
        <v>63</v>
      </c>
      <c r="B935" s="50" t="s">
        <v>701</v>
      </c>
      <c r="C935" s="51">
        <v>45773</v>
      </c>
      <c r="D935" s="50" t="s">
        <v>264</v>
      </c>
      <c r="E935" s="52">
        <v>3</v>
      </c>
      <c r="F935" s="52">
        <v>3000</v>
      </c>
      <c r="G935" s="52">
        <v>9000</v>
      </c>
      <c r="H935" s="52">
        <v>0</v>
      </c>
      <c r="I935" s="52">
        <f t="shared" si="42"/>
        <v>9000</v>
      </c>
      <c r="J935" s="52">
        <v>1115</v>
      </c>
      <c r="K935" s="52">
        <v>3345</v>
      </c>
      <c r="L935" s="52">
        <f t="shared" si="43"/>
        <v>5655</v>
      </c>
      <c r="M935" s="53">
        <f t="shared" si="44"/>
        <v>0.6283333333333333</v>
      </c>
    </row>
    <row r="936" spans="1:13" s="32" customFormat="1" x14ac:dyDescent="0.25">
      <c r="A936" s="50" t="s">
        <v>63</v>
      </c>
      <c r="B936" s="50" t="s">
        <v>702</v>
      </c>
      <c r="C936" s="51">
        <v>45773</v>
      </c>
      <c r="D936" s="50" t="s">
        <v>75</v>
      </c>
      <c r="E936" s="52">
        <v>6</v>
      </c>
      <c r="F936" s="52">
        <v>1800</v>
      </c>
      <c r="G936" s="52">
        <v>10800</v>
      </c>
      <c r="H936" s="52">
        <v>0</v>
      </c>
      <c r="I936" s="52">
        <f t="shared" si="42"/>
        <v>10800</v>
      </c>
      <c r="J936" s="52">
        <v>615</v>
      </c>
      <c r="K936" s="52">
        <v>3690</v>
      </c>
      <c r="L936" s="52">
        <f t="shared" si="43"/>
        <v>7110</v>
      </c>
      <c r="M936" s="53">
        <f t="shared" si="44"/>
        <v>0.65833333333333333</v>
      </c>
    </row>
    <row r="937" spans="1:13" s="32" customFormat="1" x14ac:dyDescent="0.25">
      <c r="A937" s="50" t="s">
        <v>63</v>
      </c>
      <c r="B937" s="50" t="s">
        <v>702</v>
      </c>
      <c r="C937" s="51">
        <v>45773</v>
      </c>
      <c r="D937" s="50" t="s">
        <v>78</v>
      </c>
      <c r="E937" s="52">
        <v>3</v>
      </c>
      <c r="F937" s="52">
        <v>990</v>
      </c>
      <c r="G937" s="52">
        <v>2970</v>
      </c>
      <c r="H937" s="52">
        <v>0</v>
      </c>
      <c r="I937" s="52">
        <f t="shared" si="42"/>
        <v>2970</v>
      </c>
      <c r="J937" s="52">
        <v>450</v>
      </c>
      <c r="K937" s="52">
        <v>1350</v>
      </c>
      <c r="L937" s="52">
        <f t="shared" si="43"/>
        <v>1620</v>
      </c>
      <c r="M937" s="53">
        <f t="shared" si="44"/>
        <v>0.54545454545454541</v>
      </c>
    </row>
    <row r="938" spans="1:13" s="32" customFormat="1" x14ac:dyDescent="0.25">
      <c r="A938" s="50" t="s">
        <v>63</v>
      </c>
      <c r="B938" s="50" t="s">
        <v>703</v>
      </c>
      <c r="C938" s="51">
        <v>45773</v>
      </c>
      <c r="D938" s="50" t="s">
        <v>69</v>
      </c>
      <c r="E938" s="52">
        <v>16</v>
      </c>
      <c r="F938" s="52">
        <v>400</v>
      </c>
      <c r="G938" s="52">
        <v>6400</v>
      </c>
      <c r="H938" s="52">
        <v>320</v>
      </c>
      <c r="I938" s="52">
        <f t="shared" si="42"/>
        <v>6080</v>
      </c>
      <c r="J938" s="52">
        <v>136</v>
      </c>
      <c r="K938" s="52">
        <v>2176</v>
      </c>
      <c r="L938" s="52">
        <f t="shared" si="43"/>
        <v>3904</v>
      </c>
      <c r="M938" s="53">
        <f t="shared" si="44"/>
        <v>0.61</v>
      </c>
    </row>
    <row r="939" spans="1:13" s="32" customFormat="1" x14ac:dyDescent="0.25">
      <c r="A939" s="50" t="s">
        <v>63</v>
      </c>
      <c r="B939" s="50" t="s">
        <v>703</v>
      </c>
      <c r="C939" s="51">
        <v>45773</v>
      </c>
      <c r="D939" s="50" t="s">
        <v>704</v>
      </c>
      <c r="E939" s="52">
        <v>1</v>
      </c>
      <c r="F939" s="52">
        <v>960</v>
      </c>
      <c r="G939" s="52">
        <v>960</v>
      </c>
      <c r="H939" s="52">
        <v>48</v>
      </c>
      <c r="I939" s="52">
        <f t="shared" si="42"/>
        <v>912</v>
      </c>
      <c r="J939" s="52">
        <v>35</v>
      </c>
      <c r="K939" s="52">
        <v>35</v>
      </c>
      <c r="L939" s="52">
        <f t="shared" si="43"/>
        <v>877</v>
      </c>
      <c r="M939" s="53">
        <f t="shared" si="44"/>
        <v>0.9135416666666667</v>
      </c>
    </row>
    <row r="940" spans="1:13" s="32" customFormat="1" x14ac:dyDescent="0.25">
      <c r="A940" s="50" t="s">
        <v>63</v>
      </c>
      <c r="B940" s="50" t="s">
        <v>703</v>
      </c>
      <c r="C940" s="51">
        <v>45773</v>
      </c>
      <c r="D940" s="50" t="s">
        <v>65</v>
      </c>
      <c r="E940" s="52">
        <v>1</v>
      </c>
      <c r="F940" s="52">
        <v>800</v>
      </c>
      <c r="G940" s="52">
        <v>800</v>
      </c>
      <c r="H940" s="52">
        <v>40</v>
      </c>
      <c r="I940" s="52">
        <f t="shared" si="42"/>
        <v>760</v>
      </c>
      <c r="J940" s="52">
        <v>168</v>
      </c>
      <c r="K940" s="52">
        <v>168</v>
      </c>
      <c r="L940" s="52">
        <f t="shared" si="43"/>
        <v>592</v>
      </c>
      <c r="M940" s="53">
        <f t="shared" si="44"/>
        <v>0.74</v>
      </c>
    </row>
    <row r="941" spans="1:13" s="32" customFormat="1" x14ac:dyDescent="0.25">
      <c r="A941" s="50" t="s">
        <v>63</v>
      </c>
      <c r="B941" s="50" t="s">
        <v>705</v>
      </c>
      <c r="C941" s="51">
        <v>45773</v>
      </c>
      <c r="D941" s="50" t="s">
        <v>264</v>
      </c>
      <c r="E941" s="52">
        <v>4</v>
      </c>
      <c r="F941" s="52">
        <v>3600</v>
      </c>
      <c r="G941" s="52">
        <v>14400</v>
      </c>
      <c r="H941" s="52">
        <v>720</v>
      </c>
      <c r="I941" s="52">
        <f t="shared" si="42"/>
        <v>13680</v>
      </c>
      <c r="J941" s="52">
        <v>1115</v>
      </c>
      <c r="K941" s="52">
        <v>4460</v>
      </c>
      <c r="L941" s="52">
        <f t="shared" si="43"/>
        <v>9220</v>
      </c>
      <c r="M941" s="53">
        <f t="shared" si="44"/>
        <v>0.64027777777777772</v>
      </c>
    </row>
    <row r="942" spans="1:13" s="32" customFormat="1" x14ac:dyDescent="0.25">
      <c r="A942" s="50" t="s">
        <v>63</v>
      </c>
      <c r="B942" s="50" t="s">
        <v>705</v>
      </c>
      <c r="C942" s="51">
        <v>45773</v>
      </c>
      <c r="D942" s="50" t="s">
        <v>71</v>
      </c>
      <c r="E942" s="52">
        <v>6</v>
      </c>
      <c r="F942" s="52">
        <v>1100</v>
      </c>
      <c r="G942" s="52">
        <v>6600</v>
      </c>
      <c r="H942" s="52">
        <v>330</v>
      </c>
      <c r="I942" s="52">
        <f t="shared" si="42"/>
        <v>6270</v>
      </c>
      <c r="J942" s="52">
        <v>287.5</v>
      </c>
      <c r="K942" s="52">
        <v>1725</v>
      </c>
      <c r="L942" s="52">
        <f t="shared" si="43"/>
        <v>4545</v>
      </c>
      <c r="M942" s="53">
        <f t="shared" si="44"/>
        <v>0.6886363636363636</v>
      </c>
    </row>
    <row r="943" spans="1:13" s="32" customFormat="1" x14ac:dyDescent="0.25">
      <c r="A943" s="50" t="s">
        <v>63</v>
      </c>
      <c r="B943" s="50" t="s">
        <v>705</v>
      </c>
      <c r="C943" s="51">
        <v>45773</v>
      </c>
      <c r="D943" s="50" t="s">
        <v>68</v>
      </c>
      <c r="E943" s="52">
        <v>1</v>
      </c>
      <c r="F943" s="52">
        <v>2800</v>
      </c>
      <c r="G943" s="52">
        <v>2800</v>
      </c>
      <c r="H943" s="52">
        <v>140</v>
      </c>
      <c r="I943" s="52">
        <f t="shared" si="42"/>
        <v>2660</v>
      </c>
      <c r="J943" s="52">
        <v>925</v>
      </c>
      <c r="K943" s="52">
        <v>925</v>
      </c>
      <c r="L943" s="52">
        <f t="shared" si="43"/>
        <v>1735</v>
      </c>
      <c r="M943" s="53">
        <f t="shared" si="44"/>
        <v>0.61964285714285716</v>
      </c>
    </row>
    <row r="944" spans="1:13" s="32" customFormat="1" x14ac:dyDescent="0.25">
      <c r="A944" s="50" t="s">
        <v>146</v>
      </c>
      <c r="B944" s="50" t="s">
        <v>706</v>
      </c>
      <c r="C944" s="51">
        <v>45773</v>
      </c>
      <c r="D944" s="50" t="s">
        <v>311</v>
      </c>
      <c r="E944" s="52">
        <v>5</v>
      </c>
      <c r="F944" s="52">
        <v>1600</v>
      </c>
      <c r="G944" s="52">
        <v>8000</v>
      </c>
      <c r="H944" s="52">
        <v>0</v>
      </c>
      <c r="I944" s="52">
        <f t="shared" si="42"/>
        <v>8000</v>
      </c>
      <c r="J944" s="52">
        <v>570</v>
      </c>
      <c r="K944" s="52">
        <v>2850</v>
      </c>
      <c r="L944" s="52">
        <f t="shared" si="43"/>
        <v>5150</v>
      </c>
      <c r="M944" s="53">
        <f t="shared" si="44"/>
        <v>0.64375000000000004</v>
      </c>
    </row>
    <row r="945" spans="1:13" s="32" customFormat="1" x14ac:dyDescent="0.25">
      <c r="A945" s="50" t="s">
        <v>146</v>
      </c>
      <c r="B945" s="50" t="s">
        <v>707</v>
      </c>
      <c r="C945" s="51">
        <v>45773</v>
      </c>
      <c r="D945" s="50" t="s">
        <v>372</v>
      </c>
      <c r="E945" s="52">
        <v>4</v>
      </c>
      <c r="F945" s="52">
        <v>1980</v>
      </c>
      <c r="G945" s="52">
        <v>7920</v>
      </c>
      <c r="H945" s="52">
        <v>0</v>
      </c>
      <c r="I945" s="52">
        <f t="shared" si="42"/>
        <v>7920</v>
      </c>
      <c r="J945" s="52">
        <v>940</v>
      </c>
      <c r="K945" s="52">
        <v>3760</v>
      </c>
      <c r="L945" s="52">
        <f t="shared" si="43"/>
        <v>4160</v>
      </c>
      <c r="M945" s="53">
        <f t="shared" si="44"/>
        <v>0.5252525252525253</v>
      </c>
    </row>
    <row r="946" spans="1:13" s="32" customFormat="1" x14ac:dyDescent="0.25">
      <c r="A946" s="50" t="s">
        <v>146</v>
      </c>
      <c r="B946" s="50" t="s">
        <v>708</v>
      </c>
      <c r="C946" s="51">
        <v>45773</v>
      </c>
      <c r="D946" s="50" t="s">
        <v>709</v>
      </c>
      <c r="E946" s="52">
        <v>10</v>
      </c>
      <c r="F946" s="52">
        <v>1200</v>
      </c>
      <c r="G946" s="52">
        <v>12000</v>
      </c>
      <c r="H946" s="52">
        <v>0</v>
      </c>
      <c r="I946" s="52">
        <f t="shared" si="42"/>
        <v>12000</v>
      </c>
      <c r="J946" s="52">
        <v>420</v>
      </c>
      <c r="K946" s="52">
        <v>4200</v>
      </c>
      <c r="L946" s="52">
        <f t="shared" si="43"/>
        <v>7800</v>
      </c>
      <c r="M946" s="53">
        <f t="shared" si="44"/>
        <v>0.65</v>
      </c>
    </row>
    <row r="947" spans="1:13" s="32" customFormat="1" x14ac:dyDescent="0.25">
      <c r="A947" s="50" t="s">
        <v>146</v>
      </c>
      <c r="B947" s="50" t="s">
        <v>710</v>
      </c>
      <c r="C947" s="51">
        <v>45773</v>
      </c>
      <c r="D947" s="50" t="s">
        <v>152</v>
      </c>
      <c r="E947" s="52">
        <v>5</v>
      </c>
      <c r="F947" s="52">
        <v>750</v>
      </c>
      <c r="G947" s="52">
        <v>3750</v>
      </c>
      <c r="H947" s="52">
        <v>0</v>
      </c>
      <c r="I947" s="52">
        <f t="shared" si="42"/>
        <v>3750</v>
      </c>
      <c r="J947" s="52">
        <v>155</v>
      </c>
      <c r="K947" s="52">
        <v>775</v>
      </c>
      <c r="L947" s="52">
        <f t="shared" si="43"/>
        <v>2975</v>
      </c>
      <c r="M947" s="53">
        <f t="shared" si="44"/>
        <v>0.79333333333333333</v>
      </c>
    </row>
    <row r="948" spans="1:13" s="32" customFormat="1" x14ac:dyDescent="0.25">
      <c r="A948" s="50" t="s">
        <v>146</v>
      </c>
      <c r="B948" s="50" t="s">
        <v>711</v>
      </c>
      <c r="C948" s="51">
        <v>45773</v>
      </c>
      <c r="D948" s="50" t="s">
        <v>150</v>
      </c>
      <c r="E948" s="52">
        <v>10</v>
      </c>
      <c r="F948" s="52">
        <v>1300</v>
      </c>
      <c r="G948" s="52">
        <v>13000</v>
      </c>
      <c r="H948" s="52">
        <v>0</v>
      </c>
      <c r="I948" s="52">
        <f t="shared" si="42"/>
        <v>13000</v>
      </c>
      <c r="J948" s="52">
        <v>100</v>
      </c>
      <c r="K948" s="52">
        <v>1000</v>
      </c>
      <c r="L948" s="52">
        <f t="shared" si="43"/>
        <v>12000</v>
      </c>
      <c r="M948" s="53">
        <f t="shared" si="44"/>
        <v>0.92307692307692313</v>
      </c>
    </row>
    <row r="949" spans="1:13" s="32" customFormat="1" x14ac:dyDescent="0.25">
      <c r="A949" s="50" t="s">
        <v>146</v>
      </c>
      <c r="B949" s="50" t="s">
        <v>712</v>
      </c>
      <c r="C949" s="51">
        <v>45773</v>
      </c>
      <c r="D949" s="50" t="s">
        <v>713</v>
      </c>
      <c r="E949" s="52">
        <v>1</v>
      </c>
      <c r="F949" s="52">
        <v>64000</v>
      </c>
      <c r="G949" s="52">
        <v>64000</v>
      </c>
      <c r="H949" s="52">
        <v>0</v>
      </c>
      <c r="I949" s="52">
        <f t="shared" si="42"/>
        <v>64000</v>
      </c>
      <c r="J949" s="52">
        <v>49900</v>
      </c>
      <c r="K949" s="52">
        <v>49900</v>
      </c>
      <c r="L949" s="52">
        <f t="shared" si="43"/>
        <v>14100</v>
      </c>
      <c r="M949" s="53">
        <f t="shared" si="44"/>
        <v>0.22031249999999999</v>
      </c>
    </row>
    <row r="950" spans="1:13" s="32" customFormat="1" x14ac:dyDescent="0.25">
      <c r="A950" s="50" t="s">
        <v>146</v>
      </c>
      <c r="B950" s="50" t="s">
        <v>714</v>
      </c>
      <c r="C950" s="51">
        <v>45773</v>
      </c>
      <c r="D950" s="50" t="s">
        <v>177</v>
      </c>
      <c r="E950" s="52">
        <v>36</v>
      </c>
      <c r="F950" s="52">
        <v>85</v>
      </c>
      <c r="G950" s="52">
        <v>3060</v>
      </c>
      <c r="H950" s="52">
        <v>0</v>
      </c>
      <c r="I950" s="52">
        <f t="shared" si="42"/>
        <v>3060</v>
      </c>
      <c r="J950" s="52">
        <v>58</v>
      </c>
      <c r="K950" s="52">
        <v>2088</v>
      </c>
      <c r="L950" s="52">
        <f t="shared" si="43"/>
        <v>972</v>
      </c>
      <c r="M950" s="53">
        <f t="shared" si="44"/>
        <v>0.31764705882352939</v>
      </c>
    </row>
    <row r="951" spans="1:13" s="32" customFormat="1" x14ac:dyDescent="0.25">
      <c r="A951" s="50" t="s">
        <v>146</v>
      </c>
      <c r="B951" s="50" t="s">
        <v>714</v>
      </c>
      <c r="C951" s="51">
        <v>45773</v>
      </c>
      <c r="D951" s="50" t="s">
        <v>715</v>
      </c>
      <c r="E951" s="52">
        <v>7</v>
      </c>
      <c r="F951" s="52">
        <v>1150</v>
      </c>
      <c r="G951" s="52">
        <v>8050</v>
      </c>
      <c r="H951" s="52">
        <v>0</v>
      </c>
      <c r="I951" s="52">
        <f t="shared" si="42"/>
        <v>8050</v>
      </c>
      <c r="J951" s="52">
        <v>700</v>
      </c>
      <c r="K951" s="52">
        <v>4900</v>
      </c>
      <c r="L951" s="52">
        <f t="shared" si="43"/>
        <v>3150</v>
      </c>
      <c r="M951" s="53">
        <f t="shared" si="44"/>
        <v>0.39130434782608697</v>
      </c>
    </row>
    <row r="952" spans="1:13" s="32" customFormat="1" x14ac:dyDescent="0.25">
      <c r="A952" s="50" t="s">
        <v>146</v>
      </c>
      <c r="B952" s="50" t="s">
        <v>714</v>
      </c>
      <c r="C952" s="51">
        <v>45773</v>
      </c>
      <c r="D952" s="50" t="s">
        <v>340</v>
      </c>
      <c r="E952" s="52">
        <v>5</v>
      </c>
      <c r="F952" s="52">
        <v>260</v>
      </c>
      <c r="G952" s="52">
        <v>1300</v>
      </c>
      <c r="H952" s="52">
        <v>0</v>
      </c>
      <c r="I952" s="52">
        <f t="shared" si="42"/>
        <v>1300</v>
      </c>
      <c r="J952" s="52">
        <v>180</v>
      </c>
      <c r="K952" s="52">
        <v>900</v>
      </c>
      <c r="L952" s="52">
        <f t="shared" si="43"/>
        <v>400</v>
      </c>
      <c r="M952" s="53">
        <f t="shared" si="44"/>
        <v>0.30769230769230771</v>
      </c>
    </row>
    <row r="953" spans="1:13" s="32" customFormat="1" x14ac:dyDescent="0.25">
      <c r="A953" s="50" t="s">
        <v>146</v>
      </c>
      <c r="B953" s="50" t="s">
        <v>714</v>
      </c>
      <c r="C953" s="51">
        <v>45773</v>
      </c>
      <c r="D953" s="50" t="s">
        <v>180</v>
      </c>
      <c r="E953" s="52">
        <v>35</v>
      </c>
      <c r="F953" s="52">
        <v>80</v>
      </c>
      <c r="G953" s="52">
        <v>2800</v>
      </c>
      <c r="H953" s="52">
        <v>0</v>
      </c>
      <c r="I953" s="52">
        <f t="shared" si="42"/>
        <v>2800</v>
      </c>
      <c r="J953" s="52">
        <v>53.75</v>
      </c>
      <c r="K953" s="52">
        <v>1881.25</v>
      </c>
      <c r="L953" s="52">
        <f t="shared" si="43"/>
        <v>918.75</v>
      </c>
      <c r="M953" s="53">
        <f t="shared" si="44"/>
        <v>0.328125</v>
      </c>
    </row>
    <row r="954" spans="1:13" s="32" customFormat="1" x14ac:dyDescent="0.25">
      <c r="A954" s="50" t="s">
        <v>146</v>
      </c>
      <c r="B954" s="50" t="s">
        <v>716</v>
      </c>
      <c r="C954" s="51">
        <v>45773</v>
      </c>
      <c r="D954" s="50" t="s">
        <v>717</v>
      </c>
      <c r="E954" s="52">
        <v>10</v>
      </c>
      <c r="F954" s="52">
        <v>2152</v>
      </c>
      <c r="G954" s="52">
        <v>21520</v>
      </c>
      <c r="H954" s="52">
        <v>0</v>
      </c>
      <c r="I954" s="52">
        <f t="shared" si="42"/>
        <v>21520</v>
      </c>
      <c r="J954" s="52">
        <v>538</v>
      </c>
      <c r="K954" s="52">
        <v>5380</v>
      </c>
      <c r="L954" s="52">
        <f t="shared" si="43"/>
        <v>16140</v>
      </c>
      <c r="M954" s="53">
        <f t="shared" si="44"/>
        <v>0.75</v>
      </c>
    </row>
    <row r="955" spans="1:13" s="32" customFormat="1" x14ac:dyDescent="0.25">
      <c r="A955" s="50" t="s">
        <v>146</v>
      </c>
      <c r="B955" s="50" t="s">
        <v>716</v>
      </c>
      <c r="C955" s="51">
        <v>45773</v>
      </c>
      <c r="D955" s="50" t="s">
        <v>424</v>
      </c>
      <c r="E955" s="52">
        <v>2</v>
      </c>
      <c r="F955" s="52">
        <v>3825</v>
      </c>
      <c r="G955" s="52">
        <v>7650</v>
      </c>
      <c r="H955" s="52">
        <v>0</v>
      </c>
      <c r="I955" s="52">
        <f t="shared" si="42"/>
        <v>7650</v>
      </c>
      <c r="J955" s="52">
        <v>285</v>
      </c>
      <c r="K955" s="52">
        <v>570</v>
      </c>
      <c r="L955" s="52">
        <f t="shared" si="43"/>
        <v>7080</v>
      </c>
      <c r="M955" s="53">
        <f t="shared" si="44"/>
        <v>0.92549019607843142</v>
      </c>
    </row>
    <row r="956" spans="1:13" s="32" customFormat="1" x14ac:dyDescent="0.25">
      <c r="A956" s="50" t="s">
        <v>146</v>
      </c>
      <c r="B956" s="50" t="s">
        <v>716</v>
      </c>
      <c r="C956" s="51">
        <v>45773</v>
      </c>
      <c r="D956" s="50" t="s">
        <v>718</v>
      </c>
      <c r="E956" s="52">
        <v>8</v>
      </c>
      <c r="F956" s="52">
        <v>428</v>
      </c>
      <c r="G956" s="52">
        <v>3424</v>
      </c>
      <c r="H956" s="52">
        <v>0</v>
      </c>
      <c r="I956" s="52">
        <f t="shared" si="42"/>
        <v>3424</v>
      </c>
      <c r="J956" s="52">
        <v>54</v>
      </c>
      <c r="K956" s="52">
        <v>432</v>
      </c>
      <c r="L956" s="52">
        <f t="shared" si="43"/>
        <v>2992</v>
      </c>
      <c r="M956" s="53">
        <f t="shared" si="44"/>
        <v>0.87383177570093462</v>
      </c>
    </row>
    <row r="957" spans="1:13" s="32" customFormat="1" x14ac:dyDescent="0.25">
      <c r="A957" s="50" t="s">
        <v>146</v>
      </c>
      <c r="B957" s="50" t="s">
        <v>716</v>
      </c>
      <c r="C957" s="51">
        <v>45773</v>
      </c>
      <c r="D957" s="50" t="s">
        <v>719</v>
      </c>
      <c r="E957" s="52">
        <v>10</v>
      </c>
      <c r="F957" s="52">
        <v>1488</v>
      </c>
      <c r="G957" s="52">
        <v>14880</v>
      </c>
      <c r="H957" s="52">
        <v>0</v>
      </c>
      <c r="I957" s="52">
        <f t="shared" si="42"/>
        <v>14880</v>
      </c>
      <c r="J957" s="52">
        <v>372</v>
      </c>
      <c r="K957" s="52">
        <v>3720</v>
      </c>
      <c r="L957" s="52">
        <f t="shared" si="43"/>
        <v>11160</v>
      </c>
      <c r="M957" s="53">
        <f t="shared" si="44"/>
        <v>0.75</v>
      </c>
    </row>
    <row r="958" spans="1:13" s="32" customFormat="1" ht="30" x14ac:dyDescent="0.25">
      <c r="A958" s="50" t="s">
        <v>146</v>
      </c>
      <c r="B958" s="50" t="s">
        <v>716</v>
      </c>
      <c r="C958" s="51">
        <v>45773</v>
      </c>
      <c r="D958" s="50" t="s">
        <v>720</v>
      </c>
      <c r="E958" s="52">
        <v>36</v>
      </c>
      <c r="F958" s="52">
        <v>205</v>
      </c>
      <c r="G958" s="52">
        <v>7380</v>
      </c>
      <c r="H958" s="52">
        <v>0</v>
      </c>
      <c r="I958" s="52">
        <f t="shared" si="42"/>
        <v>7380</v>
      </c>
      <c r="J958" s="52">
        <v>82</v>
      </c>
      <c r="K958" s="52">
        <v>2952</v>
      </c>
      <c r="L958" s="52">
        <f t="shared" si="43"/>
        <v>4428</v>
      </c>
      <c r="M958" s="53">
        <f t="shared" si="44"/>
        <v>0.6</v>
      </c>
    </row>
    <row r="959" spans="1:13" s="32" customFormat="1" x14ac:dyDescent="0.25">
      <c r="A959" s="50" t="s">
        <v>146</v>
      </c>
      <c r="B959" s="50" t="s">
        <v>716</v>
      </c>
      <c r="C959" s="51">
        <v>45773</v>
      </c>
      <c r="D959" s="50" t="s">
        <v>721</v>
      </c>
      <c r="E959" s="52">
        <v>20</v>
      </c>
      <c r="F959" s="52">
        <v>968</v>
      </c>
      <c r="G959" s="52">
        <v>19360</v>
      </c>
      <c r="H959" s="52">
        <v>0</v>
      </c>
      <c r="I959" s="52">
        <f t="shared" si="42"/>
        <v>19360</v>
      </c>
      <c r="J959" s="52">
        <v>242</v>
      </c>
      <c r="K959" s="52">
        <v>4840</v>
      </c>
      <c r="L959" s="52">
        <f t="shared" si="43"/>
        <v>14520</v>
      </c>
      <c r="M959" s="53">
        <f t="shared" si="44"/>
        <v>0.75</v>
      </c>
    </row>
    <row r="960" spans="1:13" s="32" customFormat="1" x14ac:dyDescent="0.25">
      <c r="A960" s="50" t="s">
        <v>146</v>
      </c>
      <c r="B960" s="50" t="s">
        <v>716</v>
      </c>
      <c r="C960" s="51">
        <v>45773</v>
      </c>
      <c r="D960" s="50" t="s">
        <v>722</v>
      </c>
      <c r="E960" s="52">
        <v>1</v>
      </c>
      <c r="F960" s="52">
        <v>24192</v>
      </c>
      <c r="G960" s="52">
        <v>24192</v>
      </c>
      <c r="H960" s="52">
        <v>0</v>
      </c>
      <c r="I960" s="52">
        <f t="shared" si="42"/>
        <v>24192</v>
      </c>
      <c r="J960" s="52">
        <v>6048</v>
      </c>
      <c r="K960" s="52">
        <v>6048</v>
      </c>
      <c r="L960" s="52">
        <f t="shared" si="43"/>
        <v>18144</v>
      </c>
      <c r="M960" s="53">
        <f t="shared" si="44"/>
        <v>0.75</v>
      </c>
    </row>
    <row r="961" spans="1:13" s="32" customFormat="1" x14ac:dyDescent="0.25">
      <c r="A961" s="50" t="s">
        <v>146</v>
      </c>
      <c r="B961" s="50" t="s">
        <v>723</v>
      </c>
      <c r="C961" s="51">
        <v>45773</v>
      </c>
      <c r="D961" s="50" t="s">
        <v>268</v>
      </c>
      <c r="E961" s="52">
        <v>10</v>
      </c>
      <c r="F961" s="52">
        <v>900</v>
      </c>
      <c r="G961" s="52">
        <v>9000</v>
      </c>
      <c r="H961" s="52">
        <v>0</v>
      </c>
      <c r="I961" s="52">
        <f t="shared" si="42"/>
        <v>9000</v>
      </c>
      <c r="J961" s="52">
        <v>140</v>
      </c>
      <c r="K961" s="52">
        <v>1400</v>
      </c>
      <c r="L961" s="52">
        <f t="shared" si="43"/>
        <v>7600</v>
      </c>
      <c r="M961" s="53">
        <f t="shared" si="44"/>
        <v>0.84444444444444444</v>
      </c>
    </row>
    <row r="962" spans="1:13" s="32" customFormat="1" ht="30" x14ac:dyDescent="0.25">
      <c r="A962" s="50" t="s">
        <v>146</v>
      </c>
      <c r="B962" s="50" t="s">
        <v>724</v>
      </c>
      <c r="C962" s="51">
        <v>45773</v>
      </c>
      <c r="D962" s="50" t="s">
        <v>725</v>
      </c>
      <c r="E962" s="52">
        <v>4</v>
      </c>
      <c r="F962" s="52">
        <v>1200</v>
      </c>
      <c r="G962" s="52">
        <v>4800</v>
      </c>
      <c r="H962" s="52">
        <v>0</v>
      </c>
      <c r="I962" s="52">
        <f t="shared" si="42"/>
        <v>4800</v>
      </c>
      <c r="J962" s="52">
        <v>750</v>
      </c>
      <c r="K962" s="52">
        <v>3000</v>
      </c>
      <c r="L962" s="52">
        <f t="shared" si="43"/>
        <v>1800</v>
      </c>
      <c r="M962" s="53">
        <f t="shared" si="44"/>
        <v>0.375</v>
      </c>
    </row>
    <row r="963" spans="1:13" s="32" customFormat="1" x14ac:dyDescent="0.25">
      <c r="A963" s="50" t="s">
        <v>146</v>
      </c>
      <c r="B963" s="50" t="s">
        <v>726</v>
      </c>
      <c r="C963" s="51">
        <v>45773</v>
      </c>
      <c r="D963" s="50" t="s">
        <v>370</v>
      </c>
      <c r="E963" s="52">
        <v>10</v>
      </c>
      <c r="F963" s="52">
        <v>363.75</v>
      </c>
      <c r="G963" s="52">
        <v>3637.5</v>
      </c>
      <c r="H963" s="52">
        <v>0</v>
      </c>
      <c r="I963" s="52">
        <f t="shared" si="42"/>
        <v>3637.5</v>
      </c>
      <c r="J963" s="52">
        <v>65</v>
      </c>
      <c r="K963" s="52">
        <v>650</v>
      </c>
      <c r="L963" s="52">
        <f t="shared" si="43"/>
        <v>2987.5</v>
      </c>
      <c r="M963" s="53">
        <f t="shared" si="44"/>
        <v>0.82130584192439859</v>
      </c>
    </row>
    <row r="964" spans="1:13" s="32" customFormat="1" x14ac:dyDescent="0.25">
      <c r="A964" s="50" t="s">
        <v>44</v>
      </c>
      <c r="B964" s="50" t="s">
        <v>727</v>
      </c>
      <c r="C964" s="51">
        <v>45777</v>
      </c>
      <c r="D964" s="50" t="s">
        <v>97</v>
      </c>
      <c r="E964" s="52">
        <v>10</v>
      </c>
      <c r="F964" s="52">
        <v>1350</v>
      </c>
      <c r="G964" s="52">
        <v>13500</v>
      </c>
      <c r="H964" s="52">
        <v>4725</v>
      </c>
      <c r="I964" s="52">
        <f t="shared" si="42"/>
        <v>8775</v>
      </c>
      <c r="J964" s="52">
        <v>600</v>
      </c>
      <c r="K964" s="52">
        <v>6000</v>
      </c>
      <c r="L964" s="52">
        <f t="shared" si="43"/>
        <v>2775</v>
      </c>
      <c r="M964" s="53">
        <f t="shared" si="44"/>
        <v>0.20555555555555555</v>
      </c>
    </row>
    <row r="965" spans="1:13" s="32" customFormat="1" x14ac:dyDescent="0.25">
      <c r="A965" s="50" t="s">
        <v>44</v>
      </c>
      <c r="B965" s="50" t="s">
        <v>728</v>
      </c>
      <c r="C965" s="51">
        <v>45773</v>
      </c>
      <c r="D965" s="50" t="s">
        <v>61</v>
      </c>
      <c r="E965" s="52">
        <v>24</v>
      </c>
      <c r="F965" s="52">
        <v>125</v>
      </c>
      <c r="G965" s="52">
        <v>3000</v>
      </c>
      <c r="H965" s="52">
        <v>0</v>
      </c>
      <c r="I965" s="52">
        <f t="shared" si="42"/>
        <v>3000</v>
      </c>
      <c r="J965" s="52">
        <v>35.700000000000003</v>
      </c>
      <c r="K965" s="52">
        <v>856.8</v>
      </c>
      <c r="L965" s="52">
        <f t="shared" si="43"/>
        <v>2143.1999999999998</v>
      </c>
      <c r="M965" s="53">
        <f t="shared" si="44"/>
        <v>0.71439999999999992</v>
      </c>
    </row>
    <row r="966" spans="1:13" s="32" customFormat="1" x14ac:dyDescent="0.25">
      <c r="A966" s="50" t="s">
        <v>44</v>
      </c>
      <c r="B966" s="50" t="s">
        <v>729</v>
      </c>
      <c r="C966" s="51">
        <v>45773</v>
      </c>
      <c r="D966" s="50" t="s">
        <v>121</v>
      </c>
      <c r="E966" s="52">
        <v>19</v>
      </c>
      <c r="F966" s="52">
        <v>80</v>
      </c>
      <c r="G966" s="52">
        <v>1520</v>
      </c>
      <c r="H966" s="52">
        <v>456</v>
      </c>
      <c r="I966" s="52">
        <f t="shared" si="42"/>
        <v>1064</v>
      </c>
      <c r="J966" s="52">
        <v>33</v>
      </c>
      <c r="K966" s="52">
        <v>627</v>
      </c>
      <c r="L966" s="52">
        <f t="shared" si="43"/>
        <v>437</v>
      </c>
      <c r="M966" s="53">
        <f t="shared" si="44"/>
        <v>0.28749999999999998</v>
      </c>
    </row>
    <row r="967" spans="1:13" s="32" customFormat="1" x14ac:dyDescent="0.25">
      <c r="A967" s="50" t="s">
        <v>30</v>
      </c>
      <c r="B967" s="50" t="s">
        <v>730</v>
      </c>
      <c r="C967" s="51">
        <v>45777</v>
      </c>
      <c r="D967" s="50" t="s">
        <v>78</v>
      </c>
      <c r="E967" s="52">
        <v>7</v>
      </c>
      <c r="F967" s="52">
        <v>678.57</v>
      </c>
      <c r="G967" s="52">
        <v>4749.99</v>
      </c>
      <c r="H967" s="52">
        <v>0</v>
      </c>
      <c r="I967" s="52">
        <f t="shared" si="42"/>
        <v>4749.99</v>
      </c>
      <c r="J967" s="52">
        <v>450</v>
      </c>
      <c r="K967" s="52">
        <v>3150</v>
      </c>
      <c r="L967" s="52">
        <f t="shared" si="43"/>
        <v>1599.9899999999998</v>
      </c>
      <c r="M967" s="53">
        <f t="shared" si="44"/>
        <v>0.33684070913833497</v>
      </c>
    </row>
    <row r="968" spans="1:13" s="32" customFormat="1" x14ac:dyDescent="0.25">
      <c r="A968" s="50" t="s">
        <v>30</v>
      </c>
      <c r="B968" s="50" t="s">
        <v>730</v>
      </c>
      <c r="C968" s="51">
        <v>45777</v>
      </c>
      <c r="D968" s="50" t="s">
        <v>90</v>
      </c>
      <c r="E968" s="52">
        <v>7</v>
      </c>
      <c r="F968" s="52">
        <v>671.43</v>
      </c>
      <c r="G968" s="52">
        <v>4700.01</v>
      </c>
      <c r="H968" s="52">
        <v>0</v>
      </c>
      <c r="I968" s="52">
        <f t="shared" ref="I968:I1031" si="45">+G968-H968</f>
        <v>4700.01</v>
      </c>
      <c r="J968" s="52">
        <v>150</v>
      </c>
      <c r="K968" s="52">
        <v>1050</v>
      </c>
      <c r="L968" s="52">
        <f t="shared" ref="L968:L1031" si="46">+I968-K968</f>
        <v>3650.01</v>
      </c>
      <c r="M968" s="53">
        <f t="shared" ref="M968:M1031" si="47">+L968/G968</f>
        <v>0.77659622000804251</v>
      </c>
    </row>
    <row r="969" spans="1:13" s="32" customFormat="1" x14ac:dyDescent="0.25">
      <c r="A969" s="50" t="s">
        <v>30</v>
      </c>
      <c r="B969" s="50" t="s">
        <v>730</v>
      </c>
      <c r="C969" s="51">
        <v>45777</v>
      </c>
      <c r="D969" s="50" t="s">
        <v>34</v>
      </c>
      <c r="E969" s="52">
        <v>3</v>
      </c>
      <c r="F969" s="52">
        <v>2800</v>
      </c>
      <c r="G969" s="52">
        <v>8400</v>
      </c>
      <c r="H969" s="52">
        <v>0</v>
      </c>
      <c r="I969" s="52">
        <f t="shared" si="45"/>
        <v>8400</v>
      </c>
      <c r="J969" s="52">
        <v>1115</v>
      </c>
      <c r="K969" s="52">
        <v>3345</v>
      </c>
      <c r="L969" s="52">
        <f t="shared" si="46"/>
        <v>5055</v>
      </c>
      <c r="M969" s="53">
        <f t="shared" si="47"/>
        <v>0.60178571428571426</v>
      </c>
    </row>
    <row r="970" spans="1:13" s="32" customFormat="1" ht="30" x14ac:dyDescent="0.25">
      <c r="A970" s="50" t="s">
        <v>44</v>
      </c>
      <c r="B970" s="50" t="s">
        <v>731</v>
      </c>
      <c r="C970" s="51">
        <v>45777</v>
      </c>
      <c r="D970" s="50" t="s">
        <v>50</v>
      </c>
      <c r="E970" s="52">
        <v>2</v>
      </c>
      <c r="F970" s="52">
        <v>1200</v>
      </c>
      <c r="G970" s="52">
        <v>2400</v>
      </c>
      <c r="H970" s="52">
        <v>0</v>
      </c>
      <c r="I970" s="52">
        <f t="shared" si="45"/>
        <v>2400</v>
      </c>
      <c r="J970" s="52">
        <v>615</v>
      </c>
      <c r="K970" s="52">
        <v>1230</v>
      </c>
      <c r="L970" s="52">
        <f t="shared" si="46"/>
        <v>1170</v>
      </c>
      <c r="M970" s="53">
        <f t="shared" si="47"/>
        <v>0.48749999999999999</v>
      </c>
    </row>
    <row r="971" spans="1:13" s="32" customFormat="1" x14ac:dyDescent="0.25">
      <c r="A971" s="50" t="s">
        <v>44</v>
      </c>
      <c r="B971" s="50" t="s">
        <v>731</v>
      </c>
      <c r="C971" s="51">
        <v>45777</v>
      </c>
      <c r="D971" s="50" t="s">
        <v>52</v>
      </c>
      <c r="E971" s="52">
        <v>2</v>
      </c>
      <c r="F971" s="52">
        <v>1078</v>
      </c>
      <c r="G971" s="52">
        <v>2156</v>
      </c>
      <c r="H971" s="52">
        <v>0</v>
      </c>
      <c r="I971" s="52">
        <f t="shared" si="45"/>
        <v>2156</v>
      </c>
      <c r="J971" s="52">
        <v>530</v>
      </c>
      <c r="K971" s="52">
        <v>1060</v>
      </c>
      <c r="L971" s="52">
        <f t="shared" si="46"/>
        <v>1096</v>
      </c>
      <c r="M971" s="53">
        <f t="shared" si="47"/>
        <v>0.50834879406307976</v>
      </c>
    </row>
    <row r="972" spans="1:13" s="32" customFormat="1" x14ac:dyDescent="0.25">
      <c r="A972" s="50" t="s">
        <v>44</v>
      </c>
      <c r="B972" s="50" t="s">
        <v>732</v>
      </c>
      <c r="C972" s="51">
        <v>45777</v>
      </c>
      <c r="D972" s="50" t="s">
        <v>93</v>
      </c>
      <c r="E972" s="52">
        <v>2</v>
      </c>
      <c r="F972" s="52">
        <v>3400</v>
      </c>
      <c r="G972" s="52">
        <v>6800</v>
      </c>
      <c r="H972" s="52">
        <v>2040</v>
      </c>
      <c r="I972" s="52">
        <f t="shared" si="45"/>
        <v>4760</v>
      </c>
      <c r="J972" s="52">
        <v>78</v>
      </c>
      <c r="K972" s="52">
        <v>156</v>
      </c>
      <c r="L972" s="52">
        <f t="shared" si="46"/>
        <v>4604</v>
      </c>
      <c r="M972" s="53">
        <f t="shared" si="47"/>
        <v>0.67705882352941171</v>
      </c>
    </row>
    <row r="973" spans="1:13" s="32" customFormat="1" x14ac:dyDescent="0.25">
      <c r="A973" s="50" t="s">
        <v>44</v>
      </c>
      <c r="B973" s="50" t="s">
        <v>733</v>
      </c>
      <c r="C973" s="51">
        <v>45777</v>
      </c>
      <c r="D973" s="50" t="s">
        <v>137</v>
      </c>
      <c r="E973" s="52">
        <v>30</v>
      </c>
      <c r="F973" s="52">
        <v>528</v>
      </c>
      <c r="G973" s="52">
        <v>15840</v>
      </c>
      <c r="H973" s="52">
        <v>0</v>
      </c>
      <c r="I973" s="52">
        <f t="shared" si="45"/>
        <v>15840</v>
      </c>
      <c r="J973" s="52">
        <v>132</v>
      </c>
      <c r="K973" s="52">
        <v>3960</v>
      </c>
      <c r="L973" s="52">
        <f t="shared" si="46"/>
        <v>11880</v>
      </c>
      <c r="M973" s="53">
        <f t="shared" si="47"/>
        <v>0.75</v>
      </c>
    </row>
    <row r="974" spans="1:13" s="32" customFormat="1" x14ac:dyDescent="0.25">
      <c r="A974" s="50" t="s">
        <v>44</v>
      </c>
      <c r="B974" s="50" t="s">
        <v>733</v>
      </c>
      <c r="C974" s="51">
        <v>45777</v>
      </c>
      <c r="D974" s="50" t="s">
        <v>256</v>
      </c>
      <c r="E974" s="52">
        <v>10</v>
      </c>
      <c r="F974" s="52">
        <v>3750</v>
      </c>
      <c r="G974" s="52">
        <v>37500</v>
      </c>
      <c r="H974" s="52">
        <v>0</v>
      </c>
      <c r="I974" s="52">
        <f t="shared" si="45"/>
        <v>37500</v>
      </c>
      <c r="J974" s="52">
        <v>1533.33</v>
      </c>
      <c r="K974" s="52">
        <v>15333.3</v>
      </c>
      <c r="L974" s="52">
        <f t="shared" si="46"/>
        <v>22166.7</v>
      </c>
      <c r="M974" s="53">
        <f t="shared" si="47"/>
        <v>0.59111199999999997</v>
      </c>
    </row>
    <row r="975" spans="1:13" s="32" customFormat="1" x14ac:dyDescent="0.25">
      <c r="A975" s="50" t="s">
        <v>44</v>
      </c>
      <c r="B975" s="50" t="s">
        <v>734</v>
      </c>
      <c r="C975" s="51">
        <v>45777</v>
      </c>
      <c r="D975" s="50" t="s">
        <v>170</v>
      </c>
      <c r="E975" s="52">
        <v>10</v>
      </c>
      <c r="F975" s="52">
        <v>615</v>
      </c>
      <c r="G975" s="52">
        <v>6150</v>
      </c>
      <c r="H975" s="52">
        <v>1845</v>
      </c>
      <c r="I975" s="52">
        <f t="shared" si="45"/>
        <v>4305</v>
      </c>
      <c r="J975" s="52">
        <v>236.25</v>
      </c>
      <c r="K975" s="52">
        <v>2362.5</v>
      </c>
      <c r="L975" s="52">
        <f t="shared" si="46"/>
        <v>1942.5</v>
      </c>
      <c r="M975" s="53">
        <f t="shared" si="47"/>
        <v>0.31585365853658537</v>
      </c>
    </row>
    <row r="976" spans="1:13" s="32" customFormat="1" x14ac:dyDescent="0.25">
      <c r="A976" s="50" t="s">
        <v>63</v>
      </c>
      <c r="B976" s="50" t="s">
        <v>735</v>
      </c>
      <c r="C976" s="51">
        <v>45777</v>
      </c>
      <c r="D976" s="50" t="s">
        <v>71</v>
      </c>
      <c r="E976" s="52">
        <v>6</v>
      </c>
      <c r="F976" s="52">
        <v>1100</v>
      </c>
      <c r="G976" s="52">
        <v>6600</v>
      </c>
      <c r="H976" s="52">
        <v>330</v>
      </c>
      <c r="I976" s="52">
        <f t="shared" si="45"/>
        <v>6270</v>
      </c>
      <c r="J976" s="52">
        <v>287.5</v>
      </c>
      <c r="K976" s="52">
        <v>1725</v>
      </c>
      <c r="L976" s="52">
        <f t="shared" si="46"/>
        <v>4545</v>
      </c>
      <c r="M976" s="53">
        <f t="shared" si="47"/>
        <v>0.6886363636363636</v>
      </c>
    </row>
    <row r="977" spans="1:13" s="32" customFormat="1" x14ac:dyDescent="0.25">
      <c r="A977" s="50" t="s">
        <v>63</v>
      </c>
      <c r="B977" s="50" t="s">
        <v>735</v>
      </c>
      <c r="C977" s="51">
        <v>45777</v>
      </c>
      <c r="D977" s="50" t="s">
        <v>52</v>
      </c>
      <c r="E977" s="52">
        <v>2</v>
      </c>
      <c r="F977" s="52">
        <v>1590</v>
      </c>
      <c r="G977" s="52">
        <v>3180</v>
      </c>
      <c r="H977" s="52">
        <v>159</v>
      </c>
      <c r="I977" s="52">
        <f t="shared" si="45"/>
        <v>3021</v>
      </c>
      <c r="J977" s="52">
        <v>530</v>
      </c>
      <c r="K977" s="52">
        <v>1060</v>
      </c>
      <c r="L977" s="52">
        <f t="shared" si="46"/>
        <v>1961</v>
      </c>
      <c r="M977" s="53">
        <f t="shared" si="47"/>
        <v>0.6166666666666667</v>
      </c>
    </row>
    <row r="978" spans="1:13" s="32" customFormat="1" x14ac:dyDescent="0.25">
      <c r="A978" s="50" t="s">
        <v>63</v>
      </c>
      <c r="B978" s="50" t="s">
        <v>735</v>
      </c>
      <c r="C978" s="51">
        <v>45777</v>
      </c>
      <c r="D978" s="50" t="s">
        <v>68</v>
      </c>
      <c r="E978" s="52">
        <v>1</v>
      </c>
      <c r="F978" s="52">
        <v>2800</v>
      </c>
      <c r="G978" s="52">
        <v>2800</v>
      </c>
      <c r="H978" s="52">
        <v>140</v>
      </c>
      <c r="I978" s="52">
        <f t="shared" si="45"/>
        <v>2660</v>
      </c>
      <c r="J978" s="52">
        <v>925</v>
      </c>
      <c r="K978" s="52">
        <v>925</v>
      </c>
      <c r="L978" s="52">
        <f t="shared" si="46"/>
        <v>1735</v>
      </c>
      <c r="M978" s="53">
        <f t="shared" si="47"/>
        <v>0.61964285714285716</v>
      </c>
    </row>
    <row r="979" spans="1:13" s="32" customFormat="1" x14ac:dyDescent="0.25">
      <c r="A979" s="50" t="s">
        <v>63</v>
      </c>
      <c r="B979" s="50" t="s">
        <v>735</v>
      </c>
      <c r="C979" s="51">
        <v>45777</v>
      </c>
      <c r="D979" s="50" t="s">
        <v>704</v>
      </c>
      <c r="E979" s="52">
        <v>12</v>
      </c>
      <c r="F979" s="52">
        <v>96</v>
      </c>
      <c r="G979" s="52">
        <v>1152</v>
      </c>
      <c r="H979" s="52">
        <v>57.6</v>
      </c>
      <c r="I979" s="52">
        <f t="shared" si="45"/>
        <v>1094.4000000000001</v>
      </c>
      <c r="J979" s="52">
        <v>35</v>
      </c>
      <c r="K979" s="52">
        <v>420</v>
      </c>
      <c r="L979" s="52">
        <f t="shared" si="46"/>
        <v>674.40000000000009</v>
      </c>
      <c r="M979" s="53">
        <f t="shared" si="47"/>
        <v>0.5854166666666667</v>
      </c>
    </row>
    <row r="980" spans="1:13" s="32" customFormat="1" x14ac:dyDescent="0.25">
      <c r="A980" s="50" t="s">
        <v>63</v>
      </c>
      <c r="B980" s="50" t="s">
        <v>736</v>
      </c>
      <c r="C980" s="51">
        <v>45777</v>
      </c>
      <c r="D980" s="50" t="s">
        <v>126</v>
      </c>
      <c r="E980" s="52">
        <v>12</v>
      </c>
      <c r="F980" s="52">
        <v>286</v>
      </c>
      <c r="G980" s="52">
        <v>3432</v>
      </c>
      <c r="H980" s="52">
        <v>0</v>
      </c>
      <c r="I980" s="52">
        <f t="shared" si="45"/>
        <v>3432</v>
      </c>
      <c r="J980" s="52">
        <v>114.66</v>
      </c>
      <c r="K980" s="52">
        <v>1375.92</v>
      </c>
      <c r="L980" s="52">
        <f t="shared" si="46"/>
        <v>2056.08</v>
      </c>
      <c r="M980" s="53">
        <f t="shared" si="47"/>
        <v>0.59909090909090912</v>
      </c>
    </row>
    <row r="981" spans="1:13" s="32" customFormat="1" x14ac:dyDescent="0.25">
      <c r="A981" s="50" t="s">
        <v>63</v>
      </c>
      <c r="B981" s="50" t="s">
        <v>737</v>
      </c>
      <c r="C981" s="51">
        <v>45777</v>
      </c>
      <c r="D981" s="50" t="s">
        <v>84</v>
      </c>
      <c r="E981" s="52">
        <v>1</v>
      </c>
      <c r="F981" s="52">
        <v>9375</v>
      </c>
      <c r="G981" s="52">
        <v>9375</v>
      </c>
      <c r="H981" s="52">
        <v>0</v>
      </c>
      <c r="I981" s="52">
        <f t="shared" si="45"/>
        <v>9375</v>
      </c>
      <c r="J981" s="52">
        <v>1600</v>
      </c>
      <c r="K981" s="52">
        <v>1600</v>
      </c>
      <c r="L981" s="52">
        <f t="shared" si="46"/>
        <v>7775</v>
      </c>
      <c r="M981" s="53">
        <f t="shared" si="47"/>
        <v>0.82933333333333337</v>
      </c>
    </row>
    <row r="982" spans="1:13" s="32" customFormat="1" x14ac:dyDescent="0.25">
      <c r="A982" s="50" t="s">
        <v>63</v>
      </c>
      <c r="B982" s="50" t="s">
        <v>737</v>
      </c>
      <c r="C982" s="51">
        <v>45777</v>
      </c>
      <c r="D982" s="50" t="s">
        <v>121</v>
      </c>
      <c r="E982" s="52">
        <v>10</v>
      </c>
      <c r="F982" s="52">
        <v>66</v>
      </c>
      <c r="G982" s="52">
        <v>660</v>
      </c>
      <c r="H982" s="52">
        <v>0</v>
      </c>
      <c r="I982" s="52">
        <f t="shared" si="45"/>
        <v>660</v>
      </c>
      <c r="J982" s="52">
        <v>33</v>
      </c>
      <c r="K982" s="52">
        <v>330</v>
      </c>
      <c r="L982" s="52">
        <f t="shared" si="46"/>
        <v>330</v>
      </c>
      <c r="M982" s="53">
        <f t="shared" si="47"/>
        <v>0.5</v>
      </c>
    </row>
    <row r="983" spans="1:13" s="32" customFormat="1" x14ac:dyDescent="0.25">
      <c r="A983" s="50" t="s">
        <v>63</v>
      </c>
      <c r="B983" s="50" t="s">
        <v>738</v>
      </c>
      <c r="C983" s="51">
        <v>45777</v>
      </c>
      <c r="D983" s="50" t="s">
        <v>84</v>
      </c>
      <c r="E983" s="52">
        <v>2</v>
      </c>
      <c r="F983" s="52">
        <v>9375</v>
      </c>
      <c r="G983" s="52">
        <v>18750</v>
      </c>
      <c r="H983" s="52">
        <v>0</v>
      </c>
      <c r="I983" s="52">
        <f t="shared" si="45"/>
        <v>18750</v>
      </c>
      <c r="J983" s="52">
        <v>1600</v>
      </c>
      <c r="K983" s="52">
        <v>3200</v>
      </c>
      <c r="L983" s="52">
        <f t="shared" si="46"/>
        <v>15550</v>
      </c>
      <c r="M983" s="53">
        <f t="shared" si="47"/>
        <v>0.82933333333333337</v>
      </c>
    </row>
    <row r="984" spans="1:13" s="32" customFormat="1" x14ac:dyDescent="0.25">
      <c r="A984" s="50" t="s">
        <v>63</v>
      </c>
      <c r="B984" s="50" t="s">
        <v>739</v>
      </c>
      <c r="C984" s="51">
        <v>45777</v>
      </c>
      <c r="D984" s="50" t="s">
        <v>52</v>
      </c>
      <c r="E984" s="52">
        <v>5</v>
      </c>
      <c r="F984" s="52">
        <v>1590</v>
      </c>
      <c r="G984" s="52">
        <v>7950</v>
      </c>
      <c r="H984" s="52">
        <v>0</v>
      </c>
      <c r="I984" s="52">
        <f t="shared" si="45"/>
        <v>7950</v>
      </c>
      <c r="J984" s="52">
        <v>530</v>
      </c>
      <c r="K984" s="52">
        <v>2650</v>
      </c>
      <c r="L984" s="52">
        <f t="shared" si="46"/>
        <v>5300</v>
      </c>
      <c r="M984" s="53">
        <f t="shared" si="47"/>
        <v>0.66666666666666663</v>
      </c>
    </row>
    <row r="985" spans="1:13" s="32" customFormat="1" x14ac:dyDescent="0.25">
      <c r="A985" s="50" t="s">
        <v>63</v>
      </c>
      <c r="B985" s="50" t="s">
        <v>739</v>
      </c>
      <c r="C985" s="51">
        <v>45777</v>
      </c>
      <c r="D985" s="50" t="s">
        <v>57</v>
      </c>
      <c r="E985" s="52">
        <v>10</v>
      </c>
      <c r="F985" s="52">
        <v>548</v>
      </c>
      <c r="G985" s="52">
        <v>5480</v>
      </c>
      <c r="H985" s="52">
        <v>0</v>
      </c>
      <c r="I985" s="52">
        <f t="shared" si="45"/>
        <v>5480</v>
      </c>
      <c r="J985" s="52">
        <v>156</v>
      </c>
      <c r="K985" s="52">
        <v>1560</v>
      </c>
      <c r="L985" s="52">
        <f t="shared" si="46"/>
        <v>3920</v>
      </c>
      <c r="M985" s="53">
        <f t="shared" si="47"/>
        <v>0.71532846715328469</v>
      </c>
    </row>
    <row r="986" spans="1:13" s="32" customFormat="1" x14ac:dyDescent="0.25">
      <c r="A986" s="50" t="s">
        <v>63</v>
      </c>
      <c r="B986" s="50" t="s">
        <v>739</v>
      </c>
      <c r="C986" s="51">
        <v>45777</v>
      </c>
      <c r="D986" s="50" t="s">
        <v>73</v>
      </c>
      <c r="E986" s="52">
        <v>5</v>
      </c>
      <c r="F986" s="52">
        <v>600</v>
      </c>
      <c r="G986" s="52">
        <v>3000</v>
      </c>
      <c r="H986" s="52">
        <v>0</v>
      </c>
      <c r="I986" s="52">
        <f t="shared" si="45"/>
        <v>3000</v>
      </c>
      <c r="J986" s="52">
        <v>105</v>
      </c>
      <c r="K986" s="52">
        <v>525</v>
      </c>
      <c r="L986" s="52">
        <f t="shared" si="46"/>
        <v>2475</v>
      </c>
      <c r="M986" s="53">
        <f t="shared" si="47"/>
        <v>0.82499999999999996</v>
      </c>
    </row>
    <row r="987" spans="1:13" s="32" customFormat="1" x14ac:dyDescent="0.25">
      <c r="A987" s="50" t="s">
        <v>63</v>
      </c>
      <c r="B987" s="50" t="s">
        <v>740</v>
      </c>
      <c r="C987" s="51">
        <v>45777</v>
      </c>
      <c r="D987" s="50" t="s">
        <v>264</v>
      </c>
      <c r="E987" s="52">
        <v>5</v>
      </c>
      <c r="F987" s="52">
        <v>3000</v>
      </c>
      <c r="G987" s="52">
        <v>15000</v>
      </c>
      <c r="H987" s="52">
        <v>0</v>
      </c>
      <c r="I987" s="52">
        <f t="shared" si="45"/>
        <v>15000</v>
      </c>
      <c r="J987" s="52">
        <v>1115</v>
      </c>
      <c r="K987" s="52">
        <v>5575</v>
      </c>
      <c r="L987" s="52">
        <f t="shared" si="46"/>
        <v>9425</v>
      </c>
      <c r="M987" s="53">
        <f t="shared" si="47"/>
        <v>0.6283333333333333</v>
      </c>
    </row>
    <row r="988" spans="1:13" s="32" customFormat="1" x14ac:dyDescent="0.25">
      <c r="A988" s="50" t="s">
        <v>63</v>
      </c>
      <c r="B988" s="50" t="s">
        <v>741</v>
      </c>
      <c r="C988" s="51">
        <v>45777</v>
      </c>
      <c r="D988" s="50" t="s">
        <v>130</v>
      </c>
      <c r="E988" s="52">
        <v>5</v>
      </c>
      <c r="F988" s="52">
        <v>1080</v>
      </c>
      <c r="G988" s="52">
        <v>5400</v>
      </c>
      <c r="H988" s="52">
        <v>0</v>
      </c>
      <c r="I988" s="52">
        <f t="shared" si="45"/>
        <v>5400</v>
      </c>
      <c r="J988" s="52">
        <v>270</v>
      </c>
      <c r="K988" s="52">
        <v>1350</v>
      </c>
      <c r="L988" s="52">
        <f t="shared" si="46"/>
        <v>4050</v>
      </c>
      <c r="M988" s="53">
        <f t="shared" si="47"/>
        <v>0.75</v>
      </c>
    </row>
    <row r="989" spans="1:13" s="32" customFormat="1" x14ac:dyDescent="0.25">
      <c r="A989" s="50" t="s">
        <v>63</v>
      </c>
      <c r="B989" s="50" t="s">
        <v>741</v>
      </c>
      <c r="C989" s="51">
        <v>45777</v>
      </c>
      <c r="D989" s="50" t="s">
        <v>65</v>
      </c>
      <c r="E989" s="52">
        <v>10</v>
      </c>
      <c r="F989" s="52">
        <v>715</v>
      </c>
      <c r="G989" s="52">
        <v>7150</v>
      </c>
      <c r="H989" s="52">
        <v>0</v>
      </c>
      <c r="I989" s="52">
        <f t="shared" si="45"/>
        <v>7150</v>
      </c>
      <c r="J989" s="52">
        <v>168</v>
      </c>
      <c r="K989" s="52">
        <v>1680</v>
      </c>
      <c r="L989" s="52">
        <f t="shared" si="46"/>
        <v>5470</v>
      </c>
      <c r="M989" s="53">
        <f t="shared" si="47"/>
        <v>0.76503496503496504</v>
      </c>
    </row>
    <row r="990" spans="1:13" s="32" customFormat="1" x14ac:dyDescent="0.25">
      <c r="A990" s="50" t="s">
        <v>63</v>
      </c>
      <c r="B990" s="50" t="s">
        <v>742</v>
      </c>
      <c r="C990" s="51">
        <v>45777</v>
      </c>
      <c r="D990" s="50" t="s">
        <v>71</v>
      </c>
      <c r="E990" s="52">
        <v>4</v>
      </c>
      <c r="F990" s="52">
        <v>1100</v>
      </c>
      <c r="G990" s="52">
        <v>4400</v>
      </c>
      <c r="H990" s="52">
        <v>0</v>
      </c>
      <c r="I990" s="52">
        <f t="shared" si="45"/>
        <v>4400</v>
      </c>
      <c r="J990" s="52">
        <v>287.5</v>
      </c>
      <c r="K990" s="52">
        <v>1150</v>
      </c>
      <c r="L990" s="52">
        <f t="shared" si="46"/>
        <v>3250</v>
      </c>
      <c r="M990" s="53">
        <f t="shared" si="47"/>
        <v>0.73863636363636365</v>
      </c>
    </row>
    <row r="991" spans="1:13" s="32" customFormat="1" x14ac:dyDescent="0.25">
      <c r="A991" s="50" t="s">
        <v>146</v>
      </c>
      <c r="B991" s="50" t="s">
        <v>743</v>
      </c>
      <c r="C991" s="51">
        <v>45773</v>
      </c>
      <c r="D991" s="50" t="s">
        <v>744</v>
      </c>
      <c r="E991" s="52">
        <v>20</v>
      </c>
      <c r="F991" s="52">
        <v>2100</v>
      </c>
      <c r="G991" s="52">
        <v>42000</v>
      </c>
      <c r="H991" s="52">
        <v>0</v>
      </c>
      <c r="I991" s="52">
        <f t="shared" si="45"/>
        <v>42000</v>
      </c>
      <c r="J991" s="52">
        <v>800</v>
      </c>
      <c r="K991" s="52">
        <v>16000</v>
      </c>
      <c r="L991" s="52">
        <f t="shared" si="46"/>
        <v>26000</v>
      </c>
      <c r="M991" s="53">
        <f t="shared" si="47"/>
        <v>0.61904761904761907</v>
      </c>
    </row>
    <row r="992" spans="1:13" s="32" customFormat="1" x14ac:dyDescent="0.25">
      <c r="A992" s="50" t="s">
        <v>146</v>
      </c>
      <c r="B992" s="50" t="s">
        <v>745</v>
      </c>
      <c r="C992" s="51">
        <v>45773</v>
      </c>
      <c r="D992" s="50" t="s">
        <v>746</v>
      </c>
      <c r="E992" s="52">
        <v>1</v>
      </c>
      <c r="F992" s="52">
        <v>2587.5</v>
      </c>
      <c r="G992" s="52">
        <v>2587.5</v>
      </c>
      <c r="H992" s="52">
        <v>0</v>
      </c>
      <c r="I992" s="52">
        <f t="shared" si="45"/>
        <v>2587.5</v>
      </c>
      <c r="J992" s="52">
        <v>920</v>
      </c>
      <c r="K992" s="52">
        <v>920</v>
      </c>
      <c r="L992" s="52">
        <f t="shared" si="46"/>
        <v>1667.5</v>
      </c>
      <c r="M992" s="53">
        <f t="shared" si="47"/>
        <v>0.64444444444444449</v>
      </c>
    </row>
    <row r="993" spans="1:13" s="32" customFormat="1" x14ac:dyDescent="0.25">
      <c r="A993" s="50" t="s">
        <v>146</v>
      </c>
      <c r="B993" s="50" t="s">
        <v>747</v>
      </c>
      <c r="C993" s="51">
        <v>45773</v>
      </c>
      <c r="D993" s="50" t="s">
        <v>282</v>
      </c>
      <c r="E993" s="52">
        <v>5</v>
      </c>
      <c r="F993" s="52">
        <v>660</v>
      </c>
      <c r="G993" s="52">
        <v>3300</v>
      </c>
      <c r="H993" s="52">
        <v>0</v>
      </c>
      <c r="I993" s="52">
        <f t="shared" si="45"/>
        <v>3300</v>
      </c>
      <c r="J993" s="52">
        <v>85</v>
      </c>
      <c r="K993" s="52">
        <v>425</v>
      </c>
      <c r="L993" s="52">
        <f t="shared" si="46"/>
        <v>2875</v>
      </c>
      <c r="M993" s="53">
        <f t="shared" si="47"/>
        <v>0.87121212121212122</v>
      </c>
    </row>
    <row r="994" spans="1:13" s="32" customFormat="1" x14ac:dyDescent="0.25">
      <c r="A994" s="50" t="s">
        <v>146</v>
      </c>
      <c r="B994" s="50" t="s">
        <v>748</v>
      </c>
      <c r="C994" s="51">
        <v>45773</v>
      </c>
      <c r="D994" s="50" t="s">
        <v>148</v>
      </c>
      <c r="E994" s="52">
        <v>30</v>
      </c>
      <c r="F994" s="52">
        <v>90</v>
      </c>
      <c r="G994" s="52">
        <v>2700</v>
      </c>
      <c r="H994" s="52">
        <v>0</v>
      </c>
      <c r="I994" s="52">
        <f t="shared" si="45"/>
        <v>2700</v>
      </c>
      <c r="J994" s="52">
        <v>15</v>
      </c>
      <c r="K994" s="52">
        <v>450</v>
      </c>
      <c r="L994" s="52">
        <f t="shared" si="46"/>
        <v>2250</v>
      </c>
      <c r="M994" s="53">
        <f t="shared" si="47"/>
        <v>0.83333333333333337</v>
      </c>
    </row>
    <row r="995" spans="1:13" s="32" customFormat="1" x14ac:dyDescent="0.25">
      <c r="A995" s="50" t="s">
        <v>146</v>
      </c>
      <c r="B995" s="50" t="s">
        <v>748</v>
      </c>
      <c r="C995" s="51">
        <v>45773</v>
      </c>
      <c r="D995" s="50" t="s">
        <v>198</v>
      </c>
      <c r="E995" s="52">
        <v>3</v>
      </c>
      <c r="F995" s="52">
        <v>750</v>
      </c>
      <c r="G995" s="52">
        <v>2250</v>
      </c>
      <c r="H995" s="52">
        <v>0</v>
      </c>
      <c r="I995" s="52">
        <f t="shared" si="45"/>
        <v>2250</v>
      </c>
      <c r="J995" s="52">
        <v>126</v>
      </c>
      <c r="K995" s="52">
        <v>378</v>
      </c>
      <c r="L995" s="52">
        <f t="shared" si="46"/>
        <v>1872</v>
      </c>
      <c r="M995" s="53">
        <f t="shared" si="47"/>
        <v>0.83199999999999996</v>
      </c>
    </row>
    <row r="996" spans="1:13" s="32" customFormat="1" x14ac:dyDescent="0.25">
      <c r="A996" s="50" t="s">
        <v>146</v>
      </c>
      <c r="B996" s="50" t="s">
        <v>748</v>
      </c>
      <c r="C996" s="51">
        <v>45773</v>
      </c>
      <c r="D996" s="50" t="s">
        <v>372</v>
      </c>
      <c r="E996" s="52">
        <v>4</v>
      </c>
      <c r="F996" s="52">
        <v>1980</v>
      </c>
      <c r="G996" s="52">
        <v>7920</v>
      </c>
      <c r="H996" s="52">
        <v>0</v>
      </c>
      <c r="I996" s="52">
        <f t="shared" si="45"/>
        <v>7920</v>
      </c>
      <c r="J996" s="52">
        <v>940</v>
      </c>
      <c r="K996" s="52">
        <v>3760</v>
      </c>
      <c r="L996" s="52">
        <f t="shared" si="46"/>
        <v>4160</v>
      </c>
      <c r="M996" s="53">
        <f t="shared" si="47"/>
        <v>0.5252525252525253</v>
      </c>
    </row>
    <row r="997" spans="1:13" s="32" customFormat="1" x14ac:dyDescent="0.25">
      <c r="A997" s="50" t="s">
        <v>146</v>
      </c>
      <c r="B997" s="50" t="s">
        <v>748</v>
      </c>
      <c r="C997" s="51">
        <v>45773</v>
      </c>
      <c r="D997" s="50" t="s">
        <v>366</v>
      </c>
      <c r="E997" s="52">
        <v>1</v>
      </c>
      <c r="F997" s="52">
        <v>9600</v>
      </c>
      <c r="G997" s="52">
        <v>9600</v>
      </c>
      <c r="H997" s="52">
        <v>0</v>
      </c>
      <c r="I997" s="52">
        <f t="shared" si="45"/>
        <v>9600</v>
      </c>
      <c r="J997" s="52">
        <v>3575</v>
      </c>
      <c r="K997" s="52">
        <v>3575</v>
      </c>
      <c r="L997" s="52">
        <f t="shared" si="46"/>
        <v>6025</v>
      </c>
      <c r="M997" s="53">
        <f t="shared" si="47"/>
        <v>0.62760416666666663</v>
      </c>
    </row>
    <row r="998" spans="1:13" s="32" customFormat="1" x14ac:dyDescent="0.25">
      <c r="A998" s="50" t="s">
        <v>146</v>
      </c>
      <c r="B998" s="50" t="s">
        <v>748</v>
      </c>
      <c r="C998" s="51">
        <v>45773</v>
      </c>
      <c r="D998" s="50" t="s">
        <v>579</v>
      </c>
      <c r="E998" s="52">
        <v>10</v>
      </c>
      <c r="F998" s="52">
        <v>120</v>
      </c>
      <c r="G998" s="52">
        <v>1200</v>
      </c>
      <c r="H998" s="52">
        <v>0</v>
      </c>
      <c r="I998" s="52">
        <f t="shared" si="45"/>
        <v>1200</v>
      </c>
      <c r="J998" s="52">
        <v>73</v>
      </c>
      <c r="K998" s="52">
        <v>730</v>
      </c>
      <c r="L998" s="52">
        <f t="shared" si="46"/>
        <v>470</v>
      </c>
      <c r="M998" s="53">
        <f t="shared" si="47"/>
        <v>0.39166666666666666</v>
      </c>
    </row>
    <row r="999" spans="1:13" s="32" customFormat="1" x14ac:dyDescent="0.25">
      <c r="A999" s="50" t="s">
        <v>146</v>
      </c>
      <c r="B999" s="50" t="s">
        <v>748</v>
      </c>
      <c r="C999" s="51">
        <v>45773</v>
      </c>
      <c r="D999" s="50" t="s">
        <v>264</v>
      </c>
      <c r="E999" s="52">
        <v>5</v>
      </c>
      <c r="F999" s="52">
        <v>2800.2</v>
      </c>
      <c r="G999" s="52">
        <v>14001</v>
      </c>
      <c r="H999" s="52">
        <v>0</v>
      </c>
      <c r="I999" s="52">
        <f t="shared" si="45"/>
        <v>14001</v>
      </c>
      <c r="J999" s="52">
        <v>1115</v>
      </c>
      <c r="K999" s="52">
        <v>5575</v>
      </c>
      <c r="L999" s="52">
        <f t="shared" si="46"/>
        <v>8426</v>
      </c>
      <c r="M999" s="53">
        <f t="shared" si="47"/>
        <v>0.60181415613170486</v>
      </c>
    </row>
    <row r="1000" spans="1:13" s="32" customFormat="1" x14ac:dyDescent="0.25">
      <c r="A1000" s="50" t="s">
        <v>146</v>
      </c>
      <c r="B1000" s="50" t="s">
        <v>748</v>
      </c>
      <c r="C1000" s="51">
        <v>45773</v>
      </c>
      <c r="D1000" s="50" t="s">
        <v>106</v>
      </c>
      <c r="E1000" s="52">
        <v>3</v>
      </c>
      <c r="F1000" s="52">
        <v>900</v>
      </c>
      <c r="G1000" s="52">
        <v>2700</v>
      </c>
      <c r="H1000" s="52">
        <v>0</v>
      </c>
      <c r="I1000" s="52">
        <f t="shared" si="45"/>
        <v>2700</v>
      </c>
      <c r="J1000" s="52">
        <v>210</v>
      </c>
      <c r="K1000" s="52">
        <v>630</v>
      </c>
      <c r="L1000" s="52">
        <f t="shared" si="46"/>
        <v>2070</v>
      </c>
      <c r="M1000" s="53">
        <f t="shared" si="47"/>
        <v>0.76666666666666672</v>
      </c>
    </row>
    <row r="1001" spans="1:13" s="32" customFormat="1" x14ac:dyDescent="0.25">
      <c r="A1001" s="50" t="s">
        <v>146</v>
      </c>
      <c r="B1001" s="50" t="s">
        <v>749</v>
      </c>
      <c r="C1001" s="51">
        <v>45773</v>
      </c>
      <c r="D1001" s="50" t="s">
        <v>247</v>
      </c>
      <c r="E1001" s="52">
        <v>5</v>
      </c>
      <c r="F1001" s="52">
        <v>2490</v>
      </c>
      <c r="G1001" s="52">
        <v>12450</v>
      </c>
      <c r="H1001" s="52">
        <v>0</v>
      </c>
      <c r="I1001" s="52">
        <f t="shared" si="45"/>
        <v>12450</v>
      </c>
      <c r="J1001" s="52">
        <v>318</v>
      </c>
      <c r="K1001" s="52">
        <v>1590</v>
      </c>
      <c r="L1001" s="52">
        <f t="shared" si="46"/>
        <v>10860</v>
      </c>
      <c r="M1001" s="53">
        <f t="shared" si="47"/>
        <v>0.87228915662650608</v>
      </c>
    </row>
    <row r="1002" spans="1:13" s="32" customFormat="1" x14ac:dyDescent="0.25">
      <c r="A1002" s="50" t="s">
        <v>30</v>
      </c>
      <c r="B1002" s="50" t="s">
        <v>750</v>
      </c>
      <c r="C1002" s="51">
        <v>45787</v>
      </c>
      <c r="D1002" s="50" t="s">
        <v>78</v>
      </c>
      <c r="E1002" s="52">
        <v>7</v>
      </c>
      <c r="F1002" s="52">
        <v>678.57</v>
      </c>
      <c r="G1002" s="52">
        <v>4749.99</v>
      </c>
      <c r="H1002" s="52">
        <v>0</v>
      </c>
      <c r="I1002" s="52">
        <f t="shared" si="45"/>
        <v>4749.99</v>
      </c>
      <c r="J1002" s="52">
        <v>450</v>
      </c>
      <c r="K1002" s="52">
        <v>3150</v>
      </c>
      <c r="L1002" s="52">
        <f t="shared" si="46"/>
        <v>1599.9899999999998</v>
      </c>
      <c r="M1002" s="53">
        <f t="shared" si="47"/>
        <v>0.33684070913833497</v>
      </c>
    </row>
    <row r="1003" spans="1:13" s="32" customFormat="1" x14ac:dyDescent="0.25">
      <c r="A1003" s="50" t="s">
        <v>30</v>
      </c>
      <c r="B1003" s="50" t="s">
        <v>750</v>
      </c>
      <c r="C1003" s="51">
        <v>45787</v>
      </c>
      <c r="D1003" s="50" t="s">
        <v>524</v>
      </c>
      <c r="E1003" s="52">
        <v>7</v>
      </c>
      <c r="F1003" s="52">
        <v>642.86</v>
      </c>
      <c r="G1003" s="52">
        <v>4500.0200000000004</v>
      </c>
      <c r="H1003" s="52">
        <v>0</v>
      </c>
      <c r="I1003" s="52">
        <f t="shared" si="45"/>
        <v>4500.0200000000004</v>
      </c>
      <c r="J1003" s="52">
        <v>325</v>
      </c>
      <c r="K1003" s="52">
        <v>2275</v>
      </c>
      <c r="L1003" s="52">
        <f t="shared" si="46"/>
        <v>2225.0200000000004</v>
      </c>
      <c r="M1003" s="53">
        <f t="shared" si="47"/>
        <v>0.49444669134803848</v>
      </c>
    </row>
    <row r="1004" spans="1:13" s="32" customFormat="1" x14ac:dyDescent="0.25">
      <c r="A1004" s="50" t="s">
        <v>30</v>
      </c>
      <c r="B1004" s="50" t="s">
        <v>750</v>
      </c>
      <c r="C1004" s="51">
        <v>45787</v>
      </c>
      <c r="D1004" s="50" t="s">
        <v>170</v>
      </c>
      <c r="E1004" s="52">
        <v>7</v>
      </c>
      <c r="F1004" s="52">
        <v>464.29</v>
      </c>
      <c r="G1004" s="52">
        <v>3250.03</v>
      </c>
      <c r="H1004" s="52">
        <v>0</v>
      </c>
      <c r="I1004" s="52">
        <f t="shared" si="45"/>
        <v>3250.03</v>
      </c>
      <c r="J1004" s="52">
        <v>236.25</v>
      </c>
      <c r="K1004" s="52">
        <v>1653.75</v>
      </c>
      <c r="L1004" s="52">
        <f t="shared" si="46"/>
        <v>1596.2800000000002</v>
      </c>
      <c r="M1004" s="53">
        <f t="shared" si="47"/>
        <v>0.49115854315190938</v>
      </c>
    </row>
    <row r="1005" spans="1:13" s="32" customFormat="1" x14ac:dyDescent="0.25">
      <c r="A1005" s="50" t="s">
        <v>30</v>
      </c>
      <c r="B1005" s="50" t="s">
        <v>750</v>
      </c>
      <c r="C1005" s="51">
        <v>45787</v>
      </c>
      <c r="D1005" s="50" t="s">
        <v>265</v>
      </c>
      <c r="E1005" s="52">
        <v>7</v>
      </c>
      <c r="F1005" s="52">
        <v>630</v>
      </c>
      <c r="G1005" s="52">
        <v>4410</v>
      </c>
      <c r="H1005" s="52">
        <v>0</v>
      </c>
      <c r="I1005" s="52">
        <f t="shared" si="45"/>
        <v>4410</v>
      </c>
      <c r="J1005" s="52">
        <v>210</v>
      </c>
      <c r="K1005" s="52">
        <v>1470</v>
      </c>
      <c r="L1005" s="52">
        <f t="shared" si="46"/>
        <v>2940</v>
      </c>
      <c r="M1005" s="53">
        <f t="shared" si="47"/>
        <v>0.66666666666666663</v>
      </c>
    </row>
    <row r="1006" spans="1:13" s="32" customFormat="1" x14ac:dyDescent="0.25">
      <c r="A1006" s="50" t="s">
        <v>30</v>
      </c>
      <c r="B1006" s="50" t="s">
        <v>750</v>
      </c>
      <c r="C1006" s="51">
        <v>45787</v>
      </c>
      <c r="D1006" s="50" t="s">
        <v>204</v>
      </c>
      <c r="E1006" s="52">
        <v>7</v>
      </c>
      <c r="F1006" s="52">
        <v>655</v>
      </c>
      <c r="G1006" s="52">
        <v>4585</v>
      </c>
      <c r="H1006" s="52">
        <v>0</v>
      </c>
      <c r="I1006" s="52">
        <f t="shared" si="45"/>
        <v>4585</v>
      </c>
      <c r="J1006" s="52">
        <v>400</v>
      </c>
      <c r="K1006" s="52">
        <v>2800</v>
      </c>
      <c r="L1006" s="52">
        <f t="shared" si="46"/>
        <v>1785</v>
      </c>
      <c r="M1006" s="53">
        <f t="shared" si="47"/>
        <v>0.38931297709923662</v>
      </c>
    </row>
    <row r="1007" spans="1:13" s="32" customFormat="1" x14ac:dyDescent="0.25">
      <c r="A1007" s="50" t="s">
        <v>30</v>
      </c>
      <c r="B1007" s="50" t="s">
        <v>750</v>
      </c>
      <c r="C1007" s="51">
        <v>45787</v>
      </c>
      <c r="D1007" s="50" t="s">
        <v>751</v>
      </c>
      <c r="E1007" s="52">
        <v>2</v>
      </c>
      <c r="F1007" s="52">
        <v>714.8</v>
      </c>
      <c r="G1007" s="52">
        <v>1429.6</v>
      </c>
      <c r="H1007" s="52">
        <v>0</v>
      </c>
      <c r="I1007" s="52">
        <f t="shared" si="45"/>
        <v>1429.6</v>
      </c>
      <c r="J1007" s="52">
        <v>220</v>
      </c>
      <c r="K1007" s="52">
        <v>440</v>
      </c>
      <c r="L1007" s="52">
        <f t="shared" si="46"/>
        <v>989.59999999999991</v>
      </c>
      <c r="M1007" s="53">
        <f t="shared" si="47"/>
        <v>0.69222160044767767</v>
      </c>
    </row>
    <row r="1008" spans="1:13" s="32" customFormat="1" x14ac:dyDescent="0.25">
      <c r="A1008" s="50" t="s">
        <v>146</v>
      </c>
      <c r="B1008" s="50" t="s">
        <v>609</v>
      </c>
      <c r="C1008" s="51">
        <v>45752</v>
      </c>
      <c r="D1008" s="50" t="s">
        <v>752</v>
      </c>
      <c r="E1008" s="52">
        <v>30</v>
      </c>
      <c r="F1008" s="52">
        <v>800</v>
      </c>
      <c r="G1008" s="52">
        <v>24000</v>
      </c>
      <c r="H1008" s="52">
        <v>0</v>
      </c>
      <c r="I1008" s="52">
        <f t="shared" si="45"/>
        <v>24000</v>
      </c>
      <c r="J1008" s="52">
        <v>280</v>
      </c>
      <c r="K1008" s="52">
        <v>8400</v>
      </c>
      <c r="L1008" s="52">
        <f t="shared" si="46"/>
        <v>15600</v>
      </c>
      <c r="M1008" s="53">
        <f t="shared" si="47"/>
        <v>0.65</v>
      </c>
    </row>
    <row r="1009" spans="1:13" s="32" customFormat="1" x14ac:dyDescent="0.25">
      <c r="A1009" s="50" t="s">
        <v>15</v>
      </c>
      <c r="B1009" s="50" t="s">
        <v>753</v>
      </c>
      <c r="C1009" s="51">
        <v>45787</v>
      </c>
      <c r="D1009" s="50" t="s">
        <v>754</v>
      </c>
      <c r="E1009" s="52">
        <v>1</v>
      </c>
      <c r="F1009" s="52">
        <v>65670</v>
      </c>
      <c r="G1009" s="52">
        <v>65670</v>
      </c>
      <c r="H1009" s="52">
        <v>0</v>
      </c>
      <c r="I1009" s="52">
        <f t="shared" si="45"/>
        <v>65670</v>
      </c>
      <c r="J1009" s="52">
        <v>44918.57</v>
      </c>
      <c r="K1009" s="52">
        <v>44918.57</v>
      </c>
      <c r="L1009" s="52">
        <f t="shared" si="46"/>
        <v>20751.43</v>
      </c>
      <c r="M1009" s="53">
        <f t="shared" si="47"/>
        <v>0.31599558398050859</v>
      </c>
    </row>
    <row r="1010" spans="1:13" s="32" customFormat="1" x14ac:dyDescent="0.25">
      <c r="A1010" s="50" t="s">
        <v>44</v>
      </c>
      <c r="B1010" s="50" t="s">
        <v>755</v>
      </c>
      <c r="C1010" s="51">
        <v>45787</v>
      </c>
      <c r="D1010" s="50" t="s">
        <v>126</v>
      </c>
      <c r="E1010" s="52">
        <v>39</v>
      </c>
      <c r="F1010" s="52">
        <v>258.45999999999998</v>
      </c>
      <c r="G1010" s="52">
        <v>10080</v>
      </c>
      <c r="H1010" s="52">
        <v>0</v>
      </c>
      <c r="I1010" s="52">
        <f t="shared" si="45"/>
        <v>10080</v>
      </c>
      <c r="J1010" s="52">
        <v>114.66</v>
      </c>
      <c r="K1010" s="52">
        <v>4471.74</v>
      </c>
      <c r="L1010" s="52">
        <f t="shared" si="46"/>
        <v>5608.26</v>
      </c>
      <c r="M1010" s="53">
        <f t="shared" si="47"/>
        <v>0.55637500000000006</v>
      </c>
    </row>
    <row r="1011" spans="1:13" s="32" customFormat="1" x14ac:dyDescent="0.25">
      <c r="A1011" s="50" t="s">
        <v>44</v>
      </c>
      <c r="B1011" s="50" t="s">
        <v>756</v>
      </c>
      <c r="C1011" s="51">
        <v>45787</v>
      </c>
      <c r="D1011" s="50" t="s">
        <v>126</v>
      </c>
      <c r="E1011" s="52">
        <v>10</v>
      </c>
      <c r="F1011" s="52">
        <v>280</v>
      </c>
      <c r="G1011" s="52">
        <v>2800</v>
      </c>
      <c r="H1011" s="52">
        <v>280</v>
      </c>
      <c r="I1011" s="52">
        <f t="shared" si="45"/>
        <v>2520</v>
      </c>
      <c r="J1011" s="52">
        <v>114.66</v>
      </c>
      <c r="K1011" s="52">
        <v>1146.5999999999999</v>
      </c>
      <c r="L1011" s="52">
        <f t="shared" si="46"/>
        <v>1373.4</v>
      </c>
      <c r="M1011" s="53">
        <f t="shared" si="47"/>
        <v>0.49050000000000005</v>
      </c>
    </row>
    <row r="1012" spans="1:13" s="32" customFormat="1" x14ac:dyDescent="0.25">
      <c r="A1012" s="50" t="s">
        <v>44</v>
      </c>
      <c r="B1012" s="50" t="s">
        <v>757</v>
      </c>
      <c r="C1012" s="51">
        <v>45787</v>
      </c>
      <c r="D1012" s="50" t="s">
        <v>126</v>
      </c>
      <c r="E1012" s="52">
        <v>12</v>
      </c>
      <c r="F1012" s="52">
        <v>280</v>
      </c>
      <c r="G1012" s="52">
        <v>3360</v>
      </c>
      <c r="H1012" s="52">
        <v>336</v>
      </c>
      <c r="I1012" s="52">
        <f t="shared" si="45"/>
        <v>3024</v>
      </c>
      <c r="J1012" s="52">
        <v>114.66</v>
      </c>
      <c r="K1012" s="52">
        <v>1375.92</v>
      </c>
      <c r="L1012" s="52">
        <f t="shared" si="46"/>
        <v>1648.08</v>
      </c>
      <c r="M1012" s="53">
        <f t="shared" si="47"/>
        <v>0.49049999999999999</v>
      </c>
    </row>
    <row r="1013" spans="1:13" s="32" customFormat="1" x14ac:dyDescent="0.25">
      <c r="A1013" s="50" t="s">
        <v>146</v>
      </c>
      <c r="B1013" s="50" t="s">
        <v>758</v>
      </c>
      <c r="C1013" s="51">
        <v>45787</v>
      </c>
      <c r="D1013" s="50" t="s">
        <v>592</v>
      </c>
      <c r="E1013" s="52">
        <v>10</v>
      </c>
      <c r="F1013" s="52">
        <v>363.75</v>
      </c>
      <c r="G1013" s="52">
        <v>3637.5</v>
      </c>
      <c r="H1013" s="52">
        <v>0</v>
      </c>
      <c r="I1013" s="52">
        <f t="shared" si="45"/>
        <v>3637.5</v>
      </c>
      <c r="J1013" s="52">
        <v>43</v>
      </c>
      <c r="K1013" s="52">
        <v>430</v>
      </c>
      <c r="L1013" s="52">
        <f t="shared" si="46"/>
        <v>3207.5</v>
      </c>
      <c r="M1013" s="53">
        <f t="shared" si="47"/>
        <v>0.88178694158075599</v>
      </c>
    </row>
    <row r="1014" spans="1:13" s="32" customFormat="1" x14ac:dyDescent="0.25">
      <c r="A1014" s="50" t="s">
        <v>44</v>
      </c>
      <c r="B1014" s="50" t="s">
        <v>759</v>
      </c>
      <c r="C1014" s="51">
        <v>45787</v>
      </c>
      <c r="D1014" s="50" t="s">
        <v>760</v>
      </c>
      <c r="E1014" s="52">
        <v>1</v>
      </c>
      <c r="F1014" s="52">
        <v>48525</v>
      </c>
      <c r="G1014" s="52">
        <v>48525</v>
      </c>
      <c r="H1014" s="52">
        <v>0</v>
      </c>
      <c r="I1014" s="52">
        <f t="shared" si="45"/>
        <v>48525</v>
      </c>
      <c r="J1014" s="52">
        <v>32350</v>
      </c>
      <c r="K1014" s="52">
        <v>32350</v>
      </c>
      <c r="L1014" s="52">
        <f t="shared" si="46"/>
        <v>16175</v>
      </c>
      <c r="M1014" s="53">
        <f t="shared" si="47"/>
        <v>0.33333333333333331</v>
      </c>
    </row>
    <row r="1015" spans="1:13" s="32" customFormat="1" x14ac:dyDescent="0.25">
      <c r="A1015" s="50" t="s">
        <v>146</v>
      </c>
      <c r="B1015" s="50" t="s">
        <v>761</v>
      </c>
      <c r="C1015" s="51">
        <v>45787</v>
      </c>
      <c r="D1015" s="50" t="s">
        <v>762</v>
      </c>
      <c r="E1015" s="52">
        <v>2</v>
      </c>
      <c r="F1015" s="52">
        <v>349850</v>
      </c>
      <c r="G1015" s="52">
        <v>699700</v>
      </c>
      <c r="H1015" s="52">
        <v>0</v>
      </c>
      <c r="I1015" s="52">
        <f t="shared" si="45"/>
        <v>699700</v>
      </c>
      <c r="J1015" s="52">
        <v>187500</v>
      </c>
      <c r="K1015" s="52">
        <v>375000</v>
      </c>
      <c r="L1015" s="52">
        <f t="shared" si="46"/>
        <v>324700</v>
      </c>
      <c r="M1015" s="53">
        <f t="shared" si="47"/>
        <v>0.46405602401029011</v>
      </c>
    </row>
    <row r="1016" spans="1:13" s="32" customFormat="1" x14ac:dyDescent="0.25">
      <c r="A1016" s="50" t="s">
        <v>146</v>
      </c>
      <c r="B1016" s="50" t="s">
        <v>761</v>
      </c>
      <c r="C1016" s="51">
        <v>45787</v>
      </c>
      <c r="D1016" s="50" t="s">
        <v>763</v>
      </c>
      <c r="E1016" s="52">
        <v>25</v>
      </c>
      <c r="F1016" s="52">
        <v>4997</v>
      </c>
      <c r="G1016" s="52">
        <v>124925</v>
      </c>
      <c r="H1016" s="52">
        <v>0</v>
      </c>
      <c r="I1016" s="52">
        <f t="shared" si="45"/>
        <v>124925</v>
      </c>
      <c r="J1016" s="52">
        <v>2900</v>
      </c>
      <c r="K1016" s="52">
        <v>72500</v>
      </c>
      <c r="L1016" s="52">
        <f t="shared" si="46"/>
        <v>52425</v>
      </c>
      <c r="M1016" s="53">
        <f t="shared" si="47"/>
        <v>0.41965179107464479</v>
      </c>
    </row>
    <row r="1017" spans="1:13" s="32" customFormat="1" x14ac:dyDescent="0.25">
      <c r="A1017" s="50" t="s">
        <v>63</v>
      </c>
      <c r="B1017" s="50" t="s">
        <v>764</v>
      </c>
      <c r="C1017" s="51">
        <v>45787</v>
      </c>
      <c r="D1017" s="50" t="s">
        <v>71</v>
      </c>
      <c r="E1017" s="52">
        <v>4</v>
      </c>
      <c r="F1017" s="52">
        <v>1100</v>
      </c>
      <c r="G1017" s="52">
        <v>4400</v>
      </c>
      <c r="H1017" s="52">
        <v>220</v>
      </c>
      <c r="I1017" s="52">
        <f t="shared" si="45"/>
        <v>4180</v>
      </c>
      <c r="J1017" s="52">
        <v>287.5</v>
      </c>
      <c r="K1017" s="52">
        <v>1150</v>
      </c>
      <c r="L1017" s="52">
        <f t="shared" si="46"/>
        <v>3030</v>
      </c>
      <c r="M1017" s="53">
        <f t="shared" si="47"/>
        <v>0.6886363636363636</v>
      </c>
    </row>
    <row r="1018" spans="1:13" s="32" customFormat="1" x14ac:dyDescent="0.25">
      <c r="A1018" s="50" t="s">
        <v>63</v>
      </c>
      <c r="B1018" s="50" t="s">
        <v>764</v>
      </c>
      <c r="C1018" s="51">
        <v>45787</v>
      </c>
      <c r="D1018" s="50" t="s">
        <v>264</v>
      </c>
      <c r="E1018" s="52">
        <v>3</v>
      </c>
      <c r="F1018" s="52">
        <v>3600</v>
      </c>
      <c r="G1018" s="52">
        <v>10800</v>
      </c>
      <c r="H1018" s="52">
        <v>540</v>
      </c>
      <c r="I1018" s="52">
        <f t="shared" si="45"/>
        <v>10260</v>
      </c>
      <c r="J1018" s="52">
        <v>1115</v>
      </c>
      <c r="K1018" s="52">
        <v>3345</v>
      </c>
      <c r="L1018" s="52">
        <f t="shared" si="46"/>
        <v>6915</v>
      </c>
      <c r="M1018" s="53">
        <f t="shared" si="47"/>
        <v>0.64027777777777772</v>
      </c>
    </row>
    <row r="1019" spans="1:13" s="32" customFormat="1" x14ac:dyDescent="0.25">
      <c r="A1019" s="50" t="s">
        <v>63</v>
      </c>
      <c r="B1019" s="50" t="s">
        <v>764</v>
      </c>
      <c r="C1019" s="51">
        <v>45787</v>
      </c>
      <c r="D1019" s="50" t="s">
        <v>66</v>
      </c>
      <c r="E1019" s="52">
        <v>3</v>
      </c>
      <c r="F1019" s="52">
        <v>590</v>
      </c>
      <c r="G1019" s="52">
        <v>1770</v>
      </c>
      <c r="H1019" s="52">
        <v>88.5</v>
      </c>
      <c r="I1019" s="52">
        <f t="shared" si="45"/>
        <v>1681.5</v>
      </c>
      <c r="J1019" s="52">
        <v>216</v>
      </c>
      <c r="K1019" s="52">
        <v>648</v>
      </c>
      <c r="L1019" s="52">
        <f t="shared" si="46"/>
        <v>1033.5</v>
      </c>
      <c r="M1019" s="53">
        <f t="shared" si="47"/>
        <v>0.58389830508474572</v>
      </c>
    </row>
    <row r="1020" spans="1:13" s="32" customFormat="1" x14ac:dyDescent="0.25">
      <c r="A1020" s="50" t="s">
        <v>63</v>
      </c>
      <c r="B1020" s="50" t="s">
        <v>765</v>
      </c>
      <c r="C1020" s="51">
        <v>45787</v>
      </c>
      <c r="D1020" s="50" t="s">
        <v>331</v>
      </c>
      <c r="E1020" s="52">
        <v>5</v>
      </c>
      <c r="F1020" s="52">
        <v>735</v>
      </c>
      <c r="G1020" s="52">
        <v>3675</v>
      </c>
      <c r="H1020" s="52">
        <v>0</v>
      </c>
      <c r="I1020" s="52">
        <f t="shared" si="45"/>
        <v>3675</v>
      </c>
      <c r="J1020" s="52">
        <v>250</v>
      </c>
      <c r="K1020" s="52">
        <v>1250</v>
      </c>
      <c r="L1020" s="52">
        <f t="shared" si="46"/>
        <v>2425</v>
      </c>
      <c r="M1020" s="53">
        <f t="shared" si="47"/>
        <v>0.65986394557823125</v>
      </c>
    </row>
    <row r="1021" spans="1:13" s="32" customFormat="1" x14ac:dyDescent="0.25">
      <c r="A1021" s="50" t="s">
        <v>63</v>
      </c>
      <c r="B1021" s="50" t="s">
        <v>765</v>
      </c>
      <c r="C1021" s="51">
        <v>45787</v>
      </c>
      <c r="D1021" s="50" t="s">
        <v>56</v>
      </c>
      <c r="E1021" s="52">
        <v>5</v>
      </c>
      <c r="F1021" s="52">
        <v>1090</v>
      </c>
      <c r="G1021" s="52">
        <v>5450</v>
      </c>
      <c r="H1021" s="52">
        <v>0</v>
      </c>
      <c r="I1021" s="52">
        <f t="shared" si="45"/>
        <v>5450</v>
      </c>
      <c r="J1021" s="52">
        <v>273</v>
      </c>
      <c r="K1021" s="52">
        <v>1365</v>
      </c>
      <c r="L1021" s="52">
        <f t="shared" si="46"/>
        <v>4085</v>
      </c>
      <c r="M1021" s="53">
        <f t="shared" si="47"/>
        <v>0.74954128440366974</v>
      </c>
    </row>
    <row r="1022" spans="1:13" s="32" customFormat="1" x14ac:dyDescent="0.25">
      <c r="A1022" s="50" t="s">
        <v>63</v>
      </c>
      <c r="B1022" s="50" t="s">
        <v>765</v>
      </c>
      <c r="C1022" s="51">
        <v>45787</v>
      </c>
      <c r="D1022" s="50" t="s">
        <v>82</v>
      </c>
      <c r="E1022" s="52">
        <v>3</v>
      </c>
      <c r="F1022" s="52">
        <v>2560</v>
      </c>
      <c r="G1022" s="52">
        <v>7680</v>
      </c>
      <c r="H1022" s="52">
        <v>0</v>
      </c>
      <c r="I1022" s="52">
        <f t="shared" si="45"/>
        <v>7680</v>
      </c>
      <c r="J1022" s="52">
        <v>720</v>
      </c>
      <c r="K1022" s="52">
        <v>2160</v>
      </c>
      <c r="L1022" s="52">
        <f t="shared" si="46"/>
        <v>5520</v>
      </c>
      <c r="M1022" s="53">
        <f t="shared" si="47"/>
        <v>0.71875</v>
      </c>
    </row>
    <row r="1023" spans="1:13" s="32" customFormat="1" x14ac:dyDescent="0.25">
      <c r="A1023" s="50" t="s">
        <v>15</v>
      </c>
      <c r="B1023" s="50" t="s">
        <v>766</v>
      </c>
      <c r="C1023" s="51">
        <v>45787</v>
      </c>
      <c r="D1023" s="50" t="s">
        <v>259</v>
      </c>
      <c r="E1023" s="52">
        <v>40</v>
      </c>
      <c r="F1023" s="52">
        <v>1995</v>
      </c>
      <c r="G1023" s="52">
        <v>79800</v>
      </c>
      <c r="H1023" s="52">
        <v>0</v>
      </c>
      <c r="I1023" s="52">
        <f t="shared" si="45"/>
        <v>79800</v>
      </c>
      <c r="J1023" s="52">
        <v>385</v>
      </c>
      <c r="K1023" s="52">
        <v>15400</v>
      </c>
      <c r="L1023" s="52">
        <f t="shared" si="46"/>
        <v>64400</v>
      </c>
      <c r="M1023" s="53">
        <f t="shared" si="47"/>
        <v>0.80701754385964908</v>
      </c>
    </row>
    <row r="1024" spans="1:13" s="32" customFormat="1" x14ac:dyDescent="0.25">
      <c r="A1024" s="50" t="s">
        <v>63</v>
      </c>
      <c r="B1024" s="50" t="s">
        <v>767</v>
      </c>
      <c r="C1024" s="51">
        <v>45787</v>
      </c>
      <c r="D1024" s="50" t="s">
        <v>256</v>
      </c>
      <c r="E1024" s="52">
        <v>2</v>
      </c>
      <c r="F1024" s="52">
        <v>5600</v>
      </c>
      <c r="G1024" s="52">
        <v>11200</v>
      </c>
      <c r="H1024" s="52">
        <v>0</v>
      </c>
      <c r="I1024" s="52">
        <f t="shared" si="45"/>
        <v>11200</v>
      </c>
      <c r="J1024" s="52">
        <v>1533.33</v>
      </c>
      <c r="K1024" s="52">
        <v>3066.66</v>
      </c>
      <c r="L1024" s="52">
        <f t="shared" si="46"/>
        <v>8133.34</v>
      </c>
      <c r="M1024" s="53">
        <f t="shared" si="47"/>
        <v>0.72619107142857142</v>
      </c>
    </row>
    <row r="1025" spans="1:13" s="32" customFormat="1" x14ac:dyDescent="0.25">
      <c r="A1025" s="50" t="s">
        <v>63</v>
      </c>
      <c r="B1025" s="50" t="s">
        <v>768</v>
      </c>
      <c r="C1025" s="51">
        <v>45787</v>
      </c>
      <c r="D1025" s="50" t="s">
        <v>73</v>
      </c>
      <c r="E1025" s="52">
        <v>5</v>
      </c>
      <c r="F1025" s="52">
        <v>600</v>
      </c>
      <c r="G1025" s="52">
        <v>3000</v>
      </c>
      <c r="H1025" s="52">
        <v>0</v>
      </c>
      <c r="I1025" s="52">
        <f t="shared" si="45"/>
        <v>3000</v>
      </c>
      <c r="J1025" s="52">
        <v>105</v>
      </c>
      <c r="K1025" s="52">
        <v>525</v>
      </c>
      <c r="L1025" s="52">
        <f t="shared" si="46"/>
        <v>2475</v>
      </c>
      <c r="M1025" s="53">
        <f t="shared" si="47"/>
        <v>0.82499999999999996</v>
      </c>
    </row>
    <row r="1026" spans="1:13" s="32" customFormat="1" x14ac:dyDescent="0.25">
      <c r="A1026" s="50" t="s">
        <v>63</v>
      </c>
      <c r="B1026" s="50" t="s">
        <v>769</v>
      </c>
      <c r="C1026" s="51">
        <v>45787</v>
      </c>
      <c r="D1026" s="50" t="s">
        <v>101</v>
      </c>
      <c r="E1026" s="52">
        <v>10</v>
      </c>
      <c r="F1026" s="52">
        <v>948</v>
      </c>
      <c r="G1026" s="52">
        <v>9480</v>
      </c>
      <c r="H1026" s="52">
        <v>0</v>
      </c>
      <c r="I1026" s="52">
        <f t="shared" si="45"/>
        <v>9480</v>
      </c>
      <c r="J1026" s="52">
        <v>264</v>
      </c>
      <c r="K1026" s="52">
        <v>2640</v>
      </c>
      <c r="L1026" s="52">
        <f t="shared" si="46"/>
        <v>6840</v>
      </c>
      <c r="M1026" s="53">
        <f t="shared" si="47"/>
        <v>0.72151898734177211</v>
      </c>
    </row>
    <row r="1027" spans="1:13" s="32" customFormat="1" x14ac:dyDescent="0.25">
      <c r="A1027" s="50" t="s">
        <v>15</v>
      </c>
      <c r="B1027" s="50" t="s">
        <v>770</v>
      </c>
      <c r="C1027" s="51">
        <v>45794</v>
      </c>
      <c r="D1027" s="50" t="s">
        <v>771</v>
      </c>
      <c r="E1027" s="52">
        <v>1</v>
      </c>
      <c r="F1027" s="52">
        <v>9030</v>
      </c>
      <c r="G1027" s="52">
        <v>9030</v>
      </c>
      <c r="H1027" s="52">
        <v>0</v>
      </c>
      <c r="I1027" s="52">
        <f t="shared" si="45"/>
        <v>9030</v>
      </c>
      <c r="J1027" s="52">
        <v>5941.74</v>
      </c>
      <c r="K1027" s="52">
        <v>5941.74</v>
      </c>
      <c r="L1027" s="52">
        <f t="shared" si="46"/>
        <v>3088.26</v>
      </c>
      <c r="M1027" s="53">
        <f t="shared" si="47"/>
        <v>0.34200000000000003</v>
      </c>
    </row>
    <row r="1028" spans="1:13" s="32" customFormat="1" x14ac:dyDescent="0.25">
      <c r="A1028" s="50" t="s">
        <v>146</v>
      </c>
      <c r="B1028" s="50" t="s">
        <v>772</v>
      </c>
      <c r="C1028" s="51">
        <v>45787</v>
      </c>
      <c r="D1028" s="50" t="s">
        <v>113</v>
      </c>
      <c r="E1028" s="52">
        <v>2</v>
      </c>
      <c r="F1028" s="52">
        <v>4200</v>
      </c>
      <c r="G1028" s="52">
        <v>8400</v>
      </c>
      <c r="H1028" s="52">
        <v>0</v>
      </c>
      <c r="I1028" s="52">
        <f t="shared" si="45"/>
        <v>8400</v>
      </c>
      <c r="J1028" s="52">
        <v>885</v>
      </c>
      <c r="K1028" s="52">
        <v>1770</v>
      </c>
      <c r="L1028" s="52">
        <f t="shared" si="46"/>
        <v>6630</v>
      </c>
      <c r="M1028" s="53">
        <f t="shared" si="47"/>
        <v>0.78928571428571426</v>
      </c>
    </row>
    <row r="1029" spans="1:13" s="32" customFormat="1" x14ac:dyDescent="0.25">
      <c r="A1029" s="50" t="s">
        <v>146</v>
      </c>
      <c r="B1029" s="50" t="s">
        <v>773</v>
      </c>
      <c r="C1029" s="51">
        <v>45787</v>
      </c>
      <c r="D1029" s="50" t="s">
        <v>148</v>
      </c>
      <c r="E1029" s="52">
        <v>100</v>
      </c>
      <c r="F1029" s="52">
        <v>120</v>
      </c>
      <c r="G1029" s="52">
        <v>12000</v>
      </c>
      <c r="H1029" s="52">
        <v>0</v>
      </c>
      <c r="I1029" s="52">
        <f t="shared" si="45"/>
        <v>12000</v>
      </c>
      <c r="J1029" s="52">
        <v>15</v>
      </c>
      <c r="K1029" s="52">
        <v>1500</v>
      </c>
      <c r="L1029" s="52">
        <f t="shared" si="46"/>
        <v>10500</v>
      </c>
      <c r="M1029" s="53">
        <f t="shared" si="47"/>
        <v>0.875</v>
      </c>
    </row>
    <row r="1030" spans="1:13" s="32" customFormat="1" x14ac:dyDescent="0.25">
      <c r="A1030" s="50" t="s">
        <v>146</v>
      </c>
      <c r="B1030" s="50" t="s">
        <v>774</v>
      </c>
      <c r="C1030" s="51">
        <v>45787</v>
      </c>
      <c r="D1030" s="50" t="s">
        <v>148</v>
      </c>
      <c r="E1030" s="52">
        <v>30</v>
      </c>
      <c r="F1030" s="52">
        <v>90</v>
      </c>
      <c r="G1030" s="52">
        <v>2700</v>
      </c>
      <c r="H1030" s="52">
        <v>0</v>
      </c>
      <c r="I1030" s="52">
        <f t="shared" si="45"/>
        <v>2700</v>
      </c>
      <c r="J1030" s="52">
        <v>15</v>
      </c>
      <c r="K1030" s="52">
        <v>450</v>
      </c>
      <c r="L1030" s="52">
        <f t="shared" si="46"/>
        <v>2250</v>
      </c>
      <c r="M1030" s="53">
        <f t="shared" si="47"/>
        <v>0.83333333333333337</v>
      </c>
    </row>
    <row r="1031" spans="1:13" s="32" customFormat="1" x14ac:dyDescent="0.25">
      <c r="A1031" s="50" t="s">
        <v>146</v>
      </c>
      <c r="B1031" s="50" t="s">
        <v>774</v>
      </c>
      <c r="C1031" s="51">
        <v>45787</v>
      </c>
      <c r="D1031" s="50" t="s">
        <v>196</v>
      </c>
      <c r="E1031" s="52">
        <v>4</v>
      </c>
      <c r="F1031" s="52">
        <v>3000</v>
      </c>
      <c r="G1031" s="52">
        <v>12000</v>
      </c>
      <c r="H1031" s="52">
        <v>0</v>
      </c>
      <c r="I1031" s="52">
        <f t="shared" si="45"/>
        <v>12000</v>
      </c>
      <c r="J1031" s="52">
        <v>175</v>
      </c>
      <c r="K1031" s="52">
        <v>700</v>
      </c>
      <c r="L1031" s="52">
        <f t="shared" si="46"/>
        <v>11300</v>
      </c>
      <c r="M1031" s="53">
        <f t="shared" si="47"/>
        <v>0.94166666666666665</v>
      </c>
    </row>
    <row r="1032" spans="1:13" s="32" customFormat="1" x14ac:dyDescent="0.25">
      <c r="A1032" s="50" t="s">
        <v>146</v>
      </c>
      <c r="B1032" s="50" t="s">
        <v>774</v>
      </c>
      <c r="C1032" s="51">
        <v>45787</v>
      </c>
      <c r="D1032" s="50" t="s">
        <v>198</v>
      </c>
      <c r="E1032" s="52">
        <v>10</v>
      </c>
      <c r="F1032" s="52">
        <v>750</v>
      </c>
      <c r="G1032" s="52">
        <v>7500</v>
      </c>
      <c r="H1032" s="52">
        <v>0</v>
      </c>
      <c r="I1032" s="52">
        <f t="shared" ref="I1032:I1095" si="48">+G1032-H1032</f>
        <v>7500</v>
      </c>
      <c r="J1032" s="52">
        <v>126</v>
      </c>
      <c r="K1032" s="52">
        <v>1260</v>
      </c>
      <c r="L1032" s="52">
        <f t="shared" ref="L1032:L1095" si="49">+I1032-K1032</f>
        <v>6240</v>
      </c>
      <c r="M1032" s="53">
        <f t="shared" ref="M1032:M1095" si="50">+L1032/G1032</f>
        <v>0.83199999999999996</v>
      </c>
    </row>
    <row r="1033" spans="1:13" s="32" customFormat="1" x14ac:dyDescent="0.25">
      <c r="A1033" s="50" t="s">
        <v>146</v>
      </c>
      <c r="B1033" s="50" t="s">
        <v>774</v>
      </c>
      <c r="C1033" s="51">
        <v>45787</v>
      </c>
      <c r="D1033" s="50" t="s">
        <v>372</v>
      </c>
      <c r="E1033" s="52">
        <v>6</v>
      </c>
      <c r="F1033" s="52">
        <v>1980</v>
      </c>
      <c r="G1033" s="52">
        <v>11880</v>
      </c>
      <c r="H1033" s="52">
        <v>0</v>
      </c>
      <c r="I1033" s="52">
        <f t="shared" si="48"/>
        <v>11880</v>
      </c>
      <c r="J1033" s="52">
        <v>940</v>
      </c>
      <c r="K1033" s="52">
        <v>5640</v>
      </c>
      <c r="L1033" s="52">
        <f t="shared" si="49"/>
        <v>6240</v>
      </c>
      <c r="M1033" s="53">
        <f t="shared" si="50"/>
        <v>0.5252525252525253</v>
      </c>
    </row>
    <row r="1034" spans="1:13" s="32" customFormat="1" x14ac:dyDescent="0.25">
      <c r="A1034" s="50" t="s">
        <v>146</v>
      </c>
      <c r="B1034" s="50" t="s">
        <v>774</v>
      </c>
      <c r="C1034" s="51">
        <v>45787</v>
      </c>
      <c r="D1034" s="50" t="s">
        <v>366</v>
      </c>
      <c r="E1034" s="52">
        <v>2</v>
      </c>
      <c r="F1034" s="52">
        <v>9600</v>
      </c>
      <c r="G1034" s="52">
        <v>19200</v>
      </c>
      <c r="H1034" s="52">
        <v>0</v>
      </c>
      <c r="I1034" s="52">
        <f t="shared" si="48"/>
        <v>19200</v>
      </c>
      <c r="J1034" s="52">
        <v>3575</v>
      </c>
      <c r="K1034" s="52">
        <v>7150</v>
      </c>
      <c r="L1034" s="52">
        <f t="shared" si="49"/>
        <v>12050</v>
      </c>
      <c r="M1034" s="53">
        <f t="shared" si="50"/>
        <v>0.62760416666666663</v>
      </c>
    </row>
    <row r="1035" spans="1:13" s="32" customFormat="1" x14ac:dyDescent="0.25">
      <c r="A1035" s="50" t="s">
        <v>146</v>
      </c>
      <c r="B1035" s="50" t="s">
        <v>774</v>
      </c>
      <c r="C1035" s="51">
        <v>45787</v>
      </c>
      <c r="D1035" s="50" t="s">
        <v>264</v>
      </c>
      <c r="E1035" s="52">
        <v>6</v>
      </c>
      <c r="F1035" s="52">
        <v>2800.2</v>
      </c>
      <c r="G1035" s="52">
        <v>16801.2</v>
      </c>
      <c r="H1035" s="52">
        <v>0</v>
      </c>
      <c r="I1035" s="52">
        <f t="shared" si="48"/>
        <v>16801.2</v>
      </c>
      <c r="J1035" s="52">
        <v>1115</v>
      </c>
      <c r="K1035" s="52">
        <v>6690</v>
      </c>
      <c r="L1035" s="52">
        <f t="shared" si="49"/>
        <v>10111.200000000001</v>
      </c>
      <c r="M1035" s="53">
        <f t="shared" si="50"/>
        <v>0.60181415613170486</v>
      </c>
    </row>
    <row r="1036" spans="1:13" s="32" customFormat="1" x14ac:dyDescent="0.25">
      <c r="A1036" s="50" t="s">
        <v>146</v>
      </c>
      <c r="B1036" s="50" t="s">
        <v>774</v>
      </c>
      <c r="C1036" s="51">
        <v>45787</v>
      </c>
      <c r="D1036" s="50" t="s">
        <v>247</v>
      </c>
      <c r="E1036" s="52">
        <v>6</v>
      </c>
      <c r="F1036" s="52">
        <v>2490</v>
      </c>
      <c r="G1036" s="52">
        <v>14940</v>
      </c>
      <c r="H1036" s="52">
        <v>0</v>
      </c>
      <c r="I1036" s="52">
        <f t="shared" si="48"/>
        <v>14940</v>
      </c>
      <c r="J1036" s="52">
        <v>318</v>
      </c>
      <c r="K1036" s="52">
        <v>1908</v>
      </c>
      <c r="L1036" s="52">
        <f t="shared" si="49"/>
        <v>13032</v>
      </c>
      <c r="M1036" s="53">
        <f t="shared" si="50"/>
        <v>0.87228915662650608</v>
      </c>
    </row>
    <row r="1037" spans="1:13" s="32" customFormat="1" x14ac:dyDescent="0.25">
      <c r="A1037" s="50" t="s">
        <v>146</v>
      </c>
      <c r="B1037" s="50" t="s">
        <v>774</v>
      </c>
      <c r="C1037" s="51">
        <v>45787</v>
      </c>
      <c r="D1037" s="50" t="s">
        <v>106</v>
      </c>
      <c r="E1037" s="52">
        <v>3</v>
      </c>
      <c r="F1037" s="52">
        <v>900</v>
      </c>
      <c r="G1037" s="52">
        <v>2700</v>
      </c>
      <c r="H1037" s="52">
        <v>0</v>
      </c>
      <c r="I1037" s="52">
        <f t="shared" si="48"/>
        <v>2700</v>
      </c>
      <c r="J1037" s="52">
        <v>210</v>
      </c>
      <c r="K1037" s="52">
        <v>630</v>
      </c>
      <c r="L1037" s="52">
        <f t="shared" si="49"/>
        <v>2070</v>
      </c>
      <c r="M1037" s="53">
        <f t="shared" si="50"/>
        <v>0.76666666666666672</v>
      </c>
    </row>
    <row r="1038" spans="1:13" s="32" customFormat="1" x14ac:dyDescent="0.25">
      <c r="A1038" s="50" t="s">
        <v>44</v>
      </c>
      <c r="B1038" s="50" t="s">
        <v>775</v>
      </c>
      <c r="C1038" s="51">
        <v>45787</v>
      </c>
      <c r="D1038" s="50" t="s">
        <v>39</v>
      </c>
      <c r="E1038" s="52">
        <v>10</v>
      </c>
      <c r="F1038" s="52">
        <v>800</v>
      </c>
      <c r="G1038" s="52">
        <v>8000</v>
      </c>
      <c r="H1038" s="52">
        <v>2400</v>
      </c>
      <c r="I1038" s="52">
        <f t="shared" si="48"/>
        <v>5600</v>
      </c>
      <c r="J1038" s="52">
        <v>325</v>
      </c>
      <c r="K1038" s="52">
        <v>3250</v>
      </c>
      <c r="L1038" s="52">
        <f t="shared" si="49"/>
        <v>2350</v>
      </c>
      <c r="M1038" s="53">
        <f t="shared" si="50"/>
        <v>0.29375000000000001</v>
      </c>
    </row>
    <row r="1039" spans="1:13" s="32" customFormat="1" x14ac:dyDescent="0.25">
      <c r="A1039" s="50" t="s">
        <v>44</v>
      </c>
      <c r="B1039" s="50" t="s">
        <v>775</v>
      </c>
      <c r="C1039" s="51">
        <v>45787</v>
      </c>
      <c r="D1039" s="50" t="s">
        <v>126</v>
      </c>
      <c r="E1039" s="52">
        <v>10</v>
      </c>
      <c r="F1039" s="52">
        <v>252</v>
      </c>
      <c r="G1039" s="52">
        <v>2520</v>
      </c>
      <c r="H1039" s="52">
        <v>0</v>
      </c>
      <c r="I1039" s="52">
        <f t="shared" si="48"/>
        <v>2520</v>
      </c>
      <c r="J1039" s="52">
        <v>114.66</v>
      </c>
      <c r="K1039" s="52">
        <v>1146.5999999999999</v>
      </c>
      <c r="L1039" s="52">
        <f t="shared" si="49"/>
        <v>1373.4</v>
      </c>
      <c r="M1039" s="53">
        <f t="shared" si="50"/>
        <v>0.54500000000000004</v>
      </c>
    </row>
    <row r="1040" spans="1:13" s="32" customFormat="1" x14ac:dyDescent="0.25">
      <c r="A1040" s="50" t="s">
        <v>44</v>
      </c>
      <c r="B1040" s="50" t="s">
        <v>776</v>
      </c>
      <c r="C1040" s="51">
        <v>45794</v>
      </c>
      <c r="D1040" s="50" t="s">
        <v>78</v>
      </c>
      <c r="E1040" s="52">
        <v>4</v>
      </c>
      <c r="F1040" s="52">
        <v>1450</v>
      </c>
      <c r="G1040" s="52">
        <v>5800</v>
      </c>
      <c r="H1040" s="52">
        <v>1740</v>
      </c>
      <c r="I1040" s="52">
        <f t="shared" si="48"/>
        <v>4060</v>
      </c>
      <c r="J1040" s="52">
        <v>450</v>
      </c>
      <c r="K1040" s="52">
        <v>1800</v>
      </c>
      <c r="L1040" s="52">
        <f t="shared" si="49"/>
        <v>2260</v>
      </c>
      <c r="M1040" s="53">
        <f t="shared" si="50"/>
        <v>0.3896551724137931</v>
      </c>
    </row>
    <row r="1041" spans="1:13" s="32" customFormat="1" x14ac:dyDescent="0.25">
      <c r="A1041" s="50" t="s">
        <v>44</v>
      </c>
      <c r="B1041" s="50" t="s">
        <v>777</v>
      </c>
      <c r="C1041" s="51">
        <v>45794</v>
      </c>
      <c r="D1041" s="50" t="s">
        <v>141</v>
      </c>
      <c r="E1041" s="52">
        <v>10</v>
      </c>
      <c r="F1041" s="52">
        <v>728</v>
      </c>
      <c r="G1041" s="52">
        <v>7280</v>
      </c>
      <c r="H1041" s="52">
        <v>0</v>
      </c>
      <c r="I1041" s="52">
        <f t="shared" si="48"/>
        <v>7280</v>
      </c>
      <c r="J1041" s="52">
        <v>195</v>
      </c>
      <c r="K1041" s="52">
        <v>1950</v>
      </c>
      <c r="L1041" s="52">
        <f t="shared" si="49"/>
        <v>5330</v>
      </c>
      <c r="M1041" s="53">
        <f t="shared" si="50"/>
        <v>0.7321428571428571</v>
      </c>
    </row>
    <row r="1042" spans="1:13" s="32" customFormat="1" x14ac:dyDescent="0.25">
      <c r="A1042" s="50" t="s">
        <v>44</v>
      </c>
      <c r="B1042" s="50" t="s">
        <v>777</v>
      </c>
      <c r="C1042" s="51">
        <v>45794</v>
      </c>
      <c r="D1042" s="50" t="s">
        <v>170</v>
      </c>
      <c r="E1042" s="52">
        <v>10</v>
      </c>
      <c r="F1042" s="52">
        <v>750</v>
      </c>
      <c r="G1042" s="52">
        <v>7500</v>
      </c>
      <c r="H1042" s="52">
        <v>0</v>
      </c>
      <c r="I1042" s="52">
        <f t="shared" si="48"/>
        <v>7500</v>
      </c>
      <c r="J1042" s="52">
        <v>236.25</v>
      </c>
      <c r="K1042" s="52">
        <v>2362.5</v>
      </c>
      <c r="L1042" s="52">
        <f t="shared" si="49"/>
        <v>5137.5</v>
      </c>
      <c r="M1042" s="53">
        <f t="shared" si="50"/>
        <v>0.68500000000000005</v>
      </c>
    </row>
    <row r="1043" spans="1:13" s="32" customFormat="1" x14ac:dyDescent="0.25">
      <c r="A1043" s="50" t="s">
        <v>44</v>
      </c>
      <c r="B1043" s="50" t="s">
        <v>778</v>
      </c>
      <c r="C1043" s="51">
        <v>45787</v>
      </c>
      <c r="D1043" s="50" t="s">
        <v>144</v>
      </c>
      <c r="E1043" s="52">
        <v>1</v>
      </c>
      <c r="F1043" s="52">
        <v>4375</v>
      </c>
      <c r="G1043" s="52">
        <v>4375</v>
      </c>
      <c r="H1043" s="52">
        <v>0</v>
      </c>
      <c r="I1043" s="52">
        <f t="shared" si="48"/>
        <v>4375</v>
      </c>
      <c r="J1043" s="52">
        <v>1222</v>
      </c>
      <c r="K1043" s="52">
        <v>1222</v>
      </c>
      <c r="L1043" s="52">
        <f t="shared" si="49"/>
        <v>3153</v>
      </c>
      <c r="M1043" s="53">
        <f t="shared" si="50"/>
        <v>0.72068571428571426</v>
      </c>
    </row>
    <row r="1044" spans="1:13" s="32" customFormat="1" x14ac:dyDescent="0.25">
      <c r="A1044" s="50" t="s">
        <v>44</v>
      </c>
      <c r="B1044" s="50" t="s">
        <v>778</v>
      </c>
      <c r="C1044" s="51">
        <v>45787</v>
      </c>
      <c r="D1044" s="50" t="s">
        <v>165</v>
      </c>
      <c r="E1044" s="52">
        <v>50</v>
      </c>
      <c r="F1044" s="52">
        <v>215</v>
      </c>
      <c r="G1044" s="52">
        <v>10750</v>
      </c>
      <c r="H1044" s="52">
        <v>0</v>
      </c>
      <c r="I1044" s="52">
        <f t="shared" si="48"/>
        <v>10750</v>
      </c>
      <c r="J1044" s="52">
        <v>136.1</v>
      </c>
      <c r="K1044" s="52">
        <v>6805</v>
      </c>
      <c r="L1044" s="52">
        <f t="shared" si="49"/>
        <v>3945</v>
      </c>
      <c r="M1044" s="53">
        <f t="shared" si="50"/>
        <v>0.36697674418604653</v>
      </c>
    </row>
    <row r="1045" spans="1:13" s="32" customFormat="1" x14ac:dyDescent="0.25">
      <c r="A1045" s="50" t="s">
        <v>44</v>
      </c>
      <c r="B1045" s="50" t="s">
        <v>778</v>
      </c>
      <c r="C1045" s="51">
        <v>45787</v>
      </c>
      <c r="D1045" s="50" t="s">
        <v>546</v>
      </c>
      <c r="E1045" s="52">
        <v>2</v>
      </c>
      <c r="F1045" s="52">
        <v>2410.6999999999998</v>
      </c>
      <c r="G1045" s="52">
        <v>4821.3999999999996</v>
      </c>
      <c r="H1045" s="52">
        <v>0</v>
      </c>
      <c r="I1045" s="52">
        <f t="shared" si="48"/>
        <v>4821.3999999999996</v>
      </c>
      <c r="J1045" s="52">
        <v>154</v>
      </c>
      <c r="K1045" s="52">
        <v>308</v>
      </c>
      <c r="L1045" s="52">
        <f t="shared" si="49"/>
        <v>4513.3999999999996</v>
      </c>
      <c r="M1045" s="53">
        <f t="shared" si="50"/>
        <v>0.93611813995934789</v>
      </c>
    </row>
    <row r="1046" spans="1:13" s="32" customFormat="1" x14ac:dyDescent="0.25">
      <c r="A1046" s="50" t="s">
        <v>286</v>
      </c>
      <c r="B1046" s="50" t="s">
        <v>779</v>
      </c>
      <c r="C1046" s="51">
        <v>45787</v>
      </c>
      <c r="D1046" s="50" t="s">
        <v>75</v>
      </c>
      <c r="E1046" s="52">
        <v>5</v>
      </c>
      <c r="F1046" s="52">
        <v>2000</v>
      </c>
      <c r="G1046" s="52">
        <v>10000</v>
      </c>
      <c r="H1046" s="52">
        <v>0</v>
      </c>
      <c r="I1046" s="52">
        <f t="shared" si="48"/>
        <v>10000</v>
      </c>
      <c r="J1046" s="52">
        <v>615</v>
      </c>
      <c r="K1046" s="52">
        <v>3075</v>
      </c>
      <c r="L1046" s="52">
        <f t="shared" si="49"/>
        <v>6925</v>
      </c>
      <c r="M1046" s="53">
        <f t="shared" si="50"/>
        <v>0.6925</v>
      </c>
    </row>
    <row r="1047" spans="1:13" s="32" customFormat="1" x14ac:dyDescent="0.25">
      <c r="A1047" s="50" t="s">
        <v>286</v>
      </c>
      <c r="B1047" s="50" t="s">
        <v>779</v>
      </c>
      <c r="C1047" s="51">
        <v>45787</v>
      </c>
      <c r="D1047" s="50" t="s">
        <v>60</v>
      </c>
      <c r="E1047" s="52">
        <v>36</v>
      </c>
      <c r="F1047" s="52">
        <v>143</v>
      </c>
      <c r="G1047" s="52">
        <v>5148</v>
      </c>
      <c r="H1047" s="52">
        <v>0</v>
      </c>
      <c r="I1047" s="52">
        <f t="shared" si="48"/>
        <v>5148</v>
      </c>
      <c r="J1047" s="52">
        <v>47.5</v>
      </c>
      <c r="K1047" s="52">
        <v>1710</v>
      </c>
      <c r="L1047" s="52">
        <f t="shared" si="49"/>
        <v>3438</v>
      </c>
      <c r="M1047" s="53">
        <f t="shared" si="50"/>
        <v>0.66783216783216781</v>
      </c>
    </row>
    <row r="1048" spans="1:13" s="32" customFormat="1" x14ac:dyDescent="0.25">
      <c r="A1048" s="50" t="s">
        <v>44</v>
      </c>
      <c r="B1048" s="50" t="s">
        <v>780</v>
      </c>
      <c r="C1048" s="51">
        <v>45787</v>
      </c>
      <c r="D1048" s="50" t="s">
        <v>121</v>
      </c>
      <c r="E1048" s="52">
        <v>24</v>
      </c>
      <c r="F1048" s="52">
        <v>80</v>
      </c>
      <c r="G1048" s="52">
        <v>1920</v>
      </c>
      <c r="H1048" s="52">
        <v>576</v>
      </c>
      <c r="I1048" s="52">
        <f t="shared" si="48"/>
        <v>1344</v>
      </c>
      <c r="J1048" s="52">
        <v>33</v>
      </c>
      <c r="K1048" s="52">
        <v>792</v>
      </c>
      <c r="L1048" s="52">
        <f t="shared" si="49"/>
        <v>552</v>
      </c>
      <c r="M1048" s="53">
        <f t="shared" si="50"/>
        <v>0.28749999999999998</v>
      </c>
    </row>
    <row r="1049" spans="1:13" s="32" customFormat="1" x14ac:dyDescent="0.25">
      <c r="A1049" s="50" t="s">
        <v>44</v>
      </c>
      <c r="B1049" s="50" t="s">
        <v>781</v>
      </c>
      <c r="C1049" s="51">
        <v>45787</v>
      </c>
      <c r="D1049" s="50" t="s">
        <v>93</v>
      </c>
      <c r="E1049" s="52">
        <v>2</v>
      </c>
      <c r="F1049" s="52">
        <v>3400</v>
      </c>
      <c r="G1049" s="52">
        <v>6800</v>
      </c>
      <c r="H1049" s="52">
        <v>2040</v>
      </c>
      <c r="I1049" s="52">
        <f t="shared" si="48"/>
        <v>4760</v>
      </c>
      <c r="J1049" s="52">
        <v>78</v>
      </c>
      <c r="K1049" s="52">
        <v>156</v>
      </c>
      <c r="L1049" s="52">
        <f t="shared" si="49"/>
        <v>4604</v>
      </c>
      <c r="M1049" s="53">
        <f t="shared" si="50"/>
        <v>0.67705882352941171</v>
      </c>
    </row>
    <row r="1050" spans="1:13" s="32" customFormat="1" x14ac:dyDescent="0.25">
      <c r="A1050" s="50" t="s">
        <v>44</v>
      </c>
      <c r="B1050" s="50" t="s">
        <v>782</v>
      </c>
      <c r="C1050" s="51">
        <v>45787</v>
      </c>
      <c r="D1050" s="50" t="s">
        <v>126</v>
      </c>
      <c r="E1050" s="52">
        <v>20</v>
      </c>
      <c r="F1050" s="52">
        <v>252</v>
      </c>
      <c r="G1050" s="52">
        <v>5040</v>
      </c>
      <c r="H1050" s="52">
        <v>0</v>
      </c>
      <c r="I1050" s="52">
        <f t="shared" si="48"/>
        <v>5040</v>
      </c>
      <c r="J1050" s="52">
        <v>114.66</v>
      </c>
      <c r="K1050" s="52">
        <v>2293.1999999999998</v>
      </c>
      <c r="L1050" s="52">
        <f t="shared" si="49"/>
        <v>2746.8</v>
      </c>
      <c r="M1050" s="53">
        <f t="shared" si="50"/>
        <v>0.54500000000000004</v>
      </c>
    </row>
    <row r="1051" spans="1:13" s="32" customFormat="1" ht="30" x14ac:dyDescent="0.25">
      <c r="A1051" s="50" t="s">
        <v>30</v>
      </c>
      <c r="B1051" s="50" t="s">
        <v>783</v>
      </c>
      <c r="C1051" s="51">
        <v>45791</v>
      </c>
      <c r="D1051" s="50" t="s">
        <v>37</v>
      </c>
      <c r="E1051" s="52">
        <v>3</v>
      </c>
      <c r="F1051" s="52">
        <v>450</v>
      </c>
      <c r="G1051" s="52">
        <v>1350</v>
      </c>
      <c r="H1051" s="52">
        <v>0</v>
      </c>
      <c r="I1051" s="52">
        <f t="shared" si="48"/>
        <v>1350</v>
      </c>
      <c r="J1051" s="52">
        <v>200</v>
      </c>
      <c r="K1051" s="52">
        <v>600</v>
      </c>
      <c r="L1051" s="52">
        <f t="shared" si="49"/>
        <v>750</v>
      </c>
      <c r="M1051" s="53">
        <f t="shared" si="50"/>
        <v>0.55555555555555558</v>
      </c>
    </row>
    <row r="1052" spans="1:13" s="32" customFormat="1" x14ac:dyDescent="0.25">
      <c r="A1052" s="50" t="s">
        <v>30</v>
      </c>
      <c r="B1052" s="50" t="s">
        <v>783</v>
      </c>
      <c r="C1052" s="51">
        <v>45791</v>
      </c>
      <c r="D1052" s="50" t="s">
        <v>156</v>
      </c>
      <c r="E1052" s="52">
        <v>7</v>
      </c>
      <c r="F1052" s="52">
        <v>1414.29</v>
      </c>
      <c r="G1052" s="52">
        <v>9900.0300000000007</v>
      </c>
      <c r="H1052" s="52">
        <v>0</v>
      </c>
      <c r="I1052" s="52">
        <f t="shared" si="48"/>
        <v>9900.0300000000007</v>
      </c>
      <c r="J1052" s="52">
        <v>100</v>
      </c>
      <c r="K1052" s="52">
        <v>700</v>
      </c>
      <c r="L1052" s="52">
        <f t="shared" si="49"/>
        <v>9200.0300000000007</v>
      </c>
      <c r="M1052" s="53">
        <f t="shared" si="50"/>
        <v>0.92929314355613069</v>
      </c>
    </row>
    <row r="1053" spans="1:13" s="32" customFormat="1" x14ac:dyDescent="0.25">
      <c r="A1053" s="50" t="s">
        <v>30</v>
      </c>
      <c r="B1053" s="50" t="s">
        <v>783</v>
      </c>
      <c r="C1053" s="51">
        <v>45791</v>
      </c>
      <c r="D1053" s="50" t="s">
        <v>383</v>
      </c>
      <c r="E1053" s="52">
        <v>7</v>
      </c>
      <c r="F1053" s="52">
        <v>1392.86</v>
      </c>
      <c r="G1053" s="52">
        <v>9750.02</v>
      </c>
      <c r="H1053" s="52">
        <v>0</v>
      </c>
      <c r="I1053" s="52">
        <f t="shared" si="48"/>
        <v>9750.02</v>
      </c>
      <c r="J1053" s="52">
        <v>780</v>
      </c>
      <c r="K1053" s="52">
        <v>5460</v>
      </c>
      <c r="L1053" s="52">
        <f t="shared" si="49"/>
        <v>4290.0200000000004</v>
      </c>
      <c r="M1053" s="53">
        <f t="shared" si="50"/>
        <v>0.44000114871559243</v>
      </c>
    </row>
    <row r="1054" spans="1:13" s="32" customFormat="1" x14ac:dyDescent="0.25">
      <c r="A1054" s="50" t="s">
        <v>30</v>
      </c>
      <c r="B1054" s="50" t="s">
        <v>783</v>
      </c>
      <c r="C1054" s="51">
        <v>45791</v>
      </c>
      <c r="D1054" s="50" t="s">
        <v>90</v>
      </c>
      <c r="E1054" s="52">
        <v>7</v>
      </c>
      <c r="F1054" s="52">
        <v>671.43</v>
      </c>
      <c r="G1054" s="52">
        <v>4700.01</v>
      </c>
      <c r="H1054" s="52">
        <v>0</v>
      </c>
      <c r="I1054" s="52">
        <f t="shared" si="48"/>
        <v>4700.01</v>
      </c>
      <c r="J1054" s="52">
        <v>150</v>
      </c>
      <c r="K1054" s="52">
        <v>1050</v>
      </c>
      <c r="L1054" s="52">
        <f t="shared" si="49"/>
        <v>3650.01</v>
      </c>
      <c r="M1054" s="53">
        <f t="shared" si="50"/>
        <v>0.77659622000804251</v>
      </c>
    </row>
    <row r="1055" spans="1:13" s="32" customFormat="1" x14ac:dyDescent="0.25">
      <c r="A1055" s="50" t="s">
        <v>30</v>
      </c>
      <c r="B1055" s="50" t="s">
        <v>783</v>
      </c>
      <c r="C1055" s="51">
        <v>45791</v>
      </c>
      <c r="D1055" s="50" t="s">
        <v>78</v>
      </c>
      <c r="E1055" s="52">
        <v>7</v>
      </c>
      <c r="F1055" s="52">
        <v>678.57</v>
      </c>
      <c r="G1055" s="52">
        <v>4749.99</v>
      </c>
      <c r="H1055" s="52">
        <v>0</v>
      </c>
      <c r="I1055" s="52">
        <f t="shared" si="48"/>
        <v>4749.99</v>
      </c>
      <c r="J1055" s="52">
        <v>450</v>
      </c>
      <c r="K1055" s="52">
        <v>3150</v>
      </c>
      <c r="L1055" s="52">
        <f t="shared" si="49"/>
        <v>1599.9899999999998</v>
      </c>
      <c r="M1055" s="53">
        <f t="shared" si="50"/>
        <v>0.33684070913833497</v>
      </c>
    </row>
    <row r="1056" spans="1:13" s="32" customFormat="1" x14ac:dyDescent="0.25">
      <c r="A1056" s="50" t="s">
        <v>30</v>
      </c>
      <c r="B1056" s="50" t="s">
        <v>783</v>
      </c>
      <c r="C1056" s="51">
        <v>45791</v>
      </c>
      <c r="D1056" s="50" t="s">
        <v>204</v>
      </c>
      <c r="E1056" s="52">
        <v>7</v>
      </c>
      <c r="F1056" s="52">
        <v>655</v>
      </c>
      <c r="G1056" s="52">
        <v>4585</v>
      </c>
      <c r="H1056" s="52">
        <v>0</v>
      </c>
      <c r="I1056" s="52">
        <f t="shared" si="48"/>
        <v>4585</v>
      </c>
      <c r="J1056" s="52">
        <v>400</v>
      </c>
      <c r="K1056" s="52">
        <v>2800</v>
      </c>
      <c r="L1056" s="52">
        <f t="shared" si="49"/>
        <v>1785</v>
      </c>
      <c r="M1056" s="53">
        <f t="shared" si="50"/>
        <v>0.38931297709923662</v>
      </c>
    </row>
    <row r="1057" spans="1:13" s="32" customFormat="1" x14ac:dyDescent="0.25">
      <c r="A1057" s="50" t="s">
        <v>30</v>
      </c>
      <c r="B1057" s="50" t="s">
        <v>783</v>
      </c>
      <c r="C1057" s="51">
        <v>45791</v>
      </c>
      <c r="D1057" s="50" t="s">
        <v>524</v>
      </c>
      <c r="E1057" s="52">
        <v>7</v>
      </c>
      <c r="F1057" s="52">
        <v>642.86</v>
      </c>
      <c r="G1057" s="52">
        <v>4500.0200000000004</v>
      </c>
      <c r="H1057" s="52">
        <v>0</v>
      </c>
      <c r="I1057" s="52">
        <f t="shared" si="48"/>
        <v>4500.0200000000004</v>
      </c>
      <c r="J1057" s="52">
        <v>325</v>
      </c>
      <c r="K1057" s="52">
        <v>2275</v>
      </c>
      <c r="L1057" s="52">
        <f t="shared" si="49"/>
        <v>2225.0200000000004</v>
      </c>
      <c r="M1057" s="53">
        <f t="shared" si="50"/>
        <v>0.49444669134803848</v>
      </c>
    </row>
    <row r="1058" spans="1:13" s="32" customFormat="1" x14ac:dyDescent="0.25">
      <c r="A1058" s="50" t="s">
        <v>15</v>
      </c>
      <c r="B1058" s="50" t="s">
        <v>784</v>
      </c>
      <c r="C1058" s="51">
        <v>45801</v>
      </c>
      <c r="D1058" s="50" t="s">
        <v>785</v>
      </c>
      <c r="E1058" s="52">
        <v>1</v>
      </c>
      <c r="F1058" s="52">
        <v>124750</v>
      </c>
      <c r="G1058" s="52">
        <v>124750</v>
      </c>
      <c r="H1058" s="52">
        <v>0</v>
      </c>
      <c r="I1058" s="52">
        <f t="shared" si="48"/>
        <v>124750</v>
      </c>
      <c r="J1058" s="52">
        <v>82085.5</v>
      </c>
      <c r="K1058" s="52">
        <v>82085.5</v>
      </c>
      <c r="L1058" s="52">
        <f t="shared" si="49"/>
        <v>42664.5</v>
      </c>
      <c r="M1058" s="53">
        <f t="shared" si="50"/>
        <v>0.34200000000000003</v>
      </c>
    </row>
    <row r="1059" spans="1:13" s="32" customFormat="1" x14ac:dyDescent="0.25">
      <c r="A1059" s="50" t="s">
        <v>15</v>
      </c>
      <c r="B1059" s="50" t="s">
        <v>786</v>
      </c>
      <c r="C1059" s="51">
        <v>45801</v>
      </c>
      <c r="D1059" s="50" t="s">
        <v>787</v>
      </c>
      <c r="E1059" s="52">
        <v>1</v>
      </c>
      <c r="F1059" s="52">
        <v>21470</v>
      </c>
      <c r="G1059" s="52">
        <v>21470</v>
      </c>
      <c r="H1059" s="52">
        <v>0</v>
      </c>
      <c r="I1059" s="52">
        <f t="shared" si="48"/>
        <v>21470</v>
      </c>
      <c r="J1059" s="52">
        <v>14127.26</v>
      </c>
      <c r="K1059" s="52">
        <v>14127.26</v>
      </c>
      <c r="L1059" s="52">
        <f t="shared" si="49"/>
        <v>7342.74</v>
      </c>
      <c r="M1059" s="53">
        <f t="shared" si="50"/>
        <v>0.34199999999999997</v>
      </c>
    </row>
    <row r="1060" spans="1:13" s="32" customFormat="1" ht="30" x14ac:dyDescent="0.25">
      <c r="A1060" s="50" t="s">
        <v>146</v>
      </c>
      <c r="B1060" s="50" t="s">
        <v>788</v>
      </c>
      <c r="C1060" s="51">
        <v>45801</v>
      </c>
      <c r="D1060" s="50" t="s">
        <v>789</v>
      </c>
      <c r="E1060" s="52">
        <v>10</v>
      </c>
      <c r="F1060" s="52">
        <v>40250</v>
      </c>
      <c r="G1060" s="52">
        <v>402500</v>
      </c>
      <c r="H1060" s="52">
        <v>0</v>
      </c>
      <c r="I1060" s="52">
        <f t="shared" si="48"/>
        <v>402500</v>
      </c>
      <c r="J1060" s="52">
        <v>16150</v>
      </c>
      <c r="K1060" s="52">
        <v>161500</v>
      </c>
      <c r="L1060" s="52">
        <f t="shared" si="49"/>
        <v>241000</v>
      </c>
      <c r="M1060" s="53">
        <f t="shared" si="50"/>
        <v>0.59875776397515523</v>
      </c>
    </row>
    <row r="1061" spans="1:13" s="32" customFormat="1" x14ac:dyDescent="0.25">
      <c r="A1061" s="50" t="s">
        <v>146</v>
      </c>
      <c r="B1061" s="50" t="s">
        <v>788</v>
      </c>
      <c r="C1061" s="51">
        <v>45801</v>
      </c>
      <c r="D1061" s="50" t="s">
        <v>763</v>
      </c>
      <c r="E1061" s="52">
        <v>50</v>
      </c>
      <c r="F1061" s="52">
        <v>2149</v>
      </c>
      <c r="G1061" s="52">
        <v>107450</v>
      </c>
      <c r="H1061" s="52">
        <v>0</v>
      </c>
      <c r="I1061" s="52">
        <f t="shared" si="48"/>
        <v>107450</v>
      </c>
      <c r="J1061" s="52">
        <v>2900</v>
      </c>
      <c r="K1061" s="52">
        <v>145000</v>
      </c>
      <c r="L1061" s="52">
        <f t="shared" si="49"/>
        <v>-37550</v>
      </c>
      <c r="M1061" s="53">
        <f t="shared" si="50"/>
        <v>-0.34946486738017685</v>
      </c>
    </row>
    <row r="1062" spans="1:13" s="32" customFormat="1" x14ac:dyDescent="0.25">
      <c r="A1062" s="50" t="s">
        <v>146</v>
      </c>
      <c r="B1062" s="50" t="s">
        <v>790</v>
      </c>
      <c r="C1062" s="51">
        <v>45801</v>
      </c>
      <c r="D1062" s="50" t="s">
        <v>791</v>
      </c>
      <c r="E1062" s="52">
        <v>500</v>
      </c>
      <c r="F1062" s="52">
        <v>644</v>
      </c>
      <c r="G1062" s="52">
        <v>322000</v>
      </c>
      <c r="H1062" s="52">
        <v>0</v>
      </c>
      <c r="I1062" s="52">
        <f t="shared" si="48"/>
        <v>322000</v>
      </c>
      <c r="J1062" s="52">
        <v>458.77</v>
      </c>
      <c r="K1062" s="52">
        <v>229387.2</v>
      </c>
      <c r="L1062" s="52">
        <f t="shared" si="49"/>
        <v>92612.799999999988</v>
      </c>
      <c r="M1062" s="53">
        <f t="shared" si="50"/>
        <v>0.28761739130434777</v>
      </c>
    </row>
    <row r="1063" spans="1:13" s="32" customFormat="1" ht="30" x14ac:dyDescent="0.25">
      <c r="A1063" s="50" t="s">
        <v>146</v>
      </c>
      <c r="B1063" s="50" t="s">
        <v>792</v>
      </c>
      <c r="C1063" s="51">
        <v>45801</v>
      </c>
      <c r="D1063" s="50" t="s">
        <v>789</v>
      </c>
      <c r="E1063" s="52">
        <v>10</v>
      </c>
      <c r="F1063" s="52">
        <v>40450</v>
      </c>
      <c r="G1063" s="52">
        <v>404500</v>
      </c>
      <c r="H1063" s="52">
        <v>0</v>
      </c>
      <c r="I1063" s="52">
        <f t="shared" si="48"/>
        <v>404500</v>
      </c>
      <c r="J1063" s="52">
        <v>16150</v>
      </c>
      <c r="K1063" s="52">
        <v>161500</v>
      </c>
      <c r="L1063" s="52">
        <f t="shared" si="49"/>
        <v>243000</v>
      </c>
      <c r="M1063" s="53">
        <f t="shared" si="50"/>
        <v>0.60074165636588384</v>
      </c>
    </row>
    <row r="1064" spans="1:13" s="32" customFormat="1" x14ac:dyDescent="0.25">
      <c r="A1064" s="50" t="s">
        <v>146</v>
      </c>
      <c r="B1064" s="50" t="s">
        <v>793</v>
      </c>
      <c r="C1064" s="51">
        <v>45801</v>
      </c>
      <c r="D1064" s="50" t="s">
        <v>794</v>
      </c>
      <c r="E1064" s="52">
        <v>2</v>
      </c>
      <c r="F1064" s="52">
        <v>2480</v>
      </c>
      <c r="G1064" s="52">
        <v>4960</v>
      </c>
      <c r="H1064" s="52">
        <v>0</v>
      </c>
      <c r="I1064" s="52">
        <f t="shared" si="48"/>
        <v>4960</v>
      </c>
      <c r="J1064" s="52">
        <v>1350</v>
      </c>
      <c r="K1064" s="52">
        <v>2700</v>
      </c>
      <c r="L1064" s="52">
        <f t="shared" si="49"/>
        <v>2260</v>
      </c>
      <c r="M1064" s="53">
        <f t="shared" si="50"/>
        <v>0.45564516129032256</v>
      </c>
    </row>
    <row r="1065" spans="1:13" s="32" customFormat="1" ht="30" x14ac:dyDescent="0.25">
      <c r="A1065" s="50" t="s">
        <v>146</v>
      </c>
      <c r="B1065" s="50" t="s">
        <v>793</v>
      </c>
      <c r="C1065" s="51">
        <v>45801</v>
      </c>
      <c r="D1065" s="50" t="s">
        <v>795</v>
      </c>
      <c r="E1065" s="52">
        <v>2</v>
      </c>
      <c r="F1065" s="52">
        <v>2480</v>
      </c>
      <c r="G1065" s="52">
        <v>4960</v>
      </c>
      <c r="H1065" s="52">
        <v>0</v>
      </c>
      <c r="I1065" s="52">
        <f t="shared" si="48"/>
        <v>4960</v>
      </c>
      <c r="J1065" s="52">
        <v>599</v>
      </c>
      <c r="K1065" s="52">
        <v>1198</v>
      </c>
      <c r="L1065" s="52">
        <f t="shared" si="49"/>
        <v>3762</v>
      </c>
      <c r="M1065" s="53">
        <f t="shared" si="50"/>
        <v>0.75846774193548383</v>
      </c>
    </row>
    <row r="1066" spans="1:13" s="32" customFormat="1" ht="30" x14ac:dyDescent="0.25">
      <c r="A1066" s="50" t="s">
        <v>146</v>
      </c>
      <c r="B1066" s="50" t="s">
        <v>793</v>
      </c>
      <c r="C1066" s="51">
        <v>45801</v>
      </c>
      <c r="D1066" s="50" t="s">
        <v>796</v>
      </c>
      <c r="E1066" s="52">
        <v>2</v>
      </c>
      <c r="F1066" s="52">
        <v>5865</v>
      </c>
      <c r="G1066" s="52">
        <v>11730</v>
      </c>
      <c r="H1066" s="52">
        <v>0</v>
      </c>
      <c r="I1066" s="52">
        <f t="shared" si="48"/>
        <v>11730</v>
      </c>
      <c r="J1066" s="52">
        <v>2379</v>
      </c>
      <c r="K1066" s="52">
        <v>4758</v>
      </c>
      <c r="L1066" s="52">
        <f t="shared" si="49"/>
        <v>6972</v>
      </c>
      <c r="M1066" s="53">
        <f t="shared" si="50"/>
        <v>0.59437340153452689</v>
      </c>
    </row>
    <row r="1067" spans="1:13" s="32" customFormat="1" x14ac:dyDescent="0.25">
      <c r="A1067" s="50" t="s">
        <v>146</v>
      </c>
      <c r="B1067" s="50" t="s">
        <v>797</v>
      </c>
      <c r="C1067" s="51">
        <v>45801</v>
      </c>
      <c r="D1067" s="50" t="s">
        <v>798</v>
      </c>
      <c r="E1067" s="52">
        <v>2</v>
      </c>
      <c r="F1067" s="52">
        <v>4800</v>
      </c>
      <c r="G1067" s="52">
        <v>9600</v>
      </c>
      <c r="H1067" s="52">
        <v>0</v>
      </c>
      <c r="I1067" s="52">
        <f t="shared" si="48"/>
        <v>9600</v>
      </c>
      <c r="J1067" s="52">
        <v>3500</v>
      </c>
      <c r="K1067" s="52">
        <v>7000</v>
      </c>
      <c r="L1067" s="52">
        <f t="shared" si="49"/>
        <v>2600</v>
      </c>
      <c r="M1067" s="53">
        <f t="shared" si="50"/>
        <v>0.27083333333333331</v>
      </c>
    </row>
    <row r="1068" spans="1:13" s="32" customFormat="1" x14ac:dyDescent="0.25">
      <c r="A1068" s="50" t="s">
        <v>146</v>
      </c>
      <c r="B1068" s="50" t="s">
        <v>797</v>
      </c>
      <c r="C1068" s="51">
        <v>45801</v>
      </c>
      <c r="D1068" s="50" t="s">
        <v>799</v>
      </c>
      <c r="E1068" s="52">
        <v>2</v>
      </c>
      <c r="F1068" s="52">
        <v>98270</v>
      </c>
      <c r="G1068" s="52">
        <v>196540</v>
      </c>
      <c r="H1068" s="52">
        <v>0</v>
      </c>
      <c r="I1068" s="52">
        <f t="shared" si="48"/>
        <v>196540</v>
      </c>
      <c r="J1068" s="52">
        <v>33500</v>
      </c>
      <c r="K1068" s="52">
        <v>67000</v>
      </c>
      <c r="L1068" s="52">
        <f t="shared" si="49"/>
        <v>129540</v>
      </c>
      <c r="M1068" s="53">
        <f t="shared" si="50"/>
        <v>0.65910247277907807</v>
      </c>
    </row>
    <row r="1069" spans="1:13" s="32" customFormat="1" ht="30" x14ac:dyDescent="0.25">
      <c r="A1069" s="50" t="s">
        <v>146</v>
      </c>
      <c r="B1069" s="50" t="s">
        <v>800</v>
      </c>
      <c r="C1069" s="51">
        <v>45801</v>
      </c>
      <c r="D1069" s="50" t="s">
        <v>801</v>
      </c>
      <c r="E1069" s="52">
        <v>3</v>
      </c>
      <c r="F1069" s="52">
        <v>5995</v>
      </c>
      <c r="G1069" s="52">
        <v>17985</v>
      </c>
      <c r="H1069" s="52">
        <v>0</v>
      </c>
      <c r="I1069" s="52">
        <f t="shared" si="48"/>
        <v>17985</v>
      </c>
      <c r="J1069" s="52">
        <v>4000</v>
      </c>
      <c r="K1069" s="52">
        <v>12000</v>
      </c>
      <c r="L1069" s="52">
        <f t="shared" si="49"/>
        <v>5985</v>
      </c>
      <c r="M1069" s="53">
        <f t="shared" si="50"/>
        <v>0.33277731442869057</v>
      </c>
    </row>
    <row r="1070" spans="1:13" s="32" customFormat="1" x14ac:dyDescent="0.25">
      <c r="A1070" s="50" t="s">
        <v>146</v>
      </c>
      <c r="B1070" s="50" t="s">
        <v>800</v>
      </c>
      <c r="C1070" s="51">
        <v>45801</v>
      </c>
      <c r="D1070" s="50" t="s">
        <v>802</v>
      </c>
      <c r="E1070" s="52">
        <v>30</v>
      </c>
      <c r="F1070" s="52">
        <v>1122</v>
      </c>
      <c r="G1070" s="52">
        <v>33660</v>
      </c>
      <c r="H1070" s="52">
        <v>0</v>
      </c>
      <c r="I1070" s="52">
        <f t="shared" si="48"/>
        <v>33660</v>
      </c>
      <c r="J1070" s="52">
        <v>473</v>
      </c>
      <c r="K1070" s="52">
        <v>14190</v>
      </c>
      <c r="L1070" s="52">
        <f t="shared" si="49"/>
        <v>19470</v>
      </c>
      <c r="M1070" s="53">
        <f t="shared" si="50"/>
        <v>0.57843137254901966</v>
      </c>
    </row>
    <row r="1071" spans="1:13" s="32" customFormat="1" x14ac:dyDescent="0.25">
      <c r="A1071" s="50" t="s">
        <v>146</v>
      </c>
      <c r="B1071" s="50" t="s">
        <v>800</v>
      </c>
      <c r="C1071" s="51">
        <v>45801</v>
      </c>
      <c r="D1071" s="50" t="s">
        <v>803</v>
      </c>
      <c r="E1071" s="52">
        <v>20</v>
      </c>
      <c r="F1071" s="52">
        <v>1122</v>
      </c>
      <c r="G1071" s="52">
        <v>22440</v>
      </c>
      <c r="H1071" s="52">
        <v>0</v>
      </c>
      <c r="I1071" s="52">
        <f t="shared" si="48"/>
        <v>22440</v>
      </c>
      <c r="J1071" s="52">
        <v>473</v>
      </c>
      <c r="K1071" s="52">
        <v>9460</v>
      </c>
      <c r="L1071" s="52">
        <f t="shared" si="49"/>
        <v>12980</v>
      </c>
      <c r="M1071" s="53">
        <f t="shared" si="50"/>
        <v>0.57843137254901966</v>
      </c>
    </row>
    <row r="1072" spans="1:13" s="32" customFormat="1" x14ac:dyDescent="0.25">
      <c r="A1072" s="50" t="s">
        <v>146</v>
      </c>
      <c r="B1072" s="50" t="s">
        <v>800</v>
      </c>
      <c r="C1072" s="51">
        <v>45801</v>
      </c>
      <c r="D1072" s="50" t="s">
        <v>804</v>
      </c>
      <c r="E1072" s="52">
        <v>30</v>
      </c>
      <c r="F1072" s="52">
        <v>974</v>
      </c>
      <c r="G1072" s="52">
        <v>29220</v>
      </c>
      <c r="H1072" s="52">
        <v>0</v>
      </c>
      <c r="I1072" s="52">
        <f t="shared" si="48"/>
        <v>29220</v>
      </c>
      <c r="J1072" s="52">
        <v>544</v>
      </c>
      <c r="K1072" s="52">
        <v>16320</v>
      </c>
      <c r="L1072" s="52">
        <f t="shared" si="49"/>
        <v>12900</v>
      </c>
      <c r="M1072" s="53">
        <f t="shared" si="50"/>
        <v>0.44147843942505133</v>
      </c>
    </row>
    <row r="1073" spans="1:13" s="32" customFormat="1" x14ac:dyDescent="0.25">
      <c r="A1073" s="50" t="s">
        <v>146</v>
      </c>
      <c r="B1073" s="50" t="s">
        <v>800</v>
      </c>
      <c r="C1073" s="51">
        <v>45801</v>
      </c>
      <c r="D1073" s="50" t="s">
        <v>805</v>
      </c>
      <c r="E1073" s="52">
        <v>50</v>
      </c>
      <c r="F1073" s="52">
        <v>1274</v>
      </c>
      <c r="G1073" s="52">
        <v>63700</v>
      </c>
      <c r="H1073" s="52">
        <v>0</v>
      </c>
      <c r="I1073" s="52">
        <f t="shared" si="48"/>
        <v>63700</v>
      </c>
      <c r="J1073" s="52">
        <v>423</v>
      </c>
      <c r="K1073" s="52">
        <v>21150</v>
      </c>
      <c r="L1073" s="52">
        <f t="shared" si="49"/>
        <v>42550</v>
      </c>
      <c r="M1073" s="53">
        <f t="shared" si="50"/>
        <v>0.66797488226059654</v>
      </c>
    </row>
    <row r="1074" spans="1:13" s="32" customFormat="1" x14ac:dyDescent="0.25">
      <c r="A1074" s="50" t="s">
        <v>146</v>
      </c>
      <c r="B1074" s="50" t="s">
        <v>800</v>
      </c>
      <c r="C1074" s="51">
        <v>45801</v>
      </c>
      <c r="D1074" s="50" t="s">
        <v>806</v>
      </c>
      <c r="E1074" s="52">
        <v>20</v>
      </c>
      <c r="F1074" s="52">
        <v>1274</v>
      </c>
      <c r="G1074" s="52">
        <v>25480</v>
      </c>
      <c r="H1074" s="52">
        <v>0</v>
      </c>
      <c r="I1074" s="52">
        <f t="shared" si="48"/>
        <v>25480</v>
      </c>
      <c r="J1074" s="52">
        <v>423</v>
      </c>
      <c r="K1074" s="52">
        <v>8460</v>
      </c>
      <c r="L1074" s="52">
        <f t="shared" si="49"/>
        <v>17020</v>
      </c>
      <c r="M1074" s="53">
        <f t="shared" si="50"/>
        <v>0.66797488226059654</v>
      </c>
    </row>
    <row r="1075" spans="1:13" s="32" customFormat="1" x14ac:dyDescent="0.25">
      <c r="A1075" s="50" t="s">
        <v>146</v>
      </c>
      <c r="B1075" s="50" t="s">
        <v>800</v>
      </c>
      <c r="C1075" s="51">
        <v>45801</v>
      </c>
      <c r="D1075" s="50" t="s">
        <v>807</v>
      </c>
      <c r="E1075" s="52">
        <v>20</v>
      </c>
      <c r="F1075" s="52">
        <v>1800</v>
      </c>
      <c r="G1075" s="52">
        <v>36000</v>
      </c>
      <c r="H1075" s="52">
        <v>0</v>
      </c>
      <c r="I1075" s="52">
        <f t="shared" si="48"/>
        <v>36000</v>
      </c>
      <c r="J1075" s="52">
        <v>488</v>
      </c>
      <c r="K1075" s="52">
        <v>9760</v>
      </c>
      <c r="L1075" s="52">
        <f t="shared" si="49"/>
        <v>26240</v>
      </c>
      <c r="M1075" s="53">
        <f t="shared" si="50"/>
        <v>0.72888888888888892</v>
      </c>
    </row>
    <row r="1076" spans="1:13" s="32" customFormat="1" x14ac:dyDescent="0.25">
      <c r="A1076" s="50" t="s">
        <v>146</v>
      </c>
      <c r="B1076" s="50" t="s">
        <v>800</v>
      </c>
      <c r="C1076" s="51">
        <v>45801</v>
      </c>
      <c r="D1076" s="50" t="s">
        <v>808</v>
      </c>
      <c r="E1076" s="52">
        <v>20</v>
      </c>
      <c r="F1076" s="52">
        <v>1800</v>
      </c>
      <c r="G1076" s="52">
        <v>36000</v>
      </c>
      <c r="H1076" s="52">
        <v>0</v>
      </c>
      <c r="I1076" s="52">
        <f t="shared" si="48"/>
        <v>36000</v>
      </c>
      <c r="J1076" s="52">
        <v>370</v>
      </c>
      <c r="K1076" s="52">
        <v>7400</v>
      </c>
      <c r="L1076" s="52">
        <f t="shared" si="49"/>
        <v>28600</v>
      </c>
      <c r="M1076" s="53">
        <f t="shared" si="50"/>
        <v>0.7944444444444444</v>
      </c>
    </row>
    <row r="1077" spans="1:13" s="32" customFormat="1" x14ac:dyDescent="0.25">
      <c r="A1077" s="50" t="s">
        <v>146</v>
      </c>
      <c r="B1077" s="50" t="s">
        <v>800</v>
      </c>
      <c r="C1077" s="51">
        <v>45801</v>
      </c>
      <c r="D1077" s="50" t="s">
        <v>809</v>
      </c>
      <c r="E1077" s="52">
        <v>20</v>
      </c>
      <c r="F1077" s="52">
        <v>824</v>
      </c>
      <c r="G1077" s="52">
        <v>16480</v>
      </c>
      <c r="H1077" s="52">
        <v>0</v>
      </c>
      <c r="I1077" s="52">
        <f t="shared" si="48"/>
        <v>16480</v>
      </c>
      <c r="J1077" s="52">
        <v>130</v>
      </c>
      <c r="K1077" s="52">
        <v>2600</v>
      </c>
      <c r="L1077" s="52">
        <f t="shared" si="49"/>
        <v>13880</v>
      </c>
      <c r="M1077" s="53">
        <f t="shared" si="50"/>
        <v>0.84223300970873782</v>
      </c>
    </row>
    <row r="1078" spans="1:13" s="32" customFormat="1" x14ac:dyDescent="0.25">
      <c r="A1078" s="50" t="s">
        <v>146</v>
      </c>
      <c r="B1078" s="50" t="s">
        <v>800</v>
      </c>
      <c r="C1078" s="51">
        <v>45801</v>
      </c>
      <c r="D1078" s="50" t="s">
        <v>810</v>
      </c>
      <c r="E1078" s="52">
        <v>20</v>
      </c>
      <c r="F1078" s="52">
        <v>824</v>
      </c>
      <c r="G1078" s="52">
        <v>16480</v>
      </c>
      <c r="H1078" s="52">
        <v>0</v>
      </c>
      <c r="I1078" s="52">
        <f t="shared" si="48"/>
        <v>16480</v>
      </c>
      <c r="J1078" s="52">
        <v>130</v>
      </c>
      <c r="K1078" s="52">
        <v>2600</v>
      </c>
      <c r="L1078" s="52">
        <f t="shared" si="49"/>
        <v>13880</v>
      </c>
      <c r="M1078" s="53">
        <f t="shared" si="50"/>
        <v>0.84223300970873782</v>
      </c>
    </row>
    <row r="1079" spans="1:13" s="32" customFormat="1" x14ac:dyDescent="0.25">
      <c r="A1079" s="50" t="s">
        <v>146</v>
      </c>
      <c r="B1079" s="50" t="s">
        <v>811</v>
      </c>
      <c r="C1079" s="51">
        <v>45801</v>
      </c>
      <c r="D1079" s="50" t="s">
        <v>812</v>
      </c>
      <c r="E1079" s="52">
        <v>1</v>
      </c>
      <c r="F1079" s="52">
        <v>126150</v>
      </c>
      <c r="G1079" s="52">
        <v>126150</v>
      </c>
      <c r="H1079" s="52">
        <v>0</v>
      </c>
      <c r="I1079" s="52">
        <f t="shared" si="48"/>
        <v>126150</v>
      </c>
      <c r="J1079" s="52">
        <v>66047</v>
      </c>
      <c r="K1079" s="52">
        <v>66047</v>
      </c>
      <c r="L1079" s="52">
        <f t="shared" si="49"/>
        <v>60103</v>
      </c>
      <c r="M1079" s="53">
        <f t="shared" si="50"/>
        <v>0.47644074514466905</v>
      </c>
    </row>
    <row r="1080" spans="1:13" s="32" customFormat="1" x14ac:dyDescent="0.25">
      <c r="A1080" s="50" t="s">
        <v>63</v>
      </c>
      <c r="B1080" s="50" t="s">
        <v>813</v>
      </c>
      <c r="C1080" s="51">
        <v>45794</v>
      </c>
      <c r="D1080" s="50" t="s">
        <v>71</v>
      </c>
      <c r="E1080" s="52">
        <v>4</v>
      </c>
      <c r="F1080" s="52">
        <v>1100</v>
      </c>
      <c r="G1080" s="52">
        <v>4400</v>
      </c>
      <c r="H1080" s="52">
        <v>220</v>
      </c>
      <c r="I1080" s="52">
        <f t="shared" si="48"/>
        <v>4180</v>
      </c>
      <c r="J1080" s="52">
        <v>287.5</v>
      </c>
      <c r="K1080" s="52">
        <v>1150</v>
      </c>
      <c r="L1080" s="52">
        <f t="shared" si="49"/>
        <v>3030</v>
      </c>
      <c r="M1080" s="53">
        <f t="shared" si="50"/>
        <v>0.6886363636363636</v>
      </c>
    </row>
    <row r="1081" spans="1:13" s="32" customFormat="1" x14ac:dyDescent="0.25">
      <c r="A1081" s="50" t="s">
        <v>63</v>
      </c>
      <c r="B1081" s="50" t="s">
        <v>813</v>
      </c>
      <c r="C1081" s="51">
        <v>45794</v>
      </c>
      <c r="D1081" s="50" t="s">
        <v>66</v>
      </c>
      <c r="E1081" s="52">
        <v>5</v>
      </c>
      <c r="F1081" s="52">
        <v>590</v>
      </c>
      <c r="G1081" s="52">
        <v>2950</v>
      </c>
      <c r="H1081" s="52">
        <v>147.5</v>
      </c>
      <c r="I1081" s="52">
        <f t="shared" si="48"/>
        <v>2802.5</v>
      </c>
      <c r="J1081" s="52">
        <v>216</v>
      </c>
      <c r="K1081" s="52">
        <v>1080</v>
      </c>
      <c r="L1081" s="52">
        <f t="shared" si="49"/>
        <v>1722.5</v>
      </c>
      <c r="M1081" s="53">
        <f t="shared" si="50"/>
        <v>0.58389830508474572</v>
      </c>
    </row>
    <row r="1082" spans="1:13" s="32" customFormat="1" x14ac:dyDescent="0.25">
      <c r="A1082" s="50" t="s">
        <v>63</v>
      </c>
      <c r="B1082" s="50" t="s">
        <v>813</v>
      </c>
      <c r="C1082" s="51">
        <v>45794</v>
      </c>
      <c r="D1082" s="50" t="s">
        <v>264</v>
      </c>
      <c r="E1082" s="52">
        <v>2</v>
      </c>
      <c r="F1082" s="52">
        <v>3600</v>
      </c>
      <c r="G1082" s="52">
        <v>7200</v>
      </c>
      <c r="H1082" s="52">
        <v>360</v>
      </c>
      <c r="I1082" s="52">
        <f t="shared" si="48"/>
        <v>6840</v>
      </c>
      <c r="J1082" s="52">
        <v>1115</v>
      </c>
      <c r="K1082" s="52">
        <v>2230</v>
      </c>
      <c r="L1082" s="52">
        <f t="shared" si="49"/>
        <v>4610</v>
      </c>
      <c r="M1082" s="53">
        <f t="shared" si="50"/>
        <v>0.64027777777777772</v>
      </c>
    </row>
    <row r="1083" spans="1:13" s="32" customFormat="1" x14ac:dyDescent="0.25">
      <c r="A1083" s="50" t="s">
        <v>63</v>
      </c>
      <c r="B1083" s="50" t="s">
        <v>813</v>
      </c>
      <c r="C1083" s="51">
        <v>45794</v>
      </c>
      <c r="D1083" s="50" t="s">
        <v>68</v>
      </c>
      <c r="E1083" s="52">
        <v>2</v>
      </c>
      <c r="F1083" s="52">
        <v>2800</v>
      </c>
      <c r="G1083" s="52">
        <v>5600</v>
      </c>
      <c r="H1083" s="52">
        <v>280</v>
      </c>
      <c r="I1083" s="52">
        <f t="shared" si="48"/>
        <v>5320</v>
      </c>
      <c r="J1083" s="52">
        <v>925</v>
      </c>
      <c r="K1083" s="52">
        <v>1850</v>
      </c>
      <c r="L1083" s="52">
        <f t="shared" si="49"/>
        <v>3470</v>
      </c>
      <c r="M1083" s="53">
        <f t="shared" si="50"/>
        <v>0.61964285714285716</v>
      </c>
    </row>
    <row r="1084" spans="1:13" s="32" customFormat="1" x14ac:dyDescent="0.25">
      <c r="A1084" s="50" t="s">
        <v>63</v>
      </c>
      <c r="B1084" s="50" t="s">
        <v>814</v>
      </c>
      <c r="C1084" s="51">
        <v>45794</v>
      </c>
      <c r="D1084" s="50" t="s">
        <v>130</v>
      </c>
      <c r="E1084" s="52">
        <v>3</v>
      </c>
      <c r="F1084" s="52">
        <v>1080</v>
      </c>
      <c r="G1084" s="52">
        <v>3240</v>
      </c>
      <c r="H1084" s="52">
        <v>0</v>
      </c>
      <c r="I1084" s="52">
        <f t="shared" si="48"/>
        <v>3240</v>
      </c>
      <c r="J1084" s="52">
        <v>270</v>
      </c>
      <c r="K1084" s="52">
        <v>810</v>
      </c>
      <c r="L1084" s="52">
        <f t="shared" si="49"/>
        <v>2430</v>
      </c>
      <c r="M1084" s="53">
        <f t="shared" si="50"/>
        <v>0.75</v>
      </c>
    </row>
    <row r="1085" spans="1:13" s="32" customFormat="1" x14ac:dyDescent="0.25">
      <c r="A1085" s="50" t="s">
        <v>63</v>
      </c>
      <c r="B1085" s="50" t="s">
        <v>814</v>
      </c>
      <c r="C1085" s="51">
        <v>45794</v>
      </c>
      <c r="D1085" s="50" t="s">
        <v>57</v>
      </c>
      <c r="E1085" s="52">
        <v>10</v>
      </c>
      <c r="F1085" s="52">
        <v>548</v>
      </c>
      <c r="G1085" s="52">
        <v>5480</v>
      </c>
      <c r="H1085" s="52">
        <v>0</v>
      </c>
      <c r="I1085" s="52">
        <f t="shared" si="48"/>
        <v>5480</v>
      </c>
      <c r="J1085" s="52">
        <v>156</v>
      </c>
      <c r="K1085" s="52">
        <v>1560</v>
      </c>
      <c r="L1085" s="52">
        <f t="shared" si="49"/>
        <v>3920</v>
      </c>
      <c r="M1085" s="53">
        <f t="shared" si="50"/>
        <v>0.71532846715328469</v>
      </c>
    </row>
    <row r="1086" spans="1:13" s="32" customFormat="1" x14ac:dyDescent="0.25">
      <c r="A1086" s="50" t="s">
        <v>63</v>
      </c>
      <c r="B1086" s="50" t="s">
        <v>814</v>
      </c>
      <c r="C1086" s="51">
        <v>45794</v>
      </c>
      <c r="D1086" s="50" t="s">
        <v>321</v>
      </c>
      <c r="E1086" s="52">
        <v>4</v>
      </c>
      <c r="F1086" s="52">
        <v>300</v>
      </c>
      <c r="G1086" s="52">
        <v>1200</v>
      </c>
      <c r="H1086" s="52">
        <v>0</v>
      </c>
      <c r="I1086" s="52">
        <f t="shared" si="48"/>
        <v>1200</v>
      </c>
      <c r="J1086" s="52">
        <v>105</v>
      </c>
      <c r="K1086" s="52">
        <v>420</v>
      </c>
      <c r="L1086" s="52">
        <f t="shared" si="49"/>
        <v>780</v>
      </c>
      <c r="M1086" s="53">
        <f t="shared" si="50"/>
        <v>0.65</v>
      </c>
    </row>
    <row r="1087" spans="1:13" s="32" customFormat="1" x14ac:dyDescent="0.25">
      <c r="A1087" s="50" t="s">
        <v>63</v>
      </c>
      <c r="B1087" s="50" t="s">
        <v>814</v>
      </c>
      <c r="C1087" s="51">
        <v>45794</v>
      </c>
      <c r="D1087" s="50" t="s">
        <v>75</v>
      </c>
      <c r="E1087" s="52">
        <v>2</v>
      </c>
      <c r="F1087" s="52">
        <v>1800</v>
      </c>
      <c r="G1087" s="52">
        <v>3600</v>
      </c>
      <c r="H1087" s="52">
        <v>0</v>
      </c>
      <c r="I1087" s="52">
        <f t="shared" si="48"/>
        <v>3600</v>
      </c>
      <c r="J1087" s="52">
        <v>615</v>
      </c>
      <c r="K1087" s="52">
        <v>1230</v>
      </c>
      <c r="L1087" s="52">
        <f t="shared" si="49"/>
        <v>2370</v>
      </c>
      <c r="M1087" s="53">
        <f t="shared" si="50"/>
        <v>0.65833333333333333</v>
      </c>
    </row>
    <row r="1088" spans="1:13" s="32" customFormat="1" x14ac:dyDescent="0.25">
      <c r="A1088" s="50" t="s">
        <v>63</v>
      </c>
      <c r="B1088" s="50" t="s">
        <v>815</v>
      </c>
      <c r="C1088" s="51">
        <v>45794</v>
      </c>
      <c r="D1088" s="50" t="s">
        <v>66</v>
      </c>
      <c r="E1088" s="52">
        <v>10</v>
      </c>
      <c r="F1088" s="52">
        <v>590</v>
      </c>
      <c r="G1088" s="52">
        <v>5900</v>
      </c>
      <c r="H1088" s="52">
        <v>0</v>
      </c>
      <c r="I1088" s="52">
        <f t="shared" si="48"/>
        <v>5900</v>
      </c>
      <c r="J1088" s="52">
        <v>216</v>
      </c>
      <c r="K1088" s="52">
        <v>2160</v>
      </c>
      <c r="L1088" s="52">
        <f t="shared" si="49"/>
        <v>3740</v>
      </c>
      <c r="M1088" s="53">
        <f t="shared" si="50"/>
        <v>0.63389830508474576</v>
      </c>
    </row>
    <row r="1089" spans="1:13" s="32" customFormat="1" x14ac:dyDescent="0.25">
      <c r="A1089" s="50" t="s">
        <v>63</v>
      </c>
      <c r="B1089" s="50" t="s">
        <v>815</v>
      </c>
      <c r="C1089" s="51">
        <v>45794</v>
      </c>
      <c r="D1089" s="50" t="s">
        <v>77</v>
      </c>
      <c r="E1089" s="52">
        <v>4</v>
      </c>
      <c r="F1089" s="52">
        <v>1980</v>
      </c>
      <c r="G1089" s="52">
        <v>7920</v>
      </c>
      <c r="H1089" s="52">
        <v>0</v>
      </c>
      <c r="I1089" s="52">
        <f t="shared" si="48"/>
        <v>7920</v>
      </c>
      <c r="J1089" s="52">
        <v>595</v>
      </c>
      <c r="K1089" s="52">
        <v>2380</v>
      </c>
      <c r="L1089" s="52">
        <f t="shared" si="49"/>
        <v>5540</v>
      </c>
      <c r="M1089" s="53">
        <f t="shared" si="50"/>
        <v>0.6994949494949495</v>
      </c>
    </row>
    <row r="1090" spans="1:13" s="32" customFormat="1" ht="30" x14ac:dyDescent="0.25">
      <c r="A1090" s="50" t="s">
        <v>44</v>
      </c>
      <c r="B1090" s="50" t="s">
        <v>816</v>
      </c>
      <c r="C1090" s="51">
        <v>45794</v>
      </c>
      <c r="D1090" s="50" t="s">
        <v>50</v>
      </c>
      <c r="E1090" s="52">
        <v>3</v>
      </c>
      <c r="F1090" s="52">
        <v>1200</v>
      </c>
      <c r="G1090" s="52">
        <v>3600</v>
      </c>
      <c r="H1090" s="52">
        <v>0</v>
      </c>
      <c r="I1090" s="52">
        <f t="shared" si="48"/>
        <v>3600</v>
      </c>
      <c r="J1090" s="52">
        <v>615</v>
      </c>
      <c r="K1090" s="52">
        <v>1845</v>
      </c>
      <c r="L1090" s="52">
        <f t="shared" si="49"/>
        <v>1755</v>
      </c>
      <c r="M1090" s="53">
        <f t="shared" si="50"/>
        <v>0.48749999999999999</v>
      </c>
    </row>
    <row r="1091" spans="1:13" s="32" customFormat="1" x14ac:dyDescent="0.25">
      <c r="A1091" s="50" t="s">
        <v>44</v>
      </c>
      <c r="B1091" s="50" t="s">
        <v>816</v>
      </c>
      <c r="C1091" s="51">
        <v>45794</v>
      </c>
      <c r="D1091" s="50" t="s">
        <v>52</v>
      </c>
      <c r="E1091" s="52">
        <v>3</v>
      </c>
      <c r="F1091" s="52">
        <v>1078</v>
      </c>
      <c r="G1091" s="52">
        <v>3234</v>
      </c>
      <c r="H1091" s="52">
        <v>0</v>
      </c>
      <c r="I1091" s="52">
        <f t="shared" si="48"/>
        <v>3234</v>
      </c>
      <c r="J1091" s="52">
        <v>530</v>
      </c>
      <c r="K1091" s="52">
        <v>1590</v>
      </c>
      <c r="L1091" s="52">
        <f t="shared" si="49"/>
        <v>1644</v>
      </c>
      <c r="M1091" s="53">
        <f t="shared" si="50"/>
        <v>0.50834879406307976</v>
      </c>
    </row>
    <row r="1092" spans="1:13" s="32" customFormat="1" x14ac:dyDescent="0.25">
      <c r="A1092" s="50" t="s">
        <v>15</v>
      </c>
      <c r="B1092" s="50" t="s">
        <v>817</v>
      </c>
      <c r="C1092" s="51">
        <v>45801</v>
      </c>
      <c r="D1092" s="50" t="s">
        <v>818</v>
      </c>
      <c r="E1092" s="52">
        <v>1</v>
      </c>
      <c r="F1092" s="52">
        <v>2062128</v>
      </c>
      <c r="G1092" s="52">
        <v>2062128</v>
      </c>
      <c r="H1092" s="52">
        <v>0</v>
      </c>
      <c r="I1092" s="52">
        <f t="shared" si="48"/>
        <v>2062128</v>
      </c>
      <c r="J1092" s="52">
        <v>1530222.43</v>
      </c>
      <c r="K1092" s="52">
        <v>1530222.43</v>
      </c>
      <c r="L1092" s="52">
        <f t="shared" si="49"/>
        <v>531905.57000000007</v>
      </c>
      <c r="M1092" s="53">
        <f t="shared" si="50"/>
        <v>0.25794013271727073</v>
      </c>
    </row>
    <row r="1093" spans="1:13" s="32" customFormat="1" x14ac:dyDescent="0.25">
      <c r="A1093" s="50" t="s">
        <v>15</v>
      </c>
      <c r="B1093" s="50" t="s">
        <v>819</v>
      </c>
      <c r="C1093" s="51">
        <v>45801</v>
      </c>
      <c r="D1093" s="50"/>
      <c r="E1093" s="52">
        <v>1</v>
      </c>
      <c r="F1093" s="52">
        <v>231762</v>
      </c>
      <c r="G1093" s="52">
        <v>231762</v>
      </c>
      <c r="H1093" s="52">
        <v>0</v>
      </c>
      <c r="I1093" s="52">
        <f t="shared" si="48"/>
        <v>231762</v>
      </c>
      <c r="J1093" s="52"/>
      <c r="K1093" s="52"/>
      <c r="L1093" s="52">
        <f t="shared" si="49"/>
        <v>231762</v>
      </c>
      <c r="M1093" s="53">
        <f t="shared" si="50"/>
        <v>1</v>
      </c>
    </row>
    <row r="1094" spans="1:13" s="32" customFormat="1" x14ac:dyDescent="0.25">
      <c r="A1094" s="50" t="s">
        <v>15</v>
      </c>
      <c r="B1094" s="50" t="s">
        <v>820</v>
      </c>
      <c r="C1094" s="51">
        <v>45801</v>
      </c>
      <c r="D1094" s="50"/>
      <c r="E1094" s="52">
        <v>1</v>
      </c>
      <c r="F1094" s="52">
        <v>31676</v>
      </c>
      <c r="G1094" s="52">
        <v>31676</v>
      </c>
      <c r="H1094" s="52">
        <v>0</v>
      </c>
      <c r="I1094" s="52">
        <f t="shared" si="48"/>
        <v>31676</v>
      </c>
      <c r="J1094" s="52"/>
      <c r="K1094" s="52"/>
      <c r="L1094" s="52">
        <f t="shared" si="49"/>
        <v>31676</v>
      </c>
      <c r="M1094" s="53">
        <f t="shared" si="50"/>
        <v>1</v>
      </c>
    </row>
    <row r="1095" spans="1:13" s="32" customFormat="1" x14ac:dyDescent="0.25">
      <c r="A1095" s="50" t="s">
        <v>15</v>
      </c>
      <c r="B1095" s="50" t="s">
        <v>821</v>
      </c>
      <c r="C1095" s="51">
        <v>45801</v>
      </c>
      <c r="D1095" s="50" t="s">
        <v>822</v>
      </c>
      <c r="E1095" s="52">
        <v>1</v>
      </c>
      <c r="F1095" s="52">
        <v>1431072</v>
      </c>
      <c r="G1095" s="52">
        <v>1431072</v>
      </c>
      <c r="H1095" s="52">
        <v>0</v>
      </c>
      <c r="I1095" s="52">
        <f t="shared" si="48"/>
        <v>1431072</v>
      </c>
      <c r="J1095" s="52">
        <v>1188562.51</v>
      </c>
      <c r="K1095" s="52">
        <v>1188562.51</v>
      </c>
      <c r="L1095" s="52">
        <f t="shared" si="49"/>
        <v>242509.49</v>
      </c>
      <c r="M1095" s="53">
        <f t="shared" si="50"/>
        <v>0.16946002018067574</v>
      </c>
    </row>
    <row r="1096" spans="1:13" s="32" customFormat="1" x14ac:dyDescent="0.25">
      <c r="A1096" s="50" t="s">
        <v>15</v>
      </c>
      <c r="B1096" s="50" t="s">
        <v>823</v>
      </c>
      <c r="C1096" s="51">
        <v>45801</v>
      </c>
      <c r="D1096" s="50"/>
      <c r="E1096" s="52">
        <v>1</v>
      </c>
      <c r="F1096" s="52">
        <v>375254</v>
      </c>
      <c r="G1096" s="52">
        <v>375254</v>
      </c>
      <c r="H1096" s="52">
        <v>0</v>
      </c>
      <c r="I1096" s="52">
        <f t="shared" ref="I1096:I1159" si="51">+G1096-H1096</f>
        <v>375254</v>
      </c>
      <c r="J1096" s="52"/>
      <c r="K1096" s="52"/>
      <c r="L1096" s="52">
        <f t="shared" ref="L1096:L1159" si="52">+I1096-K1096</f>
        <v>375254</v>
      </c>
      <c r="M1096" s="53">
        <f t="shared" ref="M1096:M1159" si="53">+L1096/G1096</f>
        <v>1</v>
      </c>
    </row>
    <row r="1097" spans="1:13" s="32" customFormat="1" x14ac:dyDescent="0.25">
      <c r="A1097" s="50" t="s">
        <v>15</v>
      </c>
      <c r="B1097" s="50" t="s">
        <v>824</v>
      </c>
      <c r="C1097" s="51">
        <v>45801</v>
      </c>
      <c r="D1097" s="50" t="s">
        <v>825</v>
      </c>
      <c r="E1097" s="52">
        <v>1</v>
      </c>
      <c r="F1097" s="52">
        <v>2173450</v>
      </c>
      <c r="G1097" s="52">
        <v>2173450</v>
      </c>
      <c r="H1097" s="52">
        <v>0</v>
      </c>
      <c r="I1097" s="52">
        <f t="shared" si="51"/>
        <v>2173450</v>
      </c>
      <c r="J1097" s="52">
        <v>1512820.96</v>
      </c>
      <c r="K1097" s="52">
        <v>1512820.96</v>
      </c>
      <c r="L1097" s="52">
        <f t="shared" si="52"/>
        <v>660629.04</v>
      </c>
      <c r="M1097" s="53">
        <f t="shared" si="53"/>
        <v>0.30395410062343281</v>
      </c>
    </row>
    <row r="1098" spans="1:13" s="32" customFormat="1" x14ac:dyDescent="0.25">
      <c r="A1098" s="50" t="s">
        <v>15</v>
      </c>
      <c r="B1098" s="50" t="s">
        <v>826</v>
      </c>
      <c r="C1098" s="51">
        <v>45801</v>
      </c>
      <c r="D1098" s="50"/>
      <c r="E1098" s="52">
        <v>1</v>
      </c>
      <c r="F1098" s="52">
        <v>125670</v>
      </c>
      <c r="G1098" s="52">
        <v>125670</v>
      </c>
      <c r="H1098" s="52">
        <v>0</v>
      </c>
      <c r="I1098" s="52">
        <f t="shared" si="51"/>
        <v>125670</v>
      </c>
      <c r="J1098" s="52"/>
      <c r="K1098" s="52"/>
      <c r="L1098" s="52">
        <f t="shared" si="52"/>
        <v>125670</v>
      </c>
      <c r="M1098" s="53">
        <f t="shared" si="53"/>
        <v>1</v>
      </c>
    </row>
    <row r="1099" spans="1:13" s="32" customFormat="1" ht="30" x14ac:dyDescent="0.25">
      <c r="A1099" s="50" t="s">
        <v>30</v>
      </c>
      <c r="B1099" s="50" t="s">
        <v>827</v>
      </c>
      <c r="C1099" s="51">
        <v>45798</v>
      </c>
      <c r="D1099" s="50" t="s">
        <v>50</v>
      </c>
      <c r="E1099" s="52">
        <v>2</v>
      </c>
      <c r="F1099" s="52">
        <v>1708</v>
      </c>
      <c r="G1099" s="52">
        <v>3416</v>
      </c>
      <c r="H1099" s="52">
        <v>0</v>
      </c>
      <c r="I1099" s="52">
        <f t="shared" si="51"/>
        <v>3416</v>
      </c>
      <c r="J1099" s="52">
        <v>615</v>
      </c>
      <c r="K1099" s="52">
        <v>1230</v>
      </c>
      <c r="L1099" s="52">
        <f t="shared" si="52"/>
        <v>2186</v>
      </c>
      <c r="M1099" s="53">
        <f t="shared" si="53"/>
        <v>0.63992974238875877</v>
      </c>
    </row>
    <row r="1100" spans="1:13" s="32" customFormat="1" x14ac:dyDescent="0.25">
      <c r="A1100" s="50" t="s">
        <v>30</v>
      </c>
      <c r="B1100" s="50" t="s">
        <v>827</v>
      </c>
      <c r="C1100" s="51">
        <v>45798</v>
      </c>
      <c r="D1100" s="50" t="s">
        <v>264</v>
      </c>
      <c r="E1100" s="52">
        <v>2</v>
      </c>
      <c r="F1100" s="52">
        <v>2800</v>
      </c>
      <c r="G1100" s="52">
        <v>5600</v>
      </c>
      <c r="H1100" s="52">
        <v>0</v>
      </c>
      <c r="I1100" s="52">
        <f t="shared" si="51"/>
        <v>5600</v>
      </c>
      <c r="J1100" s="52">
        <v>1115</v>
      </c>
      <c r="K1100" s="52">
        <v>2230</v>
      </c>
      <c r="L1100" s="52">
        <f t="shared" si="52"/>
        <v>3370</v>
      </c>
      <c r="M1100" s="53">
        <f t="shared" si="53"/>
        <v>0.60178571428571426</v>
      </c>
    </row>
    <row r="1101" spans="1:13" s="32" customFormat="1" x14ac:dyDescent="0.25">
      <c r="A1101" s="50" t="s">
        <v>30</v>
      </c>
      <c r="B1101" s="50" t="s">
        <v>827</v>
      </c>
      <c r="C1101" s="51">
        <v>45798</v>
      </c>
      <c r="D1101" s="50" t="s">
        <v>134</v>
      </c>
      <c r="E1101" s="52">
        <v>7</v>
      </c>
      <c r="F1101" s="52">
        <v>385</v>
      </c>
      <c r="G1101" s="52">
        <v>2695</v>
      </c>
      <c r="H1101" s="52">
        <v>0</v>
      </c>
      <c r="I1101" s="52">
        <f t="shared" si="51"/>
        <v>2695</v>
      </c>
      <c r="J1101" s="52">
        <v>115</v>
      </c>
      <c r="K1101" s="52">
        <v>805</v>
      </c>
      <c r="L1101" s="52">
        <f t="shared" si="52"/>
        <v>1890</v>
      </c>
      <c r="M1101" s="53">
        <f t="shared" si="53"/>
        <v>0.70129870129870131</v>
      </c>
    </row>
    <row r="1102" spans="1:13" s="32" customFormat="1" x14ac:dyDescent="0.25">
      <c r="A1102" s="50" t="s">
        <v>30</v>
      </c>
      <c r="B1102" s="50" t="s">
        <v>827</v>
      </c>
      <c r="C1102" s="51">
        <v>45798</v>
      </c>
      <c r="D1102" s="50" t="s">
        <v>42</v>
      </c>
      <c r="E1102" s="52">
        <v>2</v>
      </c>
      <c r="F1102" s="52">
        <v>1500</v>
      </c>
      <c r="G1102" s="52">
        <v>3000</v>
      </c>
      <c r="H1102" s="52">
        <v>0</v>
      </c>
      <c r="I1102" s="52">
        <f t="shared" si="51"/>
        <v>3000</v>
      </c>
      <c r="J1102" s="52">
        <v>365</v>
      </c>
      <c r="K1102" s="52">
        <v>730</v>
      </c>
      <c r="L1102" s="52">
        <f t="shared" si="52"/>
        <v>2270</v>
      </c>
      <c r="M1102" s="53">
        <f t="shared" si="53"/>
        <v>0.75666666666666671</v>
      </c>
    </row>
    <row r="1103" spans="1:13" s="32" customFormat="1" x14ac:dyDescent="0.25">
      <c r="A1103" s="50" t="s">
        <v>30</v>
      </c>
      <c r="B1103" s="50" t="s">
        <v>827</v>
      </c>
      <c r="C1103" s="51">
        <v>45798</v>
      </c>
      <c r="D1103" s="50" t="s">
        <v>126</v>
      </c>
      <c r="E1103" s="52">
        <v>10</v>
      </c>
      <c r="F1103" s="52">
        <v>229.32</v>
      </c>
      <c r="G1103" s="52">
        <v>2293.1999999999998</v>
      </c>
      <c r="H1103" s="52">
        <v>0</v>
      </c>
      <c r="I1103" s="52">
        <f t="shared" si="51"/>
        <v>2293.1999999999998</v>
      </c>
      <c r="J1103" s="52">
        <v>114.66</v>
      </c>
      <c r="K1103" s="52">
        <v>1146.5999999999999</v>
      </c>
      <c r="L1103" s="52">
        <f t="shared" si="52"/>
        <v>1146.5999999999999</v>
      </c>
      <c r="M1103" s="53">
        <f t="shared" si="53"/>
        <v>0.5</v>
      </c>
    </row>
    <row r="1104" spans="1:13" s="32" customFormat="1" x14ac:dyDescent="0.25">
      <c r="A1104" s="50" t="s">
        <v>30</v>
      </c>
      <c r="B1104" s="50" t="s">
        <v>827</v>
      </c>
      <c r="C1104" s="51">
        <v>45798</v>
      </c>
      <c r="D1104" s="50" t="s">
        <v>266</v>
      </c>
      <c r="E1104" s="52">
        <v>10</v>
      </c>
      <c r="F1104" s="52">
        <v>152.5</v>
      </c>
      <c r="G1104" s="52">
        <v>1525</v>
      </c>
      <c r="H1104" s="52">
        <v>0</v>
      </c>
      <c r="I1104" s="52">
        <f t="shared" si="51"/>
        <v>1525</v>
      </c>
      <c r="J1104" s="52">
        <v>138.6</v>
      </c>
      <c r="K1104" s="52">
        <v>1386</v>
      </c>
      <c r="L1104" s="52">
        <f t="shared" si="52"/>
        <v>139</v>
      </c>
      <c r="M1104" s="53">
        <f t="shared" si="53"/>
        <v>9.1147540983606556E-2</v>
      </c>
    </row>
    <row r="1105" spans="1:13" s="32" customFormat="1" x14ac:dyDescent="0.25">
      <c r="A1105" s="50" t="s">
        <v>30</v>
      </c>
      <c r="B1105" s="50" t="s">
        <v>827</v>
      </c>
      <c r="C1105" s="51">
        <v>45798</v>
      </c>
      <c r="D1105" s="50" t="s">
        <v>197</v>
      </c>
      <c r="E1105" s="52">
        <v>2</v>
      </c>
      <c r="F1105" s="52">
        <v>3500</v>
      </c>
      <c r="G1105" s="52">
        <v>7000</v>
      </c>
      <c r="H1105" s="52">
        <v>0</v>
      </c>
      <c r="I1105" s="52">
        <f t="shared" si="51"/>
        <v>7000</v>
      </c>
      <c r="J1105" s="52">
        <v>1100</v>
      </c>
      <c r="K1105" s="52">
        <v>2200</v>
      </c>
      <c r="L1105" s="52">
        <f t="shared" si="52"/>
        <v>4800</v>
      </c>
      <c r="M1105" s="53">
        <f t="shared" si="53"/>
        <v>0.68571428571428572</v>
      </c>
    </row>
    <row r="1106" spans="1:13" s="32" customFormat="1" x14ac:dyDescent="0.25">
      <c r="A1106" s="50" t="s">
        <v>30</v>
      </c>
      <c r="B1106" s="50" t="s">
        <v>827</v>
      </c>
      <c r="C1106" s="51">
        <v>45798</v>
      </c>
      <c r="D1106" s="50" t="s">
        <v>32</v>
      </c>
      <c r="E1106" s="52">
        <v>7</v>
      </c>
      <c r="F1106" s="52">
        <v>678.57</v>
      </c>
      <c r="G1106" s="52">
        <v>4749.99</v>
      </c>
      <c r="H1106" s="52">
        <v>0</v>
      </c>
      <c r="I1106" s="52">
        <f t="shared" si="51"/>
        <v>4749.99</v>
      </c>
      <c r="J1106" s="52">
        <v>450</v>
      </c>
      <c r="K1106" s="52">
        <v>3150</v>
      </c>
      <c r="L1106" s="52">
        <f t="shared" si="52"/>
        <v>1599.9899999999998</v>
      </c>
      <c r="M1106" s="53">
        <f t="shared" si="53"/>
        <v>0.33684070913833497</v>
      </c>
    </row>
    <row r="1107" spans="1:13" s="32" customFormat="1" x14ac:dyDescent="0.25">
      <c r="A1107" s="50" t="s">
        <v>30</v>
      </c>
      <c r="B1107" s="50" t="s">
        <v>827</v>
      </c>
      <c r="C1107" s="51">
        <v>45798</v>
      </c>
      <c r="D1107" s="50" t="s">
        <v>33</v>
      </c>
      <c r="E1107" s="52">
        <v>7</v>
      </c>
      <c r="F1107" s="52">
        <v>857.14</v>
      </c>
      <c r="G1107" s="52">
        <v>5999.98</v>
      </c>
      <c r="H1107" s="52">
        <v>0</v>
      </c>
      <c r="I1107" s="52">
        <f t="shared" si="51"/>
        <v>5999.98</v>
      </c>
      <c r="J1107" s="52">
        <v>560</v>
      </c>
      <c r="K1107" s="52">
        <v>3920</v>
      </c>
      <c r="L1107" s="52">
        <f t="shared" si="52"/>
        <v>2079.9799999999996</v>
      </c>
      <c r="M1107" s="53">
        <f t="shared" si="53"/>
        <v>0.34666448888162954</v>
      </c>
    </row>
    <row r="1108" spans="1:13" s="32" customFormat="1" x14ac:dyDescent="0.25">
      <c r="A1108" s="50" t="s">
        <v>30</v>
      </c>
      <c r="B1108" s="50" t="s">
        <v>827</v>
      </c>
      <c r="C1108" s="51">
        <v>45798</v>
      </c>
      <c r="D1108" s="50" t="s">
        <v>90</v>
      </c>
      <c r="E1108" s="52">
        <v>7</v>
      </c>
      <c r="F1108" s="52">
        <v>671.43</v>
      </c>
      <c r="G1108" s="52">
        <v>4700.01</v>
      </c>
      <c r="H1108" s="52">
        <v>0</v>
      </c>
      <c r="I1108" s="52">
        <f t="shared" si="51"/>
        <v>4700.01</v>
      </c>
      <c r="J1108" s="52">
        <v>150</v>
      </c>
      <c r="K1108" s="52">
        <v>1050</v>
      </c>
      <c r="L1108" s="52">
        <f t="shared" si="52"/>
        <v>3650.01</v>
      </c>
      <c r="M1108" s="53">
        <f t="shared" si="53"/>
        <v>0.77659622000804251</v>
      </c>
    </row>
    <row r="1109" spans="1:13" s="32" customFormat="1" ht="30" x14ac:dyDescent="0.25">
      <c r="A1109" s="50" t="s">
        <v>146</v>
      </c>
      <c r="B1109" s="50" t="s">
        <v>828</v>
      </c>
      <c r="C1109" s="51">
        <v>45801</v>
      </c>
      <c r="D1109" s="50" t="s">
        <v>829</v>
      </c>
      <c r="E1109" s="52">
        <v>2</v>
      </c>
      <c r="F1109" s="52">
        <v>40650</v>
      </c>
      <c r="G1109" s="52">
        <v>81300</v>
      </c>
      <c r="H1109" s="52">
        <v>0</v>
      </c>
      <c r="I1109" s="52">
        <f t="shared" si="51"/>
        <v>81300</v>
      </c>
      <c r="J1109" s="52">
        <v>28800</v>
      </c>
      <c r="K1109" s="52">
        <v>57600</v>
      </c>
      <c r="L1109" s="52">
        <f t="shared" si="52"/>
        <v>23700</v>
      </c>
      <c r="M1109" s="53">
        <f t="shared" si="53"/>
        <v>0.29151291512915128</v>
      </c>
    </row>
    <row r="1110" spans="1:13" s="32" customFormat="1" ht="30" x14ac:dyDescent="0.25">
      <c r="A1110" s="50" t="s">
        <v>146</v>
      </c>
      <c r="B1110" s="50" t="s">
        <v>828</v>
      </c>
      <c r="C1110" s="51">
        <v>45801</v>
      </c>
      <c r="D1110" s="50" t="s">
        <v>830</v>
      </c>
      <c r="E1110" s="52">
        <v>2</v>
      </c>
      <c r="F1110" s="52">
        <v>17900</v>
      </c>
      <c r="G1110" s="52">
        <v>35800</v>
      </c>
      <c r="H1110" s="52">
        <v>0</v>
      </c>
      <c r="I1110" s="52">
        <f t="shared" si="51"/>
        <v>35800</v>
      </c>
      <c r="J1110" s="52">
        <v>9800</v>
      </c>
      <c r="K1110" s="52">
        <v>19600</v>
      </c>
      <c r="L1110" s="52">
        <f t="shared" si="52"/>
        <v>16200</v>
      </c>
      <c r="M1110" s="53">
        <f t="shared" si="53"/>
        <v>0.45251396648044695</v>
      </c>
    </row>
    <row r="1111" spans="1:13" s="32" customFormat="1" x14ac:dyDescent="0.25">
      <c r="A1111" s="50" t="s">
        <v>146</v>
      </c>
      <c r="B1111" s="50" t="s">
        <v>828</v>
      </c>
      <c r="C1111" s="51">
        <v>45801</v>
      </c>
      <c r="D1111" s="50" t="s">
        <v>831</v>
      </c>
      <c r="E1111" s="52">
        <v>200</v>
      </c>
      <c r="F1111" s="52">
        <v>3250</v>
      </c>
      <c r="G1111" s="52">
        <v>650000</v>
      </c>
      <c r="H1111" s="52">
        <v>0</v>
      </c>
      <c r="I1111" s="52">
        <f t="shared" si="51"/>
        <v>650000</v>
      </c>
      <c r="J1111" s="52">
        <v>2000</v>
      </c>
      <c r="K1111" s="52">
        <v>400000</v>
      </c>
      <c r="L1111" s="52">
        <f t="shared" si="52"/>
        <v>250000</v>
      </c>
      <c r="M1111" s="53">
        <f t="shared" si="53"/>
        <v>0.38461538461538464</v>
      </c>
    </row>
    <row r="1112" spans="1:13" s="32" customFormat="1" ht="30" x14ac:dyDescent="0.25">
      <c r="A1112" s="50" t="s">
        <v>146</v>
      </c>
      <c r="B1112" s="50" t="s">
        <v>828</v>
      </c>
      <c r="C1112" s="51">
        <v>45801</v>
      </c>
      <c r="D1112" s="50" t="s">
        <v>832</v>
      </c>
      <c r="E1112" s="52">
        <v>1</v>
      </c>
      <c r="F1112" s="52">
        <v>40500</v>
      </c>
      <c r="G1112" s="52">
        <v>40500</v>
      </c>
      <c r="H1112" s="52">
        <v>0</v>
      </c>
      <c r="I1112" s="52">
        <f t="shared" si="51"/>
        <v>40500</v>
      </c>
      <c r="J1112" s="52">
        <v>41800</v>
      </c>
      <c r="K1112" s="52">
        <v>41800</v>
      </c>
      <c r="L1112" s="52">
        <f t="shared" si="52"/>
        <v>-1300</v>
      </c>
      <c r="M1112" s="53">
        <f t="shared" si="53"/>
        <v>-3.2098765432098768E-2</v>
      </c>
    </row>
    <row r="1113" spans="1:13" s="32" customFormat="1" ht="30" x14ac:dyDescent="0.25">
      <c r="A1113" s="50" t="s">
        <v>146</v>
      </c>
      <c r="B1113" s="50" t="s">
        <v>828</v>
      </c>
      <c r="C1113" s="51">
        <v>45801</v>
      </c>
      <c r="D1113" s="50" t="s">
        <v>829</v>
      </c>
      <c r="E1113" s="52">
        <v>1</v>
      </c>
      <c r="F1113" s="52">
        <v>37000</v>
      </c>
      <c r="G1113" s="52">
        <v>37000</v>
      </c>
      <c r="H1113" s="52">
        <v>0</v>
      </c>
      <c r="I1113" s="52">
        <f t="shared" si="51"/>
        <v>37000</v>
      </c>
      <c r="J1113" s="52">
        <v>28800</v>
      </c>
      <c r="K1113" s="52">
        <v>28800</v>
      </c>
      <c r="L1113" s="52">
        <f t="shared" si="52"/>
        <v>8200</v>
      </c>
      <c r="M1113" s="53">
        <f t="shared" si="53"/>
        <v>0.22162162162162163</v>
      </c>
    </row>
    <row r="1114" spans="1:13" s="32" customFormat="1" x14ac:dyDescent="0.25">
      <c r="A1114" s="50" t="s">
        <v>146</v>
      </c>
      <c r="B1114" s="50" t="s">
        <v>833</v>
      </c>
      <c r="C1114" s="51">
        <v>45913</v>
      </c>
      <c r="D1114" s="50" t="s">
        <v>834</v>
      </c>
      <c r="E1114" s="52">
        <v>1</v>
      </c>
      <c r="F1114" s="52">
        <v>643500</v>
      </c>
      <c r="G1114" s="52">
        <v>643500</v>
      </c>
      <c r="H1114" s="52">
        <v>0</v>
      </c>
      <c r="I1114" s="52">
        <f t="shared" si="51"/>
        <v>643500</v>
      </c>
      <c r="J1114" s="52">
        <v>420899.35</v>
      </c>
      <c r="K1114" s="52">
        <v>420899.35</v>
      </c>
      <c r="L1114" s="52">
        <f t="shared" si="52"/>
        <v>222600.65000000002</v>
      </c>
      <c r="M1114" s="53">
        <f t="shared" si="53"/>
        <v>0.34592175602175607</v>
      </c>
    </row>
    <row r="1115" spans="1:13" s="32" customFormat="1" x14ac:dyDescent="0.25">
      <c r="A1115" s="50" t="s">
        <v>30</v>
      </c>
      <c r="B1115" s="50" t="s">
        <v>835</v>
      </c>
      <c r="C1115" s="51">
        <v>45799</v>
      </c>
      <c r="D1115" s="50" t="s">
        <v>364</v>
      </c>
      <c r="E1115" s="52">
        <v>1</v>
      </c>
      <c r="F1115" s="52">
        <v>396</v>
      </c>
      <c r="G1115" s="52">
        <v>396</v>
      </c>
      <c r="H1115" s="52">
        <v>0</v>
      </c>
      <c r="I1115" s="52">
        <f t="shared" si="51"/>
        <v>396</v>
      </c>
      <c r="J1115" s="52">
        <v>381</v>
      </c>
      <c r="K1115" s="52">
        <v>381</v>
      </c>
      <c r="L1115" s="52">
        <f t="shared" si="52"/>
        <v>15</v>
      </c>
      <c r="M1115" s="53">
        <f t="shared" si="53"/>
        <v>3.787878787878788E-2</v>
      </c>
    </row>
    <row r="1116" spans="1:13" s="32" customFormat="1" x14ac:dyDescent="0.25">
      <c r="A1116" s="50" t="s">
        <v>146</v>
      </c>
      <c r="B1116" s="50" t="s">
        <v>836</v>
      </c>
      <c r="C1116" s="51">
        <v>45808</v>
      </c>
      <c r="D1116" s="50" t="s">
        <v>791</v>
      </c>
      <c r="E1116" s="52">
        <v>500</v>
      </c>
      <c r="F1116" s="52">
        <v>644.5</v>
      </c>
      <c r="G1116" s="52">
        <v>322250</v>
      </c>
      <c r="H1116" s="52">
        <v>0</v>
      </c>
      <c r="I1116" s="52">
        <f t="shared" si="51"/>
        <v>322250</v>
      </c>
      <c r="J1116" s="52">
        <v>458.77</v>
      </c>
      <c r="K1116" s="52">
        <v>229387.2</v>
      </c>
      <c r="L1116" s="52">
        <f t="shared" si="52"/>
        <v>92862.799999999988</v>
      </c>
      <c r="M1116" s="53">
        <f t="shared" si="53"/>
        <v>0.28817005430566328</v>
      </c>
    </row>
    <row r="1117" spans="1:13" s="32" customFormat="1" x14ac:dyDescent="0.25">
      <c r="A1117" s="50" t="s">
        <v>44</v>
      </c>
      <c r="B1117" s="50" t="s">
        <v>837</v>
      </c>
      <c r="C1117" s="51">
        <v>45801</v>
      </c>
      <c r="D1117" s="50" t="s">
        <v>99</v>
      </c>
      <c r="E1117" s="52">
        <v>5</v>
      </c>
      <c r="F1117" s="52">
        <v>1400</v>
      </c>
      <c r="G1117" s="52">
        <v>7000</v>
      </c>
      <c r="H1117" s="52">
        <v>2100</v>
      </c>
      <c r="I1117" s="52">
        <f t="shared" si="51"/>
        <v>4900</v>
      </c>
      <c r="J1117" s="52">
        <v>560</v>
      </c>
      <c r="K1117" s="52">
        <v>2800</v>
      </c>
      <c r="L1117" s="52">
        <f t="shared" si="52"/>
        <v>2100</v>
      </c>
      <c r="M1117" s="53">
        <f t="shared" si="53"/>
        <v>0.3</v>
      </c>
    </row>
    <row r="1118" spans="1:13" s="32" customFormat="1" x14ac:dyDescent="0.25">
      <c r="A1118" s="50" t="s">
        <v>44</v>
      </c>
      <c r="B1118" s="50" t="s">
        <v>838</v>
      </c>
      <c r="C1118" s="51">
        <v>45801</v>
      </c>
      <c r="D1118" s="50" t="s">
        <v>42</v>
      </c>
      <c r="E1118" s="52">
        <v>1</v>
      </c>
      <c r="F1118" s="52">
        <v>850</v>
      </c>
      <c r="G1118" s="52">
        <v>850</v>
      </c>
      <c r="H1118" s="52">
        <v>255</v>
      </c>
      <c r="I1118" s="52">
        <f t="shared" si="51"/>
        <v>595</v>
      </c>
      <c r="J1118" s="52">
        <v>365</v>
      </c>
      <c r="K1118" s="52">
        <v>365</v>
      </c>
      <c r="L1118" s="52">
        <f t="shared" si="52"/>
        <v>230</v>
      </c>
      <c r="M1118" s="53">
        <f t="shared" si="53"/>
        <v>0.27058823529411763</v>
      </c>
    </row>
    <row r="1119" spans="1:13" s="32" customFormat="1" x14ac:dyDescent="0.25">
      <c r="A1119" s="50" t="s">
        <v>44</v>
      </c>
      <c r="B1119" s="50" t="s">
        <v>839</v>
      </c>
      <c r="C1119" s="51">
        <v>45801</v>
      </c>
      <c r="D1119" s="50" t="s">
        <v>126</v>
      </c>
      <c r="E1119" s="52">
        <v>13</v>
      </c>
      <c r="F1119" s="52">
        <v>258.45999999999998</v>
      </c>
      <c r="G1119" s="52">
        <v>3360</v>
      </c>
      <c r="H1119" s="52">
        <v>0</v>
      </c>
      <c r="I1119" s="52">
        <f t="shared" si="51"/>
        <v>3360</v>
      </c>
      <c r="J1119" s="52">
        <v>114.66</v>
      </c>
      <c r="K1119" s="52">
        <v>1490.58</v>
      </c>
      <c r="L1119" s="52">
        <f t="shared" si="52"/>
        <v>1869.42</v>
      </c>
      <c r="M1119" s="53">
        <f t="shared" si="53"/>
        <v>0.55637500000000006</v>
      </c>
    </row>
    <row r="1120" spans="1:13" s="32" customFormat="1" x14ac:dyDescent="0.25">
      <c r="A1120" s="50" t="s">
        <v>44</v>
      </c>
      <c r="B1120" s="50" t="s">
        <v>839</v>
      </c>
      <c r="C1120" s="51">
        <v>45801</v>
      </c>
      <c r="D1120" s="50" t="s">
        <v>266</v>
      </c>
      <c r="E1120" s="52">
        <v>13</v>
      </c>
      <c r="F1120" s="52">
        <v>300.92</v>
      </c>
      <c r="G1120" s="52">
        <v>3912</v>
      </c>
      <c r="H1120" s="52">
        <v>0</v>
      </c>
      <c r="I1120" s="52">
        <f t="shared" si="51"/>
        <v>3912</v>
      </c>
      <c r="J1120" s="52">
        <v>138.6</v>
      </c>
      <c r="K1120" s="52">
        <v>1801.8</v>
      </c>
      <c r="L1120" s="52">
        <f t="shared" si="52"/>
        <v>2110.1999999999998</v>
      </c>
      <c r="M1120" s="53">
        <f t="shared" si="53"/>
        <v>0.53941717791411037</v>
      </c>
    </row>
    <row r="1121" spans="1:13" s="32" customFormat="1" x14ac:dyDescent="0.25">
      <c r="A1121" s="50" t="s">
        <v>44</v>
      </c>
      <c r="B1121" s="50" t="s">
        <v>840</v>
      </c>
      <c r="C1121" s="51">
        <v>45801</v>
      </c>
      <c r="D1121" s="50" t="s">
        <v>97</v>
      </c>
      <c r="E1121" s="52">
        <v>10</v>
      </c>
      <c r="F1121" s="52">
        <v>1350</v>
      </c>
      <c r="G1121" s="52">
        <v>13500</v>
      </c>
      <c r="H1121" s="52">
        <v>4725</v>
      </c>
      <c r="I1121" s="52">
        <f t="shared" si="51"/>
        <v>8775</v>
      </c>
      <c r="J1121" s="52">
        <v>600</v>
      </c>
      <c r="K1121" s="52">
        <v>6000</v>
      </c>
      <c r="L1121" s="52">
        <f t="shared" si="52"/>
        <v>2775</v>
      </c>
      <c r="M1121" s="53">
        <f t="shared" si="53"/>
        <v>0.20555555555555555</v>
      </c>
    </row>
    <row r="1122" spans="1:13" s="32" customFormat="1" x14ac:dyDescent="0.25">
      <c r="A1122" s="50" t="s">
        <v>44</v>
      </c>
      <c r="B1122" s="50" t="s">
        <v>841</v>
      </c>
      <c r="C1122" s="51">
        <v>45801</v>
      </c>
      <c r="D1122" s="50" t="s">
        <v>172</v>
      </c>
      <c r="E1122" s="52">
        <v>20</v>
      </c>
      <c r="F1122" s="52">
        <v>3500</v>
      </c>
      <c r="G1122" s="52">
        <v>70000</v>
      </c>
      <c r="H1122" s="52">
        <v>0</v>
      </c>
      <c r="I1122" s="52">
        <f t="shared" si="51"/>
        <v>70000</v>
      </c>
      <c r="J1122" s="52">
        <v>875</v>
      </c>
      <c r="K1122" s="52">
        <v>17500</v>
      </c>
      <c r="L1122" s="52">
        <f t="shared" si="52"/>
        <v>52500</v>
      </c>
      <c r="M1122" s="53">
        <f t="shared" si="53"/>
        <v>0.75</v>
      </c>
    </row>
    <row r="1123" spans="1:13" s="32" customFormat="1" x14ac:dyDescent="0.25">
      <c r="A1123" s="50" t="s">
        <v>44</v>
      </c>
      <c r="B1123" s="50" t="s">
        <v>841</v>
      </c>
      <c r="C1123" s="51">
        <v>45801</v>
      </c>
      <c r="D1123" s="50" t="s">
        <v>97</v>
      </c>
      <c r="E1123" s="52">
        <v>20</v>
      </c>
      <c r="F1123" s="52">
        <v>1500</v>
      </c>
      <c r="G1123" s="52">
        <v>30000</v>
      </c>
      <c r="H1123" s="52">
        <v>0</v>
      </c>
      <c r="I1123" s="52">
        <f t="shared" si="51"/>
        <v>30000</v>
      </c>
      <c r="J1123" s="52">
        <v>600</v>
      </c>
      <c r="K1123" s="52">
        <v>12000</v>
      </c>
      <c r="L1123" s="52">
        <f t="shared" si="52"/>
        <v>18000</v>
      </c>
      <c r="M1123" s="53">
        <f t="shared" si="53"/>
        <v>0.6</v>
      </c>
    </row>
    <row r="1124" spans="1:13" s="32" customFormat="1" x14ac:dyDescent="0.25">
      <c r="A1124" s="50" t="s">
        <v>44</v>
      </c>
      <c r="B1124" s="50" t="s">
        <v>841</v>
      </c>
      <c r="C1124" s="51">
        <v>45801</v>
      </c>
      <c r="D1124" s="50" t="s">
        <v>101</v>
      </c>
      <c r="E1124" s="52">
        <v>30</v>
      </c>
      <c r="F1124" s="52">
        <v>726</v>
      </c>
      <c r="G1124" s="52">
        <v>21780</v>
      </c>
      <c r="H1124" s="52">
        <v>0</v>
      </c>
      <c r="I1124" s="52">
        <f t="shared" si="51"/>
        <v>21780</v>
      </c>
      <c r="J1124" s="52">
        <v>264</v>
      </c>
      <c r="K1124" s="52">
        <v>7920</v>
      </c>
      <c r="L1124" s="52">
        <f t="shared" si="52"/>
        <v>13860</v>
      </c>
      <c r="M1124" s="53">
        <f t="shared" si="53"/>
        <v>0.63636363636363635</v>
      </c>
    </row>
    <row r="1125" spans="1:13" s="32" customFormat="1" x14ac:dyDescent="0.25">
      <c r="A1125" s="50" t="s">
        <v>44</v>
      </c>
      <c r="B1125" s="50" t="s">
        <v>841</v>
      </c>
      <c r="C1125" s="51">
        <v>45801</v>
      </c>
      <c r="D1125" s="50" t="s">
        <v>57</v>
      </c>
      <c r="E1125" s="52">
        <v>30</v>
      </c>
      <c r="F1125" s="52">
        <v>429</v>
      </c>
      <c r="G1125" s="52">
        <v>12870</v>
      </c>
      <c r="H1125" s="52">
        <v>0</v>
      </c>
      <c r="I1125" s="52">
        <f t="shared" si="51"/>
        <v>12870</v>
      </c>
      <c r="J1125" s="52">
        <v>156</v>
      </c>
      <c r="K1125" s="52">
        <v>4680</v>
      </c>
      <c r="L1125" s="52">
        <f t="shared" si="52"/>
        <v>8190</v>
      </c>
      <c r="M1125" s="53">
        <f t="shared" si="53"/>
        <v>0.63636363636363635</v>
      </c>
    </row>
    <row r="1126" spans="1:13" s="32" customFormat="1" x14ac:dyDescent="0.25">
      <c r="A1126" s="50" t="s">
        <v>44</v>
      </c>
      <c r="B1126" s="50" t="s">
        <v>841</v>
      </c>
      <c r="C1126" s="51">
        <v>45801</v>
      </c>
      <c r="D1126" s="50" t="s">
        <v>73</v>
      </c>
      <c r="E1126" s="52">
        <v>40</v>
      </c>
      <c r="F1126" s="52">
        <v>420</v>
      </c>
      <c r="G1126" s="52">
        <v>16800</v>
      </c>
      <c r="H1126" s="52">
        <v>0</v>
      </c>
      <c r="I1126" s="52">
        <f t="shared" si="51"/>
        <v>16800</v>
      </c>
      <c r="J1126" s="52">
        <v>105</v>
      </c>
      <c r="K1126" s="52">
        <v>4200</v>
      </c>
      <c r="L1126" s="52">
        <f t="shared" si="52"/>
        <v>12600</v>
      </c>
      <c r="M1126" s="53">
        <f t="shared" si="53"/>
        <v>0.75</v>
      </c>
    </row>
    <row r="1127" spans="1:13" s="32" customFormat="1" x14ac:dyDescent="0.25">
      <c r="A1127" s="50" t="s">
        <v>44</v>
      </c>
      <c r="B1127" s="50" t="s">
        <v>842</v>
      </c>
      <c r="C1127" s="51">
        <v>45801</v>
      </c>
      <c r="D1127" s="50" t="s">
        <v>97</v>
      </c>
      <c r="E1127" s="52">
        <v>2</v>
      </c>
      <c r="F1127" s="52">
        <v>1350</v>
      </c>
      <c r="G1127" s="52">
        <v>2700</v>
      </c>
      <c r="H1127" s="52">
        <v>810</v>
      </c>
      <c r="I1127" s="52">
        <f t="shared" si="51"/>
        <v>1890</v>
      </c>
      <c r="J1127" s="52">
        <v>600</v>
      </c>
      <c r="K1127" s="52">
        <v>1200</v>
      </c>
      <c r="L1127" s="52">
        <f t="shared" si="52"/>
        <v>690</v>
      </c>
      <c r="M1127" s="53">
        <f t="shared" si="53"/>
        <v>0.25555555555555554</v>
      </c>
    </row>
    <row r="1128" spans="1:13" s="32" customFormat="1" x14ac:dyDescent="0.25">
      <c r="A1128" s="50" t="s">
        <v>44</v>
      </c>
      <c r="B1128" s="50" t="s">
        <v>843</v>
      </c>
      <c r="C1128" s="51">
        <v>45801</v>
      </c>
      <c r="D1128" s="50" t="s">
        <v>99</v>
      </c>
      <c r="E1128" s="52">
        <v>5</v>
      </c>
      <c r="F1128" s="52">
        <v>1400</v>
      </c>
      <c r="G1128" s="52">
        <v>7000</v>
      </c>
      <c r="H1128" s="52">
        <v>2100</v>
      </c>
      <c r="I1128" s="52">
        <f t="shared" si="51"/>
        <v>4900</v>
      </c>
      <c r="J1128" s="52">
        <v>560</v>
      </c>
      <c r="K1128" s="52">
        <v>2800</v>
      </c>
      <c r="L1128" s="52">
        <f t="shared" si="52"/>
        <v>2100</v>
      </c>
      <c r="M1128" s="53">
        <f t="shared" si="53"/>
        <v>0.3</v>
      </c>
    </row>
    <row r="1129" spans="1:13" s="32" customFormat="1" x14ac:dyDescent="0.25">
      <c r="A1129" s="50" t="s">
        <v>44</v>
      </c>
      <c r="B1129" s="50" t="s">
        <v>844</v>
      </c>
      <c r="C1129" s="51">
        <v>45801</v>
      </c>
      <c r="D1129" s="50" t="s">
        <v>845</v>
      </c>
      <c r="E1129" s="52">
        <v>10</v>
      </c>
      <c r="F1129" s="52">
        <v>780</v>
      </c>
      <c r="G1129" s="52">
        <v>7800</v>
      </c>
      <c r="H1129" s="52">
        <v>0</v>
      </c>
      <c r="I1129" s="52">
        <f t="shared" si="51"/>
        <v>7800</v>
      </c>
      <c r="J1129" s="52">
        <v>210</v>
      </c>
      <c r="K1129" s="52">
        <v>2100</v>
      </c>
      <c r="L1129" s="52">
        <f t="shared" si="52"/>
        <v>5700</v>
      </c>
      <c r="M1129" s="53">
        <f t="shared" si="53"/>
        <v>0.73076923076923073</v>
      </c>
    </row>
    <row r="1130" spans="1:13" s="32" customFormat="1" x14ac:dyDescent="0.25">
      <c r="A1130" s="50" t="s">
        <v>63</v>
      </c>
      <c r="B1130" s="50" t="s">
        <v>846</v>
      </c>
      <c r="C1130" s="51">
        <v>45801</v>
      </c>
      <c r="D1130" s="50" t="s">
        <v>71</v>
      </c>
      <c r="E1130" s="52">
        <v>8</v>
      </c>
      <c r="F1130" s="52">
        <v>1100</v>
      </c>
      <c r="G1130" s="52">
        <v>8800</v>
      </c>
      <c r="H1130" s="52">
        <v>0</v>
      </c>
      <c r="I1130" s="52">
        <f t="shared" si="51"/>
        <v>8800</v>
      </c>
      <c r="J1130" s="52">
        <v>287.5</v>
      </c>
      <c r="K1130" s="52">
        <v>2300</v>
      </c>
      <c r="L1130" s="52">
        <f t="shared" si="52"/>
        <v>6500</v>
      </c>
      <c r="M1130" s="53">
        <f t="shared" si="53"/>
        <v>0.73863636363636365</v>
      </c>
    </row>
    <row r="1131" spans="1:13" s="32" customFormat="1" x14ac:dyDescent="0.25">
      <c r="A1131" s="50" t="s">
        <v>63</v>
      </c>
      <c r="B1131" s="50" t="s">
        <v>847</v>
      </c>
      <c r="C1131" s="51">
        <v>45801</v>
      </c>
      <c r="D1131" s="50" t="s">
        <v>126</v>
      </c>
      <c r="E1131" s="52">
        <v>10</v>
      </c>
      <c r="F1131" s="52">
        <v>286</v>
      </c>
      <c r="G1131" s="52">
        <v>2860</v>
      </c>
      <c r="H1131" s="52">
        <v>0</v>
      </c>
      <c r="I1131" s="52">
        <f t="shared" si="51"/>
        <v>2860</v>
      </c>
      <c r="J1131" s="52">
        <v>114.66</v>
      </c>
      <c r="K1131" s="52">
        <v>1146.5999999999999</v>
      </c>
      <c r="L1131" s="52">
        <f t="shared" si="52"/>
        <v>1713.4</v>
      </c>
      <c r="M1131" s="53">
        <f t="shared" si="53"/>
        <v>0.59909090909090912</v>
      </c>
    </row>
    <row r="1132" spans="1:13" s="32" customFormat="1" x14ac:dyDescent="0.25">
      <c r="A1132" s="50" t="s">
        <v>63</v>
      </c>
      <c r="B1132" s="50" t="s">
        <v>847</v>
      </c>
      <c r="C1132" s="51">
        <v>45801</v>
      </c>
      <c r="D1132" s="50" t="s">
        <v>62</v>
      </c>
      <c r="E1132" s="52">
        <v>10</v>
      </c>
      <c r="F1132" s="52">
        <v>153</v>
      </c>
      <c r="G1132" s="52">
        <v>1530</v>
      </c>
      <c r="H1132" s="52">
        <v>0</v>
      </c>
      <c r="I1132" s="52">
        <f t="shared" si="51"/>
        <v>1530</v>
      </c>
      <c r="J1132" s="52">
        <v>88</v>
      </c>
      <c r="K1132" s="52">
        <v>880</v>
      </c>
      <c r="L1132" s="52">
        <f t="shared" si="52"/>
        <v>650</v>
      </c>
      <c r="M1132" s="53">
        <f t="shared" si="53"/>
        <v>0.42483660130718953</v>
      </c>
    </row>
    <row r="1133" spans="1:13" s="32" customFormat="1" x14ac:dyDescent="0.25">
      <c r="A1133" s="50" t="s">
        <v>63</v>
      </c>
      <c r="B1133" s="50" t="s">
        <v>848</v>
      </c>
      <c r="C1133" s="51">
        <v>45801</v>
      </c>
      <c r="D1133" s="50" t="s">
        <v>66</v>
      </c>
      <c r="E1133" s="52">
        <v>10</v>
      </c>
      <c r="F1133" s="52">
        <v>590</v>
      </c>
      <c r="G1133" s="52">
        <v>5900</v>
      </c>
      <c r="H1133" s="52">
        <v>0</v>
      </c>
      <c r="I1133" s="52">
        <f t="shared" si="51"/>
        <v>5900</v>
      </c>
      <c r="J1133" s="52">
        <v>216</v>
      </c>
      <c r="K1133" s="52">
        <v>2160</v>
      </c>
      <c r="L1133" s="52">
        <f t="shared" si="52"/>
        <v>3740</v>
      </c>
      <c r="M1133" s="53">
        <f t="shared" si="53"/>
        <v>0.63389830508474576</v>
      </c>
    </row>
    <row r="1134" spans="1:13" s="32" customFormat="1" x14ac:dyDescent="0.25">
      <c r="A1134" s="50" t="s">
        <v>63</v>
      </c>
      <c r="B1134" s="50" t="s">
        <v>848</v>
      </c>
      <c r="C1134" s="51">
        <v>45801</v>
      </c>
      <c r="D1134" s="50" t="s">
        <v>56</v>
      </c>
      <c r="E1134" s="52">
        <v>5</v>
      </c>
      <c r="F1134" s="52">
        <v>1090</v>
      </c>
      <c r="G1134" s="52">
        <v>5450</v>
      </c>
      <c r="H1134" s="52">
        <v>0</v>
      </c>
      <c r="I1134" s="52">
        <f t="shared" si="51"/>
        <v>5450</v>
      </c>
      <c r="J1134" s="52">
        <v>273</v>
      </c>
      <c r="K1134" s="52">
        <v>1365</v>
      </c>
      <c r="L1134" s="52">
        <f t="shared" si="52"/>
        <v>4085</v>
      </c>
      <c r="M1134" s="53">
        <f t="shared" si="53"/>
        <v>0.74954128440366974</v>
      </c>
    </row>
    <row r="1135" spans="1:13" s="32" customFormat="1" x14ac:dyDescent="0.25">
      <c r="A1135" s="50" t="s">
        <v>63</v>
      </c>
      <c r="B1135" s="50" t="s">
        <v>849</v>
      </c>
      <c r="C1135" s="51">
        <v>45801</v>
      </c>
      <c r="D1135" s="50" t="s">
        <v>264</v>
      </c>
      <c r="E1135" s="52">
        <v>3</v>
      </c>
      <c r="F1135" s="52">
        <v>3000</v>
      </c>
      <c r="G1135" s="52">
        <v>9000</v>
      </c>
      <c r="H1135" s="52">
        <v>0</v>
      </c>
      <c r="I1135" s="52">
        <f t="shared" si="51"/>
        <v>9000</v>
      </c>
      <c r="J1135" s="52">
        <v>1115</v>
      </c>
      <c r="K1135" s="52">
        <v>3345</v>
      </c>
      <c r="L1135" s="52">
        <f t="shared" si="52"/>
        <v>5655</v>
      </c>
      <c r="M1135" s="53">
        <f t="shared" si="53"/>
        <v>0.6283333333333333</v>
      </c>
    </row>
    <row r="1136" spans="1:13" s="32" customFormat="1" x14ac:dyDescent="0.25">
      <c r="A1136" s="50" t="s">
        <v>63</v>
      </c>
      <c r="B1136" s="50" t="s">
        <v>849</v>
      </c>
      <c r="C1136" s="51">
        <v>45801</v>
      </c>
      <c r="D1136" s="50" t="s">
        <v>77</v>
      </c>
      <c r="E1136" s="52">
        <v>3</v>
      </c>
      <c r="F1136" s="52">
        <v>1980</v>
      </c>
      <c r="G1136" s="52">
        <v>5940</v>
      </c>
      <c r="H1136" s="52">
        <v>0</v>
      </c>
      <c r="I1136" s="52">
        <f t="shared" si="51"/>
        <v>5940</v>
      </c>
      <c r="J1136" s="52">
        <v>595</v>
      </c>
      <c r="K1136" s="52">
        <v>1785</v>
      </c>
      <c r="L1136" s="52">
        <f t="shared" si="52"/>
        <v>4155</v>
      </c>
      <c r="M1136" s="53">
        <f t="shared" si="53"/>
        <v>0.6994949494949495</v>
      </c>
    </row>
    <row r="1137" spans="1:13" s="32" customFormat="1" x14ac:dyDescent="0.25">
      <c r="A1137" s="50" t="s">
        <v>63</v>
      </c>
      <c r="B1137" s="50" t="s">
        <v>849</v>
      </c>
      <c r="C1137" s="51">
        <v>45801</v>
      </c>
      <c r="D1137" s="50" t="s">
        <v>321</v>
      </c>
      <c r="E1137" s="52">
        <v>1</v>
      </c>
      <c r="F1137" s="52">
        <v>300</v>
      </c>
      <c r="G1137" s="52">
        <v>300</v>
      </c>
      <c r="H1137" s="52">
        <v>0</v>
      </c>
      <c r="I1137" s="52">
        <f t="shared" si="51"/>
        <v>300</v>
      </c>
      <c r="J1137" s="52">
        <v>105</v>
      </c>
      <c r="K1137" s="52">
        <v>105</v>
      </c>
      <c r="L1137" s="52">
        <f t="shared" si="52"/>
        <v>195</v>
      </c>
      <c r="M1137" s="53">
        <f t="shared" si="53"/>
        <v>0.65</v>
      </c>
    </row>
    <row r="1138" spans="1:13" s="32" customFormat="1" ht="30" x14ac:dyDescent="0.25">
      <c r="A1138" s="50" t="s">
        <v>63</v>
      </c>
      <c r="B1138" s="50" t="s">
        <v>850</v>
      </c>
      <c r="C1138" s="51">
        <v>45801</v>
      </c>
      <c r="D1138" s="50" t="s">
        <v>50</v>
      </c>
      <c r="E1138" s="52">
        <v>5</v>
      </c>
      <c r="F1138" s="52">
        <v>1800</v>
      </c>
      <c r="G1138" s="52">
        <v>9000</v>
      </c>
      <c r="H1138" s="52">
        <v>0</v>
      </c>
      <c r="I1138" s="52">
        <f t="shared" si="51"/>
        <v>9000</v>
      </c>
      <c r="J1138" s="52">
        <v>615</v>
      </c>
      <c r="K1138" s="52">
        <v>3075</v>
      </c>
      <c r="L1138" s="52">
        <f t="shared" si="52"/>
        <v>5925</v>
      </c>
      <c r="M1138" s="53">
        <f t="shared" si="53"/>
        <v>0.65833333333333333</v>
      </c>
    </row>
    <row r="1139" spans="1:13" s="32" customFormat="1" x14ac:dyDescent="0.25">
      <c r="A1139" s="50" t="s">
        <v>63</v>
      </c>
      <c r="B1139" s="50" t="s">
        <v>850</v>
      </c>
      <c r="C1139" s="51">
        <v>45801</v>
      </c>
      <c r="D1139" s="50" t="s">
        <v>130</v>
      </c>
      <c r="E1139" s="52">
        <v>4</v>
      </c>
      <c r="F1139" s="52">
        <v>1080</v>
      </c>
      <c r="G1139" s="52">
        <v>4320</v>
      </c>
      <c r="H1139" s="52">
        <v>0</v>
      </c>
      <c r="I1139" s="52">
        <f t="shared" si="51"/>
        <v>4320</v>
      </c>
      <c r="J1139" s="52">
        <v>270</v>
      </c>
      <c r="K1139" s="52">
        <v>1080</v>
      </c>
      <c r="L1139" s="52">
        <f t="shared" si="52"/>
        <v>3240</v>
      </c>
      <c r="M1139" s="53">
        <f t="shared" si="53"/>
        <v>0.75</v>
      </c>
    </row>
    <row r="1140" spans="1:13" s="32" customFormat="1" x14ac:dyDescent="0.25">
      <c r="A1140" s="50" t="s">
        <v>63</v>
      </c>
      <c r="B1140" s="50" t="s">
        <v>850</v>
      </c>
      <c r="C1140" s="51">
        <v>45801</v>
      </c>
      <c r="D1140" s="50" t="s">
        <v>65</v>
      </c>
      <c r="E1140" s="52">
        <v>5</v>
      </c>
      <c r="F1140" s="52">
        <v>715</v>
      </c>
      <c r="G1140" s="52">
        <v>3575</v>
      </c>
      <c r="H1140" s="52">
        <v>0</v>
      </c>
      <c r="I1140" s="52">
        <f t="shared" si="51"/>
        <v>3575</v>
      </c>
      <c r="J1140" s="52">
        <v>168</v>
      </c>
      <c r="K1140" s="52">
        <v>840</v>
      </c>
      <c r="L1140" s="52">
        <f t="shared" si="52"/>
        <v>2735</v>
      </c>
      <c r="M1140" s="53">
        <f t="shared" si="53"/>
        <v>0.76503496503496504</v>
      </c>
    </row>
    <row r="1141" spans="1:13" s="32" customFormat="1" x14ac:dyDescent="0.25">
      <c r="A1141" s="50" t="s">
        <v>146</v>
      </c>
      <c r="B1141" s="50" t="s">
        <v>851</v>
      </c>
      <c r="C1141" s="51">
        <v>45801</v>
      </c>
      <c r="D1141" s="50" t="s">
        <v>370</v>
      </c>
      <c r="E1141" s="52">
        <v>10</v>
      </c>
      <c r="F1141" s="52">
        <v>363.75</v>
      </c>
      <c r="G1141" s="52">
        <v>3637.5</v>
      </c>
      <c r="H1141" s="52">
        <v>0</v>
      </c>
      <c r="I1141" s="52">
        <f t="shared" si="51"/>
        <v>3637.5</v>
      </c>
      <c r="J1141" s="52">
        <v>65</v>
      </c>
      <c r="K1141" s="52">
        <v>650</v>
      </c>
      <c r="L1141" s="52">
        <f t="shared" si="52"/>
        <v>2987.5</v>
      </c>
      <c r="M1141" s="53">
        <f t="shared" si="53"/>
        <v>0.82130584192439859</v>
      </c>
    </row>
    <row r="1142" spans="1:13" s="32" customFormat="1" x14ac:dyDescent="0.25">
      <c r="A1142" s="50" t="s">
        <v>146</v>
      </c>
      <c r="B1142" s="50" t="s">
        <v>852</v>
      </c>
      <c r="C1142" s="51">
        <v>45801</v>
      </c>
      <c r="D1142" s="50" t="s">
        <v>853</v>
      </c>
      <c r="E1142" s="52">
        <v>10</v>
      </c>
      <c r="F1142" s="52">
        <v>375</v>
      </c>
      <c r="G1142" s="52">
        <v>3750</v>
      </c>
      <c r="H1142" s="52">
        <v>0</v>
      </c>
      <c r="I1142" s="52">
        <f t="shared" si="51"/>
        <v>3750</v>
      </c>
      <c r="J1142" s="52">
        <v>90</v>
      </c>
      <c r="K1142" s="52">
        <v>900</v>
      </c>
      <c r="L1142" s="52">
        <f t="shared" si="52"/>
        <v>2850</v>
      </c>
      <c r="M1142" s="53">
        <f t="shared" si="53"/>
        <v>0.76</v>
      </c>
    </row>
    <row r="1143" spans="1:13" s="32" customFormat="1" x14ac:dyDescent="0.25">
      <c r="A1143" s="50" t="s">
        <v>146</v>
      </c>
      <c r="B1143" s="50" t="s">
        <v>854</v>
      </c>
      <c r="C1143" s="51">
        <v>45801</v>
      </c>
      <c r="D1143" s="50" t="s">
        <v>126</v>
      </c>
      <c r="E1143" s="52">
        <v>50</v>
      </c>
      <c r="F1143" s="52">
        <v>249.49</v>
      </c>
      <c r="G1143" s="52">
        <v>12474.5</v>
      </c>
      <c r="H1143" s="52">
        <v>0</v>
      </c>
      <c r="I1143" s="52">
        <f t="shared" si="51"/>
        <v>12474.5</v>
      </c>
      <c r="J1143" s="52">
        <v>114.66</v>
      </c>
      <c r="K1143" s="52">
        <v>5733</v>
      </c>
      <c r="L1143" s="52">
        <f t="shared" si="52"/>
        <v>6741.5</v>
      </c>
      <c r="M1143" s="53">
        <f t="shared" si="53"/>
        <v>0.54042246182211717</v>
      </c>
    </row>
    <row r="1144" spans="1:13" s="32" customFormat="1" x14ac:dyDescent="0.25">
      <c r="A1144" s="50" t="s">
        <v>146</v>
      </c>
      <c r="B1144" s="50" t="s">
        <v>855</v>
      </c>
      <c r="C1144" s="51">
        <v>45801</v>
      </c>
      <c r="D1144" s="50" t="s">
        <v>152</v>
      </c>
      <c r="E1144" s="52">
        <v>10</v>
      </c>
      <c r="F1144" s="52">
        <v>1920</v>
      </c>
      <c r="G1144" s="52">
        <v>19200</v>
      </c>
      <c r="H1144" s="52">
        <v>0</v>
      </c>
      <c r="I1144" s="52">
        <f t="shared" si="51"/>
        <v>19200</v>
      </c>
      <c r="J1144" s="52">
        <v>155</v>
      </c>
      <c r="K1144" s="52">
        <v>1550</v>
      </c>
      <c r="L1144" s="52">
        <f t="shared" si="52"/>
        <v>17650</v>
      </c>
      <c r="M1144" s="53">
        <f t="shared" si="53"/>
        <v>0.91927083333333337</v>
      </c>
    </row>
    <row r="1145" spans="1:13" s="32" customFormat="1" x14ac:dyDescent="0.25">
      <c r="A1145" s="50" t="s">
        <v>146</v>
      </c>
      <c r="B1145" s="50" t="s">
        <v>856</v>
      </c>
      <c r="C1145" s="51">
        <v>45801</v>
      </c>
      <c r="D1145" s="50" t="s">
        <v>268</v>
      </c>
      <c r="E1145" s="52">
        <v>10</v>
      </c>
      <c r="F1145" s="52">
        <v>570</v>
      </c>
      <c r="G1145" s="52">
        <v>5700</v>
      </c>
      <c r="H1145" s="52">
        <v>0</v>
      </c>
      <c r="I1145" s="52">
        <f t="shared" si="51"/>
        <v>5700</v>
      </c>
      <c r="J1145" s="52">
        <v>140</v>
      </c>
      <c r="K1145" s="52">
        <v>1400</v>
      </c>
      <c r="L1145" s="52">
        <f t="shared" si="52"/>
        <v>4300</v>
      </c>
      <c r="M1145" s="53">
        <f t="shared" si="53"/>
        <v>0.75438596491228072</v>
      </c>
    </row>
    <row r="1146" spans="1:13" s="32" customFormat="1" x14ac:dyDescent="0.25">
      <c r="A1146" s="50" t="s">
        <v>146</v>
      </c>
      <c r="B1146" s="50" t="s">
        <v>857</v>
      </c>
      <c r="C1146" s="51">
        <v>45801</v>
      </c>
      <c r="D1146" s="50" t="s">
        <v>198</v>
      </c>
      <c r="E1146" s="52">
        <v>5</v>
      </c>
      <c r="F1146" s="52">
        <v>390</v>
      </c>
      <c r="G1146" s="52">
        <v>1950</v>
      </c>
      <c r="H1146" s="52">
        <v>0</v>
      </c>
      <c r="I1146" s="52">
        <f t="shared" si="51"/>
        <v>1950</v>
      </c>
      <c r="J1146" s="52">
        <v>126</v>
      </c>
      <c r="K1146" s="52">
        <v>630</v>
      </c>
      <c r="L1146" s="52">
        <f t="shared" si="52"/>
        <v>1320</v>
      </c>
      <c r="M1146" s="53">
        <f t="shared" si="53"/>
        <v>0.67692307692307696</v>
      </c>
    </row>
    <row r="1147" spans="1:13" s="32" customFormat="1" x14ac:dyDescent="0.25">
      <c r="A1147" s="50" t="s">
        <v>146</v>
      </c>
      <c r="B1147" s="50" t="s">
        <v>858</v>
      </c>
      <c r="C1147" s="51">
        <v>45801</v>
      </c>
      <c r="D1147" s="50" t="s">
        <v>77</v>
      </c>
      <c r="E1147" s="52">
        <v>1</v>
      </c>
      <c r="F1147" s="52">
        <v>1935</v>
      </c>
      <c r="G1147" s="52">
        <v>1935</v>
      </c>
      <c r="H1147" s="52">
        <v>0</v>
      </c>
      <c r="I1147" s="52">
        <f t="shared" si="51"/>
        <v>1935</v>
      </c>
      <c r="J1147" s="52">
        <v>595</v>
      </c>
      <c r="K1147" s="52">
        <v>595</v>
      </c>
      <c r="L1147" s="52">
        <f t="shared" si="52"/>
        <v>1340</v>
      </c>
      <c r="M1147" s="53">
        <f t="shared" si="53"/>
        <v>0.69250645994832039</v>
      </c>
    </row>
    <row r="1148" spans="1:13" s="32" customFormat="1" x14ac:dyDescent="0.25">
      <c r="A1148" s="50" t="s">
        <v>146</v>
      </c>
      <c r="B1148" s="50" t="s">
        <v>858</v>
      </c>
      <c r="C1148" s="51">
        <v>45801</v>
      </c>
      <c r="D1148" s="50" t="s">
        <v>195</v>
      </c>
      <c r="E1148" s="52">
        <v>30</v>
      </c>
      <c r="F1148" s="52">
        <v>620</v>
      </c>
      <c r="G1148" s="52">
        <v>18600</v>
      </c>
      <c r="H1148" s="52">
        <v>0</v>
      </c>
      <c r="I1148" s="52">
        <f t="shared" si="51"/>
        <v>18600</v>
      </c>
      <c r="J1148" s="52">
        <v>165.18</v>
      </c>
      <c r="K1148" s="52">
        <v>4955.3999999999996</v>
      </c>
      <c r="L1148" s="52">
        <f t="shared" si="52"/>
        <v>13644.6</v>
      </c>
      <c r="M1148" s="53">
        <f t="shared" si="53"/>
        <v>0.73358064516129029</v>
      </c>
    </row>
    <row r="1149" spans="1:13" s="32" customFormat="1" x14ac:dyDescent="0.25">
      <c r="A1149" s="50" t="s">
        <v>146</v>
      </c>
      <c r="B1149" s="50" t="s">
        <v>858</v>
      </c>
      <c r="C1149" s="51">
        <v>45801</v>
      </c>
      <c r="D1149" s="50" t="s">
        <v>859</v>
      </c>
      <c r="E1149" s="52">
        <v>1</v>
      </c>
      <c r="F1149" s="52">
        <v>780</v>
      </c>
      <c r="G1149" s="52">
        <v>780</v>
      </c>
      <c r="H1149" s="52">
        <v>0</v>
      </c>
      <c r="I1149" s="52">
        <f t="shared" si="51"/>
        <v>780</v>
      </c>
      <c r="J1149" s="52">
        <v>287</v>
      </c>
      <c r="K1149" s="52">
        <v>287</v>
      </c>
      <c r="L1149" s="52">
        <f t="shared" si="52"/>
        <v>493</v>
      </c>
      <c r="M1149" s="53">
        <f t="shared" si="53"/>
        <v>0.63205128205128203</v>
      </c>
    </row>
    <row r="1150" spans="1:13" s="32" customFormat="1" x14ac:dyDescent="0.25">
      <c r="A1150" s="50" t="s">
        <v>146</v>
      </c>
      <c r="B1150" s="50" t="s">
        <v>858</v>
      </c>
      <c r="C1150" s="51">
        <v>45801</v>
      </c>
      <c r="D1150" s="50" t="s">
        <v>196</v>
      </c>
      <c r="E1150" s="52">
        <v>2</v>
      </c>
      <c r="F1150" s="52">
        <v>3000</v>
      </c>
      <c r="G1150" s="52">
        <v>6000</v>
      </c>
      <c r="H1150" s="52">
        <v>0</v>
      </c>
      <c r="I1150" s="52">
        <f t="shared" si="51"/>
        <v>6000</v>
      </c>
      <c r="J1150" s="52">
        <v>175</v>
      </c>
      <c r="K1150" s="52">
        <v>350</v>
      </c>
      <c r="L1150" s="52">
        <f t="shared" si="52"/>
        <v>5650</v>
      </c>
      <c r="M1150" s="53">
        <f t="shared" si="53"/>
        <v>0.94166666666666665</v>
      </c>
    </row>
    <row r="1151" spans="1:13" s="32" customFormat="1" x14ac:dyDescent="0.25">
      <c r="A1151" s="50" t="s">
        <v>146</v>
      </c>
      <c r="B1151" s="50" t="s">
        <v>858</v>
      </c>
      <c r="C1151" s="51">
        <v>45801</v>
      </c>
      <c r="D1151" s="50" t="s">
        <v>197</v>
      </c>
      <c r="E1151" s="52">
        <v>1</v>
      </c>
      <c r="F1151" s="52">
        <v>3500</v>
      </c>
      <c r="G1151" s="52">
        <v>3500</v>
      </c>
      <c r="H1151" s="52">
        <v>0</v>
      </c>
      <c r="I1151" s="52">
        <f t="shared" si="51"/>
        <v>3500</v>
      </c>
      <c r="J1151" s="52">
        <v>1100</v>
      </c>
      <c r="K1151" s="52">
        <v>1100</v>
      </c>
      <c r="L1151" s="52">
        <f t="shared" si="52"/>
        <v>2400</v>
      </c>
      <c r="M1151" s="53">
        <f t="shared" si="53"/>
        <v>0.68571428571428572</v>
      </c>
    </row>
    <row r="1152" spans="1:13" s="32" customFormat="1" x14ac:dyDescent="0.25">
      <c r="A1152" s="50" t="s">
        <v>146</v>
      </c>
      <c r="B1152" s="50" t="s">
        <v>858</v>
      </c>
      <c r="C1152" s="51">
        <v>45801</v>
      </c>
      <c r="D1152" s="50" t="s">
        <v>198</v>
      </c>
      <c r="E1152" s="52">
        <v>2</v>
      </c>
      <c r="F1152" s="52">
        <v>750</v>
      </c>
      <c r="G1152" s="52">
        <v>1500</v>
      </c>
      <c r="H1152" s="52">
        <v>0</v>
      </c>
      <c r="I1152" s="52">
        <f t="shared" si="51"/>
        <v>1500</v>
      </c>
      <c r="J1152" s="52">
        <v>126</v>
      </c>
      <c r="K1152" s="52">
        <v>252</v>
      </c>
      <c r="L1152" s="52">
        <f t="shared" si="52"/>
        <v>1248</v>
      </c>
      <c r="M1152" s="53">
        <f t="shared" si="53"/>
        <v>0.83199999999999996</v>
      </c>
    </row>
    <row r="1153" spans="1:13" s="32" customFormat="1" x14ac:dyDescent="0.25">
      <c r="A1153" s="50" t="s">
        <v>146</v>
      </c>
      <c r="B1153" s="50" t="s">
        <v>858</v>
      </c>
      <c r="C1153" s="51">
        <v>45801</v>
      </c>
      <c r="D1153" s="50" t="s">
        <v>198</v>
      </c>
      <c r="E1153" s="52">
        <v>1</v>
      </c>
      <c r="F1153" s="52">
        <v>750</v>
      </c>
      <c r="G1153" s="52">
        <v>750</v>
      </c>
      <c r="H1153" s="52">
        <v>0</v>
      </c>
      <c r="I1153" s="52">
        <f t="shared" si="51"/>
        <v>750</v>
      </c>
      <c r="J1153" s="52">
        <v>126</v>
      </c>
      <c r="K1153" s="52">
        <v>126</v>
      </c>
      <c r="L1153" s="52">
        <f t="shared" si="52"/>
        <v>624</v>
      </c>
      <c r="M1153" s="53">
        <f t="shared" si="53"/>
        <v>0.83199999999999996</v>
      </c>
    </row>
    <row r="1154" spans="1:13" s="32" customFormat="1" x14ac:dyDescent="0.25">
      <c r="A1154" s="50" t="s">
        <v>146</v>
      </c>
      <c r="B1154" s="50" t="s">
        <v>858</v>
      </c>
      <c r="C1154" s="51">
        <v>45801</v>
      </c>
      <c r="D1154" s="50" t="s">
        <v>264</v>
      </c>
      <c r="E1154" s="52">
        <v>4</v>
      </c>
      <c r="F1154" s="52">
        <v>2800.2</v>
      </c>
      <c r="G1154" s="52">
        <v>11200.8</v>
      </c>
      <c r="H1154" s="52">
        <v>0</v>
      </c>
      <c r="I1154" s="52">
        <f t="shared" si="51"/>
        <v>11200.8</v>
      </c>
      <c r="J1154" s="52">
        <v>1115</v>
      </c>
      <c r="K1154" s="52">
        <v>4460</v>
      </c>
      <c r="L1154" s="52">
        <f t="shared" si="52"/>
        <v>6740.7999999999993</v>
      </c>
      <c r="M1154" s="53">
        <f t="shared" si="53"/>
        <v>0.60181415613170486</v>
      </c>
    </row>
    <row r="1155" spans="1:13" s="32" customFormat="1" x14ac:dyDescent="0.25">
      <c r="A1155" s="50" t="s">
        <v>146</v>
      </c>
      <c r="B1155" s="50" t="s">
        <v>858</v>
      </c>
      <c r="C1155" s="51">
        <v>45801</v>
      </c>
      <c r="D1155" s="50" t="s">
        <v>247</v>
      </c>
      <c r="E1155" s="52">
        <v>5</v>
      </c>
      <c r="F1155" s="52">
        <v>2490</v>
      </c>
      <c r="G1155" s="52">
        <v>12450</v>
      </c>
      <c r="H1155" s="52">
        <v>0</v>
      </c>
      <c r="I1155" s="52">
        <f t="shared" si="51"/>
        <v>12450</v>
      </c>
      <c r="J1155" s="52">
        <v>318</v>
      </c>
      <c r="K1155" s="52">
        <v>1590</v>
      </c>
      <c r="L1155" s="52">
        <f t="shared" si="52"/>
        <v>10860</v>
      </c>
      <c r="M1155" s="53">
        <f t="shared" si="53"/>
        <v>0.87228915662650608</v>
      </c>
    </row>
    <row r="1156" spans="1:13" s="32" customFormat="1" x14ac:dyDescent="0.25">
      <c r="A1156" s="50" t="s">
        <v>146</v>
      </c>
      <c r="B1156" s="50" t="s">
        <v>858</v>
      </c>
      <c r="C1156" s="51">
        <v>45801</v>
      </c>
      <c r="D1156" s="50" t="s">
        <v>392</v>
      </c>
      <c r="E1156" s="52">
        <v>10</v>
      </c>
      <c r="F1156" s="52">
        <v>1200</v>
      </c>
      <c r="G1156" s="52">
        <v>12000</v>
      </c>
      <c r="H1156" s="52">
        <v>0</v>
      </c>
      <c r="I1156" s="52">
        <f t="shared" si="51"/>
        <v>12000</v>
      </c>
      <c r="J1156" s="52">
        <v>62</v>
      </c>
      <c r="K1156" s="52">
        <v>620</v>
      </c>
      <c r="L1156" s="52">
        <f t="shared" si="52"/>
        <v>11380</v>
      </c>
      <c r="M1156" s="53">
        <f t="shared" si="53"/>
        <v>0.94833333333333336</v>
      </c>
    </row>
    <row r="1157" spans="1:13" s="32" customFormat="1" x14ac:dyDescent="0.25">
      <c r="A1157" s="50" t="s">
        <v>146</v>
      </c>
      <c r="B1157" s="50" t="s">
        <v>858</v>
      </c>
      <c r="C1157" s="51">
        <v>45801</v>
      </c>
      <c r="D1157" s="50" t="s">
        <v>367</v>
      </c>
      <c r="E1157" s="52">
        <v>5</v>
      </c>
      <c r="F1157" s="52">
        <v>1200</v>
      </c>
      <c r="G1157" s="52">
        <v>6000</v>
      </c>
      <c r="H1157" s="52">
        <v>0</v>
      </c>
      <c r="I1157" s="52">
        <f t="shared" si="51"/>
        <v>6000</v>
      </c>
      <c r="J1157" s="52">
        <v>120</v>
      </c>
      <c r="K1157" s="52">
        <v>600</v>
      </c>
      <c r="L1157" s="52">
        <f t="shared" si="52"/>
        <v>5400</v>
      </c>
      <c r="M1157" s="53">
        <f t="shared" si="53"/>
        <v>0.9</v>
      </c>
    </row>
    <row r="1158" spans="1:13" s="32" customFormat="1" x14ac:dyDescent="0.25">
      <c r="A1158" s="50" t="s">
        <v>146</v>
      </c>
      <c r="B1158" s="50" t="s">
        <v>860</v>
      </c>
      <c r="C1158" s="51">
        <v>45801</v>
      </c>
      <c r="D1158" s="50" t="s">
        <v>268</v>
      </c>
      <c r="E1158" s="52">
        <v>10</v>
      </c>
      <c r="F1158" s="52">
        <v>900</v>
      </c>
      <c r="G1158" s="52">
        <v>9000</v>
      </c>
      <c r="H1158" s="52">
        <v>0</v>
      </c>
      <c r="I1158" s="52">
        <f t="shared" si="51"/>
        <v>9000</v>
      </c>
      <c r="J1158" s="52">
        <v>140</v>
      </c>
      <c r="K1158" s="52">
        <v>1400</v>
      </c>
      <c r="L1158" s="52">
        <f t="shared" si="52"/>
        <v>7600</v>
      </c>
      <c r="M1158" s="53">
        <f t="shared" si="53"/>
        <v>0.84444444444444444</v>
      </c>
    </row>
    <row r="1159" spans="1:13" s="32" customFormat="1" x14ac:dyDescent="0.25">
      <c r="A1159" s="50" t="s">
        <v>146</v>
      </c>
      <c r="B1159" s="50" t="s">
        <v>860</v>
      </c>
      <c r="C1159" s="51">
        <v>45801</v>
      </c>
      <c r="D1159" s="50" t="s">
        <v>148</v>
      </c>
      <c r="E1159" s="52">
        <v>100</v>
      </c>
      <c r="F1159" s="52">
        <v>120</v>
      </c>
      <c r="G1159" s="52">
        <v>12000</v>
      </c>
      <c r="H1159" s="52">
        <v>0</v>
      </c>
      <c r="I1159" s="52">
        <f t="shared" si="51"/>
        <v>12000</v>
      </c>
      <c r="J1159" s="52">
        <v>15</v>
      </c>
      <c r="K1159" s="52">
        <v>1500</v>
      </c>
      <c r="L1159" s="52">
        <f t="shared" si="52"/>
        <v>10500</v>
      </c>
      <c r="M1159" s="53">
        <f t="shared" si="53"/>
        <v>0.875</v>
      </c>
    </row>
    <row r="1160" spans="1:13" s="32" customFormat="1" x14ac:dyDescent="0.25">
      <c r="A1160" s="50" t="s">
        <v>146</v>
      </c>
      <c r="B1160" s="50" t="s">
        <v>861</v>
      </c>
      <c r="C1160" s="51">
        <v>45801</v>
      </c>
      <c r="D1160" s="50" t="s">
        <v>113</v>
      </c>
      <c r="E1160" s="52">
        <v>2</v>
      </c>
      <c r="F1160" s="52">
        <v>4200</v>
      </c>
      <c r="G1160" s="52">
        <v>8400</v>
      </c>
      <c r="H1160" s="52">
        <v>0</v>
      </c>
      <c r="I1160" s="52">
        <f t="shared" ref="I1160:I1223" si="54">+G1160-H1160</f>
        <v>8400</v>
      </c>
      <c r="J1160" s="52">
        <v>885</v>
      </c>
      <c r="K1160" s="52">
        <v>1770</v>
      </c>
      <c r="L1160" s="52">
        <f t="shared" ref="L1160:L1223" si="55">+I1160-K1160</f>
        <v>6630</v>
      </c>
      <c r="M1160" s="53">
        <f t="shared" ref="M1160:M1223" si="56">+L1160/G1160</f>
        <v>0.78928571428571426</v>
      </c>
    </row>
    <row r="1161" spans="1:13" s="32" customFormat="1" x14ac:dyDescent="0.25">
      <c r="A1161" s="50" t="s">
        <v>146</v>
      </c>
      <c r="B1161" s="50" t="s">
        <v>862</v>
      </c>
      <c r="C1161" s="51">
        <v>45801</v>
      </c>
      <c r="D1161" s="50" t="s">
        <v>177</v>
      </c>
      <c r="E1161" s="52">
        <v>48</v>
      </c>
      <c r="F1161" s="52">
        <v>85</v>
      </c>
      <c r="G1161" s="52">
        <v>4080</v>
      </c>
      <c r="H1161" s="52">
        <v>0</v>
      </c>
      <c r="I1161" s="52">
        <f t="shared" si="54"/>
        <v>4080</v>
      </c>
      <c r="J1161" s="52">
        <v>58</v>
      </c>
      <c r="K1161" s="52">
        <v>2784</v>
      </c>
      <c r="L1161" s="52">
        <f t="shared" si="55"/>
        <v>1296</v>
      </c>
      <c r="M1161" s="53">
        <f t="shared" si="56"/>
        <v>0.31764705882352939</v>
      </c>
    </row>
    <row r="1162" spans="1:13" s="32" customFormat="1" x14ac:dyDescent="0.25">
      <c r="A1162" s="50" t="s">
        <v>146</v>
      </c>
      <c r="B1162" s="50" t="s">
        <v>862</v>
      </c>
      <c r="C1162" s="51">
        <v>45801</v>
      </c>
      <c r="D1162" s="50" t="s">
        <v>507</v>
      </c>
      <c r="E1162" s="52">
        <v>5</v>
      </c>
      <c r="F1162" s="52">
        <v>168</v>
      </c>
      <c r="G1162" s="52">
        <v>840</v>
      </c>
      <c r="H1162" s="52">
        <v>0</v>
      </c>
      <c r="I1162" s="52">
        <f t="shared" si="54"/>
        <v>840</v>
      </c>
      <c r="J1162" s="52">
        <v>107</v>
      </c>
      <c r="K1162" s="52">
        <v>535</v>
      </c>
      <c r="L1162" s="52">
        <f t="shared" si="55"/>
        <v>305</v>
      </c>
      <c r="M1162" s="53">
        <f t="shared" si="56"/>
        <v>0.36309523809523808</v>
      </c>
    </row>
    <row r="1163" spans="1:13" s="32" customFormat="1" x14ac:dyDescent="0.25">
      <c r="A1163" s="50" t="s">
        <v>146</v>
      </c>
      <c r="B1163" s="50" t="s">
        <v>862</v>
      </c>
      <c r="C1163" s="51">
        <v>45801</v>
      </c>
      <c r="D1163" s="50" t="s">
        <v>180</v>
      </c>
      <c r="E1163" s="52">
        <v>25</v>
      </c>
      <c r="F1163" s="52">
        <v>80</v>
      </c>
      <c r="G1163" s="52">
        <v>2000</v>
      </c>
      <c r="H1163" s="52">
        <v>0</v>
      </c>
      <c r="I1163" s="52">
        <f t="shared" si="54"/>
        <v>2000</v>
      </c>
      <c r="J1163" s="52">
        <v>53.75</v>
      </c>
      <c r="K1163" s="52">
        <v>1343.75</v>
      </c>
      <c r="L1163" s="52">
        <f t="shared" si="55"/>
        <v>656.25</v>
      </c>
      <c r="M1163" s="53">
        <f t="shared" si="56"/>
        <v>0.328125</v>
      </c>
    </row>
    <row r="1164" spans="1:13" s="32" customFormat="1" ht="30" x14ac:dyDescent="0.25">
      <c r="A1164" s="50" t="s">
        <v>146</v>
      </c>
      <c r="B1164" s="50" t="s">
        <v>862</v>
      </c>
      <c r="C1164" s="51">
        <v>45801</v>
      </c>
      <c r="D1164" s="50" t="s">
        <v>863</v>
      </c>
      <c r="E1164" s="52">
        <v>1</v>
      </c>
      <c r="F1164" s="52">
        <v>2500</v>
      </c>
      <c r="G1164" s="52">
        <v>2500</v>
      </c>
      <c r="H1164" s="52">
        <v>0</v>
      </c>
      <c r="I1164" s="52">
        <f t="shared" si="54"/>
        <v>2500</v>
      </c>
      <c r="J1164" s="52">
        <v>1350</v>
      </c>
      <c r="K1164" s="52">
        <v>1350</v>
      </c>
      <c r="L1164" s="52">
        <f t="shared" si="55"/>
        <v>1150</v>
      </c>
      <c r="M1164" s="53">
        <f t="shared" si="56"/>
        <v>0.46</v>
      </c>
    </row>
    <row r="1165" spans="1:13" s="32" customFormat="1" x14ac:dyDescent="0.25">
      <c r="A1165" s="50" t="s">
        <v>146</v>
      </c>
      <c r="B1165" s="50" t="s">
        <v>864</v>
      </c>
      <c r="C1165" s="51">
        <v>45808</v>
      </c>
      <c r="D1165" s="50" t="s">
        <v>865</v>
      </c>
      <c r="E1165" s="52">
        <v>1</v>
      </c>
      <c r="F1165" s="52">
        <v>112569.60000000001</v>
      </c>
      <c r="G1165" s="52">
        <v>112569.60000000001</v>
      </c>
      <c r="H1165" s="52">
        <v>0</v>
      </c>
      <c r="I1165" s="52">
        <f t="shared" si="54"/>
        <v>112569.60000000001</v>
      </c>
      <c r="J1165" s="52">
        <v>63960</v>
      </c>
      <c r="K1165" s="52">
        <v>63960</v>
      </c>
      <c r="L1165" s="52">
        <f t="shared" si="55"/>
        <v>48609.600000000006</v>
      </c>
      <c r="M1165" s="53">
        <f t="shared" si="56"/>
        <v>0.43181818181818182</v>
      </c>
    </row>
    <row r="1166" spans="1:13" s="32" customFormat="1" x14ac:dyDescent="0.25">
      <c r="A1166" s="50" t="s">
        <v>146</v>
      </c>
      <c r="B1166" s="50" t="s">
        <v>866</v>
      </c>
      <c r="C1166" s="51">
        <v>45808</v>
      </c>
      <c r="D1166" s="50" t="s">
        <v>762</v>
      </c>
      <c r="E1166" s="52">
        <v>2</v>
      </c>
      <c r="F1166" s="52">
        <v>349850</v>
      </c>
      <c r="G1166" s="52">
        <v>699700</v>
      </c>
      <c r="H1166" s="52">
        <v>0</v>
      </c>
      <c r="I1166" s="52">
        <f t="shared" si="54"/>
        <v>699700</v>
      </c>
      <c r="J1166" s="52">
        <v>187500</v>
      </c>
      <c r="K1166" s="52">
        <v>375000</v>
      </c>
      <c r="L1166" s="52">
        <f t="shared" si="55"/>
        <v>324700</v>
      </c>
      <c r="M1166" s="53">
        <f t="shared" si="56"/>
        <v>0.46405602401029011</v>
      </c>
    </row>
    <row r="1167" spans="1:13" s="32" customFormat="1" x14ac:dyDescent="0.25">
      <c r="A1167" s="50" t="s">
        <v>146</v>
      </c>
      <c r="B1167" s="50" t="s">
        <v>866</v>
      </c>
      <c r="C1167" s="51">
        <v>45808</v>
      </c>
      <c r="D1167" s="50" t="s">
        <v>763</v>
      </c>
      <c r="E1167" s="52">
        <v>25</v>
      </c>
      <c r="F1167" s="52">
        <v>4997</v>
      </c>
      <c r="G1167" s="52">
        <v>124925</v>
      </c>
      <c r="H1167" s="52">
        <v>0</v>
      </c>
      <c r="I1167" s="52">
        <f t="shared" si="54"/>
        <v>124925</v>
      </c>
      <c r="J1167" s="52">
        <v>2900</v>
      </c>
      <c r="K1167" s="52">
        <v>72500</v>
      </c>
      <c r="L1167" s="52">
        <f t="shared" si="55"/>
        <v>52425</v>
      </c>
      <c r="M1167" s="53">
        <f t="shared" si="56"/>
        <v>0.41965179107464479</v>
      </c>
    </row>
    <row r="1168" spans="1:13" s="32" customFormat="1" ht="30" x14ac:dyDescent="0.25">
      <c r="A1168" s="50" t="s">
        <v>146</v>
      </c>
      <c r="B1168" s="50" t="s">
        <v>866</v>
      </c>
      <c r="C1168" s="51">
        <v>45808</v>
      </c>
      <c r="D1168" s="50" t="s">
        <v>789</v>
      </c>
      <c r="E1168" s="52">
        <v>2</v>
      </c>
      <c r="F1168" s="52">
        <v>49850</v>
      </c>
      <c r="G1168" s="52">
        <v>99700</v>
      </c>
      <c r="H1168" s="52">
        <v>0</v>
      </c>
      <c r="I1168" s="52">
        <f t="shared" si="54"/>
        <v>99700</v>
      </c>
      <c r="J1168" s="52">
        <v>16150</v>
      </c>
      <c r="K1168" s="52">
        <v>32300</v>
      </c>
      <c r="L1168" s="52">
        <f t="shared" si="55"/>
        <v>67400</v>
      </c>
      <c r="M1168" s="53">
        <f t="shared" si="56"/>
        <v>0.67602808425275829</v>
      </c>
    </row>
    <row r="1169" spans="1:13" s="32" customFormat="1" x14ac:dyDescent="0.25">
      <c r="A1169" s="50" t="s">
        <v>146</v>
      </c>
      <c r="B1169" s="50" t="s">
        <v>867</v>
      </c>
      <c r="C1169" s="51">
        <v>45808</v>
      </c>
      <c r="D1169" s="50" t="s">
        <v>868</v>
      </c>
      <c r="E1169" s="52">
        <v>1</v>
      </c>
      <c r="F1169" s="52">
        <v>98500</v>
      </c>
      <c r="G1169" s="52">
        <v>98500</v>
      </c>
      <c r="H1169" s="52">
        <v>0</v>
      </c>
      <c r="I1169" s="52">
        <f t="shared" si="54"/>
        <v>98500</v>
      </c>
      <c r="J1169" s="52">
        <v>55000</v>
      </c>
      <c r="K1169" s="52">
        <v>55000</v>
      </c>
      <c r="L1169" s="52">
        <f t="shared" si="55"/>
        <v>43500</v>
      </c>
      <c r="M1169" s="53">
        <f t="shared" si="56"/>
        <v>0.44162436548223349</v>
      </c>
    </row>
    <row r="1170" spans="1:13" s="32" customFormat="1" ht="30" x14ac:dyDescent="0.25">
      <c r="A1170" s="50" t="s">
        <v>146</v>
      </c>
      <c r="B1170" s="50" t="s">
        <v>869</v>
      </c>
      <c r="C1170" s="51">
        <v>45808</v>
      </c>
      <c r="D1170" s="50" t="s">
        <v>870</v>
      </c>
      <c r="E1170" s="52">
        <v>5</v>
      </c>
      <c r="F1170" s="52">
        <v>278</v>
      </c>
      <c r="G1170" s="52">
        <v>1390</v>
      </c>
      <c r="H1170" s="52">
        <v>0</v>
      </c>
      <c r="I1170" s="52">
        <f t="shared" si="54"/>
        <v>1390</v>
      </c>
      <c r="J1170" s="52">
        <v>185</v>
      </c>
      <c r="K1170" s="52">
        <v>925</v>
      </c>
      <c r="L1170" s="52">
        <f t="shared" si="55"/>
        <v>465</v>
      </c>
      <c r="M1170" s="53">
        <f t="shared" si="56"/>
        <v>0.3345323741007194</v>
      </c>
    </row>
    <row r="1171" spans="1:13" s="32" customFormat="1" ht="30" x14ac:dyDescent="0.25">
      <c r="A1171" s="50" t="s">
        <v>146</v>
      </c>
      <c r="B1171" s="50" t="s">
        <v>869</v>
      </c>
      <c r="C1171" s="51">
        <v>45808</v>
      </c>
      <c r="D1171" s="50" t="s">
        <v>871</v>
      </c>
      <c r="E1171" s="52">
        <v>5</v>
      </c>
      <c r="F1171" s="52">
        <v>278</v>
      </c>
      <c r="G1171" s="52">
        <v>1390</v>
      </c>
      <c r="H1171" s="52">
        <v>0</v>
      </c>
      <c r="I1171" s="52">
        <f t="shared" si="54"/>
        <v>1390</v>
      </c>
      <c r="J1171" s="52">
        <v>185</v>
      </c>
      <c r="K1171" s="52">
        <v>925</v>
      </c>
      <c r="L1171" s="52">
        <f t="shared" si="55"/>
        <v>465</v>
      </c>
      <c r="M1171" s="53">
        <f t="shared" si="56"/>
        <v>0.3345323741007194</v>
      </c>
    </row>
    <row r="1172" spans="1:13" s="32" customFormat="1" ht="30" x14ac:dyDescent="0.25">
      <c r="A1172" s="50" t="s">
        <v>146</v>
      </c>
      <c r="B1172" s="50" t="s">
        <v>869</v>
      </c>
      <c r="C1172" s="51">
        <v>45808</v>
      </c>
      <c r="D1172" s="50" t="s">
        <v>872</v>
      </c>
      <c r="E1172" s="52">
        <v>5</v>
      </c>
      <c r="F1172" s="52">
        <v>278</v>
      </c>
      <c r="G1172" s="52">
        <v>1390</v>
      </c>
      <c r="H1172" s="52">
        <v>0</v>
      </c>
      <c r="I1172" s="52">
        <f t="shared" si="54"/>
        <v>1390</v>
      </c>
      <c r="J1172" s="52">
        <v>185</v>
      </c>
      <c r="K1172" s="52">
        <v>925</v>
      </c>
      <c r="L1172" s="52">
        <f t="shared" si="55"/>
        <v>465</v>
      </c>
      <c r="M1172" s="53">
        <f t="shared" si="56"/>
        <v>0.3345323741007194</v>
      </c>
    </row>
    <row r="1173" spans="1:13" s="32" customFormat="1" ht="30" x14ac:dyDescent="0.25">
      <c r="A1173" s="50" t="s">
        <v>146</v>
      </c>
      <c r="B1173" s="50" t="s">
        <v>869</v>
      </c>
      <c r="C1173" s="51">
        <v>45808</v>
      </c>
      <c r="D1173" s="50" t="s">
        <v>873</v>
      </c>
      <c r="E1173" s="52">
        <v>2</v>
      </c>
      <c r="F1173" s="52">
        <v>998</v>
      </c>
      <c r="G1173" s="52">
        <v>1996</v>
      </c>
      <c r="H1173" s="52">
        <v>0</v>
      </c>
      <c r="I1173" s="52">
        <f t="shared" si="54"/>
        <v>1996</v>
      </c>
      <c r="J1173" s="52">
        <v>700</v>
      </c>
      <c r="K1173" s="52">
        <v>1400</v>
      </c>
      <c r="L1173" s="52">
        <f t="shared" si="55"/>
        <v>596</v>
      </c>
      <c r="M1173" s="53">
        <f t="shared" si="56"/>
        <v>0.29859719438877758</v>
      </c>
    </row>
    <row r="1174" spans="1:13" s="32" customFormat="1" ht="30" x14ac:dyDescent="0.25">
      <c r="A1174" s="50" t="s">
        <v>146</v>
      </c>
      <c r="B1174" s="50" t="s">
        <v>869</v>
      </c>
      <c r="C1174" s="51">
        <v>45808</v>
      </c>
      <c r="D1174" s="50" t="s">
        <v>874</v>
      </c>
      <c r="E1174" s="52">
        <v>2</v>
      </c>
      <c r="F1174" s="52">
        <v>1098</v>
      </c>
      <c r="G1174" s="52">
        <v>2196</v>
      </c>
      <c r="H1174" s="52">
        <v>0</v>
      </c>
      <c r="I1174" s="52">
        <f t="shared" si="54"/>
        <v>2196</v>
      </c>
      <c r="J1174" s="52">
        <v>750</v>
      </c>
      <c r="K1174" s="52">
        <v>1500</v>
      </c>
      <c r="L1174" s="52">
        <f t="shared" si="55"/>
        <v>696</v>
      </c>
      <c r="M1174" s="53">
        <f t="shared" si="56"/>
        <v>0.31693989071038253</v>
      </c>
    </row>
    <row r="1175" spans="1:13" s="32" customFormat="1" ht="30" x14ac:dyDescent="0.25">
      <c r="A1175" s="50" t="s">
        <v>146</v>
      </c>
      <c r="B1175" s="50" t="s">
        <v>869</v>
      </c>
      <c r="C1175" s="51">
        <v>45808</v>
      </c>
      <c r="D1175" s="50" t="s">
        <v>875</v>
      </c>
      <c r="E1175" s="52">
        <v>5</v>
      </c>
      <c r="F1175" s="52">
        <v>1198</v>
      </c>
      <c r="G1175" s="52">
        <v>5990</v>
      </c>
      <c r="H1175" s="52">
        <v>0</v>
      </c>
      <c r="I1175" s="52">
        <f t="shared" si="54"/>
        <v>5990</v>
      </c>
      <c r="J1175" s="52">
        <v>850</v>
      </c>
      <c r="K1175" s="52">
        <v>4250</v>
      </c>
      <c r="L1175" s="52">
        <f t="shared" si="55"/>
        <v>1740</v>
      </c>
      <c r="M1175" s="53">
        <f t="shared" si="56"/>
        <v>0.29048414023372288</v>
      </c>
    </row>
    <row r="1176" spans="1:13" s="32" customFormat="1" ht="45" x14ac:dyDescent="0.25">
      <c r="A1176" s="50" t="s">
        <v>146</v>
      </c>
      <c r="B1176" s="50" t="s">
        <v>869</v>
      </c>
      <c r="C1176" s="51">
        <v>45808</v>
      </c>
      <c r="D1176" s="50" t="s">
        <v>876</v>
      </c>
      <c r="E1176" s="52">
        <v>1</v>
      </c>
      <c r="F1176" s="52">
        <v>998</v>
      </c>
      <c r="G1176" s="52">
        <v>998</v>
      </c>
      <c r="H1176" s="52">
        <v>0</v>
      </c>
      <c r="I1176" s="52">
        <f t="shared" si="54"/>
        <v>998</v>
      </c>
      <c r="J1176" s="52">
        <v>350</v>
      </c>
      <c r="K1176" s="52">
        <v>350</v>
      </c>
      <c r="L1176" s="52">
        <f t="shared" si="55"/>
        <v>648</v>
      </c>
      <c r="M1176" s="53">
        <f t="shared" si="56"/>
        <v>0.64929859719438876</v>
      </c>
    </row>
    <row r="1177" spans="1:13" s="32" customFormat="1" x14ac:dyDescent="0.25">
      <c r="A1177" s="50" t="s">
        <v>146</v>
      </c>
      <c r="B1177" s="50" t="s">
        <v>877</v>
      </c>
      <c r="C1177" s="51">
        <v>45808</v>
      </c>
      <c r="D1177" s="50" t="s">
        <v>878</v>
      </c>
      <c r="E1177" s="52">
        <v>1</v>
      </c>
      <c r="F1177" s="52">
        <v>2090</v>
      </c>
      <c r="G1177" s="52">
        <v>2090</v>
      </c>
      <c r="H1177" s="52">
        <v>0</v>
      </c>
      <c r="I1177" s="52">
        <f t="shared" si="54"/>
        <v>2090</v>
      </c>
      <c r="J1177" s="52">
        <v>620.5</v>
      </c>
      <c r="K1177" s="52">
        <v>620.5</v>
      </c>
      <c r="L1177" s="52">
        <f t="shared" si="55"/>
        <v>1469.5</v>
      </c>
      <c r="M1177" s="53">
        <f t="shared" si="56"/>
        <v>0.70311004784688991</v>
      </c>
    </row>
    <row r="1178" spans="1:13" s="32" customFormat="1" x14ac:dyDescent="0.25">
      <c r="A1178" s="50" t="s">
        <v>146</v>
      </c>
      <c r="B1178" s="50" t="s">
        <v>877</v>
      </c>
      <c r="C1178" s="51">
        <v>45808</v>
      </c>
      <c r="D1178" s="50" t="s">
        <v>879</v>
      </c>
      <c r="E1178" s="52">
        <v>1</v>
      </c>
      <c r="F1178" s="52">
        <v>2090</v>
      </c>
      <c r="G1178" s="52">
        <v>2090</v>
      </c>
      <c r="H1178" s="52">
        <v>0</v>
      </c>
      <c r="I1178" s="52">
        <f t="shared" si="54"/>
        <v>2090</v>
      </c>
      <c r="J1178" s="52">
        <v>620.5</v>
      </c>
      <c r="K1178" s="52">
        <v>620.5</v>
      </c>
      <c r="L1178" s="52">
        <f t="shared" si="55"/>
        <v>1469.5</v>
      </c>
      <c r="M1178" s="53">
        <f t="shared" si="56"/>
        <v>0.70311004784688991</v>
      </c>
    </row>
    <row r="1179" spans="1:13" s="32" customFormat="1" ht="30" x14ac:dyDescent="0.25">
      <c r="A1179" s="50" t="s">
        <v>146</v>
      </c>
      <c r="B1179" s="50" t="s">
        <v>877</v>
      </c>
      <c r="C1179" s="51">
        <v>45808</v>
      </c>
      <c r="D1179" s="50" t="s">
        <v>880</v>
      </c>
      <c r="E1179" s="52">
        <v>1</v>
      </c>
      <c r="F1179" s="52">
        <v>25990</v>
      </c>
      <c r="G1179" s="52">
        <v>25990</v>
      </c>
      <c r="H1179" s="52">
        <v>0</v>
      </c>
      <c r="I1179" s="52">
        <f t="shared" si="54"/>
        <v>25990</v>
      </c>
      <c r="J1179" s="52">
        <v>5800</v>
      </c>
      <c r="K1179" s="52">
        <v>5800</v>
      </c>
      <c r="L1179" s="52">
        <f t="shared" si="55"/>
        <v>20190</v>
      </c>
      <c r="M1179" s="53">
        <f t="shared" si="56"/>
        <v>0.77683724509426699</v>
      </c>
    </row>
    <row r="1180" spans="1:13" s="32" customFormat="1" ht="30" x14ac:dyDescent="0.25">
      <c r="A1180" s="50" t="s">
        <v>146</v>
      </c>
      <c r="B1180" s="50" t="s">
        <v>877</v>
      </c>
      <c r="C1180" s="51">
        <v>45808</v>
      </c>
      <c r="D1180" s="50" t="s">
        <v>881</v>
      </c>
      <c r="E1180" s="52">
        <v>1</v>
      </c>
      <c r="F1180" s="52">
        <v>82990</v>
      </c>
      <c r="G1180" s="52">
        <v>82990</v>
      </c>
      <c r="H1180" s="52">
        <v>0</v>
      </c>
      <c r="I1180" s="52">
        <f t="shared" si="54"/>
        <v>82990</v>
      </c>
      <c r="J1180" s="52">
        <v>38697</v>
      </c>
      <c r="K1180" s="52">
        <v>38697</v>
      </c>
      <c r="L1180" s="52">
        <f t="shared" si="55"/>
        <v>44293</v>
      </c>
      <c r="M1180" s="53">
        <f t="shared" si="56"/>
        <v>0.53371490541029043</v>
      </c>
    </row>
    <row r="1181" spans="1:13" s="32" customFormat="1" ht="30" x14ac:dyDescent="0.25">
      <c r="A1181" s="50" t="s">
        <v>146</v>
      </c>
      <c r="B1181" s="50" t="s">
        <v>877</v>
      </c>
      <c r="C1181" s="51">
        <v>45808</v>
      </c>
      <c r="D1181" s="50" t="s">
        <v>882</v>
      </c>
      <c r="E1181" s="52">
        <v>2</v>
      </c>
      <c r="F1181" s="52">
        <v>62990</v>
      </c>
      <c r="G1181" s="52">
        <v>125980</v>
      </c>
      <c r="H1181" s="52">
        <v>0</v>
      </c>
      <c r="I1181" s="52">
        <f t="shared" si="54"/>
        <v>125980</v>
      </c>
      <c r="J1181" s="52">
        <v>33877</v>
      </c>
      <c r="K1181" s="52">
        <v>67754</v>
      </c>
      <c r="L1181" s="52">
        <f t="shared" si="55"/>
        <v>58226</v>
      </c>
      <c r="M1181" s="53">
        <f t="shared" si="56"/>
        <v>0.46218447372598825</v>
      </c>
    </row>
    <row r="1182" spans="1:13" s="32" customFormat="1" x14ac:dyDescent="0.25">
      <c r="A1182" s="50" t="s">
        <v>146</v>
      </c>
      <c r="B1182" s="50" t="s">
        <v>883</v>
      </c>
      <c r="C1182" s="51">
        <v>45808</v>
      </c>
      <c r="D1182" s="50" t="s">
        <v>791</v>
      </c>
      <c r="E1182" s="52">
        <v>1500</v>
      </c>
      <c r="F1182" s="52">
        <v>644</v>
      </c>
      <c r="G1182" s="52">
        <v>966000</v>
      </c>
      <c r="H1182" s="52">
        <v>0</v>
      </c>
      <c r="I1182" s="52">
        <f t="shared" si="54"/>
        <v>966000</v>
      </c>
      <c r="J1182" s="52">
        <v>458.77</v>
      </c>
      <c r="K1182" s="52">
        <v>688161.6</v>
      </c>
      <c r="L1182" s="52">
        <f t="shared" si="55"/>
        <v>277838.40000000002</v>
      </c>
      <c r="M1182" s="53">
        <f t="shared" si="56"/>
        <v>0.28761739130434782</v>
      </c>
    </row>
    <row r="1183" spans="1:13" s="32" customFormat="1" x14ac:dyDescent="0.25">
      <c r="A1183" s="50" t="s">
        <v>146</v>
      </c>
      <c r="B1183" s="50" t="s">
        <v>884</v>
      </c>
      <c r="C1183" s="51">
        <v>45808</v>
      </c>
      <c r="D1183" s="50" t="s">
        <v>791</v>
      </c>
      <c r="E1183" s="52">
        <v>1500</v>
      </c>
      <c r="F1183" s="52">
        <v>644</v>
      </c>
      <c r="G1183" s="52">
        <v>966000</v>
      </c>
      <c r="H1183" s="52">
        <v>0</v>
      </c>
      <c r="I1183" s="52">
        <f t="shared" si="54"/>
        <v>966000</v>
      </c>
      <c r="J1183" s="52">
        <v>458.77</v>
      </c>
      <c r="K1183" s="52">
        <v>688161.6</v>
      </c>
      <c r="L1183" s="52">
        <f t="shared" si="55"/>
        <v>277838.40000000002</v>
      </c>
      <c r="M1183" s="53">
        <f t="shared" si="56"/>
        <v>0.28761739130434782</v>
      </c>
    </row>
    <row r="1184" spans="1:13" s="32" customFormat="1" x14ac:dyDescent="0.25">
      <c r="A1184" s="50" t="s">
        <v>146</v>
      </c>
      <c r="B1184" s="50" t="s">
        <v>885</v>
      </c>
      <c r="C1184" s="51">
        <v>45808</v>
      </c>
      <c r="D1184" s="50" t="s">
        <v>886</v>
      </c>
      <c r="E1184" s="52">
        <v>1</v>
      </c>
      <c r="F1184" s="52">
        <v>111430</v>
      </c>
      <c r="G1184" s="52">
        <v>111430</v>
      </c>
      <c r="H1184" s="52">
        <v>0</v>
      </c>
      <c r="I1184" s="52">
        <f t="shared" si="54"/>
        <v>111430</v>
      </c>
      <c r="J1184" s="52">
        <v>56520</v>
      </c>
      <c r="K1184" s="52">
        <v>56520</v>
      </c>
      <c r="L1184" s="52">
        <f t="shared" si="55"/>
        <v>54910</v>
      </c>
      <c r="M1184" s="53">
        <f t="shared" si="56"/>
        <v>0.49277573364444044</v>
      </c>
    </row>
    <row r="1185" spans="1:13" s="32" customFormat="1" x14ac:dyDescent="0.25">
      <c r="A1185" s="50" t="s">
        <v>30</v>
      </c>
      <c r="B1185" s="50" t="s">
        <v>887</v>
      </c>
      <c r="C1185" s="51">
        <v>45806</v>
      </c>
      <c r="D1185" s="50" t="s">
        <v>99</v>
      </c>
      <c r="E1185" s="52">
        <v>7</v>
      </c>
      <c r="F1185" s="52">
        <v>857.14</v>
      </c>
      <c r="G1185" s="52">
        <v>5999.98</v>
      </c>
      <c r="H1185" s="52">
        <v>0</v>
      </c>
      <c r="I1185" s="52">
        <f t="shared" si="54"/>
        <v>5999.98</v>
      </c>
      <c r="J1185" s="52">
        <v>560</v>
      </c>
      <c r="K1185" s="52">
        <v>3920</v>
      </c>
      <c r="L1185" s="52">
        <f t="shared" si="55"/>
        <v>2079.9799999999996</v>
      </c>
      <c r="M1185" s="53">
        <f t="shared" si="56"/>
        <v>0.34666448888162954</v>
      </c>
    </row>
    <row r="1186" spans="1:13" s="32" customFormat="1" x14ac:dyDescent="0.25">
      <c r="A1186" s="50" t="s">
        <v>30</v>
      </c>
      <c r="B1186" s="50" t="s">
        <v>887</v>
      </c>
      <c r="C1186" s="51">
        <v>45806</v>
      </c>
      <c r="D1186" s="50" t="s">
        <v>78</v>
      </c>
      <c r="E1186" s="52">
        <v>7</v>
      </c>
      <c r="F1186" s="52">
        <v>678.57</v>
      </c>
      <c r="G1186" s="52">
        <v>4749.99</v>
      </c>
      <c r="H1186" s="52">
        <v>0</v>
      </c>
      <c r="I1186" s="52">
        <f t="shared" si="54"/>
        <v>4749.99</v>
      </c>
      <c r="J1186" s="52">
        <v>450</v>
      </c>
      <c r="K1186" s="52">
        <v>3150</v>
      </c>
      <c r="L1186" s="52">
        <f t="shared" si="55"/>
        <v>1599.9899999999998</v>
      </c>
      <c r="M1186" s="53">
        <f t="shared" si="56"/>
        <v>0.33684070913833497</v>
      </c>
    </row>
    <row r="1187" spans="1:13" s="32" customFormat="1" x14ac:dyDescent="0.25">
      <c r="A1187" s="50" t="s">
        <v>30</v>
      </c>
      <c r="B1187" s="50" t="s">
        <v>887</v>
      </c>
      <c r="C1187" s="51">
        <v>45806</v>
      </c>
      <c r="D1187" s="50" t="s">
        <v>524</v>
      </c>
      <c r="E1187" s="52">
        <v>7</v>
      </c>
      <c r="F1187" s="52">
        <v>642.86</v>
      </c>
      <c r="G1187" s="52">
        <v>4500.0200000000004</v>
      </c>
      <c r="H1187" s="52">
        <v>0</v>
      </c>
      <c r="I1187" s="52">
        <f t="shared" si="54"/>
        <v>4500.0200000000004</v>
      </c>
      <c r="J1187" s="52">
        <v>325</v>
      </c>
      <c r="K1187" s="52">
        <v>2275</v>
      </c>
      <c r="L1187" s="52">
        <f t="shared" si="55"/>
        <v>2225.0200000000004</v>
      </c>
      <c r="M1187" s="53">
        <f t="shared" si="56"/>
        <v>0.49444669134803848</v>
      </c>
    </row>
    <row r="1188" spans="1:13" s="32" customFormat="1" x14ac:dyDescent="0.25">
      <c r="A1188" s="50" t="s">
        <v>30</v>
      </c>
      <c r="B1188" s="50" t="s">
        <v>887</v>
      </c>
      <c r="C1188" s="51">
        <v>45806</v>
      </c>
      <c r="D1188" s="50" t="s">
        <v>170</v>
      </c>
      <c r="E1188" s="52">
        <v>3</v>
      </c>
      <c r="F1188" s="52">
        <v>464.29</v>
      </c>
      <c r="G1188" s="52">
        <v>1392.87</v>
      </c>
      <c r="H1188" s="52">
        <v>0</v>
      </c>
      <c r="I1188" s="52">
        <f t="shared" si="54"/>
        <v>1392.87</v>
      </c>
      <c r="J1188" s="52">
        <v>236.25</v>
      </c>
      <c r="K1188" s="52">
        <v>708.75</v>
      </c>
      <c r="L1188" s="52">
        <f t="shared" si="55"/>
        <v>684.11999999999989</v>
      </c>
      <c r="M1188" s="53">
        <f t="shared" si="56"/>
        <v>0.49115854315190932</v>
      </c>
    </row>
    <row r="1189" spans="1:13" s="32" customFormat="1" x14ac:dyDescent="0.25">
      <c r="A1189" s="50" t="s">
        <v>30</v>
      </c>
      <c r="B1189" s="50" t="s">
        <v>887</v>
      </c>
      <c r="C1189" s="51">
        <v>45806</v>
      </c>
      <c r="D1189" s="50" t="s">
        <v>141</v>
      </c>
      <c r="E1189" s="52">
        <v>7</v>
      </c>
      <c r="F1189" s="52">
        <v>780</v>
      </c>
      <c r="G1189" s="52">
        <v>5460</v>
      </c>
      <c r="H1189" s="52">
        <v>0</v>
      </c>
      <c r="I1189" s="52">
        <f t="shared" si="54"/>
        <v>5460</v>
      </c>
      <c r="J1189" s="52">
        <v>195</v>
      </c>
      <c r="K1189" s="52">
        <v>1365</v>
      </c>
      <c r="L1189" s="52">
        <f t="shared" si="55"/>
        <v>4095</v>
      </c>
      <c r="M1189" s="53">
        <f t="shared" si="56"/>
        <v>0.75</v>
      </c>
    </row>
    <row r="1190" spans="1:13" s="32" customFormat="1" x14ac:dyDescent="0.25">
      <c r="A1190" s="50" t="s">
        <v>30</v>
      </c>
      <c r="B1190" s="50" t="s">
        <v>887</v>
      </c>
      <c r="C1190" s="51">
        <v>45806</v>
      </c>
      <c r="D1190" s="50" t="s">
        <v>42</v>
      </c>
      <c r="E1190" s="52">
        <v>3</v>
      </c>
      <c r="F1190" s="52">
        <v>1500</v>
      </c>
      <c r="G1190" s="52">
        <v>4500</v>
      </c>
      <c r="H1190" s="52">
        <v>0</v>
      </c>
      <c r="I1190" s="52">
        <f t="shared" si="54"/>
        <v>4500</v>
      </c>
      <c r="J1190" s="52">
        <v>365</v>
      </c>
      <c r="K1190" s="52">
        <v>1095</v>
      </c>
      <c r="L1190" s="52">
        <f t="shared" si="55"/>
        <v>3405</v>
      </c>
      <c r="M1190" s="53">
        <f t="shared" si="56"/>
        <v>0.75666666666666671</v>
      </c>
    </row>
    <row r="1191" spans="1:13" s="32" customFormat="1" x14ac:dyDescent="0.25">
      <c r="A1191" s="50" t="s">
        <v>15</v>
      </c>
      <c r="B1191" s="50" t="s">
        <v>888</v>
      </c>
      <c r="C1191" s="51">
        <v>45815</v>
      </c>
      <c r="D1191" s="50" t="s">
        <v>889</v>
      </c>
      <c r="E1191" s="52">
        <v>1</v>
      </c>
      <c r="F1191" s="52">
        <v>186600</v>
      </c>
      <c r="G1191" s="52">
        <v>186600</v>
      </c>
      <c r="H1191" s="52">
        <v>0</v>
      </c>
      <c r="I1191" s="52">
        <f t="shared" si="54"/>
        <v>186600</v>
      </c>
      <c r="J1191" s="52">
        <v>141250</v>
      </c>
      <c r="K1191" s="52">
        <v>141250</v>
      </c>
      <c r="L1191" s="52">
        <f t="shared" si="55"/>
        <v>45350</v>
      </c>
      <c r="M1191" s="53">
        <f t="shared" si="56"/>
        <v>0.24303322615219722</v>
      </c>
    </row>
    <row r="1192" spans="1:13" s="32" customFormat="1" x14ac:dyDescent="0.25">
      <c r="A1192" s="50" t="s">
        <v>15</v>
      </c>
      <c r="B1192" s="50" t="s">
        <v>890</v>
      </c>
      <c r="C1192" s="51">
        <v>45815</v>
      </c>
      <c r="D1192" s="50" t="s">
        <v>891</v>
      </c>
      <c r="E1192" s="52">
        <v>1</v>
      </c>
      <c r="F1192" s="52">
        <v>8900</v>
      </c>
      <c r="G1192" s="52">
        <v>8900</v>
      </c>
      <c r="H1192" s="52">
        <v>0</v>
      </c>
      <c r="I1192" s="52">
        <f t="shared" si="54"/>
        <v>8900</v>
      </c>
      <c r="J1192" s="52">
        <v>4500</v>
      </c>
      <c r="K1192" s="52">
        <v>4500</v>
      </c>
      <c r="L1192" s="52">
        <f t="shared" si="55"/>
        <v>4400</v>
      </c>
      <c r="M1192" s="53">
        <f t="shared" si="56"/>
        <v>0.4943820224719101</v>
      </c>
    </row>
    <row r="1193" spans="1:13" s="32" customFormat="1" x14ac:dyDescent="0.25">
      <c r="A1193" s="50" t="s">
        <v>146</v>
      </c>
      <c r="B1193" s="50" t="s">
        <v>892</v>
      </c>
      <c r="C1193" s="51">
        <v>45815</v>
      </c>
      <c r="D1193" s="50" t="s">
        <v>893</v>
      </c>
      <c r="E1193" s="52">
        <v>1</v>
      </c>
      <c r="F1193" s="52">
        <v>42240</v>
      </c>
      <c r="G1193" s="52">
        <v>42240</v>
      </c>
      <c r="H1193" s="52">
        <v>0</v>
      </c>
      <c r="I1193" s="52">
        <f t="shared" si="54"/>
        <v>42240</v>
      </c>
      <c r="J1193" s="52">
        <v>24000</v>
      </c>
      <c r="K1193" s="52">
        <v>24000</v>
      </c>
      <c r="L1193" s="52">
        <f t="shared" si="55"/>
        <v>18240</v>
      </c>
      <c r="M1193" s="53">
        <f t="shared" si="56"/>
        <v>0.43181818181818182</v>
      </c>
    </row>
    <row r="1194" spans="1:13" s="32" customFormat="1" x14ac:dyDescent="0.25">
      <c r="A1194" s="50" t="s">
        <v>146</v>
      </c>
      <c r="B1194" s="50" t="s">
        <v>894</v>
      </c>
      <c r="C1194" s="51">
        <v>45815</v>
      </c>
      <c r="D1194" s="50" t="s">
        <v>496</v>
      </c>
      <c r="E1194" s="52">
        <v>1000</v>
      </c>
      <c r="F1194" s="52">
        <v>36.619999999999997</v>
      </c>
      <c r="G1194" s="52">
        <v>36620</v>
      </c>
      <c r="H1194" s="52">
        <v>0</v>
      </c>
      <c r="I1194" s="52">
        <f t="shared" si="54"/>
        <v>36620</v>
      </c>
      <c r="J1194" s="52">
        <v>26</v>
      </c>
      <c r="K1194" s="52">
        <v>26000</v>
      </c>
      <c r="L1194" s="52">
        <f t="shared" si="55"/>
        <v>10620</v>
      </c>
      <c r="M1194" s="53">
        <f t="shared" si="56"/>
        <v>0.29000546149645001</v>
      </c>
    </row>
    <row r="1195" spans="1:13" s="32" customFormat="1" x14ac:dyDescent="0.25">
      <c r="A1195" s="50" t="s">
        <v>146</v>
      </c>
      <c r="B1195" s="50" t="s">
        <v>894</v>
      </c>
      <c r="C1195" s="51">
        <v>45815</v>
      </c>
      <c r="D1195" s="50" t="s">
        <v>895</v>
      </c>
      <c r="E1195" s="52">
        <v>6</v>
      </c>
      <c r="F1195" s="52">
        <v>1450.7</v>
      </c>
      <c r="G1195" s="52">
        <v>8704.2000000000007</v>
      </c>
      <c r="H1195" s="52">
        <v>0</v>
      </c>
      <c r="I1195" s="52">
        <f t="shared" si="54"/>
        <v>8704.2000000000007</v>
      </c>
      <c r="J1195" s="52">
        <v>1050</v>
      </c>
      <c r="K1195" s="52">
        <v>6300</v>
      </c>
      <c r="L1195" s="52">
        <f t="shared" si="55"/>
        <v>2404.2000000000007</v>
      </c>
      <c r="M1195" s="53">
        <f t="shared" si="56"/>
        <v>0.27621148411111884</v>
      </c>
    </row>
    <row r="1196" spans="1:13" s="32" customFormat="1" x14ac:dyDescent="0.25">
      <c r="A1196" s="50" t="s">
        <v>146</v>
      </c>
      <c r="B1196" s="50" t="s">
        <v>894</v>
      </c>
      <c r="C1196" s="51">
        <v>45815</v>
      </c>
      <c r="D1196" s="50" t="s">
        <v>896</v>
      </c>
      <c r="E1196" s="52">
        <v>8</v>
      </c>
      <c r="F1196" s="52">
        <v>20</v>
      </c>
      <c r="G1196" s="52">
        <v>160</v>
      </c>
      <c r="H1196" s="52">
        <v>0</v>
      </c>
      <c r="I1196" s="52">
        <f t="shared" si="54"/>
        <v>160</v>
      </c>
      <c r="J1196" s="52">
        <v>14</v>
      </c>
      <c r="K1196" s="52">
        <v>112</v>
      </c>
      <c r="L1196" s="52">
        <f t="shared" si="55"/>
        <v>48</v>
      </c>
      <c r="M1196" s="53">
        <f t="shared" si="56"/>
        <v>0.3</v>
      </c>
    </row>
    <row r="1197" spans="1:13" s="32" customFormat="1" x14ac:dyDescent="0.25">
      <c r="A1197" s="50" t="s">
        <v>146</v>
      </c>
      <c r="B1197" s="50" t="s">
        <v>894</v>
      </c>
      <c r="C1197" s="51">
        <v>45815</v>
      </c>
      <c r="D1197" s="50" t="s">
        <v>897</v>
      </c>
      <c r="E1197" s="52">
        <v>10</v>
      </c>
      <c r="F1197" s="52">
        <v>21.13</v>
      </c>
      <c r="G1197" s="52">
        <v>211.3</v>
      </c>
      <c r="H1197" s="52">
        <v>0</v>
      </c>
      <c r="I1197" s="52">
        <f t="shared" si="54"/>
        <v>211.3</v>
      </c>
      <c r="J1197" s="52">
        <v>18</v>
      </c>
      <c r="K1197" s="52">
        <v>180</v>
      </c>
      <c r="L1197" s="52">
        <f t="shared" si="55"/>
        <v>31.300000000000011</v>
      </c>
      <c r="M1197" s="53">
        <f t="shared" si="56"/>
        <v>0.1481306199716044</v>
      </c>
    </row>
    <row r="1198" spans="1:13" s="32" customFormat="1" x14ac:dyDescent="0.25">
      <c r="A1198" s="50" t="s">
        <v>146</v>
      </c>
      <c r="B1198" s="50" t="s">
        <v>894</v>
      </c>
      <c r="C1198" s="51">
        <v>45815</v>
      </c>
      <c r="D1198" s="50" t="s">
        <v>898</v>
      </c>
      <c r="E1198" s="52">
        <v>1</v>
      </c>
      <c r="F1198" s="52">
        <v>124</v>
      </c>
      <c r="G1198" s="52">
        <v>124</v>
      </c>
      <c r="H1198" s="52">
        <v>0</v>
      </c>
      <c r="I1198" s="52">
        <f t="shared" si="54"/>
        <v>124</v>
      </c>
      <c r="J1198" s="52">
        <v>85</v>
      </c>
      <c r="K1198" s="52">
        <v>85</v>
      </c>
      <c r="L1198" s="52">
        <f t="shared" si="55"/>
        <v>39</v>
      </c>
      <c r="M1198" s="53">
        <f t="shared" si="56"/>
        <v>0.31451612903225806</v>
      </c>
    </row>
    <row r="1199" spans="1:13" s="32" customFormat="1" x14ac:dyDescent="0.25">
      <c r="A1199" s="50" t="s">
        <v>146</v>
      </c>
      <c r="B1199" s="50" t="s">
        <v>894</v>
      </c>
      <c r="C1199" s="51">
        <v>45815</v>
      </c>
      <c r="D1199" s="50" t="s">
        <v>899</v>
      </c>
      <c r="E1199" s="52">
        <v>0.56999999999999995</v>
      </c>
      <c r="F1199" s="52">
        <v>290.5</v>
      </c>
      <c r="G1199" s="52">
        <v>166</v>
      </c>
      <c r="H1199" s="52">
        <v>0</v>
      </c>
      <c r="I1199" s="52">
        <f t="shared" si="54"/>
        <v>166</v>
      </c>
      <c r="J1199" s="52">
        <v>197</v>
      </c>
      <c r="K1199" s="52">
        <v>112.57</v>
      </c>
      <c r="L1199" s="52">
        <f t="shared" si="55"/>
        <v>53.430000000000007</v>
      </c>
      <c r="M1199" s="53">
        <f t="shared" si="56"/>
        <v>0.32186746987951809</v>
      </c>
    </row>
    <row r="1200" spans="1:13" s="32" customFormat="1" x14ac:dyDescent="0.25">
      <c r="A1200" s="50" t="s">
        <v>146</v>
      </c>
      <c r="B1200" s="50" t="s">
        <v>894</v>
      </c>
      <c r="C1200" s="51">
        <v>45815</v>
      </c>
      <c r="D1200" s="50" t="s">
        <v>900</v>
      </c>
      <c r="E1200" s="52">
        <v>4</v>
      </c>
      <c r="F1200" s="52">
        <v>19.25</v>
      </c>
      <c r="G1200" s="52">
        <v>77</v>
      </c>
      <c r="H1200" s="52">
        <v>0</v>
      </c>
      <c r="I1200" s="52">
        <f t="shared" si="54"/>
        <v>77</v>
      </c>
      <c r="J1200" s="52">
        <v>18</v>
      </c>
      <c r="K1200" s="52">
        <v>72</v>
      </c>
      <c r="L1200" s="52">
        <f t="shared" si="55"/>
        <v>5</v>
      </c>
      <c r="M1200" s="53">
        <f t="shared" si="56"/>
        <v>6.4935064935064929E-2</v>
      </c>
    </row>
    <row r="1201" spans="1:13" s="32" customFormat="1" x14ac:dyDescent="0.25">
      <c r="A1201" s="50" t="s">
        <v>146</v>
      </c>
      <c r="B1201" s="50" t="s">
        <v>901</v>
      </c>
      <c r="C1201" s="51">
        <v>45815</v>
      </c>
      <c r="D1201" s="50" t="s">
        <v>362</v>
      </c>
      <c r="E1201" s="52">
        <v>280</v>
      </c>
      <c r="F1201" s="52">
        <v>366.2</v>
      </c>
      <c r="G1201" s="52">
        <v>102536</v>
      </c>
      <c r="H1201" s="52">
        <v>0</v>
      </c>
      <c r="I1201" s="52">
        <f t="shared" si="54"/>
        <v>102536</v>
      </c>
      <c r="J1201" s="52">
        <v>180</v>
      </c>
      <c r="K1201" s="52">
        <v>50400</v>
      </c>
      <c r="L1201" s="52">
        <f t="shared" si="55"/>
        <v>52136</v>
      </c>
      <c r="M1201" s="53">
        <f t="shared" si="56"/>
        <v>0.50846531949754237</v>
      </c>
    </row>
    <row r="1202" spans="1:13" s="32" customFormat="1" x14ac:dyDescent="0.25">
      <c r="A1202" s="50" t="s">
        <v>146</v>
      </c>
      <c r="B1202" s="50" t="s">
        <v>901</v>
      </c>
      <c r="C1202" s="51">
        <v>45815</v>
      </c>
      <c r="D1202" s="50" t="s">
        <v>902</v>
      </c>
      <c r="E1202" s="52">
        <v>44</v>
      </c>
      <c r="F1202" s="52">
        <v>113</v>
      </c>
      <c r="G1202" s="52">
        <v>4972</v>
      </c>
      <c r="H1202" s="52">
        <v>0</v>
      </c>
      <c r="I1202" s="52">
        <f t="shared" si="54"/>
        <v>4972</v>
      </c>
      <c r="J1202" s="52">
        <v>77</v>
      </c>
      <c r="K1202" s="52">
        <v>3388</v>
      </c>
      <c r="L1202" s="52">
        <f t="shared" si="55"/>
        <v>1584</v>
      </c>
      <c r="M1202" s="53">
        <f t="shared" si="56"/>
        <v>0.31858407079646017</v>
      </c>
    </row>
    <row r="1203" spans="1:13" s="32" customFormat="1" x14ac:dyDescent="0.25">
      <c r="A1203" s="50" t="s">
        <v>146</v>
      </c>
      <c r="B1203" s="50" t="s">
        <v>901</v>
      </c>
      <c r="C1203" s="51">
        <v>45815</v>
      </c>
      <c r="D1203" s="50" t="s">
        <v>573</v>
      </c>
      <c r="E1203" s="52">
        <v>1.2</v>
      </c>
      <c r="F1203" s="52">
        <v>1500</v>
      </c>
      <c r="G1203" s="52">
        <v>1800</v>
      </c>
      <c r="H1203" s="52">
        <v>0</v>
      </c>
      <c r="I1203" s="52">
        <f t="shared" si="54"/>
        <v>1800</v>
      </c>
      <c r="J1203" s="52">
        <v>272</v>
      </c>
      <c r="K1203" s="52">
        <v>326.39999999999998</v>
      </c>
      <c r="L1203" s="52">
        <f t="shared" si="55"/>
        <v>1473.6</v>
      </c>
      <c r="M1203" s="53">
        <f t="shared" si="56"/>
        <v>0.81866666666666665</v>
      </c>
    </row>
    <row r="1204" spans="1:13" s="32" customFormat="1" x14ac:dyDescent="0.25">
      <c r="A1204" s="50" t="s">
        <v>146</v>
      </c>
      <c r="B1204" s="50" t="s">
        <v>901</v>
      </c>
      <c r="C1204" s="51">
        <v>45815</v>
      </c>
      <c r="D1204" s="50" t="s">
        <v>903</v>
      </c>
      <c r="E1204" s="52">
        <v>7</v>
      </c>
      <c r="F1204" s="52">
        <v>254</v>
      </c>
      <c r="G1204" s="52">
        <v>1778</v>
      </c>
      <c r="H1204" s="52">
        <v>0</v>
      </c>
      <c r="I1204" s="52">
        <f t="shared" si="54"/>
        <v>1778</v>
      </c>
      <c r="J1204" s="52">
        <v>130</v>
      </c>
      <c r="K1204" s="52">
        <v>910</v>
      </c>
      <c r="L1204" s="52">
        <f t="shared" si="55"/>
        <v>868</v>
      </c>
      <c r="M1204" s="53">
        <f t="shared" si="56"/>
        <v>0.48818897637795278</v>
      </c>
    </row>
    <row r="1205" spans="1:13" s="32" customFormat="1" x14ac:dyDescent="0.25">
      <c r="A1205" s="50" t="s">
        <v>146</v>
      </c>
      <c r="B1205" s="50" t="s">
        <v>901</v>
      </c>
      <c r="C1205" s="51">
        <v>45815</v>
      </c>
      <c r="D1205" s="50" t="s">
        <v>904</v>
      </c>
      <c r="E1205" s="52">
        <v>7</v>
      </c>
      <c r="F1205" s="52">
        <v>423</v>
      </c>
      <c r="G1205" s="52">
        <v>2961</v>
      </c>
      <c r="H1205" s="52">
        <v>0</v>
      </c>
      <c r="I1205" s="52">
        <f t="shared" si="54"/>
        <v>2961</v>
      </c>
      <c r="J1205" s="52">
        <v>260</v>
      </c>
      <c r="K1205" s="52">
        <v>1820</v>
      </c>
      <c r="L1205" s="52">
        <f t="shared" si="55"/>
        <v>1141</v>
      </c>
      <c r="M1205" s="53">
        <f t="shared" si="56"/>
        <v>0.38534278959810875</v>
      </c>
    </row>
    <row r="1206" spans="1:13" s="32" customFormat="1" ht="30" x14ac:dyDescent="0.25">
      <c r="A1206" s="50" t="s">
        <v>146</v>
      </c>
      <c r="B1206" s="50" t="s">
        <v>901</v>
      </c>
      <c r="C1206" s="51">
        <v>45815</v>
      </c>
      <c r="D1206" s="50" t="s">
        <v>905</v>
      </c>
      <c r="E1206" s="52">
        <v>260</v>
      </c>
      <c r="F1206" s="52">
        <v>325</v>
      </c>
      <c r="G1206" s="52">
        <v>84500</v>
      </c>
      <c r="H1206" s="52">
        <v>0</v>
      </c>
      <c r="I1206" s="52">
        <f t="shared" si="54"/>
        <v>84500</v>
      </c>
      <c r="J1206" s="52">
        <v>240</v>
      </c>
      <c r="K1206" s="52">
        <v>62400</v>
      </c>
      <c r="L1206" s="52">
        <f t="shared" si="55"/>
        <v>22100</v>
      </c>
      <c r="M1206" s="53">
        <f t="shared" si="56"/>
        <v>0.26153846153846155</v>
      </c>
    </row>
    <row r="1207" spans="1:13" s="32" customFormat="1" x14ac:dyDescent="0.25">
      <c r="A1207" s="50" t="s">
        <v>146</v>
      </c>
      <c r="B1207" s="50" t="s">
        <v>901</v>
      </c>
      <c r="C1207" s="51">
        <v>45815</v>
      </c>
      <c r="D1207" s="50" t="s">
        <v>906</v>
      </c>
      <c r="E1207" s="52">
        <v>40</v>
      </c>
      <c r="F1207" s="52">
        <v>59.15</v>
      </c>
      <c r="G1207" s="52">
        <v>2366</v>
      </c>
      <c r="H1207" s="52">
        <v>0</v>
      </c>
      <c r="I1207" s="52">
        <f t="shared" si="54"/>
        <v>2366</v>
      </c>
      <c r="J1207" s="52">
        <v>45</v>
      </c>
      <c r="K1207" s="52">
        <v>1800</v>
      </c>
      <c r="L1207" s="52">
        <f t="shared" si="55"/>
        <v>566</v>
      </c>
      <c r="M1207" s="53">
        <f t="shared" si="56"/>
        <v>0.23922231614539308</v>
      </c>
    </row>
    <row r="1208" spans="1:13" s="32" customFormat="1" x14ac:dyDescent="0.25">
      <c r="A1208" s="50" t="s">
        <v>146</v>
      </c>
      <c r="B1208" s="50" t="s">
        <v>901</v>
      </c>
      <c r="C1208" s="51">
        <v>45815</v>
      </c>
      <c r="D1208" s="50" t="s">
        <v>907</v>
      </c>
      <c r="E1208" s="52">
        <v>70</v>
      </c>
      <c r="F1208" s="52">
        <v>67.61</v>
      </c>
      <c r="G1208" s="52">
        <v>4732.7</v>
      </c>
      <c r="H1208" s="52">
        <v>0</v>
      </c>
      <c r="I1208" s="52">
        <f t="shared" si="54"/>
        <v>4732.7</v>
      </c>
      <c r="J1208" s="52">
        <v>36</v>
      </c>
      <c r="K1208" s="52">
        <v>2520</v>
      </c>
      <c r="L1208" s="52">
        <f t="shared" si="55"/>
        <v>2212.6999999999998</v>
      </c>
      <c r="M1208" s="53">
        <f t="shared" si="56"/>
        <v>0.46753438840408224</v>
      </c>
    </row>
    <row r="1209" spans="1:13" s="32" customFormat="1" x14ac:dyDescent="0.25">
      <c r="A1209" s="50" t="s">
        <v>146</v>
      </c>
      <c r="B1209" s="50" t="s">
        <v>901</v>
      </c>
      <c r="C1209" s="51">
        <v>45815</v>
      </c>
      <c r="D1209" s="50" t="s">
        <v>372</v>
      </c>
      <c r="E1209" s="52">
        <v>20</v>
      </c>
      <c r="F1209" s="52">
        <v>1400</v>
      </c>
      <c r="G1209" s="52">
        <v>28000</v>
      </c>
      <c r="H1209" s="52">
        <v>0</v>
      </c>
      <c r="I1209" s="52">
        <f t="shared" si="54"/>
        <v>28000</v>
      </c>
      <c r="J1209" s="52">
        <v>940</v>
      </c>
      <c r="K1209" s="52">
        <v>18800</v>
      </c>
      <c r="L1209" s="52">
        <f t="shared" si="55"/>
        <v>9200</v>
      </c>
      <c r="M1209" s="53">
        <f t="shared" si="56"/>
        <v>0.32857142857142857</v>
      </c>
    </row>
    <row r="1210" spans="1:13" s="32" customFormat="1" x14ac:dyDescent="0.25">
      <c r="A1210" s="50" t="s">
        <v>146</v>
      </c>
      <c r="B1210" s="50" t="s">
        <v>901</v>
      </c>
      <c r="C1210" s="51">
        <v>45815</v>
      </c>
      <c r="D1210" s="50" t="s">
        <v>616</v>
      </c>
      <c r="E1210" s="52">
        <v>120</v>
      </c>
      <c r="F1210" s="52">
        <v>2475</v>
      </c>
      <c r="G1210" s="52">
        <v>297000</v>
      </c>
      <c r="H1210" s="52">
        <v>0</v>
      </c>
      <c r="I1210" s="52">
        <f t="shared" si="54"/>
        <v>297000</v>
      </c>
      <c r="J1210" s="52">
        <v>1325</v>
      </c>
      <c r="K1210" s="52">
        <v>159000</v>
      </c>
      <c r="L1210" s="52">
        <f t="shared" si="55"/>
        <v>138000</v>
      </c>
      <c r="M1210" s="53">
        <f t="shared" si="56"/>
        <v>0.46464646464646464</v>
      </c>
    </row>
    <row r="1211" spans="1:13" s="32" customFormat="1" x14ac:dyDescent="0.25">
      <c r="A1211" s="50" t="s">
        <v>146</v>
      </c>
      <c r="B1211" s="50" t="s">
        <v>901</v>
      </c>
      <c r="C1211" s="51">
        <v>45815</v>
      </c>
      <c r="D1211" s="50" t="s">
        <v>616</v>
      </c>
      <c r="E1211" s="52">
        <v>200</v>
      </c>
      <c r="F1211" s="52">
        <v>2475</v>
      </c>
      <c r="G1211" s="52">
        <v>495000</v>
      </c>
      <c r="H1211" s="52">
        <v>0</v>
      </c>
      <c r="I1211" s="52">
        <f t="shared" si="54"/>
        <v>495000</v>
      </c>
      <c r="J1211" s="52">
        <v>1325</v>
      </c>
      <c r="K1211" s="52">
        <v>265000</v>
      </c>
      <c r="L1211" s="52">
        <f t="shared" si="55"/>
        <v>230000</v>
      </c>
      <c r="M1211" s="53">
        <f t="shared" si="56"/>
        <v>0.46464646464646464</v>
      </c>
    </row>
    <row r="1212" spans="1:13" s="32" customFormat="1" x14ac:dyDescent="0.25">
      <c r="A1212" s="50" t="s">
        <v>146</v>
      </c>
      <c r="B1212" s="50" t="s">
        <v>901</v>
      </c>
      <c r="C1212" s="51">
        <v>45815</v>
      </c>
      <c r="D1212" s="50" t="s">
        <v>90</v>
      </c>
      <c r="E1212" s="52">
        <v>1</v>
      </c>
      <c r="F1212" s="52">
        <v>211.2</v>
      </c>
      <c r="G1212" s="52">
        <v>211.2</v>
      </c>
      <c r="H1212" s="52">
        <v>0</v>
      </c>
      <c r="I1212" s="52">
        <f t="shared" si="54"/>
        <v>211.2</v>
      </c>
      <c r="J1212" s="52">
        <v>150</v>
      </c>
      <c r="K1212" s="52">
        <v>150</v>
      </c>
      <c r="L1212" s="52">
        <f t="shared" si="55"/>
        <v>61.199999999999989</v>
      </c>
      <c r="M1212" s="53">
        <f t="shared" si="56"/>
        <v>0.28977272727272724</v>
      </c>
    </row>
    <row r="1213" spans="1:13" s="32" customFormat="1" x14ac:dyDescent="0.25">
      <c r="A1213" s="50" t="s">
        <v>146</v>
      </c>
      <c r="B1213" s="50" t="s">
        <v>908</v>
      </c>
      <c r="C1213" s="51">
        <v>45815</v>
      </c>
      <c r="D1213" s="50" t="s">
        <v>485</v>
      </c>
      <c r="E1213" s="52">
        <v>39</v>
      </c>
      <c r="F1213" s="52">
        <v>90.16</v>
      </c>
      <c r="G1213" s="52">
        <v>3516.24</v>
      </c>
      <c r="H1213" s="52">
        <v>0</v>
      </c>
      <c r="I1213" s="52">
        <f t="shared" si="54"/>
        <v>3516.24</v>
      </c>
      <c r="J1213" s="52">
        <v>60</v>
      </c>
      <c r="K1213" s="52">
        <v>2340</v>
      </c>
      <c r="L1213" s="52">
        <f t="shared" si="55"/>
        <v>1176.2399999999998</v>
      </c>
      <c r="M1213" s="53">
        <f t="shared" si="56"/>
        <v>0.33451641526175685</v>
      </c>
    </row>
    <row r="1214" spans="1:13" s="32" customFormat="1" x14ac:dyDescent="0.25">
      <c r="A1214" s="50" t="s">
        <v>146</v>
      </c>
      <c r="B1214" s="50" t="s">
        <v>909</v>
      </c>
      <c r="C1214" s="51">
        <v>45815</v>
      </c>
      <c r="D1214" s="50" t="s">
        <v>910</v>
      </c>
      <c r="E1214" s="52">
        <v>200</v>
      </c>
      <c r="F1214" s="52">
        <v>154.93</v>
      </c>
      <c r="G1214" s="52">
        <v>30986</v>
      </c>
      <c r="H1214" s="52">
        <v>0</v>
      </c>
      <c r="I1214" s="52">
        <f t="shared" si="54"/>
        <v>30986</v>
      </c>
      <c r="J1214" s="52">
        <v>90</v>
      </c>
      <c r="K1214" s="52">
        <v>18000</v>
      </c>
      <c r="L1214" s="52">
        <f t="shared" si="55"/>
        <v>12986</v>
      </c>
      <c r="M1214" s="53">
        <f t="shared" si="56"/>
        <v>0.41909249338410898</v>
      </c>
    </row>
    <row r="1215" spans="1:13" s="32" customFormat="1" x14ac:dyDescent="0.25">
      <c r="A1215" s="50" t="s">
        <v>146</v>
      </c>
      <c r="B1215" s="50" t="s">
        <v>909</v>
      </c>
      <c r="C1215" s="51">
        <v>45815</v>
      </c>
      <c r="D1215" s="50" t="s">
        <v>519</v>
      </c>
      <c r="E1215" s="52">
        <v>120</v>
      </c>
      <c r="F1215" s="52">
        <v>267.60000000000002</v>
      </c>
      <c r="G1215" s="52">
        <v>32112</v>
      </c>
      <c r="H1215" s="52">
        <v>0</v>
      </c>
      <c r="I1215" s="52">
        <f t="shared" si="54"/>
        <v>32112</v>
      </c>
      <c r="J1215" s="52">
        <v>168</v>
      </c>
      <c r="K1215" s="52">
        <v>20160</v>
      </c>
      <c r="L1215" s="52">
        <f t="shared" si="55"/>
        <v>11952</v>
      </c>
      <c r="M1215" s="53">
        <f t="shared" si="56"/>
        <v>0.37219730941704038</v>
      </c>
    </row>
    <row r="1216" spans="1:13" s="32" customFormat="1" x14ac:dyDescent="0.25">
      <c r="A1216" s="50" t="s">
        <v>146</v>
      </c>
      <c r="B1216" s="50" t="s">
        <v>909</v>
      </c>
      <c r="C1216" s="51">
        <v>45815</v>
      </c>
      <c r="D1216" s="50" t="s">
        <v>362</v>
      </c>
      <c r="E1216" s="52">
        <v>120</v>
      </c>
      <c r="F1216" s="52">
        <v>366.2</v>
      </c>
      <c r="G1216" s="52">
        <v>43944</v>
      </c>
      <c r="H1216" s="52">
        <v>0</v>
      </c>
      <c r="I1216" s="52">
        <f t="shared" si="54"/>
        <v>43944</v>
      </c>
      <c r="J1216" s="52">
        <v>180</v>
      </c>
      <c r="K1216" s="52">
        <v>21600</v>
      </c>
      <c r="L1216" s="52">
        <f t="shared" si="55"/>
        <v>22344</v>
      </c>
      <c r="M1216" s="53">
        <f t="shared" si="56"/>
        <v>0.50846531949754237</v>
      </c>
    </row>
    <row r="1217" spans="1:13" s="32" customFormat="1" x14ac:dyDescent="0.25">
      <c r="A1217" s="50" t="s">
        <v>146</v>
      </c>
      <c r="B1217" s="50" t="s">
        <v>909</v>
      </c>
      <c r="C1217" s="51">
        <v>45815</v>
      </c>
      <c r="D1217" s="50" t="s">
        <v>362</v>
      </c>
      <c r="E1217" s="52">
        <v>100</v>
      </c>
      <c r="F1217" s="52">
        <v>366.2</v>
      </c>
      <c r="G1217" s="52">
        <v>36620</v>
      </c>
      <c r="H1217" s="52">
        <v>0</v>
      </c>
      <c r="I1217" s="52">
        <f t="shared" si="54"/>
        <v>36620</v>
      </c>
      <c r="J1217" s="52">
        <v>180</v>
      </c>
      <c r="K1217" s="52">
        <v>18000</v>
      </c>
      <c r="L1217" s="52">
        <f t="shared" si="55"/>
        <v>18620</v>
      </c>
      <c r="M1217" s="53">
        <f t="shared" si="56"/>
        <v>0.50846531949754237</v>
      </c>
    </row>
    <row r="1218" spans="1:13" s="32" customFormat="1" x14ac:dyDescent="0.25">
      <c r="A1218" s="50" t="s">
        <v>146</v>
      </c>
      <c r="B1218" s="50" t="s">
        <v>909</v>
      </c>
      <c r="C1218" s="51">
        <v>45815</v>
      </c>
      <c r="D1218" s="50" t="s">
        <v>911</v>
      </c>
      <c r="E1218" s="52">
        <v>2400</v>
      </c>
      <c r="F1218" s="52">
        <v>87.32</v>
      </c>
      <c r="G1218" s="52">
        <v>209568</v>
      </c>
      <c r="H1218" s="52">
        <v>0</v>
      </c>
      <c r="I1218" s="52">
        <f t="shared" si="54"/>
        <v>209568</v>
      </c>
      <c r="J1218" s="52">
        <v>52</v>
      </c>
      <c r="K1218" s="52">
        <v>124800</v>
      </c>
      <c r="L1218" s="52">
        <f t="shared" si="55"/>
        <v>84768</v>
      </c>
      <c r="M1218" s="53">
        <f t="shared" si="56"/>
        <v>0.40448923499770956</v>
      </c>
    </row>
    <row r="1219" spans="1:13" s="32" customFormat="1" ht="30" x14ac:dyDescent="0.25">
      <c r="A1219" s="50" t="s">
        <v>146</v>
      </c>
      <c r="B1219" s="50" t="s">
        <v>909</v>
      </c>
      <c r="C1219" s="51">
        <v>45815</v>
      </c>
      <c r="D1219" s="50" t="s">
        <v>912</v>
      </c>
      <c r="E1219" s="52">
        <v>200</v>
      </c>
      <c r="F1219" s="52">
        <v>1197.2</v>
      </c>
      <c r="G1219" s="52">
        <v>239440</v>
      </c>
      <c r="H1219" s="52">
        <v>0</v>
      </c>
      <c r="I1219" s="52">
        <f t="shared" si="54"/>
        <v>239440</v>
      </c>
      <c r="J1219" s="52">
        <v>649</v>
      </c>
      <c r="K1219" s="52">
        <v>129800</v>
      </c>
      <c r="L1219" s="52">
        <f t="shared" si="55"/>
        <v>109640</v>
      </c>
      <c r="M1219" s="53">
        <f t="shared" si="56"/>
        <v>0.45790177079852989</v>
      </c>
    </row>
    <row r="1220" spans="1:13" s="32" customFormat="1" x14ac:dyDescent="0.25">
      <c r="A1220" s="50" t="s">
        <v>146</v>
      </c>
      <c r="B1220" s="50" t="s">
        <v>909</v>
      </c>
      <c r="C1220" s="51">
        <v>45815</v>
      </c>
      <c r="D1220" s="50" t="s">
        <v>498</v>
      </c>
      <c r="E1220" s="52">
        <v>920</v>
      </c>
      <c r="F1220" s="52">
        <v>81.7</v>
      </c>
      <c r="G1220" s="52">
        <v>75164</v>
      </c>
      <c r="H1220" s="52">
        <v>0</v>
      </c>
      <c r="I1220" s="52">
        <f t="shared" si="54"/>
        <v>75164</v>
      </c>
      <c r="J1220" s="52">
        <v>48</v>
      </c>
      <c r="K1220" s="52">
        <v>44160</v>
      </c>
      <c r="L1220" s="52">
        <f t="shared" si="55"/>
        <v>31004</v>
      </c>
      <c r="M1220" s="53">
        <f t="shared" si="56"/>
        <v>0.41248470012239902</v>
      </c>
    </row>
    <row r="1221" spans="1:13" s="32" customFormat="1" x14ac:dyDescent="0.25">
      <c r="A1221" s="50" t="s">
        <v>146</v>
      </c>
      <c r="B1221" s="50" t="s">
        <v>909</v>
      </c>
      <c r="C1221" s="51">
        <v>45815</v>
      </c>
      <c r="D1221" s="50" t="s">
        <v>497</v>
      </c>
      <c r="E1221" s="52">
        <v>1</v>
      </c>
      <c r="F1221" s="52">
        <v>370</v>
      </c>
      <c r="G1221" s="52">
        <v>370</v>
      </c>
      <c r="H1221" s="52">
        <v>0</v>
      </c>
      <c r="I1221" s="52">
        <f t="shared" si="54"/>
        <v>370</v>
      </c>
      <c r="J1221" s="52">
        <v>266</v>
      </c>
      <c r="K1221" s="52">
        <v>266</v>
      </c>
      <c r="L1221" s="52">
        <f t="shared" si="55"/>
        <v>104</v>
      </c>
      <c r="M1221" s="53">
        <f t="shared" si="56"/>
        <v>0.2810810810810811</v>
      </c>
    </row>
    <row r="1222" spans="1:13" s="32" customFormat="1" x14ac:dyDescent="0.25">
      <c r="A1222" s="50" t="s">
        <v>146</v>
      </c>
      <c r="B1222" s="50" t="s">
        <v>909</v>
      </c>
      <c r="C1222" s="51">
        <v>45815</v>
      </c>
      <c r="D1222" s="50" t="s">
        <v>302</v>
      </c>
      <c r="E1222" s="52">
        <v>10</v>
      </c>
      <c r="F1222" s="52">
        <v>562.5</v>
      </c>
      <c r="G1222" s="52">
        <v>5625</v>
      </c>
      <c r="H1222" s="52">
        <v>0</v>
      </c>
      <c r="I1222" s="52">
        <f t="shared" si="54"/>
        <v>5625</v>
      </c>
      <c r="J1222" s="52">
        <v>363</v>
      </c>
      <c r="K1222" s="52">
        <v>3630</v>
      </c>
      <c r="L1222" s="52">
        <f t="shared" si="55"/>
        <v>1995</v>
      </c>
      <c r="M1222" s="53">
        <f t="shared" si="56"/>
        <v>0.35466666666666669</v>
      </c>
    </row>
    <row r="1223" spans="1:13" s="32" customFormat="1" x14ac:dyDescent="0.25">
      <c r="A1223" s="50" t="s">
        <v>146</v>
      </c>
      <c r="B1223" s="50" t="s">
        <v>909</v>
      </c>
      <c r="C1223" s="51">
        <v>45815</v>
      </c>
      <c r="D1223" s="50" t="s">
        <v>913</v>
      </c>
      <c r="E1223" s="52">
        <v>1000</v>
      </c>
      <c r="F1223" s="52">
        <v>195.07</v>
      </c>
      <c r="G1223" s="52">
        <v>195070</v>
      </c>
      <c r="H1223" s="52">
        <v>0</v>
      </c>
      <c r="I1223" s="52">
        <f t="shared" si="54"/>
        <v>195070</v>
      </c>
      <c r="J1223" s="52">
        <v>129</v>
      </c>
      <c r="K1223" s="52">
        <v>129000</v>
      </c>
      <c r="L1223" s="52">
        <f t="shared" si="55"/>
        <v>66070</v>
      </c>
      <c r="M1223" s="53">
        <f t="shared" si="56"/>
        <v>0.33869892858973699</v>
      </c>
    </row>
    <row r="1224" spans="1:13" s="32" customFormat="1" x14ac:dyDescent="0.25">
      <c r="A1224" s="50" t="s">
        <v>146</v>
      </c>
      <c r="B1224" s="50" t="s">
        <v>909</v>
      </c>
      <c r="C1224" s="51">
        <v>45815</v>
      </c>
      <c r="D1224" s="50" t="s">
        <v>845</v>
      </c>
      <c r="E1224" s="52">
        <v>18</v>
      </c>
      <c r="F1224" s="52">
        <v>805</v>
      </c>
      <c r="G1224" s="52">
        <v>14490</v>
      </c>
      <c r="H1224" s="52">
        <v>0</v>
      </c>
      <c r="I1224" s="52">
        <f t="shared" ref="I1224:I1287" si="57">+G1224-H1224</f>
        <v>14490</v>
      </c>
      <c r="J1224" s="52">
        <v>210</v>
      </c>
      <c r="K1224" s="52">
        <v>3780</v>
      </c>
      <c r="L1224" s="52">
        <f t="shared" ref="L1224:L1287" si="58">+I1224-K1224</f>
        <v>10710</v>
      </c>
      <c r="M1224" s="53">
        <f t="shared" ref="M1224:M1287" si="59">+L1224/G1224</f>
        <v>0.73913043478260865</v>
      </c>
    </row>
    <row r="1225" spans="1:13" s="32" customFormat="1" x14ac:dyDescent="0.25">
      <c r="A1225" s="50" t="s">
        <v>146</v>
      </c>
      <c r="B1225" s="50" t="s">
        <v>909</v>
      </c>
      <c r="C1225" s="51">
        <v>45815</v>
      </c>
      <c r="D1225" s="50" t="s">
        <v>914</v>
      </c>
      <c r="E1225" s="52">
        <v>16</v>
      </c>
      <c r="F1225" s="52">
        <v>138</v>
      </c>
      <c r="G1225" s="52">
        <v>2208</v>
      </c>
      <c r="H1225" s="52">
        <v>0</v>
      </c>
      <c r="I1225" s="52">
        <f t="shared" si="57"/>
        <v>2208</v>
      </c>
      <c r="J1225" s="52">
        <v>87</v>
      </c>
      <c r="K1225" s="52">
        <v>1392</v>
      </c>
      <c r="L1225" s="52">
        <f t="shared" si="58"/>
        <v>816</v>
      </c>
      <c r="M1225" s="53">
        <f t="shared" si="59"/>
        <v>0.36956521739130432</v>
      </c>
    </row>
    <row r="1226" spans="1:13" s="32" customFormat="1" x14ac:dyDescent="0.25">
      <c r="A1226" s="50" t="s">
        <v>146</v>
      </c>
      <c r="B1226" s="50" t="s">
        <v>909</v>
      </c>
      <c r="C1226" s="51">
        <v>45815</v>
      </c>
      <c r="D1226" s="50" t="s">
        <v>915</v>
      </c>
      <c r="E1226" s="52">
        <v>6</v>
      </c>
      <c r="F1226" s="52">
        <v>270</v>
      </c>
      <c r="G1226" s="52">
        <v>1620</v>
      </c>
      <c r="H1226" s="52">
        <v>0</v>
      </c>
      <c r="I1226" s="52">
        <f t="shared" si="57"/>
        <v>1620</v>
      </c>
      <c r="J1226" s="52">
        <v>230</v>
      </c>
      <c r="K1226" s="52">
        <v>1380</v>
      </c>
      <c r="L1226" s="52">
        <f t="shared" si="58"/>
        <v>240</v>
      </c>
      <c r="M1226" s="53">
        <f t="shared" si="59"/>
        <v>0.14814814814814814</v>
      </c>
    </row>
    <row r="1227" spans="1:13" s="32" customFormat="1" x14ac:dyDescent="0.25">
      <c r="A1227" s="50" t="s">
        <v>146</v>
      </c>
      <c r="B1227" s="50" t="s">
        <v>909</v>
      </c>
      <c r="C1227" s="51">
        <v>45815</v>
      </c>
      <c r="D1227" s="50" t="s">
        <v>307</v>
      </c>
      <c r="E1227" s="52">
        <v>30</v>
      </c>
      <c r="F1227" s="52">
        <v>295.8</v>
      </c>
      <c r="G1227" s="52">
        <v>8874</v>
      </c>
      <c r="H1227" s="52">
        <v>0</v>
      </c>
      <c r="I1227" s="52">
        <f t="shared" si="57"/>
        <v>8874</v>
      </c>
      <c r="J1227" s="52">
        <v>140</v>
      </c>
      <c r="K1227" s="52">
        <v>4200</v>
      </c>
      <c r="L1227" s="52">
        <f t="shared" si="58"/>
        <v>4674</v>
      </c>
      <c r="M1227" s="53">
        <f t="shared" si="59"/>
        <v>0.52670723461798508</v>
      </c>
    </row>
    <row r="1228" spans="1:13" s="32" customFormat="1" x14ac:dyDescent="0.25">
      <c r="A1228" s="50" t="s">
        <v>146</v>
      </c>
      <c r="B1228" s="50" t="s">
        <v>909</v>
      </c>
      <c r="C1228" s="51">
        <v>45815</v>
      </c>
      <c r="D1228" s="50" t="s">
        <v>223</v>
      </c>
      <c r="E1228" s="52">
        <v>120</v>
      </c>
      <c r="F1228" s="52">
        <v>352.1</v>
      </c>
      <c r="G1228" s="52">
        <v>42252</v>
      </c>
      <c r="H1228" s="52">
        <v>0</v>
      </c>
      <c r="I1228" s="52">
        <f t="shared" si="57"/>
        <v>42252</v>
      </c>
      <c r="J1228" s="52">
        <v>256</v>
      </c>
      <c r="K1228" s="52">
        <v>30720</v>
      </c>
      <c r="L1228" s="52">
        <f t="shared" si="58"/>
        <v>11532</v>
      </c>
      <c r="M1228" s="53">
        <f t="shared" si="59"/>
        <v>0.27293382561772223</v>
      </c>
    </row>
    <row r="1229" spans="1:13" s="32" customFormat="1" x14ac:dyDescent="0.25">
      <c r="A1229" s="50" t="s">
        <v>146</v>
      </c>
      <c r="B1229" s="50" t="s">
        <v>909</v>
      </c>
      <c r="C1229" s="51">
        <v>45815</v>
      </c>
      <c r="D1229" s="50" t="s">
        <v>916</v>
      </c>
      <c r="E1229" s="52">
        <v>40</v>
      </c>
      <c r="F1229" s="52">
        <v>175</v>
      </c>
      <c r="G1229" s="52">
        <v>7000</v>
      </c>
      <c r="H1229" s="52">
        <v>0</v>
      </c>
      <c r="I1229" s="52">
        <f t="shared" si="57"/>
        <v>7000</v>
      </c>
      <c r="J1229" s="52">
        <v>146</v>
      </c>
      <c r="K1229" s="52">
        <v>5840</v>
      </c>
      <c r="L1229" s="52">
        <f t="shared" si="58"/>
        <v>1160</v>
      </c>
      <c r="M1229" s="53">
        <f t="shared" si="59"/>
        <v>0.1657142857142857</v>
      </c>
    </row>
    <row r="1230" spans="1:13" s="32" customFormat="1" x14ac:dyDescent="0.25">
      <c r="A1230" s="50" t="s">
        <v>146</v>
      </c>
      <c r="B1230" s="50" t="s">
        <v>909</v>
      </c>
      <c r="C1230" s="51">
        <v>45815</v>
      </c>
      <c r="D1230" s="50" t="s">
        <v>303</v>
      </c>
      <c r="E1230" s="52">
        <v>10</v>
      </c>
      <c r="F1230" s="52">
        <v>207.9</v>
      </c>
      <c r="G1230" s="52">
        <v>2079</v>
      </c>
      <c r="H1230" s="52">
        <v>0</v>
      </c>
      <c r="I1230" s="52">
        <f t="shared" si="57"/>
        <v>2079</v>
      </c>
      <c r="J1230" s="52">
        <v>262</v>
      </c>
      <c r="K1230" s="52">
        <v>2620</v>
      </c>
      <c r="L1230" s="52">
        <f t="shared" si="58"/>
        <v>-541</v>
      </c>
      <c r="M1230" s="53">
        <f t="shared" si="59"/>
        <v>-0.26022126022126024</v>
      </c>
    </row>
    <row r="1231" spans="1:13" s="32" customFormat="1" x14ac:dyDescent="0.25">
      <c r="A1231" s="50" t="s">
        <v>146</v>
      </c>
      <c r="B1231" s="50" t="s">
        <v>909</v>
      </c>
      <c r="C1231" s="51">
        <v>45815</v>
      </c>
      <c r="D1231" s="50" t="s">
        <v>917</v>
      </c>
      <c r="E1231" s="52">
        <v>5</v>
      </c>
      <c r="F1231" s="52">
        <v>100</v>
      </c>
      <c r="G1231" s="52">
        <v>500</v>
      </c>
      <c r="H1231" s="52">
        <v>0</v>
      </c>
      <c r="I1231" s="52">
        <f t="shared" si="57"/>
        <v>500</v>
      </c>
      <c r="J1231" s="52">
        <v>68.5</v>
      </c>
      <c r="K1231" s="52">
        <v>342.5</v>
      </c>
      <c r="L1231" s="52">
        <f t="shared" si="58"/>
        <v>157.5</v>
      </c>
      <c r="M1231" s="53">
        <f t="shared" si="59"/>
        <v>0.315</v>
      </c>
    </row>
    <row r="1232" spans="1:13" s="32" customFormat="1" x14ac:dyDescent="0.25">
      <c r="A1232" s="50" t="s">
        <v>146</v>
      </c>
      <c r="B1232" s="50" t="s">
        <v>909</v>
      </c>
      <c r="C1232" s="51">
        <v>45815</v>
      </c>
      <c r="D1232" s="50" t="s">
        <v>918</v>
      </c>
      <c r="E1232" s="52">
        <v>6</v>
      </c>
      <c r="F1232" s="52">
        <v>472</v>
      </c>
      <c r="G1232" s="52">
        <v>2832</v>
      </c>
      <c r="H1232" s="52">
        <v>0</v>
      </c>
      <c r="I1232" s="52">
        <f t="shared" si="57"/>
        <v>2832</v>
      </c>
      <c r="J1232" s="52">
        <v>335</v>
      </c>
      <c r="K1232" s="52">
        <v>2010</v>
      </c>
      <c r="L1232" s="52">
        <f t="shared" si="58"/>
        <v>822</v>
      </c>
      <c r="M1232" s="53">
        <f t="shared" si="59"/>
        <v>0.2902542372881356</v>
      </c>
    </row>
    <row r="1233" spans="1:13" s="32" customFormat="1" x14ac:dyDescent="0.25">
      <c r="A1233" s="50" t="s">
        <v>146</v>
      </c>
      <c r="B1233" s="50" t="s">
        <v>919</v>
      </c>
      <c r="C1233" s="51">
        <v>45815</v>
      </c>
      <c r="D1233" s="50" t="s">
        <v>920</v>
      </c>
      <c r="E1233" s="52">
        <v>2</v>
      </c>
      <c r="F1233" s="52">
        <v>451</v>
      </c>
      <c r="G1233" s="52">
        <v>902</v>
      </c>
      <c r="H1233" s="52">
        <v>0</v>
      </c>
      <c r="I1233" s="52">
        <f t="shared" si="57"/>
        <v>902</v>
      </c>
      <c r="J1233" s="52">
        <v>550</v>
      </c>
      <c r="K1233" s="52">
        <v>1100</v>
      </c>
      <c r="L1233" s="52">
        <f t="shared" si="58"/>
        <v>-198</v>
      </c>
      <c r="M1233" s="53">
        <f t="shared" si="59"/>
        <v>-0.21951219512195122</v>
      </c>
    </row>
    <row r="1234" spans="1:13" s="32" customFormat="1" x14ac:dyDescent="0.25">
      <c r="A1234" s="50" t="s">
        <v>146</v>
      </c>
      <c r="B1234" s="50" t="s">
        <v>919</v>
      </c>
      <c r="C1234" s="51">
        <v>45815</v>
      </c>
      <c r="D1234" s="50" t="s">
        <v>921</v>
      </c>
      <c r="E1234" s="52">
        <v>10</v>
      </c>
      <c r="F1234" s="52">
        <v>123.94</v>
      </c>
      <c r="G1234" s="52">
        <v>1239.4000000000001</v>
      </c>
      <c r="H1234" s="52">
        <v>0</v>
      </c>
      <c r="I1234" s="52">
        <f t="shared" si="57"/>
        <v>1239.4000000000001</v>
      </c>
      <c r="J1234" s="52">
        <v>88</v>
      </c>
      <c r="K1234" s="52">
        <v>880</v>
      </c>
      <c r="L1234" s="52">
        <f t="shared" si="58"/>
        <v>359.40000000000009</v>
      </c>
      <c r="M1234" s="53">
        <f t="shared" si="59"/>
        <v>0.2899790221074714</v>
      </c>
    </row>
    <row r="1235" spans="1:13" s="32" customFormat="1" x14ac:dyDescent="0.25">
      <c r="A1235" s="50" t="s">
        <v>146</v>
      </c>
      <c r="B1235" s="50" t="s">
        <v>919</v>
      </c>
      <c r="C1235" s="51">
        <v>45815</v>
      </c>
      <c r="D1235" s="50" t="s">
        <v>922</v>
      </c>
      <c r="E1235" s="52">
        <v>6</v>
      </c>
      <c r="F1235" s="52">
        <v>100.75</v>
      </c>
      <c r="G1235" s="52">
        <v>604.5</v>
      </c>
      <c r="H1235" s="52">
        <v>0</v>
      </c>
      <c r="I1235" s="52">
        <f t="shared" si="57"/>
        <v>604.5</v>
      </c>
      <c r="J1235" s="52">
        <v>52</v>
      </c>
      <c r="K1235" s="52">
        <v>312</v>
      </c>
      <c r="L1235" s="52">
        <f t="shared" si="58"/>
        <v>292.5</v>
      </c>
      <c r="M1235" s="53">
        <f t="shared" si="59"/>
        <v>0.4838709677419355</v>
      </c>
    </row>
    <row r="1236" spans="1:13" s="32" customFormat="1" x14ac:dyDescent="0.25">
      <c r="A1236" s="50" t="s">
        <v>146</v>
      </c>
      <c r="B1236" s="50" t="s">
        <v>919</v>
      </c>
      <c r="C1236" s="51">
        <v>45815</v>
      </c>
      <c r="D1236" s="50" t="s">
        <v>923</v>
      </c>
      <c r="E1236" s="52">
        <v>7</v>
      </c>
      <c r="F1236" s="52">
        <v>370</v>
      </c>
      <c r="G1236" s="52">
        <v>2590</v>
      </c>
      <c r="H1236" s="52">
        <v>0</v>
      </c>
      <c r="I1236" s="52">
        <f t="shared" si="57"/>
        <v>2590</v>
      </c>
      <c r="J1236" s="52">
        <v>263</v>
      </c>
      <c r="K1236" s="52">
        <v>1841</v>
      </c>
      <c r="L1236" s="52">
        <f t="shared" si="58"/>
        <v>749</v>
      </c>
      <c r="M1236" s="53">
        <f t="shared" si="59"/>
        <v>0.28918918918918918</v>
      </c>
    </row>
    <row r="1237" spans="1:13" s="32" customFormat="1" x14ac:dyDescent="0.25">
      <c r="A1237" s="50" t="s">
        <v>146</v>
      </c>
      <c r="B1237" s="50" t="s">
        <v>919</v>
      </c>
      <c r="C1237" s="51">
        <v>45815</v>
      </c>
      <c r="D1237" s="50" t="s">
        <v>924</v>
      </c>
      <c r="E1237" s="52">
        <v>52</v>
      </c>
      <c r="F1237" s="52">
        <v>450</v>
      </c>
      <c r="G1237" s="52">
        <v>23400</v>
      </c>
      <c r="H1237" s="52">
        <v>0</v>
      </c>
      <c r="I1237" s="52">
        <f t="shared" si="57"/>
        <v>23400</v>
      </c>
      <c r="J1237" s="52">
        <v>189</v>
      </c>
      <c r="K1237" s="52">
        <v>9828</v>
      </c>
      <c r="L1237" s="52">
        <f t="shared" si="58"/>
        <v>13572</v>
      </c>
      <c r="M1237" s="53">
        <f t="shared" si="59"/>
        <v>0.57999999999999996</v>
      </c>
    </row>
    <row r="1238" spans="1:13" s="32" customFormat="1" x14ac:dyDescent="0.25">
      <c r="A1238" s="50" t="s">
        <v>146</v>
      </c>
      <c r="B1238" s="50" t="s">
        <v>919</v>
      </c>
      <c r="C1238" s="51">
        <v>45815</v>
      </c>
      <c r="D1238" s="50" t="s">
        <v>925</v>
      </c>
      <c r="E1238" s="52">
        <v>13</v>
      </c>
      <c r="F1238" s="52">
        <v>254</v>
      </c>
      <c r="G1238" s="52">
        <v>3302</v>
      </c>
      <c r="H1238" s="52">
        <v>0</v>
      </c>
      <c r="I1238" s="52">
        <f t="shared" si="57"/>
        <v>3302</v>
      </c>
      <c r="J1238" s="52">
        <v>202</v>
      </c>
      <c r="K1238" s="52">
        <v>2626</v>
      </c>
      <c r="L1238" s="52">
        <f t="shared" si="58"/>
        <v>676</v>
      </c>
      <c r="M1238" s="53">
        <f t="shared" si="59"/>
        <v>0.20472440944881889</v>
      </c>
    </row>
    <row r="1239" spans="1:13" s="32" customFormat="1" x14ac:dyDescent="0.25">
      <c r="A1239" s="50" t="s">
        <v>146</v>
      </c>
      <c r="B1239" s="50" t="s">
        <v>919</v>
      </c>
      <c r="C1239" s="51">
        <v>45815</v>
      </c>
      <c r="D1239" s="50" t="s">
        <v>926</v>
      </c>
      <c r="E1239" s="52">
        <v>7</v>
      </c>
      <c r="F1239" s="52">
        <v>35.5</v>
      </c>
      <c r="G1239" s="52">
        <v>248.5</v>
      </c>
      <c r="H1239" s="52">
        <v>0</v>
      </c>
      <c r="I1239" s="52">
        <f t="shared" si="57"/>
        <v>248.5</v>
      </c>
      <c r="J1239" s="52">
        <v>21</v>
      </c>
      <c r="K1239" s="52">
        <v>147</v>
      </c>
      <c r="L1239" s="52">
        <f t="shared" si="58"/>
        <v>101.5</v>
      </c>
      <c r="M1239" s="53">
        <f t="shared" si="59"/>
        <v>0.40845070422535212</v>
      </c>
    </row>
    <row r="1240" spans="1:13" s="32" customFormat="1" x14ac:dyDescent="0.25">
      <c r="A1240" s="50" t="s">
        <v>146</v>
      </c>
      <c r="B1240" s="50" t="s">
        <v>919</v>
      </c>
      <c r="C1240" s="51">
        <v>45815</v>
      </c>
      <c r="D1240" s="50" t="s">
        <v>927</v>
      </c>
      <c r="E1240" s="52">
        <v>2</v>
      </c>
      <c r="F1240" s="52">
        <v>183</v>
      </c>
      <c r="G1240" s="52">
        <v>366</v>
      </c>
      <c r="H1240" s="52">
        <v>0</v>
      </c>
      <c r="I1240" s="52">
        <f t="shared" si="57"/>
        <v>366</v>
      </c>
      <c r="J1240" s="52">
        <v>148</v>
      </c>
      <c r="K1240" s="52">
        <v>296</v>
      </c>
      <c r="L1240" s="52">
        <f t="shared" si="58"/>
        <v>70</v>
      </c>
      <c r="M1240" s="53">
        <f t="shared" si="59"/>
        <v>0.19125683060109289</v>
      </c>
    </row>
    <row r="1241" spans="1:13" s="32" customFormat="1" x14ac:dyDescent="0.25">
      <c r="A1241" s="50" t="s">
        <v>146</v>
      </c>
      <c r="B1241" s="50" t="s">
        <v>919</v>
      </c>
      <c r="C1241" s="51">
        <v>45815</v>
      </c>
      <c r="D1241" s="50" t="s">
        <v>592</v>
      </c>
      <c r="E1241" s="52">
        <v>72</v>
      </c>
      <c r="F1241" s="52">
        <v>84.5</v>
      </c>
      <c r="G1241" s="52">
        <v>6084</v>
      </c>
      <c r="H1241" s="52">
        <v>0</v>
      </c>
      <c r="I1241" s="52">
        <f t="shared" si="57"/>
        <v>6084</v>
      </c>
      <c r="J1241" s="52">
        <v>43</v>
      </c>
      <c r="K1241" s="52">
        <v>3096</v>
      </c>
      <c r="L1241" s="52">
        <f t="shared" si="58"/>
        <v>2988</v>
      </c>
      <c r="M1241" s="53">
        <f t="shared" si="59"/>
        <v>0.4911242603550296</v>
      </c>
    </row>
    <row r="1242" spans="1:13" s="32" customFormat="1" x14ac:dyDescent="0.25">
      <c r="A1242" s="50" t="s">
        <v>146</v>
      </c>
      <c r="B1242" s="50" t="s">
        <v>919</v>
      </c>
      <c r="C1242" s="51">
        <v>45815</v>
      </c>
      <c r="D1242" s="50" t="s">
        <v>928</v>
      </c>
      <c r="E1242" s="52">
        <v>23.33</v>
      </c>
      <c r="F1242" s="52">
        <v>388.8</v>
      </c>
      <c r="G1242" s="52">
        <v>9072</v>
      </c>
      <c r="H1242" s="52">
        <v>0</v>
      </c>
      <c r="I1242" s="52">
        <f t="shared" si="57"/>
        <v>9072</v>
      </c>
      <c r="J1242" s="52">
        <v>190</v>
      </c>
      <c r="K1242" s="52">
        <v>4433.33</v>
      </c>
      <c r="L1242" s="52">
        <f t="shared" si="58"/>
        <v>4638.67</v>
      </c>
      <c r="M1242" s="53">
        <f t="shared" si="59"/>
        <v>0.51131723985890654</v>
      </c>
    </row>
    <row r="1243" spans="1:13" s="32" customFormat="1" x14ac:dyDescent="0.25">
      <c r="A1243" s="50" t="s">
        <v>146</v>
      </c>
      <c r="B1243" s="50" t="s">
        <v>919</v>
      </c>
      <c r="C1243" s="51">
        <v>45815</v>
      </c>
      <c r="D1243" s="50" t="s">
        <v>929</v>
      </c>
      <c r="E1243" s="52">
        <v>200</v>
      </c>
      <c r="F1243" s="52">
        <v>1126.76</v>
      </c>
      <c r="G1243" s="52">
        <v>225352</v>
      </c>
      <c r="H1243" s="52">
        <v>0</v>
      </c>
      <c r="I1243" s="52">
        <f t="shared" si="57"/>
        <v>225352</v>
      </c>
      <c r="J1243" s="52">
        <v>255</v>
      </c>
      <c r="K1243" s="52">
        <v>51000</v>
      </c>
      <c r="L1243" s="52">
        <f t="shared" si="58"/>
        <v>174352</v>
      </c>
      <c r="M1243" s="53">
        <f t="shared" si="59"/>
        <v>0.77368738684369343</v>
      </c>
    </row>
    <row r="1244" spans="1:13" s="32" customFormat="1" x14ac:dyDescent="0.25">
      <c r="A1244" s="50" t="s">
        <v>146</v>
      </c>
      <c r="B1244" s="50" t="s">
        <v>919</v>
      </c>
      <c r="C1244" s="51">
        <v>45815</v>
      </c>
      <c r="D1244" s="50" t="s">
        <v>930</v>
      </c>
      <c r="E1244" s="52">
        <v>20</v>
      </c>
      <c r="F1244" s="52">
        <v>852.5</v>
      </c>
      <c r="G1244" s="52">
        <v>17050</v>
      </c>
      <c r="H1244" s="52">
        <v>0</v>
      </c>
      <c r="I1244" s="52">
        <f t="shared" si="57"/>
        <v>17050</v>
      </c>
      <c r="J1244" s="52"/>
      <c r="K1244" s="52"/>
      <c r="L1244" s="52">
        <f t="shared" si="58"/>
        <v>17050</v>
      </c>
      <c r="M1244" s="53">
        <f t="shared" si="59"/>
        <v>1</v>
      </c>
    </row>
    <row r="1245" spans="1:13" s="32" customFormat="1" x14ac:dyDescent="0.25">
      <c r="A1245" s="50" t="s">
        <v>146</v>
      </c>
      <c r="B1245" s="50" t="s">
        <v>919</v>
      </c>
      <c r="C1245" s="51">
        <v>45815</v>
      </c>
      <c r="D1245" s="50" t="s">
        <v>931</v>
      </c>
      <c r="E1245" s="52">
        <v>2</v>
      </c>
      <c r="F1245" s="52">
        <v>394</v>
      </c>
      <c r="G1245" s="52">
        <v>788</v>
      </c>
      <c r="H1245" s="52">
        <v>0</v>
      </c>
      <c r="I1245" s="52">
        <f t="shared" si="57"/>
        <v>788</v>
      </c>
      <c r="J1245" s="52">
        <v>270</v>
      </c>
      <c r="K1245" s="52">
        <v>540</v>
      </c>
      <c r="L1245" s="52">
        <f t="shared" si="58"/>
        <v>248</v>
      </c>
      <c r="M1245" s="53">
        <f t="shared" si="59"/>
        <v>0.31472081218274112</v>
      </c>
    </row>
    <row r="1246" spans="1:13" s="32" customFormat="1" x14ac:dyDescent="0.25">
      <c r="A1246" s="50" t="s">
        <v>146</v>
      </c>
      <c r="B1246" s="50" t="s">
        <v>919</v>
      </c>
      <c r="C1246" s="51">
        <v>45815</v>
      </c>
      <c r="D1246" s="50" t="s">
        <v>932</v>
      </c>
      <c r="E1246" s="52">
        <v>0.2</v>
      </c>
      <c r="F1246" s="52">
        <v>394</v>
      </c>
      <c r="G1246" s="52">
        <v>78.8</v>
      </c>
      <c r="H1246" s="52">
        <v>0</v>
      </c>
      <c r="I1246" s="52">
        <f t="shared" si="57"/>
        <v>78.8</v>
      </c>
      <c r="J1246" s="52">
        <v>270</v>
      </c>
      <c r="K1246" s="52">
        <v>54</v>
      </c>
      <c r="L1246" s="52">
        <f t="shared" si="58"/>
        <v>24.799999999999997</v>
      </c>
      <c r="M1246" s="53">
        <f t="shared" si="59"/>
        <v>0.31472081218274112</v>
      </c>
    </row>
    <row r="1247" spans="1:13" s="32" customFormat="1" x14ac:dyDescent="0.25">
      <c r="A1247" s="50" t="s">
        <v>146</v>
      </c>
      <c r="B1247" s="50" t="s">
        <v>919</v>
      </c>
      <c r="C1247" s="51">
        <v>45815</v>
      </c>
      <c r="D1247" s="50" t="s">
        <v>933</v>
      </c>
      <c r="E1247" s="52">
        <v>1</v>
      </c>
      <c r="F1247" s="52">
        <v>394</v>
      </c>
      <c r="G1247" s="52">
        <v>394</v>
      </c>
      <c r="H1247" s="52">
        <v>0</v>
      </c>
      <c r="I1247" s="52">
        <f t="shared" si="57"/>
        <v>394</v>
      </c>
      <c r="J1247" s="52">
        <v>270</v>
      </c>
      <c r="K1247" s="52">
        <v>270</v>
      </c>
      <c r="L1247" s="52">
        <f t="shared" si="58"/>
        <v>124</v>
      </c>
      <c r="M1247" s="53">
        <f t="shared" si="59"/>
        <v>0.31472081218274112</v>
      </c>
    </row>
    <row r="1248" spans="1:13" s="32" customFormat="1" x14ac:dyDescent="0.25">
      <c r="A1248" s="50" t="s">
        <v>15</v>
      </c>
      <c r="B1248" s="50" t="s">
        <v>934</v>
      </c>
      <c r="C1248" s="51">
        <v>45815</v>
      </c>
      <c r="D1248" s="50"/>
      <c r="E1248" s="52">
        <v>200</v>
      </c>
      <c r="F1248" s="52">
        <v>95</v>
      </c>
      <c r="G1248" s="52">
        <v>19000</v>
      </c>
      <c r="H1248" s="52">
        <v>0</v>
      </c>
      <c r="I1248" s="52">
        <f t="shared" si="57"/>
        <v>19000</v>
      </c>
      <c r="J1248" s="52"/>
      <c r="K1248" s="52"/>
      <c r="L1248" s="52">
        <f t="shared" si="58"/>
        <v>19000</v>
      </c>
      <c r="M1248" s="53">
        <f t="shared" si="59"/>
        <v>1</v>
      </c>
    </row>
    <row r="1249" spans="1:13" s="32" customFormat="1" x14ac:dyDescent="0.25">
      <c r="A1249" s="50" t="s">
        <v>15</v>
      </c>
      <c r="B1249" s="50" t="s">
        <v>934</v>
      </c>
      <c r="C1249" s="51">
        <v>45815</v>
      </c>
      <c r="D1249" s="50" t="s">
        <v>935</v>
      </c>
      <c r="E1249" s="52">
        <v>500</v>
      </c>
      <c r="F1249" s="52">
        <v>350</v>
      </c>
      <c r="G1249" s="52">
        <v>175000</v>
      </c>
      <c r="H1249" s="52">
        <v>0</v>
      </c>
      <c r="I1249" s="52">
        <f t="shared" si="57"/>
        <v>175000</v>
      </c>
      <c r="J1249" s="52">
        <v>145</v>
      </c>
      <c r="K1249" s="52">
        <v>72500</v>
      </c>
      <c r="L1249" s="52">
        <f t="shared" si="58"/>
        <v>102500</v>
      </c>
      <c r="M1249" s="53">
        <f t="shared" si="59"/>
        <v>0.58571428571428574</v>
      </c>
    </row>
    <row r="1250" spans="1:13" s="32" customFormat="1" x14ac:dyDescent="0.25">
      <c r="A1250" s="50" t="s">
        <v>15</v>
      </c>
      <c r="B1250" s="50" t="s">
        <v>934</v>
      </c>
      <c r="C1250" s="51">
        <v>45815</v>
      </c>
      <c r="D1250" s="50"/>
      <c r="E1250" s="52">
        <v>135</v>
      </c>
      <c r="F1250" s="52">
        <v>138</v>
      </c>
      <c r="G1250" s="52">
        <v>18630</v>
      </c>
      <c r="H1250" s="52">
        <v>0</v>
      </c>
      <c r="I1250" s="52">
        <f t="shared" si="57"/>
        <v>18630</v>
      </c>
      <c r="J1250" s="52"/>
      <c r="K1250" s="52"/>
      <c r="L1250" s="52">
        <f t="shared" si="58"/>
        <v>18630</v>
      </c>
      <c r="M1250" s="53">
        <f t="shared" si="59"/>
        <v>1</v>
      </c>
    </row>
    <row r="1251" spans="1:13" s="32" customFormat="1" x14ac:dyDescent="0.25">
      <c r="A1251" s="50" t="s">
        <v>15</v>
      </c>
      <c r="B1251" s="50" t="s">
        <v>936</v>
      </c>
      <c r="C1251" s="51">
        <v>45815</v>
      </c>
      <c r="D1251" s="50" t="s">
        <v>937</v>
      </c>
      <c r="E1251" s="52">
        <v>100</v>
      </c>
      <c r="F1251" s="52">
        <v>120</v>
      </c>
      <c r="G1251" s="52">
        <v>12000</v>
      </c>
      <c r="H1251" s="52">
        <v>0</v>
      </c>
      <c r="I1251" s="52">
        <f t="shared" si="57"/>
        <v>12000</v>
      </c>
      <c r="J1251" s="52">
        <v>27</v>
      </c>
      <c r="K1251" s="52">
        <v>2700</v>
      </c>
      <c r="L1251" s="52">
        <f t="shared" si="58"/>
        <v>9300</v>
      </c>
      <c r="M1251" s="53">
        <f t="shared" si="59"/>
        <v>0.77500000000000002</v>
      </c>
    </row>
    <row r="1252" spans="1:13" s="32" customFormat="1" x14ac:dyDescent="0.25">
      <c r="A1252" s="50" t="s">
        <v>15</v>
      </c>
      <c r="B1252" s="50" t="s">
        <v>936</v>
      </c>
      <c r="C1252" s="51">
        <v>45815</v>
      </c>
      <c r="D1252" s="50" t="s">
        <v>184</v>
      </c>
      <c r="E1252" s="52">
        <v>100</v>
      </c>
      <c r="F1252" s="52">
        <v>749</v>
      </c>
      <c r="G1252" s="52">
        <v>74900</v>
      </c>
      <c r="H1252" s="52">
        <v>0</v>
      </c>
      <c r="I1252" s="52">
        <f t="shared" si="57"/>
        <v>74900</v>
      </c>
      <c r="J1252" s="52">
        <v>157</v>
      </c>
      <c r="K1252" s="52">
        <v>15700</v>
      </c>
      <c r="L1252" s="52">
        <f t="shared" si="58"/>
        <v>59200</v>
      </c>
      <c r="M1252" s="53">
        <f t="shared" si="59"/>
        <v>0.79038718291054744</v>
      </c>
    </row>
    <row r="1253" spans="1:13" s="32" customFormat="1" x14ac:dyDescent="0.25">
      <c r="A1253" s="50" t="s">
        <v>15</v>
      </c>
      <c r="B1253" s="50" t="s">
        <v>936</v>
      </c>
      <c r="C1253" s="51">
        <v>45815</v>
      </c>
      <c r="D1253" s="50" t="s">
        <v>938</v>
      </c>
      <c r="E1253" s="52">
        <v>120</v>
      </c>
      <c r="F1253" s="52">
        <v>119</v>
      </c>
      <c r="G1253" s="52">
        <v>14280</v>
      </c>
      <c r="H1253" s="52">
        <v>0</v>
      </c>
      <c r="I1253" s="52">
        <f t="shared" si="57"/>
        <v>14280</v>
      </c>
      <c r="J1253" s="52">
        <v>16</v>
      </c>
      <c r="K1253" s="52">
        <v>1920</v>
      </c>
      <c r="L1253" s="52">
        <f t="shared" si="58"/>
        <v>12360</v>
      </c>
      <c r="M1253" s="53">
        <f t="shared" si="59"/>
        <v>0.86554621848739499</v>
      </c>
    </row>
    <row r="1254" spans="1:13" s="32" customFormat="1" x14ac:dyDescent="0.25">
      <c r="A1254" s="50" t="s">
        <v>15</v>
      </c>
      <c r="B1254" s="50" t="s">
        <v>936</v>
      </c>
      <c r="C1254" s="51">
        <v>45815</v>
      </c>
      <c r="D1254" s="50" t="s">
        <v>587</v>
      </c>
      <c r="E1254" s="52">
        <v>90</v>
      </c>
      <c r="F1254" s="52">
        <v>2054.44</v>
      </c>
      <c r="G1254" s="52">
        <v>184900</v>
      </c>
      <c r="H1254" s="52">
        <v>0</v>
      </c>
      <c r="I1254" s="52">
        <f t="shared" si="57"/>
        <v>184900</v>
      </c>
      <c r="J1254" s="52">
        <v>130</v>
      </c>
      <c r="K1254" s="52">
        <v>11700</v>
      </c>
      <c r="L1254" s="52">
        <f t="shared" si="58"/>
        <v>173200</v>
      </c>
      <c r="M1254" s="53">
        <f t="shared" si="59"/>
        <v>0.93672255273120608</v>
      </c>
    </row>
    <row r="1255" spans="1:13" s="32" customFormat="1" x14ac:dyDescent="0.25">
      <c r="A1255" s="50" t="s">
        <v>15</v>
      </c>
      <c r="B1255" s="50" t="s">
        <v>936</v>
      </c>
      <c r="C1255" s="51">
        <v>45815</v>
      </c>
      <c r="D1255" s="50" t="s">
        <v>939</v>
      </c>
      <c r="E1255" s="52">
        <v>50</v>
      </c>
      <c r="F1255" s="52">
        <v>324</v>
      </c>
      <c r="G1255" s="52">
        <v>16200</v>
      </c>
      <c r="H1255" s="52">
        <v>0</v>
      </c>
      <c r="I1255" s="52">
        <f t="shared" si="57"/>
        <v>16200</v>
      </c>
      <c r="J1255" s="52">
        <v>42</v>
      </c>
      <c r="K1255" s="52">
        <v>2100</v>
      </c>
      <c r="L1255" s="52">
        <f t="shared" si="58"/>
        <v>14100</v>
      </c>
      <c r="M1255" s="53">
        <f t="shared" si="59"/>
        <v>0.87037037037037035</v>
      </c>
    </row>
    <row r="1256" spans="1:13" s="32" customFormat="1" x14ac:dyDescent="0.25">
      <c r="A1256" s="50" t="s">
        <v>15</v>
      </c>
      <c r="B1256" s="50" t="s">
        <v>936</v>
      </c>
      <c r="C1256" s="51">
        <v>45815</v>
      </c>
      <c r="D1256" s="50" t="s">
        <v>940</v>
      </c>
      <c r="E1256" s="52">
        <v>150</v>
      </c>
      <c r="F1256" s="52">
        <v>629</v>
      </c>
      <c r="G1256" s="52">
        <v>94350</v>
      </c>
      <c r="H1256" s="52">
        <v>0</v>
      </c>
      <c r="I1256" s="52">
        <f t="shared" si="57"/>
        <v>94350</v>
      </c>
      <c r="J1256" s="52">
        <v>60</v>
      </c>
      <c r="K1256" s="52">
        <v>9000</v>
      </c>
      <c r="L1256" s="52">
        <f t="shared" si="58"/>
        <v>85350</v>
      </c>
      <c r="M1256" s="53">
        <f t="shared" si="59"/>
        <v>0.90461049284578698</v>
      </c>
    </row>
    <row r="1257" spans="1:13" s="32" customFormat="1" x14ac:dyDescent="0.25">
      <c r="A1257" s="50" t="s">
        <v>15</v>
      </c>
      <c r="B1257" s="50" t="s">
        <v>936</v>
      </c>
      <c r="C1257" s="51">
        <v>45815</v>
      </c>
      <c r="D1257" s="50" t="s">
        <v>941</v>
      </c>
      <c r="E1257" s="52">
        <v>200</v>
      </c>
      <c r="F1257" s="52">
        <v>179</v>
      </c>
      <c r="G1257" s="52">
        <v>35800</v>
      </c>
      <c r="H1257" s="52">
        <v>0</v>
      </c>
      <c r="I1257" s="52">
        <f t="shared" si="57"/>
        <v>35800</v>
      </c>
      <c r="J1257" s="52">
        <v>33</v>
      </c>
      <c r="K1257" s="52">
        <v>6600</v>
      </c>
      <c r="L1257" s="52">
        <f t="shared" si="58"/>
        <v>29200</v>
      </c>
      <c r="M1257" s="53">
        <f t="shared" si="59"/>
        <v>0.81564245810055869</v>
      </c>
    </row>
    <row r="1258" spans="1:13" s="32" customFormat="1" x14ac:dyDescent="0.25">
      <c r="A1258" s="50" t="s">
        <v>15</v>
      </c>
      <c r="B1258" s="50" t="s">
        <v>936</v>
      </c>
      <c r="C1258" s="51">
        <v>45815</v>
      </c>
      <c r="D1258" s="50" t="s">
        <v>942</v>
      </c>
      <c r="E1258" s="52">
        <v>80</v>
      </c>
      <c r="F1258" s="52">
        <v>898</v>
      </c>
      <c r="G1258" s="52">
        <v>71840</v>
      </c>
      <c r="H1258" s="52">
        <v>0</v>
      </c>
      <c r="I1258" s="52">
        <f t="shared" si="57"/>
        <v>71840</v>
      </c>
      <c r="J1258" s="52">
        <v>253</v>
      </c>
      <c r="K1258" s="52">
        <v>20240</v>
      </c>
      <c r="L1258" s="52">
        <f t="shared" si="58"/>
        <v>51600</v>
      </c>
      <c r="M1258" s="53">
        <f t="shared" si="59"/>
        <v>0.71826280623608019</v>
      </c>
    </row>
    <row r="1259" spans="1:13" s="32" customFormat="1" x14ac:dyDescent="0.25">
      <c r="A1259" s="50" t="s">
        <v>15</v>
      </c>
      <c r="B1259" s="50" t="s">
        <v>936</v>
      </c>
      <c r="C1259" s="51">
        <v>45815</v>
      </c>
      <c r="D1259" s="50" t="s">
        <v>943</v>
      </c>
      <c r="E1259" s="52">
        <v>150</v>
      </c>
      <c r="F1259" s="52">
        <v>119</v>
      </c>
      <c r="G1259" s="52">
        <v>17850</v>
      </c>
      <c r="H1259" s="52">
        <v>0</v>
      </c>
      <c r="I1259" s="52">
        <f t="shared" si="57"/>
        <v>17850</v>
      </c>
      <c r="J1259" s="52">
        <v>18</v>
      </c>
      <c r="K1259" s="52">
        <v>2700</v>
      </c>
      <c r="L1259" s="52">
        <f t="shared" si="58"/>
        <v>15150</v>
      </c>
      <c r="M1259" s="53">
        <f t="shared" si="59"/>
        <v>0.84873949579831931</v>
      </c>
    </row>
    <row r="1260" spans="1:13" s="32" customFormat="1" x14ac:dyDescent="0.25">
      <c r="A1260" s="50" t="s">
        <v>15</v>
      </c>
      <c r="B1260" s="50" t="s">
        <v>936</v>
      </c>
      <c r="C1260" s="51">
        <v>45815</v>
      </c>
      <c r="D1260" s="50" t="s">
        <v>587</v>
      </c>
      <c r="E1260" s="52">
        <v>30</v>
      </c>
      <c r="F1260" s="52">
        <v>1088</v>
      </c>
      <c r="G1260" s="52">
        <v>32640</v>
      </c>
      <c r="H1260" s="52">
        <v>0</v>
      </c>
      <c r="I1260" s="52">
        <f t="shared" si="57"/>
        <v>32640</v>
      </c>
      <c r="J1260" s="52">
        <v>130</v>
      </c>
      <c r="K1260" s="52">
        <v>3900</v>
      </c>
      <c r="L1260" s="52">
        <f t="shared" si="58"/>
        <v>28740</v>
      </c>
      <c r="M1260" s="53">
        <f t="shared" si="59"/>
        <v>0.88051470588235292</v>
      </c>
    </row>
    <row r="1261" spans="1:13" s="32" customFormat="1" x14ac:dyDescent="0.25">
      <c r="A1261" s="50" t="s">
        <v>15</v>
      </c>
      <c r="B1261" s="50" t="s">
        <v>936</v>
      </c>
      <c r="C1261" s="51">
        <v>45815</v>
      </c>
      <c r="D1261" s="50" t="s">
        <v>209</v>
      </c>
      <c r="E1261" s="52">
        <v>100</v>
      </c>
      <c r="F1261" s="52">
        <v>238</v>
      </c>
      <c r="G1261" s="52">
        <v>23800</v>
      </c>
      <c r="H1261" s="52">
        <v>0</v>
      </c>
      <c r="I1261" s="52">
        <f t="shared" si="57"/>
        <v>23800</v>
      </c>
      <c r="J1261" s="52">
        <v>18.5</v>
      </c>
      <c r="K1261" s="52">
        <v>1850</v>
      </c>
      <c r="L1261" s="52">
        <f t="shared" si="58"/>
        <v>21950</v>
      </c>
      <c r="M1261" s="53">
        <f t="shared" si="59"/>
        <v>0.92226890756302526</v>
      </c>
    </row>
    <row r="1262" spans="1:13" s="32" customFormat="1" x14ac:dyDescent="0.25">
      <c r="A1262" s="50" t="s">
        <v>15</v>
      </c>
      <c r="B1262" s="50" t="s">
        <v>936</v>
      </c>
      <c r="C1262" s="51">
        <v>45815</v>
      </c>
      <c r="D1262" s="50" t="s">
        <v>943</v>
      </c>
      <c r="E1262" s="52">
        <v>60</v>
      </c>
      <c r="F1262" s="52">
        <v>140.31</v>
      </c>
      <c r="G1262" s="52">
        <v>8418.75</v>
      </c>
      <c r="H1262" s="52">
        <v>0</v>
      </c>
      <c r="I1262" s="52">
        <f t="shared" si="57"/>
        <v>8418.75</v>
      </c>
      <c r="J1262" s="52">
        <v>18</v>
      </c>
      <c r="K1262" s="52">
        <v>1080</v>
      </c>
      <c r="L1262" s="52">
        <f t="shared" si="58"/>
        <v>7338.75</v>
      </c>
      <c r="M1262" s="53">
        <f t="shared" si="59"/>
        <v>0.87171492204899781</v>
      </c>
    </row>
    <row r="1263" spans="1:13" s="32" customFormat="1" x14ac:dyDescent="0.25">
      <c r="A1263" s="50" t="s">
        <v>15</v>
      </c>
      <c r="B1263" s="50" t="s">
        <v>936</v>
      </c>
      <c r="C1263" s="51">
        <v>45815</v>
      </c>
      <c r="D1263" s="50" t="s">
        <v>944</v>
      </c>
      <c r="E1263" s="52">
        <v>100</v>
      </c>
      <c r="F1263" s="52">
        <v>140.31</v>
      </c>
      <c r="G1263" s="52">
        <v>14031.25</v>
      </c>
      <c r="H1263" s="52">
        <v>0</v>
      </c>
      <c r="I1263" s="52">
        <f t="shared" si="57"/>
        <v>14031.25</v>
      </c>
      <c r="J1263" s="52">
        <v>20</v>
      </c>
      <c r="K1263" s="52">
        <v>2000</v>
      </c>
      <c r="L1263" s="52">
        <f t="shared" si="58"/>
        <v>12031.25</v>
      </c>
      <c r="M1263" s="53">
        <f t="shared" si="59"/>
        <v>0.85746102449888639</v>
      </c>
    </row>
    <row r="1264" spans="1:13" s="32" customFormat="1" x14ac:dyDescent="0.25">
      <c r="A1264" s="50" t="s">
        <v>15</v>
      </c>
      <c r="B1264" s="50" t="s">
        <v>936</v>
      </c>
      <c r="C1264" s="51">
        <v>45815</v>
      </c>
      <c r="D1264" s="50" t="s">
        <v>945</v>
      </c>
      <c r="E1264" s="52">
        <v>50</v>
      </c>
      <c r="F1264" s="52">
        <v>159</v>
      </c>
      <c r="G1264" s="52">
        <v>7950</v>
      </c>
      <c r="H1264" s="52">
        <v>0</v>
      </c>
      <c r="I1264" s="52">
        <f t="shared" si="57"/>
        <v>7950</v>
      </c>
      <c r="J1264" s="52">
        <v>125</v>
      </c>
      <c r="K1264" s="52">
        <v>6250</v>
      </c>
      <c r="L1264" s="52">
        <f t="shared" si="58"/>
        <v>1700</v>
      </c>
      <c r="M1264" s="53">
        <f t="shared" si="59"/>
        <v>0.21383647798742139</v>
      </c>
    </row>
    <row r="1265" spans="1:13" s="32" customFormat="1" x14ac:dyDescent="0.25">
      <c r="A1265" s="50" t="s">
        <v>15</v>
      </c>
      <c r="B1265" s="50" t="s">
        <v>936</v>
      </c>
      <c r="C1265" s="51">
        <v>45815</v>
      </c>
      <c r="D1265" s="50" t="s">
        <v>503</v>
      </c>
      <c r="E1265" s="52">
        <v>115</v>
      </c>
      <c r="F1265" s="52">
        <v>147.74</v>
      </c>
      <c r="G1265" s="52">
        <v>16990</v>
      </c>
      <c r="H1265" s="52">
        <v>0</v>
      </c>
      <c r="I1265" s="52">
        <f t="shared" si="57"/>
        <v>16990</v>
      </c>
      <c r="J1265" s="52">
        <v>26</v>
      </c>
      <c r="K1265" s="52">
        <v>2990</v>
      </c>
      <c r="L1265" s="52">
        <f t="shared" si="58"/>
        <v>14000</v>
      </c>
      <c r="M1265" s="53">
        <f t="shared" si="59"/>
        <v>0.82401412595644496</v>
      </c>
    </row>
    <row r="1266" spans="1:13" s="32" customFormat="1" x14ac:dyDescent="0.25">
      <c r="A1266" s="50" t="s">
        <v>15</v>
      </c>
      <c r="B1266" s="50" t="s">
        <v>936</v>
      </c>
      <c r="C1266" s="51">
        <v>45815</v>
      </c>
      <c r="D1266" s="50" t="s">
        <v>946</v>
      </c>
      <c r="E1266" s="52">
        <v>115</v>
      </c>
      <c r="F1266" s="52">
        <v>147.74</v>
      </c>
      <c r="G1266" s="52">
        <v>16990</v>
      </c>
      <c r="H1266" s="52">
        <v>0</v>
      </c>
      <c r="I1266" s="52">
        <f t="shared" si="57"/>
        <v>16990</v>
      </c>
      <c r="J1266" s="52">
        <v>21</v>
      </c>
      <c r="K1266" s="52">
        <v>2415</v>
      </c>
      <c r="L1266" s="52">
        <f t="shared" si="58"/>
        <v>14575</v>
      </c>
      <c r="M1266" s="53">
        <f t="shared" si="59"/>
        <v>0.85785756327251328</v>
      </c>
    </row>
    <row r="1267" spans="1:13" s="32" customFormat="1" x14ac:dyDescent="0.25">
      <c r="A1267" s="50" t="s">
        <v>15</v>
      </c>
      <c r="B1267" s="50" t="s">
        <v>936</v>
      </c>
      <c r="C1267" s="51">
        <v>45815</v>
      </c>
      <c r="D1267" s="50" t="s">
        <v>586</v>
      </c>
      <c r="E1267" s="52">
        <v>20</v>
      </c>
      <c r="F1267" s="52">
        <v>1649</v>
      </c>
      <c r="G1267" s="52">
        <v>32980</v>
      </c>
      <c r="H1267" s="52">
        <v>0</v>
      </c>
      <c r="I1267" s="52">
        <f t="shared" si="57"/>
        <v>32980</v>
      </c>
      <c r="J1267" s="52">
        <v>370</v>
      </c>
      <c r="K1267" s="52">
        <v>7400</v>
      </c>
      <c r="L1267" s="52">
        <f t="shared" si="58"/>
        <v>25580</v>
      </c>
      <c r="M1267" s="53">
        <f t="shared" si="59"/>
        <v>0.77562158884172228</v>
      </c>
    </row>
    <row r="1268" spans="1:13" s="32" customFormat="1" x14ac:dyDescent="0.25">
      <c r="A1268" s="50" t="s">
        <v>44</v>
      </c>
      <c r="B1268" s="50" t="s">
        <v>947</v>
      </c>
      <c r="C1268" s="51">
        <v>45808</v>
      </c>
      <c r="D1268" s="50" t="s">
        <v>115</v>
      </c>
      <c r="E1268" s="52">
        <v>20</v>
      </c>
      <c r="F1268" s="52">
        <v>900</v>
      </c>
      <c r="G1268" s="52">
        <v>18000</v>
      </c>
      <c r="H1268" s="52">
        <v>0</v>
      </c>
      <c r="I1268" s="52">
        <f t="shared" si="57"/>
        <v>18000</v>
      </c>
      <c r="J1268" s="52">
        <v>300</v>
      </c>
      <c r="K1268" s="52">
        <v>6000</v>
      </c>
      <c r="L1268" s="52">
        <f t="shared" si="58"/>
        <v>12000</v>
      </c>
      <c r="M1268" s="53">
        <f t="shared" si="59"/>
        <v>0.66666666666666663</v>
      </c>
    </row>
    <row r="1269" spans="1:13" s="32" customFormat="1" x14ac:dyDescent="0.25">
      <c r="A1269" s="50" t="s">
        <v>44</v>
      </c>
      <c r="B1269" s="50" t="s">
        <v>947</v>
      </c>
      <c r="C1269" s="51">
        <v>45808</v>
      </c>
      <c r="D1269" s="50" t="s">
        <v>676</v>
      </c>
      <c r="E1269" s="52">
        <v>10</v>
      </c>
      <c r="F1269" s="52">
        <v>470</v>
      </c>
      <c r="G1269" s="52">
        <v>4700</v>
      </c>
      <c r="H1269" s="52">
        <v>0</v>
      </c>
      <c r="I1269" s="52">
        <f t="shared" si="57"/>
        <v>4700</v>
      </c>
      <c r="J1269" s="52">
        <v>235</v>
      </c>
      <c r="K1269" s="52">
        <v>2350</v>
      </c>
      <c r="L1269" s="52">
        <f t="shared" si="58"/>
        <v>2350</v>
      </c>
      <c r="M1269" s="53">
        <f t="shared" si="59"/>
        <v>0.5</v>
      </c>
    </row>
    <row r="1270" spans="1:13" s="32" customFormat="1" x14ac:dyDescent="0.25">
      <c r="A1270" s="50" t="s">
        <v>286</v>
      </c>
      <c r="B1270" s="50" t="s">
        <v>948</v>
      </c>
      <c r="C1270" s="51">
        <v>45808</v>
      </c>
      <c r="D1270" s="50" t="s">
        <v>253</v>
      </c>
      <c r="E1270" s="52">
        <v>12</v>
      </c>
      <c r="F1270" s="52">
        <v>840</v>
      </c>
      <c r="G1270" s="52">
        <v>10080</v>
      </c>
      <c r="H1270" s="52">
        <v>0</v>
      </c>
      <c r="I1270" s="52">
        <f t="shared" si="57"/>
        <v>10080</v>
      </c>
      <c r="J1270" s="52">
        <v>210</v>
      </c>
      <c r="K1270" s="52">
        <v>2520</v>
      </c>
      <c r="L1270" s="52">
        <f t="shared" si="58"/>
        <v>7560</v>
      </c>
      <c r="M1270" s="53">
        <f t="shared" si="59"/>
        <v>0.75</v>
      </c>
    </row>
    <row r="1271" spans="1:13" s="32" customFormat="1" x14ac:dyDescent="0.25">
      <c r="A1271" s="50" t="s">
        <v>286</v>
      </c>
      <c r="B1271" s="50" t="s">
        <v>948</v>
      </c>
      <c r="C1271" s="51">
        <v>45808</v>
      </c>
      <c r="D1271" s="50" t="s">
        <v>57</v>
      </c>
      <c r="E1271" s="52">
        <v>9</v>
      </c>
      <c r="F1271" s="52">
        <v>495</v>
      </c>
      <c r="G1271" s="52">
        <v>4455</v>
      </c>
      <c r="H1271" s="52">
        <v>0</v>
      </c>
      <c r="I1271" s="52">
        <f t="shared" si="57"/>
        <v>4455</v>
      </c>
      <c r="J1271" s="52">
        <v>156</v>
      </c>
      <c r="K1271" s="52">
        <v>1404</v>
      </c>
      <c r="L1271" s="52">
        <f t="shared" si="58"/>
        <v>3051</v>
      </c>
      <c r="M1271" s="53">
        <f t="shared" si="59"/>
        <v>0.68484848484848482</v>
      </c>
    </row>
    <row r="1272" spans="1:13" s="32" customFormat="1" x14ac:dyDescent="0.25">
      <c r="A1272" s="50" t="s">
        <v>286</v>
      </c>
      <c r="B1272" s="50" t="s">
        <v>949</v>
      </c>
      <c r="C1272" s="51">
        <v>45808</v>
      </c>
      <c r="D1272" s="50" t="s">
        <v>52</v>
      </c>
      <c r="E1272" s="52">
        <v>2</v>
      </c>
      <c r="F1272" s="52">
        <v>1540</v>
      </c>
      <c r="G1272" s="52">
        <v>3080</v>
      </c>
      <c r="H1272" s="52">
        <v>924</v>
      </c>
      <c r="I1272" s="52">
        <f t="shared" si="57"/>
        <v>2156</v>
      </c>
      <c r="J1272" s="52">
        <v>530</v>
      </c>
      <c r="K1272" s="52">
        <v>1060</v>
      </c>
      <c r="L1272" s="52">
        <f t="shared" si="58"/>
        <v>1096</v>
      </c>
      <c r="M1272" s="53">
        <f t="shared" si="59"/>
        <v>0.35584415584415585</v>
      </c>
    </row>
    <row r="1273" spans="1:13" s="32" customFormat="1" x14ac:dyDescent="0.25">
      <c r="A1273" s="50" t="s">
        <v>286</v>
      </c>
      <c r="B1273" s="50" t="s">
        <v>950</v>
      </c>
      <c r="C1273" s="51">
        <v>45808</v>
      </c>
      <c r="D1273" s="50" t="s">
        <v>75</v>
      </c>
      <c r="E1273" s="52">
        <v>3</v>
      </c>
      <c r="F1273" s="52">
        <v>2000</v>
      </c>
      <c r="G1273" s="52">
        <v>6000</v>
      </c>
      <c r="H1273" s="52">
        <v>1800</v>
      </c>
      <c r="I1273" s="52">
        <f t="shared" si="57"/>
        <v>4200</v>
      </c>
      <c r="J1273" s="52">
        <v>615</v>
      </c>
      <c r="K1273" s="52">
        <v>1845</v>
      </c>
      <c r="L1273" s="52">
        <f t="shared" si="58"/>
        <v>2355</v>
      </c>
      <c r="M1273" s="53">
        <f t="shared" si="59"/>
        <v>0.39250000000000002</v>
      </c>
    </row>
    <row r="1274" spans="1:13" s="32" customFormat="1" x14ac:dyDescent="0.25">
      <c r="A1274" s="50" t="s">
        <v>286</v>
      </c>
      <c r="B1274" s="50" t="s">
        <v>950</v>
      </c>
      <c r="C1274" s="51">
        <v>45808</v>
      </c>
      <c r="D1274" s="50" t="s">
        <v>52</v>
      </c>
      <c r="E1274" s="52">
        <v>2</v>
      </c>
      <c r="F1274" s="52">
        <v>1540</v>
      </c>
      <c r="G1274" s="52">
        <v>3080</v>
      </c>
      <c r="H1274" s="52">
        <v>924</v>
      </c>
      <c r="I1274" s="52">
        <f t="shared" si="57"/>
        <v>2156</v>
      </c>
      <c r="J1274" s="52">
        <v>530</v>
      </c>
      <c r="K1274" s="52">
        <v>1060</v>
      </c>
      <c r="L1274" s="52">
        <f t="shared" si="58"/>
        <v>1096</v>
      </c>
      <c r="M1274" s="53">
        <f t="shared" si="59"/>
        <v>0.35584415584415585</v>
      </c>
    </row>
    <row r="1275" spans="1:13" s="32" customFormat="1" x14ac:dyDescent="0.25">
      <c r="A1275" s="50" t="s">
        <v>44</v>
      </c>
      <c r="B1275" s="50" t="s">
        <v>951</v>
      </c>
      <c r="C1275" s="51">
        <v>45808</v>
      </c>
      <c r="D1275" s="50" t="s">
        <v>90</v>
      </c>
      <c r="E1275" s="52">
        <v>10</v>
      </c>
      <c r="F1275" s="52">
        <v>1000</v>
      </c>
      <c r="G1275" s="52">
        <v>10000</v>
      </c>
      <c r="H1275" s="52">
        <v>0</v>
      </c>
      <c r="I1275" s="52">
        <f t="shared" si="57"/>
        <v>10000</v>
      </c>
      <c r="J1275" s="52">
        <v>150</v>
      </c>
      <c r="K1275" s="52">
        <v>1500</v>
      </c>
      <c r="L1275" s="52">
        <f t="shared" si="58"/>
        <v>8500</v>
      </c>
      <c r="M1275" s="53">
        <f t="shared" si="59"/>
        <v>0.85</v>
      </c>
    </row>
    <row r="1276" spans="1:13" s="32" customFormat="1" x14ac:dyDescent="0.25">
      <c r="A1276" s="50" t="s">
        <v>44</v>
      </c>
      <c r="B1276" s="50" t="s">
        <v>951</v>
      </c>
      <c r="C1276" s="51">
        <v>45808</v>
      </c>
      <c r="D1276" s="50" t="s">
        <v>99</v>
      </c>
      <c r="E1276" s="52">
        <v>10</v>
      </c>
      <c r="F1276" s="52">
        <v>1400</v>
      </c>
      <c r="G1276" s="52">
        <v>14000</v>
      </c>
      <c r="H1276" s="52">
        <v>0</v>
      </c>
      <c r="I1276" s="52">
        <f t="shared" si="57"/>
        <v>14000</v>
      </c>
      <c r="J1276" s="52">
        <v>560</v>
      </c>
      <c r="K1276" s="52">
        <v>5600</v>
      </c>
      <c r="L1276" s="52">
        <f t="shared" si="58"/>
        <v>8400</v>
      </c>
      <c r="M1276" s="53">
        <f t="shared" si="59"/>
        <v>0.6</v>
      </c>
    </row>
    <row r="1277" spans="1:13" s="32" customFormat="1" x14ac:dyDescent="0.25">
      <c r="A1277" s="50" t="s">
        <v>63</v>
      </c>
      <c r="B1277" s="50" t="s">
        <v>952</v>
      </c>
      <c r="C1277" s="51">
        <v>45808</v>
      </c>
      <c r="D1277" s="50" t="s">
        <v>69</v>
      </c>
      <c r="E1277" s="52">
        <v>20</v>
      </c>
      <c r="F1277" s="52">
        <v>400</v>
      </c>
      <c r="G1277" s="52">
        <v>8000</v>
      </c>
      <c r="H1277" s="52">
        <v>400</v>
      </c>
      <c r="I1277" s="52">
        <f t="shared" si="57"/>
        <v>7600</v>
      </c>
      <c r="J1277" s="52">
        <v>136</v>
      </c>
      <c r="K1277" s="52">
        <v>2720</v>
      </c>
      <c r="L1277" s="52">
        <f t="shared" si="58"/>
        <v>4880</v>
      </c>
      <c r="M1277" s="53">
        <f t="shared" si="59"/>
        <v>0.61</v>
      </c>
    </row>
    <row r="1278" spans="1:13" s="32" customFormat="1" x14ac:dyDescent="0.25">
      <c r="A1278" s="50" t="s">
        <v>146</v>
      </c>
      <c r="B1278" s="50" t="s">
        <v>953</v>
      </c>
      <c r="C1278" s="51">
        <v>45808</v>
      </c>
      <c r="D1278" s="50" t="s">
        <v>150</v>
      </c>
      <c r="E1278" s="52">
        <v>10</v>
      </c>
      <c r="F1278" s="52">
        <v>1300</v>
      </c>
      <c r="G1278" s="52">
        <v>13000</v>
      </c>
      <c r="H1278" s="52">
        <v>0</v>
      </c>
      <c r="I1278" s="52">
        <f t="shared" si="57"/>
        <v>13000</v>
      </c>
      <c r="J1278" s="52">
        <v>100</v>
      </c>
      <c r="K1278" s="52">
        <v>1000</v>
      </c>
      <c r="L1278" s="52">
        <f t="shared" si="58"/>
        <v>12000</v>
      </c>
      <c r="M1278" s="53">
        <f t="shared" si="59"/>
        <v>0.92307692307692313</v>
      </c>
    </row>
    <row r="1279" spans="1:13" s="32" customFormat="1" x14ac:dyDescent="0.25">
      <c r="A1279" s="50" t="s">
        <v>146</v>
      </c>
      <c r="B1279" s="50" t="s">
        <v>954</v>
      </c>
      <c r="C1279" s="51">
        <v>45808</v>
      </c>
      <c r="D1279" s="50" t="s">
        <v>955</v>
      </c>
      <c r="E1279" s="52">
        <v>10</v>
      </c>
      <c r="F1279" s="52">
        <v>280</v>
      </c>
      <c r="G1279" s="52">
        <v>2800</v>
      </c>
      <c r="H1279" s="52">
        <v>0</v>
      </c>
      <c r="I1279" s="52">
        <f t="shared" si="57"/>
        <v>2800</v>
      </c>
      <c r="J1279" s="52">
        <v>125</v>
      </c>
      <c r="K1279" s="52">
        <v>1250</v>
      </c>
      <c r="L1279" s="52">
        <f t="shared" si="58"/>
        <v>1550</v>
      </c>
      <c r="M1279" s="53">
        <f t="shared" si="59"/>
        <v>0.5535714285714286</v>
      </c>
    </row>
    <row r="1280" spans="1:13" s="32" customFormat="1" x14ac:dyDescent="0.25">
      <c r="A1280" s="50" t="s">
        <v>146</v>
      </c>
      <c r="B1280" s="50" t="s">
        <v>956</v>
      </c>
      <c r="C1280" s="51">
        <v>45808</v>
      </c>
      <c r="D1280" s="50" t="s">
        <v>247</v>
      </c>
      <c r="E1280" s="52">
        <v>5</v>
      </c>
      <c r="F1280" s="52">
        <v>2490</v>
      </c>
      <c r="G1280" s="52">
        <v>12450</v>
      </c>
      <c r="H1280" s="52">
        <v>0</v>
      </c>
      <c r="I1280" s="52">
        <f t="shared" si="57"/>
        <v>12450</v>
      </c>
      <c r="J1280" s="52">
        <v>318</v>
      </c>
      <c r="K1280" s="52">
        <v>1590</v>
      </c>
      <c r="L1280" s="52">
        <f t="shared" si="58"/>
        <v>10860</v>
      </c>
      <c r="M1280" s="53">
        <f t="shared" si="59"/>
        <v>0.87228915662650608</v>
      </c>
    </row>
    <row r="1281" spans="1:13" s="32" customFormat="1" x14ac:dyDescent="0.25">
      <c r="A1281" s="50" t="s">
        <v>146</v>
      </c>
      <c r="B1281" s="50" t="s">
        <v>956</v>
      </c>
      <c r="C1281" s="51">
        <v>45808</v>
      </c>
      <c r="D1281" s="50" t="s">
        <v>367</v>
      </c>
      <c r="E1281" s="52">
        <v>10</v>
      </c>
      <c r="F1281" s="52">
        <v>600</v>
      </c>
      <c r="G1281" s="52">
        <v>6000</v>
      </c>
      <c r="H1281" s="52">
        <v>0</v>
      </c>
      <c r="I1281" s="52">
        <f t="shared" si="57"/>
        <v>6000</v>
      </c>
      <c r="J1281" s="52">
        <v>120</v>
      </c>
      <c r="K1281" s="52">
        <v>1200</v>
      </c>
      <c r="L1281" s="52">
        <f t="shared" si="58"/>
        <v>4800</v>
      </c>
      <c r="M1281" s="53">
        <f t="shared" si="59"/>
        <v>0.8</v>
      </c>
    </row>
    <row r="1282" spans="1:13" s="32" customFormat="1" x14ac:dyDescent="0.25">
      <c r="A1282" s="50" t="s">
        <v>30</v>
      </c>
      <c r="B1282" s="50" t="s">
        <v>957</v>
      </c>
      <c r="C1282" s="51">
        <v>45812</v>
      </c>
      <c r="D1282" s="50" t="s">
        <v>78</v>
      </c>
      <c r="E1282" s="52">
        <v>7</v>
      </c>
      <c r="F1282" s="52">
        <v>678.57</v>
      </c>
      <c r="G1282" s="52">
        <v>4749.99</v>
      </c>
      <c r="H1282" s="52">
        <v>0</v>
      </c>
      <c r="I1282" s="52">
        <f t="shared" si="57"/>
        <v>4749.99</v>
      </c>
      <c r="J1282" s="52">
        <v>450</v>
      </c>
      <c r="K1282" s="52">
        <v>3150</v>
      </c>
      <c r="L1282" s="52">
        <f t="shared" si="58"/>
        <v>1599.9899999999998</v>
      </c>
      <c r="M1282" s="53">
        <f t="shared" si="59"/>
        <v>0.33684070913833497</v>
      </c>
    </row>
    <row r="1283" spans="1:13" s="32" customFormat="1" x14ac:dyDescent="0.25">
      <c r="A1283" s="50" t="s">
        <v>30</v>
      </c>
      <c r="B1283" s="50" t="s">
        <v>957</v>
      </c>
      <c r="C1283" s="51">
        <v>45812</v>
      </c>
      <c r="D1283" s="50" t="s">
        <v>524</v>
      </c>
      <c r="E1283" s="52">
        <v>7</v>
      </c>
      <c r="F1283" s="52">
        <v>642.86</v>
      </c>
      <c r="G1283" s="52">
        <v>4500.0200000000004</v>
      </c>
      <c r="H1283" s="52">
        <v>0</v>
      </c>
      <c r="I1283" s="52">
        <f t="shared" si="57"/>
        <v>4500.0200000000004</v>
      </c>
      <c r="J1283" s="52">
        <v>325</v>
      </c>
      <c r="K1283" s="52">
        <v>2275</v>
      </c>
      <c r="L1283" s="52">
        <f t="shared" si="58"/>
        <v>2225.0200000000004</v>
      </c>
      <c r="M1283" s="53">
        <f t="shared" si="59"/>
        <v>0.49444669134803848</v>
      </c>
    </row>
    <row r="1284" spans="1:13" s="32" customFormat="1" x14ac:dyDescent="0.25">
      <c r="A1284" s="50" t="s">
        <v>30</v>
      </c>
      <c r="B1284" s="50" t="s">
        <v>957</v>
      </c>
      <c r="C1284" s="51">
        <v>45812</v>
      </c>
      <c r="D1284" s="50" t="s">
        <v>204</v>
      </c>
      <c r="E1284" s="52">
        <v>7</v>
      </c>
      <c r="F1284" s="52">
        <v>655</v>
      </c>
      <c r="G1284" s="52">
        <v>4585</v>
      </c>
      <c r="H1284" s="52">
        <v>0</v>
      </c>
      <c r="I1284" s="52">
        <f t="shared" si="57"/>
        <v>4585</v>
      </c>
      <c r="J1284" s="52">
        <v>400</v>
      </c>
      <c r="K1284" s="52">
        <v>2800</v>
      </c>
      <c r="L1284" s="52">
        <f t="shared" si="58"/>
        <v>1785</v>
      </c>
      <c r="M1284" s="53">
        <f t="shared" si="59"/>
        <v>0.38931297709923662</v>
      </c>
    </row>
    <row r="1285" spans="1:13" s="32" customFormat="1" x14ac:dyDescent="0.25">
      <c r="A1285" s="50" t="s">
        <v>30</v>
      </c>
      <c r="B1285" s="50" t="s">
        <v>957</v>
      </c>
      <c r="C1285" s="51">
        <v>45812</v>
      </c>
      <c r="D1285" s="50" t="s">
        <v>90</v>
      </c>
      <c r="E1285" s="52">
        <v>14</v>
      </c>
      <c r="F1285" s="52">
        <v>671.43</v>
      </c>
      <c r="G1285" s="52">
        <v>9400.02</v>
      </c>
      <c r="H1285" s="52">
        <v>0</v>
      </c>
      <c r="I1285" s="52">
        <f t="shared" si="57"/>
        <v>9400.02</v>
      </c>
      <c r="J1285" s="52">
        <v>150</v>
      </c>
      <c r="K1285" s="52">
        <v>2100</v>
      </c>
      <c r="L1285" s="52">
        <f t="shared" si="58"/>
        <v>7300.02</v>
      </c>
      <c r="M1285" s="53">
        <f t="shared" si="59"/>
        <v>0.77659622000804251</v>
      </c>
    </row>
    <row r="1286" spans="1:13" s="32" customFormat="1" x14ac:dyDescent="0.25">
      <c r="A1286" s="50" t="s">
        <v>30</v>
      </c>
      <c r="B1286" s="50" t="s">
        <v>957</v>
      </c>
      <c r="C1286" s="51">
        <v>45812</v>
      </c>
      <c r="D1286" s="50" t="s">
        <v>265</v>
      </c>
      <c r="E1286" s="52">
        <v>7</v>
      </c>
      <c r="F1286" s="52">
        <v>630</v>
      </c>
      <c r="G1286" s="52">
        <v>4410</v>
      </c>
      <c r="H1286" s="52">
        <v>0</v>
      </c>
      <c r="I1286" s="52">
        <f t="shared" si="57"/>
        <v>4410</v>
      </c>
      <c r="J1286" s="52">
        <v>210</v>
      </c>
      <c r="K1286" s="52">
        <v>1470</v>
      </c>
      <c r="L1286" s="52">
        <f t="shared" si="58"/>
        <v>2940</v>
      </c>
      <c r="M1286" s="53">
        <f t="shared" si="59"/>
        <v>0.66666666666666663</v>
      </c>
    </row>
    <row r="1287" spans="1:13" s="32" customFormat="1" x14ac:dyDescent="0.25">
      <c r="A1287" s="50" t="s">
        <v>30</v>
      </c>
      <c r="B1287" s="50" t="s">
        <v>957</v>
      </c>
      <c r="C1287" s="51">
        <v>45812</v>
      </c>
      <c r="D1287" s="50" t="s">
        <v>266</v>
      </c>
      <c r="E1287" s="52">
        <v>15</v>
      </c>
      <c r="F1287" s="52">
        <v>152.5</v>
      </c>
      <c r="G1287" s="52">
        <v>2287.5</v>
      </c>
      <c r="H1287" s="52">
        <v>0</v>
      </c>
      <c r="I1287" s="52">
        <f t="shared" si="57"/>
        <v>2287.5</v>
      </c>
      <c r="J1287" s="52">
        <v>138.6</v>
      </c>
      <c r="K1287" s="52">
        <v>2079</v>
      </c>
      <c r="L1287" s="52">
        <f t="shared" si="58"/>
        <v>208.5</v>
      </c>
      <c r="M1287" s="53">
        <f t="shared" si="59"/>
        <v>9.1147540983606556E-2</v>
      </c>
    </row>
    <row r="1288" spans="1:13" s="32" customFormat="1" ht="30" x14ac:dyDescent="0.25">
      <c r="A1288" s="50" t="s">
        <v>30</v>
      </c>
      <c r="B1288" s="50" t="s">
        <v>957</v>
      </c>
      <c r="C1288" s="51">
        <v>45812</v>
      </c>
      <c r="D1288" s="50" t="s">
        <v>157</v>
      </c>
      <c r="E1288" s="52">
        <v>3</v>
      </c>
      <c r="F1288" s="52">
        <v>450</v>
      </c>
      <c r="G1288" s="52">
        <v>1350</v>
      </c>
      <c r="H1288" s="52">
        <v>0</v>
      </c>
      <c r="I1288" s="52">
        <f t="shared" ref="I1288:I1351" si="60">+G1288-H1288</f>
        <v>1350</v>
      </c>
      <c r="J1288" s="52">
        <v>200</v>
      </c>
      <c r="K1288" s="52">
        <v>600</v>
      </c>
      <c r="L1288" s="52">
        <f t="shared" ref="L1288:L1351" si="61">+I1288-K1288</f>
        <v>750</v>
      </c>
      <c r="M1288" s="53">
        <f t="shared" ref="M1288:M1351" si="62">+L1288/G1288</f>
        <v>0.55555555555555558</v>
      </c>
    </row>
    <row r="1289" spans="1:13" s="32" customFormat="1" x14ac:dyDescent="0.25">
      <c r="A1289" s="50" t="s">
        <v>30</v>
      </c>
      <c r="B1289" s="50" t="s">
        <v>957</v>
      </c>
      <c r="C1289" s="51">
        <v>45812</v>
      </c>
      <c r="D1289" s="50" t="s">
        <v>958</v>
      </c>
      <c r="E1289" s="52">
        <v>3</v>
      </c>
      <c r="F1289" s="52">
        <v>2485.71</v>
      </c>
      <c r="G1289" s="52">
        <v>7457.14</v>
      </c>
      <c r="H1289" s="52">
        <v>0</v>
      </c>
      <c r="I1289" s="52">
        <f t="shared" si="60"/>
        <v>7457.14</v>
      </c>
      <c r="J1289" s="52">
        <v>1337.5</v>
      </c>
      <c r="K1289" s="52">
        <v>4012.5</v>
      </c>
      <c r="L1289" s="52">
        <f t="shared" si="61"/>
        <v>3444.6400000000003</v>
      </c>
      <c r="M1289" s="53">
        <f t="shared" si="62"/>
        <v>0.46192508119734915</v>
      </c>
    </row>
    <row r="1290" spans="1:13" s="32" customFormat="1" x14ac:dyDescent="0.25">
      <c r="A1290" s="50" t="s">
        <v>30</v>
      </c>
      <c r="B1290" s="50" t="s">
        <v>957</v>
      </c>
      <c r="C1290" s="51">
        <v>45812</v>
      </c>
      <c r="D1290" s="50" t="s">
        <v>264</v>
      </c>
      <c r="E1290" s="52">
        <v>3</v>
      </c>
      <c r="F1290" s="52">
        <v>2800</v>
      </c>
      <c r="G1290" s="52">
        <v>8400</v>
      </c>
      <c r="H1290" s="52">
        <v>0</v>
      </c>
      <c r="I1290" s="52">
        <f t="shared" si="60"/>
        <v>8400</v>
      </c>
      <c r="J1290" s="52">
        <v>1115</v>
      </c>
      <c r="K1290" s="52">
        <v>3345</v>
      </c>
      <c r="L1290" s="52">
        <f t="shared" si="61"/>
        <v>5055</v>
      </c>
      <c r="M1290" s="53">
        <f t="shared" si="62"/>
        <v>0.60178571428571426</v>
      </c>
    </row>
    <row r="1291" spans="1:13" s="32" customFormat="1" x14ac:dyDescent="0.25">
      <c r="A1291" s="50" t="s">
        <v>15</v>
      </c>
      <c r="B1291" s="50" t="s">
        <v>936</v>
      </c>
      <c r="C1291" s="51">
        <v>45815</v>
      </c>
      <c r="D1291" s="50" t="s">
        <v>959</v>
      </c>
      <c r="E1291" s="52">
        <v>107</v>
      </c>
      <c r="F1291" s="52">
        <v>1011</v>
      </c>
      <c r="G1291" s="52">
        <v>108177</v>
      </c>
      <c r="H1291" s="52">
        <v>0</v>
      </c>
      <c r="I1291" s="52">
        <f t="shared" si="60"/>
        <v>108177</v>
      </c>
      <c r="J1291" s="52">
        <v>157.5</v>
      </c>
      <c r="K1291" s="52">
        <v>16852.5</v>
      </c>
      <c r="L1291" s="52">
        <f t="shared" si="61"/>
        <v>91324.5</v>
      </c>
      <c r="M1291" s="53">
        <f t="shared" si="62"/>
        <v>0.84421364985163205</v>
      </c>
    </row>
    <row r="1292" spans="1:13" s="32" customFormat="1" x14ac:dyDescent="0.25">
      <c r="A1292" s="50" t="s">
        <v>15</v>
      </c>
      <c r="B1292" s="50" t="s">
        <v>936</v>
      </c>
      <c r="C1292" s="51">
        <v>45815</v>
      </c>
      <c r="D1292" s="50" t="s">
        <v>960</v>
      </c>
      <c r="E1292" s="52">
        <v>39</v>
      </c>
      <c r="F1292" s="52">
        <v>674</v>
      </c>
      <c r="G1292" s="52">
        <v>26286</v>
      </c>
      <c r="H1292" s="52">
        <v>0</v>
      </c>
      <c r="I1292" s="52">
        <f t="shared" si="60"/>
        <v>26286</v>
      </c>
      <c r="J1292" s="52">
        <v>122</v>
      </c>
      <c r="K1292" s="52">
        <v>4758</v>
      </c>
      <c r="L1292" s="52">
        <f t="shared" si="61"/>
        <v>21528</v>
      </c>
      <c r="M1292" s="53">
        <f t="shared" si="62"/>
        <v>0.81899109792284863</v>
      </c>
    </row>
    <row r="1293" spans="1:13" s="32" customFormat="1" x14ac:dyDescent="0.25">
      <c r="A1293" s="50" t="s">
        <v>15</v>
      </c>
      <c r="B1293" s="50" t="s">
        <v>936</v>
      </c>
      <c r="C1293" s="51">
        <v>45815</v>
      </c>
      <c r="D1293" s="50" t="s">
        <v>959</v>
      </c>
      <c r="E1293" s="52">
        <v>0.33</v>
      </c>
      <c r="F1293" s="52">
        <v>1011</v>
      </c>
      <c r="G1293" s="52">
        <v>337</v>
      </c>
      <c r="H1293" s="52">
        <v>0</v>
      </c>
      <c r="I1293" s="52">
        <f t="shared" si="60"/>
        <v>337</v>
      </c>
      <c r="J1293" s="52">
        <v>157.5</v>
      </c>
      <c r="K1293" s="52">
        <v>52.5</v>
      </c>
      <c r="L1293" s="52">
        <f t="shared" si="61"/>
        <v>284.5</v>
      </c>
      <c r="M1293" s="53">
        <f t="shared" si="62"/>
        <v>0.84421364985163205</v>
      </c>
    </row>
    <row r="1294" spans="1:13" s="32" customFormat="1" x14ac:dyDescent="0.25">
      <c r="A1294" s="50" t="s">
        <v>15</v>
      </c>
      <c r="B1294" s="50" t="s">
        <v>936</v>
      </c>
      <c r="C1294" s="51">
        <v>45815</v>
      </c>
      <c r="D1294" s="50" t="s">
        <v>961</v>
      </c>
      <c r="E1294" s="52">
        <v>200</v>
      </c>
      <c r="F1294" s="52">
        <v>374</v>
      </c>
      <c r="G1294" s="52">
        <v>74800</v>
      </c>
      <c r="H1294" s="52">
        <v>0</v>
      </c>
      <c r="I1294" s="52">
        <f t="shared" si="60"/>
        <v>74800</v>
      </c>
      <c r="J1294" s="52">
        <v>98</v>
      </c>
      <c r="K1294" s="52">
        <v>19600</v>
      </c>
      <c r="L1294" s="52">
        <f t="shared" si="61"/>
        <v>55200</v>
      </c>
      <c r="M1294" s="53">
        <f t="shared" si="62"/>
        <v>0.73796791443850263</v>
      </c>
    </row>
    <row r="1295" spans="1:13" s="32" customFormat="1" x14ac:dyDescent="0.25">
      <c r="A1295" s="50" t="s">
        <v>15</v>
      </c>
      <c r="B1295" s="50" t="s">
        <v>936</v>
      </c>
      <c r="C1295" s="51">
        <v>45815</v>
      </c>
      <c r="D1295" s="50" t="s">
        <v>962</v>
      </c>
      <c r="E1295" s="52">
        <v>50</v>
      </c>
      <c r="F1295" s="52">
        <v>774</v>
      </c>
      <c r="G1295" s="52">
        <v>38700</v>
      </c>
      <c r="H1295" s="52">
        <v>0</v>
      </c>
      <c r="I1295" s="52">
        <f t="shared" si="60"/>
        <v>38700</v>
      </c>
      <c r="J1295" s="52">
        <v>132</v>
      </c>
      <c r="K1295" s="52">
        <v>6600</v>
      </c>
      <c r="L1295" s="52">
        <f t="shared" si="61"/>
        <v>32100</v>
      </c>
      <c r="M1295" s="53">
        <f t="shared" si="62"/>
        <v>0.8294573643410853</v>
      </c>
    </row>
    <row r="1296" spans="1:13" s="32" customFormat="1" x14ac:dyDescent="0.25">
      <c r="A1296" s="50" t="s">
        <v>15</v>
      </c>
      <c r="B1296" s="50" t="s">
        <v>936</v>
      </c>
      <c r="C1296" s="51">
        <v>45815</v>
      </c>
      <c r="D1296" s="50" t="s">
        <v>963</v>
      </c>
      <c r="E1296" s="52">
        <v>50</v>
      </c>
      <c r="F1296" s="52">
        <v>239</v>
      </c>
      <c r="G1296" s="52">
        <v>11950</v>
      </c>
      <c r="H1296" s="52">
        <v>0</v>
      </c>
      <c r="I1296" s="52">
        <f t="shared" si="60"/>
        <v>11950</v>
      </c>
      <c r="J1296" s="52">
        <v>135</v>
      </c>
      <c r="K1296" s="52">
        <v>6750</v>
      </c>
      <c r="L1296" s="52">
        <f t="shared" si="61"/>
        <v>5200</v>
      </c>
      <c r="M1296" s="53">
        <f t="shared" si="62"/>
        <v>0.43514644351464438</v>
      </c>
    </row>
    <row r="1297" spans="1:13" s="32" customFormat="1" x14ac:dyDescent="0.25">
      <c r="A1297" s="50" t="s">
        <v>15</v>
      </c>
      <c r="B1297" s="50" t="s">
        <v>936</v>
      </c>
      <c r="C1297" s="51">
        <v>45815</v>
      </c>
      <c r="D1297" s="50"/>
      <c r="E1297" s="52">
        <v>50</v>
      </c>
      <c r="F1297" s="52">
        <v>559</v>
      </c>
      <c r="G1297" s="52">
        <v>27950</v>
      </c>
      <c r="H1297" s="52">
        <v>0</v>
      </c>
      <c r="I1297" s="52">
        <f t="shared" si="60"/>
        <v>27950</v>
      </c>
      <c r="J1297" s="52"/>
      <c r="K1297" s="52"/>
      <c r="L1297" s="52">
        <f t="shared" si="61"/>
        <v>27950</v>
      </c>
      <c r="M1297" s="53">
        <f t="shared" si="62"/>
        <v>1</v>
      </c>
    </row>
    <row r="1298" spans="1:13" s="32" customFormat="1" x14ac:dyDescent="0.25">
      <c r="A1298" s="50" t="s">
        <v>15</v>
      </c>
      <c r="B1298" s="50" t="s">
        <v>936</v>
      </c>
      <c r="C1298" s="51">
        <v>45815</v>
      </c>
      <c r="D1298" s="50" t="s">
        <v>964</v>
      </c>
      <c r="E1298" s="52">
        <v>70</v>
      </c>
      <c r="F1298" s="52">
        <v>249</v>
      </c>
      <c r="G1298" s="52">
        <v>17430</v>
      </c>
      <c r="H1298" s="52">
        <v>0</v>
      </c>
      <c r="I1298" s="52">
        <f t="shared" si="60"/>
        <v>17430</v>
      </c>
      <c r="J1298" s="52">
        <v>47</v>
      </c>
      <c r="K1298" s="52">
        <v>3290</v>
      </c>
      <c r="L1298" s="52">
        <f t="shared" si="61"/>
        <v>14140</v>
      </c>
      <c r="M1298" s="53">
        <f t="shared" si="62"/>
        <v>0.8112449799196787</v>
      </c>
    </row>
    <row r="1299" spans="1:13" s="32" customFormat="1" x14ac:dyDescent="0.25">
      <c r="A1299" s="50" t="s">
        <v>15</v>
      </c>
      <c r="B1299" s="50" t="s">
        <v>936</v>
      </c>
      <c r="C1299" s="51">
        <v>45815</v>
      </c>
      <c r="D1299" s="50" t="s">
        <v>965</v>
      </c>
      <c r="E1299" s="52">
        <v>50</v>
      </c>
      <c r="F1299" s="52">
        <v>1199</v>
      </c>
      <c r="G1299" s="52">
        <v>59950</v>
      </c>
      <c r="H1299" s="52">
        <v>0</v>
      </c>
      <c r="I1299" s="52">
        <f t="shared" si="60"/>
        <v>59950</v>
      </c>
      <c r="J1299" s="52">
        <v>450</v>
      </c>
      <c r="K1299" s="52">
        <v>22500</v>
      </c>
      <c r="L1299" s="52">
        <f t="shared" si="61"/>
        <v>37450</v>
      </c>
      <c r="M1299" s="53">
        <f t="shared" si="62"/>
        <v>0.62468723936613846</v>
      </c>
    </row>
    <row r="1300" spans="1:13" s="32" customFormat="1" x14ac:dyDescent="0.25">
      <c r="A1300" s="50" t="s">
        <v>15</v>
      </c>
      <c r="B1300" s="50" t="s">
        <v>936</v>
      </c>
      <c r="C1300" s="51">
        <v>45815</v>
      </c>
      <c r="D1300" s="50" t="s">
        <v>966</v>
      </c>
      <c r="E1300" s="52">
        <v>80</v>
      </c>
      <c r="F1300" s="52">
        <v>147</v>
      </c>
      <c r="G1300" s="52">
        <v>11760</v>
      </c>
      <c r="H1300" s="52">
        <v>0</v>
      </c>
      <c r="I1300" s="52">
        <f t="shared" si="60"/>
        <v>11760</v>
      </c>
      <c r="J1300" s="52">
        <v>49</v>
      </c>
      <c r="K1300" s="52">
        <v>3920</v>
      </c>
      <c r="L1300" s="52">
        <f t="shared" si="61"/>
        <v>7840</v>
      </c>
      <c r="M1300" s="53">
        <f t="shared" si="62"/>
        <v>0.66666666666666663</v>
      </c>
    </row>
    <row r="1301" spans="1:13" s="32" customFormat="1" x14ac:dyDescent="0.25">
      <c r="A1301" s="50" t="s">
        <v>15</v>
      </c>
      <c r="B1301" s="50" t="s">
        <v>936</v>
      </c>
      <c r="C1301" s="51">
        <v>45815</v>
      </c>
      <c r="D1301" s="50"/>
      <c r="E1301" s="52">
        <v>150</v>
      </c>
      <c r="F1301" s="52">
        <v>49</v>
      </c>
      <c r="G1301" s="52">
        <v>7350</v>
      </c>
      <c r="H1301" s="52">
        <v>0</v>
      </c>
      <c r="I1301" s="52">
        <f t="shared" si="60"/>
        <v>7350</v>
      </c>
      <c r="J1301" s="52"/>
      <c r="K1301" s="52"/>
      <c r="L1301" s="52">
        <f t="shared" si="61"/>
        <v>7350</v>
      </c>
      <c r="M1301" s="53">
        <f t="shared" si="62"/>
        <v>1</v>
      </c>
    </row>
    <row r="1302" spans="1:13" s="32" customFormat="1" x14ac:dyDescent="0.25">
      <c r="A1302" s="50" t="s">
        <v>15</v>
      </c>
      <c r="B1302" s="50" t="s">
        <v>967</v>
      </c>
      <c r="C1302" s="51">
        <v>45815</v>
      </c>
      <c r="D1302" s="50" t="s">
        <v>135</v>
      </c>
      <c r="E1302" s="52">
        <v>50</v>
      </c>
      <c r="F1302" s="52">
        <v>284</v>
      </c>
      <c r="G1302" s="52">
        <v>14200</v>
      </c>
      <c r="H1302" s="52">
        <v>0</v>
      </c>
      <c r="I1302" s="52">
        <f t="shared" si="60"/>
        <v>14200</v>
      </c>
      <c r="J1302" s="52">
        <v>114.66</v>
      </c>
      <c r="K1302" s="52">
        <v>5733</v>
      </c>
      <c r="L1302" s="52">
        <f t="shared" si="61"/>
        <v>8467</v>
      </c>
      <c r="M1302" s="53">
        <f t="shared" si="62"/>
        <v>0.59626760563380277</v>
      </c>
    </row>
    <row r="1303" spans="1:13" s="32" customFormat="1" x14ac:dyDescent="0.25">
      <c r="A1303" s="50" t="s">
        <v>15</v>
      </c>
      <c r="B1303" s="50" t="s">
        <v>967</v>
      </c>
      <c r="C1303" s="51">
        <v>45815</v>
      </c>
      <c r="D1303" s="50" t="s">
        <v>968</v>
      </c>
      <c r="E1303" s="52">
        <v>100</v>
      </c>
      <c r="F1303" s="52">
        <v>889</v>
      </c>
      <c r="G1303" s="52">
        <v>88900</v>
      </c>
      <c r="H1303" s="52">
        <v>0</v>
      </c>
      <c r="I1303" s="52">
        <f t="shared" si="60"/>
        <v>88900</v>
      </c>
      <c r="J1303" s="52">
        <v>184</v>
      </c>
      <c r="K1303" s="52">
        <v>18400</v>
      </c>
      <c r="L1303" s="52">
        <f t="shared" si="61"/>
        <v>70500</v>
      </c>
      <c r="M1303" s="53">
        <f t="shared" si="62"/>
        <v>0.79302587176602923</v>
      </c>
    </row>
    <row r="1304" spans="1:13" s="32" customFormat="1" x14ac:dyDescent="0.25">
      <c r="A1304" s="50" t="s">
        <v>15</v>
      </c>
      <c r="B1304" s="50" t="s">
        <v>967</v>
      </c>
      <c r="C1304" s="51">
        <v>45815</v>
      </c>
      <c r="D1304" s="50" t="s">
        <v>969</v>
      </c>
      <c r="E1304" s="52">
        <v>100</v>
      </c>
      <c r="F1304" s="52">
        <v>140</v>
      </c>
      <c r="G1304" s="52">
        <v>14000</v>
      </c>
      <c r="H1304" s="52">
        <v>0</v>
      </c>
      <c r="I1304" s="52">
        <f t="shared" si="60"/>
        <v>14000</v>
      </c>
      <c r="J1304" s="52">
        <v>50</v>
      </c>
      <c r="K1304" s="52">
        <v>5000</v>
      </c>
      <c r="L1304" s="52">
        <f t="shared" si="61"/>
        <v>9000</v>
      </c>
      <c r="M1304" s="53">
        <f t="shared" si="62"/>
        <v>0.6428571428571429</v>
      </c>
    </row>
    <row r="1305" spans="1:13" s="32" customFormat="1" x14ac:dyDescent="0.25">
      <c r="A1305" s="50" t="s">
        <v>15</v>
      </c>
      <c r="B1305" s="50" t="s">
        <v>967</v>
      </c>
      <c r="C1305" s="51">
        <v>45815</v>
      </c>
      <c r="D1305" s="50" t="s">
        <v>970</v>
      </c>
      <c r="E1305" s="52">
        <v>60</v>
      </c>
      <c r="F1305" s="52">
        <v>439</v>
      </c>
      <c r="G1305" s="52">
        <v>26340</v>
      </c>
      <c r="H1305" s="52">
        <v>0</v>
      </c>
      <c r="I1305" s="52">
        <f t="shared" si="60"/>
        <v>26340</v>
      </c>
      <c r="J1305" s="52">
        <v>78</v>
      </c>
      <c r="K1305" s="52">
        <v>4680</v>
      </c>
      <c r="L1305" s="52">
        <f t="shared" si="61"/>
        <v>21660</v>
      </c>
      <c r="M1305" s="53">
        <f t="shared" si="62"/>
        <v>0.82232346241457854</v>
      </c>
    </row>
    <row r="1306" spans="1:13" s="32" customFormat="1" x14ac:dyDescent="0.25">
      <c r="A1306" s="50" t="s">
        <v>15</v>
      </c>
      <c r="B1306" s="50" t="s">
        <v>967</v>
      </c>
      <c r="C1306" s="51">
        <v>45815</v>
      </c>
      <c r="D1306" s="50" t="s">
        <v>971</v>
      </c>
      <c r="E1306" s="52">
        <v>20</v>
      </c>
      <c r="F1306" s="52">
        <v>279</v>
      </c>
      <c r="G1306" s="52">
        <v>5580</v>
      </c>
      <c r="H1306" s="52">
        <v>0</v>
      </c>
      <c r="I1306" s="52">
        <f t="shared" si="60"/>
        <v>5580</v>
      </c>
      <c r="J1306" s="52">
        <v>100</v>
      </c>
      <c r="K1306" s="52">
        <v>2000</v>
      </c>
      <c r="L1306" s="52">
        <f t="shared" si="61"/>
        <v>3580</v>
      </c>
      <c r="M1306" s="53">
        <f t="shared" si="62"/>
        <v>0.64157706093189959</v>
      </c>
    </row>
    <row r="1307" spans="1:13" s="32" customFormat="1" x14ac:dyDescent="0.25">
      <c r="A1307" s="50" t="s">
        <v>15</v>
      </c>
      <c r="B1307" s="50" t="s">
        <v>967</v>
      </c>
      <c r="C1307" s="51">
        <v>45815</v>
      </c>
      <c r="D1307" s="50" t="s">
        <v>228</v>
      </c>
      <c r="E1307" s="52">
        <v>50</v>
      </c>
      <c r="F1307" s="52">
        <v>349</v>
      </c>
      <c r="G1307" s="52">
        <v>17450</v>
      </c>
      <c r="H1307" s="52">
        <v>0</v>
      </c>
      <c r="I1307" s="52">
        <f t="shared" si="60"/>
        <v>17450</v>
      </c>
      <c r="J1307" s="52">
        <v>26</v>
      </c>
      <c r="K1307" s="52">
        <v>1300</v>
      </c>
      <c r="L1307" s="52">
        <f t="shared" si="61"/>
        <v>16150</v>
      </c>
      <c r="M1307" s="53">
        <f t="shared" si="62"/>
        <v>0.92550143266475648</v>
      </c>
    </row>
    <row r="1308" spans="1:13" s="32" customFormat="1" x14ac:dyDescent="0.25">
      <c r="A1308" s="50" t="s">
        <v>15</v>
      </c>
      <c r="B1308" s="50" t="s">
        <v>967</v>
      </c>
      <c r="C1308" s="51">
        <v>45815</v>
      </c>
      <c r="D1308" s="50" t="s">
        <v>972</v>
      </c>
      <c r="E1308" s="52">
        <v>100</v>
      </c>
      <c r="F1308" s="52">
        <v>194</v>
      </c>
      <c r="G1308" s="52">
        <v>19400</v>
      </c>
      <c r="H1308" s="52">
        <v>0</v>
      </c>
      <c r="I1308" s="52">
        <f t="shared" si="60"/>
        <v>19400</v>
      </c>
      <c r="J1308" s="52">
        <v>34</v>
      </c>
      <c r="K1308" s="52">
        <v>3400</v>
      </c>
      <c r="L1308" s="52">
        <f t="shared" si="61"/>
        <v>16000</v>
      </c>
      <c r="M1308" s="53">
        <f t="shared" si="62"/>
        <v>0.82474226804123707</v>
      </c>
    </row>
    <row r="1309" spans="1:13" s="32" customFormat="1" x14ac:dyDescent="0.25">
      <c r="A1309" s="50" t="s">
        <v>15</v>
      </c>
      <c r="B1309" s="50" t="s">
        <v>967</v>
      </c>
      <c r="C1309" s="51">
        <v>45815</v>
      </c>
      <c r="D1309" s="50" t="s">
        <v>973</v>
      </c>
      <c r="E1309" s="52">
        <v>100</v>
      </c>
      <c r="F1309" s="52">
        <v>389</v>
      </c>
      <c r="G1309" s="52">
        <v>38900</v>
      </c>
      <c r="H1309" s="52">
        <v>0</v>
      </c>
      <c r="I1309" s="52">
        <f t="shared" si="60"/>
        <v>38900</v>
      </c>
      <c r="J1309" s="52">
        <v>68</v>
      </c>
      <c r="K1309" s="52">
        <v>6800</v>
      </c>
      <c r="L1309" s="52">
        <f t="shared" si="61"/>
        <v>32100</v>
      </c>
      <c r="M1309" s="53">
        <f t="shared" si="62"/>
        <v>0.82519280205655532</v>
      </c>
    </row>
    <row r="1310" spans="1:13" s="32" customFormat="1" x14ac:dyDescent="0.25">
      <c r="A1310" s="50" t="s">
        <v>15</v>
      </c>
      <c r="B1310" s="50" t="s">
        <v>967</v>
      </c>
      <c r="C1310" s="51">
        <v>45815</v>
      </c>
      <c r="D1310" s="50" t="s">
        <v>918</v>
      </c>
      <c r="E1310" s="52">
        <v>50</v>
      </c>
      <c r="F1310" s="52">
        <v>319</v>
      </c>
      <c r="G1310" s="52">
        <v>15950</v>
      </c>
      <c r="H1310" s="52">
        <v>0</v>
      </c>
      <c r="I1310" s="52">
        <f t="shared" si="60"/>
        <v>15950</v>
      </c>
      <c r="J1310" s="52">
        <v>335</v>
      </c>
      <c r="K1310" s="52">
        <v>16750</v>
      </c>
      <c r="L1310" s="52">
        <f t="shared" si="61"/>
        <v>-800</v>
      </c>
      <c r="M1310" s="53">
        <f t="shared" si="62"/>
        <v>-5.0156739811912224E-2</v>
      </c>
    </row>
    <row r="1311" spans="1:13" s="32" customFormat="1" x14ac:dyDescent="0.25">
      <c r="A1311" s="50" t="s">
        <v>15</v>
      </c>
      <c r="B1311" s="50" t="s">
        <v>967</v>
      </c>
      <c r="C1311" s="51">
        <v>45815</v>
      </c>
      <c r="D1311" s="50" t="s">
        <v>974</v>
      </c>
      <c r="E1311" s="52">
        <v>10</v>
      </c>
      <c r="F1311" s="52">
        <v>279</v>
      </c>
      <c r="G1311" s="52">
        <v>2790</v>
      </c>
      <c r="H1311" s="52">
        <v>0</v>
      </c>
      <c r="I1311" s="52">
        <f t="shared" si="60"/>
        <v>2790</v>
      </c>
      <c r="J1311" s="52">
        <v>33</v>
      </c>
      <c r="K1311" s="52">
        <v>330</v>
      </c>
      <c r="L1311" s="52">
        <f t="shared" si="61"/>
        <v>2460</v>
      </c>
      <c r="M1311" s="53">
        <f t="shared" si="62"/>
        <v>0.88172043010752688</v>
      </c>
    </row>
    <row r="1312" spans="1:13" s="32" customFormat="1" x14ac:dyDescent="0.25">
      <c r="A1312" s="50" t="s">
        <v>15</v>
      </c>
      <c r="B1312" s="50" t="s">
        <v>967</v>
      </c>
      <c r="C1312" s="51">
        <v>45815</v>
      </c>
      <c r="D1312" s="50" t="s">
        <v>560</v>
      </c>
      <c r="E1312" s="52">
        <v>2</v>
      </c>
      <c r="F1312" s="52">
        <v>325</v>
      </c>
      <c r="G1312" s="52">
        <v>650</v>
      </c>
      <c r="H1312" s="52">
        <v>0</v>
      </c>
      <c r="I1312" s="52">
        <f t="shared" si="60"/>
        <v>650</v>
      </c>
      <c r="J1312" s="52">
        <v>57</v>
      </c>
      <c r="K1312" s="52">
        <v>114</v>
      </c>
      <c r="L1312" s="52">
        <f t="shared" si="61"/>
        <v>536</v>
      </c>
      <c r="M1312" s="53">
        <f t="shared" si="62"/>
        <v>0.82461538461538464</v>
      </c>
    </row>
    <row r="1313" spans="1:13" s="32" customFormat="1" x14ac:dyDescent="0.25">
      <c r="A1313" s="50" t="s">
        <v>15</v>
      </c>
      <c r="B1313" s="50" t="s">
        <v>967</v>
      </c>
      <c r="C1313" s="51">
        <v>45815</v>
      </c>
      <c r="D1313" s="50" t="s">
        <v>975</v>
      </c>
      <c r="E1313" s="52">
        <v>120</v>
      </c>
      <c r="F1313" s="52">
        <v>349</v>
      </c>
      <c r="G1313" s="52">
        <v>41880</v>
      </c>
      <c r="H1313" s="52">
        <v>0</v>
      </c>
      <c r="I1313" s="52">
        <f t="shared" si="60"/>
        <v>41880</v>
      </c>
      <c r="J1313" s="52">
        <v>39</v>
      </c>
      <c r="K1313" s="52">
        <v>4680</v>
      </c>
      <c r="L1313" s="52">
        <f t="shared" si="61"/>
        <v>37200</v>
      </c>
      <c r="M1313" s="53">
        <f t="shared" si="62"/>
        <v>0.88825214899713467</v>
      </c>
    </row>
    <row r="1314" spans="1:13" s="32" customFormat="1" x14ac:dyDescent="0.25">
      <c r="A1314" s="50" t="s">
        <v>15</v>
      </c>
      <c r="B1314" s="50" t="s">
        <v>967</v>
      </c>
      <c r="C1314" s="51">
        <v>45815</v>
      </c>
      <c r="D1314" s="50" t="s">
        <v>976</v>
      </c>
      <c r="E1314" s="52">
        <v>200</v>
      </c>
      <c r="F1314" s="52">
        <v>64</v>
      </c>
      <c r="G1314" s="52">
        <v>12800</v>
      </c>
      <c r="H1314" s="52">
        <v>0</v>
      </c>
      <c r="I1314" s="52">
        <f t="shared" si="60"/>
        <v>12800</v>
      </c>
      <c r="J1314" s="52">
        <v>15</v>
      </c>
      <c r="K1314" s="52">
        <v>3000</v>
      </c>
      <c r="L1314" s="52">
        <f t="shared" si="61"/>
        <v>9800</v>
      </c>
      <c r="M1314" s="53">
        <f t="shared" si="62"/>
        <v>0.765625</v>
      </c>
    </row>
    <row r="1315" spans="1:13" s="32" customFormat="1" x14ac:dyDescent="0.25">
      <c r="A1315" s="50" t="s">
        <v>15</v>
      </c>
      <c r="B1315" s="50" t="s">
        <v>967</v>
      </c>
      <c r="C1315" s="51">
        <v>45815</v>
      </c>
      <c r="D1315" s="50" t="s">
        <v>896</v>
      </c>
      <c r="E1315" s="52">
        <v>100</v>
      </c>
      <c r="F1315" s="52">
        <v>94</v>
      </c>
      <c r="G1315" s="52">
        <v>9400</v>
      </c>
      <c r="H1315" s="52">
        <v>0</v>
      </c>
      <c r="I1315" s="52">
        <f t="shared" si="60"/>
        <v>9400</v>
      </c>
      <c r="J1315" s="52">
        <v>14</v>
      </c>
      <c r="K1315" s="52">
        <v>1400</v>
      </c>
      <c r="L1315" s="52">
        <f t="shared" si="61"/>
        <v>8000</v>
      </c>
      <c r="M1315" s="53">
        <f t="shared" si="62"/>
        <v>0.85106382978723405</v>
      </c>
    </row>
    <row r="1316" spans="1:13" s="32" customFormat="1" x14ac:dyDescent="0.25">
      <c r="A1316" s="50" t="s">
        <v>146</v>
      </c>
      <c r="B1316" s="50" t="s">
        <v>919</v>
      </c>
      <c r="C1316" s="51">
        <v>45815</v>
      </c>
      <c r="D1316" s="50" t="s">
        <v>977</v>
      </c>
      <c r="E1316" s="52">
        <v>1</v>
      </c>
      <c r="F1316" s="52">
        <v>394</v>
      </c>
      <c r="G1316" s="52">
        <v>394</v>
      </c>
      <c r="H1316" s="52">
        <v>0</v>
      </c>
      <c r="I1316" s="52">
        <f t="shared" si="60"/>
        <v>394</v>
      </c>
      <c r="J1316" s="52">
        <v>270</v>
      </c>
      <c r="K1316" s="52">
        <v>270</v>
      </c>
      <c r="L1316" s="52">
        <f t="shared" si="61"/>
        <v>124</v>
      </c>
      <c r="M1316" s="53">
        <f t="shared" si="62"/>
        <v>0.31472081218274112</v>
      </c>
    </row>
    <row r="1317" spans="1:13" s="32" customFormat="1" x14ac:dyDescent="0.25">
      <c r="A1317" s="50" t="s">
        <v>146</v>
      </c>
      <c r="B1317" s="50" t="s">
        <v>919</v>
      </c>
      <c r="C1317" s="51">
        <v>45815</v>
      </c>
      <c r="D1317" s="50" t="s">
        <v>977</v>
      </c>
      <c r="E1317" s="52">
        <v>0.8</v>
      </c>
      <c r="F1317" s="52">
        <v>394</v>
      </c>
      <c r="G1317" s="52">
        <v>315.2</v>
      </c>
      <c r="H1317" s="52">
        <v>0</v>
      </c>
      <c r="I1317" s="52">
        <f t="shared" si="60"/>
        <v>315.2</v>
      </c>
      <c r="J1317" s="52">
        <v>270</v>
      </c>
      <c r="K1317" s="52">
        <v>216</v>
      </c>
      <c r="L1317" s="52">
        <f t="shared" si="61"/>
        <v>99.199999999999989</v>
      </c>
      <c r="M1317" s="53">
        <f t="shared" si="62"/>
        <v>0.31472081218274112</v>
      </c>
    </row>
    <row r="1318" spans="1:13" s="32" customFormat="1" x14ac:dyDescent="0.25">
      <c r="A1318" s="50" t="s">
        <v>146</v>
      </c>
      <c r="B1318" s="50" t="s">
        <v>919</v>
      </c>
      <c r="C1318" s="51">
        <v>45815</v>
      </c>
      <c r="D1318" s="50" t="s">
        <v>978</v>
      </c>
      <c r="E1318" s="52">
        <v>4</v>
      </c>
      <c r="F1318" s="52">
        <v>394</v>
      </c>
      <c r="G1318" s="52">
        <v>1576</v>
      </c>
      <c r="H1318" s="52">
        <v>0</v>
      </c>
      <c r="I1318" s="52">
        <f t="shared" si="60"/>
        <v>1576</v>
      </c>
      <c r="J1318" s="52">
        <v>270</v>
      </c>
      <c r="K1318" s="52">
        <v>1080</v>
      </c>
      <c r="L1318" s="52">
        <f t="shared" si="61"/>
        <v>496</v>
      </c>
      <c r="M1318" s="53">
        <f t="shared" si="62"/>
        <v>0.31472081218274112</v>
      </c>
    </row>
    <row r="1319" spans="1:13" s="32" customFormat="1" x14ac:dyDescent="0.25">
      <c r="A1319" s="50" t="s">
        <v>146</v>
      </c>
      <c r="B1319" s="50" t="s">
        <v>979</v>
      </c>
      <c r="C1319" s="51">
        <v>45815</v>
      </c>
      <c r="D1319" s="50" t="s">
        <v>42</v>
      </c>
      <c r="E1319" s="52">
        <v>9</v>
      </c>
      <c r="F1319" s="52">
        <v>675</v>
      </c>
      <c r="G1319" s="52">
        <v>6075</v>
      </c>
      <c r="H1319" s="52">
        <v>0</v>
      </c>
      <c r="I1319" s="52">
        <f t="shared" si="60"/>
        <v>6075</v>
      </c>
      <c r="J1319" s="52">
        <v>365</v>
      </c>
      <c r="K1319" s="52">
        <v>3285</v>
      </c>
      <c r="L1319" s="52">
        <f t="shared" si="61"/>
        <v>2790</v>
      </c>
      <c r="M1319" s="53">
        <f t="shared" si="62"/>
        <v>0.45925925925925926</v>
      </c>
    </row>
    <row r="1320" spans="1:13" s="32" customFormat="1" x14ac:dyDescent="0.25">
      <c r="A1320" s="50" t="s">
        <v>146</v>
      </c>
      <c r="B1320" s="50" t="s">
        <v>979</v>
      </c>
      <c r="C1320" s="51">
        <v>45815</v>
      </c>
      <c r="D1320" s="50" t="s">
        <v>207</v>
      </c>
      <c r="E1320" s="52">
        <v>4</v>
      </c>
      <c r="F1320" s="52">
        <v>559</v>
      </c>
      <c r="G1320" s="52">
        <v>2236</v>
      </c>
      <c r="H1320" s="52">
        <v>0</v>
      </c>
      <c r="I1320" s="52">
        <f t="shared" si="60"/>
        <v>2236</v>
      </c>
      <c r="J1320" s="52">
        <v>230</v>
      </c>
      <c r="K1320" s="52">
        <v>920</v>
      </c>
      <c r="L1320" s="52">
        <f t="shared" si="61"/>
        <v>1316</v>
      </c>
      <c r="M1320" s="53">
        <f t="shared" si="62"/>
        <v>0.58855098389982108</v>
      </c>
    </row>
    <row r="1321" spans="1:13" s="32" customFormat="1" x14ac:dyDescent="0.25">
      <c r="A1321" s="50" t="s">
        <v>146</v>
      </c>
      <c r="B1321" s="50" t="s">
        <v>979</v>
      </c>
      <c r="C1321" s="51">
        <v>45815</v>
      </c>
      <c r="D1321" s="50" t="s">
        <v>980</v>
      </c>
      <c r="E1321" s="52">
        <v>660</v>
      </c>
      <c r="F1321" s="52">
        <v>1042.25</v>
      </c>
      <c r="G1321" s="52">
        <v>687885</v>
      </c>
      <c r="H1321" s="52">
        <v>0</v>
      </c>
      <c r="I1321" s="52">
        <f t="shared" si="60"/>
        <v>687885</v>
      </c>
      <c r="J1321" s="52">
        <v>395</v>
      </c>
      <c r="K1321" s="52">
        <v>260700</v>
      </c>
      <c r="L1321" s="52">
        <f t="shared" si="61"/>
        <v>427185</v>
      </c>
      <c r="M1321" s="53">
        <f t="shared" si="62"/>
        <v>0.62101223314943632</v>
      </c>
    </row>
    <row r="1322" spans="1:13" s="32" customFormat="1" x14ac:dyDescent="0.25">
      <c r="A1322" s="50" t="s">
        <v>146</v>
      </c>
      <c r="B1322" s="50" t="s">
        <v>981</v>
      </c>
      <c r="C1322" s="51">
        <v>45815</v>
      </c>
      <c r="D1322" s="50" t="s">
        <v>148</v>
      </c>
      <c r="E1322" s="52">
        <v>1300</v>
      </c>
      <c r="F1322" s="52">
        <v>22.54</v>
      </c>
      <c r="G1322" s="52">
        <v>29302</v>
      </c>
      <c r="H1322" s="52">
        <v>0</v>
      </c>
      <c r="I1322" s="52">
        <f t="shared" si="60"/>
        <v>29302</v>
      </c>
      <c r="J1322" s="52">
        <v>15</v>
      </c>
      <c r="K1322" s="52">
        <v>19500</v>
      </c>
      <c r="L1322" s="52">
        <f t="shared" si="61"/>
        <v>9802</v>
      </c>
      <c r="M1322" s="53">
        <f t="shared" si="62"/>
        <v>0.33451641526175685</v>
      </c>
    </row>
    <row r="1323" spans="1:13" s="32" customFormat="1" x14ac:dyDescent="0.25">
      <c r="A1323" s="50" t="s">
        <v>146</v>
      </c>
      <c r="B1323" s="50" t="s">
        <v>981</v>
      </c>
      <c r="C1323" s="51">
        <v>45815</v>
      </c>
      <c r="D1323" s="50" t="s">
        <v>500</v>
      </c>
      <c r="E1323" s="52">
        <v>2000</v>
      </c>
      <c r="F1323" s="52">
        <v>49.3</v>
      </c>
      <c r="G1323" s="52">
        <v>98600</v>
      </c>
      <c r="H1323" s="52">
        <v>0</v>
      </c>
      <c r="I1323" s="52">
        <f t="shared" si="60"/>
        <v>98600</v>
      </c>
      <c r="J1323" s="52">
        <v>26</v>
      </c>
      <c r="K1323" s="52">
        <v>52000</v>
      </c>
      <c r="L1323" s="52">
        <f t="shared" si="61"/>
        <v>46600</v>
      </c>
      <c r="M1323" s="53">
        <f t="shared" si="62"/>
        <v>0.47261663286004058</v>
      </c>
    </row>
    <row r="1324" spans="1:13" s="32" customFormat="1" x14ac:dyDescent="0.25">
      <c r="A1324" s="50" t="s">
        <v>146</v>
      </c>
      <c r="B1324" s="50" t="s">
        <v>981</v>
      </c>
      <c r="C1324" s="51">
        <v>45815</v>
      </c>
      <c r="D1324" s="50" t="s">
        <v>982</v>
      </c>
      <c r="E1324" s="52">
        <v>1100</v>
      </c>
      <c r="F1324" s="52">
        <v>24.51</v>
      </c>
      <c r="G1324" s="52">
        <v>26961</v>
      </c>
      <c r="H1324" s="52">
        <v>0</v>
      </c>
      <c r="I1324" s="52">
        <f t="shared" si="60"/>
        <v>26961</v>
      </c>
      <c r="J1324" s="52">
        <v>12</v>
      </c>
      <c r="K1324" s="52">
        <v>13200</v>
      </c>
      <c r="L1324" s="52">
        <f t="shared" si="61"/>
        <v>13761</v>
      </c>
      <c r="M1324" s="53">
        <f t="shared" si="62"/>
        <v>0.51040391676866581</v>
      </c>
    </row>
    <row r="1325" spans="1:13" s="32" customFormat="1" x14ac:dyDescent="0.25">
      <c r="A1325" s="50" t="s">
        <v>146</v>
      </c>
      <c r="B1325" s="50" t="s">
        <v>981</v>
      </c>
      <c r="C1325" s="51">
        <v>45815</v>
      </c>
      <c r="D1325" s="50" t="s">
        <v>518</v>
      </c>
      <c r="E1325" s="52">
        <v>200</v>
      </c>
      <c r="F1325" s="52">
        <v>36.619999999999997</v>
      </c>
      <c r="G1325" s="52">
        <v>7324</v>
      </c>
      <c r="H1325" s="52">
        <v>0</v>
      </c>
      <c r="I1325" s="52">
        <f t="shared" si="60"/>
        <v>7324</v>
      </c>
      <c r="J1325" s="52">
        <v>21</v>
      </c>
      <c r="K1325" s="52">
        <v>4200</v>
      </c>
      <c r="L1325" s="52">
        <f t="shared" si="61"/>
        <v>3124</v>
      </c>
      <c r="M1325" s="53">
        <f t="shared" si="62"/>
        <v>0.42654287274713271</v>
      </c>
    </row>
    <row r="1326" spans="1:13" s="32" customFormat="1" x14ac:dyDescent="0.25">
      <c r="A1326" s="50" t="s">
        <v>146</v>
      </c>
      <c r="B1326" s="50" t="s">
        <v>981</v>
      </c>
      <c r="C1326" s="51">
        <v>45815</v>
      </c>
      <c r="D1326" s="50" t="s">
        <v>429</v>
      </c>
      <c r="E1326" s="52">
        <v>1400</v>
      </c>
      <c r="F1326" s="52">
        <v>21.13</v>
      </c>
      <c r="G1326" s="52">
        <v>29582</v>
      </c>
      <c r="H1326" s="52">
        <v>0</v>
      </c>
      <c r="I1326" s="52">
        <f t="shared" si="60"/>
        <v>29582</v>
      </c>
      <c r="J1326" s="52">
        <v>13.5</v>
      </c>
      <c r="K1326" s="52">
        <v>18900</v>
      </c>
      <c r="L1326" s="52">
        <f t="shared" si="61"/>
        <v>10682</v>
      </c>
      <c r="M1326" s="53">
        <f t="shared" si="62"/>
        <v>0.36109796497870328</v>
      </c>
    </row>
    <row r="1327" spans="1:13" s="32" customFormat="1" x14ac:dyDescent="0.25">
      <c r="A1327" s="50" t="s">
        <v>146</v>
      </c>
      <c r="B1327" s="50" t="s">
        <v>981</v>
      </c>
      <c r="C1327" s="51">
        <v>45815</v>
      </c>
      <c r="D1327" s="50" t="s">
        <v>275</v>
      </c>
      <c r="E1327" s="52">
        <v>2300</v>
      </c>
      <c r="F1327" s="52">
        <v>59.15</v>
      </c>
      <c r="G1327" s="52">
        <v>136045</v>
      </c>
      <c r="H1327" s="52">
        <v>0</v>
      </c>
      <c r="I1327" s="52">
        <f t="shared" si="60"/>
        <v>136045</v>
      </c>
      <c r="J1327" s="52">
        <v>44</v>
      </c>
      <c r="K1327" s="52">
        <v>101200</v>
      </c>
      <c r="L1327" s="52">
        <f t="shared" si="61"/>
        <v>34845</v>
      </c>
      <c r="M1327" s="53">
        <f t="shared" si="62"/>
        <v>0.25612848689771767</v>
      </c>
    </row>
    <row r="1328" spans="1:13" s="32" customFormat="1" x14ac:dyDescent="0.25">
      <c r="A1328" s="50" t="s">
        <v>146</v>
      </c>
      <c r="B1328" s="50" t="s">
        <v>981</v>
      </c>
      <c r="C1328" s="51">
        <v>45815</v>
      </c>
      <c r="D1328" s="50" t="s">
        <v>522</v>
      </c>
      <c r="E1328" s="52">
        <v>500</v>
      </c>
      <c r="F1328" s="52">
        <v>29.58</v>
      </c>
      <c r="G1328" s="52">
        <v>14790</v>
      </c>
      <c r="H1328" s="52">
        <v>0</v>
      </c>
      <c r="I1328" s="52">
        <f t="shared" si="60"/>
        <v>14790</v>
      </c>
      <c r="J1328" s="52">
        <v>14</v>
      </c>
      <c r="K1328" s="52">
        <v>7000</v>
      </c>
      <c r="L1328" s="52">
        <f t="shared" si="61"/>
        <v>7790</v>
      </c>
      <c r="M1328" s="53">
        <f t="shared" si="62"/>
        <v>0.52670723461798508</v>
      </c>
    </row>
    <row r="1329" spans="1:13" s="32" customFormat="1" x14ac:dyDescent="0.25">
      <c r="A1329" s="50" t="s">
        <v>146</v>
      </c>
      <c r="B1329" s="50" t="s">
        <v>981</v>
      </c>
      <c r="C1329" s="51">
        <v>45815</v>
      </c>
      <c r="D1329" s="50" t="s">
        <v>299</v>
      </c>
      <c r="E1329" s="52">
        <v>3000</v>
      </c>
      <c r="F1329" s="52">
        <v>50.7</v>
      </c>
      <c r="G1329" s="52">
        <v>152100</v>
      </c>
      <c r="H1329" s="52">
        <v>0</v>
      </c>
      <c r="I1329" s="52">
        <f t="shared" si="60"/>
        <v>152100</v>
      </c>
      <c r="J1329" s="52">
        <v>26</v>
      </c>
      <c r="K1329" s="52">
        <v>78000</v>
      </c>
      <c r="L1329" s="52">
        <f t="shared" si="61"/>
        <v>74100</v>
      </c>
      <c r="M1329" s="53">
        <f t="shared" si="62"/>
        <v>0.48717948717948717</v>
      </c>
    </row>
    <row r="1330" spans="1:13" s="32" customFormat="1" x14ac:dyDescent="0.25">
      <c r="A1330" s="50" t="s">
        <v>146</v>
      </c>
      <c r="B1330" s="50" t="s">
        <v>981</v>
      </c>
      <c r="C1330" s="51">
        <v>45815</v>
      </c>
      <c r="D1330" s="50" t="s">
        <v>983</v>
      </c>
      <c r="E1330" s="52">
        <v>16</v>
      </c>
      <c r="F1330" s="52">
        <v>537.5</v>
      </c>
      <c r="G1330" s="52">
        <v>8600</v>
      </c>
      <c r="H1330" s="52">
        <v>0</v>
      </c>
      <c r="I1330" s="52">
        <f t="shared" si="60"/>
        <v>8600</v>
      </c>
      <c r="J1330" s="52">
        <v>580</v>
      </c>
      <c r="K1330" s="52">
        <v>9280</v>
      </c>
      <c r="L1330" s="52">
        <f t="shared" si="61"/>
        <v>-680</v>
      </c>
      <c r="M1330" s="53">
        <f t="shared" si="62"/>
        <v>-7.9069767441860464E-2</v>
      </c>
    </row>
    <row r="1331" spans="1:13" s="32" customFormat="1" x14ac:dyDescent="0.25">
      <c r="A1331" s="50" t="s">
        <v>146</v>
      </c>
      <c r="B1331" s="50" t="s">
        <v>981</v>
      </c>
      <c r="C1331" s="51">
        <v>45815</v>
      </c>
      <c r="D1331" s="50" t="s">
        <v>984</v>
      </c>
      <c r="E1331" s="52">
        <v>4</v>
      </c>
      <c r="F1331" s="52">
        <v>1450.5</v>
      </c>
      <c r="G1331" s="52">
        <v>5802</v>
      </c>
      <c r="H1331" s="52">
        <v>0</v>
      </c>
      <c r="I1331" s="52">
        <f t="shared" si="60"/>
        <v>5802</v>
      </c>
      <c r="J1331" s="52">
        <v>870</v>
      </c>
      <c r="K1331" s="52">
        <v>3480</v>
      </c>
      <c r="L1331" s="52">
        <f t="shared" si="61"/>
        <v>2322</v>
      </c>
      <c r="M1331" s="53">
        <f t="shared" si="62"/>
        <v>0.40020682523267836</v>
      </c>
    </row>
    <row r="1332" spans="1:13" s="32" customFormat="1" x14ac:dyDescent="0.25">
      <c r="A1332" s="50" t="s">
        <v>146</v>
      </c>
      <c r="B1332" s="50" t="s">
        <v>981</v>
      </c>
      <c r="C1332" s="51">
        <v>45815</v>
      </c>
      <c r="D1332" s="50" t="s">
        <v>93</v>
      </c>
      <c r="E1332" s="52">
        <v>380</v>
      </c>
      <c r="F1332" s="52">
        <v>140</v>
      </c>
      <c r="G1332" s="52">
        <v>53200</v>
      </c>
      <c r="H1332" s="52">
        <v>0</v>
      </c>
      <c r="I1332" s="52">
        <f t="shared" si="60"/>
        <v>53200</v>
      </c>
      <c r="J1332" s="52">
        <v>78</v>
      </c>
      <c r="K1332" s="52">
        <v>29640</v>
      </c>
      <c r="L1332" s="52">
        <f t="shared" si="61"/>
        <v>23560</v>
      </c>
      <c r="M1332" s="53">
        <f t="shared" si="62"/>
        <v>0.44285714285714284</v>
      </c>
    </row>
    <row r="1333" spans="1:13" s="32" customFormat="1" x14ac:dyDescent="0.25">
      <c r="A1333" s="50" t="s">
        <v>146</v>
      </c>
      <c r="B1333" s="50" t="s">
        <v>981</v>
      </c>
      <c r="C1333" s="51">
        <v>45815</v>
      </c>
      <c r="D1333" s="50" t="s">
        <v>985</v>
      </c>
      <c r="E1333" s="52">
        <v>80</v>
      </c>
      <c r="F1333" s="52">
        <v>121.13</v>
      </c>
      <c r="G1333" s="52">
        <v>9690.4</v>
      </c>
      <c r="H1333" s="52">
        <v>0</v>
      </c>
      <c r="I1333" s="52">
        <f t="shared" si="60"/>
        <v>9690.4</v>
      </c>
      <c r="J1333" s="52">
        <v>105</v>
      </c>
      <c r="K1333" s="52">
        <v>8400</v>
      </c>
      <c r="L1333" s="52">
        <f t="shared" si="61"/>
        <v>1290.3999999999996</v>
      </c>
      <c r="M1333" s="53">
        <f t="shared" si="62"/>
        <v>0.13316271774126967</v>
      </c>
    </row>
    <row r="1334" spans="1:13" s="32" customFormat="1" x14ac:dyDescent="0.25">
      <c r="A1334" s="50" t="s">
        <v>146</v>
      </c>
      <c r="B1334" s="50" t="s">
        <v>981</v>
      </c>
      <c r="C1334" s="51">
        <v>45815</v>
      </c>
      <c r="D1334" s="50" t="s">
        <v>586</v>
      </c>
      <c r="E1334" s="52">
        <v>6</v>
      </c>
      <c r="F1334" s="52">
        <v>472</v>
      </c>
      <c r="G1334" s="52">
        <v>2832</v>
      </c>
      <c r="H1334" s="52">
        <v>0</v>
      </c>
      <c r="I1334" s="52">
        <f t="shared" si="60"/>
        <v>2832</v>
      </c>
      <c r="J1334" s="52">
        <v>370</v>
      </c>
      <c r="K1334" s="52">
        <v>2220</v>
      </c>
      <c r="L1334" s="52">
        <f t="shared" si="61"/>
        <v>612</v>
      </c>
      <c r="M1334" s="53">
        <f t="shared" si="62"/>
        <v>0.21610169491525424</v>
      </c>
    </row>
    <row r="1335" spans="1:13" s="32" customFormat="1" x14ac:dyDescent="0.25">
      <c r="A1335" s="50" t="s">
        <v>146</v>
      </c>
      <c r="B1335" s="50" t="s">
        <v>981</v>
      </c>
      <c r="C1335" s="51">
        <v>45815</v>
      </c>
      <c r="D1335" s="50" t="s">
        <v>218</v>
      </c>
      <c r="E1335" s="52">
        <v>4</v>
      </c>
      <c r="F1335" s="52">
        <v>296</v>
      </c>
      <c r="G1335" s="52">
        <v>1184</v>
      </c>
      <c r="H1335" s="52">
        <v>0</v>
      </c>
      <c r="I1335" s="52">
        <f t="shared" si="60"/>
        <v>1184</v>
      </c>
      <c r="J1335" s="52">
        <v>250</v>
      </c>
      <c r="K1335" s="52">
        <v>1000</v>
      </c>
      <c r="L1335" s="52">
        <f t="shared" si="61"/>
        <v>184</v>
      </c>
      <c r="M1335" s="53">
        <f t="shared" si="62"/>
        <v>0.1554054054054054</v>
      </c>
    </row>
    <row r="1336" spans="1:13" s="32" customFormat="1" x14ac:dyDescent="0.25">
      <c r="A1336" s="50" t="s">
        <v>146</v>
      </c>
      <c r="B1336" s="50" t="s">
        <v>981</v>
      </c>
      <c r="C1336" s="51">
        <v>45815</v>
      </c>
      <c r="D1336" s="50" t="s">
        <v>986</v>
      </c>
      <c r="E1336" s="52">
        <v>80</v>
      </c>
      <c r="F1336" s="52">
        <v>422.55</v>
      </c>
      <c r="G1336" s="52">
        <v>33804</v>
      </c>
      <c r="H1336" s="52">
        <v>0</v>
      </c>
      <c r="I1336" s="52">
        <f t="shared" si="60"/>
        <v>33804</v>
      </c>
      <c r="J1336" s="52">
        <v>317.5</v>
      </c>
      <c r="K1336" s="52">
        <v>25400</v>
      </c>
      <c r="L1336" s="52">
        <f t="shared" si="61"/>
        <v>8404</v>
      </c>
      <c r="M1336" s="53">
        <f t="shared" si="62"/>
        <v>0.24860963199621347</v>
      </c>
    </row>
    <row r="1337" spans="1:13" s="32" customFormat="1" x14ac:dyDescent="0.25">
      <c r="A1337" s="50" t="s">
        <v>146</v>
      </c>
      <c r="B1337" s="50" t="s">
        <v>981</v>
      </c>
      <c r="C1337" s="51">
        <v>45815</v>
      </c>
      <c r="D1337" s="50" t="s">
        <v>987</v>
      </c>
      <c r="E1337" s="52">
        <v>6</v>
      </c>
      <c r="F1337" s="52">
        <v>102.82</v>
      </c>
      <c r="G1337" s="52">
        <v>616.91999999999996</v>
      </c>
      <c r="H1337" s="52">
        <v>0</v>
      </c>
      <c r="I1337" s="52">
        <f t="shared" si="60"/>
        <v>616.91999999999996</v>
      </c>
      <c r="J1337" s="52">
        <v>75</v>
      </c>
      <c r="K1337" s="52">
        <v>450</v>
      </c>
      <c r="L1337" s="52">
        <f t="shared" si="61"/>
        <v>166.91999999999996</v>
      </c>
      <c r="M1337" s="53">
        <f t="shared" si="62"/>
        <v>0.2705699280295662</v>
      </c>
    </row>
    <row r="1338" spans="1:13" s="32" customFormat="1" x14ac:dyDescent="0.25">
      <c r="A1338" s="50" t="s">
        <v>146</v>
      </c>
      <c r="B1338" s="50" t="s">
        <v>988</v>
      </c>
      <c r="C1338" s="51">
        <v>45815</v>
      </c>
      <c r="D1338" s="50" t="s">
        <v>431</v>
      </c>
      <c r="E1338" s="52">
        <v>7</v>
      </c>
      <c r="F1338" s="52">
        <v>51</v>
      </c>
      <c r="G1338" s="52">
        <v>357</v>
      </c>
      <c r="H1338" s="52">
        <v>0</v>
      </c>
      <c r="I1338" s="52">
        <f t="shared" si="60"/>
        <v>357</v>
      </c>
      <c r="J1338" s="52">
        <v>40</v>
      </c>
      <c r="K1338" s="52">
        <v>280</v>
      </c>
      <c r="L1338" s="52">
        <f t="shared" si="61"/>
        <v>77</v>
      </c>
      <c r="M1338" s="53">
        <f t="shared" si="62"/>
        <v>0.21568627450980393</v>
      </c>
    </row>
    <row r="1339" spans="1:13" s="32" customFormat="1" x14ac:dyDescent="0.25">
      <c r="A1339" s="50" t="s">
        <v>146</v>
      </c>
      <c r="B1339" s="50" t="s">
        <v>988</v>
      </c>
      <c r="C1339" s="51">
        <v>45815</v>
      </c>
      <c r="D1339" s="50" t="s">
        <v>490</v>
      </c>
      <c r="E1339" s="52">
        <v>8</v>
      </c>
      <c r="F1339" s="52">
        <v>496</v>
      </c>
      <c r="G1339" s="52">
        <v>3968</v>
      </c>
      <c r="H1339" s="52">
        <v>0</v>
      </c>
      <c r="I1339" s="52">
        <f t="shared" si="60"/>
        <v>3968</v>
      </c>
      <c r="J1339" s="52">
        <v>320</v>
      </c>
      <c r="K1339" s="52">
        <v>2560</v>
      </c>
      <c r="L1339" s="52">
        <f t="shared" si="61"/>
        <v>1408</v>
      </c>
      <c r="M1339" s="53">
        <f t="shared" si="62"/>
        <v>0.35483870967741937</v>
      </c>
    </row>
    <row r="1340" spans="1:13" s="32" customFormat="1" x14ac:dyDescent="0.25">
      <c r="A1340" s="50" t="s">
        <v>146</v>
      </c>
      <c r="B1340" s="50" t="s">
        <v>988</v>
      </c>
      <c r="C1340" s="51">
        <v>45815</v>
      </c>
      <c r="D1340" s="50" t="s">
        <v>558</v>
      </c>
      <c r="E1340" s="52">
        <v>6</v>
      </c>
      <c r="F1340" s="52">
        <v>26.76</v>
      </c>
      <c r="G1340" s="52">
        <v>160.56</v>
      </c>
      <c r="H1340" s="52">
        <v>0</v>
      </c>
      <c r="I1340" s="52">
        <f t="shared" si="60"/>
        <v>160.56</v>
      </c>
      <c r="J1340" s="52">
        <v>17</v>
      </c>
      <c r="K1340" s="52">
        <v>102</v>
      </c>
      <c r="L1340" s="52">
        <f t="shared" si="61"/>
        <v>58.56</v>
      </c>
      <c r="M1340" s="53">
        <f t="shared" si="62"/>
        <v>0.36472346786248133</v>
      </c>
    </row>
    <row r="1341" spans="1:13" s="32" customFormat="1" x14ac:dyDescent="0.25">
      <c r="A1341" s="50" t="s">
        <v>146</v>
      </c>
      <c r="B1341" s="50" t="s">
        <v>989</v>
      </c>
      <c r="C1341" s="51">
        <v>45815</v>
      </c>
      <c r="D1341" s="50" t="s">
        <v>362</v>
      </c>
      <c r="E1341" s="52">
        <v>56</v>
      </c>
      <c r="F1341" s="52">
        <v>366.2</v>
      </c>
      <c r="G1341" s="52">
        <v>20507.2</v>
      </c>
      <c r="H1341" s="52">
        <v>0</v>
      </c>
      <c r="I1341" s="52">
        <f t="shared" si="60"/>
        <v>20507.2</v>
      </c>
      <c r="J1341" s="52">
        <v>180</v>
      </c>
      <c r="K1341" s="52">
        <v>10080</v>
      </c>
      <c r="L1341" s="52">
        <f t="shared" si="61"/>
        <v>10427.200000000001</v>
      </c>
      <c r="M1341" s="53">
        <f t="shared" si="62"/>
        <v>0.50846531949754237</v>
      </c>
    </row>
    <row r="1342" spans="1:13" s="32" customFormat="1" ht="30" x14ac:dyDescent="0.25">
      <c r="A1342" s="50" t="s">
        <v>146</v>
      </c>
      <c r="B1342" s="50" t="s">
        <v>990</v>
      </c>
      <c r="C1342" s="51">
        <v>45815</v>
      </c>
      <c r="D1342" s="50" t="s">
        <v>418</v>
      </c>
      <c r="E1342" s="52">
        <v>26</v>
      </c>
      <c r="F1342" s="52">
        <v>1197</v>
      </c>
      <c r="G1342" s="52">
        <v>31122</v>
      </c>
      <c r="H1342" s="52">
        <v>0</v>
      </c>
      <c r="I1342" s="52">
        <f t="shared" si="60"/>
        <v>31122</v>
      </c>
      <c r="J1342" s="52">
        <v>750</v>
      </c>
      <c r="K1342" s="52">
        <v>19500</v>
      </c>
      <c r="L1342" s="52">
        <f t="shared" si="61"/>
        <v>11622</v>
      </c>
      <c r="M1342" s="53">
        <f t="shared" si="62"/>
        <v>0.37343358395989973</v>
      </c>
    </row>
    <row r="1343" spans="1:13" s="32" customFormat="1" x14ac:dyDescent="0.25">
      <c r="A1343" s="50" t="s">
        <v>146</v>
      </c>
      <c r="B1343" s="50" t="s">
        <v>990</v>
      </c>
      <c r="C1343" s="51">
        <v>45815</v>
      </c>
      <c r="D1343" s="50" t="s">
        <v>485</v>
      </c>
      <c r="E1343" s="52">
        <v>400</v>
      </c>
      <c r="F1343" s="52">
        <v>90.16</v>
      </c>
      <c r="G1343" s="52">
        <v>36064</v>
      </c>
      <c r="H1343" s="52">
        <v>0</v>
      </c>
      <c r="I1343" s="52">
        <f t="shared" si="60"/>
        <v>36064</v>
      </c>
      <c r="J1343" s="52">
        <v>60</v>
      </c>
      <c r="K1343" s="52">
        <v>24000</v>
      </c>
      <c r="L1343" s="52">
        <f t="shared" si="61"/>
        <v>12064</v>
      </c>
      <c r="M1343" s="53">
        <f t="shared" si="62"/>
        <v>0.33451641526175685</v>
      </c>
    </row>
    <row r="1344" spans="1:13" s="32" customFormat="1" ht="30" x14ac:dyDescent="0.25">
      <c r="A1344" s="50" t="s">
        <v>146</v>
      </c>
      <c r="B1344" s="50" t="s">
        <v>990</v>
      </c>
      <c r="C1344" s="51">
        <v>45815</v>
      </c>
      <c r="D1344" s="50" t="s">
        <v>472</v>
      </c>
      <c r="E1344" s="52">
        <v>140</v>
      </c>
      <c r="F1344" s="52">
        <v>39.44</v>
      </c>
      <c r="G1344" s="52">
        <v>5521.6</v>
      </c>
      <c r="H1344" s="52">
        <v>0</v>
      </c>
      <c r="I1344" s="52">
        <f t="shared" si="60"/>
        <v>5521.6</v>
      </c>
      <c r="J1344" s="52">
        <v>30</v>
      </c>
      <c r="K1344" s="52">
        <v>4200</v>
      </c>
      <c r="L1344" s="52">
        <f t="shared" si="61"/>
        <v>1321.6000000000004</v>
      </c>
      <c r="M1344" s="53">
        <f t="shared" si="62"/>
        <v>0.23935091277890472</v>
      </c>
    </row>
    <row r="1345" spans="1:13" s="32" customFormat="1" x14ac:dyDescent="0.25">
      <c r="A1345" s="50" t="s">
        <v>146</v>
      </c>
      <c r="B1345" s="50" t="s">
        <v>990</v>
      </c>
      <c r="C1345" s="51">
        <v>45815</v>
      </c>
      <c r="D1345" s="50" t="s">
        <v>991</v>
      </c>
      <c r="E1345" s="52">
        <v>3</v>
      </c>
      <c r="F1345" s="52">
        <v>9859</v>
      </c>
      <c r="G1345" s="52">
        <v>29577</v>
      </c>
      <c r="H1345" s="52">
        <v>0</v>
      </c>
      <c r="I1345" s="52">
        <f t="shared" si="60"/>
        <v>29577</v>
      </c>
      <c r="J1345" s="52">
        <v>40</v>
      </c>
      <c r="K1345" s="52">
        <v>120</v>
      </c>
      <c r="L1345" s="52">
        <f t="shared" si="61"/>
        <v>29457</v>
      </c>
      <c r="M1345" s="53">
        <f t="shared" si="62"/>
        <v>0.99594279338675318</v>
      </c>
    </row>
    <row r="1346" spans="1:13" s="32" customFormat="1" x14ac:dyDescent="0.25">
      <c r="A1346" s="50" t="s">
        <v>146</v>
      </c>
      <c r="B1346" s="50" t="s">
        <v>990</v>
      </c>
      <c r="C1346" s="51">
        <v>45815</v>
      </c>
      <c r="D1346" s="50" t="s">
        <v>991</v>
      </c>
      <c r="E1346" s="52">
        <v>1</v>
      </c>
      <c r="F1346" s="52">
        <v>9859</v>
      </c>
      <c r="G1346" s="52">
        <v>9859</v>
      </c>
      <c r="H1346" s="52">
        <v>0</v>
      </c>
      <c r="I1346" s="52">
        <f t="shared" si="60"/>
        <v>9859</v>
      </c>
      <c r="J1346" s="52">
        <v>40</v>
      </c>
      <c r="K1346" s="52">
        <v>40</v>
      </c>
      <c r="L1346" s="52">
        <f t="shared" si="61"/>
        <v>9819</v>
      </c>
      <c r="M1346" s="53">
        <f t="shared" si="62"/>
        <v>0.99594279338675318</v>
      </c>
    </row>
    <row r="1347" spans="1:13" s="32" customFormat="1" x14ac:dyDescent="0.25">
      <c r="A1347" s="50" t="s">
        <v>146</v>
      </c>
      <c r="B1347" s="50" t="s">
        <v>990</v>
      </c>
      <c r="C1347" s="51">
        <v>45815</v>
      </c>
      <c r="D1347" s="50" t="s">
        <v>992</v>
      </c>
      <c r="E1347" s="52">
        <v>17</v>
      </c>
      <c r="F1347" s="52">
        <v>1972</v>
      </c>
      <c r="G1347" s="52">
        <v>33524</v>
      </c>
      <c r="H1347" s="52">
        <v>0</v>
      </c>
      <c r="I1347" s="52">
        <f t="shared" si="60"/>
        <v>33524</v>
      </c>
      <c r="J1347" s="52">
        <v>700</v>
      </c>
      <c r="K1347" s="52">
        <v>11900</v>
      </c>
      <c r="L1347" s="52">
        <f t="shared" si="61"/>
        <v>21624</v>
      </c>
      <c r="M1347" s="53">
        <f t="shared" si="62"/>
        <v>0.64503042596348881</v>
      </c>
    </row>
    <row r="1348" spans="1:13" s="32" customFormat="1" x14ac:dyDescent="0.25">
      <c r="A1348" s="50" t="s">
        <v>146</v>
      </c>
      <c r="B1348" s="50" t="s">
        <v>990</v>
      </c>
      <c r="C1348" s="51">
        <v>45815</v>
      </c>
      <c r="D1348" s="50" t="s">
        <v>993</v>
      </c>
      <c r="E1348" s="52">
        <v>20</v>
      </c>
      <c r="F1348" s="52">
        <v>2817</v>
      </c>
      <c r="G1348" s="52">
        <v>56340</v>
      </c>
      <c r="H1348" s="52">
        <v>0</v>
      </c>
      <c r="I1348" s="52">
        <f t="shared" si="60"/>
        <v>56340</v>
      </c>
      <c r="J1348" s="52">
        <v>650</v>
      </c>
      <c r="K1348" s="52">
        <v>13000</v>
      </c>
      <c r="L1348" s="52">
        <f t="shared" si="61"/>
        <v>43340</v>
      </c>
      <c r="M1348" s="53">
        <f t="shared" si="62"/>
        <v>0.76925807596734119</v>
      </c>
    </row>
    <row r="1349" spans="1:13" s="32" customFormat="1" x14ac:dyDescent="0.25">
      <c r="A1349" s="50" t="s">
        <v>146</v>
      </c>
      <c r="B1349" s="50" t="s">
        <v>990</v>
      </c>
      <c r="C1349" s="51">
        <v>45815</v>
      </c>
      <c r="D1349" s="50" t="s">
        <v>994</v>
      </c>
      <c r="E1349" s="52">
        <v>14</v>
      </c>
      <c r="F1349" s="52">
        <v>1972</v>
      </c>
      <c r="G1349" s="52">
        <v>27608</v>
      </c>
      <c r="H1349" s="52">
        <v>0</v>
      </c>
      <c r="I1349" s="52">
        <f t="shared" si="60"/>
        <v>27608</v>
      </c>
      <c r="J1349" s="52">
        <v>700</v>
      </c>
      <c r="K1349" s="52">
        <v>9800</v>
      </c>
      <c r="L1349" s="52">
        <f t="shared" si="61"/>
        <v>17808</v>
      </c>
      <c r="M1349" s="53">
        <f t="shared" si="62"/>
        <v>0.64503042596348881</v>
      </c>
    </row>
    <row r="1350" spans="1:13" s="32" customFormat="1" x14ac:dyDescent="0.25">
      <c r="A1350" s="50" t="s">
        <v>15</v>
      </c>
      <c r="B1350" s="50" t="s">
        <v>967</v>
      </c>
      <c r="C1350" s="51">
        <v>45815</v>
      </c>
      <c r="D1350" s="50" t="s">
        <v>995</v>
      </c>
      <c r="E1350" s="52">
        <v>40</v>
      </c>
      <c r="F1350" s="52">
        <v>979</v>
      </c>
      <c r="G1350" s="52">
        <v>39160</v>
      </c>
      <c r="H1350" s="52">
        <v>0</v>
      </c>
      <c r="I1350" s="52">
        <f t="shared" si="60"/>
        <v>39160</v>
      </c>
      <c r="J1350" s="52">
        <v>162</v>
      </c>
      <c r="K1350" s="52">
        <v>6480</v>
      </c>
      <c r="L1350" s="52">
        <f t="shared" si="61"/>
        <v>32680</v>
      </c>
      <c r="M1350" s="53">
        <f t="shared" si="62"/>
        <v>0.83452502553626151</v>
      </c>
    </row>
    <row r="1351" spans="1:13" s="32" customFormat="1" x14ac:dyDescent="0.25">
      <c r="A1351" s="50" t="s">
        <v>15</v>
      </c>
      <c r="B1351" s="50" t="s">
        <v>967</v>
      </c>
      <c r="C1351" s="51">
        <v>45815</v>
      </c>
      <c r="D1351" s="50" t="s">
        <v>995</v>
      </c>
      <c r="E1351" s="52">
        <v>21</v>
      </c>
      <c r="F1351" s="52">
        <v>2140.48</v>
      </c>
      <c r="G1351" s="52">
        <v>44950</v>
      </c>
      <c r="H1351" s="52">
        <v>0</v>
      </c>
      <c r="I1351" s="52">
        <f t="shared" si="60"/>
        <v>44950</v>
      </c>
      <c r="J1351" s="52">
        <v>162</v>
      </c>
      <c r="K1351" s="52">
        <v>3402</v>
      </c>
      <c r="L1351" s="52">
        <f t="shared" si="61"/>
        <v>41548</v>
      </c>
      <c r="M1351" s="53">
        <f t="shared" si="62"/>
        <v>0.92431590656284757</v>
      </c>
    </row>
    <row r="1352" spans="1:13" s="32" customFormat="1" x14ac:dyDescent="0.25">
      <c r="A1352" s="50" t="s">
        <v>15</v>
      </c>
      <c r="B1352" s="50" t="s">
        <v>967</v>
      </c>
      <c r="C1352" s="51">
        <v>45815</v>
      </c>
      <c r="D1352" s="50"/>
      <c r="E1352" s="52">
        <v>200</v>
      </c>
      <c r="F1352" s="52">
        <v>143</v>
      </c>
      <c r="G1352" s="52">
        <v>28600</v>
      </c>
      <c r="H1352" s="52">
        <v>0</v>
      </c>
      <c r="I1352" s="52">
        <f t="shared" ref="I1352:I1415" si="63">+G1352-H1352</f>
        <v>28600</v>
      </c>
      <c r="J1352" s="52"/>
      <c r="K1352" s="52"/>
      <c r="L1352" s="52">
        <f t="shared" ref="L1352:L1415" si="64">+I1352-K1352</f>
        <v>28600</v>
      </c>
      <c r="M1352" s="53">
        <f t="shared" ref="M1352:M1415" si="65">+L1352/G1352</f>
        <v>1</v>
      </c>
    </row>
    <row r="1353" spans="1:13" s="32" customFormat="1" x14ac:dyDescent="0.25">
      <c r="A1353" s="50" t="s">
        <v>15</v>
      </c>
      <c r="B1353" s="50" t="s">
        <v>967</v>
      </c>
      <c r="C1353" s="51">
        <v>45815</v>
      </c>
      <c r="D1353" s="50"/>
      <c r="E1353" s="52">
        <v>100</v>
      </c>
      <c r="F1353" s="52">
        <v>89</v>
      </c>
      <c r="G1353" s="52">
        <v>8900</v>
      </c>
      <c r="H1353" s="52">
        <v>0</v>
      </c>
      <c r="I1353" s="52">
        <f t="shared" si="63"/>
        <v>8900</v>
      </c>
      <c r="J1353" s="52"/>
      <c r="K1353" s="52"/>
      <c r="L1353" s="52">
        <f t="shared" si="64"/>
        <v>8900</v>
      </c>
      <c r="M1353" s="53">
        <f t="shared" si="65"/>
        <v>1</v>
      </c>
    </row>
    <row r="1354" spans="1:13" s="32" customFormat="1" x14ac:dyDescent="0.25">
      <c r="A1354" s="50" t="s">
        <v>15</v>
      </c>
      <c r="B1354" s="50" t="s">
        <v>967</v>
      </c>
      <c r="C1354" s="51">
        <v>45815</v>
      </c>
      <c r="D1354" s="50" t="s">
        <v>946</v>
      </c>
      <c r="E1354" s="52">
        <v>100</v>
      </c>
      <c r="F1354" s="52">
        <v>140</v>
      </c>
      <c r="G1354" s="52">
        <v>14000</v>
      </c>
      <c r="H1354" s="52">
        <v>0</v>
      </c>
      <c r="I1354" s="52">
        <f t="shared" si="63"/>
        <v>14000</v>
      </c>
      <c r="J1354" s="52">
        <v>21</v>
      </c>
      <c r="K1354" s="52">
        <v>2100</v>
      </c>
      <c r="L1354" s="52">
        <f t="shared" si="64"/>
        <v>11900</v>
      </c>
      <c r="M1354" s="53">
        <f t="shared" si="65"/>
        <v>0.85</v>
      </c>
    </row>
    <row r="1355" spans="1:13" s="32" customFormat="1" x14ac:dyDescent="0.25">
      <c r="A1355" s="50" t="s">
        <v>15</v>
      </c>
      <c r="B1355" s="50" t="s">
        <v>967</v>
      </c>
      <c r="C1355" s="51">
        <v>45815</v>
      </c>
      <c r="D1355" s="50" t="s">
        <v>996</v>
      </c>
      <c r="E1355" s="52">
        <v>100</v>
      </c>
      <c r="F1355" s="52">
        <v>344</v>
      </c>
      <c r="G1355" s="52">
        <v>34400</v>
      </c>
      <c r="H1355" s="52">
        <v>0</v>
      </c>
      <c r="I1355" s="52">
        <f t="shared" si="63"/>
        <v>34400</v>
      </c>
      <c r="J1355" s="52">
        <v>129</v>
      </c>
      <c r="K1355" s="52">
        <v>12900</v>
      </c>
      <c r="L1355" s="52">
        <f t="shared" si="64"/>
        <v>21500</v>
      </c>
      <c r="M1355" s="53">
        <f t="shared" si="65"/>
        <v>0.625</v>
      </c>
    </row>
    <row r="1356" spans="1:13" s="32" customFormat="1" x14ac:dyDescent="0.25">
      <c r="A1356" s="50" t="s">
        <v>15</v>
      </c>
      <c r="B1356" s="50" t="s">
        <v>967</v>
      </c>
      <c r="C1356" s="51">
        <v>45815</v>
      </c>
      <c r="D1356" s="50" t="s">
        <v>558</v>
      </c>
      <c r="E1356" s="52">
        <v>50</v>
      </c>
      <c r="F1356" s="52">
        <v>79</v>
      </c>
      <c r="G1356" s="52">
        <v>3950</v>
      </c>
      <c r="H1356" s="52">
        <v>0</v>
      </c>
      <c r="I1356" s="52">
        <f t="shared" si="63"/>
        <v>3950</v>
      </c>
      <c r="J1356" s="52">
        <v>17</v>
      </c>
      <c r="K1356" s="52">
        <v>850</v>
      </c>
      <c r="L1356" s="52">
        <f t="shared" si="64"/>
        <v>3100</v>
      </c>
      <c r="M1356" s="53">
        <f t="shared" si="65"/>
        <v>0.78481012658227844</v>
      </c>
    </row>
    <row r="1357" spans="1:13" s="32" customFormat="1" x14ac:dyDescent="0.25">
      <c r="A1357" s="50" t="s">
        <v>44</v>
      </c>
      <c r="B1357" s="50" t="s">
        <v>997</v>
      </c>
      <c r="C1357" s="51">
        <v>45815</v>
      </c>
      <c r="D1357" s="50" t="s">
        <v>137</v>
      </c>
      <c r="E1357" s="52">
        <v>50</v>
      </c>
      <c r="F1357" s="52">
        <v>528</v>
      </c>
      <c r="G1357" s="52">
        <v>26400</v>
      </c>
      <c r="H1357" s="52">
        <v>0</v>
      </c>
      <c r="I1357" s="52">
        <f t="shared" si="63"/>
        <v>26400</v>
      </c>
      <c r="J1357" s="52">
        <v>132</v>
      </c>
      <c r="K1357" s="52">
        <v>6600</v>
      </c>
      <c r="L1357" s="52">
        <f t="shared" si="64"/>
        <v>19800</v>
      </c>
      <c r="M1357" s="53">
        <f t="shared" si="65"/>
        <v>0.75</v>
      </c>
    </row>
    <row r="1358" spans="1:13" s="32" customFormat="1" x14ac:dyDescent="0.25">
      <c r="A1358" s="50" t="s">
        <v>44</v>
      </c>
      <c r="B1358" s="50" t="s">
        <v>997</v>
      </c>
      <c r="C1358" s="51">
        <v>45815</v>
      </c>
      <c r="D1358" s="50" t="s">
        <v>254</v>
      </c>
      <c r="E1358" s="52">
        <v>10</v>
      </c>
      <c r="F1358" s="52">
        <v>1008</v>
      </c>
      <c r="G1358" s="52">
        <v>10080</v>
      </c>
      <c r="H1358" s="52">
        <v>0</v>
      </c>
      <c r="I1358" s="52">
        <f t="shared" si="63"/>
        <v>10080</v>
      </c>
      <c r="J1358" s="52">
        <v>338</v>
      </c>
      <c r="K1358" s="52">
        <v>3380</v>
      </c>
      <c r="L1358" s="52">
        <f t="shared" si="64"/>
        <v>6700</v>
      </c>
      <c r="M1358" s="53">
        <f t="shared" si="65"/>
        <v>0.66468253968253965</v>
      </c>
    </row>
    <row r="1359" spans="1:13" s="32" customFormat="1" x14ac:dyDescent="0.25">
      <c r="A1359" s="50" t="s">
        <v>44</v>
      </c>
      <c r="B1359" s="50" t="s">
        <v>997</v>
      </c>
      <c r="C1359" s="51">
        <v>45815</v>
      </c>
      <c r="D1359" s="50" t="s">
        <v>998</v>
      </c>
      <c r="E1359" s="52">
        <v>30</v>
      </c>
      <c r="F1359" s="52">
        <v>500</v>
      </c>
      <c r="G1359" s="52">
        <v>15000</v>
      </c>
      <c r="H1359" s="52">
        <v>0</v>
      </c>
      <c r="I1359" s="52">
        <f t="shared" si="63"/>
        <v>15000</v>
      </c>
      <c r="J1359" s="52">
        <v>70</v>
      </c>
      <c r="K1359" s="52">
        <v>2100</v>
      </c>
      <c r="L1359" s="52">
        <f t="shared" si="64"/>
        <v>12900</v>
      </c>
      <c r="M1359" s="53">
        <f t="shared" si="65"/>
        <v>0.86</v>
      </c>
    </row>
    <row r="1360" spans="1:13" s="32" customFormat="1" x14ac:dyDescent="0.25">
      <c r="A1360" s="50" t="s">
        <v>44</v>
      </c>
      <c r="B1360" s="50" t="s">
        <v>999</v>
      </c>
      <c r="C1360" s="51">
        <v>45815</v>
      </c>
      <c r="D1360" s="50" t="s">
        <v>39</v>
      </c>
      <c r="E1360" s="52">
        <v>10</v>
      </c>
      <c r="F1360" s="52">
        <v>800</v>
      </c>
      <c r="G1360" s="52">
        <v>8000</v>
      </c>
      <c r="H1360" s="52">
        <v>2400</v>
      </c>
      <c r="I1360" s="52">
        <f t="shared" si="63"/>
        <v>5600</v>
      </c>
      <c r="J1360" s="52">
        <v>325</v>
      </c>
      <c r="K1360" s="52">
        <v>3250</v>
      </c>
      <c r="L1360" s="52">
        <f t="shared" si="64"/>
        <v>2350</v>
      </c>
      <c r="M1360" s="53">
        <f t="shared" si="65"/>
        <v>0.29375000000000001</v>
      </c>
    </row>
    <row r="1361" spans="1:13" s="32" customFormat="1" ht="30" x14ac:dyDescent="0.25">
      <c r="A1361" s="50" t="s">
        <v>44</v>
      </c>
      <c r="B1361" s="50" t="s">
        <v>1000</v>
      </c>
      <c r="C1361" s="51">
        <v>45815</v>
      </c>
      <c r="D1361" s="50" t="s">
        <v>50</v>
      </c>
      <c r="E1361" s="52">
        <v>6</v>
      </c>
      <c r="F1361" s="52">
        <v>1200</v>
      </c>
      <c r="G1361" s="52">
        <v>7200</v>
      </c>
      <c r="H1361" s="52">
        <v>0</v>
      </c>
      <c r="I1361" s="52">
        <f t="shared" si="63"/>
        <v>7200</v>
      </c>
      <c r="J1361" s="52">
        <v>615</v>
      </c>
      <c r="K1361" s="52">
        <v>3690</v>
      </c>
      <c r="L1361" s="52">
        <f t="shared" si="64"/>
        <v>3510</v>
      </c>
      <c r="M1361" s="53">
        <f t="shared" si="65"/>
        <v>0.48749999999999999</v>
      </c>
    </row>
    <row r="1362" spans="1:13" s="32" customFormat="1" x14ac:dyDescent="0.25">
      <c r="A1362" s="50" t="s">
        <v>44</v>
      </c>
      <c r="B1362" s="50" t="s">
        <v>1001</v>
      </c>
      <c r="C1362" s="51">
        <v>45815</v>
      </c>
      <c r="D1362" s="50" t="s">
        <v>65</v>
      </c>
      <c r="E1362" s="52">
        <v>3</v>
      </c>
      <c r="F1362" s="52">
        <v>800</v>
      </c>
      <c r="G1362" s="52">
        <v>2400</v>
      </c>
      <c r="H1362" s="52">
        <v>720</v>
      </c>
      <c r="I1362" s="52">
        <f t="shared" si="63"/>
        <v>1680</v>
      </c>
      <c r="J1362" s="52">
        <v>168</v>
      </c>
      <c r="K1362" s="52">
        <v>504</v>
      </c>
      <c r="L1362" s="52">
        <f t="shared" si="64"/>
        <v>1176</v>
      </c>
      <c r="M1362" s="53">
        <f t="shared" si="65"/>
        <v>0.49</v>
      </c>
    </row>
    <row r="1363" spans="1:13" s="32" customFormat="1" x14ac:dyDescent="0.25">
      <c r="A1363" s="50" t="s">
        <v>44</v>
      </c>
      <c r="B1363" s="50" t="s">
        <v>1001</v>
      </c>
      <c r="C1363" s="51">
        <v>45815</v>
      </c>
      <c r="D1363" s="50" t="s">
        <v>52</v>
      </c>
      <c r="E1363" s="52">
        <v>1</v>
      </c>
      <c r="F1363" s="52">
        <v>1540</v>
      </c>
      <c r="G1363" s="52">
        <v>1540</v>
      </c>
      <c r="H1363" s="52">
        <v>462</v>
      </c>
      <c r="I1363" s="52">
        <f t="shared" si="63"/>
        <v>1078</v>
      </c>
      <c r="J1363" s="52">
        <v>530</v>
      </c>
      <c r="K1363" s="52">
        <v>530</v>
      </c>
      <c r="L1363" s="52">
        <f t="shared" si="64"/>
        <v>548</v>
      </c>
      <c r="M1363" s="53">
        <f t="shared" si="65"/>
        <v>0.35584415584415585</v>
      </c>
    </row>
    <row r="1364" spans="1:13" s="32" customFormat="1" x14ac:dyDescent="0.25">
      <c r="A1364" s="50" t="s">
        <v>44</v>
      </c>
      <c r="B1364" s="50" t="s">
        <v>1002</v>
      </c>
      <c r="C1364" s="51">
        <v>45815</v>
      </c>
      <c r="D1364" s="50" t="s">
        <v>97</v>
      </c>
      <c r="E1364" s="52">
        <v>10</v>
      </c>
      <c r="F1364" s="52">
        <v>1350</v>
      </c>
      <c r="G1364" s="52">
        <v>13500</v>
      </c>
      <c r="H1364" s="52">
        <v>4725</v>
      </c>
      <c r="I1364" s="52">
        <f t="shared" si="63"/>
        <v>8775</v>
      </c>
      <c r="J1364" s="52">
        <v>600</v>
      </c>
      <c r="K1364" s="52">
        <v>6000</v>
      </c>
      <c r="L1364" s="52">
        <f t="shared" si="64"/>
        <v>2775</v>
      </c>
      <c r="M1364" s="53">
        <f t="shared" si="65"/>
        <v>0.20555555555555555</v>
      </c>
    </row>
    <row r="1365" spans="1:13" s="32" customFormat="1" x14ac:dyDescent="0.25">
      <c r="A1365" s="50" t="s">
        <v>44</v>
      </c>
      <c r="B1365" s="50" t="s">
        <v>1003</v>
      </c>
      <c r="C1365" s="51">
        <v>45815</v>
      </c>
      <c r="D1365" s="50" t="s">
        <v>93</v>
      </c>
      <c r="E1365" s="52">
        <v>1</v>
      </c>
      <c r="F1365" s="52">
        <v>3400</v>
      </c>
      <c r="G1365" s="52">
        <v>3400</v>
      </c>
      <c r="H1365" s="52">
        <v>1020</v>
      </c>
      <c r="I1365" s="52">
        <f t="shared" si="63"/>
        <v>2380</v>
      </c>
      <c r="J1365" s="52">
        <v>78</v>
      </c>
      <c r="K1365" s="52">
        <v>78</v>
      </c>
      <c r="L1365" s="52">
        <f t="shared" si="64"/>
        <v>2302</v>
      </c>
      <c r="M1365" s="53">
        <f t="shared" si="65"/>
        <v>0.67705882352941171</v>
      </c>
    </row>
    <row r="1366" spans="1:13" s="32" customFormat="1" x14ac:dyDescent="0.25">
      <c r="A1366" s="50" t="s">
        <v>44</v>
      </c>
      <c r="B1366" s="50" t="s">
        <v>1004</v>
      </c>
      <c r="C1366" s="51">
        <v>45815</v>
      </c>
      <c r="D1366" s="50" t="s">
        <v>62</v>
      </c>
      <c r="E1366" s="52">
        <v>24</v>
      </c>
      <c r="F1366" s="52">
        <v>208</v>
      </c>
      <c r="G1366" s="52">
        <v>4992</v>
      </c>
      <c r="H1366" s="52">
        <v>0</v>
      </c>
      <c r="I1366" s="52">
        <f t="shared" si="63"/>
        <v>4992</v>
      </c>
      <c r="J1366" s="52">
        <v>88</v>
      </c>
      <c r="K1366" s="52">
        <v>2112</v>
      </c>
      <c r="L1366" s="52">
        <f t="shared" si="64"/>
        <v>2880</v>
      </c>
      <c r="M1366" s="53">
        <f t="shared" si="65"/>
        <v>0.57692307692307687</v>
      </c>
    </row>
    <row r="1367" spans="1:13" s="32" customFormat="1" x14ac:dyDescent="0.25">
      <c r="A1367" s="50" t="s">
        <v>15</v>
      </c>
      <c r="B1367" s="50" t="s">
        <v>1005</v>
      </c>
      <c r="C1367" s="51">
        <v>45822</v>
      </c>
      <c r="D1367" s="50" t="s">
        <v>1006</v>
      </c>
      <c r="E1367" s="52">
        <v>1</v>
      </c>
      <c r="F1367" s="52">
        <v>55350</v>
      </c>
      <c r="G1367" s="52">
        <v>55350</v>
      </c>
      <c r="H1367" s="52">
        <v>0</v>
      </c>
      <c r="I1367" s="52">
        <f t="shared" si="63"/>
        <v>55350</v>
      </c>
      <c r="J1367" s="52">
        <v>36420.300000000003</v>
      </c>
      <c r="K1367" s="52">
        <v>36420.300000000003</v>
      </c>
      <c r="L1367" s="52">
        <f t="shared" si="64"/>
        <v>18929.699999999997</v>
      </c>
      <c r="M1367" s="53">
        <f t="shared" si="65"/>
        <v>0.34199999999999997</v>
      </c>
    </row>
    <row r="1368" spans="1:13" s="32" customFormat="1" x14ac:dyDescent="0.25">
      <c r="A1368" s="50" t="s">
        <v>15</v>
      </c>
      <c r="B1368" s="50" t="s">
        <v>1007</v>
      </c>
      <c r="C1368" s="51">
        <v>45822</v>
      </c>
      <c r="D1368" s="50" t="s">
        <v>1008</v>
      </c>
      <c r="E1368" s="52">
        <v>1</v>
      </c>
      <c r="F1368" s="52">
        <v>17670</v>
      </c>
      <c r="G1368" s="52">
        <v>17670</v>
      </c>
      <c r="H1368" s="52">
        <v>0</v>
      </c>
      <c r="I1368" s="52">
        <f t="shared" si="63"/>
        <v>17670</v>
      </c>
      <c r="J1368" s="52">
        <v>11626.86</v>
      </c>
      <c r="K1368" s="52">
        <v>11626.86</v>
      </c>
      <c r="L1368" s="52">
        <f t="shared" si="64"/>
        <v>6043.1399999999994</v>
      </c>
      <c r="M1368" s="53">
        <f t="shared" si="65"/>
        <v>0.34199999999999997</v>
      </c>
    </row>
    <row r="1369" spans="1:13" s="32" customFormat="1" x14ac:dyDescent="0.25">
      <c r="A1369" s="50" t="s">
        <v>15</v>
      </c>
      <c r="B1369" s="50" t="s">
        <v>1009</v>
      </c>
      <c r="C1369" s="51">
        <v>45822</v>
      </c>
      <c r="D1369" s="50" t="s">
        <v>1010</v>
      </c>
      <c r="E1369" s="52">
        <v>1</v>
      </c>
      <c r="F1369" s="52">
        <v>53595</v>
      </c>
      <c r="G1369" s="52">
        <v>53595</v>
      </c>
      <c r="H1369" s="52">
        <v>0</v>
      </c>
      <c r="I1369" s="52">
        <f t="shared" si="63"/>
        <v>53595</v>
      </c>
      <c r="J1369" s="52">
        <v>36730</v>
      </c>
      <c r="K1369" s="52">
        <v>36730</v>
      </c>
      <c r="L1369" s="52">
        <f t="shared" si="64"/>
        <v>16865</v>
      </c>
      <c r="M1369" s="53">
        <f t="shared" si="65"/>
        <v>0.31467487638772274</v>
      </c>
    </row>
    <row r="1370" spans="1:13" s="32" customFormat="1" x14ac:dyDescent="0.25">
      <c r="A1370" s="50" t="s">
        <v>15</v>
      </c>
      <c r="B1370" s="50" t="s">
        <v>1011</v>
      </c>
      <c r="C1370" s="51">
        <v>45822</v>
      </c>
      <c r="D1370" s="50" t="s">
        <v>1012</v>
      </c>
      <c r="E1370" s="52">
        <v>1</v>
      </c>
      <c r="F1370" s="52">
        <v>18840</v>
      </c>
      <c r="G1370" s="52">
        <v>18840</v>
      </c>
      <c r="H1370" s="52">
        <v>0</v>
      </c>
      <c r="I1370" s="52">
        <f t="shared" si="63"/>
        <v>18840</v>
      </c>
      <c r="J1370" s="52">
        <v>12396.72</v>
      </c>
      <c r="K1370" s="52">
        <v>12396.72</v>
      </c>
      <c r="L1370" s="52">
        <f t="shared" si="64"/>
        <v>6443.2800000000007</v>
      </c>
      <c r="M1370" s="53">
        <f t="shared" si="65"/>
        <v>0.34200000000000003</v>
      </c>
    </row>
    <row r="1371" spans="1:13" s="32" customFormat="1" x14ac:dyDescent="0.25">
      <c r="A1371" s="50" t="s">
        <v>44</v>
      </c>
      <c r="B1371" s="50" t="s">
        <v>1013</v>
      </c>
      <c r="C1371" s="51">
        <v>45815</v>
      </c>
      <c r="D1371" s="50" t="s">
        <v>126</v>
      </c>
      <c r="E1371" s="52">
        <v>12</v>
      </c>
      <c r="F1371" s="52">
        <v>280</v>
      </c>
      <c r="G1371" s="52">
        <v>3360</v>
      </c>
      <c r="H1371" s="52">
        <v>336</v>
      </c>
      <c r="I1371" s="52">
        <f t="shared" si="63"/>
        <v>3024</v>
      </c>
      <c r="J1371" s="52">
        <v>114.66</v>
      </c>
      <c r="K1371" s="52">
        <v>1375.92</v>
      </c>
      <c r="L1371" s="52">
        <f t="shared" si="64"/>
        <v>1648.08</v>
      </c>
      <c r="M1371" s="53">
        <f t="shared" si="65"/>
        <v>0.49049999999999999</v>
      </c>
    </row>
    <row r="1372" spans="1:13" s="32" customFormat="1" x14ac:dyDescent="0.25">
      <c r="A1372" s="50" t="s">
        <v>63</v>
      </c>
      <c r="B1372" s="50" t="s">
        <v>1014</v>
      </c>
      <c r="C1372" s="51">
        <v>45815</v>
      </c>
      <c r="D1372" s="50" t="s">
        <v>69</v>
      </c>
      <c r="E1372" s="52">
        <v>15</v>
      </c>
      <c r="F1372" s="52">
        <v>400</v>
      </c>
      <c r="G1372" s="52">
        <v>6000</v>
      </c>
      <c r="H1372" s="52">
        <v>300</v>
      </c>
      <c r="I1372" s="52">
        <f t="shared" si="63"/>
        <v>5700</v>
      </c>
      <c r="J1372" s="52">
        <v>136</v>
      </c>
      <c r="K1372" s="52">
        <v>2040</v>
      </c>
      <c r="L1372" s="52">
        <f t="shared" si="64"/>
        <v>3660</v>
      </c>
      <c r="M1372" s="53">
        <f t="shared" si="65"/>
        <v>0.61</v>
      </c>
    </row>
    <row r="1373" spans="1:13" s="32" customFormat="1" x14ac:dyDescent="0.25">
      <c r="A1373" s="50" t="s">
        <v>63</v>
      </c>
      <c r="B1373" s="50" t="s">
        <v>1014</v>
      </c>
      <c r="C1373" s="51">
        <v>45815</v>
      </c>
      <c r="D1373" s="50" t="s">
        <v>52</v>
      </c>
      <c r="E1373" s="52">
        <v>2</v>
      </c>
      <c r="F1373" s="52">
        <v>1590</v>
      </c>
      <c r="G1373" s="52">
        <v>3180</v>
      </c>
      <c r="H1373" s="52">
        <v>159</v>
      </c>
      <c r="I1373" s="52">
        <f t="shared" si="63"/>
        <v>3021</v>
      </c>
      <c r="J1373" s="52">
        <v>530</v>
      </c>
      <c r="K1373" s="52">
        <v>1060</v>
      </c>
      <c r="L1373" s="52">
        <f t="shared" si="64"/>
        <v>1961</v>
      </c>
      <c r="M1373" s="53">
        <f t="shared" si="65"/>
        <v>0.6166666666666667</v>
      </c>
    </row>
    <row r="1374" spans="1:13" s="32" customFormat="1" x14ac:dyDescent="0.25">
      <c r="A1374" s="50" t="s">
        <v>63</v>
      </c>
      <c r="B1374" s="50" t="s">
        <v>1014</v>
      </c>
      <c r="C1374" s="51">
        <v>45815</v>
      </c>
      <c r="D1374" s="50" t="s">
        <v>704</v>
      </c>
      <c r="E1374" s="52">
        <v>12</v>
      </c>
      <c r="F1374" s="52">
        <v>96</v>
      </c>
      <c r="G1374" s="52">
        <v>1152</v>
      </c>
      <c r="H1374" s="52">
        <v>57.6</v>
      </c>
      <c r="I1374" s="52">
        <f t="shared" si="63"/>
        <v>1094.4000000000001</v>
      </c>
      <c r="J1374" s="52">
        <v>35</v>
      </c>
      <c r="K1374" s="52">
        <v>420</v>
      </c>
      <c r="L1374" s="52">
        <f t="shared" si="64"/>
        <v>674.40000000000009</v>
      </c>
      <c r="M1374" s="53">
        <f t="shared" si="65"/>
        <v>0.5854166666666667</v>
      </c>
    </row>
    <row r="1375" spans="1:13" s="32" customFormat="1" x14ac:dyDescent="0.25">
      <c r="A1375" s="50" t="s">
        <v>63</v>
      </c>
      <c r="B1375" s="50" t="s">
        <v>1014</v>
      </c>
      <c r="C1375" s="51">
        <v>45815</v>
      </c>
      <c r="D1375" s="50" t="s">
        <v>121</v>
      </c>
      <c r="E1375" s="52">
        <v>12</v>
      </c>
      <c r="F1375" s="52">
        <v>72</v>
      </c>
      <c r="G1375" s="52">
        <v>864</v>
      </c>
      <c r="H1375" s="52">
        <v>43.2</v>
      </c>
      <c r="I1375" s="52">
        <f t="shared" si="63"/>
        <v>820.8</v>
      </c>
      <c r="J1375" s="52">
        <v>33</v>
      </c>
      <c r="K1375" s="52">
        <v>396</v>
      </c>
      <c r="L1375" s="52">
        <f t="shared" si="64"/>
        <v>424.79999999999995</v>
      </c>
      <c r="M1375" s="53">
        <f t="shared" si="65"/>
        <v>0.49166666666666664</v>
      </c>
    </row>
    <row r="1376" spans="1:13" s="32" customFormat="1" x14ac:dyDescent="0.25">
      <c r="A1376" s="50" t="s">
        <v>63</v>
      </c>
      <c r="B1376" s="50" t="s">
        <v>1015</v>
      </c>
      <c r="C1376" s="51">
        <v>45815</v>
      </c>
      <c r="D1376" s="50" t="s">
        <v>264</v>
      </c>
      <c r="E1376" s="52">
        <v>2</v>
      </c>
      <c r="F1376" s="52">
        <v>3600</v>
      </c>
      <c r="G1376" s="52">
        <v>7200</v>
      </c>
      <c r="H1376" s="52">
        <v>0</v>
      </c>
      <c r="I1376" s="52">
        <f t="shared" si="63"/>
        <v>7200</v>
      </c>
      <c r="J1376" s="52">
        <v>1115</v>
      </c>
      <c r="K1376" s="52">
        <v>2230</v>
      </c>
      <c r="L1376" s="52">
        <f t="shared" si="64"/>
        <v>4970</v>
      </c>
      <c r="M1376" s="53">
        <f t="shared" si="65"/>
        <v>0.69027777777777777</v>
      </c>
    </row>
    <row r="1377" spans="1:13" s="32" customFormat="1" x14ac:dyDescent="0.25">
      <c r="A1377" s="50" t="s">
        <v>63</v>
      </c>
      <c r="B1377" s="50" t="s">
        <v>1016</v>
      </c>
      <c r="C1377" s="51">
        <v>45815</v>
      </c>
      <c r="D1377" s="50" t="s">
        <v>264</v>
      </c>
      <c r="E1377" s="52">
        <v>2</v>
      </c>
      <c r="F1377" s="52">
        <v>3600</v>
      </c>
      <c r="G1377" s="52">
        <v>7200</v>
      </c>
      <c r="H1377" s="52">
        <v>0</v>
      </c>
      <c r="I1377" s="52">
        <f t="shared" si="63"/>
        <v>7200</v>
      </c>
      <c r="J1377" s="52">
        <v>1115</v>
      </c>
      <c r="K1377" s="52">
        <v>2230</v>
      </c>
      <c r="L1377" s="52">
        <f t="shared" si="64"/>
        <v>4970</v>
      </c>
      <c r="M1377" s="53">
        <f t="shared" si="65"/>
        <v>0.69027777777777777</v>
      </c>
    </row>
    <row r="1378" spans="1:13" s="32" customFormat="1" x14ac:dyDescent="0.25">
      <c r="A1378" s="50" t="s">
        <v>63</v>
      </c>
      <c r="B1378" s="50" t="s">
        <v>1017</v>
      </c>
      <c r="C1378" s="51">
        <v>45815</v>
      </c>
      <c r="D1378" s="50" t="s">
        <v>69</v>
      </c>
      <c r="E1378" s="52">
        <v>15</v>
      </c>
      <c r="F1378" s="52">
        <v>400</v>
      </c>
      <c r="G1378" s="52">
        <v>6000</v>
      </c>
      <c r="H1378" s="52">
        <v>0</v>
      </c>
      <c r="I1378" s="52">
        <f t="shared" si="63"/>
        <v>6000</v>
      </c>
      <c r="J1378" s="52">
        <v>136</v>
      </c>
      <c r="K1378" s="52">
        <v>2040</v>
      </c>
      <c r="L1378" s="52">
        <f t="shared" si="64"/>
        <v>3960</v>
      </c>
      <c r="M1378" s="53">
        <f t="shared" si="65"/>
        <v>0.66</v>
      </c>
    </row>
    <row r="1379" spans="1:13" s="32" customFormat="1" x14ac:dyDescent="0.25">
      <c r="A1379" s="50" t="s">
        <v>63</v>
      </c>
      <c r="B1379" s="50" t="s">
        <v>1018</v>
      </c>
      <c r="C1379" s="51">
        <v>45815</v>
      </c>
      <c r="D1379" s="50" t="s">
        <v>68</v>
      </c>
      <c r="E1379" s="52">
        <v>2</v>
      </c>
      <c r="F1379" s="52">
        <v>2800</v>
      </c>
      <c r="G1379" s="52">
        <v>5600</v>
      </c>
      <c r="H1379" s="52">
        <v>0</v>
      </c>
      <c r="I1379" s="52">
        <f t="shared" si="63"/>
        <v>5600</v>
      </c>
      <c r="J1379" s="52">
        <v>925</v>
      </c>
      <c r="K1379" s="52">
        <v>1850</v>
      </c>
      <c r="L1379" s="52">
        <f t="shared" si="64"/>
        <v>3750</v>
      </c>
      <c r="M1379" s="53">
        <f t="shared" si="65"/>
        <v>0.6696428571428571</v>
      </c>
    </row>
    <row r="1380" spans="1:13" s="32" customFormat="1" ht="30" x14ac:dyDescent="0.25">
      <c r="A1380" s="50" t="s">
        <v>63</v>
      </c>
      <c r="B1380" s="50" t="s">
        <v>1019</v>
      </c>
      <c r="C1380" s="51">
        <v>45815</v>
      </c>
      <c r="D1380" s="50" t="s">
        <v>50</v>
      </c>
      <c r="E1380" s="52">
        <v>5</v>
      </c>
      <c r="F1380" s="52">
        <v>1800</v>
      </c>
      <c r="G1380" s="52">
        <v>9000</v>
      </c>
      <c r="H1380" s="52">
        <v>0</v>
      </c>
      <c r="I1380" s="52">
        <f t="shared" si="63"/>
        <v>9000</v>
      </c>
      <c r="J1380" s="52">
        <v>615</v>
      </c>
      <c r="K1380" s="52">
        <v>3075</v>
      </c>
      <c r="L1380" s="52">
        <f t="shared" si="64"/>
        <v>5925</v>
      </c>
      <c r="M1380" s="53">
        <f t="shared" si="65"/>
        <v>0.65833333333333333</v>
      </c>
    </row>
    <row r="1381" spans="1:13" s="32" customFormat="1" x14ac:dyDescent="0.25">
      <c r="A1381" s="50" t="s">
        <v>63</v>
      </c>
      <c r="B1381" s="50" t="s">
        <v>1019</v>
      </c>
      <c r="C1381" s="51">
        <v>45815</v>
      </c>
      <c r="D1381" s="50" t="s">
        <v>130</v>
      </c>
      <c r="E1381" s="52">
        <v>6</v>
      </c>
      <c r="F1381" s="52">
        <v>1080</v>
      </c>
      <c r="G1381" s="52">
        <v>6480</v>
      </c>
      <c r="H1381" s="52">
        <v>0</v>
      </c>
      <c r="I1381" s="52">
        <f t="shared" si="63"/>
        <v>6480</v>
      </c>
      <c r="J1381" s="52">
        <v>270</v>
      </c>
      <c r="K1381" s="52">
        <v>1620</v>
      </c>
      <c r="L1381" s="52">
        <f t="shared" si="64"/>
        <v>4860</v>
      </c>
      <c r="M1381" s="53">
        <f t="shared" si="65"/>
        <v>0.75</v>
      </c>
    </row>
    <row r="1382" spans="1:13" s="32" customFormat="1" x14ac:dyDescent="0.25">
      <c r="A1382" s="50" t="s">
        <v>63</v>
      </c>
      <c r="B1382" s="50" t="s">
        <v>1020</v>
      </c>
      <c r="C1382" s="51">
        <v>45815</v>
      </c>
      <c r="D1382" s="50" t="s">
        <v>82</v>
      </c>
      <c r="E1382" s="52">
        <v>3</v>
      </c>
      <c r="F1382" s="52">
        <v>2560</v>
      </c>
      <c r="G1382" s="52">
        <v>7680</v>
      </c>
      <c r="H1382" s="52">
        <v>0</v>
      </c>
      <c r="I1382" s="52">
        <f t="shared" si="63"/>
        <v>7680</v>
      </c>
      <c r="J1382" s="52">
        <v>720</v>
      </c>
      <c r="K1382" s="52">
        <v>2160</v>
      </c>
      <c r="L1382" s="52">
        <f t="shared" si="64"/>
        <v>5520</v>
      </c>
      <c r="M1382" s="53">
        <f t="shared" si="65"/>
        <v>0.71875</v>
      </c>
    </row>
    <row r="1383" spans="1:13" s="32" customFormat="1" x14ac:dyDescent="0.25">
      <c r="A1383" s="50" t="s">
        <v>15</v>
      </c>
      <c r="B1383" s="50" t="s">
        <v>1021</v>
      </c>
      <c r="C1383" s="51">
        <v>45843</v>
      </c>
      <c r="D1383" s="50" t="s">
        <v>1022</v>
      </c>
      <c r="E1383" s="52">
        <v>1</v>
      </c>
      <c r="F1383" s="52">
        <v>2985</v>
      </c>
      <c r="G1383" s="52">
        <v>2985</v>
      </c>
      <c r="H1383" s="52">
        <v>0</v>
      </c>
      <c r="I1383" s="52">
        <f t="shared" si="63"/>
        <v>2985</v>
      </c>
      <c r="J1383" s="52">
        <v>2464</v>
      </c>
      <c r="K1383" s="52">
        <v>2464</v>
      </c>
      <c r="L1383" s="52">
        <f t="shared" si="64"/>
        <v>521</v>
      </c>
      <c r="M1383" s="53">
        <f t="shared" si="65"/>
        <v>0.17453936348408711</v>
      </c>
    </row>
    <row r="1384" spans="1:13" s="32" customFormat="1" x14ac:dyDescent="0.25">
      <c r="A1384" s="50" t="s">
        <v>63</v>
      </c>
      <c r="B1384" s="50" t="s">
        <v>1020</v>
      </c>
      <c r="C1384" s="51">
        <v>45815</v>
      </c>
      <c r="D1384" s="50" t="s">
        <v>78</v>
      </c>
      <c r="E1384" s="52">
        <v>3</v>
      </c>
      <c r="F1384" s="52">
        <v>990</v>
      </c>
      <c r="G1384" s="52">
        <v>2970</v>
      </c>
      <c r="H1384" s="52">
        <v>0</v>
      </c>
      <c r="I1384" s="52">
        <f t="shared" si="63"/>
        <v>2970</v>
      </c>
      <c r="J1384" s="52">
        <v>450</v>
      </c>
      <c r="K1384" s="52">
        <v>1350</v>
      </c>
      <c r="L1384" s="52">
        <f t="shared" si="64"/>
        <v>1620</v>
      </c>
      <c r="M1384" s="53">
        <f t="shared" si="65"/>
        <v>0.54545454545454541</v>
      </c>
    </row>
    <row r="1385" spans="1:13" s="32" customFormat="1" x14ac:dyDescent="0.25">
      <c r="A1385" s="50" t="s">
        <v>63</v>
      </c>
      <c r="B1385" s="50" t="s">
        <v>1020</v>
      </c>
      <c r="C1385" s="51">
        <v>45815</v>
      </c>
      <c r="D1385" s="50" t="s">
        <v>197</v>
      </c>
      <c r="E1385" s="52">
        <v>3</v>
      </c>
      <c r="F1385" s="52">
        <v>3850</v>
      </c>
      <c r="G1385" s="52">
        <v>11550</v>
      </c>
      <c r="H1385" s="52">
        <v>0</v>
      </c>
      <c r="I1385" s="52">
        <f t="shared" si="63"/>
        <v>11550</v>
      </c>
      <c r="J1385" s="52">
        <v>1100</v>
      </c>
      <c r="K1385" s="52">
        <v>3300</v>
      </c>
      <c r="L1385" s="52">
        <f t="shared" si="64"/>
        <v>8250</v>
      </c>
      <c r="M1385" s="53">
        <f t="shared" si="65"/>
        <v>0.7142857142857143</v>
      </c>
    </row>
    <row r="1386" spans="1:13" s="32" customFormat="1" x14ac:dyDescent="0.25">
      <c r="A1386" s="50" t="s">
        <v>63</v>
      </c>
      <c r="B1386" s="50" t="s">
        <v>1023</v>
      </c>
      <c r="C1386" s="51">
        <v>45815</v>
      </c>
      <c r="D1386" s="50" t="s">
        <v>52</v>
      </c>
      <c r="E1386" s="52">
        <v>2</v>
      </c>
      <c r="F1386" s="54">
        <v>1590</v>
      </c>
      <c r="G1386" s="54">
        <v>3180</v>
      </c>
      <c r="H1386" s="52">
        <v>0</v>
      </c>
      <c r="I1386" s="52">
        <f t="shared" si="63"/>
        <v>3180</v>
      </c>
      <c r="J1386" s="54">
        <v>530</v>
      </c>
      <c r="K1386" s="54">
        <v>1060</v>
      </c>
      <c r="L1386" s="52">
        <f t="shared" si="64"/>
        <v>2120</v>
      </c>
      <c r="M1386" s="53">
        <f t="shared" si="65"/>
        <v>0.66666666666666663</v>
      </c>
    </row>
    <row r="1387" spans="1:13" s="32" customFormat="1" x14ac:dyDescent="0.25">
      <c r="A1387" s="50" t="s">
        <v>44</v>
      </c>
      <c r="B1387" s="50" t="s">
        <v>1024</v>
      </c>
      <c r="C1387" s="51">
        <v>45815</v>
      </c>
      <c r="D1387" s="50" t="s">
        <v>126</v>
      </c>
      <c r="E1387" s="52">
        <v>52</v>
      </c>
      <c r="F1387" s="52">
        <v>258.45999999999998</v>
      </c>
      <c r="G1387" s="52">
        <v>13440</v>
      </c>
      <c r="H1387" s="52">
        <v>0</v>
      </c>
      <c r="I1387" s="52">
        <f t="shared" si="63"/>
        <v>13440</v>
      </c>
      <c r="J1387" s="52">
        <v>114.66</v>
      </c>
      <c r="K1387" s="52">
        <v>5962.32</v>
      </c>
      <c r="L1387" s="52">
        <f t="shared" si="64"/>
        <v>7477.68</v>
      </c>
      <c r="M1387" s="53">
        <f t="shared" si="65"/>
        <v>0.55637500000000006</v>
      </c>
    </row>
    <row r="1388" spans="1:13" s="32" customFormat="1" x14ac:dyDescent="0.25">
      <c r="A1388" s="50" t="s">
        <v>63</v>
      </c>
      <c r="B1388" s="50" t="s">
        <v>1025</v>
      </c>
      <c r="C1388" s="51">
        <v>45815</v>
      </c>
      <c r="D1388" s="50" t="s">
        <v>71</v>
      </c>
      <c r="E1388" s="52">
        <v>8</v>
      </c>
      <c r="F1388" s="52">
        <v>1100</v>
      </c>
      <c r="G1388" s="52">
        <v>8800</v>
      </c>
      <c r="H1388" s="52">
        <v>440</v>
      </c>
      <c r="I1388" s="52">
        <f t="shared" si="63"/>
        <v>8360</v>
      </c>
      <c r="J1388" s="52">
        <v>287.5</v>
      </c>
      <c r="K1388" s="52">
        <v>2300</v>
      </c>
      <c r="L1388" s="52">
        <f t="shared" si="64"/>
        <v>6060</v>
      </c>
      <c r="M1388" s="53">
        <f t="shared" si="65"/>
        <v>0.6886363636363636</v>
      </c>
    </row>
    <row r="1389" spans="1:13" s="32" customFormat="1" x14ac:dyDescent="0.25">
      <c r="A1389" s="50" t="s">
        <v>63</v>
      </c>
      <c r="B1389" s="50" t="s">
        <v>1025</v>
      </c>
      <c r="C1389" s="51">
        <v>45815</v>
      </c>
      <c r="D1389" s="50" t="s">
        <v>66</v>
      </c>
      <c r="E1389" s="52">
        <v>10</v>
      </c>
      <c r="F1389" s="52">
        <v>590</v>
      </c>
      <c r="G1389" s="52">
        <v>5900</v>
      </c>
      <c r="H1389" s="52">
        <v>295</v>
      </c>
      <c r="I1389" s="52">
        <f t="shared" si="63"/>
        <v>5605</v>
      </c>
      <c r="J1389" s="52">
        <v>216</v>
      </c>
      <c r="K1389" s="52">
        <v>2160</v>
      </c>
      <c r="L1389" s="52">
        <f t="shared" si="64"/>
        <v>3445</v>
      </c>
      <c r="M1389" s="53">
        <f t="shared" si="65"/>
        <v>0.58389830508474572</v>
      </c>
    </row>
    <row r="1390" spans="1:13" s="32" customFormat="1" x14ac:dyDescent="0.25">
      <c r="A1390" s="50" t="s">
        <v>63</v>
      </c>
      <c r="B1390" s="50" t="s">
        <v>1025</v>
      </c>
      <c r="C1390" s="51">
        <v>45815</v>
      </c>
      <c r="D1390" s="50" t="s">
        <v>68</v>
      </c>
      <c r="E1390" s="52">
        <v>2</v>
      </c>
      <c r="F1390" s="52">
        <v>2800</v>
      </c>
      <c r="G1390" s="52">
        <v>5600</v>
      </c>
      <c r="H1390" s="52">
        <v>280</v>
      </c>
      <c r="I1390" s="52">
        <f t="shared" si="63"/>
        <v>5320</v>
      </c>
      <c r="J1390" s="52">
        <v>925</v>
      </c>
      <c r="K1390" s="52">
        <v>1850</v>
      </c>
      <c r="L1390" s="52">
        <f t="shared" si="64"/>
        <v>3470</v>
      </c>
      <c r="M1390" s="53">
        <f t="shared" si="65"/>
        <v>0.61964285714285716</v>
      </c>
    </row>
    <row r="1391" spans="1:13" s="32" customFormat="1" x14ac:dyDescent="0.25">
      <c r="A1391" s="50" t="s">
        <v>63</v>
      </c>
      <c r="B1391" s="50" t="s">
        <v>1025</v>
      </c>
      <c r="C1391" s="51">
        <v>45815</v>
      </c>
      <c r="D1391" s="50" t="s">
        <v>115</v>
      </c>
      <c r="E1391" s="52">
        <v>2</v>
      </c>
      <c r="F1391" s="52">
        <v>960</v>
      </c>
      <c r="G1391" s="52">
        <v>1920</v>
      </c>
      <c r="H1391" s="52">
        <v>96</v>
      </c>
      <c r="I1391" s="52">
        <f t="shared" si="63"/>
        <v>1824</v>
      </c>
      <c r="J1391" s="52">
        <v>300</v>
      </c>
      <c r="K1391" s="52">
        <v>600</v>
      </c>
      <c r="L1391" s="52">
        <f t="shared" si="64"/>
        <v>1224</v>
      </c>
      <c r="M1391" s="53">
        <f t="shared" si="65"/>
        <v>0.63749999999999996</v>
      </c>
    </row>
    <row r="1392" spans="1:13" s="32" customFormat="1" x14ac:dyDescent="0.25">
      <c r="A1392" s="50" t="s">
        <v>63</v>
      </c>
      <c r="B1392" s="50" t="s">
        <v>1025</v>
      </c>
      <c r="C1392" s="51">
        <v>45815</v>
      </c>
      <c r="D1392" s="50" t="s">
        <v>264</v>
      </c>
      <c r="E1392" s="52">
        <v>5</v>
      </c>
      <c r="F1392" s="52">
        <v>3600</v>
      </c>
      <c r="G1392" s="52">
        <v>18000</v>
      </c>
      <c r="H1392" s="52">
        <v>900</v>
      </c>
      <c r="I1392" s="52">
        <f t="shared" si="63"/>
        <v>17100</v>
      </c>
      <c r="J1392" s="52">
        <v>1115</v>
      </c>
      <c r="K1392" s="52">
        <v>5575</v>
      </c>
      <c r="L1392" s="52">
        <f t="shared" si="64"/>
        <v>11525</v>
      </c>
      <c r="M1392" s="53">
        <f t="shared" si="65"/>
        <v>0.64027777777777772</v>
      </c>
    </row>
    <row r="1393" spans="1:13" s="32" customFormat="1" x14ac:dyDescent="0.25">
      <c r="A1393" s="50" t="s">
        <v>44</v>
      </c>
      <c r="B1393" s="50" t="s">
        <v>1026</v>
      </c>
      <c r="C1393" s="51">
        <v>45815</v>
      </c>
      <c r="D1393" s="50" t="s">
        <v>170</v>
      </c>
      <c r="E1393" s="52">
        <v>10</v>
      </c>
      <c r="F1393" s="52">
        <v>615</v>
      </c>
      <c r="G1393" s="52">
        <v>6150</v>
      </c>
      <c r="H1393" s="52">
        <v>1845</v>
      </c>
      <c r="I1393" s="52">
        <f t="shared" si="63"/>
        <v>4305</v>
      </c>
      <c r="J1393" s="52">
        <v>236.25</v>
      </c>
      <c r="K1393" s="52">
        <v>2362.5</v>
      </c>
      <c r="L1393" s="52">
        <f t="shared" si="64"/>
        <v>1942.5</v>
      </c>
      <c r="M1393" s="53">
        <f t="shared" si="65"/>
        <v>0.31585365853658537</v>
      </c>
    </row>
    <row r="1394" spans="1:13" s="32" customFormat="1" x14ac:dyDescent="0.25">
      <c r="A1394" s="50" t="s">
        <v>30</v>
      </c>
      <c r="B1394" s="50" t="s">
        <v>1027</v>
      </c>
      <c r="C1394" s="51">
        <v>45818</v>
      </c>
      <c r="D1394" s="50" t="s">
        <v>90</v>
      </c>
      <c r="E1394" s="52">
        <v>7</v>
      </c>
      <c r="F1394" s="52">
        <v>671.43</v>
      </c>
      <c r="G1394" s="52">
        <v>4700.01</v>
      </c>
      <c r="H1394" s="52">
        <v>0</v>
      </c>
      <c r="I1394" s="52">
        <f t="shared" si="63"/>
        <v>4700.01</v>
      </c>
      <c r="J1394" s="52">
        <v>150</v>
      </c>
      <c r="K1394" s="52">
        <v>1050</v>
      </c>
      <c r="L1394" s="52">
        <f t="shared" si="64"/>
        <v>3650.01</v>
      </c>
      <c r="M1394" s="53">
        <f t="shared" si="65"/>
        <v>0.77659622000804251</v>
      </c>
    </row>
    <row r="1395" spans="1:13" s="32" customFormat="1" x14ac:dyDescent="0.25">
      <c r="A1395" s="50" t="s">
        <v>30</v>
      </c>
      <c r="B1395" s="50" t="s">
        <v>1027</v>
      </c>
      <c r="C1395" s="51">
        <v>45818</v>
      </c>
      <c r="D1395" s="50" t="s">
        <v>134</v>
      </c>
      <c r="E1395" s="52">
        <v>5</v>
      </c>
      <c r="F1395" s="52">
        <v>385</v>
      </c>
      <c r="G1395" s="52">
        <v>1925</v>
      </c>
      <c r="H1395" s="52">
        <v>0</v>
      </c>
      <c r="I1395" s="52">
        <f t="shared" si="63"/>
        <v>1925</v>
      </c>
      <c r="J1395" s="52">
        <v>115</v>
      </c>
      <c r="K1395" s="52">
        <v>575</v>
      </c>
      <c r="L1395" s="52">
        <f t="shared" si="64"/>
        <v>1350</v>
      </c>
      <c r="M1395" s="53">
        <f t="shared" si="65"/>
        <v>0.70129870129870131</v>
      </c>
    </row>
    <row r="1396" spans="1:13" s="32" customFormat="1" x14ac:dyDescent="0.25">
      <c r="A1396" s="50" t="s">
        <v>30</v>
      </c>
      <c r="B1396" s="50" t="s">
        <v>1027</v>
      </c>
      <c r="C1396" s="51">
        <v>45818</v>
      </c>
      <c r="D1396" s="50" t="s">
        <v>516</v>
      </c>
      <c r="E1396" s="52">
        <v>2</v>
      </c>
      <c r="F1396" s="52">
        <v>385</v>
      </c>
      <c r="G1396" s="52">
        <v>770</v>
      </c>
      <c r="H1396" s="52">
        <v>0</v>
      </c>
      <c r="I1396" s="52">
        <f t="shared" si="63"/>
        <v>770</v>
      </c>
      <c r="J1396" s="52">
        <v>103</v>
      </c>
      <c r="K1396" s="52">
        <v>206</v>
      </c>
      <c r="L1396" s="52">
        <f t="shared" si="64"/>
        <v>564</v>
      </c>
      <c r="M1396" s="53">
        <f t="shared" si="65"/>
        <v>0.73246753246753249</v>
      </c>
    </row>
    <row r="1397" spans="1:13" s="32" customFormat="1" x14ac:dyDescent="0.25">
      <c r="A1397" s="50" t="s">
        <v>30</v>
      </c>
      <c r="B1397" s="50" t="s">
        <v>1027</v>
      </c>
      <c r="C1397" s="51">
        <v>45818</v>
      </c>
      <c r="D1397" s="50" t="s">
        <v>41</v>
      </c>
      <c r="E1397" s="52">
        <v>7</v>
      </c>
      <c r="F1397" s="52">
        <v>630</v>
      </c>
      <c r="G1397" s="52">
        <v>4410</v>
      </c>
      <c r="H1397" s="52">
        <v>0</v>
      </c>
      <c r="I1397" s="52">
        <f t="shared" si="63"/>
        <v>4410</v>
      </c>
      <c r="J1397" s="52">
        <v>210</v>
      </c>
      <c r="K1397" s="52">
        <v>1470</v>
      </c>
      <c r="L1397" s="52">
        <f t="shared" si="64"/>
        <v>2940</v>
      </c>
      <c r="M1397" s="53">
        <f t="shared" si="65"/>
        <v>0.66666666666666663</v>
      </c>
    </row>
    <row r="1398" spans="1:13" s="32" customFormat="1" x14ac:dyDescent="0.25">
      <c r="A1398" s="50" t="s">
        <v>30</v>
      </c>
      <c r="B1398" s="50" t="s">
        <v>1027</v>
      </c>
      <c r="C1398" s="51">
        <v>45818</v>
      </c>
      <c r="D1398" s="50" t="s">
        <v>204</v>
      </c>
      <c r="E1398" s="52">
        <v>7</v>
      </c>
      <c r="F1398" s="52">
        <v>655</v>
      </c>
      <c r="G1398" s="52">
        <v>4585</v>
      </c>
      <c r="H1398" s="52">
        <v>0</v>
      </c>
      <c r="I1398" s="52">
        <f t="shared" si="63"/>
        <v>4585</v>
      </c>
      <c r="J1398" s="52">
        <v>400</v>
      </c>
      <c r="K1398" s="52">
        <v>2800</v>
      </c>
      <c r="L1398" s="52">
        <f t="shared" si="64"/>
        <v>1785</v>
      </c>
      <c r="M1398" s="53">
        <f t="shared" si="65"/>
        <v>0.38931297709923662</v>
      </c>
    </row>
    <row r="1399" spans="1:13" s="32" customFormat="1" x14ac:dyDescent="0.25">
      <c r="A1399" s="50" t="s">
        <v>30</v>
      </c>
      <c r="B1399" s="50" t="s">
        <v>1027</v>
      </c>
      <c r="C1399" s="51">
        <v>45818</v>
      </c>
      <c r="D1399" s="50" t="s">
        <v>266</v>
      </c>
      <c r="E1399" s="52">
        <v>15</v>
      </c>
      <c r="F1399" s="52">
        <v>152.5</v>
      </c>
      <c r="G1399" s="52">
        <v>2287.5</v>
      </c>
      <c r="H1399" s="52">
        <v>0</v>
      </c>
      <c r="I1399" s="52">
        <f t="shared" si="63"/>
        <v>2287.5</v>
      </c>
      <c r="J1399" s="52">
        <v>138.6</v>
      </c>
      <c r="K1399" s="52">
        <v>2079</v>
      </c>
      <c r="L1399" s="52">
        <f t="shared" si="64"/>
        <v>208.5</v>
      </c>
      <c r="M1399" s="53">
        <f t="shared" si="65"/>
        <v>9.1147540983606556E-2</v>
      </c>
    </row>
    <row r="1400" spans="1:13" s="32" customFormat="1" x14ac:dyDescent="0.25">
      <c r="A1400" s="50" t="s">
        <v>30</v>
      </c>
      <c r="B1400" s="50" t="s">
        <v>1027</v>
      </c>
      <c r="C1400" s="51">
        <v>45818</v>
      </c>
      <c r="D1400" s="50" t="s">
        <v>99</v>
      </c>
      <c r="E1400" s="52">
        <v>7</v>
      </c>
      <c r="F1400" s="52">
        <v>857.14</v>
      </c>
      <c r="G1400" s="52">
        <v>5999.98</v>
      </c>
      <c r="H1400" s="52">
        <v>0</v>
      </c>
      <c r="I1400" s="52">
        <f t="shared" si="63"/>
        <v>5999.98</v>
      </c>
      <c r="J1400" s="52">
        <v>560</v>
      </c>
      <c r="K1400" s="52">
        <v>3920</v>
      </c>
      <c r="L1400" s="52">
        <f t="shared" si="64"/>
        <v>2079.9799999999996</v>
      </c>
      <c r="M1400" s="53">
        <f t="shared" si="65"/>
        <v>0.34666448888162954</v>
      </c>
    </row>
    <row r="1401" spans="1:13" s="32" customFormat="1" x14ac:dyDescent="0.25">
      <c r="A1401" s="50" t="s">
        <v>30</v>
      </c>
      <c r="B1401" s="50" t="s">
        <v>1027</v>
      </c>
      <c r="C1401" s="51">
        <v>45818</v>
      </c>
      <c r="D1401" s="50" t="s">
        <v>78</v>
      </c>
      <c r="E1401" s="52">
        <v>7</v>
      </c>
      <c r="F1401" s="52">
        <v>678.57</v>
      </c>
      <c r="G1401" s="52">
        <v>4749.99</v>
      </c>
      <c r="H1401" s="52">
        <v>0</v>
      </c>
      <c r="I1401" s="52">
        <f t="shared" si="63"/>
        <v>4749.99</v>
      </c>
      <c r="J1401" s="52">
        <v>450</v>
      </c>
      <c r="K1401" s="52">
        <v>3150</v>
      </c>
      <c r="L1401" s="52">
        <f t="shared" si="64"/>
        <v>1599.9899999999998</v>
      </c>
      <c r="M1401" s="53">
        <f t="shared" si="65"/>
        <v>0.33684070913833497</v>
      </c>
    </row>
    <row r="1402" spans="1:13" s="32" customFormat="1" x14ac:dyDescent="0.25">
      <c r="A1402" s="50" t="s">
        <v>30</v>
      </c>
      <c r="B1402" s="50" t="s">
        <v>1027</v>
      </c>
      <c r="C1402" s="51">
        <v>45818</v>
      </c>
      <c r="D1402" s="50"/>
      <c r="E1402" s="52">
        <v>0</v>
      </c>
      <c r="F1402" s="52"/>
      <c r="G1402" s="52"/>
      <c r="H1402" s="52">
        <v>0</v>
      </c>
      <c r="I1402" s="52">
        <f t="shared" si="63"/>
        <v>0</v>
      </c>
      <c r="J1402" s="52"/>
      <c r="K1402" s="52"/>
      <c r="L1402" s="52">
        <f t="shared" si="64"/>
        <v>0</v>
      </c>
      <c r="M1402" s="53" t="e">
        <f t="shared" si="65"/>
        <v>#DIV/0!</v>
      </c>
    </row>
    <row r="1403" spans="1:13" s="32" customFormat="1" x14ac:dyDescent="0.25">
      <c r="A1403" s="50" t="s">
        <v>44</v>
      </c>
      <c r="B1403" s="50" t="s">
        <v>1028</v>
      </c>
      <c r="C1403" s="51">
        <v>45815</v>
      </c>
      <c r="D1403" s="50" t="s">
        <v>282</v>
      </c>
      <c r="E1403" s="52">
        <v>5</v>
      </c>
      <c r="F1403" s="52">
        <v>665</v>
      </c>
      <c r="G1403" s="52">
        <v>3325</v>
      </c>
      <c r="H1403" s="52">
        <v>0</v>
      </c>
      <c r="I1403" s="52">
        <f t="shared" si="63"/>
        <v>3325</v>
      </c>
      <c r="J1403" s="52">
        <v>85</v>
      </c>
      <c r="K1403" s="52">
        <v>425</v>
      </c>
      <c r="L1403" s="52">
        <f t="shared" si="64"/>
        <v>2900</v>
      </c>
      <c r="M1403" s="53">
        <f t="shared" si="65"/>
        <v>0.8721804511278195</v>
      </c>
    </row>
    <row r="1404" spans="1:13" s="32" customFormat="1" ht="30" x14ac:dyDescent="0.25">
      <c r="A1404" s="50" t="s">
        <v>44</v>
      </c>
      <c r="B1404" s="50" t="s">
        <v>1028</v>
      </c>
      <c r="C1404" s="51">
        <v>45815</v>
      </c>
      <c r="D1404" s="50" t="s">
        <v>143</v>
      </c>
      <c r="E1404" s="52">
        <v>50</v>
      </c>
      <c r="F1404" s="52">
        <v>100</v>
      </c>
      <c r="G1404" s="52">
        <v>5000</v>
      </c>
      <c r="H1404" s="52">
        <v>0</v>
      </c>
      <c r="I1404" s="52">
        <f t="shared" si="63"/>
        <v>5000</v>
      </c>
      <c r="J1404" s="52">
        <v>57.75</v>
      </c>
      <c r="K1404" s="52">
        <v>2887.5</v>
      </c>
      <c r="L1404" s="52">
        <f t="shared" si="64"/>
        <v>2112.5</v>
      </c>
      <c r="M1404" s="53">
        <f t="shared" si="65"/>
        <v>0.42249999999999999</v>
      </c>
    </row>
    <row r="1405" spans="1:13" s="32" customFormat="1" x14ac:dyDescent="0.25">
      <c r="A1405" s="50" t="s">
        <v>44</v>
      </c>
      <c r="B1405" s="50" t="s">
        <v>1028</v>
      </c>
      <c r="C1405" s="51">
        <v>45815</v>
      </c>
      <c r="D1405" s="50" t="s">
        <v>268</v>
      </c>
      <c r="E1405" s="52">
        <v>20</v>
      </c>
      <c r="F1405" s="52">
        <v>830</v>
      </c>
      <c r="G1405" s="52">
        <v>16600</v>
      </c>
      <c r="H1405" s="52">
        <v>0</v>
      </c>
      <c r="I1405" s="52">
        <f t="shared" si="63"/>
        <v>16600</v>
      </c>
      <c r="J1405" s="52">
        <v>140</v>
      </c>
      <c r="K1405" s="52">
        <v>2800</v>
      </c>
      <c r="L1405" s="52">
        <f t="shared" si="64"/>
        <v>13800</v>
      </c>
      <c r="M1405" s="53">
        <f t="shared" si="65"/>
        <v>0.83132530120481929</v>
      </c>
    </row>
    <row r="1406" spans="1:13" s="32" customFormat="1" x14ac:dyDescent="0.25">
      <c r="A1406" s="50" t="s">
        <v>44</v>
      </c>
      <c r="B1406" s="50" t="s">
        <v>1028</v>
      </c>
      <c r="C1406" s="51">
        <v>45815</v>
      </c>
      <c r="D1406" s="50" t="s">
        <v>367</v>
      </c>
      <c r="E1406" s="52">
        <v>30</v>
      </c>
      <c r="F1406" s="52">
        <v>780</v>
      </c>
      <c r="G1406" s="52">
        <v>23400</v>
      </c>
      <c r="H1406" s="52">
        <v>0</v>
      </c>
      <c r="I1406" s="52">
        <f t="shared" si="63"/>
        <v>23400</v>
      </c>
      <c r="J1406" s="52">
        <v>120</v>
      </c>
      <c r="K1406" s="52">
        <v>3600</v>
      </c>
      <c r="L1406" s="52">
        <f t="shared" si="64"/>
        <v>19800</v>
      </c>
      <c r="M1406" s="53">
        <f t="shared" si="65"/>
        <v>0.84615384615384615</v>
      </c>
    </row>
    <row r="1407" spans="1:13" s="32" customFormat="1" x14ac:dyDescent="0.25">
      <c r="A1407" s="50" t="s">
        <v>63</v>
      </c>
      <c r="B1407" s="50" t="s">
        <v>1029</v>
      </c>
      <c r="C1407" s="51">
        <v>45815</v>
      </c>
      <c r="D1407" s="50" t="s">
        <v>66</v>
      </c>
      <c r="E1407" s="52">
        <v>5</v>
      </c>
      <c r="F1407" s="52">
        <v>590</v>
      </c>
      <c r="G1407" s="52">
        <v>2950</v>
      </c>
      <c r="H1407" s="52">
        <v>0</v>
      </c>
      <c r="I1407" s="52">
        <f t="shared" si="63"/>
        <v>2950</v>
      </c>
      <c r="J1407" s="52">
        <v>216</v>
      </c>
      <c r="K1407" s="52">
        <v>1080</v>
      </c>
      <c r="L1407" s="52">
        <f t="shared" si="64"/>
        <v>1870</v>
      </c>
      <c r="M1407" s="53">
        <f t="shared" si="65"/>
        <v>0.63389830508474576</v>
      </c>
    </row>
    <row r="1408" spans="1:13" s="32" customFormat="1" x14ac:dyDescent="0.25">
      <c r="A1408" s="50" t="s">
        <v>63</v>
      </c>
      <c r="B1408" s="50" t="s">
        <v>1030</v>
      </c>
      <c r="C1408" s="51">
        <v>45822</v>
      </c>
      <c r="D1408" s="50" t="s">
        <v>264</v>
      </c>
      <c r="E1408" s="52">
        <v>5</v>
      </c>
      <c r="F1408" s="52">
        <v>3000</v>
      </c>
      <c r="G1408" s="52">
        <v>15000</v>
      </c>
      <c r="H1408" s="52">
        <v>0</v>
      </c>
      <c r="I1408" s="52">
        <f t="shared" si="63"/>
        <v>15000</v>
      </c>
      <c r="J1408" s="52">
        <v>1115</v>
      </c>
      <c r="K1408" s="52">
        <v>5575</v>
      </c>
      <c r="L1408" s="52">
        <f t="shared" si="64"/>
        <v>9425</v>
      </c>
      <c r="M1408" s="53">
        <f t="shared" si="65"/>
        <v>0.6283333333333333</v>
      </c>
    </row>
    <row r="1409" spans="1:13" s="32" customFormat="1" x14ac:dyDescent="0.25">
      <c r="A1409" s="50" t="s">
        <v>63</v>
      </c>
      <c r="B1409" s="50" t="s">
        <v>1031</v>
      </c>
      <c r="C1409" s="51">
        <v>45822</v>
      </c>
      <c r="D1409" s="50" t="s">
        <v>57</v>
      </c>
      <c r="E1409" s="52">
        <v>10</v>
      </c>
      <c r="F1409" s="52">
        <v>548</v>
      </c>
      <c r="G1409" s="52">
        <v>5480</v>
      </c>
      <c r="H1409" s="52">
        <v>0</v>
      </c>
      <c r="I1409" s="52">
        <f t="shared" si="63"/>
        <v>5480</v>
      </c>
      <c r="J1409" s="52">
        <v>156</v>
      </c>
      <c r="K1409" s="52">
        <v>1560</v>
      </c>
      <c r="L1409" s="52">
        <f t="shared" si="64"/>
        <v>3920</v>
      </c>
      <c r="M1409" s="53">
        <f t="shared" si="65"/>
        <v>0.71532846715328469</v>
      </c>
    </row>
    <row r="1410" spans="1:13" s="32" customFormat="1" x14ac:dyDescent="0.25">
      <c r="A1410" s="50" t="s">
        <v>63</v>
      </c>
      <c r="B1410" s="50" t="s">
        <v>1031</v>
      </c>
      <c r="C1410" s="51">
        <v>45822</v>
      </c>
      <c r="D1410" s="50" t="s">
        <v>66</v>
      </c>
      <c r="E1410" s="52">
        <v>10</v>
      </c>
      <c r="F1410" s="52">
        <v>590</v>
      </c>
      <c r="G1410" s="52">
        <v>5900</v>
      </c>
      <c r="H1410" s="52">
        <v>0</v>
      </c>
      <c r="I1410" s="52">
        <f t="shared" si="63"/>
        <v>5900</v>
      </c>
      <c r="J1410" s="52">
        <v>216</v>
      </c>
      <c r="K1410" s="52">
        <v>2160</v>
      </c>
      <c r="L1410" s="52">
        <f t="shared" si="64"/>
        <v>3740</v>
      </c>
      <c r="M1410" s="53">
        <f t="shared" si="65"/>
        <v>0.63389830508474576</v>
      </c>
    </row>
    <row r="1411" spans="1:13" s="32" customFormat="1" x14ac:dyDescent="0.25">
      <c r="A1411" s="50" t="s">
        <v>63</v>
      </c>
      <c r="B1411" s="50" t="s">
        <v>1031</v>
      </c>
      <c r="C1411" s="51">
        <v>45822</v>
      </c>
      <c r="D1411" s="50" t="s">
        <v>130</v>
      </c>
      <c r="E1411" s="52">
        <v>3</v>
      </c>
      <c r="F1411" s="52">
        <v>1080</v>
      </c>
      <c r="G1411" s="52">
        <v>3240</v>
      </c>
      <c r="H1411" s="52">
        <v>0</v>
      </c>
      <c r="I1411" s="52">
        <f t="shared" si="63"/>
        <v>3240</v>
      </c>
      <c r="J1411" s="52">
        <v>270</v>
      </c>
      <c r="K1411" s="52">
        <v>810</v>
      </c>
      <c r="L1411" s="52">
        <f t="shared" si="64"/>
        <v>2430</v>
      </c>
      <c r="M1411" s="53">
        <f t="shared" si="65"/>
        <v>0.75</v>
      </c>
    </row>
    <row r="1412" spans="1:13" s="32" customFormat="1" x14ac:dyDescent="0.25">
      <c r="A1412" s="50" t="s">
        <v>63</v>
      </c>
      <c r="B1412" s="50" t="s">
        <v>1032</v>
      </c>
      <c r="C1412" s="51">
        <v>45822</v>
      </c>
      <c r="D1412" s="50" t="s">
        <v>56</v>
      </c>
      <c r="E1412" s="52">
        <v>5</v>
      </c>
      <c r="F1412" s="52">
        <v>1090</v>
      </c>
      <c r="G1412" s="52">
        <v>5450</v>
      </c>
      <c r="H1412" s="52">
        <v>0</v>
      </c>
      <c r="I1412" s="52">
        <f t="shared" si="63"/>
        <v>5450</v>
      </c>
      <c r="J1412" s="52">
        <v>273</v>
      </c>
      <c r="K1412" s="52">
        <v>1365</v>
      </c>
      <c r="L1412" s="52">
        <f t="shared" si="64"/>
        <v>4085</v>
      </c>
      <c r="M1412" s="53">
        <f t="shared" si="65"/>
        <v>0.74954128440366974</v>
      </c>
    </row>
    <row r="1413" spans="1:13" s="32" customFormat="1" x14ac:dyDescent="0.25">
      <c r="A1413" s="50" t="s">
        <v>63</v>
      </c>
      <c r="B1413" s="50" t="s">
        <v>1032</v>
      </c>
      <c r="C1413" s="51">
        <v>45822</v>
      </c>
      <c r="D1413" s="50" t="s">
        <v>82</v>
      </c>
      <c r="E1413" s="52">
        <v>3</v>
      </c>
      <c r="F1413" s="52">
        <v>2560</v>
      </c>
      <c r="G1413" s="52">
        <v>7680</v>
      </c>
      <c r="H1413" s="52">
        <v>0</v>
      </c>
      <c r="I1413" s="52">
        <f t="shared" si="63"/>
        <v>7680</v>
      </c>
      <c r="J1413" s="52">
        <v>720</v>
      </c>
      <c r="K1413" s="52">
        <v>2160</v>
      </c>
      <c r="L1413" s="52">
        <f t="shared" si="64"/>
        <v>5520</v>
      </c>
      <c r="M1413" s="53">
        <f t="shared" si="65"/>
        <v>0.71875</v>
      </c>
    </row>
    <row r="1414" spans="1:13" s="32" customFormat="1" x14ac:dyDescent="0.25">
      <c r="A1414" s="50" t="s">
        <v>63</v>
      </c>
      <c r="B1414" s="50" t="s">
        <v>1032</v>
      </c>
      <c r="C1414" s="51">
        <v>45822</v>
      </c>
      <c r="D1414" s="50" t="s">
        <v>73</v>
      </c>
      <c r="E1414" s="52">
        <v>1</v>
      </c>
      <c r="F1414" s="52">
        <v>600</v>
      </c>
      <c r="G1414" s="52">
        <v>600</v>
      </c>
      <c r="H1414" s="52">
        <v>0</v>
      </c>
      <c r="I1414" s="52">
        <f t="shared" si="63"/>
        <v>600</v>
      </c>
      <c r="J1414" s="52">
        <v>105</v>
      </c>
      <c r="K1414" s="52">
        <v>105</v>
      </c>
      <c r="L1414" s="52">
        <f t="shared" si="64"/>
        <v>495</v>
      </c>
      <c r="M1414" s="53">
        <f t="shared" si="65"/>
        <v>0.82499999999999996</v>
      </c>
    </row>
    <row r="1415" spans="1:13" s="32" customFormat="1" x14ac:dyDescent="0.25">
      <c r="A1415" s="50" t="s">
        <v>63</v>
      </c>
      <c r="B1415" s="50" t="s">
        <v>1033</v>
      </c>
      <c r="C1415" s="51">
        <v>45822</v>
      </c>
      <c r="D1415" s="50" t="s">
        <v>367</v>
      </c>
      <c r="E1415" s="52">
        <v>4</v>
      </c>
      <c r="F1415" s="52">
        <v>600</v>
      </c>
      <c r="G1415" s="52">
        <v>2400</v>
      </c>
      <c r="H1415" s="52">
        <v>0</v>
      </c>
      <c r="I1415" s="52">
        <f t="shared" si="63"/>
        <v>2400</v>
      </c>
      <c r="J1415" s="52">
        <v>120</v>
      </c>
      <c r="K1415" s="52">
        <v>480</v>
      </c>
      <c r="L1415" s="52">
        <f t="shared" si="64"/>
        <v>1920</v>
      </c>
      <c r="M1415" s="53">
        <f t="shared" si="65"/>
        <v>0.8</v>
      </c>
    </row>
    <row r="1416" spans="1:13" s="32" customFormat="1" x14ac:dyDescent="0.25">
      <c r="A1416" s="50" t="s">
        <v>63</v>
      </c>
      <c r="B1416" s="50" t="s">
        <v>1033</v>
      </c>
      <c r="C1416" s="51">
        <v>45822</v>
      </c>
      <c r="D1416" s="50" t="s">
        <v>93</v>
      </c>
      <c r="E1416" s="52">
        <v>10</v>
      </c>
      <c r="F1416" s="52">
        <v>195</v>
      </c>
      <c r="G1416" s="52">
        <v>1950</v>
      </c>
      <c r="H1416" s="52">
        <v>0</v>
      </c>
      <c r="I1416" s="52">
        <f t="shared" ref="I1416:I1479" si="66">+G1416-H1416</f>
        <v>1950</v>
      </c>
      <c r="J1416" s="52">
        <v>78</v>
      </c>
      <c r="K1416" s="52">
        <v>780</v>
      </c>
      <c r="L1416" s="52">
        <f t="shared" ref="L1416:L1479" si="67">+I1416-K1416</f>
        <v>1170</v>
      </c>
      <c r="M1416" s="53">
        <f t="shared" ref="M1416:M1479" si="68">+L1416/G1416</f>
        <v>0.6</v>
      </c>
    </row>
    <row r="1417" spans="1:13" s="32" customFormat="1" x14ac:dyDescent="0.25">
      <c r="A1417" s="50" t="s">
        <v>63</v>
      </c>
      <c r="B1417" s="50" t="s">
        <v>1033</v>
      </c>
      <c r="C1417" s="51">
        <v>45822</v>
      </c>
      <c r="D1417" s="50" t="s">
        <v>222</v>
      </c>
      <c r="E1417" s="52">
        <v>12</v>
      </c>
      <c r="F1417" s="52">
        <v>245</v>
      </c>
      <c r="G1417" s="52">
        <v>2940</v>
      </c>
      <c r="H1417" s="52">
        <v>0</v>
      </c>
      <c r="I1417" s="52">
        <f t="shared" si="66"/>
        <v>2940</v>
      </c>
      <c r="J1417" s="52">
        <v>42</v>
      </c>
      <c r="K1417" s="52">
        <v>504</v>
      </c>
      <c r="L1417" s="52">
        <f t="shared" si="67"/>
        <v>2436</v>
      </c>
      <c r="M1417" s="53">
        <f t="shared" si="68"/>
        <v>0.82857142857142863</v>
      </c>
    </row>
    <row r="1418" spans="1:13" s="32" customFormat="1" ht="30" x14ac:dyDescent="0.25">
      <c r="A1418" s="50" t="s">
        <v>63</v>
      </c>
      <c r="B1418" s="50" t="s">
        <v>1033</v>
      </c>
      <c r="C1418" s="51">
        <v>45822</v>
      </c>
      <c r="D1418" s="50" t="s">
        <v>1034</v>
      </c>
      <c r="E1418" s="52">
        <v>6</v>
      </c>
      <c r="F1418" s="52">
        <v>1800</v>
      </c>
      <c r="G1418" s="52">
        <v>10800</v>
      </c>
      <c r="H1418" s="52">
        <v>0</v>
      </c>
      <c r="I1418" s="52">
        <f t="shared" si="66"/>
        <v>10800</v>
      </c>
      <c r="J1418" s="52">
        <v>650</v>
      </c>
      <c r="K1418" s="52">
        <v>3900</v>
      </c>
      <c r="L1418" s="52">
        <f t="shared" si="67"/>
        <v>6900</v>
      </c>
      <c r="M1418" s="53">
        <f t="shared" si="68"/>
        <v>0.63888888888888884</v>
      </c>
    </row>
    <row r="1419" spans="1:13" s="32" customFormat="1" x14ac:dyDescent="0.25">
      <c r="A1419" s="50" t="s">
        <v>63</v>
      </c>
      <c r="B1419" s="50" t="s">
        <v>1033</v>
      </c>
      <c r="C1419" s="51">
        <v>45822</v>
      </c>
      <c r="D1419" s="50" t="s">
        <v>372</v>
      </c>
      <c r="E1419" s="52">
        <v>2</v>
      </c>
      <c r="F1419" s="52">
        <v>1872.5</v>
      </c>
      <c r="G1419" s="52">
        <v>3745</v>
      </c>
      <c r="H1419" s="52">
        <v>0</v>
      </c>
      <c r="I1419" s="52">
        <f t="shared" si="66"/>
        <v>3745</v>
      </c>
      <c r="J1419" s="52">
        <v>940</v>
      </c>
      <c r="K1419" s="52">
        <v>1880</v>
      </c>
      <c r="L1419" s="52">
        <f t="shared" si="67"/>
        <v>1865</v>
      </c>
      <c r="M1419" s="53">
        <f t="shared" si="68"/>
        <v>0.49799732977303068</v>
      </c>
    </row>
    <row r="1420" spans="1:13" s="32" customFormat="1" x14ac:dyDescent="0.25">
      <c r="A1420" s="50" t="s">
        <v>63</v>
      </c>
      <c r="B1420" s="50" t="s">
        <v>1033</v>
      </c>
      <c r="C1420" s="51">
        <v>45822</v>
      </c>
      <c r="D1420" s="50" t="s">
        <v>652</v>
      </c>
      <c r="E1420" s="52">
        <v>16</v>
      </c>
      <c r="F1420" s="52">
        <v>70</v>
      </c>
      <c r="G1420" s="52">
        <v>1120</v>
      </c>
      <c r="H1420" s="52">
        <v>0</v>
      </c>
      <c r="I1420" s="52">
        <f t="shared" si="66"/>
        <v>1120</v>
      </c>
      <c r="J1420" s="52">
        <v>42</v>
      </c>
      <c r="K1420" s="52">
        <v>672</v>
      </c>
      <c r="L1420" s="52">
        <f t="shared" si="67"/>
        <v>448</v>
      </c>
      <c r="M1420" s="53">
        <f t="shared" si="68"/>
        <v>0.4</v>
      </c>
    </row>
    <row r="1421" spans="1:13" s="32" customFormat="1" x14ac:dyDescent="0.25">
      <c r="A1421" s="50" t="s">
        <v>63</v>
      </c>
      <c r="B1421" s="50" t="s">
        <v>1035</v>
      </c>
      <c r="C1421" s="51">
        <v>45822</v>
      </c>
      <c r="D1421" s="50" t="s">
        <v>101</v>
      </c>
      <c r="E1421" s="52">
        <v>2</v>
      </c>
      <c r="F1421" s="52">
        <v>663.5</v>
      </c>
      <c r="G1421" s="52">
        <v>1327</v>
      </c>
      <c r="H1421" s="52">
        <v>0</v>
      </c>
      <c r="I1421" s="52">
        <f t="shared" si="66"/>
        <v>1327</v>
      </c>
      <c r="J1421" s="52">
        <v>264</v>
      </c>
      <c r="K1421" s="52">
        <v>528</v>
      </c>
      <c r="L1421" s="52">
        <f t="shared" si="67"/>
        <v>799</v>
      </c>
      <c r="M1421" s="53">
        <f t="shared" si="68"/>
        <v>0.60211002260738511</v>
      </c>
    </row>
    <row r="1422" spans="1:13" s="32" customFormat="1" x14ac:dyDescent="0.25">
      <c r="A1422" s="50" t="s">
        <v>30</v>
      </c>
      <c r="B1422" s="50" t="s">
        <v>1036</v>
      </c>
      <c r="C1422" s="51">
        <v>45825</v>
      </c>
      <c r="D1422" s="50" t="s">
        <v>383</v>
      </c>
      <c r="E1422" s="52">
        <v>7</v>
      </c>
      <c r="F1422" s="52">
        <v>1392.86</v>
      </c>
      <c r="G1422" s="52">
        <v>9750.02</v>
      </c>
      <c r="H1422" s="52">
        <v>0</v>
      </c>
      <c r="I1422" s="52">
        <f t="shared" si="66"/>
        <v>9750.02</v>
      </c>
      <c r="J1422" s="52">
        <v>780</v>
      </c>
      <c r="K1422" s="52">
        <v>5460</v>
      </c>
      <c r="L1422" s="52">
        <f t="shared" si="67"/>
        <v>4290.0200000000004</v>
      </c>
      <c r="M1422" s="53">
        <f t="shared" si="68"/>
        <v>0.44000114871559243</v>
      </c>
    </row>
    <row r="1423" spans="1:13" s="32" customFormat="1" x14ac:dyDescent="0.25">
      <c r="A1423" s="50" t="s">
        <v>30</v>
      </c>
      <c r="B1423" s="50" t="s">
        <v>1036</v>
      </c>
      <c r="C1423" s="51">
        <v>45825</v>
      </c>
      <c r="D1423" s="50" t="s">
        <v>524</v>
      </c>
      <c r="E1423" s="52">
        <v>7</v>
      </c>
      <c r="F1423" s="52">
        <v>642.86</v>
      </c>
      <c r="G1423" s="52">
        <v>4500.0200000000004</v>
      </c>
      <c r="H1423" s="52">
        <v>0</v>
      </c>
      <c r="I1423" s="52">
        <f t="shared" si="66"/>
        <v>4500.0200000000004</v>
      </c>
      <c r="J1423" s="52">
        <v>325</v>
      </c>
      <c r="K1423" s="52">
        <v>2275</v>
      </c>
      <c r="L1423" s="52">
        <f t="shared" si="67"/>
        <v>2225.0200000000004</v>
      </c>
      <c r="M1423" s="53">
        <f t="shared" si="68"/>
        <v>0.49444669134803848</v>
      </c>
    </row>
    <row r="1424" spans="1:13" s="32" customFormat="1" x14ac:dyDescent="0.25">
      <c r="A1424" s="50" t="s">
        <v>30</v>
      </c>
      <c r="B1424" s="50" t="s">
        <v>1036</v>
      </c>
      <c r="C1424" s="51">
        <v>45825</v>
      </c>
      <c r="D1424" s="50" t="s">
        <v>78</v>
      </c>
      <c r="E1424" s="52">
        <v>7</v>
      </c>
      <c r="F1424" s="52">
        <v>678.57</v>
      </c>
      <c r="G1424" s="52">
        <v>4749.99</v>
      </c>
      <c r="H1424" s="52">
        <v>0</v>
      </c>
      <c r="I1424" s="52">
        <f t="shared" si="66"/>
        <v>4749.99</v>
      </c>
      <c r="J1424" s="52">
        <v>450</v>
      </c>
      <c r="K1424" s="52">
        <v>3150</v>
      </c>
      <c r="L1424" s="52">
        <f t="shared" si="67"/>
        <v>1599.9899999999998</v>
      </c>
      <c r="M1424" s="53">
        <f t="shared" si="68"/>
        <v>0.33684070913833497</v>
      </c>
    </row>
    <row r="1425" spans="1:13" s="32" customFormat="1" x14ac:dyDescent="0.25">
      <c r="A1425" s="50" t="s">
        <v>30</v>
      </c>
      <c r="B1425" s="50" t="s">
        <v>1036</v>
      </c>
      <c r="C1425" s="51">
        <v>45825</v>
      </c>
      <c r="D1425" s="50" t="s">
        <v>155</v>
      </c>
      <c r="E1425" s="52">
        <v>4</v>
      </c>
      <c r="F1425" s="52">
        <v>2800</v>
      </c>
      <c r="G1425" s="52">
        <v>11200</v>
      </c>
      <c r="H1425" s="52">
        <v>0</v>
      </c>
      <c r="I1425" s="52">
        <f t="shared" si="66"/>
        <v>11200</v>
      </c>
      <c r="J1425" s="52">
        <v>925</v>
      </c>
      <c r="K1425" s="52">
        <v>3700</v>
      </c>
      <c r="L1425" s="52">
        <f t="shared" si="67"/>
        <v>7500</v>
      </c>
      <c r="M1425" s="53">
        <f t="shared" si="68"/>
        <v>0.6696428571428571</v>
      </c>
    </row>
    <row r="1426" spans="1:13" s="32" customFormat="1" x14ac:dyDescent="0.25">
      <c r="A1426" s="50" t="s">
        <v>30</v>
      </c>
      <c r="B1426" s="50" t="s">
        <v>1036</v>
      </c>
      <c r="C1426" s="51">
        <v>45825</v>
      </c>
      <c r="D1426" s="50" t="s">
        <v>77</v>
      </c>
      <c r="E1426" s="52">
        <v>4</v>
      </c>
      <c r="F1426" s="52">
        <v>1900</v>
      </c>
      <c r="G1426" s="52">
        <v>7600</v>
      </c>
      <c r="H1426" s="52">
        <v>0</v>
      </c>
      <c r="I1426" s="52">
        <f t="shared" si="66"/>
        <v>7600</v>
      </c>
      <c r="J1426" s="52">
        <v>595</v>
      </c>
      <c r="K1426" s="52">
        <v>2380</v>
      </c>
      <c r="L1426" s="52">
        <f t="shared" si="67"/>
        <v>5220</v>
      </c>
      <c r="M1426" s="53">
        <f t="shared" si="68"/>
        <v>0.68684210526315792</v>
      </c>
    </row>
    <row r="1427" spans="1:13" s="32" customFormat="1" x14ac:dyDescent="0.25">
      <c r="A1427" s="50" t="s">
        <v>30</v>
      </c>
      <c r="B1427" s="50" t="s">
        <v>1036</v>
      </c>
      <c r="C1427" s="51">
        <v>45825</v>
      </c>
      <c r="D1427" s="50" t="s">
        <v>126</v>
      </c>
      <c r="E1427" s="52">
        <v>10</v>
      </c>
      <c r="F1427" s="52">
        <v>229.32</v>
      </c>
      <c r="G1427" s="52">
        <v>2293.1999999999998</v>
      </c>
      <c r="H1427" s="52">
        <v>0</v>
      </c>
      <c r="I1427" s="52">
        <f t="shared" si="66"/>
        <v>2293.1999999999998</v>
      </c>
      <c r="J1427" s="52">
        <v>114.66</v>
      </c>
      <c r="K1427" s="52">
        <v>1146.5999999999999</v>
      </c>
      <c r="L1427" s="52">
        <f t="shared" si="67"/>
        <v>1146.5999999999999</v>
      </c>
      <c r="M1427" s="53">
        <f t="shared" si="68"/>
        <v>0.5</v>
      </c>
    </row>
    <row r="1428" spans="1:13" s="32" customFormat="1" x14ac:dyDescent="0.25">
      <c r="A1428" s="50" t="s">
        <v>30</v>
      </c>
      <c r="B1428" s="50" t="s">
        <v>1036</v>
      </c>
      <c r="C1428" s="51">
        <v>45825</v>
      </c>
      <c r="D1428" s="50" t="s">
        <v>266</v>
      </c>
      <c r="E1428" s="52">
        <v>10</v>
      </c>
      <c r="F1428" s="52">
        <v>152.5</v>
      </c>
      <c r="G1428" s="52">
        <v>1525</v>
      </c>
      <c r="H1428" s="52">
        <v>0</v>
      </c>
      <c r="I1428" s="52">
        <f t="shared" si="66"/>
        <v>1525</v>
      </c>
      <c r="J1428" s="52">
        <v>138.6</v>
      </c>
      <c r="K1428" s="52">
        <v>1386</v>
      </c>
      <c r="L1428" s="52">
        <f t="shared" si="67"/>
        <v>139</v>
      </c>
      <c r="M1428" s="53">
        <f t="shared" si="68"/>
        <v>9.1147540983606556E-2</v>
      </c>
    </row>
    <row r="1429" spans="1:13" s="32" customFormat="1" x14ac:dyDescent="0.25">
      <c r="A1429" s="50" t="s">
        <v>146</v>
      </c>
      <c r="B1429" s="50" t="s">
        <v>1037</v>
      </c>
      <c r="C1429" s="51">
        <v>45829</v>
      </c>
      <c r="D1429" s="50" t="s">
        <v>150</v>
      </c>
      <c r="E1429" s="52">
        <v>10</v>
      </c>
      <c r="F1429" s="52">
        <v>1300</v>
      </c>
      <c r="G1429" s="52">
        <v>13000</v>
      </c>
      <c r="H1429" s="52">
        <v>0</v>
      </c>
      <c r="I1429" s="52">
        <f t="shared" si="66"/>
        <v>13000</v>
      </c>
      <c r="J1429" s="52">
        <v>100</v>
      </c>
      <c r="K1429" s="52">
        <v>1000</v>
      </c>
      <c r="L1429" s="52">
        <f t="shared" si="67"/>
        <v>12000</v>
      </c>
      <c r="M1429" s="53">
        <f t="shared" si="68"/>
        <v>0.92307692307692313</v>
      </c>
    </row>
    <row r="1430" spans="1:13" s="32" customFormat="1" x14ac:dyDescent="0.25">
      <c r="A1430" s="50" t="s">
        <v>146</v>
      </c>
      <c r="B1430" s="50" t="s">
        <v>1038</v>
      </c>
      <c r="C1430" s="51">
        <v>45829</v>
      </c>
      <c r="D1430" s="50" t="s">
        <v>282</v>
      </c>
      <c r="E1430" s="52">
        <v>2</v>
      </c>
      <c r="F1430" s="52">
        <v>641</v>
      </c>
      <c r="G1430" s="52">
        <v>1282</v>
      </c>
      <c r="H1430" s="52">
        <v>0</v>
      </c>
      <c r="I1430" s="52">
        <f t="shared" si="66"/>
        <v>1282</v>
      </c>
      <c r="J1430" s="52">
        <v>85</v>
      </c>
      <c r="K1430" s="52">
        <v>170</v>
      </c>
      <c r="L1430" s="52">
        <f t="shared" si="67"/>
        <v>1112</v>
      </c>
      <c r="M1430" s="53">
        <f t="shared" si="68"/>
        <v>0.86739469578783146</v>
      </c>
    </row>
    <row r="1431" spans="1:13" s="32" customFormat="1" x14ac:dyDescent="0.25">
      <c r="A1431" s="50" t="s">
        <v>44</v>
      </c>
      <c r="B1431" s="50" t="s">
        <v>1039</v>
      </c>
      <c r="C1431" s="51">
        <v>45822</v>
      </c>
      <c r="D1431" s="50" t="s">
        <v>39</v>
      </c>
      <c r="E1431" s="52">
        <v>2</v>
      </c>
      <c r="F1431" s="52">
        <v>800</v>
      </c>
      <c r="G1431" s="52">
        <v>1600</v>
      </c>
      <c r="H1431" s="52">
        <v>480</v>
      </c>
      <c r="I1431" s="52">
        <f t="shared" si="66"/>
        <v>1120</v>
      </c>
      <c r="J1431" s="52">
        <v>325</v>
      </c>
      <c r="K1431" s="52">
        <v>650</v>
      </c>
      <c r="L1431" s="52">
        <f t="shared" si="67"/>
        <v>470</v>
      </c>
      <c r="M1431" s="53">
        <f t="shared" si="68"/>
        <v>0.29375000000000001</v>
      </c>
    </row>
    <row r="1432" spans="1:13" s="32" customFormat="1" x14ac:dyDescent="0.25">
      <c r="A1432" s="50" t="s">
        <v>44</v>
      </c>
      <c r="B1432" s="50" t="s">
        <v>1040</v>
      </c>
      <c r="C1432" s="51">
        <v>45822</v>
      </c>
      <c r="D1432" s="50" t="s">
        <v>52</v>
      </c>
      <c r="E1432" s="52">
        <v>5</v>
      </c>
      <c r="F1432" s="52">
        <v>1078</v>
      </c>
      <c r="G1432" s="52">
        <v>5390</v>
      </c>
      <c r="H1432" s="52">
        <v>0</v>
      </c>
      <c r="I1432" s="52">
        <f t="shared" si="66"/>
        <v>5390</v>
      </c>
      <c r="J1432" s="52">
        <v>530</v>
      </c>
      <c r="K1432" s="52">
        <v>2650</v>
      </c>
      <c r="L1432" s="52">
        <f t="shared" si="67"/>
        <v>2740</v>
      </c>
      <c r="M1432" s="53">
        <f t="shared" si="68"/>
        <v>0.50834879406307976</v>
      </c>
    </row>
    <row r="1433" spans="1:13" s="32" customFormat="1" ht="30" x14ac:dyDescent="0.25">
      <c r="A1433" s="50" t="s">
        <v>30</v>
      </c>
      <c r="B1433" s="50" t="s">
        <v>1041</v>
      </c>
      <c r="C1433" s="51">
        <v>45826</v>
      </c>
      <c r="D1433" s="50" t="s">
        <v>50</v>
      </c>
      <c r="E1433" s="52">
        <v>2</v>
      </c>
      <c r="F1433" s="52">
        <v>1200</v>
      </c>
      <c r="G1433" s="52">
        <v>2400</v>
      </c>
      <c r="H1433" s="52">
        <v>0</v>
      </c>
      <c r="I1433" s="52">
        <f t="shared" si="66"/>
        <v>2400</v>
      </c>
      <c r="J1433" s="52">
        <v>615</v>
      </c>
      <c r="K1433" s="52">
        <v>1230</v>
      </c>
      <c r="L1433" s="52">
        <f t="shared" si="67"/>
        <v>1170</v>
      </c>
      <c r="M1433" s="53">
        <f t="shared" si="68"/>
        <v>0.48749999999999999</v>
      </c>
    </row>
    <row r="1434" spans="1:13" s="32" customFormat="1" x14ac:dyDescent="0.25">
      <c r="A1434" s="50" t="s">
        <v>15</v>
      </c>
      <c r="B1434" s="50" t="s">
        <v>1042</v>
      </c>
      <c r="C1434" s="51">
        <v>45829</v>
      </c>
      <c r="D1434" s="50" t="s">
        <v>1043</v>
      </c>
      <c r="E1434" s="52">
        <v>1</v>
      </c>
      <c r="F1434" s="52">
        <v>27760</v>
      </c>
      <c r="G1434" s="52">
        <v>27760</v>
      </c>
      <c r="H1434" s="52">
        <v>0</v>
      </c>
      <c r="I1434" s="52">
        <f t="shared" si="66"/>
        <v>27760</v>
      </c>
      <c r="J1434" s="52">
        <v>18266.080000000002</v>
      </c>
      <c r="K1434" s="52">
        <v>18266.080000000002</v>
      </c>
      <c r="L1434" s="52">
        <f t="shared" si="67"/>
        <v>9493.9199999999983</v>
      </c>
      <c r="M1434" s="53">
        <f t="shared" si="68"/>
        <v>0.34199999999999992</v>
      </c>
    </row>
    <row r="1435" spans="1:13" s="32" customFormat="1" x14ac:dyDescent="0.25">
      <c r="A1435" s="50" t="s">
        <v>15</v>
      </c>
      <c r="B1435" s="50" t="s">
        <v>1044</v>
      </c>
      <c r="C1435" s="51">
        <v>45829</v>
      </c>
      <c r="D1435" s="50" t="s">
        <v>1045</v>
      </c>
      <c r="E1435" s="52">
        <v>1</v>
      </c>
      <c r="F1435" s="52">
        <v>51428</v>
      </c>
      <c r="G1435" s="52">
        <v>51428</v>
      </c>
      <c r="H1435" s="52">
        <v>0</v>
      </c>
      <c r="I1435" s="52">
        <f t="shared" si="66"/>
        <v>51428</v>
      </c>
      <c r="J1435" s="52">
        <v>33839.620000000003</v>
      </c>
      <c r="K1435" s="52">
        <v>33839.620000000003</v>
      </c>
      <c r="L1435" s="52">
        <f t="shared" si="67"/>
        <v>17588.379999999997</v>
      </c>
      <c r="M1435" s="53">
        <f t="shared" si="68"/>
        <v>0.34200007777864194</v>
      </c>
    </row>
    <row r="1436" spans="1:13" s="32" customFormat="1" x14ac:dyDescent="0.25">
      <c r="A1436" s="50" t="s">
        <v>146</v>
      </c>
      <c r="B1436" s="50" t="s">
        <v>1046</v>
      </c>
      <c r="C1436" s="51">
        <v>45829</v>
      </c>
      <c r="D1436" s="50" t="s">
        <v>1047</v>
      </c>
      <c r="E1436" s="52">
        <v>1</v>
      </c>
      <c r="F1436" s="52">
        <v>48262</v>
      </c>
      <c r="G1436" s="52">
        <v>48262</v>
      </c>
      <c r="H1436" s="52">
        <v>0</v>
      </c>
      <c r="I1436" s="52">
        <f t="shared" si="66"/>
        <v>48262</v>
      </c>
      <c r="J1436" s="52">
        <v>92829</v>
      </c>
      <c r="K1436" s="52">
        <v>92829</v>
      </c>
      <c r="L1436" s="52">
        <f t="shared" si="67"/>
        <v>-44567</v>
      </c>
      <c r="M1436" s="53">
        <f t="shared" si="68"/>
        <v>-0.92343873026397583</v>
      </c>
    </row>
    <row r="1437" spans="1:13" s="32" customFormat="1" x14ac:dyDescent="0.25">
      <c r="A1437" s="50" t="s">
        <v>146</v>
      </c>
      <c r="B1437" s="50" t="s">
        <v>1048</v>
      </c>
      <c r="C1437" s="51">
        <v>45829</v>
      </c>
      <c r="D1437" s="50"/>
      <c r="E1437" s="52">
        <v>1</v>
      </c>
      <c r="F1437" s="52">
        <v>40812</v>
      </c>
      <c r="G1437" s="52">
        <v>40812</v>
      </c>
      <c r="H1437" s="52">
        <v>0</v>
      </c>
      <c r="I1437" s="52">
        <f t="shared" si="66"/>
        <v>40812</v>
      </c>
      <c r="J1437" s="52"/>
      <c r="K1437" s="52"/>
      <c r="L1437" s="52">
        <f t="shared" si="67"/>
        <v>40812</v>
      </c>
      <c r="M1437" s="53">
        <f t="shared" si="68"/>
        <v>1</v>
      </c>
    </row>
    <row r="1438" spans="1:13" s="32" customFormat="1" x14ac:dyDescent="0.25">
      <c r="A1438" s="50" t="s">
        <v>146</v>
      </c>
      <c r="B1438" s="50" t="s">
        <v>1049</v>
      </c>
      <c r="C1438" s="51">
        <v>45829</v>
      </c>
      <c r="D1438" s="50"/>
      <c r="E1438" s="52">
        <v>1</v>
      </c>
      <c r="F1438" s="52">
        <v>41536</v>
      </c>
      <c r="G1438" s="52">
        <v>41536</v>
      </c>
      <c r="H1438" s="52">
        <v>0</v>
      </c>
      <c r="I1438" s="52">
        <f t="shared" si="66"/>
        <v>41536</v>
      </c>
      <c r="J1438" s="52"/>
      <c r="K1438" s="52"/>
      <c r="L1438" s="52">
        <f t="shared" si="67"/>
        <v>41536</v>
      </c>
      <c r="M1438" s="53">
        <f t="shared" si="68"/>
        <v>1</v>
      </c>
    </row>
    <row r="1439" spans="1:13" s="32" customFormat="1" x14ac:dyDescent="0.25">
      <c r="A1439" s="50" t="s">
        <v>30</v>
      </c>
      <c r="B1439" s="50" t="s">
        <v>1050</v>
      </c>
      <c r="C1439" s="51">
        <v>45832</v>
      </c>
      <c r="D1439" s="50" t="s">
        <v>78</v>
      </c>
      <c r="E1439" s="52">
        <v>7</v>
      </c>
      <c r="F1439" s="52">
        <v>678.57</v>
      </c>
      <c r="G1439" s="52">
        <v>4749.99</v>
      </c>
      <c r="H1439" s="52">
        <v>0</v>
      </c>
      <c r="I1439" s="52">
        <f t="shared" si="66"/>
        <v>4749.99</v>
      </c>
      <c r="J1439" s="52">
        <v>450</v>
      </c>
      <c r="K1439" s="52">
        <v>3150</v>
      </c>
      <c r="L1439" s="52">
        <f t="shared" si="67"/>
        <v>1599.9899999999998</v>
      </c>
      <c r="M1439" s="53">
        <f t="shared" si="68"/>
        <v>0.33684070913833497</v>
      </c>
    </row>
    <row r="1440" spans="1:13" s="32" customFormat="1" x14ac:dyDescent="0.25">
      <c r="A1440" s="50" t="s">
        <v>30</v>
      </c>
      <c r="B1440" s="50" t="s">
        <v>1050</v>
      </c>
      <c r="C1440" s="51">
        <v>45832</v>
      </c>
      <c r="D1440" s="50" t="s">
        <v>90</v>
      </c>
      <c r="E1440" s="52">
        <v>7</v>
      </c>
      <c r="F1440" s="52">
        <v>671.43</v>
      </c>
      <c r="G1440" s="52">
        <v>4700.01</v>
      </c>
      <c r="H1440" s="52">
        <v>0</v>
      </c>
      <c r="I1440" s="52">
        <f t="shared" si="66"/>
        <v>4700.01</v>
      </c>
      <c r="J1440" s="52">
        <v>150</v>
      </c>
      <c r="K1440" s="52">
        <v>1050</v>
      </c>
      <c r="L1440" s="52">
        <f t="shared" si="67"/>
        <v>3650.01</v>
      </c>
      <c r="M1440" s="53">
        <f t="shared" si="68"/>
        <v>0.77659622000804251</v>
      </c>
    </row>
    <row r="1441" spans="1:13" s="32" customFormat="1" x14ac:dyDescent="0.25">
      <c r="A1441" s="50" t="s">
        <v>30</v>
      </c>
      <c r="B1441" s="50" t="s">
        <v>1050</v>
      </c>
      <c r="C1441" s="51">
        <v>45832</v>
      </c>
      <c r="D1441" s="50" t="s">
        <v>170</v>
      </c>
      <c r="E1441" s="52">
        <v>7</v>
      </c>
      <c r="F1441" s="52">
        <v>464.29</v>
      </c>
      <c r="G1441" s="52">
        <v>3250.03</v>
      </c>
      <c r="H1441" s="52">
        <v>0</v>
      </c>
      <c r="I1441" s="52">
        <f t="shared" si="66"/>
        <v>3250.03</v>
      </c>
      <c r="J1441" s="52">
        <v>236.25</v>
      </c>
      <c r="K1441" s="52">
        <v>1653.75</v>
      </c>
      <c r="L1441" s="52">
        <f t="shared" si="67"/>
        <v>1596.2800000000002</v>
      </c>
      <c r="M1441" s="53">
        <f t="shared" si="68"/>
        <v>0.49115854315190938</v>
      </c>
    </row>
    <row r="1442" spans="1:13" s="32" customFormat="1" x14ac:dyDescent="0.25">
      <c r="A1442" s="55" t="s">
        <v>30</v>
      </c>
      <c r="B1442" s="55" t="s">
        <v>1050</v>
      </c>
      <c r="C1442" s="56">
        <v>45832</v>
      </c>
      <c r="D1442" s="55" t="s">
        <v>33</v>
      </c>
      <c r="E1442" s="48">
        <v>7</v>
      </c>
      <c r="F1442" s="48">
        <v>857.14</v>
      </c>
      <c r="G1442" s="48">
        <v>5999.98</v>
      </c>
      <c r="H1442" s="48">
        <v>0</v>
      </c>
      <c r="I1442" s="52">
        <f t="shared" si="66"/>
        <v>5999.98</v>
      </c>
      <c r="J1442" s="48">
        <v>560</v>
      </c>
      <c r="K1442" s="48">
        <v>3920</v>
      </c>
      <c r="L1442" s="52">
        <f t="shared" si="67"/>
        <v>2079.9799999999996</v>
      </c>
      <c r="M1442" s="53">
        <f t="shared" si="68"/>
        <v>0.34666448888162954</v>
      </c>
    </row>
    <row r="1443" spans="1:13" s="32" customFormat="1" x14ac:dyDescent="0.25">
      <c r="A1443" s="55" t="s">
        <v>44</v>
      </c>
      <c r="B1443" s="55" t="s">
        <v>1051</v>
      </c>
      <c r="C1443" s="56">
        <v>45829</v>
      </c>
      <c r="D1443" s="55" t="s">
        <v>99</v>
      </c>
      <c r="E1443" s="48">
        <v>5</v>
      </c>
      <c r="F1443" s="48">
        <v>1400</v>
      </c>
      <c r="G1443" s="48">
        <v>7000</v>
      </c>
      <c r="H1443" s="48">
        <v>2100</v>
      </c>
      <c r="I1443" s="52">
        <f t="shared" si="66"/>
        <v>4900</v>
      </c>
      <c r="J1443" s="48">
        <v>560</v>
      </c>
      <c r="K1443" s="48">
        <v>2800</v>
      </c>
      <c r="L1443" s="52">
        <f t="shared" si="67"/>
        <v>2100</v>
      </c>
      <c r="M1443" s="53">
        <f t="shared" si="68"/>
        <v>0.3</v>
      </c>
    </row>
    <row r="1444" spans="1:13" s="32" customFormat="1" x14ac:dyDescent="0.25">
      <c r="A1444" s="55" t="s">
        <v>286</v>
      </c>
      <c r="B1444" s="55" t="s">
        <v>1052</v>
      </c>
      <c r="C1444" s="56">
        <v>45829</v>
      </c>
      <c r="D1444" s="55" t="s">
        <v>126</v>
      </c>
      <c r="E1444" s="48">
        <v>50</v>
      </c>
      <c r="F1444" s="48">
        <v>280</v>
      </c>
      <c r="G1444" s="48">
        <v>14000</v>
      </c>
      <c r="H1444" s="48">
        <v>0</v>
      </c>
      <c r="I1444" s="52">
        <f t="shared" si="66"/>
        <v>14000</v>
      </c>
      <c r="J1444" s="48">
        <v>114.66</v>
      </c>
      <c r="K1444" s="48">
        <v>5733</v>
      </c>
      <c r="L1444" s="52">
        <f t="shared" si="67"/>
        <v>8267</v>
      </c>
      <c r="M1444" s="53">
        <f t="shared" si="68"/>
        <v>0.59050000000000002</v>
      </c>
    </row>
    <row r="1445" spans="1:13" s="32" customFormat="1" x14ac:dyDescent="0.25">
      <c r="A1445" s="55" t="s">
        <v>286</v>
      </c>
      <c r="B1445" s="55" t="s">
        <v>1053</v>
      </c>
      <c r="C1445" s="56">
        <v>45829</v>
      </c>
      <c r="D1445" s="55" t="s">
        <v>288</v>
      </c>
      <c r="E1445" s="48">
        <v>15</v>
      </c>
      <c r="F1445" s="48">
        <v>1540</v>
      </c>
      <c r="G1445" s="48">
        <v>23100</v>
      </c>
      <c r="H1445" s="48">
        <v>6930</v>
      </c>
      <c r="I1445" s="52">
        <f t="shared" si="66"/>
        <v>16170</v>
      </c>
      <c r="J1445" s="48">
        <v>525</v>
      </c>
      <c r="K1445" s="48">
        <v>7875</v>
      </c>
      <c r="L1445" s="52">
        <f t="shared" si="67"/>
        <v>8295</v>
      </c>
      <c r="M1445" s="53">
        <f t="shared" si="68"/>
        <v>0.35909090909090907</v>
      </c>
    </row>
    <row r="1446" spans="1:13" s="32" customFormat="1" x14ac:dyDescent="0.25">
      <c r="A1446" s="55" t="s">
        <v>286</v>
      </c>
      <c r="B1446" s="55" t="s">
        <v>1054</v>
      </c>
      <c r="C1446" s="56">
        <v>45829</v>
      </c>
      <c r="D1446" s="55" t="s">
        <v>60</v>
      </c>
      <c r="E1446" s="48">
        <v>13</v>
      </c>
      <c r="F1446" s="48">
        <v>145</v>
      </c>
      <c r="G1446" s="48">
        <v>1885</v>
      </c>
      <c r="H1446" s="48">
        <v>0</v>
      </c>
      <c r="I1446" s="52">
        <f t="shared" si="66"/>
        <v>1885</v>
      </c>
      <c r="J1446" s="48">
        <v>47.5</v>
      </c>
      <c r="K1446" s="48">
        <v>617.5</v>
      </c>
      <c r="L1446" s="52">
        <f t="shared" si="67"/>
        <v>1267.5</v>
      </c>
      <c r="M1446" s="53">
        <f t="shared" si="68"/>
        <v>0.67241379310344829</v>
      </c>
    </row>
    <row r="1447" spans="1:13" s="32" customFormat="1" x14ac:dyDescent="0.25">
      <c r="A1447" s="55" t="s">
        <v>286</v>
      </c>
      <c r="B1447" s="55" t="s">
        <v>1054</v>
      </c>
      <c r="C1447" s="56">
        <v>45829</v>
      </c>
      <c r="D1447" s="55" t="s">
        <v>60</v>
      </c>
      <c r="E1447" s="48">
        <v>11</v>
      </c>
      <c r="F1447" s="48">
        <v>145</v>
      </c>
      <c r="G1447" s="48">
        <v>1595</v>
      </c>
      <c r="H1447" s="48">
        <v>0</v>
      </c>
      <c r="I1447" s="52">
        <f t="shared" si="66"/>
        <v>1595</v>
      </c>
      <c r="J1447" s="48">
        <v>47.5</v>
      </c>
      <c r="K1447" s="48">
        <v>522.5</v>
      </c>
      <c r="L1447" s="52">
        <f t="shared" si="67"/>
        <v>1072.5</v>
      </c>
      <c r="M1447" s="53">
        <f t="shared" si="68"/>
        <v>0.67241379310344829</v>
      </c>
    </row>
    <row r="1448" spans="1:13" s="32" customFormat="1" x14ac:dyDescent="0.25">
      <c r="A1448" s="55" t="s">
        <v>286</v>
      </c>
      <c r="B1448" s="55" t="s">
        <v>1054</v>
      </c>
      <c r="C1448" s="56">
        <v>45829</v>
      </c>
      <c r="D1448" s="55" t="s">
        <v>75</v>
      </c>
      <c r="E1448" s="48">
        <v>1</v>
      </c>
      <c r="F1448" s="48">
        <v>2000</v>
      </c>
      <c r="G1448" s="48">
        <v>2000</v>
      </c>
      <c r="H1448" s="48">
        <v>0</v>
      </c>
      <c r="I1448" s="52">
        <f t="shared" si="66"/>
        <v>2000</v>
      </c>
      <c r="J1448" s="48">
        <v>615</v>
      </c>
      <c r="K1448" s="48">
        <v>615</v>
      </c>
      <c r="L1448" s="52">
        <f t="shared" si="67"/>
        <v>1385</v>
      </c>
      <c r="M1448" s="53">
        <f t="shared" si="68"/>
        <v>0.6925</v>
      </c>
    </row>
    <row r="1449" spans="1:13" s="32" customFormat="1" x14ac:dyDescent="0.25">
      <c r="A1449" s="55" t="s">
        <v>44</v>
      </c>
      <c r="B1449" s="55" t="s">
        <v>1055</v>
      </c>
      <c r="C1449" s="56">
        <v>45829</v>
      </c>
      <c r="D1449" s="55" t="s">
        <v>259</v>
      </c>
      <c r="E1449" s="48">
        <v>4</v>
      </c>
      <c r="F1449" s="48">
        <v>825</v>
      </c>
      <c r="G1449" s="48">
        <v>3300</v>
      </c>
      <c r="H1449" s="48">
        <v>0</v>
      </c>
      <c r="I1449" s="52">
        <f t="shared" si="66"/>
        <v>3300</v>
      </c>
      <c r="J1449" s="48">
        <v>385</v>
      </c>
      <c r="K1449" s="48">
        <v>1540</v>
      </c>
      <c r="L1449" s="52">
        <f t="shared" si="67"/>
        <v>1760</v>
      </c>
      <c r="M1449" s="53">
        <f t="shared" si="68"/>
        <v>0.53333333333333333</v>
      </c>
    </row>
    <row r="1450" spans="1:13" s="32" customFormat="1" x14ac:dyDescent="0.25">
      <c r="A1450" s="55" t="s">
        <v>44</v>
      </c>
      <c r="B1450" s="55" t="s">
        <v>1056</v>
      </c>
      <c r="C1450" s="56">
        <v>45829</v>
      </c>
      <c r="D1450" s="55" t="s">
        <v>121</v>
      </c>
      <c r="E1450" s="48">
        <v>10</v>
      </c>
      <c r="F1450" s="48">
        <v>80</v>
      </c>
      <c r="G1450" s="48">
        <v>800</v>
      </c>
      <c r="H1450" s="48">
        <v>240</v>
      </c>
      <c r="I1450" s="52">
        <f t="shared" si="66"/>
        <v>560</v>
      </c>
      <c r="J1450" s="48">
        <v>33</v>
      </c>
      <c r="K1450" s="48">
        <v>330</v>
      </c>
      <c r="L1450" s="52">
        <f t="shared" si="67"/>
        <v>230</v>
      </c>
      <c r="M1450" s="53">
        <f t="shared" si="68"/>
        <v>0.28749999999999998</v>
      </c>
    </row>
    <row r="1451" spans="1:13" s="32" customFormat="1" x14ac:dyDescent="0.25">
      <c r="A1451" s="55" t="s">
        <v>146</v>
      </c>
      <c r="B1451" s="55" t="s">
        <v>1057</v>
      </c>
      <c r="C1451" s="56">
        <v>45836</v>
      </c>
      <c r="D1451" s="55" t="s">
        <v>148</v>
      </c>
      <c r="E1451" s="48">
        <v>70</v>
      </c>
      <c r="F1451" s="48">
        <v>90</v>
      </c>
      <c r="G1451" s="48">
        <v>6300</v>
      </c>
      <c r="H1451" s="48">
        <v>0</v>
      </c>
      <c r="I1451" s="52">
        <f t="shared" si="66"/>
        <v>6300</v>
      </c>
      <c r="J1451" s="48">
        <v>15</v>
      </c>
      <c r="K1451" s="48">
        <v>1050</v>
      </c>
      <c r="L1451" s="52">
        <f t="shared" si="67"/>
        <v>5250</v>
      </c>
      <c r="M1451" s="53">
        <f t="shared" si="68"/>
        <v>0.83333333333333337</v>
      </c>
    </row>
    <row r="1452" spans="1:13" s="32" customFormat="1" x14ac:dyDescent="0.25">
      <c r="A1452" s="55" t="s">
        <v>146</v>
      </c>
      <c r="B1452" s="55" t="s">
        <v>1057</v>
      </c>
      <c r="C1452" s="56">
        <v>45836</v>
      </c>
      <c r="D1452" s="55" t="s">
        <v>77</v>
      </c>
      <c r="E1452" s="48">
        <v>2</v>
      </c>
      <c r="F1452" s="48">
        <v>1935</v>
      </c>
      <c r="G1452" s="48">
        <v>3870</v>
      </c>
      <c r="H1452" s="48">
        <v>0</v>
      </c>
      <c r="I1452" s="52">
        <f t="shared" si="66"/>
        <v>3870</v>
      </c>
      <c r="J1452" s="48">
        <v>595</v>
      </c>
      <c r="K1452" s="48">
        <v>1190</v>
      </c>
      <c r="L1452" s="52">
        <f t="shared" si="67"/>
        <v>2680</v>
      </c>
      <c r="M1452" s="53">
        <f t="shared" si="68"/>
        <v>0.69250645994832039</v>
      </c>
    </row>
    <row r="1453" spans="1:13" s="32" customFormat="1" x14ac:dyDescent="0.25">
      <c r="A1453" s="55" t="s">
        <v>146</v>
      </c>
      <c r="B1453" s="55" t="s">
        <v>1057</v>
      </c>
      <c r="C1453" s="56">
        <v>45836</v>
      </c>
      <c r="D1453" s="55" t="s">
        <v>196</v>
      </c>
      <c r="E1453" s="48">
        <v>3</v>
      </c>
      <c r="F1453" s="48">
        <v>3000</v>
      </c>
      <c r="G1453" s="48">
        <v>9000</v>
      </c>
      <c r="H1453" s="48">
        <v>0</v>
      </c>
      <c r="I1453" s="52">
        <f t="shared" si="66"/>
        <v>9000</v>
      </c>
      <c r="J1453" s="48">
        <v>175</v>
      </c>
      <c r="K1453" s="48">
        <v>525</v>
      </c>
      <c r="L1453" s="52">
        <f t="shared" si="67"/>
        <v>8475</v>
      </c>
      <c r="M1453" s="53">
        <f t="shared" si="68"/>
        <v>0.94166666666666665</v>
      </c>
    </row>
    <row r="1454" spans="1:13" s="32" customFormat="1" x14ac:dyDescent="0.25">
      <c r="A1454" s="55" t="s">
        <v>146</v>
      </c>
      <c r="B1454" s="55" t="s">
        <v>1057</v>
      </c>
      <c r="C1454" s="56">
        <v>45836</v>
      </c>
      <c r="D1454" s="55" t="s">
        <v>197</v>
      </c>
      <c r="E1454" s="48">
        <v>1</v>
      </c>
      <c r="F1454" s="48">
        <v>3500</v>
      </c>
      <c r="G1454" s="48">
        <v>3500</v>
      </c>
      <c r="H1454" s="48">
        <v>0</v>
      </c>
      <c r="I1454" s="52">
        <f t="shared" si="66"/>
        <v>3500</v>
      </c>
      <c r="J1454" s="48">
        <v>1100</v>
      </c>
      <c r="K1454" s="48">
        <v>1100</v>
      </c>
      <c r="L1454" s="52">
        <f t="shared" si="67"/>
        <v>2400</v>
      </c>
      <c r="M1454" s="53">
        <f t="shared" si="68"/>
        <v>0.68571428571428572</v>
      </c>
    </row>
    <row r="1455" spans="1:13" s="32" customFormat="1" x14ac:dyDescent="0.25">
      <c r="A1455" s="55" t="s">
        <v>146</v>
      </c>
      <c r="B1455" s="55" t="s">
        <v>1057</v>
      </c>
      <c r="C1455" s="56">
        <v>45836</v>
      </c>
      <c r="D1455" s="55" t="s">
        <v>145</v>
      </c>
      <c r="E1455" s="48">
        <v>1</v>
      </c>
      <c r="F1455" s="48">
        <v>2000</v>
      </c>
      <c r="G1455" s="48">
        <v>2000</v>
      </c>
      <c r="H1455" s="48">
        <v>0</v>
      </c>
      <c r="I1455" s="52">
        <f t="shared" si="66"/>
        <v>2000</v>
      </c>
      <c r="J1455" s="48">
        <v>680</v>
      </c>
      <c r="K1455" s="48">
        <v>680</v>
      </c>
      <c r="L1455" s="52">
        <f t="shared" si="67"/>
        <v>1320</v>
      </c>
      <c r="M1455" s="53">
        <f t="shared" si="68"/>
        <v>0.66</v>
      </c>
    </row>
    <row r="1456" spans="1:13" s="32" customFormat="1" x14ac:dyDescent="0.25">
      <c r="A1456" s="55" t="s">
        <v>146</v>
      </c>
      <c r="B1456" s="55" t="s">
        <v>1057</v>
      </c>
      <c r="C1456" s="56">
        <v>45836</v>
      </c>
      <c r="D1456" s="55" t="s">
        <v>144</v>
      </c>
      <c r="E1456" s="48">
        <v>1</v>
      </c>
      <c r="F1456" s="48">
        <v>4375</v>
      </c>
      <c r="G1456" s="48">
        <v>4375</v>
      </c>
      <c r="H1456" s="48">
        <v>0</v>
      </c>
      <c r="I1456" s="52">
        <f t="shared" si="66"/>
        <v>4375</v>
      </c>
      <c r="J1456" s="48">
        <v>1222</v>
      </c>
      <c r="K1456" s="48">
        <v>1222</v>
      </c>
      <c r="L1456" s="52">
        <f t="shared" si="67"/>
        <v>3153</v>
      </c>
      <c r="M1456" s="53">
        <f t="shared" si="68"/>
        <v>0.72068571428571426</v>
      </c>
    </row>
    <row r="1457" spans="1:13" s="32" customFormat="1" x14ac:dyDescent="0.25">
      <c r="A1457" s="55" t="s">
        <v>146</v>
      </c>
      <c r="B1457" s="55" t="s">
        <v>1057</v>
      </c>
      <c r="C1457" s="56">
        <v>45836</v>
      </c>
      <c r="D1457" s="55" t="s">
        <v>301</v>
      </c>
      <c r="E1457" s="48">
        <v>5</v>
      </c>
      <c r="F1457" s="48">
        <v>250</v>
      </c>
      <c r="G1457" s="48">
        <v>1250</v>
      </c>
      <c r="H1457" s="48">
        <v>0</v>
      </c>
      <c r="I1457" s="52">
        <f t="shared" si="66"/>
        <v>1250</v>
      </c>
      <c r="J1457" s="48">
        <v>60</v>
      </c>
      <c r="K1457" s="48">
        <v>300</v>
      </c>
      <c r="L1457" s="52">
        <f t="shared" si="67"/>
        <v>950</v>
      </c>
      <c r="M1457" s="53">
        <f t="shared" si="68"/>
        <v>0.76</v>
      </c>
    </row>
    <row r="1458" spans="1:13" s="32" customFormat="1" x14ac:dyDescent="0.25">
      <c r="A1458" s="55" t="s">
        <v>146</v>
      </c>
      <c r="B1458" s="55" t="s">
        <v>1057</v>
      </c>
      <c r="C1458" s="56">
        <v>45836</v>
      </c>
      <c r="D1458" s="55" t="s">
        <v>392</v>
      </c>
      <c r="E1458" s="48">
        <v>10</v>
      </c>
      <c r="F1458" s="48">
        <v>1200</v>
      </c>
      <c r="G1458" s="48">
        <v>12000</v>
      </c>
      <c r="H1458" s="48">
        <v>0</v>
      </c>
      <c r="I1458" s="52">
        <f t="shared" si="66"/>
        <v>12000</v>
      </c>
      <c r="J1458" s="48">
        <v>62</v>
      </c>
      <c r="K1458" s="48">
        <v>620</v>
      </c>
      <c r="L1458" s="52">
        <f t="shared" si="67"/>
        <v>11380</v>
      </c>
      <c r="M1458" s="53">
        <f t="shared" si="68"/>
        <v>0.94833333333333336</v>
      </c>
    </row>
    <row r="1459" spans="1:13" s="32" customFormat="1" x14ac:dyDescent="0.25">
      <c r="A1459" s="55" t="s">
        <v>146</v>
      </c>
      <c r="B1459" s="55" t="s">
        <v>1057</v>
      </c>
      <c r="C1459" s="56">
        <v>45836</v>
      </c>
      <c r="D1459" s="55" t="s">
        <v>1058</v>
      </c>
      <c r="E1459" s="48">
        <v>5</v>
      </c>
      <c r="F1459" s="48">
        <v>1200</v>
      </c>
      <c r="G1459" s="48">
        <v>6000</v>
      </c>
      <c r="H1459" s="48">
        <v>0</v>
      </c>
      <c r="I1459" s="52">
        <f t="shared" si="66"/>
        <v>6000</v>
      </c>
      <c r="J1459" s="48">
        <v>180</v>
      </c>
      <c r="K1459" s="48">
        <v>900</v>
      </c>
      <c r="L1459" s="52">
        <f t="shared" si="67"/>
        <v>5100</v>
      </c>
      <c r="M1459" s="53">
        <f t="shared" si="68"/>
        <v>0.85</v>
      </c>
    </row>
    <row r="1460" spans="1:13" s="32" customFormat="1" x14ac:dyDescent="0.25">
      <c r="A1460" s="55" t="s">
        <v>146</v>
      </c>
      <c r="B1460" s="55" t="s">
        <v>1057</v>
      </c>
      <c r="C1460" s="56">
        <v>45836</v>
      </c>
      <c r="D1460" s="55" t="s">
        <v>195</v>
      </c>
      <c r="E1460" s="48">
        <v>6</v>
      </c>
      <c r="F1460" s="48">
        <v>3100</v>
      </c>
      <c r="G1460" s="48">
        <v>18600</v>
      </c>
      <c r="H1460" s="48">
        <v>0</v>
      </c>
      <c r="I1460" s="52">
        <f t="shared" si="66"/>
        <v>18600</v>
      </c>
      <c r="J1460" s="48">
        <v>165.18</v>
      </c>
      <c r="K1460" s="48">
        <v>991.08</v>
      </c>
      <c r="L1460" s="52">
        <f t="shared" si="67"/>
        <v>17608.919999999998</v>
      </c>
      <c r="M1460" s="53">
        <f t="shared" si="68"/>
        <v>0.94671612903225799</v>
      </c>
    </row>
    <row r="1461" spans="1:13" s="32" customFormat="1" x14ac:dyDescent="0.25">
      <c r="A1461" s="55" t="s">
        <v>146</v>
      </c>
      <c r="B1461" s="55" t="s">
        <v>1057</v>
      </c>
      <c r="C1461" s="56">
        <v>45836</v>
      </c>
      <c r="D1461" s="55" t="s">
        <v>198</v>
      </c>
      <c r="E1461" s="48">
        <v>2</v>
      </c>
      <c r="F1461" s="48">
        <v>750</v>
      </c>
      <c r="G1461" s="48">
        <v>1500</v>
      </c>
      <c r="H1461" s="48">
        <v>0</v>
      </c>
      <c r="I1461" s="52">
        <f t="shared" si="66"/>
        <v>1500</v>
      </c>
      <c r="J1461" s="48">
        <v>126</v>
      </c>
      <c r="K1461" s="48">
        <v>252</v>
      </c>
      <c r="L1461" s="52">
        <f t="shared" si="67"/>
        <v>1248</v>
      </c>
      <c r="M1461" s="53">
        <f t="shared" si="68"/>
        <v>0.83199999999999996</v>
      </c>
    </row>
    <row r="1462" spans="1:13" s="32" customFormat="1" x14ac:dyDescent="0.25">
      <c r="A1462" s="55" t="s">
        <v>146</v>
      </c>
      <c r="B1462" s="55" t="s">
        <v>1057</v>
      </c>
      <c r="C1462" s="56">
        <v>45836</v>
      </c>
      <c r="D1462" s="55" t="s">
        <v>198</v>
      </c>
      <c r="E1462" s="48">
        <v>8</v>
      </c>
      <c r="F1462" s="48">
        <v>750</v>
      </c>
      <c r="G1462" s="48">
        <v>6000</v>
      </c>
      <c r="H1462" s="48">
        <v>0</v>
      </c>
      <c r="I1462" s="52">
        <f t="shared" si="66"/>
        <v>6000</v>
      </c>
      <c r="J1462" s="48">
        <v>126</v>
      </c>
      <c r="K1462" s="48">
        <v>1008</v>
      </c>
      <c r="L1462" s="52">
        <f t="shared" si="67"/>
        <v>4992</v>
      </c>
      <c r="M1462" s="53">
        <f t="shared" si="68"/>
        <v>0.83199999999999996</v>
      </c>
    </row>
    <row r="1463" spans="1:13" s="32" customFormat="1" x14ac:dyDescent="0.25">
      <c r="A1463" s="55" t="s">
        <v>146</v>
      </c>
      <c r="B1463" s="55" t="s">
        <v>1057</v>
      </c>
      <c r="C1463" s="56">
        <v>45836</v>
      </c>
      <c r="D1463" s="55" t="s">
        <v>199</v>
      </c>
      <c r="E1463" s="48">
        <v>3</v>
      </c>
      <c r="F1463" s="48">
        <v>1200</v>
      </c>
      <c r="G1463" s="48">
        <v>3600</v>
      </c>
      <c r="H1463" s="48">
        <v>0</v>
      </c>
      <c r="I1463" s="52">
        <f t="shared" si="66"/>
        <v>3600</v>
      </c>
      <c r="J1463" s="48">
        <v>32</v>
      </c>
      <c r="K1463" s="48">
        <v>96</v>
      </c>
      <c r="L1463" s="52">
        <f t="shared" si="67"/>
        <v>3504</v>
      </c>
      <c r="M1463" s="53">
        <f t="shared" si="68"/>
        <v>0.97333333333333338</v>
      </c>
    </row>
    <row r="1464" spans="1:13" s="32" customFormat="1" x14ac:dyDescent="0.25">
      <c r="A1464" s="55" t="s">
        <v>146</v>
      </c>
      <c r="B1464" s="55" t="s">
        <v>1057</v>
      </c>
      <c r="C1464" s="56">
        <v>45836</v>
      </c>
      <c r="D1464" s="55" t="s">
        <v>264</v>
      </c>
      <c r="E1464" s="48">
        <v>7</v>
      </c>
      <c r="F1464" s="48">
        <v>2800.2</v>
      </c>
      <c r="G1464" s="48">
        <v>19601.400000000001</v>
      </c>
      <c r="H1464" s="48">
        <v>0</v>
      </c>
      <c r="I1464" s="52">
        <f t="shared" si="66"/>
        <v>19601.400000000001</v>
      </c>
      <c r="J1464" s="48">
        <v>1115</v>
      </c>
      <c r="K1464" s="48">
        <v>7805</v>
      </c>
      <c r="L1464" s="52">
        <f t="shared" si="67"/>
        <v>11796.400000000001</v>
      </c>
      <c r="M1464" s="53">
        <f t="shared" si="68"/>
        <v>0.60181415613170486</v>
      </c>
    </row>
    <row r="1465" spans="1:13" s="32" customFormat="1" x14ac:dyDescent="0.25">
      <c r="A1465" s="55" t="s">
        <v>146</v>
      </c>
      <c r="B1465" s="55" t="s">
        <v>1057</v>
      </c>
      <c r="C1465" s="56">
        <v>45836</v>
      </c>
      <c r="D1465" s="55" t="s">
        <v>288</v>
      </c>
      <c r="E1465" s="48">
        <v>3</v>
      </c>
      <c r="F1465" s="48">
        <v>1550</v>
      </c>
      <c r="G1465" s="48">
        <v>4650</v>
      </c>
      <c r="H1465" s="48">
        <v>0</v>
      </c>
      <c r="I1465" s="52">
        <f t="shared" si="66"/>
        <v>4650</v>
      </c>
      <c r="J1465" s="48">
        <v>525</v>
      </c>
      <c r="K1465" s="48">
        <v>1575</v>
      </c>
      <c r="L1465" s="52">
        <f t="shared" si="67"/>
        <v>3075</v>
      </c>
      <c r="M1465" s="53">
        <f t="shared" si="68"/>
        <v>0.66129032258064513</v>
      </c>
    </row>
    <row r="1466" spans="1:13" s="32" customFormat="1" x14ac:dyDescent="0.25">
      <c r="A1466" s="55" t="s">
        <v>146</v>
      </c>
      <c r="B1466" s="55" t="s">
        <v>1057</v>
      </c>
      <c r="C1466" s="56">
        <v>45836</v>
      </c>
      <c r="D1466" s="55" t="s">
        <v>366</v>
      </c>
      <c r="E1466" s="48">
        <v>2</v>
      </c>
      <c r="F1466" s="48">
        <v>9600</v>
      </c>
      <c r="G1466" s="48">
        <v>19200</v>
      </c>
      <c r="H1466" s="48">
        <v>0</v>
      </c>
      <c r="I1466" s="52">
        <f t="shared" si="66"/>
        <v>19200</v>
      </c>
      <c r="J1466" s="48">
        <v>3575</v>
      </c>
      <c r="K1466" s="48">
        <v>7150</v>
      </c>
      <c r="L1466" s="52">
        <f t="shared" si="67"/>
        <v>12050</v>
      </c>
      <c r="M1466" s="53">
        <f t="shared" si="68"/>
        <v>0.62760416666666663</v>
      </c>
    </row>
    <row r="1467" spans="1:13" s="32" customFormat="1" x14ac:dyDescent="0.25">
      <c r="A1467" s="55" t="s">
        <v>146</v>
      </c>
      <c r="B1467" s="55" t="s">
        <v>1057</v>
      </c>
      <c r="C1467" s="56">
        <v>45836</v>
      </c>
      <c r="D1467" s="55" t="s">
        <v>372</v>
      </c>
      <c r="E1467" s="48">
        <v>2</v>
      </c>
      <c r="F1467" s="48">
        <v>1980</v>
      </c>
      <c r="G1467" s="48">
        <v>3960</v>
      </c>
      <c r="H1467" s="48">
        <v>0</v>
      </c>
      <c r="I1467" s="52">
        <f t="shared" si="66"/>
        <v>3960</v>
      </c>
      <c r="J1467" s="48">
        <v>940</v>
      </c>
      <c r="K1467" s="48">
        <v>1880</v>
      </c>
      <c r="L1467" s="52">
        <f t="shared" si="67"/>
        <v>2080</v>
      </c>
      <c r="M1467" s="53">
        <f t="shared" si="68"/>
        <v>0.5252525252525253</v>
      </c>
    </row>
    <row r="1468" spans="1:13" s="32" customFormat="1" x14ac:dyDescent="0.25">
      <c r="A1468" s="55" t="s">
        <v>286</v>
      </c>
      <c r="B1468" s="55" t="s">
        <v>1059</v>
      </c>
      <c r="C1468" s="56">
        <v>45829</v>
      </c>
      <c r="D1468" s="55" t="s">
        <v>126</v>
      </c>
      <c r="E1468" s="48">
        <v>50</v>
      </c>
      <c r="F1468" s="48">
        <v>280</v>
      </c>
      <c r="G1468" s="48">
        <v>14000</v>
      </c>
      <c r="H1468" s="48">
        <v>0</v>
      </c>
      <c r="I1468" s="52">
        <f t="shared" si="66"/>
        <v>14000</v>
      </c>
      <c r="J1468" s="48">
        <v>114.66</v>
      </c>
      <c r="K1468" s="48">
        <v>5733</v>
      </c>
      <c r="L1468" s="52">
        <f t="shared" si="67"/>
        <v>8267</v>
      </c>
      <c r="M1468" s="53">
        <f t="shared" si="68"/>
        <v>0.59050000000000002</v>
      </c>
    </row>
    <row r="1469" spans="1:13" s="32" customFormat="1" x14ac:dyDescent="0.25">
      <c r="A1469" s="55" t="s">
        <v>63</v>
      </c>
      <c r="B1469" s="55" t="s">
        <v>1060</v>
      </c>
      <c r="C1469" s="56">
        <v>45836</v>
      </c>
      <c r="D1469" s="55" t="s">
        <v>66</v>
      </c>
      <c r="E1469" s="48">
        <v>20</v>
      </c>
      <c r="F1469" s="48">
        <v>590</v>
      </c>
      <c r="G1469" s="48">
        <v>11800</v>
      </c>
      <c r="H1469" s="48">
        <v>0</v>
      </c>
      <c r="I1469" s="52">
        <f t="shared" si="66"/>
        <v>11800</v>
      </c>
      <c r="J1469" s="48">
        <v>216</v>
      </c>
      <c r="K1469" s="48">
        <v>4320</v>
      </c>
      <c r="L1469" s="52">
        <f t="shared" si="67"/>
        <v>7480</v>
      </c>
      <c r="M1469" s="53">
        <f t="shared" si="68"/>
        <v>0.63389830508474576</v>
      </c>
    </row>
    <row r="1470" spans="1:13" s="32" customFormat="1" x14ac:dyDescent="0.25">
      <c r="A1470" s="55" t="s">
        <v>63</v>
      </c>
      <c r="B1470" s="55" t="s">
        <v>1060</v>
      </c>
      <c r="C1470" s="56">
        <v>45836</v>
      </c>
      <c r="D1470" s="55" t="s">
        <v>130</v>
      </c>
      <c r="E1470" s="48">
        <v>4</v>
      </c>
      <c r="F1470" s="48">
        <v>1080</v>
      </c>
      <c r="G1470" s="48">
        <v>4320</v>
      </c>
      <c r="H1470" s="48">
        <v>0</v>
      </c>
      <c r="I1470" s="52">
        <f t="shared" si="66"/>
        <v>4320</v>
      </c>
      <c r="J1470" s="48">
        <v>270</v>
      </c>
      <c r="K1470" s="48">
        <v>1080</v>
      </c>
      <c r="L1470" s="52">
        <f t="shared" si="67"/>
        <v>3240</v>
      </c>
      <c r="M1470" s="53">
        <f t="shared" si="68"/>
        <v>0.75</v>
      </c>
    </row>
    <row r="1471" spans="1:13" s="32" customFormat="1" x14ac:dyDescent="0.25">
      <c r="A1471" s="55" t="s">
        <v>63</v>
      </c>
      <c r="B1471" s="55" t="s">
        <v>1061</v>
      </c>
      <c r="C1471" s="56">
        <v>45836</v>
      </c>
      <c r="D1471" s="55" t="s">
        <v>50</v>
      </c>
      <c r="E1471" s="48">
        <v>4</v>
      </c>
      <c r="F1471" s="48">
        <v>1800</v>
      </c>
      <c r="G1471" s="48">
        <v>7200</v>
      </c>
      <c r="H1471" s="48">
        <v>0</v>
      </c>
      <c r="I1471" s="52">
        <f t="shared" si="66"/>
        <v>7200</v>
      </c>
      <c r="J1471" s="48">
        <v>615</v>
      </c>
      <c r="K1471" s="48">
        <v>2460</v>
      </c>
      <c r="L1471" s="52">
        <f t="shared" si="67"/>
        <v>4740</v>
      </c>
      <c r="M1471" s="53">
        <f t="shared" si="68"/>
        <v>0.65833333333333333</v>
      </c>
    </row>
    <row r="1472" spans="1:13" s="32" customFormat="1" x14ac:dyDescent="0.25">
      <c r="A1472" s="55" t="s">
        <v>63</v>
      </c>
      <c r="B1472" s="55" t="s">
        <v>1061</v>
      </c>
      <c r="C1472" s="56">
        <v>45836</v>
      </c>
      <c r="D1472" s="55" t="s">
        <v>52</v>
      </c>
      <c r="E1472" s="48">
        <v>5</v>
      </c>
      <c r="F1472" s="48">
        <v>1590</v>
      </c>
      <c r="G1472" s="48">
        <v>7950</v>
      </c>
      <c r="H1472" s="48">
        <v>0</v>
      </c>
      <c r="I1472" s="52">
        <f t="shared" si="66"/>
        <v>7950</v>
      </c>
      <c r="J1472" s="48">
        <v>530</v>
      </c>
      <c r="K1472" s="48">
        <v>2650</v>
      </c>
      <c r="L1472" s="52">
        <f t="shared" si="67"/>
        <v>5300</v>
      </c>
      <c r="M1472" s="53">
        <f t="shared" si="68"/>
        <v>0.66666666666666663</v>
      </c>
    </row>
    <row r="1473" spans="1:13" s="32" customFormat="1" x14ac:dyDescent="0.25">
      <c r="A1473" s="55" t="s">
        <v>63</v>
      </c>
      <c r="B1473" s="55" t="s">
        <v>1062</v>
      </c>
      <c r="C1473" s="56">
        <v>45836</v>
      </c>
      <c r="D1473" s="55" t="s">
        <v>101</v>
      </c>
      <c r="E1473" s="48">
        <v>5</v>
      </c>
      <c r="F1473" s="48">
        <v>948</v>
      </c>
      <c r="G1473" s="48">
        <v>4740</v>
      </c>
      <c r="H1473" s="48">
        <v>0</v>
      </c>
      <c r="I1473" s="52">
        <f t="shared" si="66"/>
        <v>4740</v>
      </c>
      <c r="J1473" s="48">
        <v>264</v>
      </c>
      <c r="K1473" s="48">
        <v>1320</v>
      </c>
      <c r="L1473" s="52">
        <f t="shared" si="67"/>
        <v>3420</v>
      </c>
      <c r="M1473" s="53">
        <f t="shared" si="68"/>
        <v>0.72151898734177211</v>
      </c>
    </row>
    <row r="1474" spans="1:13" s="32" customFormat="1" x14ac:dyDescent="0.25">
      <c r="A1474" s="50" t="s">
        <v>63</v>
      </c>
      <c r="B1474" s="50" t="s">
        <v>1062</v>
      </c>
      <c r="C1474" s="51">
        <v>45836</v>
      </c>
      <c r="D1474" s="50" t="s">
        <v>82</v>
      </c>
      <c r="E1474" s="52">
        <v>3</v>
      </c>
      <c r="F1474" s="52">
        <v>2560</v>
      </c>
      <c r="G1474" s="52">
        <v>7680</v>
      </c>
      <c r="H1474" s="52">
        <v>0</v>
      </c>
      <c r="I1474" s="52">
        <f t="shared" si="66"/>
        <v>7680</v>
      </c>
      <c r="J1474" s="52">
        <v>720</v>
      </c>
      <c r="K1474" s="52">
        <v>2160</v>
      </c>
      <c r="L1474" s="52">
        <f t="shared" si="67"/>
        <v>5520</v>
      </c>
      <c r="M1474" s="53">
        <f t="shared" si="68"/>
        <v>0.71875</v>
      </c>
    </row>
    <row r="1475" spans="1:13" s="32" customFormat="1" x14ac:dyDescent="0.25">
      <c r="A1475" s="50" t="s">
        <v>63</v>
      </c>
      <c r="B1475" s="50" t="s">
        <v>1062</v>
      </c>
      <c r="C1475" s="51">
        <v>45836</v>
      </c>
      <c r="D1475" s="50" t="s">
        <v>78</v>
      </c>
      <c r="E1475" s="52">
        <v>3</v>
      </c>
      <c r="F1475" s="52">
        <v>990</v>
      </c>
      <c r="G1475" s="52">
        <v>2970</v>
      </c>
      <c r="H1475" s="52">
        <v>0</v>
      </c>
      <c r="I1475" s="52">
        <f t="shared" si="66"/>
        <v>2970</v>
      </c>
      <c r="J1475" s="52">
        <v>450</v>
      </c>
      <c r="K1475" s="52">
        <v>1350</v>
      </c>
      <c r="L1475" s="52">
        <f t="shared" si="67"/>
        <v>1620</v>
      </c>
      <c r="M1475" s="53">
        <f t="shared" si="68"/>
        <v>0.54545454545454541</v>
      </c>
    </row>
    <row r="1476" spans="1:13" s="32" customFormat="1" x14ac:dyDescent="0.25">
      <c r="A1476" s="50" t="s">
        <v>63</v>
      </c>
      <c r="B1476" s="50" t="s">
        <v>1063</v>
      </c>
      <c r="C1476" s="51">
        <v>45836</v>
      </c>
      <c r="D1476" s="50" t="s">
        <v>101</v>
      </c>
      <c r="E1476" s="52">
        <v>10</v>
      </c>
      <c r="F1476" s="52">
        <v>948</v>
      </c>
      <c r="G1476" s="52">
        <v>9480</v>
      </c>
      <c r="H1476" s="52">
        <v>0</v>
      </c>
      <c r="I1476" s="52">
        <f t="shared" si="66"/>
        <v>9480</v>
      </c>
      <c r="J1476" s="52">
        <v>264</v>
      </c>
      <c r="K1476" s="52">
        <v>2640</v>
      </c>
      <c r="L1476" s="52">
        <f t="shared" si="67"/>
        <v>6840</v>
      </c>
      <c r="M1476" s="53">
        <f t="shared" si="68"/>
        <v>0.72151898734177211</v>
      </c>
    </row>
    <row r="1477" spans="1:13" s="32" customFormat="1" x14ac:dyDescent="0.25">
      <c r="A1477" s="50" t="s">
        <v>63</v>
      </c>
      <c r="B1477" s="50" t="s">
        <v>1063</v>
      </c>
      <c r="C1477" s="51">
        <v>45836</v>
      </c>
      <c r="D1477" s="50" t="s">
        <v>130</v>
      </c>
      <c r="E1477" s="52">
        <v>1</v>
      </c>
      <c r="F1477" s="52">
        <v>1080</v>
      </c>
      <c r="G1477" s="52">
        <v>1080</v>
      </c>
      <c r="H1477" s="52">
        <v>0</v>
      </c>
      <c r="I1477" s="52">
        <f t="shared" si="66"/>
        <v>1080</v>
      </c>
      <c r="J1477" s="52">
        <v>270</v>
      </c>
      <c r="K1477" s="52">
        <v>270</v>
      </c>
      <c r="L1477" s="52">
        <f t="shared" si="67"/>
        <v>810</v>
      </c>
      <c r="M1477" s="53">
        <f t="shared" si="68"/>
        <v>0.75</v>
      </c>
    </row>
    <row r="1478" spans="1:13" s="32" customFormat="1" x14ac:dyDescent="0.25">
      <c r="A1478" s="50" t="s">
        <v>63</v>
      </c>
      <c r="B1478" s="50" t="s">
        <v>1063</v>
      </c>
      <c r="C1478" s="51">
        <v>45836</v>
      </c>
      <c r="D1478" s="50" t="s">
        <v>66</v>
      </c>
      <c r="E1478" s="52">
        <v>10</v>
      </c>
      <c r="F1478" s="52">
        <v>590</v>
      </c>
      <c r="G1478" s="52">
        <v>5900</v>
      </c>
      <c r="H1478" s="52">
        <v>0</v>
      </c>
      <c r="I1478" s="52">
        <f t="shared" si="66"/>
        <v>5900</v>
      </c>
      <c r="J1478" s="52">
        <v>216</v>
      </c>
      <c r="K1478" s="52">
        <v>2160</v>
      </c>
      <c r="L1478" s="52">
        <f t="shared" si="67"/>
        <v>3740</v>
      </c>
      <c r="M1478" s="53">
        <f t="shared" si="68"/>
        <v>0.63389830508474576</v>
      </c>
    </row>
    <row r="1479" spans="1:13" s="32" customFormat="1" ht="30" x14ac:dyDescent="0.25">
      <c r="A1479" s="50" t="s">
        <v>63</v>
      </c>
      <c r="B1479" s="50" t="s">
        <v>1064</v>
      </c>
      <c r="C1479" s="51">
        <v>45836</v>
      </c>
      <c r="D1479" s="50" t="s">
        <v>50</v>
      </c>
      <c r="E1479" s="52">
        <v>5</v>
      </c>
      <c r="F1479" s="52">
        <v>1800</v>
      </c>
      <c r="G1479" s="52">
        <v>9000</v>
      </c>
      <c r="H1479" s="52">
        <v>0</v>
      </c>
      <c r="I1479" s="52">
        <f t="shared" si="66"/>
        <v>9000</v>
      </c>
      <c r="J1479" s="52">
        <v>615</v>
      </c>
      <c r="K1479" s="52">
        <v>3075</v>
      </c>
      <c r="L1479" s="52">
        <f t="shared" si="67"/>
        <v>5925</v>
      </c>
      <c r="M1479" s="53">
        <f t="shared" si="68"/>
        <v>0.65833333333333333</v>
      </c>
    </row>
    <row r="1480" spans="1:13" s="32" customFormat="1" x14ac:dyDescent="0.25">
      <c r="A1480" s="50" t="s">
        <v>63</v>
      </c>
      <c r="B1480" s="50" t="s">
        <v>1064</v>
      </c>
      <c r="C1480" s="51">
        <v>45836</v>
      </c>
      <c r="D1480" s="50" t="s">
        <v>77</v>
      </c>
      <c r="E1480" s="52">
        <v>3</v>
      </c>
      <c r="F1480" s="52">
        <v>1980</v>
      </c>
      <c r="G1480" s="52">
        <v>5940</v>
      </c>
      <c r="H1480" s="52">
        <v>0</v>
      </c>
      <c r="I1480" s="52">
        <f t="shared" ref="I1480:I1543" si="69">+G1480-H1480</f>
        <v>5940</v>
      </c>
      <c r="J1480" s="52">
        <v>595</v>
      </c>
      <c r="K1480" s="52">
        <v>1785</v>
      </c>
      <c r="L1480" s="52">
        <f t="shared" ref="L1480:L1543" si="70">+I1480-K1480</f>
        <v>4155</v>
      </c>
      <c r="M1480" s="53">
        <f t="shared" ref="M1480:M1543" si="71">+L1480/G1480</f>
        <v>0.6994949494949495</v>
      </c>
    </row>
    <row r="1481" spans="1:13" s="32" customFormat="1" x14ac:dyDescent="0.25">
      <c r="A1481" s="50" t="s">
        <v>63</v>
      </c>
      <c r="B1481" s="50" t="s">
        <v>1065</v>
      </c>
      <c r="C1481" s="51">
        <v>45836</v>
      </c>
      <c r="D1481" s="50" t="s">
        <v>52</v>
      </c>
      <c r="E1481" s="52">
        <v>5</v>
      </c>
      <c r="F1481" s="52">
        <v>1590</v>
      </c>
      <c r="G1481" s="52">
        <v>7950</v>
      </c>
      <c r="H1481" s="52">
        <v>0</v>
      </c>
      <c r="I1481" s="52">
        <f t="shared" si="69"/>
        <v>7950</v>
      </c>
      <c r="J1481" s="52">
        <v>530</v>
      </c>
      <c r="K1481" s="52">
        <v>2650</v>
      </c>
      <c r="L1481" s="52">
        <f t="shared" si="70"/>
        <v>5300</v>
      </c>
      <c r="M1481" s="53">
        <f t="shared" si="71"/>
        <v>0.66666666666666663</v>
      </c>
    </row>
    <row r="1482" spans="1:13" s="32" customFormat="1" x14ac:dyDescent="0.25">
      <c r="A1482" s="50" t="s">
        <v>63</v>
      </c>
      <c r="B1482" s="50" t="s">
        <v>1066</v>
      </c>
      <c r="C1482" s="51">
        <v>45836</v>
      </c>
      <c r="D1482" s="50" t="s">
        <v>1067</v>
      </c>
      <c r="E1482" s="52">
        <v>144</v>
      </c>
      <c r="F1482" s="52">
        <v>126.54</v>
      </c>
      <c r="G1482" s="52">
        <v>18221.759999999998</v>
      </c>
      <c r="H1482" s="52">
        <v>0</v>
      </c>
      <c r="I1482" s="52">
        <f t="shared" si="69"/>
        <v>18221.759999999998</v>
      </c>
      <c r="J1482" s="52">
        <v>65</v>
      </c>
      <c r="K1482" s="52">
        <v>9360</v>
      </c>
      <c r="L1482" s="52">
        <f t="shared" si="70"/>
        <v>8861.7599999999984</v>
      </c>
      <c r="M1482" s="53">
        <f t="shared" si="71"/>
        <v>0.48632843369685469</v>
      </c>
    </row>
    <row r="1483" spans="1:13" s="32" customFormat="1" x14ac:dyDescent="0.25">
      <c r="A1483" s="50" t="s">
        <v>63</v>
      </c>
      <c r="B1483" s="50" t="s">
        <v>1068</v>
      </c>
      <c r="C1483" s="51">
        <v>45836</v>
      </c>
      <c r="D1483" s="50" t="s">
        <v>1069</v>
      </c>
      <c r="E1483" s="52">
        <v>33.33</v>
      </c>
      <c r="F1483" s="52">
        <v>51</v>
      </c>
      <c r="G1483" s="52">
        <v>1700</v>
      </c>
      <c r="H1483" s="52">
        <v>0</v>
      </c>
      <c r="I1483" s="52">
        <f t="shared" si="69"/>
        <v>1700</v>
      </c>
      <c r="J1483" s="52">
        <v>39</v>
      </c>
      <c r="K1483" s="52">
        <v>1300</v>
      </c>
      <c r="L1483" s="52">
        <f t="shared" si="70"/>
        <v>400</v>
      </c>
      <c r="M1483" s="53">
        <f t="shared" si="71"/>
        <v>0.23529411764705882</v>
      </c>
    </row>
    <row r="1484" spans="1:13" s="32" customFormat="1" x14ac:dyDescent="0.25">
      <c r="A1484" s="50" t="s">
        <v>63</v>
      </c>
      <c r="B1484" s="50" t="s">
        <v>1068</v>
      </c>
      <c r="C1484" s="51">
        <v>45836</v>
      </c>
      <c r="D1484" s="50" t="s">
        <v>1070</v>
      </c>
      <c r="E1484" s="52">
        <v>0.2</v>
      </c>
      <c r="F1484" s="52">
        <v>3000</v>
      </c>
      <c r="G1484" s="52">
        <v>600</v>
      </c>
      <c r="H1484" s="52">
        <v>0</v>
      </c>
      <c r="I1484" s="52">
        <f t="shared" si="69"/>
        <v>600</v>
      </c>
      <c r="J1484" s="52">
        <v>1680</v>
      </c>
      <c r="K1484" s="52">
        <v>336</v>
      </c>
      <c r="L1484" s="52">
        <f t="shared" si="70"/>
        <v>264</v>
      </c>
      <c r="M1484" s="53">
        <f t="shared" si="71"/>
        <v>0.44</v>
      </c>
    </row>
    <row r="1485" spans="1:13" s="32" customFormat="1" x14ac:dyDescent="0.25">
      <c r="A1485" s="50" t="s">
        <v>63</v>
      </c>
      <c r="B1485" s="50" t="s">
        <v>1068</v>
      </c>
      <c r="C1485" s="51">
        <v>45836</v>
      </c>
      <c r="D1485" s="50" t="s">
        <v>657</v>
      </c>
      <c r="E1485" s="52">
        <v>1</v>
      </c>
      <c r="F1485" s="52">
        <v>1450</v>
      </c>
      <c r="G1485" s="52">
        <v>1450</v>
      </c>
      <c r="H1485" s="52">
        <v>0</v>
      </c>
      <c r="I1485" s="52">
        <f t="shared" si="69"/>
        <v>1450</v>
      </c>
      <c r="J1485" s="52">
        <v>188.2</v>
      </c>
      <c r="K1485" s="52">
        <v>188.2</v>
      </c>
      <c r="L1485" s="52">
        <f t="shared" si="70"/>
        <v>1261.8</v>
      </c>
      <c r="M1485" s="53">
        <f t="shared" si="71"/>
        <v>0.87020689655172412</v>
      </c>
    </row>
    <row r="1486" spans="1:13" s="32" customFormat="1" x14ac:dyDescent="0.25">
      <c r="A1486" s="50" t="s">
        <v>63</v>
      </c>
      <c r="B1486" s="50" t="s">
        <v>1071</v>
      </c>
      <c r="C1486" s="51">
        <v>45836</v>
      </c>
      <c r="D1486" s="50" t="s">
        <v>264</v>
      </c>
      <c r="E1486" s="52">
        <v>4</v>
      </c>
      <c r="F1486" s="52">
        <v>3600</v>
      </c>
      <c r="G1486" s="52">
        <v>14400</v>
      </c>
      <c r="H1486" s="52">
        <v>720</v>
      </c>
      <c r="I1486" s="52">
        <f t="shared" si="69"/>
        <v>13680</v>
      </c>
      <c r="J1486" s="52">
        <v>1115</v>
      </c>
      <c r="K1486" s="52">
        <v>4460</v>
      </c>
      <c r="L1486" s="52">
        <f t="shared" si="70"/>
        <v>9220</v>
      </c>
      <c r="M1486" s="53">
        <f t="shared" si="71"/>
        <v>0.64027777777777772</v>
      </c>
    </row>
    <row r="1487" spans="1:13" s="32" customFormat="1" x14ac:dyDescent="0.25">
      <c r="A1487" s="50" t="s">
        <v>63</v>
      </c>
      <c r="B1487" s="50" t="s">
        <v>1071</v>
      </c>
      <c r="C1487" s="51">
        <v>45836</v>
      </c>
      <c r="D1487" s="50" t="s">
        <v>52</v>
      </c>
      <c r="E1487" s="52">
        <v>3</v>
      </c>
      <c r="F1487" s="52">
        <v>1590</v>
      </c>
      <c r="G1487" s="52">
        <v>4770</v>
      </c>
      <c r="H1487" s="52">
        <v>238.5</v>
      </c>
      <c r="I1487" s="52">
        <f t="shared" si="69"/>
        <v>4531.5</v>
      </c>
      <c r="J1487" s="52">
        <v>530</v>
      </c>
      <c r="K1487" s="52">
        <v>1590</v>
      </c>
      <c r="L1487" s="52">
        <f t="shared" si="70"/>
        <v>2941.5</v>
      </c>
      <c r="M1487" s="53">
        <f t="shared" si="71"/>
        <v>0.6166666666666667</v>
      </c>
    </row>
    <row r="1488" spans="1:13" s="32" customFormat="1" x14ac:dyDescent="0.25">
      <c r="A1488" s="50" t="s">
        <v>63</v>
      </c>
      <c r="B1488" s="50" t="s">
        <v>1071</v>
      </c>
      <c r="C1488" s="51">
        <v>45836</v>
      </c>
      <c r="D1488" s="50" t="s">
        <v>71</v>
      </c>
      <c r="E1488" s="52">
        <v>8</v>
      </c>
      <c r="F1488" s="52">
        <v>1100</v>
      </c>
      <c r="G1488" s="52">
        <v>8800</v>
      </c>
      <c r="H1488" s="52">
        <v>440</v>
      </c>
      <c r="I1488" s="52">
        <f t="shared" si="69"/>
        <v>8360</v>
      </c>
      <c r="J1488" s="52">
        <v>287.5</v>
      </c>
      <c r="K1488" s="52">
        <v>2300</v>
      </c>
      <c r="L1488" s="52">
        <f t="shared" si="70"/>
        <v>6060</v>
      </c>
      <c r="M1488" s="53">
        <f t="shared" si="71"/>
        <v>0.6886363636363636</v>
      </c>
    </row>
    <row r="1489" spans="1:13" s="32" customFormat="1" x14ac:dyDescent="0.25">
      <c r="A1489" s="50" t="s">
        <v>63</v>
      </c>
      <c r="B1489" s="50" t="s">
        <v>1071</v>
      </c>
      <c r="C1489" s="51">
        <v>45836</v>
      </c>
      <c r="D1489" s="50" t="s">
        <v>66</v>
      </c>
      <c r="E1489" s="52">
        <v>6</v>
      </c>
      <c r="F1489" s="52">
        <v>590</v>
      </c>
      <c r="G1489" s="52">
        <v>3540</v>
      </c>
      <c r="H1489" s="52">
        <v>177</v>
      </c>
      <c r="I1489" s="52">
        <f t="shared" si="69"/>
        <v>3363</v>
      </c>
      <c r="J1489" s="52">
        <v>216</v>
      </c>
      <c r="K1489" s="52">
        <v>1296</v>
      </c>
      <c r="L1489" s="52">
        <f t="shared" si="70"/>
        <v>2067</v>
      </c>
      <c r="M1489" s="53">
        <f t="shared" si="71"/>
        <v>0.58389830508474572</v>
      </c>
    </row>
    <row r="1490" spans="1:13" s="32" customFormat="1" x14ac:dyDescent="0.25">
      <c r="A1490" s="50" t="s">
        <v>63</v>
      </c>
      <c r="B1490" s="50" t="s">
        <v>1071</v>
      </c>
      <c r="C1490" s="51">
        <v>45836</v>
      </c>
      <c r="D1490" s="50" t="s">
        <v>68</v>
      </c>
      <c r="E1490" s="52">
        <v>2</v>
      </c>
      <c r="F1490" s="52">
        <v>2800</v>
      </c>
      <c r="G1490" s="52">
        <v>5600</v>
      </c>
      <c r="H1490" s="52">
        <v>280</v>
      </c>
      <c r="I1490" s="52">
        <f t="shared" si="69"/>
        <v>5320</v>
      </c>
      <c r="J1490" s="52">
        <v>925</v>
      </c>
      <c r="K1490" s="52">
        <v>1850</v>
      </c>
      <c r="L1490" s="52">
        <f t="shared" si="70"/>
        <v>3470</v>
      </c>
      <c r="M1490" s="53">
        <f t="shared" si="71"/>
        <v>0.61964285714285716</v>
      </c>
    </row>
    <row r="1491" spans="1:13" s="32" customFormat="1" x14ac:dyDescent="0.25">
      <c r="A1491" s="50" t="s">
        <v>146</v>
      </c>
      <c r="B1491" s="50" t="s">
        <v>1072</v>
      </c>
      <c r="C1491" s="51">
        <v>45836</v>
      </c>
      <c r="D1491" s="50" t="s">
        <v>1073</v>
      </c>
      <c r="E1491" s="52">
        <v>1</v>
      </c>
      <c r="F1491" s="52">
        <v>66274</v>
      </c>
      <c r="G1491" s="52">
        <v>66274</v>
      </c>
      <c r="H1491" s="52">
        <v>0</v>
      </c>
      <c r="I1491" s="52">
        <f t="shared" si="69"/>
        <v>66274</v>
      </c>
      <c r="J1491" s="52">
        <v>62550</v>
      </c>
      <c r="K1491" s="52">
        <v>62550</v>
      </c>
      <c r="L1491" s="52">
        <f t="shared" si="70"/>
        <v>3724</v>
      </c>
      <c r="M1491" s="53">
        <f t="shared" si="71"/>
        <v>5.6190964782569332E-2</v>
      </c>
    </row>
    <row r="1492" spans="1:13" s="32" customFormat="1" x14ac:dyDescent="0.25">
      <c r="A1492" s="50" t="s">
        <v>146</v>
      </c>
      <c r="B1492" s="50" t="s">
        <v>1074</v>
      </c>
      <c r="C1492" s="51">
        <v>45836</v>
      </c>
      <c r="D1492" s="50"/>
      <c r="E1492" s="52">
        <v>1</v>
      </c>
      <c r="F1492" s="52">
        <v>40684</v>
      </c>
      <c r="G1492" s="52">
        <v>40684</v>
      </c>
      <c r="H1492" s="52">
        <v>0</v>
      </c>
      <c r="I1492" s="52">
        <f t="shared" si="69"/>
        <v>40684</v>
      </c>
      <c r="J1492" s="52"/>
      <c r="K1492" s="52"/>
      <c r="L1492" s="52">
        <f t="shared" si="70"/>
        <v>40684</v>
      </c>
      <c r="M1492" s="53">
        <f t="shared" si="71"/>
        <v>1</v>
      </c>
    </row>
    <row r="1493" spans="1:13" s="32" customFormat="1" x14ac:dyDescent="0.25">
      <c r="A1493" s="50" t="s">
        <v>15</v>
      </c>
      <c r="B1493" s="50" t="s">
        <v>1075</v>
      </c>
      <c r="C1493" s="51">
        <v>45836</v>
      </c>
      <c r="D1493" s="50" t="s">
        <v>1076</v>
      </c>
      <c r="E1493" s="52">
        <v>1</v>
      </c>
      <c r="F1493" s="52">
        <v>229860</v>
      </c>
      <c r="G1493" s="52">
        <v>229860</v>
      </c>
      <c r="H1493" s="52">
        <v>0</v>
      </c>
      <c r="I1493" s="52">
        <f t="shared" si="69"/>
        <v>229860</v>
      </c>
      <c r="J1493" s="52">
        <v>151247.88</v>
      </c>
      <c r="K1493" s="52">
        <v>151247.88</v>
      </c>
      <c r="L1493" s="52">
        <f t="shared" si="70"/>
        <v>78612.12</v>
      </c>
      <c r="M1493" s="53">
        <f t="shared" si="71"/>
        <v>0.34199999999999997</v>
      </c>
    </row>
    <row r="1494" spans="1:13" s="32" customFormat="1" x14ac:dyDescent="0.25">
      <c r="A1494" s="50" t="s">
        <v>15</v>
      </c>
      <c r="B1494" s="50" t="s">
        <v>1077</v>
      </c>
      <c r="C1494" s="51">
        <v>45836</v>
      </c>
      <c r="D1494" s="50" t="s">
        <v>1078</v>
      </c>
      <c r="E1494" s="52">
        <v>1</v>
      </c>
      <c r="F1494" s="52">
        <v>650192.19999999995</v>
      </c>
      <c r="G1494" s="52">
        <v>650192.19999999995</v>
      </c>
      <c r="H1494" s="52">
        <v>0</v>
      </c>
      <c r="I1494" s="52">
        <f t="shared" si="69"/>
        <v>650192.19999999995</v>
      </c>
      <c r="J1494" s="52">
        <v>427826.47</v>
      </c>
      <c r="K1494" s="52">
        <v>427826.47</v>
      </c>
      <c r="L1494" s="52">
        <f t="shared" si="70"/>
        <v>222365.72999999998</v>
      </c>
      <c r="M1494" s="53">
        <f t="shared" si="71"/>
        <v>0.34199999630878375</v>
      </c>
    </row>
    <row r="1495" spans="1:13" s="32" customFormat="1" x14ac:dyDescent="0.25">
      <c r="A1495" s="50" t="s">
        <v>15</v>
      </c>
      <c r="B1495" s="50" t="s">
        <v>1079</v>
      </c>
      <c r="C1495" s="51">
        <v>45836</v>
      </c>
      <c r="D1495" s="50" t="s">
        <v>1080</v>
      </c>
      <c r="E1495" s="52">
        <v>1</v>
      </c>
      <c r="F1495" s="52">
        <v>300820</v>
      </c>
      <c r="G1495" s="52">
        <v>300820</v>
      </c>
      <c r="H1495" s="52">
        <v>0</v>
      </c>
      <c r="I1495" s="52">
        <f t="shared" si="69"/>
        <v>300820</v>
      </c>
      <c r="J1495" s="52">
        <v>197939.56</v>
      </c>
      <c r="K1495" s="52">
        <v>197939.56</v>
      </c>
      <c r="L1495" s="52">
        <f t="shared" si="70"/>
        <v>102880.44</v>
      </c>
      <c r="M1495" s="53">
        <f t="shared" si="71"/>
        <v>0.34200000000000003</v>
      </c>
    </row>
    <row r="1496" spans="1:13" s="32" customFormat="1" x14ac:dyDescent="0.25">
      <c r="A1496" s="50" t="s">
        <v>63</v>
      </c>
      <c r="B1496" s="50" t="s">
        <v>1068</v>
      </c>
      <c r="C1496" s="51">
        <v>45836</v>
      </c>
      <c r="D1496" s="50" t="s">
        <v>1081</v>
      </c>
      <c r="E1496" s="52">
        <v>2</v>
      </c>
      <c r="F1496" s="52">
        <v>800</v>
      </c>
      <c r="G1496" s="52">
        <v>1600</v>
      </c>
      <c r="H1496" s="52">
        <v>0</v>
      </c>
      <c r="I1496" s="52">
        <f t="shared" si="69"/>
        <v>1600</v>
      </c>
      <c r="J1496" s="52">
        <v>400</v>
      </c>
      <c r="K1496" s="52">
        <v>800</v>
      </c>
      <c r="L1496" s="52">
        <f t="shared" si="70"/>
        <v>800</v>
      </c>
      <c r="M1496" s="53">
        <f t="shared" si="71"/>
        <v>0.5</v>
      </c>
    </row>
    <row r="1497" spans="1:13" s="32" customFormat="1" x14ac:dyDescent="0.25">
      <c r="A1497" s="50" t="s">
        <v>63</v>
      </c>
      <c r="B1497" s="50" t="s">
        <v>1068</v>
      </c>
      <c r="C1497" s="51">
        <v>45836</v>
      </c>
      <c r="D1497" s="50" t="s">
        <v>1082</v>
      </c>
      <c r="E1497" s="52">
        <v>15</v>
      </c>
      <c r="F1497" s="52">
        <v>1295</v>
      </c>
      <c r="G1497" s="52">
        <v>19425</v>
      </c>
      <c r="H1497" s="52">
        <v>0</v>
      </c>
      <c r="I1497" s="52">
        <f t="shared" si="69"/>
        <v>19425</v>
      </c>
      <c r="J1497" s="52">
        <v>740</v>
      </c>
      <c r="K1497" s="52">
        <v>11100</v>
      </c>
      <c r="L1497" s="52">
        <f t="shared" si="70"/>
        <v>8325</v>
      </c>
      <c r="M1497" s="53">
        <f t="shared" si="71"/>
        <v>0.42857142857142855</v>
      </c>
    </row>
    <row r="1498" spans="1:13" s="32" customFormat="1" x14ac:dyDescent="0.25">
      <c r="A1498" s="50" t="s">
        <v>63</v>
      </c>
      <c r="B1498" s="50" t="s">
        <v>1068</v>
      </c>
      <c r="C1498" s="51">
        <v>45836</v>
      </c>
      <c r="D1498" s="50" t="s">
        <v>546</v>
      </c>
      <c r="E1498" s="52">
        <v>2</v>
      </c>
      <c r="F1498" s="52">
        <v>380</v>
      </c>
      <c r="G1498" s="52">
        <v>760</v>
      </c>
      <c r="H1498" s="52">
        <v>0</v>
      </c>
      <c r="I1498" s="52">
        <f t="shared" si="69"/>
        <v>760</v>
      </c>
      <c r="J1498" s="52">
        <v>154</v>
      </c>
      <c r="K1498" s="52">
        <v>308</v>
      </c>
      <c r="L1498" s="52">
        <f t="shared" si="70"/>
        <v>452</v>
      </c>
      <c r="M1498" s="53">
        <f t="shared" si="71"/>
        <v>0.59473684210526312</v>
      </c>
    </row>
    <row r="1499" spans="1:13" s="32" customFormat="1" x14ac:dyDescent="0.25">
      <c r="A1499" s="50" t="s">
        <v>63</v>
      </c>
      <c r="B1499" s="50" t="s">
        <v>1083</v>
      </c>
      <c r="C1499" s="51">
        <v>45836</v>
      </c>
      <c r="D1499" s="50" t="s">
        <v>110</v>
      </c>
      <c r="E1499" s="52">
        <v>10</v>
      </c>
      <c r="F1499" s="52">
        <v>962.5</v>
      </c>
      <c r="G1499" s="52">
        <v>9625</v>
      </c>
      <c r="H1499" s="52">
        <v>0</v>
      </c>
      <c r="I1499" s="52">
        <f t="shared" si="69"/>
        <v>9625</v>
      </c>
      <c r="J1499" s="52">
        <v>640</v>
      </c>
      <c r="K1499" s="52">
        <v>6400</v>
      </c>
      <c r="L1499" s="52">
        <f t="shared" si="70"/>
        <v>3225</v>
      </c>
      <c r="M1499" s="53">
        <f t="shared" si="71"/>
        <v>0.33506493506493507</v>
      </c>
    </row>
    <row r="1500" spans="1:13" s="32" customFormat="1" x14ac:dyDescent="0.25">
      <c r="A1500" s="50" t="s">
        <v>63</v>
      </c>
      <c r="B1500" s="50" t="s">
        <v>1083</v>
      </c>
      <c r="C1500" s="51">
        <v>45836</v>
      </c>
      <c r="D1500" s="50" t="s">
        <v>109</v>
      </c>
      <c r="E1500" s="52">
        <v>12</v>
      </c>
      <c r="F1500" s="52">
        <v>402.5</v>
      </c>
      <c r="G1500" s="52">
        <v>4830</v>
      </c>
      <c r="H1500" s="52">
        <v>0</v>
      </c>
      <c r="I1500" s="52">
        <f t="shared" si="69"/>
        <v>4830</v>
      </c>
      <c r="J1500" s="52">
        <v>142</v>
      </c>
      <c r="K1500" s="52">
        <v>1704</v>
      </c>
      <c r="L1500" s="52">
        <f t="shared" si="70"/>
        <v>3126</v>
      </c>
      <c r="M1500" s="53">
        <f t="shared" si="71"/>
        <v>0.6472049689440994</v>
      </c>
    </row>
    <row r="1501" spans="1:13" s="32" customFormat="1" x14ac:dyDescent="0.25">
      <c r="A1501" s="50" t="s">
        <v>63</v>
      </c>
      <c r="B1501" s="50" t="s">
        <v>1083</v>
      </c>
      <c r="C1501" s="51">
        <v>45836</v>
      </c>
      <c r="D1501" s="50" t="s">
        <v>1084</v>
      </c>
      <c r="E1501" s="52">
        <v>6</v>
      </c>
      <c r="F1501" s="52">
        <v>245</v>
      </c>
      <c r="G1501" s="52">
        <v>1470</v>
      </c>
      <c r="H1501" s="52">
        <v>0</v>
      </c>
      <c r="I1501" s="52">
        <f t="shared" si="69"/>
        <v>1470</v>
      </c>
      <c r="J1501" s="52">
        <v>140</v>
      </c>
      <c r="K1501" s="52">
        <v>840</v>
      </c>
      <c r="L1501" s="52">
        <f t="shared" si="70"/>
        <v>630</v>
      </c>
      <c r="M1501" s="53">
        <f t="shared" si="71"/>
        <v>0.42857142857142855</v>
      </c>
    </row>
    <row r="1502" spans="1:13" s="32" customFormat="1" x14ac:dyDescent="0.25">
      <c r="A1502" s="50" t="s">
        <v>63</v>
      </c>
      <c r="B1502" s="50" t="s">
        <v>1083</v>
      </c>
      <c r="C1502" s="51">
        <v>45836</v>
      </c>
      <c r="D1502" s="50" t="s">
        <v>1085</v>
      </c>
      <c r="E1502" s="52">
        <v>0.1</v>
      </c>
      <c r="F1502" s="52">
        <v>10500</v>
      </c>
      <c r="G1502" s="52">
        <v>1050</v>
      </c>
      <c r="H1502" s="52">
        <v>0</v>
      </c>
      <c r="I1502" s="52">
        <f t="shared" si="69"/>
        <v>1050</v>
      </c>
      <c r="J1502" s="52">
        <v>5975</v>
      </c>
      <c r="K1502" s="52">
        <v>597.5</v>
      </c>
      <c r="L1502" s="52">
        <f t="shared" si="70"/>
        <v>452.5</v>
      </c>
      <c r="M1502" s="53">
        <f t="shared" si="71"/>
        <v>0.43095238095238098</v>
      </c>
    </row>
    <row r="1503" spans="1:13" s="32" customFormat="1" x14ac:dyDescent="0.25">
      <c r="A1503" s="50" t="s">
        <v>63</v>
      </c>
      <c r="B1503" s="50" t="s">
        <v>1083</v>
      </c>
      <c r="C1503" s="51">
        <v>45836</v>
      </c>
      <c r="D1503" s="50" t="s">
        <v>1069</v>
      </c>
      <c r="E1503" s="52">
        <v>50</v>
      </c>
      <c r="F1503" s="52">
        <v>51</v>
      </c>
      <c r="G1503" s="52">
        <v>2550</v>
      </c>
      <c r="H1503" s="52">
        <v>0</v>
      </c>
      <c r="I1503" s="52">
        <f t="shared" si="69"/>
        <v>2550</v>
      </c>
      <c r="J1503" s="52">
        <v>39</v>
      </c>
      <c r="K1503" s="52">
        <v>1950</v>
      </c>
      <c r="L1503" s="52">
        <f t="shared" si="70"/>
        <v>600</v>
      </c>
      <c r="M1503" s="53">
        <f t="shared" si="71"/>
        <v>0.23529411764705882</v>
      </c>
    </row>
    <row r="1504" spans="1:13" s="32" customFormat="1" x14ac:dyDescent="0.25">
      <c r="A1504" s="50" t="s">
        <v>63</v>
      </c>
      <c r="B1504" s="50" t="s">
        <v>1083</v>
      </c>
      <c r="C1504" s="51">
        <v>45836</v>
      </c>
      <c r="D1504" s="50" t="s">
        <v>302</v>
      </c>
      <c r="E1504" s="52">
        <v>1</v>
      </c>
      <c r="F1504" s="52">
        <v>640</v>
      </c>
      <c r="G1504" s="52">
        <v>640</v>
      </c>
      <c r="H1504" s="52">
        <v>0</v>
      </c>
      <c r="I1504" s="52">
        <f t="shared" si="69"/>
        <v>640</v>
      </c>
      <c r="J1504" s="52">
        <v>363</v>
      </c>
      <c r="K1504" s="52">
        <v>363</v>
      </c>
      <c r="L1504" s="52">
        <f t="shared" si="70"/>
        <v>277</v>
      </c>
      <c r="M1504" s="53">
        <f t="shared" si="71"/>
        <v>0.43281249999999999</v>
      </c>
    </row>
    <row r="1505" spans="1:13" s="32" customFormat="1" x14ac:dyDescent="0.25">
      <c r="A1505" s="50" t="s">
        <v>63</v>
      </c>
      <c r="B1505" s="50" t="s">
        <v>1086</v>
      </c>
      <c r="C1505" s="51">
        <v>45836</v>
      </c>
      <c r="D1505" s="50" t="s">
        <v>1087</v>
      </c>
      <c r="E1505" s="52">
        <v>1.67</v>
      </c>
      <c r="F1505" s="52">
        <v>300</v>
      </c>
      <c r="G1505" s="52">
        <v>500</v>
      </c>
      <c r="H1505" s="52">
        <v>0</v>
      </c>
      <c r="I1505" s="52">
        <f t="shared" si="69"/>
        <v>500</v>
      </c>
      <c r="J1505" s="52">
        <v>128</v>
      </c>
      <c r="K1505" s="52">
        <v>213.33</v>
      </c>
      <c r="L1505" s="52">
        <f t="shared" si="70"/>
        <v>286.66999999999996</v>
      </c>
      <c r="M1505" s="53">
        <f t="shared" si="71"/>
        <v>0.57333999999999996</v>
      </c>
    </row>
    <row r="1506" spans="1:13" s="32" customFormat="1" x14ac:dyDescent="0.25">
      <c r="A1506" s="50" t="s">
        <v>63</v>
      </c>
      <c r="B1506" s="50" t="s">
        <v>1086</v>
      </c>
      <c r="C1506" s="51">
        <v>45836</v>
      </c>
      <c r="D1506" s="50" t="s">
        <v>1088</v>
      </c>
      <c r="E1506" s="52">
        <v>10</v>
      </c>
      <c r="F1506" s="52">
        <v>136</v>
      </c>
      <c r="G1506" s="52">
        <v>1360</v>
      </c>
      <c r="H1506" s="52">
        <v>0</v>
      </c>
      <c r="I1506" s="52">
        <f t="shared" si="69"/>
        <v>1360</v>
      </c>
      <c r="J1506" s="52">
        <v>79.2</v>
      </c>
      <c r="K1506" s="52">
        <v>792</v>
      </c>
      <c r="L1506" s="52">
        <f t="shared" si="70"/>
        <v>568</v>
      </c>
      <c r="M1506" s="53">
        <f t="shared" si="71"/>
        <v>0.41764705882352943</v>
      </c>
    </row>
    <row r="1507" spans="1:13" s="32" customFormat="1" x14ac:dyDescent="0.25">
      <c r="A1507" s="50" t="s">
        <v>63</v>
      </c>
      <c r="B1507" s="50" t="s">
        <v>1086</v>
      </c>
      <c r="C1507" s="51">
        <v>45836</v>
      </c>
      <c r="D1507" s="50" t="s">
        <v>1089</v>
      </c>
      <c r="E1507" s="52">
        <v>1</v>
      </c>
      <c r="F1507" s="52">
        <v>925</v>
      </c>
      <c r="G1507" s="52">
        <v>925</v>
      </c>
      <c r="H1507" s="52">
        <v>0</v>
      </c>
      <c r="I1507" s="52">
        <f t="shared" si="69"/>
        <v>925</v>
      </c>
      <c r="J1507" s="52">
        <v>520</v>
      </c>
      <c r="K1507" s="52">
        <v>520</v>
      </c>
      <c r="L1507" s="52">
        <f t="shared" si="70"/>
        <v>405</v>
      </c>
      <c r="M1507" s="53">
        <f t="shared" si="71"/>
        <v>0.43783783783783786</v>
      </c>
    </row>
    <row r="1508" spans="1:13" s="32" customFormat="1" x14ac:dyDescent="0.25">
      <c r="A1508" s="50" t="s">
        <v>63</v>
      </c>
      <c r="B1508" s="50" t="s">
        <v>1086</v>
      </c>
      <c r="C1508" s="51">
        <v>45836</v>
      </c>
      <c r="D1508" s="50" t="s">
        <v>612</v>
      </c>
      <c r="E1508" s="52">
        <v>1</v>
      </c>
      <c r="F1508" s="52">
        <v>175</v>
      </c>
      <c r="G1508" s="52">
        <v>175</v>
      </c>
      <c r="H1508" s="52">
        <v>0</v>
      </c>
      <c r="I1508" s="52">
        <f t="shared" si="69"/>
        <v>175</v>
      </c>
      <c r="J1508" s="52">
        <v>83</v>
      </c>
      <c r="K1508" s="52">
        <v>83</v>
      </c>
      <c r="L1508" s="52">
        <f t="shared" si="70"/>
        <v>92</v>
      </c>
      <c r="M1508" s="53">
        <f t="shared" si="71"/>
        <v>0.52571428571428569</v>
      </c>
    </row>
    <row r="1509" spans="1:13" s="32" customFormat="1" x14ac:dyDescent="0.25">
      <c r="A1509" s="50" t="s">
        <v>63</v>
      </c>
      <c r="B1509" s="50" t="s">
        <v>1086</v>
      </c>
      <c r="C1509" s="51">
        <v>45836</v>
      </c>
      <c r="D1509" s="50" t="s">
        <v>1090</v>
      </c>
      <c r="E1509" s="52">
        <v>1.67</v>
      </c>
      <c r="F1509" s="52">
        <v>120</v>
      </c>
      <c r="G1509" s="52">
        <v>200</v>
      </c>
      <c r="H1509" s="52">
        <v>0</v>
      </c>
      <c r="I1509" s="52">
        <f t="shared" si="69"/>
        <v>200</v>
      </c>
      <c r="J1509" s="52">
        <v>60</v>
      </c>
      <c r="K1509" s="52">
        <v>100</v>
      </c>
      <c r="L1509" s="52">
        <f t="shared" si="70"/>
        <v>100</v>
      </c>
      <c r="M1509" s="53">
        <f t="shared" si="71"/>
        <v>0.5</v>
      </c>
    </row>
    <row r="1510" spans="1:13" s="32" customFormat="1" x14ac:dyDescent="0.25">
      <c r="A1510" s="50" t="s">
        <v>63</v>
      </c>
      <c r="B1510" s="50" t="s">
        <v>1086</v>
      </c>
      <c r="C1510" s="51">
        <v>45836</v>
      </c>
      <c r="D1510" s="50" t="s">
        <v>657</v>
      </c>
      <c r="E1510" s="52">
        <v>15</v>
      </c>
      <c r="F1510" s="52">
        <v>141.75</v>
      </c>
      <c r="G1510" s="52">
        <v>2126.25</v>
      </c>
      <c r="H1510" s="52">
        <v>0</v>
      </c>
      <c r="I1510" s="52">
        <f t="shared" si="69"/>
        <v>2126.25</v>
      </c>
      <c r="J1510" s="52">
        <v>188.2</v>
      </c>
      <c r="K1510" s="52">
        <v>2823</v>
      </c>
      <c r="L1510" s="52">
        <f t="shared" si="70"/>
        <v>-696.75</v>
      </c>
      <c r="M1510" s="53">
        <f t="shared" si="71"/>
        <v>-0.32768959435626105</v>
      </c>
    </row>
    <row r="1511" spans="1:13" s="32" customFormat="1" x14ac:dyDescent="0.25">
      <c r="A1511" s="50" t="s">
        <v>63</v>
      </c>
      <c r="B1511" s="50" t="s">
        <v>1091</v>
      </c>
      <c r="C1511" s="51">
        <v>45836</v>
      </c>
      <c r="D1511" s="50" t="s">
        <v>1081</v>
      </c>
      <c r="E1511" s="52">
        <v>1</v>
      </c>
      <c r="F1511" s="52">
        <v>800</v>
      </c>
      <c r="G1511" s="52">
        <v>800</v>
      </c>
      <c r="H1511" s="52">
        <v>0</v>
      </c>
      <c r="I1511" s="52">
        <f t="shared" si="69"/>
        <v>800</v>
      </c>
      <c r="J1511" s="52">
        <v>400</v>
      </c>
      <c r="K1511" s="52">
        <v>400</v>
      </c>
      <c r="L1511" s="52">
        <f t="shared" si="70"/>
        <v>400</v>
      </c>
      <c r="M1511" s="53">
        <f t="shared" si="71"/>
        <v>0.5</v>
      </c>
    </row>
    <row r="1512" spans="1:13" s="32" customFormat="1" x14ac:dyDescent="0.25">
      <c r="A1512" s="50" t="s">
        <v>63</v>
      </c>
      <c r="B1512" s="50" t="s">
        <v>1091</v>
      </c>
      <c r="C1512" s="51">
        <v>45836</v>
      </c>
      <c r="D1512" s="50" t="s">
        <v>1082</v>
      </c>
      <c r="E1512" s="52">
        <v>15</v>
      </c>
      <c r="F1512" s="52">
        <v>1295</v>
      </c>
      <c r="G1512" s="52">
        <v>19425</v>
      </c>
      <c r="H1512" s="52">
        <v>0</v>
      </c>
      <c r="I1512" s="52">
        <f t="shared" si="69"/>
        <v>19425</v>
      </c>
      <c r="J1512" s="52">
        <v>740</v>
      </c>
      <c r="K1512" s="52">
        <v>11100</v>
      </c>
      <c r="L1512" s="52">
        <f t="shared" si="70"/>
        <v>8325</v>
      </c>
      <c r="M1512" s="53">
        <f t="shared" si="71"/>
        <v>0.42857142857142855</v>
      </c>
    </row>
    <row r="1513" spans="1:13" s="32" customFormat="1" x14ac:dyDescent="0.25">
      <c r="A1513" s="50" t="s">
        <v>63</v>
      </c>
      <c r="B1513" s="50" t="s">
        <v>1091</v>
      </c>
      <c r="C1513" s="51">
        <v>45836</v>
      </c>
      <c r="D1513" s="50" t="s">
        <v>1092</v>
      </c>
      <c r="E1513" s="52">
        <v>1</v>
      </c>
      <c r="F1513" s="52">
        <v>2352</v>
      </c>
      <c r="G1513" s="52">
        <v>2352</v>
      </c>
      <c r="H1513" s="52">
        <v>0</v>
      </c>
      <c r="I1513" s="52">
        <f t="shared" si="69"/>
        <v>2352</v>
      </c>
      <c r="J1513" s="52">
        <v>1212</v>
      </c>
      <c r="K1513" s="52">
        <v>1212</v>
      </c>
      <c r="L1513" s="52">
        <f t="shared" si="70"/>
        <v>1140</v>
      </c>
      <c r="M1513" s="53">
        <f t="shared" si="71"/>
        <v>0.48469387755102039</v>
      </c>
    </row>
    <row r="1514" spans="1:13" s="32" customFormat="1" x14ac:dyDescent="0.25">
      <c r="A1514" s="50" t="s">
        <v>63</v>
      </c>
      <c r="B1514" s="50" t="s">
        <v>1091</v>
      </c>
      <c r="C1514" s="51">
        <v>45836</v>
      </c>
      <c r="D1514" s="50" t="s">
        <v>546</v>
      </c>
      <c r="E1514" s="52">
        <v>1</v>
      </c>
      <c r="F1514" s="52">
        <v>355</v>
      </c>
      <c r="G1514" s="52">
        <v>355</v>
      </c>
      <c r="H1514" s="52">
        <v>0</v>
      </c>
      <c r="I1514" s="52">
        <f t="shared" si="69"/>
        <v>355</v>
      </c>
      <c r="J1514" s="52">
        <v>154</v>
      </c>
      <c r="K1514" s="52">
        <v>154</v>
      </c>
      <c r="L1514" s="52">
        <f t="shared" si="70"/>
        <v>201</v>
      </c>
      <c r="M1514" s="53">
        <f t="shared" si="71"/>
        <v>0.56619718309859157</v>
      </c>
    </row>
    <row r="1515" spans="1:13" s="32" customFormat="1" x14ac:dyDescent="0.25">
      <c r="A1515" s="50" t="s">
        <v>63</v>
      </c>
      <c r="B1515" s="50" t="s">
        <v>1091</v>
      </c>
      <c r="C1515" s="51">
        <v>45836</v>
      </c>
      <c r="D1515" s="50" t="s">
        <v>110</v>
      </c>
      <c r="E1515" s="52">
        <v>10</v>
      </c>
      <c r="F1515" s="52">
        <v>962.5</v>
      </c>
      <c r="G1515" s="52">
        <v>9625</v>
      </c>
      <c r="H1515" s="52">
        <v>0</v>
      </c>
      <c r="I1515" s="52">
        <f t="shared" si="69"/>
        <v>9625</v>
      </c>
      <c r="J1515" s="52">
        <v>640</v>
      </c>
      <c r="K1515" s="52">
        <v>6400</v>
      </c>
      <c r="L1515" s="52">
        <f t="shared" si="70"/>
        <v>3225</v>
      </c>
      <c r="M1515" s="53">
        <f t="shared" si="71"/>
        <v>0.33506493506493507</v>
      </c>
    </row>
    <row r="1516" spans="1:13" s="32" customFormat="1" x14ac:dyDescent="0.25">
      <c r="A1516" s="50" t="s">
        <v>63</v>
      </c>
      <c r="B1516" s="50" t="s">
        <v>1091</v>
      </c>
      <c r="C1516" s="51">
        <v>45836</v>
      </c>
      <c r="D1516" s="50" t="s">
        <v>109</v>
      </c>
      <c r="E1516" s="52">
        <v>10</v>
      </c>
      <c r="F1516" s="52">
        <v>402.5</v>
      </c>
      <c r="G1516" s="52">
        <v>4025</v>
      </c>
      <c r="H1516" s="52">
        <v>0</v>
      </c>
      <c r="I1516" s="52">
        <f t="shared" si="69"/>
        <v>4025</v>
      </c>
      <c r="J1516" s="52">
        <v>142</v>
      </c>
      <c r="K1516" s="52">
        <v>1420</v>
      </c>
      <c r="L1516" s="52">
        <f t="shared" si="70"/>
        <v>2605</v>
      </c>
      <c r="M1516" s="53">
        <f t="shared" si="71"/>
        <v>0.6472049689440994</v>
      </c>
    </row>
    <row r="1517" spans="1:13" s="32" customFormat="1" x14ac:dyDescent="0.25">
      <c r="A1517" s="50" t="s">
        <v>63</v>
      </c>
      <c r="B1517" s="50" t="s">
        <v>1091</v>
      </c>
      <c r="C1517" s="51">
        <v>45836</v>
      </c>
      <c r="D1517" s="50" t="s">
        <v>370</v>
      </c>
      <c r="E1517" s="52">
        <v>50</v>
      </c>
      <c r="F1517" s="52">
        <v>100</v>
      </c>
      <c r="G1517" s="52">
        <v>5000</v>
      </c>
      <c r="H1517" s="52">
        <v>0</v>
      </c>
      <c r="I1517" s="52">
        <f t="shared" si="69"/>
        <v>5000</v>
      </c>
      <c r="J1517" s="52">
        <v>65</v>
      </c>
      <c r="K1517" s="52">
        <v>3250</v>
      </c>
      <c r="L1517" s="52">
        <f t="shared" si="70"/>
        <v>1750</v>
      </c>
      <c r="M1517" s="53">
        <f t="shared" si="71"/>
        <v>0.35</v>
      </c>
    </row>
    <row r="1518" spans="1:13" s="32" customFormat="1" x14ac:dyDescent="0.25">
      <c r="A1518" s="50" t="s">
        <v>15</v>
      </c>
      <c r="B1518" s="50" t="s">
        <v>1093</v>
      </c>
      <c r="C1518" s="51">
        <v>45838</v>
      </c>
      <c r="D1518" s="50" t="s">
        <v>1094</v>
      </c>
      <c r="E1518" s="52">
        <v>200</v>
      </c>
      <c r="F1518" s="52">
        <v>366.2</v>
      </c>
      <c r="G1518" s="52">
        <v>73240</v>
      </c>
      <c r="H1518" s="52">
        <v>0</v>
      </c>
      <c r="I1518" s="52">
        <f t="shared" si="69"/>
        <v>73240</v>
      </c>
      <c r="J1518" s="52">
        <v>260</v>
      </c>
      <c r="K1518" s="52">
        <v>52000</v>
      </c>
      <c r="L1518" s="52">
        <f t="shared" si="70"/>
        <v>21240</v>
      </c>
      <c r="M1518" s="53">
        <f t="shared" si="71"/>
        <v>0.29000546149645001</v>
      </c>
    </row>
    <row r="1519" spans="1:13" s="32" customFormat="1" x14ac:dyDescent="0.25">
      <c r="A1519" s="50" t="s">
        <v>15</v>
      </c>
      <c r="B1519" s="50" t="s">
        <v>1093</v>
      </c>
      <c r="C1519" s="51">
        <v>45838</v>
      </c>
      <c r="D1519" s="50" t="s">
        <v>500</v>
      </c>
      <c r="E1519" s="52">
        <v>3000</v>
      </c>
      <c r="F1519" s="52">
        <v>49.3</v>
      </c>
      <c r="G1519" s="52">
        <v>147900</v>
      </c>
      <c r="H1519" s="52">
        <v>0</v>
      </c>
      <c r="I1519" s="52">
        <f t="shared" si="69"/>
        <v>147900</v>
      </c>
      <c r="J1519" s="52">
        <v>26</v>
      </c>
      <c r="K1519" s="52">
        <v>78000</v>
      </c>
      <c r="L1519" s="52">
        <f t="shared" si="70"/>
        <v>69900</v>
      </c>
      <c r="M1519" s="53">
        <f t="shared" si="71"/>
        <v>0.47261663286004058</v>
      </c>
    </row>
    <row r="1520" spans="1:13" s="32" customFormat="1" x14ac:dyDescent="0.25">
      <c r="A1520" s="50" t="s">
        <v>15</v>
      </c>
      <c r="B1520" s="50" t="s">
        <v>1093</v>
      </c>
      <c r="C1520" s="51">
        <v>45838</v>
      </c>
      <c r="D1520" s="50" t="s">
        <v>299</v>
      </c>
      <c r="E1520" s="52">
        <v>3000</v>
      </c>
      <c r="F1520" s="52">
        <v>50.7</v>
      </c>
      <c r="G1520" s="52">
        <v>152100</v>
      </c>
      <c r="H1520" s="52">
        <v>0</v>
      </c>
      <c r="I1520" s="52">
        <f t="shared" si="69"/>
        <v>152100</v>
      </c>
      <c r="J1520" s="52">
        <v>26</v>
      </c>
      <c r="K1520" s="52">
        <v>78000</v>
      </c>
      <c r="L1520" s="52">
        <f t="shared" si="70"/>
        <v>74100</v>
      </c>
      <c r="M1520" s="53">
        <f t="shared" si="71"/>
        <v>0.48717948717948717</v>
      </c>
    </row>
    <row r="1521" spans="1:13" s="32" customFormat="1" x14ac:dyDescent="0.25">
      <c r="A1521" s="50" t="s">
        <v>15</v>
      </c>
      <c r="B1521" s="50" t="s">
        <v>1093</v>
      </c>
      <c r="C1521" s="51">
        <v>45838</v>
      </c>
      <c r="D1521" s="50" t="s">
        <v>429</v>
      </c>
      <c r="E1521" s="52">
        <v>1000</v>
      </c>
      <c r="F1521" s="52">
        <v>21.13</v>
      </c>
      <c r="G1521" s="52">
        <v>21130</v>
      </c>
      <c r="H1521" s="52">
        <v>0</v>
      </c>
      <c r="I1521" s="52">
        <f t="shared" si="69"/>
        <v>21130</v>
      </c>
      <c r="J1521" s="52">
        <v>13.5</v>
      </c>
      <c r="K1521" s="52">
        <v>13500</v>
      </c>
      <c r="L1521" s="52">
        <f t="shared" si="70"/>
        <v>7630</v>
      </c>
      <c r="M1521" s="53">
        <f t="shared" si="71"/>
        <v>0.36109796497870328</v>
      </c>
    </row>
    <row r="1522" spans="1:13" s="32" customFormat="1" x14ac:dyDescent="0.25">
      <c r="A1522" s="50" t="s">
        <v>15</v>
      </c>
      <c r="B1522" s="50" t="s">
        <v>1095</v>
      </c>
      <c r="C1522" s="51">
        <v>45838</v>
      </c>
      <c r="D1522" s="50" t="s">
        <v>1096</v>
      </c>
      <c r="E1522" s="52">
        <v>100</v>
      </c>
      <c r="F1522" s="52">
        <v>619.72</v>
      </c>
      <c r="G1522" s="52">
        <v>61972</v>
      </c>
      <c r="H1522" s="52">
        <v>0</v>
      </c>
      <c r="I1522" s="52">
        <f t="shared" si="69"/>
        <v>61972</v>
      </c>
      <c r="J1522" s="52">
        <v>320</v>
      </c>
      <c r="K1522" s="52">
        <v>32000</v>
      </c>
      <c r="L1522" s="52">
        <f t="shared" si="70"/>
        <v>29972</v>
      </c>
      <c r="M1522" s="53">
        <f t="shared" si="71"/>
        <v>0.48363777189698576</v>
      </c>
    </row>
    <row r="1523" spans="1:13" s="32" customFormat="1" x14ac:dyDescent="0.25">
      <c r="A1523" s="50" t="s">
        <v>15</v>
      </c>
      <c r="B1523" s="50" t="s">
        <v>1095</v>
      </c>
      <c r="C1523" s="51">
        <v>45838</v>
      </c>
      <c r="D1523" s="50" t="s">
        <v>498</v>
      </c>
      <c r="E1523" s="52">
        <v>100</v>
      </c>
      <c r="F1523" s="52">
        <v>81.7</v>
      </c>
      <c r="G1523" s="52">
        <v>8170</v>
      </c>
      <c r="H1523" s="52">
        <v>0</v>
      </c>
      <c r="I1523" s="52">
        <f t="shared" si="69"/>
        <v>8170</v>
      </c>
      <c r="J1523" s="52">
        <v>48</v>
      </c>
      <c r="K1523" s="52">
        <v>4800</v>
      </c>
      <c r="L1523" s="52">
        <f t="shared" si="70"/>
        <v>3370</v>
      </c>
      <c r="M1523" s="53">
        <f t="shared" si="71"/>
        <v>0.41248470012239902</v>
      </c>
    </row>
    <row r="1524" spans="1:13" s="32" customFormat="1" x14ac:dyDescent="0.25">
      <c r="A1524" s="50" t="s">
        <v>15</v>
      </c>
      <c r="B1524" s="50" t="s">
        <v>1095</v>
      </c>
      <c r="C1524" s="51">
        <v>45838</v>
      </c>
      <c r="D1524" s="50" t="s">
        <v>223</v>
      </c>
      <c r="E1524" s="52">
        <v>200</v>
      </c>
      <c r="F1524" s="52">
        <v>352.1</v>
      </c>
      <c r="G1524" s="52">
        <v>70420</v>
      </c>
      <c r="H1524" s="52">
        <v>0</v>
      </c>
      <c r="I1524" s="52">
        <f t="shared" si="69"/>
        <v>70420</v>
      </c>
      <c r="J1524" s="52">
        <v>256</v>
      </c>
      <c r="K1524" s="52">
        <v>51200</v>
      </c>
      <c r="L1524" s="52">
        <f t="shared" si="70"/>
        <v>19220</v>
      </c>
      <c r="M1524" s="53">
        <f t="shared" si="71"/>
        <v>0.27293382561772223</v>
      </c>
    </row>
    <row r="1525" spans="1:13" s="32" customFormat="1" x14ac:dyDescent="0.25">
      <c r="A1525" s="50" t="s">
        <v>15</v>
      </c>
      <c r="B1525" s="50" t="s">
        <v>1095</v>
      </c>
      <c r="C1525" s="51">
        <v>45838</v>
      </c>
      <c r="D1525" s="50" t="s">
        <v>207</v>
      </c>
      <c r="E1525" s="52">
        <v>10</v>
      </c>
      <c r="F1525" s="52">
        <v>559</v>
      </c>
      <c r="G1525" s="52">
        <v>5590</v>
      </c>
      <c r="H1525" s="52">
        <v>0</v>
      </c>
      <c r="I1525" s="52">
        <f t="shared" si="69"/>
        <v>5590</v>
      </c>
      <c r="J1525" s="52">
        <v>230</v>
      </c>
      <c r="K1525" s="52">
        <v>2300</v>
      </c>
      <c r="L1525" s="52">
        <f t="shared" si="70"/>
        <v>3290</v>
      </c>
      <c r="M1525" s="53">
        <f t="shared" si="71"/>
        <v>0.58855098389982108</v>
      </c>
    </row>
    <row r="1526" spans="1:13" s="32" customFormat="1" x14ac:dyDescent="0.25">
      <c r="A1526" s="50" t="s">
        <v>15</v>
      </c>
      <c r="B1526" s="50" t="s">
        <v>1095</v>
      </c>
      <c r="C1526" s="51">
        <v>45838</v>
      </c>
      <c r="D1526" s="50" t="s">
        <v>1097</v>
      </c>
      <c r="E1526" s="52">
        <v>100</v>
      </c>
      <c r="F1526" s="52">
        <v>107.75</v>
      </c>
      <c r="G1526" s="52">
        <v>10775</v>
      </c>
      <c r="H1526" s="52">
        <v>0</v>
      </c>
      <c r="I1526" s="52">
        <f t="shared" si="69"/>
        <v>10775</v>
      </c>
      <c r="J1526" s="52">
        <v>50</v>
      </c>
      <c r="K1526" s="52">
        <v>5000</v>
      </c>
      <c r="L1526" s="52">
        <f t="shared" si="70"/>
        <v>5775</v>
      </c>
      <c r="M1526" s="53">
        <f t="shared" si="71"/>
        <v>0.53596287703016243</v>
      </c>
    </row>
    <row r="1527" spans="1:13" s="32" customFormat="1" x14ac:dyDescent="0.25">
      <c r="A1527" s="50" t="s">
        <v>15</v>
      </c>
      <c r="B1527" s="50" t="s">
        <v>1098</v>
      </c>
      <c r="C1527" s="51">
        <v>45838</v>
      </c>
      <c r="D1527" s="50" t="s">
        <v>1099</v>
      </c>
      <c r="E1527" s="52">
        <v>33.33</v>
      </c>
      <c r="F1527" s="52">
        <v>486</v>
      </c>
      <c r="G1527" s="52">
        <v>16200</v>
      </c>
      <c r="H1527" s="52">
        <v>0</v>
      </c>
      <c r="I1527" s="52">
        <f t="shared" si="69"/>
        <v>16200</v>
      </c>
      <c r="J1527" s="52">
        <v>303</v>
      </c>
      <c r="K1527" s="52">
        <v>10100</v>
      </c>
      <c r="L1527" s="52">
        <f t="shared" si="70"/>
        <v>6100</v>
      </c>
      <c r="M1527" s="53">
        <f t="shared" si="71"/>
        <v>0.37654320987654322</v>
      </c>
    </row>
    <row r="1528" spans="1:13" s="32" customFormat="1" x14ac:dyDescent="0.25">
      <c r="A1528" s="50" t="s">
        <v>15</v>
      </c>
      <c r="B1528" s="50" t="s">
        <v>1100</v>
      </c>
      <c r="C1528" s="51">
        <v>45838</v>
      </c>
      <c r="D1528" s="50" t="s">
        <v>217</v>
      </c>
      <c r="E1528" s="52">
        <v>33.33</v>
      </c>
      <c r="F1528" s="52">
        <v>388.8</v>
      </c>
      <c r="G1528" s="52">
        <v>12960</v>
      </c>
      <c r="H1528" s="52">
        <v>0</v>
      </c>
      <c r="I1528" s="52">
        <f t="shared" si="69"/>
        <v>12960</v>
      </c>
      <c r="J1528" s="52">
        <v>210</v>
      </c>
      <c r="K1528" s="52">
        <v>7000</v>
      </c>
      <c r="L1528" s="52">
        <f t="shared" si="70"/>
        <v>5960</v>
      </c>
      <c r="M1528" s="53">
        <f t="shared" si="71"/>
        <v>0.45987654320987653</v>
      </c>
    </row>
    <row r="1529" spans="1:13" s="32" customFormat="1" x14ac:dyDescent="0.25">
      <c r="A1529" s="50" t="s">
        <v>15</v>
      </c>
      <c r="B1529" s="50" t="s">
        <v>1100</v>
      </c>
      <c r="C1529" s="51">
        <v>45838</v>
      </c>
      <c r="D1529" s="50" t="s">
        <v>298</v>
      </c>
      <c r="E1529" s="52">
        <v>100</v>
      </c>
      <c r="F1529" s="52">
        <v>162</v>
      </c>
      <c r="G1529" s="52">
        <v>16200</v>
      </c>
      <c r="H1529" s="52">
        <v>0</v>
      </c>
      <c r="I1529" s="52">
        <f t="shared" si="69"/>
        <v>16200</v>
      </c>
      <c r="J1529" s="52">
        <v>93</v>
      </c>
      <c r="K1529" s="52">
        <v>9300</v>
      </c>
      <c r="L1529" s="52">
        <f t="shared" si="70"/>
        <v>6900</v>
      </c>
      <c r="M1529" s="53">
        <f t="shared" si="71"/>
        <v>0.42592592592592593</v>
      </c>
    </row>
    <row r="1530" spans="1:13" s="32" customFormat="1" x14ac:dyDescent="0.25">
      <c r="A1530" s="50" t="s">
        <v>15</v>
      </c>
      <c r="B1530" s="50" t="s">
        <v>1100</v>
      </c>
      <c r="C1530" s="51">
        <v>45838</v>
      </c>
      <c r="D1530" s="50" t="s">
        <v>429</v>
      </c>
      <c r="E1530" s="52">
        <v>1000</v>
      </c>
      <c r="F1530" s="52">
        <v>21.13</v>
      </c>
      <c r="G1530" s="52">
        <v>21130</v>
      </c>
      <c r="H1530" s="52">
        <v>0</v>
      </c>
      <c r="I1530" s="52">
        <f t="shared" si="69"/>
        <v>21130</v>
      </c>
      <c r="J1530" s="52">
        <v>13.5</v>
      </c>
      <c r="K1530" s="52">
        <v>13500</v>
      </c>
      <c r="L1530" s="52">
        <f t="shared" si="70"/>
        <v>7630</v>
      </c>
      <c r="M1530" s="53">
        <f t="shared" si="71"/>
        <v>0.36109796497870328</v>
      </c>
    </row>
    <row r="1531" spans="1:13" s="32" customFormat="1" x14ac:dyDescent="0.25">
      <c r="A1531" s="50" t="s">
        <v>15</v>
      </c>
      <c r="B1531" s="50" t="s">
        <v>1100</v>
      </c>
      <c r="C1531" s="51">
        <v>45838</v>
      </c>
      <c r="D1531" s="50" t="s">
        <v>228</v>
      </c>
      <c r="E1531" s="52">
        <v>100</v>
      </c>
      <c r="F1531" s="52">
        <v>107.75</v>
      </c>
      <c r="G1531" s="52">
        <v>10775</v>
      </c>
      <c r="H1531" s="52">
        <v>0</v>
      </c>
      <c r="I1531" s="52">
        <f t="shared" si="69"/>
        <v>10775</v>
      </c>
      <c r="J1531" s="52">
        <v>26</v>
      </c>
      <c r="K1531" s="52">
        <v>2600</v>
      </c>
      <c r="L1531" s="52">
        <f t="shared" si="70"/>
        <v>8175</v>
      </c>
      <c r="M1531" s="53">
        <f t="shared" si="71"/>
        <v>0.75870069605568446</v>
      </c>
    </row>
    <row r="1532" spans="1:13" s="32" customFormat="1" x14ac:dyDescent="0.25">
      <c r="A1532" s="50" t="s">
        <v>15</v>
      </c>
      <c r="B1532" s="50" t="s">
        <v>1101</v>
      </c>
      <c r="C1532" s="51">
        <v>45838</v>
      </c>
      <c r="D1532" s="50" t="s">
        <v>518</v>
      </c>
      <c r="E1532" s="52">
        <v>800</v>
      </c>
      <c r="F1532" s="52">
        <v>36.619999999999997</v>
      </c>
      <c r="G1532" s="52">
        <v>29296</v>
      </c>
      <c r="H1532" s="52">
        <v>0</v>
      </c>
      <c r="I1532" s="52">
        <f t="shared" si="69"/>
        <v>29296</v>
      </c>
      <c r="J1532" s="52">
        <v>21</v>
      </c>
      <c r="K1532" s="52">
        <v>16800</v>
      </c>
      <c r="L1532" s="52">
        <f t="shared" si="70"/>
        <v>12496</v>
      </c>
      <c r="M1532" s="53">
        <f t="shared" si="71"/>
        <v>0.42654287274713271</v>
      </c>
    </row>
    <row r="1533" spans="1:13" s="32" customFormat="1" x14ac:dyDescent="0.25">
      <c r="A1533" s="50" t="s">
        <v>15</v>
      </c>
      <c r="B1533" s="50" t="s">
        <v>1101</v>
      </c>
      <c r="C1533" s="51">
        <v>45838</v>
      </c>
      <c r="D1533" s="50" t="s">
        <v>231</v>
      </c>
      <c r="E1533" s="52">
        <v>100</v>
      </c>
      <c r="F1533" s="52">
        <v>81.7</v>
      </c>
      <c r="G1533" s="52">
        <v>8170</v>
      </c>
      <c r="H1533" s="52">
        <v>0</v>
      </c>
      <c r="I1533" s="52">
        <f t="shared" si="69"/>
        <v>8170</v>
      </c>
      <c r="J1533" s="52">
        <v>55</v>
      </c>
      <c r="K1533" s="52">
        <v>5500</v>
      </c>
      <c r="L1533" s="52">
        <f t="shared" si="70"/>
        <v>2670</v>
      </c>
      <c r="M1533" s="53">
        <f t="shared" si="71"/>
        <v>0.32680538555691552</v>
      </c>
    </row>
    <row r="1534" spans="1:13" s="32" customFormat="1" x14ac:dyDescent="0.25">
      <c r="A1534" s="50" t="s">
        <v>15</v>
      </c>
      <c r="B1534" s="50" t="s">
        <v>1101</v>
      </c>
      <c r="C1534" s="51">
        <v>45838</v>
      </c>
      <c r="D1534" s="50" t="s">
        <v>592</v>
      </c>
      <c r="E1534" s="52">
        <v>20</v>
      </c>
      <c r="F1534" s="52">
        <v>84.5</v>
      </c>
      <c r="G1534" s="52">
        <v>1690</v>
      </c>
      <c r="H1534" s="52">
        <v>0</v>
      </c>
      <c r="I1534" s="52">
        <f t="shared" si="69"/>
        <v>1690</v>
      </c>
      <c r="J1534" s="52">
        <v>43</v>
      </c>
      <c r="K1534" s="52">
        <v>860</v>
      </c>
      <c r="L1534" s="52">
        <f t="shared" si="70"/>
        <v>830</v>
      </c>
      <c r="M1534" s="53">
        <f t="shared" si="71"/>
        <v>0.4911242603550296</v>
      </c>
    </row>
    <row r="1535" spans="1:13" s="32" customFormat="1" x14ac:dyDescent="0.25">
      <c r="A1535" s="50" t="s">
        <v>15</v>
      </c>
      <c r="B1535" s="50" t="s">
        <v>1101</v>
      </c>
      <c r="C1535" s="51">
        <v>45838</v>
      </c>
      <c r="D1535" s="50" t="s">
        <v>207</v>
      </c>
      <c r="E1535" s="52">
        <v>10</v>
      </c>
      <c r="F1535" s="52">
        <v>559</v>
      </c>
      <c r="G1535" s="52">
        <v>5590</v>
      </c>
      <c r="H1535" s="52">
        <v>0</v>
      </c>
      <c r="I1535" s="52">
        <f t="shared" si="69"/>
        <v>5590</v>
      </c>
      <c r="J1535" s="52">
        <v>230</v>
      </c>
      <c r="K1535" s="52">
        <v>2300</v>
      </c>
      <c r="L1535" s="52">
        <f t="shared" si="70"/>
        <v>3290</v>
      </c>
      <c r="M1535" s="53">
        <f t="shared" si="71"/>
        <v>0.58855098389982108</v>
      </c>
    </row>
    <row r="1536" spans="1:13" s="32" customFormat="1" ht="30" x14ac:dyDescent="0.25">
      <c r="A1536" s="50" t="s">
        <v>15</v>
      </c>
      <c r="B1536" s="50" t="s">
        <v>1101</v>
      </c>
      <c r="C1536" s="51">
        <v>45838</v>
      </c>
      <c r="D1536" s="50" t="s">
        <v>236</v>
      </c>
      <c r="E1536" s="52">
        <v>20</v>
      </c>
      <c r="F1536" s="52">
        <v>3380</v>
      </c>
      <c r="G1536" s="52">
        <v>67600</v>
      </c>
      <c r="H1536" s="52">
        <v>0</v>
      </c>
      <c r="I1536" s="52">
        <f t="shared" si="69"/>
        <v>67600</v>
      </c>
      <c r="J1536" s="52">
        <v>2200</v>
      </c>
      <c r="K1536" s="52">
        <v>44000</v>
      </c>
      <c r="L1536" s="52">
        <f t="shared" si="70"/>
        <v>23600</v>
      </c>
      <c r="M1536" s="53">
        <f t="shared" si="71"/>
        <v>0.34911242603550297</v>
      </c>
    </row>
    <row r="1537" spans="1:13" s="32" customFormat="1" ht="30" x14ac:dyDescent="0.25">
      <c r="A1537" s="50" t="s">
        <v>15</v>
      </c>
      <c r="B1537" s="50" t="s">
        <v>1101</v>
      </c>
      <c r="C1537" s="51">
        <v>45838</v>
      </c>
      <c r="D1537" s="50" t="s">
        <v>237</v>
      </c>
      <c r="E1537" s="52">
        <v>30</v>
      </c>
      <c r="F1537" s="52">
        <v>3380</v>
      </c>
      <c r="G1537" s="52">
        <v>101400</v>
      </c>
      <c r="H1537" s="52">
        <v>0</v>
      </c>
      <c r="I1537" s="52">
        <f t="shared" si="69"/>
        <v>101400</v>
      </c>
      <c r="J1537" s="52">
        <v>2200</v>
      </c>
      <c r="K1537" s="52">
        <v>66000</v>
      </c>
      <c r="L1537" s="52">
        <f t="shared" si="70"/>
        <v>35400</v>
      </c>
      <c r="M1537" s="53">
        <f t="shared" si="71"/>
        <v>0.34911242603550297</v>
      </c>
    </row>
    <row r="1538" spans="1:13" s="32" customFormat="1" ht="30" x14ac:dyDescent="0.25">
      <c r="A1538" s="50" t="s">
        <v>15</v>
      </c>
      <c r="B1538" s="50" t="s">
        <v>1101</v>
      </c>
      <c r="C1538" s="51">
        <v>45838</v>
      </c>
      <c r="D1538" s="50" t="s">
        <v>237</v>
      </c>
      <c r="E1538" s="52">
        <v>20</v>
      </c>
      <c r="F1538" s="52">
        <v>3380</v>
      </c>
      <c r="G1538" s="52">
        <v>67600</v>
      </c>
      <c r="H1538" s="52">
        <v>0</v>
      </c>
      <c r="I1538" s="52">
        <f t="shared" si="69"/>
        <v>67600</v>
      </c>
      <c r="J1538" s="52">
        <v>2200</v>
      </c>
      <c r="K1538" s="52">
        <v>44000</v>
      </c>
      <c r="L1538" s="52">
        <f t="shared" si="70"/>
        <v>23600</v>
      </c>
      <c r="M1538" s="53">
        <f t="shared" si="71"/>
        <v>0.34911242603550297</v>
      </c>
    </row>
    <row r="1539" spans="1:13" s="32" customFormat="1" ht="30" x14ac:dyDescent="0.25">
      <c r="A1539" s="50" t="s">
        <v>15</v>
      </c>
      <c r="B1539" s="50" t="s">
        <v>1101</v>
      </c>
      <c r="C1539" s="51">
        <v>45838</v>
      </c>
      <c r="D1539" s="50" t="s">
        <v>238</v>
      </c>
      <c r="E1539" s="52">
        <v>20</v>
      </c>
      <c r="F1539" s="52">
        <v>3380</v>
      </c>
      <c r="G1539" s="52">
        <v>67600</v>
      </c>
      <c r="H1539" s="52">
        <v>0</v>
      </c>
      <c r="I1539" s="52">
        <f t="shared" si="69"/>
        <v>67600</v>
      </c>
      <c r="J1539" s="52">
        <v>2200</v>
      </c>
      <c r="K1539" s="52">
        <v>44000</v>
      </c>
      <c r="L1539" s="52">
        <f t="shared" si="70"/>
        <v>23600</v>
      </c>
      <c r="M1539" s="53">
        <f t="shared" si="71"/>
        <v>0.34911242603550297</v>
      </c>
    </row>
    <row r="1540" spans="1:13" s="32" customFormat="1" ht="30" x14ac:dyDescent="0.25">
      <c r="A1540" s="50" t="s">
        <v>15</v>
      </c>
      <c r="B1540" s="50" t="s">
        <v>1101</v>
      </c>
      <c r="C1540" s="51">
        <v>45838</v>
      </c>
      <c r="D1540" s="50" t="s">
        <v>239</v>
      </c>
      <c r="E1540" s="52">
        <v>40</v>
      </c>
      <c r="F1540" s="52">
        <v>3380</v>
      </c>
      <c r="G1540" s="52">
        <v>135200</v>
      </c>
      <c r="H1540" s="52">
        <v>0</v>
      </c>
      <c r="I1540" s="52">
        <f t="shared" si="69"/>
        <v>135200</v>
      </c>
      <c r="J1540" s="52">
        <v>2400</v>
      </c>
      <c r="K1540" s="52">
        <v>96000</v>
      </c>
      <c r="L1540" s="52">
        <f t="shared" si="70"/>
        <v>39200</v>
      </c>
      <c r="M1540" s="53">
        <f t="shared" si="71"/>
        <v>0.28994082840236685</v>
      </c>
    </row>
    <row r="1541" spans="1:13" s="32" customFormat="1" ht="30" x14ac:dyDescent="0.25">
      <c r="A1541" s="50" t="s">
        <v>15</v>
      </c>
      <c r="B1541" s="50" t="s">
        <v>1101</v>
      </c>
      <c r="C1541" s="51">
        <v>45838</v>
      </c>
      <c r="D1541" s="50" t="s">
        <v>239</v>
      </c>
      <c r="E1541" s="52">
        <v>10</v>
      </c>
      <c r="F1541" s="52">
        <v>3380</v>
      </c>
      <c r="G1541" s="52">
        <v>33800</v>
      </c>
      <c r="H1541" s="52">
        <v>0</v>
      </c>
      <c r="I1541" s="52">
        <f t="shared" si="69"/>
        <v>33800</v>
      </c>
      <c r="J1541" s="52">
        <v>2400</v>
      </c>
      <c r="K1541" s="52">
        <v>24000</v>
      </c>
      <c r="L1541" s="52">
        <f t="shared" si="70"/>
        <v>9800</v>
      </c>
      <c r="M1541" s="53">
        <f t="shared" si="71"/>
        <v>0.28994082840236685</v>
      </c>
    </row>
    <row r="1542" spans="1:13" s="32" customFormat="1" ht="30" x14ac:dyDescent="0.25">
      <c r="A1542" s="50" t="s">
        <v>15</v>
      </c>
      <c r="B1542" s="50" t="s">
        <v>1101</v>
      </c>
      <c r="C1542" s="51">
        <v>45838</v>
      </c>
      <c r="D1542" s="50" t="s">
        <v>240</v>
      </c>
      <c r="E1542" s="52">
        <v>10</v>
      </c>
      <c r="F1542" s="52">
        <v>3380</v>
      </c>
      <c r="G1542" s="52">
        <v>33800</v>
      </c>
      <c r="H1542" s="52">
        <v>0</v>
      </c>
      <c r="I1542" s="52">
        <f t="shared" si="69"/>
        <v>33800</v>
      </c>
      <c r="J1542" s="52">
        <v>2400</v>
      </c>
      <c r="K1542" s="52">
        <v>24000</v>
      </c>
      <c r="L1542" s="52">
        <f t="shared" si="70"/>
        <v>9800</v>
      </c>
      <c r="M1542" s="53">
        <f t="shared" si="71"/>
        <v>0.28994082840236685</v>
      </c>
    </row>
    <row r="1543" spans="1:13" s="32" customFormat="1" x14ac:dyDescent="0.25">
      <c r="A1543" s="50" t="s">
        <v>15</v>
      </c>
      <c r="B1543" s="50" t="s">
        <v>1101</v>
      </c>
      <c r="C1543" s="51">
        <v>45838</v>
      </c>
      <c r="D1543" s="50" t="s">
        <v>485</v>
      </c>
      <c r="E1543" s="52">
        <v>1440</v>
      </c>
      <c r="F1543" s="52">
        <v>90.16</v>
      </c>
      <c r="G1543" s="52">
        <v>129830.39999999999</v>
      </c>
      <c r="H1543" s="52">
        <v>0</v>
      </c>
      <c r="I1543" s="52">
        <f t="shared" si="69"/>
        <v>129830.39999999999</v>
      </c>
      <c r="J1543" s="52">
        <v>60</v>
      </c>
      <c r="K1543" s="52">
        <v>86400</v>
      </c>
      <c r="L1543" s="52">
        <f t="shared" si="70"/>
        <v>43430.399999999994</v>
      </c>
      <c r="M1543" s="53">
        <f t="shared" si="71"/>
        <v>0.33451641526175685</v>
      </c>
    </row>
    <row r="1544" spans="1:13" s="32" customFormat="1" x14ac:dyDescent="0.25">
      <c r="A1544" s="50" t="s">
        <v>15</v>
      </c>
      <c r="B1544" s="50" t="s">
        <v>1101</v>
      </c>
      <c r="C1544" s="51">
        <v>45838</v>
      </c>
      <c r="D1544" s="50" t="s">
        <v>308</v>
      </c>
      <c r="E1544" s="52">
        <v>3000</v>
      </c>
      <c r="F1544" s="52">
        <v>47.89</v>
      </c>
      <c r="G1544" s="52">
        <v>143670</v>
      </c>
      <c r="H1544" s="52">
        <v>0</v>
      </c>
      <c r="I1544" s="52">
        <f t="shared" ref="I1544:I1607" si="72">+G1544-H1544</f>
        <v>143670</v>
      </c>
      <c r="J1544" s="52">
        <v>33</v>
      </c>
      <c r="K1544" s="52">
        <v>99000</v>
      </c>
      <c r="L1544" s="52">
        <f t="shared" ref="L1544:L1607" si="73">+I1544-K1544</f>
        <v>44670</v>
      </c>
      <c r="M1544" s="53">
        <f t="shared" ref="M1544:M1607" si="74">+L1544/G1544</f>
        <v>0.31092086030486532</v>
      </c>
    </row>
    <row r="1545" spans="1:13" s="32" customFormat="1" x14ac:dyDescent="0.25">
      <c r="A1545" s="50" t="s">
        <v>15</v>
      </c>
      <c r="B1545" s="50" t="s">
        <v>1101</v>
      </c>
      <c r="C1545" s="51">
        <v>45838</v>
      </c>
      <c r="D1545" s="50" t="s">
        <v>1102</v>
      </c>
      <c r="E1545" s="52">
        <v>0.75</v>
      </c>
      <c r="F1545" s="52">
        <v>9859</v>
      </c>
      <c r="G1545" s="52">
        <v>7394.25</v>
      </c>
      <c r="H1545" s="52">
        <v>0</v>
      </c>
      <c r="I1545" s="52">
        <f t="shared" si="72"/>
        <v>7394.25</v>
      </c>
      <c r="J1545" s="52">
        <v>4000</v>
      </c>
      <c r="K1545" s="52">
        <v>3000</v>
      </c>
      <c r="L1545" s="52">
        <f t="shared" si="73"/>
        <v>4394.25</v>
      </c>
      <c r="M1545" s="53">
        <f t="shared" si="74"/>
        <v>0.59427933867532201</v>
      </c>
    </row>
    <row r="1546" spans="1:13" s="32" customFormat="1" x14ac:dyDescent="0.25">
      <c r="A1546" s="50" t="s">
        <v>15</v>
      </c>
      <c r="B1546" s="50" t="s">
        <v>1101</v>
      </c>
      <c r="C1546" s="51">
        <v>45838</v>
      </c>
      <c r="D1546" s="50" t="s">
        <v>1102</v>
      </c>
      <c r="E1546" s="52">
        <v>0.25</v>
      </c>
      <c r="F1546" s="52">
        <v>9859</v>
      </c>
      <c r="G1546" s="52">
        <v>2464.75</v>
      </c>
      <c r="H1546" s="52">
        <v>0</v>
      </c>
      <c r="I1546" s="52">
        <f t="shared" si="72"/>
        <v>2464.75</v>
      </c>
      <c r="J1546" s="52">
        <v>4000</v>
      </c>
      <c r="K1546" s="52">
        <v>1000</v>
      </c>
      <c r="L1546" s="52">
        <f t="shared" si="73"/>
        <v>1464.75</v>
      </c>
      <c r="M1546" s="53">
        <f t="shared" si="74"/>
        <v>0.59427933867532201</v>
      </c>
    </row>
    <row r="1547" spans="1:13" s="32" customFormat="1" x14ac:dyDescent="0.25">
      <c r="A1547" s="50" t="s">
        <v>15</v>
      </c>
      <c r="B1547" s="50" t="s">
        <v>1103</v>
      </c>
      <c r="C1547" s="51">
        <v>45838</v>
      </c>
      <c r="D1547" s="50" t="s">
        <v>241</v>
      </c>
      <c r="E1547" s="52">
        <v>50</v>
      </c>
      <c r="F1547" s="52">
        <v>1239.44</v>
      </c>
      <c r="G1547" s="52">
        <v>61972</v>
      </c>
      <c r="H1547" s="52">
        <v>0</v>
      </c>
      <c r="I1547" s="52">
        <f t="shared" si="72"/>
        <v>61972</v>
      </c>
      <c r="J1547" s="52">
        <v>640</v>
      </c>
      <c r="K1547" s="52">
        <v>32000</v>
      </c>
      <c r="L1547" s="52">
        <f t="shared" si="73"/>
        <v>29972</v>
      </c>
      <c r="M1547" s="53">
        <f t="shared" si="74"/>
        <v>0.48363777189698576</v>
      </c>
    </row>
    <row r="1548" spans="1:13" s="32" customFormat="1" x14ac:dyDescent="0.25">
      <c r="A1548" s="50" t="s">
        <v>15</v>
      </c>
      <c r="B1548" s="50" t="s">
        <v>1103</v>
      </c>
      <c r="C1548" s="51">
        <v>45838</v>
      </c>
      <c r="D1548" s="50" t="s">
        <v>930</v>
      </c>
      <c r="E1548" s="52">
        <v>60</v>
      </c>
      <c r="F1548" s="52">
        <v>852.5</v>
      </c>
      <c r="G1548" s="52">
        <v>51150</v>
      </c>
      <c r="H1548" s="52">
        <v>0</v>
      </c>
      <c r="I1548" s="52">
        <f t="shared" si="72"/>
        <v>51150</v>
      </c>
      <c r="J1548" s="52"/>
      <c r="K1548" s="52"/>
      <c r="L1548" s="52">
        <f t="shared" si="73"/>
        <v>51150</v>
      </c>
      <c r="M1548" s="53">
        <f t="shared" si="74"/>
        <v>1</v>
      </c>
    </row>
    <row r="1549" spans="1:13" s="32" customFormat="1" x14ac:dyDescent="0.25">
      <c r="A1549" s="50" t="s">
        <v>15</v>
      </c>
      <c r="B1549" s="50" t="s">
        <v>1103</v>
      </c>
      <c r="C1549" s="51">
        <v>45838</v>
      </c>
      <c r="D1549" s="50" t="s">
        <v>313</v>
      </c>
      <c r="E1549" s="52">
        <v>50</v>
      </c>
      <c r="F1549" s="52">
        <v>245.1</v>
      </c>
      <c r="G1549" s="52">
        <v>12255</v>
      </c>
      <c r="H1549" s="52">
        <v>0</v>
      </c>
      <c r="I1549" s="52">
        <f t="shared" si="72"/>
        <v>12255</v>
      </c>
      <c r="J1549" s="52">
        <v>105</v>
      </c>
      <c r="K1549" s="52">
        <v>5250</v>
      </c>
      <c r="L1549" s="52">
        <f t="shared" si="73"/>
        <v>7005</v>
      </c>
      <c r="M1549" s="53">
        <f t="shared" si="74"/>
        <v>0.57160342717258261</v>
      </c>
    </row>
    <row r="1550" spans="1:13" s="32" customFormat="1" x14ac:dyDescent="0.25">
      <c r="A1550" s="50" t="s">
        <v>15</v>
      </c>
      <c r="B1550" s="50" t="s">
        <v>1104</v>
      </c>
      <c r="C1550" s="51">
        <v>45838</v>
      </c>
      <c r="D1550" s="50" t="s">
        <v>144</v>
      </c>
      <c r="E1550" s="52">
        <v>6</v>
      </c>
      <c r="F1550" s="52">
        <v>1584.5</v>
      </c>
      <c r="G1550" s="52">
        <v>9507</v>
      </c>
      <c r="H1550" s="52">
        <v>0</v>
      </c>
      <c r="I1550" s="52">
        <f t="shared" si="72"/>
        <v>9507</v>
      </c>
      <c r="J1550" s="52">
        <v>1222</v>
      </c>
      <c r="K1550" s="52">
        <v>7332</v>
      </c>
      <c r="L1550" s="52">
        <f t="shared" si="73"/>
        <v>2175</v>
      </c>
      <c r="M1550" s="53">
        <f t="shared" si="74"/>
        <v>0.22877879457242031</v>
      </c>
    </row>
    <row r="1551" spans="1:13" s="32" customFormat="1" x14ac:dyDescent="0.25">
      <c r="A1551" s="50" t="s">
        <v>15</v>
      </c>
      <c r="B1551" s="50" t="s">
        <v>1104</v>
      </c>
      <c r="C1551" s="51">
        <v>45838</v>
      </c>
      <c r="D1551" s="50" t="s">
        <v>1105</v>
      </c>
      <c r="E1551" s="52">
        <v>30</v>
      </c>
      <c r="F1551" s="52">
        <v>211</v>
      </c>
      <c r="G1551" s="52">
        <v>6330</v>
      </c>
      <c r="H1551" s="52">
        <v>0</v>
      </c>
      <c r="I1551" s="52">
        <f t="shared" si="72"/>
        <v>6330</v>
      </c>
      <c r="J1551" s="52">
        <v>150</v>
      </c>
      <c r="K1551" s="52">
        <v>4500</v>
      </c>
      <c r="L1551" s="52">
        <f t="shared" si="73"/>
        <v>1830</v>
      </c>
      <c r="M1551" s="53">
        <f t="shared" si="74"/>
        <v>0.2890995260663507</v>
      </c>
    </row>
    <row r="1552" spans="1:13" s="32" customFormat="1" x14ac:dyDescent="0.25">
      <c r="A1552" s="50" t="s">
        <v>15</v>
      </c>
      <c r="B1552" s="50" t="s">
        <v>1106</v>
      </c>
      <c r="C1552" s="51">
        <v>45838</v>
      </c>
      <c r="D1552" s="50" t="s">
        <v>1107</v>
      </c>
      <c r="E1552" s="52">
        <v>8</v>
      </c>
      <c r="F1552" s="52">
        <v>394</v>
      </c>
      <c r="G1552" s="52">
        <v>3152</v>
      </c>
      <c r="H1552" s="52">
        <v>0</v>
      </c>
      <c r="I1552" s="52">
        <f t="shared" si="72"/>
        <v>3152</v>
      </c>
      <c r="J1552" s="52">
        <v>298</v>
      </c>
      <c r="K1552" s="52">
        <v>2384</v>
      </c>
      <c r="L1552" s="52">
        <f t="shared" si="73"/>
        <v>768</v>
      </c>
      <c r="M1552" s="53">
        <f t="shared" si="74"/>
        <v>0.24365482233502539</v>
      </c>
    </row>
    <row r="1553" spans="1:13" s="32" customFormat="1" x14ac:dyDescent="0.25">
      <c r="A1553" s="50" t="s">
        <v>15</v>
      </c>
      <c r="B1553" s="50" t="s">
        <v>1106</v>
      </c>
      <c r="C1553" s="51">
        <v>45838</v>
      </c>
      <c r="D1553" s="50" t="s">
        <v>1102</v>
      </c>
      <c r="E1553" s="52">
        <v>1.35</v>
      </c>
      <c r="F1553" s="52">
        <v>9859</v>
      </c>
      <c r="G1553" s="52">
        <v>13309.65</v>
      </c>
      <c r="H1553" s="52">
        <v>0</v>
      </c>
      <c r="I1553" s="52">
        <f t="shared" si="72"/>
        <v>13309.65</v>
      </c>
      <c r="J1553" s="52">
        <v>4000</v>
      </c>
      <c r="K1553" s="52">
        <v>5400</v>
      </c>
      <c r="L1553" s="52">
        <f t="shared" si="73"/>
        <v>7909.65</v>
      </c>
      <c r="M1553" s="53">
        <f t="shared" si="74"/>
        <v>0.59427933867532201</v>
      </c>
    </row>
    <row r="1554" spans="1:13" s="32" customFormat="1" x14ac:dyDescent="0.25">
      <c r="A1554" s="50" t="s">
        <v>15</v>
      </c>
      <c r="B1554" s="50" t="s">
        <v>1106</v>
      </c>
      <c r="C1554" s="51">
        <v>45838</v>
      </c>
      <c r="D1554" s="50" t="s">
        <v>518</v>
      </c>
      <c r="E1554" s="52">
        <v>200</v>
      </c>
      <c r="F1554" s="52">
        <v>36.619999999999997</v>
      </c>
      <c r="G1554" s="52">
        <v>7324</v>
      </c>
      <c r="H1554" s="52">
        <v>0</v>
      </c>
      <c r="I1554" s="52">
        <f t="shared" si="72"/>
        <v>7324</v>
      </c>
      <c r="J1554" s="52">
        <v>21</v>
      </c>
      <c r="K1554" s="52">
        <v>4200</v>
      </c>
      <c r="L1554" s="52">
        <f t="shared" si="73"/>
        <v>3124</v>
      </c>
      <c r="M1554" s="53">
        <f t="shared" si="74"/>
        <v>0.42654287274713271</v>
      </c>
    </row>
    <row r="1555" spans="1:13" s="32" customFormat="1" x14ac:dyDescent="0.25">
      <c r="A1555" s="50" t="s">
        <v>15</v>
      </c>
      <c r="B1555" s="50" t="s">
        <v>1108</v>
      </c>
      <c r="C1555" s="51">
        <v>45838</v>
      </c>
      <c r="D1555" s="50" t="s">
        <v>1102</v>
      </c>
      <c r="E1555" s="52">
        <v>0.65</v>
      </c>
      <c r="F1555" s="52">
        <v>9859</v>
      </c>
      <c r="G1555" s="52">
        <v>6408.35</v>
      </c>
      <c r="H1555" s="52">
        <v>0</v>
      </c>
      <c r="I1555" s="52">
        <f t="shared" si="72"/>
        <v>6408.35</v>
      </c>
      <c r="J1555" s="52">
        <v>4000</v>
      </c>
      <c r="K1555" s="52">
        <v>2600</v>
      </c>
      <c r="L1555" s="52">
        <f t="shared" si="73"/>
        <v>3808.3500000000004</v>
      </c>
      <c r="M1555" s="53">
        <f t="shared" si="74"/>
        <v>0.59427933867532201</v>
      </c>
    </row>
    <row r="1556" spans="1:13" s="32" customFormat="1" x14ac:dyDescent="0.25">
      <c r="A1556" s="50" t="s">
        <v>44</v>
      </c>
      <c r="B1556" s="50" t="s">
        <v>1109</v>
      </c>
      <c r="C1556" s="51">
        <v>45836</v>
      </c>
      <c r="D1556" s="50" t="s">
        <v>1110</v>
      </c>
      <c r="E1556" s="52">
        <v>1</v>
      </c>
      <c r="F1556" s="52">
        <v>26250</v>
      </c>
      <c r="G1556" s="52">
        <v>26250</v>
      </c>
      <c r="H1556" s="52">
        <v>0</v>
      </c>
      <c r="I1556" s="52">
        <f t="shared" si="72"/>
        <v>26250</v>
      </c>
      <c r="J1556" s="52">
        <v>13125</v>
      </c>
      <c r="K1556" s="52">
        <v>13125</v>
      </c>
      <c r="L1556" s="52">
        <f t="shared" si="73"/>
        <v>13125</v>
      </c>
      <c r="M1556" s="53">
        <f t="shared" si="74"/>
        <v>0.5</v>
      </c>
    </row>
    <row r="1557" spans="1:13" s="32" customFormat="1" x14ac:dyDescent="0.25">
      <c r="A1557" s="50" t="s">
        <v>30</v>
      </c>
      <c r="B1557" s="50" t="s">
        <v>1111</v>
      </c>
      <c r="C1557" s="51">
        <v>45838</v>
      </c>
      <c r="D1557" s="50" t="s">
        <v>78</v>
      </c>
      <c r="E1557" s="52">
        <v>7</v>
      </c>
      <c r="F1557" s="52">
        <v>678.57</v>
      </c>
      <c r="G1557" s="52">
        <v>4749.99</v>
      </c>
      <c r="H1557" s="52">
        <v>0</v>
      </c>
      <c r="I1557" s="52">
        <f t="shared" si="72"/>
        <v>4749.99</v>
      </c>
      <c r="J1557" s="52">
        <v>450</v>
      </c>
      <c r="K1557" s="52">
        <v>3150</v>
      </c>
      <c r="L1557" s="52">
        <f t="shared" si="73"/>
        <v>1599.9899999999998</v>
      </c>
      <c r="M1557" s="53">
        <f t="shared" si="74"/>
        <v>0.33684070913833497</v>
      </c>
    </row>
    <row r="1558" spans="1:13" s="32" customFormat="1" x14ac:dyDescent="0.25">
      <c r="A1558" s="50" t="s">
        <v>30</v>
      </c>
      <c r="B1558" s="50" t="s">
        <v>1111</v>
      </c>
      <c r="C1558" s="51">
        <v>45838</v>
      </c>
      <c r="D1558" s="50" t="s">
        <v>99</v>
      </c>
      <c r="E1558" s="52">
        <v>7</v>
      </c>
      <c r="F1558" s="52">
        <v>857.14</v>
      </c>
      <c r="G1558" s="52">
        <v>5999.98</v>
      </c>
      <c r="H1558" s="52">
        <v>0</v>
      </c>
      <c r="I1558" s="52">
        <f t="shared" si="72"/>
        <v>5999.98</v>
      </c>
      <c r="J1558" s="52">
        <v>560</v>
      </c>
      <c r="K1558" s="52">
        <v>3920</v>
      </c>
      <c r="L1558" s="52">
        <f t="shared" si="73"/>
        <v>2079.9799999999996</v>
      </c>
      <c r="M1558" s="53">
        <f t="shared" si="74"/>
        <v>0.34666448888162954</v>
      </c>
    </row>
    <row r="1559" spans="1:13" s="32" customFormat="1" x14ac:dyDescent="0.25">
      <c r="A1559" s="50" t="s">
        <v>30</v>
      </c>
      <c r="B1559" s="50" t="s">
        <v>1111</v>
      </c>
      <c r="C1559" s="51">
        <v>45838</v>
      </c>
      <c r="D1559" s="50" t="s">
        <v>39</v>
      </c>
      <c r="E1559" s="52">
        <v>7</v>
      </c>
      <c r="F1559" s="52">
        <v>517.86</v>
      </c>
      <c r="G1559" s="52">
        <v>3625.02</v>
      </c>
      <c r="H1559" s="52">
        <v>0</v>
      </c>
      <c r="I1559" s="52">
        <f t="shared" si="72"/>
        <v>3625.02</v>
      </c>
      <c r="J1559" s="52">
        <v>325</v>
      </c>
      <c r="K1559" s="52">
        <v>2275</v>
      </c>
      <c r="L1559" s="52">
        <f t="shared" si="73"/>
        <v>1350.02</v>
      </c>
      <c r="M1559" s="53">
        <f t="shared" si="74"/>
        <v>0.37241725562893446</v>
      </c>
    </row>
    <row r="1560" spans="1:13" s="32" customFormat="1" x14ac:dyDescent="0.25">
      <c r="A1560" s="50" t="s">
        <v>30</v>
      </c>
      <c r="B1560" s="50" t="s">
        <v>1111</v>
      </c>
      <c r="C1560" s="51">
        <v>45838</v>
      </c>
      <c r="D1560" s="50" t="s">
        <v>204</v>
      </c>
      <c r="E1560" s="52">
        <v>7</v>
      </c>
      <c r="F1560" s="52">
        <v>655</v>
      </c>
      <c r="G1560" s="52">
        <v>4585</v>
      </c>
      <c r="H1560" s="52">
        <v>0</v>
      </c>
      <c r="I1560" s="52">
        <f t="shared" si="72"/>
        <v>4585</v>
      </c>
      <c r="J1560" s="52">
        <v>400</v>
      </c>
      <c r="K1560" s="52">
        <v>2800</v>
      </c>
      <c r="L1560" s="52">
        <f t="shared" si="73"/>
        <v>1785</v>
      </c>
      <c r="M1560" s="53">
        <f t="shared" si="74"/>
        <v>0.38931297709923662</v>
      </c>
    </row>
    <row r="1561" spans="1:13" s="32" customFormat="1" x14ac:dyDescent="0.25">
      <c r="A1561" s="50" t="s">
        <v>30</v>
      </c>
      <c r="B1561" s="50" t="s">
        <v>1111</v>
      </c>
      <c r="C1561" s="51">
        <v>45838</v>
      </c>
      <c r="D1561" s="50" t="s">
        <v>134</v>
      </c>
      <c r="E1561" s="52">
        <v>3</v>
      </c>
      <c r="F1561" s="52">
        <v>385</v>
      </c>
      <c r="G1561" s="52">
        <v>1155</v>
      </c>
      <c r="H1561" s="52">
        <v>0</v>
      </c>
      <c r="I1561" s="52">
        <f t="shared" si="72"/>
        <v>1155</v>
      </c>
      <c r="J1561" s="52">
        <v>115</v>
      </c>
      <c r="K1561" s="52">
        <v>345</v>
      </c>
      <c r="L1561" s="52">
        <f t="shared" si="73"/>
        <v>810</v>
      </c>
      <c r="M1561" s="53">
        <f t="shared" si="74"/>
        <v>0.70129870129870131</v>
      </c>
    </row>
    <row r="1562" spans="1:13" s="32" customFormat="1" x14ac:dyDescent="0.25">
      <c r="A1562" s="50" t="s">
        <v>30</v>
      </c>
      <c r="B1562" s="50" t="s">
        <v>1111</v>
      </c>
      <c r="C1562" s="51">
        <v>45838</v>
      </c>
      <c r="D1562" s="50" t="s">
        <v>42</v>
      </c>
      <c r="E1562" s="52">
        <v>3</v>
      </c>
      <c r="F1562" s="52">
        <v>1500</v>
      </c>
      <c r="G1562" s="52">
        <v>4500</v>
      </c>
      <c r="H1562" s="52">
        <v>0</v>
      </c>
      <c r="I1562" s="52">
        <f t="shared" si="72"/>
        <v>4500</v>
      </c>
      <c r="J1562" s="52">
        <v>365</v>
      </c>
      <c r="K1562" s="52">
        <v>1095</v>
      </c>
      <c r="L1562" s="52">
        <f t="shared" si="73"/>
        <v>3405</v>
      </c>
      <c r="M1562" s="53">
        <f t="shared" si="74"/>
        <v>0.75666666666666671</v>
      </c>
    </row>
    <row r="1563" spans="1:13" s="32" customFormat="1" x14ac:dyDescent="0.25">
      <c r="A1563" s="50" t="s">
        <v>30</v>
      </c>
      <c r="B1563" s="50" t="s">
        <v>1111</v>
      </c>
      <c r="C1563" s="51">
        <v>45838</v>
      </c>
      <c r="D1563" s="50" t="s">
        <v>264</v>
      </c>
      <c r="E1563" s="52">
        <v>3</v>
      </c>
      <c r="F1563" s="52">
        <v>2800</v>
      </c>
      <c r="G1563" s="52">
        <v>8400</v>
      </c>
      <c r="H1563" s="52">
        <v>0</v>
      </c>
      <c r="I1563" s="52">
        <f t="shared" si="72"/>
        <v>8400</v>
      </c>
      <c r="J1563" s="52">
        <v>1115</v>
      </c>
      <c r="K1563" s="52">
        <v>3345</v>
      </c>
      <c r="L1563" s="52">
        <f t="shared" si="73"/>
        <v>5055</v>
      </c>
      <c r="M1563" s="53">
        <f t="shared" si="74"/>
        <v>0.60178571428571426</v>
      </c>
    </row>
    <row r="1564" spans="1:13" s="32" customFormat="1" x14ac:dyDescent="0.25">
      <c r="A1564" s="50" t="s">
        <v>30</v>
      </c>
      <c r="B1564" s="50" t="s">
        <v>1111</v>
      </c>
      <c r="C1564" s="51">
        <v>45838</v>
      </c>
      <c r="D1564" s="50" t="s">
        <v>145</v>
      </c>
      <c r="E1564" s="52">
        <v>3</v>
      </c>
      <c r="F1564" s="52">
        <v>2000</v>
      </c>
      <c r="G1564" s="52">
        <v>6000</v>
      </c>
      <c r="H1564" s="52">
        <v>0</v>
      </c>
      <c r="I1564" s="52">
        <f t="shared" si="72"/>
        <v>6000</v>
      </c>
      <c r="J1564" s="52">
        <v>680</v>
      </c>
      <c r="K1564" s="52">
        <v>2040</v>
      </c>
      <c r="L1564" s="52">
        <f t="shared" si="73"/>
        <v>3960</v>
      </c>
      <c r="M1564" s="53">
        <f t="shared" si="74"/>
        <v>0.66</v>
      </c>
    </row>
    <row r="1565" spans="1:13" s="32" customFormat="1" x14ac:dyDescent="0.25">
      <c r="A1565" s="50" t="s">
        <v>30</v>
      </c>
      <c r="B1565" s="50" t="s">
        <v>1111</v>
      </c>
      <c r="C1565" s="51">
        <v>45838</v>
      </c>
      <c r="D1565" s="50" t="s">
        <v>197</v>
      </c>
      <c r="E1565" s="52">
        <v>3</v>
      </c>
      <c r="F1565" s="52">
        <v>3500</v>
      </c>
      <c r="G1565" s="52">
        <v>10500</v>
      </c>
      <c r="H1565" s="52">
        <v>0</v>
      </c>
      <c r="I1565" s="52">
        <f t="shared" si="72"/>
        <v>10500</v>
      </c>
      <c r="J1565" s="52">
        <v>1100</v>
      </c>
      <c r="K1565" s="52">
        <v>3300</v>
      </c>
      <c r="L1565" s="52">
        <f t="shared" si="73"/>
        <v>7200</v>
      </c>
      <c r="M1565" s="53">
        <f t="shared" si="74"/>
        <v>0.68571428571428572</v>
      </c>
    </row>
    <row r="1566" spans="1:13" s="32" customFormat="1" x14ac:dyDescent="0.25">
      <c r="A1566" s="50" t="s">
        <v>30</v>
      </c>
      <c r="B1566" s="50" t="s">
        <v>1111</v>
      </c>
      <c r="C1566" s="51">
        <v>45838</v>
      </c>
      <c r="D1566" s="50" t="s">
        <v>266</v>
      </c>
      <c r="E1566" s="52">
        <v>10</v>
      </c>
      <c r="F1566" s="52">
        <v>152.5</v>
      </c>
      <c r="G1566" s="52">
        <v>1525</v>
      </c>
      <c r="H1566" s="52">
        <v>0</v>
      </c>
      <c r="I1566" s="52">
        <f t="shared" si="72"/>
        <v>1525</v>
      </c>
      <c r="J1566" s="52">
        <v>138.6</v>
      </c>
      <c r="K1566" s="52">
        <v>1386</v>
      </c>
      <c r="L1566" s="52">
        <f t="shared" si="73"/>
        <v>139</v>
      </c>
      <c r="M1566" s="53">
        <f t="shared" si="74"/>
        <v>9.1147540983606556E-2</v>
      </c>
    </row>
    <row r="1567" spans="1:13" s="32" customFormat="1" x14ac:dyDescent="0.25">
      <c r="A1567" s="50" t="s">
        <v>146</v>
      </c>
      <c r="B1567" s="50" t="s">
        <v>1112</v>
      </c>
      <c r="C1567" s="51">
        <v>45838</v>
      </c>
      <c r="D1567" s="50" t="s">
        <v>148</v>
      </c>
      <c r="E1567" s="52">
        <v>100</v>
      </c>
      <c r="F1567" s="52">
        <v>90</v>
      </c>
      <c r="G1567" s="52">
        <v>9000</v>
      </c>
      <c r="H1567" s="52">
        <v>0</v>
      </c>
      <c r="I1567" s="52">
        <f t="shared" si="72"/>
        <v>9000</v>
      </c>
      <c r="J1567" s="52">
        <v>15</v>
      </c>
      <c r="K1567" s="52">
        <v>1500</v>
      </c>
      <c r="L1567" s="52">
        <f t="shared" si="73"/>
        <v>7500</v>
      </c>
      <c r="M1567" s="53">
        <f t="shared" si="74"/>
        <v>0.83333333333333337</v>
      </c>
    </row>
    <row r="1568" spans="1:13" s="32" customFormat="1" x14ac:dyDescent="0.25">
      <c r="A1568" s="50" t="s">
        <v>146</v>
      </c>
      <c r="B1568" s="50" t="s">
        <v>1112</v>
      </c>
      <c r="C1568" s="51">
        <v>45838</v>
      </c>
      <c r="D1568" s="50" t="s">
        <v>366</v>
      </c>
      <c r="E1568" s="52">
        <v>1</v>
      </c>
      <c r="F1568" s="52">
        <v>9600</v>
      </c>
      <c r="G1568" s="52">
        <v>9600</v>
      </c>
      <c r="H1568" s="52">
        <v>0</v>
      </c>
      <c r="I1568" s="52">
        <f t="shared" si="72"/>
        <v>9600</v>
      </c>
      <c r="J1568" s="52">
        <v>3575</v>
      </c>
      <c r="K1568" s="52">
        <v>3575</v>
      </c>
      <c r="L1568" s="52">
        <f t="shared" si="73"/>
        <v>6025</v>
      </c>
      <c r="M1568" s="53">
        <f t="shared" si="74"/>
        <v>0.62760416666666663</v>
      </c>
    </row>
    <row r="1569" spans="1:13" s="32" customFormat="1" x14ac:dyDescent="0.25">
      <c r="A1569" s="50" t="s">
        <v>146</v>
      </c>
      <c r="B1569" s="50" t="s">
        <v>1112</v>
      </c>
      <c r="C1569" s="51">
        <v>45838</v>
      </c>
      <c r="D1569" s="50" t="s">
        <v>145</v>
      </c>
      <c r="E1569" s="52">
        <v>1</v>
      </c>
      <c r="F1569" s="52">
        <v>2000</v>
      </c>
      <c r="G1569" s="52">
        <v>2000</v>
      </c>
      <c r="H1569" s="52">
        <v>0</v>
      </c>
      <c r="I1569" s="52">
        <f t="shared" si="72"/>
        <v>2000</v>
      </c>
      <c r="J1569" s="54">
        <v>680</v>
      </c>
      <c r="K1569" s="54">
        <v>680</v>
      </c>
      <c r="L1569" s="52">
        <f t="shared" si="73"/>
        <v>1320</v>
      </c>
      <c r="M1569" s="53">
        <f t="shared" si="74"/>
        <v>0.66</v>
      </c>
    </row>
    <row r="1570" spans="1:13" s="32" customFormat="1" x14ac:dyDescent="0.25">
      <c r="A1570" s="50" t="s">
        <v>146</v>
      </c>
      <c r="B1570" s="50" t="s">
        <v>1112</v>
      </c>
      <c r="C1570" s="51">
        <v>45838</v>
      </c>
      <c r="D1570" s="50" t="s">
        <v>198</v>
      </c>
      <c r="E1570" s="52">
        <v>3</v>
      </c>
      <c r="F1570" s="52">
        <v>750</v>
      </c>
      <c r="G1570" s="52">
        <v>2250</v>
      </c>
      <c r="H1570" s="52">
        <v>0</v>
      </c>
      <c r="I1570" s="52">
        <f t="shared" si="72"/>
        <v>2250</v>
      </c>
      <c r="J1570" s="52">
        <v>126</v>
      </c>
      <c r="K1570" s="52">
        <v>378</v>
      </c>
      <c r="L1570" s="52">
        <f t="shared" si="73"/>
        <v>1872</v>
      </c>
      <c r="M1570" s="53">
        <f t="shared" si="74"/>
        <v>0.83199999999999996</v>
      </c>
    </row>
    <row r="1571" spans="1:13" s="32" customFormat="1" x14ac:dyDescent="0.25">
      <c r="A1571" s="50" t="s">
        <v>146</v>
      </c>
      <c r="B1571" s="50" t="s">
        <v>1112</v>
      </c>
      <c r="C1571" s="51">
        <v>45838</v>
      </c>
      <c r="D1571" s="50" t="s">
        <v>199</v>
      </c>
      <c r="E1571" s="52">
        <v>70</v>
      </c>
      <c r="F1571" s="52">
        <v>120</v>
      </c>
      <c r="G1571" s="52">
        <v>8400</v>
      </c>
      <c r="H1571" s="52">
        <v>0</v>
      </c>
      <c r="I1571" s="52">
        <f t="shared" si="72"/>
        <v>8400</v>
      </c>
      <c r="J1571" s="52">
        <v>32</v>
      </c>
      <c r="K1571" s="52">
        <v>2240</v>
      </c>
      <c r="L1571" s="52">
        <f t="shared" si="73"/>
        <v>6160</v>
      </c>
      <c r="M1571" s="53">
        <f t="shared" si="74"/>
        <v>0.73333333333333328</v>
      </c>
    </row>
    <row r="1572" spans="1:13" s="32" customFormat="1" x14ac:dyDescent="0.25">
      <c r="A1572" s="50" t="s">
        <v>146</v>
      </c>
      <c r="B1572" s="50" t="s">
        <v>1112</v>
      </c>
      <c r="C1572" s="51">
        <v>45838</v>
      </c>
      <c r="D1572" s="50" t="s">
        <v>264</v>
      </c>
      <c r="E1572" s="52">
        <v>4</v>
      </c>
      <c r="F1572" s="52">
        <v>2800.2</v>
      </c>
      <c r="G1572" s="52">
        <v>11200.8</v>
      </c>
      <c r="H1572" s="52">
        <v>0</v>
      </c>
      <c r="I1572" s="52">
        <f t="shared" si="72"/>
        <v>11200.8</v>
      </c>
      <c r="J1572" s="52">
        <v>1115</v>
      </c>
      <c r="K1572" s="52">
        <v>4460</v>
      </c>
      <c r="L1572" s="52">
        <f t="shared" si="73"/>
        <v>6740.7999999999993</v>
      </c>
      <c r="M1572" s="53">
        <f t="shared" si="74"/>
        <v>0.60181415613170486</v>
      </c>
    </row>
    <row r="1573" spans="1:13" s="32" customFormat="1" x14ac:dyDescent="0.25">
      <c r="A1573" s="50" t="s">
        <v>146</v>
      </c>
      <c r="B1573" s="50" t="s">
        <v>1112</v>
      </c>
      <c r="C1573" s="51">
        <v>45838</v>
      </c>
      <c r="D1573" s="50" t="s">
        <v>859</v>
      </c>
      <c r="E1573" s="52">
        <v>1</v>
      </c>
      <c r="F1573" s="52">
        <v>780</v>
      </c>
      <c r="G1573" s="52">
        <v>780</v>
      </c>
      <c r="H1573" s="52">
        <v>0</v>
      </c>
      <c r="I1573" s="52">
        <f t="shared" si="72"/>
        <v>780</v>
      </c>
      <c r="J1573" s="52">
        <v>287</v>
      </c>
      <c r="K1573" s="52">
        <v>287</v>
      </c>
      <c r="L1573" s="52">
        <f t="shared" si="73"/>
        <v>493</v>
      </c>
      <c r="M1573" s="53">
        <f t="shared" si="74"/>
        <v>0.63205128205128203</v>
      </c>
    </row>
    <row r="1574" spans="1:13" s="32" customFormat="1" x14ac:dyDescent="0.25">
      <c r="A1574" s="50" t="s">
        <v>146</v>
      </c>
      <c r="B1574" s="50" t="s">
        <v>1112</v>
      </c>
      <c r="C1574" s="51">
        <v>45838</v>
      </c>
      <c r="D1574" s="50" t="s">
        <v>372</v>
      </c>
      <c r="E1574" s="52">
        <v>2</v>
      </c>
      <c r="F1574" s="52">
        <v>1980</v>
      </c>
      <c r="G1574" s="52">
        <v>3960</v>
      </c>
      <c r="H1574" s="52">
        <v>0</v>
      </c>
      <c r="I1574" s="52">
        <f t="shared" si="72"/>
        <v>3960</v>
      </c>
      <c r="J1574" s="52">
        <v>940</v>
      </c>
      <c r="K1574" s="52">
        <v>1880</v>
      </c>
      <c r="L1574" s="52">
        <f t="shared" si="73"/>
        <v>2080</v>
      </c>
      <c r="M1574" s="53">
        <f t="shared" si="74"/>
        <v>0.5252525252525253</v>
      </c>
    </row>
    <row r="1575" spans="1:13" s="32" customFormat="1" x14ac:dyDescent="0.25">
      <c r="A1575" s="50" t="s">
        <v>44</v>
      </c>
      <c r="B1575" s="50" t="s">
        <v>1113</v>
      </c>
      <c r="C1575" s="51">
        <v>45838</v>
      </c>
      <c r="D1575" s="50" t="s">
        <v>99</v>
      </c>
      <c r="E1575" s="52">
        <v>5</v>
      </c>
      <c r="F1575" s="52">
        <v>1400</v>
      </c>
      <c r="G1575" s="52">
        <v>7000</v>
      </c>
      <c r="H1575" s="52">
        <v>2100</v>
      </c>
      <c r="I1575" s="52">
        <f t="shared" si="72"/>
        <v>4900</v>
      </c>
      <c r="J1575" s="52">
        <v>560</v>
      </c>
      <c r="K1575" s="52">
        <v>2800</v>
      </c>
      <c r="L1575" s="52">
        <f t="shared" si="73"/>
        <v>2100</v>
      </c>
      <c r="M1575" s="53">
        <f t="shared" si="74"/>
        <v>0.3</v>
      </c>
    </row>
    <row r="1576" spans="1:13" s="32" customFormat="1" x14ac:dyDescent="0.25">
      <c r="A1576" s="50" t="s">
        <v>44</v>
      </c>
      <c r="B1576" s="50" t="s">
        <v>1114</v>
      </c>
      <c r="C1576" s="51">
        <v>45836</v>
      </c>
      <c r="D1576" s="50" t="s">
        <v>388</v>
      </c>
      <c r="E1576" s="52">
        <v>36</v>
      </c>
      <c r="F1576" s="52">
        <v>98</v>
      </c>
      <c r="G1576" s="52">
        <v>3528</v>
      </c>
      <c r="H1576" s="52">
        <v>0</v>
      </c>
      <c r="I1576" s="52">
        <f t="shared" si="72"/>
        <v>3528</v>
      </c>
      <c r="J1576" s="52">
        <v>28</v>
      </c>
      <c r="K1576" s="52">
        <v>1008</v>
      </c>
      <c r="L1576" s="52">
        <f t="shared" si="73"/>
        <v>2520</v>
      </c>
      <c r="M1576" s="53">
        <f t="shared" si="74"/>
        <v>0.7142857142857143</v>
      </c>
    </row>
    <row r="1577" spans="1:13" s="32" customFormat="1" x14ac:dyDescent="0.25">
      <c r="A1577" s="50" t="s">
        <v>44</v>
      </c>
      <c r="B1577" s="50" t="s">
        <v>1115</v>
      </c>
      <c r="C1577" s="51">
        <v>45836</v>
      </c>
      <c r="D1577" s="50" t="s">
        <v>78</v>
      </c>
      <c r="E1577" s="52">
        <v>2</v>
      </c>
      <c r="F1577" s="52">
        <v>1450</v>
      </c>
      <c r="G1577" s="52">
        <v>2900</v>
      </c>
      <c r="H1577" s="52">
        <v>870</v>
      </c>
      <c r="I1577" s="52">
        <f t="shared" si="72"/>
        <v>2030</v>
      </c>
      <c r="J1577" s="52">
        <v>450</v>
      </c>
      <c r="K1577" s="52">
        <v>900</v>
      </c>
      <c r="L1577" s="52">
        <f t="shared" si="73"/>
        <v>1130</v>
      </c>
      <c r="M1577" s="53">
        <f t="shared" si="74"/>
        <v>0.3896551724137931</v>
      </c>
    </row>
    <row r="1578" spans="1:13" s="32" customFormat="1" x14ac:dyDescent="0.25">
      <c r="A1578" s="50" t="s">
        <v>44</v>
      </c>
      <c r="B1578" s="50" t="s">
        <v>1116</v>
      </c>
      <c r="C1578" s="51">
        <v>45838</v>
      </c>
      <c r="D1578" s="50" t="s">
        <v>137</v>
      </c>
      <c r="E1578" s="52">
        <v>33</v>
      </c>
      <c r="F1578" s="52">
        <v>528</v>
      </c>
      <c r="G1578" s="52">
        <v>17424</v>
      </c>
      <c r="H1578" s="52">
        <v>0</v>
      </c>
      <c r="I1578" s="52">
        <f t="shared" si="72"/>
        <v>17424</v>
      </c>
      <c r="J1578" s="52">
        <v>132</v>
      </c>
      <c r="K1578" s="52">
        <v>4356</v>
      </c>
      <c r="L1578" s="52">
        <f t="shared" si="73"/>
        <v>13068</v>
      </c>
      <c r="M1578" s="53">
        <f t="shared" si="74"/>
        <v>0.75</v>
      </c>
    </row>
    <row r="1579" spans="1:13" s="32" customFormat="1" x14ac:dyDescent="0.25">
      <c r="A1579" s="50" t="s">
        <v>63</v>
      </c>
      <c r="B1579" s="50" t="s">
        <v>1117</v>
      </c>
      <c r="C1579" s="51">
        <v>45843</v>
      </c>
      <c r="D1579" s="50" t="s">
        <v>66</v>
      </c>
      <c r="E1579" s="52">
        <v>5</v>
      </c>
      <c r="F1579" s="52">
        <v>590</v>
      </c>
      <c r="G1579" s="52">
        <v>2950</v>
      </c>
      <c r="H1579" s="52">
        <v>147.5</v>
      </c>
      <c r="I1579" s="52">
        <f t="shared" si="72"/>
        <v>2802.5</v>
      </c>
      <c r="J1579" s="52">
        <v>216</v>
      </c>
      <c r="K1579" s="52">
        <v>1080</v>
      </c>
      <c r="L1579" s="52">
        <f t="shared" si="73"/>
        <v>1722.5</v>
      </c>
      <c r="M1579" s="53">
        <f t="shared" si="74"/>
        <v>0.58389830508474572</v>
      </c>
    </row>
    <row r="1580" spans="1:13" s="32" customFormat="1" x14ac:dyDescent="0.25">
      <c r="A1580" s="50" t="s">
        <v>63</v>
      </c>
      <c r="B1580" s="50" t="s">
        <v>1117</v>
      </c>
      <c r="C1580" s="51">
        <v>45843</v>
      </c>
      <c r="D1580" s="50" t="s">
        <v>68</v>
      </c>
      <c r="E1580" s="52">
        <v>2</v>
      </c>
      <c r="F1580" s="52">
        <v>2800</v>
      </c>
      <c r="G1580" s="52">
        <v>5600</v>
      </c>
      <c r="H1580" s="52">
        <v>280</v>
      </c>
      <c r="I1580" s="52">
        <f t="shared" si="72"/>
        <v>5320</v>
      </c>
      <c r="J1580" s="52">
        <v>925</v>
      </c>
      <c r="K1580" s="52">
        <v>1850</v>
      </c>
      <c r="L1580" s="52">
        <f t="shared" si="73"/>
        <v>3470</v>
      </c>
      <c r="M1580" s="53">
        <f t="shared" si="74"/>
        <v>0.61964285714285716</v>
      </c>
    </row>
    <row r="1581" spans="1:13" s="32" customFormat="1" x14ac:dyDescent="0.25">
      <c r="A1581" s="50" t="s">
        <v>63</v>
      </c>
      <c r="B1581" s="50" t="s">
        <v>1117</v>
      </c>
      <c r="C1581" s="51">
        <v>45843</v>
      </c>
      <c r="D1581" s="50" t="s">
        <v>69</v>
      </c>
      <c r="E1581" s="52">
        <v>12</v>
      </c>
      <c r="F1581" s="52">
        <v>400</v>
      </c>
      <c r="G1581" s="52">
        <v>4800</v>
      </c>
      <c r="H1581" s="52">
        <v>240</v>
      </c>
      <c r="I1581" s="52">
        <f t="shared" si="72"/>
        <v>4560</v>
      </c>
      <c r="J1581" s="52">
        <v>136</v>
      </c>
      <c r="K1581" s="52">
        <v>1632</v>
      </c>
      <c r="L1581" s="52">
        <f t="shared" si="73"/>
        <v>2928</v>
      </c>
      <c r="M1581" s="53">
        <f t="shared" si="74"/>
        <v>0.61</v>
      </c>
    </row>
    <row r="1582" spans="1:13" s="32" customFormat="1" x14ac:dyDescent="0.25">
      <c r="A1582" s="50" t="s">
        <v>63</v>
      </c>
      <c r="B1582" s="50" t="s">
        <v>1118</v>
      </c>
      <c r="C1582" s="51">
        <v>45843</v>
      </c>
      <c r="D1582" s="50" t="s">
        <v>73</v>
      </c>
      <c r="E1582" s="52">
        <v>5</v>
      </c>
      <c r="F1582" s="52">
        <v>600</v>
      </c>
      <c r="G1582" s="52">
        <v>3000</v>
      </c>
      <c r="H1582" s="52">
        <v>0</v>
      </c>
      <c r="I1582" s="52">
        <f t="shared" si="72"/>
        <v>3000</v>
      </c>
      <c r="J1582" s="52">
        <v>105</v>
      </c>
      <c r="K1582" s="52">
        <v>525</v>
      </c>
      <c r="L1582" s="52">
        <f t="shared" si="73"/>
        <v>2475</v>
      </c>
      <c r="M1582" s="53">
        <f t="shared" si="74"/>
        <v>0.82499999999999996</v>
      </c>
    </row>
    <row r="1583" spans="1:13" s="32" customFormat="1" x14ac:dyDescent="0.25">
      <c r="A1583" s="50" t="s">
        <v>63</v>
      </c>
      <c r="B1583" s="50" t="s">
        <v>1118</v>
      </c>
      <c r="C1583" s="51">
        <v>45843</v>
      </c>
      <c r="D1583" s="50" t="s">
        <v>331</v>
      </c>
      <c r="E1583" s="52">
        <v>5</v>
      </c>
      <c r="F1583" s="52">
        <v>735</v>
      </c>
      <c r="G1583" s="52">
        <v>3675</v>
      </c>
      <c r="H1583" s="52">
        <v>0</v>
      </c>
      <c r="I1583" s="52">
        <f t="shared" si="72"/>
        <v>3675</v>
      </c>
      <c r="J1583" s="52">
        <v>250</v>
      </c>
      <c r="K1583" s="52">
        <v>1250</v>
      </c>
      <c r="L1583" s="52">
        <f t="shared" si="73"/>
        <v>2425</v>
      </c>
      <c r="M1583" s="53">
        <f t="shared" si="74"/>
        <v>0.65986394557823125</v>
      </c>
    </row>
    <row r="1584" spans="1:13" s="32" customFormat="1" x14ac:dyDescent="0.25">
      <c r="A1584" s="50" t="s">
        <v>63</v>
      </c>
      <c r="B1584" s="50" t="s">
        <v>1118</v>
      </c>
      <c r="C1584" s="51">
        <v>45843</v>
      </c>
      <c r="D1584" s="50" t="s">
        <v>57</v>
      </c>
      <c r="E1584" s="52">
        <v>10</v>
      </c>
      <c r="F1584" s="52">
        <v>548</v>
      </c>
      <c r="G1584" s="52">
        <v>5480</v>
      </c>
      <c r="H1584" s="52">
        <v>0</v>
      </c>
      <c r="I1584" s="52">
        <f t="shared" si="72"/>
        <v>5480</v>
      </c>
      <c r="J1584" s="52">
        <v>156</v>
      </c>
      <c r="K1584" s="52">
        <v>1560</v>
      </c>
      <c r="L1584" s="52">
        <f t="shared" si="73"/>
        <v>3920</v>
      </c>
      <c r="M1584" s="53">
        <f t="shared" si="74"/>
        <v>0.71532846715328469</v>
      </c>
    </row>
    <row r="1585" spans="1:13" s="32" customFormat="1" x14ac:dyDescent="0.25">
      <c r="A1585" s="50" t="s">
        <v>63</v>
      </c>
      <c r="B1585" s="50" t="s">
        <v>1119</v>
      </c>
      <c r="C1585" s="51">
        <v>45843</v>
      </c>
      <c r="D1585" s="50" t="s">
        <v>101</v>
      </c>
      <c r="E1585" s="52">
        <v>10</v>
      </c>
      <c r="F1585" s="52">
        <v>948</v>
      </c>
      <c r="G1585" s="52">
        <v>9480</v>
      </c>
      <c r="H1585" s="52">
        <v>0</v>
      </c>
      <c r="I1585" s="52">
        <f t="shared" si="72"/>
        <v>9480</v>
      </c>
      <c r="J1585" s="52">
        <v>264</v>
      </c>
      <c r="K1585" s="52">
        <v>2640</v>
      </c>
      <c r="L1585" s="52">
        <f t="shared" si="73"/>
        <v>6840</v>
      </c>
      <c r="M1585" s="53">
        <f t="shared" si="74"/>
        <v>0.72151898734177211</v>
      </c>
    </row>
    <row r="1586" spans="1:13" s="32" customFormat="1" x14ac:dyDescent="0.25">
      <c r="A1586" s="50" t="s">
        <v>63</v>
      </c>
      <c r="B1586" s="50" t="s">
        <v>1119</v>
      </c>
      <c r="C1586" s="51">
        <v>45843</v>
      </c>
      <c r="D1586" s="50" t="s">
        <v>66</v>
      </c>
      <c r="E1586" s="52">
        <v>10</v>
      </c>
      <c r="F1586" s="52">
        <v>590</v>
      </c>
      <c r="G1586" s="52">
        <v>5900</v>
      </c>
      <c r="H1586" s="52">
        <v>0</v>
      </c>
      <c r="I1586" s="52">
        <f t="shared" si="72"/>
        <v>5900</v>
      </c>
      <c r="J1586" s="52">
        <v>216</v>
      </c>
      <c r="K1586" s="52">
        <v>2160</v>
      </c>
      <c r="L1586" s="52">
        <f t="shared" si="73"/>
        <v>3740</v>
      </c>
      <c r="M1586" s="53">
        <f t="shared" si="74"/>
        <v>0.63389830508474576</v>
      </c>
    </row>
    <row r="1587" spans="1:13" s="32" customFormat="1" x14ac:dyDescent="0.25">
      <c r="A1587" s="50" t="s">
        <v>44</v>
      </c>
      <c r="B1587" s="50" t="s">
        <v>1120</v>
      </c>
      <c r="C1587" s="51">
        <v>45857</v>
      </c>
      <c r="D1587" s="50" t="s">
        <v>57</v>
      </c>
      <c r="E1587" s="52">
        <v>3</v>
      </c>
      <c r="F1587" s="52">
        <v>429</v>
      </c>
      <c r="G1587" s="52">
        <v>1287</v>
      </c>
      <c r="H1587" s="52">
        <v>386.1</v>
      </c>
      <c r="I1587" s="52">
        <f t="shared" si="72"/>
        <v>900.9</v>
      </c>
      <c r="J1587" s="52">
        <v>156</v>
      </c>
      <c r="K1587" s="52">
        <v>468</v>
      </c>
      <c r="L1587" s="52">
        <f t="shared" si="73"/>
        <v>432.9</v>
      </c>
      <c r="M1587" s="53">
        <f t="shared" si="74"/>
        <v>0.33636363636363636</v>
      </c>
    </row>
    <row r="1588" spans="1:13" s="32" customFormat="1" x14ac:dyDescent="0.25">
      <c r="A1588" s="50" t="s">
        <v>146</v>
      </c>
      <c r="B1588" s="50" t="s">
        <v>990</v>
      </c>
      <c r="C1588" s="51">
        <v>45815</v>
      </c>
      <c r="D1588" s="50" t="s">
        <v>1121</v>
      </c>
      <c r="E1588" s="52">
        <v>11</v>
      </c>
      <c r="F1588" s="52">
        <v>1972</v>
      </c>
      <c r="G1588" s="52">
        <v>21692</v>
      </c>
      <c r="H1588" s="52">
        <v>0</v>
      </c>
      <c r="I1588" s="52">
        <f t="shared" si="72"/>
        <v>21692</v>
      </c>
      <c r="J1588" s="52">
        <v>800</v>
      </c>
      <c r="K1588" s="52">
        <v>8800</v>
      </c>
      <c r="L1588" s="52">
        <f t="shared" si="73"/>
        <v>12892</v>
      </c>
      <c r="M1588" s="53">
        <f t="shared" si="74"/>
        <v>0.59432048681541583</v>
      </c>
    </row>
    <row r="1589" spans="1:13" s="32" customFormat="1" x14ac:dyDescent="0.25">
      <c r="A1589" s="50" t="s">
        <v>146</v>
      </c>
      <c r="B1589" s="50" t="s">
        <v>990</v>
      </c>
      <c r="C1589" s="51">
        <v>45815</v>
      </c>
      <c r="D1589" s="50" t="s">
        <v>1122</v>
      </c>
      <c r="E1589" s="52">
        <v>12</v>
      </c>
      <c r="F1589" s="52">
        <v>2817</v>
      </c>
      <c r="G1589" s="52">
        <v>33804</v>
      </c>
      <c r="H1589" s="52">
        <v>0</v>
      </c>
      <c r="I1589" s="52">
        <f t="shared" si="72"/>
        <v>33804</v>
      </c>
      <c r="J1589" s="52">
        <v>800</v>
      </c>
      <c r="K1589" s="52">
        <v>9600</v>
      </c>
      <c r="L1589" s="52">
        <f t="shared" si="73"/>
        <v>24204</v>
      </c>
      <c r="M1589" s="53">
        <f t="shared" si="74"/>
        <v>0.71600993965211213</v>
      </c>
    </row>
    <row r="1590" spans="1:13" s="32" customFormat="1" x14ac:dyDescent="0.25">
      <c r="A1590" s="50" t="s">
        <v>146</v>
      </c>
      <c r="B1590" s="50" t="s">
        <v>990</v>
      </c>
      <c r="C1590" s="51">
        <v>45815</v>
      </c>
      <c r="D1590" s="50" t="s">
        <v>241</v>
      </c>
      <c r="E1590" s="52">
        <v>450</v>
      </c>
      <c r="F1590" s="52">
        <v>1239.44</v>
      </c>
      <c r="G1590" s="52">
        <v>557748</v>
      </c>
      <c r="H1590" s="52">
        <v>0</v>
      </c>
      <c r="I1590" s="52">
        <f t="shared" si="72"/>
        <v>557748</v>
      </c>
      <c r="J1590" s="52">
        <v>640</v>
      </c>
      <c r="K1590" s="52">
        <v>288000</v>
      </c>
      <c r="L1590" s="52">
        <f t="shared" si="73"/>
        <v>269748</v>
      </c>
      <c r="M1590" s="53">
        <f t="shared" si="74"/>
        <v>0.48363777189698576</v>
      </c>
    </row>
    <row r="1591" spans="1:13" s="32" customFormat="1" ht="30" x14ac:dyDescent="0.25">
      <c r="A1591" s="50" t="s">
        <v>146</v>
      </c>
      <c r="B1591" s="50" t="s">
        <v>990</v>
      </c>
      <c r="C1591" s="51">
        <v>45815</v>
      </c>
      <c r="D1591" s="50" t="s">
        <v>425</v>
      </c>
      <c r="E1591" s="52">
        <v>200</v>
      </c>
      <c r="F1591" s="52">
        <v>239.4</v>
      </c>
      <c r="G1591" s="52">
        <v>47880</v>
      </c>
      <c r="H1591" s="52">
        <v>0</v>
      </c>
      <c r="I1591" s="52">
        <f t="shared" si="72"/>
        <v>47880</v>
      </c>
      <c r="J1591" s="52">
        <v>194</v>
      </c>
      <c r="K1591" s="52">
        <v>38800</v>
      </c>
      <c r="L1591" s="52">
        <f t="shared" si="73"/>
        <v>9080</v>
      </c>
      <c r="M1591" s="53">
        <f t="shared" si="74"/>
        <v>0.189640768588137</v>
      </c>
    </row>
    <row r="1592" spans="1:13" s="32" customFormat="1" ht="30" x14ac:dyDescent="0.25">
      <c r="A1592" s="50" t="s">
        <v>146</v>
      </c>
      <c r="B1592" s="50" t="s">
        <v>990</v>
      </c>
      <c r="C1592" s="51">
        <v>45815</v>
      </c>
      <c r="D1592" s="50" t="s">
        <v>435</v>
      </c>
      <c r="E1592" s="52">
        <v>780</v>
      </c>
      <c r="F1592" s="52">
        <v>211.3</v>
      </c>
      <c r="G1592" s="52">
        <v>164814</v>
      </c>
      <c r="H1592" s="52">
        <v>0</v>
      </c>
      <c r="I1592" s="52">
        <f t="shared" si="72"/>
        <v>164814</v>
      </c>
      <c r="J1592" s="52">
        <v>105</v>
      </c>
      <c r="K1592" s="52">
        <v>81900</v>
      </c>
      <c r="L1592" s="52">
        <f t="shared" si="73"/>
        <v>82914</v>
      </c>
      <c r="M1592" s="53">
        <f t="shared" si="74"/>
        <v>0.50307619498343592</v>
      </c>
    </row>
    <row r="1593" spans="1:13" s="32" customFormat="1" ht="30" x14ac:dyDescent="0.25">
      <c r="A1593" s="50" t="s">
        <v>15</v>
      </c>
      <c r="B1593" s="50" t="s">
        <v>1123</v>
      </c>
      <c r="C1593" s="51">
        <v>45815</v>
      </c>
      <c r="D1593" s="50" t="s">
        <v>418</v>
      </c>
      <c r="E1593" s="52">
        <v>4</v>
      </c>
      <c r="F1593" s="52">
        <v>1197</v>
      </c>
      <c r="G1593" s="52">
        <v>4788</v>
      </c>
      <c r="H1593" s="52">
        <v>0</v>
      </c>
      <c r="I1593" s="52">
        <f t="shared" si="72"/>
        <v>4788</v>
      </c>
      <c r="J1593" s="52">
        <v>750</v>
      </c>
      <c r="K1593" s="52">
        <v>3000</v>
      </c>
      <c r="L1593" s="52">
        <f t="shared" si="73"/>
        <v>1788</v>
      </c>
      <c r="M1593" s="53">
        <f t="shared" si="74"/>
        <v>0.37343358395989973</v>
      </c>
    </row>
    <row r="1594" spans="1:13" s="32" customFormat="1" ht="30" x14ac:dyDescent="0.25">
      <c r="A1594" s="50" t="s">
        <v>15</v>
      </c>
      <c r="B1594" s="50" t="s">
        <v>1123</v>
      </c>
      <c r="C1594" s="51">
        <v>45815</v>
      </c>
      <c r="D1594" s="50" t="s">
        <v>236</v>
      </c>
      <c r="E1594" s="52">
        <v>2.2000000000000002</v>
      </c>
      <c r="F1594" s="52">
        <v>3380</v>
      </c>
      <c r="G1594" s="52">
        <v>7436</v>
      </c>
      <c r="H1594" s="52">
        <v>0</v>
      </c>
      <c r="I1594" s="52">
        <f t="shared" si="72"/>
        <v>7436</v>
      </c>
      <c r="J1594" s="52">
        <v>2200</v>
      </c>
      <c r="K1594" s="52">
        <v>4840</v>
      </c>
      <c r="L1594" s="52">
        <f t="shared" si="73"/>
        <v>2596</v>
      </c>
      <c r="M1594" s="53">
        <f t="shared" si="74"/>
        <v>0.34911242603550297</v>
      </c>
    </row>
    <row r="1595" spans="1:13" s="32" customFormat="1" ht="30" x14ac:dyDescent="0.25">
      <c r="A1595" s="50" t="s">
        <v>15</v>
      </c>
      <c r="B1595" s="50" t="s">
        <v>1123</v>
      </c>
      <c r="C1595" s="51">
        <v>45815</v>
      </c>
      <c r="D1595" s="50" t="s">
        <v>237</v>
      </c>
      <c r="E1595" s="52">
        <v>2.2000000000000002</v>
      </c>
      <c r="F1595" s="52">
        <v>3380</v>
      </c>
      <c r="G1595" s="52">
        <v>7436</v>
      </c>
      <c r="H1595" s="52">
        <v>0</v>
      </c>
      <c r="I1595" s="52">
        <f t="shared" si="72"/>
        <v>7436</v>
      </c>
      <c r="J1595" s="52">
        <v>2200</v>
      </c>
      <c r="K1595" s="52">
        <v>4840</v>
      </c>
      <c r="L1595" s="52">
        <f t="shared" si="73"/>
        <v>2596</v>
      </c>
      <c r="M1595" s="53">
        <f t="shared" si="74"/>
        <v>0.34911242603550297</v>
      </c>
    </row>
    <row r="1596" spans="1:13" s="32" customFormat="1" ht="30" x14ac:dyDescent="0.25">
      <c r="A1596" s="50" t="s">
        <v>15</v>
      </c>
      <c r="B1596" s="50" t="s">
        <v>1123</v>
      </c>
      <c r="C1596" s="51">
        <v>45815</v>
      </c>
      <c r="D1596" s="50" t="s">
        <v>238</v>
      </c>
      <c r="E1596" s="52">
        <v>2.2000000000000002</v>
      </c>
      <c r="F1596" s="52">
        <v>3380</v>
      </c>
      <c r="G1596" s="52">
        <v>7436</v>
      </c>
      <c r="H1596" s="52">
        <v>0</v>
      </c>
      <c r="I1596" s="52">
        <f t="shared" si="72"/>
        <v>7436</v>
      </c>
      <c r="J1596" s="52">
        <v>2200</v>
      </c>
      <c r="K1596" s="52">
        <v>4840</v>
      </c>
      <c r="L1596" s="52">
        <f t="shared" si="73"/>
        <v>2596</v>
      </c>
      <c r="M1596" s="53">
        <f t="shared" si="74"/>
        <v>0.34911242603550297</v>
      </c>
    </row>
    <row r="1597" spans="1:13" s="32" customFormat="1" x14ac:dyDescent="0.25">
      <c r="A1597" s="50" t="s">
        <v>15</v>
      </c>
      <c r="B1597" s="50" t="s">
        <v>1123</v>
      </c>
      <c r="C1597" s="51">
        <v>45815</v>
      </c>
      <c r="D1597" s="50" t="s">
        <v>583</v>
      </c>
      <c r="E1597" s="52">
        <v>10</v>
      </c>
      <c r="F1597" s="52">
        <v>239.4</v>
      </c>
      <c r="G1597" s="52">
        <v>2394</v>
      </c>
      <c r="H1597" s="52">
        <v>0</v>
      </c>
      <c r="I1597" s="52">
        <f t="shared" si="72"/>
        <v>2394</v>
      </c>
      <c r="J1597" s="52">
        <v>203</v>
      </c>
      <c r="K1597" s="52">
        <v>2030.03</v>
      </c>
      <c r="L1597" s="52">
        <f t="shared" si="73"/>
        <v>363.97</v>
      </c>
      <c r="M1597" s="53">
        <f t="shared" si="74"/>
        <v>0.15203425229741022</v>
      </c>
    </row>
    <row r="1598" spans="1:13" s="32" customFormat="1" ht="30" x14ac:dyDescent="0.25">
      <c r="A1598" s="50" t="s">
        <v>15</v>
      </c>
      <c r="B1598" s="50" t="s">
        <v>1123</v>
      </c>
      <c r="C1598" s="51">
        <v>45815</v>
      </c>
      <c r="D1598" s="50" t="s">
        <v>435</v>
      </c>
      <c r="E1598" s="52">
        <v>40</v>
      </c>
      <c r="F1598" s="52">
        <v>211.3</v>
      </c>
      <c r="G1598" s="52">
        <v>8452</v>
      </c>
      <c r="H1598" s="52">
        <v>0</v>
      </c>
      <c r="I1598" s="52">
        <f t="shared" si="72"/>
        <v>8452</v>
      </c>
      <c r="J1598" s="52">
        <v>105</v>
      </c>
      <c r="K1598" s="52">
        <v>4200</v>
      </c>
      <c r="L1598" s="52">
        <f t="shared" si="73"/>
        <v>4252</v>
      </c>
      <c r="M1598" s="53">
        <f t="shared" si="74"/>
        <v>0.50307619498343592</v>
      </c>
    </row>
    <row r="1599" spans="1:13" s="32" customFormat="1" x14ac:dyDescent="0.25">
      <c r="A1599" s="50" t="s">
        <v>15</v>
      </c>
      <c r="B1599" s="50" t="s">
        <v>1123</v>
      </c>
      <c r="C1599" s="51">
        <v>45815</v>
      </c>
      <c r="D1599" s="50" t="s">
        <v>241</v>
      </c>
      <c r="E1599" s="52">
        <v>100</v>
      </c>
      <c r="F1599" s="52">
        <v>1239.44</v>
      </c>
      <c r="G1599" s="52">
        <v>123944</v>
      </c>
      <c r="H1599" s="52">
        <v>0</v>
      </c>
      <c r="I1599" s="52">
        <f t="shared" si="72"/>
        <v>123944</v>
      </c>
      <c r="J1599" s="52">
        <v>640</v>
      </c>
      <c r="K1599" s="52">
        <v>64000</v>
      </c>
      <c r="L1599" s="52">
        <f t="shared" si="73"/>
        <v>59944</v>
      </c>
      <c r="M1599" s="53">
        <f t="shared" si="74"/>
        <v>0.48363777189698576</v>
      </c>
    </row>
    <row r="1600" spans="1:13" s="32" customFormat="1" x14ac:dyDescent="0.25">
      <c r="A1600" s="50" t="s">
        <v>15</v>
      </c>
      <c r="B1600" s="50" t="s">
        <v>1123</v>
      </c>
      <c r="C1600" s="51">
        <v>45815</v>
      </c>
      <c r="D1600" s="50" t="s">
        <v>992</v>
      </c>
      <c r="E1600" s="52">
        <v>1</v>
      </c>
      <c r="F1600" s="52">
        <v>1972</v>
      </c>
      <c r="G1600" s="52">
        <v>1972</v>
      </c>
      <c r="H1600" s="52">
        <v>0</v>
      </c>
      <c r="I1600" s="52">
        <f t="shared" si="72"/>
        <v>1972</v>
      </c>
      <c r="J1600" s="52">
        <v>700</v>
      </c>
      <c r="K1600" s="52">
        <v>700</v>
      </c>
      <c r="L1600" s="52">
        <f t="shared" si="73"/>
        <v>1272</v>
      </c>
      <c r="M1600" s="53">
        <f t="shared" si="74"/>
        <v>0.64503042596348881</v>
      </c>
    </row>
    <row r="1601" spans="1:13" s="32" customFormat="1" x14ac:dyDescent="0.25">
      <c r="A1601" s="50" t="s">
        <v>15</v>
      </c>
      <c r="B1601" s="50" t="s">
        <v>1123</v>
      </c>
      <c r="C1601" s="51">
        <v>45815</v>
      </c>
      <c r="D1601" s="50" t="s">
        <v>993</v>
      </c>
      <c r="E1601" s="52">
        <v>1</v>
      </c>
      <c r="F1601" s="52">
        <v>2817</v>
      </c>
      <c r="G1601" s="52">
        <v>2817</v>
      </c>
      <c r="H1601" s="52">
        <v>0</v>
      </c>
      <c r="I1601" s="52">
        <f t="shared" si="72"/>
        <v>2817</v>
      </c>
      <c r="J1601" s="52">
        <v>650</v>
      </c>
      <c r="K1601" s="52">
        <v>650</v>
      </c>
      <c r="L1601" s="52">
        <f t="shared" si="73"/>
        <v>2167</v>
      </c>
      <c r="M1601" s="53">
        <f t="shared" si="74"/>
        <v>0.76925807596734119</v>
      </c>
    </row>
    <row r="1602" spans="1:13" s="32" customFormat="1" x14ac:dyDescent="0.25">
      <c r="A1602" s="50" t="s">
        <v>15</v>
      </c>
      <c r="B1602" s="50" t="s">
        <v>1123</v>
      </c>
      <c r="C1602" s="51">
        <v>45815</v>
      </c>
      <c r="D1602" s="50" t="s">
        <v>994</v>
      </c>
      <c r="E1602" s="52">
        <v>1</v>
      </c>
      <c r="F1602" s="52">
        <v>1972</v>
      </c>
      <c r="G1602" s="52">
        <v>1972</v>
      </c>
      <c r="H1602" s="52">
        <v>0</v>
      </c>
      <c r="I1602" s="52">
        <f t="shared" si="72"/>
        <v>1972</v>
      </c>
      <c r="J1602" s="52">
        <v>700</v>
      </c>
      <c r="K1602" s="52">
        <v>700</v>
      </c>
      <c r="L1602" s="52">
        <f t="shared" si="73"/>
        <v>1272</v>
      </c>
      <c r="M1602" s="53">
        <f t="shared" si="74"/>
        <v>0.64503042596348881</v>
      </c>
    </row>
    <row r="1603" spans="1:13" s="32" customFormat="1" x14ac:dyDescent="0.25">
      <c r="A1603" s="50" t="s">
        <v>15</v>
      </c>
      <c r="B1603" s="50" t="s">
        <v>1123</v>
      </c>
      <c r="C1603" s="51">
        <v>45815</v>
      </c>
      <c r="D1603" s="50" t="s">
        <v>1121</v>
      </c>
      <c r="E1603" s="52">
        <v>1</v>
      </c>
      <c r="F1603" s="52">
        <v>1972</v>
      </c>
      <c r="G1603" s="52">
        <v>1972</v>
      </c>
      <c r="H1603" s="52">
        <v>0</v>
      </c>
      <c r="I1603" s="52">
        <f t="shared" si="72"/>
        <v>1972</v>
      </c>
      <c r="J1603" s="52">
        <v>800</v>
      </c>
      <c r="K1603" s="52">
        <v>800</v>
      </c>
      <c r="L1603" s="52">
        <f t="shared" si="73"/>
        <v>1172</v>
      </c>
      <c r="M1603" s="53">
        <f t="shared" si="74"/>
        <v>0.59432048681541583</v>
      </c>
    </row>
    <row r="1604" spans="1:13" s="32" customFormat="1" x14ac:dyDescent="0.25">
      <c r="A1604" s="50" t="s">
        <v>15</v>
      </c>
      <c r="B1604" s="50" t="s">
        <v>1123</v>
      </c>
      <c r="C1604" s="51">
        <v>45815</v>
      </c>
      <c r="D1604" s="50" t="s">
        <v>1122</v>
      </c>
      <c r="E1604" s="52">
        <v>1</v>
      </c>
      <c r="F1604" s="52">
        <v>2817</v>
      </c>
      <c r="G1604" s="52">
        <v>2817</v>
      </c>
      <c r="H1604" s="52">
        <v>0</v>
      </c>
      <c r="I1604" s="52">
        <f t="shared" si="72"/>
        <v>2817</v>
      </c>
      <c r="J1604" s="52">
        <v>800</v>
      </c>
      <c r="K1604" s="52">
        <v>800</v>
      </c>
      <c r="L1604" s="52">
        <f t="shared" si="73"/>
        <v>2017</v>
      </c>
      <c r="M1604" s="53">
        <f t="shared" si="74"/>
        <v>0.71600993965211213</v>
      </c>
    </row>
    <row r="1605" spans="1:13" s="32" customFormat="1" x14ac:dyDescent="0.25">
      <c r="A1605" s="50" t="s">
        <v>15</v>
      </c>
      <c r="B1605" s="50" t="s">
        <v>1123</v>
      </c>
      <c r="C1605" s="51">
        <v>45815</v>
      </c>
      <c r="D1605" s="50" t="s">
        <v>991</v>
      </c>
      <c r="E1605" s="52">
        <v>1</v>
      </c>
      <c r="F1605" s="52">
        <v>9859</v>
      </c>
      <c r="G1605" s="52">
        <v>9859</v>
      </c>
      <c r="H1605" s="52">
        <v>0</v>
      </c>
      <c r="I1605" s="52">
        <f t="shared" si="72"/>
        <v>9859</v>
      </c>
      <c r="J1605" s="52">
        <v>40</v>
      </c>
      <c r="K1605" s="52">
        <v>40</v>
      </c>
      <c r="L1605" s="52">
        <f t="shared" si="73"/>
        <v>9819</v>
      </c>
      <c r="M1605" s="53">
        <f t="shared" si="74"/>
        <v>0.99594279338675318</v>
      </c>
    </row>
    <row r="1606" spans="1:13" s="32" customFormat="1" x14ac:dyDescent="0.25">
      <c r="A1606" s="50" t="s">
        <v>15</v>
      </c>
      <c r="B1606" s="50" t="s">
        <v>1124</v>
      </c>
      <c r="C1606" s="51">
        <v>45815</v>
      </c>
      <c r="D1606" s="50" t="s">
        <v>924</v>
      </c>
      <c r="E1606" s="52">
        <v>8</v>
      </c>
      <c r="F1606" s="52">
        <v>450</v>
      </c>
      <c r="G1606" s="52">
        <v>3600</v>
      </c>
      <c r="H1606" s="52">
        <v>0</v>
      </c>
      <c r="I1606" s="52">
        <f t="shared" si="72"/>
        <v>3600</v>
      </c>
      <c r="J1606" s="52">
        <v>189</v>
      </c>
      <c r="K1606" s="52">
        <v>1512</v>
      </c>
      <c r="L1606" s="52">
        <f t="shared" si="73"/>
        <v>2088</v>
      </c>
      <c r="M1606" s="53">
        <f t="shared" si="74"/>
        <v>0.57999999999999996</v>
      </c>
    </row>
    <row r="1607" spans="1:13" s="32" customFormat="1" x14ac:dyDescent="0.25">
      <c r="A1607" s="50" t="s">
        <v>15</v>
      </c>
      <c r="B1607" s="50" t="s">
        <v>1124</v>
      </c>
      <c r="C1607" s="51">
        <v>45815</v>
      </c>
      <c r="D1607" s="50" t="s">
        <v>490</v>
      </c>
      <c r="E1607" s="52">
        <v>80</v>
      </c>
      <c r="F1607" s="52">
        <v>496</v>
      </c>
      <c r="G1607" s="52">
        <v>39680</v>
      </c>
      <c r="H1607" s="52">
        <v>0</v>
      </c>
      <c r="I1607" s="52">
        <f t="shared" si="72"/>
        <v>39680</v>
      </c>
      <c r="J1607" s="52">
        <v>320</v>
      </c>
      <c r="K1607" s="52">
        <v>25600</v>
      </c>
      <c r="L1607" s="52">
        <f t="shared" si="73"/>
        <v>14080</v>
      </c>
      <c r="M1607" s="53">
        <f t="shared" si="74"/>
        <v>0.35483870967741937</v>
      </c>
    </row>
    <row r="1608" spans="1:13" s="32" customFormat="1" x14ac:dyDescent="0.25">
      <c r="A1608" s="50" t="s">
        <v>15</v>
      </c>
      <c r="B1608" s="50" t="s">
        <v>1124</v>
      </c>
      <c r="C1608" s="51">
        <v>45815</v>
      </c>
      <c r="D1608" s="50" t="s">
        <v>1125</v>
      </c>
      <c r="E1608" s="52">
        <v>204</v>
      </c>
      <c r="F1608" s="52">
        <v>27</v>
      </c>
      <c r="G1608" s="52">
        <v>5508</v>
      </c>
      <c r="H1608" s="52">
        <v>0</v>
      </c>
      <c r="I1608" s="52">
        <f t="shared" ref="I1608:I1671" si="75">+G1608-H1608</f>
        <v>5508</v>
      </c>
      <c r="J1608" s="52">
        <v>20</v>
      </c>
      <c r="K1608" s="52">
        <v>4080</v>
      </c>
      <c r="L1608" s="52">
        <f t="shared" ref="L1608:L1671" si="76">+I1608-K1608</f>
        <v>1428</v>
      </c>
      <c r="M1608" s="53">
        <f t="shared" ref="M1608:M1671" si="77">+L1608/G1608</f>
        <v>0.25925925925925924</v>
      </c>
    </row>
    <row r="1609" spans="1:13" s="32" customFormat="1" x14ac:dyDescent="0.25">
      <c r="A1609" s="50" t="s">
        <v>15</v>
      </c>
      <c r="B1609" s="50" t="s">
        <v>1124</v>
      </c>
      <c r="C1609" s="51">
        <v>45815</v>
      </c>
      <c r="D1609" s="50" t="s">
        <v>920</v>
      </c>
      <c r="E1609" s="52">
        <v>1</v>
      </c>
      <c r="F1609" s="52">
        <v>451</v>
      </c>
      <c r="G1609" s="52">
        <v>451</v>
      </c>
      <c r="H1609" s="52">
        <v>0</v>
      </c>
      <c r="I1609" s="52">
        <f t="shared" si="75"/>
        <v>451</v>
      </c>
      <c r="J1609" s="52">
        <v>550</v>
      </c>
      <c r="K1609" s="52">
        <v>550</v>
      </c>
      <c r="L1609" s="52">
        <f t="shared" si="76"/>
        <v>-99</v>
      </c>
      <c r="M1609" s="53">
        <f t="shared" si="77"/>
        <v>-0.21951219512195122</v>
      </c>
    </row>
    <row r="1610" spans="1:13" s="32" customFormat="1" x14ac:dyDescent="0.25">
      <c r="A1610" s="50" t="s">
        <v>15</v>
      </c>
      <c r="B1610" s="50" t="s">
        <v>1124</v>
      </c>
      <c r="C1610" s="51">
        <v>45815</v>
      </c>
      <c r="D1610" s="50" t="s">
        <v>922</v>
      </c>
      <c r="E1610" s="52">
        <v>22</v>
      </c>
      <c r="F1610" s="52">
        <v>100.75</v>
      </c>
      <c r="G1610" s="52">
        <v>2216.5</v>
      </c>
      <c r="H1610" s="52">
        <v>0</v>
      </c>
      <c r="I1610" s="52">
        <f t="shared" si="75"/>
        <v>2216.5</v>
      </c>
      <c r="J1610" s="52">
        <v>52</v>
      </c>
      <c r="K1610" s="52">
        <v>1144</v>
      </c>
      <c r="L1610" s="52">
        <f t="shared" si="76"/>
        <v>1072.5</v>
      </c>
      <c r="M1610" s="53">
        <f t="shared" si="77"/>
        <v>0.4838709677419355</v>
      </c>
    </row>
    <row r="1611" spans="1:13" s="32" customFormat="1" x14ac:dyDescent="0.25">
      <c r="A1611" s="50" t="s">
        <v>15</v>
      </c>
      <c r="B1611" s="50" t="s">
        <v>1124</v>
      </c>
      <c r="C1611" s="51">
        <v>45815</v>
      </c>
      <c r="D1611" s="50" t="s">
        <v>222</v>
      </c>
      <c r="E1611" s="52">
        <v>44</v>
      </c>
      <c r="F1611" s="52">
        <v>77.5</v>
      </c>
      <c r="G1611" s="52">
        <v>3410</v>
      </c>
      <c r="H1611" s="52">
        <v>0</v>
      </c>
      <c r="I1611" s="52">
        <f t="shared" si="75"/>
        <v>3410</v>
      </c>
      <c r="J1611" s="52">
        <v>42</v>
      </c>
      <c r="K1611" s="52">
        <v>1848</v>
      </c>
      <c r="L1611" s="52">
        <f t="shared" si="76"/>
        <v>1562</v>
      </c>
      <c r="M1611" s="53">
        <f t="shared" si="77"/>
        <v>0.45806451612903226</v>
      </c>
    </row>
    <row r="1612" spans="1:13" s="32" customFormat="1" x14ac:dyDescent="0.25">
      <c r="A1612" s="50" t="s">
        <v>15</v>
      </c>
      <c r="B1612" s="50" t="s">
        <v>1124</v>
      </c>
      <c r="C1612" s="51">
        <v>45815</v>
      </c>
      <c r="D1612" s="50" t="s">
        <v>148</v>
      </c>
      <c r="E1612" s="52">
        <v>1860</v>
      </c>
      <c r="F1612" s="52">
        <v>22.54</v>
      </c>
      <c r="G1612" s="52">
        <v>41924.400000000001</v>
      </c>
      <c r="H1612" s="52">
        <v>0</v>
      </c>
      <c r="I1612" s="52">
        <f t="shared" si="75"/>
        <v>41924.400000000001</v>
      </c>
      <c r="J1612" s="52">
        <v>15</v>
      </c>
      <c r="K1612" s="52">
        <v>27900</v>
      </c>
      <c r="L1612" s="52">
        <f t="shared" si="76"/>
        <v>14024.400000000001</v>
      </c>
      <c r="M1612" s="53">
        <f t="shared" si="77"/>
        <v>0.33451641526175691</v>
      </c>
    </row>
    <row r="1613" spans="1:13" s="32" customFormat="1" x14ac:dyDescent="0.25">
      <c r="A1613" s="50" t="s">
        <v>15</v>
      </c>
      <c r="B1613" s="50" t="s">
        <v>1124</v>
      </c>
      <c r="C1613" s="51">
        <v>45815</v>
      </c>
      <c r="D1613" s="50" t="s">
        <v>500</v>
      </c>
      <c r="E1613" s="52">
        <v>4000</v>
      </c>
      <c r="F1613" s="52">
        <v>49.3</v>
      </c>
      <c r="G1613" s="52">
        <v>197200</v>
      </c>
      <c r="H1613" s="52">
        <v>0</v>
      </c>
      <c r="I1613" s="52">
        <f t="shared" si="75"/>
        <v>197200</v>
      </c>
      <c r="J1613" s="52">
        <v>26</v>
      </c>
      <c r="K1613" s="52">
        <v>104000</v>
      </c>
      <c r="L1613" s="52">
        <f t="shared" si="76"/>
        <v>93200</v>
      </c>
      <c r="M1613" s="53">
        <f t="shared" si="77"/>
        <v>0.47261663286004058</v>
      </c>
    </row>
    <row r="1614" spans="1:13" s="32" customFormat="1" x14ac:dyDescent="0.25">
      <c r="A1614" s="50" t="s">
        <v>15</v>
      </c>
      <c r="B1614" s="50" t="s">
        <v>1126</v>
      </c>
      <c r="C1614" s="51">
        <v>45815</v>
      </c>
      <c r="D1614" s="50" t="s">
        <v>299</v>
      </c>
      <c r="E1614" s="52">
        <v>5520</v>
      </c>
      <c r="F1614" s="52">
        <v>50.7</v>
      </c>
      <c r="G1614" s="52">
        <v>279864</v>
      </c>
      <c r="H1614" s="52">
        <v>0</v>
      </c>
      <c r="I1614" s="52">
        <f t="shared" si="75"/>
        <v>279864</v>
      </c>
      <c r="J1614" s="52">
        <v>26</v>
      </c>
      <c r="K1614" s="52">
        <v>143520</v>
      </c>
      <c r="L1614" s="52">
        <f t="shared" si="76"/>
        <v>136344</v>
      </c>
      <c r="M1614" s="53">
        <f t="shared" si="77"/>
        <v>0.48717948717948717</v>
      </c>
    </row>
    <row r="1615" spans="1:13" s="32" customFormat="1" x14ac:dyDescent="0.25">
      <c r="A1615" s="50" t="s">
        <v>15</v>
      </c>
      <c r="B1615" s="50" t="s">
        <v>1126</v>
      </c>
      <c r="C1615" s="51">
        <v>45815</v>
      </c>
      <c r="D1615" s="50" t="s">
        <v>429</v>
      </c>
      <c r="E1615" s="52">
        <v>2060</v>
      </c>
      <c r="F1615" s="52">
        <v>21.13</v>
      </c>
      <c r="G1615" s="52">
        <v>43527.8</v>
      </c>
      <c r="H1615" s="52">
        <v>0</v>
      </c>
      <c r="I1615" s="52">
        <f t="shared" si="75"/>
        <v>43527.8</v>
      </c>
      <c r="J1615" s="52">
        <v>13.5</v>
      </c>
      <c r="K1615" s="52">
        <v>27810</v>
      </c>
      <c r="L1615" s="52">
        <f t="shared" si="76"/>
        <v>15717.800000000003</v>
      </c>
      <c r="M1615" s="53">
        <f t="shared" si="77"/>
        <v>0.36109796497870333</v>
      </c>
    </row>
    <row r="1616" spans="1:13" s="32" customFormat="1" x14ac:dyDescent="0.25">
      <c r="A1616" s="50" t="s">
        <v>15</v>
      </c>
      <c r="B1616" s="50" t="s">
        <v>1126</v>
      </c>
      <c r="C1616" s="51">
        <v>45815</v>
      </c>
      <c r="D1616" s="50" t="s">
        <v>522</v>
      </c>
      <c r="E1616" s="52">
        <v>260</v>
      </c>
      <c r="F1616" s="52">
        <v>29.58</v>
      </c>
      <c r="G1616" s="52">
        <v>7690.8</v>
      </c>
      <c r="H1616" s="52">
        <v>0</v>
      </c>
      <c r="I1616" s="52">
        <f t="shared" si="75"/>
        <v>7690.8</v>
      </c>
      <c r="J1616" s="52">
        <v>14</v>
      </c>
      <c r="K1616" s="52">
        <v>3640</v>
      </c>
      <c r="L1616" s="52">
        <f t="shared" si="76"/>
        <v>4050.8</v>
      </c>
      <c r="M1616" s="53">
        <f t="shared" si="77"/>
        <v>0.52670723461798519</v>
      </c>
    </row>
    <row r="1617" spans="1:13" s="32" customFormat="1" x14ac:dyDescent="0.25">
      <c r="A1617" s="50" t="s">
        <v>15</v>
      </c>
      <c r="B1617" s="50" t="s">
        <v>1126</v>
      </c>
      <c r="C1617" s="51">
        <v>45815</v>
      </c>
      <c r="D1617" s="50" t="s">
        <v>982</v>
      </c>
      <c r="E1617" s="52">
        <v>2230</v>
      </c>
      <c r="F1617" s="52">
        <v>24.51</v>
      </c>
      <c r="G1617" s="52">
        <v>54657.3</v>
      </c>
      <c r="H1617" s="52">
        <v>0</v>
      </c>
      <c r="I1617" s="52">
        <f t="shared" si="75"/>
        <v>54657.3</v>
      </c>
      <c r="J1617" s="52">
        <v>12</v>
      </c>
      <c r="K1617" s="52">
        <v>26760</v>
      </c>
      <c r="L1617" s="52">
        <f t="shared" si="76"/>
        <v>27897.300000000003</v>
      </c>
      <c r="M1617" s="53">
        <f t="shared" si="77"/>
        <v>0.51040391676866592</v>
      </c>
    </row>
    <row r="1618" spans="1:13" s="32" customFormat="1" x14ac:dyDescent="0.25">
      <c r="A1618" s="50" t="s">
        <v>15</v>
      </c>
      <c r="B1618" s="50" t="s">
        <v>1126</v>
      </c>
      <c r="C1618" s="51">
        <v>45815</v>
      </c>
      <c r="D1618" s="50" t="s">
        <v>518</v>
      </c>
      <c r="E1618" s="52">
        <v>780</v>
      </c>
      <c r="F1618" s="52">
        <v>36.619999999999997</v>
      </c>
      <c r="G1618" s="52">
        <v>28563.599999999999</v>
      </c>
      <c r="H1618" s="52">
        <v>0</v>
      </c>
      <c r="I1618" s="52">
        <f t="shared" si="75"/>
        <v>28563.599999999999</v>
      </c>
      <c r="J1618" s="52">
        <v>21</v>
      </c>
      <c r="K1618" s="52">
        <v>16380</v>
      </c>
      <c r="L1618" s="52">
        <f t="shared" si="76"/>
        <v>12183.599999999999</v>
      </c>
      <c r="M1618" s="53">
        <f t="shared" si="77"/>
        <v>0.42654287274713271</v>
      </c>
    </row>
    <row r="1619" spans="1:13" s="32" customFormat="1" x14ac:dyDescent="0.25">
      <c r="A1619" s="50" t="s">
        <v>15</v>
      </c>
      <c r="B1619" s="50" t="s">
        <v>1126</v>
      </c>
      <c r="C1619" s="51">
        <v>45815</v>
      </c>
      <c r="D1619" s="50" t="s">
        <v>217</v>
      </c>
      <c r="E1619" s="52">
        <v>91</v>
      </c>
      <c r="F1619" s="52">
        <v>388.8</v>
      </c>
      <c r="G1619" s="52">
        <v>35380.800000000003</v>
      </c>
      <c r="H1619" s="52">
        <v>0</v>
      </c>
      <c r="I1619" s="52">
        <f t="shared" si="75"/>
        <v>35380.800000000003</v>
      </c>
      <c r="J1619" s="52">
        <v>210</v>
      </c>
      <c r="K1619" s="52">
        <v>19110</v>
      </c>
      <c r="L1619" s="52">
        <f t="shared" si="76"/>
        <v>16270.800000000003</v>
      </c>
      <c r="M1619" s="53">
        <f t="shared" si="77"/>
        <v>0.45987654320987659</v>
      </c>
    </row>
    <row r="1620" spans="1:13" s="32" customFormat="1" x14ac:dyDescent="0.25">
      <c r="A1620" s="50" t="s">
        <v>15</v>
      </c>
      <c r="B1620" s="50" t="s">
        <v>1126</v>
      </c>
      <c r="C1620" s="51">
        <v>45815</v>
      </c>
      <c r="D1620" s="50" t="s">
        <v>984</v>
      </c>
      <c r="E1620" s="52">
        <v>4</v>
      </c>
      <c r="F1620" s="52">
        <v>1450.5</v>
      </c>
      <c r="G1620" s="52">
        <v>5802</v>
      </c>
      <c r="H1620" s="52">
        <v>0</v>
      </c>
      <c r="I1620" s="52">
        <f t="shared" si="75"/>
        <v>5802</v>
      </c>
      <c r="J1620" s="52">
        <v>870</v>
      </c>
      <c r="K1620" s="52">
        <v>3480</v>
      </c>
      <c r="L1620" s="52">
        <f t="shared" si="76"/>
        <v>2322</v>
      </c>
      <c r="M1620" s="53">
        <f t="shared" si="77"/>
        <v>0.40020682523267836</v>
      </c>
    </row>
    <row r="1621" spans="1:13" s="32" customFormat="1" x14ac:dyDescent="0.25">
      <c r="A1621" s="50" t="s">
        <v>15</v>
      </c>
      <c r="B1621" s="50" t="s">
        <v>1126</v>
      </c>
      <c r="C1621" s="51">
        <v>45815</v>
      </c>
      <c r="D1621" s="50" t="s">
        <v>987</v>
      </c>
      <c r="E1621" s="52">
        <v>10</v>
      </c>
      <c r="F1621" s="52">
        <v>102.82</v>
      </c>
      <c r="G1621" s="52">
        <v>1028.2</v>
      </c>
      <c r="H1621" s="52">
        <v>0</v>
      </c>
      <c r="I1621" s="52">
        <f t="shared" si="75"/>
        <v>1028.2</v>
      </c>
      <c r="J1621" s="52">
        <v>75</v>
      </c>
      <c r="K1621" s="52">
        <v>750</v>
      </c>
      <c r="L1621" s="52">
        <f t="shared" si="76"/>
        <v>278.20000000000005</v>
      </c>
      <c r="M1621" s="53">
        <f t="shared" si="77"/>
        <v>0.27056992802956625</v>
      </c>
    </row>
    <row r="1622" spans="1:13" s="32" customFormat="1" ht="30" x14ac:dyDescent="0.25">
      <c r="A1622" s="50" t="s">
        <v>63</v>
      </c>
      <c r="B1622" s="50" t="s">
        <v>1127</v>
      </c>
      <c r="C1622" s="51">
        <v>45843</v>
      </c>
      <c r="D1622" s="50" t="s">
        <v>50</v>
      </c>
      <c r="E1622" s="52">
        <v>5</v>
      </c>
      <c r="F1622" s="52">
        <v>1800</v>
      </c>
      <c r="G1622" s="52">
        <v>9000</v>
      </c>
      <c r="H1622" s="52">
        <v>0</v>
      </c>
      <c r="I1622" s="52">
        <f t="shared" si="75"/>
        <v>9000</v>
      </c>
      <c r="J1622" s="52">
        <v>615</v>
      </c>
      <c r="K1622" s="52">
        <v>3075</v>
      </c>
      <c r="L1622" s="52">
        <f t="shared" si="76"/>
        <v>5925</v>
      </c>
      <c r="M1622" s="53">
        <f t="shared" si="77"/>
        <v>0.65833333333333333</v>
      </c>
    </row>
    <row r="1623" spans="1:13" s="32" customFormat="1" x14ac:dyDescent="0.25">
      <c r="A1623" s="50" t="s">
        <v>63</v>
      </c>
      <c r="B1623" s="50" t="s">
        <v>1128</v>
      </c>
      <c r="C1623" s="51">
        <v>45843</v>
      </c>
      <c r="D1623" s="50" t="s">
        <v>69</v>
      </c>
      <c r="E1623" s="52">
        <v>12</v>
      </c>
      <c r="F1623" s="52">
        <v>400</v>
      </c>
      <c r="G1623" s="52">
        <v>4800</v>
      </c>
      <c r="H1623" s="52">
        <v>0</v>
      </c>
      <c r="I1623" s="52">
        <f t="shared" si="75"/>
        <v>4800</v>
      </c>
      <c r="J1623" s="52">
        <v>136</v>
      </c>
      <c r="K1623" s="52">
        <v>1632</v>
      </c>
      <c r="L1623" s="52">
        <f t="shared" si="76"/>
        <v>3168</v>
      </c>
      <c r="M1623" s="53">
        <f t="shared" si="77"/>
        <v>0.66</v>
      </c>
    </row>
    <row r="1624" spans="1:13" s="32" customFormat="1" x14ac:dyDescent="0.25">
      <c r="A1624" s="50" t="s">
        <v>63</v>
      </c>
      <c r="B1624" s="50" t="s">
        <v>1128</v>
      </c>
      <c r="C1624" s="51">
        <v>45843</v>
      </c>
      <c r="D1624" s="50" t="s">
        <v>71</v>
      </c>
      <c r="E1624" s="52">
        <v>4</v>
      </c>
      <c r="F1624" s="52">
        <v>1100</v>
      </c>
      <c r="G1624" s="52">
        <v>4400</v>
      </c>
      <c r="H1624" s="52">
        <v>0</v>
      </c>
      <c r="I1624" s="52">
        <f t="shared" si="75"/>
        <v>4400</v>
      </c>
      <c r="J1624" s="52">
        <v>287.5</v>
      </c>
      <c r="K1624" s="52">
        <v>1150</v>
      </c>
      <c r="L1624" s="52">
        <f t="shared" si="76"/>
        <v>3250</v>
      </c>
      <c r="M1624" s="53">
        <f t="shared" si="77"/>
        <v>0.73863636363636365</v>
      </c>
    </row>
    <row r="1625" spans="1:13" s="32" customFormat="1" x14ac:dyDescent="0.25">
      <c r="A1625" s="50" t="s">
        <v>63</v>
      </c>
      <c r="B1625" s="50" t="s">
        <v>1129</v>
      </c>
      <c r="C1625" s="51">
        <v>45843</v>
      </c>
      <c r="D1625" s="50" t="s">
        <v>71</v>
      </c>
      <c r="E1625" s="52">
        <v>4</v>
      </c>
      <c r="F1625" s="52">
        <v>1100</v>
      </c>
      <c r="G1625" s="52">
        <v>4400</v>
      </c>
      <c r="H1625" s="52">
        <v>0</v>
      </c>
      <c r="I1625" s="52">
        <f t="shared" si="75"/>
        <v>4400</v>
      </c>
      <c r="J1625" s="52">
        <v>287.5</v>
      </c>
      <c r="K1625" s="52">
        <v>1150</v>
      </c>
      <c r="L1625" s="52">
        <f t="shared" si="76"/>
        <v>3250</v>
      </c>
      <c r="M1625" s="53">
        <f t="shared" si="77"/>
        <v>0.73863636363636365</v>
      </c>
    </row>
    <row r="1626" spans="1:13" s="32" customFormat="1" x14ac:dyDescent="0.25">
      <c r="A1626" s="50" t="s">
        <v>286</v>
      </c>
      <c r="B1626" s="50" t="s">
        <v>1130</v>
      </c>
      <c r="C1626" s="51">
        <v>45843</v>
      </c>
      <c r="D1626" s="50" t="s">
        <v>1131</v>
      </c>
      <c r="E1626" s="52">
        <v>1</v>
      </c>
      <c r="F1626" s="52">
        <v>248500</v>
      </c>
      <c r="G1626" s="52">
        <v>248500</v>
      </c>
      <c r="H1626" s="52">
        <v>0</v>
      </c>
      <c r="I1626" s="52">
        <f t="shared" si="75"/>
        <v>248500</v>
      </c>
      <c r="J1626" s="52">
        <v>165108</v>
      </c>
      <c r="K1626" s="52">
        <v>165108</v>
      </c>
      <c r="L1626" s="52">
        <f t="shared" si="76"/>
        <v>83392</v>
      </c>
      <c r="M1626" s="53">
        <f t="shared" si="77"/>
        <v>0.33558148893360162</v>
      </c>
    </row>
    <row r="1627" spans="1:13" s="32" customFormat="1" x14ac:dyDescent="0.25">
      <c r="A1627" s="50" t="s">
        <v>286</v>
      </c>
      <c r="B1627" s="50" t="s">
        <v>1132</v>
      </c>
      <c r="C1627" s="51">
        <v>45843</v>
      </c>
      <c r="D1627" s="50" t="s">
        <v>1133</v>
      </c>
      <c r="E1627" s="52">
        <v>1</v>
      </c>
      <c r="F1627" s="52">
        <v>379600</v>
      </c>
      <c r="G1627" s="52">
        <v>379600</v>
      </c>
      <c r="H1627" s="52">
        <v>0</v>
      </c>
      <c r="I1627" s="52">
        <f t="shared" si="75"/>
        <v>379600</v>
      </c>
      <c r="J1627" s="52">
        <v>303736.8</v>
      </c>
      <c r="K1627" s="52">
        <v>303736.8</v>
      </c>
      <c r="L1627" s="52">
        <f t="shared" si="76"/>
        <v>75863.200000000012</v>
      </c>
      <c r="M1627" s="53">
        <f t="shared" si="77"/>
        <v>0.19985036880927295</v>
      </c>
    </row>
    <row r="1628" spans="1:13" s="32" customFormat="1" x14ac:dyDescent="0.25">
      <c r="A1628" s="50" t="s">
        <v>286</v>
      </c>
      <c r="B1628" s="50" t="s">
        <v>1134</v>
      </c>
      <c r="C1628" s="51">
        <v>45843</v>
      </c>
      <c r="D1628" s="50"/>
      <c r="E1628" s="52">
        <v>1</v>
      </c>
      <c r="F1628" s="52">
        <v>49800</v>
      </c>
      <c r="G1628" s="52">
        <v>49800</v>
      </c>
      <c r="H1628" s="52">
        <v>0</v>
      </c>
      <c r="I1628" s="52">
        <f t="shared" si="75"/>
        <v>49800</v>
      </c>
      <c r="J1628" s="52"/>
      <c r="K1628" s="52"/>
      <c r="L1628" s="52">
        <f t="shared" si="76"/>
        <v>49800</v>
      </c>
      <c r="M1628" s="53">
        <f t="shared" si="77"/>
        <v>1</v>
      </c>
    </row>
    <row r="1629" spans="1:13" s="32" customFormat="1" x14ac:dyDescent="0.25">
      <c r="A1629" s="50" t="s">
        <v>286</v>
      </c>
      <c r="B1629" s="50" t="s">
        <v>1135</v>
      </c>
      <c r="C1629" s="51">
        <v>45843</v>
      </c>
      <c r="D1629" s="50"/>
      <c r="E1629" s="52">
        <v>1</v>
      </c>
      <c r="F1629" s="52">
        <v>20000</v>
      </c>
      <c r="G1629" s="52">
        <v>20000</v>
      </c>
      <c r="H1629" s="52">
        <v>0</v>
      </c>
      <c r="I1629" s="52">
        <f t="shared" si="75"/>
        <v>20000</v>
      </c>
      <c r="J1629" s="52"/>
      <c r="K1629" s="52"/>
      <c r="L1629" s="52">
        <f t="shared" si="76"/>
        <v>20000</v>
      </c>
      <c r="M1629" s="53">
        <f t="shared" si="77"/>
        <v>1</v>
      </c>
    </row>
    <row r="1630" spans="1:13" s="32" customFormat="1" x14ac:dyDescent="0.25">
      <c r="A1630" s="50" t="s">
        <v>286</v>
      </c>
      <c r="B1630" s="50" t="s">
        <v>1136</v>
      </c>
      <c r="C1630" s="51">
        <v>45843</v>
      </c>
      <c r="D1630" s="50" t="s">
        <v>1137</v>
      </c>
      <c r="E1630" s="52">
        <v>1</v>
      </c>
      <c r="F1630" s="52">
        <v>363300</v>
      </c>
      <c r="G1630" s="52">
        <v>363300</v>
      </c>
      <c r="H1630" s="52">
        <v>0</v>
      </c>
      <c r="I1630" s="52">
        <f t="shared" si="75"/>
        <v>363300</v>
      </c>
      <c r="J1630" s="52">
        <v>190990</v>
      </c>
      <c r="K1630" s="52">
        <v>190990</v>
      </c>
      <c r="L1630" s="52">
        <f t="shared" si="76"/>
        <v>172310</v>
      </c>
      <c r="M1630" s="53">
        <f t="shared" si="77"/>
        <v>0.47429121937792457</v>
      </c>
    </row>
    <row r="1631" spans="1:13" s="32" customFormat="1" x14ac:dyDescent="0.25">
      <c r="A1631" s="50" t="s">
        <v>15</v>
      </c>
      <c r="B1631" s="50" t="s">
        <v>1138</v>
      </c>
      <c r="C1631" s="51">
        <v>45843</v>
      </c>
      <c r="D1631" s="50" t="s">
        <v>1139</v>
      </c>
      <c r="E1631" s="52">
        <v>1</v>
      </c>
      <c r="F1631" s="52">
        <v>10794</v>
      </c>
      <c r="G1631" s="52">
        <v>10794</v>
      </c>
      <c r="H1631" s="52">
        <v>0</v>
      </c>
      <c r="I1631" s="52">
        <f t="shared" si="75"/>
        <v>10794</v>
      </c>
      <c r="J1631" s="52">
        <v>7102.45</v>
      </c>
      <c r="K1631" s="52">
        <v>7102.45</v>
      </c>
      <c r="L1631" s="52">
        <f t="shared" si="76"/>
        <v>3691.55</v>
      </c>
      <c r="M1631" s="53">
        <f t="shared" si="77"/>
        <v>0.34200018528812304</v>
      </c>
    </row>
    <row r="1632" spans="1:13" s="32" customFormat="1" ht="30" x14ac:dyDescent="0.25">
      <c r="A1632" s="50" t="s">
        <v>44</v>
      </c>
      <c r="B1632" s="50" t="s">
        <v>1140</v>
      </c>
      <c r="C1632" s="51">
        <v>45843</v>
      </c>
      <c r="D1632" s="50" t="s">
        <v>50</v>
      </c>
      <c r="E1632" s="52">
        <v>6</v>
      </c>
      <c r="F1632" s="52">
        <v>1200</v>
      </c>
      <c r="G1632" s="52">
        <v>7200</v>
      </c>
      <c r="H1632" s="52">
        <v>0</v>
      </c>
      <c r="I1632" s="52">
        <f t="shared" si="75"/>
        <v>7200</v>
      </c>
      <c r="J1632" s="52">
        <v>615</v>
      </c>
      <c r="K1632" s="52">
        <v>3690</v>
      </c>
      <c r="L1632" s="52">
        <f t="shared" si="76"/>
        <v>3510</v>
      </c>
      <c r="M1632" s="53">
        <f t="shared" si="77"/>
        <v>0.48749999999999999</v>
      </c>
    </row>
    <row r="1633" spans="1:13" s="32" customFormat="1" x14ac:dyDescent="0.25">
      <c r="A1633" s="50" t="s">
        <v>44</v>
      </c>
      <c r="B1633" s="50" t="s">
        <v>1141</v>
      </c>
      <c r="C1633" s="51">
        <v>45843</v>
      </c>
      <c r="D1633" s="50" t="s">
        <v>97</v>
      </c>
      <c r="E1633" s="52">
        <v>10</v>
      </c>
      <c r="F1633" s="52">
        <v>1350</v>
      </c>
      <c r="G1633" s="52">
        <v>13500</v>
      </c>
      <c r="H1633" s="52">
        <v>4725</v>
      </c>
      <c r="I1633" s="52">
        <f t="shared" si="75"/>
        <v>8775</v>
      </c>
      <c r="J1633" s="52">
        <v>600</v>
      </c>
      <c r="K1633" s="52">
        <v>6000</v>
      </c>
      <c r="L1633" s="52">
        <f t="shared" si="76"/>
        <v>2775</v>
      </c>
      <c r="M1633" s="53">
        <f t="shared" si="77"/>
        <v>0.20555555555555555</v>
      </c>
    </row>
    <row r="1634" spans="1:13" s="32" customFormat="1" x14ac:dyDescent="0.25">
      <c r="A1634" s="50" t="s">
        <v>44</v>
      </c>
      <c r="B1634" s="50" t="s">
        <v>1142</v>
      </c>
      <c r="C1634" s="51">
        <v>45843</v>
      </c>
      <c r="D1634" s="50" t="s">
        <v>93</v>
      </c>
      <c r="E1634" s="52">
        <v>1</v>
      </c>
      <c r="F1634" s="52">
        <v>3400</v>
      </c>
      <c r="G1634" s="52">
        <v>3400</v>
      </c>
      <c r="H1634" s="52">
        <v>1020</v>
      </c>
      <c r="I1634" s="52">
        <f t="shared" si="75"/>
        <v>2380</v>
      </c>
      <c r="J1634" s="52">
        <v>78</v>
      </c>
      <c r="K1634" s="52">
        <v>78</v>
      </c>
      <c r="L1634" s="52">
        <f t="shared" si="76"/>
        <v>2302</v>
      </c>
      <c r="M1634" s="53">
        <f t="shared" si="77"/>
        <v>0.67705882352941171</v>
      </c>
    </row>
    <row r="1635" spans="1:13" s="32" customFormat="1" x14ac:dyDescent="0.25">
      <c r="A1635" s="50" t="s">
        <v>44</v>
      </c>
      <c r="B1635" s="50" t="s">
        <v>1143</v>
      </c>
      <c r="C1635" s="51">
        <v>45843</v>
      </c>
      <c r="D1635" s="50" t="s">
        <v>266</v>
      </c>
      <c r="E1635" s="52">
        <v>20</v>
      </c>
      <c r="F1635" s="52">
        <v>326</v>
      </c>
      <c r="G1635" s="52">
        <v>6520</v>
      </c>
      <c r="H1635" s="52">
        <v>652</v>
      </c>
      <c r="I1635" s="52">
        <f t="shared" si="75"/>
        <v>5868</v>
      </c>
      <c r="J1635" s="52">
        <v>138.6</v>
      </c>
      <c r="K1635" s="52">
        <v>2772</v>
      </c>
      <c r="L1635" s="52">
        <f t="shared" si="76"/>
        <v>3096</v>
      </c>
      <c r="M1635" s="53">
        <f t="shared" si="77"/>
        <v>0.47484662576687114</v>
      </c>
    </row>
    <row r="1636" spans="1:13" s="32" customFormat="1" x14ac:dyDescent="0.25">
      <c r="A1636" s="50" t="s">
        <v>44</v>
      </c>
      <c r="B1636" s="50" t="s">
        <v>1144</v>
      </c>
      <c r="C1636" s="51">
        <v>45843</v>
      </c>
      <c r="D1636" s="50" t="s">
        <v>268</v>
      </c>
      <c r="E1636" s="52">
        <v>30</v>
      </c>
      <c r="F1636" s="52">
        <v>830</v>
      </c>
      <c r="G1636" s="52">
        <v>24900</v>
      </c>
      <c r="H1636" s="52">
        <v>0</v>
      </c>
      <c r="I1636" s="52">
        <f t="shared" si="75"/>
        <v>24900</v>
      </c>
      <c r="J1636" s="52">
        <v>140</v>
      </c>
      <c r="K1636" s="52">
        <v>4200</v>
      </c>
      <c r="L1636" s="52">
        <f t="shared" si="76"/>
        <v>20700</v>
      </c>
      <c r="M1636" s="53">
        <f t="shared" si="77"/>
        <v>0.83132530120481929</v>
      </c>
    </row>
    <row r="1637" spans="1:13" s="32" customFormat="1" x14ac:dyDescent="0.25">
      <c r="A1637" s="50" t="s">
        <v>44</v>
      </c>
      <c r="B1637" s="50" t="s">
        <v>1145</v>
      </c>
      <c r="C1637" s="51">
        <v>45841</v>
      </c>
      <c r="D1637" s="50" t="s">
        <v>121</v>
      </c>
      <c r="E1637" s="52">
        <v>12</v>
      </c>
      <c r="F1637" s="52">
        <v>80</v>
      </c>
      <c r="G1637" s="52">
        <v>960</v>
      </c>
      <c r="H1637" s="52">
        <v>288</v>
      </c>
      <c r="I1637" s="52">
        <f t="shared" si="75"/>
        <v>672</v>
      </c>
      <c r="J1637" s="52">
        <v>33</v>
      </c>
      <c r="K1637" s="52">
        <v>396</v>
      </c>
      <c r="L1637" s="52">
        <f t="shared" si="76"/>
        <v>276</v>
      </c>
      <c r="M1637" s="53">
        <f t="shared" si="77"/>
        <v>0.28749999999999998</v>
      </c>
    </row>
    <row r="1638" spans="1:13" s="32" customFormat="1" x14ac:dyDescent="0.25">
      <c r="A1638" s="50" t="s">
        <v>30</v>
      </c>
      <c r="B1638" s="50" t="s">
        <v>1146</v>
      </c>
      <c r="C1638" s="51">
        <v>45857</v>
      </c>
      <c r="D1638" s="50" t="s">
        <v>78</v>
      </c>
      <c r="E1638" s="52">
        <v>8</v>
      </c>
      <c r="F1638" s="52">
        <v>678.57</v>
      </c>
      <c r="G1638" s="52">
        <v>5428.56</v>
      </c>
      <c r="H1638" s="52">
        <v>0</v>
      </c>
      <c r="I1638" s="52">
        <f t="shared" si="75"/>
        <v>5428.56</v>
      </c>
      <c r="J1638" s="54">
        <v>450</v>
      </c>
      <c r="K1638" s="54">
        <v>3600</v>
      </c>
      <c r="L1638" s="52">
        <f t="shared" si="76"/>
        <v>1828.5600000000004</v>
      </c>
      <c r="M1638" s="53">
        <f t="shared" si="77"/>
        <v>0.33684070913833508</v>
      </c>
    </row>
    <row r="1639" spans="1:13" s="32" customFormat="1" x14ac:dyDescent="0.25">
      <c r="A1639" s="50" t="s">
        <v>30</v>
      </c>
      <c r="B1639" s="50" t="s">
        <v>1146</v>
      </c>
      <c r="C1639" s="51">
        <v>45857</v>
      </c>
      <c r="D1639" s="50" t="s">
        <v>90</v>
      </c>
      <c r="E1639" s="52">
        <v>7</v>
      </c>
      <c r="F1639" s="52">
        <v>671.43</v>
      </c>
      <c r="G1639" s="52">
        <v>4700.01</v>
      </c>
      <c r="H1639" s="52">
        <v>0</v>
      </c>
      <c r="I1639" s="52">
        <f t="shared" si="75"/>
        <v>4700.01</v>
      </c>
      <c r="J1639" s="54">
        <v>150</v>
      </c>
      <c r="K1639" s="54">
        <v>1050</v>
      </c>
      <c r="L1639" s="52">
        <f t="shared" si="76"/>
        <v>3650.01</v>
      </c>
      <c r="M1639" s="53">
        <f t="shared" si="77"/>
        <v>0.77659622000804251</v>
      </c>
    </row>
    <row r="1640" spans="1:13" s="32" customFormat="1" x14ac:dyDescent="0.25">
      <c r="A1640" s="50" t="s">
        <v>30</v>
      </c>
      <c r="B1640" s="50" t="s">
        <v>1146</v>
      </c>
      <c r="C1640" s="51">
        <v>45857</v>
      </c>
      <c r="D1640" s="50" t="s">
        <v>141</v>
      </c>
      <c r="E1640" s="52">
        <v>7</v>
      </c>
      <c r="F1640" s="52">
        <v>780</v>
      </c>
      <c r="G1640" s="52">
        <v>5460</v>
      </c>
      <c r="H1640" s="52">
        <v>0</v>
      </c>
      <c r="I1640" s="52">
        <f t="shared" si="75"/>
        <v>5460</v>
      </c>
      <c r="J1640" s="54">
        <v>195</v>
      </c>
      <c r="K1640" s="54">
        <v>1365</v>
      </c>
      <c r="L1640" s="52">
        <f t="shared" si="76"/>
        <v>4095</v>
      </c>
      <c r="M1640" s="53">
        <f t="shared" si="77"/>
        <v>0.75</v>
      </c>
    </row>
    <row r="1641" spans="1:13" s="32" customFormat="1" x14ac:dyDescent="0.25">
      <c r="A1641" s="50" t="s">
        <v>30</v>
      </c>
      <c r="B1641" s="50" t="s">
        <v>1146</v>
      </c>
      <c r="C1641" s="51">
        <v>45857</v>
      </c>
      <c r="D1641" s="50" t="s">
        <v>204</v>
      </c>
      <c r="E1641" s="52">
        <v>7</v>
      </c>
      <c r="F1641" s="52">
        <v>655</v>
      </c>
      <c r="G1641" s="52">
        <v>4585</v>
      </c>
      <c r="H1641" s="52">
        <v>0</v>
      </c>
      <c r="I1641" s="52">
        <f t="shared" si="75"/>
        <v>4585</v>
      </c>
      <c r="J1641" s="54">
        <v>400</v>
      </c>
      <c r="K1641" s="54">
        <v>2800</v>
      </c>
      <c r="L1641" s="52">
        <f t="shared" si="76"/>
        <v>1785</v>
      </c>
      <c r="M1641" s="53">
        <f t="shared" si="77"/>
        <v>0.38931297709923662</v>
      </c>
    </row>
    <row r="1642" spans="1:13" s="32" customFormat="1" x14ac:dyDescent="0.25">
      <c r="A1642" s="50" t="s">
        <v>30</v>
      </c>
      <c r="B1642" s="50" t="s">
        <v>1146</v>
      </c>
      <c r="C1642" s="51">
        <v>45857</v>
      </c>
      <c r="D1642" s="50" t="s">
        <v>265</v>
      </c>
      <c r="E1642" s="52">
        <v>7</v>
      </c>
      <c r="F1642" s="52">
        <v>630</v>
      </c>
      <c r="G1642" s="52">
        <v>4410</v>
      </c>
      <c r="H1642" s="52">
        <v>0</v>
      </c>
      <c r="I1642" s="52">
        <f t="shared" si="75"/>
        <v>4410</v>
      </c>
      <c r="J1642" s="52">
        <v>210</v>
      </c>
      <c r="K1642" s="52">
        <v>1470</v>
      </c>
      <c r="L1642" s="52">
        <f t="shared" si="76"/>
        <v>2940</v>
      </c>
      <c r="M1642" s="53">
        <f t="shared" si="77"/>
        <v>0.66666666666666663</v>
      </c>
    </row>
    <row r="1643" spans="1:13" s="32" customFormat="1" x14ac:dyDescent="0.25">
      <c r="A1643" s="50" t="s">
        <v>30</v>
      </c>
      <c r="B1643" s="50" t="s">
        <v>1146</v>
      </c>
      <c r="C1643" s="51">
        <v>45857</v>
      </c>
      <c r="D1643" s="50" t="s">
        <v>524</v>
      </c>
      <c r="E1643" s="52">
        <v>7</v>
      </c>
      <c r="F1643" s="52">
        <v>642.86</v>
      </c>
      <c r="G1643" s="52">
        <v>4500.0200000000004</v>
      </c>
      <c r="H1643" s="52">
        <v>0</v>
      </c>
      <c r="I1643" s="52">
        <f t="shared" si="75"/>
        <v>4500.0200000000004</v>
      </c>
      <c r="J1643" s="52">
        <v>325</v>
      </c>
      <c r="K1643" s="52">
        <v>2275</v>
      </c>
      <c r="L1643" s="52">
        <f t="shared" si="76"/>
        <v>2225.0200000000004</v>
      </c>
      <c r="M1643" s="53">
        <f t="shared" si="77"/>
        <v>0.49444669134803848</v>
      </c>
    </row>
    <row r="1644" spans="1:13" s="32" customFormat="1" ht="30" x14ac:dyDescent="0.25">
      <c r="A1644" s="50" t="s">
        <v>30</v>
      </c>
      <c r="B1644" s="50" t="s">
        <v>1146</v>
      </c>
      <c r="C1644" s="51">
        <v>45857</v>
      </c>
      <c r="D1644" s="50" t="s">
        <v>157</v>
      </c>
      <c r="E1644" s="52">
        <v>3</v>
      </c>
      <c r="F1644" s="52">
        <v>450</v>
      </c>
      <c r="G1644" s="52">
        <v>1350</v>
      </c>
      <c r="H1644" s="52">
        <v>0</v>
      </c>
      <c r="I1644" s="52">
        <f t="shared" si="75"/>
        <v>1350</v>
      </c>
      <c r="J1644" s="52">
        <v>200</v>
      </c>
      <c r="K1644" s="52">
        <v>600</v>
      </c>
      <c r="L1644" s="52">
        <f t="shared" si="76"/>
        <v>750</v>
      </c>
      <c r="M1644" s="53">
        <f t="shared" si="77"/>
        <v>0.55555555555555558</v>
      </c>
    </row>
    <row r="1645" spans="1:13" s="32" customFormat="1" x14ac:dyDescent="0.25">
      <c r="A1645" s="50" t="s">
        <v>63</v>
      </c>
      <c r="B1645" s="50" t="s">
        <v>1147</v>
      </c>
      <c r="C1645" s="51">
        <v>45850</v>
      </c>
      <c r="D1645" s="50" t="s">
        <v>159</v>
      </c>
      <c r="E1645" s="52">
        <v>2</v>
      </c>
      <c r="F1645" s="52">
        <v>3800</v>
      </c>
      <c r="G1645" s="52">
        <v>7600</v>
      </c>
      <c r="H1645" s="52">
        <v>0</v>
      </c>
      <c r="I1645" s="52">
        <f t="shared" si="75"/>
        <v>7600</v>
      </c>
      <c r="J1645" s="52">
        <v>979</v>
      </c>
      <c r="K1645" s="52">
        <v>1958</v>
      </c>
      <c r="L1645" s="52">
        <f t="shared" si="76"/>
        <v>5642</v>
      </c>
      <c r="M1645" s="53">
        <f t="shared" si="77"/>
        <v>0.74236842105263157</v>
      </c>
    </row>
    <row r="1646" spans="1:13" s="32" customFormat="1" x14ac:dyDescent="0.25">
      <c r="A1646" s="50" t="s">
        <v>63</v>
      </c>
      <c r="B1646" s="50" t="s">
        <v>1147</v>
      </c>
      <c r="C1646" s="51">
        <v>45850</v>
      </c>
      <c r="D1646" s="50" t="s">
        <v>82</v>
      </c>
      <c r="E1646" s="52">
        <v>3</v>
      </c>
      <c r="F1646" s="52">
        <v>2560</v>
      </c>
      <c r="G1646" s="52">
        <v>7680</v>
      </c>
      <c r="H1646" s="52">
        <v>0</v>
      </c>
      <c r="I1646" s="52">
        <f t="shared" si="75"/>
        <v>7680</v>
      </c>
      <c r="J1646" s="52">
        <v>720</v>
      </c>
      <c r="K1646" s="52">
        <v>2160</v>
      </c>
      <c r="L1646" s="52">
        <f t="shared" si="76"/>
        <v>5520</v>
      </c>
      <c r="M1646" s="53">
        <f t="shared" si="77"/>
        <v>0.71875</v>
      </c>
    </row>
    <row r="1647" spans="1:13" s="32" customFormat="1" x14ac:dyDescent="0.25">
      <c r="A1647" s="50" t="s">
        <v>63</v>
      </c>
      <c r="B1647" s="50" t="s">
        <v>1148</v>
      </c>
      <c r="C1647" s="51">
        <v>45850</v>
      </c>
      <c r="D1647" s="50" t="s">
        <v>77</v>
      </c>
      <c r="E1647" s="52">
        <v>3</v>
      </c>
      <c r="F1647" s="52">
        <v>1980</v>
      </c>
      <c r="G1647" s="52">
        <v>5940</v>
      </c>
      <c r="H1647" s="52">
        <v>0</v>
      </c>
      <c r="I1647" s="52">
        <f t="shared" si="75"/>
        <v>5940</v>
      </c>
      <c r="J1647" s="52">
        <v>595</v>
      </c>
      <c r="K1647" s="52">
        <v>1785</v>
      </c>
      <c r="L1647" s="52">
        <f t="shared" si="76"/>
        <v>4155</v>
      </c>
      <c r="M1647" s="53">
        <f t="shared" si="77"/>
        <v>0.6994949494949495</v>
      </c>
    </row>
    <row r="1648" spans="1:13" s="32" customFormat="1" x14ac:dyDescent="0.25">
      <c r="A1648" s="50" t="s">
        <v>63</v>
      </c>
      <c r="B1648" s="50" t="s">
        <v>1148</v>
      </c>
      <c r="C1648" s="51">
        <v>45850</v>
      </c>
      <c r="D1648" s="50" t="s">
        <v>57</v>
      </c>
      <c r="E1648" s="52">
        <v>10</v>
      </c>
      <c r="F1648" s="52">
        <v>548</v>
      </c>
      <c r="G1648" s="52">
        <v>5480</v>
      </c>
      <c r="H1648" s="52">
        <v>0</v>
      </c>
      <c r="I1648" s="52">
        <f t="shared" si="75"/>
        <v>5480</v>
      </c>
      <c r="J1648" s="52">
        <v>156</v>
      </c>
      <c r="K1648" s="52">
        <v>1560</v>
      </c>
      <c r="L1648" s="52">
        <f t="shared" si="76"/>
        <v>3920</v>
      </c>
      <c r="M1648" s="53">
        <f t="shared" si="77"/>
        <v>0.71532846715328469</v>
      </c>
    </row>
    <row r="1649" spans="1:13" s="32" customFormat="1" x14ac:dyDescent="0.25">
      <c r="A1649" s="50" t="s">
        <v>63</v>
      </c>
      <c r="B1649" s="50" t="s">
        <v>1148</v>
      </c>
      <c r="C1649" s="51">
        <v>45850</v>
      </c>
      <c r="D1649" s="50" t="s">
        <v>606</v>
      </c>
      <c r="E1649" s="52">
        <v>3</v>
      </c>
      <c r="F1649" s="52">
        <v>1800</v>
      </c>
      <c r="G1649" s="52">
        <v>5400</v>
      </c>
      <c r="H1649" s="52">
        <v>0</v>
      </c>
      <c r="I1649" s="52">
        <f t="shared" si="75"/>
        <v>5400</v>
      </c>
      <c r="J1649" s="52">
        <v>445</v>
      </c>
      <c r="K1649" s="52">
        <v>1335</v>
      </c>
      <c r="L1649" s="52">
        <f t="shared" si="76"/>
        <v>4065</v>
      </c>
      <c r="M1649" s="53">
        <f t="shared" si="77"/>
        <v>0.75277777777777777</v>
      </c>
    </row>
    <row r="1650" spans="1:13" s="32" customFormat="1" ht="30" x14ac:dyDescent="0.25">
      <c r="A1650" s="50" t="s">
        <v>63</v>
      </c>
      <c r="B1650" s="50" t="s">
        <v>1149</v>
      </c>
      <c r="C1650" s="51">
        <v>45850</v>
      </c>
      <c r="D1650" s="50" t="s">
        <v>50</v>
      </c>
      <c r="E1650" s="52">
        <v>5</v>
      </c>
      <c r="F1650" s="52">
        <v>1800</v>
      </c>
      <c r="G1650" s="52">
        <v>9000</v>
      </c>
      <c r="H1650" s="52">
        <v>0</v>
      </c>
      <c r="I1650" s="52">
        <f t="shared" si="75"/>
        <v>9000</v>
      </c>
      <c r="J1650" s="52">
        <v>615</v>
      </c>
      <c r="K1650" s="52">
        <v>3075</v>
      </c>
      <c r="L1650" s="52">
        <f t="shared" si="76"/>
        <v>5925</v>
      </c>
      <c r="M1650" s="53">
        <f t="shared" si="77"/>
        <v>0.65833333333333333</v>
      </c>
    </row>
    <row r="1651" spans="1:13" s="32" customFormat="1" x14ac:dyDescent="0.25">
      <c r="A1651" s="50" t="s">
        <v>63</v>
      </c>
      <c r="B1651" s="50" t="s">
        <v>1150</v>
      </c>
      <c r="C1651" s="51">
        <v>45850</v>
      </c>
      <c r="D1651" s="50" t="s">
        <v>126</v>
      </c>
      <c r="E1651" s="52">
        <v>12</v>
      </c>
      <c r="F1651" s="52">
        <v>286</v>
      </c>
      <c r="G1651" s="52">
        <v>3432</v>
      </c>
      <c r="H1651" s="52">
        <v>0</v>
      </c>
      <c r="I1651" s="52">
        <f t="shared" si="75"/>
        <v>3432</v>
      </c>
      <c r="J1651" s="52">
        <v>114.66</v>
      </c>
      <c r="K1651" s="52">
        <v>1375.92</v>
      </c>
      <c r="L1651" s="52">
        <f t="shared" si="76"/>
        <v>2056.08</v>
      </c>
      <c r="M1651" s="53">
        <f t="shared" si="77"/>
        <v>0.59909090909090912</v>
      </c>
    </row>
    <row r="1652" spans="1:13" s="32" customFormat="1" x14ac:dyDescent="0.25">
      <c r="A1652" s="50" t="s">
        <v>63</v>
      </c>
      <c r="B1652" s="50" t="s">
        <v>1150</v>
      </c>
      <c r="C1652" s="51">
        <v>45850</v>
      </c>
      <c r="D1652" s="50" t="s">
        <v>62</v>
      </c>
      <c r="E1652" s="52">
        <v>12</v>
      </c>
      <c r="F1652" s="52">
        <v>193</v>
      </c>
      <c r="G1652" s="52">
        <v>2316</v>
      </c>
      <c r="H1652" s="52">
        <v>0</v>
      </c>
      <c r="I1652" s="52">
        <f t="shared" si="75"/>
        <v>2316</v>
      </c>
      <c r="J1652" s="52">
        <v>88</v>
      </c>
      <c r="K1652" s="52">
        <v>1056</v>
      </c>
      <c r="L1652" s="52">
        <f t="shared" si="76"/>
        <v>1260</v>
      </c>
      <c r="M1652" s="53">
        <f t="shared" si="77"/>
        <v>0.54404145077720212</v>
      </c>
    </row>
    <row r="1653" spans="1:13" s="32" customFormat="1" x14ac:dyDescent="0.25">
      <c r="A1653" s="50" t="s">
        <v>30</v>
      </c>
      <c r="B1653" s="50" t="s">
        <v>1151</v>
      </c>
      <c r="C1653" s="51">
        <v>45857</v>
      </c>
      <c r="D1653" s="50" t="s">
        <v>1152</v>
      </c>
      <c r="E1653" s="52">
        <v>7</v>
      </c>
      <c r="F1653" s="52">
        <v>678.57</v>
      </c>
      <c r="G1653" s="52">
        <v>4749.99</v>
      </c>
      <c r="H1653" s="52">
        <v>0</v>
      </c>
      <c r="I1653" s="52">
        <f t="shared" si="75"/>
        <v>4749.99</v>
      </c>
      <c r="J1653" s="52">
        <v>350</v>
      </c>
      <c r="K1653" s="52">
        <v>2450</v>
      </c>
      <c r="L1653" s="52">
        <f t="shared" si="76"/>
        <v>2299.9899999999998</v>
      </c>
      <c r="M1653" s="53">
        <f t="shared" si="77"/>
        <v>0.48420944044092723</v>
      </c>
    </row>
    <row r="1654" spans="1:13" s="32" customFormat="1" x14ac:dyDescent="0.25">
      <c r="A1654" s="50" t="s">
        <v>30</v>
      </c>
      <c r="B1654" s="50" t="s">
        <v>1151</v>
      </c>
      <c r="C1654" s="51">
        <v>45857</v>
      </c>
      <c r="D1654" s="50" t="s">
        <v>33</v>
      </c>
      <c r="E1654" s="52">
        <v>7</v>
      </c>
      <c r="F1654" s="52">
        <v>857.14</v>
      </c>
      <c r="G1654" s="52">
        <v>5999.98</v>
      </c>
      <c r="H1654" s="52">
        <v>0</v>
      </c>
      <c r="I1654" s="52">
        <f t="shared" si="75"/>
        <v>5999.98</v>
      </c>
      <c r="J1654" s="52">
        <v>560</v>
      </c>
      <c r="K1654" s="52">
        <v>3920</v>
      </c>
      <c r="L1654" s="52">
        <f t="shared" si="76"/>
        <v>2079.9799999999996</v>
      </c>
      <c r="M1654" s="53">
        <f t="shared" si="77"/>
        <v>0.34666448888162954</v>
      </c>
    </row>
    <row r="1655" spans="1:13" s="32" customFormat="1" x14ac:dyDescent="0.25">
      <c r="A1655" s="50" t="s">
        <v>30</v>
      </c>
      <c r="B1655" s="50" t="s">
        <v>1151</v>
      </c>
      <c r="C1655" s="51">
        <v>45857</v>
      </c>
      <c r="D1655" s="50" t="s">
        <v>90</v>
      </c>
      <c r="E1655" s="52">
        <v>14</v>
      </c>
      <c r="F1655" s="52">
        <v>671.43</v>
      </c>
      <c r="G1655" s="52">
        <v>9400.02</v>
      </c>
      <c r="H1655" s="52">
        <v>0</v>
      </c>
      <c r="I1655" s="52">
        <f t="shared" si="75"/>
        <v>9400.02</v>
      </c>
      <c r="J1655" s="52">
        <v>150</v>
      </c>
      <c r="K1655" s="52">
        <v>2100</v>
      </c>
      <c r="L1655" s="52">
        <f t="shared" si="76"/>
        <v>7300.02</v>
      </c>
      <c r="M1655" s="53">
        <f t="shared" si="77"/>
        <v>0.77659622000804251</v>
      </c>
    </row>
    <row r="1656" spans="1:13" s="32" customFormat="1" x14ac:dyDescent="0.25">
      <c r="A1656" s="50" t="s">
        <v>30</v>
      </c>
      <c r="B1656" s="50" t="s">
        <v>1151</v>
      </c>
      <c r="C1656" s="51">
        <v>45857</v>
      </c>
      <c r="D1656" s="50" t="s">
        <v>170</v>
      </c>
      <c r="E1656" s="52">
        <v>7</v>
      </c>
      <c r="F1656" s="52">
        <v>464.29</v>
      </c>
      <c r="G1656" s="52">
        <v>3250.03</v>
      </c>
      <c r="H1656" s="52">
        <v>0</v>
      </c>
      <c r="I1656" s="52">
        <f t="shared" si="75"/>
        <v>3250.03</v>
      </c>
      <c r="J1656" s="52">
        <v>236.25</v>
      </c>
      <c r="K1656" s="52">
        <v>1653.75</v>
      </c>
      <c r="L1656" s="52">
        <f t="shared" si="76"/>
        <v>1596.2800000000002</v>
      </c>
      <c r="M1656" s="53">
        <f t="shared" si="77"/>
        <v>0.49115854315190938</v>
      </c>
    </row>
    <row r="1657" spans="1:13" s="32" customFormat="1" x14ac:dyDescent="0.25">
      <c r="A1657" s="50" t="s">
        <v>30</v>
      </c>
      <c r="B1657" s="50" t="s">
        <v>1151</v>
      </c>
      <c r="C1657" s="51">
        <v>45857</v>
      </c>
      <c r="D1657" s="50" t="s">
        <v>264</v>
      </c>
      <c r="E1657" s="52">
        <v>2</v>
      </c>
      <c r="F1657" s="52">
        <v>2800</v>
      </c>
      <c r="G1657" s="52">
        <v>5600</v>
      </c>
      <c r="H1657" s="52">
        <v>0</v>
      </c>
      <c r="I1657" s="52">
        <f t="shared" si="75"/>
        <v>5600</v>
      </c>
      <c r="J1657" s="52">
        <v>1115</v>
      </c>
      <c r="K1657" s="52">
        <v>2230</v>
      </c>
      <c r="L1657" s="52">
        <f t="shared" si="76"/>
        <v>3370</v>
      </c>
      <c r="M1657" s="53">
        <f t="shared" si="77"/>
        <v>0.60178571428571426</v>
      </c>
    </row>
    <row r="1658" spans="1:13" s="32" customFormat="1" ht="30" x14ac:dyDescent="0.25">
      <c r="A1658" s="50" t="s">
        <v>30</v>
      </c>
      <c r="B1658" s="50" t="s">
        <v>1151</v>
      </c>
      <c r="C1658" s="51">
        <v>45857</v>
      </c>
      <c r="D1658" s="50" t="s">
        <v>50</v>
      </c>
      <c r="E1658" s="52">
        <v>2</v>
      </c>
      <c r="F1658" s="52">
        <v>1200</v>
      </c>
      <c r="G1658" s="52">
        <v>2400</v>
      </c>
      <c r="H1658" s="52">
        <v>0</v>
      </c>
      <c r="I1658" s="52">
        <f t="shared" si="75"/>
        <v>2400</v>
      </c>
      <c r="J1658" s="52">
        <v>615</v>
      </c>
      <c r="K1658" s="52">
        <v>1230</v>
      </c>
      <c r="L1658" s="52">
        <f t="shared" si="76"/>
        <v>1170</v>
      </c>
      <c r="M1658" s="53">
        <f t="shared" si="77"/>
        <v>0.48749999999999999</v>
      </c>
    </row>
    <row r="1659" spans="1:13" s="32" customFormat="1" x14ac:dyDescent="0.25">
      <c r="A1659" s="50" t="s">
        <v>30</v>
      </c>
      <c r="B1659" s="50" t="s">
        <v>1151</v>
      </c>
      <c r="C1659" s="51">
        <v>45857</v>
      </c>
      <c r="D1659" s="50" t="s">
        <v>126</v>
      </c>
      <c r="E1659" s="52">
        <v>10</v>
      </c>
      <c r="F1659" s="52">
        <v>229.32</v>
      </c>
      <c r="G1659" s="52">
        <v>2293.1999999999998</v>
      </c>
      <c r="H1659" s="52">
        <v>0</v>
      </c>
      <c r="I1659" s="52">
        <f t="shared" si="75"/>
        <v>2293.1999999999998</v>
      </c>
      <c r="J1659" s="52">
        <v>114.66</v>
      </c>
      <c r="K1659" s="52">
        <v>1146.5999999999999</v>
      </c>
      <c r="L1659" s="52">
        <f t="shared" si="76"/>
        <v>1146.5999999999999</v>
      </c>
      <c r="M1659" s="53">
        <f t="shared" si="77"/>
        <v>0.5</v>
      </c>
    </row>
    <row r="1660" spans="1:13" s="32" customFormat="1" x14ac:dyDescent="0.25">
      <c r="A1660" s="50" t="s">
        <v>146</v>
      </c>
      <c r="B1660" s="50" t="s">
        <v>1153</v>
      </c>
      <c r="C1660" s="51">
        <v>45850</v>
      </c>
      <c r="D1660" s="50" t="s">
        <v>148</v>
      </c>
      <c r="E1660" s="52">
        <v>100</v>
      </c>
      <c r="F1660" s="52">
        <v>90</v>
      </c>
      <c r="G1660" s="52">
        <v>9000</v>
      </c>
      <c r="H1660" s="52">
        <v>0</v>
      </c>
      <c r="I1660" s="52">
        <f t="shared" si="75"/>
        <v>9000</v>
      </c>
      <c r="J1660" s="52">
        <v>15</v>
      </c>
      <c r="K1660" s="52">
        <v>1500</v>
      </c>
      <c r="L1660" s="52">
        <f t="shared" si="76"/>
        <v>7500</v>
      </c>
      <c r="M1660" s="53">
        <f t="shared" si="77"/>
        <v>0.83333333333333337</v>
      </c>
    </row>
    <row r="1661" spans="1:13" s="32" customFormat="1" x14ac:dyDescent="0.25">
      <c r="A1661" s="50" t="s">
        <v>146</v>
      </c>
      <c r="B1661" s="50" t="s">
        <v>1153</v>
      </c>
      <c r="C1661" s="51">
        <v>45850</v>
      </c>
      <c r="D1661" s="50" t="s">
        <v>198</v>
      </c>
      <c r="E1661" s="52">
        <v>8</v>
      </c>
      <c r="F1661" s="52">
        <v>750</v>
      </c>
      <c r="G1661" s="52">
        <v>6000</v>
      </c>
      <c r="H1661" s="52">
        <v>0</v>
      </c>
      <c r="I1661" s="52">
        <f t="shared" si="75"/>
        <v>6000</v>
      </c>
      <c r="J1661" s="52">
        <v>126</v>
      </c>
      <c r="K1661" s="52">
        <v>1008</v>
      </c>
      <c r="L1661" s="52">
        <f t="shared" si="76"/>
        <v>4992</v>
      </c>
      <c r="M1661" s="53">
        <f t="shared" si="77"/>
        <v>0.83199999999999996</v>
      </c>
    </row>
    <row r="1662" spans="1:13" s="32" customFormat="1" x14ac:dyDescent="0.25">
      <c r="A1662" s="50" t="s">
        <v>146</v>
      </c>
      <c r="B1662" s="50" t="s">
        <v>1153</v>
      </c>
      <c r="C1662" s="51">
        <v>45850</v>
      </c>
      <c r="D1662" s="50" t="s">
        <v>145</v>
      </c>
      <c r="E1662" s="52">
        <v>1</v>
      </c>
      <c r="F1662" s="52">
        <v>2000</v>
      </c>
      <c r="G1662" s="52">
        <v>2000</v>
      </c>
      <c r="H1662" s="52">
        <v>0</v>
      </c>
      <c r="I1662" s="52">
        <f t="shared" si="75"/>
        <v>2000</v>
      </c>
      <c r="J1662" s="52">
        <v>680</v>
      </c>
      <c r="K1662" s="52">
        <v>680</v>
      </c>
      <c r="L1662" s="52">
        <f t="shared" si="76"/>
        <v>1320</v>
      </c>
      <c r="M1662" s="53">
        <f t="shared" si="77"/>
        <v>0.66</v>
      </c>
    </row>
    <row r="1663" spans="1:13" s="32" customFormat="1" x14ac:dyDescent="0.25">
      <c r="A1663" s="50" t="s">
        <v>146</v>
      </c>
      <c r="B1663" s="50" t="s">
        <v>1153</v>
      </c>
      <c r="C1663" s="51">
        <v>45850</v>
      </c>
      <c r="D1663" s="50" t="s">
        <v>616</v>
      </c>
      <c r="E1663" s="52">
        <v>6</v>
      </c>
      <c r="F1663" s="52">
        <v>4800</v>
      </c>
      <c r="G1663" s="52">
        <v>28800</v>
      </c>
      <c r="H1663" s="52">
        <v>0</v>
      </c>
      <c r="I1663" s="52">
        <f t="shared" si="75"/>
        <v>28800</v>
      </c>
      <c r="J1663" s="52">
        <v>1325</v>
      </c>
      <c r="K1663" s="52">
        <v>7950</v>
      </c>
      <c r="L1663" s="52">
        <f t="shared" si="76"/>
        <v>20850</v>
      </c>
      <c r="M1663" s="53">
        <f t="shared" si="77"/>
        <v>0.72395833333333337</v>
      </c>
    </row>
    <row r="1664" spans="1:13" s="32" customFormat="1" x14ac:dyDescent="0.25">
      <c r="A1664" s="50" t="s">
        <v>146</v>
      </c>
      <c r="B1664" s="50" t="s">
        <v>1153</v>
      </c>
      <c r="C1664" s="51">
        <v>45850</v>
      </c>
      <c r="D1664" s="50" t="s">
        <v>372</v>
      </c>
      <c r="E1664" s="52">
        <v>4</v>
      </c>
      <c r="F1664" s="52">
        <v>1980</v>
      </c>
      <c r="G1664" s="52">
        <v>7920</v>
      </c>
      <c r="H1664" s="52">
        <v>0</v>
      </c>
      <c r="I1664" s="52">
        <f t="shared" si="75"/>
        <v>7920</v>
      </c>
      <c r="J1664" s="52">
        <v>940</v>
      </c>
      <c r="K1664" s="52">
        <v>3760</v>
      </c>
      <c r="L1664" s="52">
        <f t="shared" si="76"/>
        <v>4160</v>
      </c>
      <c r="M1664" s="53">
        <f t="shared" si="77"/>
        <v>0.5252525252525253</v>
      </c>
    </row>
    <row r="1665" spans="1:13" s="32" customFormat="1" ht="30" x14ac:dyDescent="0.25">
      <c r="A1665" s="50" t="s">
        <v>146</v>
      </c>
      <c r="B1665" s="50" t="s">
        <v>1153</v>
      </c>
      <c r="C1665" s="51">
        <v>45850</v>
      </c>
      <c r="D1665" s="50" t="s">
        <v>50</v>
      </c>
      <c r="E1665" s="52">
        <v>7</v>
      </c>
      <c r="F1665" s="52">
        <v>1550</v>
      </c>
      <c r="G1665" s="52">
        <v>10850</v>
      </c>
      <c r="H1665" s="52">
        <v>0</v>
      </c>
      <c r="I1665" s="52">
        <f t="shared" si="75"/>
        <v>10850</v>
      </c>
      <c r="J1665" s="52">
        <v>615</v>
      </c>
      <c r="K1665" s="52">
        <v>4305</v>
      </c>
      <c r="L1665" s="52">
        <f t="shared" si="76"/>
        <v>6545</v>
      </c>
      <c r="M1665" s="53">
        <f t="shared" si="77"/>
        <v>0.60322580645161294</v>
      </c>
    </row>
    <row r="1666" spans="1:13" s="32" customFormat="1" x14ac:dyDescent="0.25">
      <c r="A1666" s="50" t="s">
        <v>146</v>
      </c>
      <c r="B1666" s="50" t="s">
        <v>1153</v>
      </c>
      <c r="C1666" s="51">
        <v>45850</v>
      </c>
      <c r="D1666" s="50" t="s">
        <v>199</v>
      </c>
      <c r="E1666" s="52">
        <v>30</v>
      </c>
      <c r="F1666" s="52">
        <v>120</v>
      </c>
      <c r="G1666" s="52">
        <v>3600</v>
      </c>
      <c r="H1666" s="52">
        <v>0</v>
      </c>
      <c r="I1666" s="52">
        <f t="shared" si="75"/>
        <v>3600</v>
      </c>
      <c r="J1666" s="52">
        <v>32</v>
      </c>
      <c r="K1666" s="52">
        <v>960</v>
      </c>
      <c r="L1666" s="52">
        <f t="shared" si="76"/>
        <v>2640</v>
      </c>
      <c r="M1666" s="53">
        <f t="shared" si="77"/>
        <v>0.73333333333333328</v>
      </c>
    </row>
    <row r="1667" spans="1:13" s="32" customFormat="1" x14ac:dyDescent="0.25">
      <c r="A1667" s="50" t="s">
        <v>146</v>
      </c>
      <c r="B1667" s="50" t="s">
        <v>1153</v>
      </c>
      <c r="C1667" s="51">
        <v>45850</v>
      </c>
      <c r="D1667" s="50" t="s">
        <v>264</v>
      </c>
      <c r="E1667" s="52">
        <v>7</v>
      </c>
      <c r="F1667" s="52">
        <v>2800.2</v>
      </c>
      <c r="G1667" s="52">
        <v>19601.400000000001</v>
      </c>
      <c r="H1667" s="52">
        <v>0</v>
      </c>
      <c r="I1667" s="52">
        <f t="shared" si="75"/>
        <v>19601.400000000001</v>
      </c>
      <c r="J1667" s="52">
        <v>1115</v>
      </c>
      <c r="K1667" s="52">
        <v>7805</v>
      </c>
      <c r="L1667" s="52">
        <f t="shared" si="76"/>
        <v>11796.400000000001</v>
      </c>
      <c r="M1667" s="53">
        <f t="shared" si="77"/>
        <v>0.60181415613170486</v>
      </c>
    </row>
    <row r="1668" spans="1:13" s="32" customFormat="1" x14ac:dyDescent="0.25">
      <c r="A1668" s="50" t="s">
        <v>146</v>
      </c>
      <c r="B1668" s="50" t="s">
        <v>1153</v>
      </c>
      <c r="C1668" s="51">
        <v>45850</v>
      </c>
      <c r="D1668" s="50" t="s">
        <v>495</v>
      </c>
      <c r="E1668" s="52">
        <v>2</v>
      </c>
      <c r="F1668" s="52">
        <v>1280</v>
      </c>
      <c r="G1668" s="52">
        <v>2560</v>
      </c>
      <c r="H1668" s="52">
        <v>0</v>
      </c>
      <c r="I1668" s="52">
        <f t="shared" si="75"/>
        <v>2560</v>
      </c>
      <c r="J1668" s="52">
        <v>175</v>
      </c>
      <c r="K1668" s="52">
        <v>350</v>
      </c>
      <c r="L1668" s="52">
        <f t="shared" si="76"/>
        <v>2210</v>
      </c>
      <c r="M1668" s="53">
        <f t="shared" si="77"/>
        <v>0.86328125</v>
      </c>
    </row>
    <row r="1669" spans="1:13" s="32" customFormat="1" x14ac:dyDescent="0.25">
      <c r="A1669" s="50" t="s">
        <v>146</v>
      </c>
      <c r="B1669" s="50" t="s">
        <v>1153</v>
      </c>
      <c r="C1669" s="51">
        <v>45850</v>
      </c>
      <c r="D1669" s="50" t="s">
        <v>392</v>
      </c>
      <c r="E1669" s="52">
        <v>10</v>
      </c>
      <c r="F1669" s="52">
        <v>1200</v>
      </c>
      <c r="G1669" s="52">
        <v>12000</v>
      </c>
      <c r="H1669" s="52">
        <v>0</v>
      </c>
      <c r="I1669" s="52">
        <f t="shared" si="75"/>
        <v>12000</v>
      </c>
      <c r="J1669" s="52">
        <v>62</v>
      </c>
      <c r="K1669" s="52">
        <v>620</v>
      </c>
      <c r="L1669" s="52">
        <f t="shared" si="76"/>
        <v>11380</v>
      </c>
      <c r="M1669" s="53">
        <f t="shared" si="77"/>
        <v>0.94833333333333336</v>
      </c>
    </row>
    <row r="1670" spans="1:13" s="32" customFormat="1" x14ac:dyDescent="0.25">
      <c r="A1670" s="50" t="s">
        <v>146</v>
      </c>
      <c r="B1670" s="50" t="s">
        <v>1153</v>
      </c>
      <c r="C1670" s="51">
        <v>45850</v>
      </c>
      <c r="D1670" s="50" t="s">
        <v>1058</v>
      </c>
      <c r="E1670" s="52">
        <v>10</v>
      </c>
      <c r="F1670" s="52">
        <v>1200</v>
      </c>
      <c r="G1670" s="52">
        <v>12000</v>
      </c>
      <c r="H1670" s="52">
        <v>0</v>
      </c>
      <c r="I1670" s="52">
        <f t="shared" si="75"/>
        <v>12000</v>
      </c>
      <c r="J1670" s="52">
        <v>180</v>
      </c>
      <c r="K1670" s="52">
        <v>1800</v>
      </c>
      <c r="L1670" s="52">
        <f t="shared" si="76"/>
        <v>10200</v>
      </c>
      <c r="M1670" s="53">
        <f t="shared" si="77"/>
        <v>0.85</v>
      </c>
    </row>
    <row r="1671" spans="1:13" s="32" customFormat="1" x14ac:dyDescent="0.25">
      <c r="A1671" s="50" t="s">
        <v>146</v>
      </c>
      <c r="B1671" s="50" t="s">
        <v>1153</v>
      </c>
      <c r="C1671" s="51">
        <v>45850</v>
      </c>
      <c r="D1671" s="50" t="s">
        <v>282</v>
      </c>
      <c r="E1671" s="52">
        <v>3</v>
      </c>
      <c r="F1671" s="52">
        <v>641</v>
      </c>
      <c r="G1671" s="52">
        <v>1923</v>
      </c>
      <c r="H1671" s="52">
        <v>0</v>
      </c>
      <c r="I1671" s="52">
        <f t="shared" si="75"/>
        <v>1923</v>
      </c>
      <c r="J1671" s="52">
        <v>85</v>
      </c>
      <c r="K1671" s="52">
        <v>255</v>
      </c>
      <c r="L1671" s="52">
        <f t="shared" si="76"/>
        <v>1668</v>
      </c>
      <c r="M1671" s="53">
        <f t="shared" si="77"/>
        <v>0.86739469578783146</v>
      </c>
    </row>
    <row r="1672" spans="1:13" s="32" customFormat="1" x14ac:dyDescent="0.25">
      <c r="A1672" s="50" t="s">
        <v>146</v>
      </c>
      <c r="B1672" s="50" t="s">
        <v>1154</v>
      </c>
      <c r="C1672" s="51">
        <v>45850</v>
      </c>
      <c r="D1672" s="50" t="s">
        <v>145</v>
      </c>
      <c r="E1672" s="52">
        <v>1</v>
      </c>
      <c r="F1672" s="52">
        <v>1980</v>
      </c>
      <c r="G1672" s="52">
        <v>1980</v>
      </c>
      <c r="H1672" s="52">
        <v>0</v>
      </c>
      <c r="I1672" s="52">
        <f t="shared" ref="I1672:I1735" si="78">+G1672-H1672</f>
        <v>1980</v>
      </c>
      <c r="J1672" s="52">
        <v>680</v>
      </c>
      <c r="K1672" s="52">
        <v>680</v>
      </c>
      <c r="L1672" s="52">
        <f t="shared" ref="L1672:L1735" si="79">+I1672-K1672</f>
        <v>1300</v>
      </c>
      <c r="M1672" s="53">
        <f t="shared" ref="M1672:M1735" si="80">+L1672/G1672</f>
        <v>0.65656565656565657</v>
      </c>
    </row>
    <row r="1673" spans="1:13" s="32" customFormat="1" x14ac:dyDescent="0.25">
      <c r="A1673" s="50" t="s">
        <v>146</v>
      </c>
      <c r="B1673" s="50" t="s">
        <v>1155</v>
      </c>
      <c r="C1673" s="51">
        <v>45850</v>
      </c>
      <c r="D1673" s="50" t="s">
        <v>165</v>
      </c>
      <c r="E1673" s="52">
        <v>50</v>
      </c>
      <c r="F1673" s="52">
        <v>315</v>
      </c>
      <c r="G1673" s="52">
        <v>15750</v>
      </c>
      <c r="H1673" s="52">
        <v>0</v>
      </c>
      <c r="I1673" s="52">
        <f t="shared" si="78"/>
        <v>15750</v>
      </c>
      <c r="J1673" s="52">
        <v>136.1</v>
      </c>
      <c r="K1673" s="52">
        <v>6805</v>
      </c>
      <c r="L1673" s="52">
        <f t="shared" si="79"/>
        <v>8945</v>
      </c>
      <c r="M1673" s="53">
        <f t="shared" si="80"/>
        <v>0.56793650793650796</v>
      </c>
    </row>
    <row r="1674" spans="1:13" s="32" customFormat="1" x14ac:dyDescent="0.25">
      <c r="A1674" s="50" t="s">
        <v>146</v>
      </c>
      <c r="B1674" s="50" t="s">
        <v>1156</v>
      </c>
      <c r="C1674" s="51">
        <v>45850</v>
      </c>
      <c r="D1674" s="50" t="s">
        <v>150</v>
      </c>
      <c r="E1674" s="52">
        <v>10</v>
      </c>
      <c r="F1674" s="52">
        <v>555</v>
      </c>
      <c r="G1674" s="52">
        <v>5550</v>
      </c>
      <c r="H1674" s="52">
        <v>0</v>
      </c>
      <c r="I1674" s="52">
        <f t="shared" si="78"/>
        <v>5550</v>
      </c>
      <c r="J1674" s="52">
        <v>100</v>
      </c>
      <c r="K1674" s="52">
        <v>1000</v>
      </c>
      <c r="L1674" s="52">
        <f t="shared" si="79"/>
        <v>4550</v>
      </c>
      <c r="M1674" s="53">
        <f t="shared" si="80"/>
        <v>0.81981981981981977</v>
      </c>
    </row>
    <row r="1675" spans="1:13" s="32" customFormat="1" x14ac:dyDescent="0.25">
      <c r="A1675" s="50" t="s">
        <v>146</v>
      </c>
      <c r="B1675" s="50" t="s">
        <v>1157</v>
      </c>
      <c r="C1675" s="51">
        <v>45850</v>
      </c>
      <c r="D1675" s="50" t="s">
        <v>592</v>
      </c>
      <c r="E1675" s="52">
        <v>10</v>
      </c>
      <c r="F1675" s="52">
        <v>363.75</v>
      </c>
      <c r="G1675" s="52">
        <v>3637.5</v>
      </c>
      <c r="H1675" s="52">
        <v>0</v>
      </c>
      <c r="I1675" s="52">
        <f t="shared" si="78"/>
        <v>3637.5</v>
      </c>
      <c r="J1675" s="52">
        <v>43</v>
      </c>
      <c r="K1675" s="52">
        <v>430</v>
      </c>
      <c r="L1675" s="52">
        <f t="shared" si="79"/>
        <v>3207.5</v>
      </c>
      <c r="M1675" s="53">
        <f t="shared" si="80"/>
        <v>0.88178694158075599</v>
      </c>
    </row>
    <row r="1676" spans="1:13" s="32" customFormat="1" x14ac:dyDescent="0.25">
      <c r="A1676" s="50" t="s">
        <v>146</v>
      </c>
      <c r="B1676" s="50" t="s">
        <v>1158</v>
      </c>
      <c r="C1676" s="51">
        <v>45850</v>
      </c>
      <c r="D1676" s="50" t="s">
        <v>370</v>
      </c>
      <c r="E1676" s="52">
        <v>30</v>
      </c>
      <c r="F1676" s="52">
        <v>363.75</v>
      </c>
      <c r="G1676" s="52">
        <v>10912.5</v>
      </c>
      <c r="H1676" s="52">
        <v>0</v>
      </c>
      <c r="I1676" s="52">
        <f t="shared" si="78"/>
        <v>10912.5</v>
      </c>
      <c r="J1676" s="52">
        <v>65</v>
      </c>
      <c r="K1676" s="52">
        <v>1950</v>
      </c>
      <c r="L1676" s="52">
        <f t="shared" si="79"/>
        <v>8962.5</v>
      </c>
      <c r="M1676" s="53">
        <f t="shared" si="80"/>
        <v>0.82130584192439859</v>
      </c>
    </row>
    <row r="1677" spans="1:13" s="32" customFormat="1" x14ac:dyDescent="0.25">
      <c r="A1677" s="50" t="s">
        <v>146</v>
      </c>
      <c r="B1677" s="50" t="s">
        <v>1159</v>
      </c>
      <c r="C1677" s="51">
        <v>45850</v>
      </c>
      <c r="D1677" s="50" t="s">
        <v>195</v>
      </c>
      <c r="E1677" s="52">
        <v>20</v>
      </c>
      <c r="F1677" s="52">
        <v>555</v>
      </c>
      <c r="G1677" s="52">
        <v>11100</v>
      </c>
      <c r="H1677" s="52">
        <v>0</v>
      </c>
      <c r="I1677" s="52">
        <f t="shared" si="78"/>
        <v>11100</v>
      </c>
      <c r="J1677" s="52">
        <v>165.18</v>
      </c>
      <c r="K1677" s="52">
        <v>3303.6</v>
      </c>
      <c r="L1677" s="52">
        <f t="shared" si="79"/>
        <v>7796.4</v>
      </c>
      <c r="M1677" s="53">
        <f t="shared" si="80"/>
        <v>0.70237837837837835</v>
      </c>
    </row>
    <row r="1678" spans="1:13" s="32" customFormat="1" x14ac:dyDescent="0.25">
      <c r="A1678" s="50" t="s">
        <v>146</v>
      </c>
      <c r="B1678" s="50" t="s">
        <v>1160</v>
      </c>
      <c r="C1678" s="51">
        <v>45850</v>
      </c>
      <c r="D1678" s="50" t="s">
        <v>268</v>
      </c>
      <c r="E1678" s="52">
        <v>20</v>
      </c>
      <c r="F1678" s="52">
        <v>570</v>
      </c>
      <c r="G1678" s="52">
        <v>11400</v>
      </c>
      <c r="H1678" s="52">
        <v>0</v>
      </c>
      <c r="I1678" s="52">
        <f t="shared" si="78"/>
        <v>11400</v>
      </c>
      <c r="J1678" s="52">
        <v>140</v>
      </c>
      <c r="K1678" s="52">
        <v>2800</v>
      </c>
      <c r="L1678" s="52">
        <f t="shared" si="79"/>
        <v>8600</v>
      </c>
      <c r="M1678" s="53">
        <f t="shared" si="80"/>
        <v>0.75438596491228072</v>
      </c>
    </row>
    <row r="1679" spans="1:13" s="32" customFormat="1" x14ac:dyDescent="0.25">
      <c r="A1679" s="50" t="s">
        <v>146</v>
      </c>
      <c r="B1679" s="50" t="s">
        <v>1161</v>
      </c>
      <c r="C1679" s="51">
        <v>45850</v>
      </c>
      <c r="D1679" s="50" t="s">
        <v>199</v>
      </c>
      <c r="E1679" s="52">
        <v>50</v>
      </c>
      <c r="F1679" s="52">
        <v>135</v>
      </c>
      <c r="G1679" s="52">
        <v>6750</v>
      </c>
      <c r="H1679" s="52">
        <v>0</v>
      </c>
      <c r="I1679" s="52">
        <f t="shared" si="78"/>
        <v>6750</v>
      </c>
      <c r="J1679" s="52">
        <v>32</v>
      </c>
      <c r="K1679" s="52">
        <v>1600</v>
      </c>
      <c r="L1679" s="52">
        <f t="shared" si="79"/>
        <v>5150</v>
      </c>
      <c r="M1679" s="53">
        <f t="shared" si="80"/>
        <v>0.76296296296296295</v>
      </c>
    </row>
    <row r="1680" spans="1:13" s="32" customFormat="1" x14ac:dyDescent="0.25">
      <c r="A1680" s="50" t="s">
        <v>146</v>
      </c>
      <c r="B1680" s="50" t="s">
        <v>1162</v>
      </c>
      <c r="C1680" s="51">
        <v>45850</v>
      </c>
      <c r="D1680" s="50" t="s">
        <v>853</v>
      </c>
      <c r="E1680" s="52">
        <v>5</v>
      </c>
      <c r="F1680" s="52">
        <v>375</v>
      </c>
      <c r="G1680" s="52">
        <v>1875</v>
      </c>
      <c r="H1680" s="52">
        <v>0</v>
      </c>
      <c r="I1680" s="52">
        <f t="shared" si="78"/>
        <v>1875</v>
      </c>
      <c r="J1680" s="52">
        <v>90</v>
      </c>
      <c r="K1680" s="52">
        <v>450</v>
      </c>
      <c r="L1680" s="52">
        <f t="shared" si="79"/>
        <v>1425</v>
      </c>
      <c r="M1680" s="53">
        <f t="shared" si="80"/>
        <v>0.76</v>
      </c>
    </row>
    <row r="1681" spans="1:13" s="32" customFormat="1" x14ac:dyDescent="0.25">
      <c r="A1681" s="50" t="s">
        <v>146</v>
      </c>
      <c r="B1681" s="50" t="s">
        <v>1163</v>
      </c>
      <c r="C1681" s="51">
        <v>45850</v>
      </c>
      <c r="D1681" s="50" t="s">
        <v>1058</v>
      </c>
      <c r="E1681" s="52">
        <v>10</v>
      </c>
      <c r="F1681" s="52">
        <v>1690</v>
      </c>
      <c r="G1681" s="52">
        <v>16900</v>
      </c>
      <c r="H1681" s="52">
        <v>0</v>
      </c>
      <c r="I1681" s="52">
        <f t="shared" si="78"/>
        <v>16900</v>
      </c>
      <c r="J1681" s="52">
        <v>180</v>
      </c>
      <c r="K1681" s="52">
        <v>1800</v>
      </c>
      <c r="L1681" s="52">
        <f t="shared" si="79"/>
        <v>15100</v>
      </c>
      <c r="M1681" s="53">
        <f t="shared" si="80"/>
        <v>0.89349112426035504</v>
      </c>
    </row>
    <row r="1682" spans="1:13" s="32" customFormat="1" x14ac:dyDescent="0.25">
      <c r="A1682" s="50" t="s">
        <v>146</v>
      </c>
      <c r="B1682" s="50" t="s">
        <v>1164</v>
      </c>
      <c r="C1682" s="51">
        <v>45850</v>
      </c>
      <c r="D1682" s="50" t="s">
        <v>178</v>
      </c>
      <c r="E1682" s="52">
        <v>24</v>
      </c>
      <c r="F1682" s="52">
        <v>64</v>
      </c>
      <c r="G1682" s="52">
        <v>1536</v>
      </c>
      <c r="H1682" s="52">
        <v>0</v>
      </c>
      <c r="I1682" s="52">
        <f t="shared" si="78"/>
        <v>1536</v>
      </c>
      <c r="J1682" s="52">
        <v>50</v>
      </c>
      <c r="K1682" s="52">
        <v>1200</v>
      </c>
      <c r="L1682" s="52">
        <f t="shared" si="79"/>
        <v>336</v>
      </c>
      <c r="M1682" s="53">
        <f t="shared" si="80"/>
        <v>0.21875</v>
      </c>
    </row>
    <row r="1683" spans="1:13" s="32" customFormat="1" ht="30" x14ac:dyDescent="0.25">
      <c r="A1683" s="50" t="s">
        <v>146</v>
      </c>
      <c r="B1683" s="50" t="s">
        <v>1164</v>
      </c>
      <c r="C1683" s="51">
        <v>45850</v>
      </c>
      <c r="D1683" s="50" t="s">
        <v>863</v>
      </c>
      <c r="E1683" s="52">
        <v>2</v>
      </c>
      <c r="F1683" s="52">
        <v>2500</v>
      </c>
      <c r="G1683" s="52">
        <v>5000</v>
      </c>
      <c r="H1683" s="52">
        <v>0</v>
      </c>
      <c r="I1683" s="52">
        <f t="shared" si="78"/>
        <v>5000</v>
      </c>
      <c r="J1683" s="52">
        <v>1350</v>
      </c>
      <c r="K1683" s="52">
        <v>2700</v>
      </c>
      <c r="L1683" s="52">
        <f t="shared" si="79"/>
        <v>2300</v>
      </c>
      <c r="M1683" s="53">
        <f t="shared" si="80"/>
        <v>0.46</v>
      </c>
    </row>
    <row r="1684" spans="1:13" s="32" customFormat="1" x14ac:dyDescent="0.25">
      <c r="A1684" s="50" t="s">
        <v>146</v>
      </c>
      <c r="B1684" s="50" t="s">
        <v>1164</v>
      </c>
      <c r="C1684" s="51">
        <v>45850</v>
      </c>
      <c r="D1684" s="50" t="s">
        <v>180</v>
      </c>
      <c r="E1684" s="52">
        <v>60</v>
      </c>
      <c r="F1684" s="52">
        <v>80</v>
      </c>
      <c r="G1684" s="52">
        <v>4800</v>
      </c>
      <c r="H1684" s="52">
        <v>0</v>
      </c>
      <c r="I1684" s="52">
        <f t="shared" si="78"/>
        <v>4800</v>
      </c>
      <c r="J1684" s="52">
        <v>53.75</v>
      </c>
      <c r="K1684" s="52">
        <v>3225</v>
      </c>
      <c r="L1684" s="52">
        <f t="shared" si="79"/>
        <v>1575</v>
      </c>
      <c r="M1684" s="53">
        <f t="shared" si="80"/>
        <v>0.328125</v>
      </c>
    </row>
    <row r="1685" spans="1:13" s="32" customFormat="1" ht="30" x14ac:dyDescent="0.25">
      <c r="A1685" s="50" t="s">
        <v>146</v>
      </c>
      <c r="B1685" s="50" t="s">
        <v>1165</v>
      </c>
      <c r="C1685" s="51">
        <v>45850</v>
      </c>
      <c r="D1685" s="50" t="s">
        <v>505</v>
      </c>
      <c r="E1685" s="52">
        <v>2</v>
      </c>
      <c r="F1685" s="52">
        <v>380</v>
      </c>
      <c r="G1685" s="52">
        <v>760</v>
      </c>
      <c r="H1685" s="52">
        <v>0</v>
      </c>
      <c r="I1685" s="52">
        <f t="shared" si="78"/>
        <v>760</v>
      </c>
      <c r="J1685" s="52">
        <v>230</v>
      </c>
      <c r="K1685" s="52">
        <v>460</v>
      </c>
      <c r="L1685" s="52">
        <f t="shared" si="79"/>
        <v>300</v>
      </c>
      <c r="M1685" s="53">
        <f t="shared" si="80"/>
        <v>0.39473684210526316</v>
      </c>
    </row>
    <row r="1686" spans="1:13" s="32" customFormat="1" x14ac:dyDescent="0.25">
      <c r="A1686" s="50" t="s">
        <v>146</v>
      </c>
      <c r="B1686" s="50" t="s">
        <v>1165</v>
      </c>
      <c r="C1686" s="51">
        <v>45850</v>
      </c>
      <c r="D1686" s="50" t="s">
        <v>507</v>
      </c>
      <c r="E1686" s="52">
        <v>3</v>
      </c>
      <c r="F1686" s="52">
        <v>168</v>
      </c>
      <c r="G1686" s="52">
        <v>504</v>
      </c>
      <c r="H1686" s="52">
        <v>0</v>
      </c>
      <c r="I1686" s="52">
        <f t="shared" si="78"/>
        <v>504</v>
      </c>
      <c r="J1686" s="52">
        <v>107</v>
      </c>
      <c r="K1686" s="52">
        <v>321</v>
      </c>
      <c r="L1686" s="52">
        <f t="shared" si="79"/>
        <v>183</v>
      </c>
      <c r="M1686" s="53">
        <f t="shared" si="80"/>
        <v>0.36309523809523808</v>
      </c>
    </row>
    <row r="1687" spans="1:13" s="32" customFormat="1" ht="30" x14ac:dyDescent="0.25">
      <c r="A1687" s="50" t="s">
        <v>146</v>
      </c>
      <c r="B1687" s="50" t="s">
        <v>1165</v>
      </c>
      <c r="C1687" s="51">
        <v>45850</v>
      </c>
      <c r="D1687" s="50" t="s">
        <v>1166</v>
      </c>
      <c r="E1687" s="52">
        <v>1</v>
      </c>
      <c r="F1687" s="52">
        <v>990</v>
      </c>
      <c r="G1687" s="52">
        <v>990</v>
      </c>
      <c r="H1687" s="52">
        <v>0</v>
      </c>
      <c r="I1687" s="52">
        <f t="shared" si="78"/>
        <v>990</v>
      </c>
      <c r="J1687" s="52">
        <v>200</v>
      </c>
      <c r="K1687" s="52">
        <v>200</v>
      </c>
      <c r="L1687" s="52">
        <f t="shared" si="79"/>
        <v>790</v>
      </c>
      <c r="M1687" s="53">
        <f t="shared" si="80"/>
        <v>0.79797979797979801</v>
      </c>
    </row>
    <row r="1688" spans="1:13" s="32" customFormat="1" x14ac:dyDescent="0.25">
      <c r="A1688" s="50" t="s">
        <v>15</v>
      </c>
      <c r="B1688" s="50" t="s">
        <v>1167</v>
      </c>
      <c r="C1688" s="51">
        <v>45857</v>
      </c>
      <c r="D1688" s="50" t="s">
        <v>1168</v>
      </c>
      <c r="E1688" s="52">
        <v>1</v>
      </c>
      <c r="F1688" s="52">
        <v>3444</v>
      </c>
      <c r="G1688" s="52">
        <v>3444</v>
      </c>
      <c r="H1688" s="52">
        <v>0</v>
      </c>
      <c r="I1688" s="52">
        <f t="shared" si="78"/>
        <v>3444</v>
      </c>
      <c r="J1688" s="52">
        <v>1624</v>
      </c>
      <c r="K1688" s="52">
        <v>1624</v>
      </c>
      <c r="L1688" s="52">
        <f t="shared" si="79"/>
        <v>1820</v>
      </c>
      <c r="M1688" s="53">
        <f t="shared" si="80"/>
        <v>0.52845528455284552</v>
      </c>
    </row>
    <row r="1689" spans="1:13" s="32" customFormat="1" x14ac:dyDescent="0.25">
      <c r="A1689" s="50" t="s">
        <v>15</v>
      </c>
      <c r="B1689" s="50" t="s">
        <v>1169</v>
      </c>
      <c r="C1689" s="51">
        <v>45857</v>
      </c>
      <c r="D1689" s="50" t="s">
        <v>1170</v>
      </c>
      <c r="E1689" s="52">
        <v>1</v>
      </c>
      <c r="F1689" s="52">
        <v>605700</v>
      </c>
      <c r="G1689" s="52">
        <v>605700</v>
      </c>
      <c r="H1689" s="52">
        <v>0</v>
      </c>
      <c r="I1689" s="52">
        <f t="shared" si="78"/>
        <v>605700</v>
      </c>
      <c r="J1689" s="52">
        <v>398550.6</v>
      </c>
      <c r="K1689" s="52">
        <v>398550.6</v>
      </c>
      <c r="L1689" s="52">
        <f t="shared" si="79"/>
        <v>207149.40000000002</v>
      </c>
      <c r="M1689" s="53">
        <f t="shared" si="80"/>
        <v>0.34200000000000003</v>
      </c>
    </row>
    <row r="1690" spans="1:13" s="32" customFormat="1" ht="30" x14ac:dyDescent="0.25">
      <c r="A1690" s="50" t="s">
        <v>286</v>
      </c>
      <c r="B1690" s="50" t="s">
        <v>1171</v>
      </c>
      <c r="C1690" s="51">
        <v>45857</v>
      </c>
      <c r="D1690" s="50" t="s">
        <v>50</v>
      </c>
      <c r="E1690" s="52">
        <v>5</v>
      </c>
      <c r="F1690" s="52">
        <v>2000</v>
      </c>
      <c r="G1690" s="52">
        <v>10000</v>
      </c>
      <c r="H1690" s="52">
        <v>0</v>
      </c>
      <c r="I1690" s="52">
        <f t="shared" si="78"/>
        <v>10000</v>
      </c>
      <c r="J1690" s="52">
        <v>615</v>
      </c>
      <c r="K1690" s="52">
        <v>3075</v>
      </c>
      <c r="L1690" s="52">
        <f t="shared" si="79"/>
        <v>6925</v>
      </c>
      <c r="M1690" s="53">
        <f t="shared" si="80"/>
        <v>0.6925</v>
      </c>
    </row>
    <row r="1691" spans="1:13" s="32" customFormat="1" x14ac:dyDescent="0.25">
      <c r="A1691" s="50" t="s">
        <v>286</v>
      </c>
      <c r="B1691" s="50" t="s">
        <v>1171</v>
      </c>
      <c r="C1691" s="51">
        <v>45857</v>
      </c>
      <c r="D1691" s="50" t="s">
        <v>290</v>
      </c>
      <c r="E1691" s="52">
        <v>100</v>
      </c>
      <c r="F1691" s="52">
        <v>100</v>
      </c>
      <c r="G1691" s="52">
        <v>10000</v>
      </c>
      <c r="H1691" s="52">
        <v>0</v>
      </c>
      <c r="I1691" s="52">
        <f t="shared" si="78"/>
        <v>10000</v>
      </c>
      <c r="J1691" s="52">
        <v>110</v>
      </c>
      <c r="K1691" s="52">
        <v>11000</v>
      </c>
      <c r="L1691" s="52">
        <f t="shared" si="79"/>
        <v>-1000</v>
      </c>
      <c r="M1691" s="53">
        <f t="shared" si="80"/>
        <v>-0.1</v>
      </c>
    </row>
    <row r="1692" spans="1:13" s="32" customFormat="1" x14ac:dyDescent="0.25">
      <c r="A1692" s="50" t="s">
        <v>286</v>
      </c>
      <c r="B1692" s="50" t="s">
        <v>1172</v>
      </c>
      <c r="C1692" s="51">
        <v>45857</v>
      </c>
      <c r="D1692" s="50" t="s">
        <v>126</v>
      </c>
      <c r="E1692" s="52">
        <v>6</v>
      </c>
      <c r="F1692" s="52">
        <v>280</v>
      </c>
      <c r="G1692" s="52">
        <v>1680</v>
      </c>
      <c r="H1692" s="52">
        <v>168</v>
      </c>
      <c r="I1692" s="52">
        <f t="shared" si="78"/>
        <v>1512</v>
      </c>
      <c r="J1692" s="52">
        <v>114.66</v>
      </c>
      <c r="K1692" s="52">
        <v>687.96</v>
      </c>
      <c r="L1692" s="52">
        <f t="shared" si="79"/>
        <v>824.04</v>
      </c>
      <c r="M1692" s="53">
        <f t="shared" si="80"/>
        <v>0.49049999999999999</v>
      </c>
    </row>
    <row r="1693" spans="1:13" s="32" customFormat="1" x14ac:dyDescent="0.25">
      <c r="A1693" s="50" t="s">
        <v>286</v>
      </c>
      <c r="B1693" s="50" t="s">
        <v>1173</v>
      </c>
      <c r="C1693" s="51">
        <v>45857</v>
      </c>
      <c r="D1693" s="50" t="s">
        <v>676</v>
      </c>
      <c r="E1693" s="52">
        <v>10</v>
      </c>
      <c r="F1693" s="52">
        <v>470</v>
      </c>
      <c r="G1693" s="52">
        <v>4700</v>
      </c>
      <c r="H1693" s="52">
        <v>0</v>
      </c>
      <c r="I1693" s="52">
        <f t="shared" si="78"/>
        <v>4700</v>
      </c>
      <c r="J1693" s="52">
        <v>235</v>
      </c>
      <c r="K1693" s="52">
        <v>2350</v>
      </c>
      <c r="L1693" s="52">
        <f t="shared" si="79"/>
        <v>2350</v>
      </c>
      <c r="M1693" s="53">
        <f t="shared" si="80"/>
        <v>0.5</v>
      </c>
    </row>
    <row r="1694" spans="1:13" s="32" customFormat="1" x14ac:dyDescent="0.25">
      <c r="A1694" s="50" t="s">
        <v>286</v>
      </c>
      <c r="B1694" s="50" t="s">
        <v>1173</v>
      </c>
      <c r="C1694" s="51">
        <v>45857</v>
      </c>
      <c r="D1694" s="50" t="s">
        <v>159</v>
      </c>
      <c r="E1694" s="52">
        <v>10</v>
      </c>
      <c r="F1694" s="52">
        <v>2800</v>
      </c>
      <c r="G1694" s="52">
        <v>28000</v>
      </c>
      <c r="H1694" s="52">
        <v>0</v>
      </c>
      <c r="I1694" s="52">
        <f t="shared" si="78"/>
        <v>28000</v>
      </c>
      <c r="J1694" s="52">
        <v>979</v>
      </c>
      <c r="K1694" s="52">
        <v>9790</v>
      </c>
      <c r="L1694" s="52">
        <f t="shared" si="79"/>
        <v>18210</v>
      </c>
      <c r="M1694" s="53">
        <f t="shared" si="80"/>
        <v>0.65035714285714286</v>
      </c>
    </row>
    <row r="1695" spans="1:13" s="32" customFormat="1" x14ac:dyDescent="0.25">
      <c r="A1695" s="50" t="s">
        <v>286</v>
      </c>
      <c r="B1695" s="50" t="s">
        <v>1174</v>
      </c>
      <c r="C1695" s="51">
        <v>45857</v>
      </c>
      <c r="D1695" s="50" t="s">
        <v>52</v>
      </c>
      <c r="E1695" s="52">
        <v>6</v>
      </c>
      <c r="F1695" s="52">
        <v>1540</v>
      </c>
      <c r="G1695" s="52">
        <v>9240</v>
      </c>
      <c r="H1695" s="52">
        <v>2772</v>
      </c>
      <c r="I1695" s="52">
        <f t="shared" si="78"/>
        <v>6468</v>
      </c>
      <c r="J1695" s="52">
        <v>530</v>
      </c>
      <c r="K1695" s="52">
        <v>3180</v>
      </c>
      <c r="L1695" s="52">
        <f t="shared" si="79"/>
        <v>3288</v>
      </c>
      <c r="M1695" s="53">
        <f t="shared" si="80"/>
        <v>0.35584415584415585</v>
      </c>
    </row>
    <row r="1696" spans="1:13" s="32" customFormat="1" x14ac:dyDescent="0.25">
      <c r="A1696" s="50" t="s">
        <v>286</v>
      </c>
      <c r="B1696" s="50" t="s">
        <v>1174</v>
      </c>
      <c r="C1696" s="51">
        <v>45857</v>
      </c>
      <c r="D1696" s="50" t="s">
        <v>126</v>
      </c>
      <c r="E1696" s="52">
        <v>36</v>
      </c>
      <c r="F1696" s="52">
        <v>280</v>
      </c>
      <c r="G1696" s="52">
        <v>10080</v>
      </c>
      <c r="H1696" s="52">
        <v>1008</v>
      </c>
      <c r="I1696" s="52">
        <f t="shared" si="78"/>
        <v>9072</v>
      </c>
      <c r="J1696" s="52">
        <v>114.66</v>
      </c>
      <c r="K1696" s="52">
        <v>4127.76</v>
      </c>
      <c r="L1696" s="52">
        <f t="shared" si="79"/>
        <v>4944.24</v>
      </c>
      <c r="M1696" s="53">
        <f t="shared" si="80"/>
        <v>0.49049999999999999</v>
      </c>
    </row>
    <row r="1697" spans="1:13" s="32" customFormat="1" x14ac:dyDescent="0.25">
      <c r="A1697" s="50" t="s">
        <v>63</v>
      </c>
      <c r="B1697" s="50" t="s">
        <v>1175</v>
      </c>
      <c r="C1697" s="51">
        <v>45857</v>
      </c>
      <c r="D1697" s="50" t="s">
        <v>130</v>
      </c>
      <c r="E1697" s="52">
        <v>5</v>
      </c>
      <c r="F1697" s="52">
        <v>1080</v>
      </c>
      <c r="G1697" s="52">
        <v>5400</v>
      </c>
      <c r="H1697" s="52">
        <v>0</v>
      </c>
      <c r="I1697" s="52">
        <f t="shared" si="78"/>
        <v>5400</v>
      </c>
      <c r="J1697" s="52">
        <v>270</v>
      </c>
      <c r="K1697" s="52">
        <v>1350</v>
      </c>
      <c r="L1697" s="52">
        <f t="shared" si="79"/>
        <v>4050</v>
      </c>
      <c r="M1697" s="53">
        <f t="shared" si="80"/>
        <v>0.75</v>
      </c>
    </row>
    <row r="1698" spans="1:13" s="32" customFormat="1" x14ac:dyDescent="0.25">
      <c r="A1698" s="50" t="s">
        <v>63</v>
      </c>
      <c r="B1698" s="50" t="s">
        <v>1175</v>
      </c>
      <c r="C1698" s="51">
        <v>45857</v>
      </c>
      <c r="D1698" s="50" t="s">
        <v>331</v>
      </c>
      <c r="E1698" s="52">
        <v>5</v>
      </c>
      <c r="F1698" s="52">
        <v>735</v>
      </c>
      <c r="G1698" s="52">
        <v>3675</v>
      </c>
      <c r="H1698" s="52">
        <v>0</v>
      </c>
      <c r="I1698" s="52">
        <f t="shared" si="78"/>
        <v>3675</v>
      </c>
      <c r="J1698" s="52">
        <v>250</v>
      </c>
      <c r="K1698" s="52">
        <v>1250</v>
      </c>
      <c r="L1698" s="52">
        <f t="shared" si="79"/>
        <v>2425</v>
      </c>
      <c r="M1698" s="53">
        <f t="shared" si="80"/>
        <v>0.65986394557823125</v>
      </c>
    </row>
    <row r="1699" spans="1:13" s="32" customFormat="1" x14ac:dyDescent="0.25">
      <c r="A1699" s="50" t="s">
        <v>63</v>
      </c>
      <c r="B1699" s="50" t="s">
        <v>1175</v>
      </c>
      <c r="C1699" s="51">
        <v>45857</v>
      </c>
      <c r="D1699" s="50" t="s">
        <v>65</v>
      </c>
      <c r="E1699" s="52">
        <v>1</v>
      </c>
      <c r="F1699" s="52">
        <v>715</v>
      </c>
      <c r="G1699" s="52">
        <v>715</v>
      </c>
      <c r="H1699" s="52">
        <v>0</v>
      </c>
      <c r="I1699" s="52">
        <f t="shared" si="78"/>
        <v>715</v>
      </c>
      <c r="J1699" s="52">
        <v>168</v>
      </c>
      <c r="K1699" s="52">
        <v>168</v>
      </c>
      <c r="L1699" s="52">
        <f t="shared" si="79"/>
        <v>547</v>
      </c>
      <c r="M1699" s="53">
        <f t="shared" si="80"/>
        <v>0.76503496503496504</v>
      </c>
    </row>
    <row r="1700" spans="1:13" s="32" customFormat="1" x14ac:dyDescent="0.25">
      <c r="A1700" s="50" t="s">
        <v>63</v>
      </c>
      <c r="B1700" s="50" t="s">
        <v>1176</v>
      </c>
      <c r="C1700" s="51">
        <v>45857</v>
      </c>
      <c r="D1700" s="50" t="s">
        <v>101</v>
      </c>
      <c r="E1700" s="52">
        <v>10</v>
      </c>
      <c r="F1700" s="52">
        <v>948</v>
      </c>
      <c r="G1700" s="52">
        <v>9480</v>
      </c>
      <c r="H1700" s="52">
        <v>0</v>
      </c>
      <c r="I1700" s="52">
        <f t="shared" si="78"/>
        <v>9480</v>
      </c>
      <c r="J1700" s="52">
        <v>264</v>
      </c>
      <c r="K1700" s="52">
        <v>2640</v>
      </c>
      <c r="L1700" s="52">
        <f t="shared" si="79"/>
        <v>6840</v>
      </c>
      <c r="M1700" s="53">
        <f t="shared" si="80"/>
        <v>0.72151898734177211</v>
      </c>
    </row>
    <row r="1701" spans="1:13" s="32" customFormat="1" x14ac:dyDescent="0.25">
      <c r="A1701" s="50" t="s">
        <v>63</v>
      </c>
      <c r="B1701" s="50" t="s">
        <v>1176</v>
      </c>
      <c r="C1701" s="51">
        <v>45857</v>
      </c>
      <c r="D1701" s="50" t="s">
        <v>606</v>
      </c>
      <c r="E1701" s="52">
        <v>2</v>
      </c>
      <c r="F1701" s="52">
        <v>1800</v>
      </c>
      <c r="G1701" s="52">
        <v>3600</v>
      </c>
      <c r="H1701" s="52">
        <v>0</v>
      </c>
      <c r="I1701" s="52">
        <f t="shared" si="78"/>
        <v>3600</v>
      </c>
      <c r="J1701" s="52">
        <v>445</v>
      </c>
      <c r="K1701" s="52">
        <v>890</v>
      </c>
      <c r="L1701" s="52">
        <f t="shared" si="79"/>
        <v>2710</v>
      </c>
      <c r="M1701" s="53">
        <f t="shared" si="80"/>
        <v>0.75277777777777777</v>
      </c>
    </row>
    <row r="1702" spans="1:13" s="32" customFormat="1" x14ac:dyDescent="0.25">
      <c r="A1702" s="50" t="s">
        <v>63</v>
      </c>
      <c r="B1702" s="50" t="s">
        <v>1177</v>
      </c>
      <c r="C1702" s="51">
        <v>45857</v>
      </c>
      <c r="D1702" s="50" t="s">
        <v>71</v>
      </c>
      <c r="E1702" s="52">
        <v>5</v>
      </c>
      <c r="F1702" s="52">
        <v>1100</v>
      </c>
      <c r="G1702" s="52">
        <v>5500</v>
      </c>
      <c r="H1702" s="52">
        <v>275</v>
      </c>
      <c r="I1702" s="52">
        <f t="shared" si="78"/>
        <v>5225</v>
      </c>
      <c r="J1702" s="52">
        <v>287.5</v>
      </c>
      <c r="K1702" s="52">
        <v>1437.5</v>
      </c>
      <c r="L1702" s="52">
        <f t="shared" si="79"/>
        <v>3787.5</v>
      </c>
      <c r="M1702" s="53">
        <f t="shared" si="80"/>
        <v>0.6886363636363636</v>
      </c>
    </row>
    <row r="1703" spans="1:13" s="32" customFormat="1" x14ac:dyDescent="0.25">
      <c r="A1703" s="50" t="s">
        <v>63</v>
      </c>
      <c r="B1703" s="50" t="s">
        <v>1177</v>
      </c>
      <c r="C1703" s="51">
        <v>45857</v>
      </c>
      <c r="D1703" s="50" t="s">
        <v>66</v>
      </c>
      <c r="E1703" s="52">
        <v>5</v>
      </c>
      <c r="F1703" s="52">
        <v>590</v>
      </c>
      <c r="G1703" s="52">
        <v>2950</v>
      </c>
      <c r="H1703" s="52">
        <v>147.5</v>
      </c>
      <c r="I1703" s="52">
        <f t="shared" si="78"/>
        <v>2802.5</v>
      </c>
      <c r="J1703" s="52">
        <v>216</v>
      </c>
      <c r="K1703" s="52">
        <v>1080</v>
      </c>
      <c r="L1703" s="52">
        <f t="shared" si="79"/>
        <v>1722.5</v>
      </c>
      <c r="M1703" s="53">
        <f t="shared" si="80"/>
        <v>0.58389830508474572</v>
      </c>
    </row>
    <row r="1704" spans="1:13" s="32" customFormat="1" x14ac:dyDescent="0.25">
      <c r="A1704" s="50" t="s">
        <v>44</v>
      </c>
      <c r="B1704" s="50" t="s">
        <v>1178</v>
      </c>
      <c r="C1704" s="51">
        <v>45857</v>
      </c>
      <c r="D1704" s="50" t="s">
        <v>1179</v>
      </c>
      <c r="E1704" s="52">
        <v>2</v>
      </c>
      <c r="F1704" s="52">
        <v>5350</v>
      </c>
      <c r="G1704" s="52">
        <v>10700</v>
      </c>
      <c r="H1704" s="52">
        <v>0</v>
      </c>
      <c r="I1704" s="52">
        <f t="shared" si="78"/>
        <v>10700</v>
      </c>
      <c r="J1704" s="52">
        <v>3500</v>
      </c>
      <c r="K1704" s="52">
        <v>7000</v>
      </c>
      <c r="L1704" s="52">
        <f t="shared" si="79"/>
        <v>3700</v>
      </c>
      <c r="M1704" s="53">
        <f t="shared" si="80"/>
        <v>0.34579439252336447</v>
      </c>
    </row>
    <row r="1705" spans="1:13" s="32" customFormat="1" x14ac:dyDescent="0.25">
      <c r="A1705" s="50" t="s">
        <v>44</v>
      </c>
      <c r="B1705" s="50" t="s">
        <v>1180</v>
      </c>
      <c r="C1705" s="51">
        <v>45857</v>
      </c>
      <c r="D1705" s="50" t="s">
        <v>126</v>
      </c>
      <c r="E1705" s="52">
        <v>10</v>
      </c>
      <c r="F1705" s="52">
        <v>280</v>
      </c>
      <c r="G1705" s="52">
        <v>2800</v>
      </c>
      <c r="H1705" s="52">
        <v>0</v>
      </c>
      <c r="I1705" s="52">
        <f t="shared" si="78"/>
        <v>2800</v>
      </c>
      <c r="J1705" s="52">
        <v>114.66</v>
      </c>
      <c r="K1705" s="52">
        <v>1146.5999999999999</v>
      </c>
      <c r="L1705" s="52">
        <f t="shared" si="79"/>
        <v>1653.4</v>
      </c>
      <c r="M1705" s="53">
        <f t="shared" si="80"/>
        <v>0.59050000000000002</v>
      </c>
    </row>
    <row r="1706" spans="1:13" s="32" customFormat="1" x14ac:dyDescent="0.25">
      <c r="A1706" s="50" t="s">
        <v>44</v>
      </c>
      <c r="B1706" s="50" t="s">
        <v>1181</v>
      </c>
      <c r="C1706" s="51">
        <v>45857</v>
      </c>
      <c r="D1706" s="50" t="s">
        <v>78</v>
      </c>
      <c r="E1706" s="52">
        <v>10</v>
      </c>
      <c r="F1706" s="52">
        <v>1450</v>
      </c>
      <c r="G1706" s="52">
        <v>14500</v>
      </c>
      <c r="H1706" s="52">
        <v>0</v>
      </c>
      <c r="I1706" s="52">
        <f t="shared" si="78"/>
        <v>14500</v>
      </c>
      <c r="J1706" s="52">
        <v>450</v>
      </c>
      <c r="K1706" s="52">
        <v>4500</v>
      </c>
      <c r="L1706" s="52">
        <f t="shared" si="79"/>
        <v>10000</v>
      </c>
      <c r="M1706" s="53">
        <f t="shared" si="80"/>
        <v>0.68965517241379315</v>
      </c>
    </row>
    <row r="1707" spans="1:13" s="32" customFormat="1" x14ac:dyDescent="0.25">
      <c r="A1707" s="50" t="s">
        <v>44</v>
      </c>
      <c r="B1707" s="50" t="s">
        <v>1181</v>
      </c>
      <c r="C1707" s="51">
        <v>45857</v>
      </c>
      <c r="D1707" s="50" t="s">
        <v>141</v>
      </c>
      <c r="E1707" s="52">
        <v>10</v>
      </c>
      <c r="F1707" s="52">
        <v>847</v>
      </c>
      <c r="G1707" s="52">
        <v>8470</v>
      </c>
      <c r="H1707" s="52">
        <v>0</v>
      </c>
      <c r="I1707" s="52">
        <f t="shared" si="78"/>
        <v>8470</v>
      </c>
      <c r="J1707" s="52">
        <v>195</v>
      </c>
      <c r="K1707" s="52">
        <v>1950</v>
      </c>
      <c r="L1707" s="52">
        <f t="shared" si="79"/>
        <v>6520</v>
      </c>
      <c r="M1707" s="53">
        <f t="shared" si="80"/>
        <v>0.76977567886658793</v>
      </c>
    </row>
    <row r="1708" spans="1:13" s="32" customFormat="1" x14ac:dyDescent="0.25">
      <c r="A1708" s="50" t="s">
        <v>30</v>
      </c>
      <c r="B1708" s="50" t="s">
        <v>1182</v>
      </c>
      <c r="C1708" s="51">
        <v>45864</v>
      </c>
      <c r="D1708" s="50" t="s">
        <v>156</v>
      </c>
      <c r="E1708" s="52">
        <v>7</v>
      </c>
      <c r="F1708" s="52">
        <v>1414.29</v>
      </c>
      <c r="G1708" s="52">
        <v>9900.0300000000007</v>
      </c>
      <c r="H1708" s="52">
        <v>0</v>
      </c>
      <c r="I1708" s="52">
        <f t="shared" si="78"/>
        <v>9900.0300000000007</v>
      </c>
      <c r="J1708" s="52">
        <v>100</v>
      </c>
      <c r="K1708" s="52">
        <v>700</v>
      </c>
      <c r="L1708" s="52">
        <f t="shared" si="79"/>
        <v>9200.0300000000007</v>
      </c>
      <c r="M1708" s="53">
        <f t="shared" si="80"/>
        <v>0.92929314355613069</v>
      </c>
    </row>
    <row r="1709" spans="1:13" s="32" customFormat="1" x14ac:dyDescent="0.25">
      <c r="A1709" s="50" t="s">
        <v>30</v>
      </c>
      <c r="B1709" s="50" t="s">
        <v>1182</v>
      </c>
      <c r="C1709" s="51">
        <v>45864</v>
      </c>
      <c r="D1709" s="50" t="s">
        <v>155</v>
      </c>
      <c r="E1709" s="52">
        <v>2</v>
      </c>
      <c r="F1709" s="52">
        <v>2800</v>
      </c>
      <c r="G1709" s="52">
        <v>5600</v>
      </c>
      <c r="H1709" s="52">
        <v>0</v>
      </c>
      <c r="I1709" s="52">
        <f t="shared" si="78"/>
        <v>5600</v>
      </c>
      <c r="J1709" s="52">
        <v>925</v>
      </c>
      <c r="K1709" s="52">
        <v>1850</v>
      </c>
      <c r="L1709" s="52">
        <f t="shared" si="79"/>
        <v>3750</v>
      </c>
      <c r="M1709" s="53">
        <f t="shared" si="80"/>
        <v>0.6696428571428571</v>
      </c>
    </row>
    <row r="1710" spans="1:13" s="32" customFormat="1" x14ac:dyDescent="0.25">
      <c r="A1710" s="50" t="s">
        <v>30</v>
      </c>
      <c r="B1710" s="50" t="s">
        <v>1182</v>
      </c>
      <c r="C1710" s="51">
        <v>45864</v>
      </c>
      <c r="D1710" s="50" t="s">
        <v>68</v>
      </c>
      <c r="E1710" s="52">
        <v>5</v>
      </c>
      <c r="F1710" s="52">
        <v>2800</v>
      </c>
      <c r="G1710" s="52">
        <v>14000</v>
      </c>
      <c r="H1710" s="52">
        <v>0</v>
      </c>
      <c r="I1710" s="52">
        <f t="shared" si="78"/>
        <v>14000</v>
      </c>
      <c r="J1710" s="52">
        <v>925</v>
      </c>
      <c r="K1710" s="52">
        <v>4625</v>
      </c>
      <c r="L1710" s="52">
        <f t="shared" si="79"/>
        <v>9375</v>
      </c>
      <c r="M1710" s="53">
        <f t="shared" si="80"/>
        <v>0.6696428571428571</v>
      </c>
    </row>
    <row r="1711" spans="1:13" s="32" customFormat="1" x14ac:dyDescent="0.25">
      <c r="A1711" s="50" t="s">
        <v>30</v>
      </c>
      <c r="B1711" s="50" t="s">
        <v>1182</v>
      </c>
      <c r="C1711" s="51">
        <v>45864</v>
      </c>
      <c r="D1711" s="50" t="s">
        <v>77</v>
      </c>
      <c r="E1711" s="52">
        <v>7</v>
      </c>
      <c r="F1711" s="52">
        <v>1900</v>
      </c>
      <c r="G1711" s="52">
        <v>13300</v>
      </c>
      <c r="H1711" s="52">
        <v>0</v>
      </c>
      <c r="I1711" s="52">
        <f t="shared" si="78"/>
        <v>13300</v>
      </c>
      <c r="J1711" s="52">
        <v>595</v>
      </c>
      <c r="K1711" s="52">
        <v>4165</v>
      </c>
      <c r="L1711" s="52">
        <f t="shared" si="79"/>
        <v>9135</v>
      </c>
      <c r="M1711" s="53">
        <f t="shared" si="80"/>
        <v>0.68684210526315792</v>
      </c>
    </row>
    <row r="1712" spans="1:13" s="32" customFormat="1" x14ac:dyDescent="0.25">
      <c r="A1712" s="50" t="s">
        <v>146</v>
      </c>
      <c r="B1712" s="50" t="s">
        <v>1183</v>
      </c>
      <c r="C1712" s="51">
        <v>45857</v>
      </c>
      <c r="D1712" s="50" t="s">
        <v>1184</v>
      </c>
      <c r="E1712" s="52">
        <v>1</v>
      </c>
      <c r="F1712" s="52">
        <v>586630.5</v>
      </c>
      <c r="G1712" s="52">
        <v>586630.5</v>
      </c>
      <c r="H1712" s="52">
        <v>0</v>
      </c>
      <c r="I1712" s="52">
        <f t="shared" si="78"/>
        <v>586630.5</v>
      </c>
      <c r="J1712" s="52">
        <v>306004.59999999998</v>
      </c>
      <c r="K1712" s="52">
        <v>306004.59999999998</v>
      </c>
      <c r="L1712" s="52">
        <f t="shared" si="79"/>
        <v>280625.90000000002</v>
      </c>
      <c r="M1712" s="53">
        <f t="shared" si="80"/>
        <v>0.47836909264008609</v>
      </c>
    </row>
    <row r="1713" spans="1:13" s="32" customFormat="1" x14ac:dyDescent="0.25">
      <c r="A1713" s="50" t="s">
        <v>146</v>
      </c>
      <c r="B1713" s="50" t="s">
        <v>1185</v>
      </c>
      <c r="C1713" s="51">
        <v>45857</v>
      </c>
      <c r="D1713" s="50"/>
      <c r="E1713" s="52">
        <v>1</v>
      </c>
      <c r="F1713" s="52">
        <v>17970</v>
      </c>
      <c r="G1713" s="52">
        <v>17970</v>
      </c>
      <c r="H1713" s="52">
        <v>0</v>
      </c>
      <c r="I1713" s="52">
        <f t="shared" si="78"/>
        <v>17970</v>
      </c>
      <c r="J1713" s="52"/>
      <c r="K1713" s="52"/>
      <c r="L1713" s="52">
        <f t="shared" si="79"/>
        <v>17970</v>
      </c>
      <c r="M1713" s="53">
        <f t="shared" si="80"/>
        <v>1</v>
      </c>
    </row>
    <row r="1714" spans="1:13" s="32" customFormat="1" x14ac:dyDescent="0.25">
      <c r="A1714" s="50" t="s">
        <v>146</v>
      </c>
      <c r="B1714" s="50" t="s">
        <v>1186</v>
      </c>
      <c r="C1714" s="51">
        <v>45857</v>
      </c>
      <c r="D1714" s="50" t="s">
        <v>1187</v>
      </c>
      <c r="E1714" s="52">
        <v>1</v>
      </c>
      <c r="F1714" s="52">
        <v>102045</v>
      </c>
      <c r="G1714" s="52">
        <v>102045</v>
      </c>
      <c r="H1714" s="52">
        <v>0</v>
      </c>
      <c r="I1714" s="52">
        <f t="shared" si="78"/>
        <v>102045</v>
      </c>
      <c r="J1714" s="52">
        <v>78571.25</v>
      </c>
      <c r="K1714" s="52">
        <v>78571.25</v>
      </c>
      <c r="L1714" s="52">
        <f t="shared" si="79"/>
        <v>23473.75</v>
      </c>
      <c r="M1714" s="53">
        <f t="shared" si="80"/>
        <v>0.230033318633936</v>
      </c>
    </row>
    <row r="1715" spans="1:13" s="32" customFormat="1" x14ac:dyDescent="0.25">
      <c r="A1715" s="50" t="s">
        <v>146</v>
      </c>
      <c r="B1715" s="50" t="s">
        <v>1188</v>
      </c>
      <c r="C1715" s="51">
        <v>45857</v>
      </c>
      <c r="D1715" s="50"/>
      <c r="E1715" s="52">
        <v>1</v>
      </c>
      <c r="F1715" s="52">
        <v>6153</v>
      </c>
      <c r="G1715" s="52">
        <v>6153</v>
      </c>
      <c r="H1715" s="52">
        <v>0</v>
      </c>
      <c r="I1715" s="52">
        <f t="shared" si="78"/>
        <v>6153</v>
      </c>
      <c r="J1715" s="52"/>
      <c r="K1715" s="52"/>
      <c r="L1715" s="52">
        <f t="shared" si="79"/>
        <v>6153</v>
      </c>
      <c r="M1715" s="53">
        <f t="shared" si="80"/>
        <v>1</v>
      </c>
    </row>
    <row r="1716" spans="1:13" s="32" customFormat="1" x14ac:dyDescent="0.25">
      <c r="A1716" s="50" t="s">
        <v>146</v>
      </c>
      <c r="B1716" s="50" t="s">
        <v>1189</v>
      </c>
      <c r="C1716" s="51">
        <v>45857</v>
      </c>
      <c r="D1716" s="50" t="s">
        <v>1190</v>
      </c>
      <c r="E1716" s="52">
        <v>1</v>
      </c>
      <c r="F1716" s="52">
        <v>980842.5</v>
      </c>
      <c r="G1716" s="52">
        <v>980842.5</v>
      </c>
      <c r="H1716" s="52">
        <v>0</v>
      </c>
      <c r="I1716" s="52">
        <f t="shared" si="78"/>
        <v>980842.5</v>
      </c>
      <c r="J1716" s="52">
        <v>682233.1</v>
      </c>
      <c r="K1716" s="52">
        <v>682233.1</v>
      </c>
      <c r="L1716" s="52">
        <f t="shared" si="79"/>
        <v>298609.40000000002</v>
      </c>
      <c r="M1716" s="53">
        <f t="shared" si="80"/>
        <v>0.30444174268549745</v>
      </c>
    </row>
    <row r="1717" spans="1:13" s="32" customFormat="1" x14ac:dyDescent="0.25">
      <c r="A1717" s="50" t="s">
        <v>15</v>
      </c>
      <c r="B1717" s="50" t="s">
        <v>1191</v>
      </c>
      <c r="C1717" s="51">
        <v>45857</v>
      </c>
      <c r="D1717" s="50" t="s">
        <v>262</v>
      </c>
      <c r="E1717" s="52">
        <v>1</v>
      </c>
      <c r="F1717" s="52">
        <v>13230000</v>
      </c>
      <c r="G1717" s="52">
        <v>13230000</v>
      </c>
      <c r="H1717" s="52">
        <v>0</v>
      </c>
      <c r="I1717" s="52">
        <f t="shared" si="78"/>
        <v>13230000</v>
      </c>
      <c r="J1717" s="52">
        <v>4229349.4400000004</v>
      </c>
      <c r="K1717" s="52">
        <v>4229349.4400000004</v>
      </c>
      <c r="L1717" s="52">
        <f t="shared" si="79"/>
        <v>9000650.5599999987</v>
      </c>
      <c r="M1717" s="53">
        <f t="shared" si="80"/>
        <v>0.68032128193499608</v>
      </c>
    </row>
    <row r="1718" spans="1:13" s="32" customFormat="1" x14ac:dyDescent="0.25">
      <c r="A1718" s="50" t="s">
        <v>15</v>
      </c>
      <c r="B1718" s="50" t="s">
        <v>1192</v>
      </c>
      <c r="C1718" s="51">
        <v>45857</v>
      </c>
      <c r="D1718" s="50" t="s">
        <v>1193</v>
      </c>
      <c r="E1718" s="52">
        <v>1</v>
      </c>
      <c r="F1718" s="52">
        <v>6930</v>
      </c>
      <c r="G1718" s="52">
        <v>6930</v>
      </c>
      <c r="H1718" s="52">
        <v>0</v>
      </c>
      <c r="I1718" s="52">
        <f t="shared" si="78"/>
        <v>6930</v>
      </c>
      <c r="J1718" s="52">
        <v>5638.31</v>
      </c>
      <c r="K1718" s="52">
        <v>5638.31</v>
      </c>
      <c r="L1718" s="52">
        <f t="shared" si="79"/>
        <v>1291.6899999999996</v>
      </c>
      <c r="M1718" s="53">
        <f t="shared" si="80"/>
        <v>0.18639105339105333</v>
      </c>
    </row>
    <row r="1719" spans="1:13" s="32" customFormat="1" x14ac:dyDescent="0.25">
      <c r="A1719" s="50" t="s">
        <v>15</v>
      </c>
      <c r="B1719" s="50" t="s">
        <v>1194</v>
      </c>
      <c r="C1719" s="51">
        <v>45857</v>
      </c>
      <c r="D1719" s="50" t="s">
        <v>1195</v>
      </c>
      <c r="E1719" s="52">
        <v>1</v>
      </c>
      <c r="F1719" s="52">
        <v>16726.5</v>
      </c>
      <c r="G1719" s="52">
        <v>16726.5</v>
      </c>
      <c r="H1719" s="52">
        <v>0</v>
      </c>
      <c r="I1719" s="52">
        <f t="shared" si="78"/>
        <v>16726.5</v>
      </c>
      <c r="J1719" s="52">
        <v>8244.69</v>
      </c>
      <c r="K1719" s="52">
        <v>8244.69</v>
      </c>
      <c r="L1719" s="52">
        <f t="shared" si="79"/>
        <v>8481.81</v>
      </c>
      <c r="M1719" s="53">
        <f t="shared" si="80"/>
        <v>0.50708815352883141</v>
      </c>
    </row>
    <row r="1720" spans="1:13" s="32" customFormat="1" x14ac:dyDescent="0.25">
      <c r="A1720" s="50" t="s">
        <v>44</v>
      </c>
      <c r="B1720" s="50" t="s">
        <v>1196</v>
      </c>
      <c r="C1720" s="51">
        <v>45857</v>
      </c>
      <c r="D1720" s="50" t="s">
        <v>170</v>
      </c>
      <c r="E1720" s="52">
        <v>10</v>
      </c>
      <c r="F1720" s="52">
        <v>615</v>
      </c>
      <c r="G1720" s="52">
        <v>6150</v>
      </c>
      <c r="H1720" s="52">
        <v>1845</v>
      </c>
      <c r="I1720" s="52">
        <f t="shared" si="78"/>
        <v>4305</v>
      </c>
      <c r="J1720" s="52">
        <v>236.25</v>
      </c>
      <c r="K1720" s="52">
        <v>2362.5</v>
      </c>
      <c r="L1720" s="52">
        <f t="shared" si="79"/>
        <v>1942.5</v>
      </c>
      <c r="M1720" s="53">
        <f t="shared" si="80"/>
        <v>0.31585365853658537</v>
      </c>
    </row>
    <row r="1721" spans="1:13" s="32" customFormat="1" x14ac:dyDescent="0.25">
      <c r="A1721" s="50" t="s">
        <v>44</v>
      </c>
      <c r="B1721" s="50" t="s">
        <v>1197</v>
      </c>
      <c r="C1721" s="51">
        <v>45857</v>
      </c>
      <c r="D1721" s="50" t="s">
        <v>254</v>
      </c>
      <c r="E1721" s="52">
        <v>20</v>
      </c>
      <c r="F1721" s="52">
        <v>1008</v>
      </c>
      <c r="G1721" s="52">
        <v>20160</v>
      </c>
      <c r="H1721" s="52">
        <v>0</v>
      </c>
      <c r="I1721" s="52">
        <f t="shared" si="78"/>
        <v>20160</v>
      </c>
      <c r="J1721" s="52">
        <v>338</v>
      </c>
      <c r="K1721" s="52">
        <v>6760</v>
      </c>
      <c r="L1721" s="52">
        <f t="shared" si="79"/>
        <v>13400</v>
      </c>
      <c r="M1721" s="53">
        <f t="shared" si="80"/>
        <v>0.66468253968253965</v>
      </c>
    </row>
    <row r="1722" spans="1:13" s="32" customFormat="1" x14ac:dyDescent="0.25">
      <c r="A1722" s="50" t="s">
        <v>44</v>
      </c>
      <c r="B1722" s="50" t="s">
        <v>1197</v>
      </c>
      <c r="C1722" s="51">
        <v>45857</v>
      </c>
      <c r="D1722" s="50" t="s">
        <v>97</v>
      </c>
      <c r="E1722" s="52">
        <v>30</v>
      </c>
      <c r="F1722" s="52">
        <v>1500</v>
      </c>
      <c r="G1722" s="52">
        <v>45000</v>
      </c>
      <c r="H1722" s="52">
        <v>0</v>
      </c>
      <c r="I1722" s="52">
        <f t="shared" si="78"/>
        <v>45000</v>
      </c>
      <c r="J1722" s="52">
        <v>600</v>
      </c>
      <c r="K1722" s="52">
        <v>18000</v>
      </c>
      <c r="L1722" s="52">
        <f t="shared" si="79"/>
        <v>27000</v>
      </c>
      <c r="M1722" s="53">
        <f t="shared" si="80"/>
        <v>0.6</v>
      </c>
    </row>
    <row r="1723" spans="1:13" s="32" customFormat="1" x14ac:dyDescent="0.25">
      <c r="A1723" s="50" t="s">
        <v>44</v>
      </c>
      <c r="B1723" s="50" t="s">
        <v>1197</v>
      </c>
      <c r="C1723" s="51">
        <v>45857</v>
      </c>
      <c r="D1723" s="50" t="s">
        <v>82</v>
      </c>
      <c r="E1723" s="52">
        <v>10</v>
      </c>
      <c r="F1723" s="52">
        <v>1980</v>
      </c>
      <c r="G1723" s="52">
        <v>19800</v>
      </c>
      <c r="H1723" s="52">
        <v>0</v>
      </c>
      <c r="I1723" s="52">
        <f t="shared" si="78"/>
        <v>19800</v>
      </c>
      <c r="J1723" s="52">
        <v>720</v>
      </c>
      <c r="K1723" s="52">
        <v>7200</v>
      </c>
      <c r="L1723" s="52">
        <f t="shared" si="79"/>
        <v>12600</v>
      </c>
      <c r="M1723" s="53">
        <f t="shared" si="80"/>
        <v>0.63636363636363635</v>
      </c>
    </row>
    <row r="1724" spans="1:13" s="32" customFormat="1" x14ac:dyDescent="0.25">
      <c r="A1724" s="50" t="s">
        <v>44</v>
      </c>
      <c r="B1724" s="50" t="s">
        <v>1197</v>
      </c>
      <c r="C1724" s="51">
        <v>45857</v>
      </c>
      <c r="D1724" s="50" t="s">
        <v>172</v>
      </c>
      <c r="E1724" s="52">
        <v>10</v>
      </c>
      <c r="F1724" s="52">
        <v>3500</v>
      </c>
      <c r="G1724" s="52">
        <v>35000</v>
      </c>
      <c r="H1724" s="52">
        <v>0</v>
      </c>
      <c r="I1724" s="52">
        <f t="shared" si="78"/>
        <v>35000</v>
      </c>
      <c r="J1724" s="52">
        <v>875</v>
      </c>
      <c r="K1724" s="52">
        <v>8750</v>
      </c>
      <c r="L1724" s="52">
        <f t="shared" si="79"/>
        <v>26250</v>
      </c>
      <c r="M1724" s="53">
        <f t="shared" si="80"/>
        <v>0.75</v>
      </c>
    </row>
    <row r="1725" spans="1:13" s="32" customFormat="1" x14ac:dyDescent="0.25">
      <c r="A1725" s="50" t="s">
        <v>44</v>
      </c>
      <c r="B1725" s="50" t="s">
        <v>1198</v>
      </c>
      <c r="C1725" s="51">
        <v>45857</v>
      </c>
      <c r="D1725" s="50" t="s">
        <v>39</v>
      </c>
      <c r="E1725" s="52">
        <v>2</v>
      </c>
      <c r="F1725" s="52">
        <v>800</v>
      </c>
      <c r="G1725" s="52">
        <v>1600</v>
      </c>
      <c r="H1725" s="52">
        <v>480</v>
      </c>
      <c r="I1725" s="52">
        <f t="shared" si="78"/>
        <v>1120</v>
      </c>
      <c r="J1725" s="52">
        <v>325</v>
      </c>
      <c r="K1725" s="52">
        <v>650</v>
      </c>
      <c r="L1725" s="52">
        <f t="shared" si="79"/>
        <v>470</v>
      </c>
      <c r="M1725" s="53">
        <f t="shared" si="80"/>
        <v>0.29375000000000001</v>
      </c>
    </row>
    <row r="1726" spans="1:13" s="32" customFormat="1" x14ac:dyDescent="0.25">
      <c r="A1726" s="50" t="s">
        <v>44</v>
      </c>
      <c r="B1726" s="50" t="s">
        <v>1198</v>
      </c>
      <c r="C1726" s="51">
        <v>45857</v>
      </c>
      <c r="D1726" s="50" t="s">
        <v>159</v>
      </c>
      <c r="E1726" s="52">
        <v>1</v>
      </c>
      <c r="F1726" s="52">
        <v>2800</v>
      </c>
      <c r="G1726" s="52">
        <v>2800</v>
      </c>
      <c r="H1726" s="52">
        <v>840</v>
      </c>
      <c r="I1726" s="52">
        <f t="shared" si="78"/>
        <v>1960</v>
      </c>
      <c r="J1726" s="52">
        <v>979</v>
      </c>
      <c r="K1726" s="52">
        <v>979</v>
      </c>
      <c r="L1726" s="52">
        <f t="shared" si="79"/>
        <v>981</v>
      </c>
      <c r="M1726" s="53">
        <f t="shared" si="80"/>
        <v>0.35035714285714287</v>
      </c>
    </row>
    <row r="1727" spans="1:13" s="32" customFormat="1" x14ac:dyDescent="0.25">
      <c r="A1727" s="50" t="s">
        <v>44</v>
      </c>
      <c r="B1727" s="50" t="s">
        <v>1199</v>
      </c>
      <c r="C1727" s="51">
        <v>45857</v>
      </c>
      <c r="D1727" s="50" t="s">
        <v>549</v>
      </c>
      <c r="E1727" s="52">
        <v>20</v>
      </c>
      <c r="F1727" s="52">
        <v>1400</v>
      </c>
      <c r="G1727" s="52">
        <v>28000</v>
      </c>
      <c r="H1727" s="52">
        <v>0</v>
      </c>
      <c r="I1727" s="52">
        <f t="shared" si="78"/>
        <v>28000</v>
      </c>
      <c r="J1727" s="52">
        <v>525</v>
      </c>
      <c r="K1727" s="52">
        <v>10500</v>
      </c>
      <c r="L1727" s="52">
        <f t="shared" si="79"/>
        <v>17500</v>
      </c>
      <c r="M1727" s="53">
        <f t="shared" si="80"/>
        <v>0.625</v>
      </c>
    </row>
    <row r="1728" spans="1:13" s="32" customFormat="1" x14ac:dyDescent="0.25">
      <c r="A1728" s="50" t="s">
        <v>30</v>
      </c>
      <c r="B1728" s="50" t="s">
        <v>1200</v>
      </c>
      <c r="C1728" s="51">
        <v>45864</v>
      </c>
      <c r="D1728" s="50" t="s">
        <v>383</v>
      </c>
      <c r="E1728" s="52">
        <v>7</v>
      </c>
      <c r="F1728" s="52">
        <v>1392.86</v>
      </c>
      <c r="G1728" s="52">
        <v>9750.02</v>
      </c>
      <c r="H1728" s="52">
        <v>0</v>
      </c>
      <c r="I1728" s="52">
        <f t="shared" si="78"/>
        <v>9750.02</v>
      </c>
      <c r="J1728" s="52">
        <v>780</v>
      </c>
      <c r="K1728" s="52">
        <v>5460</v>
      </c>
      <c r="L1728" s="52">
        <f t="shared" si="79"/>
        <v>4290.0200000000004</v>
      </c>
      <c r="M1728" s="53">
        <f t="shared" si="80"/>
        <v>0.44000114871559243</v>
      </c>
    </row>
    <row r="1729" spans="1:13" s="32" customFormat="1" x14ac:dyDescent="0.25">
      <c r="A1729" s="50" t="s">
        <v>30</v>
      </c>
      <c r="B1729" s="50" t="s">
        <v>1200</v>
      </c>
      <c r="C1729" s="51">
        <v>45864</v>
      </c>
      <c r="D1729" s="50" t="s">
        <v>204</v>
      </c>
      <c r="E1729" s="52">
        <v>7</v>
      </c>
      <c r="F1729" s="52">
        <v>655</v>
      </c>
      <c r="G1729" s="52">
        <v>4585</v>
      </c>
      <c r="H1729" s="52">
        <v>0</v>
      </c>
      <c r="I1729" s="52">
        <f t="shared" si="78"/>
        <v>4585</v>
      </c>
      <c r="J1729" s="52">
        <v>400</v>
      </c>
      <c r="K1729" s="52">
        <v>2800</v>
      </c>
      <c r="L1729" s="52">
        <f t="shared" si="79"/>
        <v>1785</v>
      </c>
      <c r="M1729" s="53">
        <f t="shared" si="80"/>
        <v>0.38931297709923662</v>
      </c>
    </row>
    <row r="1730" spans="1:13" s="32" customFormat="1" x14ac:dyDescent="0.25">
      <c r="A1730" s="50" t="s">
        <v>30</v>
      </c>
      <c r="B1730" s="50" t="s">
        <v>1200</v>
      </c>
      <c r="C1730" s="51">
        <v>45864</v>
      </c>
      <c r="D1730" s="50" t="s">
        <v>265</v>
      </c>
      <c r="E1730" s="52">
        <v>7</v>
      </c>
      <c r="F1730" s="52">
        <v>630</v>
      </c>
      <c r="G1730" s="52">
        <v>4410</v>
      </c>
      <c r="H1730" s="52">
        <v>0</v>
      </c>
      <c r="I1730" s="52">
        <f t="shared" si="78"/>
        <v>4410</v>
      </c>
      <c r="J1730" s="52">
        <v>210</v>
      </c>
      <c r="K1730" s="52">
        <v>1470</v>
      </c>
      <c r="L1730" s="52">
        <f t="shared" si="79"/>
        <v>2940</v>
      </c>
      <c r="M1730" s="53">
        <f t="shared" si="80"/>
        <v>0.66666666666666663</v>
      </c>
    </row>
    <row r="1731" spans="1:13" s="32" customFormat="1" x14ac:dyDescent="0.25">
      <c r="A1731" s="50" t="s">
        <v>30</v>
      </c>
      <c r="B1731" s="50" t="s">
        <v>1200</v>
      </c>
      <c r="C1731" s="51">
        <v>45864</v>
      </c>
      <c r="D1731" s="50" t="s">
        <v>90</v>
      </c>
      <c r="E1731" s="52">
        <v>14</v>
      </c>
      <c r="F1731" s="52">
        <v>671.43</v>
      </c>
      <c r="G1731" s="52">
        <v>9400.02</v>
      </c>
      <c r="H1731" s="52">
        <v>0</v>
      </c>
      <c r="I1731" s="52">
        <f t="shared" si="78"/>
        <v>9400.02</v>
      </c>
      <c r="J1731" s="52">
        <v>150</v>
      </c>
      <c r="K1731" s="52">
        <v>2100</v>
      </c>
      <c r="L1731" s="52">
        <f t="shared" si="79"/>
        <v>7300.02</v>
      </c>
      <c r="M1731" s="53">
        <f t="shared" si="80"/>
        <v>0.77659622000804251</v>
      </c>
    </row>
    <row r="1732" spans="1:13" s="32" customFormat="1" x14ac:dyDescent="0.25">
      <c r="A1732" s="50" t="s">
        <v>30</v>
      </c>
      <c r="B1732" s="50" t="s">
        <v>1200</v>
      </c>
      <c r="C1732" s="51">
        <v>45864</v>
      </c>
      <c r="D1732" s="50" t="s">
        <v>42</v>
      </c>
      <c r="E1732" s="52">
        <v>3</v>
      </c>
      <c r="F1732" s="52">
        <v>1500</v>
      </c>
      <c r="G1732" s="52">
        <v>4500</v>
      </c>
      <c r="H1732" s="52">
        <v>0</v>
      </c>
      <c r="I1732" s="52">
        <f t="shared" si="78"/>
        <v>4500</v>
      </c>
      <c r="J1732" s="52">
        <v>365</v>
      </c>
      <c r="K1732" s="52">
        <v>1095</v>
      </c>
      <c r="L1732" s="52">
        <f t="shared" si="79"/>
        <v>3405</v>
      </c>
      <c r="M1732" s="53">
        <f t="shared" si="80"/>
        <v>0.75666666666666671</v>
      </c>
    </row>
    <row r="1733" spans="1:13" s="32" customFormat="1" x14ac:dyDescent="0.25">
      <c r="A1733" s="50" t="s">
        <v>30</v>
      </c>
      <c r="B1733" s="50" t="s">
        <v>1200</v>
      </c>
      <c r="C1733" s="51">
        <v>45864</v>
      </c>
      <c r="D1733" s="50" t="s">
        <v>145</v>
      </c>
      <c r="E1733" s="52">
        <v>3</v>
      </c>
      <c r="F1733" s="52">
        <v>2000</v>
      </c>
      <c r="G1733" s="52">
        <v>6000</v>
      </c>
      <c r="H1733" s="52">
        <v>0</v>
      </c>
      <c r="I1733" s="52">
        <f t="shared" si="78"/>
        <v>6000</v>
      </c>
      <c r="J1733" s="52">
        <v>680</v>
      </c>
      <c r="K1733" s="52">
        <v>2040</v>
      </c>
      <c r="L1733" s="52">
        <f t="shared" si="79"/>
        <v>3960</v>
      </c>
      <c r="M1733" s="53">
        <f t="shared" si="80"/>
        <v>0.66</v>
      </c>
    </row>
    <row r="1734" spans="1:13" s="32" customFormat="1" x14ac:dyDescent="0.25">
      <c r="A1734" s="50" t="s">
        <v>30</v>
      </c>
      <c r="B1734" s="50" t="s">
        <v>1200</v>
      </c>
      <c r="C1734" s="51">
        <v>45864</v>
      </c>
      <c r="D1734" s="50" t="s">
        <v>133</v>
      </c>
      <c r="E1734" s="52">
        <v>7</v>
      </c>
      <c r="F1734" s="52">
        <v>1000</v>
      </c>
      <c r="G1734" s="52">
        <v>7000</v>
      </c>
      <c r="H1734" s="52">
        <v>0</v>
      </c>
      <c r="I1734" s="52">
        <f t="shared" si="78"/>
        <v>7000</v>
      </c>
      <c r="J1734" s="52">
        <v>145</v>
      </c>
      <c r="K1734" s="52">
        <v>1015</v>
      </c>
      <c r="L1734" s="52">
        <f t="shared" si="79"/>
        <v>5985</v>
      </c>
      <c r="M1734" s="53">
        <f t="shared" si="80"/>
        <v>0.85499999999999998</v>
      </c>
    </row>
    <row r="1735" spans="1:13" s="32" customFormat="1" x14ac:dyDescent="0.25">
      <c r="A1735" s="50" t="s">
        <v>146</v>
      </c>
      <c r="B1735" s="50" t="s">
        <v>1201</v>
      </c>
      <c r="C1735" s="51">
        <v>45857</v>
      </c>
      <c r="D1735" s="50" t="s">
        <v>113</v>
      </c>
      <c r="E1735" s="52">
        <v>3</v>
      </c>
      <c r="F1735" s="52">
        <v>2598.75</v>
      </c>
      <c r="G1735" s="52">
        <v>7796.25</v>
      </c>
      <c r="H1735" s="52">
        <v>0</v>
      </c>
      <c r="I1735" s="52">
        <f t="shared" si="78"/>
        <v>7796.25</v>
      </c>
      <c r="J1735" s="52">
        <v>885</v>
      </c>
      <c r="K1735" s="52">
        <v>2655</v>
      </c>
      <c r="L1735" s="52">
        <f t="shared" si="79"/>
        <v>5141.25</v>
      </c>
      <c r="M1735" s="53">
        <f t="shared" si="80"/>
        <v>0.6594516594516594</v>
      </c>
    </row>
    <row r="1736" spans="1:13" s="32" customFormat="1" x14ac:dyDescent="0.25">
      <c r="A1736" s="50" t="s">
        <v>146</v>
      </c>
      <c r="B1736" s="50" t="s">
        <v>1202</v>
      </c>
      <c r="C1736" s="51">
        <v>45857</v>
      </c>
      <c r="D1736" s="50" t="s">
        <v>145</v>
      </c>
      <c r="E1736" s="52">
        <v>1</v>
      </c>
      <c r="F1736" s="52">
        <v>1980</v>
      </c>
      <c r="G1736" s="52">
        <v>1980</v>
      </c>
      <c r="H1736" s="52">
        <v>0</v>
      </c>
      <c r="I1736" s="52">
        <f t="shared" ref="I1736:I1799" si="81">+G1736-H1736</f>
        <v>1980</v>
      </c>
      <c r="J1736" s="52">
        <v>680</v>
      </c>
      <c r="K1736" s="52">
        <v>680</v>
      </c>
      <c r="L1736" s="52">
        <f t="shared" ref="L1736:L1799" si="82">+I1736-K1736</f>
        <v>1300</v>
      </c>
      <c r="M1736" s="53">
        <f t="shared" ref="M1736:M1799" si="83">+L1736/G1736</f>
        <v>0.65656565656565657</v>
      </c>
    </row>
    <row r="1737" spans="1:13" s="32" customFormat="1" x14ac:dyDescent="0.25">
      <c r="A1737" s="50" t="s">
        <v>146</v>
      </c>
      <c r="B1737" s="50" t="s">
        <v>1203</v>
      </c>
      <c r="C1737" s="51">
        <v>45857</v>
      </c>
      <c r="D1737" s="50" t="s">
        <v>126</v>
      </c>
      <c r="E1737" s="52">
        <v>50</v>
      </c>
      <c r="F1737" s="52">
        <v>249.49</v>
      </c>
      <c r="G1737" s="52">
        <v>12474.5</v>
      </c>
      <c r="H1737" s="52">
        <v>0</v>
      </c>
      <c r="I1737" s="52">
        <f t="shared" si="81"/>
        <v>12474.5</v>
      </c>
      <c r="J1737" s="52">
        <v>114.66</v>
      </c>
      <c r="K1737" s="52">
        <v>5733</v>
      </c>
      <c r="L1737" s="52">
        <f t="shared" si="82"/>
        <v>6741.5</v>
      </c>
      <c r="M1737" s="53">
        <f t="shared" si="83"/>
        <v>0.54042246182211717</v>
      </c>
    </row>
    <row r="1738" spans="1:13" s="32" customFormat="1" x14ac:dyDescent="0.25">
      <c r="A1738" s="50" t="s">
        <v>30</v>
      </c>
      <c r="B1738" s="50" t="s">
        <v>1204</v>
      </c>
      <c r="C1738" s="51">
        <v>45864</v>
      </c>
      <c r="D1738" s="50" t="s">
        <v>266</v>
      </c>
      <c r="E1738" s="52">
        <v>20</v>
      </c>
      <c r="F1738" s="52">
        <v>152.5</v>
      </c>
      <c r="G1738" s="52">
        <v>3050</v>
      </c>
      <c r="H1738" s="52">
        <v>0</v>
      </c>
      <c r="I1738" s="52">
        <f t="shared" si="81"/>
        <v>3050</v>
      </c>
      <c r="J1738" s="52">
        <v>138.6</v>
      </c>
      <c r="K1738" s="52">
        <v>2772</v>
      </c>
      <c r="L1738" s="52">
        <f t="shared" si="82"/>
        <v>278</v>
      </c>
      <c r="M1738" s="53">
        <f t="shared" si="83"/>
        <v>9.1147540983606556E-2</v>
      </c>
    </row>
    <row r="1739" spans="1:13" s="32" customFormat="1" x14ac:dyDescent="0.25">
      <c r="A1739" s="50" t="s">
        <v>15</v>
      </c>
      <c r="B1739" s="50" t="s">
        <v>1205</v>
      </c>
      <c r="C1739" s="51">
        <v>45864</v>
      </c>
      <c r="D1739" s="50" t="s">
        <v>1206</v>
      </c>
      <c r="E1739" s="52">
        <v>1</v>
      </c>
      <c r="F1739" s="52">
        <v>31724</v>
      </c>
      <c r="G1739" s="52">
        <v>31724</v>
      </c>
      <c r="H1739" s="52">
        <v>0</v>
      </c>
      <c r="I1739" s="52">
        <f t="shared" si="81"/>
        <v>31724</v>
      </c>
      <c r="J1739" s="52">
        <v>23120</v>
      </c>
      <c r="K1739" s="52">
        <v>23120</v>
      </c>
      <c r="L1739" s="52">
        <f t="shared" si="82"/>
        <v>8604</v>
      </c>
      <c r="M1739" s="53">
        <f t="shared" si="83"/>
        <v>0.27121422267053336</v>
      </c>
    </row>
    <row r="1740" spans="1:13" s="32" customFormat="1" x14ac:dyDescent="0.25">
      <c r="A1740" s="50" t="s">
        <v>15</v>
      </c>
      <c r="B1740" s="50" t="s">
        <v>1207</v>
      </c>
      <c r="C1740" s="51">
        <v>45864</v>
      </c>
      <c r="D1740" s="50" t="s">
        <v>148</v>
      </c>
      <c r="E1740" s="52">
        <v>1000</v>
      </c>
      <c r="F1740" s="52">
        <v>22.54</v>
      </c>
      <c r="G1740" s="52">
        <v>22540</v>
      </c>
      <c r="H1740" s="52">
        <v>0</v>
      </c>
      <c r="I1740" s="52">
        <f t="shared" si="81"/>
        <v>22540</v>
      </c>
      <c r="J1740" s="52">
        <v>15</v>
      </c>
      <c r="K1740" s="52">
        <v>15000</v>
      </c>
      <c r="L1740" s="52">
        <f t="shared" si="82"/>
        <v>7540</v>
      </c>
      <c r="M1740" s="53">
        <f t="shared" si="83"/>
        <v>0.33451641526175685</v>
      </c>
    </row>
    <row r="1741" spans="1:13" s="32" customFormat="1" x14ac:dyDescent="0.25">
      <c r="A1741" s="50" t="s">
        <v>15</v>
      </c>
      <c r="B1741" s="50" t="s">
        <v>1207</v>
      </c>
      <c r="C1741" s="51">
        <v>45864</v>
      </c>
      <c r="D1741" s="50" t="s">
        <v>1208</v>
      </c>
      <c r="E1741" s="52">
        <v>5000</v>
      </c>
      <c r="F1741" s="52">
        <v>50.7</v>
      </c>
      <c r="G1741" s="52">
        <v>253500</v>
      </c>
      <c r="H1741" s="52">
        <v>0</v>
      </c>
      <c r="I1741" s="52">
        <f t="shared" si="81"/>
        <v>253500</v>
      </c>
      <c r="J1741" s="52">
        <v>26</v>
      </c>
      <c r="K1741" s="52">
        <v>130000</v>
      </c>
      <c r="L1741" s="52">
        <f t="shared" si="82"/>
        <v>123500</v>
      </c>
      <c r="M1741" s="53">
        <f t="shared" si="83"/>
        <v>0.48717948717948717</v>
      </c>
    </row>
    <row r="1742" spans="1:13" s="32" customFormat="1" x14ac:dyDescent="0.25">
      <c r="A1742" s="50" t="s">
        <v>15</v>
      </c>
      <c r="B1742" s="50" t="s">
        <v>1207</v>
      </c>
      <c r="C1742" s="51">
        <v>45864</v>
      </c>
      <c r="D1742" s="50" t="s">
        <v>522</v>
      </c>
      <c r="E1742" s="52">
        <v>750</v>
      </c>
      <c r="F1742" s="52">
        <v>29.58</v>
      </c>
      <c r="G1742" s="52">
        <v>22185</v>
      </c>
      <c r="H1742" s="52">
        <v>0</v>
      </c>
      <c r="I1742" s="52">
        <f t="shared" si="81"/>
        <v>22185</v>
      </c>
      <c r="J1742" s="52">
        <v>14</v>
      </c>
      <c r="K1742" s="52">
        <v>10500</v>
      </c>
      <c r="L1742" s="52">
        <f t="shared" si="82"/>
        <v>11685</v>
      </c>
      <c r="M1742" s="53">
        <f t="shared" si="83"/>
        <v>0.52670723461798508</v>
      </c>
    </row>
    <row r="1743" spans="1:13" s="32" customFormat="1" x14ac:dyDescent="0.25">
      <c r="A1743" s="50" t="s">
        <v>15</v>
      </c>
      <c r="B1743" s="50" t="s">
        <v>1207</v>
      </c>
      <c r="C1743" s="51">
        <v>45864</v>
      </c>
      <c r="D1743" s="50" t="s">
        <v>417</v>
      </c>
      <c r="E1743" s="52">
        <v>2000</v>
      </c>
      <c r="F1743" s="52">
        <v>24.51</v>
      </c>
      <c r="G1743" s="52">
        <v>49020</v>
      </c>
      <c r="H1743" s="52">
        <v>0</v>
      </c>
      <c r="I1743" s="52">
        <f t="shared" si="81"/>
        <v>49020</v>
      </c>
      <c r="J1743" s="52">
        <v>11.8</v>
      </c>
      <c r="K1743" s="52">
        <v>23600</v>
      </c>
      <c r="L1743" s="52">
        <f t="shared" si="82"/>
        <v>25420</v>
      </c>
      <c r="M1743" s="53">
        <f t="shared" si="83"/>
        <v>0.51856385148918804</v>
      </c>
    </row>
    <row r="1744" spans="1:13" s="32" customFormat="1" x14ac:dyDescent="0.25">
      <c r="A1744" s="50" t="s">
        <v>15</v>
      </c>
      <c r="B1744" s="50" t="s">
        <v>1207</v>
      </c>
      <c r="C1744" s="51">
        <v>45864</v>
      </c>
      <c r="D1744" s="50" t="s">
        <v>429</v>
      </c>
      <c r="E1744" s="52">
        <v>1500</v>
      </c>
      <c r="F1744" s="52">
        <v>21.13</v>
      </c>
      <c r="G1744" s="52">
        <v>31695</v>
      </c>
      <c r="H1744" s="52">
        <v>0</v>
      </c>
      <c r="I1744" s="52">
        <f t="shared" si="81"/>
        <v>31695</v>
      </c>
      <c r="J1744" s="52">
        <v>13.5</v>
      </c>
      <c r="K1744" s="52">
        <v>20250</v>
      </c>
      <c r="L1744" s="52">
        <f t="shared" si="82"/>
        <v>11445</v>
      </c>
      <c r="M1744" s="53">
        <f t="shared" si="83"/>
        <v>0.36109796497870328</v>
      </c>
    </row>
    <row r="1745" spans="1:13" s="32" customFormat="1" x14ac:dyDescent="0.25">
      <c r="A1745" s="50" t="s">
        <v>15</v>
      </c>
      <c r="B1745" s="50" t="s">
        <v>1207</v>
      </c>
      <c r="C1745" s="51">
        <v>45864</v>
      </c>
      <c r="D1745" s="50" t="s">
        <v>1209</v>
      </c>
      <c r="E1745" s="52">
        <v>100</v>
      </c>
      <c r="F1745" s="52">
        <v>340</v>
      </c>
      <c r="G1745" s="52">
        <v>34000</v>
      </c>
      <c r="H1745" s="52">
        <v>0</v>
      </c>
      <c r="I1745" s="52">
        <f t="shared" si="81"/>
        <v>34000</v>
      </c>
      <c r="J1745" s="52">
        <v>125</v>
      </c>
      <c r="K1745" s="52">
        <v>12500</v>
      </c>
      <c r="L1745" s="52">
        <f t="shared" si="82"/>
        <v>21500</v>
      </c>
      <c r="M1745" s="53">
        <f t="shared" si="83"/>
        <v>0.63235294117647056</v>
      </c>
    </row>
    <row r="1746" spans="1:13" s="32" customFormat="1" x14ac:dyDescent="0.25">
      <c r="A1746" s="50" t="s">
        <v>15</v>
      </c>
      <c r="B1746" s="50" t="s">
        <v>1207</v>
      </c>
      <c r="C1746" s="51">
        <v>45864</v>
      </c>
      <c r="D1746" s="50" t="s">
        <v>500</v>
      </c>
      <c r="E1746" s="52">
        <v>5000</v>
      </c>
      <c r="F1746" s="52">
        <v>49.3</v>
      </c>
      <c r="G1746" s="52">
        <v>246500</v>
      </c>
      <c r="H1746" s="52">
        <v>0</v>
      </c>
      <c r="I1746" s="52">
        <f t="shared" si="81"/>
        <v>246500</v>
      </c>
      <c r="J1746" s="52">
        <v>26</v>
      </c>
      <c r="K1746" s="52">
        <v>130000</v>
      </c>
      <c r="L1746" s="52">
        <f t="shared" si="82"/>
        <v>116500</v>
      </c>
      <c r="M1746" s="53">
        <f t="shared" si="83"/>
        <v>0.47261663286004058</v>
      </c>
    </row>
    <row r="1747" spans="1:13" s="32" customFormat="1" x14ac:dyDescent="0.25">
      <c r="A1747" s="50" t="s">
        <v>15</v>
      </c>
      <c r="B1747" s="50" t="s">
        <v>1207</v>
      </c>
      <c r="C1747" s="51">
        <v>45864</v>
      </c>
      <c r="D1747" s="50" t="s">
        <v>1210</v>
      </c>
      <c r="E1747" s="52">
        <v>10</v>
      </c>
      <c r="F1747" s="52">
        <v>450</v>
      </c>
      <c r="G1747" s="52">
        <v>4500</v>
      </c>
      <c r="H1747" s="52">
        <v>0</v>
      </c>
      <c r="I1747" s="52">
        <f t="shared" si="81"/>
        <v>4500</v>
      </c>
      <c r="J1747" s="52">
        <v>171</v>
      </c>
      <c r="K1747" s="52">
        <v>1710</v>
      </c>
      <c r="L1747" s="52">
        <f t="shared" si="82"/>
        <v>2790</v>
      </c>
      <c r="M1747" s="53">
        <f t="shared" si="83"/>
        <v>0.62</v>
      </c>
    </row>
    <row r="1748" spans="1:13" s="32" customFormat="1" x14ac:dyDescent="0.25">
      <c r="A1748" s="50" t="s">
        <v>15</v>
      </c>
      <c r="B1748" s="50" t="s">
        <v>1207</v>
      </c>
      <c r="C1748" s="51">
        <v>45864</v>
      </c>
      <c r="D1748" s="50" t="s">
        <v>1211</v>
      </c>
      <c r="E1748" s="52">
        <v>5</v>
      </c>
      <c r="F1748" s="52">
        <v>65</v>
      </c>
      <c r="G1748" s="52">
        <v>325</v>
      </c>
      <c r="H1748" s="52">
        <v>0</v>
      </c>
      <c r="I1748" s="52">
        <f t="shared" si="81"/>
        <v>325</v>
      </c>
      <c r="J1748" s="52">
        <v>47</v>
      </c>
      <c r="K1748" s="52">
        <v>235</v>
      </c>
      <c r="L1748" s="52">
        <f t="shared" si="82"/>
        <v>90</v>
      </c>
      <c r="M1748" s="53">
        <f t="shared" si="83"/>
        <v>0.27692307692307694</v>
      </c>
    </row>
    <row r="1749" spans="1:13" s="32" customFormat="1" x14ac:dyDescent="0.25">
      <c r="A1749" s="50" t="s">
        <v>15</v>
      </c>
      <c r="B1749" s="50" t="s">
        <v>1207</v>
      </c>
      <c r="C1749" s="51">
        <v>45864</v>
      </c>
      <c r="D1749" s="50" t="s">
        <v>301</v>
      </c>
      <c r="E1749" s="52">
        <v>50</v>
      </c>
      <c r="F1749" s="52">
        <v>175</v>
      </c>
      <c r="G1749" s="52">
        <v>8750</v>
      </c>
      <c r="H1749" s="52">
        <v>0</v>
      </c>
      <c r="I1749" s="52">
        <f t="shared" si="81"/>
        <v>8750</v>
      </c>
      <c r="J1749" s="52">
        <v>60</v>
      </c>
      <c r="K1749" s="52">
        <v>3000</v>
      </c>
      <c r="L1749" s="52">
        <f t="shared" si="82"/>
        <v>5750</v>
      </c>
      <c r="M1749" s="53">
        <f t="shared" si="83"/>
        <v>0.65714285714285714</v>
      </c>
    </row>
    <row r="1750" spans="1:13" s="32" customFormat="1" x14ac:dyDescent="0.25">
      <c r="A1750" s="50" t="s">
        <v>15</v>
      </c>
      <c r="B1750" s="50" t="s">
        <v>1207</v>
      </c>
      <c r="C1750" s="51">
        <v>45864</v>
      </c>
      <c r="D1750" s="50" t="s">
        <v>303</v>
      </c>
      <c r="E1750" s="52">
        <v>93.33</v>
      </c>
      <c r="F1750" s="52">
        <v>207.9</v>
      </c>
      <c r="G1750" s="52">
        <v>19404</v>
      </c>
      <c r="H1750" s="52">
        <v>0</v>
      </c>
      <c r="I1750" s="52">
        <f t="shared" si="81"/>
        <v>19404</v>
      </c>
      <c r="J1750" s="52">
        <v>262</v>
      </c>
      <c r="K1750" s="52">
        <v>24453.33</v>
      </c>
      <c r="L1750" s="52">
        <f t="shared" si="82"/>
        <v>-5049.3300000000017</v>
      </c>
      <c r="M1750" s="53">
        <f t="shared" si="83"/>
        <v>-0.26022108843537423</v>
      </c>
    </row>
    <row r="1751" spans="1:13" s="32" customFormat="1" x14ac:dyDescent="0.25">
      <c r="A1751" s="50" t="s">
        <v>15</v>
      </c>
      <c r="B1751" s="50" t="s">
        <v>1207</v>
      </c>
      <c r="C1751" s="51">
        <v>45864</v>
      </c>
      <c r="D1751" s="50" t="s">
        <v>1212</v>
      </c>
      <c r="E1751" s="52">
        <v>5</v>
      </c>
      <c r="F1751" s="52">
        <v>42</v>
      </c>
      <c r="G1751" s="52">
        <v>210</v>
      </c>
      <c r="H1751" s="52">
        <v>0</v>
      </c>
      <c r="I1751" s="52">
        <f t="shared" si="81"/>
        <v>210</v>
      </c>
      <c r="J1751" s="52">
        <v>51</v>
      </c>
      <c r="K1751" s="52">
        <v>255</v>
      </c>
      <c r="L1751" s="52">
        <f t="shared" si="82"/>
        <v>-45</v>
      </c>
      <c r="M1751" s="53">
        <f t="shared" si="83"/>
        <v>-0.21428571428571427</v>
      </c>
    </row>
    <row r="1752" spans="1:13" s="32" customFormat="1" x14ac:dyDescent="0.25">
      <c r="A1752" s="50" t="s">
        <v>15</v>
      </c>
      <c r="B1752" s="50" t="s">
        <v>1207</v>
      </c>
      <c r="C1752" s="51">
        <v>45864</v>
      </c>
      <c r="D1752" s="50" t="s">
        <v>925</v>
      </c>
      <c r="E1752" s="52">
        <v>30</v>
      </c>
      <c r="F1752" s="52">
        <v>254</v>
      </c>
      <c r="G1752" s="52">
        <v>7620</v>
      </c>
      <c r="H1752" s="52">
        <v>0</v>
      </c>
      <c r="I1752" s="52">
        <f t="shared" si="81"/>
        <v>7620</v>
      </c>
      <c r="J1752" s="52">
        <v>202</v>
      </c>
      <c r="K1752" s="52">
        <v>6060</v>
      </c>
      <c r="L1752" s="52">
        <f t="shared" si="82"/>
        <v>1560</v>
      </c>
      <c r="M1752" s="53">
        <f t="shared" si="83"/>
        <v>0.20472440944881889</v>
      </c>
    </row>
    <row r="1753" spans="1:13" s="32" customFormat="1" x14ac:dyDescent="0.25">
      <c r="A1753" s="50" t="s">
        <v>15</v>
      </c>
      <c r="B1753" s="50" t="s">
        <v>1207</v>
      </c>
      <c r="C1753" s="51">
        <v>45864</v>
      </c>
      <c r="D1753" s="50" t="s">
        <v>490</v>
      </c>
      <c r="E1753" s="52">
        <v>462</v>
      </c>
      <c r="F1753" s="52">
        <v>496</v>
      </c>
      <c r="G1753" s="52">
        <v>229152</v>
      </c>
      <c r="H1753" s="52">
        <v>0</v>
      </c>
      <c r="I1753" s="52">
        <f t="shared" si="81"/>
        <v>229152</v>
      </c>
      <c r="J1753" s="52">
        <v>320</v>
      </c>
      <c r="K1753" s="52">
        <v>147840</v>
      </c>
      <c r="L1753" s="52">
        <f t="shared" si="82"/>
        <v>81312</v>
      </c>
      <c r="M1753" s="53">
        <f t="shared" si="83"/>
        <v>0.35483870967741937</v>
      </c>
    </row>
    <row r="1754" spans="1:13" s="32" customFormat="1" x14ac:dyDescent="0.25">
      <c r="A1754" s="50" t="s">
        <v>15</v>
      </c>
      <c r="B1754" s="50" t="s">
        <v>1207</v>
      </c>
      <c r="C1754" s="51">
        <v>45864</v>
      </c>
      <c r="D1754" s="50" t="s">
        <v>490</v>
      </c>
      <c r="E1754" s="52">
        <v>288</v>
      </c>
      <c r="F1754" s="52">
        <v>496</v>
      </c>
      <c r="G1754" s="52">
        <v>142848</v>
      </c>
      <c r="H1754" s="52">
        <v>0</v>
      </c>
      <c r="I1754" s="52">
        <f t="shared" si="81"/>
        <v>142848</v>
      </c>
      <c r="J1754" s="52">
        <v>320</v>
      </c>
      <c r="K1754" s="52">
        <v>92160</v>
      </c>
      <c r="L1754" s="52">
        <f t="shared" si="82"/>
        <v>50688</v>
      </c>
      <c r="M1754" s="53">
        <f t="shared" si="83"/>
        <v>0.35483870967741937</v>
      </c>
    </row>
    <row r="1755" spans="1:13" s="32" customFormat="1" x14ac:dyDescent="0.25">
      <c r="A1755" s="50" t="s">
        <v>15</v>
      </c>
      <c r="B1755" s="50" t="s">
        <v>1213</v>
      </c>
      <c r="C1755" s="51">
        <v>45864</v>
      </c>
      <c r="D1755" s="50" t="s">
        <v>1214</v>
      </c>
      <c r="E1755" s="52">
        <v>125</v>
      </c>
      <c r="F1755" s="52">
        <v>1239.44</v>
      </c>
      <c r="G1755" s="52">
        <v>154930</v>
      </c>
      <c r="H1755" s="52">
        <v>0</v>
      </c>
      <c r="I1755" s="52">
        <f t="shared" si="81"/>
        <v>154930</v>
      </c>
      <c r="J1755" s="52">
        <v>620</v>
      </c>
      <c r="K1755" s="52">
        <v>77500</v>
      </c>
      <c r="L1755" s="52">
        <f t="shared" si="82"/>
        <v>77430</v>
      </c>
      <c r="M1755" s="53">
        <f t="shared" si="83"/>
        <v>0.49977409152520491</v>
      </c>
    </row>
    <row r="1756" spans="1:13" s="32" customFormat="1" x14ac:dyDescent="0.25">
      <c r="A1756" s="50" t="s">
        <v>15</v>
      </c>
      <c r="B1756" s="50" t="s">
        <v>1213</v>
      </c>
      <c r="C1756" s="51">
        <v>45864</v>
      </c>
      <c r="D1756" s="50" t="s">
        <v>1215</v>
      </c>
      <c r="E1756" s="52">
        <v>100</v>
      </c>
      <c r="F1756" s="52">
        <v>352.1</v>
      </c>
      <c r="G1756" s="52">
        <v>35210</v>
      </c>
      <c r="H1756" s="52">
        <v>0</v>
      </c>
      <c r="I1756" s="52">
        <f t="shared" si="81"/>
        <v>35210</v>
      </c>
      <c r="J1756" s="52">
        <v>210</v>
      </c>
      <c r="K1756" s="52">
        <v>21000</v>
      </c>
      <c r="L1756" s="52">
        <f t="shared" si="82"/>
        <v>14210</v>
      </c>
      <c r="M1756" s="53">
        <f t="shared" si="83"/>
        <v>0.40357852882703776</v>
      </c>
    </row>
    <row r="1757" spans="1:13" s="32" customFormat="1" x14ac:dyDescent="0.25">
      <c r="A1757" s="50" t="s">
        <v>44</v>
      </c>
      <c r="B1757" s="50" t="s">
        <v>1216</v>
      </c>
      <c r="C1757" s="51">
        <v>45864</v>
      </c>
      <c r="D1757" s="50" t="s">
        <v>388</v>
      </c>
      <c r="E1757" s="52">
        <v>30</v>
      </c>
      <c r="F1757" s="52">
        <v>98</v>
      </c>
      <c r="G1757" s="52">
        <v>2940</v>
      </c>
      <c r="H1757" s="52">
        <v>0</v>
      </c>
      <c r="I1757" s="52">
        <f t="shared" si="81"/>
        <v>2940</v>
      </c>
      <c r="J1757" s="52">
        <v>28</v>
      </c>
      <c r="K1757" s="52">
        <v>840</v>
      </c>
      <c r="L1757" s="52">
        <f t="shared" si="82"/>
        <v>2100</v>
      </c>
      <c r="M1757" s="53">
        <f t="shared" si="83"/>
        <v>0.7142857142857143</v>
      </c>
    </row>
    <row r="1758" spans="1:13" s="32" customFormat="1" x14ac:dyDescent="0.25">
      <c r="A1758" s="50" t="s">
        <v>15</v>
      </c>
      <c r="B1758" s="50" t="s">
        <v>1217</v>
      </c>
      <c r="C1758" s="51">
        <v>45864</v>
      </c>
      <c r="D1758" s="50" t="s">
        <v>1218</v>
      </c>
      <c r="E1758" s="52">
        <v>25</v>
      </c>
      <c r="F1758" s="52">
        <v>350</v>
      </c>
      <c r="G1758" s="52">
        <v>8750</v>
      </c>
      <c r="H1758" s="52">
        <v>0</v>
      </c>
      <c r="I1758" s="52">
        <f t="shared" si="81"/>
        <v>8750</v>
      </c>
      <c r="J1758" s="52">
        <v>120</v>
      </c>
      <c r="K1758" s="52">
        <v>3000</v>
      </c>
      <c r="L1758" s="52">
        <f t="shared" si="82"/>
        <v>5750</v>
      </c>
      <c r="M1758" s="53">
        <f t="shared" si="83"/>
        <v>0.65714285714285714</v>
      </c>
    </row>
    <row r="1759" spans="1:13" s="32" customFormat="1" x14ac:dyDescent="0.25">
      <c r="A1759" s="50" t="s">
        <v>15</v>
      </c>
      <c r="B1759" s="50" t="s">
        <v>1217</v>
      </c>
      <c r="C1759" s="51">
        <v>45864</v>
      </c>
      <c r="D1759" s="50" t="s">
        <v>299</v>
      </c>
      <c r="E1759" s="52">
        <v>2500</v>
      </c>
      <c r="F1759" s="52">
        <v>50.7</v>
      </c>
      <c r="G1759" s="52">
        <v>126750</v>
      </c>
      <c r="H1759" s="52">
        <v>0</v>
      </c>
      <c r="I1759" s="52">
        <f t="shared" si="81"/>
        <v>126750</v>
      </c>
      <c r="J1759" s="52">
        <v>26</v>
      </c>
      <c r="K1759" s="52">
        <v>65000</v>
      </c>
      <c r="L1759" s="52">
        <f t="shared" si="82"/>
        <v>61750</v>
      </c>
      <c r="M1759" s="53">
        <f t="shared" si="83"/>
        <v>0.48717948717948717</v>
      </c>
    </row>
    <row r="1760" spans="1:13" s="32" customFormat="1" x14ac:dyDescent="0.25">
      <c r="A1760" s="50" t="s">
        <v>15</v>
      </c>
      <c r="B1760" s="50" t="s">
        <v>1217</v>
      </c>
      <c r="C1760" s="51">
        <v>45864</v>
      </c>
      <c r="D1760" s="50" t="s">
        <v>93</v>
      </c>
      <c r="E1760" s="52">
        <v>500</v>
      </c>
      <c r="F1760" s="52">
        <v>140</v>
      </c>
      <c r="G1760" s="52">
        <v>70000</v>
      </c>
      <c r="H1760" s="52">
        <v>0</v>
      </c>
      <c r="I1760" s="52">
        <f t="shared" si="81"/>
        <v>70000</v>
      </c>
      <c r="J1760" s="52">
        <v>78</v>
      </c>
      <c r="K1760" s="52">
        <v>39000</v>
      </c>
      <c r="L1760" s="52">
        <f t="shared" si="82"/>
        <v>31000</v>
      </c>
      <c r="M1760" s="53">
        <f t="shared" si="83"/>
        <v>0.44285714285714284</v>
      </c>
    </row>
    <row r="1761" spans="1:13" s="32" customFormat="1" x14ac:dyDescent="0.25">
      <c r="A1761" s="50" t="s">
        <v>15</v>
      </c>
      <c r="B1761" s="50" t="s">
        <v>1217</v>
      </c>
      <c r="C1761" s="51">
        <v>45864</v>
      </c>
      <c r="D1761" s="50" t="s">
        <v>1087</v>
      </c>
      <c r="E1761" s="52">
        <v>6.67</v>
      </c>
      <c r="F1761" s="52">
        <v>207.9</v>
      </c>
      <c r="G1761" s="52">
        <v>1386</v>
      </c>
      <c r="H1761" s="52">
        <v>0</v>
      </c>
      <c r="I1761" s="52">
        <f t="shared" si="81"/>
        <v>1386</v>
      </c>
      <c r="J1761" s="52">
        <v>128</v>
      </c>
      <c r="K1761" s="52">
        <v>853.33</v>
      </c>
      <c r="L1761" s="52">
        <f t="shared" si="82"/>
        <v>532.66999999999996</v>
      </c>
      <c r="M1761" s="53">
        <f t="shared" si="83"/>
        <v>0.38432178932178929</v>
      </c>
    </row>
    <row r="1762" spans="1:13" s="32" customFormat="1" x14ac:dyDescent="0.25">
      <c r="A1762" s="50" t="s">
        <v>15</v>
      </c>
      <c r="B1762" s="50" t="s">
        <v>1217</v>
      </c>
      <c r="C1762" s="51">
        <v>45864</v>
      </c>
      <c r="D1762" s="50" t="s">
        <v>500</v>
      </c>
      <c r="E1762" s="52">
        <v>3600</v>
      </c>
      <c r="F1762" s="52">
        <v>49.3</v>
      </c>
      <c r="G1762" s="52">
        <v>177480</v>
      </c>
      <c r="H1762" s="52">
        <v>0</v>
      </c>
      <c r="I1762" s="52">
        <f t="shared" si="81"/>
        <v>177480</v>
      </c>
      <c r="J1762" s="52">
        <v>26</v>
      </c>
      <c r="K1762" s="52">
        <v>93600</v>
      </c>
      <c r="L1762" s="52">
        <f t="shared" si="82"/>
        <v>83880</v>
      </c>
      <c r="M1762" s="53">
        <f t="shared" si="83"/>
        <v>0.47261663286004058</v>
      </c>
    </row>
    <row r="1763" spans="1:13" s="32" customFormat="1" x14ac:dyDescent="0.25">
      <c r="A1763" s="50" t="s">
        <v>15</v>
      </c>
      <c r="B1763" s="50" t="s">
        <v>1217</v>
      </c>
      <c r="C1763" s="51">
        <v>45864</v>
      </c>
      <c r="D1763" s="50" t="s">
        <v>1215</v>
      </c>
      <c r="E1763" s="52">
        <v>200</v>
      </c>
      <c r="F1763" s="52">
        <v>352.1</v>
      </c>
      <c r="G1763" s="52">
        <v>70420</v>
      </c>
      <c r="H1763" s="52">
        <v>0</v>
      </c>
      <c r="I1763" s="52">
        <f t="shared" si="81"/>
        <v>70420</v>
      </c>
      <c r="J1763" s="52">
        <v>210</v>
      </c>
      <c r="K1763" s="52">
        <v>42000</v>
      </c>
      <c r="L1763" s="52">
        <f t="shared" si="82"/>
        <v>28420</v>
      </c>
      <c r="M1763" s="53">
        <f t="shared" si="83"/>
        <v>0.40357852882703776</v>
      </c>
    </row>
    <row r="1764" spans="1:13" s="32" customFormat="1" x14ac:dyDescent="0.25">
      <c r="A1764" s="50" t="s">
        <v>15</v>
      </c>
      <c r="B1764" s="50" t="s">
        <v>1219</v>
      </c>
      <c r="C1764" s="51">
        <v>45864</v>
      </c>
      <c r="D1764" s="50" t="s">
        <v>299</v>
      </c>
      <c r="E1764" s="52">
        <v>2500</v>
      </c>
      <c r="F1764" s="52">
        <v>50.7</v>
      </c>
      <c r="G1764" s="52">
        <v>126750</v>
      </c>
      <c r="H1764" s="52">
        <v>0</v>
      </c>
      <c r="I1764" s="52">
        <f t="shared" si="81"/>
        <v>126750</v>
      </c>
      <c r="J1764" s="52">
        <v>26</v>
      </c>
      <c r="K1764" s="52">
        <v>65000</v>
      </c>
      <c r="L1764" s="52">
        <f t="shared" si="82"/>
        <v>61750</v>
      </c>
      <c r="M1764" s="53">
        <f t="shared" si="83"/>
        <v>0.48717948717948717</v>
      </c>
    </row>
    <row r="1765" spans="1:13" s="32" customFormat="1" x14ac:dyDescent="0.25">
      <c r="A1765" s="50" t="s">
        <v>15</v>
      </c>
      <c r="B1765" s="50" t="s">
        <v>1219</v>
      </c>
      <c r="C1765" s="51">
        <v>45864</v>
      </c>
      <c r="D1765" s="50" t="s">
        <v>500</v>
      </c>
      <c r="E1765" s="52">
        <v>720</v>
      </c>
      <c r="F1765" s="52">
        <v>49.3</v>
      </c>
      <c r="G1765" s="52">
        <v>35496</v>
      </c>
      <c r="H1765" s="52">
        <v>0</v>
      </c>
      <c r="I1765" s="52">
        <f t="shared" si="81"/>
        <v>35496</v>
      </c>
      <c r="J1765" s="52">
        <v>26</v>
      </c>
      <c r="K1765" s="52">
        <v>18720</v>
      </c>
      <c r="L1765" s="52">
        <f t="shared" si="82"/>
        <v>16776</v>
      </c>
      <c r="M1765" s="53">
        <f t="shared" si="83"/>
        <v>0.47261663286004058</v>
      </c>
    </row>
    <row r="1766" spans="1:13" s="32" customFormat="1" x14ac:dyDescent="0.25">
      <c r="A1766" s="50" t="s">
        <v>15</v>
      </c>
      <c r="B1766" s="50" t="s">
        <v>1219</v>
      </c>
      <c r="C1766" s="51">
        <v>45864</v>
      </c>
      <c r="D1766" s="50" t="s">
        <v>500</v>
      </c>
      <c r="E1766" s="52">
        <v>280</v>
      </c>
      <c r="F1766" s="52">
        <v>49.3</v>
      </c>
      <c r="G1766" s="52">
        <v>13804</v>
      </c>
      <c r="H1766" s="52">
        <v>0</v>
      </c>
      <c r="I1766" s="52">
        <f t="shared" si="81"/>
        <v>13804</v>
      </c>
      <c r="J1766" s="52">
        <v>26</v>
      </c>
      <c r="K1766" s="52">
        <v>7280</v>
      </c>
      <c r="L1766" s="52">
        <f t="shared" si="82"/>
        <v>6524</v>
      </c>
      <c r="M1766" s="53">
        <f t="shared" si="83"/>
        <v>0.47261663286004058</v>
      </c>
    </row>
    <row r="1767" spans="1:13" s="32" customFormat="1" x14ac:dyDescent="0.25">
      <c r="A1767" s="50" t="s">
        <v>15</v>
      </c>
      <c r="B1767" s="50" t="s">
        <v>1219</v>
      </c>
      <c r="C1767" s="51">
        <v>45864</v>
      </c>
      <c r="D1767" s="50" t="s">
        <v>500</v>
      </c>
      <c r="E1767" s="52">
        <v>400</v>
      </c>
      <c r="F1767" s="52">
        <v>49.3</v>
      </c>
      <c r="G1767" s="52">
        <v>19720</v>
      </c>
      <c r="H1767" s="52">
        <v>0</v>
      </c>
      <c r="I1767" s="52">
        <f t="shared" si="81"/>
        <v>19720</v>
      </c>
      <c r="J1767" s="52">
        <v>26</v>
      </c>
      <c r="K1767" s="52">
        <v>10400</v>
      </c>
      <c r="L1767" s="52">
        <f t="shared" si="82"/>
        <v>9320</v>
      </c>
      <c r="M1767" s="53">
        <f t="shared" si="83"/>
        <v>0.47261663286004058</v>
      </c>
    </row>
    <row r="1768" spans="1:13" s="32" customFormat="1" x14ac:dyDescent="0.25">
      <c r="A1768" s="50" t="s">
        <v>15</v>
      </c>
      <c r="B1768" s="50" t="s">
        <v>1220</v>
      </c>
      <c r="C1768" s="51">
        <v>45864</v>
      </c>
      <c r="D1768" s="50" t="s">
        <v>1221</v>
      </c>
      <c r="E1768" s="52">
        <v>1</v>
      </c>
      <c r="F1768" s="52">
        <v>289362.5</v>
      </c>
      <c r="G1768" s="52">
        <v>289362.5</v>
      </c>
      <c r="H1768" s="52">
        <v>0</v>
      </c>
      <c r="I1768" s="52">
        <f t="shared" si="81"/>
        <v>289362.5</v>
      </c>
      <c r="J1768" s="52">
        <v>231484</v>
      </c>
      <c r="K1768" s="52">
        <v>231484</v>
      </c>
      <c r="L1768" s="52">
        <f t="shared" si="82"/>
        <v>57878.5</v>
      </c>
      <c r="M1768" s="53">
        <f t="shared" si="83"/>
        <v>0.20002073523694328</v>
      </c>
    </row>
    <row r="1769" spans="1:13" s="32" customFormat="1" x14ac:dyDescent="0.25">
      <c r="A1769" s="50" t="s">
        <v>30</v>
      </c>
      <c r="B1769" s="50" t="s">
        <v>1222</v>
      </c>
      <c r="C1769" s="51">
        <v>45864</v>
      </c>
      <c r="D1769" s="50" t="s">
        <v>1152</v>
      </c>
      <c r="E1769" s="52">
        <v>7</v>
      </c>
      <c r="F1769" s="52">
        <v>678.57</v>
      </c>
      <c r="G1769" s="52">
        <v>4749.99</v>
      </c>
      <c r="H1769" s="52">
        <v>0</v>
      </c>
      <c r="I1769" s="52">
        <f t="shared" si="81"/>
        <v>4749.99</v>
      </c>
      <c r="J1769" s="52">
        <v>350</v>
      </c>
      <c r="K1769" s="52">
        <v>2450</v>
      </c>
      <c r="L1769" s="52">
        <f t="shared" si="82"/>
        <v>2299.9899999999998</v>
      </c>
      <c r="M1769" s="53">
        <f t="shared" si="83"/>
        <v>0.48420944044092723</v>
      </c>
    </row>
    <row r="1770" spans="1:13" s="32" customFormat="1" x14ac:dyDescent="0.25">
      <c r="A1770" s="50" t="s">
        <v>30</v>
      </c>
      <c r="B1770" s="50" t="s">
        <v>1222</v>
      </c>
      <c r="C1770" s="51">
        <v>45864</v>
      </c>
      <c r="D1770" s="50" t="s">
        <v>33</v>
      </c>
      <c r="E1770" s="52">
        <v>7</v>
      </c>
      <c r="F1770" s="52">
        <v>857.14</v>
      </c>
      <c r="G1770" s="52">
        <v>5999.98</v>
      </c>
      <c r="H1770" s="52">
        <v>0</v>
      </c>
      <c r="I1770" s="52">
        <f t="shared" si="81"/>
        <v>5999.98</v>
      </c>
      <c r="J1770" s="52">
        <v>560</v>
      </c>
      <c r="K1770" s="52">
        <v>3920</v>
      </c>
      <c r="L1770" s="52">
        <f t="shared" si="82"/>
        <v>2079.9799999999996</v>
      </c>
      <c r="M1770" s="53">
        <f t="shared" si="83"/>
        <v>0.34666448888162954</v>
      </c>
    </row>
    <row r="1771" spans="1:13" s="32" customFormat="1" x14ac:dyDescent="0.25">
      <c r="A1771" s="50" t="s">
        <v>30</v>
      </c>
      <c r="B1771" s="50" t="s">
        <v>1222</v>
      </c>
      <c r="C1771" s="51">
        <v>45864</v>
      </c>
      <c r="D1771" s="50" t="s">
        <v>524</v>
      </c>
      <c r="E1771" s="52">
        <v>7</v>
      </c>
      <c r="F1771" s="52">
        <v>857.14</v>
      </c>
      <c r="G1771" s="52">
        <v>5999.98</v>
      </c>
      <c r="H1771" s="52">
        <v>0</v>
      </c>
      <c r="I1771" s="52">
        <f t="shared" si="81"/>
        <v>5999.98</v>
      </c>
      <c r="J1771" s="52">
        <v>325</v>
      </c>
      <c r="K1771" s="52">
        <v>2275</v>
      </c>
      <c r="L1771" s="52">
        <f t="shared" si="82"/>
        <v>3724.9799999999996</v>
      </c>
      <c r="M1771" s="53">
        <f t="shared" si="83"/>
        <v>0.62083206944023139</v>
      </c>
    </row>
    <row r="1772" spans="1:13" s="32" customFormat="1" x14ac:dyDescent="0.25">
      <c r="A1772" s="50" t="s">
        <v>44</v>
      </c>
      <c r="B1772" s="50" t="s">
        <v>1223</v>
      </c>
      <c r="C1772" s="51">
        <v>45864</v>
      </c>
      <c r="D1772" s="50" t="s">
        <v>126</v>
      </c>
      <c r="E1772" s="52">
        <v>6</v>
      </c>
      <c r="F1772" s="52">
        <v>280</v>
      </c>
      <c r="G1772" s="52">
        <v>1680</v>
      </c>
      <c r="H1772" s="52">
        <v>168</v>
      </c>
      <c r="I1772" s="52">
        <f t="shared" si="81"/>
        <v>1512</v>
      </c>
      <c r="J1772" s="52">
        <v>114.66</v>
      </c>
      <c r="K1772" s="52">
        <v>687.96</v>
      </c>
      <c r="L1772" s="52">
        <f t="shared" si="82"/>
        <v>824.04</v>
      </c>
      <c r="M1772" s="53">
        <f t="shared" si="83"/>
        <v>0.49049999999999999</v>
      </c>
    </row>
    <row r="1773" spans="1:13" s="32" customFormat="1" x14ac:dyDescent="0.25">
      <c r="A1773" s="50" t="s">
        <v>44</v>
      </c>
      <c r="B1773" s="50" t="s">
        <v>1223</v>
      </c>
      <c r="C1773" s="51">
        <v>45864</v>
      </c>
      <c r="D1773" s="50" t="s">
        <v>62</v>
      </c>
      <c r="E1773" s="52">
        <v>6</v>
      </c>
      <c r="F1773" s="52">
        <v>208</v>
      </c>
      <c r="G1773" s="52">
        <v>1248</v>
      </c>
      <c r="H1773" s="52">
        <v>124.8</v>
      </c>
      <c r="I1773" s="52">
        <f t="shared" si="81"/>
        <v>1123.2</v>
      </c>
      <c r="J1773" s="52">
        <v>88</v>
      </c>
      <c r="K1773" s="52">
        <v>528</v>
      </c>
      <c r="L1773" s="52">
        <f t="shared" si="82"/>
        <v>595.20000000000005</v>
      </c>
      <c r="M1773" s="53">
        <f t="shared" si="83"/>
        <v>0.47692307692307695</v>
      </c>
    </row>
    <row r="1774" spans="1:13" s="32" customFormat="1" x14ac:dyDescent="0.25">
      <c r="A1774" s="50" t="s">
        <v>44</v>
      </c>
      <c r="B1774" s="50" t="s">
        <v>1224</v>
      </c>
      <c r="C1774" s="51">
        <v>45864</v>
      </c>
      <c r="D1774" s="50" t="s">
        <v>282</v>
      </c>
      <c r="E1774" s="52">
        <v>5</v>
      </c>
      <c r="F1774" s="52">
        <v>665</v>
      </c>
      <c r="G1774" s="52">
        <v>3325</v>
      </c>
      <c r="H1774" s="52">
        <v>0</v>
      </c>
      <c r="I1774" s="52">
        <f t="shared" si="81"/>
        <v>3325</v>
      </c>
      <c r="J1774" s="52">
        <v>85</v>
      </c>
      <c r="K1774" s="52">
        <v>425</v>
      </c>
      <c r="L1774" s="52">
        <f t="shared" si="82"/>
        <v>2900</v>
      </c>
      <c r="M1774" s="53">
        <f t="shared" si="83"/>
        <v>0.8721804511278195</v>
      </c>
    </row>
    <row r="1775" spans="1:13" s="32" customFormat="1" x14ac:dyDescent="0.25">
      <c r="A1775" s="50" t="s">
        <v>44</v>
      </c>
      <c r="B1775" s="50" t="s">
        <v>1224</v>
      </c>
      <c r="C1775" s="51">
        <v>45864</v>
      </c>
      <c r="D1775" s="50" t="s">
        <v>845</v>
      </c>
      <c r="E1775" s="52">
        <v>10</v>
      </c>
      <c r="F1775" s="52">
        <v>780</v>
      </c>
      <c r="G1775" s="52">
        <v>7800</v>
      </c>
      <c r="H1775" s="52">
        <v>0</v>
      </c>
      <c r="I1775" s="52">
        <f t="shared" si="81"/>
        <v>7800</v>
      </c>
      <c r="J1775" s="52">
        <v>210</v>
      </c>
      <c r="K1775" s="52">
        <v>2100</v>
      </c>
      <c r="L1775" s="52">
        <f t="shared" si="82"/>
        <v>5700</v>
      </c>
      <c r="M1775" s="53">
        <f t="shared" si="83"/>
        <v>0.73076923076923073</v>
      </c>
    </row>
    <row r="1776" spans="1:13" s="32" customFormat="1" x14ac:dyDescent="0.25">
      <c r="A1776" s="50" t="s">
        <v>44</v>
      </c>
      <c r="B1776" s="50" t="s">
        <v>1224</v>
      </c>
      <c r="C1776" s="51">
        <v>45864</v>
      </c>
      <c r="D1776" s="50" t="s">
        <v>367</v>
      </c>
      <c r="E1776" s="52">
        <v>30</v>
      </c>
      <c r="F1776" s="52">
        <v>780</v>
      </c>
      <c r="G1776" s="52">
        <v>23400</v>
      </c>
      <c r="H1776" s="52">
        <v>0</v>
      </c>
      <c r="I1776" s="52">
        <f t="shared" si="81"/>
        <v>23400</v>
      </c>
      <c r="J1776" s="52">
        <v>120</v>
      </c>
      <c r="K1776" s="52">
        <v>3600</v>
      </c>
      <c r="L1776" s="52">
        <f t="shared" si="82"/>
        <v>19800</v>
      </c>
      <c r="M1776" s="53">
        <f t="shared" si="83"/>
        <v>0.84615384615384615</v>
      </c>
    </row>
    <row r="1777" spans="1:13" s="32" customFormat="1" x14ac:dyDescent="0.25">
      <c r="A1777" s="50" t="s">
        <v>44</v>
      </c>
      <c r="B1777" s="50" t="s">
        <v>1224</v>
      </c>
      <c r="C1777" s="51">
        <v>45864</v>
      </c>
      <c r="D1777" s="50" t="s">
        <v>144</v>
      </c>
      <c r="E1777" s="52">
        <v>1</v>
      </c>
      <c r="F1777" s="52">
        <v>4375</v>
      </c>
      <c r="G1777" s="52">
        <v>4375</v>
      </c>
      <c r="H1777" s="52">
        <v>0</v>
      </c>
      <c r="I1777" s="52">
        <f t="shared" si="81"/>
        <v>4375</v>
      </c>
      <c r="J1777" s="52">
        <v>1222</v>
      </c>
      <c r="K1777" s="52">
        <v>1222</v>
      </c>
      <c r="L1777" s="52">
        <f t="shared" si="82"/>
        <v>3153</v>
      </c>
      <c r="M1777" s="53">
        <f t="shared" si="83"/>
        <v>0.72068571428571426</v>
      </c>
    </row>
    <row r="1778" spans="1:13" s="32" customFormat="1" x14ac:dyDescent="0.25">
      <c r="A1778" s="50" t="s">
        <v>44</v>
      </c>
      <c r="B1778" s="50" t="s">
        <v>1224</v>
      </c>
      <c r="C1778" s="51">
        <v>45864</v>
      </c>
      <c r="D1778" s="50" t="s">
        <v>145</v>
      </c>
      <c r="E1778" s="52">
        <v>2</v>
      </c>
      <c r="F1778" s="52">
        <v>1150</v>
      </c>
      <c r="G1778" s="52">
        <v>2300</v>
      </c>
      <c r="H1778" s="52">
        <v>0</v>
      </c>
      <c r="I1778" s="52">
        <f t="shared" si="81"/>
        <v>2300</v>
      </c>
      <c r="J1778" s="52">
        <v>680</v>
      </c>
      <c r="K1778" s="52">
        <v>1360</v>
      </c>
      <c r="L1778" s="52">
        <f t="shared" si="82"/>
        <v>940</v>
      </c>
      <c r="M1778" s="53">
        <f t="shared" si="83"/>
        <v>0.40869565217391307</v>
      </c>
    </row>
    <row r="1779" spans="1:13" s="32" customFormat="1" x14ac:dyDescent="0.25">
      <c r="A1779" s="50" t="s">
        <v>44</v>
      </c>
      <c r="B1779" s="50" t="s">
        <v>1224</v>
      </c>
      <c r="C1779" s="51">
        <v>45864</v>
      </c>
      <c r="D1779" s="50" t="s">
        <v>268</v>
      </c>
      <c r="E1779" s="52">
        <v>30</v>
      </c>
      <c r="F1779" s="52">
        <v>830</v>
      </c>
      <c r="G1779" s="52">
        <v>24900</v>
      </c>
      <c r="H1779" s="52">
        <v>0</v>
      </c>
      <c r="I1779" s="52">
        <f t="shared" si="81"/>
        <v>24900</v>
      </c>
      <c r="J1779" s="52">
        <v>140</v>
      </c>
      <c r="K1779" s="52">
        <v>4200</v>
      </c>
      <c r="L1779" s="52">
        <f t="shared" si="82"/>
        <v>20700</v>
      </c>
      <c r="M1779" s="53">
        <f t="shared" si="83"/>
        <v>0.83132530120481929</v>
      </c>
    </row>
    <row r="1780" spans="1:13" s="32" customFormat="1" x14ac:dyDescent="0.25">
      <c r="A1780" s="50" t="s">
        <v>44</v>
      </c>
      <c r="B1780" s="50" t="s">
        <v>1224</v>
      </c>
      <c r="C1780" s="51">
        <v>45864</v>
      </c>
      <c r="D1780" s="50" t="s">
        <v>290</v>
      </c>
      <c r="E1780" s="52">
        <v>3</v>
      </c>
      <c r="F1780" s="52">
        <v>700</v>
      </c>
      <c r="G1780" s="52">
        <v>2100</v>
      </c>
      <c r="H1780" s="52">
        <v>0</v>
      </c>
      <c r="I1780" s="52">
        <f t="shared" si="81"/>
        <v>2100</v>
      </c>
      <c r="J1780" s="52">
        <v>110</v>
      </c>
      <c r="K1780" s="52">
        <v>330</v>
      </c>
      <c r="L1780" s="52">
        <f t="shared" si="82"/>
        <v>1770</v>
      </c>
      <c r="M1780" s="53">
        <f t="shared" si="83"/>
        <v>0.84285714285714286</v>
      </c>
    </row>
    <row r="1781" spans="1:13" s="32" customFormat="1" x14ac:dyDescent="0.25">
      <c r="A1781" s="50" t="s">
        <v>44</v>
      </c>
      <c r="B1781" s="50" t="s">
        <v>1225</v>
      </c>
      <c r="C1781" s="51">
        <v>45864</v>
      </c>
      <c r="D1781" s="50" t="s">
        <v>97</v>
      </c>
      <c r="E1781" s="52">
        <v>10</v>
      </c>
      <c r="F1781" s="52">
        <v>1350</v>
      </c>
      <c r="G1781" s="52">
        <v>13500</v>
      </c>
      <c r="H1781" s="52">
        <v>4725</v>
      </c>
      <c r="I1781" s="52">
        <f t="shared" si="81"/>
        <v>8775</v>
      </c>
      <c r="J1781" s="52">
        <v>600</v>
      </c>
      <c r="K1781" s="52">
        <v>6000</v>
      </c>
      <c r="L1781" s="52">
        <f t="shared" si="82"/>
        <v>2775</v>
      </c>
      <c r="M1781" s="53">
        <f t="shared" si="83"/>
        <v>0.20555555555555555</v>
      </c>
    </row>
    <row r="1782" spans="1:13" s="32" customFormat="1" x14ac:dyDescent="0.25">
      <c r="A1782" s="50" t="s">
        <v>44</v>
      </c>
      <c r="B1782" s="50" t="s">
        <v>1226</v>
      </c>
      <c r="C1782" s="51">
        <v>45864</v>
      </c>
      <c r="D1782" s="50" t="s">
        <v>90</v>
      </c>
      <c r="E1782" s="52">
        <v>3</v>
      </c>
      <c r="F1782" s="52">
        <v>1000</v>
      </c>
      <c r="G1782" s="52">
        <v>3000</v>
      </c>
      <c r="H1782" s="52">
        <v>900</v>
      </c>
      <c r="I1782" s="52">
        <f t="shared" si="81"/>
        <v>2100</v>
      </c>
      <c r="J1782" s="52">
        <v>150</v>
      </c>
      <c r="K1782" s="52">
        <v>450</v>
      </c>
      <c r="L1782" s="52">
        <f t="shared" si="82"/>
        <v>1650</v>
      </c>
      <c r="M1782" s="53">
        <f t="shared" si="83"/>
        <v>0.55000000000000004</v>
      </c>
    </row>
    <row r="1783" spans="1:13" s="32" customFormat="1" x14ac:dyDescent="0.25">
      <c r="A1783" s="50" t="s">
        <v>44</v>
      </c>
      <c r="B1783" s="50" t="s">
        <v>1226</v>
      </c>
      <c r="C1783" s="51">
        <v>45864</v>
      </c>
      <c r="D1783" s="50" t="s">
        <v>170</v>
      </c>
      <c r="E1783" s="52">
        <v>3</v>
      </c>
      <c r="F1783" s="52">
        <v>700</v>
      </c>
      <c r="G1783" s="52">
        <v>2100</v>
      </c>
      <c r="H1783" s="52">
        <v>630</v>
      </c>
      <c r="I1783" s="52">
        <f t="shared" si="81"/>
        <v>1470</v>
      </c>
      <c r="J1783" s="52">
        <v>236.25</v>
      </c>
      <c r="K1783" s="52">
        <v>708.75</v>
      </c>
      <c r="L1783" s="52">
        <f t="shared" si="82"/>
        <v>761.25</v>
      </c>
      <c r="M1783" s="53">
        <f t="shared" si="83"/>
        <v>0.36249999999999999</v>
      </c>
    </row>
    <row r="1784" spans="1:13" s="32" customFormat="1" x14ac:dyDescent="0.25">
      <c r="A1784" s="50" t="s">
        <v>44</v>
      </c>
      <c r="B1784" s="50" t="s">
        <v>1227</v>
      </c>
      <c r="C1784" s="51">
        <v>45864</v>
      </c>
      <c r="D1784" s="50" t="s">
        <v>137</v>
      </c>
      <c r="E1784" s="52">
        <v>50</v>
      </c>
      <c r="F1784" s="52">
        <v>528</v>
      </c>
      <c r="G1784" s="52">
        <v>26400</v>
      </c>
      <c r="H1784" s="52">
        <v>0</v>
      </c>
      <c r="I1784" s="52">
        <f t="shared" si="81"/>
        <v>26400</v>
      </c>
      <c r="J1784" s="52">
        <v>132</v>
      </c>
      <c r="K1784" s="52">
        <v>6600</v>
      </c>
      <c r="L1784" s="52">
        <f t="shared" si="82"/>
        <v>19800</v>
      </c>
      <c r="M1784" s="53">
        <f t="shared" si="83"/>
        <v>0.75</v>
      </c>
    </row>
    <row r="1785" spans="1:13" s="32" customFormat="1" x14ac:dyDescent="0.25">
      <c r="A1785" s="50" t="s">
        <v>44</v>
      </c>
      <c r="B1785" s="50" t="s">
        <v>1228</v>
      </c>
      <c r="C1785" s="51">
        <v>45864</v>
      </c>
      <c r="D1785" s="50" t="s">
        <v>99</v>
      </c>
      <c r="E1785" s="52">
        <v>5</v>
      </c>
      <c r="F1785" s="52">
        <v>1400</v>
      </c>
      <c r="G1785" s="52">
        <v>7000</v>
      </c>
      <c r="H1785" s="52">
        <v>2100</v>
      </c>
      <c r="I1785" s="52">
        <f t="shared" si="81"/>
        <v>4900</v>
      </c>
      <c r="J1785" s="52">
        <v>560</v>
      </c>
      <c r="K1785" s="52">
        <v>2800</v>
      </c>
      <c r="L1785" s="52">
        <f t="shared" si="82"/>
        <v>2100</v>
      </c>
      <c r="M1785" s="53">
        <f t="shared" si="83"/>
        <v>0.3</v>
      </c>
    </row>
    <row r="1786" spans="1:13" s="32" customFormat="1" x14ac:dyDescent="0.25">
      <c r="A1786" s="50" t="s">
        <v>44</v>
      </c>
      <c r="B1786" s="50" t="s">
        <v>1229</v>
      </c>
      <c r="C1786" s="51">
        <v>45864</v>
      </c>
      <c r="D1786" s="50" t="s">
        <v>266</v>
      </c>
      <c r="E1786" s="52">
        <v>20</v>
      </c>
      <c r="F1786" s="52">
        <v>326</v>
      </c>
      <c r="G1786" s="52">
        <v>6520</v>
      </c>
      <c r="H1786" s="52">
        <v>652</v>
      </c>
      <c r="I1786" s="52">
        <f t="shared" si="81"/>
        <v>5868</v>
      </c>
      <c r="J1786" s="52">
        <v>138.6</v>
      </c>
      <c r="K1786" s="52">
        <v>2772</v>
      </c>
      <c r="L1786" s="52">
        <f t="shared" si="82"/>
        <v>3096</v>
      </c>
      <c r="M1786" s="53">
        <f t="shared" si="83"/>
        <v>0.47484662576687114</v>
      </c>
    </row>
    <row r="1787" spans="1:13" s="32" customFormat="1" x14ac:dyDescent="0.25">
      <c r="A1787" s="50" t="s">
        <v>63</v>
      </c>
      <c r="B1787" s="50" t="s">
        <v>1230</v>
      </c>
      <c r="C1787" s="51">
        <v>45869</v>
      </c>
      <c r="D1787" s="50" t="s">
        <v>71</v>
      </c>
      <c r="E1787" s="52">
        <v>10</v>
      </c>
      <c r="F1787" s="52">
        <v>1100</v>
      </c>
      <c r="G1787" s="52">
        <v>11000</v>
      </c>
      <c r="H1787" s="52">
        <v>550</v>
      </c>
      <c r="I1787" s="52">
        <f t="shared" si="81"/>
        <v>10450</v>
      </c>
      <c r="J1787" s="52">
        <v>287.5</v>
      </c>
      <c r="K1787" s="52">
        <v>2875</v>
      </c>
      <c r="L1787" s="52">
        <f t="shared" si="82"/>
        <v>7575</v>
      </c>
      <c r="M1787" s="53">
        <f t="shared" si="83"/>
        <v>0.6886363636363636</v>
      </c>
    </row>
    <row r="1788" spans="1:13" s="32" customFormat="1" x14ac:dyDescent="0.25">
      <c r="A1788" s="50" t="s">
        <v>63</v>
      </c>
      <c r="B1788" s="50" t="s">
        <v>1230</v>
      </c>
      <c r="C1788" s="51">
        <v>45869</v>
      </c>
      <c r="D1788" s="50" t="s">
        <v>264</v>
      </c>
      <c r="E1788" s="52">
        <v>6</v>
      </c>
      <c r="F1788" s="52">
        <v>3600</v>
      </c>
      <c r="G1788" s="52">
        <v>21600</v>
      </c>
      <c r="H1788" s="52">
        <v>1080</v>
      </c>
      <c r="I1788" s="52">
        <f t="shared" si="81"/>
        <v>20520</v>
      </c>
      <c r="J1788" s="52">
        <v>1115</v>
      </c>
      <c r="K1788" s="52">
        <v>6690</v>
      </c>
      <c r="L1788" s="52">
        <f t="shared" si="82"/>
        <v>13830</v>
      </c>
      <c r="M1788" s="53">
        <f t="shared" si="83"/>
        <v>0.64027777777777772</v>
      </c>
    </row>
    <row r="1789" spans="1:13" s="32" customFormat="1" x14ac:dyDescent="0.25">
      <c r="A1789" s="50" t="s">
        <v>63</v>
      </c>
      <c r="B1789" s="50" t="s">
        <v>1230</v>
      </c>
      <c r="C1789" s="51">
        <v>45869</v>
      </c>
      <c r="D1789" s="50" t="s">
        <v>115</v>
      </c>
      <c r="E1789" s="52">
        <v>2</v>
      </c>
      <c r="F1789" s="52">
        <v>960</v>
      </c>
      <c r="G1789" s="52">
        <v>1920</v>
      </c>
      <c r="H1789" s="52">
        <v>96</v>
      </c>
      <c r="I1789" s="52">
        <f t="shared" si="81"/>
        <v>1824</v>
      </c>
      <c r="J1789" s="52">
        <v>300</v>
      </c>
      <c r="K1789" s="52">
        <v>600</v>
      </c>
      <c r="L1789" s="52">
        <f t="shared" si="82"/>
        <v>1224</v>
      </c>
      <c r="M1789" s="53">
        <f t="shared" si="83"/>
        <v>0.63749999999999996</v>
      </c>
    </row>
    <row r="1790" spans="1:13" s="32" customFormat="1" x14ac:dyDescent="0.25">
      <c r="A1790" s="50" t="s">
        <v>63</v>
      </c>
      <c r="B1790" s="50" t="s">
        <v>1230</v>
      </c>
      <c r="C1790" s="51">
        <v>45869</v>
      </c>
      <c r="D1790" s="50" t="s">
        <v>65</v>
      </c>
      <c r="E1790" s="52">
        <v>1</v>
      </c>
      <c r="F1790" s="52">
        <v>800</v>
      </c>
      <c r="G1790" s="52">
        <v>800</v>
      </c>
      <c r="H1790" s="52">
        <v>40</v>
      </c>
      <c r="I1790" s="52">
        <f t="shared" si="81"/>
        <v>760</v>
      </c>
      <c r="J1790" s="52">
        <v>168</v>
      </c>
      <c r="K1790" s="52">
        <v>168</v>
      </c>
      <c r="L1790" s="52">
        <f t="shared" si="82"/>
        <v>592</v>
      </c>
      <c r="M1790" s="53">
        <f t="shared" si="83"/>
        <v>0.74</v>
      </c>
    </row>
    <row r="1791" spans="1:13" s="32" customFormat="1" x14ac:dyDescent="0.25">
      <c r="A1791" s="50" t="s">
        <v>63</v>
      </c>
      <c r="B1791" s="50" t="s">
        <v>1231</v>
      </c>
      <c r="C1791" s="51">
        <v>45869</v>
      </c>
      <c r="D1791" s="50" t="s">
        <v>68</v>
      </c>
      <c r="E1791" s="52">
        <v>1</v>
      </c>
      <c r="F1791" s="52">
        <v>2800</v>
      </c>
      <c r="G1791" s="52">
        <v>2800</v>
      </c>
      <c r="H1791" s="52">
        <v>140</v>
      </c>
      <c r="I1791" s="52">
        <f t="shared" si="81"/>
        <v>2660</v>
      </c>
      <c r="J1791" s="52">
        <v>925</v>
      </c>
      <c r="K1791" s="52">
        <v>925</v>
      </c>
      <c r="L1791" s="52">
        <f t="shared" si="82"/>
        <v>1735</v>
      </c>
      <c r="M1791" s="53">
        <f t="shared" si="83"/>
        <v>0.61964285714285716</v>
      </c>
    </row>
    <row r="1792" spans="1:13" s="32" customFormat="1" x14ac:dyDescent="0.25">
      <c r="A1792" s="50" t="s">
        <v>63</v>
      </c>
      <c r="B1792" s="50" t="s">
        <v>1231</v>
      </c>
      <c r="C1792" s="51">
        <v>45869</v>
      </c>
      <c r="D1792" s="50" t="s">
        <v>66</v>
      </c>
      <c r="E1792" s="52">
        <v>3</v>
      </c>
      <c r="F1792" s="52">
        <v>590</v>
      </c>
      <c r="G1792" s="52">
        <v>1770</v>
      </c>
      <c r="H1792" s="52">
        <v>88.5</v>
      </c>
      <c r="I1792" s="52">
        <f t="shared" si="81"/>
        <v>1681.5</v>
      </c>
      <c r="J1792" s="52">
        <v>216</v>
      </c>
      <c r="K1792" s="52">
        <v>648</v>
      </c>
      <c r="L1792" s="52">
        <f t="shared" si="82"/>
        <v>1033.5</v>
      </c>
      <c r="M1792" s="53">
        <f t="shared" si="83"/>
        <v>0.58389830508474572</v>
      </c>
    </row>
    <row r="1793" spans="1:13" s="32" customFormat="1" x14ac:dyDescent="0.25">
      <c r="A1793" s="50" t="s">
        <v>63</v>
      </c>
      <c r="B1793" s="50" t="s">
        <v>1231</v>
      </c>
      <c r="C1793" s="51">
        <v>45869</v>
      </c>
      <c r="D1793" s="50" t="s">
        <v>69</v>
      </c>
      <c r="E1793" s="52">
        <v>17</v>
      </c>
      <c r="F1793" s="52">
        <v>400</v>
      </c>
      <c r="G1793" s="52">
        <v>6800</v>
      </c>
      <c r="H1793" s="52">
        <v>340</v>
      </c>
      <c r="I1793" s="52">
        <f t="shared" si="81"/>
        <v>6460</v>
      </c>
      <c r="J1793" s="52">
        <v>136</v>
      </c>
      <c r="K1793" s="52">
        <v>2312</v>
      </c>
      <c r="L1793" s="52">
        <f t="shared" si="82"/>
        <v>4148</v>
      </c>
      <c r="M1793" s="53">
        <f t="shared" si="83"/>
        <v>0.61</v>
      </c>
    </row>
    <row r="1794" spans="1:13" s="32" customFormat="1" x14ac:dyDescent="0.25">
      <c r="A1794" s="50" t="s">
        <v>63</v>
      </c>
      <c r="B1794" s="50" t="s">
        <v>1231</v>
      </c>
      <c r="C1794" s="51">
        <v>45869</v>
      </c>
      <c r="D1794" s="50" t="s">
        <v>121</v>
      </c>
      <c r="E1794" s="52">
        <v>10</v>
      </c>
      <c r="F1794" s="52">
        <v>70</v>
      </c>
      <c r="G1794" s="52">
        <v>700</v>
      </c>
      <c r="H1794" s="52">
        <v>35</v>
      </c>
      <c r="I1794" s="52">
        <f t="shared" si="81"/>
        <v>665</v>
      </c>
      <c r="J1794" s="52">
        <v>33</v>
      </c>
      <c r="K1794" s="52">
        <v>330</v>
      </c>
      <c r="L1794" s="52">
        <f t="shared" si="82"/>
        <v>335</v>
      </c>
      <c r="M1794" s="53">
        <f t="shared" si="83"/>
        <v>0.47857142857142859</v>
      </c>
    </row>
    <row r="1795" spans="1:13" s="32" customFormat="1" x14ac:dyDescent="0.25">
      <c r="A1795" s="50" t="s">
        <v>63</v>
      </c>
      <c r="B1795" s="50" t="s">
        <v>1232</v>
      </c>
      <c r="C1795" s="51">
        <v>45869</v>
      </c>
      <c r="D1795" s="50" t="s">
        <v>82</v>
      </c>
      <c r="E1795" s="52">
        <v>5</v>
      </c>
      <c r="F1795" s="52">
        <v>2560</v>
      </c>
      <c r="G1795" s="52">
        <v>12800</v>
      </c>
      <c r="H1795" s="52">
        <v>0</v>
      </c>
      <c r="I1795" s="52">
        <f t="shared" si="81"/>
        <v>12800</v>
      </c>
      <c r="J1795" s="52">
        <v>720</v>
      </c>
      <c r="K1795" s="52">
        <v>3600</v>
      </c>
      <c r="L1795" s="52">
        <f t="shared" si="82"/>
        <v>9200</v>
      </c>
      <c r="M1795" s="53">
        <f t="shared" si="83"/>
        <v>0.71875</v>
      </c>
    </row>
    <row r="1796" spans="1:13" s="32" customFormat="1" x14ac:dyDescent="0.25">
      <c r="A1796" s="50" t="s">
        <v>63</v>
      </c>
      <c r="B1796" s="50" t="s">
        <v>1232</v>
      </c>
      <c r="C1796" s="51">
        <v>45869</v>
      </c>
      <c r="D1796" s="50" t="s">
        <v>130</v>
      </c>
      <c r="E1796" s="52">
        <v>1</v>
      </c>
      <c r="F1796" s="52">
        <v>1080</v>
      </c>
      <c r="G1796" s="52">
        <v>1080</v>
      </c>
      <c r="H1796" s="52">
        <v>0</v>
      </c>
      <c r="I1796" s="52">
        <f t="shared" si="81"/>
        <v>1080</v>
      </c>
      <c r="J1796" s="52">
        <v>270</v>
      </c>
      <c r="K1796" s="52">
        <v>270</v>
      </c>
      <c r="L1796" s="52">
        <f t="shared" si="82"/>
        <v>810</v>
      </c>
      <c r="M1796" s="53">
        <f t="shared" si="83"/>
        <v>0.75</v>
      </c>
    </row>
    <row r="1797" spans="1:13" s="32" customFormat="1" x14ac:dyDescent="0.25">
      <c r="A1797" s="50" t="s">
        <v>63</v>
      </c>
      <c r="B1797" s="50" t="s">
        <v>1232</v>
      </c>
      <c r="C1797" s="51">
        <v>45869</v>
      </c>
      <c r="D1797" s="50" t="s">
        <v>78</v>
      </c>
      <c r="E1797" s="52">
        <v>2</v>
      </c>
      <c r="F1797" s="52">
        <v>990</v>
      </c>
      <c r="G1797" s="52">
        <v>1980</v>
      </c>
      <c r="H1797" s="52">
        <v>0</v>
      </c>
      <c r="I1797" s="52">
        <f t="shared" si="81"/>
        <v>1980</v>
      </c>
      <c r="J1797" s="52">
        <v>450</v>
      </c>
      <c r="K1797" s="52">
        <v>900</v>
      </c>
      <c r="L1797" s="52">
        <f t="shared" si="82"/>
        <v>1080</v>
      </c>
      <c r="M1797" s="53">
        <f t="shared" si="83"/>
        <v>0.54545454545454541</v>
      </c>
    </row>
    <row r="1798" spans="1:13" s="32" customFormat="1" x14ac:dyDescent="0.25">
      <c r="A1798" s="50" t="s">
        <v>63</v>
      </c>
      <c r="B1798" s="50" t="s">
        <v>1233</v>
      </c>
      <c r="C1798" s="51">
        <v>45869</v>
      </c>
      <c r="D1798" s="50" t="s">
        <v>56</v>
      </c>
      <c r="E1798" s="52">
        <v>5</v>
      </c>
      <c r="F1798" s="52">
        <v>1090</v>
      </c>
      <c r="G1798" s="52">
        <v>5450</v>
      </c>
      <c r="H1798" s="52">
        <v>0</v>
      </c>
      <c r="I1798" s="52">
        <f t="shared" si="81"/>
        <v>5450</v>
      </c>
      <c r="J1798" s="52">
        <v>273</v>
      </c>
      <c r="K1798" s="52">
        <v>1365</v>
      </c>
      <c r="L1798" s="52">
        <f t="shared" si="82"/>
        <v>4085</v>
      </c>
      <c r="M1798" s="53">
        <f t="shared" si="83"/>
        <v>0.74954128440366974</v>
      </c>
    </row>
    <row r="1799" spans="1:13" s="32" customFormat="1" x14ac:dyDescent="0.25">
      <c r="A1799" s="50" t="s">
        <v>63</v>
      </c>
      <c r="B1799" s="50" t="s">
        <v>1233</v>
      </c>
      <c r="C1799" s="51">
        <v>45869</v>
      </c>
      <c r="D1799" s="50" t="s">
        <v>331</v>
      </c>
      <c r="E1799" s="52">
        <v>2</v>
      </c>
      <c r="F1799" s="52">
        <v>735</v>
      </c>
      <c r="G1799" s="52">
        <v>1470</v>
      </c>
      <c r="H1799" s="52">
        <v>0</v>
      </c>
      <c r="I1799" s="52">
        <f t="shared" si="81"/>
        <v>1470</v>
      </c>
      <c r="J1799" s="52">
        <v>250</v>
      </c>
      <c r="K1799" s="52">
        <v>500</v>
      </c>
      <c r="L1799" s="52">
        <f t="shared" si="82"/>
        <v>970</v>
      </c>
      <c r="M1799" s="53">
        <f t="shared" si="83"/>
        <v>0.65986394557823125</v>
      </c>
    </row>
    <row r="1800" spans="1:13" s="32" customFormat="1" ht="30" x14ac:dyDescent="0.25">
      <c r="A1800" s="50" t="s">
        <v>63</v>
      </c>
      <c r="B1800" s="50" t="s">
        <v>1233</v>
      </c>
      <c r="C1800" s="51">
        <v>45869</v>
      </c>
      <c r="D1800" s="50" t="s">
        <v>50</v>
      </c>
      <c r="E1800" s="52">
        <v>3</v>
      </c>
      <c r="F1800" s="52">
        <v>1800</v>
      </c>
      <c r="G1800" s="52">
        <v>5400</v>
      </c>
      <c r="H1800" s="52">
        <v>0</v>
      </c>
      <c r="I1800" s="52">
        <f t="shared" ref="I1800:I1863" si="84">+G1800-H1800</f>
        <v>5400</v>
      </c>
      <c r="J1800" s="52">
        <v>615</v>
      </c>
      <c r="K1800" s="52">
        <v>1845</v>
      </c>
      <c r="L1800" s="52">
        <f t="shared" ref="L1800:L1863" si="85">+I1800-K1800</f>
        <v>3555</v>
      </c>
      <c r="M1800" s="53">
        <f t="shared" ref="M1800:M1863" si="86">+L1800/G1800</f>
        <v>0.65833333333333333</v>
      </c>
    </row>
    <row r="1801" spans="1:13" s="32" customFormat="1" x14ac:dyDescent="0.25">
      <c r="A1801" s="50" t="s">
        <v>63</v>
      </c>
      <c r="B1801" s="50" t="s">
        <v>1233</v>
      </c>
      <c r="C1801" s="51">
        <v>45869</v>
      </c>
      <c r="D1801" s="50" t="s">
        <v>66</v>
      </c>
      <c r="E1801" s="52">
        <v>4</v>
      </c>
      <c r="F1801" s="52">
        <v>590</v>
      </c>
      <c r="G1801" s="52">
        <v>2360</v>
      </c>
      <c r="H1801" s="52">
        <v>0</v>
      </c>
      <c r="I1801" s="52">
        <f t="shared" si="84"/>
        <v>2360</v>
      </c>
      <c r="J1801" s="52">
        <v>216</v>
      </c>
      <c r="K1801" s="52">
        <v>864</v>
      </c>
      <c r="L1801" s="52">
        <f t="shared" si="85"/>
        <v>1496</v>
      </c>
      <c r="M1801" s="53">
        <f t="shared" si="86"/>
        <v>0.63389830508474576</v>
      </c>
    </row>
    <row r="1802" spans="1:13" s="32" customFormat="1" x14ac:dyDescent="0.25">
      <c r="A1802" s="50" t="s">
        <v>63</v>
      </c>
      <c r="B1802" s="50" t="s">
        <v>1233</v>
      </c>
      <c r="C1802" s="51">
        <v>45869</v>
      </c>
      <c r="D1802" s="50" t="s">
        <v>65</v>
      </c>
      <c r="E1802" s="52">
        <v>4</v>
      </c>
      <c r="F1802" s="52">
        <v>715</v>
      </c>
      <c r="G1802" s="52">
        <v>2860</v>
      </c>
      <c r="H1802" s="52">
        <v>0</v>
      </c>
      <c r="I1802" s="52">
        <f t="shared" si="84"/>
        <v>2860</v>
      </c>
      <c r="J1802" s="52">
        <v>168</v>
      </c>
      <c r="K1802" s="52">
        <v>672</v>
      </c>
      <c r="L1802" s="52">
        <f t="shared" si="85"/>
        <v>2188</v>
      </c>
      <c r="M1802" s="53">
        <f t="shared" si="86"/>
        <v>0.76503496503496504</v>
      </c>
    </row>
    <row r="1803" spans="1:13" s="32" customFormat="1" x14ac:dyDescent="0.25">
      <c r="A1803" s="50" t="s">
        <v>146</v>
      </c>
      <c r="B1803" s="50" t="s">
        <v>1234</v>
      </c>
      <c r="C1803" s="51">
        <v>45878</v>
      </c>
      <c r="D1803" s="50" t="s">
        <v>304</v>
      </c>
      <c r="E1803" s="52">
        <v>20</v>
      </c>
      <c r="F1803" s="52">
        <v>147.88999999999999</v>
      </c>
      <c r="G1803" s="52">
        <v>2957.8</v>
      </c>
      <c r="H1803" s="52">
        <v>0</v>
      </c>
      <c r="I1803" s="52">
        <f t="shared" si="84"/>
        <v>2957.8</v>
      </c>
      <c r="J1803" s="52">
        <v>108</v>
      </c>
      <c r="K1803" s="52">
        <v>2160</v>
      </c>
      <c r="L1803" s="52">
        <f t="shared" si="85"/>
        <v>797.80000000000018</v>
      </c>
      <c r="M1803" s="53">
        <f t="shared" si="86"/>
        <v>0.26972750016904462</v>
      </c>
    </row>
    <row r="1804" spans="1:13" s="32" customFormat="1" x14ac:dyDescent="0.25">
      <c r="A1804" s="50" t="s">
        <v>63</v>
      </c>
      <c r="B1804" s="50" t="s">
        <v>1235</v>
      </c>
      <c r="C1804" s="51">
        <v>45869</v>
      </c>
      <c r="D1804" s="50" t="s">
        <v>126</v>
      </c>
      <c r="E1804" s="52">
        <v>12</v>
      </c>
      <c r="F1804" s="52">
        <v>286</v>
      </c>
      <c r="G1804" s="52">
        <v>3432</v>
      </c>
      <c r="H1804" s="52">
        <v>0</v>
      </c>
      <c r="I1804" s="52">
        <f t="shared" si="84"/>
        <v>3432</v>
      </c>
      <c r="J1804" s="52">
        <v>114.66</v>
      </c>
      <c r="K1804" s="52">
        <v>1375.92</v>
      </c>
      <c r="L1804" s="52">
        <f t="shared" si="85"/>
        <v>2056.08</v>
      </c>
      <c r="M1804" s="53">
        <f t="shared" si="86"/>
        <v>0.59909090909090912</v>
      </c>
    </row>
    <row r="1805" spans="1:13" s="32" customFormat="1" x14ac:dyDescent="0.25">
      <c r="A1805" s="50" t="s">
        <v>146</v>
      </c>
      <c r="B1805" s="50" t="s">
        <v>1236</v>
      </c>
      <c r="C1805" s="51">
        <v>45871</v>
      </c>
      <c r="D1805" s="50" t="s">
        <v>299</v>
      </c>
      <c r="E1805" s="52">
        <v>4500</v>
      </c>
      <c r="F1805" s="52">
        <v>50.7</v>
      </c>
      <c r="G1805" s="52">
        <v>228150</v>
      </c>
      <c r="H1805" s="52">
        <v>0</v>
      </c>
      <c r="I1805" s="52">
        <f t="shared" si="84"/>
        <v>228150</v>
      </c>
      <c r="J1805" s="52">
        <v>26</v>
      </c>
      <c r="K1805" s="52">
        <v>117000</v>
      </c>
      <c r="L1805" s="52">
        <f t="shared" si="85"/>
        <v>111150</v>
      </c>
      <c r="M1805" s="53">
        <f t="shared" si="86"/>
        <v>0.48717948717948717</v>
      </c>
    </row>
    <row r="1806" spans="1:13" s="32" customFormat="1" x14ac:dyDescent="0.25">
      <c r="A1806" s="50" t="s">
        <v>30</v>
      </c>
      <c r="B1806" s="50" t="s">
        <v>1237</v>
      </c>
      <c r="C1806" s="51">
        <v>45868</v>
      </c>
      <c r="D1806" s="50" t="s">
        <v>265</v>
      </c>
      <c r="E1806" s="52">
        <v>7</v>
      </c>
      <c r="F1806" s="52">
        <v>630</v>
      </c>
      <c r="G1806" s="52">
        <v>4410</v>
      </c>
      <c r="H1806" s="52">
        <v>0</v>
      </c>
      <c r="I1806" s="52">
        <f t="shared" si="84"/>
        <v>4410</v>
      </c>
      <c r="J1806" s="52">
        <v>210</v>
      </c>
      <c r="K1806" s="52">
        <v>1470</v>
      </c>
      <c r="L1806" s="52">
        <f t="shared" si="85"/>
        <v>2940</v>
      </c>
      <c r="M1806" s="53">
        <f t="shared" si="86"/>
        <v>0.66666666666666663</v>
      </c>
    </row>
    <row r="1807" spans="1:13" s="32" customFormat="1" x14ac:dyDescent="0.25">
      <c r="A1807" s="50" t="s">
        <v>30</v>
      </c>
      <c r="B1807" s="50" t="s">
        <v>1237</v>
      </c>
      <c r="C1807" s="51">
        <v>45868</v>
      </c>
      <c r="D1807" s="50" t="s">
        <v>90</v>
      </c>
      <c r="E1807" s="52">
        <v>7</v>
      </c>
      <c r="F1807" s="52">
        <v>671.43</v>
      </c>
      <c r="G1807" s="52">
        <v>4700.01</v>
      </c>
      <c r="H1807" s="52">
        <v>0</v>
      </c>
      <c r="I1807" s="52">
        <f t="shared" si="84"/>
        <v>4700.01</v>
      </c>
      <c r="J1807" s="52">
        <v>150</v>
      </c>
      <c r="K1807" s="52">
        <v>1050</v>
      </c>
      <c r="L1807" s="52">
        <f t="shared" si="85"/>
        <v>3650.01</v>
      </c>
      <c r="M1807" s="53">
        <f t="shared" si="86"/>
        <v>0.77659622000804251</v>
      </c>
    </row>
    <row r="1808" spans="1:13" s="32" customFormat="1" x14ac:dyDescent="0.25">
      <c r="A1808" s="50" t="s">
        <v>30</v>
      </c>
      <c r="B1808" s="50" t="s">
        <v>1237</v>
      </c>
      <c r="C1808" s="51">
        <v>45868</v>
      </c>
      <c r="D1808" s="50" t="s">
        <v>99</v>
      </c>
      <c r="E1808" s="52">
        <v>7</v>
      </c>
      <c r="F1808" s="52">
        <v>857.14</v>
      </c>
      <c r="G1808" s="52">
        <v>5999.98</v>
      </c>
      <c r="H1808" s="52">
        <v>0</v>
      </c>
      <c r="I1808" s="52">
        <f t="shared" si="84"/>
        <v>5999.98</v>
      </c>
      <c r="J1808" s="52">
        <v>560</v>
      </c>
      <c r="K1808" s="52">
        <v>3920</v>
      </c>
      <c r="L1808" s="52">
        <f t="shared" si="85"/>
        <v>2079.9799999999996</v>
      </c>
      <c r="M1808" s="53">
        <f t="shared" si="86"/>
        <v>0.34666448888162954</v>
      </c>
    </row>
    <row r="1809" spans="1:13" s="32" customFormat="1" x14ac:dyDescent="0.25">
      <c r="A1809" s="50" t="s">
        <v>30</v>
      </c>
      <c r="B1809" s="50" t="s">
        <v>1237</v>
      </c>
      <c r="C1809" s="51">
        <v>45868</v>
      </c>
      <c r="D1809" s="50" t="s">
        <v>1152</v>
      </c>
      <c r="E1809" s="52">
        <v>7</v>
      </c>
      <c r="F1809" s="52">
        <v>678.57</v>
      </c>
      <c r="G1809" s="52">
        <v>4749.99</v>
      </c>
      <c r="H1809" s="52">
        <v>0</v>
      </c>
      <c r="I1809" s="52">
        <f t="shared" si="84"/>
        <v>4749.99</v>
      </c>
      <c r="J1809" s="54">
        <v>350</v>
      </c>
      <c r="K1809" s="54">
        <v>2450</v>
      </c>
      <c r="L1809" s="52">
        <f t="shared" si="85"/>
        <v>2299.9899999999998</v>
      </c>
      <c r="M1809" s="53">
        <f t="shared" si="86"/>
        <v>0.48420944044092723</v>
      </c>
    </row>
    <row r="1810" spans="1:13" s="32" customFormat="1" ht="30" x14ac:dyDescent="0.25">
      <c r="A1810" s="50" t="s">
        <v>146</v>
      </c>
      <c r="B1810" s="50" t="s">
        <v>1238</v>
      </c>
      <c r="C1810" s="51">
        <v>45871</v>
      </c>
      <c r="D1810" s="50" t="s">
        <v>143</v>
      </c>
      <c r="E1810" s="52">
        <v>515</v>
      </c>
      <c r="F1810" s="52">
        <v>65</v>
      </c>
      <c r="G1810" s="52">
        <v>33475</v>
      </c>
      <c r="H1810" s="52">
        <v>0</v>
      </c>
      <c r="I1810" s="52">
        <f t="shared" si="84"/>
        <v>33475</v>
      </c>
      <c r="J1810" s="52">
        <v>57.75</v>
      </c>
      <c r="K1810" s="52">
        <v>29741.25</v>
      </c>
      <c r="L1810" s="52">
        <f t="shared" si="85"/>
        <v>3733.75</v>
      </c>
      <c r="M1810" s="53">
        <f t="shared" si="86"/>
        <v>0.11153846153846154</v>
      </c>
    </row>
    <row r="1811" spans="1:13" s="32" customFormat="1" x14ac:dyDescent="0.25">
      <c r="A1811" s="50" t="s">
        <v>146</v>
      </c>
      <c r="B1811" s="50" t="s">
        <v>1239</v>
      </c>
      <c r="C1811" s="51">
        <v>45871</v>
      </c>
      <c r="D1811" s="50" t="s">
        <v>366</v>
      </c>
      <c r="E1811" s="52">
        <v>70</v>
      </c>
      <c r="F1811" s="52">
        <v>4950</v>
      </c>
      <c r="G1811" s="52">
        <v>346500</v>
      </c>
      <c r="H1811" s="52">
        <v>0</v>
      </c>
      <c r="I1811" s="52">
        <f t="shared" si="84"/>
        <v>346500</v>
      </c>
      <c r="J1811" s="52">
        <v>3575</v>
      </c>
      <c r="K1811" s="52">
        <v>250250</v>
      </c>
      <c r="L1811" s="52">
        <f t="shared" si="85"/>
        <v>96250</v>
      </c>
      <c r="M1811" s="53">
        <f t="shared" si="86"/>
        <v>0.27777777777777779</v>
      </c>
    </row>
    <row r="1812" spans="1:13" s="32" customFormat="1" x14ac:dyDescent="0.25">
      <c r="A1812" s="50" t="s">
        <v>146</v>
      </c>
      <c r="B1812" s="50" t="s">
        <v>1240</v>
      </c>
      <c r="C1812" s="51">
        <v>45871</v>
      </c>
      <c r="D1812" s="50" t="s">
        <v>470</v>
      </c>
      <c r="E1812" s="52">
        <v>16.670000000000002</v>
      </c>
      <c r="F1812" s="52">
        <v>129.30000000000001</v>
      </c>
      <c r="G1812" s="52">
        <v>2155</v>
      </c>
      <c r="H1812" s="52">
        <v>0</v>
      </c>
      <c r="I1812" s="52">
        <f t="shared" si="84"/>
        <v>2155</v>
      </c>
      <c r="J1812" s="52">
        <v>34</v>
      </c>
      <c r="K1812" s="52">
        <v>566.66999999999996</v>
      </c>
      <c r="L1812" s="52">
        <f t="shared" si="85"/>
        <v>1588.33</v>
      </c>
      <c r="M1812" s="53">
        <f t="shared" si="86"/>
        <v>0.73704408352668205</v>
      </c>
    </row>
    <row r="1813" spans="1:13" s="32" customFormat="1" x14ac:dyDescent="0.25">
      <c r="A1813" s="50" t="s">
        <v>146</v>
      </c>
      <c r="B1813" s="50" t="s">
        <v>1240</v>
      </c>
      <c r="C1813" s="51">
        <v>45871</v>
      </c>
      <c r="D1813" s="50" t="s">
        <v>241</v>
      </c>
      <c r="E1813" s="52">
        <v>35</v>
      </c>
      <c r="F1813" s="52">
        <v>1239.44</v>
      </c>
      <c r="G1813" s="52">
        <v>43380.4</v>
      </c>
      <c r="H1813" s="52">
        <v>0</v>
      </c>
      <c r="I1813" s="52">
        <f t="shared" si="84"/>
        <v>43380.4</v>
      </c>
      <c r="J1813" s="52">
        <v>640</v>
      </c>
      <c r="K1813" s="52">
        <v>22400</v>
      </c>
      <c r="L1813" s="52">
        <f t="shared" si="85"/>
        <v>20980.400000000001</v>
      </c>
      <c r="M1813" s="53">
        <f t="shared" si="86"/>
        <v>0.48363777189698576</v>
      </c>
    </row>
    <row r="1814" spans="1:13" s="32" customFormat="1" ht="30" x14ac:dyDescent="0.25">
      <c r="A1814" s="50" t="s">
        <v>146</v>
      </c>
      <c r="B1814" s="50" t="s">
        <v>1240</v>
      </c>
      <c r="C1814" s="51">
        <v>45871</v>
      </c>
      <c r="D1814" s="50" t="s">
        <v>143</v>
      </c>
      <c r="E1814" s="52">
        <v>85</v>
      </c>
      <c r="F1814" s="52">
        <v>65</v>
      </c>
      <c r="G1814" s="52">
        <v>5525</v>
      </c>
      <c r="H1814" s="52">
        <v>0</v>
      </c>
      <c r="I1814" s="52">
        <f t="shared" si="84"/>
        <v>5525</v>
      </c>
      <c r="J1814" s="52">
        <v>57.75</v>
      </c>
      <c r="K1814" s="52">
        <v>4908.75</v>
      </c>
      <c r="L1814" s="52">
        <f t="shared" si="85"/>
        <v>616.25</v>
      </c>
      <c r="M1814" s="53">
        <f t="shared" si="86"/>
        <v>0.11153846153846154</v>
      </c>
    </row>
    <row r="1815" spans="1:13" s="32" customFormat="1" x14ac:dyDescent="0.25">
      <c r="A1815" s="50" t="s">
        <v>146</v>
      </c>
      <c r="B1815" s="50" t="s">
        <v>1240</v>
      </c>
      <c r="C1815" s="51">
        <v>45871</v>
      </c>
      <c r="D1815" s="50" t="s">
        <v>424</v>
      </c>
      <c r="E1815" s="52">
        <v>16.670000000000002</v>
      </c>
      <c r="F1815" s="52">
        <v>847.5</v>
      </c>
      <c r="G1815" s="52">
        <v>14125</v>
      </c>
      <c r="H1815" s="52">
        <v>0</v>
      </c>
      <c r="I1815" s="52">
        <f t="shared" si="84"/>
        <v>14125</v>
      </c>
      <c r="J1815" s="52">
        <v>285</v>
      </c>
      <c r="K1815" s="52">
        <v>4750</v>
      </c>
      <c r="L1815" s="52">
        <f t="shared" si="85"/>
        <v>9375</v>
      </c>
      <c r="M1815" s="53">
        <f t="shared" si="86"/>
        <v>0.66371681415929207</v>
      </c>
    </row>
    <row r="1816" spans="1:13" s="32" customFormat="1" x14ac:dyDescent="0.25">
      <c r="A1816" s="50" t="s">
        <v>146</v>
      </c>
      <c r="B1816" s="50" t="s">
        <v>1240</v>
      </c>
      <c r="C1816" s="51">
        <v>45871</v>
      </c>
      <c r="D1816" s="50" t="s">
        <v>225</v>
      </c>
      <c r="E1816" s="52">
        <v>20</v>
      </c>
      <c r="F1816" s="52">
        <v>479</v>
      </c>
      <c r="G1816" s="52">
        <v>9580</v>
      </c>
      <c r="H1816" s="52">
        <v>0</v>
      </c>
      <c r="I1816" s="52">
        <f t="shared" si="84"/>
        <v>9580</v>
      </c>
      <c r="J1816" s="52">
        <v>295</v>
      </c>
      <c r="K1816" s="52">
        <v>5900</v>
      </c>
      <c r="L1816" s="52">
        <f t="shared" si="85"/>
        <v>3680</v>
      </c>
      <c r="M1816" s="53">
        <f t="shared" si="86"/>
        <v>0.38413361169102295</v>
      </c>
    </row>
    <row r="1817" spans="1:13" s="32" customFormat="1" x14ac:dyDescent="0.25">
      <c r="A1817" s="50" t="s">
        <v>146</v>
      </c>
      <c r="B1817" s="50" t="s">
        <v>1240</v>
      </c>
      <c r="C1817" s="51">
        <v>45871</v>
      </c>
      <c r="D1817" s="50" t="s">
        <v>546</v>
      </c>
      <c r="E1817" s="52">
        <v>34</v>
      </c>
      <c r="F1817" s="52">
        <v>291.5</v>
      </c>
      <c r="G1817" s="52">
        <v>9911</v>
      </c>
      <c r="H1817" s="52">
        <v>0</v>
      </c>
      <c r="I1817" s="52">
        <f t="shared" si="84"/>
        <v>9911</v>
      </c>
      <c r="J1817" s="52">
        <v>154</v>
      </c>
      <c r="K1817" s="52">
        <v>5236</v>
      </c>
      <c r="L1817" s="52">
        <f t="shared" si="85"/>
        <v>4675</v>
      </c>
      <c r="M1817" s="53">
        <f t="shared" si="86"/>
        <v>0.47169811320754718</v>
      </c>
    </row>
    <row r="1818" spans="1:13" s="32" customFormat="1" x14ac:dyDescent="0.25">
      <c r="A1818" s="50" t="s">
        <v>146</v>
      </c>
      <c r="B1818" s="50" t="s">
        <v>1241</v>
      </c>
      <c r="C1818" s="51">
        <v>45871</v>
      </c>
      <c r="D1818" s="50" t="s">
        <v>241</v>
      </c>
      <c r="E1818" s="52">
        <v>215</v>
      </c>
      <c r="F1818" s="52">
        <v>1239.44</v>
      </c>
      <c r="G1818" s="52">
        <v>266479.59999999998</v>
      </c>
      <c r="H1818" s="52">
        <v>0</v>
      </c>
      <c r="I1818" s="52">
        <f t="shared" si="84"/>
        <v>266479.59999999998</v>
      </c>
      <c r="J1818" s="52">
        <v>640</v>
      </c>
      <c r="K1818" s="52">
        <v>137600</v>
      </c>
      <c r="L1818" s="52">
        <f t="shared" si="85"/>
        <v>128879.59999999998</v>
      </c>
      <c r="M1818" s="53">
        <f t="shared" si="86"/>
        <v>0.4836377718969857</v>
      </c>
    </row>
    <row r="1819" spans="1:13" s="32" customFormat="1" x14ac:dyDescent="0.25">
      <c r="A1819" s="50" t="s">
        <v>146</v>
      </c>
      <c r="B1819" s="50" t="s">
        <v>1241</v>
      </c>
      <c r="C1819" s="51">
        <v>45871</v>
      </c>
      <c r="D1819" s="50" t="s">
        <v>985</v>
      </c>
      <c r="E1819" s="52">
        <v>36</v>
      </c>
      <c r="F1819" s="52">
        <v>121.13</v>
      </c>
      <c r="G1819" s="52">
        <v>4360.68</v>
      </c>
      <c r="H1819" s="52">
        <v>0</v>
      </c>
      <c r="I1819" s="52">
        <f t="shared" si="84"/>
        <v>4360.68</v>
      </c>
      <c r="J1819" s="52">
        <v>105</v>
      </c>
      <c r="K1819" s="52">
        <v>3780</v>
      </c>
      <c r="L1819" s="52">
        <f t="shared" si="85"/>
        <v>580.68000000000029</v>
      </c>
      <c r="M1819" s="53">
        <f t="shared" si="86"/>
        <v>0.13316271774126978</v>
      </c>
    </row>
    <row r="1820" spans="1:13" s="32" customFormat="1" x14ac:dyDescent="0.25">
      <c r="A1820" s="50" t="s">
        <v>146</v>
      </c>
      <c r="B1820" s="50" t="s">
        <v>1241</v>
      </c>
      <c r="C1820" s="51">
        <v>45871</v>
      </c>
      <c r="D1820" s="50" t="s">
        <v>614</v>
      </c>
      <c r="E1820" s="52">
        <v>200</v>
      </c>
      <c r="F1820" s="52">
        <v>246</v>
      </c>
      <c r="G1820" s="52">
        <v>49200</v>
      </c>
      <c r="H1820" s="52">
        <v>0</v>
      </c>
      <c r="I1820" s="52">
        <f t="shared" si="84"/>
        <v>49200</v>
      </c>
      <c r="J1820" s="52">
        <v>160</v>
      </c>
      <c r="K1820" s="52">
        <v>32000</v>
      </c>
      <c r="L1820" s="52">
        <f t="shared" si="85"/>
        <v>17200</v>
      </c>
      <c r="M1820" s="53">
        <f t="shared" si="86"/>
        <v>0.34959349593495936</v>
      </c>
    </row>
    <row r="1821" spans="1:13" s="32" customFormat="1" x14ac:dyDescent="0.25">
      <c r="A1821" s="50" t="s">
        <v>146</v>
      </c>
      <c r="B1821" s="50" t="s">
        <v>1241</v>
      </c>
      <c r="C1821" s="51">
        <v>45871</v>
      </c>
      <c r="D1821" s="50" t="s">
        <v>275</v>
      </c>
      <c r="E1821" s="52">
        <v>1200</v>
      </c>
      <c r="F1821" s="52">
        <v>59.15</v>
      </c>
      <c r="G1821" s="52">
        <v>70980</v>
      </c>
      <c r="H1821" s="52">
        <v>0</v>
      </c>
      <c r="I1821" s="52">
        <f t="shared" si="84"/>
        <v>70980</v>
      </c>
      <c r="J1821" s="52">
        <v>44</v>
      </c>
      <c r="K1821" s="52">
        <v>52800</v>
      </c>
      <c r="L1821" s="52">
        <f t="shared" si="85"/>
        <v>18180</v>
      </c>
      <c r="M1821" s="53">
        <f t="shared" si="86"/>
        <v>0.25612848689771767</v>
      </c>
    </row>
    <row r="1822" spans="1:13" s="32" customFormat="1" x14ac:dyDescent="0.25">
      <c r="A1822" s="50" t="s">
        <v>146</v>
      </c>
      <c r="B1822" s="50" t="s">
        <v>1241</v>
      </c>
      <c r="C1822" s="51">
        <v>45871</v>
      </c>
      <c r="D1822" s="50" t="s">
        <v>546</v>
      </c>
      <c r="E1822" s="52">
        <v>8</v>
      </c>
      <c r="F1822" s="52">
        <v>291.5</v>
      </c>
      <c r="G1822" s="52">
        <v>2332</v>
      </c>
      <c r="H1822" s="52">
        <v>0</v>
      </c>
      <c r="I1822" s="52">
        <f t="shared" si="84"/>
        <v>2332</v>
      </c>
      <c r="J1822" s="52">
        <v>154</v>
      </c>
      <c r="K1822" s="52">
        <v>1232</v>
      </c>
      <c r="L1822" s="52">
        <f t="shared" si="85"/>
        <v>1100</v>
      </c>
      <c r="M1822" s="53">
        <f t="shared" si="86"/>
        <v>0.47169811320754718</v>
      </c>
    </row>
    <row r="1823" spans="1:13" s="32" customFormat="1" x14ac:dyDescent="0.25">
      <c r="A1823" s="50" t="s">
        <v>146</v>
      </c>
      <c r="B1823" s="50" t="s">
        <v>1241</v>
      </c>
      <c r="C1823" s="51">
        <v>45871</v>
      </c>
      <c r="D1823" s="50" t="s">
        <v>546</v>
      </c>
      <c r="E1823" s="52">
        <v>7</v>
      </c>
      <c r="F1823" s="52">
        <v>291.5</v>
      </c>
      <c r="G1823" s="52">
        <v>2040.5</v>
      </c>
      <c r="H1823" s="52">
        <v>0</v>
      </c>
      <c r="I1823" s="52">
        <f t="shared" si="84"/>
        <v>2040.5</v>
      </c>
      <c r="J1823" s="52">
        <v>154</v>
      </c>
      <c r="K1823" s="52">
        <v>1078</v>
      </c>
      <c r="L1823" s="52">
        <f t="shared" si="85"/>
        <v>962.5</v>
      </c>
      <c r="M1823" s="53">
        <f t="shared" si="86"/>
        <v>0.47169811320754718</v>
      </c>
    </row>
    <row r="1824" spans="1:13" s="32" customFormat="1" x14ac:dyDescent="0.25">
      <c r="A1824" s="50" t="s">
        <v>146</v>
      </c>
      <c r="B1824" s="50" t="s">
        <v>1241</v>
      </c>
      <c r="C1824" s="51">
        <v>45871</v>
      </c>
      <c r="D1824" s="50" t="s">
        <v>546</v>
      </c>
      <c r="E1824" s="52">
        <v>1</v>
      </c>
      <c r="F1824" s="52">
        <v>291.5</v>
      </c>
      <c r="G1824" s="52">
        <v>291.5</v>
      </c>
      <c r="H1824" s="52">
        <v>0</v>
      </c>
      <c r="I1824" s="52">
        <f t="shared" si="84"/>
        <v>291.5</v>
      </c>
      <c r="J1824" s="52">
        <v>154</v>
      </c>
      <c r="K1824" s="52">
        <v>154</v>
      </c>
      <c r="L1824" s="52">
        <f t="shared" si="85"/>
        <v>137.5</v>
      </c>
      <c r="M1824" s="53">
        <f t="shared" si="86"/>
        <v>0.47169811320754718</v>
      </c>
    </row>
    <row r="1825" spans="1:13" s="32" customFormat="1" x14ac:dyDescent="0.25">
      <c r="A1825" s="50" t="s">
        <v>146</v>
      </c>
      <c r="B1825" s="50" t="s">
        <v>1242</v>
      </c>
      <c r="C1825" s="51">
        <v>45871</v>
      </c>
      <c r="D1825" s="50" t="s">
        <v>302</v>
      </c>
      <c r="E1825" s="52">
        <v>30</v>
      </c>
      <c r="F1825" s="52">
        <v>562.5</v>
      </c>
      <c r="G1825" s="52">
        <v>16875</v>
      </c>
      <c r="H1825" s="52">
        <v>0</v>
      </c>
      <c r="I1825" s="52">
        <f t="shared" si="84"/>
        <v>16875</v>
      </c>
      <c r="J1825" s="52">
        <v>363</v>
      </c>
      <c r="K1825" s="52">
        <v>10890</v>
      </c>
      <c r="L1825" s="52">
        <f t="shared" si="85"/>
        <v>5985</v>
      </c>
      <c r="M1825" s="53">
        <f t="shared" si="86"/>
        <v>0.35466666666666669</v>
      </c>
    </row>
    <row r="1826" spans="1:13" s="32" customFormat="1" x14ac:dyDescent="0.25">
      <c r="A1826" s="50" t="s">
        <v>44</v>
      </c>
      <c r="B1826" s="50" t="s">
        <v>1243</v>
      </c>
      <c r="C1826" s="51">
        <v>45869</v>
      </c>
      <c r="D1826" s="50" t="s">
        <v>62</v>
      </c>
      <c r="E1826" s="52">
        <v>20</v>
      </c>
      <c r="F1826" s="52">
        <v>208</v>
      </c>
      <c r="G1826" s="52">
        <v>4160</v>
      </c>
      <c r="H1826" s="52">
        <v>0</v>
      </c>
      <c r="I1826" s="52">
        <f t="shared" si="84"/>
        <v>4160</v>
      </c>
      <c r="J1826" s="52">
        <v>88</v>
      </c>
      <c r="K1826" s="52">
        <v>1760</v>
      </c>
      <c r="L1826" s="52">
        <f t="shared" si="85"/>
        <v>2400</v>
      </c>
      <c r="M1826" s="53">
        <f t="shared" si="86"/>
        <v>0.57692307692307687</v>
      </c>
    </row>
    <row r="1827" spans="1:13" s="32" customFormat="1" x14ac:dyDescent="0.25">
      <c r="A1827" s="50" t="s">
        <v>44</v>
      </c>
      <c r="B1827" s="50" t="s">
        <v>1244</v>
      </c>
      <c r="C1827" s="51">
        <v>45869</v>
      </c>
      <c r="D1827" s="50" t="s">
        <v>57</v>
      </c>
      <c r="E1827" s="52">
        <v>30</v>
      </c>
      <c r="F1827" s="52">
        <v>429</v>
      </c>
      <c r="G1827" s="52">
        <v>12870</v>
      </c>
      <c r="H1827" s="52">
        <v>0</v>
      </c>
      <c r="I1827" s="52">
        <f t="shared" si="84"/>
        <v>12870</v>
      </c>
      <c r="J1827" s="52">
        <v>156</v>
      </c>
      <c r="K1827" s="52">
        <v>4680</v>
      </c>
      <c r="L1827" s="52">
        <f t="shared" si="85"/>
        <v>8190</v>
      </c>
      <c r="M1827" s="53">
        <f t="shared" si="86"/>
        <v>0.63636363636363635</v>
      </c>
    </row>
    <row r="1828" spans="1:13" s="32" customFormat="1" x14ac:dyDescent="0.25">
      <c r="A1828" s="50" t="s">
        <v>44</v>
      </c>
      <c r="B1828" s="50" t="s">
        <v>1244</v>
      </c>
      <c r="C1828" s="51">
        <v>45869</v>
      </c>
      <c r="D1828" s="50" t="s">
        <v>73</v>
      </c>
      <c r="E1828" s="52">
        <v>30</v>
      </c>
      <c r="F1828" s="52">
        <v>420</v>
      </c>
      <c r="G1828" s="52">
        <v>12600</v>
      </c>
      <c r="H1828" s="52">
        <v>0</v>
      </c>
      <c r="I1828" s="52">
        <f t="shared" si="84"/>
        <v>12600</v>
      </c>
      <c r="J1828" s="52">
        <v>105</v>
      </c>
      <c r="K1828" s="52">
        <v>3150</v>
      </c>
      <c r="L1828" s="52">
        <f t="shared" si="85"/>
        <v>9450</v>
      </c>
      <c r="M1828" s="53">
        <f t="shared" si="86"/>
        <v>0.75</v>
      </c>
    </row>
    <row r="1829" spans="1:13" s="32" customFormat="1" x14ac:dyDescent="0.25">
      <c r="A1829" s="50" t="s">
        <v>44</v>
      </c>
      <c r="B1829" s="50" t="s">
        <v>1244</v>
      </c>
      <c r="C1829" s="51">
        <v>45869</v>
      </c>
      <c r="D1829" s="50" t="s">
        <v>255</v>
      </c>
      <c r="E1829" s="52">
        <v>30</v>
      </c>
      <c r="F1829" s="52">
        <v>1410</v>
      </c>
      <c r="G1829" s="52">
        <v>42300</v>
      </c>
      <c r="H1829" s="52">
        <v>0</v>
      </c>
      <c r="I1829" s="52">
        <f t="shared" si="84"/>
        <v>42300</v>
      </c>
      <c r="J1829" s="52">
        <v>386.4</v>
      </c>
      <c r="K1829" s="52">
        <v>11592</v>
      </c>
      <c r="L1829" s="52">
        <f t="shared" si="85"/>
        <v>30708</v>
      </c>
      <c r="M1829" s="53">
        <f t="shared" si="86"/>
        <v>0.7259574468085106</v>
      </c>
    </row>
    <row r="1830" spans="1:13" s="32" customFormat="1" x14ac:dyDescent="0.25">
      <c r="A1830" s="50" t="s">
        <v>44</v>
      </c>
      <c r="B1830" s="50" t="s">
        <v>1244</v>
      </c>
      <c r="C1830" s="51">
        <v>45869</v>
      </c>
      <c r="D1830" s="50" t="s">
        <v>253</v>
      </c>
      <c r="E1830" s="52">
        <v>20</v>
      </c>
      <c r="F1830" s="52">
        <v>1800</v>
      </c>
      <c r="G1830" s="52">
        <v>36000</v>
      </c>
      <c r="H1830" s="52">
        <v>0</v>
      </c>
      <c r="I1830" s="52">
        <f t="shared" si="84"/>
        <v>36000</v>
      </c>
      <c r="J1830" s="52">
        <v>210</v>
      </c>
      <c r="K1830" s="52">
        <v>4200</v>
      </c>
      <c r="L1830" s="52">
        <f t="shared" si="85"/>
        <v>31800</v>
      </c>
      <c r="M1830" s="53">
        <f t="shared" si="86"/>
        <v>0.8833333333333333</v>
      </c>
    </row>
    <row r="1831" spans="1:13" s="32" customFormat="1" x14ac:dyDescent="0.25">
      <c r="A1831" s="50" t="s">
        <v>146</v>
      </c>
      <c r="B1831" s="50" t="s">
        <v>1242</v>
      </c>
      <c r="C1831" s="51">
        <v>45871</v>
      </c>
      <c r="D1831" s="50" t="s">
        <v>1245</v>
      </c>
      <c r="E1831" s="52">
        <v>7</v>
      </c>
      <c r="F1831" s="52">
        <v>183</v>
      </c>
      <c r="G1831" s="52">
        <v>1281</v>
      </c>
      <c r="H1831" s="52">
        <v>0</v>
      </c>
      <c r="I1831" s="52">
        <f t="shared" si="84"/>
        <v>1281</v>
      </c>
      <c r="J1831" s="52">
        <v>148</v>
      </c>
      <c r="K1831" s="52">
        <v>1036</v>
      </c>
      <c r="L1831" s="52">
        <f t="shared" si="85"/>
        <v>245</v>
      </c>
      <c r="M1831" s="53">
        <f t="shared" si="86"/>
        <v>0.19125683060109289</v>
      </c>
    </row>
    <row r="1832" spans="1:13" s="32" customFormat="1" x14ac:dyDescent="0.25">
      <c r="A1832" s="50" t="s">
        <v>146</v>
      </c>
      <c r="B1832" s="50" t="s">
        <v>1242</v>
      </c>
      <c r="C1832" s="51">
        <v>45871</v>
      </c>
      <c r="D1832" s="50" t="s">
        <v>230</v>
      </c>
      <c r="E1832" s="52">
        <v>40</v>
      </c>
      <c r="F1832" s="52">
        <v>105</v>
      </c>
      <c r="G1832" s="52">
        <v>4200</v>
      </c>
      <c r="H1832" s="52">
        <v>0</v>
      </c>
      <c r="I1832" s="52">
        <f t="shared" si="84"/>
        <v>4200</v>
      </c>
      <c r="J1832" s="52">
        <v>46</v>
      </c>
      <c r="K1832" s="52">
        <v>1840</v>
      </c>
      <c r="L1832" s="52">
        <f t="shared" si="85"/>
        <v>2360</v>
      </c>
      <c r="M1832" s="53">
        <f t="shared" si="86"/>
        <v>0.56190476190476191</v>
      </c>
    </row>
    <row r="1833" spans="1:13" s="32" customFormat="1" x14ac:dyDescent="0.25">
      <c r="A1833" s="50" t="s">
        <v>146</v>
      </c>
      <c r="B1833" s="50" t="s">
        <v>1242</v>
      </c>
      <c r="C1833" s="51">
        <v>45871</v>
      </c>
      <c r="D1833" s="50" t="s">
        <v>586</v>
      </c>
      <c r="E1833" s="52">
        <v>12</v>
      </c>
      <c r="F1833" s="52">
        <v>472</v>
      </c>
      <c r="G1833" s="52">
        <v>5664</v>
      </c>
      <c r="H1833" s="52">
        <v>0</v>
      </c>
      <c r="I1833" s="52">
        <f t="shared" si="84"/>
        <v>5664</v>
      </c>
      <c r="J1833" s="52">
        <v>370</v>
      </c>
      <c r="K1833" s="52">
        <v>4440</v>
      </c>
      <c r="L1833" s="52">
        <f t="shared" si="85"/>
        <v>1224</v>
      </c>
      <c r="M1833" s="53">
        <f t="shared" si="86"/>
        <v>0.21610169491525424</v>
      </c>
    </row>
    <row r="1834" spans="1:13" s="32" customFormat="1" x14ac:dyDescent="0.25">
      <c r="A1834" s="50" t="s">
        <v>146</v>
      </c>
      <c r="B1834" s="50" t="s">
        <v>1242</v>
      </c>
      <c r="C1834" s="51">
        <v>45871</v>
      </c>
      <c r="D1834" s="50" t="s">
        <v>490</v>
      </c>
      <c r="E1834" s="52">
        <v>20</v>
      </c>
      <c r="F1834" s="52">
        <v>496</v>
      </c>
      <c r="G1834" s="52">
        <v>9920</v>
      </c>
      <c r="H1834" s="52">
        <v>0</v>
      </c>
      <c r="I1834" s="52">
        <f t="shared" si="84"/>
        <v>9920</v>
      </c>
      <c r="J1834" s="52">
        <v>320</v>
      </c>
      <c r="K1834" s="52">
        <v>6400</v>
      </c>
      <c r="L1834" s="52">
        <f t="shared" si="85"/>
        <v>3520</v>
      </c>
      <c r="M1834" s="53">
        <f t="shared" si="86"/>
        <v>0.35483870967741937</v>
      </c>
    </row>
    <row r="1835" spans="1:13" s="32" customFormat="1" x14ac:dyDescent="0.25">
      <c r="A1835" s="50" t="s">
        <v>146</v>
      </c>
      <c r="B1835" s="50" t="s">
        <v>1242</v>
      </c>
      <c r="C1835" s="51">
        <v>45871</v>
      </c>
      <c r="D1835" s="50" t="s">
        <v>231</v>
      </c>
      <c r="E1835" s="52">
        <v>1500</v>
      </c>
      <c r="F1835" s="52">
        <v>81.7</v>
      </c>
      <c r="G1835" s="52">
        <v>122550</v>
      </c>
      <c r="H1835" s="52">
        <v>0</v>
      </c>
      <c r="I1835" s="52">
        <f t="shared" si="84"/>
        <v>122550</v>
      </c>
      <c r="J1835" s="52">
        <v>55</v>
      </c>
      <c r="K1835" s="52">
        <v>82500</v>
      </c>
      <c r="L1835" s="52">
        <f t="shared" si="85"/>
        <v>40050</v>
      </c>
      <c r="M1835" s="53">
        <f t="shared" si="86"/>
        <v>0.32680538555691552</v>
      </c>
    </row>
    <row r="1836" spans="1:13" s="32" customFormat="1" x14ac:dyDescent="0.25">
      <c r="A1836" s="50" t="s">
        <v>146</v>
      </c>
      <c r="B1836" s="50" t="s">
        <v>1242</v>
      </c>
      <c r="C1836" s="51">
        <v>45871</v>
      </c>
      <c r="D1836" s="50" t="s">
        <v>985</v>
      </c>
      <c r="E1836" s="52">
        <v>764</v>
      </c>
      <c r="F1836" s="52">
        <v>121.13</v>
      </c>
      <c r="G1836" s="52">
        <v>92543.32</v>
      </c>
      <c r="H1836" s="52">
        <v>0</v>
      </c>
      <c r="I1836" s="52">
        <f t="shared" si="84"/>
        <v>92543.32</v>
      </c>
      <c r="J1836" s="52">
        <v>105</v>
      </c>
      <c r="K1836" s="52">
        <v>80220</v>
      </c>
      <c r="L1836" s="52">
        <f t="shared" si="85"/>
        <v>12323.320000000007</v>
      </c>
      <c r="M1836" s="53">
        <f t="shared" si="86"/>
        <v>0.13316271774126978</v>
      </c>
    </row>
    <row r="1837" spans="1:13" s="32" customFormat="1" x14ac:dyDescent="0.25">
      <c r="A1837" s="50" t="s">
        <v>146</v>
      </c>
      <c r="B1837" s="50" t="s">
        <v>1242</v>
      </c>
      <c r="C1837" s="51">
        <v>45871</v>
      </c>
      <c r="D1837" s="50" t="s">
        <v>301</v>
      </c>
      <c r="E1837" s="52">
        <v>200</v>
      </c>
      <c r="F1837" s="52">
        <v>175</v>
      </c>
      <c r="G1837" s="52">
        <v>35000</v>
      </c>
      <c r="H1837" s="52">
        <v>0</v>
      </c>
      <c r="I1837" s="52">
        <f t="shared" si="84"/>
        <v>35000</v>
      </c>
      <c r="J1837" s="52">
        <v>60</v>
      </c>
      <c r="K1837" s="52">
        <v>12000</v>
      </c>
      <c r="L1837" s="52">
        <f t="shared" si="85"/>
        <v>23000</v>
      </c>
      <c r="M1837" s="53">
        <f t="shared" si="86"/>
        <v>0.65714285714285714</v>
      </c>
    </row>
    <row r="1838" spans="1:13" s="32" customFormat="1" ht="30" x14ac:dyDescent="0.25">
      <c r="A1838" s="50" t="s">
        <v>146</v>
      </c>
      <c r="B1838" s="50" t="s">
        <v>1242</v>
      </c>
      <c r="C1838" s="51">
        <v>45871</v>
      </c>
      <c r="D1838" s="50" t="s">
        <v>1246</v>
      </c>
      <c r="E1838" s="52">
        <v>1000</v>
      </c>
      <c r="F1838" s="52">
        <v>98.59</v>
      </c>
      <c r="G1838" s="52">
        <v>98590</v>
      </c>
      <c r="H1838" s="52">
        <v>0</v>
      </c>
      <c r="I1838" s="52">
        <f t="shared" si="84"/>
        <v>98590</v>
      </c>
      <c r="J1838" s="52">
        <v>30</v>
      </c>
      <c r="K1838" s="52">
        <v>30000</v>
      </c>
      <c r="L1838" s="52">
        <f t="shared" si="85"/>
        <v>68590</v>
      </c>
      <c r="M1838" s="53">
        <f t="shared" si="86"/>
        <v>0.69570950400649156</v>
      </c>
    </row>
    <row r="1839" spans="1:13" s="32" customFormat="1" x14ac:dyDescent="0.25">
      <c r="A1839" s="50" t="s">
        <v>146</v>
      </c>
      <c r="B1839" s="50" t="s">
        <v>1242</v>
      </c>
      <c r="C1839" s="51">
        <v>45871</v>
      </c>
      <c r="D1839" s="50" t="s">
        <v>1247</v>
      </c>
      <c r="E1839" s="52">
        <v>2</v>
      </c>
      <c r="F1839" s="52">
        <v>100</v>
      </c>
      <c r="G1839" s="52">
        <v>200</v>
      </c>
      <c r="H1839" s="52">
        <v>0</v>
      </c>
      <c r="I1839" s="52">
        <f t="shared" si="84"/>
        <v>200</v>
      </c>
      <c r="J1839" s="52">
        <v>55</v>
      </c>
      <c r="K1839" s="52">
        <v>110</v>
      </c>
      <c r="L1839" s="52">
        <f t="shared" si="85"/>
        <v>90</v>
      </c>
      <c r="M1839" s="53">
        <f t="shared" si="86"/>
        <v>0.45</v>
      </c>
    </row>
    <row r="1840" spans="1:13" s="32" customFormat="1" x14ac:dyDescent="0.25">
      <c r="A1840" s="50" t="s">
        <v>146</v>
      </c>
      <c r="B1840" s="50" t="s">
        <v>1242</v>
      </c>
      <c r="C1840" s="51">
        <v>45871</v>
      </c>
      <c r="D1840" s="50" t="s">
        <v>243</v>
      </c>
      <c r="E1840" s="52">
        <v>250</v>
      </c>
      <c r="F1840" s="52">
        <v>1042.25</v>
      </c>
      <c r="G1840" s="52">
        <v>260562.5</v>
      </c>
      <c r="H1840" s="52">
        <v>0</v>
      </c>
      <c r="I1840" s="52">
        <f t="shared" si="84"/>
        <v>260562.5</v>
      </c>
      <c r="J1840" s="52">
        <v>404</v>
      </c>
      <c r="K1840" s="52">
        <v>101000</v>
      </c>
      <c r="L1840" s="52">
        <f t="shared" si="85"/>
        <v>159562.5</v>
      </c>
      <c r="M1840" s="53">
        <f t="shared" si="86"/>
        <v>0.61237706884144882</v>
      </c>
    </row>
    <row r="1841" spans="1:13" s="32" customFormat="1" x14ac:dyDescent="0.25">
      <c r="A1841" s="50" t="s">
        <v>146</v>
      </c>
      <c r="B1841" s="50" t="s">
        <v>1242</v>
      </c>
      <c r="C1841" s="51">
        <v>45871</v>
      </c>
      <c r="D1841" s="50" t="s">
        <v>998</v>
      </c>
      <c r="E1841" s="52">
        <v>10</v>
      </c>
      <c r="F1841" s="52">
        <v>125</v>
      </c>
      <c r="G1841" s="52">
        <v>1250</v>
      </c>
      <c r="H1841" s="52">
        <v>0</v>
      </c>
      <c r="I1841" s="52">
        <f t="shared" si="84"/>
        <v>1250</v>
      </c>
      <c r="J1841" s="52">
        <v>70</v>
      </c>
      <c r="K1841" s="52">
        <v>700</v>
      </c>
      <c r="L1841" s="52">
        <f t="shared" si="85"/>
        <v>550</v>
      </c>
      <c r="M1841" s="53">
        <f t="shared" si="86"/>
        <v>0.44</v>
      </c>
    </row>
    <row r="1842" spans="1:13" s="32" customFormat="1" x14ac:dyDescent="0.25">
      <c r="A1842" s="50" t="s">
        <v>146</v>
      </c>
      <c r="B1842" s="50" t="s">
        <v>1242</v>
      </c>
      <c r="C1842" s="51">
        <v>45871</v>
      </c>
      <c r="D1842" s="50" t="s">
        <v>141</v>
      </c>
      <c r="E1842" s="52">
        <v>5</v>
      </c>
      <c r="F1842" s="52">
        <v>800</v>
      </c>
      <c r="G1842" s="52">
        <v>4000</v>
      </c>
      <c r="H1842" s="52">
        <v>0</v>
      </c>
      <c r="I1842" s="52">
        <f t="shared" si="84"/>
        <v>4000</v>
      </c>
      <c r="J1842" s="52">
        <v>195</v>
      </c>
      <c r="K1842" s="52">
        <v>975</v>
      </c>
      <c r="L1842" s="52">
        <f t="shared" si="85"/>
        <v>3025</v>
      </c>
      <c r="M1842" s="53">
        <f t="shared" si="86"/>
        <v>0.75624999999999998</v>
      </c>
    </row>
    <row r="1843" spans="1:13" s="32" customFormat="1" x14ac:dyDescent="0.25">
      <c r="A1843" s="50" t="s">
        <v>146</v>
      </c>
      <c r="B1843" s="50" t="s">
        <v>1242</v>
      </c>
      <c r="C1843" s="51">
        <v>45871</v>
      </c>
      <c r="D1843" s="50" t="s">
        <v>311</v>
      </c>
      <c r="E1843" s="52">
        <v>150</v>
      </c>
      <c r="F1843" s="52">
        <v>852.5</v>
      </c>
      <c r="G1843" s="52">
        <v>127875</v>
      </c>
      <c r="H1843" s="52">
        <v>0</v>
      </c>
      <c r="I1843" s="52">
        <f t="shared" si="84"/>
        <v>127875</v>
      </c>
      <c r="J1843" s="52">
        <v>570</v>
      </c>
      <c r="K1843" s="52">
        <v>85500</v>
      </c>
      <c r="L1843" s="52">
        <f t="shared" si="85"/>
        <v>42375</v>
      </c>
      <c r="M1843" s="53">
        <f t="shared" si="86"/>
        <v>0.33137829912023459</v>
      </c>
    </row>
    <row r="1844" spans="1:13" s="32" customFormat="1" x14ac:dyDescent="0.25">
      <c r="A1844" s="50" t="s">
        <v>146</v>
      </c>
      <c r="B1844" s="50" t="s">
        <v>1242</v>
      </c>
      <c r="C1844" s="51">
        <v>45871</v>
      </c>
      <c r="D1844" s="50" t="s">
        <v>925</v>
      </c>
      <c r="E1844" s="52">
        <v>10</v>
      </c>
      <c r="F1844" s="52">
        <v>254</v>
      </c>
      <c r="G1844" s="52">
        <v>2540</v>
      </c>
      <c r="H1844" s="52">
        <v>0</v>
      </c>
      <c r="I1844" s="52">
        <f t="shared" si="84"/>
        <v>2540</v>
      </c>
      <c r="J1844" s="52">
        <v>202</v>
      </c>
      <c r="K1844" s="52">
        <v>2020</v>
      </c>
      <c r="L1844" s="52">
        <f t="shared" si="85"/>
        <v>520</v>
      </c>
      <c r="M1844" s="53">
        <f t="shared" si="86"/>
        <v>0.20472440944881889</v>
      </c>
    </row>
    <row r="1845" spans="1:13" s="32" customFormat="1" x14ac:dyDescent="0.25">
      <c r="A1845" s="50" t="s">
        <v>146</v>
      </c>
      <c r="B1845" s="50" t="s">
        <v>1248</v>
      </c>
      <c r="C1845" s="51">
        <v>45871</v>
      </c>
      <c r="D1845" s="50" t="s">
        <v>522</v>
      </c>
      <c r="E1845" s="52">
        <v>500</v>
      </c>
      <c r="F1845" s="52">
        <v>29.58</v>
      </c>
      <c r="G1845" s="52">
        <v>14790</v>
      </c>
      <c r="H1845" s="52">
        <v>0</v>
      </c>
      <c r="I1845" s="52">
        <f t="shared" si="84"/>
        <v>14790</v>
      </c>
      <c r="J1845" s="52">
        <v>14</v>
      </c>
      <c r="K1845" s="52">
        <v>7000</v>
      </c>
      <c r="L1845" s="52">
        <f t="shared" si="85"/>
        <v>7790</v>
      </c>
      <c r="M1845" s="53">
        <f t="shared" si="86"/>
        <v>0.52670723461798508</v>
      </c>
    </row>
    <row r="1846" spans="1:13" s="32" customFormat="1" x14ac:dyDescent="0.25">
      <c r="A1846" s="50" t="s">
        <v>146</v>
      </c>
      <c r="B1846" s="50" t="s">
        <v>1248</v>
      </c>
      <c r="C1846" s="51">
        <v>45871</v>
      </c>
      <c r="D1846" s="50" t="s">
        <v>106</v>
      </c>
      <c r="E1846" s="52">
        <v>30</v>
      </c>
      <c r="F1846" s="52">
        <v>805</v>
      </c>
      <c r="G1846" s="52">
        <v>24150</v>
      </c>
      <c r="H1846" s="52">
        <v>0</v>
      </c>
      <c r="I1846" s="52">
        <f t="shared" si="84"/>
        <v>24150</v>
      </c>
      <c r="J1846" s="52">
        <v>210</v>
      </c>
      <c r="K1846" s="52">
        <v>6300</v>
      </c>
      <c r="L1846" s="52">
        <f t="shared" si="85"/>
        <v>17850</v>
      </c>
      <c r="M1846" s="53">
        <f t="shared" si="86"/>
        <v>0.73913043478260865</v>
      </c>
    </row>
    <row r="1847" spans="1:13" s="32" customFormat="1" x14ac:dyDescent="0.25">
      <c r="A1847" s="50" t="s">
        <v>146</v>
      </c>
      <c r="B1847" s="50" t="s">
        <v>1248</v>
      </c>
      <c r="C1847" s="51">
        <v>45871</v>
      </c>
      <c r="D1847" s="50" t="s">
        <v>1249</v>
      </c>
      <c r="E1847" s="52">
        <v>2</v>
      </c>
      <c r="F1847" s="52">
        <v>1162</v>
      </c>
      <c r="G1847" s="52">
        <v>2324</v>
      </c>
      <c r="H1847" s="52">
        <v>0</v>
      </c>
      <c r="I1847" s="52">
        <f t="shared" si="84"/>
        <v>2324</v>
      </c>
      <c r="J1847" s="52">
        <v>230</v>
      </c>
      <c r="K1847" s="52">
        <v>460</v>
      </c>
      <c r="L1847" s="52">
        <f t="shared" si="85"/>
        <v>1864</v>
      </c>
      <c r="M1847" s="53">
        <f t="shared" si="86"/>
        <v>0.80206540447504304</v>
      </c>
    </row>
    <row r="1848" spans="1:13" s="32" customFormat="1" x14ac:dyDescent="0.25">
      <c r="A1848" s="50" t="s">
        <v>146</v>
      </c>
      <c r="B1848" s="50" t="s">
        <v>1248</v>
      </c>
      <c r="C1848" s="51">
        <v>45871</v>
      </c>
      <c r="D1848" s="50" t="s">
        <v>1250</v>
      </c>
      <c r="E1848" s="52">
        <v>1000</v>
      </c>
      <c r="F1848" s="52">
        <v>36.619999999999997</v>
      </c>
      <c r="G1848" s="52">
        <v>36620</v>
      </c>
      <c r="H1848" s="52">
        <v>0</v>
      </c>
      <c r="I1848" s="52">
        <f t="shared" si="84"/>
        <v>36620</v>
      </c>
      <c r="J1848" s="52">
        <v>22</v>
      </c>
      <c r="K1848" s="52">
        <v>22000</v>
      </c>
      <c r="L1848" s="52">
        <f t="shared" si="85"/>
        <v>14620</v>
      </c>
      <c r="M1848" s="53">
        <f t="shared" si="86"/>
        <v>0.39923539049699619</v>
      </c>
    </row>
    <row r="1849" spans="1:13" s="32" customFormat="1" x14ac:dyDescent="0.25">
      <c r="A1849" s="50" t="s">
        <v>146</v>
      </c>
      <c r="B1849" s="50" t="s">
        <v>1248</v>
      </c>
      <c r="C1849" s="51">
        <v>45871</v>
      </c>
      <c r="D1849" s="50" t="s">
        <v>1251</v>
      </c>
      <c r="E1849" s="52">
        <v>500</v>
      </c>
      <c r="F1849" s="52">
        <v>36.619999999999997</v>
      </c>
      <c r="G1849" s="52">
        <v>18310</v>
      </c>
      <c r="H1849" s="52">
        <v>0</v>
      </c>
      <c r="I1849" s="52">
        <f t="shared" si="84"/>
        <v>18310</v>
      </c>
      <c r="J1849" s="52">
        <v>23</v>
      </c>
      <c r="K1849" s="52">
        <v>11500</v>
      </c>
      <c r="L1849" s="52">
        <f t="shared" si="85"/>
        <v>6810</v>
      </c>
      <c r="M1849" s="53">
        <f t="shared" si="86"/>
        <v>0.37192790824685962</v>
      </c>
    </row>
    <row r="1850" spans="1:13" s="32" customFormat="1" x14ac:dyDescent="0.25">
      <c r="A1850" s="50" t="s">
        <v>146</v>
      </c>
      <c r="B1850" s="50" t="s">
        <v>1248</v>
      </c>
      <c r="C1850" s="51">
        <v>45871</v>
      </c>
      <c r="D1850" s="50" t="s">
        <v>914</v>
      </c>
      <c r="E1850" s="52">
        <v>50</v>
      </c>
      <c r="F1850" s="52">
        <v>138</v>
      </c>
      <c r="G1850" s="52">
        <v>6900</v>
      </c>
      <c r="H1850" s="52">
        <v>0</v>
      </c>
      <c r="I1850" s="52">
        <f t="shared" si="84"/>
        <v>6900</v>
      </c>
      <c r="J1850" s="52">
        <v>87</v>
      </c>
      <c r="K1850" s="52">
        <v>4350</v>
      </c>
      <c r="L1850" s="52">
        <f t="shared" si="85"/>
        <v>2550</v>
      </c>
      <c r="M1850" s="53">
        <f t="shared" si="86"/>
        <v>0.36956521739130432</v>
      </c>
    </row>
    <row r="1851" spans="1:13" s="32" customFormat="1" x14ac:dyDescent="0.25">
      <c r="A1851" s="50" t="s">
        <v>146</v>
      </c>
      <c r="B1851" s="50" t="s">
        <v>1248</v>
      </c>
      <c r="C1851" s="51">
        <v>45871</v>
      </c>
      <c r="D1851" s="50" t="s">
        <v>218</v>
      </c>
      <c r="E1851" s="52">
        <v>4</v>
      </c>
      <c r="F1851" s="52">
        <v>296</v>
      </c>
      <c r="G1851" s="52">
        <v>1184</v>
      </c>
      <c r="H1851" s="52">
        <v>0</v>
      </c>
      <c r="I1851" s="52">
        <f t="shared" si="84"/>
        <v>1184</v>
      </c>
      <c r="J1851" s="52">
        <v>250</v>
      </c>
      <c r="K1851" s="52">
        <v>1000</v>
      </c>
      <c r="L1851" s="52">
        <f t="shared" si="85"/>
        <v>184</v>
      </c>
      <c r="M1851" s="53">
        <f t="shared" si="86"/>
        <v>0.1554054054054054</v>
      </c>
    </row>
    <row r="1852" spans="1:13" s="32" customFormat="1" x14ac:dyDescent="0.25">
      <c r="A1852" s="50" t="s">
        <v>146</v>
      </c>
      <c r="B1852" s="50" t="s">
        <v>1248</v>
      </c>
      <c r="C1852" s="51">
        <v>45871</v>
      </c>
      <c r="D1852" s="50" t="s">
        <v>307</v>
      </c>
      <c r="E1852" s="52">
        <v>60</v>
      </c>
      <c r="F1852" s="52">
        <v>295.8</v>
      </c>
      <c r="G1852" s="52">
        <v>17748</v>
      </c>
      <c r="H1852" s="52">
        <v>0</v>
      </c>
      <c r="I1852" s="52">
        <f t="shared" si="84"/>
        <v>17748</v>
      </c>
      <c r="J1852" s="52">
        <v>140</v>
      </c>
      <c r="K1852" s="52">
        <v>8400</v>
      </c>
      <c r="L1852" s="52">
        <f t="shared" si="85"/>
        <v>9348</v>
      </c>
      <c r="M1852" s="53">
        <f t="shared" si="86"/>
        <v>0.52670723461798508</v>
      </c>
    </row>
    <row r="1853" spans="1:13" s="32" customFormat="1" x14ac:dyDescent="0.25">
      <c r="A1853" s="50" t="s">
        <v>146</v>
      </c>
      <c r="B1853" s="50" t="s">
        <v>1248</v>
      </c>
      <c r="C1853" s="51">
        <v>45871</v>
      </c>
      <c r="D1853" s="50" t="s">
        <v>592</v>
      </c>
      <c r="E1853" s="52">
        <v>60</v>
      </c>
      <c r="F1853" s="52">
        <v>84.5</v>
      </c>
      <c r="G1853" s="52">
        <v>5070</v>
      </c>
      <c r="H1853" s="52">
        <v>0</v>
      </c>
      <c r="I1853" s="52">
        <f t="shared" si="84"/>
        <v>5070</v>
      </c>
      <c r="J1853" s="52">
        <v>43</v>
      </c>
      <c r="K1853" s="52">
        <v>2580</v>
      </c>
      <c r="L1853" s="52">
        <f t="shared" si="85"/>
        <v>2490</v>
      </c>
      <c r="M1853" s="53">
        <f t="shared" si="86"/>
        <v>0.4911242603550296</v>
      </c>
    </row>
    <row r="1854" spans="1:13" s="32" customFormat="1" x14ac:dyDescent="0.25">
      <c r="A1854" s="50" t="s">
        <v>146</v>
      </c>
      <c r="B1854" s="50" t="s">
        <v>1248</v>
      </c>
      <c r="C1854" s="51">
        <v>45871</v>
      </c>
      <c r="D1854" s="50" t="s">
        <v>467</v>
      </c>
      <c r="E1854" s="52">
        <v>10</v>
      </c>
      <c r="F1854" s="52">
        <v>515</v>
      </c>
      <c r="G1854" s="52">
        <v>5150</v>
      </c>
      <c r="H1854" s="52">
        <v>0</v>
      </c>
      <c r="I1854" s="52">
        <f t="shared" si="84"/>
        <v>5150</v>
      </c>
      <c r="J1854" s="54">
        <v>353</v>
      </c>
      <c r="K1854" s="54">
        <v>3530</v>
      </c>
      <c r="L1854" s="52">
        <f t="shared" si="85"/>
        <v>1620</v>
      </c>
      <c r="M1854" s="53">
        <f t="shared" si="86"/>
        <v>0.31456310679611649</v>
      </c>
    </row>
    <row r="1855" spans="1:13" s="32" customFormat="1" x14ac:dyDescent="0.25">
      <c r="A1855" s="50" t="s">
        <v>146</v>
      </c>
      <c r="B1855" s="50" t="s">
        <v>1248</v>
      </c>
      <c r="C1855" s="51">
        <v>45871</v>
      </c>
      <c r="D1855" s="50" t="s">
        <v>1252</v>
      </c>
      <c r="E1855" s="52">
        <v>200</v>
      </c>
      <c r="F1855" s="52">
        <v>422.55</v>
      </c>
      <c r="G1855" s="52">
        <v>84510</v>
      </c>
      <c r="H1855" s="52">
        <v>0</v>
      </c>
      <c r="I1855" s="52">
        <f t="shared" si="84"/>
        <v>84510</v>
      </c>
      <c r="J1855" s="54">
        <v>300</v>
      </c>
      <c r="K1855" s="54">
        <v>60000</v>
      </c>
      <c r="L1855" s="52">
        <f t="shared" si="85"/>
        <v>24510</v>
      </c>
      <c r="M1855" s="53">
        <f t="shared" si="86"/>
        <v>0.29002484913028043</v>
      </c>
    </row>
    <row r="1856" spans="1:13" s="32" customFormat="1" x14ac:dyDescent="0.25">
      <c r="A1856" s="50" t="s">
        <v>146</v>
      </c>
      <c r="B1856" s="50" t="s">
        <v>1248</v>
      </c>
      <c r="C1856" s="51">
        <v>45871</v>
      </c>
      <c r="D1856" s="50" t="s">
        <v>558</v>
      </c>
      <c r="E1856" s="52">
        <v>20</v>
      </c>
      <c r="F1856" s="52">
        <v>26.76</v>
      </c>
      <c r="G1856" s="52">
        <v>535.20000000000005</v>
      </c>
      <c r="H1856" s="52">
        <v>0</v>
      </c>
      <c r="I1856" s="52">
        <f t="shared" si="84"/>
        <v>535.20000000000005</v>
      </c>
      <c r="J1856" s="52">
        <v>17</v>
      </c>
      <c r="K1856" s="52">
        <v>340</v>
      </c>
      <c r="L1856" s="52">
        <f t="shared" si="85"/>
        <v>195.20000000000005</v>
      </c>
      <c r="M1856" s="53">
        <f t="shared" si="86"/>
        <v>0.36472346786248139</v>
      </c>
    </row>
    <row r="1857" spans="1:13" s="32" customFormat="1" x14ac:dyDescent="0.25">
      <c r="A1857" s="50" t="s">
        <v>146</v>
      </c>
      <c r="B1857" s="50" t="s">
        <v>1248</v>
      </c>
      <c r="C1857" s="51">
        <v>45871</v>
      </c>
      <c r="D1857" s="50" t="s">
        <v>277</v>
      </c>
      <c r="E1857" s="52">
        <v>1000</v>
      </c>
      <c r="F1857" s="52">
        <v>366.2</v>
      </c>
      <c r="G1857" s="52">
        <v>366200</v>
      </c>
      <c r="H1857" s="52">
        <v>0</v>
      </c>
      <c r="I1857" s="52">
        <f t="shared" si="84"/>
        <v>366200</v>
      </c>
      <c r="J1857" s="52">
        <v>200</v>
      </c>
      <c r="K1857" s="52">
        <v>200000</v>
      </c>
      <c r="L1857" s="52">
        <f t="shared" si="85"/>
        <v>166200</v>
      </c>
      <c r="M1857" s="53">
        <f t="shared" si="86"/>
        <v>0.45385035499726928</v>
      </c>
    </row>
    <row r="1858" spans="1:13" s="32" customFormat="1" x14ac:dyDescent="0.25">
      <c r="A1858" s="50" t="s">
        <v>146</v>
      </c>
      <c r="B1858" s="50" t="s">
        <v>1248</v>
      </c>
      <c r="C1858" s="51">
        <v>45871</v>
      </c>
      <c r="D1858" s="50" t="s">
        <v>93</v>
      </c>
      <c r="E1858" s="52">
        <v>1000</v>
      </c>
      <c r="F1858" s="52">
        <v>140</v>
      </c>
      <c r="G1858" s="52">
        <v>140000</v>
      </c>
      <c r="H1858" s="52">
        <v>0</v>
      </c>
      <c r="I1858" s="52">
        <f t="shared" si="84"/>
        <v>140000</v>
      </c>
      <c r="J1858" s="52">
        <v>78</v>
      </c>
      <c r="K1858" s="52">
        <v>78000</v>
      </c>
      <c r="L1858" s="52">
        <f t="shared" si="85"/>
        <v>62000</v>
      </c>
      <c r="M1858" s="53">
        <f t="shared" si="86"/>
        <v>0.44285714285714284</v>
      </c>
    </row>
    <row r="1859" spans="1:13" s="32" customFormat="1" x14ac:dyDescent="0.25">
      <c r="A1859" s="50" t="s">
        <v>44</v>
      </c>
      <c r="B1859" s="50" t="s">
        <v>1253</v>
      </c>
      <c r="C1859" s="51">
        <v>45885</v>
      </c>
      <c r="D1859" s="50" t="s">
        <v>97</v>
      </c>
      <c r="E1859" s="52">
        <v>10</v>
      </c>
      <c r="F1859" s="52">
        <v>1350</v>
      </c>
      <c r="G1859" s="52">
        <v>13500</v>
      </c>
      <c r="H1859" s="52">
        <v>4725</v>
      </c>
      <c r="I1859" s="52">
        <f t="shared" si="84"/>
        <v>8775</v>
      </c>
      <c r="J1859" s="52">
        <v>600</v>
      </c>
      <c r="K1859" s="52">
        <v>6000</v>
      </c>
      <c r="L1859" s="52">
        <f t="shared" si="85"/>
        <v>2775</v>
      </c>
      <c r="M1859" s="53">
        <f t="shared" si="86"/>
        <v>0.20555555555555555</v>
      </c>
    </row>
    <row r="1860" spans="1:13" s="32" customFormat="1" x14ac:dyDescent="0.25">
      <c r="A1860" s="50" t="s">
        <v>15</v>
      </c>
      <c r="B1860" s="50" t="s">
        <v>1126</v>
      </c>
      <c r="C1860" s="51">
        <v>45815</v>
      </c>
      <c r="D1860" s="50" t="s">
        <v>93</v>
      </c>
      <c r="E1860" s="52">
        <v>200</v>
      </c>
      <c r="F1860" s="52">
        <v>140</v>
      </c>
      <c r="G1860" s="52">
        <v>28000</v>
      </c>
      <c r="H1860" s="52">
        <v>0</v>
      </c>
      <c r="I1860" s="52">
        <f t="shared" si="84"/>
        <v>28000</v>
      </c>
      <c r="J1860" s="52">
        <v>78</v>
      </c>
      <c r="K1860" s="52">
        <v>15600</v>
      </c>
      <c r="L1860" s="52">
        <f t="shared" si="85"/>
        <v>12400</v>
      </c>
      <c r="M1860" s="53">
        <f t="shared" si="86"/>
        <v>0.44285714285714284</v>
      </c>
    </row>
    <row r="1861" spans="1:13" s="32" customFormat="1" x14ac:dyDescent="0.25">
      <c r="A1861" s="50" t="s">
        <v>15</v>
      </c>
      <c r="B1861" s="50" t="s">
        <v>1126</v>
      </c>
      <c r="C1861" s="51">
        <v>45815</v>
      </c>
      <c r="D1861" s="50" t="s">
        <v>431</v>
      </c>
      <c r="E1861" s="52">
        <v>10</v>
      </c>
      <c r="F1861" s="52">
        <v>51</v>
      </c>
      <c r="G1861" s="52">
        <v>510</v>
      </c>
      <c r="H1861" s="52">
        <v>0</v>
      </c>
      <c r="I1861" s="52">
        <f t="shared" si="84"/>
        <v>510</v>
      </c>
      <c r="J1861" s="52">
        <v>40</v>
      </c>
      <c r="K1861" s="52">
        <v>400</v>
      </c>
      <c r="L1861" s="52">
        <f t="shared" si="85"/>
        <v>110</v>
      </c>
      <c r="M1861" s="53">
        <f t="shared" si="86"/>
        <v>0.21568627450980393</v>
      </c>
    </row>
    <row r="1862" spans="1:13" s="32" customFormat="1" x14ac:dyDescent="0.25">
      <c r="A1862" s="50" t="s">
        <v>15</v>
      </c>
      <c r="B1862" s="50" t="s">
        <v>1126</v>
      </c>
      <c r="C1862" s="51">
        <v>45815</v>
      </c>
      <c r="D1862" s="50" t="s">
        <v>275</v>
      </c>
      <c r="E1862" s="52">
        <v>20</v>
      </c>
      <c r="F1862" s="52">
        <v>59.15</v>
      </c>
      <c r="G1862" s="52">
        <v>1183</v>
      </c>
      <c r="H1862" s="52">
        <v>0</v>
      </c>
      <c r="I1862" s="52">
        <f t="shared" si="84"/>
        <v>1183</v>
      </c>
      <c r="J1862" s="52">
        <v>44</v>
      </c>
      <c r="K1862" s="52">
        <v>880</v>
      </c>
      <c r="L1862" s="52">
        <f t="shared" si="85"/>
        <v>303</v>
      </c>
      <c r="M1862" s="53">
        <f t="shared" si="86"/>
        <v>0.25612848689771767</v>
      </c>
    </row>
    <row r="1863" spans="1:13" s="32" customFormat="1" x14ac:dyDescent="0.25">
      <c r="A1863" s="50" t="s">
        <v>15</v>
      </c>
      <c r="B1863" s="50" t="s">
        <v>1126</v>
      </c>
      <c r="C1863" s="51">
        <v>45815</v>
      </c>
      <c r="D1863" s="50" t="s">
        <v>218</v>
      </c>
      <c r="E1863" s="52">
        <v>10</v>
      </c>
      <c r="F1863" s="52">
        <v>296</v>
      </c>
      <c r="G1863" s="52">
        <v>2960</v>
      </c>
      <c r="H1863" s="52">
        <v>0</v>
      </c>
      <c r="I1863" s="52">
        <f t="shared" si="84"/>
        <v>2960</v>
      </c>
      <c r="J1863" s="52">
        <v>250</v>
      </c>
      <c r="K1863" s="52">
        <v>2500</v>
      </c>
      <c r="L1863" s="52">
        <f t="shared" si="85"/>
        <v>460</v>
      </c>
      <c r="M1863" s="53">
        <f t="shared" si="86"/>
        <v>0.1554054054054054</v>
      </c>
    </row>
    <row r="1864" spans="1:13" s="32" customFormat="1" x14ac:dyDescent="0.25">
      <c r="A1864" s="50" t="s">
        <v>15</v>
      </c>
      <c r="B1864" s="50" t="s">
        <v>1126</v>
      </c>
      <c r="C1864" s="51">
        <v>45815</v>
      </c>
      <c r="D1864" s="50" t="s">
        <v>586</v>
      </c>
      <c r="E1864" s="52">
        <v>20</v>
      </c>
      <c r="F1864" s="52">
        <v>472</v>
      </c>
      <c r="G1864" s="52">
        <v>9440</v>
      </c>
      <c r="H1864" s="52">
        <v>0</v>
      </c>
      <c r="I1864" s="52">
        <f t="shared" ref="I1864:I1927" si="87">+G1864-H1864</f>
        <v>9440</v>
      </c>
      <c r="J1864" s="52">
        <v>370</v>
      </c>
      <c r="K1864" s="52">
        <v>7400</v>
      </c>
      <c r="L1864" s="52">
        <f t="shared" ref="L1864:L1927" si="88">+I1864-K1864</f>
        <v>2040</v>
      </c>
      <c r="M1864" s="53">
        <f t="shared" ref="M1864:M1927" si="89">+L1864/G1864</f>
        <v>0.21610169491525424</v>
      </c>
    </row>
    <row r="1865" spans="1:13" s="32" customFormat="1" x14ac:dyDescent="0.25">
      <c r="A1865" s="50" t="s">
        <v>15</v>
      </c>
      <c r="B1865" s="50" t="s">
        <v>1126</v>
      </c>
      <c r="C1865" s="51">
        <v>45815</v>
      </c>
      <c r="D1865" s="50" t="s">
        <v>845</v>
      </c>
      <c r="E1865" s="52">
        <v>2</v>
      </c>
      <c r="F1865" s="52">
        <v>805</v>
      </c>
      <c r="G1865" s="52">
        <v>1610</v>
      </c>
      <c r="H1865" s="52">
        <v>0</v>
      </c>
      <c r="I1865" s="52">
        <f t="shared" si="87"/>
        <v>1610</v>
      </c>
      <c r="J1865" s="52">
        <v>210</v>
      </c>
      <c r="K1865" s="52">
        <v>420</v>
      </c>
      <c r="L1865" s="52">
        <f t="shared" si="88"/>
        <v>1190</v>
      </c>
      <c r="M1865" s="53">
        <f t="shared" si="89"/>
        <v>0.73913043478260865</v>
      </c>
    </row>
    <row r="1866" spans="1:13" s="32" customFormat="1" x14ac:dyDescent="0.25">
      <c r="A1866" s="50" t="s">
        <v>15</v>
      </c>
      <c r="B1866" s="50" t="s">
        <v>1126</v>
      </c>
      <c r="C1866" s="51">
        <v>45815</v>
      </c>
      <c r="D1866" s="50" t="s">
        <v>307</v>
      </c>
      <c r="E1866" s="52">
        <v>20</v>
      </c>
      <c r="F1866" s="52">
        <v>295.8</v>
      </c>
      <c r="G1866" s="52">
        <v>5916</v>
      </c>
      <c r="H1866" s="52">
        <v>0</v>
      </c>
      <c r="I1866" s="52">
        <f t="shared" si="87"/>
        <v>5916</v>
      </c>
      <c r="J1866" s="52">
        <v>140</v>
      </c>
      <c r="K1866" s="52">
        <v>2800</v>
      </c>
      <c r="L1866" s="52">
        <f t="shared" si="88"/>
        <v>3116</v>
      </c>
      <c r="M1866" s="53">
        <f t="shared" si="89"/>
        <v>0.52670723461798508</v>
      </c>
    </row>
    <row r="1867" spans="1:13" s="32" customFormat="1" x14ac:dyDescent="0.25">
      <c r="A1867" s="50" t="s">
        <v>15</v>
      </c>
      <c r="B1867" s="50" t="s">
        <v>1254</v>
      </c>
      <c r="C1867" s="51">
        <v>45815</v>
      </c>
      <c r="D1867" s="50" t="s">
        <v>301</v>
      </c>
      <c r="E1867" s="52">
        <v>66</v>
      </c>
      <c r="F1867" s="52">
        <v>175</v>
      </c>
      <c r="G1867" s="52">
        <v>11550</v>
      </c>
      <c r="H1867" s="52">
        <v>0</v>
      </c>
      <c r="I1867" s="52">
        <f t="shared" si="87"/>
        <v>11550</v>
      </c>
      <c r="J1867" s="52">
        <v>60</v>
      </c>
      <c r="K1867" s="52">
        <v>3960</v>
      </c>
      <c r="L1867" s="52">
        <f t="shared" si="88"/>
        <v>7590</v>
      </c>
      <c r="M1867" s="53">
        <f t="shared" si="89"/>
        <v>0.65714285714285714</v>
      </c>
    </row>
    <row r="1868" spans="1:13" s="32" customFormat="1" x14ac:dyDescent="0.25">
      <c r="A1868" s="50" t="s">
        <v>15</v>
      </c>
      <c r="B1868" s="50" t="s">
        <v>1254</v>
      </c>
      <c r="C1868" s="51">
        <v>45815</v>
      </c>
      <c r="D1868" s="50" t="s">
        <v>546</v>
      </c>
      <c r="E1868" s="52">
        <v>6</v>
      </c>
      <c r="F1868" s="52">
        <v>291.5</v>
      </c>
      <c r="G1868" s="52">
        <v>1749</v>
      </c>
      <c r="H1868" s="52">
        <v>0</v>
      </c>
      <c r="I1868" s="52">
        <f t="shared" si="87"/>
        <v>1749</v>
      </c>
      <c r="J1868" s="52">
        <v>154</v>
      </c>
      <c r="K1868" s="52">
        <v>924</v>
      </c>
      <c r="L1868" s="52">
        <f t="shared" si="88"/>
        <v>825</v>
      </c>
      <c r="M1868" s="53">
        <f t="shared" si="89"/>
        <v>0.47169811320754718</v>
      </c>
    </row>
    <row r="1869" spans="1:13" s="32" customFormat="1" x14ac:dyDescent="0.25">
      <c r="A1869" s="50" t="s">
        <v>15</v>
      </c>
      <c r="B1869" s="50" t="s">
        <v>1254</v>
      </c>
      <c r="C1869" s="51">
        <v>45815</v>
      </c>
      <c r="D1869" s="50" t="s">
        <v>448</v>
      </c>
      <c r="E1869" s="52">
        <v>30</v>
      </c>
      <c r="F1869" s="52">
        <v>84.5</v>
      </c>
      <c r="G1869" s="52">
        <v>2535</v>
      </c>
      <c r="H1869" s="52">
        <v>0</v>
      </c>
      <c r="I1869" s="52">
        <f t="shared" si="87"/>
        <v>2535</v>
      </c>
      <c r="J1869" s="52">
        <v>48</v>
      </c>
      <c r="K1869" s="52">
        <v>1440</v>
      </c>
      <c r="L1869" s="52">
        <f t="shared" si="88"/>
        <v>1095</v>
      </c>
      <c r="M1869" s="53">
        <f t="shared" si="89"/>
        <v>0.43195266272189348</v>
      </c>
    </row>
    <row r="1870" spans="1:13" s="32" customFormat="1" x14ac:dyDescent="0.25">
      <c r="A1870" s="50" t="s">
        <v>15</v>
      </c>
      <c r="B1870" s="50" t="s">
        <v>1254</v>
      </c>
      <c r="C1870" s="51">
        <v>45815</v>
      </c>
      <c r="D1870" s="50" t="s">
        <v>709</v>
      </c>
      <c r="E1870" s="52">
        <v>20</v>
      </c>
      <c r="F1870" s="52">
        <v>211.3</v>
      </c>
      <c r="G1870" s="52">
        <v>4226</v>
      </c>
      <c r="H1870" s="52">
        <v>0</v>
      </c>
      <c r="I1870" s="52">
        <f t="shared" si="87"/>
        <v>4226</v>
      </c>
      <c r="J1870" s="52">
        <v>420</v>
      </c>
      <c r="K1870" s="52">
        <v>8400</v>
      </c>
      <c r="L1870" s="52">
        <f t="shared" si="88"/>
        <v>-4174</v>
      </c>
      <c r="M1870" s="53">
        <f t="shared" si="89"/>
        <v>-0.98769522006625654</v>
      </c>
    </row>
    <row r="1871" spans="1:13" s="32" customFormat="1" x14ac:dyDescent="0.25">
      <c r="A1871" s="50" t="s">
        <v>15</v>
      </c>
      <c r="B1871" s="50" t="s">
        <v>1254</v>
      </c>
      <c r="C1871" s="51">
        <v>45815</v>
      </c>
      <c r="D1871" s="50" t="s">
        <v>931</v>
      </c>
      <c r="E1871" s="52">
        <v>1</v>
      </c>
      <c r="F1871" s="52">
        <v>394</v>
      </c>
      <c r="G1871" s="52">
        <v>394</v>
      </c>
      <c r="H1871" s="52">
        <v>0</v>
      </c>
      <c r="I1871" s="52">
        <f t="shared" si="87"/>
        <v>394</v>
      </c>
      <c r="J1871" s="52">
        <v>270</v>
      </c>
      <c r="K1871" s="52">
        <v>270</v>
      </c>
      <c r="L1871" s="52">
        <f t="shared" si="88"/>
        <v>124</v>
      </c>
      <c r="M1871" s="53">
        <f t="shared" si="89"/>
        <v>0.31472081218274112</v>
      </c>
    </row>
    <row r="1872" spans="1:13" s="32" customFormat="1" x14ac:dyDescent="0.25">
      <c r="A1872" s="50" t="s">
        <v>15</v>
      </c>
      <c r="B1872" s="50" t="s">
        <v>1254</v>
      </c>
      <c r="C1872" s="51">
        <v>45815</v>
      </c>
      <c r="D1872" s="50" t="s">
        <v>932</v>
      </c>
      <c r="E1872" s="52">
        <v>1</v>
      </c>
      <c r="F1872" s="52">
        <v>394</v>
      </c>
      <c r="G1872" s="52">
        <v>394</v>
      </c>
      <c r="H1872" s="52">
        <v>0</v>
      </c>
      <c r="I1872" s="52">
        <f t="shared" si="87"/>
        <v>394</v>
      </c>
      <c r="J1872" s="52">
        <v>270</v>
      </c>
      <c r="K1872" s="52">
        <v>270</v>
      </c>
      <c r="L1872" s="52">
        <f t="shared" si="88"/>
        <v>124</v>
      </c>
      <c r="M1872" s="53">
        <f t="shared" si="89"/>
        <v>0.31472081218274112</v>
      </c>
    </row>
    <row r="1873" spans="1:13" s="32" customFormat="1" x14ac:dyDescent="0.25">
      <c r="A1873" s="50" t="s">
        <v>15</v>
      </c>
      <c r="B1873" s="50" t="s">
        <v>1254</v>
      </c>
      <c r="C1873" s="51">
        <v>45815</v>
      </c>
      <c r="D1873" s="50" t="s">
        <v>933</v>
      </c>
      <c r="E1873" s="52">
        <v>1</v>
      </c>
      <c r="F1873" s="52">
        <v>394</v>
      </c>
      <c r="G1873" s="52">
        <v>394</v>
      </c>
      <c r="H1873" s="52">
        <v>0</v>
      </c>
      <c r="I1873" s="52">
        <f t="shared" si="87"/>
        <v>394</v>
      </c>
      <c r="J1873" s="52">
        <v>270</v>
      </c>
      <c r="K1873" s="52">
        <v>270</v>
      </c>
      <c r="L1873" s="52">
        <f t="shared" si="88"/>
        <v>124</v>
      </c>
      <c r="M1873" s="53">
        <f t="shared" si="89"/>
        <v>0.31472081218274112</v>
      </c>
    </row>
    <row r="1874" spans="1:13" s="32" customFormat="1" x14ac:dyDescent="0.25">
      <c r="A1874" s="50" t="s">
        <v>15</v>
      </c>
      <c r="B1874" s="50" t="s">
        <v>1254</v>
      </c>
      <c r="C1874" s="51">
        <v>45815</v>
      </c>
      <c r="D1874" s="50" t="s">
        <v>977</v>
      </c>
      <c r="E1874" s="52">
        <v>1</v>
      </c>
      <c r="F1874" s="52">
        <v>394</v>
      </c>
      <c r="G1874" s="52">
        <v>394</v>
      </c>
      <c r="H1874" s="52">
        <v>0</v>
      </c>
      <c r="I1874" s="52">
        <f t="shared" si="87"/>
        <v>394</v>
      </c>
      <c r="J1874" s="54">
        <v>270</v>
      </c>
      <c r="K1874" s="54">
        <v>270</v>
      </c>
      <c r="L1874" s="52">
        <f t="shared" si="88"/>
        <v>124</v>
      </c>
      <c r="M1874" s="53">
        <f t="shared" si="89"/>
        <v>0.31472081218274112</v>
      </c>
    </row>
    <row r="1875" spans="1:13" s="32" customFormat="1" x14ac:dyDescent="0.25">
      <c r="A1875" s="50" t="s">
        <v>15</v>
      </c>
      <c r="B1875" s="50" t="s">
        <v>1254</v>
      </c>
      <c r="C1875" s="51">
        <v>45815</v>
      </c>
      <c r="D1875" s="50" t="s">
        <v>978</v>
      </c>
      <c r="E1875" s="52">
        <v>1</v>
      </c>
      <c r="F1875" s="52">
        <v>394</v>
      </c>
      <c r="G1875" s="52">
        <v>394</v>
      </c>
      <c r="H1875" s="52">
        <v>0</v>
      </c>
      <c r="I1875" s="52">
        <f t="shared" si="87"/>
        <v>394</v>
      </c>
      <c r="J1875" s="52">
        <v>270</v>
      </c>
      <c r="K1875" s="52">
        <v>270</v>
      </c>
      <c r="L1875" s="52">
        <f t="shared" si="88"/>
        <v>124</v>
      </c>
      <c r="M1875" s="53">
        <f t="shared" si="89"/>
        <v>0.31472081218274112</v>
      </c>
    </row>
    <row r="1876" spans="1:13" s="32" customFormat="1" x14ac:dyDescent="0.25">
      <c r="A1876" s="50" t="s">
        <v>15</v>
      </c>
      <c r="B1876" s="50" t="s">
        <v>1254</v>
      </c>
      <c r="C1876" s="51">
        <v>45815</v>
      </c>
      <c r="D1876" s="50" t="s">
        <v>925</v>
      </c>
      <c r="E1876" s="52">
        <v>24</v>
      </c>
      <c r="F1876" s="52">
        <v>254</v>
      </c>
      <c r="G1876" s="52">
        <v>6096</v>
      </c>
      <c r="H1876" s="52">
        <v>0</v>
      </c>
      <c r="I1876" s="52">
        <f t="shared" si="87"/>
        <v>6096</v>
      </c>
      <c r="J1876" s="52">
        <v>202</v>
      </c>
      <c r="K1876" s="52">
        <v>4848</v>
      </c>
      <c r="L1876" s="52">
        <f t="shared" si="88"/>
        <v>1248</v>
      </c>
      <c r="M1876" s="53">
        <f t="shared" si="89"/>
        <v>0.20472440944881889</v>
      </c>
    </row>
    <row r="1877" spans="1:13" s="32" customFormat="1" x14ac:dyDescent="0.25">
      <c r="A1877" s="50" t="s">
        <v>15</v>
      </c>
      <c r="B1877" s="50" t="s">
        <v>1254</v>
      </c>
      <c r="C1877" s="51">
        <v>45815</v>
      </c>
      <c r="D1877" s="50" t="s">
        <v>134</v>
      </c>
      <c r="E1877" s="52">
        <v>76</v>
      </c>
      <c r="F1877" s="52">
        <v>162</v>
      </c>
      <c r="G1877" s="52">
        <v>12312</v>
      </c>
      <c r="H1877" s="52">
        <v>0</v>
      </c>
      <c r="I1877" s="52">
        <f t="shared" si="87"/>
        <v>12312</v>
      </c>
      <c r="J1877" s="52">
        <v>115</v>
      </c>
      <c r="K1877" s="52">
        <v>8740</v>
      </c>
      <c r="L1877" s="52">
        <f t="shared" si="88"/>
        <v>3572</v>
      </c>
      <c r="M1877" s="53">
        <f t="shared" si="89"/>
        <v>0.29012345679012347</v>
      </c>
    </row>
    <row r="1878" spans="1:13" s="32" customFormat="1" x14ac:dyDescent="0.25">
      <c r="A1878" s="50" t="s">
        <v>15</v>
      </c>
      <c r="B1878" s="50" t="s">
        <v>1254</v>
      </c>
      <c r="C1878" s="51">
        <v>45815</v>
      </c>
      <c r="D1878" s="50" t="s">
        <v>980</v>
      </c>
      <c r="E1878" s="52">
        <v>20</v>
      </c>
      <c r="F1878" s="52">
        <v>1042.25</v>
      </c>
      <c r="G1878" s="52">
        <v>20845</v>
      </c>
      <c r="H1878" s="52">
        <v>0</v>
      </c>
      <c r="I1878" s="52">
        <f t="shared" si="87"/>
        <v>20845</v>
      </c>
      <c r="J1878" s="52">
        <v>395</v>
      </c>
      <c r="K1878" s="52">
        <v>7900</v>
      </c>
      <c r="L1878" s="52">
        <f t="shared" si="88"/>
        <v>12945</v>
      </c>
      <c r="M1878" s="53">
        <f t="shared" si="89"/>
        <v>0.62101223314943632</v>
      </c>
    </row>
    <row r="1879" spans="1:13" s="32" customFormat="1" x14ac:dyDescent="0.25">
      <c r="A1879" s="50" t="s">
        <v>15</v>
      </c>
      <c r="B1879" s="50" t="s">
        <v>1254</v>
      </c>
      <c r="C1879" s="51">
        <v>45815</v>
      </c>
      <c r="D1879" s="50" t="s">
        <v>207</v>
      </c>
      <c r="E1879" s="52">
        <v>10</v>
      </c>
      <c r="F1879" s="52">
        <v>559</v>
      </c>
      <c r="G1879" s="52">
        <v>5590</v>
      </c>
      <c r="H1879" s="52">
        <v>0</v>
      </c>
      <c r="I1879" s="52">
        <f t="shared" si="87"/>
        <v>5590</v>
      </c>
      <c r="J1879" s="52">
        <v>230</v>
      </c>
      <c r="K1879" s="52">
        <v>2300</v>
      </c>
      <c r="L1879" s="52">
        <f t="shared" si="88"/>
        <v>3290</v>
      </c>
      <c r="M1879" s="53">
        <f t="shared" si="89"/>
        <v>0.58855098389982108</v>
      </c>
    </row>
    <row r="1880" spans="1:13" s="32" customFormat="1" x14ac:dyDescent="0.25">
      <c r="A1880" s="50" t="s">
        <v>15</v>
      </c>
      <c r="B1880" s="50" t="s">
        <v>1254</v>
      </c>
      <c r="C1880" s="51">
        <v>45815</v>
      </c>
      <c r="D1880" s="50"/>
      <c r="E1880" s="52">
        <v>0</v>
      </c>
      <c r="F1880" s="52"/>
      <c r="G1880" s="52"/>
      <c r="H1880" s="52">
        <v>0</v>
      </c>
      <c r="I1880" s="52">
        <f t="shared" si="87"/>
        <v>0</v>
      </c>
      <c r="J1880" s="52"/>
      <c r="K1880" s="52"/>
      <c r="L1880" s="52">
        <f t="shared" si="88"/>
        <v>0</v>
      </c>
      <c r="M1880" s="53" t="e">
        <f t="shared" si="89"/>
        <v>#DIV/0!</v>
      </c>
    </row>
    <row r="1881" spans="1:13" s="32" customFormat="1" x14ac:dyDescent="0.25">
      <c r="A1881" s="50" t="s">
        <v>15</v>
      </c>
      <c r="B1881" s="50" t="s">
        <v>1254</v>
      </c>
      <c r="C1881" s="51">
        <v>45815</v>
      </c>
      <c r="D1881" s="50" t="s">
        <v>930</v>
      </c>
      <c r="E1881" s="52">
        <v>68</v>
      </c>
      <c r="F1881" s="52">
        <v>852.5</v>
      </c>
      <c r="G1881" s="52">
        <v>57970</v>
      </c>
      <c r="H1881" s="52">
        <v>0</v>
      </c>
      <c r="I1881" s="52">
        <f t="shared" si="87"/>
        <v>57970</v>
      </c>
      <c r="J1881" s="52"/>
      <c r="K1881" s="52"/>
      <c r="L1881" s="52">
        <f t="shared" si="88"/>
        <v>57970</v>
      </c>
      <c r="M1881" s="53">
        <f t="shared" si="89"/>
        <v>1</v>
      </c>
    </row>
    <row r="1882" spans="1:13" s="32" customFormat="1" x14ac:dyDescent="0.25">
      <c r="A1882" s="50" t="s">
        <v>15</v>
      </c>
      <c r="B1882" s="50" t="s">
        <v>1254</v>
      </c>
      <c r="C1882" s="51">
        <v>45815</v>
      </c>
      <c r="D1882" s="50" t="s">
        <v>930</v>
      </c>
      <c r="E1882" s="52">
        <v>20</v>
      </c>
      <c r="F1882" s="52">
        <v>852.5</v>
      </c>
      <c r="G1882" s="52">
        <v>17050</v>
      </c>
      <c r="H1882" s="52">
        <v>0</v>
      </c>
      <c r="I1882" s="52">
        <f t="shared" si="87"/>
        <v>17050</v>
      </c>
      <c r="J1882" s="52"/>
      <c r="K1882" s="52"/>
      <c r="L1882" s="52">
        <f t="shared" si="88"/>
        <v>17050</v>
      </c>
      <c r="M1882" s="53">
        <f t="shared" si="89"/>
        <v>1</v>
      </c>
    </row>
    <row r="1883" spans="1:13" s="32" customFormat="1" x14ac:dyDescent="0.25">
      <c r="A1883" s="50" t="s">
        <v>15</v>
      </c>
      <c r="B1883" s="50" t="s">
        <v>1254</v>
      </c>
      <c r="C1883" s="51">
        <v>45815</v>
      </c>
      <c r="D1883" s="50" t="s">
        <v>302</v>
      </c>
      <c r="E1883" s="52">
        <v>2</v>
      </c>
      <c r="F1883" s="52">
        <v>562.5</v>
      </c>
      <c r="G1883" s="52">
        <v>1125</v>
      </c>
      <c r="H1883" s="52">
        <v>0</v>
      </c>
      <c r="I1883" s="52">
        <f t="shared" si="87"/>
        <v>1125</v>
      </c>
      <c r="J1883" s="52">
        <v>363</v>
      </c>
      <c r="K1883" s="52">
        <v>726</v>
      </c>
      <c r="L1883" s="52">
        <f t="shared" si="88"/>
        <v>399</v>
      </c>
      <c r="M1883" s="53">
        <f t="shared" si="89"/>
        <v>0.35466666666666669</v>
      </c>
    </row>
    <row r="1884" spans="1:13" s="32" customFormat="1" x14ac:dyDescent="0.25">
      <c r="A1884" s="50" t="s">
        <v>15</v>
      </c>
      <c r="B1884" s="50" t="s">
        <v>1254</v>
      </c>
      <c r="C1884" s="51">
        <v>45815</v>
      </c>
      <c r="D1884" s="50" t="s">
        <v>302</v>
      </c>
      <c r="E1884" s="52">
        <v>2</v>
      </c>
      <c r="F1884" s="52">
        <v>562.5</v>
      </c>
      <c r="G1884" s="52">
        <v>1125</v>
      </c>
      <c r="H1884" s="52">
        <v>0</v>
      </c>
      <c r="I1884" s="52">
        <f t="shared" si="87"/>
        <v>1125</v>
      </c>
      <c r="J1884" s="52">
        <v>363</v>
      </c>
      <c r="K1884" s="52">
        <v>726</v>
      </c>
      <c r="L1884" s="52">
        <f t="shared" si="88"/>
        <v>399</v>
      </c>
      <c r="M1884" s="53">
        <f t="shared" si="89"/>
        <v>0.35466666666666669</v>
      </c>
    </row>
    <row r="1885" spans="1:13" s="32" customFormat="1" x14ac:dyDescent="0.25">
      <c r="A1885" s="50" t="s">
        <v>15</v>
      </c>
      <c r="B1885" s="50" t="s">
        <v>1255</v>
      </c>
      <c r="C1885" s="51">
        <v>45815</v>
      </c>
      <c r="D1885" s="50" t="s">
        <v>308</v>
      </c>
      <c r="E1885" s="52">
        <v>1104</v>
      </c>
      <c r="F1885" s="52">
        <v>47.89</v>
      </c>
      <c r="G1885" s="52">
        <v>52870.559999999998</v>
      </c>
      <c r="H1885" s="52">
        <v>0</v>
      </c>
      <c r="I1885" s="52">
        <f t="shared" si="87"/>
        <v>52870.559999999998</v>
      </c>
      <c r="J1885" s="52">
        <v>33</v>
      </c>
      <c r="K1885" s="52">
        <v>36432</v>
      </c>
      <c r="L1885" s="52">
        <f t="shared" si="88"/>
        <v>16438.559999999998</v>
      </c>
      <c r="M1885" s="53">
        <f t="shared" si="89"/>
        <v>0.31092086030486527</v>
      </c>
    </row>
    <row r="1886" spans="1:13" s="32" customFormat="1" x14ac:dyDescent="0.25">
      <c r="A1886" s="50" t="s">
        <v>15</v>
      </c>
      <c r="B1886" s="50" t="s">
        <v>1255</v>
      </c>
      <c r="C1886" s="51">
        <v>45815</v>
      </c>
      <c r="D1886" s="50" t="s">
        <v>308</v>
      </c>
      <c r="E1886" s="52">
        <v>1196</v>
      </c>
      <c r="F1886" s="52">
        <v>47.89</v>
      </c>
      <c r="G1886" s="52">
        <v>57276.44</v>
      </c>
      <c r="H1886" s="52">
        <v>0</v>
      </c>
      <c r="I1886" s="52">
        <f t="shared" si="87"/>
        <v>57276.44</v>
      </c>
      <c r="J1886" s="52">
        <v>33</v>
      </c>
      <c r="K1886" s="52">
        <v>39468</v>
      </c>
      <c r="L1886" s="52">
        <f t="shared" si="88"/>
        <v>17808.440000000002</v>
      </c>
      <c r="M1886" s="53">
        <f t="shared" si="89"/>
        <v>0.31092086030486532</v>
      </c>
    </row>
    <row r="1887" spans="1:13" s="32" customFormat="1" x14ac:dyDescent="0.25">
      <c r="A1887" s="50" t="s">
        <v>15</v>
      </c>
      <c r="B1887" s="50" t="s">
        <v>1255</v>
      </c>
      <c r="C1887" s="51">
        <v>45815</v>
      </c>
      <c r="D1887" s="50" t="s">
        <v>223</v>
      </c>
      <c r="E1887" s="52">
        <v>110</v>
      </c>
      <c r="F1887" s="52">
        <v>352.1</v>
      </c>
      <c r="G1887" s="52">
        <v>38731</v>
      </c>
      <c r="H1887" s="52">
        <v>0</v>
      </c>
      <c r="I1887" s="52">
        <f t="shared" si="87"/>
        <v>38731</v>
      </c>
      <c r="J1887" s="52">
        <v>256</v>
      </c>
      <c r="K1887" s="52">
        <v>28160</v>
      </c>
      <c r="L1887" s="52">
        <f t="shared" si="88"/>
        <v>10571</v>
      </c>
      <c r="M1887" s="53">
        <f t="shared" si="89"/>
        <v>0.27293382561772223</v>
      </c>
    </row>
    <row r="1888" spans="1:13" s="32" customFormat="1" x14ac:dyDescent="0.25">
      <c r="A1888" s="50" t="s">
        <v>15</v>
      </c>
      <c r="B1888" s="50" t="s">
        <v>1255</v>
      </c>
      <c r="C1888" s="51">
        <v>45815</v>
      </c>
      <c r="D1888" s="50" t="s">
        <v>498</v>
      </c>
      <c r="E1888" s="52">
        <v>100</v>
      </c>
      <c r="F1888" s="52">
        <v>81.7</v>
      </c>
      <c r="G1888" s="52">
        <v>8170</v>
      </c>
      <c r="H1888" s="52">
        <v>0</v>
      </c>
      <c r="I1888" s="52">
        <f t="shared" si="87"/>
        <v>8170</v>
      </c>
      <c r="J1888" s="52">
        <v>48</v>
      </c>
      <c r="K1888" s="52">
        <v>4800</v>
      </c>
      <c r="L1888" s="52">
        <f t="shared" si="88"/>
        <v>3370</v>
      </c>
      <c r="M1888" s="53">
        <f t="shared" si="89"/>
        <v>0.41248470012239902</v>
      </c>
    </row>
    <row r="1889" spans="1:13" s="32" customFormat="1" x14ac:dyDescent="0.25">
      <c r="A1889" s="50" t="s">
        <v>15</v>
      </c>
      <c r="B1889" s="50" t="s">
        <v>1255</v>
      </c>
      <c r="C1889" s="51">
        <v>45815</v>
      </c>
      <c r="D1889" s="50" t="s">
        <v>103</v>
      </c>
      <c r="E1889" s="52">
        <v>144</v>
      </c>
      <c r="F1889" s="52">
        <v>147.88999999999999</v>
      </c>
      <c r="G1889" s="52">
        <v>21296.16</v>
      </c>
      <c r="H1889" s="52">
        <v>0</v>
      </c>
      <c r="I1889" s="52">
        <f t="shared" si="87"/>
        <v>21296.16</v>
      </c>
      <c r="J1889" s="52">
        <v>92</v>
      </c>
      <c r="K1889" s="52">
        <v>13248</v>
      </c>
      <c r="L1889" s="52">
        <f t="shared" si="88"/>
        <v>8048.16</v>
      </c>
      <c r="M1889" s="53">
        <f t="shared" si="89"/>
        <v>0.37791601866251945</v>
      </c>
    </row>
    <row r="1890" spans="1:13" s="32" customFormat="1" x14ac:dyDescent="0.25">
      <c r="A1890" s="50" t="s">
        <v>15</v>
      </c>
      <c r="B1890" s="50" t="s">
        <v>1255</v>
      </c>
      <c r="C1890" s="51">
        <v>45815</v>
      </c>
      <c r="D1890" s="50" t="s">
        <v>402</v>
      </c>
      <c r="E1890" s="52">
        <v>200</v>
      </c>
      <c r="F1890" s="52">
        <v>63.38</v>
      </c>
      <c r="G1890" s="52">
        <v>12676</v>
      </c>
      <c r="H1890" s="52">
        <v>0</v>
      </c>
      <c r="I1890" s="52">
        <f t="shared" si="87"/>
        <v>12676</v>
      </c>
      <c r="J1890" s="52">
        <v>45</v>
      </c>
      <c r="K1890" s="52">
        <v>9000</v>
      </c>
      <c r="L1890" s="52">
        <f t="shared" si="88"/>
        <v>3676</v>
      </c>
      <c r="M1890" s="53">
        <f t="shared" si="89"/>
        <v>0.28999684443041968</v>
      </c>
    </row>
    <row r="1891" spans="1:13" s="32" customFormat="1" x14ac:dyDescent="0.25">
      <c r="A1891" s="50" t="s">
        <v>15</v>
      </c>
      <c r="B1891" s="50" t="s">
        <v>1255</v>
      </c>
      <c r="C1891" s="51">
        <v>45815</v>
      </c>
      <c r="D1891" s="50" t="s">
        <v>1209</v>
      </c>
      <c r="E1891" s="52">
        <v>100</v>
      </c>
      <c r="F1891" s="52">
        <v>340</v>
      </c>
      <c r="G1891" s="52">
        <v>34000</v>
      </c>
      <c r="H1891" s="52">
        <v>0</v>
      </c>
      <c r="I1891" s="52">
        <f t="shared" si="87"/>
        <v>34000</v>
      </c>
      <c r="J1891" s="52">
        <v>125</v>
      </c>
      <c r="K1891" s="52">
        <v>12500</v>
      </c>
      <c r="L1891" s="52">
        <f t="shared" si="88"/>
        <v>21500</v>
      </c>
      <c r="M1891" s="53">
        <f t="shared" si="89"/>
        <v>0.63235294117647056</v>
      </c>
    </row>
    <row r="1892" spans="1:13" s="32" customFormat="1" ht="30" x14ac:dyDescent="0.25">
      <c r="A1892" s="50" t="s">
        <v>15</v>
      </c>
      <c r="B1892" s="50" t="s">
        <v>1255</v>
      </c>
      <c r="C1892" s="51">
        <v>45815</v>
      </c>
      <c r="D1892" s="50" t="s">
        <v>414</v>
      </c>
      <c r="E1892" s="52">
        <v>200</v>
      </c>
      <c r="F1892" s="52">
        <v>28.17</v>
      </c>
      <c r="G1892" s="52">
        <v>5634</v>
      </c>
      <c r="H1892" s="52">
        <v>0</v>
      </c>
      <c r="I1892" s="52">
        <f t="shared" si="87"/>
        <v>5634</v>
      </c>
      <c r="J1892" s="52">
        <v>14</v>
      </c>
      <c r="K1892" s="52">
        <v>2800</v>
      </c>
      <c r="L1892" s="52">
        <f t="shared" si="88"/>
        <v>2834</v>
      </c>
      <c r="M1892" s="53">
        <f t="shared" si="89"/>
        <v>0.5030173943911963</v>
      </c>
    </row>
    <row r="1893" spans="1:13" s="32" customFormat="1" x14ac:dyDescent="0.25">
      <c r="A1893" s="50" t="s">
        <v>15</v>
      </c>
      <c r="B1893" s="50" t="s">
        <v>1255</v>
      </c>
      <c r="C1893" s="51">
        <v>45815</v>
      </c>
      <c r="D1893" s="50" t="s">
        <v>910</v>
      </c>
      <c r="E1893" s="52">
        <v>200</v>
      </c>
      <c r="F1893" s="52">
        <v>154.93</v>
      </c>
      <c r="G1893" s="52">
        <v>30986</v>
      </c>
      <c r="H1893" s="52">
        <v>0</v>
      </c>
      <c r="I1893" s="52">
        <f t="shared" si="87"/>
        <v>30986</v>
      </c>
      <c r="J1893" s="52">
        <v>90</v>
      </c>
      <c r="K1893" s="52">
        <v>18000</v>
      </c>
      <c r="L1893" s="52">
        <f t="shared" si="88"/>
        <v>12986</v>
      </c>
      <c r="M1893" s="53">
        <f t="shared" si="89"/>
        <v>0.41909249338410898</v>
      </c>
    </row>
    <row r="1894" spans="1:13" s="32" customFormat="1" ht="30" x14ac:dyDescent="0.25">
      <c r="A1894" s="50" t="s">
        <v>15</v>
      </c>
      <c r="B1894" s="50" t="s">
        <v>1255</v>
      </c>
      <c r="C1894" s="51">
        <v>45815</v>
      </c>
      <c r="D1894" s="50" t="s">
        <v>912</v>
      </c>
      <c r="E1894" s="52">
        <v>20</v>
      </c>
      <c r="F1894" s="52">
        <v>1197.2</v>
      </c>
      <c r="G1894" s="52">
        <v>23944</v>
      </c>
      <c r="H1894" s="52">
        <v>0</v>
      </c>
      <c r="I1894" s="52">
        <f t="shared" si="87"/>
        <v>23944</v>
      </c>
      <c r="J1894" s="52">
        <v>649</v>
      </c>
      <c r="K1894" s="52">
        <v>12980</v>
      </c>
      <c r="L1894" s="52">
        <f t="shared" si="88"/>
        <v>10964</v>
      </c>
      <c r="M1894" s="53">
        <f t="shared" si="89"/>
        <v>0.45790177079852989</v>
      </c>
    </row>
    <row r="1895" spans="1:13" s="32" customFormat="1" x14ac:dyDescent="0.25">
      <c r="A1895" s="50" t="s">
        <v>15</v>
      </c>
      <c r="B1895" s="50" t="s">
        <v>1255</v>
      </c>
      <c r="C1895" s="51">
        <v>45815</v>
      </c>
      <c r="D1895" s="50" t="s">
        <v>1256</v>
      </c>
      <c r="E1895" s="52">
        <v>3</v>
      </c>
      <c r="F1895" s="52">
        <v>63</v>
      </c>
      <c r="G1895" s="52">
        <v>189</v>
      </c>
      <c r="H1895" s="52">
        <v>0</v>
      </c>
      <c r="I1895" s="52">
        <f t="shared" si="87"/>
        <v>189</v>
      </c>
      <c r="J1895" s="52">
        <v>38</v>
      </c>
      <c r="K1895" s="52">
        <v>114</v>
      </c>
      <c r="L1895" s="52">
        <f t="shared" si="88"/>
        <v>75</v>
      </c>
      <c r="M1895" s="53">
        <f t="shared" si="89"/>
        <v>0.3968253968253968</v>
      </c>
    </row>
    <row r="1896" spans="1:13" s="32" customFormat="1" x14ac:dyDescent="0.25">
      <c r="A1896" s="50" t="s">
        <v>15</v>
      </c>
      <c r="B1896" s="50" t="s">
        <v>1255</v>
      </c>
      <c r="C1896" s="51">
        <v>45815</v>
      </c>
      <c r="D1896" s="50" t="s">
        <v>1257</v>
      </c>
      <c r="E1896" s="52">
        <v>8</v>
      </c>
      <c r="F1896" s="52">
        <v>200</v>
      </c>
      <c r="G1896" s="52">
        <v>1600</v>
      </c>
      <c r="H1896" s="52">
        <v>0</v>
      </c>
      <c r="I1896" s="52">
        <f t="shared" si="87"/>
        <v>1600</v>
      </c>
      <c r="J1896" s="52">
        <v>120</v>
      </c>
      <c r="K1896" s="52">
        <v>960</v>
      </c>
      <c r="L1896" s="52">
        <f t="shared" si="88"/>
        <v>640</v>
      </c>
      <c r="M1896" s="53">
        <f t="shared" si="89"/>
        <v>0.4</v>
      </c>
    </row>
    <row r="1897" spans="1:13" s="32" customFormat="1" x14ac:dyDescent="0.25">
      <c r="A1897" s="50" t="s">
        <v>15</v>
      </c>
      <c r="B1897" s="50" t="s">
        <v>1255</v>
      </c>
      <c r="C1897" s="51">
        <v>45815</v>
      </c>
      <c r="D1897" s="50" t="s">
        <v>928</v>
      </c>
      <c r="E1897" s="52">
        <v>6.67</v>
      </c>
      <c r="F1897" s="52">
        <v>388.8</v>
      </c>
      <c r="G1897" s="52">
        <v>2592</v>
      </c>
      <c r="H1897" s="52">
        <v>0</v>
      </c>
      <c r="I1897" s="52">
        <f t="shared" si="87"/>
        <v>2592</v>
      </c>
      <c r="J1897" s="52">
        <v>190</v>
      </c>
      <c r="K1897" s="52">
        <v>1266.67</v>
      </c>
      <c r="L1897" s="52">
        <f t="shared" si="88"/>
        <v>1325.33</v>
      </c>
      <c r="M1897" s="53">
        <f t="shared" si="89"/>
        <v>0.51131558641975305</v>
      </c>
    </row>
    <row r="1898" spans="1:13" s="32" customFormat="1" x14ac:dyDescent="0.25">
      <c r="A1898" s="50" t="s">
        <v>15</v>
      </c>
      <c r="B1898" s="50" t="s">
        <v>1255</v>
      </c>
      <c r="C1898" s="51">
        <v>45815</v>
      </c>
      <c r="D1898" s="50" t="s">
        <v>926</v>
      </c>
      <c r="E1898" s="52">
        <v>34</v>
      </c>
      <c r="F1898" s="52">
        <v>35.5</v>
      </c>
      <c r="G1898" s="52">
        <v>1207</v>
      </c>
      <c r="H1898" s="52">
        <v>0</v>
      </c>
      <c r="I1898" s="52">
        <f t="shared" si="87"/>
        <v>1207</v>
      </c>
      <c r="J1898" s="52">
        <v>21</v>
      </c>
      <c r="K1898" s="52">
        <v>714</v>
      </c>
      <c r="L1898" s="52">
        <f t="shared" si="88"/>
        <v>493</v>
      </c>
      <c r="M1898" s="53">
        <f t="shared" si="89"/>
        <v>0.40845070422535212</v>
      </c>
    </row>
    <row r="1899" spans="1:13" s="32" customFormat="1" x14ac:dyDescent="0.25">
      <c r="A1899" s="50" t="s">
        <v>15</v>
      </c>
      <c r="B1899" s="50" t="s">
        <v>1255</v>
      </c>
      <c r="C1899" s="51">
        <v>45815</v>
      </c>
      <c r="D1899" s="50" t="s">
        <v>929</v>
      </c>
      <c r="E1899" s="52">
        <v>36</v>
      </c>
      <c r="F1899" s="52">
        <v>1126.76</v>
      </c>
      <c r="G1899" s="52">
        <v>40563.360000000001</v>
      </c>
      <c r="H1899" s="52">
        <v>0</v>
      </c>
      <c r="I1899" s="52">
        <f t="shared" si="87"/>
        <v>40563.360000000001</v>
      </c>
      <c r="J1899" s="52">
        <v>255</v>
      </c>
      <c r="K1899" s="52">
        <v>9180</v>
      </c>
      <c r="L1899" s="52">
        <f t="shared" si="88"/>
        <v>31383.360000000001</v>
      </c>
      <c r="M1899" s="53">
        <f t="shared" si="89"/>
        <v>0.77368738684369343</v>
      </c>
    </row>
    <row r="1900" spans="1:13" s="32" customFormat="1" x14ac:dyDescent="0.25">
      <c r="A1900" s="50" t="s">
        <v>15</v>
      </c>
      <c r="B1900" s="50" t="s">
        <v>1255</v>
      </c>
      <c r="C1900" s="51">
        <v>45815</v>
      </c>
      <c r="D1900" s="50" t="s">
        <v>923</v>
      </c>
      <c r="E1900" s="52">
        <v>1</v>
      </c>
      <c r="F1900" s="52">
        <v>370</v>
      </c>
      <c r="G1900" s="52">
        <v>370</v>
      </c>
      <c r="H1900" s="52">
        <v>0</v>
      </c>
      <c r="I1900" s="52">
        <f t="shared" si="87"/>
        <v>370</v>
      </c>
      <c r="J1900" s="52">
        <v>263</v>
      </c>
      <c r="K1900" s="52">
        <v>263</v>
      </c>
      <c r="L1900" s="52">
        <f t="shared" si="88"/>
        <v>107</v>
      </c>
      <c r="M1900" s="53">
        <f t="shared" si="89"/>
        <v>0.28918918918918918</v>
      </c>
    </row>
    <row r="1901" spans="1:13" s="32" customFormat="1" x14ac:dyDescent="0.25">
      <c r="A1901" s="50" t="s">
        <v>15</v>
      </c>
      <c r="B1901" s="50" t="s">
        <v>1258</v>
      </c>
      <c r="C1901" s="51">
        <v>45815</v>
      </c>
      <c r="D1901" s="50" t="s">
        <v>1259</v>
      </c>
      <c r="E1901" s="52">
        <v>8</v>
      </c>
      <c r="F1901" s="52">
        <v>434</v>
      </c>
      <c r="G1901" s="52">
        <v>3472</v>
      </c>
      <c r="H1901" s="52">
        <v>0</v>
      </c>
      <c r="I1901" s="52">
        <f t="shared" si="87"/>
        <v>3472</v>
      </c>
      <c r="J1901" s="52">
        <v>195</v>
      </c>
      <c r="K1901" s="52">
        <v>1560</v>
      </c>
      <c r="L1901" s="52">
        <f t="shared" si="88"/>
        <v>1912</v>
      </c>
      <c r="M1901" s="53">
        <f t="shared" si="89"/>
        <v>0.55069124423963134</v>
      </c>
    </row>
    <row r="1902" spans="1:13" s="32" customFormat="1" x14ac:dyDescent="0.25">
      <c r="A1902" s="50" t="s">
        <v>15</v>
      </c>
      <c r="B1902" s="50" t="s">
        <v>1258</v>
      </c>
      <c r="C1902" s="51">
        <v>45815</v>
      </c>
      <c r="D1902" s="50" t="s">
        <v>227</v>
      </c>
      <c r="E1902" s="52">
        <v>10</v>
      </c>
      <c r="F1902" s="52">
        <v>277.5</v>
      </c>
      <c r="G1902" s="52">
        <v>2775</v>
      </c>
      <c r="H1902" s="52">
        <v>0</v>
      </c>
      <c r="I1902" s="52">
        <f t="shared" si="87"/>
        <v>2775</v>
      </c>
      <c r="J1902" s="52">
        <v>115</v>
      </c>
      <c r="K1902" s="52">
        <v>1150</v>
      </c>
      <c r="L1902" s="52">
        <f t="shared" si="88"/>
        <v>1625</v>
      </c>
      <c r="M1902" s="53">
        <f t="shared" si="89"/>
        <v>0.5855855855855856</v>
      </c>
    </row>
    <row r="1903" spans="1:13" s="32" customFormat="1" x14ac:dyDescent="0.25">
      <c r="A1903" s="50" t="s">
        <v>15</v>
      </c>
      <c r="B1903" s="50" t="s">
        <v>1258</v>
      </c>
      <c r="C1903" s="51">
        <v>45815</v>
      </c>
      <c r="D1903" s="50" t="s">
        <v>1260</v>
      </c>
      <c r="E1903" s="52">
        <v>11</v>
      </c>
      <c r="F1903" s="52">
        <v>168.9</v>
      </c>
      <c r="G1903" s="52">
        <v>1857.9</v>
      </c>
      <c r="H1903" s="52">
        <v>0</v>
      </c>
      <c r="I1903" s="52">
        <f t="shared" si="87"/>
        <v>1857.9</v>
      </c>
      <c r="J1903" s="52">
        <v>210</v>
      </c>
      <c r="K1903" s="52">
        <v>2310</v>
      </c>
      <c r="L1903" s="52">
        <f t="shared" si="88"/>
        <v>-452.09999999999991</v>
      </c>
      <c r="M1903" s="53">
        <f t="shared" si="89"/>
        <v>-0.24333925399644754</v>
      </c>
    </row>
    <row r="1904" spans="1:13" s="32" customFormat="1" x14ac:dyDescent="0.25">
      <c r="A1904" s="50" t="s">
        <v>15</v>
      </c>
      <c r="B1904" s="50" t="s">
        <v>1258</v>
      </c>
      <c r="C1904" s="51">
        <v>45815</v>
      </c>
      <c r="D1904" s="50" t="s">
        <v>1260</v>
      </c>
      <c r="E1904" s="52">
        <v>2.33</v>
      </c>
      <c r="F1904" s="52">
        <v>168.9</v>
      </c>
      <c r="G1904" s="52">
        <v>394.1</v>
      </c>
      <c r="H1904" s="52">
        <v>0</v>
      </c>
      <c r="I1904" s="52">
        <f t="shared" si="87"/>
        <v>394.1</v>
      </c>
      <c r="J1904" s="52">
        <v>210</v>
      </c>
      <c r="K1904" s="52">
        <v>490</v>
      </c>
      <c r="L1904" s="52">
        <f t="shared" si="88"/>
        <v>-95.899999999999977</v>
      </c>
      <c r="M1904" s="53">
        <f t="shared" si="89"/>
        <v>-0.24333925399644754</v>
      </c>
    </row>
    <row r="1905" spans="1:13" s="32" customFormat="1" x14ac:dyDescent="0.25">
      <c r="A1905" s="50" t="s">
        <v>15</v>
      </c>
      <c r="B1905" s="50" t="s">
        <v>1258</v>
      </c>
      <c r="C1905" s="51">
        <v>45815</v>
      </c>
      <c r="D1905" s="50" t="s">
        <v>1261</v>
      </c>
      <c r="E1905" s="52">
        <v>5</v>
      </c>
      <c r="F1905" s="52">
        <v>725</v>
      </c>
      <c r="G1905" s="52">
        <v>3625</v>
      </c>
      <c r="H1905" s="52">
        <v>0</v>
      </c>
      <c r="I1905" s="52">
        <f t="shared" si="87"/>
        <v>3625</v>
      </c>
      <c r="J1905" s="52">
        <v>153</v>
      </c>
      <c r="K1905" s="52">
        <v>765</v>
      </c>
      <c r="L1905" s="52">
        <f t="shared" si="88"/>
        <v>2860</v>
      </c>
      <c r="M1905" s="53">
        <f t="shared" si="89"/>
        <v>0.78896551724137931</v>
      </c>
    </row>
    <row r="1906" spans="1:13" s="32" customFormat="1" x14ac:dyDescent="0.25">
      <c r="A1906" s="50" t="s">
        <v>15</v>
      </c>
      <c r="B1906" s="50" t="s">
        <v>1258</v>
      </c>
      <c r="C1906" s="51">
        <v>45815</v>
      </c>
      <c r="D1906" s="50" t="s">
        <v>1262</v>
      </c>
      <c r="E1906" s="52">
        <v>10</v>
      </c>
      <c r="F1906" s="52">
        <v>947.7</v>
      </c>
      <c r="G1906" s="52">
        <v>9477</v>
      </c>
      <c r="H1906" s="52">
        <v>0</v>
      </c>
      <c r="I1906" s="52">
        <f t="shared" si="87"/>
        <v>9477</v>
      </c>
      <c r="J1906" s="52">
        <v>726</v>
      </c>
      <c r="K1906" s="52">
        <v>7260</v>
      </c>
      <c r="L1906" s="52">
        <f t="shared" si="88"/>
        <v>2217</v>
      </c>
      <c r="M1906" s="53">
        <f t="shared" si="89"/>
        <v>0.23393478949034505</v>
      </c>
    </row>
    <row r="1907" spans="1:13" s="32" customFormat="1" x14ac:dyDescent="0.25">
      <c r="A1907" s="50" t="s">
        <v>15</v>
      </c>
      <c r="B1907" s="50" t="s">
        <v>1258</v>
      </c>
      <c r="C1907" s="51">
        <v>45815</v>
      </c>
      <c r="D1907" s="50" t="s">
        <v>1263</v>
      </c>
      <c r="E1907" s="52">
        <v>7</v>
      </c>
      <c r="F1907" s="52">
        <v>316.89999999999998</v>
      </c>
      <c r="G1907" s="52">
        <v>2218.3000000000002</v>
      </c>
      <c r="H1907" s="52">
        <v>0</v>
      </c>
      <c r="I1907" s="52">
        <f t="shared" si="87"/>
        <v>2218.3000000000002</v>
      </c>
      <c r="J1907" s="52">
        <v>218</v>
      </c>
      <c r="K1907" s="52">
        <v>1526</v>
      </c>
      <c r="L1907" s="52">
        <f t="shared" si="88"/>
        <v>692.30000000000018</v>
      </c>
      <c r="M1907" s="53">
        <f t="shared" si="89"/>
        <v>0.31208583149258445</v>
      </c>
    </row>
    <row r="1908" spans="1:13" s="32" customFormat="1" x14ac:dyDescent="0.25">
      <c r="A1908" s="50" t="s">
        <v>15</v>
      </c>
      <c r="B1908" s="50" t="s">
        <v>1258</v>
      </c>
      <c r="C1908" s="51">
        <v>45815</v>
      </c>
      <c r="D1908" s="50" t="s">
        <v>896</v>
      </c>
      <c r="E1908" s="52">
        <v>100</v>
      </c>
      <c r="F1908" s="52">
        <v>20</v>
      </c>
      <c r="G1908" s="52">
        <v>2000</v>
      </c>
      <c r="H1908" s="52">
        <v>0</v>
      </c>
      <c r="I1908" s="52">
        <f t="shared" si="87"/>
        <v>2000</v>
      </c>
      <c r="J1908" s="52">
        <v>14</v>
      </c>
      <c r="K1908" s="52">
        <v>1400</v>
      </c>
      <c r="L1908" s="52">
        <f t="shared" si="88"/>
        <v>600</v>
      </c>
      <c r="M1908" s="53">
        <f t="shared" si="89"/>
        <v>0.3</v>
      </c>
    </row>
    <row r="1909" spans="1:13" s="32" customFormat="1" x14ac:dyDescent="0.25">
      <c r="A1909" s="50" t="s">
        <v>15</v>
      </c>
      <c r="B1909" s="50" t="s">
        <v>1258</v>
      </c>
      <c r="C1909" s="51">
        <v>45815</v>
      </c>
      <c r="D1909" s="50" t="s">
        <v>1264</v>
      </c>
      <c r="E1909" s="52">
        <v>72</v>
      </c>
      <c r="F1909" s="52">
        <v>28.5</v>
      </c>
      <c r="G1909" s="52">
        <v>2052</v>
      </c>
      <c r="H1909" s="52">
        <v>0</v>
      </c>
      <c r="I1909" s="52">
        <f t="shared" si="87"/>
        <v>2052</v>
      </c>
      <c r="J1909" s="52">
        <v>39</v>
      </c>
      <c r="K1909" s="52">
        <v>2808</v>
      </c>
      <c r="L1909" s="52">
        <f t="shared" si="88"/>
        <v>-756</v>
      </c>
      <c r="M1909" s="53">
        <f t="shared" si="89"/>
        <v>-0.36842105263157893</v>
      </c>
    </row>
    <row r="1910" spans="1:13" s="32" customFormat="1" x14ac:dyDescent="0.25">
      <c r="A1910" s="50" t="s">
        <v>15</v>
      </c>
      <c r="B1910" s="50" t="s">
        <v>1258</v>
      </c>
      <c r="C1910" s="51">
        <v>45815</v>
      </c>
      <c r="D1910" s="50" t="s">
        <v>1264</v>
      </c>
      <c r="E1910" s="52">
        <v>8</v>
      </c>
      <c r="F1910" s="52">
        <v>28.5</v>
      </c>
      <c r="G1910" s="52">
        <v>228</v>
      </c>
      <c r="H1910" s="52">
        <v>0</v>
      </c>
      <c r="I1910" s="52">
        <f t="shared" si="87"/>
        <v>228</v>
      </c>
      <c r="J1910" s="52">
        <v>39</v>
      </c>
      <c r="K1910" s="52">
        <v>312</v>
      </c>
      <c r="L1910" s="52">
        <f t="shared" si="88"/>
        <v>-84</v>
      </c>
      <c r="M1910" s="53">
        <f t="shared" si="89"/>
        <v>-0.36842105263157893</v>
      </c>
    </row>
    <row r="1911" spans="1:13" s="32" customFormat="1" x14ac:dyDescent="0.25">
      <c r="A1911" s="50" t="s">
        <v>15</v>
      </c>
      <c r="B1911" s="50" t="s">
        <v>1258</v>
      </c>
      <c r="C1911" s="51">
        <v>45815</v>
      </c>
      <c r="D1911" s="50" t="s">
        <v>898</v>
      </c>
      <c r="E1911" s="52">
        <v>1</v>
      </c>
      <c r="F1911" s="52">
        <v>124</v>
      </c>
      <c r="G1911" s="52">
        <v>124</v>
      </c>
      <c r="H1911" s="52">
        <v>0</v>
      </c>
      <c r="I1911" s="52">
        <f t="shared" si="87"/>
        <v>124</v>
      </c>
      <c r="J1911" s="52">
        <v>85</v>
      </c>
      <c r="K1911" s="52">
        <v>85</v>
      </c>
      <c r="L1911" s="52">
        <f t="shared" si="88"/>
        <v>39</v>
      </c>
      <c r="M1911" s="53">
        <f t="shared" si="89"/>
        <v>0.31451612903225806</v>
      </c>
    </row>
    <row r="1912" spans="1:13" s="32" customFormat="1" x14ac:dyDescent="0.25">
      <c r="A1912" s="50" t="s">
        <v>15</v>
      </c>
      <c r="B1912" s="50" t="s">
        <v>1258</v>
      </c>
      <c r="C1912" s="51">
        <v>45815</v>
      </c>
      <c r="D1912" s="50" t="s">
        <v>899</v>
      </c>
      <c r="E1912" s="52">
        <v>1.43</v>
      </c>
      <c r="F1912" s="52">
        <v>290.5</v>
      </c>
      <c r="G1912" s="52">
        <v>415</v>
      </c>
      <c r="H1912" s="52">
        <v>0</v>
      </c>
      <c r="I1912" s="52">
        <f t="shared" si="87"/>
        <v>415</v>
      </c>
      <c r="J1912" s="52">
        <v>197</v>
      </c>
      <c r="K1912" s="52">
        <v>281.43</v>
      </c>
      <c r="L1912" s="52">
        <f t="shared" si="88"/>
        <v>133.57</v>
      </c>
      <c r="M1912" s="53">
        <f t="shared" si="89"/>
        <v>0.32185542168674697</v>
      </c>
    </row>
    <row r="1913" spans="1:13" s="32" customFormat="1" x14ac:dyDescent="0.25">
      <c r="A1913" s="50" t="s">
        <v>15</v>
      </c>
      <c r="B1913" s="50" t="s">
        <v>1258</v>
      </c>
      <c r="C1913" s="51">
        <v>45815</v>
      </c>
      <c r="D1913" s="50" t="s">
        <v>372</v>
      </c>
      <c r="E1913" s="52">
        <v>20</v>
      </c>
      <c r="F1913" s="52">
        <v>1400</v>
      </c>
      <c r="G1913" s="52">
        <v>28000</v>
      </c>
      <c r="H1913" s="52">
        <v>0</v>
      </c>
      <c r="I1913" s="52">
        <f t="shared" si="87"/>
        <v>28000</v>
      </c>
      <c r="J1913" s="52">
        <v>940</v>
      </c>
      <c r="K1913" s="52">
        <v>18800</v>
      </c>
      <c r="L1913" s="52">
        <f t="shared" si="88"/>
        <v>9200</v>
      </c>
      <c r="M1913" s="53">
        <f t="shared" si="89"/>
        <v>0.32857142857142857</v>
      </c>
    </row>
    <row r="1914" spans="1:13" s="32" customFormat="1" x14ac:dyDescent="0.25">
      <c r="A1914" s="50" t="s">
        <v>15</v>
      </c>
      <c r="B1914" s="50" t="s">
        <v>1258</v>
      </c>
      <c r="C1914" s="51">
        <v>45815</v>
      </c>
      <c r="D1914" s="50" t="s">
        <v>616</v>
      </c>
      <c r="E1914" s="52">
        <v>8</v>
      </c>
      <c r="F1914" s="52">
        <v>2475</v>
      </c>
      <c r="G1914" s="52">
        <v>19800</v>
      </c>
      <c r="H1914" s="52">
        <v>0</v>
      </c>
      <c r="I1914" s="52">
        <f t="shared" si="87"/>
        <v>19800</v>
      </c>
      <c r="J1914" s="52">
        <v>1325</v>
      </c>
      <c r="K1914" s="52">
        <v>10600</v>
      </c>
      <c r="L1914" s="52">
        <f t="shared" si="88"/>
        <v>9200</v>
      </c>
      <c r="M1914" s="53">
        <f t="shared" si="89"/>
        <v>0.46464646464646464</v>
      </c>
    </row>
    <row r="1915" spans="1:13" s="32" customFormat="1" x14ac:dyDescent="0.25">
      <c r="A1915" s="50" t="s">
        <v>15</v>
      </c>
      <c r="B1915" s="50" t="s">
        <v>1265</v>
      </c>
      <c r="C1915" s="51">
        <v>45815</v>
      </c>
      <c r="D1915" s="50" t="s">
        <v>895</v>
      </c>
      <c r="E1915" s="52">
        <v>8</v>
      </c>
      <c r="F1915" s="52">
        <v>1450.7</v>
      </c>
      <c r="G1915" s="52">
        <v>11605.6</v>
      </c>
      <c r="H1915" s="52">
        <v>0</v>
      </c>
      <c r="I1915" s="52">
        <f t="shared" si="87"/>
        <v>11605.6</v>
      </c>
      <c r="J1915" s="52">
        <v>1050</v>
      </c>
      <c r="K1915" s="52">
        <v>8400</v>
      </c>
      <c r="L1915" s="52">
        <f t="shared" si="88"/>
        <v>3205.6000000000004</v>
      </c>
      <c r="M1915" s="53">
        <f t="shared" si="89"/>
        <v>0.27621148411111879</v>
      </c>
    </row>
    <row r="1916" spans="1:13" s="32" customFormat="1" ht="30" x14ac:dyDescent="0.25">
      <c r="A1916" s="50" t="s">
        <v>15</v>
      </c>
      <c r="B1916" s="50" t="s">
        <v>1265</v>
      </c>
      <c r="C1916" s="51">
        <v>45815</v>
      </c>
      <c r="D1916" s="50" t="s">
        <v>905</v>
      </c>
      <c r="E1916" s="52">
        <v>4</v>
      </c>
      <c r="F1916" s="52">
        <v>325</v>
      </c>
      <c r="G1916" s="52">
        <v>1300</v>
      </c>
      <c r="H1916" s="52">
        <v>0</v>
      </c>
      <c r="I1916" s="52">
        <f t="shared" si="87"/>
        <v>1300</v>
      </c>
      <c r="J1916" s="52">
        <v>240</v>
      </c>
      <c r="K1916" s="52">
        <v>960</v>
      </c>
      <c r="L1916" s="52">
        <f t="shared" si="88"/>
        <v>340</v>
      </c>
      <c r="M1916" s="53">
        <f t="shared" si="89"/>
        <v>0.26153846153846155</v>
      </c>
    </row>
    <row r="1917" spans="1:13" s="32" customFormat="1" x14ac:dyDescent="0.25">
      <c r="A1917" s="50" t="s">
        <v>15</v>
      </c>
      <c r="B1917" s="50" t="s">
        <v>1265</v>
      </c>
      <c r="C1917" s="51">
        <v>45815</v>
      </c>
      <c r="D1917" s="50" t="s">
        <v>906</v>
      </c>
      <c r="E1917" s="52">
        <v>100</v>
      </c>
      <c r="F1917" s="52">
        <v>59.15</v>
      </c>
      <c r="G1917" s="52">
        <v>5915</v>
      </c>
      <c r="H1917" s="52">
        <v>0</v>
      </c>
      <c r="I1917" s="52">
        <f t="shared" si="87"/>
        <v>5915</v>
      </c>
      <c r="J1917" s="54">
        <v>45</v>
      </c>
      <c r="K1917" s="54">
        <v>4500</v>
      </c>
      <c r="L1917" s="52">
        <f t="shared" si="88"/>
        <v>1415</v>
      </c>
      <c r="M1917" s="53">
        <f t="shared" si="89"/>
        <v>0.23922231614539308</v>
      </c>
    </row>
    <row r="1918" spans="1:13" s="32" customFormat="1" x14ac:dyDescent="0.25">
      <c r="A1918" s="50" t="s">
        <v>15</v>
      </c>
      <c r="B1918" s="50" t="s">
        <v>1265</v>
      </c>
      <c r="C1918" s="51">
        <v>45815</v>
      </c>
      <c r="D1918" s="50" t="s">
        <v>907</v>
      </c>
      <c r="E1918" s="52">
        <v>100</v>
      </c>
      <c r="F1918" s="52">
        <v>67.61</v>
      </c>
      <c r="G1918" s="52">
        <v>6761</v>
      </c>
      <c r="H1918" s="52">
        <v>0</v>
      </c>
      <c r="I1918" s="52">
        <f t="shared" si="87"/>
        <v>6761</v>
      </c>
      <c r="J1918" s="52">
        <v>36</v>
      </c>
      <c r="K1918" s="52">
        <v>3600</v>
      </c>
      <c r="L1918" s="52">
        <f t="shared" si="88"/>
        <v>3161</v>
      </c>
      <c r="M1918" s="53">
        <f t="shared" si="89"/>
        <v>0.46753438840408224</v>
      </c>
    </row>
    <row r="1919" spans="1:13" s="32" customFormat="1" x14ac:dyDescent="0.25">
      <c r="A1919" s="50" t="s">
        <v>15</v>
      </c>
      <c r="B1919" s="50" t="s">
        <v>1265</v>
      </c>
      <c r="C1919" s="51">
        <v>45815</v>
      </c>
      <c r="D1919" s="50" t="s">
        <v>903</v>
      </c>
      <c r="E1919" s="52">
        <v>4</v>
      </c>
      <c r="F1919" s="52">
        <v>254</v>
      </c>
      <c r="G1919" s="52">
        <v>1016</v>
      </c>
      <c r="H1919" s="52">
        <v>0</v>
      </c>
      <c r="I1919" s="52">
        <f t="shared" si="87"/>
        <v>1016</v>
      </c>
      <c r="J1919" s="54">
        <v>130</v>
      </c>
      <c r="K1919" s="54">
        <v>520</v>
      </c>
      <c r="L1919" s="52">
        <f t="shared" si="88"/>
        <v>496</v>
      </c>
      <c r="M1919" s="53">
        <f t="shared" si="89"/>
        <v>0.48818897637795278</v>
      </c>
    </row>
    <row r="1920" spans="1:13" s="32" customFormat="1" x14ac:dyDescent="0.25">
      <c r="A1920" s="50" t="s">
        <v>15</v>
      </c>
      <c r="B1920" s="50" t="s">
        <v>1265</v>
      </c>
      <c r="C1920" s="51">
        <v>45815</v>
      </c>
      <c r="D1920" s="50" t="s">
        <v>1266</v>
      </c>
      <c r="E1920" s="52">
        <v>1</v>
      </c>
      <c r="F1920" s="52">
        <v>211</v>
      </c>
      <c r="G1920" s="52">
        <v>211</v>
      </c>
      <c r="H1920" s="52">
        <v>0</v>
      </c>
      <c r="I1920" s="52">
        <f t="shared" si="87"/>
        <v>211</v>
      </c>
      <c r="J1920" s="52">
        <v>150</v>
      </c>
      <c r="K1920" s="52">
        <v>150</v>
      </c>
      <c r="L1920" s="52">
        <f t="shared" si="88"/>
        <v>61</v>
      </c>
      <c r="M1920" s="53">
        <f t="shared" si="89"/>
        <v>0.2890995260663507</v>
      </c>
    </row>
    <row r="1921" spans="1:13" s="32" customFormat="1" x14ac:dyDescent="0.25">
      <c r="A1921" s="50" t="s">
        <v>15</v>
      </c>
      <c r="B1921" s="50" t="s">
        <v>1267</v>
      </c>
      <c r="C1921" s="51">
        <v>45815</v>
      </c>
      <c r="D1921" s="50" t="s">
        <v>1099</v>
      </c>
      <c r="E1921" s="52">
        <v>20</v>
      </c>
      <c r="F1921" s="52">
        <v>432</v>
      </c>
      <c r="G1921" s="52">
        <v>8640</v>
      </c>
      <c r="H1921" s="52">
        <v>0</v>
      </c>
      <c r="I1921" s="52">
        <f t="shared" si="87"/>
        <v>8640</v>
      </c>
      <c r="J1921" s="52">
        <v>303</v>
      </c>
      <c r="K1921" s="52">
        <v>6060</v>
      </c>
      <c r="L1921" s="52">
        <f t="shared" si="88"/>
        <v>2580</v>
      </c>
      <c r="M1921" s="53">
        <f t="shared" si="89"/>
        <v>0.2986111111111111</v>
      </c>
    </row>
    <row r="1922" spans="1:13" s="32" customFormat="1" x14ac:dyDescent="0.25">
      <c r="A1922" s="50" t="s">
        <v>15</v>
      </c>
      <c r="B1922" s="50" t="s">
        <v>1267</v>
      </c>
      <c r="C1922" s="51">
        <v>45815</v>
      </c>
      <c r="D1922" s="50" t="s">
        <v>1268</v>
      </c>
      <c r="E1922" s="52">
        <v>100</v>
      </c>
      <c r="F1922" s="52">
        <v>400</v>
      </c>
      <c r="G1922" s="52">
        <v>40000</v>
      </c>
      <c r="H1922" s="52">
        <v>0</v>
      </c>
      <c r="I1922" s="52">
        <f t="shared" si="87"/>
        <v>40000</v>
      </c>
      <c r="J1922" s="52">
        <v>377</v>
      </c>
      <c r="K1922" s="52">
        <v>37700</v>
      </c>
      <c r="L1922" s="52">
        <f t="shared" si="88"/>
        <v>2300</v>
      </c>
      <c r="M1922" s="53">
        <f t="shared" si="89"/>
        <v>5.7500000000000002E-2</v>
      </c>
    </row>
    <row r="1923" spans="1:13" s="32" customFormat="1" x14ac:dyDescent="0.25">
      <c r="A1923" s="50" t="s">
        <v>15</v>
      </c>
      <c r="B1923" s="50" t="s">
        <v>1267</v>
      </c>
      <c r="C1923" s="51">
        <v>45815</v>
      </c>
      <c r="D1923" s="50" t="s">
        <v>1269</v>
      </c>
      <c r="E1923" s="52">
        <v>200</v>
      </c>
      <c r="F1923" s="52">
        <v>230</v>
      </c>
      <c r="G1923" s="52">
        <v>46000</v>
      </c>
      <c r="H1923" s="52">
        <v>0</v>
      </c>
      <c r="I1923" s="52">
        <f t="shared" si="87"/>
        <v>46000</v>
      </c>
      <c r="J1923" s="52">
        <v>48</v>
      </c>
      <c r="K1923" s="52">
        <v>9600</v>
      </c>
      <c r="L1923" s="52">
        <f t="shared" si="88"/>
        <v>36400</v>
      </c>
      <c r="M1923" s="53">
        <f t="shared" si="89"/>
        <v>0.79130434782608694</v>
      </c>
    </row>
    <row r="1924" spans="1:13" s="32" customFormat="1" x14ac:dyDescent="0.25">
      <c r="A1924" s="50" t="s">
        <v>15</v>
      </c>
      <c r="B1924" s="50" t="s">
        <v>1267</v>
      </c>
      <c r="C1924" s="51">
        <v>45815</v>
      </c>
      <c r="D1924" s="50" t="s">
        <v>424</v>
      </c>
      <c r="E1924" s="52">
        <v>7</v>
      </c>
      <c r="F1924" s="52">
        <v>900</v>
      </c>
      <c r="G1924" s="52">
        <v>6300</v>
      </c>
      <c r="H1924" s="52">
        <v>0</v>
      </c>
      <c r="I1924" s="52">
        <f t="shared" si="87"/>
        <v>6300</v>
      </c>
      <c r="J1924" s="52">
        <v>285</v>
      </c>
      <c r="K1924" s="52">
        <v>1995</v>
      </c>
      <c r="L1924" s="52">
        <f t="shared" si="88"/>
        <v>4305</v>
      </c>
      <c r="M1924" s="53">
        <f t="shared" si="89"/>
        <v>0.68333333333333335</v>
      </c>
    </row>
    <row r="1925" spans="1:13" s="32" customFormat="1" x14ac:dyDescent="0.25">
      <c r="A1925" s="50" t="s">
        <v>15</v>
      </c>
      <c r="B1925" s="50" t="s">
        <v>1267</v>
      </c>
      <c r="C1925" s="51">
        <v>45815</v>
      </c>
      <c r="D1925" s="50"/>
      <c r="E1925" s="52">
        <v>85</v>
      </c>
      <c r="F1925" s="52">
        <v>570</v>
      </c>
      <c r="G1925" s="52">
        <v>48450</v>
      </c>
      <c r="H1925" s="52">
        <v>0</v>
      </c>
      <c r="I1925" s="52">
        <f t="shared" si="87"/>
        <v>48450</v>
      </c>
      <c r="J1925" s="52"/>
      <c r="K1925" s="52"/>
      <c r="L1925" s="52">
        <f t="shared" si="88"/>
        <v>48450</v>
      </c>
      <c r="M1925" s="53">
        <f t="shared" si="89"/>
        <v>1</v>
      </c>
    </row>
    <row r="1926" spans="1:13" s="32" customFormat="1" x14ac:dyDescent="0.25">
      <c r="A1926" s="50" t="s">
        <v>15</v>
      </c>
      <c r="B1926" s="50" t="s">
        <v>1267</v>
      </c>
      <c r="C1926" s="51">
        <v>45815</v>
      </c>
      <c r="D1926" s="50" t="s">
        <v>1270</v>
      </c>
      <c r="E1926" s="52">
        <v>150</v>
      </c>
      <c r="F1926" s="52">
        <v>70</v>
      </c>
      <c r="G1926" s="52">
        <v>10500</v>
      </c>
      <c r="H1926" s="52">
        <v>0</v>
      </c>
      <c r="I1926" s="52">
        <f t="shared" si="87"/>
        <v>10500</v>
      </c>
      <c r="J1926" s="52">
        <v>32</v>
      </c>
      <c r="K1926" s="52">
        <v>4800</v>
      </c>
      <c r="L1926" s="52">
        <f t="shared" si="88"/>
        <v>5700</v>
      </c>
      <c r="M1926" s="53">
        <f t="shared" si="89"/>
        <v>0.54285714285714282</v>
      </c>
    </row>
    <row r="1927" spans="1:13" s="32" customFormat="1" x14ac:dyDescent="0.25">
      <c r="A1927" s="50" t="s">
        <v>15</v>
      </c>
      <c r="B1927" s="50" t="s">
        <v>1267</v>
      </c>
      <c r="C1927" s="51">
        <v>45815</v>
      </c>
      <c r="D1927" s="50" t="s">
        <v>1271</v>
      </c>
      <c r="E1927" s="52">
        <v>40</v>
      </c>
      <c r="F1927" s="52">
        <v>1500</v>
      </c>
      <c r="G1927" s="52">
        <v>60000</v>
      </c>
      <c r="H1927" s="52">
        <v>0</v>
      </c>
      <c r="I1927" s="52">
        <f t="shared" si="87"/>
        <v>60000</v>
      </c>
      <c r="J1927" s="52">
        <v>914</v>
      </c>
      <c r="K1927" s="52">
        <v>36560</v>
      </c>
      <c r="L1927" s="52">
        <f t="shared" si="88"/>
        <v>23440</v>
      </c>
      <c r="M1927" s="53">
        <f t="shared" si="89"/>
        <v>0.39066666666666666</v>
      </c>
    </row>
    <row r="1928" spans="1:13" s="32" customFormat="1" x14ac:dyDescent="0.25">
      <c r="A1928" s="50" t="s">
        <v>146</v>
      </c>
      <c r="B1928" s="50" t="s">
        <v>1248</v>
      </c>
      <c r="C1928" s="51">
        <v>45871</v>
      </c>
      <c r="D1928" s="50" t="s">
        <v>299</v>
      </c>
      <c r="E1928" s="52">
        <v>7500</v>
      </c>
      <c r="F1928" s="52">
        <v>50.7</v>
      </c>
      <c r="G1928" s="52">
        <v>380250</v>
      </c>
      <c r="H1928" s="52">
        <v>0</v>
      </c>
      <c r="I1928" s="52">
        <f t="shared" ref="I1928:I1991" si="90">+G1928-H1928</f>
        <v>380250</v>
      </c>
      <c r="J1928" s="52">
        <v>26</v>
      </c>
      <c r="K1928" s="52">
        <v>195000</v>
      </c>
      <c r="L1928" s="52">
        <f t="shared" ref="L1928:L1991" si="91">+I1928-K1928</f>
        <v>185250</v>
      </c>
      <c r="M1928" s="53">
        <f t="shared" ref="M1928:M1991" si="92">+L1928/G1928</f>
        <v>0.48717948717948717</v>
      </c>
    </row>
    <row r="1929" spans="1:13" s="32" customFormat="1" x14ac:dyDescent="0.25">
      <c r="A1929" s="50" t="s">
        <v>146</v>
      </c>
      <c r="B1929" s="50" t="s">
        <v>1248</v>
      </c>
      <c r="C1929" s="51">
        <v>45871</v>
      </c>
      <c r="D1929" s="50" t="s">
        <v>987</v>
      </c>
      <c r="E1929" s="52">
        <v>5</v>
      </c>
      <c r="F1929" s="52">
        <v>102.82</v>
      </c>
      <c r="G1929" s="52">
        <v>514.1</v>
      </c>
      <c r="H1929" s="52">
        <v>0</v>
      </c>
      <c r="I1929" s="52">
        <f t="shared" si="90"/>
        <v>514.1</v>
      </c>
      <c r="J1929" s="52">
        <v>75</v>
      </c>
      <c r="K1929" s="52">
        <v>375</v>
      </c>
      <c r="L1929" s="52">
        <f t="shared" si="91"/>
        <v>139.10000000000002</v>
      </c>
      <c r="M1929" s="53">
        <f t="shared" si="92"/>
        <v>0.27056992802956625</v>
      </c>
    </row>
    <row r="1930" spans="1:13" s="32" customFormat="1" x14ac:dyDescent="0.25">
      <c r="A1930" s="50" t="s">
        <v>146</v>
      </c>
      <c r="B1930" s="50" t="s">
        <v>1272</v>
      </c>
      <c r="C1930" s="51">
        <v>45871</v>
      </c>
      <c r="D1930" s="50" t="s">
        <v>366</v>
      </c>
      <c r="E1930" s="52">
        <v>30</v>
      </c>
      <c r="F1930" s="52">
        <v>4950</v>
      </c>
      <c r="G1930" s="52">
        <v>148500</v>
      </c>
      <c r="H1930" s="52">
        <v>0</v>
      </c>
      <c r="I1930" s="52">
        <f t="shared" si="90"/>
        <v>148500</v>
      </c>
      <c r="J1930" s="52">
        <v>3575</v>
      </c>
      <c r="K1930" s="52">
        <v>107250</v>
      </c>
      <c r="L1930" s="52">
        <f t="shared" si="91"/>
        <v>41250</v>
      </c>
      <c r="M1930" s="53">
        <f t="shared" si="92"/>
        <v>0.27777777777777779</v>
      </c>
    </row>
    <row r="1931" spans="1:13" s="32" customFormat="1" x14ac:dyDescent="0.25">
      <c r="A1931" s="50" t="s">
        <v>146</v>
      </c>
      <c r="B1931" s="50" t="s">
        <v>1273</v>
      </c>
      <c r="C1931" s="51">
        <v>45871</v>
      </c>
      <c r="D1931" s="50" t="s">
        <v>1274</v>
      </c>
      <c r="E1931" s="52">
        <v>1</v>
      </c>
      <c r="F1931" s="52">
        <v>17600</v>
      </c>
      <c r="G1931" s="52">
        <v>17600</v>
      </c>
      <c r="H1931" s="52">
        <v>0</v>
      </c>
      <c r="I1931" s="52">
        <f t="shared" si="90"/>
        <v>17600</v>
      </c>
      <c r="J1931" s="52">
        <v>17000</v>
      </c>
      <c r="K1931" s="52">
        <v>17000</v>
      </c>
      <c r="L1931" s="52">
        <f t="shared" si="91"/>
        <v>600</v>
      </c>
      <c r="M1931" s="53">
        <f t="shared" si="92"/>
        <v>3.4090909090909088E-2</v>
      </c>
    </row>
    <row r="1932" spans="1:13" s="32" customFormat="1" ht="30" x14ac:dyDescent="0.25">
      <c r="A1932" s="50" t="s">
        <v>146</v>
      </c>
      <c r="B1932" s="50" t="s">
        <v>1273</v>
      </c>
      <c r="C1932" s="51">
        <v>45871</v>
      </c>
      <c r="D1932" s="50" t="s">
        <v>1275</v>
      </c>
      <c r="E1932" s="52">
        <v>1</v>
      </c>
      <c r="F1932" s="52">
        <v>6300</v>
      </c>
      <c r="G1932" s="52">
        <v>6300</v>
      </c>
      <c r="H1932" s="52">
        <v>0</v>
      </c>
      <c r="I1932" s="52">
        <f t="shared" si="90"/>
        <v>6300</v>
      </c>
      <c r="J1932" s="52">
        <v>3200</v>
      </c>
      <c r="K1932" s="52">
        <v>3200</v>
      </c>
      <c r="L1932" s="52">
        <f t="shared" si="91"/>
        <v>3100</v>
      </c>
      <c r="M1932" s="53">
        <f t="shared" si="92"/>
        <v>0.49206349206349204</v>
      </c>
    </row>
    <row r="1933" spans="1:13" s="32" customFormat="1" x14ac:dyDescent="0.25">
      <c r="A1933" s="50" t="s">
        <v>146</v>
      </c>
      <c r="B1933" s="50" t="s">
        <v>1273</v>
      </c>
      <c r="C1933" s="51">
        <v>45871</v>
      </c>
      <c r="D1933" s="50" t="s">
        <v>1276</v>
      </c>
      <c r="E1933" s="52">
        <v>1</v>
      </c>
      <c r="F1933" s="52">
        <v>5900</v>
      </c>
      <c r="G1933" s="52">
        <v>5900</v>
      </c>
      <c r="H1933" s="52">
        <v>0</v>
      </c>
      <c r="I1933" s="52">
        <f t="shared" si="90"/>
        <v>5900</v>
      </c>
      <c r="J1933" s="52">
        <v>3000</v>
      </c>
      <c r="K1933" s="52">
        <v>3000</v>
      </c>
      <c r="L1933" s="52">
        <f t="shared" si="91"/>
        <v>2900</v>
      </c>
      <c r="M1933" s="53">
        <f t="shared" si="92"/>
        <v>0.49152542372881358</v>
      </c>
    </row>
    <row r="1934" spans="1:13" s="32" customFormat="1" x14ac:dyDescent="0.25">
      <c r="A1934" s="50" t="s">
        <v>146</v>
      </c>
      <c r="B1934" s="50" t="s">
        <v>1277</v>
      </c>
      <c r="C1934" s="51">
        <v>45871</v>
      </c>
      <c r="D1934" s="50" t="s">
        <v>1278</v>
      </c>
      <c r="E1934" s="52">
        <v>10</v>
      </c>
      <c r="F1934" s="52">
        <v>2580</v>
      </c>
      <c r="G1934" s="52">
        <v>25800</v>
      </c>
      <c r="H1934" s="52">
        <v>0</v>
      </c>
      <c r="I1934" s="52">
        <f t="shared" si="90"/>
        <v>25800</v>
      </c>
      <c r="J1934" s="52">
        <v>800</v>
      </c>
      <c r="K1934" s="52">
        <v>8000</v>
      </c>
      <c r="L1934" s="52">
        <f t="shared" si="91"/>
        <v>17800</v>
      </c>
      <c r="M1934" s="53">
        <f t="shared" si="92"/>
        <v>0.68992248062015504</v>
      </c>
    </row>
    <row r="1935" spans="1:13" s="32" customFormat="1" ht="30" x14ac:dyDescent="0.25">
      <c r="A1935" s="50" t="s">
        <v>146</v>
      </c>
      <c r="B1935" s="50" t="s">
        <v>1277</v>
      </c>
      <c r="C1935" s="51">
        <v>45871</v>
      </c>
      <c r="D1935" s="50" t="s">
        <v>1279</v>
      </c>
      <c r="E1935" s="52">
        <v>39</v>
      </c>
      <c r="F1935" s="52">
        <v>4995</v>
      </c>
      <c r="G1935" s="52">
        <v>194805</v>
      </c>
      <c r="H1935" s="52">
        <v>0</v>
      </c>
      <c r="I1935" s="52">
        <f t="shared" si="90"/>
        <v>194805</v>
      </c>
      <c r="J1935" s="52">
        <v>2500</v>
      </c>
      <c r="K1935" s="52">
        <v>97500</v>
      </c>
      <c r="L1935" s="52">
        <f t="shared" si="91"/>
        <v>97305</v>
      </c>
      <c r="M1935" s="53">
        <f t="shared" si="92"/>
        <v>0.49949949949949951</v>
      </c>
    </row>
    <row r="1936" spans="1:13" s="32" customFormat="1" x14ac:dyDescent="0.25">
      <c r="A1936" s="50" t="s">
        <v>15</v>
      </c>
      <c r="B1936" s="50" t="s">
        <v>1280</v>
      </c>
      <c r="C1936" s="51">
        <v>45878</v>
      </c>
      <c r="D1936" s="50" t="s">
        <v>1281</v>
      </c>
      <c r="E1936" s="52">
        <v>1</v>
      </c>
      <c r="F1936" s="52">
        <v>35845</v>
      </c>
      <c r="G1936" s="52">
        <v>35845</v>
      </c>
      <c r="H1936" s="52">
        <v>0</v>
      </c>
      <c r="I1936" s="52">
        <f t="shared" si="90"/>
        <v>35845</v>
      </c>
      <c r="J1936" s="52">
        <v>28113.91</v>
      </c>
      <c r="K1936" s="52">
        <v>28113.91</v>
      </c>
      <c r="L1936" s="52">
        <f t="shared" si="91"/>
        <v>7731.09</v>
      </c>
      <c r="M1936" s="53">
        <f t="shared" si="92"/>
        <v>0.21568112707490586</v>
      </c>
    </row>
    <row r="1937" spans="1:13" s="32" customFormat="1" x14ac:dyDescent="0.25">
      <c r="A1937" s="50" t="s">
        <v>30</v>
      </c>
      <c r="B1937" s="50" t="s">
        <v>1282</v>
      </c>
      <c r="C1937" s="51">
        <v>45878</v>
      </c>
      <c r="D1937" s="50" t="s">
        <v>1152</v>
      </c>
      <c r="E1937" s="52">
        <v>7</v>
      </c>
      <c r="F1937" s="52">
        <v>678.57</v>
      </c>
      <c r="G1937" s="52">
        <v>4749.99</v>
      </c>
      <c r="H1937" s="52">
        <v>0</v>
      </c>
      <c r="I1937" s="52">
        <f t="shared" si="90"/>
        <v>4749.99</v>
      </c>
      <c r="J1937" s="52">
        <v>350</v>
      </c>
      <c r="K1937" s="52">
        <v>2450</v>
      </c>
      <c r="L1937" s="52">
        <f t="shared" si="91"/>
        <v>2299.9899999999998</v>
      </c>
      <c r="M1937" s="53">
        <f t="shared" si="92"/>
        <v>0.48420944044092723</v>
      </c>
    </row>
    <row r="1938" spans="1:13" s="32" customFormat="1" ht="30" x14ac:dyDescent="0.25">
      <c r="A1938" s="50" t="s">
        <v>30</v>
      </c>
      <c r="B1938" s="50" t="s">
        <v>1282</v>
      </c>
      <c r="C1938" s="51">
        <v>45878</v>
      </c>
      <c r="D1938" s="50" t="s">
        <v>157</v>
      </c>
      <c r="E1938" s="52">
        <v>2</v>
      </c>
      <c r="F1938" s="52">
        <v>450</v>
      </c>
      <c r="G1938" s="52">
        <v>900</v>
      </c>
      <c r="H1938" s="52">
        <v>0</v>
      </c>
      <c r="I1938" s="52">
        <f t="shared" si="90"/>
        <v>900</v>
      </c>
      <c r="J1938" s="52">
        <v>200</v>
      </c>
      <c r="K1938" s="52">
        <v>400</v>
      </c>
      <c r="L1938" s="52">
        <f t="shared" si="91"/>
        <v>500</v>
      </c>
      <c r="M1938" s="53">
        <f t="shared" si="92"/>
        <v>0.55555555555555558</v>
      </c>
    </row>
    <row r="1939" spans="1:13" s="32" customFormat="1" x14ac:dyDescent="0.25">
      <c r="A1939" s="50" t="s">
        <v>30</v>
      </c>
      <c r="B1939" s="50" t="s">
        <v>1282</v>
      </c>
      <c r="C1939" s="51">
        <v>45878</v>
      </c>
      <c r="D1939" s="50" t="s">
        <v>204</v>
      </c>
      <c r="E1939" s="52">
        <v>7</v>
      </c>
      <c r="F1939" s="52">
        <v>655</v>
      </c>
      <c r="G1939" s="52">
        <v>4585</v>
      </c>
      <c r="H1939" s="52">
        <v>0</v>
      </c>
      <c r="I1939" s="52">
        <f t="shared" si="90"/>
        <v>4585</v>
      </c>
      <c r="J1939" s="52">
        <v>400</v>
      </c>
      <c r="K1939" s="52">
        <v>2800</v>
      </c>
      <c r="L1939" s="52">
        <f t="shared" si="91"/>
        <v>1785</v>
      </c>
      <c r="M1939" s="53">
        <f t="shared" si="92"/>
        <v>0.38931297709923662</v>
      </c>
    </row>
    <row r="1940" spans="1:13" s="32" customFormat="1" x14ac:dyDescent="0.25">
      <c r="A1940" s="50" t="s">
        <v>30</v>
      </c>
      <c r="B1940" s="50" t="s">
        <v>1282</v>
      </c>
      <c r="C1940" s="51">
        <v>45878</v>
      </c>
      <c r="D1940" s="50" t="s">
        <v>35</v>
      </c>
      <c r="E1940" s="52">
        <v>3</v>
      </c>
      <c r="F1940" s="52">
        <v>3500</v>
      </c>
      <c r="G1940" s="52">
        <v>10500</v>
      </c>
      <c r="H1940" s="52">
        <v>0</v>
      </c>
      <c r="I1940" s="52">
        <f t="shared" si="90"/>
        <v>10500</v>
      </c>
      <c r="J1940" s="52">
        <v>1100</v>
      </c>
      <c r="K1940" s="52">
        <v>3300</v>
      </c>
      <c r="L1940" s="52">
        <f t="shared" si="91"/>
        <v>7200</v>
      </c>
      <c r="M1940" s="53">
        <f t="shared" si="92"/>
        <v>0.68571428571428572</v>
      </c>
    </row>
    <row r="1941" spans="1:13" s="32" customFormat="1" x14ac:dyDescent="0.25">
      <c r="A1941" s="50" t="s">
        <v>30</v>
      </c>
      <c r="B1941" s="50" t="s">
        <v>1282</v>
      </c>
      <c r="C1941" s="51">
        <v>45878</v>
      </c>
      <c r="D1941" s="50" t="s">
        <v>42</v>
      </c>
      <c r="E1941" s="52">
        <v>3</v>
      </c>
      <c r="F1941" s="52">
        <v>1500</v>
      </c>
      <c r="G1941" s="52">
        <v>4500</v>
      </c>
      <c r="H1941" s="52">
        <v>0</v>
      </c>
      <c r="I1941" s="52">
        <f t="shared" si="90"/>
        <v>4500</v>
      </c>
      <c r="J1941" s="52">
        <v>365</v>
      </c>
      <c r="K1941" s="52">
        <v>1095</v>
      </c>
      <c r="L1941" s="52">
        <f t="shared" si="91"/>
        <v>3405</v>
      </c>
      <c r="M1941" s="53">
        <f t="shared" si="92"/>
        <v>0.75666666666666671</v>
      </c>
    </row>
    <row r="1942" spans="1:13" s="32" customFormat="1" x14ac:dyDescent="0.25">
      <c r="A1942" s="50" t="s">
        <v>146</v>
      </c>
      <c r="B1942" s="50" t="s">
        <v>1283</v>
      </c>
      <c r="C1942" s="51">
        <v>45869</v>
      </c>
      <c r="D1942" s="50" t="s">
        <v>178</v>
      </c>
      <c r="E1942" s="52">
        <v>36</v>
      </c>
      <c r="F1942" s="52">
        <v>64</v>
      </c>
      <c r="G1942" s="52">
        <v>2304</v>
      </c>
      <c r="H1942" s="52">
        <v>0</v>
      </c>
      <c r="I1942" s="52">
        <f t="shared" si="90"/>
        <v>2304</v>
      </c>
      <c r="J1942" s="52">
        <v>50</v>
      </c>
      <c r="K1942" s="52">
        <v>1800</v>
      </c>
      <c r="L1942" s="52">
        <f t="shared" si="91"/>
        <v>504</v>
      </c>
      <c r="M1942" s="53">
        <f t="shared" si="92"/>
        <v>0.21875</v>
      </c>
    </row>
    <row r="1943" spans="1:13" s="32" customFormat="1" x14ac:dyDescent="0.25">
      <c r="A1943" s="50" t="s">
        <v>146</v>
      </c>
      <c r="B1943" s="50" t="s">
        <v>1283</v>
      </c>
      <c r="C1943" s="51">
        <v>45869</v>
      </c>
      <c r="D1943" s="50" t="s">
        <v>180</v>
      </c>
      <c r="E1943" s="52">
        <v>60</v>
      </c>
      <c r="F1943" s="52">
        <v>80</v>
      </c>
      <c r="G1943" s="52">
        <v>4800</v>
      </c>
      <c r="H1943" s="52">
        <v>0</v>
      </c>
      <c r="I1943" s="52">
        <f t="shared" si="90"/>
        <v>4800</v>
      </c>
      <c r="J1943" s="52">
        <v>53.75</v>
      </c>
      <c r="K1943" s="52">
        <v>3225</v>
      </c>
      <c r="L1943" s="52">
        <f t="shared" si="91"/>
        <v>1575</v>
      </c>
      <c r="M1943" s="53">
        <f t="shared" si="92"/>
        <v>0.328125</v>
      </c>
    </row>
    <row r="1944" spans="1:13" s="32" customFormat="1" x14ac:dyDescent="0.25">
      <c r="A1944" s="50" t="s">
        <v>146</v>
      </c>
      <c r="B1944" s="50" t="s">
        <v>1284</v>
      </c>
      <c r="C1944" s="51">
        <v>45869</v>
      </c>
      <c r="D1944" s="50" t="s">
        <v>709</v>
      </c>
      <c r="E1944" s="52">
        <v>10</v>
      </c>
      <c r="F1944" s="52">
        <v>1200</v>
      </c>
      <c r="G1944" s="52">
        <v>12000</v>
      </c>
      <c r="H1944" s="52">
        <v>0</v>
      </c>
      <c r="I1944" s="52">
        <f t="shared" si="90"/>
        <v>12000</v>
      </c>
      <c r="J1944" s="52">
        <v>420</v>
      </c>
      <c r="K1944" s="52">
        <v>4200</v>
      </c>
      <c r="L1944" s="52">
        <f t="shared" si="91"/>
        <v>7800</v>
      </c>
      <c r="M1944" s="53">
        <f t="shared" si="92"/>
        <v>0.65</v>
      </c>
    </row>
    <row r="1945" spans="1:13" s="32" customFormat="1" x14ac:dyDescent="0.25">
      <c r="A1945" s="50" t="s">
        <v>146</v>
      </c>
      <c r="B1945" s="50" t="s">
        <v>1284</v>
      </c>
      <c r="C1945" s="51">
        <v>45869</v>
      </c>
      <c r="D1945" s="50" t="s">
        <v>148</v>
      </c>
      <c r="E1945" s="52">
        <v>40</v>
      </c>
      <c r="F1945" s="52">
        <v>90</v>
      </c>
      <c r="G1945" s="52">
        <v>3600</v>
      </c>
      <c r="H1945" s="52">
        <v>0</v>
      </c>
      <c r="I1945" s="52">
        <f t="shared" si="90"/>
        <v>3600</v>
      </c>
      <c r="J1945" s="52">
        <v>15</v>
      </c>
      <c r="K1945" s="52">
        <v>600</v>
      </c>
      <c r="L1945" s="52">
        <f t="shared" si="91"/>
        <v>3000</v>
      </c>
      <c r="M1945" s="53">
        <f t="shared" si="92"/>
        <v>0.83333333333333337</v>
      </c>
    </row>
    <row r="1946" spans="1:13" s="32" customFormat="1" x14ac:dyDescent="0.25">
      <c r="A1946" s="50" t="s">
        <v>146</v>
      </c>
      <c r="B1946" s="50" t="s">
        <v>1284</v>
      </c>
      <c r="C1946" s="51">
        <v>45869</v>
      </c>
      <c r="D1946" s="50" t="s">
        <v>197</v>
      </c>
      <c r="E1946" s="52">
        <v>1</v>
      </c>
      <c r="F1946" s="52">
        <v>3500</v>
      </c>
      <c r="G1946" s="52">
        <v>3500</v>
      </c>
      <c r="H1946" s="52">
        <v>0</v>
      </c>
      <c r="I1946" s="52">
        <f t="shared" si="90"/>
        <v>3500</v>
      </c>
      <c r="J1946" s="52">
        <v>1100</v>
      </c>
      <c r="K1946" s="52">
        <v>1100</v>
      </c>
      <c r="L1946" s="52">
        <f t="shared" si="91"/>
        <v>2400</v>
      </c>
      <c r="M1946" s="53">
        <f t="shared" si="92"/>
        <v>0.68571428571428572</v>
      </c>
    </row>
    <row r="1947" spans="1:13" s="32" customFormat="1" x14ac:dyDescent="0.25">
      <c r="A1947" s="50" t="s">
        <v>146</v>
      </c>
      <c r="B1947" s="50" t="s">
        <v>1284</v>
      </c>
      <c r="C1947" s="51">
        <v>45869</v>
      </c>
      <c r="D1947" s="50" t="s">
        <v>198</v>
      </c>
      <c r="E1947" s="52">
        <v>1</v>
      </c>
      <c r="F1947" s="52">
        <v>750</v>
      </c>
      <c r="G1947" s="52">
        <v>750</v>
      </c>
      <c r="H1947" s="52">
        <v>0</v>
      </c>
      <c r="I1947" s="52">
        <f t="shared" si="90"/>
        <v>750</v>
      </c>
      <c r="J1947" s="52">
        <v>126</v>
      </c>
      <c r="K1947" s="52">
        <v>126</v>
      </c>
      <c r="L1947" s="52">
        <f t="shared" si="91"/>
        <v>624</v>
      </c>
      <c r="M1947" s="53">
        <f t="shared" si="92"/>
        <v>0.83199999999999996</v>
      </c>
    </row>
    <row r="1948" spans="1:13" s="32" customFormat="1" x14ac:dyDescent="0.25">
      <c r="A1948" s="50" t="s">
        <v>146</v>
      </c>
      <c r="B1948" s="50" t="s">
        <v>1284</v>
      </c>
      <c r="C1948" s="51">
        <v>45869</v>
      </c>
      <c r="D1948" s="50" t="s">
        <v>198</v>
      </c>
      <c r="E1948" s="52">
        <v>2</v>
      </c>
      <c r="F1948" s="52">
        <v>750</v>
      </c>
      <c r="G1948" s="52">
        <v>1500</v>
      </c>
      <c r="H1948" s="52">
        <v>0</v>
      </c>
      <c r="I1948" s="52">
        <f t="shared" si="90"/>
        <v>1500</v>
      </c>
      <c r="J1948" s="52">
        <v>126</v>
      </c>
      <c r="K1948" s="52">
        <v>252</v>
      </c>
      <c r="L1948" s="52">
        <f t="shared" si="91"/>
        <v>1248</v>
      </c>
      <c r="M1948" s="53">
        <f t="shared" si="92"/>
        <v>0.83199999999999996</v>
      </c>
    </row>
    <row r="1949" spans="1:13" s="32" customFormat="1" x14ac:dyDescent="0.25">
      <c r="A1949" s="50" t="s">
        <v>146</v>
      </c>
      <c r="B1949" s="50" t="s">
        <v>1284</v>
      </c>
      <c r="C1949" s="51">
        <v>45869</v>
      </c>
      <c r="D1949" s="50" t="s">
        <v>367</v>
      </c>
      <c r="E1949" s="52">
        <v>10</v>
      </c>
      <c r="F1949" s="52">
        <v>1200</v>
      </c>
      <c r="G1949" s="52">
        <v>12000</v>
      </c>
      <c r="H1949" s="52">
        <v>0</v>
      </c>
      <c r="I1949" s="52">
        <f t="shared" si="90"/>
        <v>12000</v>
      </c>
      <c r="J1949" s="52">
        <v>120</v>
      </c>
      <c r="K1949" s="52">
        <v>1200</v>
      </c>
      <c r="L1949" s="52">
        <f t="shared" si="91"/>
        <v>10800</v>
      </c>
      <c r="M1949" s="53">
        <f t="shared" si="92"/>
        <v>0.9</v>
      </c>
    </row>
    <row r="1950" spans="1:13" s="32" customFormat="1" x14ac:dyDescent="0.25">
      <c r="A1950" s="50" t="s">
        <v>146</v>
      </c>
      <c r="B1950" s="50" t="s">
        <v>1284</v>
      </c>
      <c r="C1950" s="51">
        <v>45869</v>
      </c>
      <c r="D1950" s="50" t="s">
        <v>392</v>
      </c>
      <c r="E1950" s="52">
        <v>3</v>
      </c>
      <c r="F1950" s="52">
        <v>1200</v>
      </c>
      <c r="G1950" s="52">
        <v>3600</v>
      </c>
      <c r="H1950" s="52">
        <v>0</v>
      </c>
      <c r="I1950" s="52">
        <f t="shared" si="90"/>
        <v>3600</v>
      </c>
      <c r="J1950" s="52">
        <v>62</v>
      </c>
      <c r="K1950" s="52">
        <v>186</v>
      </c>
      <c r="L1950" s="52">
        <f t="shared" si="91"/>
        <v>3414</v>
      </c>
      <c r="M1950" s="53">
        <f t="shared" si="92"/>
        <v>0.94833333333333336</v>
      </c>
    </row>
    <row r="1951" spans="1:13" s="32" customFormat="1" x14ac:dyDescent="0.25">
      <c r="A1951" s="50" t="s">
        <v>146</v>
      </c>
      <c r="B1951" s="50" t="s">
        <v>1284</v>
      </c>
      <c r="C1951" s="51">
        <v>45869</v>
      </c>
      <c r="D1951" s="50" t="s">
        <v>288</v>
      </c>
      <c r="E1951" s="52">
        <v>1</v>
      </c>
      <c r="F1951" s="52">
        <v>1550</v>
      </c>
      <c r="G1951" s="52">
        <v>1550</v>
      </c>
      <c r="H1951" s="52">
        <v>0</v>
      </c>
      <c r="I1951" s="52">
        <f t="shared" si="90"/>
        <v>1550</v>
      </c>
      <c r="J1951" s="52">
        <v>525</v>
      </c>
      <c r="K1951" s="52">
        <v>525</v>
      </c>
      <c r="L1951" s="52">
        <f t="shared" si="91"/>
        <v>1025</v>
      </c>
      <c r="M1951" s="53">
        <f t="shared" si="92"/>
        <v>0.66129032258064513</v>
      </c>
    </row>
    <row r="1952" spans="1:13" s="32" customFormat="1" x14ac:dyDescent="0.25">
      <c r="A1952" s="50" t="s">
        <v>146</v>
      </c>
      <c r="B1952" s="50" t="s">
        <v>1285</v>
      </c>
      <c r="C1952" s="51">
        <v>45869</v>
      </c>
      <c r="D1952" s="50" t="s">
        <v>1286</v>
      </c>
      <c r="E1952" s="52">
        <v>10</v>
      </c>
      <c r="F1952" s="52">
        <v>1420</v>
      </c>
      <c r="G1952" s="52">
        <v>14200</v>
      </c>
      <c r="H1952" s="52">
        <v>0</v>
      </c>
      <c r="I1952" s="52">
        <f t="shared" si="90"/>
        <v>14200</v>
      </c>
      <c r="J1952" s="52">
        <v>365</v>
      </c>
      <c r="K1952" s="52">
        <v>3650</v>
      </c>
      <c r="L1952" s="52">
        <f t="shared" si="91"/>
        <v>10550</v>
      </c>
      <c r="M1952" s="53">
        <f t="shared" si="92"/>
        <v>0.74295774647887325</v>
      </c>
    </row>
    <row r="1953" spans="1:13" s="32" customFormat="1" x14ac:dyDescent="0.25">
      <c r="A1953" s="50" t="s">
        <v>146</v>
      </c>
      <c r="B1953" s="50" t="s">
        <v>1285</v>
      </c>
      <c r="C1953" s="51">
        <v>45869</v>
      </c>
      <c r="D1953" s="50" t="s">
        <v>362</v>
      </c>
      <c r="E1953" s="52">
        <v>10</v>
      </c>
      <c r="F1953" s="52">
        <v>960</v>
      </c>
      <c r="G1953" s="52">
        <v>9600</v>
      </c>
      <c r="H1953" s="52">
        <v>0</v>
      </c>
      <c r="I1953" s="52">
        <f t="shared" si="90"/>
        <v>9600</v>
      </c>
      <c r="J1953" s="52">
        <v>180</v>
      </c>
      <c r="K1953" s="52">
        <v>1800</v>
      </c>
      <c r="L1953" s="52">
        <f t="shared" si="91"/>
        <v>7800</v>
      </c>
      <c r="M1953" s="53">
        <f t="shared" si="92"/>
        <v>0.8125</v>
      </c>
    </row>
    <row r="1954" spans="1:13" s="32" customFormat="1" x14ac:dyDescent="0.25">
      <c r="A1954" s="50" t="s">
        <v>146</v>
      </c>
      <c r="B1954" s="50" t="s">
        <v>1285</v>
      </c>
      <c r="C1954" s="51">
        <v>45869</v>
      </c>
      <c r="D1954" s="50" t="s">
        <v>199</v>
      </c>
      <c r="E1954" s="52">
        <v>20</v>
      </c>
      <c r="F1954" s="52">
        <v>188</v>
      </c>
      <c r="G1954" s="52">
        <v>3760</v>
      </c>
      <c r="H1954" s="52">
        <v>0</v>
      </c>
      <c r="I1954" s="52">
        <f t="shared" si="90"/>
        <v>3760</v>
      </c>
      <c r="J1954" s="52">
        <v>32</v>
      </c>
      <c r="K1954" s="52">
        <v>640</v>
      </c>
      <c r="L1954" s="52">
        <f t="shared" si="91"/>
        <v>3120</v>
      </c>
      <c r="M1954" s="53">
        <f t="shared" si="92"/>
        <v>0.82978723404255317</v>
      </c>
    </row>
    <row r="1955" spans="1:13" s="32" customFormat="1" x14ac:dyDescent="0.25">
      <c r="A1955" s="50" t="s">
        <v>146</v>
      </c>
      <c r="B1955" s="50" t="s">
        <v>1285</v>
      </c>
      <c r="C1955" s="51">
        <v>45869</v>
      </c>
      <c r="D1955" s="50" t="s">
        <v>1287</v>
      </c>
      <c r="E1955" s="52">
        <v>10</v>
      </c>
      <c r="F1955" s="52">
        <v>1148</v>
      </c>
      <c r="G1955" s="52">
        <v>11480</v>
      </c>
      <c r="H1955" s="52">
        <v>0</v>
      </c>
      <c r="I1955" s="52">
        <f t="shared" si="90"/>
        <v>11480</v>
      </c>
      <c r="J1955" s="52">
        <v>140</v>
      </c>
      <c r="K1955" s="52">
        <v>1400</v>
      </c>
      <c r="L1955" s="52">
        <f t="shared" si="91"/>
        <v>10080</v>
      </c>
      <c r="M1955" s="53">
        <f t="shared" si="92"/>
        <v>0.87804878048780488</v>
      </c>
    </row>
    <row r="1956" spans="1:13" s="32" customFormat="1" x14ac:dyDescent="0.25">
      <c r="A1956" s="50" t="s">
        <v>146</v>
      </c>
      <c r="B1956" s="50" t="s">
        <v>1285</v>
      </c>
      <c r="C1956" s="51">
        <v>45869</v>
      </c>
      <c r="D1956" s="50" t="s">
        <v>913</v>
      </c>
      <c r="E1956" s="52">
        <v>100</v>
      </c>
      <c r="F1956" s="52">
        <v>500</v>
      </c>
      <c r="G1956" s="52">
        <v>50000</v>
      </c>
      <c r="H1956" s="52">
        <v>0</v>
      </c>
      <c r="I1956" s="52">
        <f t="shared" si="90"/>
        <v>50000</v>
      </c>
      <c r="J1956" s="52">
        <v>129</v>
      </c>
      <c r="K1956" s="52">
        <v>12900</v>
      </c>
      <c r="L1956" s="52">
        <f t="shared" si="91"/>
        <v>37100</v>
      </c>
      <c r="M1956" s="53">
        <f t="shared" si="92"/>
        <v>0.74199999999999999</v>
      </c>
    </row>
    <row r="1957" spans="1:13" s="32" customFormat="1" x14ac:dyDescent="0.25">
      <c r="A1957" s="50" t="s">
        <v>146</v>
      </c>
      <c r="B1957" s="50" t="s">
        <v>1285</v>
      </c>
      <c r="C1957" s="51">
        <v>45869</v>
      </c>
      <c r="D1957" s="50" t="s">
        <v>1090</v>
      </c>
      <c r="E1957" s="52">
        <v>10</v>
      </c>
      <c r="F1957" s="52">
        <v>127</v>
      </c>
      <c r="G1957" s="52">
        <v>1270</v>
      </c>
      <c r="H1957" s="52">
        <v>0</v>
      </c>
      <c r="I1957" s="52">
        <f t="shared" si="90"/>
        <v>1270</v>
      </c>
      <c r="J1957" s="52">
        <v>60</v>
      </c>
      <c r="K1957" s="52">
        <v>600</v>
      </c>
      <c r="L1957" s="52">
        <f t="shared" si="91"/>
        <v>670</v>
      </c>
      <c r="M1957" s="53">
        <f t="shared" si="92"/>
        <v>0.52755905511811019</v>
      </c>
    </row>
    <row r="1958" spans="1:13" s="32" customFormat="1" x14ac:dyDescent="0.25">
      <c r="A1958" s="50" t="s">
        <v>146</v>
      </c>
      <c r="B1958" s="50" t="s">
        <v>1285</v>
      </c>
      <c r="C1958" s="51">
        <v>45869</v>
      </c>
      <c r="D1958" s="50" t="s">
        <v>587</v>
      </c>
      <c r="E1958" s="52">
        <v>10</v>
      </c>
      <c r="F1958" s="52">
        <v>432</v>
      </c>
      <c r="G1958" s="52">
        <v>4320</v>
      </c>
      <c r="H1958" s="52">
        <v>0</v>
      </c>
      <c r="I1958" s="52">
        <f t="shared" si="90"/>
        <v>4320</v>
      </c>
      <c r="J1958" s="52">
        <v>130</v>
      </c>
      <c r="K1958" s="52">
        <v>1300</v>
      </c>
      <c r="L1958" s="52">
        <f t="shared" si="91"/>
        <v>3020</v>
      </c>
      <c r="M1958" s="53">
        <f t="shared" si="92"/>
        <v>0.69907407407407407</v>
      </c>
    </row>
    <row r="1959" spans="1:13" s="32" customFormat="1" x14ac:dyDescent="0.25">
      <c r="A1959" s="50" t="s">
        <v>146</v>
      </c>
      <c r="B1959" s="50" t="s">
        <v>1285</v>
      </c>
      <c r="C1959" s="51">
        <v>45869</v>
      </c>
      <c r="D1959" s="50" t="s">
        <v>1288</v>
      </c>
      <c r="E1959" s="52">
        <v>10</v>
      </c>
      <c r="F1959" s="52">
        <v>316</v>
      </c>
      <c r="G1959" s="52">
        <v>3160</v>
      </c>
      <c r="H1959" s="52">
        <v>0</v>
      </c>
      <c r="I1959" s="52">
        <f t="shared" si="90"/>
        <v>3160</v>
      </c>
      <c r="J1959" s="52">
        <v>79</v>
      </c>
      <c r="K1959" s="52">
        <v>790</v>
      </c>
      <c r="L1959" s="52">
        <f t="shared" si="91"/>
        <v>2370</v>
      </c>
      <c r="M1959" s="53">
        <f t="shared" si="92"/>
        <v>0.75</v>
      </c>
    </row>
    <row r="1960" spans="1:13" s="32" customFormat="1" x14ac:dyDescent="0.25">
      <c r="A1960" s="50" t="s">
        <v>146</v>
      </c>
      <c r="B1960" s="50" t="s">
        <v>1285</v>
      </c>
      <c r="C1960" s="51">
        <v>45869</v>
      </c>
      <c r="D1960" s="50" t="s">
        <v>498</v>
      </c>
      <c r="E1960" s="52">
        <v>10</v>
      </c>
      <c r="F1960" s="52">
        <v>383</v>
      </c>
      <c r="G1960" s="52">
        <v>3830</v>
      </c>
      <c r="H1960" s="52">
        <v>0</v>
      </c>
      <c r="I1960" s="52">
        <f t="shared" si="90"/>
        <v>3830</v>
      </c>
      <c r="J1960" s="52">
        <v>48</v>
      </c>
      <c r="K1960" s="52">
        <v>480</v>
      </c>
      <c r="L1960" s="52">
        <f t="shared" si="91"/>
        <v>3350</v>
      </c>
      <c r="M1960" s="53">
        <f t="shared" si="92"/>
        <v>0.87467362924281988</v>
      </c>
    </row>
    <row r="1961" spans="1:13" s="32" customFormat="1" x14ac:dyDescent="0.25">
      <c r="A1961" s="50" t="s">
        <v>146</v>
      </c>
      <c r="B1961" s="50" t="s">
        <v>1289</v>
      </c>
      <c r="C1961" s="51">
        <v>45869</v>
      </c>
      <c r="D1961" s="50" t="s">
        <v>148</v>
      </c>
      <c r="E1961" s="52">
        <v>100</v>
      </c>
      <c r="F1961" s="52">
        <v>90</v>
      </c>
      <c r="G1961" s="52">
        <v>9000</v>
      </c>
      <c r="H1961" s="52">
        <v>0</v>
      </c>
      <c r="I1961" s="52">
        <f t="shared" si="90"/>
        <v>9000</v>
      </c>
      <c r="J1961" s="52">
        <v>15</v>
      </c>
      <c r="K1961" s="52">
        <v>1500</v>
      </c>
      <c r="L1961" s="52">
        <f t="shared" si="91"/>
        <v>7500</v>
      </c>
      <c r="M1961" s="53">
        <f t="shared" si="92"/>
        <v>0.83333333333333337</v>
      </c>
    </row>
    <row r="1962" spans="1:13" s="32" customFormat="1" x14ac:dyDescent="0.25">
      <c r="A1962" s="50" t="s">
        <v>146</v>
      </c>
      <c r="B1962" s="50" t="s">
        <v>1289</v>
      </c>
      <c r="C1962" s="51">
        <v>45869</v>
      </c>
      <c r="D1962" s="50" t="s">
        <v>195</v>
      </c>
      <c r="E1962" s="52">
        <v>35</v>
      </c>
      <c r="F1962" s="52">
        <v>620</v>
      </c>
      <c r="G1962" s="52">
        <v>21700</v>
      </c>
      <c r="H1962" s="52">
        <v>0</v>
      </c>
      <c r="I1962" s="52">
        <f t="shared" si="90"/>
        <v>21700</v>
      </c>
      <c r="J1962" s="52">
        <v>165.18</v>
      </c>
      <c r="K1962" s="52">
        <v>5781.3</v>
      </c>
      <c r="L1962" s="52">
        <f t="shared" si="91"/>
        <v>15918.7</v>
      </c>
      <c r="M1962" s="53">
        <f t="shared" si="92"/>
        <v>0.7335806451612904</v>
      </c>
    </row>
    <row r="1963" spans="1:13" s="32" customFormat="1" x14ac:dyDescent="0.25">
      <c r="A1963" s="50" t="s">
        <v>146</v>
      </c>
      <c r="B1963" s="50" t="s">
        <v>1289</v>
      </c>
      <c r="C1963" s="51">
        <v>45869</v>
      </c>
      <c r="D1963" s="50" t="s">
        <v>859</v>
      </c>
      <c r="E1963" s="52">
        <v>1</v>
      </c>
      <c r="F1963" s="52">
        <v>780</v>
      </c>
      <c r="G1963" s="52">
        <v>780</v>
      </c>
      <c r="H1963" s="52">
        <v>0</v>
      </c>
      <c r="I1963" s="52">
        <f t="shared" si="90"/>
        <v>780</v>
      </c>
      <c r="J1963" s="52">
        <v>287</v>
      </c>
      <c r="K1963" s="52">
        <v>287</v>
      </c>
      <c r="L1963" s="52">
        <f t="shared" si="91"/>
        <v>493</v>
      </c>
      <c r="M1963" s="53">
        <f t="shared" si="92"/>
        <v>0.63205128205128203</v>
      </c>
    </row>
    <row r="1964" spans="1:13" s="32" customFormat="1" x14ac:dyDescent="0.25">
      <c r="A1964" s="50" t="s">
        <v>146</v>
      </c>
      <c r="B1964" s="50" t="s">
        <v>1289</v>
      </c>
      <c r="C1964" s="51">
        <v>45869</v>
      </c>
      <c r="D1964" s="50" t="s">
        <v>197</v>
      </c>
      <c r="E1964" s="52">
        <v>1</v>
      </c>
      <c r="F1964" s="52">
        <v>3500</v>
      </c>
      <c r="G1964" s="52">
        <v>3500</v>
      </c>
      <c r="H1964" s="52">
        <v>0</v>
      </c>
      <c r="I1964" s="52">
        <f t="shared" si="90"/>
        <v>3500</v>
      </c>
      <c r="J1964" s="52">
        <v>1100</v>
      </c>
      <c r="K1964" s="52">
        <v>1100</v>
      </c>
      <c r="L1964" s="52">
        <f t="shared" si="91"/>
        <v>2400</v>
      </c>
      <c r="M1964" s="53">
        <f t="shared" si="92"/>
        <v>0.68571428571428572</v>
      </c>
    </row>
    <row r="1965" spans="1:13" s="32" customFormat="1" x14ac:dyDescent="0.25">
      <c r="A1965" s="50" t="s">
        <v>146</v>
      </c>
      <c r="B1965" s="50" t="s">
        <v>1289</v>
      </c>
      <c r="C1965" s="51">
        <v>45869</v>
      </c>
      <c r="D1965" s="50" t="s">
        <v>126</v>
      </c>
      <c r="E1965" s="52">
        <v>30</v>
      </c>
      <c r="F1965" s="52">
        <v>300</v>
      </c>
      <c r="G1965" s="52">
        <v>9000</v>
      </c>
      <c r="H1965" s="52">
        <v>0</v>
      </c>
      <c r="I1965" s="52">
        <f t="shared" si="90"/>
        <v>9000</v>
      </c>
      <c r="J1965" s="52">
        <v>114.66</v>
      </c>
      <c r="K1965" s="52">
        <v>3439.8</v>
      </c>
      <c r="L1965" s="52">
        <f t="shared" si="91"/>
        <v>5560.2</v>
      </c>
      <c r="M1965" s="53">
        <f t="shared" si="92"/>
        <v>0.61780000000000002</v>
      </c>
    </row>
    <row r="1966" spans="1:13" s="32" customFormat="1" x14ac:dyDescent="0.25">
      <c r="A1966" s="50" t="s">
        <v>146</v>
      </c>
      <c r="B1966" s="50" t="s">
        <v>1289</v>
      </c>
      <c r="C1966" s="51">
        <v>45869</v>
      </c>
      <c r="D1966" s="50" t="s">
        <v>268</v>
      </c>
      <c r="E1966" s="52">
        <v>10</v>
      </c>
      <c r="F1966" s="52">
        <v>900</v>
      </c>
      <c r="G1966" s="52">
        <v>9000</v>
      </c>
      <c r="H1966" s="52">
        <v>0</v>
      </c>
      <c r="I1966" s="52">
        <f t="shared" si="90"/>
        <v>9000</v>
      </c>
      <c r="J1966" s="52">
        <v>140</v>
      </c>
      <c r="K1966" s="52">
        <v>1400</v>
      </c>
      <c r="L1966" s="52">
        <f t="shared" si="91"/>
        <v>7600</v>
      </c>
      <c r="M1966" s="53">
        <f t="shared" si="92"/>
        <v>0.84444444444444444</v>
      </c>
    </row>
    <row r="1967" spans="1:13" s="32" customFormat="1" x14ac:dyDescent="0.25">
      <c r="A1967" s="50" t="s">
        <v>146</v>
      </c>
      <c r="B1967" s="50" t="s">
        <v>1289</v>
      </c>
      <c r="C1967" s="51">
        <v>45869</v>
      </c>
      <c r="D1967" s="50" t="s">
        <v>845</v>
      </c>
      <c r="E1967" s="52">
        <v>5</v>
      </c>
      <c r="F1967" s="52">
        <v>900</v>
      </c>
      <c r="G1967" s="52">
        <v>4500</v>
      </c>
      <c r="H1967" s="52">
        <v>0</v>
      </c>
      <c r="I1967" s="52">
        <f t="shared" si="90"/>
        <v>4500</v>
      </c>
      <c r="J1967" s="52">
        <v>210</v>
      </c>
      <c r="K1967" s="52">
        <v>1050</v>
      </c>
      <c r="L1967" s="52">
        <f t="shared" si="91"/>
        <v>3450</v>
      </c>
      <c r="M1967" s="53">
        <f t="shared" si="92"/>
        <v>0.76666666666666672</v>
      </c>
    </row>
    <row r="1968" spans="1:13" s="32" customFormat="1" ht="30" x14ac:dyDescent="0.25">
      <c r="A1968" s="50" t="s">
        <v>146</v>
      </c>
      <c r="B1968" s="50" t="s">
        <v>1290</v>
      </c>
      <c r="C1968" s="51">
        <v>45869</v>
      </c>
      <c r="D1968" s="50" t="s">
        <v>1291</v>
      </c>
      <c r="E1968" s="52">
        <v>36</v>
      </c>
      <c r="F1968" s="52">
        <v>128</v>
      </c>
      <c r="G1968" s="52">
        <v>4608</v>
      </c>
      <c r="H1968" s="52">
        <v>0</v>
      </c>
      <c r="I1968" s="52">
        <f t="shared" si="90"/>
        <v>4608</v>
      </c>
      <c r="J1968" s="52">
        <v>74.31</v>
      </c>
      <c r="K1968" s="52">
        <v>2675.16</v>
      </c>
      <c r="L1968" s="52">
        <f t="shared" si="91"/>
        <v>1932.8400000000001</v>
      </c>
      <c r="M1968" s="53">
        <f t="shared" si="92"/>
        <v>0.41945312500000004</v>
      </c>
    </row>
    <row r="1969" spans="1:13" s="32" customFormat="1" ht="30" x14ac:dyDescent="0.25">
      <c r="A1969" s="50" t="s">
        <v>146</v>
      </c>
      <c r="B1969" s="50" t="s">
        <v>1290</v>
      </c>
      <c r="C1969" s="51">
        <v>45869</v>
      </c>
      <c r="D1969" s="50" t="s">
        <v>1292</v>
      </c>
      <c r="E1969" s="52">
        <v>24</v>
      </c>
      <c r="F1969" s="52">
        <v>255</v>
      </c>
      <c r="G1969" s="52">
        <v>6120</v>
      </c>
      <c r="H1969" s="52">
        <v>0</v>
      </c>
      <c r="I1969" s="52">
        <f t="shared" si="90"/>
        <v>6120</v>
      </c>
      <c r="J1969" s="52">
        <v>159.5</v>
      </c>
      <c r="K1969" s="52">
        <v>3828</v>
      </c>
      <c r="L1969" s="52">
        <f t="shared" si="91"/>
        <v>2292</v>
      </c>
      <c r="M1969" s="53">
        <f t="shared" si="92"/>
        <v>0.37450980392156863</v>
      </c>
    </row>
    <row r="1970" spans="1:13" s="32" customFormat="1" x14ac:dyDescent="0.25">
      <c r="A1970" s="50" t="s">
        <v>146</v>
      </c>
      <c r="B1970" s="50" t="s">
        <v>1293</v>
      </c>
      <c r="C1970" s="51">
        <v>45869</v>
      </c>
      <c r="D1970" s="50" t="s">
        <v>199</v>
      </c>
      <c r="E1970" s="52">
        <v>100</v>
      </c>
      <c r="F1970" s="52">
        <v>135</v>
      </c>
      <c r="G1970" s="52">
        <v>13500</v>
      </c>
      <c r="H1970" s="52">
        <v>0</v>
      </c>
      <c r="I1970" s="52">
        <f t="shared" si="90"/>
        <v>13500</v>
      </c>
      <c r="J1970" s="52">
        <v>32</v>
      </c>
      <c r="K1970" s="52">
        <v>3200</v>
      </c>
      <c r="L1970" s="52">
        <f t="shared" si="91"/>
        <v>10300</v>
      </c>
      <c r="M1970" s="53">
        <f t="shared" si="92"/>
        <v>0.76296296296296295</v>
      </c>
    </row>
    <row r="1971" spans="1:13" s="32" customFormat="1" x14ac:dyDescent="0.25">
      <c r="A1971" s="50" t="s">
        <v>146</v>
      </c>
      <c r="B1971" s="50" t="s">
        <v>1294</v>
      </c>
      <c r="C1971" s="51">
        <v>45869</v>
      </c>
      <c r="D1971" s="50" t="s">
        <v>282</v>
      </c>
      <c r="E1971" s="52">
        <v>5</v>
      </c>
      <c r="F1971" s="52">
        <v>570</v>
      </c>
      <c r="G1971" s="52">
        <v>2850</v>
      </c>
      <c r="H1971" s="52">
        <v>0</v>
      </c>
      <c r="I1971" s="52">
        <f t="shared" si="90"/>
        <v>2850</v>
      </c>
      <c r="J1971" s="52">
        <v>85</v>
      </c>
      <c r="K1971" s="52">
        <v>425</v>
      </c>
      <c r="L1971" s="52">
        <f t="shared" si="91"/>
        <v>2425</v>
      </c>
      <c r="M1971" s="53">
        <f t="shared" si="92"/>
        <v>0.85087719298245612</v>
      </c>
    </row>
    <row r="1972" spans="1:13" s="32" customFormat="1" x14ac:dyDescent="0.25">
      <c r="A1972" s="50" t="s">
        <v>146</v>
      </c>
      <c r="B1972" s="50" t="s">
        <v>1295</v>
      </c>
      <c r="C1972" s="51">
        <v>45869</v>
      </c>
      <c r="D1972" s="50" t="s">
        <v>234</v>
      </c>
      <c r="E1972" s="52">
        <v>5</v>
      </c>
      <c r="F1972" s="52">
        <v>5156.25</v>
      </c>
      <c r="G1972" s="52">
        <v>25781.25</v>
      </c>
      <c r="H1972" s="52">
        <v>0</v>
      </c>
      <c r="I1972" s="52">
        <f t="shared" si="90"/>
        <v>25781.25</v>
      </c>
      <c r="J1972" s="52">
        <v>1535</v>
      </c>
      <c r="K1972" s="52">
        <v>7675</v>
      </c>
      <c r="L1972" s="52">
        <f t="shared" si="91"/>
        <v>18106.25</v>
      </c>
      <c r="M1972" s="53">
        <f t="shared" si="92"/>
        <v>0.70230303030303032</v>
      </c>
    </row>
    <row r="1973" spans="1:13" s="32" customFormat="1" x14ac:dyDescent="0.25">
      <c r="A1973" s="50" t="s">
        <v>146</v>
      </c>
      <c r="B1973" s="50" t="s">
        <v>1296</v>
      </c>
      <c r="C1973" s="51">
        <v>45869</v>
      </c>
      <c r="D1973" s="50" t="s">
        <v>271</v>
      </c>
      <c r="E1973" s="52">
        <v>2</v>
      </c>
      <c r="F1973" s="52">
        <v>6200</v>
      </c>
      <c r="G1973" s="52">
        <v>12400</v>
      </c>
      <c r="H1973" s="52">
        <v>0</v>
      </c>
      <c r="I1973" s="52">
        <f t="shared" si="90"/>
        <v>12400</v>
      </c>
      <c r="J1973" s="52">
        <v>4500</v>
      </c>
      <c r="K1973" s="52">
        <v>9000</v>
      </c>
      <c r="L1973" s="52">
        <f t="shared" si="91"/>
        <v>3400</v>
      </c>
      <c r="M1973" s="53">
        <f t="shared" si="92"/>
        <v>0.27419354838709675</v>
      </c>
    </row>
    <row r="1974" spans="1:13" s="32" customFormat="1" x14ac:dyDescent="0.25">
      <c r="A1974" s="50" t="s">
        <v>146</v>
      </c>
      <c r="B1974" s="50" t="s">
        <v>1296</v>
      </c>
      <c r="C1974" s="51">
        <v>45869</v>
      </c>
      <c r="D1974" s="50" t="s">
        <v>1297</v>
      </c>
      <c r="E1974" s="52">
        <v>2</v>
      </c>
      <c r="F1974" s="52">
        <v>6200</v>
      </c>
      <c r="G1974" s="52">
        <v>12400</v>
      </c>
      <c r="H1974" s="52">
        <v>0</v>
      </c>
      <c r="I1974" s="52">
        <f t="shared" si="90"/>
        <v>12400</v>
      </c>
      <c r="J1974" s="52">
        <v>4500</v>
      </c>
      <c r="K1974" s="52">
        <v>9000</v>
      </c>
      <c r="L1974" s="52">
        <f t="shared" si="91"/>
        <v>3400</v>
      </c>
      <c r="M1974" s="53">
        <f t="shared" si="92"/>
        <v>0.27419354838709675</v>
      </c>
    </row>
    <row r="1975" spans="1:13" s="32" customFormat="1" x14ac:dyDescent="0.25">
      <c r="A1975" s="50" t="s">
        <v>146</v>
      </c>
      <c r="B1975" s="50" t="s">
        <v>1298</v>
      </c>
      <c r="C1975" s="51">
        <v>45869</v>
      </c>
      <c r="D1975" s="50" t="s">
        <v>268</v>
      </c>
      <c r="E1975" s="52">
        <v>10</v>
      </c>
      <c r="F1975" s="52">
        <v>900</v>
      </c>
      <c r="G1975" s="52">
        <v>9000</v>
      </c>
      <c r="H1975" s="52">
        <v>0</v>
      </c>
      <c r="I1975" s="52">
        <f t="shared" si="90"/>
        <v>9000</v>
      </c>
      <c r="J1975" s="52">
        <v>140</v>
      </c>
      <c r="K1975" s="52">
        <v>1400</v>
      </c>
      <c r="L1975" s="52">
        <f t="shared" si="91"/>
        <v>7600</v>
      </c>
      <c r="M1975" s="53">
        <f t="shared" si="92"/>
        <v>0.84444444444444444</v>
      </c>
    </row>
    <row r="1976" spans="1:13" s="32" customFormat="1" x14ac:dyDescent="0.25">
      <c r="A1976" s="50" t="s">
        <v>30</v>
      </c>
      <c r="B1976" s="50" t="s">
        <v>1299</v>
      </c>
      <c r="C1976" s="51">
        <v>45878</v>
      </c>
      <c r="D1976" s="50" t="s">
        <v>1300</v>
      </c>
      <c r="E1976" s="52">
        <v>5</v>
      </c>
      <c r="F1976" s="52">
        <v>1250</v>
      </c>
      <c r="G1976" s="52">
        <v>6250</v>
      </c>
      <c r="H1976" s="52">
        <v>0</v>
      </c>
      <c r="I1976" s="52">
        <f t="shared" si="90"/>
        <v>6250</v>
      </c>
      <c r="J1976" s="52">
        <v>833.14</v>
      </c>
      <c r="K1976" s="52">
        <v>4165.7</v>
      </c>
      <c r="L1976" s="52">
        <f t="shared" si="91"/>
        <v>2084.3000000000002</v>
      </c>
      <c r="M1976" s="53">
        <f t="shared" si="92"/>
        <v>0.33348800000000001</v>
      </c>
    </row>
    <row r="1977" spans="1:13" s="32" customFormat="1" x14ac:dyDescent="0.25">
      <c r="A1977" s="50" t="s">
        <v>30</v>
      </c>
      <c r="B1977" s="50" t="s">
        <v>1299</v>
      </c>
      <c r="C1977" s="51">
        <v>45878</v>
      </c>
      <c r="D1977" s="50" t="s">
        <v>1300</v>
      </c>
      <c r="E1977" s="52">
        <v>2</v>
      </c>
      <c r="F1977" s="52">
        <v>0</v>
      </c>
      <c r="G1977" s="52">
        <v>0</v>
      </c>
      <c r="H1977" s="52">
        <v>0</v>
      </c>
      <c r="I1977" s="52">
        <f t="shared" si="90"/>
        <v>0</v>
      </c>
      <c r="J1977" s="52">
        <v>833.14</v>
      </c>
      <c r="K1977" s="52">
        <v>1666.28</v>
      </c>
      <c r="L1977" s="52">
        <f t="shared" si="91"/>
        <v>-1666.28</v>
      </c>
      <c r="M1977" s="53" t="e">
        <f t="shared" si="92"/>
        <v>#DIV/0!</v>
      </c>
    </row>
    <row r="1978" spans="1:13" s="32" customFormat="1" x14ac:dyDescent="0.25">
      <c r="A1978" s="50" t="s">
        <v>30</v>
      </c>
      <c r="B1978" s="50" t="s">
        <v>1301</v>
      </c>
      <c r="C1978" s="51">
        <v>45878</v>
      </c>
      <c r="D1978" s="50" t="s">
        <v>99</v>
      </c>
      <c r="E1978" s="52">
        <v>7</v>
      </c>
      <c r="F1978" s="52">
        <v>857.14</v>
      </c>
      <c r="G1978" s="52">
        <v>5999.98</v>
      </c>
      <c r="H1978" s="52">
        <v>0</v>
      </c>
      <c r="I1978" s="52">
        <f t="shared" si="90"/>
        <v>5999.98</v>
      </c>
      <c r="J1978" s="52">
        <v>560</v>
      </c>
      <c r="K1978" s="52">
        <v>3920</v>
      </c>
      <c r="L1978" s="52">
        <f t="shared" si="91"/>
        <v>2079.9799999999996</v>
      </c>
      <c r="M1978" s="53">
        <f t="shared" si="92"/>
        <v>0.34666448888162954</v>
      </c>
    </row>
    <row r="1979" spans="1:13" s="32" customFormat="1" x14ac:dyDescent="0.25">
      <c r="A1979" s="50" t="s">
        <v>30</v>
      </c>
      <c r="B1979" s="50" t="s">
        <v>1301</v>
      </c>
      <c r="C1979" s="51">
        <v>45878</v>
      </c>
      <c r="D1979" s="50" t="s">
        <v>1152</v>
      </c>
      <c r="E1979" s="52">
        <v>7</v>
      </c>
      <c r="F1979" s="52">
        <v>678.57</v>
      </c>
      <c r="G1979" s="52">
        <v>4749.99</v>
      </c>
      <c r="H1979" s="52">
        <v>0</v>
      </c>
      <c r="I1979" s="52">
        <f t="shared" si="90"/>
        <v>4749.99</v>
      </c>
      <c r="J1979" s="52">
        <v>350</v>
      </c>
      <c r="K1979" s="52">
        <v>2450</v>
      </c>
      <c r="L1979" s="52">
        <f t="shared" si="91"/>
        <v>2299.9899999999998</v>
      </c>
      <c r="M1979" s="53">
        <f t="shared" si="92"/>
        <v>0.48420944044092723</v>
      </c>
    </row>
    <row r="1980" spans="1:13" s="32" customFormat="1" x14ac:dyDescent="0.25">
      <c r="A1980" s="50" t="s">
        <v>30</v>
      </c>
      <c r="B1980" s="50" t="s">
        <v>1301</v>
      </c>
      <c r="C1980" s="51">
        <v>45878</v>
      </c>
      <c r="D1980" s="50" t="s">
        <v>126</v>
      </c>
      <c r="E1980" s="52">
        <v>10</v>
      </c>
      <c r="F1980" s="52">
        <v>229.32</v>
      </c>
      <c r="G1980" s="52">
        <v>2293.1999999999998</v>
      </c>
      <c r="H1980" s="52">
        <v>0</v>
      </c>
      <c r="I1980" s="52">
        <f t="shared" si="90"/>
        <v>2293.1999999999998</v>
      </c>
      <c r="J1980" s="52">
        <v>114.66</v>
      </c>
      <c r="K1980" s="52">
        <v>1146.5999999999999</v>
      </c>
      <c r="L1980" s="52">
        <f t="shared" si="91"/>
        <v>1146.5999999999999</v>
      </c>
      <c r="M1980" s="53">
        <f t="shared" si="92"/>
        <v>0.5</v>
      </c>
    </row>
    <row r="1981" spans="1:13" s="32" customFormat="1" x14ac:dyDescent="0.25">
      <c r="A1981" s="50" t="s">
        <v>30</v>
      </c>
      <c r="B1981" s="50" t="s">
        <v>1301</v>
      </c>
      <c r="C1981" s="51">
        <v>45878</v>
      </c>
      <c r="D1981" s="50" t="s">
        <v>141</v>
      </c>
      <c r="E1981" s="52">
        <v>7</v>
      </c>
      <c r="F1981" s="52">
        <v>780</v>
      </c>
      <c r="G1981" s="52">
        <v>5460</v>
      </c>
      <c r="H1981" s="52">
        <v>0</v>
      </c>
      <c r="I1981" s="52">
        <f t="shared" si="90"/>
        <v>5460</v>
      </c>
      <c r="J1981" s="52">
        <v>195</v>
      </c>
      <c r="K1981" s="52">
        <v>1365</v>
      </c>
      <c r="L1981" s="52">
        <f t="shared" si="91"/>
        <v>4095</v>
      </c>
      <c r="M1981" s="53">
        <f t="shared" si="92"/>
        <v>0.75</v>
      </c>
    </row>
    <row r="1982" spans="1:13" s="32" customFormat="1" x14ac:dyDescent="0.25">
      <c r="A1982" s="50" t="s">
        <v>15</v>
      </c>
      <c r="B1982" s="50" t="s">
        <v>1302</v>
      </c>
      <c r="C1982" s="51">
        <v>45878</v>
      </c>
      <c r="D1982" s="50" t="s">
        <v>1303</v>
      </c>
      <c r="E1982" s="52">
        <v>1</v>
      </c>
      <c r="F1982" s="52">
        <v>190265</v>
      </c>
      <c r="G1982" s="52">
        <v>190265</v>
      </c>
      <c r="H1982" s="52">
        <v>0</v>
      </c>
      <c r="I1982" s="52">
        <f t="shared" si="90"/>
        <v>190265</v>
      </c>
      <c r="J1982" s="52">
        <v>189332.92</v>
      </c>
      <c r="K1982" s="52">
        <v>189332.92</v>
      </c>
      <c r="L1982" s="52">
        <f t="shared" si="91"/>
        <v>932.07999999998719</v>
      </c>
      <c r="M1982" s="53">
        <f t="shared" si="92"/>
        <v>4.898851601713332E-3</v>
      </c>
    </row>
    <row r="1983" spans="1:13" s="32" customFormat="1" x14ac:dyDescent="0.25">
      <c r="A1983" s="50" t="s">
        <v>15</v>
      </c>
      <c r="B1983" s="50" t="s">
        <v>1304</v>
      </c>
      <c r="C1983" s="51">
        <v>45878</v>
      </c>
      <c r="D1983" s="50"/>
      <c r="E1983" s="52">
        <v>1</v>
      </c>
      <c r="F1983" s="52">
        <v>40235</v>
      </c>
      <c r="G1983" s="52">
        <v>40235</v>
      </c>
      <c r="H1983" s="52">
        <v>0</v>
      </c>
      <c r="I1983" s="52">
        <f t="shared" si="90"/>
        <v>40235</v>
      </c>
      <c r="J1983" s="52"/>
      <c r="K1983" s="52"/>
      <c r="L1983" s="52">
        <f t="shared" si="91"/>
        <v>40235</v>
      </c>
      <c r="M1983" s="53">
        <f t="shared" si="92"/>
        <v>1</v>
      </c>
    </row>
    <row r="1984" spans="1:13" s="32" customFormat="1" x14ac:dyDescent="0.25">
      <c r="A1984" s="50" t="s">
        <v>15</v>
      </c>
      <c r="B1984" s="50" t="s">
        <v>1305</v>
      </c>
      <c r="C1984" s="51">
        <v>45878</v>
      </c>
      <c r="D1984" s="50"/>
      <c r="E1984" s="52">
        <v>1</v>
      </c>
      <c r="F1984" s="52">
        <v>57240</v>
      </c>
      <c r="G1984" s="52">
        <v>57240</v>
      </c>
      <c r="H1984" s="52">
        <v>0</v>
      </c>
      <c r="I1984" s="52">
        <f t="shared" si="90"/>
        <v>57240</v>
      </c>
      <c r="J1984" s="52"/>
      <c r="K1984" s="52"/>
      <c r="L1984" s="52">
        <f t="shared" si="91"/>
        <v>57240</v>
      </c>
      <c r="M1984" s="53">
        <f t="shared" si="92"/>
        <v>1</v>
      </c>
    </row>
    <row r="1985" spans="1:13" s="32" customFormat="1" x14ac:dyDescent="0.25">
      <c r="A1985" s="50" t="s">
        <v>30</v>
      </c>
      <c r="B1985" s="50" t="s">
        <v>1306</v>
      </c>
      <c r="C1985" s="51">
        <v>45885</v>
      </c>
      <c r="D1985" s="50" t="s">
        <v>264</v>
      </c>
      <c r="E1985" s="52">
        <v>3</v>
      </c>
      <c r="F1985" s="52">
        <v>2800</v>
      </c>
      <c r="G1985" s="52">
        <v>8400</v>
      </c>
      <c r="H1985" s="52">
        <v>0</v>
      </c>
      <c r="I1985" s="52">
        <f t="shared" si="90"/>
        <v>8400</v>
      </c>
      <c r="J1985" s="52">
        <v>1115</v>
      </c>
      <c r="K1985" s="52">
        <v>3345</v>
      </c>
      <c r="L1985" s="52">
        <f t="shared" si="91"/>
        <v>5055</v>
      </c>
      <c r="M1985" s="53">
        <f t="shared" si="92"/>
        <v>0.60178571428571426</v>
      </c>
    </row>
    <row r="1986" spans="1:13" s="32" customFormat="1" x14ac:dyDescent="0.25">
      <c r="A1986" s="50" t="s">
        <v>30</v>
      </c>
      <c r="B1986" s="50" t="s">
        <v>1306</v>
      </c>
      <c r="C1986" s="51">
        <v>45885</v>
      </c>
      <c r="D1986" s="50" t="s">
        <v>524</v>
      </c>
      <c r="E1986" s="52">
        <v>7</v>
      </c>
      <c r="F1986" s="52">
        <v>642.86</v>
      </c>
      <c r="G1986" s="52">
        <v>4500.0200000000004</v>
      </c>
      <c r="H1986" s="52">
        <v>0</v>
      </c>
      <c r="I1986" s="52">
        <f t="shared" si="90"/>
        <v>4500.0200000000004</v>
      </c>
      <c r="J1986" s="52">
        <v>325</v>
      </c>
      <c r="K1986" s="52">
        <v>2275</v>
      </c>
      <c r="L1986" s="52">
        <f t="shared" si="91"/>
        <v>2225.0200000000004</v>
      </c>
      <c r="M1986" s="53">
        <f t="shared" si="92"/>
        <v>0.49444669134803848</v>
      </c>
    </row>
    <row r="1987" spans="1:13" s="32" customFormat="1" x14ac:dyDescent="0.25">
      <c r="A1987" s="50" t="s">
        <v>30</v>
      </c>
      <c r="B1987" s="50" t="s">
        <v>1306</v>
      </c>
      <c r="C1987" s="51">
        <v>45885</v>
      </c>
      <c r="D1987" s="50" t="s">
        <v>90</v>
      </c>
      <c r="E1987" s="52">
        <v>7</v>
      </c>
      <c r="F1987" s="52">
        <v>671.43</v>
      </c>
      <c r="G1987" s="52">
        <v>4700.01</v>
      </c>
      <c r="H1987" s="52">
        <v>0</v>
      </c>
      <c r="I1987" s="52">
        <f t="shared" si="90"/>
        <v>4700.01</v>
      </c>
      <c r="J1987" s="52">
        <v>150</v>
      </c>
      <c r="K1987" s="52">
        <v>1050</v>
      </c>
      <c r="L1987" s="52">
        <f t="shared" si="91"/>
        <v>3650.01</v>
      </c>
      <c r="M1987" s="53">
        <f t="shared" si="92"/>
        <v>0.77659622000804251</v>
      </c>
    </row>
    <row r="1988" spans="1:13" s="32" customFormat="1" x14ac:dyDescent="0.25">
      <c r="A1988" s="50" t="s">
        <v>15</v>
      </c>
      <c r="B1988" s="50" t="s">
        <v>1307</v>
      </c>
      <c r="C1988" s="51">
        <v>45885</v>
      </c>
      <c r="D1988" s="50" t="s">
        <v>1308</v>
      </c>
      <c r="E1988" s="52">
        <v>1</v>
      </c>
      <c r="F1988" s="52">
        <v>165800</v>
      </c>
      <c r="G1988" s="52">
        <v>165800</v>
      </c>
      <c r="H1988" s="52">
        <v>0</v>
      </c>
      <c r="I1988" s="52">
        <f t="shared" si="90"/>
        <v>165800</v>
      </c>
      <c r="J1988" s="52">
        <v>155429</v>
      </c>
      <c r="K1988" s="52">
        <v>155429</v>
      </c>
      <c r="L1988" s="52">
        <f t="shared" si="91"/>
        <v>10371</v>
      </c>
      <c r="M1988" s="53">
        <f t="shared" si="92"/>
        <v>6.2551266586248488E-2</v>
      </c>
    </row>
    <row r="1989" spans="1:13" s="32" customFormat="1" x14ac:dyDescent="0.25">
      <c r="A1989" s="50" t="s">
        <v>15</v>
      </c>
      <c r="B1989" s="50" t="s">
        <v>1309</v>
      </c>
      <c r="C1989" s="51">
        <v>45885</v>
      </c>
      <c r="D1989" s="50"/>
      <c r="E1989" s="52">
        <v>1</v>
      </c>
      <c r="F1989" s="52">
        <v>52670</v>
      </c>
      <c r="G1989" s="52">
        <v>52670</v>
      </c>
      <c r="H1989" s="52">
        <v>0</v>
      </c>
      <c r="I1989" s="52">
        <f t="shared" si="90"/>
        <v>52670</v>
      </c>
      <c r="J1989" s="52"/>
      <c r="K1989" s="52"/>
      <c r="L1989" s="52">
        <f t="shared" si="91"/>
        <v>52670</v>
      </c>
      <c r="M1989" s="53">
        <f t="shared" si="92"/>
        <v>1</v>
      </c>
    </row>
    <row r="1990" spans="1:13" s="32" customFormat="1" x14ac:dyDescent="0.25">
      <c r="A1990" s="50" t="s">
        <v>15</v>
      </c>
      <c r="B1990" s="50" t="s">
        <v>1310</v>
      </c>
      <c r="C1990" s="51">
        <v>45885</v>
      </c>
      <c r="D1990" s="50"/>
      <c r="E1990" s="52">
        <v>1</v>
      </c>
      <c r="F1990" s="52">
        <v>73100</v>
      </c>
      <c r="G1990" s="52">
        <v>73100</v>
      </c>
      <c r="H1990" s="52">
        <v>0</v>
      </c>
      <c r="I1990" s="52">
        <f t="shared" si="90"/>
        <v>73100</v>
      </c>
      <c r="J1990" s="52"/>
      <c r="K1990" s="52"/>
      <c r="L1990" s="52">
        <f t="shared" si="91"/>
        <v>73100</v>
      </c>
      <c r="M1990" s="53">
        <f t="shared" si="92"/>
        <v>1</v>
      </c>
    </row>
    <row r="1991" spans="1:13" s="32" customFormat="1" x14ac:dyDescent="0.25">
      <c r="A1991" s="50" t="s">
        <v>15</v>
      </c>
      <c r="B1991" s="50" t="s">
        <v>1311</v>
      </c>
      <c r="C1991" s="51">
        <v>45885</v>
      </c>
      <c r="D1991" s="50"/>
      <c r="E1991" s="52">
        <v>1</v>
      </c>
      <c r="F1991" s="52">
        <v>124550</v>
      </c>
      <c r="G1991" s="52">
        <v>124550</v>
      </c>
      <c r="H1991" s="52">
        <v>0</v>
      </c>
      <c r="I1991" s="52">
        <f t="shared" si="90"/>
        <v>124550</v>
      </c>
      <c r="J1991" s="52"/>
      <c r="K1991" s="52"/>
      <c r="L1991" s="52">
        <f t="shared" si="91"/>
        <v>124550</v>
      </c>
      <c r="M1991" s="53">
        <f t="shared" si="92"/>
        <v>1</v>
      </c>
    </row>
    <row r="1992" spans="1:13" s="32" customFormat="1" x14ac:dyDescent="0.25">
      <c r="A1992" s="50" t="s">
        <v>15</v>
      </c>
      <c r="B1992" s="50" t="s">
        <v>1312</v>
      </c>
      <c r="C1992" s="51">
        <v>45885</v>
      </c>
      <c r="D1992" s="50" t="s">
        <v>1313</v>
      </c>
      <c r="E1992" s="52">
        <v>1</v>
      </c>
      <c r="F1992" s="52">
        <v>165800</v>
      </c>
      <c r="G1992" s="52">
        <v>165800</v>
      </c>
      <c r="H1992" s="52">
        <v>0</v>
      </c>
      <c r="I1992" s="52">
        <f t="shared" ref="I1992:I2055" si="93">+G1992-H1992</f>
        <v>165800</v>
      </c>
      <c r="J1992" s="52">
        <v>155429</v>
      </c>
      <c r="K1992" s="52">
        <v>155429</v>
      </c>
      <c r="L1992" s="52">
        <f t="shared" ref="L1992:L2055" si="94">+I1992-K1992</f>
        <v>10371</v>
      </c>
      <c r="M1992" s="53">
        <f t="shared" ref="M1992:M2055" si="95">+L1992/G1992</f>
        <v>6.2551266586248488E-2</v>
      </c>
    </row>
    <row r="1993" spans="1:13" s="32" customFormat="1" x14ac:dyDescent="0.25">
      <c r="A1993" s="50" t="s">
        <v>15</v>
      </c>
      <c r="B1993" s="50" t="s">
        <v>1314</v>
      </c>
      <c r="C1993" s="51">
        <v>45885</v>
      </c>
      <c r="D1993" s="50"/>
      <c r="E1993" s="52">
        <v>1</v>
      </c>
      <c r="F1993" s="52">
        <v>52670</v>
      </c>
      <c r="G1993" s="52">
        <v>52670</v>
      </c>
      <c r="H1993" s="52">
        <v>0</v>
      </c>
      <c r="I1993" s="52">
        <f t="shared" si="93"/>
        <v>52670</v>
      </c>
      <c r="J1993" s="52"/>
      <c r="K1993" s="52"/>
      <c r="L1993" s="52">
        <f t="shared" si="94"/>
        <v>52670</v>
      </c>
      <c r="M1993" s="53">
        <f t="shared" si="95"/>
        <v>1</v>
      </c>
    </row>
    <row r="1994" spans="1:13" s="32" customFormat="1" x14ac:dyDescent="0.25">
      <c r="A1994" s="50" t="s">
        <v>15</v>
      </c>
      <c r="B1994" s="50" t="s">
        <v>1315</v>
      </c>
      <c r="C1994" s="51">
        <v>45885</v>
      </c>
      <c r="D1994" s="50"/>
      <c r="E1994" s="52">
        <v>1</v>
      </c>
      <c r="F1994" s="52">
        <v>73100</v>
      </c>
      <c r="G1994" s="52">
        <v>73100</v>
      </c>
      <c r="H1994" s="52">
        <v>0</v>
      </c>
      <c r="I1994" s="52">
        <f t="shared" si="93"/>
        <v>73100</v>
      </c>
      <c r="J1994" s="52"/>
      <c r="K1994" s="52"/>
      <c r="L1994" s="52">
        <f t="shared" si="94"/>
        <v>73100</v>
      </c>
      <c r="M1994" s="53">
        <f t="shared" si="95"/>
        <v>1</v>
      </c>
    </row>
    <row r="1995" spans="1:13" s="32" customFormat="1" x14ac:dyDescent="0.25">
      <c r="A1995" s="50" t="s">
        <v>15</v>
      </c>
      <c r="B1995" s="50" t="s">
        <v>1316</v>
      </c>
      <c r="C1995" s="51">
        <v>45885</v>
      </c>
      <c r="D1995" s="50"/>
      <c r="E1995" s="52">
        <v>1</v>
      </c>
      <c r="F1995" s="52">
        <v>124550</v>
      </c>
      <c r="G1995" s="52">
        <v>124550</v>
      </c>
      <c r="H1995" s="52">
        <v>0</v>
      </c>
      <c r="I1995" s="52">
        <f t="shared" si="93"/>
        <v>124550</v>
      </c>
      <c r="J1995" s="52"/>
      <c r="K1995" s="52"/>
      <c r="L1995" s="52">
        <f t="shared" si="94"/>
        <v>124550</v>
      </c>
      <c r="M1995" s="53">
        <f t="shared" si="95"/>
        <v>1</v>
      </c>
    </row>
    <row r="1996" spans="1:13" s="32" customFormat="1" x14ac:dyDescent="0.25">
      <c r="A1996" s="50" t="s">
        <v>15</v>
      </c>
      <c r="B1996" s="50" t="s">
        <v>1317</v>
      </c>
      <c r="C1996" s="51">
        <v>45885</v>
      </c>
      <c r="D1996" s="50" t="s">
        <v>1318</v>
      </c>
      <c r="E1996" s="52">
        <v>1</v>
      </c>
      <c r="F1996" s="52">
        <v>726100</v>
      </c>
      <c r="G1996" s="52">
        <v>726100</v>
      </c>
      <c r="H1996" s="52">
        <v>0</v>
      </c>
      <c r="I1996" s="52">
        <f t="shared" si="93"/>
        <v>726100</v>
      </c>
      <c r="J1996" s="52">
        <v>233760</v>
      </c>
      <c r="K1996" s="52">
        <v>233760</v>
      </c>
      <c r="L1996" s="52">
        <f t="shared" si="94"/>
        <v>492340</v>
      </c>
      <c r="M1996" s="53">
        <f t="shared" si="95"/>
        <v>0.67806087315796726</v>
      </c>
    </row>
    <row r="1997" spans="1:13" s="32" customFormat="1" x14ac:dyDescent="0.25">
      <c r="A1997" s="50" t="s">
        <v>146</v>
      </c>
      <c r="B1997" s="50" t="s">
        <v>1319</v>
      </c>
      <c r="C1997" s="51">
        <v>45885</v>
      </c>
      <c r="D1997" s="50" t="s">
        <v>1320</v>
      </c>
      <c r="E1997" s="52">
        <v>1</v>
      </c>
      <c r="F1997" s="52">
        <v>206820</v>
      </c>
      <c r="G1997" s="52">
        <v>206820</v>
      </c>
      <c r="H1997" s="52">
        <v>0</v>
      </c>
      <c r="I1997" s="52">
        <f t="shared" si="93"/>
        <v>206820</v>
      </c>
      <c r="J1997" s="52">
        <v>118242</v>
      </c>
      <c r="K1997" s="52">
        <v>118242</v>
      </c>
      <c r="L1997" s="52">
        <f t="shared" si="94"/>
        <v>88578</v>
      </c>
      <c r="M1997" s="53">
        <f t="shared" si="95"/>
        <v>0.42828546562228026</v>
      </c>
    </row>
    <row r="1998" spans="1:13" s="32" customFormat="1" x14ac:dyDescent="0.25">
      <c r="A1998" s="50" t="s">
        <v>146</v>
      </c>
      <c r="B1998" s="50" t="s">
        <v>1321</v>
      </c>
      <c r="C1998" s="51">
        <v>45885</v>
      </c>
      <c r="D1998" s="50" t="s">
        <v>1322</v>
      </c>
      <c r="E1998" s="52">
        <v>1</v>
      </c>
      <c r="F1998" s="52">
        <v>87970</v>
      </c>
      <c r="G1998" s="52">
        <v>87970</v>
      </c>
      <c r="H1998" s="52">
        <v>0</v>
      </c>
      <c r="I1998" s="52">
        <f t="shared" si="93"/>
        <v>87970</v>
      </c>
      <c r="J1998" s="52">
        <v>107440</v>
      </c>
      <c r="K1998" s="52">
        <v>107440</v>
      </c>
      <c r="L1998" s="52">
        <f t="shared" si="94"/>
        <v>-19470</v>
      </c>
      <c r="M1998" s="53">
        <f t="shared" si="95"/>
        <v>-0.22132545185858815</v>
      </c>
    </row>
    <row r="1999" spans="1:13" s="32" customFormat="1" x14ac:dyDescent="0.25">
      <c r="A1999" s="50" t="s">
        <v>146</v>
      </c>
      <c r="B1999" s="50" t="s">
        <v>1323</v>
      </c>
      <c r="C1999" s="51">
        <v>45885</v>
      </c>
      <c r="D1999" s="50"/>
      <c r="E1999" s="52">
        <v>1</v>
      </c>
      <c r="F1999" s="52">
        <v>69417</v>
      </c>
      <c r="G1999" s="52">
        <v>69417</v>
      </c>
      <c r="H1999" s="52">
        <v>0</v>
      </c>
      <c r="I1999" s="52">
        <f t="shared" si="93"/>
        <v>69417</v>
      </c>
      <c r="J1999" s="52"/>
      <c r="K1999" s="52"/>
      <c r="L1999" s="52">
        <f t="shared" si="94"/>
        <v>69417</v>
      </c>
      <c r="M1999" s="53">
        <f t="shared" si="95"/>
        <v>1</v>
      </c>
    </row>
    <row r="2000" spans="1:13" s="32" customFormat="1" x14ac:dyDescent="0.25">
      <c r="A2000" s="50" t="s">
        <v>15</v>
      </c>
      <c r="B2000" s="50" t="s">
        <v>1324</v>
      </c>
      <c r="C2000" s="51">
        <v>45885</v>
      </c>
      <c r="D2000" s="50" t="s">
        <v>453</v>
      </c>
      <c r="E2000" s="52">
        <v>100</v>
      </c>
      <c r="F2000" s="52">
        <v>2750</v>
      </c>
      <c r="G2000" s="52">
        <v>275000</v>
      </c>
      <c r="H2000" s="52">
        <v>0</v>
      </c>
      <c r="I2000" s="52">
        <f t="shared" si="93"/>
        <v>275000</v>
      </c>
      <c r="J2000" s="52">
        <v>1195</v>
      </c>
      <c r="K2000" s="52">
        <v>119500</v>
      </c>
      <c r="L2000" s="52">
        <f t="shared" si="94"/>
        <v>155500</v>
      </c>
      <c r="M2000" s="53">
        <f t="shared" si="95"/>
        <v>0.56545454545454543</v>
      </c>
    </row>
    <row r="2001" spans="1:13" s="32" customFormat="1" x14ac:dyDescent="0.25">
      <c r="A2001" s="50" t="s">
        <v>15</v>
      </c>
      <c r="B2001" s="50" t="s">
        <v>1325</v>
      </c>
      <c r="C2001" s="51">
        <v>45885</v>
      </c>
      <c r="D2001" s="50" t="s">
        <v>453</v>
      </c>
      <c r="E2001" s="52">
        <v>400</v>
      </c>
      <c r="F2001" s="52">
        <v>2750</v>
      </c>
      <c r="G2001" s="52">
        <v>1100000</v>
      </c>
      <c r="H2001" s="52">
        <v>0</v>
      </c>
      <c r="I2001" s="52">
        <f t="shared" si="93"/>
        <v>1100000</v>
      </c>
      <c r="J2001" s="52">
        <v>1195</v>
      </c>
      <c r="K2001" s="52">
        <v>478000</v>
      </c>
      <c r="L2001" s="52">
        <f t="shared" si="94"/>
        <v>622000</v>
      </c>
      <c r="M2001" s="53">
        <f t="shared" si="95"/>
        <v>0.56545454545454543</v>
      </c>
    </row>
    <row r="2002" spans="1:13" s="32" customFormat="1" x14ac:dyDescent="0.25">
      <c r="A2002" s="50" t="s">
        <v>15</v>
      </c>
      <c r="B2002" s="50" t="s">
        <v>1326</v>
      </c>
      <c r="C2002" s="51">
        <v>45885</v>
      </c>
      <c r="D2002" s="50" t="s">
        <v>453</v>
      </c>
      <c r="E2002" s="52">
        <v>200</v>
      </c>
      <c r="F2002" s="52">
        <v>2750</v>
      </c>
      <c r="G2002" s="52">
        <v>550000</v>
      </c>
      <c r="H2002" s="52">
        <v>0</v>
      </c>
      <c r="I2002" s="52">
        <f t="shared" si="93"/>
        <v>550000</v>
      </c>
      <c r="J2002" s="52">
        <v>1195</v>
      </c>
      <c r="K2002" s="52">
        <v>239000</v>
      </c>
      <c r="L2002" s="52">
        <f t="shared" si="94"/>
        <v>311000</v>
      </c>
      <c r="M2002" s="53">
        <f t="shared" si="95"/>
        <v>0.56545454545454543</v>
      </c>
    </row>
    <row r="2003" spans="1:13" s="32" customFormat="1" x14ac:dyDescent="0.25">
      <c r="A2003" s="50" t="s">
        <v>44</v>
      </c>
      <c r="B2003" s="50" t="s">
        <v>1327</v>
      </c>
      <c r="C2003" s="51">
        <v>45871</v>
      </c>
      <c r="D2003" s="50" t="s">
        <v>52</v>
      </c>
      <c r="E2003" s="52">
        <v>6</v>
      </c>
      <c r="F2003" s="52">
        <v>1078</v>
      </c>
      <c r="G2003" s="52">
        <v>6468</v>
      </c>
      <c r="H2003" s="52">
        <v>0</v>
      </c>
      <c r="I2003" s="52">
        <f t="shared" si="93"/>
        <v>6468</v>
      </c>
      <c r="J2003" s="52">
        <v>530</v>
      </c>
      <c r="K2003" s="52">
        <v>3180</v>
      </c>
      <c r="L2003" s="52">
        <f t="shared" si="94"/>
        <v>3288</v>
      </c>
      <c r="M2003" s="53">
        <f t="shared" si="95"/>
        <v>0.50834879406307976</v>
      </c>
    </row>
    <row r="2004" spans="1:13" s="32" customFormat="1" x14ac:dyDescent="0.25">
      <c r="A2004" s="50" t="s">
        <v>44</v>
      </c>
      <c r="B2004" s="50" t="s">
        <v>1328</v>
      </c>
      <c r="C2004" s="51">
        <v>45871</v>
      </c>
      <c r="D2004" s="50" t="s">
        <v>170</v>
      </c>
      <c r="E2004" s="52">
        <v>3</v>
      </c>
      <c r="F2004" s="52">
        <v>750</v>
      </c>
      <c r="G2004" s="52">
        <v>2250</v>
      </c>
      <c r="H2004" s="52">
        <v>675</v>
      </c>
      <c r="I2004" s="52">
        <f t="shared" si="93"/>
        <v>1575</v>
      </c>
      <c r="J2004" s="52">
        <v>236.25</v>
      </c>
      <c r="K2004" s="52">
        <v>708.75</v>
      </c>
      <c r="L2004" s="52">
        <f t="shared" si="94"/>
        <v>866.25</v>
      </c>
      <c r="M2004" s="53">
        <f t="shared" si="95"/>
        <v>0.38500000000000001</v>
      </c>
    </row>
    <row r="2005" spans="1:13" s="32" customFormat="1" x14ac:dyDescent="0.25">
      <c r="A2005" s="50" t="s">
        <v>44</v>
      </c>
      <c r="B2005" s="50" t="s">
        <v>1328</v>
      </c>
      <c r="C2005" s="51">
        <v>45871</v>
      </c>
      <c r="D2005" s="50" t="s">
        <v>93</v>
      </c>
      <c r="E2005" s="52">
        <v>1</v>
      </c>
      <c r="F2005" s="52">
        <v>3400</v>
      </c>
      <c r="G2005" s="52">
        <v>3400</v>
      </c>
      <c r="H2005" s="52">
        <v>1020</v>
      </c>
      <c r="I2005" s="52">
        <f t="shared" si="93"/>
        <v>2380</v>
      </c>
      <c r="J2005" s="52">
        <v>78</v>
      </c>
      <c r="K2005" s="52">
        <v>78</v>
      </c>
      <c r="L2005" s="52">
        <f t="shared" si="94"/>
        <v>2302</v>
      </c>
      <c r="M2005" s="53">
        <f t="shared" si="95"/>
        <v>0.67705882352941171</v>
      </c>
    </row>
    <row r="2006" spans="1:13" s="32" customFormat="1" x14ac:dyDescent="0.25">
      <c r="A2006" s="50" t="s">
        <v>44</v>
      </c>
      <c r="B2006" s="50" t="s">
        <v>1329</v>
      </c>
      <c r="C2006" s="51">
        <v>45871</v>
      </c>
      <c r="D2006" s="50" t="s">
        <v>97</v>
      </c>
      <c r="E2006" s="52">
        <v>10</v>
      </c>
      <c r="F2006" s="52">
        <v>1350</v>
      </c>
      <c r="G2006" s="52">
        <v>13500</v>
      </c>
      <c r="H2006" s="52">
        <v>4725</v>
      </c>
      <c r="I2006" s="52">
        <f t="shared" si="93"/>
        <v>8775</v>
      </c>
      <c r="J2006" s="52">
        <v>600</v>
      </c>
      <c r="K2006" s="52">
        <v>6000</v>
      </c>
      <c r="L2006" s="52">
        <f t="shared" si="94"/>
        <v>2775</v>
      </c>
      <c r="M2006" s="53">
        <f t="shared" si="95"/>
        <v>0.20555555555555555</v>
      </c>
    </row>
    <row r="2007" spans="1:13" s="32" customFormat="1" x14ac:dyDescent="0.25">
      <c r="A2007" s="50" t="s">
        <v>63</v>
      </c>
      <c r="B2007" s="50" t="s">
        <v>1330</v>
      </c>
      <c r="C2007" s="51">
        <v>45878</v>
      </c>
      <c r="D2007" s="50" t="s">
        <v>69</v>
      </c>
      <c r="E2007" s="52">
        <v>12</v>
      </c>
      <c r="F2007" s="52">
        <v>400</v>
      </c>
      <c r="G2007" s="52">
        <v>4800</v>
      </c>
      <c r="H2007" s="52">
        <v>0</v>
      </c>
      <c r="I2007" s="52">
        <f t="shared" si="93"/>
        <v>4800</v>
      </c>
      <c r="J2007" s="52">
        <v>136</v>
      </c>
      <c r="K2007" s="52">
        <v>1632</v>
      </c>
      <c r="L2007" s="52">
        <f t="shared" si="94"/>
        <v>3168</v>
      </c>
      <c r="M2007" s="53">
        <f t="shared" si="95"/>
        <v>0.66</v>
      </c>
    </row>
    <row r="2008" spans="1:13" s="32" customFormat="1" x14ac:dyDescent="0.25">
      <c r="A2008" s="50" t="s">
        <v>63</v>
      </c>
      <c r="B2008" s="50" t="s">
        <v>1331</v>
      </c>
      <c r="C2008" s="51">
        <v>45878</v>
      </c>
      <c r="D2008" s="50" t="s">
        <v>66</v>
      </c>
      <c r="E2008" s="52">
        <v>5</v>
      </c>
      <c r="F2008" s="52">
        <v>590</v>
      </c>
      <c r="G2008" s="52">
        <v>2950</v>
      </c>
      <c r="H2008" s="52">
        <v>0</v>
      </c>
      <c r="I2008" s="52">
        <f t="shared" si="93"/>
        <v>2950</v>
      </c>
      <c r="J2008" s="52">
        <v>216</v>
      </c>
      <c r="K2008" s="52">
        <v>1080</v>
      </c>
      <c r="L2008" s="52">
        <f t="shared" si="94"/>
        <v>1870</v>
      </c>
      <c r="M2008" s="53">
        <f t="shared" si="95"/>
        <v>0.63389830508474576</v>
      </c>
    </row>
    <row r="2009" spans="1:13" s="32" customFormat="1" x14ac:dyDescent="0.25">
      <c r="A2009" s="50" t="s">
        <v>63</v>
      </c>
      <c r="B2009" s="50" t="s">
        <v>1332</v>
      </c>
      <c r="C2009" s="51">
        <v>45878</v>
      </c>
      <c r="D2009" s="50" t="s">
        <v>57</v>
      </c>
      <c r="E2009" s="52">
        <v>10</v>
      </c>
      <c r="F2009" s="52">
        <v>548</v>
      </c>
      <c r="G2009" s="52">
        <v>5480</v>
      </c>
      <c r="H2009" s="52">
        <v>0</v>
      </c>
      <c r="I2009" s="52">
        <f t="shared" si="93"/>
        <v>5480</v>
      </c>
      <c r="J2009" s="52">
        <v>156</v>
      </c>
      <c r="K2009" s="52">
        <v>1560</v>
      </c>
      <c r="L2009" s="52">
        <f t="shared" si="94"/>
        <v>3920</v>
      </c>
      <c r="M2009" s="53">
        <f t="shared" si="95"/>
        <v>0.71532846715328469</v>
      </c>
    </row>
    <row r="2010" spans="1:13" s="32" customFormat="1" x14ac:dyDescent="0.25">
      <c r="A2010" s="50" t="s">
        <v>63</v>
      </c>
      <c r="B2010" s="50" t="s">
        <v>1332</v>
      </c>
      <c r="C2010" s="51">
        <v>45878</v>
      </c>
      <c r="D2010" s="50" t="s">
        <v>77</v>
      </c>
      <c r="E2010" s="52">
        <v>5</v>
      </c>
      <c r="F2010" s="52">
        <v>1980</v>
      </c>
      <c r="G2010" s="52">
        <v>9900</v>
      </c>
      <c r="H2010" s="52">
        <v>0</v>
      </c>
      <c r="I2010" s="52">
        <f t="shared" si="93"/>
        <v>9900</v>
      </c>
      <c r="J2010" s="52">
        <v>595</v>
      </c>
      <c r="K2010" s="52">
        <v>2975</v>
      </c>
      <c r="L2010" s="52">
        <f t="shared" si="94"/>
        <v>6925</v>
      </c>
      <c r="M2010" s="53">
        <f t="shared" si="95"/>
        <v>0.6994949494949495</v>
      </c>
    </row>
    <row r="2011" spans="1:13" s="32" customFormat="1" x14ac:dyDescent="0.25">
      <c r="A2011" s="50" t="s">
        <v>63</v>
      </c>
      <c r="B2011" s="50" t="s">
        <v>1333</v>
      </c>
      <c r="C2011" s="51">
        <v>45878</v>
      </c>
      <c r="D2011" s="50" t="s">
        <v>73</v>
      </c>
      <c r="E2011" s="52">
        <v>5</v>
      </c>
      <c r="F2011" s="52">
        <v>600</v>
      </c>
      <c r="G2011" s="52">
        <v>3000</v>
      </c>
      <c r="H2011" s="52">
        <v>0</v>
      </c>
      <c r="I2011" s="52">
        <f t="shared" si="93"/>
        <v>3000</v>
      </c>
      <c r="J2011" s="52">
        <v>105</v>
      </c>
      <c r="K2011" s="52">
        <v>525</v>
      </c>
      <c r="L2011" s="52">
        <f t="shared" si="94"/>
        <v>2475</v>
      </c>
      <c r="M2011" s="53">
        <f t="shared" si="95"/>
        <v>0.82499999999999996</v>
      </c>
    </row>
    <row r="2012" spans="1:13" s="32" customFormat="1" ht="30" x14ac:dyDescent="0.25">
      <c r="A2012" s="50" t="s">
        <v>63</v>
      </c>
      <c r="B2012" s="50" t="s">
        <v>1333</v>
      </c>
      <c r="C2012" s="51">
        <v>45878</v>
      </c>
      <c r="D2012" s="50" t="s">
        <v>50</v>
      </c>
      <c r="E2012" s="52">
        <v>5</v>
      </c>
      <c r="F2012" s="52">
        <v>1800</v>
      </c>
      <c r="G2012" s="52">
        <v>9000</v>
      </c>
      <c r="H2012" s="52">
        <v>0</v>
      </c>
      <c r="I2012" s="52">
        <f t="shared" si="93"/>
        <v>9000</v>
      </c>
      <c r="J2012" s="52">
        <v>615</v>
      </c>
      <c r="K2012" s="52">
        <v>3075</v>
      </c>
      <c r="L2012" s="52">
        <f t="shared" si="94"/>
        <v>5925</v>
      </c>
      <c r="M2012" s="53">
        <f t="shared" si="95"/>
        <v>0.65833333333333333</v>
      </c>
    </row>
    <row r="2013" spans="1:13" s="32" customFormat="1" x14ac:dyDescent="0.25">
      <c r="A2013" s="50" t="s">
        <v>63</v>
      </c>
      <c r="B2013" s="50" t="s">
        <v>1333</v>
      </c>
      <c r="C2013" s="51">
        <v>45878</v>
      </c>
      <c r="D2013" s="50" t="s">
        <v>66</v>
      </c>
      <c r="E2013" s="52">
        <v>10</v>
      </c>
      <c r="F2013" s="52">
        <v>590</v>
      </c>
      <c r="G2013" s="52">
        <v>5900</v>
      </c>
      <c r="H2013" s="52">
        <v>0</v>
      </c>
      <c r="I2013" s="52">
        <f t="shared" si="93"/>
        <v>5900</v>
      </c>
      <c r="J2013" s="52">
        <v>216</v>
      </c>
      <c r="K2013" s="52">
        <v>2160</v>
      </c>
      <c r="L2013" s="52">
        <f t="shared" si="94"/>
        <v>3740</v>
      </c>
      <c r="M2013" s="53">
        <f t="shared" si="95"/>
        <v>0.63389830508474576</v>
      </c>
    </row>
    <row r="2014" spans="1:13" s="32" customFormat="1" x14ac:dyDescent="0.25">
      <c r="A2014" s="50" t="s">
        <v>63</v>
      </c>
      <c r="B2014" s="50" t="s">
        <v>1334</v>
      </c>
      <c r="C2014" s="51">
        <v>45878</v>
      </c>
      <c r="D2014" s="50" t="s">
        <v>56</v>
      </c>
      <c r="E2014" s="52">
        <v>10</v>
      </c>
      <c r="F2014" s="52">
        <v>1080</v>
      </c>
      <c r="G2014" s="52">
        <v>10800</v>
      </c>
      <c r="H2014" s="52">
        <v>0</v>
      </c>
      <c r="I2014" s="52">
        <f t="shared" si="93"/>
        <v>10800</v>
      </c>
      <c r="J2014" s="54">
        <v>273</v>
      </c>
      <c r="K2014" s="54">
        <v>2730</v>
      </c>
      <c r="L2014" s="52">
        <f t="shared" si="94"/>
        <v>8070</v>
      </c>
      <c r="M2014" s="53">
        <f t="shared" si="95"/>
        <v>0.74722222222222223</v>
      </c>
    </row>
    <row r="2015" spans="1:13" s="32" customFormat="1" x14ac:dyDescent="0.25">
      <c r="A2015" s="50" t="s">
        <v>63</v>
      </c>
      <c r="B2015" s="50" t="s">
        <v>1334</v>
      </c>
      <c r="C2015" s="51">
        <v>45878</v>
      </c>
      <c r="D2015" s="50" t="s">
        <v>331</v>
      </c>
      <c r="E2015" s="52">
        <v>5</v>
      </c>
      <c r="F2015" s="52">
        <v>735</v>
      </c>
      <c r="G2015" s="52">
        <v>3675</v>
      </c>
      <c r="H2015" s="52">
        <v>0</v>
      </c>
      <c r="I2015" s="52">
        <f t="shared" si="93"/>
        <v>3675</v>
      </c>
      <c r="J2015" s="52">
        <v>250</v>
      </c>
      <c r="K2015" s="52">
        <v>1250</v>
      </c>
      <c r="L2015" s="52">
        <f t="shared" si="94"/>
        <v>2425</v>
      </c>
      <c r="M2015" s="53">
        <f t="shared" si="95"/>
        <v>0.65986394557823125</v>
      </c>
    </row>
    <row r="2016" spans="1:13" s="32" customFormat="1" x14ac:dyDescent="0.25">
      <c r="A2016" s="50" t="s">
        <v>63</v>
      </c>
      <c r="B2016" s="50" t="s">
        <v>1335</v>
      </c>
      <c r="C2016" s="51">
        <v>45878</v>
      </c>
      <c r="D2016" s="50" t="s">
        <v>101</v>
      </c>
      <c r="E2016" s="52">
        <v>10</v>
      </c>
      <c r="F2016" s="52">
        <v>948</v>
      </c>
      <c r="G2016" s="52">
        <v>9480</v>
      </c>
      <c r="H2016" s="52">
        <v>0</v>
      </c>
      <c r="I2016" s="52">
        <f t="shared" si="93"/>
        <v>9480</v>
      </c>
      <c r="J2016" s="52">
        <v>264</v>
      </c>
      <c r="K2016" s="52">
        <v>2640</v>
      </c>
      <c r="L2016" s="52">
        <f t="shared" si="94"/>
        <v>6840</v>
      </c>
      <c r="M2016" s="53">
        <f t="shared" si="95"/>
        <v>0.72151898734177211</v>
      </c>
    </row>
    <row r="2017" spans="1:13" s="32" customFormat="1" x14ac:dyDescent="0.25">
      <c r="A2017" s="50" t="s">
        <v>63</v>
      </c>
      <c r="B2017" s="50" t="s">
        <v>1335</v>
      </c>
      <c r="C2017" s="51">
        <v>45878</v>
      </c>
      <c r="D2017" s="50" t="s">
        <v>264</v>
      </c>
      <c r="E2017" s="52">
        <v>3</v>
      </c>
      <c r="F2017" s="52">
        <v>3000</v>
      </c>
      <c r="G2017" s="52">
        <v>9000</v>
      </c>
      <c r="H2017" s="52">
        <v>0</v>
      </c>
      <c r="I2017" s="52">
        <f t="shared" si="93"/>
        <v>9000</v>
      </c>
      <c r="J2017" s="52">
        <v>1115</v>
      </c>
      <c r="K2017" s="52">
        <v>3345</v>
      </c>
      <c r="L2017" s="52">
        <f t="shared" si="94"/>
        <v>5655</v>
      </c>
      <c r="M2017" s="53">
        <f t="shared" si="95"/>
        <v>0.6283333333333333</v>
      </c>
    </row>
    <row r="2018" spans="1:13" s="32" customFormat="1" x14ac:dyDescent="0.25">
      <c r="A2018" s="50" t="s">
        <v>63</v>
      </c>
      <c r="B2018" s="50" t="s">
        <v>1336</v>
      </c>
      <c r="C2018" s="51">
        <v>45878</v>
      </c>
      <c r="D2018" s="50" t="s">
        <v>130</v>
      </c>
      <c r="E2018" s="52">
        <v>5</v>
      </c>
      <c r="F2018" s="52">
        <v>1080</v>
      </c>
      <c r="G2018" s="52">
        <v>5400</v>
      </c>
      <c r="H2018" s="52">
        <v>0</v>
      </c>
      <c r="I2018" s="52">
        <f t="shared" si="93"/>
        <v>5400</v>
      </c>
      <c r="J2018" s="52">
        <v>270</v>
      </c>
      <c r="K2018" s="52">
        <v>1350</v>
      </c>
      <c r="L2018" s="52">
        <f t="shared" si="94"/>
        <v>4050</v>
      </c>
      <c r="M2018" s="53">
        <f t="shared" si="95"/>
        <v>0.75</v>
      </c>
    </row>
    <row r="2019" spans="1:13" s="32" customFormat="1" x14ac:dyDescent="0.25">
      <c r="A2019" s="50" t="s">
        <v>63</v>
      </c>
      <c r="B2019" s="50" t="s">
        <v>1337</v>
      </c>
      <c r="C2019" s="51">
        <v>45878</v>
      </c>
      <c r="D2019" s="50" t="s">
        <v>69</v>
      </c>
      <c r="E2019" s="52">
        <v>20</v>
      </c>
      <c r="F2019" s="52">
        <v>400</v>
      </c>
      <c r="G2019" s="52">
        <v>8000</v>
      </c>
      <c r="H2019" s="52">
        <v>400</v>
      </c>
      <c r="I2019" s="52">
        <f t="shared" si="93"/>
        <v>7600</v>
      </c>
      <c r="J2019" s="52">
        <v>136</v>
      </c>
      <c r="K2019" s="52">
        <v>2720</v>
      </c>
      <c r="L2019" s="52">
        <f t="shared" si="94"/>
        <v>4880</v>
      </c>
      <c r="M2019" s="53">
        <f t="shared" si="95"/>
        <v>0.61</v>
      </c>
    </row>
    <row r="2020" spans="1:13" s="32" customFormat="1" x14ac:dyDescent="0.25">
      <c r="A2020" s="50" t="s">
        <v>63</v>
      </c>
      <c r="B2020" s="50" t="s">
        <v>1337</v>
      </c>
      <c r="C2020" s="51">
        <v>45878</v>
      </c>
      <c r="D2020" s="50" t="s">
        <v>264</v>
      </c>
      <c r="E2020" s="52">
        <v>4</v>
      </c>
      <c r="F2020" s="52">
        <v>3600</v>
      </c>
      <c r="G2020" s="52">
        <v>14400</v>
      </c>
      <c r="H2020" s="52">
        <v>720</v>
      </c>
      <c r="I2020" s="52">
        <f t="shared" si="93"/>
        <v>13680</v>
      </c>
      <c r="J2020" s="52">
        <v>1115</v>
      </c>
      <c r="K2020" s="52">
        <v>4460</v>
      </c>
      <c r="L2020" s="52">
        <f t="shared" si="94"/>
        <v>9220</v>
      </c>
      <c r="M2020" s="53">
        <f t="shared" si="95"/>
        <v>0.64027777777777772</v>
      </c>
    </row>
    <row r="2021" spans="1:13" s="32" customFormat="1" x14ac:dyDescent="0.25">
      <c r="A2021" s="50" t="s">
        <v>63</v>
      </c>
      <c r="B2021" s="50" t="s">
        <v>1337</v>
      </c>
      <c r="C2021" s="51">
        <v>45878</v>
      </c>
      <c r="D2021" s="50" t="s">
        <v>68</v>
      </c>
      <c r="E2021" s="52">
        <v>4</v>
      </c>
      <c r="F2021" s="52">
        <v>2800</v>
      </c>
      <c r="G2021" s="52">
        <v>11200</v>
      </c>
      <c r="H2021" s="52">
        <v>560</v>
      </c>
      <c r="I2021" s="52">
        <f t="shared" si="93"/>
        <v>10640</v>
      </c>
      <c r="J2021" s="52">
        <v>925</v>
      </c>
      <c r="K2021" s="52">
        <v>3700</v>
      </c>
      <c r="L2021" s="52">
        <f t="shared" si="94"/>
        <v>6940</v>
      </c>
      <c r="M2021" s="53">
        <f t="shared" si="95"/>
        <v>0.61964285714285716</v>
      </c>
    </row>
    <row r="2022" spans="1:13" s="32" customFormat="1" x14ac:dyDescent="0.25">
      <c r="A2022" s="50" t="s">
        <v>63</v>
      </c>
      <c r="B2022" s="50" t="s">
        <v>1337</v>
      </c>
      <c r="C2022" s="51">
        <v>45878</v>
      </c>
      <c r="D2022" s="50" t="s">
        <v>71</v>
      </c>
      <c r="E2022" s="52">
        <v>4</v>
      </c>
      <c r="F2022" s="52">
        <v>1100</v>
      </c>
      <c r="G2022" s="52">
        <v>4400</v>
      </c>
      <c r="H2022" s="52">
        <v>220</v>
      </c>
      <c r="I2022" s="52">
        <f t="shared" si="93"/>
        <v>4180</v>
      </c>
      <c r="J2022" s="52">
        <v>287.5</v>
      </c>
      <c r="K2022" s="52">
        <v>1150</v>
      </c>
      <c r="L2022" s="52">
        <f t="shared" si="94"/>
        <v>3030</v>
      </c>
      <c r="M2022" s="53">
        <f t="shared" si="95"/>
        <v>0.6886363636363636</v>
      </c>
    </row>
    <row r="2023" spans="1:13" s="32" customFormat="1" x14ac:dyDescent="0.25">
      <c r="A2023" s="50" t="s">
        <v>44</v>
      </c>
      <c r="B2023" s="50" t="s">
        <v>1338</v>
      </c>
      <c r="C2023" s="51">
        <v>45878</v>
      </c>
      <c r="D2023" s="50" t="s">
        <v>121</v>
      </c>
      <c r="E2023" s="52">
        <v>10</v>
      </c>
      <c r="F2023" s="52">
        <v>56</v>
      </c>
      <c r="G2023" s="52">
        <v>560</v>
      </c>
      <c r="H2023" s="52">
        <v>0</v>
      </c>
      <c r="I2023" s="52">
        <f t="shared" si="93"/>
        <v>560</v>
      </c>
      <c r="J2023" s="52">
        <v>33</v>
      </c>
      <c r="K2023" s="52">
        <v>330</v>
      </c>
      <c r="L2023" s="52">
        <f t="shared" si="94"/>
        <v>230</v>
      </c>
      <c r="M2023" s="53">
        <f t="shared" si="95"/>
        <v>0.4107142857142857</v>
      </c>
    </row>
    <row r="2024" spans="1:13" s="32" customFormat="1" ht="30" x14ac:dyDescent="0.25">
      <c r="A2024" s="50" t="s">
        <v>44</v>
      </c>
      <c r="B2024" s="50" t="s">
        <v>1339</v>
      </c>
      <c r="C2024" s="51">
        <v>45878</v>
      </c>
      <c r="D2024" s="50" t="s">
        <v>50</v>
      </c>
      <c r="E2024" s="52">
        <v>1</v>
      </c>
      <c r="F2024" s="52">
        <v>2000</v>
      </c>
      <c r="G2024" s="52">
        <v>2000</v>
      </c>
      <c r="H2024" s="52">
        <v>600</v>
      </c>
      <c r="I2024" s="52">
        <f t="shared" si="93"/>
        <v>1400</v>
      </c>
      <c r="J2024" s="52">
        <v>615</v>
      </c>
      <c r="K2024" s="52">
        <v>615</v>
      </c>
      <c r="L2024" s="52">
        <f t="shared" si="94"/>
        <v>785</v>
      </c>
      <c r="M2024" s="53">
        <f t="shared" si="95"/>
        <v>0.39250000000000002</v>
      </c>
    </row>
    <row r="2025" spans="1:13" s="32" customFormat="1" x14ac:dyDescent="0.25">
      <c r="A2025" s="50" t="s">
        <v>44</v>
      </c>
      <c r="B2025" s="50" t="s">
        <v>1340</v>
      </c>
      <c r="C2025" s="51">
        <v>45878</v>
      </c>
      <c r="D2025" s="50" t="s">
        <v>1179</v>
      </c>
      <c r="E2025" s="52">
        <v>1</v>
      </c>
      <c r="F2025" s="52">
        <v>5350</v>
      </c>
      <c r="G2025" s="52">
        <v>5350</v>
      </c>
      <c r="H2025" s="52">
        <v>0</v>
      </c>
      <c r="I2025" s="52">
        <f t="shared" si="93"/>
        <v>5350</v>
      </c>
      <c r="J2025" s="52">
        <v>3500</v>
      </c>
      <c r="K2025" s="52">
        <v>3500</v>
      </c>
      <c r="L2025" s="52">
        <f t="shared" si="94"/>
        <v>1850</v>
      </c>
      <c r="M2025" s="53">
        <f t="shared" si="95"/>
        <v>0.34579439252336447</v>
      </c>
    </row>
    <row r="2026" spans="1:13" s="32" customFormat="1" x14ac:dyDescent="0.25">
      <c r="A2026" s="50" t="s">
        <v>44</v>
      </c>
      <c r="B2026" s="50" t="s">
        <v>1341</v>
      </c>
      <c r="C2026" s="51">
        <v>45878</v>
      </c>
      <c r="D2026" s="50" t="s">
        <v>90</v>
      </c>
      <c r="E2026" s="52">
        <v>5</v>
      </c>
      <c r="F2026" s="52">
        <v>1000</v>
      </c>
      <c r="G2026" s="52">
        <v>5000</v>
      </c>
      <c r="H2026" s="52">
        <v>0</v>
      </c>
      <c r="I2026" s="52">
        <f t="shared" si="93"/>
        <v>5000</v>
      </c>
      <c r="J2026" s="52">
        <v>150</v>
      </c>
      <c r="K2026" s="52">
        <v>750</v>
      </c>
      <c r="L2026" s="52">
        <f t="shared" si="94"/>
        <v>4250</v>
      </c>
      <c r="M2026" s="53">
        <f t="shared" si="95"/>
        <v>0.85</v>
      </c>
    </row>
    <row r="2027" spans="1:13" s="32" customFormat="1" x14ac:dyDescent="0.25">
      <c r="A2027" s="50" t="s">
        <v>44</v>
      </c>
      <c r="B2027" s="50" t="s">
        <v>1341</v>
      </c>
      <c r="C2027" s="51">
        <v>45878</v>
      </c>
      <c r="D2027" s="50" t="s">
        <v>141</v>
      </c>
      <c r="E2027" s="52">
        <v>5</v>
      </c>
      <c r="F2027" s="52">
        <v>847</v>
      </c>
      <c r="G2027" s="52">
        <v>4235</v>
      </c>
      <c r="H2027" s="52">
        <v>0</v>
      </c>
      <c r="I2027" s="52">
        <f t="shared" si="93"/>
        <v>4235</v>
      </c>
      <c r="J2027" s="52">
        <v>195</v>
      </c>
      <c r="K2027" s="52">
        <v>975</v>
      </c>
      <c r="L2027" s="52">
        <f t="shared" si="94"/>
        <v>3260</v>
      </c>
      <c r="M2027" s="53">
        <f t="shared" si="95"/>
        <v>0.76977567886658793</v>
      </c>
    </row>
    <row r="2028" spans="1:13" s="32" customFormat="1" x14ac:dyDescent="0.25">
      <c r="A2028" s="50" t="s">
        <v>44</v>
      </c>
      <c r="B2028" s="50" t="s">
        <v>1342</v>
      </c>
      <c r="C2028" s="51">
        <v>45878</v>
      </c>
      <c r="D2028" s="50" t="s">
        <v>126</v>
      </c>
      <c r="E2028" s="52">
        <v>24</v>
      </c>
      <c r="F2028" s="52">
        <v>280</v>
      </c>
      <c r="G2028" s="52">
        <v>6720</v>
      </c>
      <c r="H2028" s="52">
        <v>672</v>
      </c>
      <c r="I2028" s="52">
        <f t="shared" si="93"/>
        <v>6048</v>
      </c>
      <c r="J2028" s="52">
        <v>114.66</v>
      </c>
      <c r="K2028" s="52">
        <v>2751.84</v>
      </c>
      <c r="L2028" s="52">
        <f t="shared" si="94"/>
        <v>3296.16</v>
      </c>
      <c r="M2028" s="53">
        <f t="shared" si="95"/>
        <v>0.49049999999999999</v>
      </c>
    </row>
    <row r="2029" spans="1:13" s="32" customFormat="1" x14ac:dyDescent="0.25">
      <c r="A2029" s="50" t="s">
        <v>44</v>
      </c>
      <c r="B2029" s="50" t="s">
        <v>1343</v>
      </c>
      <c r="C2029" s="51">
        <v>45878</v>
      </c>
      <c r="D2029" s="50" t="s">
        <v>39</v>
      </c>
      <c r="E2029" s="52">
        <v>10</v>
      </c>
      <c r="F2029" s="52">
        <v>800</v>
      </c>
      <c r="G2029" s="52">
        <v>8000</v>
      </c>
      <c r="H2029" s="52">
        <v>2400</v>
      </c>
      <c r="I2029" s="52">
        <f t="shared" si="93"/>
        <v>5600</v>
      </c>
      <c r="J2029" s="52">
        <v>325</v>
      </c>
      <c r="K2029" s="52">
        <v>3250</v>
      </c>
      <c r="L2029" s="52">
        <f t="shared" si="94"/>
        <v>2350</v>
      </c>
      <c r="M2029" s="53">
        <f t="shared" si="95"/>
        <v>0.29375000000000001</v>
      </c>
    </row>
    <row r="2030" spans="1:13" s="32" customFormat="1" x14ac:dyDescent="0.25">
      <c r="A2030" s="50" t="s">
        <v>146</v>
      </c>
      <c r="B2030" s="50" t="s">
        <v>1344</v>
      </c>
      <c r="C2030" s="51">
        <v>45878</v>
      </c>
      <c r="D2030" s="50" t="s">
        <v>148</v>
      </c>
      <c r="E2030" s="52">
        <v>140</v>
      </c>
      <c r="F2030" s="52">
        <v>90</v>
      </c>
      <c r="G2030" s="52">
        <v>12600</v>
      </c>
      <c r="H2030" s="52">
        <v>0</v>
      </c>
      <c r="I2030" s="52">
        <f t="shared" si="93"/>
        <v>12600</v>
      </c>
      <c r="J2030" s="52">
        <v>15</v>
      </c>
      <c r="K2030" s="52">
        <v>2100</v>
      </c>
      <c r="L2030" s="52">
        <f t="shared" si="94"/>
        <v>10500</v>
      </c>
      <c r="M2030" s="53">
        <f t="shared" si="95"/>
        <v>0.83333333333333337</v>
      </c>
    </row>
    <row r="2031" spans="1:13" s="32" customFormat="1" x14ac:dyDescent="0.25">
      <c r="A2031" s="50" t="s">
        <v>146</v>
      </c>
      <c r="B2031" s="50" t="s">
        <v>1344</v>
      </c>
      <c r="C2031" s="51">
        <v>45878</v>
      </c>
      <c r="D2031" s="50" t="s">
        <v>148</v>
      </c>
      <c r="E2031" s="52">
        <v>60</v>
      </c>
      <c r="F2031" s="52">
        <v>90</v>
      </c>
      <c r="G2031" s="52">
        <v>5400</v>
      </c>
      <c r="H2031" s="52">
        <v>0</v>
      </c>
      <c r="I2031" s="52">
        <f t="shared" si="93"/>
        <v>5400</v>
      </c>
      <c r="J2031" s="52">
        <v>15</v>
      </c>
      <c r="K2031" s="52">
        <v>900</v>
      </c>
      <c r="L2031" s="52">
        <f t="shared" si="94"/>
        <v>4500</v>
      </c>
      <c r="M2031" s="53">
        <f t="shared" si="95"/>
        <v>0.83333333333333337</v>
      </c>
    </row>
    <row r="2032" spans="1:13" s="32" customFormat="1" x14ac:dyDescent="0.25">
      <c r="A2032" s="50" t="s">
        <v>146</v>
      </c>
      <c r="B2032" s="50" t="s">
        <v>1344</v>
      </c>
      <c r="C2032" s="51">
        <v>45878</v>
      </c>
      <c r="D2032" s="50" t="s">
        <v>198</v>
      </c>
      <c r="E2032" s="52">
        <v>14</v>
      </c>
      <c r="F2032" s="52">
        <v>750</v>
      </c>
      <c r="G2032" s="52">
        <v>10500</v>
      </c>
      <c r="H2032" s="52">
        <v>0</v>
      </c>
      <c r="I2032" s="52">
        <f t="shared" si="93"/>
        <v>10500</v>
      </c>
      <c r="J2032" s="52">
        <v>126</v>
      </c>
      <c r="K2032" s="52">
        <v>1764</v>
      </c>
      <c r="L2032" s="52">
        <f t="shared" si="94"/>
        <v>8736</v>
      </c>
      <c r="M2032" s="53">
        <f t="shared" si="95"/>
        <v>0.83199999999999996</v>
      </c>
    </row>
    <row r="2033" spans="1:13" s="32" customFormat="1" x14ac:dyDescent="0.25">
      <c r="A2033" s="50" t="s">
        <v>146</v>
      </c>
      <c r="B2033" s="50" t="s">
        <v>1344</v>
      </c>
      <c r="C2033" s="51">
        <v>45878</v>
      </c>
      <c r="D2033" s="50" t="s">
        <v>198</v>
      </c>
      <c r="E2033" s="52">
        <v>1</v>
      </c>
      <c r="F2033" s="52">
        <v>750</v>
      </c>
      <c r="G2033" s="52">
        <v>750</v>
      </c>
      <c r="H2033" s="52">
        <v>0</v>
      </c>
      <c r="I2033" s="52">
        <f t="shared" si="93"/>
        <v>750</v>
      </c>
      <c r="J2033" s="52">
        <v>126</v>
      </c>
      <c r="K2033" s="52">
        <v>126</v>
      </c>
      <c r="L2033" s="52">
        <f t="shared" si="94"/>
        <v>624</v>
      </c>
      <c r="M2033" s="53">
        <f t="shared" si="95"/>
        <v>0.83199999999999996</v>
      </c>
    </row>
    <row r="2034" spans="1:13" s="32" customFormat="1" x14ac:dyDescent="0.25">
      <c r="A2034" s="50" t="s">
        <v>146</v>
      </c>
      <c r="B2034" s="50" t="s">
        <v>1344</v>
      </c>
      <c r="C2034" s="51">
        <v>45878</v>
      </c>
      <c r="D2034" s="50" t="s">
        <v>145</v>
      </c>
      <c r="E2034" s="52">
        <v>1</v>
      </c>
      <c r="F2034" s="52">
        <v>2000</v>
      </c>
      <c r="G2034" s="52">
        <v>2000</v>
      </c>
      <c r="H2034" s="52">
        <v>0</v>
      </c>
      <c r="I2034" s="52">
        <f t="shared" si="93"/>
        <v>2000</v>
      </c>
      <c r="J2034" s="52">
        <v>680</v>
      </c>
      <c r="K2034" s="52">
        <v>680</v>
      </c>
      <c r="L2034" s="52">
        <f t="shared" si="94"/>
        <v>1320</v>
      </c>
      <c r="M2034" s="53">
        <f t="shared" si="95"/>
        <v>0.66</v>
      </c>
    </row>
    <row r="2035" spans="1:13" s="32" customFormat="1" x14ac:dyDescent="0.25">
      <c r="A2035" s="50" t="s">
        <v>146</v>
      </c>
      <c r="B2035" s="50" t="s">
        <v>1344</v>
      </c>
      <c r="C2035" s="51">
        <v>45878</v>
      </c>
      <c r="D2035" s="50" t="s">
        <v>372</v>
      </c>
      <c r="E2035" s="52">
        <v>2</v>
      </c>
      <c r="F2035" s="52">
        <v>1980</v>
      </c>
      <c r="G2035" s="52">
        <v>3960</v>
      </c>
      <c r="H2035" s="52">
        <v>0</v>
      </c>
      <c r="I2035" s="52">
        <f t="shared" si="93"/>
        <v>3960</v>
      </c>
      <c r="J2035" s="52">
        <v>940</v>
      </c>
      <c r="K2035" s="52">
        <v>1880</v>
      </c>
      <c r="L2035" s="52">
        <f t="shared" si="94"/>
        <v>2080</v>
      </c>
      <c r="M2035" s="53">
        <f t="shared" si="95"/>
        <v>0.5252525252525253</v>
      </c>
    </row>
    <row r="2036" spans="1:13" s="32" customFormat="1" x14ac:dyDescent="0.25">
      <c r="A2036" s="50" t="s">
        <v>146</v>
      </c>
      <c r="B2036" s="50" t="s">
        <v>1344</v>
      </c>
      <c r="C2036" s="51">
        <v>45878</v>
      </c>
      <c r="D2036" s="50" t="s">
        <v>366</v>
      </c>
      <c r="E2036" s="52">
        <v>3</v>
      </c>
      <c r="F2036" s="52">
        <v>9600</v>
      </c>
      <c r="G2036" s="52">
        <v>28800</v>
      </c>
      <c r="H2036" s="52">
        <v>0</v>
      </c>
      <c r="I2036" s="52">
        <f t="shared" si="93"/>
        <v>28800</v>
      </c>
      <c r="J2036" s="52">
        <v>3575</v>
      </c>
      <c r="K2036" s="52">
        <v>10725</v>
      </c>
      <c r="L2036" s="52">
        <f t="shared" si="94"/>
        <v>18075</v>
      </c>
      <c r="M2036" s="53">
        <f t="shared" si="95"/>
        <v>0.62760416666666663</v>
      </c>
    </row>
    <row r="2037" spans="1:13" s="32" customFormat="1" ht="30" x14ac:dyDescent="0.25">
      <c r="A2037" s="50" t="s">
        <v>146</v>
      </c>
      <c r="B2037" s="50" t="s">
        <v>1344</v>
      </c>
      <c r="C2037" s="51">
        <v>45878</v>
      </c>
      <c r="D2037" s="50" t="s">
        <v>50</v>
      </c>
      <c r="E2037" s="52">
        <v>5</v>
      </c>
      <c r="F2037" s="52">
        <v>1550</v>
      </c>
      <c r="G2037" s="52">
        <v>7750</v>
      </c>
      <c r="H2037" s="52">
        <v>0</v>
      </c>
      <c r="I2037" s="52">
        <f t="shared" si="93"/>
        <v>7750</v>
      </c>
      <c r="J2037" s="52">
        <v>615</v>
      </c>
      <c r="K2037" s="52">
        <v>3075</v>
      </c>
      <c r="L2037" s="52">
        <f t="shared" si="94"/>
        <v>4675</v>
      </c>
      <c r="M2037" s="53">
        <f t="shared" si="95"/>
        <v>0.60322580645161294</v>
      </c>
    </row>
    <row r="2038" spans="1:13" s="32" customFormat="1" x14ac:dyDescent="0.25">
      <c r="A2038" s="50" t="s">
        <v>146</v>
      </c>
      <c r="B2038" s="50" t="s">
        <v>1344</v>
      </c>
      <c r="C2038" s="51">
        <v>45878</v>
      </c>
      <c r="D2038" s="50" t="s">
        <v>199</v>
      </c>
      <c r="E2038" s="52">
        <v>30</v>
      </c>
      <c r="F2038" s="52">
        <v>120</v>
      </c>
      <c r="G2038" s="52">
        <v>3600</v>
      </c>
      <c r="H2038" s="52">
        <v>0</v>
      </c>
      <c r="I2038" s="52">
        <f t="shared" si="93"/>
        <v>3600</v>
      </c>
      <c r="J2038" s="52">
        <v>32</v>
      </c>
      <c r="K2038" s="52">
        <v>960</v>
      </c>
      <c r="L2038" s="52">
        <f t="shared" si="94"/>
        <v>2640</v>
      </c>
      <c r="M2038" s="53">
        <f t="shared" si="95"/>
        <v>0.73333333333333328</v>
      </c>
    </row>
    <row r="2039" spans="1:13" s="32" customFormat="1" x14ac:dyDescent="0.25">
      <c r="A2039" s="50" t="s">
        <v>146</v>
      </c>
      <c r="B2039" s="50" t="s">
        <v>1344</v>
      </c>
      <c r="C2039" s="51">
        <v>45878</v>
      </c>
      <c r="D2039" s="50" t="s">
        <v>264</v>
      </c>
      <c r="E2039" s="52">
        <v>5</v>
      </c>
      <c r="F2039" s="52">
        <v>2800.2</v>
      </c>
      <c r="G2039" s="52">
        <v>14001</v>
      </c>
      <c r="H2039" s="52">
        <v>0</v>
      </c>
      <c r="I2039" s="52">
        <f t="shared" si="93"/>
        <v>14001</v>
      </c>
      <c r="J2039" s="52">
        <v>1115</v>
      </c>
      <c r="K2039" s="52">
        <v>5575</v>
      </c>
      <c r="L2039" s="52">
        <f t="shared" si="94"/>
        <v>8426</v>
      </c>
      <c r="M2039" s="53">
        <f t="shared" si="95"/>
        <v>0.60181415613170486</v>
      </c>
    </row>
    <row r="2040" spans="1:13" s="32" customFormat="1" x14ac:dyDescent="0.25">
      <c r="A2040" s="50" t="s">
        <v>146</v>
      </c>
      <c r="B2040" s="50" t="s">
        <v>1344</v>
      </c>
      <c r="C2040" s="51">
        <v>45878</v>
      </c>
      <c r="D2040" s="50" t="s">
        <v>495</v>
      </c>
      <c r="E2040" s="52">
        <v>2</v>
      </c>
      <c r="F2040" s="52">
        <v>1280</v>
      </c>
      <c r="G2040" s="52">
        <v>2560</v>
      </c>
      <c r="H2040" s="52">
        <v>0</v>
      </c>
      <c r="I2040" s="52">
        <f t="shared" si="93"/>
        <v>2560</v>
      </c>
      <c r="J2040" s="52">
        <v>175</v>
      </c>
      <c r="K2040" s="52">
        <v>350</v>
      </c>
      <c r="L2040" s="52">
        <f t="shared" si="94"/>
        <v>2210</v>
      </c>
      <c r="M2040" s="53">
        <f t="shared" si="95"/>
        <v>0.86328125</v>
      </c>
    </row>
    <row r="2041" spans="1:13" s="32" customFormat="1" x14ac:dyDescent="0.25">
      <c r="A2041" s="50" t="s">
        <v>146</v>
      </c>
      <c r="B2041" s="50" t="s">
        <v>1344</v>
      </c>
      <c r="C2041" s="51">
        <v>45878</v>
      </c>
      <c r="D2041" s="50" t="s">
        <v>392</v>
      </c>
      <c r="E2041" s="52">
        <v>5</v>
      </c>
      <c r="F2041" s="52">
        <v>1200</v>
      </c>
      <c r="G2041" s="52">
        <v>6000</v>
      </c>
      <c r="H2041" s="52">
        <v>0</v>
      </c>
      <c r="I2041" s="52">
        <f t="shared" si="93"/>
        <v>6000</v>
      </c>
      <c r="J2041" s="52">
        <v>62</v>
      </c>
      <c r="K2041" s="52">
        <v>310</v>
      </c>
      <c r="L2041" s="52">
        <f t="shared" si="94"/>
        <v>5690</v>
      </c>
      <c r="M2041" s="53">
        <f t="shared" si="95"/>
        <v>0.94833333333333336</v>
      </c>
    </row>
    <row r="2042" spans="1:13" s="32" customFormat="1" x14ac:dyDescent="0.25">
      <c r="A2042" s="50" t="s">
        <v>146</v>
      </c>
      <c r="B2042" s="50" t="s">
        <v>1344</v>
      </c>
      <c r="C2042" s="51">
        <v>45878</v>
      </c>
      <c r="D2042" s="50" t="s">
        <v>1058</v>
      </c>
      <c r="E2042" s="52">
        <v>10</v>
      </c>
      <c r="F2042" s="52">
        <v>1200</v>
      </c>
      <c r="G2042" s="52">
        <v>12000</v>
      </c>
      <c r="H2042" s="52">
        <v>0</v>
      </c>
      <c r="I2042" s="52">
        <f t="shared" si="93"/>
        <v>12000</v>
      </c>
      <c r="J2042" s="52">
        <v>180</v>
      </c>
      <c r="K2042" s="52">
        <v>1800</v>
      </c>
      <c r="L2042" s="52">
        <f t="shared" si="94"/>
        <v>10200</v>
      </c>
      <c r="M2042" s="53">
        <f t="shared" si="95"/>
        <v>0.85</v>
      </c>
    </row>
    <row r="2043" spans="1:13" s="32" customFormat="1" x14ac:dyDescent="0.25">
      <c r="A2043" s="50" t="s">
        <v>146</v>
      </c>
      <c r="B2043" s="50" t="s">
        <v>1344</v>
      </c>
      <c r="C2043" s="51">
        <v>45878</v>
      </c>
      <c r="D2043" s="50" t="s">
        <v>195</v>
      </c>
      <c r="E2043" s="52">
        <v>30</v>
      </c>
      <c r="F2043" s="52">
        <v>620</v>
      </c>
      <c r="G2043" s="52">
        <v>18600</v>
      </c>
      <c r="H2043" s="52">
        <v>0</v>
      </c>
      <c r="I2043" s="52">
        <f t="shared" si="93"/>
        <v>18600</v>
      </c>
      <c r="J2043" s="52">
        <v>165.18</v>
      </c>
      <c r="K2043" s="52">
        <v>4955.3999999999996</v>
      </c>
      <c r="L2043" s="52">
        <f t="shared" si="94"/>
        <v>13644.6</v>
      </c>
      <c r="M2043" s="53">
        <f t="shared" si="95"/>
        <v>0.73358064516129029</v>
      </c>
    </row>
    <row r="2044" spans="1:13" s="32" customFormat="1" x14ac:dyDescent="0.25">
      <c r="A2044" s="50" t="s">
        <v>146</v>
      </c>
      <c r="B2044" s="50" t="s">
        <v>1344</v>
      </c>
      <c r="C2044" s="51">
        <v>45878</v>
      </c>
      <c r="D2044" s="50" t="s">
        <v>197</v>
      </c>
      <c r="E2044" s="52">
        <v>2</v>
      </c>
      <c r="F2044" s="52">
        <v>3500</v>
      </c>
      <c r="G2044" s="52">
        <v>7000</v>
      </c>
      <c r="H2044" s="52">
        <v>0</v>
      </c>
      <c r="I2044" s="52">
        <f t="shared" si="93"/>
        <v>7000</v>
      </c>
      <c r="J2044" s="52">
        <v>1100</v>
      </c>
      <c r="K2044" s="52">
        <v>2200</v>
      </c>
      <c r="L2044" s="52">
        <f t="shared" si="94"/>
        <v>4800</v>
      </c>
      <c r="M2044" s="53">
        <f t="shared" si="95"/>
        <v>0.68571428571428572</v>
      </c>
    </row>
    <row r="2045" spans="1:13" s="32" customFormat="1" x14ac:dyDescent="0.25">
      <c r="A2045" s="50" t="s">
        <v>146</v>
      </c>
      <c r="B2045" s="50" t="s">
        <v>1344</v>
      </c>
      <c r="C2045" s="51">
        <v>45878</v>
      </c>
      <c r="D2045" s="50" t="s">
        <v>126</v>
      </c>
      <c r="E2045" s="52">
        <v>30</v>
      </c>
      <c r="F2045" s="52">
        <v>300</v>
      </c>
      <c r="G2045" s="52">
        <v>9000</v>
      </c>
      <c r="H2045" s="52">
        <v>0</v>
      </c>
      <c r="I2045" s="52">
        <f t="shared" si="93"/>
        <v>9000</v>
      </c>
      <c r="J2045" s="52">
        <v>114.66</v>
      </c>
      <c r="K2045" s="52">
        <v>3439.8</v>
      </c>
      <c r="L2045" s="52">
        <f t="shared" si="94"/>
        <v>5560.2</v>
      </c>
      <c r="M2045" s="53">
        <f t="shared" si="95"/>
        <v>0.61780000000000002</v>
      </c>
    </row>
    <row r="2046" spans="1:13" s="32" customFormat="1" x14ac:dyDescent="0.25">
      <c r="A2046" s="50" t="s">
        <v>146</v>
      </c>
      <c r="B2046" s="50" t="s">
        <v>1345</v>
      </c>
      <c r="C2046" s="51">
        <v>45878</v>
      </c>
      <c r="D2046" s="50" t="s">
        <v>144</v>
      </c>
      <c r="E2046" s="52">
        <v>1</v>
      </c>
      <c r="F2046" s="52">
        <v>4225</v>
      </c>
      <c r="G2046" s="52">
        <v>4225</v>
      </c>
      <c r="H2046" s="52">
        <v>0</v>
      </c>
      <c r="I2046" s="52">
        <f t="shared" si="93"/>
        <v>4225</v>
      </c>
      <c r="J2046" s="52">
        <v>1222</v>
      </c>
      <c r="K2046" s="52">
        <v>1222</v>
      </c>
      <c r="L2046" s="52">
        <f t="shared" si="94"/>
        <v>3003</v>
      </c>
      <c r="M2046" s="53">
        <f t="shared" si="95"/>
        <v>0.71076923076923082</v>
      </c>
    </row>
    <row r="2047" spans="1:13" s="32" customFormat="1" x14ac:dyDescent="0.25">
      <c r="A2047" s="50" t="s">
        <v>146</v>
      </c>
      <c r="B2047" s="50" t="s">
        <v>1345</v>
      </c>
      <c r="C2047" s="51">
        <v>45878</v>
      </c>
      <c r="D2047" s="50" t="s">
        <v>113</v>
      </c>
      <c r="E2047" s="52">
        <v>2</v>
      </c>
      <c r="F2047" s="52">
        <v>4200</v>
      </c>
      <c r="G2047" s="52">
        <v>8400</v>
      </c>
      <c r="H2047" s="52">
        <v>0</v>
      </c>
      <c r="I2047" s="52">
        <f t="shared" si="93"/>
        <v>8400</v>
      </c>
      <c r="J2047" s="52">
        <v>885</v>
      </c>
      <c r="K2047" s="52">
        <v>1770</v>
      </c>
      <c r="L2047" s="52">
        <f t="shared" si="94"/>
        <v>6630</v>
      </c>
      <c r="M2047" s="53">
        <f t="shared" si="95"/>
        <v>0.78928571428571426</v>
      </c>
    </row>
    <row r="2048" spans="1:13" s="32" customFormat="1" x14ac:dyDescent="0.25">
      <c r="A2048" s="50" t="s">
        <v>63</v>
      </c>
      <c r="B2048" s="50" t="s">
        <v>1346</v>
      </c>
      <c r="C2048" s="51">
        <v>45885</v>
      </c>
      <c r="D2048" s="50" t="s">
        <v>82</v>
      </c>
      <c r="E2048" s="52">
        <v>3</v>
      </c>
      <c r="F2048" s="52">
        <v>2560</v>
      </c>
      <c r="G2048" s="52">
        <v>7680</v>
      </c>
      <c r="H2048" s="52">
        <v>0</v>
      </c>
      <c r="I2048" s="52">
        <f t="shared" si="93"/>
        <v>7680</v>
      </c>
      <c r="J2048" s="52">
        <v>720</v>
      </c>
      <c r="K2048" s="52">
        <v>2160</v>
      </c>
      <c r="L2048" s="52">
        <f t="shared" si="94"/>
        <v>5520</v>
      </c>
      <c r="M2048" s="53">
        <f t="shared" si="95"/>
        <v>0.71875</v>
      </c>
    </row>
    <row r="2049" spans="1:13" s="32" customFormat="1" ht="30" x14ac:dyDescent="0.25">
      <c r="A2049" s="50" t="s">
        <v>63</v>
      </c>
      <c r="B2049" s="50" t="s">
        <v>1346</v>
      </c>
      <c r="C2049" s="51">
        <v>45885</v>
      </c>
      <c r="D2049" s="50" t="s">
        <v>50</v>
      </c>
      <c r="E2049" s="52">
        <v>5</v>
      </c>
      <c r="F2049" s="52">
        <v>1800</v>
      </c>
      <c r="G2049" s="52">
        <v>9000</v>
      </c>
      <c r="H2049" s="52">
        <v>0</v>
      </c>
      <c r="I2049" s="52">
        <f t="shared" si="93"/>
        <v>9000</v>
      </c>
      <c r="J2049" s="52">
        <v>615</v>
      </c>
      <c r="K2049" s="52">
        <v>3075</v>
      </c>
      <c r="L2049" s="52">
        <f t="shared" si="94"/>
        <v>5925</v>
      </c>
      <c r="M2049" s="53">
        <f t="shared" si="95"/>
        <v>0.65833333333333333</v>
      </c>
    </row>
    <row r="2050" spans="1:13" s="32" customFormat="1" x14ac:dyDescent="0.25">
      <c r="A2050" s="50" t="s">
        <v>63</v>
      </c>
      <c r="B2050" s="50" t="s">
        <v>1347</v>
      </c>
      <c r="C2050" s="51">
        <v>45885</v>
      </c>
      <c r="D2050" s="50" t="s">
        <v>288</v>
      </c>
      <c r="E2050" s="52">
        <v>5</v>
      </c>
      <c r="F2050" s="52">
        <v>1590</v>
      </c>
      <c r="G2050" s="52">
        <v>7950</v>
      </c>
      <c r="H2050" s="52">
        <v>0</v>
      </c>
      <c r="I2050" s="52">
        <f t="shared" si="93"/>
        <v>7950</v>
      </c>
      <c r="J2050" s="52">
        <v>525</v>
      </c>
      <c r="K2050" s="52">
        <v>2625</v>
      </c>
      <c r="L2050" s="52">
        <f t="shared" si="94"/>
        <v>5325</v>
      </c>
      <c r="M2050" s="53">
        <f t="shared" si="95"/>
        <v>0.66981132075471694</v>
      </c>
    </row>
    <row r="2051" spans="1:13" s="32" customFormat="1" x14ac:dyDescent="0.25">
      <c r="A2051" s="50" t="s">
        <v>63</v>
      </c>
      <c r="B2051" s="50" t="s">
        <v>1348</v>
      </c>
      <c r="C2051" s="51">
        <v>45885</v>
      </c>
      <c r="D2051" s="50" t="s">
        <v>126</v>
      </c>
      <c r="E2051" s="52">
        <v>12</v>
      </c>
      <c r="F2051" s="52">
        <v>286</v>
      </c>
      <c r="G2051" s="52">
        <v>3432</v>
      </c>
      <c r="H2051" s="52">
        <v>0</v>
      </c>
      <c r="I2051" s="52">
        <f t="shared" si="93"/>
        <v>3432</v>
      </c>
      <c r="J2051" s="52">
        <v>114.66</v>
      </c>
      <c r="K2051" s="52">
        <v>1375.92</v>
      </c>
      <c r="L2051" s="52">
        <f t="shared" si="94"/>
        <v>2056.08</v>
      </c>
      <c r="M2051" s="53">
        <f t="shared" si="95"/>
        <v>0.59909090909090912</v>
      </c>
    </row>
    <row r="2052" spans="1:13" s="32" customFormat="1" x14ac:dyDescent="0.25">
      <c r="A2052" s="50" t="s">
        <v>63</v>
      </c>
      <c r="B2052" s="50" t="s">
        <v>1349</v>
      </c>
      <c r="C2052" s="51">
        <v>45885</v>
      </c>
      <c r="D2052" s="50" t="s">
        <v>288</v>
      </c>
      <c r="E2052" s="52">
        <v>2</v>
      </c>
      <c r="F2052" s="52">
        <v>1590</v>
      </c>
      <c r="G2052" s="52">
        <v>3180</v>
      </c>
      <c r="H2052" s="52">
        <v>159</v>
      </c>
      <c r="I2052" s="52">
        <f t="shared" si="93"/>
        <v>3021</v>
      </c>
      <c r="J2052" s="52">
        <v>525</v>
      </c>
      <c r="K2052" s="52">
        <v>1050</v>
      </c>
      <c r="L2052" s="52">
        <f t="shared" si="94"/>
        <v>1971</v>
      </c>
      <c r="M2052" s="53">
        <f t="shared" si="95"/>
        <v>0.61981132075471701</v>
      </c>
    </row>
    <row r="2053" spans="1:13" s="32" customFormat="1" x14ac:dyDescent="0.25">
      <c r="A2053" s="50" t="s">
        <v>63</v>
      </c>
      <c r="B2053" s="50" t="s">
        <v>1350</v>
      </c>
      <c r="C2053" s="51">
        <v>45885</v>
      </c>
      <c r="D2053" s="50" t="s">
        <v>130</v>
      </c>
      <c r="E2053" s="52">
        <v>10</v>
      </c>
      <c r="F2053" s="52">
        <v>1080</v>
      </c>
      <c r="G2053" s="52">
        <v>10800</v>
      </c>
      <c r="H2053" s="52">
        <v>0</v>
      </c>
      <c r="I2053" s="52">
        <f t="shared" si="93"/>
        <v>10800</v>
      </c>
      <c r="J2053" s="52">
        <v>270</v>
      </c>
      <c r="K2053" s="52">
        <v>2700</v>
      </c>
      <c r="L2053" s="52">
        <f t="shared" si="94"/>
        <v>8100</v>
      </c>
      <c r="M2053" s="53">
        <f t="shared" si="95"/>
        <v>0.75</v>
      </c>
    </row>
    <row r="2054" spans="1:13" s="32" customFormat="1" x14ac:dyDescent="0.25">
      <c r="A2054" s="50" t="s">
        <v>63</v>
      </c>
      <c r="B2054" s="50" t="s">
        <v>1350</v>
      </c>
      <c r="C2054" s="51">
        <v>45885</v>
      </c>
      <c r="D2054" s="50" t="s">
        <v>77</v>
      </c>
      <c r="E2054" s="52">
        <v>3</v>
      </c>
      <c r="F2054" s="52">
        <v>1980</v>
      </c>
      <c r="G2054" s="52">
        <v>5940</v>
      </c>
      <c r="H2054" s="52">
        <v>0</v>
      </c>
      <c r="I2054" s="52">
        <f t="shared" si="93"/>
        <v>5940</v>
      </c>
      <c r="J2054" s="52">
        <v>595</v>
      </c>
      <c r="K2054" s="52">
        <v>1785</v>
      </c>
      <c r="L2054" s="52">
        <f t="shared" si="94"/>
        <v>4155</v>
      </c>
      <c r="M2054" s="53">
        <f t="shared" si="95"/>
        <v>0.6994949494949495</v>
      </c>
    </row>
    <row r="2055" spans="1:13" s="32" customFormat="1" x14ac:dyDescent="0.25">
      <c r="A2055" s="50" t="s">
        <v>15</v>
      </c>
      <c r="B2055" s="50" t="s">
        <v>1351</v>
      </c>
      <c r="C2055" s="51">
        <v>45885</v>
      </c>
      <c r="D2055" s="50" t="s">
        <v>1352</v>
      </c>
      <c r="E2055" s="52">
        <v>1</v>
      </c>
      <c r="F2055" s="52">
        <v>42944</v>
      </c>
      <c r="G2055" s="52">
        <v>42944</v>
      </c>
      <c r="H2055" s="52">
        <v>0</v>
      </c>
      <c r="I2055" s="52">
        <f t="shared" si="93"/>
        <v>42944</v>
      </c>
      <c r="J2055" s="52">
        <v>96695</v>
      </c>
      <c r="K2055" s="52">
        <v>96695</v>
      </c>
      <c r="L2055" s="52">
        <f t="shared" si="94"/>
        <v>-53751</v>
      </c>
      <c r="M2055" s="53">
        <f t="shared" si="95"/>
        <v>-1.2516533159463488</v>
      </c>
    </row>
    <row r="2056" spans="1:13" s="32" customFormat="1" x14ac:dyDescent="0.25">
      <c r="A2056" s="50" t="s">
        <v>15</v>
      </c>
      <c r="B2056" s="50" t="s">
        <v>1353</v>
      </c>
      <c r="C2056" s="51">
        <v>45885</v>
      </c>
      <c r="D2056" s="50"/>
      <c r="E2056" s="52">
        <v>1</v>
      </c>
      <c r="F2056" s="52">
        <v>59554</v>
      </c>
      <c r="G2056" s="52">
        <v>59554</v>
      </c>
      <c r="H2056" s="52">
        <v>0</v>
      </c>
      <c r="I2056" s="52">
        <f t="shared" ref="I2056:I2119" si="96">+G2056-H2056</f>
        <v>59554</v>
      </c>
      <c r="J2056" s="52"/>
      <c r="K2056" s="52"/>
      <c r="L2056" s="52">
        <f t="shared" ref="L2056:L2119" si="97">+I2056-K2056</f>
        <v>59554</v>
      </c>
      <c r="M2056" s="53">
        <f t="shared" ref="M2056:M2119" si="98">+L2056/G2056</f>
        <v>1</v>
      </c>
    </row>
    <row r="2057" spans="1:13" s="32" customFormat="1" x14ac:dyDescent="0.25">
      <c r="A2057" s="50" t="s">
        <v>15</v>
      </c>
      <c r="B2057" s="50" t="s">
        <v>1354</v>
      </c>
      <c r="C2057" s="51">
        <v>45885</v>
      </c>
      <c r="D2057" s="50"/>
      <c r="E2057" s="52">
        <v>1</v>
      </c>
      <c r="F2057" s="52">
        <v>44390</v>
      </c>
      <c r="G2057" s="52">
        <v>44390</v>
      </c>
      <c r="H2057" s="52">
        <v>0</v>
      </c>
      <c r="I2057" s="52">
        <f t="shared" si="96"/>
        <v>44390</v>
      </c>
      <c r="J2057" s="52"/>
      <c r="K2057" s="52"/>
      <c r="L2057" s="52">
        <f t="shared" si="97"/>
        <v>44390</v>
      </c>
      <c r="M2057" s="53">
        <f t="shared" si="98"/>
        <v>1</v>
      </c>
    </row>
    <row r="2058" spans="1:13" s="32" customFormat="1" x14ac:dyDescent="0.25">
      <c r="A2058" s="50" t="s">
        <v>15</v>
      </c>
      <c r="B2058" s="50" t="s">
        <v>1355</v>
      </c>
      <c r="C2058" s="51">
        <v>45885</v>
      </c>
      <c r="D2058" s="50" t="s">
        <v>1356</v>
      </c>
      <c r="E2058" s="52">
        <v>1</v>
      </c>
      <c r="F2058" s="52">
        <v>5680</v>
      </c>
      <c r="G2058" s="52">
        <v>5680</v>
      </c>
      <c r="H2058" s="52">
        <v>0</v>
      </c>
      <c r="I2058" s="52">
        <f t="shared" si="96"/>
        <v>5680</v>
      </c>
      <c r="J2058" s="52">
        <v>4240</v>
      </c>
      <c r="K2058" s="52">
        <v>4240</v>
      </c>
      <c r="L2058" s="52">
        <f t="shared" si="97"/>
        <v>1440</v>
      </c>
      <c r="M2058" s="53">
        <f t="shared" si="98"/>
        <v>0.25352112676056338</v>
      </c>
    </row>
    <row r="2059" spans="1:13" s="32" customFormat="1" x14ac:dyDescent="0.25">
      <c r="A2059" s="50" t="s">
        <v>15</v>
      </c>
      <c r="B2059" s="50" t="s">
        <v>1357</v>
      </c>
      <c r="C2059" s="51">
        <v>45885</v>
      </c>
      <c r="D2059" s="50" t="s">
        <v>1358</v>
      </c>
      <c r="E2059" s="52">
        <v>1</v>
      </c>
      <c r="F2059" s="52">
        <v>15800</v>
      </c>
      <c r="G2059" s="52">
        <v>15800</v>
      </c>
      <c r="H2059" s="52">
        <v>0</v>
      </c>
      <c r="I2059" s="52">
        <f t="shared" si="96"/>
        <v>15800</v>
      </c>
      <c r="J2059" s="52">
        <v>10396.4</v>
      </c>
      <c r="K2059" s="52">
        <v>10396.4</v>
      </c>
      <c r="L2059" s="52">
        <f t="shared" si="97"/>
        <v>5403.6</v>
      </c>
      <c r="M2059" s="53">
        <f t="shared" si="98"/>
        <v>0.34200000000000003</v>
      </c>
    </row>
    <row r="2060" spans="1:13" s="32" customFormat="1" x14ac:dyDescent="0.25">
      <c r="A2060" s="50" t="s">
        <v>15</v>
      </c>
      <c r="B2060" s="50" t="s">
        <v>1359</v>
      </c>
      <c r="C2060" s="51">
        <v>45885</v>
      </c>
      <c r="D2060" s="50" t="s">
        <v>1360</v>
      </c>
      <c r="E2060" s="52">
        <v>1</v>
      </c>
      <c r="F2060" s="52">
        <v>52312.5</v>
      </c>
      <c r="G2060" s="52">
        <v>52312.5</v>
      </c>
      <c r="H2060" s="52">
        <v>0</v>
      </c>
      <c r="I2060" s="52">
        <f t="shared" si="96"/>
        <v>52312.5</v>
      </c>
      <c r="J2060" s="52">
        <v>34421.629999999997</v>
      </c>
      <c r="K2060" s="52">
        <v>34421.629999999997</v>
      </c>
      <c r="L2060" s="52">
        <f t="shared" si="97"/>
        <v>17890.870000000003</v>
      </c>
      <c r="M2060" s="53">
        <f t="shared" si="98"/>
        <v>0.34199990442054962</v>
      </c>
    </row>
    <row r="2061" spans="1:13" s="32" customFormat="1" x14ac:dyDescent="0.25">
      <c r="A2061" s="50" t="s">
        <v>15</v>
      </c>
      <c r="B2061" s="50" t="s">
        <v>1361</v>
      </c>
      <c r="C2061" s="51">
        <v>45885</v>
      </c>
      <c r="D2061" s="50" t="s">
        <v>1362</v>
      </c>
      <c r="E2061" s="52">
        <v>1</v>
      </c>
      <c r="F2061" s="52">
        <v>19460</v>
      </c>
      <c r="G2061" s="52">
        <v>19460</v>
      </c>
      <c r="H2061" s="52">
        <v>0</v>
      </c>
      <c r="I2061" s="52">
        <f t="shared" si="96"/>
        <v>19460</v>
      </c>
      <c r="J2061" s="52">
        <v>5572</v>
      </c>
      <c r="K2061" s="52">
        <v>5572</v>
      </c>
      <c r="L2061" s="52">
        <f t="shared" si="97"/>
        <v>13888</v>
      </c>
      <c r="M2061" s="53">
        <f t="shared" si="98"/>
        <v>0.71366906474820146</v>
      </c>
    </row>
    <row r="2062" spans="1:13" s="32" customFormat="1" x14ac:dyDescent="0.25">
      <c r="A2062" s="50" t="s">
        <v>15</v>
      </c>
      <c r="B2062" s="50" t="s">
        <v>1363</v>
      </c>
      <c r="C2062" s="51">
        <v>45885</v>
      </c>
      <c r="D2062" s="50" t="s">
        <v>1364</v>
      </c>
      <c r="E2062" s="52">
        <v>1</v>
      </c>
      <c r="F2062" s="52">
        <v>88600</v>
      </c>
      <c r="G2062" s="52">
        <v>88600</v>
      </c>
      <c r="H2062" s="52">
        <v>0</v>
      </c>
      <c r="I2062" s="52">
        <f t="shared" si="96"/>
        <v>88600</v>
      </c>
      <c r="J2062" s="52">
        <v>58300</v>
      </c>
      <c r="K2062" s="52">
        <v>58300</v>
      </c>
      <c r="L2062" s="52">
        <f t="shared" si="97"/>
        <v>30300</v>
      </c>
      <c r="M2062" s="53">
        <f t="shared" si="98"/>
        <v>0.34198645598194133</v>
      </c>
    </row>
    <row r="2063" spans="1:13" s="32" customFormat="1" x14ac:dyDescent="0.25">
      <c r="A2063" s="50" t="s">
        <v>30</v>
      </c>
      <c r="B2063" s="50" t="s">
        <v>1365</v>
      </c>
      <c r="C2063" s="51">
        <v>45887</v>
      </c>
      <c r="D2063" s="50" t="s">
        <v>1152</v>
      </c>
      <c r="E2063" s="52">
        <v>7</v>
      </c>
      <c r="F2063" s="52">
        <v>678.57</v>
      </c>
      <c r="G2063" s="52">
        <v>4749.99</v>
      </c>
      <c r="H2063" s="52">
        <v>0</v>
      </c>
      <c r="I2063" s="52">
        <f t="shared" si="96"/>
        <v>4749.99</v>
      </c>
      <c r="J2063" s="52">
        <v>350</v>
      </c>
      <c r="K2063" s="52">
        <v>2450</v>
      </c>
      <c r="L2063" s="52">
        <f t="shared" si="97"/>
        <v>2299.9899999999998</v>
      </c>
      <c r="M2063" s="53">
        <f t="shared" si="98"/>
        <v>0.48420944044092723</v>
      </c>
    </row>
    <row r="2064" spans="1:13" s="32" customFormat="1" x14ac:dyDescent="0.25">
      <c r="A2064" s="50" t="s">
        <v>30</v>
      </c>
      <c r="B2064" s="50" t="s">
        <v>1365</v>
      </c>
      <c r="C2064" s="51">
        <v>45887</v>
      </c>
      <c r="D2064" s="50" t="s">
        <v>99</v>
      </c>
      <c r="E2064" s="52">
        <v>7</v>
      </c>
      <c r="F2064" s="52">
        <v>857.14</v>
      </c>
      <c r="G2064" s="52">
        <v>5999.98</v>
      </c>
      <c r="H2064" s="52">
        <v>0</v>
      </c>
      <c r="I2064" s="52">
        <f t="shared" si="96"/>
        <v>5999.98</v>
      </c>
      <c r="J2064" s="52">
        <v>560</v>
      </c>
      <c r="K2064" s="52">
        <v>3920</v>
      </c>
      <c r="L2064" s="52">
        <f t="shared" si="97"/>
        <v>2079.9799999999996</v>
      </c>
      <c r="M2064" s="53">
        <f t="shared" si="98"/>
        <v>0.34666448888162954</v>
      </c>
    </row>
    <row r="2065" spans="1:13" s="32" customFormat="1" x14ac:dyDescent="0.25">
      <c r="A2065" s="50" t="s">
        <v>30</v>
      </c>
      <c r="B2065" s="50" t="s">
        <v>1365</v>
      </c>
      <c r="C2065" s="51">
        <v>45887</v>
      </c>
      <c r="D2065" s="50" t="s">
        <v>170</v>
      </c>
      <c r="E2065" s="52">
        <v>7</v>
      </c>
      <c r="F2065" s="52">
        <v>464.29</v>
      </c>
      <c r="G2065" s="52">
        <v>3250.03</v>
      </c>
      <c r="H2065" s="52">
        <v>0</v>
      </c>
      <c r="I2065" s="52">
        <f t="shared" si="96"/>
        <v>3250.03</v>
      </c>
      <c r="J2065" s="52">
        <v>236.25</v>
      </c>
      <c r="K2065" s="52">
        <v>1653.75</v>
      </c>
      <c r="L2065" s="52">
        <f t="shared" si="97"/>
        <v>1596.2800000000002</v>
      </c>
      <c r="M2065" s="53">
        <f t="shared" si="98"/>
        <v>0.49115854315190938</v>
      </c>
    </row>
    <row r="2066" spans="1:13" s="32" customFormat="1" x14ac:dyDescent="0.25">
      <c r="A2066" s="50" t="s">
        <v>30</v>
      </c>
      <c r="B2066" s="50" t="s">
        <v>1365</v>
      </c>
      <c r="C2066" s="51">
        <v>45887</v>
      </c>
      <c r="D2066" s="50" t="s">
        <v>524</v>
      </c>
      <c r="E2066" s="52">
        <v>7</v>
      </c>
      <c r="F2066" s="52">
        <v>857.14</v>
      </c>
      <c r="G2066" s="52">
        <v>5999.98</v>
      </c>
      <c r="H2066" s="52">
        <v>0</v>
      </c>
      <c r="I2066" s="52">
        <f t="shared" si="96"/>
        <v>5999.98</v>
      </c>
      <c r="J2066" s="52">
        <v>325</v>
      </c>
      <c r="K2066" s="52">
        <v>2275</v>
      </c>
      <c r="L2066" s="52">
        <f t="shared" si="97"/>
        <v>3724.9799999999996</v>
      </c>
      <c r="M2066" s="53">
        <f t="shared" si="98"/>
        <v>0.62083206944023139</v>
      </c>
    </row>
    <row r="2067" spans="1:13" s="32" customFormat="1" x14ac:dyDescent="0.25">
      <c r="A2067" s="50" t="s">
        <v>30</v>
      </c>
      <c r="B2067" s="50" t="s">
        <v>1365</v>
      </c>
      <c r="C2067" s="51">
        <v>45887</v>
      </c>
      <c r="D2067" s="50" t="s">
        <v>204</v>
      </c>
      <c r="E2067" s="52">
        <v>7</v>
      </c>
      <c r="F2067" s="52">
        <v>655</v>
      </c>
      <c r="G2067" s="52">
        <v>4585</v>
      </c>
      <c r="H2067" s="52">
        <v>0</v>
      </c>
      <c r="I2067" s="52">
        <f t="shared" si="96"/>
        <v>4585</v>
      </c>
      <c r="J2067" s="52">
        <v>400</v>
      </c>
      <c r="K2067" s="52">
        <v>2800</v>
      </c>
      <c r="L2067" s="52">
        <f t="shared" si="97"/>
        <v>1785</v>
      </c>
      <c r="M2067" s="53">
        <f t="shared" si="98"/>
        <v>0.38931297709923662</v>
      </c>
    </row>
    <row r="2068" spans="1:13" s="32" customFormat="1" x14ac:dyDescent="0.25">
      <c r="A2068" s="50" t="s">
        <v>30</v>
      </c>
      <c r="B2068" s="50" t="s">
        <v>1365</v>
      </c>
      <c r="C2068" s="51">
        <v>45887</v>
      </c>
      <c r="D2068" s="50" t="s">
        <v>90</v>
      </c>
      <c r="E2068" s="52">
        <v>14</v>
      </c>
      <c r="F2068" s="52">
        <v>671.43</v>
      </c>
      <c r="G2068" s="52">
        <v>9400.02</v>
      </c>
      <c r="H2068" s="52">
        <v>0</v>
      </c>
      <c r="I2068" s="52">
        <f t="shared" si="96"/>
        <v>9400.02</v>
      </c>
      <c r="J2068" s="52">
        <v>150</v>
      </c>
      <c r="K2068" s="52">
        <v>2100</v>
      </c>
      <c r="L2068" s="52">
        <f t="shared" si="97"/>
        <v>7300.02</v>
      </c>
      <c r="M2068" s="53">
        <f t="shared" si="98"/>
        <v>0.77659622000804251</v>
      </c>
    </row>
    <row r="2069" spans="1:13" s="32" customFormat="1" x14ac:dyDescent="0.25">
      <c r="A2069" s="50" t="s">
        <v>30</v>
      </c>
      <c r="B2069" s="50" t="s">
        <v>1366</v>
      </c>
      <c r="C2069" s="51">
        <v>45891</v>
      </c>
      <c r="D2069" s="50" t="s">
        <v>1152</v>
      </c>
      <c r="E2069" s="52">
        <v>7</v>
      </c>
      <c r="F2069" s="52">
        <v>678.57</v>
      </c>
      <c r="G2069" s="52">
        <v>4749.99</v>
      </c>
      <c r="H2069" s="52">
        <v>0</v>
      </c>
      <c r="I2069" s="52">
        <f t="shared" si="96"/>
        <v>4749.99</v>
      </c>
      <c r="J2069" s="52">
        <v>350</v>
      </c>
      <c r="K2069" s="52">
        <v>2450</v>
      </c>
      <c r="L2069" s="52">
        <f t="shared" si="97"/>
        <v>2299.9899999999998</v>
      </c>
      <c r="M2069" s="53">
        <f t="shared" si="98"/>
        <v>0.48420944044092723</v>
      </c>
    </row>
    <row r="2070" spans="1:13" s="32" customFormat="1" x14ac:dyDescent="0.25">
      <c r="A2070" s="50" t="s">
        <v>30</v>
      </c>
      <c r="B2070" s="50" t="s">
        <v>1366</v>
      </c>
      <c r="C2070" s="51">
        <v>45891</v>
      </c>
      <c r="D2070" s="50" t="s">
        <v>33</v>
      </c>
      <c r="E2070" s="52">
        <v>7</v>
      </c>
      <c r="F2070" s="52">
        <v>857.14</v>
      </c>
      <c r="G2070" s="52">
        <v>5999.98</v>
      </c>
      <c r="H2070" s="52">
        <v>0</v>
      </c>
      <c r="I2070" s="52">
        <f t="shared" si="96"/>
        <v>5999.98</v>
      </c>
      <c r="J2070" s="52">
        <v>560</v>
      </c>
      <c r="K2070" s="52">
        <v>3920</v>
      </c>
      <c r="L2070" s="52">
        <f t="shared" si="97"/>
        <v>2079.9799999999996</v>
      </c>
      <c r="M2070" s="53">
        <f t="shared" si="98"/>
        <v>0.34666448888162954</v>
      </c>
    </row>
    <row r="2071" spans="1:13" s="32" customFormat="1" x14ac:dyDescent="0.25">
      <c r="A2071" s="50" t="s">
        <v>30</v>
      </c>
      <c r="B2071" s="50" t="s">
        <v>1366</v>
      </c>
      <c r="C2071" s="51">
        <v>45891</v>
      </c>
      <c r="D2071" s="50" t="s">
        <v>90</v>
      </c>
      <c r="E2071" s="52">
        <v>14</v>
      </c>
      <c r="F2071" s="52">
        <v>671.43</v>
      </c>
      <c r="G2071" s="52">
        <v>9400.02</v>
      </c>
      <c r="H2071" s="52">
        <v>0</v>
      </c>
      <c r="I2071" s="52">
        <f t="shared" si="96"/>
        <v>9400.02</v>
      </c>
      <c r="J2071" s="52">
        <v>150</v>
      </c>
      <c r="K2071" s="52">
        <v>2100</v>
      </c>
      <c r="L2071" s="52">
        <f t="shared" si="97"/>
        <v>7300.02</v>
      </c>
      <c r="M2071" s="53">
        <f t="shared" si="98"/>
        <v>0.77659622000804251</v>
      </c>
    </row>
    <row r="2072" spans="1:13" s="32" customFormat="1" x14ac:dyDescent="0.25">
      <c r="A2072" s="50" t="s">
        <v>30</v>
      </c>
      <c r="B2072" s="50" t="s">
        <v>1366</v>
      </c>
      <c r="C2072" s="51">
        <v>45891</v>
      </c>
      <c r="D2072" s="50" t="s">
        <v>524</v>
      </c>
      <c r="E2072" s="52">
        <v>7</v>
      </c>
      <c r="F2072" s="52">
        <v>857.14</v>
      </c>
      <c r="G2072" s="52">
        <v>5999.98</v>
      </c>
      <c r="H2072" s="52">
        <v>0</v>
      </c>
      <c r="I2072" s="52">
        <f t="shared" si="96"/>
        <v>5999.98</v>
      </c>
      <c r="J2072" s="52">
        <v>325</v>
      </c>
      <c r="K2072" s="52">
        <v>2275</v>
      </c>
      <c r="L2072" s="52">
        <f t="shared" si="97"/>
        <v>3724.9799999999996</v>
      </c>
      <c r="M2072" s="53">
        <f t="shared" si="98"/>
        <v>0.62083206944023139</v>
      </c>
    </row>
    <row r="2073" spans="1:13" s="32" customFormat="1" x14ac:dyDescent="0.25">
      <c r="A2073" s="50" t="s">
        <v>30</v>
      </c>
      <c r="B2073" s="50" t="s">
        <v>1366</v>
      </c>
      <c r="C2073" s="51">
        <v>45891</v>
      </c>
      <c r="D2073" s="50" t="s">
        <v>204</v>
      </c>
      <c r="E2073" s="52">
        <v>7</v>
      </c>
      <c r="F2073" s="52">
        <v>655</v>
      </c>
      <c r="G2073" s="52">
        <v>4585</v>
      </c>
      <c r="H2073" s="52">
        <v>0</v>
      </c>
      <c r="I2073" s="52">
        <f t="shared" si="96"/>
        <v>4585</v>
      </c>
      <c r="J2073" s="52">
        <v>400</v>
      </c>
      <c r="K2073" s="52">
        <v>2800</v>
      </c>
      <c r="L2073" s="52">
        <f t="shared" si="97"/>
        <v>1785</v>
      </c>
      <c r="M2073" s="53">
        <f t="shared" si="98"/>
        <v>0.38931297709923662</v>
      </c>
    </row>
    <row r="2074" spans="1:13" s="32" customFormat="1" x14ac:dyDescent="0.25">
      <c r="A2074" s="50" t="s">
        <v>30</v>
      </c>
      <c r="B2074" s="50" t="s">
        <v>1366</v>
      </c>
      <c r="C2074" s="51">
        <v>45891</v>
      </c>
      <c r="D2074" s="50" t="s">
        <v>170</v>
      </c>
      <c r="E2074" s="52">
        <v>7</v>
      </c>
      <c r="F2074" s="52">
        <v>464.29</v>
      </c>
      <c r="G2074" s="52">
        <v>3250.03</v>
      </c>
      <c r="H2074" s="52">
        <v>0</v>
      </c>
      <c r="I2074" s="52">
        <f t="shared" si="96"/>
        <v>3250.03</v>
      </c>
      <c r="J2074" s="52">
        <v>236.25</v>
      </c>
      <c r="K2074" s="52">
        <v>1653.75</v>
      </c>
      <c r="L2074" s="52">
        <f t="shared" si="97"/>
        <v>1596.2800000000002</v>
      </c>
      <c r="M2074" s="53">
        <f t="shared" si="98"/>
        <v>0.49115854315190938</v>
      </c>
    </row>
    <row r="2075" spans="1:13" s="32" customFormat="1" x14ac:dyDescent="0.25">
      <c r="A2075" s="50" t="s">
        <v>30</v>
      </c>
      <c r="B2075" s="50" t="s">
        <v>1366</v>
      </c>
      <c r="C2075" s="51">
        <v>45891</v>
      </c>
      <c r="D2075" s="50" t="s">
        <v>131</v>
      </c>
      <c r="E2075" s="52">
        <v>20</v>
      </c>
      <c r="F2075" s="52">
        <v>152.5</v>
      </c>
      <c r="G2075" s="52">
        <v>3050</v>
      </c>
      <c r="H2075" s="52">
        <v>0</v>
      </c>
      <c r="I2075" s="52">
        <f t="shared" si="96"/>
        <v>3050</v>
      </c>
      <c r="J2075" s="52">
        <v>138.6</v>
      </c>
      <c r="K2075" s="52">
        <v>2772</v>
      </c>
      <c r="L2075" s="52">
        <f t="shared" si="97"/>
        <v>278</v>
      </c>
      <c r="M2075" s="53">
        <f t="shared" si="98"/>
        <v>9.1147540983606556E-2</v>
      </c>
    </row>
    <row r="2076" spans="1:13" s="32" customFormat="1" x14ac:dyDescent="0.25">
      <c r="A2076" s="50" t="s">
        <v>63</v>
      </c>
      <c r="B2076" s="50" t="s">
        <v>1367</v>
      </c>
      <c r="C2076" s="51">
        <v>45892</v>
      </c>
      <c r="D2076" s="50" t="s">
        <v>264</v>
      </c>
      <c r="E2076" s="52">
        <v>3</v>
      </c>
      <c r="F2076" s="52">
        <v>3600</v>
      </c>
      <c r="G2076" s="52">
        <v>10800</v>
      </c>
      <c r="H2076" s="52">
        <v>540</v>
      </c>
      <c r="I2076" s="52">
        <f t="shared" si="96"/>
        <v>10260</v>
      </c>
      <c r="J2076" s="52">
        <v>1115</v>
      </c>
      <c r="K2076" s="52">
        <v>3345</v>
      </c>
      <c r="L2076" s="52">
        <f t="shared" si="97"/>
        <v>6915</v>
      </c>
      <c r="M2076" s="53">
        <f t="shared" si="98"/>
        <v>0.64027777777777772</v>
      </c>
    </row>
    <row r="2077" spans="1:13" s="32" customFormat="1" x14ac:dyDescent="0.25">
      <c r="A2077" s="50" t="s">
        <v>63</v>
      </c>
      <c r="B2077" s="50" t="s">
        <v>1367</v>
      </c>
      <c r="C2077" s="51">
        <v>45892</v>
      </c>
      <c r="D2077" s="50" t="s">
        <v>69</v>
      </c>
      <c r="E2077" s="52">
        <v>10</v>
      </c>
      <c r="F2077" s="52">
        <v>400</v>
      </c>
      <c r="G2077" s="52">
        <v>4000</v>
      </c>
      <c r="H2077" s="52">
        <v>200</v>
      </c>
      <c r="I2077" s="52">
        <f t="shared" si="96"/>
        <v>3800</v>
      </c>
      <c r="J2077" s="52">
        <v>136</v>
      </c>
      <c r="K2077" s="52">
        <v>1360</v>
      </c>
      <c r="L2077" s="52">
        <f t="shared" si="97"/>
        <v>2440</v>
      </c>
      <c r="M2077" s="53">
        <f t="shared" si="98"/>
        <v>0.61</v>
      </c>
    </row>
    <row r="2078" spans="1:13" s="32" customFormat="1" x14ac:dyDescent="0.25">
      <c r="A2078" s="50" t="s">
        <v>63</v>
      </c>
      <c r="B2078" s="50" t="s">
        <v>1367</v>
      </c>
      <c r="C2078" s="51">
        <v>45892</v>
      </c>
      <c r="D2078" s="50" t="s">
        <v>71</v>
      </c>
      <c r="E2078" s="52">
        <v>5</v>
      </c>
      <c r="F2078" s="52">
        <v>1100</v>
      </c>
      <c r="G2078" s="52">
        <v>5500</v>
      </c>
      <c r="H2078" s="52">
        <v>275</v>
      </c>
      <c r="I2078" s="52">
        <f t="shared" si="96"/>
        <v>5225</v>
      </c>
      <c r="J2078" s="52">
        <v>287.5</v>
      </c>
      <c r="K2078" s="52">
        <v>1437.5</v>
      </c>
      <c r="L2078" s="52">
        <f t="shared" si="97"/>
        <v>3787.5</v>
      </c>
      <c r="M2078" s="53">
        <f t="shared" si="98"/>
        <v>0.6886363636363636</v>
      </c>
    </row>
    <row r="2079" spans="1:13" s="32" customFormat="1" x14ac:dyDescent="0.25">
      <c r="A2079" s="50" t="s">
        <v>63</v>
      </c>
      <c r="B2079" s="50" t="s">
        <v>1367</v>
      </c>
      <c r="C2079" s="51">
        <v>45892</v>
      </c>
      <c r="D2079" s="50" t="s">
        <v>66</v>
      </c>
      <c r="E2079" s="52">
        <v>4</v>
      </c>
      <c r="F2079" s="52">
        <v>590</v>
      </c>
      <c r="G2079" s="52">
        <v>2360</v>
      </c>
      <c r="H2079" s="52">
        <v>118</v>
      </c>
      <c r="I2079" s="52">
        <f t="shared" si="96"/>
        <v>2242</v>
      </c>
      <c r="J2079" s="52">
        <v>216</v>
      </c>
      <c r="K2079" s="52">
        <v>864</v>
      </c>
      <c r="L2079" s="52">
        <f t="shared" si="97"/>
        <v>1378</v>
      </c>
      <c r="M2079" s="53">
        <f t="shared" si="98"/>
        <v>0.58389830508474572</v>
      </c>
    </row>
    <row r="2080" spans="1:13" s="32" customFormat="1" x14ac:dyDescent="0.25">
      <c r="A2080" s="50" t="s">
        <v>63</v>
      </c>
      <c r="B2080" s="50" t="s">
        <v>1368</v>
      </c>
      <c r="C2080" s="51">
        <v>45892</v>
      </c>
      <c r="D2080" s="50" t="s">
        <v>57</v>
      </c>
      <c r="E2080" s="52">
        <v>10</v>
      </c>
      <c r="F2080" s="52">
        <v>548</v>
      </c>
      <c r="G2080" s="52">
        <v>5480</v>
      </c>
      <c r="H2080" s="52">
        <v>0</v>
      </c>
      <c r="I2080" s="52">
        <f t="shared" si="96"/>
        <v>5480</v>
      </c>
      <c r="J2080" s="52">
        <v>156</v>
      </c>
      <c r="K2080" s="52">
        <v>1560</v>
      </c>
      <c r="L2080" s="52">
        <f t="shared" si="97"/>
        <v>3920</v>
      </c>
      <c r="M2080" s="53">
        <f t="shared" si="98"/>
        <v>0.71532846715328469</v>
      </c>
    </row>
    <row r="2081" spans="1:13" s="32" customFormat="1" ht="30" x14ac:dyDescent="0.25">
      <c r="A2081" s="50" t="s">
        <v>63</v>
      </c>
      <c r="B2081" s="50" t="s">
        <v>1368</v>
      </c>
      <c r="C2081" s="51">
        <v>45892</v>
      </c>
      <c r="D2081" s="50" t="s">
        <v>50</v>
      </c>
      <c r="E2081" s="52">
        <v>2</v>
      </c>
      <c r="F2081" s="52">
        <v>1800</v>
      </c>
      <c r="G2081" s="52">
        <v>3600</v>
      </c>
      <c r="H2081" s="52">
        <v>0</v>
      </c>
      <c r="I2081" s="52">
        <f t="shared" si="96"/>
        <v>3600</v>
      </c>
      <c r="J2081" s="52">
        <v>615</v>
      </c>
      <c r="K2081" s="52">
        <v>1230</v>
      </c>
      <c r="L2081" s="52">
        <f t="shared" si="97"/>
        <v>2370</v>
      </c>
      <c r="M2081" s="53">
        <f t="shared" si="98"/>
        <v>0.65833333333333333</v>
      </c>
    </row>
    <row r="2082" spans="1:13" s="32" customFormat="1" x14ac:dyDescent="0.25">
      <c r="A2082" s="50" t="s">
        <v>63</v>
      </c>
      <c r="B2082" s="50" t="s">
        <v>1368</v>
      </c>
      <c r="C2082" s="51">
        <v>45892</v>
      </c>
      <c r="D2082" s="50" t="s">
        <v>331</v>
      </c>
      <c r="E2082" s="52">
        <v>5</v>
      </c>
      <c r="F2082" s="52">
        <v>735</v>
      </c>
      <c r="G2082" s="52">
        <v>3675</v>
      </c>
      <c r="H2082" s="52">
        <v>0</v>
      </c>
      <c r="I2082" s="52">
        <f t="shared" si="96"/>
        <v>3675</v>
      </c>
      <c r="J2082" s="52">
        <v>250</v>
      </c>
      <c r="K2082" s="52">
        <v>1250</v>
      </c>
      <c r="L2082" s="52">
        <f t="shared" si="97"/>
        <v>2425</v>
      </c>
      <c r="M2082" s="53">
        <f t="shared" si="98"/>
        <v>0.65986394557823125</v>
      </c>
    </row>
    <row r="2083" spans="1:13" s="32" customFormat="1" x14ac:dyDescent="0.25">
      <c r="A2083" s="50" t="s">
        <v>63</v>
      </c>
      <c r="B2083" s="50" t="s">
        <v>1369</v>
      </c>
      <c r="C2083" s="51">
        <v>45892</v>
      </c>
      <c r="D2083" s="50" t="s">
        <v>66</v>
      </c>
      <c r="E2083" s="52">
        <v>10</v>
      </c>
      <c r="F2083" s="52">
        <v>590</v>
      </c>
      <c r="G2083" s="52">
        <v>5900</v>
      </c>
      <c r="H2083" s="52">
        <v>0</v>
      </c>
      <c r="I2083" s="52">
        <f t="shared" si="96"/>
        <v>5900</v>
      </c>
      <c r="J2083" s="52">
        <v>216</v>
      </c>
      <c r="K2083" s="52">
        <v>2160</v>
      </c>
      <c r="L2083" s="52">
        <f t="shared" si="97"/>
        <v>3740</v>
      </c>
      <c r="M2083" s="53">
        <f t="shared" si="98"/>
        <v>0.63389830508474576</v>
      </c>
    </row>
    <row r="2084" spans="1:13" s="32" customFormat="1" x14ac:dyDescent="0.25">
      <c r="A2084" s="50" t="s">
        <v>63</v>
      </c>
      <c r="B2084" s="50" t="s">
        <v>1369</v>
      </c>
      <c r="C2084" s="51">
        <v>45892</v>
      </c>
      <c r="D2084" s="50" t="s">
        <v>82</v>
      </c>
      <c r="E2084" s="52">
        <v>3</v>
      </c>
      <c r="F2084" s="52">
        <v>2560</v>
      </c>
      <c r="G2084" s="52">
        <v>7680</v>
      </c>
      <c r="H2084" s="52">
        <v>0</v>
      </c>
      <c r="I2084" s="52">
        <f t="shared" si="96"/>
        <v>7680</v>
      </c>
      <c r="J2084" s="52">
        <v>720</v>
      </c>
      <c r="K2084" s="52">
        <v>2160</v>
      </c>
      <c r="L2084" s="52">
        <f t="shared" si="97"/>
        <v>5520</v>
      </c>
      <c r="M2084" s="53">
        <f t="shared" si="98"/>
        <v>0.71875</v>
      </c>
    </row>
    <row r="2085" spans="1:13" s="32" customFormat="1" x14ac:dyDescent="0.25">
      <c r="A2085" s="50" t="s">
        <v>63</v>
      </c>
      <c r="B2085" s="50" t="s">
        <v>1370</v>
      </c>
      <c r="C2085" s="51">
        <v>45892</v>
      </c>
      <c r="D2085" s="50" t="s">
        <v>264</v>
      </c>
      <c r="E2085" s="52">
        <v>2</v>
      </c>
      <c r="F2085" s="52">
        <v>3600</v>
      </c>
      <c r="G2085" s="52">
        <v>7200</v>
      </c>
      <c r="H2085" s="52">
        <v>0</v>
      </c>
      <c r="I2085" s="52">
        <f t="shared" si="96"/>
        <v>7200</v>
      </c>
      <c r="J2085" s="52">
        <v>1115</v>
      </c>
      <c r="K2085" s="52">
        <v>2230</v>
      </c>
      <c r="L2085" s="52">
        <f t="shared" si="97"/>
        <v>4970</v>
      </c>
      <c r="M2085" s="53">
        <f t="shared" si="98"/>
        <v>0.69027777777777777</v>
      </c>
    </row>
    <row r="2086" spans="1:13" s="32" customFormat="1" x14ac:dyDescent="0.25">
      <c r="A2086" s="50" t="s">
        <v>63</v>
      </c>
      <c r="B2086" s="50" t="s">
        <v>1371</v>
      </c>
      <c r="C2086" s="51">
        <v>45892</v>
      </c>
      <c r="D2086" s="50" t="s">
        <v>71</v>
      </c>
      <c r="E2086" s="52">
        <v>4</v>
      </c>
      <c r="F2086" s="52">
        <v>1100</v>
      </c>
      <c r="G2086" s="52">
        <v>4400</v>
      </c>
      <c r="H2086" s="52">
        <v>0</v>
      </c>
      <c r="I2086" s="52">
        <f t="shared" si="96"/>
        <v>4400</v>
      </c>
      <c r="J2086" s="52">
        <v>287.5</v>
      </c>
      <c r="K2086" s="52">
        <v>1150</v>
      </c>
      <c r="L2086" s="52">
        <f t="shared" si="97"/>
        <v>3250</v>
      </c>
      <c r="M2086" s="53">
        <f t="shared" si="98"/>
        <v>0.73863636363636365</v>
      </c>
    </row>
    <row r="2087" spans="1:13" s="32" customFormat="1" x14ac:dyDescent="0.25">
      <c r="A2087" s="50" t="s">
        <v>63</v>
      </c>
      <c r="B2087" s="50" t="s">
        <v>1372</v>
      </c>
      <c r="C2087" s="51">
        <v>45892</v>
      </c>
      <c r="D2087" s="50" t="s">
        <v>66</v>
      </c>
      <c r="E2087" s="52">
        <v>2</v>
      </c>
      <c r="F2087" s="52">
        <v>590</v>
      </c>
      <c r="G2087" s="52">
        <v>1180</v>
      </c>
      <c r="H2087" s="52">
        <v>0</v>
      </c>
      <c r="I2087" s="52">
        <f t="shared" si="96"/>
        <v>1180</v>
      </c>
      <c r="J2087" s="52">
        <v>216</v>
      </c>
      <c r="K2087" s="52">
        <v>432</v>
      </c>
      <c r="L2087" s="52">
        <f t="shared" si="97"/>
        <v>748</v>
      </c>
      <c r="M2087" s="53">
        <f t="shared" si="98"/>
        <v>0.63389830508474576</v>
      </c>
    </row>
    <row r="2088" spans="1:13" s="32" customFormat="1" x14ac:dyDescent="0.25">
      <c r="A2088" s="50" t="s">
        <v>63</v>
      </c>
      <c r="B2088" s="50" t="s">
        <v>1373</v>
      </c>
      <c r="C2088" s="51">
        <v>45892</v>
      </c>
      <c r="D2088" s="50" t="s">
        <v>115</v>
      </c>
      <c r="E2088" s="52">
        <v>1</v>
      </c>
      <c r="F2088" s="52">
        <v>960</v>
      </c>
      <c r="G2088" s="52">
        <v>960</v>
      </c>
      <c r="H2088" s="52">
        <v>0</v>
      </c>
      <c r="I2088" s="52">
        <f t="shared" si="96"/>
        <v>960</v>
      </c>
      <c r="J2088" s="52">
        <v>300</v>
      </c>
      <c r="K2088" s="52">
        <v>300</v>
      </c>
      <c r="L2088" s="52">
        <f t="shared" si="97"/>
        <v>660</v>
      </c>
      <c r="M2088" s="53">
        <f t="shared" si="98"/>
        <v>0.6875</v>
      </c>
    </row>
    <row r="2089" spans="1:13" s="32" customFormat="1" x14ac:dyDescent="0.25">
      <c r="A2089" s="50" t="s">
        <v>63</v>
      </c>
      <c r="B2089" s="50" t="s">
        <v>1374</v>
      </c>
      <c r="C2089" s="51">
        <v>45892</v>
      </c>
      <c r="D2089" s="50" t="s">
        <v>288</v>
      </c>
      <c r="E2089" s="52">
        <v>2</v>
      </c>
      <c r="F2089" s="52">
        <v>1590</v>
      </c>
      <c r="G2089" s="52">
        <v>3180</v>
      </c>
      <c r="H2089" s="52">
        <v>0</v>
      </c>
      <c r="I2089" s="52">
        <f t="shared" si="96"/>
        <v>3180</v>
      </c>
      <c r="J2089" s="52">
        <v>525</v>
      </c>
      <c r="K2089" s="52">
        <v>1050</v>
      </c>
      <c r="L2089" s="52">
        <f t="shared" si="97"/>
        <v>2130</v>
      </c>
      <c r="M2089" s="53">
        <f t="shared" si="98"/>
        <v>0.66981132075471694</v>
      </c>
    </row>
    <row r="2090" spans="1:13" s="32" customFormat="1" x14ac:dyDescent="0.25">
      <c r="A2090" s="50" t="s">
        <v>44</v>
      </c>
      <c r="B2090" s="50" t="s">
        <v>1375</v>
      </c>
      <c r="C2090" s="51">
        <v>45892</v>
      </c>
      <c r="D2090" s="50" t="s">
        <v>388</v>
      </c>
      <c r="E2090" s="52">
        <v>36</v>
      </c>
      <c r="F2090" s="52">
        <v>98</v>
      </c>
      <c r="G2090" s="52">
        <v>3528</v>
      </c>
      <c r="H2090" s="52">
        <v>0</v>
      </c>
      <c r="I2090" s="52">
        <f t="shared" si="96"/>
        <v>3528</v>
      </c>
      <c r="J2090" s="52">
        <v>28</v>
      </c>
      <c r="K2090" s="52">
        <v>1008</v>
      </c>
      <c r="L2090" s="52">
        <f t="shared" si="97"/>
        <v>2520</v>
      </c>
      <c r="M2090" s="53">
        <f t="shared" si="98"/>
        <v>0.7142857142857143</v>
      </c>
    </row>
    <row r="2091" spans="1:13" s="32" customFormat="1" x14ac:dyDescent="0.25">
      <c r="A2091" s="50" t="s">
        <v>44</v>
      </c>
      <c r="B2091" s="50" t="s">
        <v>1376</v>
      </c>
      <c r="C2091" s="51">
        <v>45892</v>
      </c>
      <c r="D2091" s="50" t="s">
        <v>54</v>
      </c>
      <c r="E2091" s="52">
        <v>10</v>
      </c>
      <c r="F2091" s="52">
        <v>750</v>
      </c>
      <c r="G2091" s="52">
        <v>7500</v>
      </c>
      <c r="H2091" s="52">
        <v>0</v>
      </c>
      <c r="I2091" s="52">
        <f t="shared" si="96"/>
        <v>7500</v>
      </c>
      <c r="J2091" s="52">
        <v>243</v>
      </c>
      <c r="K2091" s="52">
        <v>2430</v>
      </c>
      <c r="L2091" s="52">
        <f t="shared" si="97"/>
        <v>5070</v>
      </c>
      <c r="M2091" s="53">
        <f t="shared" si="98"/>
        <v>0.67600000000000005</v>
      </c>
    </row>
    <row r="2092" spans="1:13" s="32" customFormat="1" x14ac:dyDescent="0.25">
      <c r="A2092" s="50" t="s">
        <v>44</v>
      </c>
      <c r="B2092" s="50" t="s">
        <v>1377</v>
      </c>
      <c r="C2092" s="51">
        <v>45892</v>
      </c>
      <c r="D2092" s="50" t="s">
        <v>170</v>
      </c>
      <c r="E2092" s="52">
        <v>10</v>
      </c>
      <c r="F2092" s="52">
        <v>615</v>
      </c>
      <c r="G2092" s="52">
        <v>6150</v>
      </c>
      <c r="H2092" s="52">
        <v>1845</v>
      </c>
      <c r="I2092" s="52">
        <f t="shared" si="96"/>
        <v>4305</v>
      </c>
      <c r="J2092" s="52">
        <v>236.25</v>
      </c>
      <c r="K2092" s="52">
        <v>2362.5</v>
      </c>
      <c r="L2092" s="52">
        <f t="shared" si="97"/>
        <v>1942.5</v>
      </c>
      <c r="M2092" s="53">
        <f t="shared" si="98"/>
        <v>0.31585365853658537</v>
      </c>
    </row>
    <row r="2093" spans="1:13" s="32" customFormat="1" x14ac:dyDescent="0.25">
      <c r="A2093" s="50" t="s">
        <v>44</v>
      </c>
      <c r="B2093" s="50" t="s">
        <v>1378</v>
      </c>
      <c r="C2093" s="51">
        <v>45892</v>
      </c>
      <c r="D2093" s="50" t="s">
        <v>60</v>
      </c>
      <c r="E2093" s="52">
        <v>12</v>
      </c>
      <c r="F2093" s="52">
        <v>118.75</v>
      </c>
      <c r="G2093" s="52">
        <v>1425</v>
      </c>
      <c r="H2093" s="52">
        <v>0</v>
      </c>
      <c r="I2093" s="52">
        <f t="shared" si="96"/>
        <v>1425</v>
      </c>
      <c r="J2093" s="52">
        <v>47.5</v>
      </c>
      <c r="K2093" s="52">
        <v>570</v>
      </c>
      <c r="L2093" s="52">
        <f t="shared" si="97"/>
        <v>855</v>
      </c>
      <c r="M2093" s="53">
        <f t="shared" si="98"/>
        <v>0.6</v>
      </c>
    </row>
    <row r="2094" spans="1:13" s="32" customFormat="1" x14ac:dyDescent="0.25">
      <c r="A2094" s="50" t="s">
        <v>44</v>
      </c>
      <c r="B2094" s="50" t="s">
        <v>1378</v>
      </c>
      <c r="C2094" s="51">
        <v>45892</v>
      </c>
      <c r="D2094" s="50" t="s">
        <v>126</v>
      </c>
      <c r="E2094" s="52">
        <v>9</v>
      </c>
      <c r="F2094" s="52">
        <v>280</v>
      </c>
      <c r="G2094" s="52">
        <v>2520</v>
      </c>
      <c r="H2094" s="52">
        <v>0</v>
      </c>
      <c r="I2094" s="52">
        <f t="shared" si="96"/>
        <v>2520</v>
      </c>
      <c r="J2094" s="52">
        <v>114.66</v>
      </c>
      <c r="K2094" s="52">
        <v>1031.94</v>
      </c>
      <c r="L2094" s="52">
        <f t="shared" si="97"/>
        <v>1488.06</v>
      </c>
      <c r="M2094" s="53">
        <f t="shared" si="98"/>
        <v>0.59050000000000002</v>
      </c>
    </row>
    <row r="2095" spans="1:13" s="32" customFormat="1" x14ac:dyDescent="0.25">
      <c r="A2095" s="50" t="s">
        <v>44</v>
      </c>
      <c r="B2095" s="50" t="s">
        <v>1379</v>
      </c>
      <c r="C2095" s="51">
        <v>45892</v>
      </c>
      <c r="D2095" s="50" t="s">
        <v>61</v>
      </c>
      <c r="E2095" s="52">
        <v>12</v>
      </c>
      <c r="F2095" s="52">
        <v>125</v>
      </c>
      <c r="G2095" s="52">
        <v>1500</v>
      </c>
      <c r="H2095" s="52">
        <v>0</v>
      </c>
      <c r="I2095" s="52">
        <f t="shared" si="96"/>
        <v>1500</v>
      </c>
      <c r="J2095" s="52">
        <v>35.700000000000003</v>
      </c>
      <c r="K2095" s="52">
        <v>428.4</v>
      </c>
      <c r="L2095" s="52">
        <f t="shared" si="97"/>
        <v>1071.5999999999999</v>
      </c>
      <c r="M2095" s="53">
        <f t="shared" si="98"/>
        <v>0.71439999999999992</v>
      </c>
    </row>
    <row r="2096" spans="1:13" s="32" customFormat="1" x14ac:dyDescent="0.25">
      <c r="A2096" s="50" t="s">
        <v>44</v>
      </c>
      <c r="B2096" s="50" t="s">
        <v>1379</v>
      </c>
      <c r="C2096" s="51">
        <v>45892</v>
      </c>
      <c r="D2096" s="50" t="s">
        <v>126</v>
      </c>
      <c r="E2096" s="52">
        <v>12</v>
      </c>
      <c r="F2096" s="52">
        <v>280</v>
      </c>
      <c r="G2096" s="52">
        <v>3360</v>
      </c>
      <c r="H2096" s="52">
        <v>0</v>
      </c>
      <c r="I2096" s="52">
        <f t="shared" si="96"/>
        <v>3360</v>
      </c>
      <c r="J2096" s="52">
        <v>114.66</v>
      </c>
      <c r="K2096" s="52">
        <v>1375.92</v>
      </c>
      <c r="L2096" s="52">
        <f t="shared" si="97"/>
        <v>1984.08</v>
      </c>
      <c r="M2096" s="53">
        <f t="shared" si="98"/>
        <v>0.59050000000000002</v>
      </c>
    </row>
    <row r="2097" spans="1:13" s="32" customFormat="1" x14ac:dyDescent="0.25">
      <c r="A2097" s="50" t="s">
        <v>44</v>
      </c>
      <c r="B2097" s="50" t="s">
        <v>1380</v>
      </c>
      <c r="C2097" s="51">
        <v>45892</v>
      </c>
      <c r="D2097" s="50" t="s">
        <v>266</v>
      </c>
      <c r="E2097" s="52">
        <v>20</v>
      </c>
      <c r="F2097" s="52">
        <v>326</v>
      </c>
      <c r="G2097" s="52">
        <v>6520</v>
      </c>
      <c r="H2097" s="52">
        <v>652</v>
      </c>
      <c r="I2097" s="52">
        <f t="shared" si="96"/>
        <v>5868</v>
      </c>
      <c r="J2097" s="52">
        <v>138.6</v>
      </c>
      <c r="K2097" s="52">
        <v>2772</v>
      </c>
      <c r="L2097" s="52">
        <f t="shared" si="97"/>
        <v>3096</v>
      </c>
      <c r="M2097" s="53">
        <f t="shared" si="98"/>
        <v>0.47484662576687114</v>
      </c>
    </row>
    <row r="2098" spans="1:13" s="32" customFormat="1" ht="30" x14ac:dyDescent="0.25">
      <c r="A2098" s="50" t="s">
        <v>44</v>
      </c>
      <c r="B2098" s="50" t="s">
        <v>1381</v>
      </c>
      <c r="C2098" s="51">
        <v>45892</v>
      </c>
      <c r="D2098" s="50" t="s">
        <v>50</v>
      </c>
      <c r="E2098" s="52">
        <v>1</v>
      </c>
      <c r="F2098" s="52">
        <v>1400</v>
      </c>
      <c r="G2098" s="52">
        <v>1400</v>
      </c>
      <c r="H2098" s="52">
        <v>0</v>
      </c>
      <c r="I2098" s="52">
        <f t="shared" si="96"/>
        <v>1400</v>
      </c>
      <c r="J2098" s="52">
        <v>615</v>
      </c>
      <c r="K2098" s="52">
        <v>615</v>
      </c>
      <c r="L2098" s="52">
        <f t="shared" si="97"/>
        <v>785</v>
      </c>
      <c r="M2098" s="53">
        <f t="shared" si="98"/>
        <v>0.56071428571428572</v>
      </c>
    </row>
    <row r="2099" spans="1:13" s="32" customFormat="1" x14ac:dyDescent="0.25">
      <c r="A2099" s="50" t="s">
        <v>30</v>
      </c>
      <c r="B2099" s="50" t="s">
        <v>1382</v>
      </c>
      <c r="C2099" s="51">
        <v>45895</v>
      </c>
      <c r="D2099" s="50" t="s">
        <v>134</v>
      </c>
      <c r="E2099" s="52">
        <v>7</v>
      </c>
      <c r="F2099" s="52">
        <v>385</v>
      </c>
      <c r="G2099" s="52">
        <v>2695</v>
      </c>
      <c r="H2099" s="52">
        <v>0</v>
      </c>
      <c r="I2099" s="52">
        <f t="shared" si="96"/>
        <v>2695</v>
      </c>
      <c r="J2099" s="52">
        <v>115</v>
      </c>
      <c r="K2099" s="52">
        <v>805</v>
      </c>
      <c r="L2099" s="52">
        <f t="shared" si="97"/>
        <v>1890</v>
      </c>
      <c r="M2099" s="53">
        <f t="shared" si="98"/>
        <v>0.70129870129870131</v>
      </c>
    </row>
    <row r="2100" spans="1:13" s="32" customFormat="1" x14ac:dyDescent="0.25">
      <c r="A2100" s="50" t="s">
        <v>30</v>
      </c>
      <c r="B2100" s="50" t="s">
        <v>1382</v>
      </c>
      <c r="C2100" s="51">
        <v>45895</v>
      </c>
      <c r="D2100" s="50" t="s">
        <v>42</v>
      </c>
      <c r="E2100" s="52">
        <v>4</v>
      </c>
      <c r="F2100" s="52">
        <v>1500</v>
      </c>
      <c r="G2100" s="52">
        <v>6000</v>
      </c>
      <c r="H2100" s="52">
        <v>0</v>
      </c>
      <c r="I2100" s="52">
        <f t="shared" si="96"/>
        <v>6000</v>
      </c>
      <c r="J2100" s="52">
        <v>365</v>
      </c>
      <c r="K2100" s="52">
        <v>1460</v>
      </c>
      <c r="L2100" s="52">
        <f t="shared" si="97"/>
        <v>4540</v>
      </c>
      <c r="M2100" s="53">
        <f t="shared" si="98"/>
        <v>0.75666666666666671</v>
      </c>
    </row>
    <row r="2101" spans="1:13" s="32" customFormat="1" x14ac:dyDescent="0.25">
      <c r="A2101" s="50" t="s">
        <v>30</v>
      </c>
      <c r="B2101" s="50" t="s">
        <v>1382</v>
      </c>
      <c r="C2101" s="51">
        <v>45895</v>
      </c>
      <c r="D2101" s="50" t="s">
        <v>383</v>
      </c>
      <c r="E2101" s="52">
        <v>7</v>
      </c>
      <c r="F2101" s="52">
        <v>1392.86</v>
      </c>
      <c r="G2101" s="52">
        <v>9750.02</v>
      </c>
      <c r="H2101" s="52">
        <v>0</v>
      </c>
      <c r="I2101" s="52">
        <f t="shared" si="96"/>
        <v>9750.02</v>
      </c>
      <c r="J2101" s="52">
        <v>780</v>
      </c>
      <c r="K2101" s="52">
        <v>5460</v>
      </c>
      <c r="L2101" s="52">
        <f t="shared" si="97"/>
        <v>4290.0200000000004</v>
      </c>
      <c r="M2101" s="53">
        <f t="shared" si="98"/>
        <v>0.44000114871559243</v>
      </c>
    </row>
    <row r="2102" spans="1:13" s="32" customFormat="1" x14ac:dyDescent="0.25">
      <c r="A2102" s="50" t="s">
        <v>30</v>
      </c>
      <c r="B2102" s="50" t="s">
        <v>1382</v>
      </c>
      <c r="C2102" s="51">
        <v>45895</v>
      </c>
      <c r="D2102" s="50" t="s">
        <v>141</v>
      </c>
      <c r="E2102" s="52">
        <v>7</v>
      </c>
      <c r="F2102" s="52">
        <v>780</v>
      </c>
      <c r="G2102" s="52">
        <v>5460</v>
      </c>
      <c r="H2102" s="52">
        <v>0</v>
      </c>
      <c r="I2102" s="52">
        <f t="shared" si="96"/>
        <v>5460</v>
      </c>
      <c r="J2102" s="52">
        <v>195</v>
      </c>
      <c r="K2102" s="52">
        <v>1365</v>
      </c>
      <c r="L2102" s="52">
        <f t="shared" si="97"/>
        <v>4095</v>
      </c>
      <c r="M2102" s="53">
        <f t="shared" si="98"/>
        <v>0.75</v>
      </c>
    </row>
    <row r="2103" spans="1:13" s="32" customFormat="1" x14ac:dyDescent="0.25">
      <c r="A2103" s="50" t="s">
        <v>30</v>
      </c>
      <c r="B2103" s="50" t="s">
        <v>1382</v>
      </c>
      <c r="C2103" s="51">
        <v>45895</v>
      </c>
      <c r="D2103" s="50" t="s">
        <v>1383</v>
      </c>
      <c r="E2103" s="52">
        <v>3</v>
      </c>
      <c r="F2103" s="52">
        <v>450</v>
      </c>
      <c r="G2103" s="52">
        <v>1350</v>
      </c>
      <c r="H2103" s="52">
        <v>0</v>
      </c>
      <c r="I2103" s="52">
        <f t="shared" si="96"/>
        <v>1350</v>
      </c>
      <c r="J2103" s="52">
        <v>220</v>
      </c>
      <c r="K2103" s="52">
        <v>660</v>
      </c>
      <c r="L2103" s="52">
        <f t="shared" si="97"/>
        <v>690</v>
      </c>
      <c r="M2103" s="53">
        <f t="shared" si="98"/>
        <v>0.51111111111111107</v>
      </c>
    </row>
    <row r="2104" spans="1:13" s="32" customFormat="1" x14ac:dyDescent="0.25">
      <c r="A2104" s="50" t="s">
        <v>44</v>
      </c>
      <c r="B2104" s="50" t="s">
        <v>1381</v>
      </c>
      <c r="C2104" s="51">
        <v>45892</v>
      </c>
      <c r="D2104" s="50" t="s">
        <v>570</v>
      </c>
      <c r="E2104" s="52">
        <v>2</v>
      </c>
      <c r="F2104" s="52">
        <v>600</v>
      </c>
      <c r="G2104" s="52">
        <v>1200</v>
      </c>
      <c r="H2104" s="52">
        <v>0</v>
      </c>
      <c r="I2104" s="52">
        <f t="shared" si="96"/>
        <v>1200</v>
      </c>
      <c r="J2104" s="52">
        <v>63</v>
      </c>
      <c r="K2104" s="52">
        <v>126</v>
      </c>
      <c r="L2104" s="52">
        <f t="shared" si="97"/>
        <v>1074</v>
      </c>
      <c r="M2104" s="53">
        <f t="shared" si="98"/>
        <v>0.89500000000000002</v>
      </c>
    </row>
    <row r="2105" spans="1:13" s="32" customFormat="1" x14ac:dyDescent="0.25">
      <c r="A2105" s="50" t="s">
        <v>44</v>
      </c>
      <c r="B2105" s="50" t="s">
        <v>1384</v>
      </c>
      <c r="C2105" s="51">
        <v>45892</v>
      </c>
      <c r="D2105" s="50" t="s">
        <v>704</v>
      </c>
      <c r="E2105" s="52">
        <v>10</v>
      </c>
      <c r="F2105" s="52">
        <v>98</v>
      </c>
      <c r="G2105" s="52">
        <v>980</v>
      </c>
      <c r="H2105" s="52">
        <v>294</v>
      </c>
      <c r="I2105" s="52">
        <f t="shared" si="96"/>
        <v>686</v>
      </c>
      <c r="J2105" s="52">
        <v>35</v>
      </c>
      <c r="K2105" s="52">
        <v>350</v>
      </c>
      <c r="L2105" s="52">
        <f t="shared" si="97"/>
        <v>336</v>
      </c>
      <c r="M2105" s="53">
        <f t="shared" si="98"/>
        <v>0.34285714285714286</v>
      </c>
    </row>
    <row r="2106" spans="1:13" s="32" customFormat="1" x14ac:dyDescent="0.25">
      <c r="A2106" s="50" t="s">
        <v>44</v>
      </c>
      <c r="B2106" s="50" t="s">
        <v>1385</v>
      </c>
      <c r="C2106" s="51">
        <v>45892</v>
      </c>
      <c r="D2106" s="50" t="s">
        <v>137</v>
      </c>
      <c r="E2106" s="52">
        <v>45</v>
      </c>
      <c r="F2106" s="52">
        <v>528</v>
      </c>
      <c r="G2106" s="52">
        <v>23760</v>
      </c>
      <c r="H2106" s="52">
        <v>0</v>
      </c>
      <c r="I2106" s="52">
        <f t="shared" si="96"/>
        <v>23760</v>
      </c>
      <c r="J2106" s="52">
        <v>132</v>
      </c>
      <c r="K2106" s="52">
        <v>5940</v>
      </c>
      <c r="L2106" s="52">
        <f t="shared" si="97"/>
        <v>17820</v>
      </c>
      <c r="M2106" s="53">
        <f t="shared" si="98"/>
        <v>0.75</v>
      </c>
    </row>
    <row r="2107" spans="1:13" s="32" customFormat="1" x14ac:dyDescent="0.25">
      <c r="A2107" s="50" t="s">
        <v>44</v>
      </c>
      <c r="B2107" s="50" t="s">
        <v>1386</v>
      </c>
      <c r="C2107" s="51">
        <v>45892</v>
      </c>
      <c r="D2107" s="50" t="s">
        <v>172</v>
      </c>
      <c r="E2107" s="52">
        <v>20</v>
      </c>
      <c r="F2107" s="52">
        <v>3500</v>
      </c>
      <c r="G2107" s="52">
        <v>70000</v>
      </c>
      <c r="H2107" s="52">
        <v>0</v>
      </c>
      <c r="I2107" s="52">
        <f t="shared" si="96"/>
        <v>70000</v>
      </c>
      <c r="J2107" s="52">
        <v>875</v>
      </c>
      <c r="K2107" s="52">
        <v>17500</v>
      </c>
      <c r="L2107" s="52">
        <f t="shared" si="97"/>
        <v>52500</v>
      </c>
      <c r="M2107" s="53">
        <f t="shared" si="98"/>
        <v>0.75</v>
      </c>
    </row>
    <row r="2108" spans="1:13" s="32" customFormat="1" x14ac:dyDescent="0.25">
      <c r="A2108" s="50" t="s">
        <v>44</v>
      </c>
      <c r="B2108" s="50" t="s">
        <v>1386</v>
      </c>
      <c r="C2108" s="51">
        <v>45892</v>
      </c>
      <c r="D2108" s="50" t="s">
        <v>1387</v>
      </c>
      <c r="E2108" s="52">
        <v>40</v>
      </c>
      <c r="F2108" s="52">
        <v>1000</v>
      </c>
      <c r="G2108" s="52">
        <v>40000</v>
      </c>
      <c r="H2108" s="52">
        <v>0</v>
      </c>
      <c r="I2108" s="52">
        <f t="shared" si="96"/>
        <v>40000</v>
      </c>
      <c r="J2108" s="52">
        <v>175</v>
      </c>
      <c r="K2108" s="52">
        <v>7000</v>
      </c>
      <c r="L2108" s="52">
        <f t="shared" si="97"/>
        <v>33000</v>
      </c>
      <c r="M2108" s="53">
        <f t="shared" si="98"/>
        <v>0.82499999999999996</v>
      </c>
    </row>
    <row r="2109" spans="1:13" s="32" customFormat="1" x14ac:dyDescent="0.25">
      <c r="A2109" s="50" t="s">
        <v>44</v>
      </c>
      <c r="B2109" s="50" t="s">
        <v>1386</v>
      </c>
      <c r="C2109" s="51">
        <v>45892</v>
      </c>
      <c r="D2109" s="50" t="s">
        <v>101</v>
      </c>
      <c r="E2109" s="52">
        <v>30</v>
      </c>
      <c r="F2109" s="52">
        <v>726</v>
      </c>
      <c r="G2109" s="52">
        <v>21780</v>
      </c>
      <c r="H2109" s="52">
        <v>0</v>
      </c>
      <c r="I2109" s="52">
        <f t="shared" si="96"/>
        <v>21780</v>
      </c>
      <c r="J2109" s="52">
        <v>264</v>
      </c>
      <c r="K2109" s="52">
        <v>7920</v>
      </c>
      <c r="L2109" s="52">
        <f t="shared" si="97"/>
        <v>13860</v>
      </c>
      <c r="M2109" s="53">
        <f t="shared" si="98"/>
        <v>0.63636363636363635</v>
      </c>
    </row>
    <row r="2110" spans="1:13" s="32" customFormat="1" x14ac:dyDescent="0.25">
      <c r="A2110" s="50" t="s">
        <v>44</v>
      </c>
      <c r="B2110" s="50" t="s">
        <v>1386</v>
      </c>
      <c r="C2110" s="51">
        <v>45892</v>
      </c>
      <c r="D2110" s="50" t="s">
        <v>254</v>
      </c>
      <c r="E2110" s="52">
        <v>30</v>
      </c>
      <c r="F2110" s="52">
        <v>1008</v>
      </c>
      <c r="G2110" s="52">
        <v>30240</v>
      </c>
      <c r="H2110" s="52">
        <v>0</v>
      </c>
      <c r="I2110" s="52">
        <f t="shared" si="96"/>
        <v>30240</v>
      </c>
      <c r="J2110" s="52">
        <v>338</v>
      </c>
      <c r="K2110" s="52">
        <v>10140</v>
      </c>
      <c r="L2110" s="52">
        <f t="shared" si="97"/>
        <v>20100</v>
      </c>
      <c r="M2110" s="53">
        <f t="shared" si="98"/>
        <v>0.66468253968253965</v>
      </c>
    </row>
    <row r="2111" spans="1:13" s="32" customFormat="1" x14ac:dyDescent="0.25">
      <c r="A2111" s="50" t="s">
        <v>44</v>
      </c>
      <c r="B2111" s="50" t="s">
        <v>1388</v>
      </c>
      <c r="C2111" s="51">
        <v>45892</v>
      </c>
      <c r="D2111" s="50" t="s">
        <v>102</v>
      </c>
      <c r="E2111" s="52">
        <v>4</v>
      </c>
      <c r="F2111" s="52">
        <v>460</v>
      </c>
      <c r="G2111" s="52">
        <v>1840</v>
      </c>
      <c r="H2111" s="52">
        <v>552</v>
      </c>
      <c r="I2111" s="52">
        <f t="shared" si="96"/>
        <v>1288</v>
      </c>
      <c r="J2111" s="52">
        <v>115</v>
      </c>
      <c r="K2111" s="52">
        <v>460</v>
      </c>
      <c r="L2111" s="52">
        <f t="shared" si="97"/>
        <v>828</v>
      </c>
      <c r="M2111" s="53">
        <f t="shared" si="98"/>
        <v>0.45</v>
      </c>
    </row>
    <row r="2112" spans="1:13" s="32" customFormat="1" x14ac:dyDescent="0.25">
      <c r="A2112" s="50" t="s">
        <v>44</v>
      </c>
      <c r="B2112" s="50" t="s">
        <v>1388</v>
      </c>
      <c r="C2112" s="51">
        <v>45892</v>
      </c>
      <c r="D2112" s="50" t="s">
        <v>467</v>
      </c>
      <c r="E2112" s="52">
        <v>1</v>
      </c>
      <c r="F2112" s="52">
        <v>1400</v>
      </c>
      <c r="G2112" s="52">
        <v>1400</v>
      </c>
      <c r="H2112" s="52">
        <v>420</v>
      </c>
      <c r="I2112" s="52">
        <f t="shared" si="96"/>
        <v>980</v>
      </c>
      <c r="J2112" s="52">
        <v>353</v>
      </c>
      <c r="K2112" s="52">
        <v>353</v>
      </c>
      <c r="L2112" s="52">
        <f t="shared" si="97"/>
        <v>627</v>
      </c>
      <c r="M2112" s="53">
        <f t="shared" si="98"/>
        <v>0.44785714285714284</v>
      </c>
    </row>
    <row r="2113" spans="1:13" s="32" customFormat="1" x14ac:dyDescent="0.25">
      <c r="A2113" s="50" t="s">
        <v>44</v>
      </c>
      <c r="B2113" s="50" t="s">
        <v>1388</v>
      </c>
      <c r="C2113" s="51">
        <v>45892</v>
      </c>
      <c r="D2113" s="50" t="s">
        <v>1389</v>
      </c>
      <c r="E2113" s="52">
        <v>1</v>
      </c>
      <c r="F2113" s="52">
        <v>100</v>
      </c>
      <c r="G2113" s="52">
        <v>100</v>
      </c>
      <c r="H2113" s="52">
        <v>30</v>
      </c>
      <c r="I2113" s="52">
        <f t="shared" si="96"/>
        <v>70</v>
      </c>
      <c r="J2113" s="52">
        <v>23</v>
      </c>
      <c r="K2113" s="52">
        <v>23</v>
      </c>
      <c r="L2113" s="52">
        <f t="shared" si="97"/>
        <v>47</v>
      </c>
      <c r="M2113" s="53">
        <f t="shared" si="98"/>
        <v>0.47</v>
      </c>
    </row>
    <row r="2114" spans="1:13" s="32" customFormat="1" x14ac:dyDescent="0.25">
      <c r="A2114" s="50" t="s">
        <v>44</v>
      </c>
      <c r="B2114" s="50" t="s">
        <v>1390</v>
      </c>
      <c r="C2114" s="51">
        <v>45892</v>
      </c>
      <c r="D2114" s="50" t="s">
        <v>121</v>
      </c>
      <c r="E2114" s="52">
        <v>10</v>
      </c>
      <c r="F2114" s="52">
        <v>80</v>
      </c>
      <c r="G2114" s="52">
        <v>800</v>
      </c>
      <c r="H2114" s="52">
        <v>240</v>
      </c>
      <c r="I2114" s="52">
        <f t="shared" si="96"/>
        <v>560</v>
      </c>
      <c r="J2114" s="52">
        <v>33</v>
      </c>
      <c r="K2114" s="52">
        <v>330</v>
      </c>
      <c r="L2114" s="52">
        <f t="shared" si="97"/>
        <v>230</v>
      </c>
      <c r="M2114" s="53">
        <f t="shared" si="98"/>
        <v>0.28749999999999998</v>
      </c>
    </row>
    <row r="2115" spans="1:13" s="32" customFormat="1" x14ac:dyDescent="0.25">
      <c r="A2115" s="50" t="s">
        <v>44</v>
      </c>
      <c r="B2115" s="50" t="s">
        <v>1391</v>
      </c>
      <c r="C2115" s="51">
        <v>45892</v>
      </c>
      <c r="D2115" s="50" t="s">
        <v>97</v>
      </c>
      <c r="E2115" s="52">
        <v>10</v>
      </c>
      <c r="F2115" s="52">
        <v>1350</v>
      </c>
      <c r="G2115" s="52">
        <v>13500</v>
      </c>
      <c r="H2115" s="52">
        <v>4725</v>
      </c>
      <c r="I2115" s="52">
        <f t="shared" si="96"/>
        <v>8775</v>
      </c>
      <c r="J2115" s="52">
        <v>600</v>
      </c>
      <c r="K2115" s="52">
        <v>6000</v>
      </c>
      <c r="L2115" s="52">
        <f t="shared" si="97"/>
        <v>2775</v>
      </c>
      <c r="M2115" s="53">
        <f t="shared" si="98"/>
        <v>0.20555555555555555</v>
      </c>
    </row>
    <row r="2116" spans="1:13" s="32" customFormat="1" x14ac:dyDescent="0.25">
      <c r="A2116" s="50" t="s">
        <v>146</v>
      </c>
      <c r="B2116" s="50" t="s">
        <v>1392</v>
      </c>
      <c r="C2116" s="51">
        <v>45892</v>
      </c>
      <c r="D2116" s="50" t="s">
        <v>148</v>
      </c>
      <c r="E2116" s="52">
        <v>100</v>
      </c>
      <c r="F2116" s="52">
        <v>120</v>
      </c>
      <c r="G2116" s="52">
        <v>12000</v>
      </c>
      <c r="H2116" s="52">
        <v>0</v>
      </c>
      <c r="I2116" s="52">
        <f t="shared" si="96"/>
        <v>12000</v>
      </c>
      <c r="J2116" s="52">
        <v>15</v>
      </c>
      <c r="K2116" s="52">
        <v>1500</v>
      </c>
      <c r="L2116" s="52">
        <f t="shared" si="97"/>
        <v>10500</v>
      </c>
      <c r="M2116" s="53">
        <f t="shared" si="98"/>
        <v>0.875</v>
      </c>
    </row>
    <row r="2117" spans="1:13" s="32" customFormat="1" x14ac:dyDescent="0.25">
      <c r="A2117" s="50" t="s">
        <v>30</v>
      </c>
      <c r="B2117" s="50" t="s">
        <v>1393</v>
      </c>
      <c r="C2117" s="51">
        <v>45892</v>
      </c>
      <c r="D2117" s="50" t="s">
        <v>342</v>
      </c>
      <c r="E2117" s="52">
        <v>10</v>
      </c>
      <c r="F2117" s="52">
        <v>375</v>
      </c>
      <c r="G2117" s="52">
        <v>3750</v>
      </c>
      <c r="H2117" s="52">
        <v>0</v>
      </c>
      <c r="I2117" s="52">
        <f t="shared" si="96"/>
        <v>3750</v>
      </c>
      <c r="J2117" s="52">
        <v>81</v>
      </c>
      <c r="K2117" s="52">
        <v>810</v>
      </c>
      <c r="L2117" s="52">
        <f t="shared" si="97"/>
        <v>2940</v>
      </c>
      <c r="M2117" s="53">
        <f t="shared" si="98"/>
        <v>0.78400000000000003</v>
      </c>
    </row>
    <row r="2118" spans="1:13" s="32" customFormat="1" x14ac:dyDescent="0.25">
      <c r="A2118" s="50" t="s">
        <v>146</v>
      </c>
      <c r="B2118" s="50" t="s">
        <v>1394</v>
      </c>
      <c r="C2118" s="51">
        <v>45892</v>
      </c>
      <c r="D2118" s="50" t="s">
        <v>495</v>
      </c>
      <c r="E2118" s="52">
        <v>10</v>
      </c>
      <c r="F2118" s="52">
        <v>900</v>
      </c>
      <c r="G2118" s="52">
        <v>9000</v>
      </c>
      <c r="H2118" s="52">
        <v>0</v>
      </c>
      <c r="I2118" s="52">
        <f t="shared" si="96"/>
        <v>9000</v>
      </c>
      <c r="J2118" s="52">
        <v>175</v>
      </c>
      <c r="K2118" s="52">
        <v>1750</v>
      </c>
      <c r="L2118" s="52">
        <f t="shared" si="97"/>
        <v>7250</v>
      </c>
      <c r="M2118" s="53">
        <f t="shared" si="98"/>
        <v>0.80555555555555558</v>
      </c>
    </row>
    <row r="2119" spans="1:13" s="32" customFormat="1" x14ac:dyDescent="0.25">
      <c r="A2119" s="50" t="s">
        <v>146</v>
      </c>
      <c r="B2119" s="50" t="s">
        <v>1395</v>
      </c>
      <c r="C2119" s="51">
        <v>45892</v>
      </c>
      <c r="D2119" s="50" t="s">
        <v>1058</v>
      </c>
      <c r="E2119" s="52">
        <v>10</v>
      </c>
      <c r="F2119" s="52">
        <v>1690</v>
      </c>
      <c r="G2119" s="52">
        <v>16900</v>
      </c>
      <c r="H2119" s="52">
        <v>0</v>
      </c>
      <c r="I2119" s="52">
        <f t="shared" si="96"/>
        <v>16900</v>
      </c>
      <c r="J2119" s="52">
        <v>180</v>
      </c>
      <c r="K2119" s="52">
        <v>1800</v>
      </c>
      <c r="L2119" s="52">
        <f t="shared" si="97"/>
        <v>15100</v>
      </c>
      <c r="M2119" s="53">
        <f t="shared" si="98"/>
        <v>0.89349112426035504</v>
      </c>
    </row>
    <row r="2120" spans="1:13" s="32" customFormat="1" x14ac:dyDescent="0.25">
      <c r="A2120" s="50" t="s">
        <v>146</v>
      </c>
      <c r="B2120" s="50" t="s">
        <v>1396</v>
      </c>
      <c r="C2120" s="51">
        <v>45892</v>
      </c>
      <c r="D2120" s="50" t="s">
        <v>150</v>
      </c>
      <c r="E2120" s="52">
        <v>10</v>
      </c>
      <c r="F2120" s="52">
        <v>1300</v>
      </c>
      <c r="G2120" s="52">
        <v>13000</v>
      </c>
      <c r="H2120" s="52">
        <v>0</v>
      </c>
      <c r="I2120" s="52">
        <f t="shared" ref="I2120:I2183" si="99">+G2120-H2120</f>
        <v>13000</v>
      </c>
      <c r="J2120" s="52">
        <v>100</v>
      </c>
      <c r="K2120" s="52">
        <v>1000</v>
      </c>
      <c r="L2120" s="52">
        <f t="shared" ref="L2120:L2183" si="100">+I2120-K2120</f>
        <v>12000</v>
      </c>
      <c r="M2120" s="53">
        <f t="shared" ref="M2120:M2183" si="101">+L2120/G2120</f>
        <v>0.92307692307692313</v>
      </c>
    </row>
    <row r="2121" spans="1:13" s="32" customFormat="1" x14ac:dyDescent="0.25">
      <c r="A2121" s="50" t="s">
        <v>146</v>
      </c>
      <c r="B2121" s="50" t="s">
        <v>1397</v>
      </c>
      <c r="C2121" s="51">
        <v>45892</v>
      </c>
      <c r="D2121" s="50" t="s">
        <v>372</v>
      </c>
      <c r="E2121" s="52">
        <v>6</v>
      </c>
      <c r="F2121" s="52">
        <v>1800</v>
      </c>
      <c r="G2121" s="52">
        <v>10800</v>
      </c>
      <c r="H2121" s="52">
        <v>0</v>
      </c>
      <c r="I2121" s="52">
        <f t="shared" si="99"/>
        <v>10800</v>
      </c>
      <c r="J2121" s="52">
        <v>940</v>
      </c>
      <c r="K2121" s="52">
        <v>5640</v>
      </c>
      <c r="L2121" s="52">
        <f t="shared" si="100"/>
        <v>5160</v>
      </c>
      <c r="M2121" s="53">
        <f t="shared" si="101"/>
        <v>0.4777777777777778</v>
      </c>
    </row>
    <row r="2122" spans="1:13" s="32" customFormat="1" x14ac:dyDescent="0.25">
      <c r="A2122" s="50" t="s">
        <v>63</v>
      </c>
      <c r="B2122" s="50" t="s">
        <v>1398</v>
      </c>
      <c r="C2122" s="51">
        <v>45899</v>
      </c>
      <c r="D2122" s="50" t="s">
        <v>71</v>
      </c>
      <c r="E2122" s="52">
        <v>4</v>
      </c>
      <c r="F2122" s="52">
        <v>1100</v>
      </c>
      <c r="G2122" s="52">
        <v>4400</v>
      </c>
      <c r="H2122" s="52">
        <v>220</v>
      </c>
      <c r="I2122" s="52">
        <f t="shared" si="99"/>
        <v>4180</v>
      </c>
      <c r="J2122" s="52">
        <v>287.5</v>
      </c>
      <c r="K2122" s="52">
        <v>1150</v>
      </c>
      <c r="L2122" s="52">
        <f t="shared" si="100"/>
        <v>3030</v>
      </c>
      <c r="M2122" s="53">
        <f t="shared" si="101"/>
        <v>0.6886363636363636</v>
      </c>
    </row>
    <row r="2123" spans="1:13" s="32" customFormat="1" x14ac:dyDescent="0.25">
      <c r="A2123" s="50" t="s">
        <v>63</v>
      </c>
      <c r="B2123" s="50" t="s">
        <v>1398</v>
      </c>
      <c r="C2123" s="51">
        <v>45899</v>
      </c>
      <c r="D2123" s="50" t="s">
        <v>68</v>
      </c>
      <c r="E2123" s="52">
        <v>2</v>
      </c>
      <c r="F2123" s="52">
        <v>2800</v>
      </c>
      <c r="G2123" s="52">
        <v>5600</v>
      </c>
      <c r="H2123" s="52">
        <v>280</v>
      </c>
      <c r="I2123" s="52">
        <f t="shared" si="99"/>
        <v>5320</v>
      </c>
      <c r="J2123" s="52">
        <v>925</v>
      </c>
      <c r="K2123" s="52">
        <v>1850</v>
      </c>
      <c r="L2123" s="52">
        <f t="shared" si="100"/>
        <v>3470</v>
      </c>
      <c r="M2123" s="53">
        <f t="shared" si="101"/>
        <v>0.61964285714285716</v>
      </c>
    </row>
    <row r="2124" spans="1:13" s="32" customFormat="1" x14ac:dyDescent="0.25">
      <c r="A2124" s="50" t="s">
        <v>63</v>
      </c>
      <c r="B2124" s="50" t="s">
        <v>1398</v>
      </c>
      <c r="C2124" s="51">
        <v>45899</v>
      </c>
      <c r="D2124" s="50" t="s">
        <v>288</v>
      </c>
      <c r="E2124" s="52">
        <v>2</v>
      </c>
      <c r="F2124" s="52">
        <v>1590</v>
      </c>
      <c r="G2124" s="52">
        <v>3180</v>
      </c>
      <c r="H2124" s="52">
        <v>159</v>
      </c>
      <c r="I2124" s="52">
        <f t="shared" si="99"/>
        <v>3021</v>
      </c>
      <c r="J2124" s="52">
        <v>525</v>
      </c>
      <c r="K2124" s="52">
        <v>1050</v>
      </c>
      <c r="L2124" s="52">
        <f t="shared" si="100"/>
        <v>1971</v>
      </c>
      <c r="M2124" s="53">
        <f t="shared" si="101"/>
        <v>0.61981132075471701</v>
      </c>
    </row>
    <row r="2125" spans="1:13" s="32" customFormat="1" x14ac:dyDescent="0.25">
      <c r="A2125" s="50" t="s">
        <v>63</v>
      </c>
      <c r="B2125" s="50" t="s">
        <v>1399</v>
      </c>
      <c r="C2125" s="51">
        <v>45899</v>
      </c>
      <c r="D2125" s="50" t="s">
        <v>101</v>
      </c>
      <c r="E2125" s="52">
        <v>20</v>
      </c>
      <c r="F2125" s="52">
        <v>948</v>
      </c>
      <c r="G2125" s="52">
        <v>18960</v>
      </c>
      <c r="H2125" s="52">
        <v>0</v>
      </c>
      <c r="I2125" s="52">
        <f t="shared" si="99"/>
        <v>18960</v>
      </c>
      <c r="J2125" s="52">
        <v>264</v>
      </c>
      <c r="K2125" s="52">
        <v>5280</v>
      </c>
      <c r="L2125" s="52">
        <f t="shared" si="100"/>
        <v>13680</v>
      </c>
      <c r="M2125" s="53">
        <f t="shared" si="101"/>
        <v>0.72151898734177211</v>
      </c>
    </row>
    <row r="2126" spans="1:13" s="32" customFormat="1" x14ac:dyDescent="0.25">
      <c r="A2126" s="50" t="s">
        <v>63</v>
      </c>
      <c r="B2126" s="50" t="s">
        <v>1400</v>
      </c>
      <c r="C2126" s="51">
        <v>45899</v>
      </c>
      <c r="D2126" s="50" t="s">
        <v>57</v>
      </c>
      <c r="E2126" s="52">
        <v>10</v>
      </c>
      <c r="F2126" s="52">
        <v>548</v>
      </c>
      <c r="G2126" s="52">
        <v>5480</v>
      </c>
      <c r="H2126" s="52">
        <v>0</v>
      </c>
      <c r="I2126" s="52">
        <f t="shared" si="99"/>
        <v>5480</v>
      </c>
      <c r="J2126" s="52">
        <v>156</v>
      </c>
      <c r="K2126" s="52">
        <v>1560</v>
      </c>
      <c r="L2126" s="52">
        <f t="shared" si="100"/>
        <v>3920</v>
      </c>
      <c r="M2126" s="53">
        <f t="shared" si="101"/>
        <v>0.71532846715328469</v>
      </c>
    </row>
    <row r="2127" spans="1:13" s="32" customFormat="1" x14ac:dyDescent="0.25">
      <c r="A2127" s="50" t="s">
        <v>63</v>
      </c>
      <c r="B2127" s="50" t="s">
        <v>1400</v>
      </c>
      <c r="C2127" s="51">
        <v>45899</v>
      </c>
      <c r="D2127" s="50" t="s">
        <v>66</v>
      </c>
      <c r="E2127" s="52">
        <v>10</v>
      </c>
      <c r="F2127" s="52">
        <v>590</v>
      </c>
      <c r="G2127" s="52">
        <v>5900</v>
      </c>
      <c r="H2127" s="52">
        <v>0</v>
      </c>
      <c r="I2127" s="52">
        <f t="shared" si="99"/>
        <v>5900</v>
      </c>
      <c r="J2127" s="52">
        <v>216</v>
      </c>
      <c r="K2127" s="52">
        <v>2160</v>
      </c>
      <c r="L2127" s="52">
        <f t="shared" si="100"/>
        <v>3740</v>
      </c>
      <c r="M2127" s="53">
        <f t="shared" si="101"/>
        <v>0.63389830508474576</v>
      </c>
    </row>
    <row r="2128" spans="1:13" s="32" customFormat="1" x14ac:dyDescent="0.25">
      <c r="A2128" s="50" t="s">
        <v>63</v>
      </c>
      <c r="B2128" s="50" t="s">
        <v>1400</v>
      </c>
      <c r="C2128" s="51">
        <v>45899</v>
      </c>
      <c r="D2128" s="50" t="s">
        <v>1401</v>
      </c>
      <c r="E2128" s="52">
        <v>3</v>
      </c>
      <c r="F2128" s="52">
        <v>300</v>
      </c>
      <c r="G2128" s="52">
        <v>900</v>
      </c>
      <c r="H2128" s="52">
        <v>0</v>
      </c>
      <c r="I2128" s="52">
        <f t="shared" si="99"/>
        <v>900</v>
      </c>
      <c r="J2128" s="52">
        <v>90</v>
      </c>
      <c r="K2128" s="52">
        <v>270</v>
      </c>
      <c r="L2128" s="52">
        <f t="shared" si="100"/>
        <v>630</v>
      </c>
      <c r="M2128" s="53">
        <f t="shared" si="101"/>
        <v>0.7</v>
      </c>
    </row>
    <row r="2129" spans="1:13" s="32" customFormat="1" x14ac:dyDescent="0.25">
      <c r="A2129" s="50" t="s">
        <v>63</v>
      </c>
      <c r="B2129" s="50" t="s">
        <v>1402</v>
      </c>
      <c r="C2129" s="51">
        <v>45899</v>
      </c>
      <c r="D2129" s="50" t="s">
        <v>130</v>
      </c>
      <c r="E2129" s="52">
        <v>5</v>
      </c>
      <c r="F2129" s="52">
        <v>1080</v>
      </c>
      <c r="G2129" s="52">
        <v>5400</v>
      </c>
      <c r="H2129" s="52">
        <v>0</v>
      </c>
      <c r="I2129" s="52">
        <f t="shared" si="99"/>
        <v>5400</v>
      </c>
      <c r="J2129" s="52">
        <v>270</v>
      </c>
      <c r="K2129" s="52">
        <v>1350</v>
      </c>
      <c r="L2129" s="52">
        <f t="shared" si="100"/>
        <v>4050</v>
      </c>
      <c r="M2129" s="53">
        <f t="shared" si="101"/>
        <v>0.75</v>
      </c>
    </row>
    <row r="2130" spans="1:13" s="32" customFormat="1" ht="30" x14ac:dyDescent="0.25">
      <c r="A2130" s="50" t="s">
        <v>63</v>
      </c>
      <c r="B2130" s="50" t="s">
        <v>1402</v>
      </c>
      <c r="C2130" s="51">
        <v>45899</v>
      </c>
      <c r="D2130" s="50" t="s">
        <v>50</v>
      </c>
      <c r="E2130" s="52">
        <v>3</v>
      </c>
      <c r="F2130" s="52">
        <v>1800</v>
      </c>
      <c r="G2130" s="52">
        <v>5400</v>
      </c>
      <c r="H2130" s="52">
        <v>0</v>
      </c>
      <c r="I2130" s="52">
        <f t="shared" si="99"/>
        <v>5400</v>
      </c>
      <c r="J2130" s="52">
        <v>615</v>
      </c>
      <c r="K2130" s="52">
        <v>1845</v>
      </c>
      <c r="L2130" s="52">
        <f t="shared" si="100"/>
        <v>3555</v>
      </c>
      <c r="M2130" s="53">
        <f t="shared" si="101"/>
        <v>0.65833333333333333</v>
      </c>
    </row>
    <row r="2131" spans="1:13" s="32" customFormat="1" x14ac:dyDescent="0.25">
      <c r="A2131" s="50" t="s">
        <v>63</v>
      </c>
      <c r="B2131" s="50" t="s">
        <v>1402</v>
      </c>
      <c r="C2131" s="51">
        <v>45899</v>
      </c>
      <c r="D2131" s="50" t="s">
        <v>77</v>
      </c>
      <c r="E2131" s="52">
        <v>3</v>
      </c>
      <c r="F2131" s="52">
        <v>1980</v>
      </c>
      <c r="G2131" s="52">
        <v>5940</v>
      </c>
      <c r="H2131" s="52">
        <v>0</v>
      </c>
      <c r="I2131" s="52">
        <f t="shared" si="99"/>
        <v>5940</v>
      </c>
      <c r="J2131" s="52">
        <v>595</v>
      </c>
      <c r="K2131" s="52">
        <v>1785</v>
      </c>
      <c r="L2131" s="52">
        <f t="shared" si="100"/>
        <v>4155</v>
      </c>
      <c r="M2131" s="53">
        <f t="shared" si="101"/>
        <v>0.6994949494949495</v>
      </c>
    </row>
    <row r="2132" spans="1:13" s="32" customFormat="1" x14ac:dyDescent="0.25">
      <c r="A2132" s="50" t="s">
        <v>15</v>
      </c>
      <c r="B2132" s="50" t="s">
        <v>1267</v>
      </c>
      <c r="C2132" s="51">
        <v>45815</v>
      </c>
      <c r="D2132" s="50" t="s">
        <v>1403</v>
      </c>
      <c r="E2132" s="52">
        <v>100</v>
      </c>
      <c r="F2132" s="52">
        <v>181</v>
      </c>
      <c r="G2132" s="52">
        <v>18100</v>
      </c>
      <c r="H2132" s="52">
        <v>0</v>
      </c>
      <c r="I2132" s="52">
        <f t="shared" si="99"/>
        <v>18100</v>
      </c>
      <c r="J2132" s="52">
        <v>175</v>
      </c>
      <c r="K2132" s="52">
        <v>17500</v>
      </c>
      <c r="L2132" s="52">
        <f t="shared" si="100"/>
        <v>600</v>
      </c>
      <c r="M2132" s="53">
        <f t="shared" si="101"/>
        <v>3.3149171270718231E-2</v>
      </c>
    </row>
    <row r="2133" spans="1:13" s="32" customFormat="1" x14ac:dyDescent="0.25">
      <c r="A2133" s="50" t="s">
        <v>15</v>
      </c>
      <c r="B2133" s="50" t="s">
        <v>1267</v>
      </c>
      <c r="C2133" s="51">
        <v>45815</v>
      </c>
      <c r="D2133" s="50" t="s">
        <v>299</v>
      </c>
      <c r="E2133" s="52">
        <v>20</v>
      </c>
      <c r="F2133" s="52">
        <v>65</v>
      </c>
      <c r="G2133" s="52">
        <v>1300</v>
      </c>
      <c r="H2133" s="52">
        <v>0</v>
      </c>
      <c r="I2133" s="52">
        <f t="shared" si="99"/>
        <v>1300</v>
      </c>
      <c r="J2133" s="52">
        <v>26</v>
      </c>
      <c r="K2133" s="52">
        <v>520</v>
      </c>
      <c r="L2133" s="52">
        <f t="shared" si="100"/>
        <v>780</v>
      </c>
      <c r="M2133" s="53">
        <f t="shared" si="101"/>
        <v>0.6</v>
      </c>
    </row>
    <row r="2134" spans="1:13" s="32" customFormat="1" x14ac:dyDescent="0.25">
      <c r="A2134" s="50" t="s">
        <v>15</v>
      </c>
      <c r="B2134" s="50" t="s">
        <v>1267</v>
      </c>
      <c r="C2134" s="51">
        <v>45815</v>
      </c>
      <c r="D2134" s="50" t="s">
        <v>1404</v>
      </c>
      <c r="E2134" s="52">
        <v>100</v>
      </c>
      <c r="F2134" s="52">
        <v>119</v>
      </c>
      <c r="G2134" s="52">
        <v>11900</v>
      </c>
      <c r="H2134" s="52">
        <v>0</v>
      </c>
      <c r="I2134" s="52">
        <f t="shared" si="99"/>
        <v>11900</v>
      </c>
      <c r="J2134" s="52">
        <v>31</v>
      </c>
      <c r="K2134" s="52">
        <v>3100</v>
      </c>
      <c r="L2134" s="52">
        <f t="shared" si="100"/>
        <v>8800</v>
      </c>
      <c r="M2134" s="53">
        <f t="shared" si="101"/>
        <v>0.73949579831932777</v>
      </c>
    </row>
    <row r="2135" spans="1:13" s="32" customFormat="1" x14ac:dyDescent="0.25">
      <c r="A2135" s="50" t="s">
        <v>15</v>
      </c>
      <c r="B2135" s="50" t="s">
        <v>1267</v>
      </c>
      <c r="C2135" s="51">
        <v>45815</v>
      </c>
      <c r="D2135" s="50" t="s">
        <v>1405</v>
      </c>
      <c r="E2135" s="52">
        <v>80</v>
      </c>
      <c r="F2135" s="52">
        <v>500</v>
      </c>
      <c r="G2135" s="52">
        <v>40000</v>
      </c>
      <c r="H2135" s="52">
        <v>0</v>
      </c>
      <c r="I2135" s="52">
        <f t="shared" si="99"/>
        <v>40000</v>
      </c>
      <c r="J2135" s="52">
        <v>320</v>
      </c>
      <c r="K2135" s="52">
        <v>25600</v>
      </c>
      <c r="L2135" s="52">
        <f t="shared" si="100"/>
        <v>14400</v>
      </c>
      <c r="M2135" s="53">
        <f t="shared" si="101"/>
        <v>0.36</v>
      </c>
    </row>
    <row r="2136" spans="1:13" s="32" customFormat="1" x14ac:dyDescent="0.25">
      <c r="A2136" s="50" t="s">
        <v>15</v>
      </c>
      <c r="B2136" s="50" t="s">
        <v>1267</v>
      </c>
      <c r="C2136" s="51">
        <v>45815</v>
      </c>
      <c r="D2136" s="50" t="s">
        <v>1406</v>
      </c>
      <c r="E2136" s="52">
        <v>150</v>
      </c>
      <c r="F2136" s="52">
        <v>320</v>
      </c>
      <c r="G2136" s="52">
        <v>48000</v>
      </c>
      <c r="H2136" s="52">
        <v>0</v>
      </c>
      <c r="I2136" s="52">
        <f t="shared" si="99"/>
        <v>48000</v>
      </c>
      <c r="J2136" s="52">
        <v>44</v>
      </c>
      <c r="K2136" s="52">
        <v>6600</v>
      </c>
      <c r="L2136" s="52">
        <f t="shared" si="100"/>
        <v>41400</v>
      </c>
      <c r="M2136" s="53">
        <f t="shared" si="101"/>
        <v>0.86250000000000004</v>
      </c>
    </row>
    <row r="2137" spans="1:13" s="32" customFormat="1" x14ac:dyDescent="0.25">
      <c r="A2137" s="50" t="s">
        <v>15</v>
      </c>
      <c r="B2137" s="50" t="s">
        <v>1267</v>
      </c>
      <c r="C2137" s="51">
        <v>45815</v>
      </c>
      <c r="D2137" s="50" t="s">
        <v>497</v>
      </c>
      <c r="E2137" s="52">
        <v>100</v>
      </c>
      <c r="F2137" s="52">
        <v>424</v>
      </c>
      <c r="G2137" s="52">
        <v>42400</v>
      </c>
      <c r="H2137" s="52">
        <v>0</v>
      </c>
      <c r="I2137" s="52">
        <f t="shared" si="99"/>
        <v>42400</v>
      </c>
      <c r="J2137" s="52">
        <v>266</v>
      </c>
      <c r="K2137" s="52">
        <v>26600</v>
      </c>
      <c r="L2137" s="52">
        <f t="shared" si="100"/>
        <v>15800</v>
      </c>
      <c r="M2137" s="53">
        <f t="shared" si="101"/>
        <v>0.37264150943396224</v>
      </c>
    </row>
    <row r="2138" spans="1:13" s="32" customFormat="1" x14ac:dyDescent="0.25">
      <c r="A2138" s="50" t="s">
        <v>15</v>
      </c>
      <c r="B2138" s="50" t="s">
        <v>1267</v>
      </c>
      <c r="C2138" s="51">
        <v>45815</v>
      </c>
      <c r="D2138" s="50" t="s">
        <v>916</v>
      </c>
      <c r="E2138" s="52">
        <v>100</v>
      </c>
      <c r="F2138" s="52">
        <v>298</v>
      </c>
      <c r="G2138" s="52">
        <v>29800</v>
      </c>
      <c r="H2138" s="52">
        <v>0</v>
      </c>
      <c r="I2138" s="52">
        <f t="shared" si="99"/>
        <v>29800</v>
      </c>
      <c r="J2138" s="52">
        <v>146</v>
      </c>
      <c r="K2138" s="52">
        <v>14600</v>
      </c>
      <c r="L2138" s="52">
        <f t="shared" si="100"/>
        <v>15200</v>
      </c>
      <c r="M2138" s="53">
        <f t="shared" si="101"/>
        <v>0.51006711409395977</v>
      </c>
    </row>
    <row r="2139" spans="1:13" s="32" customFormat="1" x14ac:dyDescent="0.25">
      <c r="A2139" s="50" t="s">
        <v>15</v>
      </c>
      <c r="B2139" s="50" t="s">
        <v>1267</v>
      </c>
      <c r="C2139" s="51">
        <v>45815</v>
      </c>
      <c r="D2139" s="50" t="s">
        <v>1407</v>
      </c>
      <c r="E2139" s="52">
        <v>200</v>
      </c>
      <c r="F2139" s="52">
        <v>190</v>
      </c>
      <c r="G2139" s="52">
        <v>38000</v>
      </c>
      <c r="H2139" s="52">
        <v>0</v>
      </c>
      <c r="I2139" s="52">
        <f t="shared" si="99"/>
        <v>38000</v>
      </c>
      <c r="J2139" s="52">
        <v>80</v>
      </c>
      <c r="K2139" s="52">
        <v>16000</v>
      </c>
      <c r="L2139" s="52">
        <f t="shared" si="100"/>
        <v>22000</v>
      </c>
      <c r="M2139" s="53">
        <f t="shared" si="101"/>
        <v>0.57894736842105265</v>
      </c>
    </row>
    <row r="2140" spans="1:13" s="32" customFormat="1" x14ac:dyDescent="0.25">
      <c r="A2140" s="50" t="s">
        <v>15</v>
      </c>
      <c r="B2140" s="50" t="s">
        <v>1267</v>
      </c>
      <c r="C2140" s="51">
        <v>45815</v>
      </c>
      <c r="D2140" s="50" t="s">
        <v>1408</v>
      </c>
      <c r="E2140" s="52">
        <v>30</v>
      </c>
      <c r="F2140" s="52">
        <v>1960</v>
      </c>
      <c r="G2140" s="52">
        <v>58800</v>
      </c>
      <c r="H2140" s="52">
        <v>0</v>
      </c>
      <c r="I2140" s="52">
        <f t="shared" si="99"/>
        <v>58800</v>
      </c>
      <c r="J2140" s="52">
        <v>1331</v>
      </c>
      <c r="K2140" s="52">
        <v>39930</v>
      </c>
      <c r="L2140" s="52">
        <f t="shared" si="100"/>
        <v>18870</v>
      </c>
      <c r="M2140" s="53">
        <f t="shared" si="101"/>
        <v>0.32091836734693879</v>
      </c>
    </row>
    <row r="2141" spans="1:13" s="32" customFormat="1" x14ac:dyDescent="0.25">
      <c r="A2141" s="50" t="s">
        <v>15</v>
      </c>
      <c r="B2141" s="50" t="s">
        <v>1267</v>
      </c>
      <c r="C2141" s="51">
        <v>45815</v>
      </c>
      <c r="D2141" s="50" t="s">
        <v>1409</v>
      </c>
      <c r="E2141" s="52">
        <v>200</v>
      </c>
      <c r="F2141" s="52">
        <v>150</v>
      </c>
      <c r="G2141" s="52">
        <v>30000</v>
      </c>
      <c r="H2141" s="52">
        <v>0</v>
      </c>
      <c r="I2141" s="52">
        <f t="shared" si="99"/>
        <v>30000</v>
      </c>
      <c r="J2141" s="52">
        <v>39</v>
      </c>
      <c r="K2141" s="52">
        <v>7800</v>
      </c>
      <c r="L2141" s="52">
        <f t="shared" si="100"/>
        <v>22200</v>
      </c>
      <c r="M2141" s="53">
        <f t="shared" si="101"/>
        <v>0.74</v>
      </c>
    </row>
    <row r="2142" spans="1:13" s="32" customFormat="1" x14ac:dyDescent="0.25">
      <c r="A2142" s="50" t="s">
        <v>15</v>
      </c>
      <c r="B2142" s="50" t="s">
        <v>1267</v>
      </c>
      <c r="C2142" s="51">
        <v>45815</v>
      </c>
      <c r="D2142" s="50" t="s">
        <v>1410</v>
      </c>
      <c r="E2142" s="52">
        <v>100</v>
      </c>
      <c r="F2142" s="52">
        <v>249</v>
      </c>
      <c r="G2142" s="52">
        <v>24900</v>
      </c>
      <c r="H2142" s="52">
        <v>0</v>
      </c>
      <c r="I2142" s="52">
        <f t="shared" si="99"/>
        <v>24900</v>
      </c>
      <c r="J2142" s="52">
        <v>283</v>
      </c>
      <c r="K2142" s="52">
        <v>28300</v>
      </c>
      <c r="L2142" s="52">
        <f t="shared" si="100"/>
        <v>-3400</v>
      </c>
      <c r="M2142" s="53">
        <f t="shared" si="101"/>
        <v>-0.13654618473895583</v>
      </c>
    </row>
    <row r="2143" spans="1:13" s="32" customFormat="1" x14ac:dyDescent="0.25">
      <c r="A2143" s="50" t="s">
        <v>15</v>
      </c>
      <c r="B2143" s="50" t="s">
        <v>1267</v>
      </c>
      <c r="C2143" s="51">
        <v>45815</v>
      </c>
      <c r="D2143" s="50" t="s">
        <v>1411</v>
      </c>
      <c r="E2143" s="52">
        <v>150</v>
      </c>
      <c r="F2143" s="52">
        <v>170</v>
      </c>
      <c r="G2143" s="52">
        <v>25500</v>
      </c>
      <c r="H2143" s="52">
        <v>0</v>
      </c>
      <c r="I2143" s="52">
        <f t="shared" si="99"/>
        <v>25500</v>
      </c>
      <c r="J2143" s="52">
        <v>81</v>
      </c>
      <c r="K2143" s="52">
        <v>12150</v>
      </c>
      <c r="L2143" s="52">
        <f t="shared" si="100"/>
        <v>13350</v>
      </c>
      <c r="M2143" s="53">
        <f t="shared" si="101"/>
        <v>0.52352941176470591</v>
      </c>
    </row>
    <row r="2144" spans="1:13" s="32" customFormat="1" x14ac:dyDescent="0.25">
      <c r="A2144" s="50" t="s">
        <v>15</v>
      </c>
      <c r="B2144" s="50" t="s">
        <v>1267</v>
      </c>
      <c r="C2144" s="51">
        <v>45815</v>
      </c>
      <c r="D2144" s="50"/>
      <c r="E2144" s="52">
        <v>160</v>
      </c>
      <c r="F2144" s="52">
        <v>100</v>
      </c>
      <c r="G2144" s="52">
        <v>16000</v>
      </c>
      <c r="H2144" s="52">
        <v>0</v>
      </c>
      <c r="I2144" s="52">
        <f t="shared" si="99"/>
        <v>16000</v>
      </c>
      <c r="J2144" s="52"/>
      <c r="K2144" s="52"/>
      <c r="L2144" s="52">
        <f t="shared" si="100"/>
        <v>16000</v>
      </c>
      <c r="M2144" s="53">
        <f t="shared" si="101"/>
        <v>1</v>
      </c>
    </row>
    <row r="2145" spans="1:13" s="32" customFormat="1" x14ac:dyDescent="0.25">
      <c r="A2145" s="50" t="s">
        <v>15</v>
      </c>
      <c r="B2145" s="50" t="s">
        <v>934</v>
      </c>
      <c r="C2145" s="51">
        <v>45815</v>
      </c>
      <c r="D2145" s="50"/>
      <c r="E2145" s="52">
        <v>100</v>
      </c>
      <c r="F2145" s="52">
        <v>300</v>
      </c>
      <c r="G2145" s="52">
        <v>30000</v>
      </c>
      <c r="H2145" s="52">
        <v>0</v>
      </c>
      <c r="I2145" s="52">
        <f t="shared" si="99"/>
        <v>30000</v>
      </c>
      <c r="J2145" s="52"/>
      <c r="K2145" s="52"/>
      <c r="L2145" s="52">
        <f t="shared" si="100"/>
        <v>30000</v>
      </c>
      <c r="M2145" s="53">
        <f t="shared" si="101"/>
        <v>1</v>
      </c>
    </row>
    <row r="2146" spans="1:13" s="32" customFormat="1" x14ac:dyDescent="0.25">
      <c r="A2146" s="50" t="s">
        <v>15</v>
      </c>
      <c r="B2146" s="50" t="s">
        <v>934</v>
      </c>
      <c r="C2146" s="51">
        <v>45815</v>
      </c>
      <c r="D2146" s="50" t="s">
        <v>1270</v>
      </c>
      <c r="E2146" s="52">
        <v>500</v>
      </c>
      <c r="F2146" s="52">
        <v>70</v>
      </c>
      <c r="G2146" s="52">
        <v>35000</v>
      </c>
      <c r="H2146" s="52">
        <v>0</v>
      </c>
      <c r="I2146" s="52">
        <f t="shared" si="99"/>
        <v>35000</v>
      </c>
      <c r="J2146" s="52">
        <v>32</v>
      </c>
      <c r="K2146" s="52">
        <v>16000</v>
      </c>
      <c r="L2146" s="52">
        <f t="shared" si="100"/>
        <v>19000</v>
      </c>
      <c r="M2146" s="53">
        <f t="shared" si="101"/>
        <v>0.54285714285714282</v>
      </c>
    </row>
    <row r="2147" spans="1:13" s="32" customFormat="1" x14ac:dyDescent="0.25">
      <c r="A2147" s="50" t="s">
        <v>15</v>
      </c>
      <c r="B2147" s="50" t="s">
        <v>934</v>
      </c>
      <c r="C2147" s="51">
        <v>45815</v>
      </c>
      <c r="D2147" s="50" t="s">
        <v>1412</v>
      </c>
      <c r="E2147" s="52">
        <v>50</v>
      </c>
      <c r="F2147" s="52">
        <v>95</v>
      </c>
      <c r="G2147" s="52">
        <v>4750</v>
      </c>
      <c r="H2147" s="52">
        <v>0</v>
      </c>
      <c r="I2147" s="52">
        <f t="shared" si="99"/>
        <v>4750</v>
      </c>
      <c r="J2147" s="52">
        <v>37.92</v>
      </c>
      <c r="K2147" s="52">
        <v>1896</v>
      </c>
      <c r="L2147" s="52">
        <f t="shared" si="100"/>
        <v>2854</v>
      </c>
      <c r="M2147" s="53">
        <f t="shared" si="101"/>
        <v>0.60084210526315784</v>
      </c>
    </row>
    <row r="2148" spans="1:13" s="32" customFormat="1" x14ac:dyDescent="0.25">
      <c r="A2148" s="50" t="s">
        <v>15</v>
      </c>
      <c r="B2148" s="50" t="s">
        <v>934</v>
      </c>
      <c r="C2148" s="51">
        <v>45815</v>
      </c>
      <c r="D2148" s="50" t="s">
        <v>1413</v>
      </c>
      <c r="E2148" s="52">
        <v>700</v>
      </c>
      <c r="F2148" s="52">
        <v>70</v>
      </c>
      <c r="G2148" s="52">
        <v>49000</v>
      </c>
      <c r="H2148" s="52">
        <v>0</v>
      </c>
      <c r="I2148" s="52">
        <f t="shared" si="99"/>
        <v>49000</v>
      </c>
      <c r="J2148" s="52">
        <v>49.8</v>
      </c>
      <c r="K2148" s="52">
        <v>34860</v>
      </c>
      <c r="L2148" s="52">
        <f t="shared" si="100"/>
        <v>14140</v>
      </c>
      <c r="M2148" s="53">
        <f t="shared" si="101"/>
        <v>0.28857142857142859</v>
      </c>
    </row>
    <row r="2149" spans="1:13" s="32" customFormat="1" x14ac:dyDescent="0.25">
      <c r="A2149" s="50" t="s">
        <v>15</v>
      </c>
      <c r="B2149" s="50" t="s">
        <v>934</v>
      </c>
      <c r="C2149" s="51">
        <v>45815</v>
      </c>
      <c r="D2149" s="50" t="s">
        <v>1414</v>
      </c>
      <c r="E2149" s="52">
        <v>300</v>
      </c>
      <c r="F2149" s="52">
        <v>300</v>
      </c>
      <c r="G2149" s="52">
        <v>90000</v>
      </c>
      <c r="H2149" s="52">
        <v>0</v>
      </c>
      <c r="I2149" s="52">
        <f t="shared" si="99"/>
        <v>90000</v>
      </c>
      <c r="J2149" s="52">
        <v>38</v>
      </c>
      <c r="K2149" s="52">
        <v>11400</v>
      </c>
      <c r="L2149" s="52">
        <f t="shared" si="100"/>
        <v>78600</v>
      </c>
      <c r="M2149" s="53">
        <f t="shared" si="101"/>
        <v>0.87333333333333329</v>
      </c>
    </row>
    <row r="2150" spans="1:13" s="32" customFormat="1" x14ac:dyDescent="0.25">
      <c r="A2150" s="50" t="s">
        <v>15</v>
      </c>
      <c r="B2150" s="50" t="s">
        <v>934</v>
      </c>
      <c r="C2150" s="51">
        <v>45815</v>
      </c>
      <c r="D2150" s="50"/>
      <c r="E2150" s="52">
        <v>200</v>
      </c>
      <c r="F2150" s="52">
        <v>260</v>
      </c>
      <c r="G2150" s="52">
        <v>52000</v>
      </c>
      <c r="H2150" s="52">
        <v>0</v>
      </c>
      <c r="I2150" s="52">
        <f t="shared" si="99"/>
        <v>52000</v>
      </c>
      <c r="J2150" s="52"/>
      <c r="K2150" s="52"/>
      <c r="L2150" s="52">
        <f t="shared" si="100"/>
        <v>52000</v>
      </c>
      <c r="M2150" s="53">
        <f t="shared" si="101"/>
        <v>1</v>
      </c>
    </row>
    <row r="2151" spans="1:13" s="32" customFormat="1" x14ac:dyDescent="0.25">
      <c r="A2151" s="50" t="s">
        <v>15</v>
      </c>
      <c r="B2151" s="50" t="s">
        <v>934</v>
      </c>
      <c r="C2151" s="51">
        <v>45815</v>
      </c>
      <c r="D2151" s="50" t="s">
        <v>1415</v>
      </c>
      <c r="E2151" s="52">
        <v>200</v>
      </c>
      <c r="F2151" s="52">
        <v>600</v>
      </c>
      <c r="G2151" s="52">
        <v>120000</v>
      </c>
      <c r="H2151" s="52">
        <v>0</v>
      </c>
      <c r="I2151" s="52">
        <f t="shared" si="99"/>
        <v>120000</v>
      </c>
      <c r="J2151" s="52">
        <v>459.1</v>
      </c>
      <c r="K2151" s="52">
        <v>91820</v>
      </c>
      <c r="L2151" s="52">
        <f t="shared" si="100"/>
        <v>28180</v>
      </c>
      <c r="M2151" s="53">
        <f t="shared" si="101"/>
        <v>0.23483333333333334</v>
      </c>
    </row>
    <row r="2152" spans="1:13" s="32" customFormat="1" x14ac:dyDescent="0.25">
      <c r="A2152" s="50" t="s">
        <v>15</v>
      </c>
      <c r="B2152" s="50" t="s">
        <v>934</v>
      </c>
      <c r="C2152" s="51">
        <v>45815</v>
      </c>
      <c r="D2152" s="50" t="s">
        <v>1416</v>
      </c>
      <c r="E2152" s="52">
        <v>500</v>
      </c>
      <c r="F2152" s="52">
        <v>155</v>
      </c>
      <c r="G2152" s="52">
        <v>77500</v>
      </c>
      <c r="H2152" s="52">
        <v>0</v>
      </c>
      <c r="I2152" s="52">
        <f t="shared" si="99"/>
        <v>77500</v>
      </c>
      <c r="J2152" s="52">
        <v>100</v>
      </c>
      <c r="K2152" s="52">
        <v>50000</v>
      </c>
      <c r="L2152" s="52">
        <f t="shared" si="100"/>
        <v>27500</v>
      </c>
      <c r="M2152" s="53">
        <f t="shared" si="101"/>
        <v>0.35483870967741937</v>
      </c>
    </row>
    <row r="2153" spans="1:13" s="32" customFormat="1" x14ac:dyDescent="0.25">
      <c r="A2153" s="50" t="s">
        <v>15</v>
      </c>
      <c r="B2153" s="50" t="s">
        <v>934</v>
      </c>
      <c r="C2153" s="51">
        <v>45815</v>
      </c>
      <c r="D2153" s="50" t="s">
        <v>1407</v>
      </c>
      <c r="E2153" s="52">
        <v>800</v>
      </c>
      <c r="F2153" s="52">
        <v>265</v>
      </c>
      <c r="G2153" s="52">
        <v>212000</v>
      </c>
      <c r="H2153" s="52">
        <v>0</v>
      </c>
      <c r="I2153" s="52">
        <f t="shared" si="99"/>
        <v>212000</v>
      </c>
      <c r="J2153" s="52">
        <v>80</v>
      </c>
      <c r="K2153" s="52">
        <v>64000</v>
      </c>
      <c r="L2153" s="52">
        <f t="shared" si="100"/>
        <v>148000</v>
      </c>
      <c r="M2153" s="53">
        <f t="shared" si="101"/>
        <v>0.69811320754716977</v>
      </c>
    </row>
    <row r="2154" spans="1:13" s="32" customFormat="1" x14ac:dyDescent="0.25">
      <c r="A2154" s="50" t="s">
        <v>15</v>
      </c>
      <c r="B2154" s="50" t="s">
        <v>934</v>
      </c>
      <c r="C2154" s="51">
        <v>45815</v>
      </c>
      <c r="D2154" s="50" t="s">
        <v>1417</v>
      </c>
      <c r="E2154" s="52">
        <v>500</v>
      </c>
      <c r="F2154" s="52">
        <v>277</v>
      </c>
      <c r="G2154" s="52">
        <v>138500</v>
      </c>
      <c r="H2154" s="52">
        <v>0</v>
      </c>
      <c r="I2154" s="52">
        <f t="shared" si="99"/>
        <v>138500</v>
      </c>
      <c r="J2154" s="52">
        <v>98</v>
      </c>
      <c r="K2154" s="52">
        <v>49000</v>
      </c>
      <c r="L2154" s="52">
        <f t="shared" si="100"/>
        <v>89500</v>
      </c>
      <c r="M2154" s="53">
        <f t="shared" si="101"/>
        <v>0.64620938628158842</v>
      </c>
    </row>
    <row r="2155" spans="1:13" s="32" customFormat="1" x14ac:dyDescent="0.25">
      <c r="A2155" s="50" t="s">
        <v>15</v>
      </c>
      <c r="B2155" s="50" t="s">
        <v>934</v>
      </c>
      <c r="C2155" s="51">
        <v>45815</v>
      </c>
      <c r="D2155" s="50" t="s">
        <v>1418</v>
      </c>
      <c r="E2155" s="52">
        <v>600</v>
      </c>
      <c r="F2155" s="52">
        <v>117</v>
      </c>
      <c r="G2155" s="52">
        <v>70200</v>
      </c>
      <c r="H2155" s="52">
        <v>0</v>
      </c>
      <c r="I2155" s="52">
        <f t="shared" si="99"/>
        <v>70200</v>
      </c>
      <c r="J2155" s="52">
        <v>41.5</v>
      </c>
      <c r="K2155" s="52">
        <v>24900</v>
      </c>
      <c r="L2155" s="52">
        <f t="shared" si="100"/>
        <v>45300</v>
      </c>
      <c r="M2155" s="53">
        <f t="shared" si="101"/>
        <v>0.64529914529914534</v>
      </c>
    </row>
    <row r="2156" spans="1:13" s="32" customFormat="1" x14ac:dyDescent="0.25">
      <c r="A2156" s="50" t="s">
        <v>15</v>
      </c>
      <c r="B2156" s="50" t="s">
        <v>934</v>
      </c>
      <c r="C2156" s="51">
        <v>45815</v>
      </c>
      <c r="D2156" s="50"/>
      <c r="E2156" s="52">
        <v>200</v>
      </c>
      <c r="F2156" s="52">
        <v>520</v>
      </c>
      <c r="G2156" s="52">
        <v>104000</v>
      </c>
      <c r="H2156" s="52">
        <v>0</v>
      </c>
      <c r="I2156" s="52">
        <f t="shared" si="99"/>
        <v>104000</v>
      </c>
      <c r="J2156" s="52"/>
      <c r="K2156" s="52"/>
      <c r="L2156" s="52">
        <f t="shared" si="100"/>
        <v>104000</v>
      </c>
      <c r="M2156" s="53">
        <f t="shared" si="101"/>
        <v>1</v>
      </c>
    </row>
    <row r="2157" spans="1:13" s="32" customFormat="1" x14ac:dyDescent="0.25">
      <c r="A2157" s="50" t="s">
        <v>15</v>
      </c>
      <c r="B2157" s="50" t="s">
        <v>934</v>
      </c>
      <c r="C2157" s="51">
        <v>45815</v>
      </c>
      <c r="D2157" s="50" t="s">
        <v>1419</v>
      </c>
      <c r="E2157" s="52">
        <v>500</v>
      </c>
      <c r="F2157" s="52">
        <v>160</v>
      </c>
      <c r="G2157" s="52">
        <v>80000</v>
      </c>
      <c r="H2157" s="52">
        <v>0</v>
      </c>
      <c r="I2157" s="52">
        <f t="shared" si="99"/>
        <v>80000</v>
      </c>
      <c r="J2157" s="52">
        <v>70</v>
      </c>
      <c r="K2157" s="52">
        <v>35000</v>
      </c>
      <c r="L2157" s="52">
        <f t="shared" si="100"/>
        <v>45000</v>
      </c>
      <c r="M2157" s="53">
        <f t="shared" si="101"/>
        <v>0.5625</v>
      </c>
    </row>
    <row r="2158" spans="1:13" s="32" customFormat="1" x14ac:dyDescent="0.25">
      <c r="A2158" s="50" t="s">
        <v>15</v>
      </c>
      <c r="B2158" s="50" t="s">
        <v>934</v>
      </c>
      <c r="C2158" s="51">
        <v>45815</v>
      </c>
      <c r="D2158" s="50" t="s">
        <v>1420</v>
      </c>
      <c r="E2158" s="52">
        <v>1000</v>
      </c>
      <c r="F2158" s="52">
        <v>135</v>
      </c>
      <c r="G2158" s="52">
        <v>135000</v>
      </c>
      <c r="H2158" s="52">
        <v>0</v>
      </c>
      <c r="I2158" s="52">
        <f t="shared" si="99"/>
        <v>135000</v>
      </c>
      <c r="J2158" s="52">
        <v>40</v>
      </c>
      <c r="K2158" s="52">
        <v>40000</v>
      </c>
      <c r="L2158" s="52">
        <f t="shared" si="100"/>
        <v>95000</v>
      </c>
      <c r="M2158" s="53">
        <f t="shared" si="101"/>
        <v>0.70370370370370372</v>
      </c>
    </row>
    <row r="2159" spans="1:13" s="32" customFormat="1" x14ac:dyDescent="0.25">
      <c r="A2159" s="50" t="s">
        <v>15</v>
      </c>
      <c r="B2159" s="50" t="s">
        <v>934</v>
      </c>
      <c r="C2159" s="51">
        <v>45815</v>
      </c>
      <c r="D2159" s="50" t="s">
        <v>1421</v>
      </c>
      <c r="E2159" s="52">
        <v>250</v>
      </c>
      <c r="F2159" s="52">
        <v>440</v>
      </c>
      <c r="G2159" s="52">
        <v>110000</v>
      </c>
      <c r="H2159" s="52">
        <v>0</v>
      </c>
      <c r="I2159" s="52">
        <f t="shared" si="99"/>
        <v>110000</v>
      </c>
      <c r="J2159" s="52">
        <v>348</v>
      </c>
      <c r="K2159" s="52">
        <v>87000</v>
      </c>
      <c r="L2159" s="52">
        <f t="shared" si="100"/>
        <v>23000</v>
      </c>
      <c r="M2159" s="53">
        <f t="shared" si="101"/>
        <v>0.20909090909090908</v>
      </c>
    </row>
    <row r="2160" spans="1:13" s="32" customFormat="1" x14ac:dyDescent="0.25">
      <c r="A2160" s="50" t="s">
        <v>15</v>
      </c>
      <c r="B2160" s="50" t="s">
        <v>934</v>
      </c>
      <c r="C2160" s="51">
        <v>45815</v>
      </c>
      <c r="D2160" s="50" t="s">
        <v>1422</v>
      </c>
      <c r="E2160" s="52">
        <v>200</v>
      </c>
      <c r="F2160" s="52">
        <v>285</v>
      </c>
      <c r="G2160" s="52">
        <v>57000</v>
      </c>
      <c r="H2160" s="52">
        <v>0</v>
      </c>
      <c r="I2160" s="52">
        <f t="shared" si="99"/>
        <v>57000</v>
      </c>
      <c r="J2160" s="52">
        <v>197</v>
      </c>
      <c r="K2160" s="52">
        <v>39400</v>
      </c>
      <c r="L2160" s="52">
        <f t="shared" si="100"/>
        <v>17600</v>
      </c>
      <c r="M2160" s="53">
        <f t="shared" si="101"/>
        <v>0.30877192982456142</v>
      </c>
    </row>
    <row r="2161" spans="1:13" s="32" customFormat="1" x14ac:dyDescent="0.25">
      <c r="A2161" s="50" t="s">
        <v>15</v>
      </c>
      <c r="B2161" s="50" t="s">
        <v>934</v>
      </c>
      <c r="C2161" s="51">
        <v>45815</v>
      </c>
      <c r="D2161" s="50"/>
      <c r="E2161" s="52">
        <v>100</v>
      </c>
      <c r="F2161" s="52">
        <v>360</v>
      </c>
      <c r="G2161" s="52">
        <v>36000</v>
      </c>
      <c r="H2161" s="52">
        <v>0</v>
      </c>
      <c r="I2161" s="52">
        <f t="shared" si="99"/>
        <v>36000</v>
      </c>
      <c r="J2161" s="52"/>
      <c r="K2161" s="52"/>
      <c r="L2161" s="52">
        <f t="shared" si="100"/>
        <v>36000</v>
      </c>
      <c r="M2161" s="53">
        <f t="shared" si="101"/>
        <v>1</v>
      </c>
    </row>
    <row r="2162" spans="1:13" s="32" customFormat="1" x14ac:dyDescent="0.25">
      <c r="A2162" s="50" t="s">
        <v>15</v>
      </c>
      <c r="B2162" s="50" t="s">
        <v>934</v>
      </c>
      <c r="C2162" s="51">
        <v>45815</v>
      </c>
      <c r="D2162" s="50" t="s">
        <v>1410</v>
      </c>
      <c r="E2162" s="52">
        <v>500</v>
      </c>
      <c r="F2162" s="52">
        <v>290</v>
      </c>
      <c r="G2162" s="52">
        <v>145000</v>
      </c>
      <c r="H2162" s="52">
        <v>0</v>
      </c>
      <c r="I2162" s="52">
        <f t="shared" si="99"/>
        <v>145000</v>
      </c>
      <c r="J2162" s="52">
        <v>283</v>
      </c>
      <c r="K2162" s="52">
        <v>141500</v>
      </c>
      <c r="L2162" s="52">
        <f t="shared" si="100"/>
        <v>3500</v>
      </c>
      <c r="M2162" s="53">
        <f t="shared" si="101"/>
        <v>2.4137931034482758E-2</v>
      </c>
    </row>
    <row r="2163" spans="1:13" s="32" customFormat="1" x14ac:dyDescent="0.25">
      <c r="A2163" s="50" t="s">
        <v>15</v>
      </c>
      <c r="B2163" s="50" t="s">
        <v>934</v>
      </c>
      <c r="C2163" s="51">
        <v>45815</v>
      </c>
      <c r="D2163" s="50"/>
      <c r="E2163" s="52">
        <v>300</v>
      </c>
      <c r="F2163" s="52">
        <v>360</v>
      </c>
      <c r="G2163" s="52">
        <v>108000</v>
      </c>
      <c r="H2163" s="52">
        <v>0</v>
      </c>
      <c r="I2163" s="52">
        <f t="shared" si="99"/>
        <v>108000</v>
      </c>
      <c r="J2163" s="52"/>
      <c r="K2163" s="52"/>
      <c r="L2163" s="52">
        <f t="shared" si="100"/>
        <v>108000</v>
      </c>
      <c r="M2163" s="53">
        <f t="shared" si="101"/>
        <v>1</v>
      </c>
    </row>
    <row r="2164" spans="1:13" s="32" customFormat="1" x14ac:dyDescent="0.25">
      <c r="A2164" s="50" t="s">
        <v>15</v>
      </c>
      <c r="B2164" s="50" t="s">
        <v>934</v>
      </c>
      <c r="C2164" s="51">
        <v>45815</v>
      </c>
      <c r="D2164" s="50"/>
      <c r="E2164" s="52">
        <v>50</v>
      </c>
      <c r="F2164" s="52">
        <v>140</v>
      </c>
      <c r="G2164" s="52">
        <v>7000</v>
      </c>
      <c r="H2164" s="52">
        <v>0</v>
      </c>
      <c r="I2164" s="52">
        <f t="shared" si="99"/>
        <v>7000</v>
      </c>
      <c r="J2164" s="52"/>
      <c r="K2164" s="52"/>
      <c r="L2164" s="52">
        <f t="shared" si="100"/>
        <v>7000</v>
      </c>
      <c r="M2164" s="53">
        <f t="shared" si="101"/>
        <v>1</v>
      </c>
    </row>
    <row r="2165" spans="1:13" s="32" customFormat="1" x14ac:dyDescent="0.25">
      <c r="A2165" s="50" t="s">
        <v>15</v>
      </c>
      <c r="B2165" s="50" t="s">
        <v>934</v>
      </c>
      <c r="C2165" s="51">
        <v>45815</v>
      </c>
      <c r="D2165" s="50" t="s">
        <v>1423</v>
      </c>
      <c r="E2165" s="52">
        <v>365</v>
      </c>
      <c r="F2165" s="52">
        <v>138</v>
      </c>
      <c r="G2165" s="52">
        <v>50370</v>
      </c>
      <c r="H2165" s="52">
        <v>0</v>
      </c>
      <c r="I2165" s="52">
        <f t="shared" si="99"/>
        <v>50370</v>
      </c>
      <c r="J2165" s="52">
        <v>63</v>
      </c>
      <c r="K2165" s="52">
        <v>22995</v>
      </c>
      <c r="L2165" s="52">
        <f t="shared" si="100"/>
        <v>27375</v>
      </c>
      <c r="M2165" s="53">
        <f t="shared" si="101"/>
        <v>0.54347826086956519</v>
      </c>
    </row>
    <row r="2166" spans="1:13" s="32" customFormat="1" x14ac:dyDescent="0.25">
      <c r="A2166" s="50" t="s">
        <v>63</v>
      </c>
      <c r="B2166" s="50" t="s">
        <v>1424</v>
      </c>
      <c r="C2166" s="51">
        <v>45899</v>
      </c>
      <c r="D2166" s="50" t="s">
        <v>84</v>
      </c>
      <c r="E2166" s="52">
        <v>2</v>
      </c>
      <c r="F2166" s="52">
        <v>9375</v>
      </c>
      <c r="G2166" s="52">
        <v>18750</v>
      </c>
      <c r="H2166" s="52">
        <v>0</v>
      </c>
      <c r="I2166" s="52">
        <f t="shared" si="99"/>
        <v>18750</v>
      </c>
      <c r="J2166" s="52">
        <v>1600</v>
      </c>
      <c r="K2166" s="52">
        <v>3200</v>
      </c>
      <c r="L2166" s="52">
        <f t="shared" si="100"/>
        <v>15550</v>
      </c>
      <c r="M2166" s="53">
        <f t="shared" si="101"/>
        <v>0.82933333333333337</v>
      </c>
    </row>
    <row r="2167" spans="1:13" s="32" customFormat="1" x14ac:dyDescent="0.25">
      <c r="A2167" s="50" t="s">
        <v>63</v>
      </c>
      <c r="B2167" s="50" t="s">
        <v>1425</v>
      </c>
      <c r="C2167" s="51">
        <v>45899</v>
      </c>
      <c r="D2167" s="50" t="s">
        <v>84</v>
      </c>
      <c r="E2167" s="52">
        <v>1</v>
      </c>
      <c r="F2167" s="52">
        <v>9375</v>
      </c>
      <c r="G2167" s="52">
        <v>9375</v>
      </c>
      <c r="H2167" s="52">
        <v>0</v>
      </c>
      <c r="I2167" s="52">
        <f t="shared" si="99"/>
        <v>9375</v>
      </c>
      <c r="J2167" s="52">
        <v>1600</v>
      </c>
      <c r="K2167" s="52">
        <v>1600</v>
      </c>
      <c r="L2167" s="52">
        <f t="shared" si="100"/>
        <v>7775</v>
      </c>
      <c r="M2167" s="53">
        <f t="shared" si="101"/>
        <v>0.82933333333333337</v>
      </c>
    </row>
    <row r="2168" spans="1:13" s="32" customFormat="1" x14ac:dyDescent="0.25">
      <c r="A2168" s="50" t="s">
        <v>63</v>
      </c>
      <c r="B2168" s="50" t="s">
        <v>1425</v>
      </c>
      <c r="C2168" s="51">
        <v>45899</v>
      </c>
      <c r="D2168" s="50" t="s">
        <v>82</v>
      </c>
      <c r="E2168" s="52">
        <v>2</v>
      </c>
      <c r="F2168" s="52">
        <v>2560</v>
      </c>
      <c r="G2168" s="52">
        <v>5120</v>
      </c>
      <c r="H2168" s="52">
        <v>0</v>
      </c>
      <c r="I2168" s="52">
        <f t="shared" si="99"/>
        <v>5120</v>
      </c>
      <c r="J2168" s="52">
        <v>720</v>
      </c>
      <c r="K2168" s="52">
        <v>1440</v>
      </c>
      <c r="L2168" s="52">
        <f t="shared" si="100"/>
        <v>3680</v>
      </c>
      <c r="M2168" s="53">
        <f t="shared" si="101"/>
        <v>0.71875</v>
      </c>
    </row>
    <row r="2169" spans="1:13" s="32" customFormat="1" x14ac:dyDescent="0.25">
      <c r="A2169" s="50" t="s">
        <v>63</v>
      </c>
      <c r="B2169" s="50" t="s">
        <v>1426</v>
      </c>
      <c r="C2169" s="51">
        <v>45899</v>
      </c>
      <c r="D2169" s="50" t="s">
        <v>126</v>
      </c>
      <c r="E2169" s="52">
        <v>10</v>
      </c>
      <c r="F2169" s="52">
        <v>286</v>
      </c>
      <c r="G2169" s="52">
        <v>2860</v>
      </c>
      <c r="H2169" s="52">
        <v>0</v>
      </c>
      <c r="I2169" s="52">
        <f t="shared" si="99"/>
        <v>2860</v>
      </c>
      <c r="J2169" s="52">
        <v>114.66</v>
      </c>
      <c r="K2169" s="52">
        <v>1146.5999999999999</v>
      </c>
      <c r="L2169" s="52">
        <f t="shared" si="100"/>
        <v>1713.4</v>
      </c>
      <c r="M2169" s="53">
        <f t="shared" si="101"/>
        <v>0.59909090909090912</v>
      </c>
    </row>
    <row r="2170" spans="1:13" s="32" customFormat="1" x14ac:dyDescent="0.25">
      <c r="A2170" s="50" t="s">
        <v>63</v>
      </c>
      <c r="B2170" s="50" t="s">
        <v>1426</v>
      </c>
      <c r="C2170" s="51">
        <v>45899</v>
      </c>
      <c r="D2170" s="50" t="s">
        <v>266</v>
      </c>
      <c r="E2170" s="52">
        <v>6</v>
      </c>
      <c r="F2170" s="52">
        <v>310</v>
      </c>
      <c r="G2170" s="52">
        <v>1860</v>
      </c>
      <c r="H2170" s="52">
        <v>0</v>
      </c>
      <c r="I2170" s="52">
        <f t="shared" si="99"/>
        <v>1860</v>
      </c>
      <c r="J2170" s="52">
        <v>138.6</v>
      </c>
      <c r="K2170" s="52">
        <v>831.6</v>
      </c>
      <c r="L2170" s="52">
        <f t="shared" si="100"/>
        <v>1028.4000000000001</v>
      </c>
      <c r="M2170" s="53">
        <f t="shared" si="101"/>
        <v>0.55290322580645168</v>
      </c>
    </row>
    <row r="2171" spans="1:13" s="32" customFormat="1" x14ac:dyDescent="0.25">
      <c r="A2171" s="50" t="s">
        <v>286</v>
      </c>
      <c r="B2171" s="50" t="s">
        <v>1427</v>
      </c>
      <c r="C2171" s="51">
        <v>45899</v>
      </c>
      <c r="D2171" s="50" t="s">
        <v>82</v>
      </c>
      <c r="E2171" s="52">
        <v>4</v>
      </c>
      <c r="F2171" s="52">
        <v>1980</v>
      </c>
      <c r="G2171" s="52">
        <v>7920</v>
      </c>
      <c r="H2171" s="52">
        <v>2376</v>
      </c>
      <c r="I2171" s="52">
        <f t="shared" si="99"/>
        <v>5544</v>
      </c>
      <c r="J2171" s="52">
        <v>720</v>
      </c>
      <c r="K2171" s="52">
        <v>2880</v>
      </c>
      <c r="L2171" s="52">
        <f t="shared" si="100"/>
        <v>2664</v>
      </c>
      <c r="M2171" s="53">
        <f t="shared" si="101"/>
        <v>0.33636363636363636</v>
      </c>
    </row>
    <row r="2172" spans="1:13" s="32" customFormat="1" x14ac:dyDescent="0.25">
      <c r="A2172" s="50" t="s">
        <v>286</v>
      </c>
      <c r="B2172" s="50" t="s">
        <v>1428</v>
      </c>
      <c r="C2172" s="51">
        <v>45899</v>
      </c>
      <c r="D2172" s="50" t="s">
        <v>1429</v>
      </c>
      <c r="E2172" s="52">
        <v>2</v>
      </c>
      <c r="F2172" s="52">
        <v>2175</v>
      </c>
      <c r="G2172" s="52">
        <v>4350</v>
      </c>
      <c r="H2172" s="52">
        <v>0</v>
      </c>
      <c r="I2172" s="52">
        <f t="shared" si="99"/>
        <v>4350</v>
      </c>
      <c r="J2172" s="52">
        <v>1450</v>
      </c>
      <c r="K2172" s="52">
        <v>2900</v>
      </c>
      <c r="L2172" s="52">
        <f t="shared" si="100"/>
        <v>1450</v>
      </c>
      <c r="M2172" s="53">
        <f t="shared" si="101"/>
        <v>0.33333333333333331</v>
      </c>
    </row>
    <row r="2173" spans="1:13" s="32" customFormat="1" x14ac:dyDescent="0.25">
      <c r="A2173" s="50" t="s">
        <v>286</v>
      </c>
      <c r="B2173" s="50" t="s">
        <v>1428</v>
      </c>
      <c r="C2173" s="51">
        <v>45899</v>
      </c>
      <c r="D2173" s="50" t="s">
        <v>1429</v>
      </c>
      <c r="E2173" s="52">
        <v>3</v>
      </c>
      <c r="F2173" s="52">
        <v>4350</v>
      </c>
      <c r="G2173" s="52">
        <v>13050</v>
      </c>
      <c r="H2173" s="52">
        <v>0</v>
      </c>
      <c r="I2173" s="52">
        <f t="shared" si="99"/>
        <v>13050</v>
      </c>
      <c r="J2173" s="52">
        <v>1450</v>
      </c>
      <c r="K2173" s="52">
        <v>4350</v>
      </c>
      <c r="L2173" s="52">
        <f t="shared" si="100"/>
        <v>8700</v>
      </c>
      <c r="M2173" s="53">
        <f t="shared" si="101"/>
        <v>0.66666666666666663</v>
      </c>
    </row>
    <row r="2174" spans="1:13" s="32" customFormat="1" x14ac:dyDescent="0.25">
      <c r="A2174" s="50" t="s">
        <v>286</v>
      </c>
      <c r="B2174" s="50" t="s">
        <v>1428</v>
      </c>
      <c r="C2174" s="51">
        <v>45899</v>
      </c>
      <c r="D2174" s="50" t="s">
        <v>159</v>
      </c>
      <c r="E2174" s="52">
        <v>5</v>
      </c>
      <c r="F2174" s="52">
        <v>2800</v>
      </c>
      <c r="G2174" s="52">
        <v>14000</v>
      </c>
      <c r="H2174" s="52">
        <v>0</v>
      </c>
      <c r="I2174" s="52">
        <f t="shared" si="99"/>
        <v>14000</v>
      </c>
      <c r="J2174" s="52">
        <v>979</v>
      </c>
      <c r="K2174" s="52">
        <v>4895</v>
      </c>
      <c r="L2174" s="52">
        <f t="shared" si="100"/>
        <v>9105</v>
      </c>
      <c r="M2174" s="53">
        <f t="shared" si="101"/>
        <v>0.65035714285714286</v>
      </c>
    </row>
    <row r="2175" spans="1:13" s="32" customFormat="1" x14ac:dyDescent="0.25">
      <c r="A2175" s="50" t="s">
        <v>286</v>
      </c>
      <c r="B2175" s="50" t="s">
        <v>1428</v>
      </c>
      <c r="C2175" s="51">
        <v>45899</v>
      </c>
      <c r="D2175" s="50" t="s">
        <v>56</v>
      </c>
      <c r="E2175" s="52">
        <v>10</v>
      </c>
      <c r="F2175" s="52">
        <v>661</v>
      </c>
      <c r="G2175" s="52">
        <v>6610</v>
      </c>
      <c r="H2175" s="52">
        <v>0</v>
      </c>
      <c r="I2175" s="52">
        <f t="shared" si="99"/>
        <v>6610</v>
      </c>
      <c r="J2175" s="52">
        <v>273</v>
      </c>
      <c r="K2175" s="52">
        <v>2730</v>
      </c>
      <c r="L2175" s="52">
        <f t="shared" si="100"/>
        <v>3880</v>
      </c>
      <c r="M2175" s="53">
        <f t="shared" si="101"/>
        <v>0.58698940998487137</v>
      </c>
    </row>
    <row r="2176" spans="1:13" s="32" customFormat="1" x14ac:dyDescent="0.25">
      <c r="A2176" s="50" t="s">
        <v>286</v>
      </c>
      <c r="B2176" s="50" t="s">
        <v>1430</v>
      </c>
      <c r="C2176" s="51">
        <v>45899</v>
      </c>
      <c r="D2176" s="50" t="s">
        <v>39</v>
      </c>
      <c r="E2176" s="52">
        <v>10</v>
      </c>
      <c r="F2176" s="52">
        <v>800</v>
      </c>
      <c r="G2176" s="52">
        <v>8000</v>
      </c>
      <c r="H2176" s="52">
        <v>2400</v>
      </c>
      <c r="I2176" s="52">
        <f t="shared" si="99"/>
        <v>5600</v>
      </c>
      <c r="J2176" s="52">
        <v>325</v>
      </c>
      <c r="K2176" s="52">
        <v>3250</v>
      </c>
      <c r="L2176" s="52">
        <f t="shared" si="100"/>
        <v>2350</v>
      </c>
      <c r="M2176" s="53">
        <f t="shared" si="101"/>
        <v>0.29375000000000001</v>
      </c>
    </row>
    <row r="2177" spans="1:13" s="32" customFormat="1" x14ac:dyDescent="0.25">
      <c r="A2177" s="50" t="s">
        <v>146</v>
      </c>
      <c r="B2177" s="50" t="s">
        <v>1431</v>
      </c>
      <c r="C2177" s="51">
        <v>45899</v>
      </c>
      <c r="D2177" s="50" t="s">
        <v>180</v>
      </c>
      <c r="E2177" s="52">
        <v>30</v>
      </c>
      <c r="F2177" s="52">
        <v>80</v>
      </c>
      <c r="G2177" s="52">
        <v>2400</v>
      </c>
      <c r="H2177" s="52">
        <v>0</v>
      </c>
      <c r="I2177" s="52">
        <f t="shared" si="99"/>
        <v>2400</v>
      </c>
      <c r="J2177" s="52">
        <v>53.75</v>
      </c>
      <c r="K2177" s="52">
        <v>1612.5</v>
      </c>
      <c r="L2177" s="52">
        <f t="shared" si="100"/>
        <v>787.5</v>
      </c>
      <c r="M2177" s="53">
        <f t="shared" si="101"/>
        <v>0.328125</v>
      </c>
    </row>
    <row r="2178" spans="1:13" s="32" customFormat="1" x14ac:dyDescent="0.25">
      <c r="A2178" s="50" t="s">
        <v>146</v>
      </c>
      <c r="B2178" s="50" t="s">
        <v>1431</v>
      </c>
      <c r="C2178" s="51">
        <v>45899</v>
      </c>
      <c r="D2178" s="50" t="s">
        <v>507</v>
      </c>
      <c r="E2178" s="52">
        <v>4</v>
      </c>
      <c r="F2178" s="52">
        <v>168</v>
      </c>
      <c r="G2178" s="52">
        <v>672</v>
      </c>
      <c r="H2178" s="52">
        <v>0</v>
      </c>
      <c r="I2178" s="52">
        <f t="shared" si="99"/>
        <v>672</v>
      </c>
      <c r="J2178" s="52">
        <v>107</v>
      </c>
      <c r="K2178" s="52">
        <v>428</v>
      </c>
      <c r="L2178" s="52">
        <f t="shared" si="100"/>
        <v>244</v>
      </c>
      <c r="M2178" s="53">
        <f t="shared" si="101"/>
        <v>0.36309523809523808</v>
      </c>
    </row>
    <row r="2179" spans="1:13" s="32" customFormat="1" x14ac:dyDescent="0.25">
      <c r="A2179" s="50" t="s">
        <v>146</v>
      </c>
      <c r="B2179" s="50" t="s">
        <v>1432</v>
      </c>
      <c r="C2179" s="51">
        <v>45899</v>
      </c>
      <c r="D2179" s="50" t="s">
        <v>178</v>
      </c>
      <c r="E2179" s="52">
        <v>24</v>
      </c>
      <c r="F2179" s="52">
        <v>64</v>
      </c>
      <c r="G2179" s="52">
        <v>1536</v>
      </c>
      <c r="H2179" s="52">
        <v>0</v>
      </c>
      <c r="I2179" s="52">
        <f t="shared" si="99"/>
        <v>1536</v>
      </c>
      <c r="J2179" s="52">
        <v>50</v>
      </c>
      <c r="K2179" s="52">
        <v>1200</v>
      </c>
      <c r="L2179" s="52">
        <f t="shared" si="100"/>
        <v>336</v>
      </c>
      <c r="M2179" s="53">
        <f t="shared" si="101"/>
        <v>0.21875</v>
      </c>
    </row>
    <row r="2180" spans="1:13" s="32" customFormat="1" x14ac:dyDescent="0.25">
      <c r="A2180" s="50" t="s">
        <v>146</v>
      </c>
      <c r="B2180" s="50" t="s">
        <v>1432</v>
      </c>
      <c r="C2180" s="51">
        <v>45899</v>
      </c>
      <c r="D2180" s="50" t="s">
        <v>180</v>
      </c>
      <c r="E2180" s="52">
        <v>30</v>
      </c>
      <c r="F2180" s="52">
        <v>80</v>
      </c>
      <c r="G2180" s="52">
        <v>2400</v>
      </c>
      <c r="H2180" s="52">
        <v>0</v>
      </c>
      <c r="I2180" s="52">
        <f t="shared" si="99"/>
        <v>2400</v>
      </c>
      <c r="J2180" s="52">
        <v>53.75</v>
      </c>
      <c r="K2180" s="52">
        <v>1612.5</v>
      </c>
      <c r="L2180" s="52">
        <f t="shared" si="100"/>
        <v>787.5</v>
      </c>
      <c r="M2180" s="53">
        <f t="shared" si="101"/>
        <v>0.328125</v>
      </c>
    </row>
    <row r="2181" spans="1:13" s="32" customFormat="1" x14ac:dyDescent="0.25">
      <c r="A2181" s="50" t="s">
        <v>146</v>
      </c>
      <c r="B2181" s="50" t="s">
        <v>1433</v>
      </c>
      <c r="C2181" s="51">
        <v>45899</v>
      </c>
      <c r="D2181" s="50" t="s">
        <v>340</v>
      </c>
      <c r="E2181" s="52">
        <v>2</v>
      </c>
      <c r="F2181" s="52">
        <v>260</v>
      </c>
      <c r="G2181" s="52">
        <v>520</v>
      </c>
      <c r="H2181" s="52">
        <v>0</v>
      </c>
      <c r="I2181" s="52">
        <f t="shared" si="99"/>
        <v>520</v>
      </c>
      <c r="J2181" s="52">
        <v>180</v>
      </c>
      <c r="K2181" s="52">
        <v>360</v>
      </c>
      <c r="L2181" s="52">
        <f t="shared" si="100"/>
        <v>160</v>
      </c>
      <c r="M2181" s="53">
        <f t="shared" si="101"/>
        <v>0.30769230769230771</v>
      </c>
    </row>
    <row r="2182" spans="1:13" s="32" customFormat="1" x14ac:dyDescent="0.25">
      <c r="A2182" s="50" t="s">
        <v>30</v>
      </c>
      <c r="B2182" s="50" t="s">
        <v>1434</v>
      </c>
      <c r="C2182" s="51">
        <v>45902</v>
      </c>
      <c r="D2182" s="50" t="s">
        <v>266</v>
      </c>
      <c r="E2182" s="52">
        <v>15</v>
      </c>
      <c r="F2182" s="52">
        <v>152.5</v>
      </c>
      <c r="G2182" s="52">
        <v>2287.5</v>
      </c>
      <c r="H2182" s="52">
        <v>0</v>
      </c>
      <c r="I2182" s="52">
        <f t="shared" si="99"/>
        <v>2287.5</v>
      </c>
      <c r="J2182" s="52">
        <v>138.6</v>
      </c>
      <c r="K2182" s="52">
        <v>2079</v>
      </c>
      <c r="L2182" s="52">
        <f t="shared" si="100"/>
        <v>208.5</v>
      </c>
      <c r="M2182" s="53">
        <f t="shared" si="101"/>
        <v>9.1147540983606556E-2</v>
      </c>
    </row>
    <row r="2183" spans="1:13" s="32" customFormat="1" x14ac:dyDescent="0.25">
      <c r="A2183" s="50" t="s">
        <v>30</v>
      </c>
      <c r="B2183" s="50" t="s">
        <v>1434</v>
      </c>
      <c r="C2183" s="51">
        <v>45902</v>
      </c>
      <c r="D2183" s="50" t="s">
        <v>90</v>
      </c>
      <c r="E2183" s="52">
        <v>9</v>
      </c>
      <c r="F2183" s="52">
        <v>671.43</v>
      </c>
      <c r="G2183" s="52">
        <v>6042.87</v>
      </c>
      <c r="H2183" s="52">
        <v>0</v>
      </c>
      <c r="I2183" s="52">
        <f t="shared" si="99"/>
        <v>6042.87</v>
      </c>
      <c r="J2183" s="52">
        <v>150</v>
      </c>
      <c r="K2183" s="52">
        <v>1350</v>
      </c>
      <c r="L2183" s="52">
        <f t="shared" si="100"/>
        <v>4692.87</v>
      </c>
      <c r="M2183" s="53">
        <f t="shared" si="101"/>
        <v>0.77659622000804251</v>
      </c>
    </row>
    <row r="2184" spans="1:13" s="32" customFormat="1" x14ac:dyDescent="0.25">
      <c r="A2184" s="50" t="s">
        <v>30</v>
      </c>
      <c r="B2184" s="50" t="s">
        <v>1434</v>
      </c>
      <c r="C2184" s="51">
        <v>45902</v>
      </c>
      <c r="D2184" s="50" t="s">
        <v>126</v>
      </c>
      <c r="E2184" s="52">
        <v>15</v>
      </c>
      <c r="F2184" s="52">
        <v>229.32</v>
      </c>
      <c r="G2184" s="52">
        <v>3439.8</v>
      </c>
      <c r="H2184" s="52">
        <v>0</v>
      </c>
      <c r="I2184" s="52">
        <f t="shared" ref="I2184:I2247" si="102">+G2184-H2184</f>
        <v>3439.8</v>
      </c>
      <c r="J2184" s="52">
        <v>114.66</v>
      </c>
      <c r="K2184" s="52">
        <v>1719.9</v>
      </c>
      <c r="L2184" s="52">
        <f t="shared" ref="L2184:L2247" si="103">+I2184-K2184</f>
        <v>1719.9</v>
      </c>
      <c r="M2184" s="53">
        <f t="shared" ref="M2184:M2247" si="104">+L2184/G2184</f>
        <v>0.5</v>
      </c>
    </row>
    <row r="2185" spans="1:13" s="32" customFormat="1" x14ac:dyDescent="0.25">
      <c r="A2185" s="50" t="s">
        <v>30</v>
      </c>
      <c r="B2185" s="50" t="s">
        <v>1435</v>
      </c>
      <c r="C2185" s="51">
        <v>45905</v>
      </c>
      <c r="D2185" s="50" t="s">
        <v>41</v>
      </c>
      <c r="E2185" s="52">
        <v>7</v>
      </c>
      <c r="F2185" s="52">
        <v>630</v>
      </c>
      <c r="G2185" s="52">
        <v>4410</v>
      </c>
      <c r="H2185" s="52">
        <v>0</v>
      </c>
      <c r="I2185" s="52">
        <f t="shared" si="102"/>
        <v>4410</v>
      </c>
      <c r="J2185" s="52">
        <v>210</v>
      </c>
      <c r="K2185" s="52">
        <v>1470</v>
      </c>
      <c r="L2185" s="52">
        <f t="shared" si="103"/>
        <v>2940</v>
      </c>
      <c r="M2185" s="53">
        <f t="shared" si="104"/>
        <v>0.66666666666666663</v>
      </c>
    </row>
    <row r="2186" spans="1:13" s="32" customFormat="1" x14ac:dyDescent="0.25">
      <c r="A2186" s="50" t="s">
        <v>30</v>
      </c>
      <c r="B2186" s="50" t="s">
        <v>1435</v>
      </c>
      <c r="C2186" s="51">
        <v>45905</v>
      </c>
      <c r="D2186" s="50" t="s">
        <v>145</v>
      </c>
      <c r="E2186" s="52">
        <v>7</v>
      </c>
      <c r="F2186" s="52">
        <v>2000</v>
      </c>
      <c r="G2186" s="52">
        <v>14000</v>
      </c>
      <c r="H2186" s="52">
        <v>0</v>
      </c>
      <c r="I2186" s="52">
        <f t="shared" si="102"/>
        <v>14000</v>
      </c>
      <c r="J2186" s="52">
        <v>680</v>
      </c>
      <c r="K2186" s="52">
        <v>4760</v>
      </c>
      <c r="L2186" s="52">
        <f t="shared" si="103"/>
        <v>9240</v>
      </c>
      <c r="M2186" s="53">
        <f t="shared" si="104"/>
        <v>0.66</v>
      </c>
    </row>
    <row r="2187" spans="1:13" s="32" customFormat="1" x14ac:dyDescent="0.25">
      <c r="A2187" s="50" t="s">
        <v>30</v>
      </c>
      <c r="B2187" s="50" t="s">
        <v>1435</v>
      </c>
      <c r="C2187" s="51">
        <v>45905</v>
      </c>
      <c r="D2187" s="50" t="s">
        <v>1152</v>
      </c>
      <c r="E2187" s="52">
        <v>7</v>
      </c>
      <c r="F2187" s="52">
        <v>678.57</v>
      </c>
      <c r="G2187" s="52">
        <v>4749.99</v>
      </c>
      <c r="H2187" s="52">
        <v>0</v>
      </c>
      <c r="I2187" s="52">
        <f t="shared" si="102"/>
        <v>4749.99</v>
      </c>
      <c r="J2187" s="52">
        <v>350</v>
      </c>
      <c r="K2187" s="52">
        <v>2450</v>
      </c>
      <c r="L2187" s="52">
        <f t="shared" si="103"/>
        <v>2299.9899999999998</v>
      </c>
      <c r="M2187" s="53">
        <f t="shared" si="104"/>
        <v>0.48420944044092723</v>
      </c>
    </row>
    <row r="2188" spans="1:13" s="32" customFormat="1" x14ac:dyDescent="0.25">
      <c r="A2188" s="50" t="s">
        <v>30</v>
      </c>
      <c r="B2188" s="50" t="s">
        <v>1435</v>
      </c>
      <c r="C2188" s="51">
        <v>45905</v>
      </c>
      <c r="D2188" s="50" t="s">
        <v>266</v>
      </c>
      <c r="E2188" s="52">
        <v>10</v>
      </c>
      <c r="F2188" s="52">
        <v>152.5</v>
      </c>
      <c r="G2188" s="52">
        <v>1525</v>
      </c>
      <c r="H2188" s="52">
        <v>0</v>
      </c>
      <c r="I2188" s="52">
        <f t="shared" si="102"/>
        <v>1525</v>
      </c>
      <c r="J2188" s="52">
        <v>138.6</v>
      </c>
      <c r="K2188" s="52">
        <v>1386</v>
      </c>
      <c r="L2188" s="52">
        <f t="shared" si="103"/>
        <v>139</v>
      </c>
      <c r="M2188" s="53">
        <f t="shared" si="104"/>
        <v>9.1147540983606556E-2</v>
      </c>
    </row>
    <row r="2189" spans="1:13" s="32" customFormat="1" x14ac:dyDescent="0.25">
      <c r="A2189" s="50" t="s">
        <v>30</v>
      </c>
      <c r="B2189" s="50" t="s">
        <v>1435</v>
      </c>
      <c r="C2189" s="51">
        <v>45905</v>
      </c>
      <c r="D2189" s="50" t="s">
        <v>133</v>
      </c>
      <c r="E2189" s="52">
        <v>7</v>
      </c>
      <c r="F2189" s="52">
        <v>1000</v>
      </c>
      <c r="G2189" s="52">
        <v>7000</v>
      </c>
      <c r="H2189" s="52">
        <v>0</v>
      </c>
      <c r="I2189" s="52">
        <f t="shared" si="102"/>
        <v>7000</v>
      </c>
      <c r="J2189" s="52">
        <v>145</v>
      </c>
      <c r="K2189" s="52">
        <v>1015</v>
      </c>
      <c r="L2189" s="52">
        <f t="shared" si="103"/>
        <v>5985</v>
      </c>
      <c r="M2189" s="53">
        <f t="shared" si="104"/>
        <v>0.85499999999999998</v>
      </c>
    </row>
    <row r="2190" spans="1:13" s="32" customFormat="1" x14ac:dyDescent="0.25">
      <c r="A2190" s="50" t="s">
        <v>44</v>
      </c>
      <c r="B2190" s="50" t="s">
        <v>1436</v>
      </c>
      <c r="C2190" s="51">
        <v>45906</v>
      </c>
      <c r="D2190" s="50" t="s">
        <v>845</v>
      </c>
      <c r="E2190" s="52">
        <v>0.5</v>
      </c>
      <c r="F2190" s="52">
        <v>7800</v>
      </c>
      <c r="G2190" s="52">
        <v>3900</v>
      </c>
      <c r="H2190" s="52">
        <v>0</v>
      </c>
      <c r="I2190" s="52">
        <f t="shared" si="102"/>
        <v>3900</v>
      </c>
      <c r="J2190" s="52">
        <v>210</v>
      </c>
      <c r="K2190" s="52">
        <v>105</v>
      </c>
      <c r="L2190" s="52">
        <f t="shared" si="103"/>
        <v>3795</v>
      </c>
      <c r="M2190" s="53">
        <f t="shared" si="104"/>
        <v>0.97307692307692306</v>
      </c>
    </row>
    <row r="2191" spans="1:13" s="32" customFormat="1" x14ac:dyDescent="0.25">
      <c r="A2191" s="50" t="s">
        <v>44</v>
      </c>
      <c r="B2191" s="50" t="s">
        <v>1436</v>
      </c>
      <c r="C2191" s="51">
        <v>45906</v>
      </c>
      <c r="D2191" s="50" t="s">
        <v>546</v>
      </c>
      <c r="E2191" s="52">
        <v>2</v>
      </c>
      <c r="F2191" s="52">
        <v>2410.6999999999998</v>
      </c>
      <c r="G2191" s="52">
        <v>4821.3999999999996</v>
      </c>
      <c r="H2191" s="52">
        <v>0</v>
      </c>
      <c r="I2191" s="52">
        <f t="shared" si="102"/>
        <v>4821.3999999999996</v>
      </c>
      <c r="J2191" s="52">
        <v>154</v>
      </c>
      <c r="K2191" s="52">
        <v>308</v>
      </c>
      <c r="L2191" s="52">
        <f t="shared" si="103"/>
        <v>4513.3999999999996</v>
      </c>
      <c r="M2191" s="53">
        <f t="shared" si="104"/>
        <v>0.93611813995934789</v>
      </c>
    </row>
    <row r="2192" spans="1:13" s="32" customFormat="1" ht="30" x14ac:dyDescent="0.25">
      <c r="A2192" s="50" t="s">
        <v>44</v>
      </c>
      <c r="B2192" s="50" t="s">
        <v>1436</v>
      </c>
      <c r="C2192" s="51">
        <v>45906</v>
      </c>
      <c r="D2192" s="50" t="s">
        <v>143</v>
      </c>
      <c r="E2192" s="52">
        <v>50</v>
      </c>
      <c r="F2192" s="52">
        <v>100</v>
      </c>
      <c r="G2192" s="52">
        <v>5000</v>
      </c>
      <c r="H2192" s="52">
        <v>0</v>
      </c>
      <c r="I2192" s="52">
        <f t="shared" si="102"/>
        <v>5000</v>
      </c>
      <c r="J2192" s="52">
        <v>57.75</v>
      </c>
      <c r="K2192" s="52">
        <v>2887.5</v>
      </c>
      <c r="L2192" s="52">
        <f t="shared" si="103"/>
        <v>2112.5</v>
      </c>
      <c r="M2192" s="53">
        <f t="shared" si="104"/>
        <v>0.42249999999999999</v>
      </c>
    </row>
    <row r="2193" spans="1:13" s="32" customFormat="1" x14ac:dyDescent="0.25">
      <c r="A2193" s="50" t="s">
        <v>44</v>
      </c>
      <c r="B2193" s="50" t="s">
        <v>1436</v>
      </c>
      <c r="C2193" s="51">
        <v>45906</v>
      </c>
      <c r="D2193" s="50" t="s">
        <v>268</v>
      </c>
      <c r="E2193" s="52">
        <v>20</v>
      </c>
      <c r="F2193" s="52">
        <v>830</v>
      </c>
      <c r="G2193" s="52">
        <v>16600</v>
      </c>
      <c r="H2193" s="52">
        <v>0</v>
      </c>
      <c r="I2193" s="52">
        <f t="shared" si="102"/>
        <v>16600</v>
      </c>
      <c r="J2193" s="52">
        <v>140</v>
      </c>
      <c r="K2193" s="52">
        <v>2800</v>
      </c>
      <c r="L2193" s="52">
        <f t="shared" si="103"/>
        <v>13800</v>
      </c>
      <c r="M2193" s="53">
        <f t="shared" si="104"/>
        <v>0.83132530120481929</v>
      </c>
    </row>
    <row r="2194" spans="1:13" s="32" customFormat="1" x14ac:dyDescent="0.25">
      <c r="A2194" s="50" t="s">
        <v>44</v>
      </c>
      <c r="B2194" s="50" t="s">
        <v>1437</v>
      </c>
      <c r="C2194" s="51">
        <v>45906</v>
      </c>
      <c r="D2194" s="50" t="s">
        <v>97</v>
      </c>
      <c r="E2194" s="52">
        <v>10</v>
      </c>
      <c r="F2194" s="52">
        <v>1350</v>
      </c>
      <c r="G2194" s="52">
        <v>13500</v>
      </c>
      <c r="H2194" s="52">
        <v>0</v>
      </c>
      <c r="I2194" s="52">
        <f t="shared" si="102"/>
        <v>13500</v>
      </c>
      <c r="J2194" s="52">
        <v>600</v>
      </c>
      <c r="K2194" s="52">
        <v>6000</v>
      </c>
      <c r="L2194" s="52">
        <f t="shared" si="103"/>
        <v>7500</v>
      </c>
      <c r="M2194" s="53">
        <f t="shared" si="104"/>
        <v>0.55555555555555558</v>
      </c>
    </row>
    <row r="2195" spans="1:13" s="32" customFormat="1" x14ac:dyDescent="0.25">
      <c r="A2195" s="50" t="s">
        <v>44</v>
      </c>
      <c r="B2195" s="50" t="s">
        <v>1438</v>
      </c>
      <c r="C2195" s="51">
        <v>45906</v>
      </c>
      <c r="D2195" s="50" t="s">
        <v>99</v>
      </c>
      <c r="E2195" s="52">
        <v>5</v>
      </c>
      <c r="F2195" s="52">
        <v>1400</v>
      </c>
      <c r="G2195" s="52">
        <v>7000</v>
      </c>
      <c r="H2195" s="52">
        <v>2100</v>
      </c>
      <c r="I2195" s="52">
        <f t="shared" si="102"/>
        <v>4900</v>
      </c>
      <c r="J2195" s="52">
        <v>560</v>
      </c>
      <c r="K2195" s="52">
        <v>2800</v>
      </c>
      <c r="L2195" s="52">
        <f t="shared" si="103"/>
        <v>2100</v>
      </c>
      <c r="M2195" s="53">
        <f t="shared" si="104"/>
        <v>0.3</v>
      </c>
    </row>
    <row r="2196" spans="1:13" s="32" customFormat="1" x14ac:dyDescent="0.25">
      <c r="A2196" s="50" t="s">
        <v>44</v>
      </c>
      <c r="B2196" s="50" t="s">
        <v>1439</v>
      </c>
      <c r="C2196" s="51">
        <v>45906</v>
      </c>
      <c r="D2196" s="50" t="s">
        <v>655</v>
      </c>
      <c r="E2196" s="52">
        <v>46</v>
      </c>
      <c r="F2196" s="52">
        <v>200</v>
      </c>
      <c r="G2196" s="52">
        <v>9200</v>
      </c>
      <c r="H2196" s="52">
        <v>0</v>
      </c>
      <c r="I2196" s="52">
        <f t="shared" si="102"/>
        <v>9200</v>
      </c>
      <c r="J2196" s="52">
        <v>65.67</v>
      </c>
      <c r="K2196" s="52">
        <v>3020.67</v>
      </c>
      <c r="L2196" s="52">
        <f t="shared" si="103"/>
        <v>6179.33</v>
      </c>
      <c r="M2196" s="53">
        <f t="shared" si="104"/>
        <v>0.67166630434782604</v>
      </c>
    </row>
    <row r="2197" spans="1:13" s="32" customFormat="1" x14ac:dyDescent="0.25">
      <c r="A2197" s="50" t="s">
        <v>44</v>
      </c>
      <c r="B2197" s="50" t="s">
        <v>1440</v>
      </c>
      <c r="C2197" s="51">
        <v>45906</v>
      </c>
      <c r="D2197" s="50" t="s">
        <v>60</v>
      </c>
      <c r="E2197" s="52">
        <v>15</v>
      </c>
      <c r="F2197" s="52">
        <v>118</v>
      </c>
      <c r="G2197" s="52">
        <v>1770</v>
      </c>
      <c r="H2197" s="52">
        <v>0</v>
      </c>
      <c r="I2197" s="52">
        <f t="shared" si="102"/>
        <v>1770</v>
      </c>
      <c r="J2197" s="52">
        <v>47.5</v>
      </c>
      <c r="K2197" s="52">
        <v>712.5</v>
      </c>
      <c r="L2197" s="52">
        <f t="shared" si="103"/>
        <v>1057.5</v>
      </c>
      <c r="M2197" s="53">
        <f t="shared" si="104"/>
        <v>0.59745762711864403</v>
      </c>
    </row>
    <row r="2198" spans="1:13" s="32" customFormat="1" x14ac:dyDescent="0.25">
      <c r="A2198" s="50" t="s">
        <v>44</v>
      </c>
      <c r="B2198" s="50" t="s">
        <v>1441</v>
      </c>
      <c r="C2198" s="51">
        <v>45906</v>
      </c>
      <c r="D2198" s="50" t="s">
        <v>60</v>
      </c>
      <c r="E2198" s="52">
        <v>6</v>
      </c>
      <c r="F2198" s="52">
        <v>118</v>
      </c>
      <c r="G2198" s="52">
        <v>708</v>
      </c>
      <c r="H2198" s="52">
        <v>212.4</v>
      </c>
      <c r="I2198" s="52">
        <f t="shared" si="102"/>
        <v>495.6</v>
      </c>
      <c r="J2198" s="52">
        <v>47.5</v>
      </c>
      <c r="K2198" s="52">
        <v>285</v>
      </c>
      <c r="L2198" s="52">
        <f t="shared" si="103"/>
        <v>210.60000000000002</v>
      </c>
      <c r="M2198" s="53">
        <f t="shared" si="104"/>
        <v>0.2974576271186441</v>
      </c>
    </row>
    <row r="2199" spans="1:13" s="32" customFormat="1" x14ac:dyDescent="0.25">
      <c r="A2199" s="50" t="s">
        <v>44</v>
      </c>
      <c r="B2199" s="50" t="s">
        <v>1441</v>
      </c>
      <c r="C2199" s="51">
        <v>45906</v>
      </c>
      <c r="D2199" s="50" t="s">
        <v>61</v>
      </c>
      <c r="E2199" s="52">
        <v>6</v>
      </c>
      <c r="F2199" s="52">
        <v>125</v>
      </c>
      <c r="G2199" s="52">
        <v>750</v>
      </c>
      <c r="H2199" s="52">
        <v>225</v>
      </c>
      <c r="I2199" s="52">
        <f t="shared" si="102"/>
        <v>525</v>
      </c>
      <c r="J2199" s="52">
        <v>35.700000000000003</v>
      </c>
      <c r="K2199" s="52">
        <v>214.2</v>
      </c>
      <c r="L2199" s="52">
        <f t="shared" si="103"/>
        <v>310.8</v>
      </c>
      <c r="M2199" s="53">
        <f t="shared" si="104"/>
        <v>0.41439999999999999</v>
      </c>
    </row>
    <row r="2200" spans="1:13" s="32" customFormat="1" x14ac:dyDescent="0.25">
      <c r="A2200" s="50" t="s">
        <v>44</v>
      </c>
      <c r="B2200" s="50" t="s">
        <v>1441</v>
      </c>
      <c r="C2200" s="51">
        <v>45906</v>
      </c>
      <c r="D2200" s="50" t="s">
        <v>62</v>
      </c>
      <c r="E2200" s="52">
        <v>6</v>
      </c>
      <c r="F2200" s="52">
        <v>236</v>
      </c>
      <c r="G2200" s="52">
        <v>1416</v>
      </c>
      <c r="H2200" s="52">
        <v>141.6</v>
      </c>
      <c r="I2200" s="52">
        <f t="shared" si="102"/>
        <v>1274.4000000000001</v>
      </c>
      <c r="J2200" s="52">
        <v>88</v>
      </c>
      <c r="K2200" s="52">
        <v>528</v>
      </c>
      <c r="L2200" s="52">
        <f t="shared" si="103"/>
        <v>746.40000000000009</v>
      </c>
      <c r="M2200" s="53">
        <f t="shared" si="104"/>
        <v>0.52711864406779663</v>
      </c>
    </row>
    <row r="2201" spans="1:13" s="32" customFormat="1" x14ac:dyDescent="0.25">
      <c r="A2201" s="50" t="s">
        <v>44</v>
      </c>
      <c r="B2201" s="50" t="s">
        <v>1441</v>
      </c>
      <c r="C2201" s="51">
        <v>45906</v>
      </c>
      <c r="D2201" s="50" t="s">
        <v>126</v>
      </c>
      <c r="E2201" s="52">
        <v>12</v>
      </c>
      <c r="F2201" s="52">
        <v>280</v>
      </c>
      <c r="G2201" s="52">
        <v>3360</v>
      </c>
      <c r="H2201" s="52">
        <v>336</v>
      </c>
      <c r="I2201" s="52">
        <f t="shared" si="102"/>
        <v>3024</v>
      </c>
      <c r="J2201" s="52">
        <v>114.66</v>
      </c>
      <c r="K2201" s="52">
        <v>1375.92</v>
      </c>
      <c r="L2201" s="52">
        <f t="shared" si="103"/>
        <v>1648.08</v>
      </c>
      <c r="M2201" s="53">
        <f t="shared" si="104"/>
        <v>0.49049999999999999</v>
      </c>
    </row>
    <row r="2202" spans="1:13" s="32" customFormat="1" x14ac:dyDescent="0.25">
      <c r="A2202" s="50" t="s">
        <v>44</v>
      </c>
      <c r="B2202" s="50" t="s">
        <v>1442</v>
      </c>
      <c r="C2202" s="51">
        <v>45906</v>
      </c>
      <c r="D2202" s="50" t="s">
        <v>39</v>
      </c>
      <c r="E2202" s="52">
        <v>2</v>
      </c>
      <c r="F2202" s="52">
        <v>800</v>
      </c>
      <c r="G2202" s="52">
        <v>1600</v>
      </c>
      <c r="H2202" s="52">
        <v>480</v>
      </c>
      <c r="I2202" s="52">
        <f t="shared" si="102"/>
        <v>1120</v>
      </c>
      <c r="J2202" s="52">
        <v>325</v>
      </c>
      <c r="K2202" s="52">
        <v>650</v>
      </c>
      <c r="L2202" s="52">
        <f t="shared" si="103"/>
        <v>470</v>
      </c>
      <c r="M2202" s="53">
        <f t="shared" si="104"/>
        <v>0.29375000000000001</v>
      </c>
    </row>
    <row r="2203" spans="1:13" s="32" customFormat="1" x14ac:dyDescent="0.25">
      <c r="A2203" s="50" t="s">
        <v>44</v>
      </c>
      <c r="B2203" s="50" t="s">
        <v>1443</v>
      </c>
      <c r="C2203" s="51">
        <v>45906</v>
      </c>
      <c r="D2203" s="50" t="s">
        <v>126</v>
      </c>
      <c r="E2203" s="52">
        <v>8</v>
      </c>
      <c r="F2203" s="52">
        <v>280</v>
      </c>
      <c r="G2203" s="52">
        <v>2240</v>
      </c>
      <c r="H2203" s="52">
        <v>0</v>
      </c>
      <c r="I2203" s="52">
        <f t="shared" si="102"/>
        <v>2240</v>
      </c>
      <c r="J2203" s="52">
        <v>114.66</v>
      </c>
      <c r="K2203" s="52">
        <v>917.28</v>
      </c>
      <c r="L2203" s="52">
        <f t="shared" si="103"/>
        <v>1322.72</v>
      </c>
      <c r="M2203" s="53">
        <f t="shared" si="104"/>
        <v>0.59050000000000002</v>
      </c>
    </row>
    <row r="2204" spans="1:13" s="32" customFormat="1" x14ac:dyDescent="0.25">
      <c r="A2204" s="50" t="s">
        <v>44</v>
      </c>
      <c r="B2204" s="50" t="s">
        <v>1443</v>
      </c>
      <c r="C2204" s="51">
        <v>45906</v>
      </c>
      <c r="D2204" s="50" t="s">
        <v>1152</v>
      </c>
      <c r="E2204" s="52">
        <v>5</v>
      </c>
      <c r="F2204" s="52">
        <v>1100</v>
      </c>
      <c r="G2204" s="52">
        <v>5500</v>
      </c>
      <c r="H2204" s="52">
        <v>0</v>
      </c>
      <c r="I2204" s="52">
        <f t="shared" si="102"/>
        <v>5500</v>
      </c>
      <c r="J2204" s="52">
        <v>350</v>
      </c>
      <c r="K2204" s="52">
        <v>1750</v>
      </c>
      <c r="L2204" s="52">
        <f t="shared" si="103"/>
        <v>3750</v>
      </c>
      <c r="M2204" s="53">
        <f t="shared" si="104"/>
        <v>0.68181818181818177</v>
      </c>
    </row>
    <row r="2205" spans="1:13" s="32" customFormat="1" x14ac:dyDescent="0.25">
      <c r="A2205" s="50" t="s">
        <v>44</v>
      </c>
      <c r="B2205" s="50" t="s">
        <v>1444</v>
      </c>
      <c r="C2205" s="51">
        <v>45906</v>
      </c>
      <c r="D2205" s="50" t="s">
        <v>97</v>
      </c>
      <c r="E2205" s="52">
        <v>10</v>
      </c>
      <c r="F2205" s="52">
        <v>1350</v>
      </c>
      <c r="G2205" s="52">
        <v>13500</v>
      </c>
      <c r="H2205" s="52">
        <v>4725</v>
      </c>
      <c r="I2205" s="52">
        <f t="shared" si="102"/>
        <v>8775</v>
      </c>
      <c r="J2205" s="52">
        <v>600</v>
      </c>
      <c r="K2205" s="52">
        <v>6000</v>
      </c>
      <c r="L2205" s="52">
        <f t="shared" si="103"/>
        <v>2775</v>
      </c>
      <c r="M2205" s="53">
        <f t="shared" si="104"/>
        <v>0.20555555555555555</v>
      </c>
    </row>
    <row r="2206" spans="1:13" s="32" customFormat="1" x14ac:dyDescent="0.25">
      <c r="A2206" s="50" t="s">
        <v>44</v>
      </c>
      <c r="B2206" s="50" t="s">
        <v>1445</v>
      </c>
      <c r="C2206" s="51">
        <v>45906</v>
      </c>
      <c r="D2206" s="50" t="s">
        <v>121</v>
      </c>
      <c r="E2206" s="52">
        <v>10</v>
      </c>
      <c r="F2206" s="52">
        <v>80</v>
      </c>
      <c r="G2206" s="52">
        <v>800</v>
      </c>
      <c r="H2206" s="52">
        <v>240</v>
      </c>
      <c r="I2206" s="52">
        <f t="shared" si="102"/>
        <v>560</v>
      </c>
      <c r="J2206" s="52">
        <v>33</v>
      </c>
      <c r="K2206" s="52">
        <v>330</v>
      </c>
      <c r="L2206" s="52">
        <f t="shared" si="103"/>
        <v>230</v>
      </c>
      <c r="M2206" s="53">
        <f t="shared" si="104"/>
        <v>0.28749999999999998</v>
      </c>
    </row>
    <row r="2207" spans="1:13" s="32" customFormat="1" x14ac:dyDescent="0.25">
      <c r="A2207" s="50" t="s">
        <v>44</v>
      </c>
      <c r="B2207" s="50" t="s">
        <v>1445</v>
      </c>
      <c r="C2207" s="51">
        <v>45906</v>
      </c>
      <c r="D2207" s="50" t="s">
        <v>65</v>
      </c>
      <c r="E2207" s="52">
        <v>2</v>
      </c>
      <c r="F2207" s="52">
        <v>800</v>
      </c>
      <c r="G2207" s="52">
        <v>1600</v>
      </c>
      <c r="H2207" s="52">
        <v>480</v>
      </c>
      <c r="I2207" s="52">
        <f t="shared" si="102"/>
        <v>1120</v>
      </c>
      <c r="J2207" s="52">
        <v>168</v>
      </c>
      <c r="K2207" s="52">
        <v>336</v>
      </c>
      <c r="L2207" s="52">
        <f t="shared" si="103"/>
        <v>784</v>
      </c>
      <c r="M2207" s="53">
        <f t="shared" si="104"/>
        <v>0.49</v>
      </c>
    </row>
    <row r="2208" spans="1:13" s="32" customFormat="1" x14ac:dyDescent="0.25">
      <c r="A2208" s="50" t="s">
        <v>44</v>
      </c>
      <c r="B2208" s="50" t="s">
        <v>1446</v>
      </c>
      <c r="C2208" s="51">
        <v>45906</v>
      </c>
      <c r="D2208" s="50" t="s">
        <v>62</v>
      </c>
      <c r="E2208" s="52">
        <v>15</v>
      </c>
      <c r="F2208" s="52">
        <v>236</v>
      </c>
      <c r="G2208" s="52">
        <v>3540</v>
      </c>
      <c r="H2208" s="52">
        <v>0</v>
      </c>
      <c r="I2208" s="52">
        <f t="shared" si="102"/>
        <v>3540</v>
      </c>
      <c r="J2208" s="52">
        <v>88</v>
      </c>
      <c r="K2208" s="52">
        <v>1320</v>
      </c>
      <c r="L2208" s="52">
        <f t="shared" si="103"/>
        <v>2220</v>
      </c>
      <c r="M2208" s="53">
        <f t="shared" si="104"/>
        <v>0.6271186440677966</v>
      </c>
    </row>
    <row r="2209" spans="1:13" s="32" customFormat="1" x14ac:dyDescent="0.25">
      <c r="A2209" s="50" t="s">
        <v>44</v>
      </c>
      <c r="B2209" s="50" t="s">
        <v>1446</v>
      </c>
      <c r="C2209" s="51">
        <v>45906</v>
      </c>
      <c r="D2209" s="50" t="s">
        <v>61</v>
      </c>
      <c r="E2209" s="52">
        <v>15</v>
      </c>
      <c r="F2209" s="52">
        <v>125</v>
      </c>
      <c r="G2209" s="52">
        <v>1875</v>
      </c>
      <c r="H2209" s="52">
        <v>0</v>
      </c>
      <c r="I2209" s="52">
        <f t="shared" si="102"/>
        <v>1875</v>
      </c>
      <c r="J2209" s="52">
        <v>35.700000000000003</v>
      </c>
      <c r="K2209" s="52">
        <v>535.5</v>
      </c>
      <c r="L2209" s="52">
        <f t="shared" si="103"/>
        <v>1339.5</v>
      </c>
      <c r="M2209" s="53">
        <f t="shared" si="104"/>
        <v>0.71440000000000003</v>
      </c>
    </row>
    <row r="2210" spans="1:13" s="32" customFormat="1" x14ac:dyDescent="0.25">
      <c r="A2210" s="50" t="s">
        <v>44</v>
      </c>
      <c r="B2210" s="50" t="s">
        <v>1447</v>
      </c>
      <c r="C2210" s="51">
        <v>45906</v>
      </c>
      <c r="D2210" s="50" t="s">
        <v>137</v>
      </c>
      <c r="E2210" s="52">
        <v>50</v>
      </c>
      <c r="F2210" s="52">
        <v>528</v>
      </c>
      <c r="G2210" s="52">
        <v>26400</v>
      </c>
      <c r="H2210" s="52">
        <v>0</v>
      </c>
      <c r="I2210" s="52">
        <f t="shared" si="102"/>
        <v>26400</v>
      </c>
      <c r="J2210" s="52">
        <v>132</v>
      </c>
      <c r="K2210" s="52">
        <v>6600</v>
      </c>
      <c r="L2210" s="52">
        <f t="shared" si="103"/>
        <v>19800</v>
      </c>
      <c r="M2210" s="53">
        <f t="shared" si="104"/>
        <v>0.75</v>
      </c>
    </row>
    <row r="2211" spans="1:13" s="32" customFormat="1" x14ac:dyDescent="0.25">
      <c r="A2211" s="50" t="s">
        <v>44</v>
      </c>
      <c r="B2211" s="50" t="s">
        <v>1447</v>
      </c>
      <c r="C2211" s="51">
        <v>45906</v>
      </c>
      <c r="D2211" s="50" t="s">
        <v>73</v>
      </c>
      <c r="E2211" s="52">
        <v>50</v>
      </c>
      <c r="F2211" s="52">
        <v>420</v>
      </c>
      <c r="G2211" s="52">
        <v>21000</v>
      </c>
      <c r="H2211" s="52">
        <v>0</v>
      </c>
      <c r="I2211" s="52">
        <f t="shared" si="102"/>
        <v>21000</v>
      </c>
      <c r="J2211" s="52">
        <v>105</v>
      </c>
      <c r="K2211" s="52">
        <v>5250</v>
      </c>
      <c r="L2211" s="52">
        <f t="shared" si="103"/>
        <v>15750</v>
      </c>
      <c r="M2211" s="53">
        <f t="shared" si="104"/>
        <v>0.75</v>
      </c>
    </row>
    <row r="2212" spans="1:13" s="32" customFormat="1" x14ac:dyDescent="0.25">
      <c r="A2212" s="50" t="s">
        <v>44</v>
      </c>
      <c r="B2212" s="50" t="s">
        <v>1448</v>
      </c>
      <c r="C2212" s="51">
        <v>45906</v>
      </c>
      <c r="D2212" s="50" t="s">
        <v>126</v>
      </c>
      <c r="E2212" s="52">
        <v>12</v>
      </c>
      <c r="F2212" s="52">
        <v>280</v>
      </c>
      <c r="G2212" s="52">
        <v>3360</v>
      </c>
      <c r="H2212" s="52">
        <v>336</v>
      </c>
      <c r="I2212" s="52">
        <f t="shared" si="102"/>
        <v>3024</v>
      </c>
      <c r="J2212" s="52">
        <v>114.66</v>
      </c>
      <c r="K2212" s="52">
        <v>1375.92</v>
      </c>
      <c r="L2212" s="52">
        <f t="shared" si="103"/>
        <v>1648.08</v>
      </c>
      <c r="M2212" s="53">
        <f t="shared" si="104"/>
        <v>0.49049999999999999</v>
      </c>
    </row>
    <row r="2213" spans="1:13" s="32" customFormat="1" x14ac:dyDescent="0.25">
      <c r="A2213" s="50" t="s">
        <v>63</v>
      </c>
      <c r="B2213" s="50" t="s">
        <v>1449</v>
      </c>
      <c r="C2213" s="51">
        <v>45906</v>
      </c>
      <c r="D2213" s="50" t="s">
        <v>57</v>
      </c>
      <c r="E2213" s="52">
        <v>10</v>
      </c>
      <c r="F2213" s="52">
        <v>548</v>
      </c>
      <c r="G2213" s="52">
        <v>5480</v>
      </c>
      <c r="H2213" s="52">
        <v>0</v>
      </c>
      <c r="I2213" s="52">
        <f t="shared" si="102"/>
        <v>5480</v>
      </c>
      <c r="J2213" s="52">
        <v>156</v>
      </c>
      <c r="K2213" s="52">
        <v>1560</v>
      </c>
      <c r="L2213" s="52">
        <f t="shared" si="103"/>
        <v>3920</v>
      </c>
      <c r="M2213" s="53">
        <f t="shared" si="104"/>
        <v>0.71532846715328469</v>
      </c>
    </row>
    <row r="2214" spans="1:13" s="32" customFormat="1" x14ac:dyDescent="0.25">
      <c r="A2214" s="50" t="s">
        <v>63</v>
      </c>
      <c r="B2214" s="50" t="s">
        <v>1449</v>
      </c>
      <c r="C2214" s="51">
        <v>45906</v>
      </c>
      <c r="D2214" s="50" t="s">
        <v>78</v>
      </c>
      <c r="E2214" s="52">
        <v>3</v>
      </c>
      <c r="F2214" s="52">
        <v>990</v>
      </c>
      <c r="G2214" s="52">
        <v>2970</v>
      </c>
      <c r="H2214" s="52">
        <v>0</v>
      </c>
      <c r="I2214" s="52">
        <f t="shared" si="102"/>
        <v>2970</v>
      </c>
      <c r="J2214" s="52">
        <v>450</v>
      </c>
      <c r="K2214" s="52">
        <v>1350</v>
      </c>
      <c r="L2214" s="52">
        <f t="shared" si="103"/>
        <v>1620</v>
      </c>
      <c r="M2214" s="53">
        <f t="shared" si="104"/>
        <v>0.54545454545454541</v>
      </c>
    </row>
    <row r="2215" spans="1:13" s="32" customFormat="1" ht="30" x14ac:dyDescent="0.25">
      <c r="A2215" s="50" t="s">
        <v>63</v>
      </c>
      <c r="B2215" s="50" t="s">
        <v>1449</v>
      </c>
      <c r="C2215" s="51">
        <v>45906</v>
      </c>
      <c r="D2215" s="50" t="s">
        <v>50</v>
      </c>
      <c r="E2215" s="52">
        <v>3</v>
      </c>
      <c r="F2215" s="52">
        <v>1800</v>
      </c>
      <c r="G2215" s="52">
        <v>5400</v>
      </c>
      <c r="H2215" s="52">
        <v>0</v>
      </c>
      <c r="I2215" s="52">
        <f t="shared" si="102"/>
        <v>5400</v>
      </c>
      <c r="J2215" s="52">
        <v>615</v>
      </c>
      <c r="K2215" s="52">
        <v>1845</v>
      </c>
      <c r="L2215" s="52">
        <f t="shared" si="103"/>
        <v>3555</v>
      </c>
      <c r="M2215" s="53">
        <f t="shared" si="104"/>
        <v>0.65833333333333333</v>
      </c>
    </row>
    <row r="2216" spans="1:13" s="32" customFormat="1" x14ac:dyDescent="0.25">
      <c r="A2216" s="50" t="s">
        <v>63</v>
      </c>
      <c r="B2216" s="50" t="s">
        <v>1450</v>
      </c>
      <c r="C2216" s="51">
        <v>45906</v>
      </c>
      <c r="D2216" s="50" t="s">
        <v>130</v>
      </c>
      <c r="E2216" s="52">
        <v>5</v>
      </c>
      <c r="F2216" s="52">
        <v>1080</v>
      </c>
      <c r="G2216" s="52">
        <v>5400</v>
      </c>
      <c r="H2216" s="52">
        <v>0</v>
      </c>
      <c r="I2216" s="52">
        <f t="shared" si="102"/>
        <v>5400</v>
      </c>
      <c r="J2216" s="52">
        <v>270</v>
      </c>
      <c r="K2216" s="52">
        <v>1350</v>
      </c>
      <c r="L2216" s="52">
        <f t="shared" si="103"/>
        <v>4050</v>
      </c>
      <c r="M2216" s="53">
        <f t="shared" si="104"/>
        <v>0.75</v>
      </c>
    </row>
    <row r="2217" spans="1:13" s="32" customFormat="1" x14ac:dyDescent="0.25">
      <c r="A2217" s="50" t="s">
        <v>63</v>
      </c>
      <c r="B2217" s="50" t="s">
        <v>1450</v>
      </c>
      <c r="C2217" s="51">
        <v>45906</v>
      </c>
      <c r="D2217" s="50" t="s">
        <v>606</v>
      </c>
      <c r="E2217" s="52">
        <v>3</v>
      </c>
      <c r="F2217" s="52">
        <v>1800</v>
      </c>
      <c r="G2217" s="52">
        <v>5400</v>
      </c>
      <c r="H2217" s="52">
        <v>0</v>
      </c>
      <c r="I2217" s="52">
        <f t="shared" si="102"/>
        <v>5400</v>
      </c>
      <c r="J2217" s="52">
        <v>445</v>
      </c>
      <c r="K2217" s="52">
        <v>1335</v>
      </c>
      <c r="L2217" s="52">
        <f t="shared" si="103"/>
        <v>4065</v>
      </c>
      <c r="M2217" s="53">
        <f t="shared" si="104"/>
        <v>0.75277777777777777</v>
      </c>
    </row>
    <row r="2218" spans="1:13" s="32" customFormat="1" x14ac:dyDescent="0.25">
      <c r="A2218" s="50" t="s">
        <v>63</v>
      </c>
      <c r="B2218" s="50" t="s">
        <v>1451</v>
      </c>
      <c r="C2218" s="51">
        <v>45906</v>
      </c>
      <c r="D2218" s="50" t="s">
        <v>56</v>
      </c>
      <c r="E2218" s="52">
        <v>10</v>
      </c>
      <c r="F2218" s="52">
        <v>1090</v>
      </c>
      <c r="G2218" s="52">
        <v>10900</v>
      </c>
      <c r="H2218" s="52">
        <v>0</v>
      </c>
      <c r="I2218" s="52">
        <f t="shared" si="102"/>
        <v>10900</v>
      </c>
      <c r="J2218" s="52">
        <v>273</v>
      </c>
      <c r="K2218" s="52">
        <v>2730</v>
      </c>
      <c r="L2218" s="52">
        <f t="shared" si="103"/>
        <v>8170</v>
      </c>
      <c r="M2218" s="53">
        <f t="shared" si="104"/>
        <v>0.74954128440366974</v>
      </c>
    </row>
    <row r="2219" spans="1:13" s="32" customFormat="1" x14ac:dyDescent="0.25">
      <c r="A2219" s="50" t="s">
        <v>146</v>
      </c>
      <c r="B2219" s="50" t="s">
        <v>1452</v>
      </c>
      <c r="C2219" s="51">
        <v>45906</v>
      </c>
      <c r="D2219" s="50" t="s">
        <v>268</v>
      </c>
      <c r="E2219" s="52">
        <v>10</v>
      </c>
      <c r="F2219" s="52">
        <v>900</v>
      </c>
      <c r="G2219" s="52">
        <v>9000</v>
      </c>
      <c r="H2219" s="52">
        <v>0</v>
      </c>
      <c r="I2219" s="52">
        <f t="shared" si="102"/>
        <v>9000</v>
      </c>
      <c r="J2219" s="52">
        <v>140</v>
      </c>
      <c r="K2219" s="52">
        <v>1400</v>
      </c>
      <c r="L2219" s="52">
        <f t="shared" si="103"/>
        <v>7600</v>
      </c>
      <c r="M2219" s="53">
        <f t="shared" si="104"/>
        <v>0.84444444444444444</v>
      </c>
    </row>
    <row r="2220" spans="1:13" s="32" customFormat="1" x14ac:dyDescent="0.25">
      <c r="A2220" s="50" t="s">
        <v>146</v>
      </c>
      <c r="B2220" s="50" t="s">
        <v>1453</v>
      </c>
      <c r="C2220" s="51">
        <v>45906</v>
      </c>
      <c r="D2220" s="50" t="s">
        <v>234</v>
      </c>
      <c r="E2220" s="52">
        <v>8</v>
      </c>
      <c r="F2220" s="52">
        <v>5156.25</v>
      </c>
      <c r="G2220" s="52">
        <v>41250</v>
      </c>
      <c r="H2220" s="52">
        <v>0</v>
      </c>
      <c r="I2220" s="52">
        <f t="shared" si="102"/>
        <v>41250</v>
      </c>
      <c r="J2220" s="52">
        <v>1535</v>
      </c>
      <c r="K2220" s="52">
        <v>12280</v>
      </c>
      <c r="L2220" s="52">
        <f t="shared" si="103"/>
        <v>28970</v>
      </c>
      <c r="M2220" s="53">
        <f t="shared" si="104"/>
        <v>0.70230303030303032</v>
      </c>
    </row>
    <row r="2221" spans="1:13" s="32" customFormat="1" x14ac:dyDescent="0.25">
      <c r="A2221" s="50" t="s">
        <v>146</v>
      </c>
      <c r="B2221" s="50" t="s">
        <v>1454</v>
      </c>
      <c r="C2221" s="51">
        <v>45906</v>
      </c>
      <c r="D2221" s="50" t="s">
        <v>268</v>
      </c>
      <c r="E2221" s="52">
        <v>20</v>
      </c>
      <c r="F2221" s="52">
        <v>570</v>
      </c>
      <c r="G2221" s="52">
        <v>11400</v>
      </c>
      <c r="H2221" s="52">
        <v>0</v>
      </c>
      <c r="I2221" s="52">
        <f t="shared" si="102"/>
        <v>11400</v>
      </c>
      <c r="J2221" s="52">
        <v>140</v>
      </c>
      <c r="K2221" s="52">
        <v>2800</v>
      </c>
      <c r="L2221" s="52">
        <f t="shared" si="103"/>
        <v>8600</v>
      </c>
      <c r="M2221" s="53">
        <f t="shared" si="104"/>
        <v>0.75438596491228072</v>
      </c>
    </row>
    <row r="2222" spans="1:13" s="32" customFormat="1" x14ac:dyDescent="0.25">
      <c r="A2222" s="50" t="s">
        <v>146</v>
      </c>
      <c r="B2222" s="50" t="s">
        <v>1455</v>
      </c>
      <c r="C2222" s="51">
        <v>45906</v>
      </c>
      <c r="D2222" s="50" t="s">
        <v>152</v>
      </c>
      <c r="E2222" s="52">
        <v>10</v>
      </c>
      <c r="F2222" s="52">
        <v>1920</v>
      </c>
      <c r="G2222" s="52">
        <v>19200</v>
      </c>
      <c r="H2222" s="52">
        <v>0</v>
      </c>
      <c r="I2222" s="52">
        <f t="shared" si="102"/>
        <v>19200</v>
      </c>
      <c r="J2222" s="52">
        <v>155</v>
      </c>
      <c r="K2222" s="52">
        <v>1550</v>
      </c>
      <c r="L2222" s="52">
        <f t="shared" si="103"/>
        <v>17650</v>
      </c>
      <c r="M2222" s="53">
        <f t="shared" si="104"/>
        <v>0.91927083333333337</v>
      </c>
    </row>
    <row r="2223" spans="1:13" s="32" customFormat="1" x14ac:dyDescent="0.25">
      <c r="A2223" s="50" t="s">
        <v>146</v>
      </c>
      <c r="B2223" s="50" t="s">
        <v>1456</v>
      </c>
      <c r="C2223" s="51">
        <v>45906</v>
      </c>
      <c r="D2223" s="50" t="s">
        <v>370</v>
      </c>
      <c r="E2223" s="52">
        <v>30</v>
      </c>
      <c r="F2223" s="52">
        <v>363.75</v>
      </c>
      <c r="G2223" s="52">
        <v>10912.5</v>
      </c>
      <c r="H2223" s="52">
        <v>0</v>
      </c>
      <c r="I2223" s="52">
        <f t="shared" si="102"/>
        <v>10912.5</v>
      </c>
      <c r="J2223" s="52">
        <v>65</v>
      </c>
      <c r="K2223" s="52">
        <v>1950</v>
      </c>
      <c r="L2223" s="52">
        <f t="shared" si="103"/>
        <v>8962.5</v>
      </c>
      <c r="M2223" s="53">
        <f t="shared" si="104"/>
        <v>0.82130584192439859</v>
      </c>
    </row>
    <row r="2224" spans="1:13" s="32" customFormat="1" x14ac:dyDescent="0.25">
      <c r="A2224" s="50" t="s">
        <v>146</v>
      </c>
      <c r="B2224" s="50" t="s">
        <v>1457</v>
      </c>
      <c r="C2224" s="51">
        <v>45906</v>
      </c>
      <c r="D2224" s="50" t="s">
        <v>559</v>
      </c>
      <c r="E2224" s="52">
        <v>20</v>
      </c>
      <c r="F2224" s="52">
        <v>300.5</v>
      </c>
      <c r="G2224" s="52">
        <v>6010</v>
      </c>
      <c r="H2224" s="52">
        <v>0</v>
      </c>
      <c r="I2224" s="52">
        <f t="shared" si="102"/>
        <v>6010</v>
      </c>
      <c r="J2224" s="52">
        <v>55</v>
      </c>
      <c r="K2224" s="52">
        <v>1100</v>
      </c>
      <c r="L2224" s="52">
        <f t="shared" si="103"/>
        <v>4910</v>
      </c>
      <c r="M2224" s="53">
        <f t="shared" si="104"/>
        <v>0.81697171381031619</v>
      </c>
    </row>
    <row r="2225" spans="1:13" s="32" customFormat="1" x14ac:dyDescent="0.25">
      <c r="A2225" s="50" t="s">
        <v>146</v>
      </c>
      <c r="B2225" s="50" t="s">
        <v>1458</v>
      </c>
      <c r="C2225" s="51">
        <v>45906</v>
      </c>
      <c r="D2225" s="50" t="s">
        <v>113</v>
      </c>
      <c r="E2225" s="52">
        <v>4</v>
      </c>
      <c r="F2225" s="52">
        <v>2598.75</v>
      </c>
      <c r="G2225" s="52">
        <v>10395</v>
      </c>
      <c r="H2225" s="52">
        <v>0</v>
      </c>
      <c r="I2225" s="52">
        <f t="shared" si="102"/>
        <v>10395</v>
      </c>
      <c r="J2225" s="52">
        <v>885</v>
      </c>
      <c r="K2225" s="52">
        <v>3540</v>
      </c>
      <c r="L2225" s="52">
        <f t="shared" si="103"/>
        <v>6855</v>
      </c>
      <c r="M2225" s="53">
        <f t="shared" si="104"/>
        <v>0.6594516594516594</v>
      </c>
    </row>
    <row r="2226" spans="1:13" s="32" customFormat="1" x14ac:dyDescent="0.25">
      <c r="A2226" s="50" t="s">
        <v>146</v>
      </c>
      <c r="B2226" s="50" t="s">
        <v>1458</v>
      </c>
      <c r="C2226" s="51">
        <v>45906</v>
      </c>
      <c r="D2226" s="50" t="s">
        <v>113</v>
      </c>
      <c r="E2226" s="52">
        <v>6</v>
      </c>
      <c r="F2226" s="52">
        <v>2598.75</v>
      </c>
      <c r="G2226" s="52">
        <v>15592.5</v>
      </c>
      <c r="H2226" s="52">
        <v>0</v>
      </c>
      <c r="I2226" s="52">
        <f t="shared" si="102"/>
        <v>15592.5</v>
      </c>
      <c r="J2226" s="52">
        <v>885</v>
      </c>
      <c r="K2226" s="52">
        <v>5310</v>
      </c>
      <c r="L2226" s="52">
        <f t="shared" si="103"/>
        <v>10282.5</v>
      </c>
      <c r="M2226" s="53">
        <f t="shared" si="104"/>
        <v>0.6594516594516594</v>
      </c>
    </row>
    <row r="2227" spans="1:13" s="32" customFormat="1" x14ac:dyDescent="0.25">
      <c r="A2227" s="50" t="s">
        <v>146</v>
      </c>
      <c r="B2227" s="50" t="s">
        <v>1459</v>
      </c>
      <c r="C2227" s="51">
        <v>45906</v>
      </c>
      <c r="D2227" s="50" t="s">
        <v>198</v>
      </c>
      <c r="E2227" s="52">
        <v>5</v>
      </c>
      <c r="F2227" s="52">
        <v>390</v>
      </c>
      <c r="G2227" s="52">
        <v>1950</v>
      </c>
      <c r="H2227" s="52">
        <v>0</v>
      </c>
      <c r="I2227" s="52">
        <f t="shared" si="102"/>
        <v>1950</v>
      </c>
      <c r="J2227" s="52">
        <v>126</v>
      </c>
      <c r="K2227" s="52">
        <v>630</v>
      </c>
      <c r="L2227" s="52">
        <f t="shared" si="103"/>
        <v>1320</v>
      </c>
      <c r="M2227" s="53">
        <f t="shared" si="104"/>
        <v>0.67692307692307696</v>
      </c>
    </row>
    <row r="2228" spans="1:13" s="32" customFormat="1" x14ac:dyDescent="0.25">
      <c r="A2228" s="50" t="s">
        <v>146</v>
      </c>
      <c r="B2228" s="50" t="s">
        <v>1460</v>
      </c>
      <c r="C2228" s="51">
        <v>45906</v>
      </c>
      <c r="D2228" s="50" t="s">
        <v>165</v>
      </c>
      <c r="E2228" s="52">
        <v>50</v>
      </c>
      <c r="F2228" s="52">
        <v>315</v>
      </c>
      <c r="G2228" s="52">
        <v>15750</v>
      </c>
      <c r="H2228" s="52">
        <v>0</v>
      </c>
      <c r="I2228" s="52">
        <f t="shared" si="102"/>
        <v>15750</v>
      </c>
      <c r="J2228" s="52">
        <v>136.1</v>
      </c>
      <c r="K2228" s="52">
        <v>6805</v>
      </c>
      <c r="L2228" s="52">
        <f t="shared" si="103"/>
        <v>8945</v>
      </c>
      <c r="M2228" s="53">
        <f t="shared" si="104"/>
        <v>0.56793650793650796</v>
      </c>
    </row>
    <row r="2229" spans="1:13" s="32" customFormat="1" x14ac:dyDescent="0.25">
      <c r="A2229" s="50" t="s">
        <v>146</v>
      </c>
      <c r="B2229" s="50" t="s">
        <v>1461</v>
      </c>
      <c r="C2229" s="51">
        <v>45913</v>
      </c>
      <c r="D2229" s="50" t="s">
        <v>485</v>
      </c>
      <c r="E2229" s="52">
        <v>586</v>
      </c>
      <c r="F2229" s="52">
        <v>90.16</v>
      </c>
      <c r="G2229" s="52">
        <v>52833.760000000002</v>
      </c>
      <c r="H2229" s="52">
        <v>0</v>
      </c>
      <c r="I2229" s="52">
        <f t="shared" si="102"/>
        <v>52833.760000000002</v>
      </c>
      <c r="J2229" s="52">
        <v>60</v>
      </c>
      <c r="K2229" s="52">
        <v>35160</v>
      </c>
      <c r="L2229" s="52">
        <f t="shared" si="103"/>
        <v>17673.760000000002</v>
      </c>
      <c r="M2229" s="53">
        <f t="shared" si="104"/>
        <v>0.33451641526175691</v>
      </c>
    </row>
    <row r="2230" spans="1:13" s="32" customFormat="1" x14ac:dyDescent="0.25">
      <c r="A2230" s="50" t="s">
        <v>146</v>
      </c>
      <c r="B2230" s="50" t="s">
        <v>1462</v>
      </c>
      <c r="C2230" s="51">
        <v>45913</v>
      </c>
      <c r="D2230" s="50" t="s">
        <v>522</v>
      </c>
      <c r="E2230" s="52">
        <v>200</v>
      </c>
      <c r="F2230" s="52">
        <v>29.58</v>
      </c>
      <c r="G2230" s="52">
        <v>5916</v>
      </c>
      <c r="H2230" s="52">
        <v>0</v>
      </c>
      <c r="I2230" s="52">
        <f t="shared" si="102"/>
        <v>5916</v>
      </c>
      <c r="J2230" s="52">
        <v>14</v>
      </c>
      <c r="K2230" s="52">
        <v>2800</v>
      </c>
      <c r="L2230" s="52">
        <f t="shared" si="103"/>
        <v>3116</v>
      </c>
      <c r="M2230" s="53">
        <f t="shared" si="104"/>
        <v>0.52670723461798508</v>
      </c>
    </row>
    <row r="2231" spans="1:13" s="32" customFormat="1" x14ac:dyDescent="0.25">
      <c r="A2231" s="50" t="s">
        <v>146</v>
      </c>
      <c r="B2231" s="50" t="s">
        <v>1462</v>
      </c>
      <c r="C2231" s="51">
        <v>45913</v>
      </c>
      <c r="D2231" s="50" t="s">
        <v>417</v>
      </c>
      <c r="E2231" s="52">
        <v>440</v>
      </c>
      <c r="F2231" s="52">
        <v>24.51</v>
      </c>
      <c r="G2231" s="52">
        <v>10784.4</v>
      </c>
      <c r="H2231" s="52">
        <v>0</v>
      </c>
      <c r="I2231" s="52">
        <f t="shared" si="102"/>
        <v>10784.4</v>
      </c>
      <c r="J2231" s="52">
        <v>11.8</v>
      </c>
      <c r="K2231" s="52">
        <v>5192</v>
      </c>
      <c r="L2231" s="52">
        <f t="shared" si="103"/>
        <v>5592.4</v>
      </c>
      <c r="M2231" s="53">
        <f t="shared" si="104"/>
        <v>0.51856385148918804</v>
      </c>
    </row>
    <row r="2232" spans="1:13" s="32" customFormat="1" x14ac:dyDescent="0.25">
      <c r="A2232" s="50" t="s">
        <v>146</v>
      </c>
      <c r="B2232" s="50" t="s">
        <v>1462</v>
      </c>
      <c r="C2232" s="51">
        <v>45913</v>
      </c>
      <c r="D2232" s="50" t="s">
        <v>429</v>
      </c>
      <c r="E2232" s="52">
        <v>560</v>
      </c>
      <c r="F2232" s="52">
        <v>21.13</v>
      </c>
      <c r="G2232" s="52">
        <v>11832.8</v>
      </c>
      <c r="H2232" s="52">
        <v>0</v>
      </c>
      <c r="I2232" s="52">
        <f t="shared" si="102"/>
        <v>11832.8</v>
      </c>
      <c r="J2232" s="52">
        <v>13.5</v>
      </c>
      <c r="K2232" s="52">
        <v>7560</v>
      </c>
      <c r="L2232" s="52">
        <f t="shared" si="103"/>
        <v>4272.7999999999993</v>
      </c>
      <c r="M2232" s="53">
        <f t="shared" si="104"/>
        <v>0.36109796497870322</v>
      </c>
    </row>
    <row r="2233" spans="1:13" s="32" customFormat="1" x14ac:dyDescent="0.25">
      <c r="A2233" s="50" t="s">
        <v>146</v>
      </c>
      <c r="B2233" s="50" t="s">
        <v>1462</v>
      </c>
      <c r="C2233" s="51">
        <v>45913</v>
      </c>
      <c r="D2233" s="50" t="s">
        <v>1210</v>
      </c>
      <c r="E2233" s="52">
        <v>28</v>
      </c>
      <c r="F2233" s="52">
        <v>450</v>
      </c>
      <c r="G2233" s="52">
        <v>12600</v>
      </c>
      <c r="H2233" s="52">
        <v>0</v>
      </c>
      <c r="I2233" s="52">
        <f t="shared" si="102"/>
        <v>12600</v>
      </c>
      <c r="J2233" s="52">
        <v>171</v>
      </c>
      <c r="K2233" s="52">
        <v>4788</v>
      </c>
      <c r="L2233" s="52">
        <f t="shared" si="103"/>
        <v>7812</v>
      </c>
      <c r="M2233" s="53">
        <f t="shared" si="104"/>
        <v>0.62</v>
      </c>
    </row>
    <row r="2234" spans="1:13" s="32" customFormat="1" x14ac:dyDescent="0.25">
      <c r="A2234" s="50" t="s">
        <v>146</v>
      </c>
      <c r="B2234" s="50" t="s">
        <v>1462</v>
      </c>
      <c r="C2234" s="51">
        <v>45913</v>
      </c>
      <c r="D2234" s="50" t="s">
        <v>519</v>
      </c>
      <c r="E2234" s="52">
        <v>45</v>
      </c>
      <c r="F2234" s="52">
        <v>267.60000000000002</v>
      </c>
      <c r="G2234" s="52">
        <v>12042</v>
      </c>
      <c r="H2234" s="52">
        <v>0</v>
      </c>
      <c r="I2234" s="52">
        <f t="shared" si="102"/>
        <v>12042</v>
      </c>
      <c r="J2234" s="52">
        <v>168</v>
      </c>
      <c r="K2234" s="52">
        <v>7560</v>
      </c>
      <c r="L2234" s="52">
        <f t="shared" si="103"/>
        <v>4482</v>
      </c>
      <c r="M2234" s="53">
        <f t="shared" si="104"/>
        <v>0.37219730941704038</v>
      </c>
    </row>
    <row r="2235" spans="1:13" s="32" customFormat="1" x14ac:dyDescent="0.25">
      <c r="A2235" s="50" t="s">
        <v>146</v>
      </c>
      <c r="B2235" s="50" t="s">
        <v>1462</v>
      </c>
      <c r="C2235" s="51">
        <v>45913</v>
      </c>
      <c r="D2235" s="50" t="s">
        <v>519</v>
      </c>
      <c r="E2235" s="52">
        <v>3</v>
      </c>
      <c r="F2235" s="52">
        <v>267.60000000000002</v>
      </c>
      <c r="G2235" s="52">
        <v>802.8</v>
      </c>
      <c r="H2235" s="52">
        <v>0</v>
      </c>
      <c r="I2235" s="52">
        <f t="shared" si="102"/>
        <v>802.8</v>
      </c>
      <c r="J2235" s="52">
        <v>168</v>
      </c>
      <c r="K2235" s="52">
        <v>504</v>
      </c>
      <c r="L2235" s="52">
        <f t="shared" si="103"/>
        <v>298.79999999999995</v>
      </c>
      <c r="M2235" s="53">
        <f t="shared" si="104"/>
        <v>0.37219730941704032</v>
      </c>
    </row>
    <row r="2236" spans="1:13" s="32" customFormat="1" x14ac:dyDescent="0.25">
      <c r="A2236" s="50" t="s">
        <v>146</v>
      </c>
      <c r="B2236" s="50" t="s">
        <v>1462</v>
      </c>
      <c r="C2236" s="51">
        <v>45913</v>
      </c>
      <c r="D2236" s="50" t="s">
        <v>275</v>
      </c>
      <c r="E2236" s="52">
        <v>920</v>
      </c>
      <c r="F2236" s="52">
        <v>59.15</v>
      </c>
      <c r="G2236" s="52">
        <v>54418</v>
      </c>
      <c r="H2236" s="52">
        <v>0</v>
      </c>
      <c r="I2236" s="52">
        <f t="shared" si="102"/>
        <v>54418</v>
      </c>
      <c r="J2236" s="52">
        <v>44</v>
      </c>
      <c r="K2236" s="52">
        <v>40480</v>
      </c>
      <c r="L2236" s="52">
        <f t="shared" si="103"/>
        <v>13938</v>
      </c>
      <c r="M2236" s="53">
        <f t="shared" si="104"/>
        <v>0.25612848689771767</v>
      </c>
    </row>
    <row r="2237" spans="1:13" s="32" customFormat="1" x14ac:dyDescent="0.25">
      <c r="A2237" s="50" t="s">
        <v>146</v>
      </c>
      <c r="B2237" s="50" t="s">
        <v>1462</v>
      </c>
      <c r="C2237" s="51">
        <v>45913</v>
      </c>
      <c r="D2237" s="50" t="s">
        <v>1208</v>
      </c>
      <c r="E2237" s="52">
        <v>1200</v>
      </c>
      <c r="F2237" s="52">
        <v>50.7</v>
      </c>
      <c r="G2237" s="52">
        <v>60840</v>
      </c>
      <c r="H2237" s="52">
        <v>0</v>
      </c>
      <c r="I2237" s="52">
        <f t="shared" si="102"/>
        <v>60840</v>
      </c>
      <c r="J2237" s="52">
        <v>26</v>
      </c>
      <c r="K2237" s="52">
        <v>31200</v>
      </c>
      <c r="L2237" s="52">
        <f t="shared" si="103"/>
        <v>29640</v>
      </c>
      <c r="M2237" s="53">
        <f t="shared" si="104"/>
        <v>0.48717948717948717</v>
      </c>
    </row>
    <row r="2238" spans="1:13" s="32" customFormat="1" x14ac:dyDescent="0.25">
      <c r="A2238" s="50" t="s">
        <v>146</v>
      </c>
      <c r="B2238" s="50" t="s">
        <v>1462</v>
      </c>
      <c r="C2238" s="51">
        <v>45913</v>
      </c>
      <c r="D2238" s="50" t="s">
        <v>911</v>
      </c>
      <c r="E2238" s="52">
        <v>960</v>
      </c>
      <c r="F2238" s="52">
        <v>87.32</v>
      </c>
      <c r="G2238" s="52">
        <v>83827.199999999997</v>
      </c>
      <c r="H2238" s="52">
        <v>0</v>
      </c>
      <c r="I2238" s="52">
        <f t="shared" si="102"/>
        <v>83827.199999999997</v>
      </c>
      <c r="J2238" s="52">
        <v>52</v>
      </c>
      <c r="K2238" s="52">
        <v>49920</v>
      </c>
      <c r="L2238" s="52">
        <f t="shared" si="103"/>
        <v>33907.199999999997</v>
      </c>
      <c r="M2238" s="53">
        <f t="shared" si="104"/>
        <v>0.40448923499770956</v>
      </c>
    </row>
    <row r="2239" spans="1:13" s="32" customFormat="1" x14ac:dyDescent="0.25">
      <c r="A2239" s="50" t="s">
        <v>146</v>
      </c>
      <c r="B2239" s="50" t="s">
        <v>1462</v>
      </c>
      <c r="C2239" s="51">
        <v>45913</v>
      </c>
      <c r="D2239" s="50" t="s">
        <v>1463</v>
      </c>
      <c r="E2239" s="52">
        <v>160</v>
      </c>
      <c r="F2239" s="52">
        <v>598.6</v>
      </c>
      <c r="G2239" s="52">
        <v>95776</v>
      </c>
      <c r="H2239" s="52">
        <v>0</v>
      </c>
      <c r="I2239" s="52">
        <f t="shared" si="102"/>
        <v>95776</v>
      </c>
      <c r="J2239" s="52">
        <v>250</v>
      </c>
      <c r="K2239" s="52">
        <v>40000</v>
      </c>
      <c r="L2239" s="52">
        <f t="shared" si="103"/>
        <v>55776</v>
      </c>
      <c r="M2239" s="53">
        <f t="shared" si="104"/>
        <v>0.58235883728700299</v>
      </c>
    </row>
    <row r="2240" spans="1:13" s="32" customFormat="1" x14ac:dyDescent="0.25">
      <c r="A2240" s="50" t="s">
        <v>146</v>
      </c>
      <c r="B2240" s="50" t="s">
        <v>1462</v>
      </c>
      <c r="C2240" s="51">
        <v>45913</v>
      </c>
      <c r="D2240" s="50" t="s">
        <v>914</v>
      </c>
      <c r="E2240" s="52">
        <v>10</v>
      </c>
      <c r="F2240" s="52">
        <v>138</v>
      </c>
      <c r="G2240" s="52">
        <v>1380</v>
      </c>
      <c r="H2240" s="52">
        <v>0</v>
      </c>
      <c r="I2240" s="52">
        <f t="shared" si="102"/>
        <v>1380</v>
      </c>
      <c r="J2240" s="52">
        <v>87</v>
      </c>
      <c r="K2240" s="52">
        <v>870</v>
      </c>
      <c r="L2240" s="52">
        <f t="shared" si="103"/>
        <v>510</v>
      </c>
      <c r="M2240" s="53">
        <f t="shared" si="104"/>
        <v>0.36956521739130432</v>
      </c>
    </row>
    <row r="2241" spans="1:13" s="32" customFormat="1" x14ac:dyDescent="0.25">
      <c r="A2241" s="50" t="s">
        <v>146</v>
      </c>
      <c r="B2241" s="50" t="s">
        <v>1462</v>
      </c>
      <c r="C2241" s="51">
        <v>45913</v>
      </c>
      <c r="D2241" s="50" t="s">
        <v>218</v>
      </c>
      <c r="E2241" s="52">
        <v>14</v>
      </c>
      <c r="F2241" s="52">
        <v>296</v>
      </c>
      <c r="G2241" s="52">
        <v>4144</v>
      </c>
      <c r="H2241" s="52">
        <v>0</v>
      </c>
      <c r="I2241" s="52">
        <f t="shared" si="102"/>
        <v>4144</v>
      </c>
      <c r="J2241" s="52">
        <v>250</v>
      </c>
      <c r="K2241" s="52">
        <v>3500</v>
      </c>
      <c r="L2241" s="52">
        <f t="shared" si="103"/>
        <v>644</v>
      </c>
      <c r="M2241" s="53">
        <f t="shared" si="104"/>
        <v>0.1554054054054054</v>
      </c>
    </row>
    <row r="2242" spans="1:13" s="32" customFormat="1" x14ac:dyDescent="0.25">
      <c r="A2242" s="50" t="s">
        <v>146</v>
      </c>
      <c r="B2242" s="50" t="s">
        <v>1462</v>
      </c>
      <c r="C2242" s="51">
        <v>45913</v>
      </c>
      <c r="D2242" s="50" t="s">
        <v>895</v>
      </c>
      <c r="E2242" s="52">
        <v>8</v>
      </c>
      <c r="F2242" s="52">
        <v>1450.7</v>
      </c>
      <c r="G2242" s="52">
        <v>11605.6</v>
      </c>
      <c r="H2242" s="52">
        <v>0</v>
      </c>
      <c r="I2242" s="52">
        <f t="shared" si="102"/>
        <v>11605.6</v>
      </c>
      <c r="J2242" s="52">
        <v>1050</v>
      </c>
      <c r="K2242" s="52">
        <v>8400</v>
      </c>
      <c r="L2242" s="52">
        <f t="shared" si="103"/>
        <v>3205.6000000000004</v>
      </c>
      <c r="M2242" s="53">
        <f t="shared" si="104"/>
        <v>0.27621148411111879</v>
      </c>
    </row>
    <row r="2243" spans="1:13" s="32" customFormat="1" x14ac:dyDescent="0.25">
      <c r="A2243" s="50" t="s">
        <v>146</v>
      </c>
      <c r="B2243" s="50" t="s">
        <v>1462</v>
      </c>
      <c r="C2243" s="51">
        <v>45913</v>
      </c>
      <c r="D2243" s="50" t="s">
        <v>307</v>
      </c>
      <c r="E2243" s="52">
        <v>12</v>
      </c>
      <c r="F2243" s="52">
        <v>295.8</v>
      </c>
      <c r="G2243" s="52">
        <v>3549.6</v>
      </c>
      <c r="H2243" s="52">
        <v>0</v>
      </c>
      <c r="I2243" s="52">
        <f t="shared" si="102"/>
        <v>3549.6</v>
      </c>
      <c r="J2243" s="52">
        <v>140</v>
      </c>
      <c r="K2243" s="52">
        <v>1680</v>
      </c>
      <c r="L2243" s="52">
        <f t="shared" si="103"/>
        <v>1869.6</v>
      </c>
      <c r="M2243" s="53">
        <f t="shared" si="104"/>
        <v>0.52670723461798508</v>
      </c>
    </row>
    <row r="2244" spans="1:13" s="32" customFormat="1" x14ac:dyDescent="0.25">
      <c r="A2244" s="50" t="s">
        <v>146</v>
      </c>
      <c r="B2244" s="50" t="s">
        <v>1462</v>
      </c>
      <c r="C2244" s="51">
        <v>45913</v>
      </c>
      <c r="D2244" s="50" t="s">
        <v>1215</v>
      </c>
      <c r="E2244" s="52">
        <v>50</v>
      </c>
      <c r="F2244" s="52">
        <v>352.1</v>
      </c>
      <c r="G2244" s="52">
        <v>17605</v>
      </c>
      <c r="H2244" s="52">
        <v>0</v>
      </c>
      <c r="I2244" s="52">
        <f t="shared" si="102"/>
        <v>17605</v>
      </c>
      <c r="J2244" s="52">
        <v>210</v>
      </c>
      <c r="K2244" s="52">
        <v>10500</v>
      </c>
      <c r="L2244" s="52">
        <f t="shared" si="103"/>
        <v>7105</v>
      </c>
      <c r="M2244" s="53">
        <f t="shared" si="104"/>
        <v>0.40357852882703776</v>
      </c>
    </row>
    <row r="2245" spans="1:13" s="32" customFormat="1" x14ac:dyDescent="0.25">
      <c r="A2245" s="50" t="s">
        <v>146</v>
      </c>
      <c r="B2245" s="50" t="s">
        <v>1462</v>
      </c>
      <c r="C2245" s="51">
        <v>45913</v>
      </c>
      <c r="D2245" s="50" t="s">
        <v>1214</v>
      </c>
      <c r="E2245" s="52">
        <v>200</v>
      </c>
      <c r="F2245" s="52">
        <v>1239.44</v>
      </c>
      <c r="G2245" s="52">
        <v>247888</v>
      </c>
      <c r="H2245" s="52">
        <v>0</v>
      </c>
      <c r="I2245" s="52">
        <f t="shared" si="102"/>
        <v>247888</v>
      </c>
      <c r="J2245" s="52">
        <v>620</v>
      </c>
      <c r="K2245" s="52">
        <v>124000</v>
      </c>
      <c r="L2245" s="52">
        <f t="shared" si="103"/>
        <v>123888</v>
      </c>
      <c r="M2245" s="53">
        <f t="shared" si="104"/>
        <v>0.49977409152520491</v>
      </c>
    </row>
    <row r="2246" spans="1:13" s="32" customFormat="1" x14ac:dyDescent="0.25">
      <c r="A2246" s="50" t="s">
        <v>146</v>
      </c>
      <c r="B2246" s="50" t="s">
        <v>1462</v>
      </c>
      <c r="C2246" s="51">
        <v>45913</v>
      </c>
      <c r="D2246" s="50" t="s">
        <v>985</v>
      </c>
      <c r="E2246" s="52">
        <v>30</v>
      </c>
      <c r="F2246" s="52">
        <v>121.13</v>
      </c>
      <c r="G2246" s="52">
        <v>3633.9</v>
      </c>
      <c r="H2246" s="52">
        <v>0</v>
      </c>
      <c r="I2246" s="52">
        <f t="shared" si="102"/>
        <v>3633.9</v>
      </c>
      <c r="J2246" s="52">
        <v>105</v>
      </c>
      <c r="K2246" s="52">
        <v>3150</v>
      </c>
      <c r="L2246" s="52">
        <f t="shared" si="103"/>
        <v>483.90000000000009</v>
      </c>
      <c r="M2246" s="53">
        <f t="shared" si="104"/>
        <v>0.13316271774126973</v>
      </c>
    </row>
    <row r="2247" spans="1:13" s="32" customFormat="1" x14ac:dyDescent="0.25">
      <c r="A2247" s="50" t="s">
        <v>146</v>
      </c>
      <c r="B2247" s="50" t="s">
        <v>1462</v>
      </c>
      <c r="C2247" s="51">
        <v>45913</v>
      </c>
      <c r="D2247" s="50" t="s">
        <v>923</v>
      </c>
      <c r="E2247" s="52">
        <v>18</v>
      </c>
      <c r="F2247" s="52">
        <v>370</v>
      </c>
      <c r="G2247" s="52">
        <v>6660</v>
      </c>
      <c r="H2247" s="52">
        <v>0</v>
      </c>
      <c r="I2247" s="52">
        <f t="shared" si="102"/>
        <v>6660</v>
      </c>
      <c r="J2247" s="52">
        <v>263</v>
      </c>
      <c r="K2247" s="52">
        <v>4734</v>
      </c>
      <c r="L2247" s="52">
        <f t="shared" si="103"/>
        <v>1926</v>
      </c>
      <c r="M2247" s="53">
        <f t="shared" si="104"/>
        <v>0.28918918918918918</v>
      </c>
    </row>
    <row r="2248" spans="1:13" s="32" customFormat="1" x14ac:dyDescent="0.25">
      <c r="A2248" s="50" t="s">
        <v>146</v>
      </c>
      <c r="B2248" s="50" t="s">
        <v>1464</v>
      </c>
      <c r="C2248" s="51">
        <v>45913</v>
      </c>
      <c r="D2248" s="50" t="s">
        <v>1465</v>
      </c>
      <c r="E2248" s="52">
        <v>10</v>
      </c>
      <c r="F2248" s="52">
        <v>472</v>
      </c>
      <c r="G2248" s="52">
        <v>4720</v>
      </c>
      <c r="H2248" s="52">
        <v>0</v>
      </c>
      <c r="I2248" s="52">
        <f t="shared" ref="I2248:I2311" si="105">+G2248-H2248</f>
        <v>4720</v>
      </c>
      <c r="J2248" s="52">
        <v>320</v>
      </c>
      <c r="K2248" s="52">
        <v>3200</v>
      </c>
      <c r="L2248" s="52">
        <f t="shared" ref="L2248:L2311" si="106">+I2248-K2248</f>
        <v>1520</v>
      </c>
      <c r="M2248" s="53">
        <f t="shared" ref="M2248:M2311" si="107">+L2248/G2248</f>
        <v>0.32203389830508472</v>
      </c>
    </row>
    <row r="2249" spans="1:13" s="32" customFormat="1" x14ac:dyDescent="0.25">
      <c r="A2249" s="50" t="s">
        <v>146</v>
      </c>
      <c r="B2249" s="50" t="s">
        <v>1464</v>
      </c>
      <c r="C2249" s="51">
        <v>45913</v>
      </c>
      <c r="D2249" s="50" t="s">
        <v>362</v>
      </c>
      <c r="E2249" s="52">
        <v>225</v>
      </c>
      <c r="F2249" s="52">
        <v>366.2</v>
      </c>
      <c r="G2249" s="52">
        <v>82395</v>
      </c>
      <c r="H2249" s="52">
        <v>0</v>
      </c>
      <c r="I2249" s="52">
        <f t="shared" si="105"/>
        <v>82395</v>
      </c>
      <c r="J2249" s="52">
        <v>180</v>
      </c>
      <c r="K2249" s="52">
        <v>40500</v>
      </c>
      <c r="L2249" s="52">
        <f t="shared" si="106"/>
        <v>41895</v>
      </c>
      <c r="M2249" s="53">
        <f t="shared" si="107"/>
        <v>0.50846531949754237</v>
      </c>
    </row>
    <row r="2250" spans="1:13" s="32" customFormat="1" x14ac:dyDescent="0.25">
      <c r="A2250" s="50" t="s">
        <v>146</v>
      </c>
      <c r="B2250" s="50" t="s">
        <v>1464</v>
      </c>
      <c r="C2250" s="51">
        <v>45913</v>
      </c>
      <c r="D2250" s="50" t="s">
        <v>1466</v>
      </c>
      <c r="E2250" s="52">
        <v>80</v>
      </c>
      <c r="F2250" s="52">
        <v>154.93</v>
      </c>
      <c r="G2250" s="52">
        <v>12394.4</v>
      </c>
      <c r="H2250" s="52">
        <v>0</v>
      </c>
      <c r="I2250" s="52">
        <f t="shared" si="105"/>
        <v>12394.4</v>
      </c>
      <c r="J2250" s="52">
        <v>90</v>
      </c>
      <c r="K2250" s="52">
        <v>7200</v>
      </c>
      <c r="L2250" s="52">
        <f t="shared" si="106"/>
        <v>5194.3999999999996</v>
      </c>
      <c r="M2250" s="53">
        <f t="shared" si="107"/>
        <v>0.41909249338410892</v>
      </c>
    </row>
    <row r="2251" spans="1:13" s="32" customFormat="1" x14ac:dyDescent="0.25">
      <c r="A2251" s="50" t="s">
        <v>146</v>
      </c>
      <c r="B2251" s="50" t="s">
        <v>1464</v>
      </c>
      <c r="C2251" s="51">
        <v>45913</v>
      </c>
      <c r="D2251" s="50" t="s">
        <v>583</v>
      </c>
      <c r="E2251" s="52">
        <v>80</v>
      </c>
      <c r="F2251" s="52">
        <v>239.4</v>
      </c>
      <c r="G2251" s="52">
        <v>19152</v>
      </c>
      <c r="H2251" s="52">
        <v>0</v>
      </c>
      <c r="I2251" s="52">
        <f t="shared" si="105"/>
        <v>19152</v>
      </c>
      <c r="J2251" s="52">
        <v>203</v>
      </c>
      <c r="K2251" s="52">
        <v>16240.22</v>
      </c>
      <c r="L2251" s="52">
        <f t="shared" si="106"/>
        <v>2911.7800000000007</v>
      </c>
      <c r="M2251" s="53">
        <f t="shared" si="107"/>
        <v>0.1520352965747703</v>
      </c>
    </row>
    <row r="2252" spans="1:13" s="32" customFormat="1" x14ac:dyDescent="0.25">
      <c r="A2252" s="50" t="s">
        <v>146</v>
      </c>
      <c r="B2252" s="50" t="s">
        <v>1464</v>
      </c>
      <c r="C2252" s="51">
        <v>45913</v>
      </c>
      <c r="D2252" s="50" t="s">
        <v>1467</v>
      </c>
      <c r="E2252" s="52">
        <v>24</v>
      </c>
      <c r="F2252" s="52">
        <v>100.75</v>
      </c>
      <c r="G2252" s="52">
        <v>2418</v>
      </c>
      <c r="H2252" s="52">
        <v>0</v>
      </c>
      <c r="I2252" s="52">
        <f t="shared" si="105"/>
        <v>2418</v>
      </c>
      <c r="J2252" s="52">
        <v>60</v>
      </c>
      <c r="K2252" s="52">
        <v>1440</v>
      </c>
      <c r="L2252" s="52">
        <f t="shared" si="106"/>
        <v>978</v>
      </c>
      <c r="M2252" s="53">
        <f t="shared" si="107"/>
        <v>0.40446650124069478</v>
      </c>
    </row>
    <row r="2253" spans="1:13" s="32" customFormat="1" x14ac:dyDescent="0.25">
      <c r="A2253" s="50" t="s">
        <v>146</v>
      </c>
      <c r="B2253" s="50" t="s">
        <v>1464</v>
      </c>
      <c r="C2253" s="51">
        <v>45913</v>
      </c>
      <c r="D2253" s="50" t="s">
        <v>925</v>
      </c>
      <c r="E2253" s="52">
        <v>10</v>
      </c>
      <c r="F2253" s="52">
        <v>254</v>
      </c>
      <c r="G2253" s="52">
        <v>2540</v>
      </c>
      <c r="H2253" s="52">
        <v>0</v>
      </c>
      <c r="I2253" s="52">
        <f t="shared" si="105"/>
        <v>2540</v>
      </c>
      <c r="J2253" s="52">
        <v>202</v>
      </c>
      <c r="K2253" s="52">
        <v>2020</v>
      </c>
      <c r="L2253" s="52">
        <f t="shared" si="106"/>
        <v>520</v>
      </c>
      <c r="M2253" s="53">
        <f t="shared" si="107"/>
        <v>0.20472440944881889</v>
      </c>
    </row>
    <row r="2254" spans="1:13" s="32" customFormat="1" x14ac:dyDescent="0.25">
      <c r="A2254" s="50" t="s">
        <v>146</v>
      </c>
      <c r="B2254" s="50" t="s">
        <v>1464</v>
      </c>
      <c r="C2254" s="51">
        <v>45913</v>
      </c>
      <c r="D2254" s="50" t="s">
        <v>1262</v>
      </c>
      <c r="E2254" s="52">
        <v>7</v>
      </c>
      <c r="F2254" s="52">
        <v>947.7</v>
      </c>
      <c r="G2254" s="52">
        <v>6633.9</v>
      </c>
      <c r="H2254" s="52">
        <v>0</v>
      </c>
      <c r="I2254" s="52">
        <f t="shared" si="105"/>
        <v>6633.9</v>
      </c>
      <c r="J2254" s="52">
        <v>726</v>
      </c>
      <c r="K2254" s="52">
        <v>5082</v>
      </c>
      <c r="L2254" s="52">
        <f t="shared" si="106"/>
        <v>1551.8999999999996</v>
      </c>
      <c r="M2254" s="53">
        <f t="shared" si="107"/>
        <v>0.23393478949034499</v>
      </c>
    </row>
    <row r="2255" spans="1:13" s="32" customFormat="1" x14ac:dyDescent="0.25">
      <c r="A2255" s="50" t="s">
        <v>146</v>
      </c>
      <c r="B2255" s="50" t="s">
        <v>1464</v>
      </c>
      <c r="C2255" s="51">
        <v>45913</v>
      </c>
      <c r="D2255" s="50" t="s">
        <v>1262</v>
      </c>
      <c r="E2255" s="52">
        <v>3</v>
      </c>
      <c r="F2255" s="52">
        <v>947.7</v>
      </c>
      <c r="G2255" s="52">
        <v>2843.1</v>
      </c>
      <c r="H2255" s="52">
        <v>0</v>
      </c>
      <c r="I2255" s="52">
        <f t="shared" si="105"/>
        <v>2843.1</v>
      </c>
      <c r="J2255" s="52">
        <v>726</v>
      </c>
      <c r="K2255" s="52">
        <v>2178</v>
      </c>
      <c r="L2255" s="52">
        <f t="shared" si="106"/>
        <v>665.09999999999991</v>
      </c>
      <c r="M2255" s="53">
        <f t="shared" si="107"/>
        <v>0.23393478949034502</v>
      </c>
    </row>
    <row r="2256" spans="1:13" s="32" customFormat="1" x14ac:dyDescent="0.25">
      <c r="A2256" s="50" t="s">
        <v>146</v>
      </c>
      <c r="B2256" s="50" t="s">
        <v>1464</v>
      </c>
      <c r="C2256" s="51">
        <v>45913</v>
      </c>
      <c r="D2256" s="50" t="s">
        <v>498</v>
      </c>
      <c r="E2256" s="52">
        <v>368</v>
      </c>
      <c r="F2256" s="52">
        <v>81.7</v>
      </c>
      <c r="G2256" s="52">
        <v>30065.599999999999</v>
      </c>
      <c r="H2256" s="52">
        <v>0</v>
      </c>
      <c r="I2256" s="52">
        <f t="shared" si="105"/>
        <v>30065.599999999999</v>
      </c>
      <c r="J2256" s="52">
        <v>48</v>
      </c>
      <c r="K2256" s="52">
        <v>17664</v>
      </c>
      <c r="L2256" s="52">
        <f t="shared" si="106"/>
        <v>12401.599999999999</v>
      </c>
      <c r="M2256" s="53">
        <f t="shared" si="107"/>
        <v>0.41248470012239902</v>
      </c>
    </row>
    <row r="2257" spans="1:13" s="32" customFormat="1" x14ac:dyDescent="0.25">
      <c r="A2257" s="50" t="s">
        <v>146</v>
      </c>
      <c r="B2257" s="50" t="s">
        <v>1464</v>
      </c>
      <c r="C2257" s="51">
        <v>45913</v>
      </c>
      <c r="D2257" s="50" t="s">
        <v>592</v>
      </c>
      <c r="E2257" s="52">
        <v>30</v>
      </c>
      <c r="F2257" s="52">
        <v>84.5</v>
      </c>
      <c r="G2257" s="52">
        <v>2535</v>
      </c>
      <c r="H2257" s="52">
        <v>0</v>
      </c>
      <c r="I2257" s="52">
        <f t="shared" si="105"/>
        <v>2535</v>
      </c>
      <c r="J2257" s="52">
        <v>43</v>
      </c>
      <c r="K2257" s="52">
        <v>1290</v>
      </c>
      <c r="L2257" s="52">
        <f t="shared" si="106"/>
        <v>1245</v>
      </c>
      <c r="M2257" s="53">
        <f t="shared" si="107"/>
        <v>0.4911242603550296</v>
      </c>
    </row>
    <row r="2258" spans="1:13" s="32" customFormat="1" x14ac:dyDescent="0.25">
      <c r="A2258" s="50" t="s">
        <v>146</v>
      </c>
      <c r="B2258" s="50" t="s">
        <v>1464</v>
      </c>
      <c r="C2258" s="51">
        <v>45913</v>
      </c>
      <c r="D2258" s="50" t="s">
        <v>207</v>
      </c>
      <c r="E2258" s="52">
        <v>12</v>
      </c>
      <c r="F2258" s="52">
        <v>559</v>
      </c>
      <c r="G2258" s="52">
        <v>6708</v>
      </c>
      <c r="H2258" s="52">
        <v>0</v>
      </c>
      <c r="I2258" s="52">
        <f t="shared" si="105"/>
        <v>6708</v>
      </c>
      <c r="J2258" s="52">
        <v>230</v>
      </c>
      <c r="K2258" s="52">
        <v>2760</v>
      </c>
      <c r="L2258" s="52">
        <f t="shared" si="106"/>
        <v>3948</v>
      </c>
      <c r="M2258" s="53">
        <f t="shared" si="107"/>
        <v>0.58855098389982108</v>
      </c>
    </row>
    <row r="2259" spans="1:13" s="32" customFormat="1" ht="30" x14ac:dyDescent="0.25">
      <c r="A2259" s="50" t="s">
        <v>146</v>
      </c>
      <c r="B2259" s="50" t="s">
        <v>1464</v>
      </c>
      <c r="C2259" s="51">
        <v>45913</v>
      </c>
      <c r="D2259" s="50" t="s">
        <v>401</v>
      </c>
      <c r="E2259" s="52">
        <v>312</v>
      </c>
      <c r="F2259" s="52">
        <v>211.3</v>
      </c>
      <c r="G2259" s="52">
        <v>65925.600000000006</v>
      </c>
      <c r="H2259" s="52">
        <v>0</v>
      </c>
      <c r="I2259" s="52">
        <f t="shared" si="105"/>
        <v>65925.600000000006</v>
      </c>
      <c r="J2259" s="52">
        <v>105.03</v>
      </c>
      <c r="K2259" s="52">
        <v>32770.730000000003</v>
      </c>
      <c r="L2259" s="52">
        <f t="shared" si="106"/>
        <v>33154.870000000003</v>
      </c>
      <c r="M2259" s="53">
        <f t="shared" si="107"/>
        <v>0.50291343575181724</v>
      </c>
    </row>
    <row r="2260" spans="1:13" s="32" customFormat="1" x14ac:dyDescent="0.25">
      <c r="A2260" s="50" t="s">
        <v>146</v>
      </c>
      <c r="B2260" s="50" t="s">
        <v>1464</v>
      </c>
      <c r="C2260" s="51">
        <v>45913</v>
      </c>
      <c r="D2260" s="50" t="s">
        <v>916</v>
      </c>
      <c r="E2260" s="52">
        <v>20</v>
      </c>
      <c r="F2260" s="52">
        <v>175</v>
      </c>
      <c r="G2260" s="52">
        <v>3500</v>
      </c>
      <c r="H2260" s="52">
        <v>0</v>
      </c>
      <c r="I2260" s="52">
        <f t="shared" si="105"/>
        <v>3500</v>
      </c>
      <c r="J2260" s="52">
        <v>146</v>
      </c>
      <c r="K2260" s="52">
        <v>2920</v>
      </c>
      <c r="L2260" s="52">
        <f t="shared" si="106"/>
        <v>580</v>
      </c>
      <c r="M2260" s="53">
        <f t="shared" si="107"/>
        <v>0.1657142857142857</v>
      </c>
    </row>
    <row r="2261" spans="1:13" s="32" customFormat="1" x14ac:dyDescent="0.25">
      <c r="A2261" s="50" t="s">
        <v>146</v>
      </c>
      <c r="B2261" s="50" t="s">
        <v>1464</v>
      </c>
      <c r="C2261" s="51">
        <v>45913</v>
      </c>
      <c r="D2261" s="50" t="s">
        <v>303</v>
      </c>
      <c r="E2261" s="52">
        <v>6.67</v>
      </c>
      <c r="F2261" s="52">
        <v>207.9</v>
      </c>
      <c r="G2261" s="52">
        <v>1386</v>
      </c>
      <c r="H2261" s="52">
        <v>0</v>
      </c>
      <c r="I2261" s="52">
        <f t="shared" si="105"/>
        <v>1386</v>
      </c>
      <c r="J2261" s="52">
        <v>262</v>
      </c>
      <c r="K2261" s="52">
        <v>1746.67</v>
      </c>
      <c r="L2261" s="52">
        <f t="shared" si="106"/>
        <v>-360.67000000000007</v>
      </c>
      <c r="M2261" s="53">
        <f t="shared" si="107"/>
        <v>-0.2602236652236653</v>
      </c>
    </row>
    <row r="2262" spans="1:13" s="32" customFormat="1" x14ac:dyDescent="0.25">
      <c r="A2262" s="50" t="s">
        <v>146</v>
      </c>
      <c r="B2262" s="50" t="s">
        <v>1468</v>
      </c>
      <c r="C2262" s="51">
        <v>45913</v>
      </c>
      <c r="D2262" s="50" t="s">
        <v>485</v>
      </c>
      <c r="E2262" s="52">
        <v>975</v>
      </c>
      <c r="F2262" s="52">
        <v>90.16</v>
      </c>
      <c r="G2262" s="52">
        <v>87906</v>
      </c>
      <c r="H2262" s="52">
        <v>0</v>
      </c>
      <c r="I2262" s="52">
        <f t="shared" si="105"/>
        <v>87906</v>
      </c>
      <c r="J2262" s="52">
        <v>60</v>
      </c>
      <c r="K2262" s="52">
        <v>58500</v>
      </c>
      <c r="L2262" s="52">
        <f t="shared" si="106"/>
        <v>29406</v>
      </c>
      <c r="M2262" s="53">
        <f t="shared" si="107"/>
        <v>0.33451641526175685</v>
      </c>
    </row>
    <row r="2263" spans="1:13" s="32" customFormat="1" x14ac:dyDescent="0.25">
      <c r="A2263" s="50" t="s">
        <v>146</v>
      </c>
      <c r="B2263" s="50" t="s">
        <v>1468</v>
      </c>
      <c r="C2263" s="51">
        <v>45913</v>
      </c>
      <c r="D2263" s="50" t="s">
        <v>208</v>
      </c>
      <c r="E2263" s="52">
        <v>16.670000000000002</v>
      </c>
      <c r="F2263" s="52">
        <v>322.5</v>
      </c>
      <c r="G2263" s="52">
        <v>5375</v>
      </c>
      <c r="H2263" s="52">
        <v>0</v>
      </c>
      <c r="I2263" s="52">
        <f t="shared" si="105"/>
        <v>5375</v>
      </c>
      <c r="J2263" s="52">
        <v>257</v>
      </c>
      <c r="K2263" s="52">
        <v>4283.33</v>
      </c>
      <c r="L2263" s="52">
        <f t="shared" si="106"/>
        <v>1091.67</v>
      </c>
      <c r="M2263" s="53">
        <f t="shared" si="107"/>
        <v>0.20310139534883723</v>
      </c>
    </row>
    <row r="2264" spans="1:13" s="32" customFormat="1" x14ac:dyDescent="0.25">
      <c r="A2264" s="50" t="s">
        <v>146</v>
      </c>
      <c r="B2264" s="50" t="s">
        <v>1469</v>
      </c>
      <c r="C2264" s="51">
        <v>45913</v>
      </c>
      <c r="D2264" s="50" t="s">
        <v>1470</v>
      </c>
      <c r="E2264" s="52">
        <v>80</v>
      </c>
      <c r="F2264" s="52">
        <v>36.619999999999997</v>
      </c>
      <c r="G2264" s="52">
        <v>2929.6</v>
      </c>
      <c r="H2264" s="52">
        <v>0</v>
      </c>
      <c r="I2264" s="52">
        <f t="shared" si="105"/>
        <v>2929.6</v>
      </c>
      <c r="J2264" s="52">
        <v>19</v>
      </c>
      <c r="K2264" s="52">
        <v>1520</v>
      </c>
      <c r="L2264" s="52">
        <f t="shared" si="106"/>
        <v>1409.6</v>
      </c>
      <c r="M2264" s="53">
        <f t="shared" si="107"/>
        <v>0.4811578372474058</v>
      </c>
    </row>
    <row r="2265" spans="1:13" s="32" customFormat="1" x14ac:dyDescent="0.25">
      <c r="A2265" s="50" t="s">
        <v>146</v>
      </c>
      <c r="B2265" s="50" t="s">
        <v>1469</v>
      </c>
      <c r="C2265" s="51">
        <v>45913</v>
      </c>
      <c r="D2265" s="50" t="s">
        <v>489</v>
      </c>
      <c r="E2265" s="52">
        <v>10</v>
      </c>
      <c r="F2265" s="52">
        <v>105</v>
      </c>
      <c r="G2265" s="52">
        <v>1050</v>
      </c>
      <c r="H2265" s="52">
        <v>0</v>
      </c>
      <c r="I2265" s="52">
        <f t="shared" si="105"/>
        <v>1050</v>
      </c>
      <c r="J2265" s="52">
        <v>55</v>
      </c>
      <c r="K2265" s="52">
        <v>550</v>
      </c>
      <c r="L2265" s="52">
        <f t="shared" si="106"/>
        <v>500</v>
      </c>
      <c r="M2265" s="53">
        <f t="shared" si="107"/>
        <v>0.47619047619047616</v>
      </c>
    </row>
    <row r="2266" spans="1:13" s="32" customFormat="1" x14ac:dyDescent="0.25">
      <c r="A2266" s="50" t="s">
        <v>146</v>
      </c>
      <c r="B2266" s="50" t="s">
        <v>1469</v>
      </c>
      <c r="C2266" s="51">
        <v>45913</v>
      </c>
      <c r="D2266" s="50" t="s">
        <v>1471</v>
      </c>
      <c r="E2266" s="52">
        <v>40</v>
      </c>
      <c r="F2266" s="52">
        <v>1950.7</v>
      </c>
      <c r="G2266" s="52">
        <v>78028</v>
      </c>
      <c r="H2266" s="52">
        <v>0</v>
      </c>
      <c r="I2266" s="52">
        <f t="shared" si="105"/>
        <v>78028</v>
      </c>
      <c r="J2266" s="52">
        <v>980</v>
      </c>
      <c r="K2266" s="52">
        <v>39200</v>
      </c>
      <c r="L2266" s="52">
        <f t="shared" si="106"/>
        <v>38828</v>
      </c>
      <c r="M2266" s="53">
        <f t="shared" si="107"/>
        <v>0.49761624032398627</v>
      </c>
    </row>
    <row r="2267" spans="1:13" s="32" customFormat="1" x14ac:dyDescent="0.25">
      <c r="A2267" s="50" t="s">
        <v>146</v>
      </c>
      <c r="B2267" s="50" t="s">
        <v>1469</v>
      </c>
      <c r="C2267" s="51">
        <v>45913</v>
      </c>
      <c r="D2267" s="50" t="s">
        <v>500</v>
      </c>
      <c r="E2267" s="52">
        <v>800</v>
      </c>
      <c r="F2267" s="52">
        <v>49.3</v>
      </c>
      <c r="G2267" s="52">
        <v>39440</v>
      </c>
      <c r="H2267" s="52">
        <v>0</v>
      </c>
      <c r="I2267" s="52">
        <f t="shared" si="105"/>
        <v>39440</v>
      </c>
      <c r="J2267" s="52">
        <v>26</v>
      </c>
      <c r="K2267" s="52">
        <v>20800</v>
      </c>
      <c r="L2267" s="52">
        <f t="shared" si="106"/>
        <v>18640</v>
      </c>
      <c r="M2267" s="53">
        <f t="shared" si="107"/>
        <v>0.47261663286004058</v>
      </c>
    </row>
    <row r="2268" spans="1:13" s="32" customFormat="1" x14ac:dyDescent="0.25">
      <c r="A2268" s="50" t="s">
        <v>146</v>
      </c>
      <c r="B2268" s="50" t="s">
        <v>1472</v>
      </c>
      <c r="C2268" s="51">
        <v>45913</v>
      </c>
      <c r="D2268" s="50" t="s">
        <v>1252</v>
      </c>
      <c r="E2268" s="52">
        <v>60</v>
      </c>
      <c r="F2268" s="52">
        <v>422.55</v>
      </c>
      <c r="G2268" s="52">
        <v>25353</v>
      </c>
      <c r="H2268" s="52">
        <v>0</v>
      </c>
      <c r="I2268" s="52">
        <f t="shared" si="105"/>
        <v>25353</v>
      </c>
      <c r="J2268" s="52">
        <v>300</v>
      </c>
      <c r="K2268" s="52">
        <v>18000</v>
      </c>
      <c r="L2268" s="52">
        <f t="shared" si="106"/>
        <v>7353</v>
      </c>
      <c r="M2268" s="53">
        <f t="shared" si="107"/>
        <v>0.29002484913028043</v>
      </c>
    </row>
    <row r="2269" spans="1:13" s="32" customFormat="1" x14ac:dyDescent="0.25">
      <c r="A2269" s="50" t="s">
        <v>146</v>
      </c>
      <c r="B2269" s="50" t="s">
        <v>1472</v>
      </c>
      <c r="C2269" s="51">
        <v>45913</v>
      </c>
      <c r="D2269" s="50" t="s">
        <v>1473</v>
      </c>
      <c r="E2269" s="52">
        <v>32</v>
      </c>
      <c r="F2269" s="52">
        <v>496</v>
      </c>
      <c r="G2269" s="52">
        <v>15872</v>
      </c>
      <c r="H2269" s="52">
        <v>0</v>
      </c>
      <c r="I2269" s="52">
        <f t="shared" si="105"/>
        <v>15872</v>
      </c>
      <c r="J2269" s="52">
        <v>260</v>
      </c>
      <c r="K2269" s="52">
        <v>8320</v>
      </c>
      <c r="L2269" s="52">
        <f t="shared" si="106"/>
        <v>7552</v>
      </c>
      <c r="M2269" s="53">
        <f t="shared" si="107"/>
        <v>0.47580645161290325</v>
      </c>
    </row>
    <row r="2270" spans="1:13" s="32" customFormat="1" x14ac:dyDescent="0.25">
      <c r="A2270" s="50" t="s">
        <v>146</v>
      </c>
      <c r="B2270" s="50" t="s">
        <v>1472</v>
      </c>
      <c r="C2270" s="51">
        <v>45913</v>
      </c>
      <c r="D2270" s="50" t="s">
        <v>1474</v>
      </c>
      <c r="E2270" s="52">
        <v>18</v>
      </c>
      <c r="F2270" s="52">
        <v>113</v>
      </c>
      <c r="G2270" s="52">
        <v>2034</v>
      </c>
      <c r="H2270" s="52">
        <v>0</v>
      </c>
      <c r="I2270" s="52">
        <f t="shared" si="105"/>
        <v>2034</v>
      </c>
      <c r="J2270" s="52">
        <v>89</v>
      </c>
      <c r="K2270" s="52">
        <v>1602</v>
      </c>
      <c r="L2270" s="52">
        <f t="shared" si="106"/>
        <v>432</v>
      </c>
      <c r="M2270" s="53">
        <f t="shared" si="107"/>
        <v>0.21238938053097345</v>
      </c>
    </row>
    <row r="2271" spans="1:13" s="32" customFormat="1" x14ac:dyDescent="0.25">
      <c r="A2271" s="50" t="s">
        <v>146</v>
      </c>
      <c r="B2271" s="50" t="s">
        <v>1472</v>
      </c>
      <c r="C2271" s="51">
        <v>45913</v>
      </c>
      <c r="D2271" s="50" t="s">
        <v>899</v>
      </c>
      <c r="E2271" s="52">
        <v>13.71</v>
      </c>
      <c r="F2271" s="52">
        <v>290.5</v>
      </c>
      <c r="G2271" s="52">
        <v>3984</v>
      </c>
      <c r="H2271" s="52">
        <v>0</v>
      </c>
      <c r="I2271" s="52">
        <f t="shared" si="105"/>
        <v>3984</v>
      </c>
      <c r="J2271" s="52">
        <v>197</v>
      </c>
      <c r="K2271" s="52">
        <v>2701.71</v>
      </c>
      <c r="L2271" s="52">
        <f t="shared" si="106"/>
        <v>1282.29</v>
      </c>
      <c r="M2271" s="53">
        <f t="shared" si="107"/>
        <v>0.32185993975903615</v>
      </c>
    </row>
    <row r="2272" spans="1:13" s="32" customFormat="1" x14ac:dyDescent="0.25">
      <c r="A2272" s="50" t="s">
        <v>146</v>
      </c>
      <c r="B2272" s="50" t="s">
        <v>1475</v>
      </c>
      <c r="C2272" s="51">
        <v>45913</v>
      </c>
      <c r="D2272" s="50" t="s">
        <v>496</v>
      </c>
      <c r="E2272" s="52">
        <v>560</v>
      </c>
      <c r="F2272" s="52">
        <v>36.619999999999997</v>
      </c>
      <c r="G2272" s="52">
        <v>20507.2</v>
      </c>
      <c r="H2272" s="52">
        <v>0</v>
      </c>
      <c r="I2272" s="52">
        <f t="shared" si="105"/>
        <v>20507.2</v>
      </c>
      <c r="J2272" s="52">
        <v>26</v>
      </c>
      <c r="K2272" s="52">
        <v>14560</v>
      </c>
      <c r="L2272" s="52">
        <f t="shared" si="106"/>
        <v>5947.2000000000007</v>
      </c>
      <c r="M2272" s="53">
        <f t="shared" si="107"/>
        <v>0.29000546149645007</v>
      </c>
    </row>
    <row r="2273" spans="1:13" s="32" customFormat="1" x14ac:dyDescent="0.25">
      <c r="A2273" s="50" t="s">
        <v>146</v>
      </c>
      <c r="B2273" s="50" t="s">
        <v>1475</v>
      </c>
      <c r="C2273" s="51">
        <v>45913</v>
      </c>
      <c r="D2273" s="50" t="s">
        <v>93</v>
      </c>
      <c r="E2273" s="52">
        <v>650</v>
      </c>
      <c r="F2273" s="52">
        <v>140</v>
      </c>
      <c r="G2273" s="52">
        <v>91000</v>
      </c>
      <c r="H2273" s="52">
        <v>0</v>
      </c>
      <c r="I2273" s="52">
        <f t="shared" si="105"/>
        <v>91000</v>
      </c>
      <c r="J2273" s="52">
        <v>78</v>
      </c>
      <c r="K2273" s="52">
        <v>50700</v>
      </c>
      <c r="L2273" s="52">
        <f t="shared" si="106"/>
        <v>40300</v>
      </c>
      <c r="M2273" s="53">
        <f t="shared" si="107"/>
        <v>0.44285714285714284</v>
      </c>
    </row>
    <row r="2274" spans="1:13" s="32" customFormat="1" x14ac:dyDescent="0.25">
      <c r="A2274" s="50" t="s">
        <v>146</v>
      </c>
      <c r="B2274" s="50" t="s">
        <v>1475</v>
      </c>
      <c r="C2274" s="51">
        <v>45913</v>
      </c>
      <c r="D2274" s="50" t="s">
        <v>1476</v>
      </c>
      <c r="E2274" s="52">
        <v>7</v>
      </c>
      <c r="F2274" s="52">
        <v>451</v>
      </c>
      <c r="G2274" s="52">
        <v>3157</v>
      </c>
      <c r="H2274" s="52">
        <v>0</v>
      </c>
      <c r="I2274" s="52">
        <f t="shared" si="105"/>
        <v>3157</v>
      </c>
      <c r="J2274" s="52">
        <v>124</v>
      </c>
      <c r="K2274" s="52">
        <v>868</v>
      </c>
      <c r="L2274" s="52">
        <f t="shared" si="106"/>
        <v>2289</v>
      </c>
      <c r="M2274" s="53">
        <f t="shared" si="107"/>
        <v>0.72505543237250558</v>
      </c>
    </row>
    <row r="2275" spans="1:13" s="32" customFormat="1" x14ac:dyDescent="0.25">
      <c r="A2275" s="50" t="s">
        <v>146</v>
      </c>
      <c r="B2275" s="50" t="s">
        <v>1475</v>
      </c>
      <c r="C2275" s="51">
        <v>45913</v>
      </c>
      <c r="D2275" s="50" t="s">
        <v>558</v>
      </c>
      <c r="E2275" s="52">
        <v>24</v>
      </c>
      <c r="F2275" s="52">
        <v>26.76</v>
      </c>
      <c r="G2275" s="52">
        <v>642.24</v>
      </c>
      <c r="H2275" s="52">
        <v>0</v>
      </c>
      <c r="I2275" s="52">
        <f t="shared" si="105"/>
        <v>642.24</v>
      </c>
      <c r="J2275" s="52">
        <v>17</v>
      </c>
      <c r="K2275" s="52">
        <v>408</v>
      </c>
      <c r="L2275" s="52">
        <f t="shared" si="106"/>
        <v>234.24</v>
      </c>
      <c r="M2275" s="53">
        <f t="shared" si="107"/>
        <v>0.36472346786248133</v>
      </c>
    </row>
    <row r="2276" spans="1:13" s="32" customFormat="1" x14ac:dyDescent="0.25">
      <c r="A2276" s="50" t="s">
        <v>146</v>
      </c>
      <c r="B2276" s="50" t="s">
        <v>1475</v>
      </c>
      <c r="C2276" s="51">
        <v>45913</v>
      </c>
      <c r="D2276" s="50" t="s">
        <v>896</v>
      </c>
      <c r="E2276" s="52">
        <v>32</v>
      </c>
      <c r="F2276" s="52">
        <v>20</v>
      </c>
      <c r="G2276" s="52">
        <v>640</v>
      </c>
      <c r="H2276" s="52">
        <v>0</v>
      </c>
      <c r="I2276" s="52">
        <f t="shared" si="105"/>
        <v>640</v>
      </c>
      <c r="J2276" s="52">
        <v>14</v>
      </c>
      <c r="K2276" s="52">
        <v>448</v>
      </c>
      <c r="L2276" s="52">
        <f t="shared" si="106"/>
        <v>192</v>
      </c>
      <c r="M2276" s="53">
        <f t="shared" si="107"/>
        <v>0.3</v>
      </c>
    </row>
    <row r="2277" spans="1:13" s="32" customFormat="1" x14ac:dyDescent="0.25">
      <c r="A2277" s="50" t="s">
        <v>146</v>
      </c>
      <c r="B2277" s="50" t="s">
        <v>1475</v>
      </c>
      <c r="C2277" s="51">
        <v>45913</v>
      </c>
      <c r="D2277" s="50" t="s">
        <v>311</v>
      </c>
      <c r="E2277" s="52">
        <v>8</v>
      </c>
      <c r="F2277" s="52">
        <v>852.5</v>
      </c>
      <c r="G2277" s="52">
        <v>6820</v>
      </c>
      <c r="H2277" s="52">
        <v>0</v>
      </c>
      <c r="I2277" s="52">
        <f t="shared" si="105"/>
        <v>6820</v>
      </c>
      <c r="J2277" s="52">
        <v>570</v>
      </c>
      <c r="K2277" s="52">
        <v>4560</v>
      </c>
      <c r="L2277" s="52">
        <f t="shared" si="106"/>
        <v>2260</v>
      </c>
      <c r="M2277" s="53">
        <f t="shared" si="107"/>
        <v>0.33137829912023459</v>
      </c>
    </row>
    <row r="2278" spans="1:13" s="32" customFormat="1" x14ac:dyDescent="0.25">
      <c r="A2278" s="50" t="s">
        <v>146</v>
      </c>
      <c r="B2278" s="50" t="s">
        <v>1477</v>
      </c>
      <c r="C2278" s="51">
        <v>45913</v>
      </c>
      <c r="D2278" s="50" t="s">
        <v>1478</v>
      </c>
      <c r="E2278" s="52">
        <v>28</v>
      </c>
      <c r="F2278" s="52">
        <v>35.5</v>
      </c>
      <c r="G2278" s="52">
        <v>994</v>
      </c>
      <c r="H2278" s="52">
        <v>0</v>
      </c>
      <c r="I2278" s="52">
        <f t="shared" si="105"/>
        <v>994</v>
      </c>
      <c r="J2278" s="52">
        <v>21</v>
      </c>
      <c r="K2278" s="52">
        <v>588</v>
      </c>
      <c r="L2278" s="52">
        <f t="shared" si="106"/>
        <v>406</v>
      </c>
      <c r="M2278" s="53">
        <f t="shared" si="107"/>
        <v>0.40845070422535212</v>
      </c>
    </row>
    <row r="2279" spans="1:13" s="32" customFormat="1" x14ac:dyDescent="0.25">
      <c r="A2279" s="50" t="s">
        <v>146</v>
      </c>
      <c r="B2279" s="50" t="s">
        <v>1477</v>
      </c>
      <c r="C2279" s="51">
        <v>45913</v>
      </c>
      <c r="D2279" s="50" t="s">
        <v>1479</v>
      </c>
      <c r="E2279" s="52">
        <v>10</v>
      </c>
      <c r="F2279" s="52">
        <v>675</v>
      </c>
      <c r="G2279" s="52">
        <v>6750</v>
      </c>
      <c r="H2279" s="52">
        <v>0</v>
      </c>
      <c r="I2279" s="52">
        <f t="shared" si="105"/>
        <v>6750</v>
      </c>
      <c r="J2279" s="52">
        <v>133</v>
      </c>
      <c r="K2279" s="52">
        <v>1330</v>
      </c>
      <c r="L2279" s="52">
        <f t="shared" si="106"/>
        <v>5420</v>
      </c>
      <c r="M2279" s="53">
        <f t="shared" si="107"/>
        <v>0.80296296296296299</v>
      </c>
    </row>
    <row r="2280" spans="1:13" s="32" customFormat="1" x14ac:dyDescent="0.25">
      <c r="A2280" s="50" t="s">
        <v>146</v>
      </c>
      <c r="B2280" s="50" t="s">
        <v>1477</v>
      </c>
      <c r="C2280" s="51">
        <v>45913</v>
      </c>
      <c r="D2280" s="50" t="s">
        <v>895</v>
      </c>
      <c r="E2280" s="52">
        <v>6</v>
      </c>
      <c r="F2280" s="52">
        <v>1450.7</v>
      </c>
      <c r="G2280" s="52">
        <v>8704.2000000000007</v>
      </c>
      <c r="H2280" s="52">
        <v>0</v>
      </c>
      <c r="I2280" s="52">
        <f t="shared" si="105"/>
        <v>8704.2000000000007</v>
      </c>
      <c r="J2280" s="52">
        <v>1050</v>
      </c>
      <c r="K2280" s="52">
        <v>6300</v>
      </c>
      <c r="L2280" s="52">
        <f t="shared" si="106"/>
        <v>2404.2000000000007</v>
      </c>
      <c r="M2280" s="53">
        <f t="shared" si="107"/>
        <v>0.27621148411111884</v>
      </c>
    </row>
    <row r="2281" spans="1:13" s="32" customFormat="1" x14ac:dyDescent="0.25">
      <c r="A2281" s="50" t="s">
        <v>146</v>
      </c>
      <c r="B2281" s="50" t="s">
        <v>1477</v>
      </c>
      <c r="C2281" s="51">
        <v>45913</v>
      </c>
      <c r="D2281" s="50" t="s">
        <v>496</v>
      </c>
      <c r="E2281" s="52">
        <v>1000</v>
      </c>
      <c r="F2281" s="52">
        <v>36.619999999999997</v>
      </c>
      <c r="G2281" s="52">
        <v>36620</v>
      </c>
      <c r="H2281" s="52">
        <v>0</v>
      </c>
      <c r="I2281" s="52">
        <f t="shared" si="105"/>
        <v>36620</v>
      </c>
      <c r="J2281" s="52">
        <v>26</v>
      </c>
      <c r="K2281" s="52">
        <v>26000</v>
      </c>
      <c r="L2281" s="52">
        <f t="shared" si="106"/>
        <v>10620</v>
      </c>
      <c r="M2281" s="53">
        <f t="shared" si="107"/>
        <v>0.29000546149645001</v>
      </c>
    </row>
    <row r="2282" spans="1:13" s="32" customFormat="1" x14ac:dyDescent="0.25">
      <c r="A2282" s="50" t="s">
        <v>146</v>
      </c>
      <c r="B2282" s="50" t="s">
        <v>1477</v>
      </c>
      <c r="C2282" s="51">
        <v>45913</v>
      </c>
      <c r="D2282" s="50" t="s">
        <v>1480</v>
      </c>
      <c r="E2282" s="52">
        <v>80</v>
      </c>
      <c r="F2282" s="52">
        <v>388.8</v>
      </c>
      <c r="G2282" s="52">
        <v>31104</v>
      </c>
      <c r="H2282" s="52">
        <v>0</v>
      </c>
      <c r="I2282" s="52">
        <f t="shared" si="105"/>
        <v>31104</v>
      </c>
      <c r="J2282" s="52">
        <v>195</v>
      </c>
      <c r="K2282" s="52">
        <v>15600</v>
      </c>
      <c r="L2282" s="52">
        <f t="shared" si="106"/>
        <v>15504</v>
      </c>
      <c r="M2282" s="53">
        <f t="shared" si="107"/>
        <v>0.49845679012345678</v>
      </c>
    </row>
    <row r="2283" spans="1:13" s="32" customFormat="1" x14ac:dyDescent="0.25">
      <c r="A2283" s="50" t="s">
        <v>146</v>
      </c>
      <c r="B2283" s="50" t="s">
        <v>1477</v>
      </c>
      <c r="C2283" s="51">
        <v>45913</v>
      </c>
      <c r="D2283" s="50" t="s">
        <v>307</v>
      </c>
      <c r="E2283" s="52">
        <v>30</v>
      </c>
      <c r="F2283" s="52">
        <v>295.8</v>
      </c>
      <c r="G2283" s="52">
        <v>8874</v>
      </c>
      <c r="H2283" s="52">
        <v>0</v>
      </c>
      <c r="I2283" s="52">
        <f t="shared" si="105"/>
        <v>8874</v>
      </c>
      <c r="J2283" s="52">
        <v>140</v>
      </c>
      <c r="K2283" s="52">
        <v>4200</v>
      </c>
      <c r="L2283" s="52">
        <f t="shared" si="106"/>
        <v>4674</v>
      </c>
      <c r="M2283" s="53">
        <f t="shared" si="107"/>
        <v>0.52670723461798508</v>
      </c>
    </row>
    <row r="2284" spans="1:13" s="32" customFormat="1" x14ac:dyDescent="0.25">
      <c r="A2284" s="50" t="s">
        <v>146</v>
      </c>
      <c r="B2284" s="50" t="s">
        <v>1477</v>
      </c>
      <c r="C2284" s="51">
        <v>45913</v>
      </c>
      <c r="D2284" s="50" t="s">
        <v>1096</v>
      </c>
      <c r="E2284" s="52">
        <v>500</v>
      </c>
      <c r="F2284" s="52">
        <v>619.72</v>
      </c>
      <c r="G2284" s="52">
        <v>309860</v>
      </c>
      <c r="H2284" s="52">
        <v>0</v>
      </c>
      <c r="I2284" s="52">
        <f t="shared" si="105"/>
        <v>309860</v>
      </c>
      <c r="J2284" s="52">
        <v>320</v>
      </c>
      <c r="K2284" s="52">
        <v>160000</v>
      </c>
      <c r="L2284" s="52">
        <f t="shared" si="106"/>
        <v>149860</v>
      </c>
      <c r="M2284" s="53">
        <f t="shared" si="107"/>
        <v>0.48363777189698576</v>
      </c>
    </row>
    <row r="2285" spans="1:13" s="32" customFormat="1" x14ac:dyDescent="0.25">
      <c r="A2285" s="50" t="s">
        <v>146</v>
      </c>
      <c r="B2285" s="50" t="s">
        <v>1477</v>
      </c>
      <c r="C2285" s="51">
        <v>45913</v>
      </c>
      <c r="D2285" s="50" t="s">
        <v>1463</v>
      </c>
      <c r="E2285" s="52">
        <v>400</v>
      </c>
      <c r="F2285" s="52">
        <v>598.6</v>
      </c>
      <c r="G2285" s="52">
        <v>239440</v>
      </c>
      <c r="H2285" s="52">
        <v>0</v>
      </c>
      <c r="I2285" s="52">
        <f t="shared" si="105"/>
        <v>239440</v>
      </c>
      <c r="J2285" s="52">
        <v>250</v>
      </c>
      <c r="K2285" s="52">
        <v>100000</v>
      </c>
      <c r="L2285" s="52">
        <f t="shared" si="106"/>
        <v>139440</v>
      </c>
      <c r="M2285" s="53">
        <f t="shared" si="107"/>
        <v>0.58235883728700299</v>
      </c>
    </row>
    <row r="2286" spans="1:13" s="32" customFormat="1" x14ac:dyDescent="0.25">
      <c r="A2286" s="50" t="s">
        <v>146</v>
      </c>
      <c r="B2286" s="50" t="s">
        <v>1477</v>
      </c>
      <c r="C2286" s="51">
        <v>45913</v>
      </c>
      <c r="D2286" s="50" t="s">
        <v>911</v>
      </c>
      <c r="E2286" s="52">
        <v>2000</v>
      </c>
      <c r="F2286" s="52">
        <v>87.32</v>
      </c>
      <c r="G2286" s="52">
        <v>174640</v>
      </c>
      <c r="H2286" s="52">
        <v>0</v>
      </c>
      <c r="I2286" s="52">
        <f t="shared" si="105"/>
        <v>174640</v>
      </c>
      <c r="J2286" s="52">
        <v>52</v>
      </c>
      <c r="K2286" s="52">
        <v>104000</v>
      </c>
      <c r="L2286" s="52">
        <f t="shared" si="106"/>
        <v>70640</v>
      </c>
      <c r="M2286" s="53">
        <f t="shared" si="107"/>
        <v>0.40448923499770956</v>
      </c>
    </row>
    <row r="2287" spans="1:13" s="32" customFormat="1" x14ac:dyDescent="0.25">
      <c r="A2287" s="50" t="s">
        <v>146</v>
      </c>
      <c r="B2287" s="50" t="s">
        <v>1481</v>
      </c>
      <c r="C2287" s="51">
        <v>45913</v>
      </c>
      <c r="D2287" s="50" t="s">
        <v>362</v>
      </c>
      <c r="E2287" s="52">
        <v>840</v>
      </c>
      <c r="F2287" s="52">
        <v>366.2</v>
      </c>
      <c r="G2287" s="52">
        <v>307608</v>
      </c>
      <c r="H2287" s="52">
        <v>0</v>
      </c>
      <c r="I2287" s="52">
        <f t="shared" si="105"/>
        <v>307608</v>
      </c>
      <c r="J2287" s="52">
        <v>180</v>
      </c>
      <c r="K2287" s="52">
        <v>151200</v>
      </c>
      <c r="L2287" s="52">
        <f t="shared" si="106"/>
        <v>156408</v>
      </c>
      <c r="M2287" s="53">
        <f t="shared" si="107"/>
        <v>0.50846531949754237</v>
      </c>
    </row>
    <row r="2288" spans="1:13" s="32" customFormat="1" x14ac:dyDescent="0.25">
      <c r="A2288" s="50" t="s">
        <v>146</v>
      </c>
      <c r="B2288" s="50" t="s">
        <v>1481</v>
      </c>
      <c r="C2288" s="51">
        <v>45913</v>
      </c>
      <c r="D2288" s="50" t="s">
        <v>362</v>
      </c>
      <c r="E2288" s="52">
        <v>160</v>
      </c>
      <c r="F2288" s="52">
        <v>366.2</v>
      </c>
      <c r="G2288" s="52">
        <v>58592</v>
      </c>
      <c r="H2288" s="52">
        <v>0</v>
      </c>
      <c r="I2288" s="52">
        <f t="shared" si="105"/>
        <v>58592</v>
      </c>
      <c r="J2288" s="52">
        <v>180</v>
      </c>
      <c r="K2288" s="52">
        <v>28800</v>
      </c>
      <c r="L2288" s="52">
        <f t="shared" si="106"/>
        <v>29792</v>
      </c>
      <c r="M2288" s="53">
        <f t="shared" si="107"/>
        <v>0.50846531949754237</v>
      </c>
    </row>
    <row r="2289" spans="1:13" s="32" customFormat="1" x14ac:dyDescent="0.25">
      <c r="A2289" s="50" t="s">
        <v>146</v>
      </c>
      <c r="B2289" s="50" t="s">
        <v>1482</v>
      </c>
      <c r="C2289" s="51">
        <v>45913</v>
      </c>
      <c r="D2289" s="50" t="s">
        <v>299</v>
      </c>
      <c r="E2289" s="52">
        <v>1000</v>
      </c>
      <c r="F2289" s="52">
        <v>50.7</v>
      </c>
      <c r="G2289" s="52">
        <v>50700</v>
      </c>
      <c r="H2289" s="52">
        <v>0</v>
      </c>
      <c r="I2289" s="52">
        <f t="shared" si="105"/>
        <v>50700</v>
      </c>
      <c r="J2289" s="52">
        <v>26</v>
      </c>
      <c r="K2289" s="52">
        <v>26000</v>
      </c>
      <c r="L2289" s="52">
        <f t="shared" si="106"/>
        <v>24700</v>
      </c>
      <c r="M2289" s="53">
        <f t="shared" si="107"/>
        <v>0.48717948717948717</v>
      </c>
    </row>
    <row r="2290" spans="1:13" s="32" customFormat="1" x14ac:dyDescent="0.25">
      <c r="A2290" s="50" t="s">
        <v>146</v>
      </c>
      <c r="B2290" s="50" t="s">
        <v>1483</v>
      </c>
      <c r="C2290" s="51">
        <v>45913</v>
      </c>
      <c r="D2290" s="50" t="s">
        <v>299</v>
      </c>
      <c r="E2290" s="52">
        <v>1500</v>
      </c>
      <c r="F2290" s="52">
        <v>50.7</v>
      </c>
      <c r="G2290" s="52">
        <v>76050</v>
      </c>
      <c r="H2290" s="52">
        <v>0</v>
      </c>
      <c r="I2290" s="52">
        <f t="shared" si="105"/>
        <v>76050</v>
      </c>
      <c r="J2290" s="52">
        <v>26</v>
      </c>
      <c r="K2290" s="52">
        <v>39000</v>
      </c>
      <c r="L2290" s="52">
        <f t="shared" si="106"/>
        <v>37050</v>
      </c>
      <c r="M2290" s="53">
        <f t="shared" si="107"/>
        <v>0.48717948717948717</v>
      </c>
    </row>
    <row r="2291" spans="1:13" s="32" customFormat="1" ht="30" x14ac:dyDescent="0.25">
      <c r="A2291" s="50" t="s">
        <v>146</v>
      </c>
      <c r="B2291" s="50" t="s">
        <v>1484</v>
      </c>
      <c r="C2291" s="51">
        <v>45913</v>
      </c>
      <c r="D2291" s="50" t="s">
        <v>401</v>
      </c>
      <c r="E2291" s="52">
        <v>2808</v>
      </c>
      <c r="F2291" s="52">
        <v>211.3</v>
      </c>
      <c r="G2291" s="52">
        <v>593330.4</v>
      </c>
      <c r="H2291" s="52">
        <v>0</v>
      </c>
      <c r="I2291" s="52">
        <f t="shared" si="105"/>
        <v>593330.4</v>
      </c>
      <c r="J2291" s="52">
        <v>105.03</v>
      </c>
      <c r="K2291" s="52">
        <v>294936.56</v>
      </c>
      <c r="L2291" s="52">
        <f t="shared" si="106"/>
        <v>298393.84000000003</v>
      </c>
      <c r="M2291" s="53">
        <f t="shared" si="107"/>
        <v>0.50291345260583309</v>
      </c>
    </row>
    <row r="2292" spans="1:13" s="32" customFormat="1" x14ac:dyDescent="0.25">
      <c r="A2292" s="50" t="s">
        <v>146</v>
      </c>
      <c r="B2292" s="50" t="s">
        <v>1485</v>
      </c>
      <c r="C2292" s="51">
        <v>45913</v>
      </c>
      <c r="D2292" s="50" t="s">
        <v>500</v>
      </c>
      <c r="E2292" s="52">
        <v>1700</v>
      </c>
      <c r="F2292" s="52">
        <v>49.3</v>
      </c>
      <c r="G2292" s="52">
        <v>83810</v>
      </c>
      <c r="H2292" s="52">
        <v>0</v>
      </c>
      <c r="I2292" s="52">
        <f t="shared" si="105"/>
        <v>83810</v>
      </c>
      <c r="J2292" s="52">
        <v>26</v>
      </c>
      <c r="K2292" s="52">
        <v>44200</v>
      </c>
      <c r="L2292" s="52">
        <f t="shared" si="106"/>
        <v>39610</v>
      </c>
      <c r="M2292" s="53">
        <f t="shared" si="107"/>
        <v>0.47261663286004058</v>
      </c>
    </row>
    <row r="2293" spans="1:13" s="32" customFormat="1" x14ac:dyDescent="0.25">
      <c r="A2293" s="50" t="s">
        <v>146</v>
      </c>
      <c r="B2293" s="50" t="s">
        <v>1485</v>
      </c>
      <c r="C2293" s="51">
        <v>45913</v>
      </c>
      <c r="D2293" s="50" t="s">
        <v>500</v>
      </c>
      <c r="E2293" s="52">
        <v>800</v>
      </c>
      <c r="F2293" s="52">
        <v>49.3</v>
      </c>
      <c r="G2293" s="52">
        <v>39440</v>
      </c>
      <c r="H2293" s="52">
        <v>0</v>
      </c>
      <c r="I2293" s="52">
        <f t="shared" si="105"/>
        <v>39440</v>
      </c>
      <c r="J2293" s="52">
        <v>26</v>
      </c>
      <c r="K2293" s="52">
        <v>20800</v>
      </c>
      <c r="L2293" s="52">
        <f t="shared" si="106"/>
        <v>18640</v>
      </c>
      <c r="M2293" s="53">
        <f t="shared" si="107"/>
        <v>0.47261663286004058</v>
      </c>
    </row>
    <row r="2294" spans="1:13" s="32" customFormat="1" x14ac:dyDescent="0.25">
      <c r="A2294" s="50" t="s">
        <v>146</v>
      </c>
      <c r="B2294" s="50" t="s">
        <v>1485</v>
      </c>
      <c r="C2294" s="51">
        <v>45913</v>
      </c>
      <c r="D2294" s="50" t="s">
        <v>1474</v>
      </c>
      <c r="E2294" s="52">
        <v>20</v>
      </c>
      <c r="F2294" s="52">
        <v>113</v>
      </c>
      <c r="G2294" s="52">
        <v>2260</v>
      </c>
      <c r="H2294" s="52">
        <v>0</v>
      </c>
      <c r="I2294" s="52">
        <f t="shared" si="105"/>
        <v>2260</v>
      </c>
      <c r="J2294" s="52">
        <v>89</v>
      </c>
      <c r="K2294" s="52">
        <v>1780</v>
      </c>
      <c r="L2294" s="52">
        <f t="shared" si="106"/>
        <v>480</v>
      </c>
      <c r="M2294" s="53">
        <f t="shared" si="107"/>
        <v>0.21238938053097345</v>
      </c>
    </row>
    <row r="2295" spans="1:13" s="32" customFormat="1" x14ac:dyDescent="0.25">
      <c r="A2295" s="50" t="s">
        <v>146</v>
      </c>
      <c r="B2295" s="50" t="s">
        <v>1485</v>
      </c>
      <c r="C2295" s="51">
        <v>45913</v>
      </c>
      <c r="D2295" s="50" t="s">
        <v>299</v>
      </c>
      <c r="E2295" s="52">
        <v>2000</v>
      </c>
      <c r="F2295" s="52">
        <v>50.7</v>
      </c>
      <c r="G2295" s="52">
        <v>101400</v>
      </c>
      <c r="H2295" s="52">
        <v>0</v>
      </c>
      <c r="I2295" s="52">
        <f t="shared" si="105"/>
        <v>101400</v>
      </c>
      <c r="J2295" s="52">
        <v>26</v>
      </c>
      <c r="K2295" s="52">
        <v>52000</v>
      </c>
      <c r="L2295" s="52">
        <f t="shared" si="106"/>
        <v>49400</v>
      </c>
      <c r="M2295" s="53">
        <f t="shared" si="107"/>
        <v>0.48717948717948717</v>
      </c>
    </row>
    <row r="2296" spans="1:13" s="32" customFormat="1" x14ac:dyDescent="0.25">
      <c r="A2296" s="50" t="s">
        <v>146</v>
      </c>
      <c r="B2296" s="50" t="s">
        <v>1485</v>
      </c>
      <c r="C2296" s="51">
        <v>45913</v>
      </c>
      <c r="D2296" s="50" t="s">
        <v>1215</v>
      </c>
      <c r="E2296" s="52">
        <v>100</v>
      </c>
      <c r="F2296" s="52">
        <v>352.1</v>
      </c>
      <c r="G2296" s="52">
        <v>35210</v>
      </c>
      <c r="H2296" s="52">
        <v>0</v>
      </c>
      <c r="I2296" s="52">
        <f t="shared" si="105"/>
        <v>35210</v>
      </c>
      <c r="J2296" s="52">
        <v>210</v>
      </c>
      <c r="K2296" s="52">
        <v>21000</v>
      </c>
      <c r="L2296" s="52">
        <f t="shared" si="106"/>
        <v>14210</v>
      </c>
      <c r="M2296" s="53">
        <f t="shared" si="107"/>
        <v>0.40357852882703776</v>
      </c>
    </row>
    <row r="2297" spans="1:13" s="32" customFormat="1" x14ac:dyDescent="0.25">
      <c r="A2297" s="50" t="s">
        <v>146</v>
      </c>
      <c r="B2297" s="50" t="s">
        <v>1485</v>
      </c>
      <c r="C2297" s="51">
        <v>45913</v>
      </c>
      <c r="D2297" s="50" t="s">
        <v>1486</v>
      </c>
      <c r="E2297" s="52">
        <v>266</v>
      </c>
      <c r="F2297" s="52">
        <v>22.54</v>
      </c>
      <c r="G2297" s="52">
        <v>5995.64</v>
      </c>
      <c r="H2297" s="52">
        <v>0</v>
      </c>
      <c r="I2297" s="52">
        <f t="shared" si="105"/>
        <v>5995.64</v>
      </c>
      <c r="J2297" s="52">
        <v>15</v>
      </c>
      <c r="K2297" s="52">
        <v>3990</v>
      </c>
      <c r="L2297" s="52">
        <f t="shared" si="106"/>
        <v>2005.6400000000003</v>
      </c>
      <c r="M2297" s="53">
        <f t="shared" si="107"/>
        <v>0.33451641526175691</v>
      </c>
    </row>
    <row r="2298" spans="1:13" s="32" customFormat="1" x14ac:dyDescent="0.25">
      <c r="A2298" s="50" t="s">
        <v>146</v>
      </c>
      <c r="B2298" s="50" t="s">
        <v>1485</v>
      </c>
      <c r="C2298" s="51">
        <v>45913</v>
      </c>
      <c r="D2298" s="50" t="s">
        <v>1486</v>
      </c>
      <c r="E2298" s="52">
        <v>734</v>
      </c>
      <c r="F2298" s="52">
        <v>22.54</v>
      </c>
      <c r="G2298" s="52">
        <v>16544.36</v>
      </c>
      <c r="H2298" s="52">
        <v>0</v>
      </c>
      <c r="I2298" s="52">
        <f t="shared" si="105"/>
        <v>16544.36</v>
      </c>
      <c r="J2298" s="52">
        <v>15</v>
      </c>
      <c r="K2298" s="52">
        <v>11010</v>
      </c>
      <c r="L2298" s="52">
        <f t="shared" si="106"/>
        <v>5534.3600000000006</v>
      </c>
      <c r="M2298" s="53">
        <f t="shared" si="107"/>
        <v>0.33451641526175691</v>
      </c>
    </row>
    <row r="2299" spans="1:13" s="32" customFormat="1" x14ac:dyDescent="0.25">
      <c r="A2299" s="50" t="s">
        <v>146</v>
      </c>
      <c r="B2299" s="50" t="s">
        <v>1485</v>
      </c>
      <c r="C2299" s="51">
        <v>45913</v>
      </c>
      <c r="D2299" s="50" t="s">
        <v>911</v>
      </c>
      <c r="E2299" s="52">
        <v>190</v>
      </c>
      <c r="F2299" s="52">
        <v>873.2</v>
      </c>
      <c r="G2299" s="52">
        <v>165908</v>
      </c>
      <c r="H2299" s="52">
        <v>0</v>
      </c>
      <c r="I2299" s="52">
        <f t="shared" si="105"/>
        <v>165908</v>
      </c>
      <c r="J2299" s="52">
        <v>52</v>
      </c>
      <c r="K2299" s="52">
        <v>9880</v>
      </c>
      <c r="L2299" s="52">
        <f t="shared" si="106"/>
        <v>156028</v>
      </c>
      <c r="M2299" s="53">
        <f t="shared" si="107"/>
        <v>0.94044892349977094</v>
      </c>
    </row>
    <row r="2300" spans="1:13" s="32" customFormat="1" x14ac:dyDescent="0.25">
      <c r="A2300" s="50" t="s">
        <v>146</v>
      </c>
      <c r="B2300" s="50" t="s">
        <v>1485</v>
      </c>
      <c r="C2300" s="51">
        <v>45913</v>
      </c>
      <c r="D2300" s="50" t="s">
        <v>1466</v>
      </c>
      <c r="E2300" s="52">
        <v>500</v>
      </c>
      <c r="F2300" s="52">
        <v>154.93</v>
      </c>
      <c r="G2300" s="52">
        <v>77465</v>
      </c>
      <c r="H2300" s="52">
        <v>0</v>
      </c>
      <c r="I2300" s="52">
        <f t="shared" si="105"/>
        <v>77465</v>
      </c>
      <c r="J2300" s="52">
        <v>90</v>
      </c>
      <c r="K2300" s="52">
        <v>45000</v>
      </c>
      <c r="L2300" s="52">
        <f t="shared" si="106"/>
        <v>32465</v>
      </c>
      <c r="M2300" s="53">
        <f t="shared" si="107"/>
        <v>0.41909249338410898</v>
      </c>
    </row>
    <row r="2301" spans="1:13" s="32" customFormat="1" x14ac:dyDescent="0.25">
      <c r="A2301" s="50" t="s">
        <v>146</v>
      </c>
      <c r="B2301" s="50" t="s">
        <v>1485</v>
      </c>
      <c r="C2301" s="51">
        <v>45913</v>
      </c>
      <c r="D2301" s="50" t="s">
        <v>1487</v>
      </c>
      <c r="E2301" s="52">
        <v>50</v>
      </c>
      <c r="F2301" s="52">
        <v>450</v>
      </c>
      <c r="G2301" s="52">
        <v>22500</v>
      </c>
      <c r="H2301" s="52">
        <v>0</v>
      </c>
      <c r="I2301" s="52">
        <f t="shared" si="105"/>
        <v>22500</v>
      </c>
      <c r="J2301" s="52">
        <v>165</v>
      </c>
      <c r="K2301" s="52">
        <v>8250</v>
      </c>
      <c r="L2301" s="52">
        <f t="shared" si="106"/>
        <v>14250</v>
      </c>
      <c r="M2301" s="53">
        <f t="shared" si="107"/>
        <v>0.6333333333333333</v>
      </c>
    </row>
    <row r="2302" spans="1:13" s="32" customFormat="1" ht="30" x14ac:dyDescent="0.25">
      <c r="A2302" s="50" t="s">
        <v>15</v>
      </c>
      <c r="B2302" s="50" t="s">
        <v>1488</v>
      </c>
      <c r="C2302" s="51">
        <v>45913</v>
      </c>
      <c r="D2302" s="50" t="s">
        <v>240</v>
      </c>
      <c r="E2302" s="52">
        <v>0.2</v>
      </c>
      <c r="F2302" s="52">
        <v>3380</v>
      </c>
      <c r="G2302" s="52">
        <v>676</v>
      </c>
      <c r="H2302" s="52">
        <v>0</v>
      </c>
      <c r="I2302" s="52">
        <f t="shared" si="105"/>
        <v>676</v>
      </c>
      <c r="J2302" s="52">
        <v>2400</v>
      </c>
      <c r="K2302" s="52">
        <v>480</v>
      </c>
      <c r="L2302" s="52">
        <f t="shared" si="106"/>
        <v>196</v>
      </c>
      <c r="M2302" s="53">
        <f t="shared" si="107"/>
        <v>0.28994082840236685</v>
      </c>
    </row>
    <row r="2303" spans="1:13" s="32" customFormat="1" x14ac:dyDescent="0.25">
      <c r="A2303" s="50" t="s">
        <v>15</v>
      </c>
      <c r="B2303" s="50" t="s">
        <v>1488</v>
      </c>
      <c r="C2303" s="51">
        <v>45913</v>
      </c>
      <c r="D2303" s="50" t="s">
        <v>1099</v>
      </c>
      <c r="E2303" s="52">
        <v>36.33</v>
      </c>
      <c r="F2303" s="52">
        <v>388.8</v>
      </c>
      <c r="G2303" s="52">
        <v>14126.4</v>
      </c>
      <c r="H2303" s="52">
        <v>0</v>
      </c>
      <c r="I2303" s="52">
        <f t="shared" si="105"/>
        <v>14126.4</v>
      </c>
      <c r="J2303" s="52">
        <v>303</v>
      </c>
      <c r="K2303" s="52">
        <v>11009</v>
      </c>
      <c r="L2303" s="52">
        <f t="shared" si="106"/>
        <v>3117.3999999999996</v>
      </c>
      <c r="M2303" s="53">
        <f t="shared" si="107"/>
        <v>0.22067901234567899</v>
      </c>
    </row>
    <row r="2304" spans="1:13" s="32" customFormat="1" x14ac:dyDescent="0.25">
      <c r="A2304" s="50" t="s">
        <v>15</v>
      </c>
      <c r="B2304" s="50" t="s">
        <v>1488</v>
      </c>
      <c r="C2304" s="51">
        <v>45913</v>
      </c>
      <c r="D2304" s="50" t="s">
        <v>925</v>
      </c>
      <c r="E2304" s="52">
        <v>10</v>
      </c>
      <c r="F2304" s="52">
        <v>254</v>
      </c>
      <c r="G2304" s="52">
        <v>2540</v>
      </c>
      <c r="H2304" s="52">
        <v>0</v>
      </c>
      <c r="I2304" s="52">
        <f t="shared" si="105"/>
        <v>2540</v>
      </c>
      <c r="J2304" s="52">
        <v>202</v>
      </c>
      <c r="K2304" s="52">
        <v>2020</v>
      </c>
      <c r="L2304" s="52">
        <f t="shared" si="106"/>
        <v>520</v>
      </c>
      <c r="M2304" s="53">
        <f t="shared" si="107"/>
        <v>0.20472440944881889</v>
      </c>
    </row>
    <row r="2305" spans="1:13" s="32" customFormat="1" x14ac:dyDescent="0.25">
      <c r="A2305" s="50" t="s">
        <v>15</v>
      </c>
      <c r="B2305" s="50" t="s">
        <v>1488</v>
      </c>
      <c r="C2305" s="51">
        <v>45913</v>
      </c>
      <c r="D2305" s="50" t="s">
        <v>148</v>
      </c>
      <c r="E2305" s="52">
        <v>800</v>
      </c>
      <c r="F2305" s="52">
        <v>22.54</v>
      </c>
      <c r="G2305" s="52">
        <v>18032</v>
      </c>
      <c r="H2305" s="52">
        <v>0</v>
      </c>
      <c r="I2305" s="52">
        <f t="shared" si="105"/>
        <v>18032</v>
      </c>
      <c r="J2305" s="52">
        <v>15</v>
      </c>
      <c r="K2305" s="52">
        <v>12000</v>
      </c>
      <c r="L2305" s="52">
        <f t="shared" si="106"/>
        <v>6032</v>
      </c>
      <c r="M2305" s="53">
        <f t="shared" si="107"/>
        <v>0.33451641526175685</v>
      </c>
    </row>
    <row r="2306" spans="1:13" s="32" customFormat="1" x14ac:dyDescent="0.25">
      <c r="A2306" s="50" t="s">
        <v>15</v>
      </c>
      <c r="B2306" s="50" t="s">
        <v>1488</v>
      </c>
      <c r="C2306" s="51">
        <v>45913</v>
      </c>
      <c r="D2306" s="50" t="s">
        <v>500</v>
      </c>
      <c r="E2306" s="52">
        <v>934</v>
      </c>
      <c r="F2306" s="52">
        <v>49.3</v>
      </c>
      <c r="G2306" s="52">
        <v>46046.2</v>
      </c>
      <c r="H2306" s="52">
        <v>0</v>
      </c>
      <c r="I2306" s="52">
        <f t="shared" si="105"/>
        <v>46046.2</v>
      </c>
      <c r="J2306" s="52">
        <v>26</v>
      </c>
      <c r="K2306" s="52">
        <v>24284</v>
      </c>
      <c r="L2306" s="52">
        <f t="shared" si="106"/>
        <v>21762.199999999997</v>
      </c>
      <c r="M2306" s="53">
        <f t="shared" si="107"/>
        <v>0.47261663286004052</v>
      </c>
    </row>
    <row r="2307" spans="1:13" s="32" customFormat="1" x14ac:dyDescent="0.25">
      <c r="A2307" s="50" t="s">
        <v>15</v>
      </c>
      <c r="B2307" s="50" t="s">
        <v>1488</v>
      </c>
      <c r="C2307" s="51">
        <v>45913</v>
      </c>
      <c r="D2307" s="50" t="s">
        <v>500</v>
      </c>
      <c r="E2307" s="52">
        <v>666</v>
      </c>
      <c r="F2307" s="52">
        <v>49.3</v>
      </c>
      <c r="G2307" s="52">
        <v>32833.800000000003</v>
      </c>
      <c r="H2307" s="52">
        <v>0</v>
      </c>
      <c r="I2307" s="52">
        <f t="shared" si="105"/>
        <v>32833.800000000003</v>
      </c>
      <c r="J2307" s="52">
        <v>26</v>
      </c>
      <c r="K2307" s="52">
        <v>17316</v>
      </c>
      <c r="L2307" s="52">
        <f t="shared" si="106"/>
        <v>15517.800000000003</v>
      </c>
      <c r="M2307" s="53">
        <f t="shared" si="107"/>
        <v>0.47261663286004063</v>
      </c>
    </row>
    <row r="2308" spans="1:13" s="32" customFormat="1" x14ac:dyDescent="0.25">
      <c r="A2308" s="50" t="s">
        <v>15</v>
      </c>
      <c r="B2308" s="50" t="s">
        <v>1489</v>
      </c>
      <c r="C2308" s="51">
        <v>45913</v>
      </c>
      <c r="D2308" s="50" t="s">
        <v>1490</v>
      </c>
      <c r="E2308" s="52">
        <v>5</v>
      </c>
      <c r="F2308" s="52">
        <v>2084.5</v>
      </c>
      <c r="G2308" s="52">
        <v>10422.5</v>
      </c>
      <c r="H2308" s="52">
        <v>0</v>
      </c>
      <c r="I2308" s="52">
        <f t="shared" si="105"/>
        <v>10422.5</v>
      </c>
      <c r="J2308" s="52">
        <v>780</v>
      </c>
      <c r="K2308" s="52">
        <v>3900</v>
      </c>
      <c r="L2308" s="52">
        <f t="shared" si="106"/>
        <v>6522.5</v>
      </c>
      <c r="M2308" s="53">
        <f t="shared" si="107"/>
        <v>0.62580954665387378</v>
      </c>
    </row>
    <row r="2309" spans="1:13" s="32" customFormat="1" x14ac:dyDescent="0.25">
      <c r="A2309" s="50" t="s">
        <v>15</v>
      </c>
      <c r="B2309" s="50" t="s">
        <v>1489</v>
      </c>
      <c r="C2309" s="51">
        <v>45913</v>
      </c>
      <c r="D2309" s="50" t="s">
        <v>227</v>
      </c>
      <c r="E2309" s="52">
        <v>40</v>
      </c>
      <c r="F2309" s="52">
        <v>277.5</v>
      </c>
      <c r="G2309" s="52">
        <v>11100</v>
      </c>
      <c r="H2309" s="52">
        <v>0</v>
      </c>
      <c r="I2309" s="52">
        <f t="shared" si="105"/>
        <v>11100</v>
      </c>
      <c r="J2309" s="52">
        <v>115</v>
      </c>
      <c r="K2309" s="52">
        <v>4600</v>
      </c>
      <c r="L2309" s="52">
        <f t="shared" si="106"/>
        <v>6500</v>
      </c>
      <c r="M2309" s="53">
        <f t="shared" si="107"/>
        <v>0.5855855855855856</v>
      </c>
    </row>
    <row r="2310" spans="1:13" s="32" customFormat="1" x14ac:dyDescent="0.25">
      <c r="A2310" s="50" t="s">
        <v>15</v>
      </c>
      <c r="B2310" s="50" t="s">
        <v>1489</v>
      </c>
      <c r="C2310" s="51">
        <v>45913</v>
      </c>
      <c r="D2310" s="50" t="s">
        <v>498</v>
      </c>
      <c r="E2310" s="52">
        <v>40</v>
      </c>
      <c r="F2310" s="52">
        <v>81.7</v>
      </c>
      <c r="G2310" s="52">
        <v>3268</v>
      </c>
      <c r="H2310" s="52">
        <v>0</v>
      </c>
      <c r="I2310" s="52">
        <f t="shared" si="105"/>
        <v>3268</v>
      </c>
      <c r="J2310" s="52">
        <v>48</v>
      </c>
      <c r="K2310" s="52">
        <v>1920</v>
      </c>
      <c r="L2310" s="52">
        <f t="shared" si="106"/>
        <v>1348</v>
      </c>
      <c r="M2310" s="53">
        <f t="shared" si="107"/>
        <v>0.41248470012239902</v>
      </c>
    </row>
    <row r="2311" spans="1:13" s="32" customFormat="1" x14ac:dyDescent="0.25">
      <c r="A2311" s="50" t="s">
        <v>15</v>
      </c>
      <c r="B2311" s="50" t="s">
        <v>1489</v>
      </c>
      <c r="C2311" s="51">
        <v>45913</v>
      </c>
      <c r="D2311" s="50" t="s">
        <v>1491</v>
      </c>
      <c r="E2311" s="52">
        <v>20</v>
      </c>
      <c r="F2311" s="52">
        <v>77.5</v>
      </c>
      <c r="G2311" s="52">
        <v>1550</v>
      </c>
      <c r="H2311" s="52">
        <v>0</v>
      </c>
      <c r="I2311" s="52">
        <f t="shared" si="105"/>
        <v>1550</v>
      </c>
      <c r="J2311" s="52">
        <v>50</v>
      </c>
      <c r="K2311" s="52">
        <v>1000</v>
      </c>
      <c r="L2311" s="52">
        <f t="shared" si="106"/>
        <v>550</v>
      </c>
      <c r="M2311" s="53">
        <f t="shared" si="107"/>
        <v>0.35483870967741937</v>
      </c>
    </row>
    <row r="2312" spans="1:13" s="32" customFormat="1" x14ac:dyDescent="0.25">
      <c r="A2312" s="50" t="s">
        <v>15</v>
      </c>
      <c r="B2312" s="50" t="s">
        <v>1489</v>
      </c>
      <c r="C2312" s="51">
        <v>45913</v>
      </c>
      <c r="D2312" s="50" t="s">
        <v>592</v>
      </c>
      <c r="E2312" s="52">
        <v>20</v>
      </c>
      <c r="F2312" s="52">
        <v>84.5</v>
      </c>
      <c r="G2312" s="52">
        <v>1690</v>
      </c>
      <c r="H2312" s="52">
        <v>0</v>
      </c>
      <c r="I2312" s="52">
        <f t="shared" ref="I2312:I2375" si="108">+G2312-H2312</f>
        <v>1690</v>
      </c>
      <c r="J2312" s="52">
        <v>43</v>
      </c>
      <c r="K2312" s="52">
        <v>860</v>
      </c>
      <c r="L2312" s="52">
        <f t="shared" ref="L2312:L2375" si="109">+I2312-K2312</f>
        <v>830</v>
      </c>
      <c r="M2312" s="53">
        <f t="shared" ref="M2312:M2375" si="110">+L2312/G2312</f>
        <v>0.4911242603550296</v>
      </c>
    </row>
    <row r="2313" spans="1:13" s="32" customFormat="1" x14ac:dyDescent="0.25">
      <c r="A2313" s="50" t="s">
        <v>15</v>
      </c>
      <c r="B2313" s="50" t="s">
        <v>1489</v>
      </c>
      <c r="C2313" s="51">
        <v>45913</v>
      </c>
      <c r="D2313" s="50" t="s">
        <v>546</v>
      </c>
      <c r="E2313" s="52">
        <v>24</v>
      </c>
      <c r="F2313" s="52">
        <v>291.5</v>
      </c>
      <c r="G2313" s="52">
        <v>6996</v>
      </c>
      <c r="H2313" s="52">
        <v>0</v>
      </c>
      <c r="I2313" s="52">
        <f t="shared" si="108"/>
        <v>6996</v>
      </c>
      <c r="J2313" s="52">
        <v>154</v>
      </c>
      <c r="K2313" s="52">
        <v>3696</v>
      </c>
      <c r="L2313" s="52">
        <f t="shared" si="109"/>
        <v>3300</v>
      </c>
      <c r="M2313" s="53">
        <f t="shared" si="110"/>
        <v>0.47169811320754718</v>
      </c>
    </row>
    <row r="2314" spans="1:13" s="32" customFormat="1" x14ac:dyDescent="0.25">
      <c r="A2314" s="50" t="s">
        <v>15</v>
      </c>
      <c r="B2314" s="50" t="s">
        <v>1489</v>
      </c>
      <c r="C2314" s="51">
        <v>45913</v>
      </c>
      <c r="D2314" s="50" t="s">
        <v>1215</v>
      </c>
      <c r="E2314" s="52">
        <v>50</v>
      </c>
      <c r="F2314" s="52">
        <v>352.1</v>
      </c>
      <c r="G2314" s="52">
        <v>17605</v>
      </c>
      <c r="H2314" s="52">
        <v>0</v>
      </c>
      <c r="I2314" s="52">
        <f t="shared" si="108"/>
        <v>17605</v>
      </c>
      <c r="J2314" s="52">
        <v>210</v>
      </c>
      <c r="K2314" s="52">
        <v>10500</v>
      </c>
      <c r="L2314" s="52">
        <f t="shared" si="109"/>
        <v>7105</v>
      </c>
      <c r="M2314" s="53">
        <f t="shared" si="110"/>
        <v>0.40357852882703776</v>
      </c>
    </row>
    <row r="2315" spans="1:13" s="32" customFormat="1" x14ac:dyDescent="0.25">
      <c r="A2315" s="50" t="s">
        <v>15</v>
      </c>
      <c r="B2315" s="50" t="s">
        <v>1489</v>
      </c>
      <c r="C2315" s="51">
        <v>45913</v>
      </c>
      <c r="D2315" s="50" t="s">
        <v>470</v>
      </c>
      <c r="E2315" s="52">
        <v>33.33</v>
      </c>
      <c r="F2315" s="52">
        <v>129.30000000000001</v>
      </c>
      <c r="G2315" s="52">
        <v>4310</v>
      </c>
      <c r="H2315" s="52">
        <v>0</v>
      </c>
      <c r="I2315" s="52">
        <f t="shared" si="108"/>
        <v>4310</v>
      </c>
      <c r="J2315" s="52">
        <v>34</v>
      </c>
      <c r="K2315" s="52">
        <v>1133.33</v>
      </c>
      <c r="L2315" s="52">
        <f t="shared" si="109"/>
        <v>3176.67</v>
      </c>
      <c r="M2315" s="53">
        <f t="shared" si="110"/>
        <v>0.73704640371229702</v>
      </c>
    </row>
    <row r="2316" spans="1:13" s="32" customFormat="1" ht="30" x14ac:dyDescent="0.25">
      <c r="A2316" s="50" t="s">
        <v>15</v>
      </c>
      <c r="B2316" s="50" t="s">
        <v>1489</v>
      </c>
      <c r="C2316" s="51">
        <v>45913</v>
      </c>
      <c r="D2316" s="50" t="s">
        <v>905</v>
      </c>
      <c r="E2316" s="52">
        <v>16</v>
      </c>
      <c r="F2316" s="52">
        <v>325</v>
      </c>
      <c r="G2316" s="52">
        <v>5200</v>
      </c>
      <c r="H2316" s="52">
        <v>0</v>
      </c>
      <c r="I2316" s="52">
        <f t="shared" si="108"/>
        <v>5200</v>
      </c>
      <c r="J2316" s="52">
        <v>240</v>
      </c>
      <c r="K2316" s="52">
        <v>3840</v>
      </c>
      <c r="L2316" s="52">
        <f t="shared" si="109"/>
        <v>1360</v>
      </c>
      <c r="M2316" s="53">
        <f t="shared" si="110"/>
        <v>0.26153846153846155</v>
      </c>
    </row>
    <row r="2317" spans="1:13" s="32" customFormat="1" x14ac:dyDescent="0.25">
      <c r="A2317" s="50" t="s">
        <v>15</v>
      </c>
      <c r="B2317" s="50" t="s">
        <v>1489</v>
      </c>
      <c r="C2317" s="51">
        <v>45913</v>
      </c>
      <c r="D2317" s="50" t="s">
        <v>207</v>
      </c>
      <c r="E2317" s="52">
        <v>10</v>
      </c>
      <c r="F2317" s="52">
        <v>559</v>
      </c>
      <c r="G2317" s="52">
        <v>5590</v>
      </c>
      <c r="H2317" s="52">
        <v>0</v>
      </c>
      <c r="I2317" s="52">
        <f t="shared" si="108"/>
        <v>5590</v>
      </c>
      <c r="J2317" s="52">
        <v>230</v>
      </c>
      <c r="K2317" s="52">
        <v>2300</v>
      </c>
      <c r="L2317" s="52">
        <f t="shared" si="109"/>
        <v>3290</v>
      </c>
      <c r="M2317" s="53">
        <f t="shared" si="110"/>
        <v>0.58855098389982108</v>
      </c>
    </row>
    <row r="2318" spans="1:13" s="32" customFormat="1" x14ac:dyDescent="0.25">
      <c r="A2318" s="50" t="s">
        <v>15</v>
      </c>
      <c r="B2318" s="50" t="s">
        <v>1489</v>
      </c>
      <c r="C2318" s="51">
        <v>45913</v>
      </c>
      <c r="D2318" s="50" t="s">
        <v>1492</v>
      </c>
      <c r="E2318" s="52">
        <v>20</v>
      </c>
      <c r="F2318" s="52">
        <v>176</v>
      </c>
      <c r="G2318" s="52">
        <v>3520</v>
      </c>
      <c r="H2318" s="52">
        <v>0</v>
      </c>
      <c r="I2318" s="52">
        <f t="shared" si="108"/>
        <v>3520</v>
      </c>
      <c r="J2318" s="52">
        <v>105</v>
      </c>
      <c r="K2318" s="52">
        <v>2100</v>
      </c>
      <c r="L2318" s="52">
        <f t="shared" si="109"/>
        <v>1420</v>
      </c>
      <c r="M2318" s="53">
        <f t="shared" si="110"/>
        <v>0.40340909090909088</v>
      </c>
    </row>
    <row r="2319" spans="1:13" s="32" customFormat="1" ht="30" x14ac:dyDescent="0.25">
      <c r="A2319" s="50" t="s">
        <v>15</v>
      </c>
      <c r="B2319" s="50" t="s">
        <v>1489</v>
      </c>
      <c r="C2319" s="51">
        <v>45913</v>
      </c>
      <c r="D2319" s="50" t="s">
        <v>440</v>
      </c>
      <c r="E2319" s="52">
        <v>80</v>
      </c>
      <c r="F2319" s="52">
        <v>28.17</v>
      </c>
      <c r="G2319" s="52">
        <v>2253.6</v>
      </c>
      <c r="H2319" s="52">
        <v>0</v>
      </c>
      <c r="I2319" s="52">
        <f t="shared" si="108"/>
        <v>2253.6</v>
      </c>
      <c r="J2319" s="52">
        <v>8.4</v>
      </c>
      <c r="K2319" s="52">
        <v>672</v>
      </c>
      <c r="L2319" s="52">
        <f t="shared" si="109"/>
        <v>1581.6</v>
      </c>
      <c r="M2319" s="53">
        <f t="shared" si="110"/>
        <v>0.70181043663471776</v>
      </c>
    </row>
    <row r="2320" spans="1:13" s="32" customFormat="1" x14ac:dyDescent="0.25">
      <c r="A2320" s="50" t="s">
        <v>15</v>
      </c>
      <c r="B2320" s="50" t="s">
        <v>1489</v>
      </c>
      <c r="C2320" s="51">
        <v>45913</v>
      </c>
      <c r="D2320" s="50" t="s">
        <v>301</v>
      </c>
      <c r="E2320" s="52">
        <v>64</v>
      </c>
      <c r="F2320" s="52">
        <v>175</v>
      </c>
      <c r="G2320" s="52">
        <v>11200</v>
      </c>
      <c r="H2320" s="52">
        <v>0</v>
      </c>
      <c r="I2320" s="52">
        <f t="shared" si="108"/>
        <v>11200</v>
      </c>
      <c r="J2320" s="52">
        <v>60</v>
      </c>
      <c r="K2320" s="52">
        <v>3840</v>
      </c>
      <c r="L2320" s="52">
        <f t="shared" si="109"/>
        <v>7360</v>
      </c>
      <c r="M2320" s="53">
        <f t="shared" si="110"/>
        <v>0.65714285714285714</v>
      </c>
    </row>
    <row r="2321" spans="1:13" s="32" customFormat="1" x14ac:dyDescent="0.25">
      <c r="A2321" s="50" t="s">
        <v>15</v>
      </c>
      <c r="B2321" s="50" t="s">
        <v>1489</v>
      </c>
      <c r="C2321" s="51">
        <v>45913</v>
      </c>
      <c r="D2321" s="50" t="s">
        <v>1466</v>
      </c>
      <c r="E2321" s="52">
        <v>80</v>
      </c>
      <c r="F2321" s="52">
        <v>154.93</v>
      </c>
      <c r="G2321" s="52">
        <v>12394.4</v>
      </c>
      <c r="H2321" s="52">
        <v>0</v>
      </c>
      <c r="I2321" s="52">
        <f t="shared" si="108"/>
        <v>12394.4</v>
      </c>
      <c r="J2321" s="52">
        <v>90</v>
      </c>
      <c r="K2321" s="52">
        <v>7200</v>
      </c>
      <c r="L2321" s="52">
        <f t="shared" si="109"/>
        <v>5194.3999999999996</v>
      </c>
      <c r="M2321" s="53">
        <f t="shared" si="110"/>
        <v>0.41909249338410892</v>
      </c>
    </row>
    <row r="2322" spans="1:13" s="32" customFormat="1" x14ac:dyDescent="0.25">
      <c r="A2322" s="50" t="s">
        <v>15</v>
      </c>
      <c r="B2322" s="50" t="s">
        <v>1489</v>
      </c>
      <c r="C2322" s="51">
        <v>45913</v>
      </c>
      <c r="D2322" s="50" t="s">
        <v>974</v>
      </c>
      <c r="E2322" s="52">
        <v>920</v>
      </c>
      <c r="F2322" s="52">
        <v>47.89</v>
      </c>
      <c r="G2322" s="52">
        <v>44058.8</v>
      </c>
      <c r="H2322" s="52">
        <v>0</v>
      </c>
      <c r="I2322" s="52">
        <f t="shared" si="108"/>
        <v>44058.8</v>
      </c>
      <c r="J2322" s="52">
        <v>33</v>
      </c>
      <c r="K2322" s="52">
        <v>30360</v>
      </c>
      <c r="L2322" s="52">
        <f t="shared" si="109"/>
        <v>13698.800000000003</v>
      </c>
      <c r="M2322" s="53">
        <f t="shared" si="110"/>
        <v>0.31092086030486538</v>
      </c>
    </row>
    <row r="2323" spans="1:13" s="32" customFormat="1" x14ac:dyDescent="0.25">
      <c r="A2323" s="50" t="s">
        <v>15</v>
      </c>
      <c r="B2323" s="50" t="s">
        <v>1489</v>
      </c>
      <c r="C2323" s="51">
        <v>45913</v>
      </c>
      <c r="D2323" s="50" t="s">
        <v>1214</v>
      </c>
      <c r="E2323" s="52">
        <v>50</v>
      </c>
      <c r="F2323" s="52">
        <v>1239.44</v>
      </c>
      <c r="G2323" s="52">
        <v>61972</v>
      </c>
      <c r="H2323" s="52">
        <v>0</v>
      </c>
      <c r="I2323" s="52">
        <f t="shared" si="108"/>
        <v>61972</v>
      </c>
      <c r="J2323" s="52">
        <v>620</v>
      </c>
      <c r="K2323" s="52">
        <v>31000</v>
      </c>
      <c r="L2323" s="52">
        <f t="shared" si="109"/>
        <v>30972</v>
      </c>
      <c r="M2323" s="53">
        <f t="shared" si="110"/>
        <v>0.49977409152520491</v>
      </c>
    </row>
    <row r="2324" spans="1:13" s="32" customFormat="1" x14ac:dyDescent="0.25">
      <c r="A2324" s="50" t="s">
        <v>15</v>
      </c>
      <c r="B2324" s="50" t="s">
        <v>1493</v>
      </c>
      <c r="C2324" s="51">
        <v>45913</v>
      </c>
      <c r="D2324" s="50" t="s">
        <v>402</v>
      </c>
      <c r="E2324" s="52">
        <v>80</v>
      </c>
      <c r="F2324" s="52">
        <v>63.38</v>
      </c>
      <c r="G2324" s="52">
        <v>5070.3999999999996</v>
      </c>
      <c r="H2324" s="52">
        <v>0</v>
      </c>
      <c r="I2324" s="52">
        <f t="shared" si="108"/>
        <v>5070.3999999999996</v>
      </c>
      <c r="J2324" s="52">
        <v>45</v>
      </c>
      <c r="K2324" s="52">
        <v>3600</v>
      </c>
      <c r="L2324" s="52">
        <f t="shared" si="109"/>
        <v>1470.3999999999996</v>
      </c>
      <c r="M2324" s="53">
        <f t="shared" si="110"/>
        <v>0.28999684443041962</v>
      </c>
    </row>
    <row r="2325" spans="1:13" s="32" customFormat="1" x14ac:dyDescent="0.25">
      <c r="A2325" s="50" t="s">
        <v>15</v>
      </c>
      <c r="B2325" s="50" t="s">
        <v>1493</v>
      </c>
      <c r="C2325" s="51">
        <v>45913</v>
      </c>
      <c r="D2325" s="50" t="s">
        <v>1470</v>
      </c>
      <c r="E2325" s="52">
        <v>320</v>
      </c>
      <c r="F2325" s="52">
        <v>36.619999999999997</v>
      </c>
      <c r="G2325" s="52">
        <v>11718.4</v>
      </c>
      <c r="H2325" s="52">
        <v>0</v>
      </c>
      <c r="I2325" s="52">
        <f t="shared" si="108"/>
        <v>11718.4</v>
      </c>
      <c r="J2325" s="52">
        <v>19</v>
      </c>
      <c r="K2325" s="52">
        <v>6080</v>
      </c>
      <c r="L2325" s="52">
        <f t="shared" si="109"/>
        <v>5638.4</v>
      </c>
      <c r="M2325" s="53">
        <f t="shared" si="110"/>
        <v>0.4811578372474058</v>
      </c>
    </row>
    <row r="2326" spans="1:13" s="32" customFormat="1" ht="30" x14ac:dyDescent="0.25">
      <c r="A2326" s="50" t="s">
        <v>15</v>
      </c>
      <c r="B2326" s="50" t="s">
        <v>1493</v>
      </c>
      <c r="C2326" s="51">
        <v>45913</v>
      </c>
      <c r="D2326" s="50" t="s">
        <v>1494</v>
      </c>
      <c r="E2326" s="52">
        <v>1000</v>
      </c>
      <c r="F2326" s="52">
        <v>211.27</v>
      </c>
      <c r="G2326" s="52">
        <v>211270</v>
      </c>
      <c r="H2326" s="52">
        <v>0</v>
      </c>
      <c r="I2326" s="52">
        <f t="shared" si="108"/>
        <v>211270</v>
      </c>
      <c r="J2326" s="52">
        <v>155</v>
      </c>
      <c r="K2326" s="52">
        <v>155000</v>
      </c>
      <c r="L2326" s="52">
        <f t="shared" si="109"/>
        <v>56270</v>
      </c>
      <c r="M2326" s="53">
        <f t="shared" si="110"/>
        <v>0.26634164812798788</v>
      </c>
    </row>
    <row r="2327" spans="1:13" s="32" customFormat="1" x14ac:dyDescent="0.25">
      <c r="A2327" s="50" t="s">
        <v>15</v>
      </c>
      <c r="B2327" s="50" t="s">
        <v>1493</v>
      </c>
      <c r="C2327" s="51">
        <v>45913</v>
      </c>
      <c r="D2327" s="50" t="s">
        <v>1264</v>
      </c>
      <c r="E2327" s="52">
        <v>40</v>
      </c>
      <c r="F2327" s="52">
        <v>28.5</v>
      </c>
      <c r="G2327" s="52">
        <v>1140</v>
      </c>
      <c r="H2327" s="52">
        <v>0</v>
      </c>
      <c r="I2327" s="52">
        <f t="shared" si="108"/>
        <v>1140</v>
      </c>
      <c r="J2327" s="52">
        <v>39</v>
      </c>
      <c r="K2327" s="52">
        <v>1560</v>
      </c>
      <c r="L2327" s="52">
        <f t="shared" si="109"/>
        <v>-420</v>
      </c>
      <c r="M2327" s="53">
        <f t="shared" si="110"/>
        <v>-0.36842105263157893</v>
      </c>
    </row>
    <row r="2328" spans="1:13" s="32" customFormat="1" x14ac:dyDescent="0.25">
      <c r="A2328" s="50" t="s">
        <v>15</v>
      </c>
      <c r="B2328" s="50" t="s">
        <v>1493</v>
      </c>
      <c r="C2328" s="51">
        <v>45913</v>
      </c>
      <c r="D2328" s="50" t="s">
        <v>489</v>
      </c>
      <c r="E2328" s="52">
        <v>10</v>
      </c>
      <c r="F2328" s="52">
        <v>105</v>
      </c>
      <c r="G2328" s="52">
        <v>1050</v>
      </c>
      <c r="H2328" s="52">
        <v>0</v>
      </c>
      <c r="I2328" s="52">
        <f t="shared" si="108"/>
        <v>1050</v>
      </c>
      <c r="J2328" s="52">
        <v>55</v>
      </c>
      <c r="K2328" s="52">
        <v>550</v>
      </c>
      <c r="L2328" s="52">
        <f t="shared" si="109"/>
        <v>500</v>
      </c>
      <c r="M2328" s="53">
        <f t="shared" si="110"/>
        <v>0.47619047619047616</v>
      </c>
    </row>
    <row r="2329" spans="1:13" s="32" customFormat="1" x14ac:dyDescent="0.25">
      <c r="A2329" s="50" t="s">
        <v>15</v>
      </c>
      <c r="B2329" s="50" t="s">
        <v>1495</v>
      </c>
      <c r="C2329" s="51">
        <v>45913</v>
      </c>
      <c r="D2329" s="50" t="s">
        <v>1496</v>
      </c>
      <c r="E2329" s="52">
        <v>10</v>
      </c>
      <c r="F2329" s="52">
        <v>479</v>
      </c>
      <c r="G2329" s="52">
        <v>4790</v>
      </c>
      <c r="H2329" s="52">
        <v>0</v>
      </c>
      <c r="I2329" s="52">
        <f t="shared" si="108"/>
        <v>4790</v>
      </c>
      <c r="J2329" s="52">
        <v>320</v>
      </c>
      <c r="K2329" s="52">
        <v>3200</v>
      </c>
      <c r="L2329" s="52">
        <f t="shared" si="109"/>
        <v>1590</v>
      </c>
      <c r="M2329" s="53">
        <f t="shared" si="110"/>
        <v>0.33194154488517746</v>
      </c>
    </row>
    <row r="2330" spans="1:13" s="32" customFormat="1" x14ac:dyDescent="0.25">
      <c r="A2330" s="50" t="s">
        <v>15</v>
      </c>
      <c r="B2330" s="50" t="s">
        <v>1495</v>
      </c>
      <c r="C2330" s="51">
        <v>45913</v>
      </c>
      <c r="D2330" s="50" t="s">
        <v>93</v>
      </c>
      <c r="E2330" s="52">
        <v>80</v>
      </c>
      <c r="F2330" s="52">
        <v>140</v>
      </c>
      <c r="G2330" s="52">
        <v>11200</v>
      </c>
      <c r="H2330" s="52">
        <v>0</v>
      </c>
      <c r="I2330" s="52">
        <f t="shared" si="108"/>
        <v>11200</v>
      </c>
      <c r="J2330" s="52">
        <v>78</v>
      </c>
      <c r="K2330" s="52">
        <v>6240</v>
      </c>
      <c r="L2330" s="52">
        <f t="shared" si="109"/>
        <v>4960</v>
      </c>
      <c r="M2330" s="53">
        <f t="shared" si="110"/>
        <v>0.44285714285714284</v>
      </c>
    </row>
    <row r="2331" spans="1:13" s="32" customFormat="1" x14ac:dyDescent="0.25">
      <c r="A2331" s="50" t="s">
        <v>15</v>
      </c>
      <c r="B2331" s="50" t="s">
        <v>1495</v>
      </c>
      <c r="C2331" s="51">
        <v>45913</v>
      </c>
      <c r="D2331" s="50" t="s">
        <v>1473</v>
      </c>
      <c r="E2331" s="52">
        <v>40</v>
      </c>
      <c r="F2331" s="52">
        <v>496</v>
      </c>
      <c r="G2331" s="52">
        <v>19840</v>
      </c>
      <c r="H2331" s="52">
        <v>0</v>
      </c>
      <c r="I2331" s="52">
        <f t="shared" si="108"/>
        <v>19840</v>
      </c>
      <c r="J2331" s="52">
        <v>260</v>
      </c>
      <c r="K2331" s="52">
        <v>10400</v>
      </c>
      <c r="L2331" s="52">
        <f t="shared" si="109"/>
        <v>9440</v>
      </c>
      <c r="M2331" s="53">
        <f t="shared" si="110"/>
        <v>0.47580645161290325</v>
      </c>
    </row>
    <row r="2332" spans="1:13" s="32" customFormat="1" x14ac:dyDescent="0.25">
      <c r="A2332" s="50" t="s">
        <v>15</v>
      </c>
      <c r="B2332" s="50" t="s">
        <v>1495</v>
      </c>
      <c r="C2332" s="51">
        <v>45913</v>
      </c>
      <c r="D2332" s="50" t="s">
        <v>1476</v>
      </c>
      <c r="E2332" s="52">
        <v>4</v>
      </c>
      <c r="F2332" s="52">
        <v>451</v>
      </c>
      <c r="G2332" s="52">
        <v>1804</v>
      </c>
      <c r="H2332" s="52">
        <v>0</v>
      </c>
      <c r="I2332" s="52">
        <f t="shared" si="108"/>
        <v>1804</v>
      </c>
      <c r="J2332" s="52">
        <v>124</v>
      </c>
      <c r="K2332" s="52">
        <v>496</v>
      </c>
      <c r="L2332" s="52">
        <f t="shared" si="109"/>
        <v>1308</v>
      </c>
      <c r="M2332" s="53">
        <f t="shared" si="110"/>
        <v>0.72505543237250558</v>
      </c>
    </row>
    <row r="2333" spans="1:13" s="32" customFormat="1" x14ac:dyDescent="0.25">
      <c r="A2333" s="50" t="s">
        <v>15</v>
      </c>
      <c r="B2333" s="50" t="s">
        <v>1495</v>
      </c>
      <c r="C2333" s="51">
        <v>45913</v>
      </c>
      <c r="D2333" s="50" t="s">
        <v>896</v>
      </c>
      <c r="E2333" s="52">
        <v>40</v>
      </c>
      <c r="F2333" s="52">
        <v>20</v>
      </c>
      <c r="G2333" s="52">
        <v>800</v>
      </c>
      <c r="H2333" s="52">
        <v>0</v>
      </c>
      <c r="I2333" s="52">
        <f t="shared" si="108"/>
        <v>800</v>
      </c>
      <c r="J2333" s="52">
        <v>14</v>
      </c>
      <c r="K2333" s="52">
        <v>560</v>
      </c>
      <c r="L2333" s="52">
        <f t="shared" si="109"/>
        <v>240</v>
      </c>
      <c r="M2333" s="53">
        <f t="shared" si="110"/>
        <v>0.3</v>
      </c>
    </row>
    <row r="2334" spans="1:13" s="32" customFormat="1" x14ac:dyDescent="0.25">
      <c r="A2334" s="50" t="s">
        <v>15</v>
      </c>
      <c r="B2334" s="50" t="s">
        <v>1495</v>
      </c>
      <c r="C2334" s="51">
        <v>45913</v>
      </c>
      <c r="D2334" s="50" t="s">
        <v>455</v>
      </c>
      <c r="E2334" s="52">
        <v>72</v>
      </c>
      <c r="F2334" s="52">
        <v>27</v>
      </c>
      <c r="G2334" s="52">
        <v>1944</v>
      </c>
      <c r="H2334" s="52">
        <v>0</v>
      </c>
      <c r="I2334" s="52">
        <f t="shared" si="108"/>
        <v>1944</v>
      </c>
      <c r="J2334" s="52">
        <v>19</v>
      </c>
      <c r="K2334" s="52">
        <v>1368</v>
      </c>
      <c r="L2334" s="52">
        <f t="shared" si="109"/>
        <v>576</v>
      </c>
      <c r="M2334" s="53">
        <f t="shared" si="110"/>
        <v>0.29629629629629628</v>
      </c>
    </row>
    <row r="2335" spans="1:13" s="32" customFormat="1" x14ac:dyDescent="0.25">
      <c r="A2335" s="50" t="s">
        <v>15</v>
      </c>
      <c r="B2335" s="50" t="s">
        <v>1495</v>
      </c>
      <c r="C2335" s="51">
        <v>45913</v>
      </c>
      <c r="D2335" s="50" t="s">
        <v>1497</v>
      </c>
      <c r="E2335" s="52">
        <v>3.2</v>
      </c>
      <c r="F2335" s="52">
        <v>2812.5</v>
      </c>
      <c r="G2335" s="52">
        <v>9000</v>
      </c>
      <c r="H2335" s="52">
        <v>0</v>
      </c>
      <c r="I2335" s="52">
        <f t="shared" si="108"/>
        <v>9000</v>
      </c>
      <c r="J2335" s="52">
        <v>1665</v>
      </c>
      <c r="K2335" s="52">
        <v>5328</v>
      </c>
      <c r="L2335" s="52">
        <f t="shared" si="109"/>
        <v>3672</v>
      </c>
      <c r="M2335" s="53">
        <f t="shared" si="110"/>
        <v>0.40799999999999997</v>
      </c>
    </row>
    <row r="2336" spans="1:13" s="32" customFormat="1" x14ac:dyDescent="0.25">
      <c r="A2336" s="50" t="s">
        <v>15</v>
      </c>
      <c r="B2336" s="50" t="s">
        <v>1495</v>
      </c>
      <c r="C2336" s="51">
        <v>45913</v>
      </c>
      <c r="D2336" s="50" t="s">
        <v>311</v>
      </c>
      <c r="E2336" s="52">
        <v>35</v>
      </c>
      <c r="F2336" s="52">
        <v>852.5</v>
      </c>
      <c r="G2336" s="52">
        <v>29837.5</v>
      </c>
      <c r="H2336" s="52">
        <v>0</v>
      </c>
      <c r="I2336" s="52">
        <f t="shared" si="108"/>
        <v>29837.5</v>
      </c>
      <c r="J2336" s="52">
        <v>570</v>
      </c>
      <c r="K2336" s="52">
        <v>19950</v>
      </c>
      <c r="L2336" s="52">
        <f t="shared" si="109"/>
        <v>9887.5</v>
      </c>
      <c r="M2336" s="53">
        <f t="shared" si="110"/>
        <v>0.33137829912023459</v>
      </c>
    </row>
    <row r="2337" spans="1:13" s="32" customFormat="1" x14ac:dyDescent="0.25">
      <c r="A2337" s="50" t="s">
        <v>15</v>
      </c>
      <c r="B2337" s="50" t="s">
        <v>1498</v>
      </c>
      <c r="C2337" s="51">
        <v>45913</v>
      </c>
      <c r="D2337" s="50" t="s">
        <v>1478</v>
      </c>
      <c r="E2337" s="52">
        <v>36</v>
      </c>
      <c r="F2337" s="52">
        <v>35.5</v>
      </c>
      <c r="G2337" s="52">
        <v>1278</v>
      </c>
      <c r="H2337" s="52">
        <v>0</v>
      </c>
      <c r="I2337" s="52">
        <f t="shared" si="108"/>
        <v>1278</v>
      </c>
      <c r="J2337" s="52">
        <v>21</v>
      </c>
      <c r="K2337" s="52">
        <v>756</v>
      </c>
      <c r="L2337" s="52">
        <f t="shared" si="109"/>
        <v>522</v>
      </c>
      <c r="M2337" s="53">
        <f t="shared" si="110"/>
        <v>0.40845070422535212</v>
      </c>
    </row>
    <row r="2338" spans="1:13" s="32" customFormat="1" x14ac:dyDescent="0.25">
      <c r="A2338" s="50" t="s">
        <v>15</v>
      </c>
      <c r="B2338" s="50" t="s">
        <v>1498</v>
      </c>
      <c r="C2338" s="51">
        <v>45913</v>
      </c>
      <c r="D2338" s="50" t="s">
        <v>1499</v>
      </c>
      <c r="E2338" s="52">
        <v>10</v>
      </c>
      <c r="F2338" s="52">
        <v>91.55</v>
      </c>
      <c r="G2338" s="52">
        <v>915.5</v>
      </c>
      <c r="H2338" s="52">
        <v>0</v>
      </c>
      <c r="I2338" s="52">
        <f t="shared" si="108"/>
        <v>915.5</v>
      </c>
      <c r="J2338" s="52">
        <v>60</v>
      </c>
      <c r="K2338" s="52">
        <v>600</v>
      </c>
      <c r="L2338" s="52">
        <f t="shared" si="109"/>
        <v>315.5</v>
      </c>
      <c r="M2338" s="53">
        <f t="shared" si="110"/>
        <v>0.3446204259967231</v>
      </c>
    </row>
    <row r="2339" spans="1:13" s="32" customFormat="1" x14ac:dyDescent="0.25">
      <c r="A2339" s="50" t="s">
        <v>15</v>
      </c>
      <c r="B2339" s="50" t="s">
        <v>1498</v>
      </c>
      <c r="C2339" s="51">
        <v>45913</v>
      </c>
      <c r="D2339" s="50" t="s">
        <v>109</v>
      </c>
      <c r="E2339" s="52">
        <v>40</v>
      </c>
      <c r="F2339" s="52">
        <v>340</v>
      </c>
      <c r="G2339" s="52">
        <v>13600</v>
      </c>
      <c r="H2339" s="52">
        <v>0</v>
      </c>
      <c r="I2339" s="52">
        <f t="shared" si="108"/>
        <v>13600</v>
      </c>
      <c r="J2339" s="52">
        <v>142</v>
      </c>
      <c r="K2339" s="52">
        <v>5680</v>
      </c>
      <c r="L2339" s="52">
        <f t="shared" si="109"/>
        <v>7920</v>
      </c>
      <c r="M2339" s="53">
        <f t="shared" si="110"/>
        <v>0.58235294117647063</v>
      </c>
    </row>
    <row r="2340" spans="1:13" s="32" customFormat="1" x14ac:dyDescent="0.25">
      <c r="A2340" s="50" t="s">
        <v>15</v>
      </c>
      <c r="B2340" s="50" t="s">
        <v>1498</v>
      </c>
      <c r="C2340" s="51">
        <v>45913</v>
      </c>
      <c r="D2340" s="50" t="s">
        <v>436</v>
      </c>
      <c r="E2340" s="52">
        <v>7</v>
      </c>
      <c r="F2340" s="52">
        <v>774.6</v>
      </c>
      <c r="G2340" s="52">
        <v>5422.2</v>
      </c>
      <c r="H2340" s="52">
        <v>0</v>
      </c>
      <c r="I2340" s="52">
        <f t="shared" si="108"/>
        <v>5422.2</v>
      </c>
      <c r="J2340" s="52">
        <v>490</v>
      </c>
      <c r="K2340" s="52">
        <v>3430</v>
      </c>
      <c r="L2340" s="52">
        <f t="shared" si="109"/>
        <v>1992.1999999999998</v>
      </c>
      <c r="M2340" s="53">
        <f t="shared" si="110"/>
        <v>0.36741544022721401</v>
      </c>
    </row>
    <row r="2341" spans="1:13" s="32" customFormat="1" x14ac:dyDescent="0.25">
      <c r="A2341" s="50" t="s">
        <v>15</v>
      </c>
      <c r="B2341" s="50" t="s">
        <v>1498</v>
      </c>
      <c r="C2341" s="51">
        <v>45913</v>
      </c>
      <c r="D2341" s="50" t="s">
        <v>436</v>
      </c>
      <c r="E2341" s="52">
        <v>4</v>
      </c>
      <c r="F2341" s="52">
        <v>774.6</v>
      </c>
      <c r="G2341" s="52">
        <v>3098.4</v>
      </c>
      <c r="H2341" s="52">
        <v>0</v>
      </c>
      <c r="I2341" s="52">
        <f t="shared" si="108"/>
        <v>3098.4</v>
      </c>
      <c r="J2341" s="52">
        <v>490</v>
      </c>
      <c r="K2341" s="52">
        <v>1960</v>
      </c>
      <c r="L2341" s="52">
        <f t="shared" si="109"/>
        <v>1138.4000000000001</v>
      </c>
      <c r="M2341" s="53">
        <f t="shared" si="110"/>
        <v>0.36741544022721406</v>
      </c>
    </row>
    <row r="2342" spans="1:13" s="32" customFormat="1" x14ac:dyDescent="0.25">
      <c r="A2342" s="50" t="s">
        <v>15</v>
      </c>
      <c r="B2342" s="50" t="s">
        <v>1498</v>
      </c>
      <c r="C2342" s="51">
        <v>45913</v>
      </c>
      <c r="D2342" s="50" t="s">
        <v>1500</v>
      </c>
      <c r="E2342" s="52">
        <v>1</v>
      </c>
      <c r="F2342" s="52">
        <v>4960</v>
      </c>
      <c r="G2342" s="52">
        <v>4960</v>
      </c>
      <c r="H2342" s="52">
        <v>0</v>
      </c>
      <c r="I2342" s="52">
        <f t="shared" si="108"/>
        <v>4960</v>
      </c>
      <c r="J2342" s="52">
        <v>1814</v>
      </c>
      <c r="K2342" s="52">
        <v>1814</v>
      </c>
      <c r="L2342" s="52">
        <f t="shared" si="109"/>
        <v>3146</v>
      </c>
      <c r="M2342" s="53">
        <f t="shared" si="110"/>
        <v>0.6342741935483871</v>
      </c>
    </row>
    <row r="2343" spans="1:13" s="32" customFormat="1" ht="30" x14ac:dyDescent="0.25">
      <c r="A2343" s="50" t="s">
        <v>15</v>
      </c>
      <c r="B2343" s="50" t="s">
        <v>1501</v>
      </c>
      <c r="C2343" s="51">
        <v>45913</v>
      </c>
      <c r="D2343" s="50" t="s">
        <v>1494</v>
      </c>
      <c r="E2343" s="52">
        <v>2000</v>
      </c>
      <c r="F2343" s="52">
        <v>211.27</v>
      </c>
      <c r="G2343" s="52">
        <v>422540</v>
      </c>
      <c r="H2343" s="52">
        <v>0</v>
      </c>
      <c r="I2343" s="52">
        <f t="shared" si="108"/>
        <v>422540</v>
      </c>
      <c r="J2343" s="52">
        <v>155</v>
      </c>
      <c r="K2343" s="52">
        <v>310000</v>
      </c>
      <c r="L2343" s="52">
        <f t="shared" si="109"/>
        <v>112540</v>
      </c>
      <c r="M2343" s="53">
        <f t="shared" si="110"/>
        <v>0.26634164812798788</v>
      </c>
    </row>
    <row r="2344" spans="1:13" s="32" customFormat="1" ht="30" x14ac:dyDescent="0.25">
      <c r="A2344" s="50" t="s">
        <v>15</v>
      </c>
      <c r="B2344" s="50" t="s">
        <v>1502</v>
      </c>
      <c r="C2344" s="51">
        <v>45913</v>
      </c>
      <c r="D2344" s="50" t="s">
        <v>1494</v>
      </c>
      <c r="E2344" s="52">
        <v>1980</v>
      </c>
      <c r="F2344" s="52">
        <v>211.27</v>
      </c>
      <c r="G2344" s="52">
        <v>418314.6</v>
      </c>
      <c r="H2344" s="52">
        <v>0</v>
      </c>
      <c r="I2344" s="52">
        <f t="shared" si="108"/>
        <v>418314.6</v>
      </c>
      <c r="J2344" s="52">
        <v>155</v>
      </c>
      <c r="K2344" s="52">
        <v>306900</v>
      </c>
      <c r="L2344" s="52">
        <f t="shared" si="109"/>
        <v>111414.59999999998</v>
      </c>
      <c r="M2344" s="53">
        <f t="shared" si="110"/>
        <v>0.26634164812798783</v>
      </c>
    </row>
    <row r="2345" spans="1:13" s="32" customFormat="1" x14ac:dyDescent="0.25">
      <c r="A2345" s="50" t="s">
        <v>15</v>
      </c>
      <c r="B2345" s="50" t="s">
        <v>1502</v>
      </c>
      <c r="C2345" s="51">
        <v>45913</v>
      </c>
      <c r="D2345" s="50" t="s">
        <v>436</v>
      </c>
      <c r="E2345" s="52">
        <v>78</v>
      </c>
      <c r="F2345" s="52">
        <v>774.6</v>
      </c>
      <c r="G2345" s="52">
        <v>60418.8</v>
      </c>
      <c r="H2345" s="52">
        <v>0</v>
      </c>
      <c r="I2345" s="52">
        <f t="shared" si="108"/>
        <v>60418.8</v>
      </c>
      <c r="J2345" s="52">
        <v>490</v>
      </c>
      <c r="K2345" s="52">
        <v>38220</v>
      </c>
      <c r="L2345" s="52">
        <f t="shared" si="109"/>
        <v>22198.800000000003</v>
      </c>
      <c r="M2345" s="53">
        <f t="shared" si="110"/>
        <v>0.36741544022721406</v>
      </c>
    </row>
    <row r="2346" spans="1:13" s="32" customFormat="1" x14ac:dyDescent="0.25">
      <c r="A2346" s="50" t="s">
        <v>15</v>
      </c>
      <c r="B2346" s="50" t="s">
        <v>1502</v>
      </c>
      <c r="C2346" s="51">
        <v>45913</v>
      </c>
      <c r="D2346" s="50" t="s">
        <v>436</v>
      </c>
      <c r="E2346" s="52">
        <v>3</v>
      </c>
      <c r="F2346" s="52">
        <v>774.6</v>
      </c>
      <c r="G2346" s="52">
        <v>2323.8000000000002</v>
      </c>
      <c r="H2346" s="52">
        <v>0</v>
      </c>
      <c r="I2346" s="52">
        <f t="shared" si="108"/>
        <v>2323.8000000000002</v>
      </c>
      <c r="J2346" s="52">
        <v>490</v>
      </c>
      <c r="K2346" s="52">
        <v>1470</v>
      </c>
      <c r="L2346" s="52">
        <f t="shared" si="109"/>
        <v>853.80000000000018</v>
      </c>
      <c r="M2346" s="53">
        <f t="shared" si="110"/>
        <v>0.36741544022721412</v>
      </c>
    </row>
    <row r="2347" spans="1:13" s="32" customFormat="1" x14ac:dyDescent="0.25">
      <c r="A2347" s="50" t="s">
        <v>15</v>
      </c>
      <c r="B2347" s="50" t="s">
        <v>1502</v>
      </c>
      <c r="C2347" s="51">
        <v>45913</v>
      </c>
      <c r="D2347" s="50" t="s">
        <v>436</v>
      </c>
      <c r="E2347" s="52">
        <v>14</v>
      </c>
      <c r="F2347" s="52">
        <v>774.6</v>
      </c>
      <c r="G2347" s="52">
        <v>10844.4</v>
      </c>
      <c r="H2347" s="52">
        <v>0</v>
      </c>
      <c r="I2347" s="52">
        <f t="shared" si="108"/>
        <v>10844.4</v>
      </c>
      <c r="J2347" s="52">
        <v>490</v>
      </c>
      <c r="K2347" s="52">
        <v>6860</v>
      </c>
      <c r="L2347" s="52">
        <f t="shared" si="109"/>
        <v>3984.3999999999996</v>
      </c>
      <c r="M2347" s="53">
        <f t="shared" si="110"/>
        <v>0.36741544022721401</v>
      </c>
    </row>
    <row r="2348" spans="1:13" s="32" customFormat="1" x14ac:dyDescent="0.25">
      <c r="A2348" s="50" t="s">
        <v>15</v>
      </c>
      <c r="B2348" s="50" t="s">
        <v>1503</v>
      </c>
      <c r="C2348" s="51">
        <v>45913</v>
      </c>
      <c r="D2348" s="50" t="s">
        <v>1504</v>
      </c>
      <c r="E2348" s="52">
        <v>30</v>
      </c>
      <c r="F2348" s="52">
        <v>159.72</v>
      </c>
      <c r="G2348" s="52">
        <v>4791.6000000000004</v>
      </c>
      <c r="H2348" s="52">
        <v>0</v>
      </c>
      <c r="I2348" s="52">
        <f t="shared" si="108"/>
        <v>4791.6000000000004</v>
      </c>
      <c r="J2348" s="52">
        <v>113.4</v>
      </c>
      <c r="K2348" s="52">
        <v>3402</v>
      </c>
      <c r="L2348" s="52">
        <f t="shared" si="109"/>
        <v>1389.6000000000004</v>
      </c>
      <c r="M2348" s="53">
        <f t="shared" si="110"/>
        <v>0.29000751314800904</v>
      </c>
    </row>
    <row r="2349" spans="1:13" s="32" customFormat="1" ht="30" x14ac:dyDescent="0.25">
      <c r="A2349" s="50" t="s">
        <v>15</v>
      </c>
      <c r="B2349" s="50" t="s">
        <v>1503</v>
      </c>
      <c r="C2349" s="51">
        <v>45913</v>
      </c>
      <c r="D2349" s="50" t="s">
        <v>143</v>
      </c>
      <c r="E2349" s="52">
        <v>50</v>
      </c>
      <c r="F2349" s="52">
        <v>65</v>
      </c>
      <c r="G2349" s="52">
        <v>3250</v>
      </c>
      <c r="H2349" s="52">
        <v>0</v>
      </c>
      <c r="I2349" s="52">
        <f t="shared" si="108"/>
        <v>3250</v>
      </c>
      <c r="J2349" s="52">
        <v>57.75</v>
      </c>
      <c r="K2349" s="52">
        <v>2887.5</v>
      </c>
      <c r="L2349" s="52">
        <f t="shared" si="109"/>
        <v>362.5</v>
      </c>
      <c r="M2349" s="53">
        <f t="shared" si="110"/>
        <v>0.11153846153846154</v>
      </c>
    </row>
    <row r="2350" spans="1:13" s="32" customFormat="1" x14ac:dyDescent="0.25">
      <c r="A2350" s="50" t="s">
        <v>15</v>
      </c>
      <c r="B2350" s="50" t="s">
        <v>1503</v>
      </c>
      <c r="C2350" s="51">
        <v>45913</v>
      </c>
      <c r="D2350" s="50" t="s">
        <v>134</v>
      </c>
      <c r="E2350" s="52">
        <v>33</v>
      </c>
      <c r="F2350" s="52">
        <v>162</v>
      </c>
      <c r="G2350" s="52">
        <v>5346</v>
      </c>
      <c r="H2350" s="52">
        <v>0</v>
      </c>
      <c r="I2350" s="52">
        <f t="shared" si="108"/>
        <v>5346</v>
      </c>
      <c r="J2350" s="52">
        <v>115</v>
      </c>
      <c r="K2350" s="52">
        <v>3795</v>
      </c>
      <c r="L2350" s="52">
        <f t="shared" si="109"/>
        <v>1551</v>
      </c>
      <c r="M2350" s="53">
        <f t="shared" si="110"/>
        <v>0.29012345679012347</v>
      </c>
    </row>
    <row r="2351" spans="1:13" s="32" customFormat="1" x14ac:dyDescent="0.25">
      <c r="A2351" s="50" t="s">
        <v>15</v>
      </c>
      <c r="B2351" s="50" t="s">
        <v>1503</v>
      </c>
      <c r="C2351" s="51">
        <v>45913</v>
      </c>
      <c r="D2351" s="50" t="s">
        <v>134</v>
      </c>
      <c r="E2351" s="52">
        <v>1</v>
      </c>
      <c r="F2351" s="52">
        <v>162</v>
      </c>
      <c r="G2351" s="52">
        <v>162</v>
      </c>
      <c r="H2351" s="52">
        <v>0</v>
      </c>
      <c r="I2351" s="52">
        <f t="shared" si="108"/>
        <v>162</v>
      </c>
      <c r="J2351" s="52">
        <v>115</v>
      </c>
      <c r="K2351" s="52">
        <v>115</v>
      </c>
      <c r="L2351" s="52">
        <f t="shared" si="109"/>
        <v>47</v>
      </c>
      <c r="M2351" s="53">
        <f t="shared" si="110"/>
        <v>0.29012345679012347</v>
      </c>
    </row>
    <row r="2352" spans="1:13" s="32" customFormat="1" x14ac:dyDescent="0.25">
      <c r="A2352" s="50" t="s">
        <v>15</v>
      </c>
      <c r="B2352" s="50" t="s">
        <v>1503</v>
      </c>
      <c r="C2352" s="51">
        <v>45913</v>
      </c>
      <c r="D2352" s="50" t="s">
        <v>522</v>
      </c>
      <c r="E2352" s="52">
        <v>140</v>
      </c>
      <c r="F2352" s="52">
        <v>29.58</v>
      </c>
      <c r="G2352" s="52">
        <v>4141.2</v>
      </c>
      <c r="H2352" s="52">
        <v>0</v>
      </c>
      <c r="I2352" s="52">
        <f t="shared" si="108"/>
        <v>4141.2</v>
      </c>
      <c r="J2352" s="52">
        <v>14</v>
      </c>
      <c r="K2352" s="52">
        <v>1960</v>
      </c>
      <c r="L2352" s="52">
        <f t="shared" si="109"/>
        <v>2181.1999999999998</v>
      </c>
      <c r="M2352" s="53">
        <f t="shared" si="110"/>
        <v>0.52670723461798508</v>
      </c>
    </row>
    <row r="2353" spans="1:13" s="32" customFormat="1" x14ac:dyDescent="0.25">
      <c r="A2353" s="50" t="s">
        <v>15</v>
      </c>
      <c r="B2353" s="50" t="s">
        <v>1503</v>
      </c>
      <c r="C2353" s="51">
        <v>45913</v>
      </c>
      <c r="D2353" s="50" t="s">
        <v>417</v>
      </c>
      <c r="E2353" s="52">
        <v>890</v>
      </c>
      <c r="F2353" s="52">
        <v>24.51</v>
      </c>
      <c r="G2353" s="52">
        <v>21813.9</v>
      </c>
      <c r="H2353" s="52">
        <v>0</v>
      </c>
      <c r="I2353" s="52">
        <f t="shared" si="108"/>
        <v>21813.9</v>
      </c>
      <c r="J2353" s="52">
        <v>11.8</v>
      </c>
      <c r="K2353" s="52">
        <v>10502</v>
      </c>
      <c r="L2353" s="52">
        <f t="shared" si="109"/>
        <v>11311.900000000001</v>
      </c>
      <c r="M2353" s="53">
        <f t="shared" si="110"/>
        <v>0.51856385148918815</v>
      </c>
    </row>
    <row r="2354" spans="1:13" s="32" customFormat="1" x14ac:dyDescent="0.25">
      <c r="A2354" s="50" t="s">
        <v>15</v>
      </c>
      <c r="B2354" s="50" t="s">
        <v>1503</v>
      </c>
      <c r="C2354" s="51">
        <v>45913</v>
      </c>
      <c r="D2354" s="50" t="s">
        <v>429</v>
      </c>
      <c r="E2354" s="52">
        <v>830</v>
      </c>
      <c r="F2354" s="52">
        <v>21.13</v>
      </c>
      <c r="G2354" s="52">
        <v>17537.900000000001</v>
      </c>
      <c r="H2354" s="52">
        <v>0</v>
      </c>
      <c r="I2354" s="52">
        <f t="shared" si="108"/>
        <v>17537.900000000001</v>
      </c>
      <c r="J2354" s="52">
        <v>13.5</v>
      </c>
      <c r="K2354" s="52">
        <v>11205</v>
      </c>
      <c r="L2354" s="52">
        <f t="shared" si="109"/>
        <v>6332.9000000000015</v>
      </c>
      <c r="M2354" s="53">
        <f t="shared" si="110"/>
        <v>0.36109796497870333</v>
      </c>
    </row>
    <row r="2355" spans="1:13" s="32" customFormat="1" x14ac:dyDescent="0.25">
      <c r="A2355" s="50" t="s">
        <v>15</v>
      </c>
      <c r="B2355" s="50" t="s">
        <v>1503</v>
      </c>
      <c r="C2355" s="51">
        <v>45913</v>
      </c>
      <c r="D2355" s="50" t="s">
        <v>1505</v>
      </c>
      <c r="E2355" s="52">
        <v>15</v>
      </c>
      <c r="F2355" s="52">
        <v>200</v>
      </c>
      <c r="G2355" s="52">
        <v>3000</v>
      </c>
      <c r="H2355" s="52">
        <v>0</v>
      </c>
      <c r="I2355" s="52">
        <f t="shared" si="108"/>
        <v>3000</v>
      </c>
      <c r="J2355" s="52">
        <v>96</v>
      </c>
      <c r="K2355" s="52">
        <v>1440</v>
      </c>
      <c r="L2355" s="52">
        <f t="shared" si="109"/>
        <v>1560</v>
      </c>
      <c r="M2355" s="53">
        <f t="shared" si="110"/>
        <v>0.52</v>
      </c>
    </row>
    <row r="2356" spans="1:13" s="32" customFormat="1" x14ac:dyDescent="0.25">
      <c r="A2356" s="50" t="s">
        <v>15</v>
      </c>
      <c r="B2356" s="50" t="s">
        <v>1503</v>
      </c>
      <c r="C2356" s="51">
        <v>45913</v>
      </c>
      <c r="D2356" s="50" t="s">
        <v>1210</v>
      </c>
      <c r="E2356" s="52">
        <v>12</v>
      </c>
      <c r="F2356" s="52">
        <v>450</v>
      </c>
      <c r="G2356" s="52">
        <v>5400</v>
      </c>
      <c r="H2356" s="52">
        <v>0</v>
      </c>
      <c r="I2356" s="52">
        <f t="shared" si="108"/>
        <v>5400</v>
      </c>
      <c r="J2356" s="52">
        <v>171</v>
      </c>
      <c r="K2356" s="52">
        <v>2052</v>
      </c>
      <c r="L2356" s="52">
        <f t="shared" si="109"/>
        <v>3348</v>
      </c>
      <c r="M2356" s="53">
        <f t="shared" si="110"/>
        <v>0.62</v>
      </c>
    </row>
    <row r="2357" spans="1:13" s="32" customFormat="1" x14ac:dyDescent="0.25">
      <c r="A2357" s="50" t="s">
        <v>15</v>
      </c>
      <c r="B2357" s="50" t="s">
        <v>1503</v>
      </c>
      <c r="C2357" s="51">
        <v>45913</v>
      </c>
      <c r="D2357" s="50" t="s">
        <v>1467</v>
      </c>
      <c r="E2357" s="52">
        <v>8</v>
      </c>
      <c r="F2357" s="52">
        <v>100.75</v>
      </c>
      <c r="G2357" s="52">
        <v>806</v>
      </c>
      <c r="H2357" s="52">
        <v>0</v>
      </c>
      <c r="I2357" s="52">
        <f t="shared" si="108"/>
        <v>806</v>
      </c>
      <c r="J2357" s="52">
        <v>60</v>
      </c>
      <c r="K2357" s="52">
        <v>480</v>
      </c>
      <c r="L2357" s="52">
        <f t="shared" si="109"/>
        <v>326</v>
      </c>
      <c r="M2357" s="53">
        <f t="shared" si="110"/>
        <v>0.40446650124069478</v>
      </c>
    </row>
    <row r="2358" spans="1:13" s="32" customFormat="1" x14ac:dyDescent="0.25">
      <c r="A2358" s="50" t="s">
        <v>15</v>
      </c>
      <c r="B2358" s="50" t="s">
        <v>1503</v>
      </c>
      <c r="C2358" s="51">
        <v>45913</v>
      </c>
      <c r="D2358" s="50" t="s">
        <v>275</v>
      </c>
      <c r="E2358" s="52">
        <v>80</v>
      </c>
      <c r="F2358" s="52">
        <v>59.15</v>
      </c>
      <c r="G2358" s="52">
        <v>4732</v>
      </c>
      <c r="H2358" s="52">
        <v>0</v>
      </c>
      <c r="I2358" s="52">
        <f t="shared" si="108"/>
        <v>4732</v>
      </c>
      <c r="J2358" s="52">
        <v>44</v>
      </c>
      <c r="K2358" s="52">
        <v>3520</v>
      </c>
      <c r="L2358" s="52">
        <f t="shared" si="109"/>
        <v>1212</v>
      </c>
      <c r="M2358" s="53">
        <f t="shared" si="110"/>
        <v>0.25612848689771767</v>
      </c>
    </row>
    <row r="2359" spans="1:13" s="32" customFormat="1" x14ac:dyDescent="0.25">
      <c r="A2359" s="50" t="s">
        <v>15</v>
      </c>
      <c r="B2359" s="50" t="s">
        <v>1503</v>
      </c>
      <c r="C2359" s="51">
        <v>45913</v>
      </c>
      <c r="D2359" s="50" t="s">
        <v>1208</v>
      </c>
      <c r="E2359" s="52">
        <v>650</v>
      </c>
      <c r="F2359" s="52">
        <v>50.7</v>
      </c>
      <c r="G2359" s="52">
        <v>32955</v>
      </c>
      <c r="H2359" s="52">
        <v>0</v>
      </c>
      <c r="I2359" s="52">
        <f t="shared" si="108"/>
        <v>32955</v>
      </c>
      <c r="J2359" s="52">
        <v>26</v>
      </c>
      <c r="K2359" s="52">
        <v>16900</v>
      </c>
      <c r="L2359" s="52">
        <f t="shared" si="109"/>
        <v>16055</v>
      </c>
      <c r="M2359" s="53">
        <f t="shared" si="110"/>
        <v>0.48717948717948717</v>
      </c>
    </row>
    <row r="2360" spans="1:13" s="32" customFormat="1" x14ac:dyDescent="0.25">
      <c r="A2360" s="50" t="s">
        <v>15</v>
      </c>
      <c r="B2360" s="50" t="s">
        <v>1503</v>
      </c>
      <c r="C2360" s="51">
        <v>45913</v>
      </c>
      <c r="D2360" s="50" t="s">
        <v>1506</v>
      </c>
      <c r="E2360" s="52">
        <v>72</v>
      </c>
      <c r="F2360" s="52">
        <v>147.88999999999999</v>
      </c>
      <c r="G2360" s="52">
        <v>10648.08</v>
      </c>
      <c r="H2360" s="52">
        <v>0</v>
      </c>
      <c r="I2360" s="52">
        <f t="shared" si="108"/>
        <v>10648.08</v>
      </c>
      <c r="J2360" s="52">
        <v>93</v>
      </c>
      <c r="K2360" s="52">
        <v>6696</v>
      </c>
      <c r="L2360" s="52">
        <f t="shared" si="109"/>
        <v>3952.08</v>
      </c>
      <c r="M2360" s="53">
        <f t="shared" si="110"/>
        <v>0.37115423625667726</v>
      </c>
    </row>
    <row r="2361" spans="1:13" s="32" customFormat="1" x14ac:dyDescent="0.25">
      <c r="A2361" s="50" t="s">
        <v>15</v>
      </c>
      <c r="B2361" s="50" t="s">
        <v>1503</v>
      </c>
      <c r="C2361" s="51">
        <v>45913</v>
      </c>
      <c r="D2361" s="50" t="s">
        <v>1463</v>
      </c>
      <c r="E2361" s="52">
        <v>16</v>
      </c>
      <c r="F2361" s="52">
        <v>598.6</v>
      </c>
      <c r="G2361" s="52">
        <v>9577.6</v>
      </c>
      <c r="H2361" s="52">
        <v>0</v>
      </c>
      <c r="I2361" s="52">
        <f t="shared" si="108"/>
        <v>9577.6</v>
      </c>
      <c r="J2361" s="52">
        <v>250</v>
      </c>
      <c r="K2361" s="52">
        <v>4000</v>
      </c>
      <c r="L2361" s="52">
        <f t="shared" si="109"/>
        <v>5577.6</v>
      </c>
      <c r="M2361" s="53">
        <f t="shared" si="110"/>
        <v>0.58235883728700299</v>
      </c>
    </row>
    <row r="2362" spans="1:13" s="32" customFormat="1" x14ac:dyDescent="0.25">
      <c r="A2362" s="50" t="s">
        <v>15</v>
      </c>
      <c r="B2362" s="50" t="s">
        <v>1503</v>
      </c>
      <c r="C2362" s="51">
        <v>45913</v>
      </c>
      <c r="D2362" s="50" t="s">
        <v>895</v>
      </c>
      <c r="E2362" s="52">
        <v>2</v>
      </c>
      <c r="F2362" s="52">
        <v>1450.7</v>
      </c>
      <c r="G2362" s="52">
        <v>2901.4</v>
      </c>
      <c r="H2362" s="52">
        <v>0</v>
      </c>
      <c r="I2362" s="52">
        <f t="shared" si="108"/>
        <v>2901.4</v>
      </c>
      <c r="J2362" s="52">
        <v>1050</v>
      </c>
      <c r="K2362" s="52">
        <v>2100</v>
      </c>
      <c r="L2362" s="52">
        <f t="shared" si="109"/>
        <v>801.40000000000009</v>
      </c>
      <c r="M2362" s="53">
        <f t="shared" si="110"/>
        <v>0.27621148411111879</v>
      </c>
    </row>
    <row r="2363" spans="1:13" s="32" customFormat="1" x14ac:dyDescent="0.25">
      <c r="A2363" s="50" t="s">
        <v>15</v>
      </c>
      <c r="B2363" s="50" t="s">
        <v>1503</v>
      </c>
      <c r="C2363" s="51">
        <v>45913</v>
      </c>
      <c r="D2363" s="50" t="s">
        <v>307</v>
      </c>
      <c r="E2363" s="52">
        <v>8</v>
      </c>
      <c r="F2363" s="52">
        <v>295.8</v>
      </c>
      <c r="G2363" s="52">
        <v>2366.4</v>
      </c>
      <c r="H2363" s="52">
        <v>0</v>
      </c>
      <c r="I2363" s="52">
        <f t="shared" si="108"/>
        <v>2366.4</v>
      </c>
      <c r="J2363" s="52">
        <v>140</v>
      </c>
      <c r="K2363" s="52">
        <v>1120</v>
      </c>
      <c r="L2363" s="52">
        <f t="shared" si="109"/>
        <v>1246.4000000000001</v>
      </c>
      <c r="M2363" s="53">
        <f t="shared" si="110"/>
        <v>0.52670723461798519</v>
      </c>
    </row>
    <row r="2364" spans="1:13" s="32" customFormat="1" ht="30" x14ac:dyDescent="0.25">
      <c r="A2364" s="50" t="s">
        <v>15</v>
      </c>
      <c r="B2364" s="50" t="s">
        <v>1503</v>
      </c>
      <c r="C2364" s="51">
        <v>45913</v>
      </c>
      <c r="D2364" s="50" t="s">
        <v>401</v>
      </c>
      <c r="E2364" s="52">
        <v>60</v>
      </c>
      <c r="F2364" s="52">
        <v>211.3</v>
      </c>
      <c r="G2364" s="52">
        <v>12678</v>
      </c>
      <c r="H2364" s="52">
        <v>0</v>
      </c>
      <c r="I2364" s="52">
        <f t="shared" si="108"/>
        <v>12678</v>
      </c>
      <c r="J2364" s="52">
        <v>105.03</v>
      </c>
      <c r="K2364" s="52">
        <v>6302.06</v>
      </c>
      <c r="L2364" s="52">
        <f t="shared" si="109"/>
        <v>6375.94</v>
      </c>
      <c r="M2364" s="53">
        <f t="shared" si="110"/>
        <v>0.50291370878687491</v>
      </c>
    </row>
    <row r="2365" spans="1:13" s="32" customFormat="1" ht="30" x14ac:dyDescent="0.25">
      <c r="A2365" s="50" t="s">
        <v>15</v>
      </c>
      <c r="B2365" s="50" t="s">
        <v>1507</v>
      </c>
      <c r="C2365" s="51">
        <v>45913</v>
      </c>
      <c r="D2365" s="50" t="s">
        <v>1494</v>
      </c>
      <c r="E2365" s="52">
        <v>500</v>
      </c>
      <c r="F2365" s="52">
        <v>211.27</v>
      </c>
      <c r="G2365" s="52">
        <v>105635</v>
      </c>
      <c r="H2365" s="52">
        <v>0</v>
      </c>
      <c r="I2365" s="52">
        <f t="shared" si="108"/>
        <v>105635</v>
      </c>
      <c r="J2365" s="52">
        <v>155</v>
      </c>
      <c r="K2365" s="52">
        <v>77500</v>
      </c>
      <c r="L2365" s="52">
        <f t="shared" si="109"/>
        <v>28135</v>
      </c>
      <c r="M2365" s="53">
        <f t="shared" si="110"/>
        <v>0.26634164812798788</v>
      </c>
    </row>
    <row r="2366" spans="1:13" s="32" customFormat="1" x14ac:dyDescent="0.25">
      <c r="A2366" s="50" t="s">
        <v>15</v>
      </c>
      <c r="B2366" s="50" t="s">
        <v>1508</v>
      </c>
      <c r="C2366" s="51">
        <v>45913</v>
      </c>
      <c r="D2366" s="50" t="s">
        <v>417</v>
      </c>
      <c r="E2366" s="52">
        <v>950</v>
      </c>
      <c r="F2366" s="52">
        <v>24.51</v>
      </c>
      <c r="G2366" s="52">
        <v>23284.5</v>
      </c>
      <c r="H2366" s="52">
        <v>0</v>
      </c>
      <c r="I2366" s="52">
        <f t="shared" si="108"/>
        <v>23284.5</v>
      </c>
      <c r="J2366" s="52">
        <v>11.8</v>
      </c>
      <c r="K2366" s="52">
        <v>11210</v>
      </c>
      <c r="L2366" s="52">
        <f t="shared" si="109"/>
        <v>12074.5</v>
      </c>
      <c r="M2366" s="53">
        <f t="shared" si="110"/>
        <v>0.51856385148918804</v>
      </c>
    </row>
    <row r="2367" spans="1:13" s="32" customFormat="1" x14ac:dyDescent="0.25">
      <c r="A2367" s="50" t="s">
        <v>15</v>
      </c>
      <c r="B2367" s="50" t="s">
        <v>1508</v>
      </c>
      <c r="C2367" s="51">
        <v>45913</v>
      </c>
      <c r="D2367" s="50" t="s">
        <v>417</v>
      </c>
      <c r="E2367" s="52">
        <v>50</v>
      </c>
      <c r="F2367" s="52">
        <v>24.51</v>
      </c>
      <c r="G2367" s="52">
        <v>1225.5</v>
      </c>
      <c r="H2367" s="52">
        <v>0</v>
      </c>
      <c r="I2367" s="52">
        <f t="shared" si="108"/>
        <v>1225.5</v>
      </c>
      <c r="J2367" s="52">
        <v>11.8</v>
      </c>
      <c r="K2367" s="52">
        <v>590</v>
      </c>
      <c r="L2367" s="52">
        <f t="shared" si="109"/>
        <v>635.5</v>
      </c>
      <c r="M2367" s="53">
        <f t="shared" si="110"/>
        <v>0.51856385148918804</v>
      </c>
    </row>
    <row r="2368" spans="1:13" s="32" customFormat="1" x14ac:dyDescent="0.25">
      <c r="A2368" s="50" t="s">
        <v>15</v>
      </c>
      <c r="B2368" s="50" t="s">
        <v>1508</v>
      </c>
      <c r="C2368" s="51">
        <v>45913</v>
      </c>
      <c r="D2368" s="50" t="s">
        <v>429</v>
      </c>
      <c r="E2368" s="52">
        <v>200</v>
      </c>
      <c r="F2368" s="52">
        <v>21.13</v>
      </c>
      <c r="G2368" s="52">
        <v>4226</v>
      </c>
      <c r="H2368" s="52">
        <v>0</v>
      </c>
      <c r="I2368" s="52">
        <f t="shared" si="108"/>
        <v>4226</v>
      </c>
      <c r="J2368" s="52">
        <v>13.5</v>
      </c>
      <c r="K2368" s="52">
        <v>2700</v>
      </c>
      <c r="L2368" s="52">
        <f t="shared" si="109"/>
        <v>1526</v>
      </c>
      <c r="M2368" s="53">
        <f t="shared" si="110"/>
        <v>0.36109796497870328</v>
      </c>
    </row>
    <row r="2369" spans="1:13" s="32" customFormat="1" x14ac:dyDescent="0.25">
      <c r="A2369" s="50" t="s">
        <v>15</v>
      </c>
      <c r="B2369" s="50" t="s">
        <v>1508</v>
      </c>
      <c r="C2369" s="51">
        <v>45913</v>
      </c>
      <c r="D2369" s="50" t="s">
        <v>429</v>
      </c>
      <c r="E2369" s="52">
        <v>1000</v>
      </c>
      <c r="F2369" s="52">
        <v>21.13</v>
      </c>
      <c r="G2369" s="52">
        <v>21130</v>
      </c>
      <c r="H2369" s="52">
        <v>0</v>
      </c>
      <c r="I2369" s="52">
        <f t="shared" si="108"/>
        <v>21130</v>
      </c>
      <c r="J2369" s="52">
        <v>13.5</v>
      </c>
      <c r="K2369" s="52">
        <v>13500</v>
      </c>
      <c r="L2369" s="52">
        <f t="shared" si="109"/>
        <v>7630</v>
      </c>
      <c r="M2369" s="53">
        <f t="shared" si="110"/>
        <v>0.36109796497870328</v>
      </c>
    </row>
    <row r="2370" spans="1:13" s="32" customFormat="1" x14ac:dyDescent="0.25">
      <c r="A2370" s="50" t="s">
        <v>30</v>
      </c>
      <c r="B2370" s="50" t="s">
        <v>1509</v>
      </c>
      <c r="C2370" s="51">
        <v>45910</v>
      </c>
      <c r="D2370" s="50" t="s">
        <v>68</v>
      </c>
      <c r="E2370" s="52">
        <v>7</v>
      </c>
      <c r="F2370" s="52">
        <v>2800</v>
      </c>
      <c r="G2370" s="52">
        <v>19600</v>
      </c>
      <c r="H2370" s="52">
        <v>0</v>
      </c>
      <c r="I2370" s="52">
        <f t="shared" si="108"/>
        <v>19600</v>
      </c>
      <c r="J2370" s="52">
        <v>925</v>
      </c>
      <c r="K2370" s="52">
        <v>6475</v>
      </c>
      <c r="L2370" s="52">
        <f t="shared" si="109"/>
        <v>13125</v>
      </c>
      <c r="M2370" s="53">
        <f t="shared" si="110"/>
        <v>0.6696428571428571</v>
      </c>
    </row>
    <row r="2371" spans="1:13" s="32" customFormat="1" x14ac:dyDescent="0.25">
      <c r="A2371" s="50" t="s">
        <v>30</v>
      </c>
      <c r="B2371" s="50" t="s">
        <v>1509</v>
      </c>
      <c r="C2371" s="51">
        <v>45910</v>
      </c>
      <c r="D2371" s="50" t="s">
        <v>1152</v>
      </c>
      <c r="E2371" s="52">
        <v>7</v>
      </c>
      <c r="F2371" s="52">
        <v>678.57</v>
      </c>
      <c r="G2371" s="52">
        <v>4749.99</v>
      </c>
      <c r="H2371" s="52">
        <v>0</v>
      </c>
      <c r="I2371" s="52">
        <f t="shared" si="108"/>
        <v>4749.99</v>
      </c>
      <c r="J2371" s="52">
        <v>350</v>
      </c>
      <c r="K2371" s="52">
        <v>2450</v>
      </c>
      <c r="L2371" s="52">
        <f t="shared" si="109"/>
        <v>2299.9899999999998</v>
      </c>
      <c r="M2371" s="53">
        <f t="shared" si="110"/>
        <v>0.48420944044092723</v>
      </c>
    </row>
    <row r="2372" spans="1:13" s="32" customFormat="1" x14ac:dyDescent="0.25">
      <c r="A2372" s="50" t="s">
        <v>30</v>
      </c>
      <c r="B2372" s="50" t="s">
        <v>1509</v>
      </c>
      <c r="C2372" s="51">
        <v>45910</v>
      </c>
      <c r="D2372" s="50" t="s">
        <v>265</v>
      </c>
      <c r="E2372" s="52">
        <v>7</v>
      </c>
      <c r="F2372" s="52">
        <v>630</v>
      </c>
      <c r="G2372" s="52">
        <v>4410</v>
      </c>
      <c r="H2372" s="52">
        <v>0</v>
      </c>
      <c r="I2372" s="52">
        <f t="shared" si="108"/>
        <v>4410</v>
      </c>
      <c r="J2372" s="52">
        <v>210</v>
      </c>
      <c r="K2372" s="52">
        <v>1470</v>
      </c>
      <c r="L2372" s="52">
        <f t="shared" si="109"/>
        <v>2940</v>
      </c>
      <c r="M2372" s="53">
        <f t="shared" si="110"/>
        <v>0.66666666666666663</v>
      </c>
    </row>
    <row r="2373" spans="1:13" s="32" customFormat="1" x14ac:dyDescent="0.25">
      <c r="A2373" s="50" t="s">
        <v>30</v>
      </c>
      <c r="B2373" s="50" t="s">
        <v>1509</v>
      </c>
      <c r="C2373" s="51">
        <v>45910</v>
      </c>
      <c r="D2373" s="50" t="s">
        <v>1510</v>
      </c>
      <c r="E2373" s="52">
        <v>7</v>
      </c>
      <c r="F2373" s="52">
        <v>671.43</v>
      </c>
      <c r="G2373" s="52">
        <v>4700.01</v>
      </c>
      <c r="H2373" s="52">
        <v>0</v>
      </c>
      <c r="I2373" s="52">
        <f t="shared" si="108"/>
        <v>4700.01</v>
      </c>
      <c r="J2373" s="52">
        <v>365</v>
      </c>
      <c r="K2373" s="52">
        <v>2555</v>
      </c>
      <c r="L2373" s="52">
        <f t="shared" si="109"/>
        <v>2145.0100000000002</v>
      </c>
      <c r="M2373" s="53">
        <f t="shared" si="110"/>
        <v>0.45638413535290351</v>
      </c>
    </row>
    <row r="2374" spans="1:13" s="32" customFormat="1" ht="30" x14ac:dyDescent="0.25">
      <c r="A2374" s="50" t="s">
        <v>30</v>
      </c>
      <c r="B2374" s="50" t="s">
        <v>1509</v>
      </c>
      <c r="C2374" s="51">
        <v>45910</v>
      </c>
      <c r="D2374" s="50" t="s">
        <v>50</v>
      </c>
      <c r="E2374" s="52">
        <v>2</v>
      </c>
      <c r="F2374" s="52">
        <v>1200</v>
      </c>
      <c r="G2374" s="52">
        <v>2400</v>
      </c>
      <c r="H2374" s="52">
        <v>0</v>
      </c>
      <c r="I2374" s="52">
        <f t="shared" si="108"/>
        <v>2400</v>
      </c>
      <c r="J2374" s="52">
        <v>615</v>
      </c>
      <c r="K2374" s="52">
        <v>1230</v>
      </c>
      <c r="L2374" s="52">
        <f t="shared" si="109"/>
        <v>1170</v>
      </c>
      <c r="M2374" s="53">
        <f t="shared" si="110"/>
        <v>0.48749999999999999</v>
      </c>
    </row>
    <row r="2375" spans="1:13" s="32" customFormat="1" x14ac:dyDescent="0.25">
      <c r="A2375" s="50" t="s">
        <v>30</v>
      </c>
      <c r="B2375" s="50" t="s">
        <v>1509</v>
      </c>
      <c r="C2375" s="51">
        <v>45910</v>
      </c>
      <c r="D2375" s="50" t="s">
        <v>130</v>
      </c>
      <c r="E2375" s="52">
        <v>6</v>
      </c>
      <c r="F2375" s="52">
        <v>945</v>
      </c>
      <c r="G2375" s="52">
        <v>5670</v>
      </c>
      <c r="H2375" s="52">
        <v>0</v>
      </c>
      <c r="I2375" s="52">
        <f t="shared" si="108"/>
        <v>5670</v>
      </c>
      <c r="J2375" s="52">
        <v>270</v>
      </c>
      <c r="K2375" s="52">
        <v>1620</v>
      </c>
      <c r="L2375" s="52">
        <f t="shared" si="109"/>
        <v>4050</v>
      </c>
      <c r="M2375" s="53">
        <f t="shared" si="110"/>
        <v>0.7142857142857143</v>
      </c>
    </row>
    <row r="2376" spans="1:13" s="32" customFormat="1" ht="30" x14ac:dyDescent="0.25">
      <c r="A2376" s="50" t="s">
        <v>146</v>
      </c>
      <c r="B2376" s="50" t="s">
        <v>1469</v>
      </c>
      <c r="C2376" s="51">
        <v>45913</v>
      </c>
      <c r="D2376" s="50" t="s">
        <v>418</v>
      </c>
      <c r="E2376" s="52">
        <v>10</v>
      </c>
      <c r="F2376" s="52">
        <v>1197</v>
      </c>
      <c r="G2376" s="52">
        <v>11970</v>
      </c>
      <c r="H2376" s="52">
        <v>0</v>
      </c>
      <c r="I2376" s="52">
        <f t="shared" ref="I2376:I2439" si="111">+G2376-H2376</f>
        <v>11970</v>
      </c>
      <c r="J2376" s="52">
        <v>750</v>
      </c>
      <c r="K2376" s="52">
        <v>7500</v>
      </c>
      <c r="L2376" s="52">
        <f t="shared" ref="L2376:L2439" si="112">+I2376-K2376</f>
        <v>4470</v>
      </c>
      <c r="M2376" s="53">
        <f t="shared" ref="M2376:M2439" si="113">+L2376/G2376</f>
        <v>0.37343358395989973</v>
      </c>
    </row>
    <row r="2377" spans="1:13" s="32" customFormat="1" x14ac:dyDescent="0.25">
      <c r="A2377" s="50" t="s">
        <v>30</v>
      </c>
      <c r="B2377" s="50" t="s">
        <v>1509</v>
      </c>
      <c r="C2377" s="51">
        <v>45910</v>
      </c>
      <c r="D2377" s="50" t="s">
        <v>156</v>
      </c>
      <c r="E2377" s="52">
        <v>1</v>
      </c>
      <c r="F2377" s="52">
        <v>1414.29</v>
      </c>
      <c r="G2377" s="52">
        <v>1414.29</v>
      </c>
      <c r="H2377" s="52">
        <v>0</v>
      </c>
      <c r="I2377" s="52">
        <f t="shared" si="111"/>
        <v>1414.29</v>
      </c>
      <c r="J2377" s="52">
        <v>100</v>
      </c>
      <c r="K2377" s="52">
        <v>100</v>
      </c>
      <c r="L2377" s="52">
        <f t="shared" si="112"/>
        <v>1314.29</v>
      </c>
      <c r="M2377" s="53">
        <f t="shared" si="113"/>
        <v>0.92929314355613069</v>
      </c>
    </row>
    <row r="2378" spans="1:13" s="32" customFormat="1" x14ac:dyDescent="0.25">
      <c r="A2378" s="50" t="s">
        <v>146</v>
      </c>
      <c r="B2378" s="50" t="s">
        <v>1469</v>
      </c>
      <c r="C2378" s="51">
        <v>45913</v>
      </c>
      <c r="D2378" s="50" t="s">
        <v>903</v>
      </c>
      <c r="E2378" s="52">
        <v>4</v>
      </c>
      <c r="F2378" s="52">
        <v>254</v>
      </c>
      <c r="G2378" s="52">
        <v>1016</v>
      </c>
      <c r="H2378" s="52">
        <v>0</v>
      </c>
      <c r="I2378" s="52">
        <f t="shared" si="111"/>
        <v>1016</v>
      </c>
      <c r="J2378" s="52">
        <v>130</v>
      </c>
      <c r="K2378" s="52">
        <v>520</v>
      </c>
      <c r="L2378" s="52">
        <f t="shared" si="112"/>
        <v>496</v>
      </c>
      <c r="M2378" s="53">
        <f t="shared" si="113"/>
        <v>0.48818897637795278</v>
      </c>
    </row>
    <row r="2379" spans="1:13" s="32" customFormat="1" x14ac:dyDescent="0.25">
      <c r="A2379" s="50" t="s">
        <v>146</v>
      </c>
      <c r="B2379" s="50" t="s">
        <v>1469</v>
      </c>
      <c r="C2379" s="51">
        <v>45913</v>
      </c>
      <c r="D2379" s="50" t="s">
        <v>904</v>
      </c>
      <c r="E2379" s="52">
        <v>3</v>
      </c>
      <c r="F2379" s="52">
        <v>423</v>
      </c>
      <c r="G2379" s="52">
        <v>1269</v>
      </c>
      <c r="H2379" s="52">
        <v>0</v>
      </c>
      <c r="I2379" s="52">
        <f t="shared" si="111"/>
        <v>1269</v>
      </c>
      <c r="J2379" s="52">
        <v>260</v>
      </c>
      <c r="K2379" s="52">
        <v>780</v>
      </c>
      <c r="L2379" s="52">
        <f t="shared" si="112"/>
        <v>489</v>
      </c>
      <c r="M2379" s="53">
        <f t="shared" si="113"/>
        <v>0.38534278959810875</v>
      </c>
    </row>
    <row r="2380" spans="1:13" s="32" customFormat="1" ht="30" x14ac:dyDescent="0.25">
      <c r="A2380" s="50" t="s">
        <v>146</v>
      </c>
      <c r="B2380" s="50" t="s">
        <v>1469</v>
      </c>
      <c r="C2380" s="51">
        <v>45913</v>
      </c>
      <c r="D2380" s="50" t="s">
        <v>905</v>
      </c>
      <c r="E2380" s="52">
        <v>104</v>
      </c>
      <c r="F2380" s="52">
        <v>325</v>
      </c>
      <c r="G2380" s="52">
        <v>33800</v>
      </c>
      <c r="H2380" s="52">
        <v>0</v>
      </c>
      <c r="I2380" s="52">
        <f t="shared" si="111"/>
        <v>33800</v>
      </c>
      <c r="J2380" s="52">
        <v>240</v>
      </c>
      <c r="K2380" s="52">
        <v>24960</v>
      </c>
      <c r="L2380" s="52">
        <f t="shared" si="112"/>
        <v>8840</v>
      </c>
      <c r="M2380" s="53">
        <f t="shared" si="113"/>
        <v>0.26153846153846155</v>
      </c>
    </row>
    <row r="2381" spans="1:13" s="32" customFormat="1" x14ac:dyDescent="0.25">
      <c r="A2381" s="50" t="s">
        <v>146</v>
      </c>
      <c r="B2381" s="50" t="s">
        <v>1469</v>
      </c>
      <c r="C2381" s="51">
        <v>45913</v>
      </c>
      <c r="D2381" s="50" t="s">
        <v>148</v>
      </c>
      <c r="E2381" s="52">
        <v>800</v>
      </c>
      <c r="F2381" s="52">
        <v>22.54</v>
      </c>
      <c r="G2381" s="52">
        <v>18032</v>
      </c>
      <c r="H2381" s="52">
        <v>0</v>
      </c>
      <c r="I2381" s="52">
        <f t="shared" si="111"/>
        <v>18032</v>
      </c>
      <c r="J2381" s="52">
        <v>15</v>
      </c>
      <c r="K2381" s="52">
        <v>12000</v>
      </c>
      <c r="L2381" s="52">
        <f t="shared" si="112"/>
        <v>6032</v>
      </c>
      <c r="M2381" s="53">
        <f t="shared" si="113"/>
        <v>0.33451641526175685</v>
      </c>
    </row>
    <row r="2382" spans="1:13" s="32" customFormat="1" x14ac:dyDescent="0.25">
      <c r="A2382" s="50" t="s">
        <v>146</v>
      </c>
      <c r="B2382" s="50" t="s">
        <v>1469</v>
      </c>
      <c r="C2382" s="51">
        <v>45913</v>
      </c>
      <c r="D2382" s="50" t="s">
        <v>931</v>
      </c>
      <c r="E2382" s="52">
        <v>8</v>
      </c>
      <c r="F2382" s="52">
        <v>394</v>
      </c>
      <c r="G2382" s="52">
        <v>3152</v>
      </c>
      <c r="H2382" s="52">
        <v>0</v>
      </c>
      <c r="I2382" s="52">
        <f t="shared" si="111"/>
        <v>3152</v>
      </c>
      <c r="J2382" s="52">
        <v>270</v>
      </c>
      <c r="K2382" s="52">
        <v>2160</v>
      </c>
      <c r="L2382" s="52">
        <f t="shared" si="112"/>
        <v>992</v>
      </c>
      <c r="M2382" s="53">
        <f t="shared" si="113"/>
        <v>0.31472081218274112</v>
      </c>
    </row>
    <row r="2383" spans="1:13" s="32" customFormat="1" x14ac:dyDescent="0.25">
      <c r="A2383" s="50" t="s">
        <v>146</v>
      </c>
      <c r="B2383" s="50" t="s">
        <v>1469</v>
      </c>
      <c r="C2383" s="51">
        <v>45913</v>
      </c>
      <c r="D2383" s="50" t="s">
        <v>932</v>
      </c>
      <c r="E2383" s="52">
        <v>0.8</v>
      </c>
      <c r="F2383" s="52">
        <v>394</v>
      </c>
      <c r="G2383" s="52">
        <v>315.2</v>
      </c>
      <c r="H2383" s="52">
        <v>0</v>
      </c>
      <c r="I2383" s="52">
        <f t="shared" si="111"/>
        <v>315.2</v>
      </c>
      <c r="J2383" s="52">
        <v>270</v>
      </c>
      <c r="K2383" s="52">
        <v>216</v>
      </c>
      <c r="L2383" s="52">
        <f t="shared" si="112"/>
        <v>99.199999999999989</v>
      </c>
      <c r="M2383" s="53">
        <f t="shared" si="113"/>
        <v>0.31472081218274112</v>
      </c>
    </row>
    <row r="2384" spans="1:13" s="32" customFormat="1" x14ac:dyDescent="0.25">
      <c r="A2384" s="50" t="s">
        <v>146</v>
      </c>
      <c r="B2384" s="50" t="s">
        <v>1469</v>
      </c>
      <c r="C2384" s="51">
        <v>45913</v>
      </c>
      <c r="D2384" s="50" t="s">
        <v>933</v>
      </c>
      <c r="E2384" s="52">
        <v>4</v>
      </c>
      <c r="F2384" s="52">
        <v>394</v>
      </c>
      <c r="G2384" s="52">
        <v>1576</v>
      </c>
      <c r="H2384" s="52">
        <v>0</v>
      </c>
      <c r="I2384" s="52">
        <f t="shared" si="111"/>
        <v>1576</v>
      </c>
      <c r="J2384" s="52">
        <v>270</v>
      </c>
      <c r="K2384" s="52">
        <v>1080</v>
      </c>
      <c r="L2384" s="52">
        <f t="shared" si="112"/>
        <v>496</v>
      </c>
      <c r="M2384" s="53">
        <f t="shared" si="113"/>
        <v>0.31472081218274112</v>
      </c>
    </row>
    <row r="2385" spans="1:13" s="32" customFormat="1" x14ac:dyDescent="0.25">
      <c r="A2385" s="50" t="s">
        <v>146</v>
      </c>
      <c r="B2385" s="50" t="s">
        <v>1469</v>
      </c>
      <c r="C2385" s="51">
        <v>45913</v>
      </c>
      <c r="D2385" s="50" t="s">
        <v>977</v>
      </c>
      <c r="E2385" s="52">
        <v>7</v>
      </c>
      <c r="F2385" s="52">
        <v>394</v>
      </c>
      <c r="G2385" s="52">
        <v>2758</v>
      </c>
      <c r="H2385" s="52">
        <v>0</v>
      </c>
      <c r="I2385" s="52">
        <f t="shared" si="111"/>
        <v>2758</v>
      </c>
      <c r="J2385" s="52">
        <v>270</v>
      </c>
      <c r="K2385" s="52">
        <v>1890</v>
      </c>
      <c r="L2385" s="52">
        <f t="shared" si="112"/>
        <v>868</v>
      </c>
      <c r="M2385" s="53">
        <f t="shared" si="113"/>
        <v>0.31472081218274112</v>
      </c>
    </row>
    <row r="2386" spans="1:13" s="32" customFormat="1" x14ac:dyDescent="0.25">
      <c r="A2386" s="50" t="s">
        <v>146</v>
      </c>
      <c r="B2386" s="50" t="s">
        <v>1469</v>
      </c>
      <c r="C2386" s="51">
        <v>45913</v>
      </c>
      <c r="D2386" s="50" t="s">
        <v>977</v>
      </c>
      <c r="E2386" s="52">
        <v>0.2</v>
      </c>
      <c r="F2386" s="52">
        <v>394</v>
      </c>
      <c r="G2386" s="52">
        <v>78.8</v>
      </c>
      <c r="H2386" s="52">
        <v>0</v>
      </c>
      <c r="I2386" s="52">
        <f t="shared" si="111"/>
        <v>78.8</v>
      </c>
      <c r="J2386" s="52">
        <v>270</v>
      </c>
      <c r="K2386" s="52">
        <v>54</v>
      </c>
      <c r="L2386" s="52">
        <f t="shared" si="112"/>
        <v>24.799999999999997</v>
      </c>
      <c r="M2386" s="53">
        <f t="shared" si="113"/>
        <v>0.31472081218274112</v>
      </c>
    </row>
    <row r="2387" spans="1:13" s="32" customFormat="1" x14ac:dyDescent="0.25">
      <c r="A2387" s="50" t="s">
        <v>146</v>
      </c>
      <c r="B2387" s="50" t="s">
        <v>1469</v>
      </c>
      <c r="C2387" s="51">
        <v>45913</v>
      </c>
      <c r="D2387" s="50" t="s">
        <v>978</v>
      </c>
      <c r="E2387" s="52">
        <v>16</v>
      </c>
      <c r="F2387" s="52">
        <v>394</v>
      </c>
      <c r="G2387" s="52">
        <v>6304</v>
      </c>
      <c r="H2387" s="52">
        <v>0</v>
      </c>
      <c r="I2387" s="52">
        <f t="shared" si="111"/>
        <v>6304</v>
      </c>
      <c r="J2387" s="52">
        <v>270</v>
      </c>
      <c r="K2387" s="52">
        <v>4320</v>
      </c>
      <c r="L2387" s="52">
        <f t="shared" si="112"/>
        <v>1984</v>
      </c>
      <c r="M2387" s="53">
        <f t="shared" si="113"/>
        <v>0.31472081218274112</v>
      </c>
    </row>
    <row r="2388" spans="1:13" s="32" customFormat="1" x14ac:dyDescent="0.25">
      <c r="A2388" s="50" t="s">
        <v>146</v>
      </c>
      <c r="B2388" s="50" t="s">
        <v>1469</v>
      </c>
      <c r="C2388" s="51">
        <v>45913</v>
      </c>
      <c r="D2388" s="50" t="s">
        <v>1511</v>
      </c>
      <c r="E2388" s="52">
        <v>60</v>
      </c>
      <c r="F2388" s="52">
        <v>59.15</v>
      </c>
      <c r="G2388" s="52">
        <v>3549</v>
      </c>
      <c r="H2388" s="52">
        <v>0</v>
      </c>
      <c r="I2388" s="52">
        <f t="shared" si="111"/>
        <v>3549</v>
      </c>
      <c r="J2388" s="52">
        <v>40</v>
      </c>
      <c r="K2388" s="52">
        <v>2400</v>
      </c>
      <c r="L2388" s="52">
        <f t="shared" si="112"/>
        <v>1149</v>
      </c>
      <c r="M2388" s="53">
        <f t="shared" si="113"/>
        <v>0.32375316990701608</v>
      </c>
    </row>
    <row r="2389" spans="1:13" s="32" customFormat="1" x14ac:dyDescent="0.25">
      <c r="A2389" s="50" t="s">
        <v>146</v>
      </c>
      <c r="B2389" s="50" t="s">
        <v>1469</v>
      </c>
      <c r="C2389" s="51">
        <v>45913</v>
      </c>
      <c r="D2389" s="50" t="s">
        <v>907</v>
      </c>
      <c r="E2389" s="52">
        <v>80</v>
      </c>
      <c r="F2389" s="52">
        <v>67.61</v>
      </c>
      <c r="G2389" s="52">
        <v>5408.8</v>
      </c>
      <c r="H2389" s="52">
        <v>0</v>
      </c>
      <c r="I2389" s="52">
        <f t="shared" si="111"/>
        <v>5408.8</v>
      </c>
      <c r="J2389" s="52">
        <v>36</v>
      </c>
      <c r="K2389" s="52">
        <v>2880</v>
      </c>
      <c r="L2389" s="52">
        <f t="shared" si="112"/>
        <v>2528.8000000000002</v>
      </c>
      <c r="M2389" s="53">
        <f t="shared" si="113"/>
        <v>0.46753438840408224</v>
      </c>
    </row>
    <row r="2390" spans="1:13" s="32" customFormat="1" x14ac:dyDescent="0.25">
      <c r="A2390" s="50" t="s">
        <v>146</v>
      </c>
      <c r="B2390" s="50" t="s">
        <v>1469</v>
      </c>
      <c r="C2390" s="51">
        <v>45913</v>
      </c>
      <c r="D2390" s="50" t="s">
        <v>991</v>
      </c>
      <c r="E2390" s="52">
        <v>2</v>
      </c>
      <c r="F2390" s="52">
        <v>9859</v>
      </c>
      <c r="G2390" s="52">
        <v>19718</v>
      </c>
      <c r="H2390" s="52">
        <v>0</v>
      </c>
      <c r="I2390" s="52">
        <f t="shared" si="111"/>
        <v>19718</v>
      </c>
      <c r="J2390" s="52">
        <v>40</v>
      </c>
      <c r="K2390" s="52">
        <v>80</v>
      </c>
      <c r="L2390" s="52">
        <f t="shared" si="112"/>
        <v>19638</v>
      </c>
      <c r="M2390" s="53">
        <f t="shared" si="113"/>
        <v>0.99594279338675318</v>
      </c>
    </row>
    <row r="2391" spans="1:13" s="32" customFormat="1" ht="30" x14ac:dyDescent="0.25">
      <c r="A2391" s="50" t="s">
        <v>146</v>
      </c>
      <c r="B2391" s="50" t="s">
        <v>1469</v>
      </c>
      <c r="C2391" s="51">
        <v>45913</v>
      </c>
      <c r="D2391" s="50" t="s">
        <v>472</v>
      </c>
      <c r="E2391" s="52">
        <v>39</v>
      </c>
      <c r="F2391" s="52">
        <v>39.44</v>
      </c>
      <c r="G2391" s="52">
        <v>1538.16</v>
      </c>
      <c r="H2391" s="52">
        <v>0</v>
      </c>
      <c r="I2391" s="52">
        <f t="shared" si="111"/>
        <v>1538.16</v>
      </c>
      <c r="J2391" s="52">
        <v>30</v>
      </c>
      <c r="K2391" s="52">
        <v>1170</v>
      </c>
      <c r="L2391" s="52">
        <f t="shared" si="112"/>
        <v>368.16000000000008</v>
      </c>
      <c r="M2391" s="53">
        <f t="shared" si="113"/>
        <v>0.23935091277890472</v>
      </c>
    </row>
    <row r="2392" spans="1:13" s="32" customFormat="1" ht="30" x14ac:dyDescent="0.25">
      <c r="A2392" s="50" t="s">
        <v>146</v>
      </c>
      <c r="B2392" s="50" t="s">
        <v>1469</v>
      </c>
      <c r="C2392" s="51">
        <v>45913</v>
      </c>
      <c r="D2392" s="50" t="s">
        <v>472</v>
      </c>
      <c r="E2392" s="52">
        <v>13</v>
      </c>
      <c r="F2392" s="52">
        <v>39.44</v>
      </c>
      <c r="G2392" s="52">
        <v>512.72</v>
      </c>
      <c r="H2392" s="52">
        <v>0</v>
      </c>
      <c r="I2392" s="52">
        <f t="shared" si="111"/>
        <v>512.72</v>
      </c>
      <c r="J2392" s="52">
        <v>30</v>
      </c>
      <c r="K2392" s="52">
        <v>390</v>
      </c>
      <c r="L2392" s="52">
        <f t="shared" si="112"/>
        <v>122.72000000000003</v>
      </c>
      <c r="M2392" s="53">
        <f t="shared" si="113"/>
        <v>0.23935091277890472</v>
      </c>
    </row>
    <row r="2393" spans="1:13" s="32" customFormat="1" ht="30" x14ac:dyDescent="0.25">
      <c r="A2393" s="50" t="s">
        <v>146</v>
      </c>
      <c r="B2393" s="50" t="s">
        <v>1469</v>
      </c>
      <c r="C2393" s="51">
        <v>45913</v>
      </c>
      <c r="D2393" s="50" t="s">
        <v>472</v>
      </c>
      <c r="E2393" s="52">
        <v>8</v>
      </c>
      <c r="F2393" s="52">
        <v>39.44</v>
      </c>
      <c r="G2393" s="52">
        <v>315.52</v>
      </c>
      <c r="H2393" s="52">
        <v>0</v>
      </c>
      <c r="I2393" s="52">
        <f t="shared" si="111"/>
        <v>315.52</v>
      </c>
      <c r="J2393" s="52">
        <v>30</v>
      </c>
      <c r="K2393" s="52">
        <v>240</v>
      </c>
      <c r="L2393" s="52">
        <f t="shared" si="112"/>
        <v>75.519999999999982</v>
      </c>
      <c r="M2393" s="53">
        <f t="shared" si="113"/>
        <v>0.23935091277890463</v>
      </c>
    </row>
    <row r="2394" spans="1:13" s="32" customFormat="1" x14ac:dyDescent="0.25">
      <c r="A2394" s="50" t="s">
        <v>146</v>
      </c>
      <c r="B2394" s="50" t="s">
        <v>1472</v>
      </c>
      <c r="C2394" s="51">
        <v>45913</v>
      </c>
      <c r="D2394" s="50" t="s">
        <v>1257</v>
      </c>
      <c r="E2394" s="52">
        <v>15</v>
      </c>
      <c r="F2394" s="52">
        <v>479</v>
      </c>
      <c r="G2394" s="52">
        <v>7185</v>
      </c>
      <c r="H2394" s="52">
        <v>0</v>
      </c>
      <c r="I2394" s="52">
        <f t="shared" si="111"/>
        <v>7185</v>
      </c>
      <c r="J2394" s="52">
        <v>120</v>
      </c>
      <c r="K2394" s="52">
        <v>1800</v>
      </c>
      <c r="L2394" s="52">
        <f t="shared" si="112"/>
        <v>5385</v>
      </c>
      <c r="M2394" s="53">
        <f t="shared" si="113"/>
        <v>0.74947807933194155</v>
      </c>
    </row>
    <row r="2395" spans="1:13" s="32" customFormat="1" x14ac:dyDescent="0.25">
      <c r="A2395" s="50" t="s">
        <v>146</v>
      </c>
      <c r="B2395" s="50" t="s">
        <v>1472</v>
      </c>
      <c r="C2395" s="51">
        <v>45913</v>
      </c>
      <c r="D2395" s="50" t="s">
        <v>845</v>
      </c>
      <c r="E2395" s="52">
        <v>8</v>
      </c>
      <c r="F2395" s="52">
        <v>805</v>
      </c>
      <c r="G2395" s="52">
        <v>6440</v>
      </c>
      <c r="H2395" s="52">
        <v>0</v>
      </c>
      <c r="I2395" s="52">
        <f t="shared" si="111"/>
        <v>6440</v>
      </c>
      <c r="J2395" s="52">
        <v>210</v>
      </c>
      <c r="K2395" s="52">
        <v>1680</v>
      </c>
      <c r="L2395" s="52">
        <f t="shared" si="112"/>
        <v>4760</v>
      </c>
      <c r="M2395" s="53">
        <f t="shared" si="113"/>
        <v>0.73913043478260865</v>
      </c>
    </row>
    <row r="2396" spans="1:13" s="32" customFormat="1" x14ac:dyDescent="0.25">
      <c r="A2396" s="50" t="s">
        <v>146</v>
      </c>
      <c r="B2396" s="50" t="s">
        <v>1472</v>
      </c>
      <c r="C2396" s="51">
        <v>45913</v>
      </c>
      <c r="D2396" s="50" t="s">
        <v>1497</v>
      </c>
      <c r="E2396" s="52">
        <v>2</v>
      </c>
      <c r="F2396" s="52">
        <v>2812.5</v>
      </c>
      <c r="G2396" s="52">
        <v>5625</v>
      </c>
      <c r="H2396" s="52">
        <v>0</v>
      </c>
      <c r="I2396" s="52">
        <f t="shared" si="111"/>
        <v>5625</v>
      </c>
      <c r="J2396" s="52">
        <v>1665</v>
      </c>
      <c r="K2396" s="52">
        <v>3330</v>
      </c>
      <c r="L2396" s="52">
        <f t="shared" si="112"/>
        <v>2295</v>
      </c>
      <c r="M2396" s="53">
        <f t="shared" si="113"/>
        <v>0.40799999999999997</v>
      </c>
    </row>
    <row r="2397" spans="1:13" s="32" customFormat="1" x14ac:dyDescent="0.25">
      <c r="A2397" s="50" t="s">
        <v>146</v>
      </c>
      <c r="B2397" s="50" t="s">
        <v>1472</v>
      </c>
      <c r="C2397" s="51">
        <v>45913</v>
      </c>
      <c r="D2397" s="50" t="s">
        <v>1247</v>
      </c>
      <c r="E2397" s="52">
        <v>3</v>
      </c>
      <c r="F2397" s="52">
        <v>100</v>
      </c>
      <c r="G2397" s="52">
        <v>300</v>
      </c>
      <c r="H2397" s="52">
        <v>0</v>
      </c>
      <c r="I2397" s="52">
        <f t="shared" si="111"/>
        <v>300</v>
      </c>
      <c r="J2397" s="52">
        <v>55</v>
      </c>
      <c r="K2397" s="52">
        <v>165</v>
      </c>
      <c r="L2397" s="52">
        <f t="shared" si="112"/>
        <v>135</v>
      </c>
      <c r="M2397" s="53">
        <f t="shared" si="113"/>
        <v>0.45</v>
      </c>
    </row>
    <row r="2398" spans="1:13" s="32" customFormat="1" x14ac:dyDescent="0.25">
      <c r="A2398" s="50" t="s">
        <v>146</v>
      </c>
      <c r="B2398" s="50" t="s">
        <v>1472</v>
      </c>
      <c r="C2398" s="51">
        <v>45913</v>
      </c>
      <c r="D2398" s="50" t="s">
        <v>1512</v>
      </c>
      <c r="E2398" s="52">
        <v>24</v>
      </c>
      <c r="F2398" s="52">
        <v>102.82</v>
      </c>
      <c r="G2398" s="52">
        <v>2467.6799999999998</v>
      </c>
      <c r="H2398" s="52">
        <v>0</v>
      </c>
      <c r="I2398" s="52">
        <f t="shared" si="111"/>
        <v>2467.6799999999998</v>
      </c>
      <c r="J2398" s="52">
        <v>78</v>
      </c>
      <c r="K2398" s="52">
        <v>1872</v>
      </c>
      <c r="L2398" s="52">
        <f t="shared" si="112"/>
        <v>595.67999999999984</v>
      </c>
      <c r="M2398" s="53">
        <f t="shared" si="113"/>
        <v>0.24139272515074883</v>
      </c>
    </row>
    <row r="2399" spans="1:13" s="32" customFormat="1" x14ac:dyDescent="0.25">
      <c r="A2399" s="50" t="s">
        <v>146</v>
      </c>
      <c r="B2399" s="50" t="s">
        <v>1472</v>
      </c>
      <c r="C2399" s="51">
        <v>45913</v>
      </c>
      <c r="D2399" s="50" t="s">
        <v>586</v>
      </c>
      <c r="E2399" s="52">
        <v>10</v>
      </c>
      <c r="F2399" s="52">
        <v>472</v>
      </c>
      <c r="G2399" s="52">
        <v>4720</v>
      </c>
      <c r="H2399" s="52">
        <v>0</v>
      </c>
      <c r="I2399" s="52">
        <f t="shared" si="111"/>
        <v>4720</v>
      </c>
      <c r="J2399" s="52">
        <v>370</v>
      </c>
      <c r="K2399" s="52">
        <v>3700</v>
      </c>
      <c r="L2399" s="52">
        <f t="shared" si="112"/>
        <v>1020</v>
      </c>
      <c r="M2399" s="53">
        <f t="shared" si="113"/>
        <v>0.21610169491525424</v>
      </c>
    </row>
    <row r="2400" spans="1:13" s="32" customFormat="1" x14ac:dyDescent="0.25">
      <c r="A2400" s="50" t="s">
        <v>146</v>
      </c>
      <c r="B2400" s="50" t="s">
        <v>1472</v>
      </c>
      <c r="C2400" s="51">
        <v>45913</v>
      </c>
      <c r="D2400" s="50" t="s">
        <v>983</v>
      </c>
      <c r="E2400" s="52">
        <v>7</v>
      </c>
      <c r="F2400" s="52">
        <v>537.5</v>
      </c>
      <c r="G2400" s="52">
        <v>3762.5</v>
      </c>
      <c r="H2400" s="52">
        <v>0</v>
      </c>
      <c r="I2400" s="52">
        <f t="shared" si="111"/>
        <v>3762.5</v>
      </c>
      <c r="J2400" s="52">
        <v>580</v>
      </c>
      <c r="K2400" s="52">
        <v>4060</v>
      </c>
      <c r="L2400" s="52">
        <f t="shared" si="112"/>
        <v>-297.5</v>
      </c>
      <c r="M2400" s="53">
        <f t="shared" si="113"/>
        <v>-7.9069767441860464E-2</v>
      </c>
    </row>
    <row r="2401" spans="1:13" s="32" customFormat="1" x14ac:dyDescent="0.25">
      <c r="A2401" s="50" t="s">
        <v>146</v>
      </c>
      <c r="B2401" s="50" t="s">
        <v>1472</v>
      </c>
      <c r="C2401" s="51">
        <v>45913</v>
      </c>
      <c r="D2401" s="50" t="s">
        <v>1513</v>
      </c>
      <c r="E2401" s="52">
        <v>40</v>
      </c>
      <c r="F2401" s="52">
        <v>123.94</v>
      </c>
      <c r="G2401" s="52">
        <v>4957.6000000000004</v>
      </c>
      <c r="H2401" s="52">
        <v>0</v>
      </c>
      <c r="I2401" s="52">
        <f t="shared" si="111"/>
        <v>4957.6000000000004</v>
      </c>
      <c r="J2401" s="52">
        <v>60</v>
      </c>
      <c r="K2401" s="52">
        <v>2400</v>
      </c>
      <c r="L2401" s="52">
        <f t="shared" si="112"/>
        <v>2557.6000000000004</v>
      </c>
      <c r="M2401" s="53">
        <f t="shared" si="113"/>
        <v>0.51589478780054865</v>
      </c>
    </row>
    <row r="2402" spans="1:13" s="32" customFormat="1" x14ac:dyDescent="0.25">
      <c r="A2402" s="50" t="s">
        <v>146</v>
      </c>
      <c r="B2402" s="50" t="s">
        <v>1472</v>
      </c>
      <c r="C2402" s="51">
        <v>45913</v>
      </c>
      <c r="D2402" s="50" t="s">
        <v>439</v>
      </c>
      <c r="E2402" s="52">
        <v>8</v>
      </c>
      <c r="F2402" s="52">
        <v>590</v>
      </c>
      <c r="G2402" s="52">
        <v>4720</v>
      </c>
      <c r="H2402" s="52">
        <v>0</v>
      </c>
      <c r="I2402" s="52">
        <f t="shared" si="111"/>
        <v>4720</v>
      </c>
      <c r="J2402" s="52">
        <v>380</v>
      </c>
      <c r="K2402" s="52">
        <v>3040</v>
      </c>
      <c r="L2402" s="52">
        <f t="shared" si="112"/>
        <v>1680</v>
      </c>
      <c r="M2402" s="53">
        <f t="shared" si="113"/>
        <v>0.3559322033898305</v>
      </c>
    </row>
    <row r="2403" spans="1:13" s="32" customFormat="1" x14ac:dyDescent="0.25">
      <c r="A2403" s="50" t="s">
        <v>146</v>
      </c>
      <c r="B2403" s="50" t="s">
        <v>1472</v>
      </c>
      <c r="C2403" s="51">
        <v>45913</v>
      </c>
      <c r="D2403" s="50" t="s">
        <v>1058</v>
      </c>
      <c r="E2403" s="52">
        <v>10</v>
      </c>
      <c r="F2403" s="52">
        <v>211.3</v>
      </c>
      <c r="G2403" s="52">
        <v>2113</v>
      </c>
      <c r="H2403" s="52">
        <v>0</v>
      </c>
      <c r="I2403" s="52">
        <f t="shared" si="111"/>
        <v>2113</v>
      </c>
      <c r="J2403" s="52">
        <v>180</v>
      </c>
      <c r="K2403" s="52">
        <v>1800</v>
      </c>
      <c r="L2403" s="52">
        <f t="shared" si="112"/>
        <v>313</v>
      </c>
      <c r="M2403" s="53">
        <f t="shared" si="113"/>
        <v>0.14813061997160434</v>
      </c>
    </row>
    <row r="2404" spans="1:13" s="32" customFormat="1" x14ac:dyDescent="0.25">
      <c r="A2404" s="50" t="s">
        <v>146</v>
      </c>
      <c r="B2404" s="50" t="s">
        <v>1514</v>
      </c>
      <c r="C2404" s="51">
        <v>45906</v>
      </c>
      <c r="D2404" s="50" t="s">
        <v>150</v>
      </c>
      <c r="E2404" s="52">
        <v>10</v>
      </c>
      <c r="F2404" s="52">
        <v>1300</v>
      </c>
      <c r="G2404" s="52">
        <v>13000</v>
      </c>
      <c r="H2404" s="52">
        <v>0</v>
      </c>
      <c r="I2404" s="52">
        <f t="shared" si="111"/>
        <v>13000</v>
      </c>
      <c r="J2404" s="52">
        <v>100</v>
      </c>
      <c r="K2404" s="52">
        <v>1000</v>
      </c>
      <c r="L2404" s="52">
        <f t="shared" si="112"/>
        <v>12000</v>
      </c>
      <c r="M2404" s="53">
        <f t="shared" si="113"/>
        <v>0.92307692307692313</v>
      </c>
    </row>
    <row r="2405" spans="1:13" s="32" customFormat="1" x14ac:dyDescent="0.25">
      <c r="A2405" s="50" t="s">
        <v>15</v>
      </c>
      <c r="B2405" s="50" t="s">
        <v>1508</v>
      </c>
      <c r="C2405" s="51">
        <v>45913</v>
      </c>
      <c r="D2405" s="50" t="s">
        <v>299</v>
      </c>
      <c r="E2405" s="52">
        <v>1000</v>
      </c>
      <c r="F2405" s="52">
        <v>50.7</v>
      </c>
      <c r="G2405" s="52">
        <v>50700</v>
      </c>
      <c r="H2405" s="52">
        <v>0</v>
      </c>
      <c r="I2405" s="52">
        <f t="shared" si="111"/>
        <v>50700</v>
      </c>
      <c r="J2405" s="52">
        <v>26</v>
      </c>
      <c r="K2405" s="52">
        <v>26000</v>
      </c>
      <c r="L2405" s="52">
        <f t="shared" si="112"/>
        <v>24700</v>
      </c>
      <c r="M2405" s="53">
        <f t="shared" si="113"/>
        <v>0.48717948717948717</v>
      </c>
    </row>
    <row r="2406" spans="1:13" s="32" customFormat="1" x14ac:dyDescent="0.25">
      <c r="A2406" s="50" t="s">
        <v>15</v>
      </c>
      <c r="B2406" s="50" t="s">
        <v>1508</v>
      </c>
      <c r="C2406" s="51">
        <v>45913</v>
      </c>
      <c r="D2406" s="50" t="s">
        <v>299</v>
      </c>
      <c r="E2406" s="52">
        <v>4830</v>
      </c>
      <c r="F2406" s="52">
        <v>50.7</v>
      </c>
      <c r="G2406" s="52">
        <v>244881</v>
      </c>
      <c r="H2406" s="52">
        <v>0</v>
      </c>
      <c r="I2406" s="52">
        <f t="shared" si="111"/>
        <v>244881</v>
      </c>
      <c r="J2406" s="52">
        <v>26</v>
      </c>
      <c r="K2406" s="52">
        <v>125580</v>
      </c>
      <c r="L2406" s="52">
        <f t="shared" si="112"/>
        <v>119301</v>
      </c>
      <c r="M2406" s="53">
        <f t="shared" si="113"/>
        <v>0.48717948717948717</v>
      </c>
    </row>
    <row r="2407" spans="1:13" s="32" customFormat="1" x14ac:dyDescent="0.25">
      <c r="A2407" s="50" t="s">
        <v>15</v>
      </c>
      <c r="B2407" s="50" t="s">
        <v>1508</v>
      </c>
      <c r="C2407" s="51">
        <v>45913</v>
      </c>
      <c r="D2407" s="50" t="s">
        <v>93</v>
      </c>
      <c r="E2407" s="52">
        <v>720</v>
      </c>
      <c r="F2407" s="52">
        <v>140</v>
      </c>
      <c r="G2407" s="52">
        <v>100800</v>
      </c>
      <c r="H2407" s="52">
        <v>0</v>
      </c>
      <c r="I2407" s="52">
        <f t="shared" si="111"/>
        <v>100800</v>
      </c>
      <c r="J2407" s="52">
        <v>78</v>
      </c>
      <c r="K2407" s="52">
        <v>56160</v>
      </c>
      <c r="L2407" s="52">
        <f t="shared" si="112"/>
        <v>44640</v>
      </c>
      <c r="M2407" s="53">
        <f t="shared" si="113"/>
        <v>0.44285714285714284</v>
      </c>
    </row>
    <row r="2408" spans="1:13" s="32" customFormat="1" ht="30" x14ac:dyDescent="0.25">
      <c r="A2408" s="50" t="s">
        <v>15</v>
      </c>
      <c r="B2408" s="50" t="s">
        <v>1508</v>
      </c>
      <c r="C2408" s="51">
        <v>45913</v>
      </c>
      <c r="D2408" s="50" t="s">
        <v>1494</v>
      </c>
      <c r="E2408" s="52">
        <v>1000</v>
      </c>
      <c r="F2408" s="52">
        <v>211.27</v>
      </c>
      <c r="G2408" s="52">
        <v>211270</v>
      </c>
      <c r="H2408" s="52">
        <v>0</v>
      </c>
      <c r="I2408" s="52">
        <f t="shared" si="111"/>
        <v>211270</v>
      </c>
      <c r="J2408" s="52">
        <v>155</v>
      </c>
      <c r="K2408" s="52">
        <v>155000</v>
      </c>
      <c r="L2408" s="52">
        <f t="shared" si="112"/>
        <v>56270</v>
      </c>
      <c r="M2408" s="53">
        <f t="shared" si="113"/>
        <v>0.26634164812798788</v>
      </c>
    </row>
    <row r="2409" spans="1:13" s="32" customFormat="1" x14ac:dyDescent="0.25">
      <c r="A2409" s="50" t="s">
        <v>15</v>
      </c>
      <c r="B2409" s="50" t="s">
        <v>1508</v>
      </c>
      <c r="C2409" s="51">
        <v>45913</v>
      </c>
      <c r="D2409" s="50" t="s">
        <v>436</v>
      </c>
      <c r="E2409" s="52">
        <v>30</v>
      </c>
      <c r="F2409" s="52">
        <v>774.6</v>
      </c>
      <c r="G2409" s="52">
        <v>23238</v>
      </c>
      <c r="H2409" s="52">
        <v>0</v>
      </c>
      <c r="I2409" s="52">
        <f t="shared" si="111"/>
        <v>23238</v>
      </c>
      <c r="J2409" s="52">
        <v>490</v>
      </c>
      <c r="K2409" s="52">
        <v>14700</v>
      </c>
      <c r="L2409" s="52">
        <f t="shared" si="112"/>
        <v>8538</v>
      </c>
      <c r="M2409" s="53">
        <f t="shared" si="113"/>
        <v>0.36741544022721406</v>
      </c>
    </row>
    <row r="2410" spans="1:13" s="32" customFormat="1" x14ac:dyDescent="0.25">
      <c r="A2410" s="50" t="s">
        <v>15</v>
      </c>
      <c r="B2410" s="50" t="s">
        <v>1508</v>
      </c>
      <c r="C2410" s="51">
        <v>45913</v>
      </c>
      <c r="D2410" s="50" t="s">
        <v>436</v>
      </c>
      <c r="E2410" s="52">
        <v>30</v>
      </c>
      <c r="F2410" s="52">
        <v>774.6</v>
      </c>
      <c r="G2410" s="52">
        <v>23238</v>
      </c>
      <c r="H2410" s="52">
        <v>0</v>
      </c>
      <c r="I2410" s="52">
        <f t="shared" si="111"/>
        <v>23238</v>
      </c>
      <c r="J2410" s="52">
        <v>490</v>
      </c>
      <c r="K2410" s="52">
        <v>14700</v>
      </c>
      <c r="L2410" s="52">
        <f t="shared" si="112"/>
        <v>8538</v>
      </c>
      <c r="M2410" s="53">
        <f t="shared" si="113"/>
        <v>0.36741544022721406</v>
      </c>
    </row>
    <row r="2411" spans="1:13" s="32" customFormat="1" x14ac:dyDescent="0.25">
      <c r="A2411" s="52" t="s">
        <v>15</v>
      </c>
      <c r="B2411" s="52" t="s">
        <v>1508</v>
      </c>
      <c r="C2411" s="52">
        <v>45913</v>
      </c>
      <c r="D2411" s="52" t="s">
        <v>436</v>
      </c>
      <c r="E2411" s="52">
        <v>30</v>
      </c>
      <c r="F2411" s="52">
        <v>774.6</v>
      </c>
      <c r="G2411" s="52">
        <v>23238</v>
      </c>
      <c r="H2411" s="52">
        <v>0</v>
      </c>
      <c r="I2411" s="52">
        <f t="shared" si="111"/>
        <v>23238</v>
      </c>
      <c r="J2411" s="52">
        <v>490</v>
      </c>
      <c r="K2411" s="52">
        <v>14700</v>
      </c>
      <c r="L2411" s="52">
        <f t="shared" si="112"/>
        <v>8538</v>
      </c>
      <c r="M2411" s="53">
        <f t="shared" si="113"/>
        <v>0.36741544022721406</v>
      </c>
    </row>
    <row r="2412" spans="1:13" s="32" customFormat="1" x14ac:dyDescent="0.25">
      <c r="A2412" s="50" t="s">
        <v>15</v>
      </c>
      <c r="B2412" s="50" t="s">
        <v>1508</v>
      </c>
      <c r="C2412" s="51">
        <v>45913</v>
      </c>
      <c r="D2412" s="50" t="s">
        <v>436</v>
      </c>
      <c r="E2412" s="52">
        <v>7</v>
      </c>
      <c r="F2412" s="52">
        <v>774.6</v>
      </c>
      <c r="G2412" s="52">
        <v>5422.2</v>
      </c>
      <c r="H2412" s="52">
        <v>0</v>
      </c>
      <c r="I2412" s="52">
        <f t="shared" si="111"/>
        <v>5422.2</v>
      </c>
      <c r="J2412" s="52">
        <v>490</v>
      </c>
      <c r="K2412" s="52">
        <v>3430</v>
      </c>
      <c r="L2412" s="52">
        <f t="shared" si="112"/>
        <v>1992.1999999999998</v>
      </c>
      <c r="M2412" s="53">
        <f t="shared" si="113"/>
        <v>0.36741544022721401</v>
      </c>
    </row>
    <row r="2413" spans="1:13" s="32" customFormat="1" x14ac:dyDescent="0.25">
      <c r="A2413" s="55" t="s">
        <v>15</v>
      </c>
      <c r="B2413" s="55" t="s">
        <v>1508</v>
      </c>
      <c r="C2413" s="56">
        <v>45913</v>
      </c>
      <c r="D2413" s="55" t="s">
        <v>436</v>
      </c>
      <c r="E2413" s="48">
        <v>2</v>
      </c>
      <c r="F2413" s="48">
        <v>774.6</v>
      </c>
      <c r="G2413" s="48">
        <v>1549.2</v>
      </c>
      <c r="H2413" s="48">
        <v>0</v>
      </c>
      <c r="I2413" s="52">
        <f t="shared" si="111"/>
        <v>1549.2</v>
      </c>
      <c r="J2413" s="48">
        <v>490</v>
      </c>
      <c r="K2413" s="48">
        <v>980</v>
      </c>
      <c r="L2413" s="52">
        <f t="shared" si="112"/>
        <v>569.20000000000005</v>
      </c>
      <c r="M2413" s="53">
        <f t="shared" si="113"/>
        <v>0.36741544022721406</v>
      </c>
    </row>
    <row r="2414" spans="1:13" s="32" customFormat="1" x14ac:dyDescent="0.25">
      <c r="A2414" s="55" t="s">
        <v>146</v>
      </c>
      <c r="B2414" s="55" t="s">
        <v>1515</v>
      </c>
      <c r="C2414" s="56">
        <v>45906</v>
      </c>
      <c r="D2414" s="55" t="s">
        <v>195</v>
      </c>
      <c r="E2414" s="48">
        <v>50</v>
      </c>
      <c r="F2414" s="48">
        <v>620</v>
      </c>
      <c r="G2414" s="48">
        <v>31000</v>
      </c>
      <c r="H2414" s="48">
        <v>0</v>
      </c>
      <c r="I2414" s="52">
        <f t="shared" si="111"/>
        <v>31000</v>
      </c>
      <c r="J2414" s="48">
        <v>165.18</v>
      </c>
      <c r="K2414" s="48">
        <v>8259</v>
      </c>
      <c r="L2414" s="52">
        <f t="shared" si="112"/>
        <v>22741</v>
      </c>
      <c r="M2414" s="53">
        <f t="shared" si="113"/>
        <v>0.73358064516129029</v>
      </c>
    </row>
    <row r="2415" spans="1:13" s="32" customFormat="1" x14ac:dyDescent="0.25">
      <c r="A2415" s="55" t="s">
        <v>15</v>
      </c>
      <c r="B2415" s="55" t="s">
        <v>1508</v>
      </c>
      <c r="C2415" s="56">
        <v>45913</v>
      </c>
      <c r="D2415" s="55" t="s">
        <v>974</v>
      </c>
      <c r="E2415" s="48">
        <v>2000</v>
      </c>
      <c r="F2415" s="48">
        <v>47.89</v>
      </c>
      <c r="G2415" s="48">
        <v>95780</v>
      </c>
      <c r="H2415" s="48">
        <v>0</v>
      </c>
      <c r="I2415" s="52">
        <f t="shared" si="111"/>
        <v>95780</v>
      </c>
      <c r="J2415" s="48">
        <v>33</v>
      </c>
      <c r="K2415" s="48">
        <v>66000</v>
      </c>
      <c r="L2415" s="52">
        <f t="shared" si="112"/>
        <v>29780</v>
      </c>
      <c r="M2415" s="53">
        <f t="shared" si="113"/>
        <v>0.31092086030486532</v>
      </c>
    </row>
    <row r="2416" spans="1:13" s="32" customFormat="1" x14ac:dyDescent="0.25">
      <c r="A2416" s="55" t="s">
        <v>15</v>
      </c>
      <c r="B2416" s="55" t="s">
        <v>1508</v>
      </c>
      <c r="C2416" s="56">
        <v>45913</v>
      </c>
      <c r="D2416" s="55" t="s">
        <v>436</v>
      </c>
      <c r="E2416" s="48">
        <v>1</v>
      </c>
      <c r="F2416" s="48">
        <v>774.6</v>
      </c>
      <c r="G2416" s="48">
        <v>774.6</v>
      </c>
      <c r="H2416" s="48">
        <v>0</v>
      </c>
      <c r="I2416" s="52">
        <f t="shared" si="111"/>
        <v>774.6</v>
      </c>
      <c r="J2416" s="48">
        <v>490</v>
      </c>
      <c r="K2416" s="48">
        <v>490</v>
      </c>
      <c r="L2416" s="52">
        <f t="shared" si="112"/>
        <v>284.60000000000002</v>
      </c>
      <c r="M2416" s="53">
        <f t="shared" si="113"/>
        <v>0.36741544022721406</v>
      </c>
    </row>
    <row r="2417" spans="1:13" s="32" customFormat="1" x14ac:dyDescent="0.25">
      <c r="A2417" s="55" t="s">
        <v>146</v>
      </c>
      <c r="B2417" s="55" t="s">
        <v>1515</v>
      </c>
      <c r="C2417" s="56">
        <v>45906</v>
      </c>
      <c r="D2417" s="55" t="s">
        <v>196</v>
      </c>
      <c r="E2417" s="48">
        <v>40</v>
      </c>
      <c r="F2417" s="48">
        <v>300</v>
      </c>
      <c r="G2417" s="48">
        <v>12000</v>
      </c>
      <c r="H2417" s="48">
        <v>0</v>
      </c>
      <c r="I2417" s="52">
        <f t="shared" si="111"/>
        <v>12000</v>
      </c>
      <c r="J2417" s="48">
        <v>175</v>
      </c>
      <c r="K2417" s="48">
        <v>7000</v>
      </c>
      <c r="L2417" s="52">
        <f t="shared" si="112"/>
        <v>5000</v>
      </c>
      <c r="M2417" s="53">
        <f t="shared" si="113"/>
        <v>0.41666666666666669</v>
      </c>
    </row>
    <row r="2418" spans="1:13" s="32" customFormat="1" x14ac:dyDescent="0.25">
      <c r="A2418" s="55" t="s">
        <v>146</v>
      </c>
      <c r="B2418" s="55" t="s">
        <v>1515</v>
      </c>
      <c r="C2418" s="56">
        <v>45906</v>
      </c>
      <c r="D2418" s="55" t="s">
        <v>196</v>
      </c>
      <c r="E2418" s="48">
        <v>10</v>
      </c>
      <c r="F2418" s="48">
        <v>300</v>
      </c>
      <c r="G2418" s="48">
        <v>3000</v>
      </c>
      <c r="H2418" s="48">
        <v>0</v>
      </c>
      <c r="I2418" s="52">
        <f t="shared" si="111"/>
        <v>3000</v>
      </c>
      <c r="J2418" s="48">
        <v>175</v>
      </c>
      <c r="K2418" s="48">
        <v>1750</v>
      </c>
      <c r="L2418" s="52">
        <f t="shared" si="112"/>
        <v>1250</v>
      </c>
      <c r="M2418" s="53">
        <f t="shared" si="113"/>
        <v>0.41666666666666669</v>
      </c>
    </row>
    <row r="2419" spans="1:13" s="32" customFormat="1" x14ac:dyDescent="0.25">
      <c r="A2419" s="55" t="s">
        <v>146</v>
      </c>
      <c r="B2419" s="55" t="s">
        <v>1515</v>
      </c>
      <c r="C2419" s="56">
        <v>45906</v>
      </c>
      <c r="D2419" s="55" t="s">
        <v>198</v>
      </c>
      <c r="E2419" s="48">
        <v>10</v>
      </c>
      <c r="F2419" s="48">
        <v>750</v>
      </c>
      <c r="G2419" s="48">
        <v>7500</v>
      </c>
      <c r="H2419" s="48">
        <v>0</v>
      </c>
      <c r="I2419" s="52">
        <f t="shared" si="111"/>
        <v>7500</v>
      </c>
      <c r="J2419" s="48">
        <v>126</v>
      </c>
      <c r="K2419" s="48">
        <v>1260</v>
      </c>
      <c r="L2419" s="52">
        <f t="shared" si="112"/>
        <v>6240</v>
      </c>
      <c r="M2419" s="53">
        <f t="shared" si="113"/>
        <v>0.83199999999999996</v>
      </c>
    </row>
    <row r="2420" spans="1:13" s="32" customFormat="1" x14ac:dyDescent="0.25">
      <c r="A2420" s="55" t="s">
        <v>15</v>
      </c>
      <c r="B2420" s="55" t="s">
        <v>1516</v>
      </c>
      <c r="C2420" s="56">
        <v>45913</v>
      </c>
      <c r="D2420" s="55" t="s">
        <v>311</v>
      </c>
      <c r="E2420" s="48">
        <v>100</v>
      </c>
      <c r="F2420" s="48">
        <v>852.5</v>
      </c>
      <c r="G2420" s="48">
        <v>85250</v>
      </c>
      <c r="H2420" s="48">
        <v>0</v>
      </c>
      <c r="I2420" s="52">
        <f t="shared" si="111"/>
        <v>85250</v>
      </c>
      <c r="J2420" s="48">
        <v>570</v>
      </c>
      <c r="K2420" s="48">
        <v>57000</v>
      </c>
      <c r="L2420" s="52">
        <f t="shared" si="112"/>
        <v>28250</v>
      </c>
      <c r="M2420" s="53">
        <f t="shared" si="113"/>
        <v>0.33137829912023459</v>
      </c>
    </row>
    <row r="2421" spans="1:13" s="32" customFormat="1" x14ac:dyDescent="0.25">
      <c r="A2421" s="55" t="s">
        <v>146</v>
      </c>
      <c r="B2421" s="55" t="s">
        <v>1515</v>
      </c>
      <c r="C2421" s="56">
        <v>45906</v>
      </c>
      <c r="D2421" s="55" t="s">
        <v>145</v>
      </c>
      <c r="E2421" s="48">
        <v>1</v>
      </c>
      <c r="F2421" s="48">
        <v>2000</v>
      </c>
      <c r="G2421" s="48">
        <v>2000</v>
      </c>
      <c r="H2421" s="48">
        <v>0</v>
      </c>
      <c r="I2421" s="52">
        <f t="shared" si="111"/>
        <v>2000</v>
      </c>
      <c r="J2421" s="48">
        <v>680</v>
      </c>
      <c r="K2421" s="48">
        <v>680</v>
      </c>
      <c r="L2421" s="52">
        <f t="shared" si="112"/>
        <v>1320</v>
      </c>
      <c r="M2421" s="53">
        <f t="shared" si="113"/>
        <v>0.66</v>
      </c>
    </row>
    <row r="2422" spans="1:13" s="32" customFormat="1" x14ac:dyDescent="0.25">
      <c r="A2422" s="55" t="s">
        <v>15</v>
      </c>
      <c r="B2422" s="55" t="s">
        <v>1516</v>
      </c>
      <c r="C2422" s="56">
        <v>45913</v>
      </c>
      <c r="D2422" s="55" t="s">
        <v>974</v>
      </c>
      <c r="E2422" s="48">
        <v>2000</v>
      </c>
      <c r="F2422" s="48">
        <v>47.89</v>
      </c>
      <c r="G2422" s="48">
        <v>95780</v>
      </c>
      <c r="H2422" s="48">
        <v>0</v>
      </c>
      <c r="I2422" s="52">
        <f t="shared" si="111"/>
        <v>95780</v>
      </c>
      <c r="J2422" s="48">
        <v>33</v>
      </c>
      <c r="K2422" s="48">
        <v>66000</v>
      </c>
      <c r="L2422" s="52">
        <f t="shared" si="112"/>
        <v>29780</v>
      </c>
      <c r="M2422" s="53">
        <f t="shared" si="113"/>
        <v>0.31092086030486532</v>
      </c>
    </row>
    <row r="2423" spans="1:13" s="32" customFormat="1" x14ac:dyDescent="0.25">
      <c r="A2423" s="55" t="s">
        <v>146</v>
      </c>
      <c r="B2423" s="55" t="s">
        <v>1515</v>
      </c>
      <c r="C2423" s="56">
        <v>45906</v>
      </c>
      <c r="D2423" s="55" t="s">
        <v>372</v>
      </c>
      <c r="E2423" s="48">
        <v>6</v>
      </c>
      <c r="F2423" s="48">
        <v>1980</v>
      </c>
      <c r="G2423" s="48">
        <v>11880</v>
      </c>
      <c r="H2423" s="48">
        <v>0</v>
      </c>
      <c r="I2423" s="52">
        <f t="shared" si="111"/>
        <v>11880</v>
      </c>
      <c r="J2423" s="48">
        <v>940</v>
      </c>
      <c r="K2423" s="48">
        <v>5640</v>
      </c>
      <c r="L2423" s="52">
        <f t="shared" si="112"/>
        <v>6240</v>
      </c>
      <c r="M2423" s="53">
        <f t="shared" si="113"/>
        <v>0.5252525252525253</v>
      </c>
    </row>
    <row r="2424" spans="1:13" s="32" customFormat="1" x14ac:dyDescent="0.25">
      <c r="A2424" s="55" t="s">
        <v>15</v>
      </c>
      <c r="B2424" s="55" t="s">
        <v>1516</v>
      </c>
      <c r="C2424" s="56">
        <v>45913</v>
      </c>
      <c r="D2424" s="55" t="s">
        <v>401</v>
      </c>
      <c r="E2424" s="48">
        <v>100</v>
      </c>
      <c r="F2424" s="48">
        <v>211.3</v>
      </c>
      <c r="G2424" s="48">
        <v>21130</v>
      </c>
      <c r="H2424" s="48">
        <v>0</v>
      </c>
      <c r="I2424" s="52">
        <f t="shared" si="111"/>
        <v>21130</v>
      </c>
      <c r="J2424" s="48">
        <v>105.03</v>
      </c>
      <c r="K2424" s="48">
        <v>10503.44</v>
      </c>
      <c r="L2424" s="52">
        <f t="shared" si="112"/>
        <v>10626.56</v>
      </c>
      <c r="M2424" s="53">
        <f t="shared" si="113"/>
        <v>0.50291339327969709</v>
      </c>
    </row>
    <row r="2425" spans="1:13" s="32" customFormat="1" x14ac:dyDescent="0.25">
      <c r="A2425" s="55" t="s">
        <v>146</v>
      </c>
      <c r="B2425" s="55" t="s">
        <v>1515</v>
      </c>
      <c r="C2425" s="56">
        <v>45906</v>
      </c>
      <c r="D2425" s="55" t="s">
        <v>366</v>
      </c>
      <c r="E2425" s="48">
        <v>1</v>
      </c>
      <c r="F2425" s="48">
        <v>9600</v>
      </c>
      <c r="G2425" s="48">
        <v>9600</v>
      </c>
      <c r="H2425" s="48">
        <v>0</v>
      </c>
      <c r="I2425" s="52">
        <f t="shared" si="111"/>
        <v>9600</v>
      </c>
      <c r="J2425" s="48">
        <v>3575</v>
      </c>
      <c r="K2425" s="48">
        <v>3575</v>
      </c>
      <c r="L2425" s="52">
        <f t="shared" si="112"/>
        <v>6025</v>
      </c>
      <c r="M2425" s="53">
        <f t="shared" si="113"/>
        <v>0.62760416666666663</v>
      </c>
    </row>
    <row r="2426" spans="1:13" s="32" customFormat="1" x14ac:dyDescent="0.25">
      <c r="A2426" s="55" t="s">
        <v>146</v>
      </c>
      <c r="B2426" s="55" t="s">
        <v>1515</v>
      </c>
      <c r="C2426" s="56">
        <v>45906</v>
      </c>
      <c r="D2426" s="55" t="s">
        <v>366</v>
      </c>
      <c r="E2426" s="48">
        <v>1</v>
      </c>
      <c r="F2426" s="48">
        <v>9600</v>
      </c>
      <c r="G2426" s="48">
        <v>9600</v>
      </c>
      <c r="H2426" s="48">
        <v>0</v>
      </c>
      <c r="I2426" s="52">
        <f t="shared" si="111"/>
        <v>9600</v>
      </c>
      <c r="J2426" s="48">
        <v>3575</v>
      </c>
      <c r="K2426" s="48">
        <v>3575</v>
      </c>
      <c r="L2426" s="52">
        <f t="shared" si="112"/>
        <v>6025</v>
      </c>
      <c r="M2426" s="53">
        <f t="shared" si="113"/>
        <v>0.62760416666666663</v>
      </c>
    </row>
    <row r="2427" spans="1:13" s="32" customFormat="1" x14ac:dyDescent="0.25">
      <c r="A2427" s="55" t="s">
        <v>15</v>
      </c>
      <c r="B2427" s="55" t="s">
        <v>1517</v>
      </c>
      <c r="C2427" s="56">
        <v>45913</v>
      </c>
      <c r="D2427" s="55" t="s">
        <v>500</v>
      </c>
      <c r="E2427" s="48">
        <v>11400</v>
      </c>
      <c r="F2427" s="48">
        <v>49.3</v>
      </c>
      <c r="G2427" s="48">
        <v>562020</v>
      </c>
      <c r="H2427" s="48">
        <v>0</v>
      </c>
      <c r="I2427" s="52">
        <f t="shared" si="111"/>
        <v>562020</v>
      </c>
      <c r="J2427" s="48">
        <v>26</v>
      </c>
      <c r="K2427" s="48">
        <v>296400</v>
      </c>
      <c r="L2427" s="52">
        <f t="shared" si="112"/>
        <v>265620</v>
      </c>
      <c r="M2427" s="53">
        <f t="shared" si="113"/>
        <v>0.47261663286004058</v>
      </c>
    </row>
    <row r="2428" spans="1:13" s="32" customFormat="1" x14ac:dyDescent="0.25">
      <c r="A2428" s="55" t="s">
        <v>15</v>
      </c>
      <c r="B2428" s="55" t="s">
        <v>1517</v>
      </c>
      <c r="C2428" s="56">
        <v>45913</v>
      </c>
      <c r="D2428" s="55" t="s">
        <v>311</v>
      </c>
      <c r="E2428" s="48">
        <v>120</v>
      </c>
      <c r="F2428" s="48">
        <v>852.5</v>
      </c>
      <c r="G2428" s="48">
        <v>102300</v>
      </c>
      <c r="H2428" s="48">
        <v>0</v>
      </c>
      <c r="I2428" s="52">
        <f t="shared" si="111"/>
        <v>102300</v>
      </c>
      <c r="J2428" s="48">
        <v>570</v>
      </c>
      <c r="K2428" s="48">
        <v>68400</v>
      </c>
      <c r="L2428" s="52">
        <f t="shared" si="112"/>
        <v>33900</v>
      </c>
      <c r="M2428" s="53">
        <f t="shared" si="113"/>
        <v>0.33137829912023459</v>
      </c>
    </row>
    <row r="2429" spans="1:13" s="32" customFormat="1" x14ac:dyDescent="0.25">
      <c r="A2429" s="55" t="s">
        <v>146</v>
      </c>
      <c r="B2429" s="55" t="s">
        <v>1515</v>
      </c>
      <c r="C2429" s="56">
        <v>45906</v>
      </c>
      <c r="D2429" s="55" t="s">
        <v>199</v>
      </c>
      <c r="E2429" s="48">
        <v>30</v>
      </c>
      <c r="F2429" s="48">
        <v>120</v>
      </c>
      <c r="G2429" s="48">
        <v>3600</v>
      </c>
      <c r="H2429" s="48">
        <v>0</v>
      </c>
      <c r="I2429" s="52">
        <f t="shared" si="111"/>
        <v>3600</v>
      </c>
      <c r="J2429" s="48">
        <v>32</v>
      </c>
      <c r="K2429" s="48">
        <v>960</v>
      </c>
      <c r="L2429" s="52">
        <f t="shared" si="112"/>
        <v>2640</v>
      </c>
      <c r="M2429" s="53">
        <f t="shared" si="113"/>
        <v>0.73333333333333328</v>
      </c>
    </row>
    <row r="2430" spans="1:13" s="32" customFormat="1" x14ac:dyDescent="0.25">
      <c r="A2430" s="55" t="s">
        <v>15</v>
      </c>
      <c r="B2430" s="55" t="s">
        <v>1517</v>
      </c>
      <c r="C2430" s="56">
        <v>45913</v>
      </c>
      <c r="D2430" s="55" t="s">
        <v>311</v>
      </c>
      <c r="E2430" s="48">
        <v>97</v>
      </c>
      <c r="F2430" s="48">
        <v>852.5</v>
      </c>
      <c r="G2430" s="48">
        <v>82692.5</v>
      </c>
      <c r="H2430" s="48">
        <v>0</v>
      </c>
      <c r="I2430" s="52">
        <f t="shared" si="111"/>
        <v>82692.5</v>
      </c>
      <c r="J2430" s="48">
        <v>570</v>
      </c>
      <c r="K2430" s="48">
        <v>55290</v>
      </c>
      <c r="L2430" s="52">
        <f t="shared" si="112"/>
        <v>27402.5</v>
      </c>
      <c r="M2430" s="53">
        <f t="shared" si="113"/>
        <v>0.33137829912023459</v>
      </c>
    </row>
    <row r="2431" spans="1:13" s="32" customFormat="1" x14ac:dyDescent="0.25">
      <c r="A2431" s="55" t="s">
        <v>15</v>
      </c>
      <c r="B2431" s="55" t="s">
        <v>1517</v>
      </c>
      <c r="C2431" s="56">
        <v>45913</v>
      </c>
      <c r="D2431" s="55" t="s">
        <v>974</v>
      </c>
      <c r="E2431" s="48">
        <v>4280</v>
      </c>
      <c r="F2431" s="48">
        <v>47.89</v>
      </c>
      <c r="G2431" s="48">
        <v>204969.2</v>
      </c>
      <c r="H2431" s="48">
        <v>0</v>
      </c>
      <c r="I2431" s="52">
        <f t="shared" si="111"/>
        <v>204969.2</v>
      </c>
      <c r="J2431" s="48">
        <v>33</v>
      </c>
      <c r="K2431" s="48">
        <v>141240</v>
      </c>
      <c r="L2431" s="52">
        <f t="shared" si="112"/>
        <v>63729.200000000012</v>
      </c>
      <c r="M2431" s="53">
        <f t="shared" si="113"/>
        <v>0.31092086030486538</v>
      </c>
    </row>
    <row r="2432" spans="1:13" s="32" customFormat="1" x14ac:dyDescent="0.25">
      <c r="A2432" s="55" t="s">
        <v>146</v>
      </c>
      <c r="B2432" s="55" t="s">
        <v>1515</v>
      </c>
      <c r="C2432" s="56">
        <v>45906</v>
      </c>
      <c r="D2432" s="55" t="s">
        <v>264</v>
      </c>
      <c r="E2432" s="48">
        <v>6</v>
      </c>
      <c r="F2432" s="48">
        <v>2800.2</v>
      </c>
      <c r="G2432" s="48">
        <v>16801.2</v>
      </c>
      <c r="H2432" s="48">
        <v>0</v>
      </c>
      <c r="I2432" s="52">
        <f t="shared" si="111"/>
        <v>16801.2</v>
      </c>
      <c r="J2432" s="48">
        <v>1115</v>
      </c>
      <c r="K2432" s="48">
        <v>6690</v>
      </c>
      <c r="L2432" s="52">
        <f t="shared" si="112"/>
        <v>10111.200000000001</v>
      </c>
      <c r="M2432" s="53">
        <f t="shared" si="113"/>
        <v>0.60181415613170486</v>
      </c>
    </row>
    <row r="2433" spans="1:13" s="32" customFormat="1" x14ac:dyDescent="0.25">
      <c r="A2433" s="55" t="s">
        <v>146</v>
      </c>
      <c r="B2433" s="55" t="s">
        <v>1515</v>
      </c>
      <c r="C2433" s="56">
        <v>45906</v>
      </c>
      <c r="D2433" s="55" t="s">
        <v>50</v>
      </c>
      <c r="E2433" s="48">
        <v>3</v>
      </c>
      <c r="F2433" s="48">
        <v>1550</v>
      </c>
      <c r="G2433" s="48">
        <v>4650</v>
      </c>
      <c r="H2433" s="48">
        <v>0</v>
      </c>
      <c r="I2433" s="52">
        <f t="shared" si="111"/>
        <v>4650</v>
      </c>
      <c r="J2433" s="48">
        <v>615</v>
      </c>
      <c r="K2433" s="48">
        <v>1845</v>
      </c>
      <c r="L2433" s="52">
        <f t="shared" si="112"/>
        <v>2805</v>
      </c>
      <c r="M2433" s="53">
        <f t="shared" si="113"/>
        <v>0.60322580645161294</v>
      </c>
    </row>
    <row r="2434" spans="1:13" s="32" customFormat="1" x14ac:dyDescent="0.25">
      <c r="A2434" s="55" t="s">
        <v>146</v>
      </c>
      <c r="B2434" s="55" t="s">
        <v>1515</v>
      </c>
      <c r="C2434" s="56">
        <v>45906</v>
      </c>
      <c r="D2434" s="55" t="s">
        <v>392</v>
      </c>
      <c r="E2434" s="48">
        <v>5</v>
      </c>
      <c r="F2434" s="48">
        <v>1200</v>
      </c>
      <c r="G2434" s="48">
        <v>6000</v>
      </c>
      <c r="H2434" s="48">
        <v>0</v>
      </c>
      <c r="I2434" s="52">
        <f t="shared" si="111"/>
        <v>6000</v>
      </c>
      <c r="J2434" s="48">
        <v>62</v>
      </c>
      <c r="K2434" s="48">
        <v>310</v>
      </c>
      <c r="L2434" s="52">
        <f t="shared" si="112"/>
        <v>5690</v>
      </c>
      <c r="M2434" s="53">
        <f t="shared" si="113"/>
        <v>0.94833333333333336</v>
      </c>
    </row>
    <row r="2435" spans="1:13" s="32" customFormat="1" x14ac:dyDescent="0.25">
      <c r="A2435" s="55" t="s">
        <v>146</v>
      </c>
      <c r="B2435" s="55" t="s">
        <v>1515</v>
      </c>
      <c r="C2435" s="56">
        <v>45906</v>
      </c>
      <c r="D2435" s="55" t="s">
        <v>268</v>
      </c>
      <c r="E2435" s="48">
        <v>7</v>
      </c>
      <c r="F2435" s="48">
        <v>900</v>
      </c>
      <c r="G2435" s="48">
        <v>6300</v>
      </c>
      <c r="H2435" s="48">
        <v>0</v>
      </c>
      <c r="I2435" s="52">
        <f t="shared" si="111"/>
        <v>6300</v>
      </c>
      <c r="J2435" s="48">
        <v>140</v>
      </c>
      <c r="K2435" s="48">
        <v>980</v>
      </c>
      <c r="L2435" s="52">
        <f t="shared" si="112"/>
        <v>5320</v>
      </c>
      <c r="M2435" s="53">
        <f t="shared" si="113"/>
        <v>0.84444444444444444</v>
      </c>
    </row>
    <row r="2436" spans="1:13" s="32" customFormat="1" x14ac:dyDescent="0.25">
      <c r="A2436" s="55" t="s">
        <v>146</v>
      </c>
      <c r="B2436" s="55" t="s">
        <v>1515</v>
      </c>
      <c r="C2436" s="56">
        <v>45906</v>
      </c>
      <c r="D2436" s="55" t="s">
        <v>845</v>
      </c>
      <c r="E2436" s="48">
        <v>3</v>
      </c>
      <c r="F2436" s="48">
        <v>900</v>
      </c>
      <c r="G2436" s="48">
        <v>2700</v>
      </c>
      <c r="H2436" s="48">
        <v>0</v>
      </c>
      <c r="I2436" s="52">
        <f t="shared" si="111"/>
        <v>2700</v>
      </c>
      <c r="J2436" s="48">
        <v>210</v>
      </c>
      <c r="K2436" s="48">
        <v>630</v>
      </c>
      <c r="L2436" s="52">
        <f t="shared" si="112"/>
        <v>2070</v>
      </c>
      <c r="M2436" s="53">
        <f t="shared" si="113"/>
        <v>0.76666666666666672</v>
      </c>
    </row>
    <row r="2437" spans="1:13" s="32" customFormat="1" x14ac:dyDescent="0.25">
      <c r="A2437" s="55" t="s">
        <v>146</v>
      </c>
      <c r="B2437" s="55" t="s">
        <v>1515</v>
      </c>
      <c r="C2437" s="56">
        <v>45906</v>
      </c>
      <c r="D2437" s="55" t="s">
        <v>126</v>
      </c>
      <c r="E2437" s="48">
        <v>30</v>
      </c>
      <c r="F2437" s="48">
        <v>300</v>
      </c>
      <c r="G2437" s="48">
        <v>9000</v>
      </c>
      <c r="H2437" s="48">
        <v>0</v>
      </c>
      <c r="I2437" s="52">
        <f t="shared" si="111"/>
        <v>9000</v>
      </c>
      <c r="J2437" s="48">
        <v>114.66</v>
      </c>
      <c r="K2437" s="48">
        <v>3439.8</v>
      </c>
      <c r="L2437" s="52">
        <f t="shared" si="112"/>
        <v>5560.2</v>
      </c>
      <c r="M2437" s="53">
        <f t="shared" si="113"/>
        <v>0.61780000000000002</v>
      </c>
    </row>
    <row r="2438" spans="1:13" s="32" customFormat="1" x14ac:dyDescent="0.25">
      <c r="A2438" s="55" t="s">
        <v>63</v>
      </c>
      <c r="B2438" s="55" t="s">
        <v>1518</v>
      </c>
      <c r="C2438" s="56">
        <v>45913</v>
      </c>
      <c r="D2438" s="55" t="s">
        <v>50</v>
      </c>
      <c r="E2438" s="48">
        <v>3</v>
      </c>
      <c r="F2438" s="48">
        <v>1800</v>
      </c>
      <c r="G2438" s="48">
        <v>5400</v>
      </c>
      <c r="H2438" s="48">
        <v>0</v>
      </c>
      <c r="I2438" s="52">
        <f t="shared" si="111"/>
        <v>5400</v>
      </c>
      <c r="J2438" s="48">
        <v>615</v>
      </c>
      <c r="K2438" s="48">
        <v>1845</v>
      </c>
      <c r="L2438" s="52">
        <f t="shared" si="112"/>
        <v>3555</v>
      </c>
      <c r="M2438" s="53">
        <f t="shared" si="113"/>
        <v>0.65833333333333333</v>
      </c>
    </row>
    <row r="2439" spans="1:13" s="32" customFormat="1" x14ac:dyDescent="0.25">
      <c r="A2439" s="55" t="s">
        <v>63</v>
      </c>
      <c r="B2439" s="55" t="s">
        <v>1518</v>
      </c>
      <c r="C2439" s="56">
        <v>45913</v>
      </c>
      <c r="D2439" s="55" t="s">
        <v>66</v>
      </c>
      <c r="E2439" s="48">
        <v>20</v>
      </c>
      <c r="F2439" s="48">
        <v>590</v>
      </c>
      <c r="G2439" s="48">
        <v>11800</v>
      </c>
      <c r="H2439" s="48">
        <v>0</v>
      </c>
      <c r="I2439" s="52">
        <f t="shared" si="111"/>
        <v>11800</v>
      </c>
      <c r="J2439" s="48">
        <v>216</v>
      </c>
      <c r="K2439" s="48">
        <v>4320</v>
      </c>
      <c r="L2439" s="52">
        <f t="shared" si="112"/>
        <v>7480</v>
      </c>
      <c r="M2439" s="53">
        <f t="shared" si="113"/>
        <v>0.63389830508474576</v>
      </c>
    </row>
    <row r="2440" spans="1:13" s="32" customFormat="1" x14ac:dyDescent="0.25">
      <c r="A2440" s="55" t="s">
        <v>15</v>
      </c>
      <c r="B2440" s="55" t="s">
        <v>1519</v>
      </c>
      <c r="C2440" s="56">
        <v>45920</v>
      </c>
      <c r="D2440" s="55" t="s">
        <v>103</v>
      </c>
      <c r="E2440" s="48">
        <v>504</v>
      </c>
      <c r="F2440" s="48">
        <v>147.88999999999999</v>
      </c>
      <c r="G2440" s="48">
        <v>74536.56</v>
      </c>
      <c r="H2440" s="48">
        <v>0</v>
      </c>
      <c r="I2440" s="52">
        <f t="shared" ref="I2440:I2503" si="114">+G2440-H2440</f>
        <v>74536.56</v>
      </c>
      <c r="J2440" s="48">
        <v>92</v>
      </c>
      <c r="K2440" s="48">
        <v>46368</v>
      </c>
      <c r="L2440" s="52">
        <f t="shared" ref="L2440:L2503" si="115">+I2440-K2440</f>
        <v>28168.559999999998</v>
      </c>
      <c r="M2440" s="53">
        <f t="shared" ref="M2440:M2503" si="116">+L2440/G2440</f>
        <v>0.37791601866251945</v>
      </c>
    </row>
    <row r="2441" spans="1:13" s="32" customFormat="1" x14ac:dyDescent="0.25">
      <c r="A2441" s="55" t="s">
        <v>15</v>
      </c>
      <c r="B2441" s="55" t="s">
        <v>1520</v>
      </c>
      <c r="C2441" s="56">
        <v>45920</v>
      </c>
      <c r="D2441" s="55" t="s">
        <v>453</v>
      </c>
      <c r="E2441" s="48">
        <v>100</v>
      </c>
      <c r="F2441" s="48">
        <v>2750</v>
      </c>
      <c r="G2441" s="48">
        <v>275000</v>
      </c>
      <c r="H2441" s="48">
        <v>0</v>
      </c>
      <c r="I2441" s="52">
        <f t="shared" si="114"/>
        <v>275000</v>
      </c>
      <c r="J2441" s="48">
        <v>1195</v>
      </c>
      <c r="K2441" s="48">
        <v>119500</v>
      </c>
      <c r="L2441" s="52">
        <f t="shared" si="115"/>
        <v>155500</v>
      </c>
      <c r="M2441" s="53">
        <f t="shared" si="116"/>
        <v>0.56545454545454543</v>
      </c>
    </row>
    <row r="2442" spans="1:13" s="32" customFormat="1" x14ac:dyDescent="0.25">
      <c r="A2442" s="55" t="s">
        <v>15</v>
      </c>
      <c r="B2442" s="55" t="s">
        <v>1520</v>
      </c>
      <c r="C2442" s="56">
        <v>45920</v>
      </c>
      <c r="D2442" s="55" t="s">
        <v>1521</v>
      </c>
      <c r="E2442" s="48">
        <v>500</v>
      </c>
      <c r="F2442" s="48">
        <v>107.75</v>
      </c>
      <c r="G2442" s="48">
        <v>53875</v>
      </c>
      <c r="H2442" s="48">
        <v>0</v>
      </c>
      <c r="I2442" s="52">
        <f t="shared" si="114"/>
        <v>53875</v>
      </c>
      <c r="J2442" s="48">
        <v>90</v>
      </c>
      <c r="K2442" s="48">
        <v>45000</v>
      </c>
      <c r="L2442" s="52">
        <f t="shared" si="115"/>
        <v>8875</v>
      </c>
      <c r="M2442" s="53">
        <f t="shared" si="116"/>
        <v>0.16473317865429235</v>
      </c>
    </row>
    <row r="2443" spans="1:13" s="32" customFormat="1" x14ac:dyDescent="0.25">
      <c r="A2443" s="55" t="s">
        <v>15</v>
      </c>
      <c r="B2443" s="55" t="s">
        <v>1520</v>
      </c>
      <c r="C2443" s="56">
        <v>45920</v>
      </c>
      <c r="D2443" s="55" t="s">
        <v>1522</v>
      </c>
      <c r="E2443" s="48">
        <v>200</v>
      </c>
      <c r="F2443" s="48">
        <v>200</v>
      </c>
      <c r="G2443" s="48">
        <v>40000</v>
      </c>
      <c r="H2443" s="48">
        <v>0</v>
      </c>
      <c r="I2443" s="52">
        <f t="shared" si="114"/>
        <v>40000</v>
      </c>
      <c r="J2443" s="48">
        <v>121</v>
      </c>
      <c r="K2443" s="48">
        <v>24200</v>
      </c>
      <c r="L2443" s="52">
        <f t="shared" si="115"/>
        <v>15800</v>
      </c>
      <c r="M2443" s="53">
        <f t="shared" si="116"/>
        <v>0.39500000000000002</v>
      </c>
    </row>
    <row r="2444" spans="1:13" s="32" customFormat="1" x14ac:dyDescent="0.25">
      <c r="A2444" s="55" t="s">
        <v>146</v>
      </c>
      <c r="B2444" s="55" t="s">
        <v>1523</v>
      </c>
      <c r="C2444" s="56">
        <v>45920</v>
      </c>
      <c r="D2444" s="55" t="s">
        <v>583</v>
      </c>
      <c r="E2444" s="48">
        <v>1422</v>
      </c>
      <c r="F2444" s="48">
        <v>239.4</v>
      </c>
      <c r="G2444" s="48">
        <v>340426.8</v>
      </c>
      <c r="H2444" s="48">
        <v>0</v>
      </c>
      <c r="I2444" s="52">
        <f t="shared" si="114"/>
        <v>340426.8</v>
      </c>
      <c r="J2444" s="48">
        <v>203</v>
      </c>
      <c r="K2444" s="48">
        <v>288669.92</v>
      </c>
      <c r="L2444" s="52">
        <f t="shared" si="115"/>
        <v>51756.880000000005</v>
      </c>
      <c r="M2444" s="53">
        <f t="shared" si="116"/>
        <v>0.15203526866862424</v>
      </c>
    </row>
    <row r="2445" spans="1:13" s="32" customFormat="1" x14ac:dyDescent="0.25">
      <c r="A2445" s="55" t="s">
        <v>146</v>
      </c>
      <c r="B2445" s="55" t="s">
        <v>1523</v>
      </c>
      <c r="C2445" s="56">
        <v>45920</v>
      </c>
      <c r="D2445" s="55" t="s">
        <v>583</v>
      </c>
      <c r="E2445" s="48">
        <v>28</v>
      </c>
      <c r="F2445" s="48">
        <v>239.4</v>
      </c>
      <c r="G2445" s="48">
        <v>6703.2</v>
      </c>
      <c r="H2445" s="48">
        <v>0</v>
      </c>
      <c r="I2445" s="52">
        <f t="shared" si="114"/>
        <v>6703.2</v>
      </c>
      <c r="J2445" s="48">
        <v>203</v>
      </c>
      <c r="K2445" s="48">
        <v>5684.08</v>
      </c>
      <c r="L2445" s="52">
        <f t="shared" si="115"/>
        <v>1019.1199999999999</v>
      </c>
      <c r="M2445" s="53">
        <f t="shared" si="116"/>
        <v>0.15203484902733022</v>
      </c>
    </row>
    <row r="2446" spans="1:13" s="32" customFormat="1" x14ac:dyDescent="0.25">
      <c r="A2446" s="55" t="s">
        <v>30</v>
      </c>
      <c r="B2446" s="55" t="s">
        <v>1524</v>
      </c>
      <c r="C2446" s="56">
        <v>45915</v>
      </c>
      <c r="D2446" s="55" t="s">
        <v>1152</v>
      </c>
      <c r="E2446" s="48">
        <v>7</v>
      </c>
      <c r="F2446" s="48">
        <v>678.57</v>
      </c>
      <c r="G2446" s="57">
        <v>4749.99</v>
      </c>
      <c r="H2446" s="48">
        <v>0</v>
      </c>
      <c r="I2446" s="52">
        <f t="shared" si="114"/>
        <v>4749.99</v>
      </c>
      <c r="J2446" s="48">
        <v>350</v>
      </c>
      <c r="K2446" s="48">
        <v>2450</v>
      </c>
      <c r="L2446" s="52">
        <f t="shared" si="115"/>
        <v>2299.9899999999998</v>
      </c>
      <c r="M2446" s="53">
        <f t="shared" si="116"/>
        <v>0.48420944044092723</v>
      </c>
    </row>
    <row r="2447" spans="1:13" s="32" customFormat="1" x14ac:dyDescent="0.25">
      <c r="A2447" s="55" t="s">
        <v>30</v>
      </c>
      <c r="B2447" s="55" t="s">
        <v>1524</v>
      </c>
      <c r="C2447" s="56">
        <v>45915</v>
      </c>
      <c r="D2447" s="55" t="s">
        <v>524</v>
      </c>
      <c r="E2447" s="48">
        <v>7</v>
      </c>
      <c r="F2447" s="48">
        <v>642.86</v>
      </c>
      <c r="G2447" s="57">
        <v>4500.0200000000004</v>
      </c>
      <c r="H2447" s="48">
        <v>0</v>
      </c>
      <c r="I2447" s="52">
        <f t="shared" si="114"/>
        <v>4500.0200000000004</v>
      </c>
      <c r="J2447" s="48">
        <v>325</v>
      </c>
      <c r="K2447" s="48">
        <v>2275</v>
      </c>
      <c r="L2447" s="52">
        <f t="shared" si="115"/>
        <v>2225.0200000000004</v>
      </c>
      <c r="M2447" s="53">
        <f t="shared" si="116"/>
        <v>0.49444669134803848</v>
      </c>
    </row>
    <row r="2448" spans="1:13" s="32" customFormat="1" x14ac:dyDescent="0.25">
      <c r="A2448" s="55" t="s">
        <v>30</v>
      </c>
      <c r="B2448" s="55" t="s">
        <v>1524</v>
      </c>
      <c r="C2448" s="56">
        <v>45915</v>
      </c>
      <c r="D2448" s="55" t="s">
        <v>265</v>
      </c>
      <c r="E2448" s="48">
        <v>7</v>
      </c>
      <c r="F2448" s="48">
        <v>630</v>
      </c>
      <c r="G2448" s="57">
        <v>4410</v>
      </c>
      <c r="H2448" s="48">
        <v>0</v>
      </c>
      <c r="I2448" s="52">
        <f t="shared" si="114"/>
        <v>4410</v>
      </c>
      <c r="J2448" s="48">
        <v>210</v>
      </c>
      <c r="K2448" s="48">
        <v>1470</v>
      </c>
      <c r="L2448" s="52">
        <f t="shared" si="115"/>
        <v>2940</v>
      </c>
      <c r="M2448" s="53">
        <f t="shared" si="116"/>
        <v>0.66666666666666663</v>
      </c>
    </row>
    <row r="2449" spans="1:13" s="32" customFormat="1" x14ac:dyDescent="0.25">
      <c r="A2449" s="55" t="s">
        <v>44</v>
      </c>
      <c r="B2449" s="55" t="s">
        <v>1525</v>
      </c>
      <c r="C2449" s="56">
        <v>45913</v>
      </c>
      <c r="D2449" s="55" t="s">
        <v>50</v>
      </c>
      <c r="E2449" s="48">
        <v>1</v>
      </c>
      <c r="F2449" s="48">
        <v>1400</v>
      </c>
      <c r="G2449" s="57">
        <v>1400</v>
      </c>
      <c r="H2449" s="48">
        <v>0</v>
      </c>
      <c r="I2449" s="52">
        <f t="shared" si="114"/>
        <v>1400</v>
      </c>
      <c r="J2449" s="48">
        <v>615</v>
      </c>
      <c r="K2449" s="48">
        <v>615</v>
      </c>
      <c r="L2449" s="52">
        <f t="shared" si="115"/>
        <v>785</v>
      </c>
      <c r="M2449" s="53">
        <f t="shared" si="116"/>
        <v>0.56071428571428572</v>
      </c>
    </row>
    <row r="2450" spans="1:13" s="32" customFormat="1" x14ac:dyDescent="0.25">
      <c r="A2450" s="55" t="s">
        <v>44</v>
      </c>
      <c r="B2450" s="55" t="s">
        <v>1526</v>
      </c>
      <c r="C2450" s="56">
        <v>45913</v>
      </c>
      <c r="D2450" s="55" t="s">
        <v>97</v>
      </c>
      <c r="E2450" s="48">
        <v>10</v>
      </c>
      <c r="F2450" s="48">
        <v>1350</v>
      </c>
      <c r="G2450" s="48">
        <v>13500</v>
      </c>
      <c r="H2450" s="48">
        <v>4725</v>
      </c>
      <c r="I2450" s="52">
        <f t="shared" si="114"/>
        <v>8775</v>
      </c>
      <c r="J2450" s="48">
        <v>600</v>
      </c>
      <c r="K2450" s="48">
        <v>6000</v>
      </c>
      <c r="L2450" s="52">
        <f t="shared" si="115"/>
        <v>2775</v>
      </c>
      <c r="M2450" s="53">
        <f t="shared" si="116"/>
        <v>0.20555555555555555</v>
      </c>
    </row>
    <row r="2451" spans="1:13" s="32" customFormat="1" x14ac:dyDescent="0.25">
      <c r="A2451" s="55" t="s">
        <v>44</v>
      </c>
      <c r="B2451" s="55" t="s">
        <v>1527</v>
      </c>
      <c r="C2451" s="56">
        <v>45913</v>
      </c>
      <c r="D2451" s="55" t="s">
        <v>86</v>
      </c>
      <c r="E2451" s="48">
        <v>6</v>
      </c>
      <c r="F2451" s="48">
        <v>138.6</v>
      </c>
      <c r="G2451" s="48">
        <v>831.6</v>
      </c>
      <c r="H2451" s="48">
        <v>0</v>
      </c>
      <c r="I2451" s="52">
        <f t="shared" si="114"/>
        <v>831.6</v>
      </c>
      <c r="J2451" s="48">
        <v>65</v>
      </c>
      <c r="K2451" s="48">
        <v>390</v>
      </c>
      <c r="L2451" s="52">
        <f t="shared" si="115"/>
        <v>441.6</v>
      </c>
      <c r="M2451" s="53">
        <f t="shared" si="116"/>
        <v>0.53102453102453107</v>
      </c>
    </row>
    <row r="2452" spans="1:13" s="32" customFormat="1" x14ac:dyDescent="0.25">
      <c r="A2452" s="55" t="s">
        <v>44</v>
      </c>
      <c r="B2452" s="55" t="s">
        <v>1528</v>
      </c>
      <c r="C2452" s="56">
        <v>45913</v>
      </c>
      <c r="D2452" s="55" t="s">
        <v>288</v>
      </c>
      <c r="E2452" s="48">
        <v>1</v>
      </c>
      <c r="F2452" s="48">
        <v>1540</v>
      </c>
      <c r="G2452" s="48">
        <v>1540</v>
      </c>
      <c r="H2452" s="48">
        <v>462</v>
      </c>
      <c r="I2452" s="52">
        <f t="shared" si="114"/>
        <v>1078</v>
      </c>
      <c r="J2452" s="48">
        <v>525</v>
      </c>
      <c r="K2452" s="48">
        <v>525</v>
      </c>
      <c r="L2452" s="52">
        <f t="shared" si="115"/>
        <v>553</v>
      </c>
      <c r="M2452" s="53">
        <f t="shared" si="116"/>
        <v>0.35909090909090907</v>
      </c>
    </row>
    <row r="2453" spans="1:13" s="32" customFormat="1" x14ac:dyDescent="0.25">
      <c r="A2453" s="55" t="s">
        <v>44</v>
      </c>
      <c r="B2453" s="55" t="s">
        <v>1529</v>
      </c>
      <c r="C2453" s="56">
        <v>45913</v>
      </c>
      <c r="D2453" s="55" t="s">
        <v>97</v>
      </c>
      <c r="E2453" s="48">
        <v>30</v>
      </c>
      <c r="F2453" s="48">
        <v>1500</v>
      </c>
      <c r="G2453" s="48">
        <v>45000</v>
      </c>
      <c r="H2453" s="48">
        <v>0</v>
      </c>
      <c r="I2453" s="52">
        <f t="shared" si="114"/>
        <v>45000</v>
      </c>
      <c r="J2453" s="48">
        <v>600</v>
      </c>
      <c r="K2453" s="48">
        <v>18000</v>
      </c>
      <c r="L2453" s="52">
        <f t="shared" si="115"/>
        <v>27000</v>
      </c>
      <c r="M2453" s="53">
        <f t="shared" si="116"/>
        <v>0.6</v>
      </c>
    </row>
    <row r="2454" spans="1:13" s="32" customFormat="1" x14ac:dyDescent="0.25">
      <c r="A2454" s="55" t="s">
        <v>44</v>
      </c>
      <c r="B2454" s="55" t="s">
        <v>1529</v>
      </c>
      <c r="C2454" s="56">
        <v>45913</v>
      </c>
      <c r="D2454" s="55" t="s">
        <v>459</v>
      </c>
      <c r="E2454" s="48">
        <v>16</v>
      </c>
      <c r="F2454" s="48">
        <v>700</v>
      </c>
      <c r="G2454" s="48">
        <v>11200</v>
      </c>
      <c r="H2454" s="48">
        <v>0</v>
      </c>
      <c r="I2454" s="52">
        <f t="shared" si="114"/>
        <v>11200</v>
      </c>
      <c r="J2454" s="48">
        <v>175</v>
      </c>
      <c r="K2454" s="48">
        <v>2800</v>
      </c>
      <c r="L2454" s="52">
        <f t="shared" si="115"/>
        <v>8400</v>
      </c>
      <c r="M2454" s="53">
        <f t="shared" si="116"/>
        <v>0.75</v>
      </c>
    </row>
    <row r="2455" spans="1:13" s="32" customFormat="1" x14ac:dyDescent="0.25">
      <c r="A2455" s="55" t="s">
        <v>44</v>
      </c>
      <c r="B2455" s="55" t="s">
        <v>1529</v>
      </c>
      <c r="C2455" s="56">
        <v>45913</v>
      </c>
      <c r="D2455" s="55" t="s">
        <v>255</v>
      </c>
      <c r="E2455" s="48">
        <v>20</v>
      </c>
      <c r="F2455" s="48">
        <v>1410</v>
      </c>
      <c r="G2455" s="48">
        <v>28200</v>
      </c>
      <c r="H2455" s="48">
        <v>0</v>
      </c>
      <c r="I2455" s="52">
        <f t="shared" si="114"/>
        <v>28200</v>
      </c>
      <c r="J2455" s="48">
        <v>386.4</v>
      </c>
      <c r="K2455" s="48">
        <v>7728</v>
      </c>
      <c r="L2455" s="52">
        <f t="shared" si="115"/>
        <v>20472</v>
      </c>
      <c r="M2455" s="53">
        <f t="shared" si="116"/>
        <v>0.7259574468085106</v>
      </c>
    </row>
    <row r="2456" spans="1:13" s="32" customFormat="1" x14ac:dyDescent="0.25">
      <c r="A2456" s="55" t="s">
        <v>44</v>
      </c>
      <c r="B2456" s="55" t="s">
        <v>1530</v>
      </c>
      <c r="C2456" s="56">
        <v>45913</v>
      </c>
      <c r="D2456" s="55" t="s">
        <v>121</v>
      </c>
      <c r="E2456" s="48">
        <v>14</v>
      </c>
      <c r="F2456" s="48">
        <v>80</v>
      </c>
      <c r="G2456" s="48">
        <v>1120</v>
      </c>
      <c r="H2456" s="48">
        <v>336</v>
      </c>
      <c r="I2456" s="52">
        <f t="shared" si="114"/>
        <v>784</v>
      </c>
      <c r="J2456" s="48">
        <v>33</v>
      </c>
      <c r="K2456" s="48">
        <v>462</v>
      </c>
      <c r="L2456" s="52">
        <f t="shared" si="115"/>
        <v>322</v>
      </c>
      <c r="M2456" s="53">
        <f t="shared" si="116"/>
        <v>0.28749999999999998</v>
      </c>
    </row>
    <row r="2457" spans="1:13" s="32" customFormat="1" x14ac:dyDescent="0.25">
      <c r="A2457" s="55" t="s">
        <v>44</v>
      </c>
      <c r="B2457" s="55" t="s">
        <v>1531</v>
      </c>
      <c r="C2457" s="56">
        <v>45913</v>
      </c>
      <c r="D2457" s="55" t="s">
        <v>121</v>
      </c>
      <c r="E2457" s="48">
        <v>10</v>
      </c>
      <c r="F2457" s="48">
        <v>80</v>
      </c>
      <c r="G2457" s="48">
        <v>800</v>
      </c>
      <c r="H2457" s="48">
        <v>240</v>
      </c>
      <c r="I2457" s="52">
        <f t="shared" si="114"/>
        <v>560</v>
      </c>
      <c r="J2457" s="48">
        <v>33</v>
      </c>
      <c r="K2457" s="48">
        <v>330</v>
      </c>
      <c r="L2457" s="52">
        <f t="shared" si="115"/>
        <v>230</v>
      </c>
      <c r="M2457" s="53">
        <f t="shared" si="116"/>
        <v>0.28749999999999998</v>
      </c>
    </row>
    <row r="2458" spans="1:13" s="32" customFormat="1" x14ac:dyDescent="0.25">
      <c r="A2458" s="55" t="s">
        <v>44</v>
      </c>
      <c r="B2458" s="55" t="s">
        <v>1532</v>
      </c>
      <c r="C2458" s="56">
        <v>45913</v>
      </c>
      <c r="D2458" s="55" t="s">
        <v>39</v>
      </c>
      <c r="E2458" s="48">
        <v>2</v>
      </c>
      <c r="F2458" s="48">
        <v>800</v>
      </c>
      <c r="G2458" s="48">
        <v>1600</v>
      </c>
      <c r="H2458" s="48">
        <v>480</v>
      </c>
      <c r="I2458" s="52">
        <f t="shared" si="114"/>
        <v>1120</v>
      </c>
      <c r="J2458" s="48">
        <v>325</v>
      </c>
      <c r="K2458" s="48">
        <v>650</v>
      </c>
      <c r="L2458" s="52">
        <f t="shared" si="115"/>
        <v>470</v>
      </c>
      <c r="M2458" s="53">
        <f t="shared" si="116"/>
        <v>0.29375000000000001</v>
      </c>
    </row>
    <row r="2459" spans="1:13" s="32" customFormat="1" x14ac:dyDescent="0.25">
      <c r="A2459" s="55" t="s">
        <v>44</v>
      </c>
      <c r="B2459" s="55" t="s">
        <v>1533</v>
      </c>
      <c r="C2459" s="56">
        <v>45913</v>
      </c>
      <c r="D2459" s="55" t="s">
        <v>159</v>
      </c>
      <c r="E2459" s="48">
        <v>1</v>
      </c>
      <c r="F2459" s="48">
        <v>3100</v>
      </c>
      <c r="G2459" s="48">
        <v>3100</v>
      </c>
      <c r="H2459" s="48">
        <v>930</v>
      </c>
      <c r="I2459" s="52">
        <f t="shared" si="114"/>
        <v>2170</v>
      </c>
      <c r="J2459" s="48">
        <v>979</v>
      </c>
      <c r="K2459" s="48">
        <v>979</v>
      </c>
      <c r="L2459" s="52">
        <f t="shared" si="115"/>
        <v>1191</v>
      </c>
      <c r="M2459" s="53">
        <f t="shared" si="116"/>
        <v>0.38419354838709679</v>
      </c>
    </row>
    <row r="2460" spans="1:13" s="32" customFormat="1" x14ac:dyDescent="0.25">
      <c r="A2460" s="55" t="s">
        <v>44</v>
      </c>
      <c r="B2460" s="55" t="s">
        <v>1534</v>
      </c>
      <c r="C2460" s="56">
        <v>45913</v>
      </c>
      <c r="D2460" s="55" t="s">
        <v>50</v>
      </c>
      <c r="E2460" s="48">
        <v>1</v>
      </c>
      <c r="F2460" s="48">
        <v>1540</v>
      </c>
      <c r="G2460" s="48">
        <v>1540</v>
      </c>
      <c r="H2460" s="48">
        <v>0</v>
      </c>
      <c r="I2460" s="52">
        <f t="shared" si="114"/>
        <v>1540</v>
      </c>
      <c r="J2460" s="48">
        <v>615</v>
      </c>
      <c r="K2460" s="48">
        <v>615</v>
      </c>
      <c r="L2460" s="52">
        <f t="shared" si="115"/>
        <v>925</v>
      </c>
      <c r="M2460" s="53">
        <f t="shared" si="116"/>
        <v>0.60064935064935066</v>
      </c>
    </row>
    <row r="2461" spans="1:13" s="32" customFormat="1" x14ac:dyDescent="0.25">
      <c r="A2461" s="55" t="s">
        <v>63</v>
      </c>
      <c r="B2461" s="55" t="s">
        <v>1535</v>
      </c>
      <c r="C2461" s="56">
        <v>45920</v>
      </c>
      <c r="D2461" s="55" t="s">
        <v>84</v>
      </c>
      <c r="E2461" s="48">
        <v>3</v>
      </c>
      <c r="F2461" s="48">
        <v>9375</v>
      </c>
      <c r="G2461" s="48">
        <v>28125</v>
      </c>
      <c r="H2461" s="48">
        <v>0</v>
      </c>
      <c r="I2461" s="52">
        <f t="shared" si="114"/>
        <v>28125</v>
      </c>
      <c r="J2461" s="48">
        <v>1600</v>
      </c>
      <c r="K2461" s="48">
        <v>4800</v>
      </c>
      <c r="L2461" s="52">
        <f t="shared" si="115"/>
        <v>23325</v>
      </c>
      <c r="M2461" s="53">
        <f t="shared" si="116"/>
        <v>0.82933333333333337</v>
      </c>
    </row>
    <row r="2462" spans="1:13" s="32" customFormat="1" x14ac:dyDescent="0.25">
      <c r="A2462" s="55" t="s">
        <v>63</v>
      </c>
      <c r="B2462" s="55" t="s">
        <v>1536</v>
      </c>
      <c r="C2462" s="56">
        <v>45920</v>
      </c>
      <c r="D2462" s="55" t="s">
        <v>101</v>
      </c>
      <c r="E2462" s="48">
        <v>10</v>
      </c>
      <c r="F2462" s="48">
        <v>948</v>
      </c>
      <c r="G2462" s="48">
        <v>9480</v>
      </c>
      <c r="H2462" s="48">
        <v>0</v>
      </c>
      <c r="I2462" s="52">
        <f t="shared" si="114"/>
        <v>9480</v>
      </c>
      <c r="J2462" s="48">
        <v>264</v>
      </c>
      <c r="K2462" s="48">
        <v>2640</v>
      </c>
      <c r="L2462" s="52">
        <f t="shared" si="115"/>
        <v>6840</v>
      </c>
      <c r="M2462" s="53">
        <f t="shared" si="116"/>
        <v>0.72151898734177211</v>
      </c>
    </row>
    <row r="2463" spans="1:13" s="32" customFormat="1" x14ac:dyDescent="0.25">
      <c r="A2463" s="55" t="s">
        <v>63</v>
      </c>
      <c r="B2463" s="55" t="s">
        <v>1536</v>
      </c>
      <c r="C2463" s="56">
        <v>45920</v>
      </c>
      <c r="D2463" s="55" t="s">
        <v>82</v>
      </c>
      <c r="E2463" s="48">
        <v>3</v>
      </c>
      <c r="F2463" s="48">
        <v>2560</v>
      </c>
      <c r="G2463" s="48">
        <v>7680</v>
      </c>
      <c r="H2463" s="48">
        <v>0</v>
      </c>
      <c r="I2463" s="52">
        <f t="shared" si="114"/>
        <v>7680</v>
      </c>
      <c r="J2463" s="48">
        <v>720</v>
      </c>
      <c r="K2463" s="48">
        <v>2160</v>
      </c>
      <c r="L2463" s="52">
        <f t="shared" si="115"/>
        <v>5520</v>
      </c>
      <c r="M2463" s="53">
        <f t="shared" si="116"/>
        <v>0.71875</v>
      </c>
    </row>
    <row r="2464" spans="1:13" s="32" customFormat="1" x14ac:dyDescent="0.25">
      <c r="A2464" s="55" t="s">
        <v>63</v>
      </c>
      <c r="B2464" s="55" t="s">
        <v>1537</v>
      </c>
      <c r="C2464" s="56">
        <v>45920</v>
      </c>
      <c r="D2464" s="55" t="s">
        <v>65</v>
      </c>
      <c r="E2464" s="48">
        <v>10</v>
      </c>
      <c r="F2464" s="48">
        <v>715</v>
      </c>
      <c r="G2464" s="48">
        <v>7150</v>
      </c>
      <c r="H2464" s="48">
        <v>0</v>
      </c>
      <c r="I2464" s="52">
        <f t="shared" si="114"/>
        <v>7150</v>
      </c>
      <c r="J2464" s="48">
        <v>168</v>
      </c>
      <c r="K2464" s="48">
        <v>1680</v>
      </c>
      <c r="L2464" s="52">
        <f t="shared" si="115"/>
        <v>5470</v>
      </c>
      <c r="M2464" s="53">
        <f t="shared" si="116"/>
        <v>0.76503496503496504</v>
      </c>
    </row>
    <row r="2465" spans="1:13" s="32" customFormat="1" x14ac:dyDescent="0.25">
      <c r="A2465" s="55" t="s">
        <v>63</v>
      </c>
      <c r="B2465" s="55" t="s">
        <v>1537</v>
      </c>
      <c r="C2465" s="56">
        <v>45920</v>
      </c>
      <c r="D2465" s="55" t="s">
        <v>50</v>
      </c>
      <c r="E2465" s="48">
        <v>3</v>
      </c>
      <c r="F2465" s="48">
        <v>1800</v>
      </c>
      <c r="G2465" s="48">
        <v>5400</v>
      </c>
      <c r="H2465" s="48">
        <v>0</v>
      </c>
      <c r="I2465" s="52">
        <f t="shared" si="114"/>
        <v>5400</v>
      </c>
      <c r="J2465" s="48">
        <v>615</v>
      </c>
      <c r="K2465" s="48">
        <v>1845</v>
      </c>
      <c r="L2465" s="52">
        <f t="shared" si="115"/>
        <v>3555</v>
      </c>
      <c r="M2465" s="53">
        <f t="shared" si="116"/>
        <v>0.65833333333333333</v>
      </c>
    </row>
    <row r="2466" spans="1:13" s="32" customFormat="1" x14ac:dyDescent="0.25">
      <c r="A2466" s="55" t="s">
        <v>63</v>
      </c>
      <c r="B2466" s="55" t="s">
        <v>1537</v>
      </c>
      <c r="C2466" s="56">
        <v>45920</v>
      </c>
      <c r="D2466" s="55" t="s">
        <v>77</v>
      </c>
      <c r="E2466" s="48">
        <v>3</v>
      </c>
      <c r="F2466" s="48">
        <v>1980</v>
      </c>
      <c r="G2466" s="48">
        <v>5940</v>
      </c>
      <c r="H2466" s="48">
        <v>0</v>
      </c>
      <c r="I2466" s="52">
        <f t="shared" si="114"/>
        <v>5940</v>
      </c>
      <c r="J2466" s="48">
        <v>595</v>
      </c>
      <c r="K2466" s="48">
        <v>1785</v>
      </c>
      <c r="L2466" s="52">
        <f t="shared" si="115"/>
        <v>4155</v>
      </c>
      <c r="M2466" s="53">
        <f t="shared" si="116"/>
        <v>0.6994949494949495</v>
      </c>
    </row>
    <row r="2467" spans="1:13" s="32" customFormat="1" x14ac:dyDescent="0.25">
      <c r="A2467" s="55" t="s">
        <v>63</v>
      </c>
      <c r="B2467" s="55" t="s">
        <v>1538</v>
      </c>
      <c r="C2467" s="56">
        <v>45920</v>
      </c>
      <c r="D2467" s="55" t="s">
        <v>159</v>
      </c>
      <c r="E2467" s="48">
        <v>2</v>
      </c>
      <c r="F2467" s="48">
        <v>3400</v>
      </c>
      <c r="G2467" s="48">
        <v>6800</v>
      </c>
      <c r="H2467" s="48">
        <v>0</v>
      </c>
      <c r="I2467" s="52">
        <f t="shared" si="114"/>
        <v>6800</v>
      </c>
      <c r="J2467" s="48">
        <v>979</v>
      </c>
      <c r="K2467" s="48">
        <v>1958</v>
      </c>
      <c r="L2467" s="52">
        <f t="shared" si="115"/>
        <v>4842</v>
      </c>
      <c r="M2467" s="53">
        <f t="shared" si="116"/>
        <v>0.71205882352941174</v>
      </c>
    </row>
    <row r="2468" spans="1:13" s="32" customFormat="1" x14ac:dyDescent="0.25">
      <c r="A2468" s="55" t="s">
        <v>63</v>
      </c>
      <c r="B2468" s="55" t="s">
        <v>1538</v>
      </c>
      <c r="C2468" s="56">
        <v>45920</v>
      </c>
      <c r="D2468" s="55" t="s">
        <v>331</v>
      </c>
      <c r="E2468" s="48">
        <v>5</v>
      </c>
      <c r="F2468" s="48">
        <v>735</v>
      </c>
      <c r="G2468" s="48">
        <v>3675</v>
      </c>
      <c r="H2468" s="48">
        <v>0</v>
      </c>
      <c r="I2468" s="52">
        <f t="shared" si="114"/>
        <v>3675</v>
      </c>
      <c r="J2468" s="48">
        <v>250</v>
      </c>
      <c r="K2468" s="48">
        <v>1250</v>
      </c>
      <c r="L2468" s="52">
        <f t="shared" si="115"/>
        <v>2425</v>
      </c>
      <c r="M2468" s="53">
        <f t="shared" si="116"/>
        <v>0.65986394557823125</v>
      </c>
    </row>
    <row r="2469" spans="1:13" s="32" customFormat="1" x14ac:dyDescent="0.25">
      <c r="A2469" s="55" t="s">
        <v>63</v>
      </c>
      <c r="B2469" s="55" t="s">
        <v>1538</v>
      </c>
      <c r="C2469" s="56">
        <v>45920</v>
      </c>
      <c r="D2469" s="55" t="s">
        <v>73</v>
      </c>
      <c r="E2469" s="48">
        <v>9</v>
      </c>
      <c r="F2469" s="48">
        <v>600</v>
      </c>
      <c r="G2469" s="48">
        <v>5400</v>
      </c>
      <c r="H2469" s="48">
        <v>0</v>
      </c>
      <c r="I2469" s="52">
        <f t="shared" si="114"/>
        <v>5400</v>
      </c>
      <c r="J2469" s="48">
        <v>105</v>
      </c>
      <c r="K2469" s="48">
        <v>945</v>
      </c>
      <c r="L2469" s="52">
        <f t="shared" si="115"/>
        <v>4455</v>
      </c>
      <c r="M2469" s="53">
        <f t="shared" si="116"/>
        <v>0.82499999999999996</v>
      </c>
    </row>
    <row r="2470" spans="1:13" s="32" customFormat="1" x14ac:dyDescent="0.25">
      <c r="A2470" s="55" t="s">
        <v>63</v>
      </c>
      <c r="B2470" s="55" t="s">
        <v>1539</v>
      </c>
      <c r="C2470" s="56">
        <v>45920</v>
      </c>
      <c r="D2470" s="55" t="s">
        <v>282</v>
      </c>
      <c r="E2470" s="48">
        <v>2</v>
      </c>
      <c r="F2470" s="48">
        <v>380</v>
      </c>
      <c r="G2470" s="48">
        <v>760</v>
      </c>
      <c r="H2470" s="48">
        <v>0</v>
      </c>
      <c r="I2470" s="52">
        <f t="shared" si="114"/>
        <v>760</v>
      </c>
      <c r="J2470" s="48">
        <v>85</v>
      </c>
      <c r="K2470" s="48">
        <v>170</v>
      </c>
      <c r="L2470" s="52">
        <f t="shared" si="115"/>
        <v>590</v>
      </c>
      <c r="M2470" s="53">
        <f t="shared" si="116"/>
        <v>0.77631578947368418</v>
      </c>
    </row>
    <row r="2471" spans="1:13" s="32" customFormat="1" x14ac:dyDescent="0.25">
      <c r="A2471" s="55" t="s">
        <v>63</v>
      </c>
      <c r="B2471" s="55" t="s">
        <v>1539</v>
      </c>
      <c r="C2471" s="56">
        <v>45920</v>
      </c>
      <c r="D2471" s="55" t="s">
        <v>231</v>
      </c>
      <c r="E2471" s="48">
        <v>6</v>
      </c>
      <c r="F2471" s="48">
        <v>600</v>
      </c>
      <c r="G2471" s="48">
        <v>3600</v>
      </c>
      <c r="H2471" s="48">
        <v>0</v>
      </c>
      <c r="I2471" s="52">
        <f t="shared" si="114"/>
        <v>3600</v>
      </c>
      <c r="J2471" s="48">
        <v>55</v>
      </c>
      <c r="K2471" s="48">
        <v>330</v>
      </c>
      <c r="L2471" s="52">
        <f t="shared" si="115"/>
        <v>3270</v>
      </c>
      <c r="M2471" s="53">
        <f t="shared" si="116"/>
        <v>0.90833333333333333</v>
      </c>
    </row>
    <row r="2472" spans="1:13" s="32" customFormat="1" x14ac:dyDescent="0.25">
      <c r="A2472" s="55" t="s">
        <v>63</v>
      </c>
      <c r="B2472" s="55" t="s">
        <v>1539</v>
      </c>
      <c r="C2472" s="56">
        <v>45920</v>
      </c>
      <c r="D2472" s="55" t="s">
        <v>143</v>
      </c>
      <c r="E2472" s="48">
        <v>10</v>
      </c>
      <c r="F2472" s="48">
        <v>168</v>
      </c>
      <c r="G2472" s="48">
        <v>1680</v>
      </c>
      <c r="H2472" s="48">
        <v>0</v>
      </c>
      <c r="I2472" s="52">
        <f t="shared" si="114"/>
        <v>1680</v>
      </c>
      <c r="J2472" s="48">
        <v>57.75</v>
      </c>
      <c r="K2472" s="48">
        <v>577.5</v>
      </c>
      <c r="L2472" s="52">
        <f t="shared" si="115"/>
        <v>1102.5</v>
      </c>
      <c r="M2472" s="53">
        <f t="shared" si="116"/>
        <v>0.65625</v>
      </c>
    </row>
    <row r="2473" spans="1:13" s="32" customFormat="1" x14ac:dyDescent="0.25">
      <c r="A2473" s="55" t="s">
        <v>63</v>
      </c>
      <c r="B2473" s="55" t="s">
        <v>1539</v>
      </c>
      <c r="C2473" s="56">
        <v>45920</v>
      </c>
      <c r="D2473" s="55" t="s">
        <v>342</v>
      </c>
      <c r="E2473" s="48">
        <v>4</v>
      </c>
      <c r="F2473" s="48">
        <v>180</v>
      </c>
      <c r="G2473" s="48">
        <v>720</v>
      </c>
      <c r="H2473" s="48">
        <v>0</v>
      </c>
      <c r="I2473" s="52">
        <f t="shared" si="114"/>
        <v>720</v>
      </c>
      <c r="J2473" s="48">
        <v>81</v>
      </c>
      <c r="K2473" s="48">
        <v>324</v>
      </c>
      <c r="L2473" s="52">
        <f t="shared" si="115"/>
        <v>396</v>
      </c>
      <c r="M2473" s="53">
        <f t="shared" si="116"/>
        <v>0.55000000000000004</v>
      </c>
    </row>
    <row r="2474" spans="1:13" s="32" customFormat="1" x14ac:dyDescent="0.25">
      <c r="A2474" s="55" t="s">
        <v>63</v>
      </c>
      <c r="B2474" s="55" t="s">
        <v>1539</v>
      </c>
      <c r="C2474" s="56">
        <v>45920</v>
      </c>
      <c r="D2474" s="55" t="s">
        <v>1540</v>
      </c>
      <c r="E2474" s="48">
        <v>2</v>
      </c>
      <c r="F2474" s="48">
        <v>5700</v>
      </c>
      <c r="G2474" s="48">
        <v>11400</v>
      </c>
      <c r="H2474" s="48">
        <v>0</v>
      </c>
      <c r="I2474" s="52">
        <f t="shared" si="114"/>
        <v>11400</v>
      </c>
      <c r="J2474" s="48">
        <v>1100</v>
      </c>
      <c r="K2474" s="48">
        <v>2200</v>
      </c>
      <c r="L2474" s="52">
        <f t="shared" si="115"/>
        <v>9200</v>
      </c>
      <c r="M2474" s="53">
        <f t="shared" si="116"/>
        <v>0.80701754385964908</v>
      </c>
    </row>
    <row r="2475" spans="1:13" s="32" customFormat="1" x14ac:dyDescent="0.25">
      <c r="A2475" s="55" t="s">
        <v>63</v>
      </c>
      <c r="B2475" s="55" t="s">
        <v>1541</v>
      </c>
      <c r="C2475" s="56">
        <v>45920</v>
      </c>
      <c r="D2475" s="55" t="s">
        <v>222</v>
      </c>
      <c r="E2475" s="48">
        <v>10</v>
      </c>
      <c r="F2475" s="48">
        <v>245</v>
      </c>
      <c r="G2475" s="48">
        <v>2450</v>
      </c>
      <c r="H2475" s="48">
        <v>0</v>
      </c>
      <c r="I2475" s="52">
        <f t="shared" si="114"/>
        <v>2450</v>
      </c>
      <c r="J2475" s="48">
        <v>42</v>
      </c>
      <c r="K2475" s="48">
        <v>420</v>
      </c>
      <c r="L2475" s="52">
        <f t="shared" si="115"/>
        <v>2030</v>
      </c>
      <c r="M2475" s="53">
        <f t="shared" si="116"/>
        <v>0.82857142857142863</v>
      </c>
    </row>
    <row r="2476" spans="1:13" s="32" customFormat="1" x14ac:dyDescent="0.25">
      <c r="A2476" s="55" t="s">
        <v>63</v>
      </c>
      <c r="B2476" s="55" t="s">
        <v>1541</v>
      </c>
      <c r="C2476" s="56">
        <v>45920</v>
      </c>
      <c r="D2476" s="55" t="s">
        <v>546</v>
      </c>
      <c r="E2476" s="48">
        <v>4</v>
      </c>
      <c r="F2476" s="48">
        <v>600</v>
      </c>
      <c r="G2476" s="48">
        <v>2400</v>
      </c>
      <c r="H2476" s="48">
        <v>0</v>
      </c>
      <c r="I2476" s="52">
        <f t="shared" si="114"/>
        <v>2400</v>
      </c>
      <c r="J2476" s="48">
        <v>154</v>
      </c>
      <c r="K2476" s="48">
        <v>616</v>
      </c>
      <c r="L2476" s="52">
        <f t="shared" si="115"/>
        <v>1784</v>
      </c>
      <c r="M2476" s="53">
        <f t="shared" si="116"/>
        <v>0.74333333333333329</v>
      </c>
    </row>
    <row r="2477" spans="1:13" s="32" customFormat="1" x14ac:dyDescent="0.25">
      <c r="A2477" s="55" t="s">
        <v>63</v>
      </c>
      <c r="B2477" s="55" t="s">
        <v>1541</v>
      </c>
      <c r="C2477" s="56">
        <v>45920</v>
      </c>
      <c r="D2477" s="55" t="s">
        <v>301</v>
      </c>
      <c r="E2477" s="48">
        <v>10</v>
      </c>
      <c r="F2477" s="48">
        <v>73</v>
      </c>
      <c r="G2477" s="48">
        <v>730</v>
      </c>
      <c r="H2477" s="48">
        <v>0</v>
      </c>
      <c r="I2477" s="52">
        <f t="shared" si="114"/>
        <v>730</v>
      </c>
      <c r="J2477" s="48">
        <v>60</v>
      </c>
      <c r="K2477" s="48">
        <v>600</v>
      </c>
      <c r="L2477" s="52">
        <f t="shared" si="115"/>
        <v>130</v>
      </c>
      <c r="M2477" s="53">
        <f t="shared" si="116"/>
        <v>0.17808219178082191</v>
      </c>
    </row>
    <row r="2478" spans="1:13" s="32" customFormat="1" x14ac:dyDescent="0.25">
      <c r="A2478" s="55" t="s">
        <v>63</v>
      </c>
      <c r="B2478" s="55" t="s">
        <v>1542</v>
      </c>
      <c r="C2478" s="56">
        <v>45920</v>
      </c>
      <c r="D2478" s="55" t="s">
        <v>264</v>
      </c>
      <c r="E2478" s="48">
        <v>2</v>
      </c>
      <c r="F2478" s="48">
        <v>3600</v>
      </c>
      <c r="G2478" s="48">
        <v>7200</v>
      </c>
      <c r="H2478" s="48">
        <v>360</v>
      </c>
      <c r="I2478" s="52">
        <f t="shared" si="114"/>
        <v>6840</v>
      </c>
      <c r="J2478" s="48">
        <v>1115</v>
      </c>
      <c r="K2478" s="48">
        <v>2230</v>
      </c>
      <c r="L2478" s="52">
        <f t="shared" si="115"/>
        <v>4610</v>
      </c>
      <c r="M2478" s="53">
        <f t="shared" si="116"/>
        <v>0.64027777777777772</v>
      </c>
    </row>
    <row r="2479" spans="1:13" s="32" customFormat="1" x14ac:dyDescent="0.25">
      <c r="A2479" s="55" t="s">
        <v>63</v>
      </c>
      <c r="B2479" s="55" t="s">
        <v>1542</v>
      </c>
      <c r="C2479" s="56">
        <v>45920</v>
      </c>
      <c r="D2479" s="55" t="s">
        <v>68</v>
      </c>
      <c r="E2479" s="48">
        <v>2</v>
      </c>
      <c r="F2479" s="48">
        <v>2800</v>
      </c>
      <c r="G2479" s="48">
        <v>5600</v>
      </c>
      <c r="H2479" s="48">
        <v>280</v>
      </c>
      <c r="I2479" s="52">
        <f t="shared" si="114"/>
        <v>5320</v>
      </c>
      <c r="J2479" s="48">
        <v>925</v>
      </c>
      <c r="K2479" s="48">
        <v>1850</v>
      </c>
      <c r="L2479" s="52">
        <f t="shared" si="115"/>
        <v>3470</v>
      </c>
      <c r="M2479" s="53">
        <f t="shared" si="116"/>
        <v>0.61964285714285716</v>
      </c>
    </row>
    <row r="2480" spans="1:13" s="32" customFormat="1" x14ac:dyDescent="0.25">
      <c r="A2480" s="55" t="s">
        <v>15</v>
      </c>
      <c r="B2480" s="55" t="s">
        <v>1543</v>
      </c>
      <c r="C2480" s="56">
        <v>45920</v>
      </c>
      <c r="D2480" s="55" t="s">
        <v>1544</v>
      </c>
      <c r="E2480" s="48">
        <v>1</v>
      </c>
      <c r="F2480" s="48">
        <v>3448500</v>
      </c>
      <c r="G2480" s="48">
        <v>3448500</v>
      </c>
      <c r="H2480" s="48">
        <v>0</v>
      </c>
      <c r="I2480" s="52">
        <f t="shared" si="114"/>
        <v>3448500</v>
      </c>
      <c r="J2480" s="48">
        <v>2269113</v>
      </c>
      <c r="K2480" s="48">
        <v>2269113</v>
      </c>
      <c r="L2480" s="52">
        <f t="shared" si="115"/>
        <v>1179387</v>
      </c>
      <c r="M2480" s="53">
        <f t="shared" si="116"/>
        <v>0.34200000000000003</v>
      </c>
    </row>
    <row r="2481" spans="1:13" s="32" customFormat="1" x14ac:dyDescent="0.25">
      <c r="A2481" s="55" t="s">
        <v>63</v>
      </c>
      <c r="B2481" s="55" t="s">
        <v>1542</v>
      </c>
      <c r="C2481" s="56">
        <v>45920</v>
      </c>
      <c r="D2481" s="55" t="s">
        <v>318</v>
      </c>
      <c r="E2481" s="48">
        <v>6</v>
      </c>
      <c r="F2481" s="48">
        <v>360</v>
      </c>
      <c r="G2481" s="48">
        <v>2160</v>
      </c>
      <c r="H2481" s="48">
        <v>108</v>
      </c>
      <c r="I2481" s="52">
        <f t="shared" si="114"/>
        <v>2052</v>
      </c>
      <c r="J2481" s="48">
        <v>120</v>
      </c>
      <c r="K2481" s="48">
        <v>720</v>
      </c>
      <c r="L2481" s="52">
        <f t="shared" si="115"/>
        <v>1332</v>
      </c>
      <c r="M2481" s="53">
        <f t="shared" si="116"/>
        <v>0.6166666666666667</v>
      </c>
    </row>
    <row r="2482" spans="1:13" s="32" customFormat="1" x14ac:dyDescent="0.25">
      <c r="A2482" s="55" t="s">
        <v>63</v>
      </c>
      <c r="B2482" s="55" t="s">
        <v>1542</v>
      </c>
      <c r="C2482" s="56">
        <v>45920</v>
      </c>
      <c r="D2482" s="55" t="s">
        <v>66</v>
      </c>
      <c r="E2482" s="48">
        <v>8</v>
      </c>
      <c r="F2482" s="48">
        <v>590</v>
      </c>
      <c r="G2482" s="48">
        <v>4720</v>
      </c>
      <c r="H2482" s="48">
        <v>236</v>
      </c>
      <c r="I2482" s="52">
        <f t="shared" si="114"/>
        <v>4484</v>
      </c>
      <c r="J2482" s="48">
        <v>216</v>
      </c>
      <c r="K2482" s="48">
        <v>1728</v>
      </c>
      <c r="L2482" s="52">
        <f t="shared" si="115"/>
        <v>2756</v>
      </c>
      <c r="M2482" s="53">
        <f t="shared" si="116"/>
        <v>0.58389830508474572</v>
      </c>
    </row>
    <row r="2483" spans="1:13" s="32" customFormat="1" x14ac:dyDescent="0.25">
      <c r="A2483" s="55" t="s">
        <v>63</v>
      </c>
      <c r="B2483" s="55" t="s">
        <v>1542</v>
      </c>
      <c r="C2483" s="56">
        <v>45920</v>
      </c>
      <c r="D2483" s="55" t="s">
        <v>65</v>
      </c>
      <c r="E2483" s="48">
        <v>1</v>
      </c>
      <c r="F2483" s="48">
        <v>800</v>
      </c>
      <c r="G2483" s="48">
        <v>800</v>
      </c>
      <c r="H2483" s="48">
        <v>40</v>
      </c>
      <c r="I2483" s="52">
        <f t="shared" si="114"/>
        <v>760</v>
      </c>
      <c r="J2483" s="48">
        <v>168</v>
      </c>
      <c r="K2483" s="48">
        <v>168</v>
      </c>
      <c r="L2483" s="52">
        <f t="shared" si="115"/>
        <v>592</v>
      </c>
      <c r="M2483" s="53">
        <f t="shared" si="116"/>
        <v>0.74</v>
      </c>
    </row>
    <row r="2484" spans="1:13" s="32" customFormat="1" x14ac:dyDescent="0.25">
      <c r="A2484" s="55" t="s">
        <v>15</v>
      </c>
      <c r="B2484" s="55" t="s">
        <v>1545</v>
      </c>
      <c r="C2484" s="56">
        <v>45920</v>
      </c>
      <c r="D2484" s="55" t="s">
        <v>1546</v>
      </c>
      <c r="E2484" s="48">
        <v>1</v>
      </c>
      <c r="F2484" s="48">
        <v>14725</v>
      </c>
      <c r="G2484" s="48">
        <v>14725</v>
      </c>
      <c r="H2484" s="48">
        <v>0</v>
      </c>
      <c r="I2484" s="52">
        <f t="shared" si="114"/>
        <v>14725</v>
      </c>
      <c r="J2484" s="48">
        <v>9689.0499999999993</v>
      </c>
      <c r="K2484" s="48">
        <v>9689.0499999999993</v>
      </c>
      <c r="L2484" s="52">
        <f t="shared" si="115"/>
        <v>5035.9500000000007</v>
      </c>
      <c r="M2484" s="53">
        <f t="shared" si="116"/>
        <v>0.34200000000000003</v>
      </c>
    </row>
    <row r="2485" spans="1:13" s="32" customFormat="1" x14ac:dyDescent="0.25">
      <c r="A2485" s="55" t="s">
        <v>15</v>
      </c>
      <c r="B2485" s="55" t="s">
        <v>1547</v>
      </c>
      <c r="C2485" s="56">
        <v>45920</v>
      </c>
      <c r="D2485" s="55" t="s">
        <v>1548</v>
      </c>
      <c r="E2485" s="48">
        <v>1</v>
      </c>
      <c r="F2485" s="48">
        <v>49500</v>
      </c>
      <c r="G2485" s="48">
        <v>49500</v>
      </c>
      <c r="H2485" s="48">
        <v>0</v>
      </c>
      <c r="I2485" s="52">
        <f t="shared" si="114"/>
        <v>49500</v>
      </c>
      <c r="J2485" s="48"/>
      <c r="K2485" s="48"/>
      <c r="L2485" s="52">
        <f t="shared" si="115"/>
        <v>49500</v>
      </c>
      <c r="M2485" s="53">
        <f t="shared" si="116"/>
        <v>1</v>
      </c>
    </row>
    <row r="2486" spans="1:13" s="32" customFormat="1" x14ac:dyDescent="0.25">
      <c r="A2486" s="55" t="s">
        <v>15</v>
      </c>
      <c r="B2486" s="55" t="s">
        <v>1549</v>
      </c>
      <c r="C2486" s="56">
        <v>45920</v>
      </c>
      <c r="D2486" s="55" t="s">
        <v>1550</v>
      </c>
      <c r="E2486" s="48">
        <v>1</v>
      </c>
      <c r="F2486" s="48">
        <v>107125</v>
      </c>
      <c r="G2486" s="48">
        <v>107125</v>
      </c>
      <c r="H2486" s="48">
        <v>0</v>
      </c>
      <c r="I2486" s="52">
        <f t="shared" si="114"/>
        <v>107125</v>
      </c>
      <c r="J2486" s="48">
        <v>70488.25</v>
      </c>
      <c r="K2486" s="48">
        <v>70488.25</v>
      </c>
      <c r="L2486" s="52">
        <f t="shared" si="115"/>
        <v>36636.75</v>
      </c>
      <c r="M2486" s="53">
        <f t="shared" si="116"/>
        <v>0.34200000000000003</v>
      </c>
    </row>
    <row r="2487" spans="1:13" s="32" customFormat="1" x14ac:dyDescent="0.25">
      <c r="A2487" s="55" t="s">
        <v>30</v>
      </c>
      <c r="B2487" s="55" t="s">
        <v>1551</v>
      </c>
      <c r="C2487" s="56">
        <v>45922</v>
      </c>
      <c r="D2487" s="55" t="s">
        <v>1152</v>
      </c>
      <c r="E2487" s="48">
        <v>7</v>
      </c>
      <c r="F2487" s="48">
        <v>678.57</v>
      </c>
      <c r="G2487" s="48">
        <v>4749.99</v>
      </c>
      <c r="H2487" s="48">
        <v>0</v>
      </c>
      <c r="I2487" s="52">
        <f t="shared" si="114"/>
        <v>4749.99</v>
      </c>
      <c r="J2487" s="48">
        <v>350</v>
      </c>
      <c r="K2487" s="48">
        <v>2450</v>
      </c>
      <c r="L2487" s="52">
        <f t="shared" si="115"/>
        <v>2299.9899999999998</v>
      </c>
      <c r="M2487" s="53">
        <f t="shared" si="116"/>
        <v>0.48420944044092723</v>
      </c>
    </row>
    <row r="2488" spans="1:13" s="32" customFormat="1" x14ac:dyDescent="0.25">
      <c r="A2488" s="55" t="s">
        <v>30</v>
      </c>
      <c r="B2488" s="55" t="s">
        <v>1551</v>
      </c>
      <c r="C2488" s="56">
        <v>45922</v>
      </c>
      <c r="D2488" s="55" t="s">
        <v>524</v>
      </c>
      <c r="E2488" s="48">
        <v>7</v>
      </c>
      <c r="F2488" s="48">
        <v>642.86</v>
      </c>
      <c r="G2488" s="48">
        <v>4500.0200000000004</v>
      </c>
      <c r="H2488" s="48">
        <v>0</v>
      </c>
      <c r="I2488" s="52">
        <f t="shared" si="114"/>
        <v>4500.0200000000004</v>
      </c>
      <c r="J2488" s="48">
        <v>325</v>
      </c>
      <c r="K2488" s="48">
        <v>2275</v>
      </c>
      <c r="L2488" s="52">
        <f t="shared" si="115"/>
        <v>2225.0200000000004</v>
      </c>
      <c r="M2488" s="53">
        <f t="shared" si="116"/>
        <v>0.49444669134803848</v>
      </c>
    </row>
    <row r="2489" spans="1:13" s="32" customFormat="1" x14ac:dyDescent="0.25">
      <c r="A2489" s="55" t="s">
        <v>30</v>
      </c>
      <c r="B2489" s="55" t="s">
        <v>1551</v>
      </c>
      <c r="C2489" s="56">
        <v>45922</v>
      </c>
      <c r="D2489" s="55" t="s">
        <v>204</v>
      </c>
      <c r="E2489" s="48">
        <v>7</v>
      </c>
      <c r="F2489" s="48">
        <v>655</v>
      </c>
      <c r="G2489" s="48">
        <v>4585</v>
      </c>
      <c r="H2489" s="48">
        <v>0</v>
      </c>
      <c r="I2489" s="52">
        <f t="shared" si="114"/>
        <v>4585</v>
      </c>
      <c r="J2489" s="48">
        <v>400</v>
      </c>
      <c r="K2489" s="48">
        <v>2800</v>
      </c>
      <c r="L2489" s="52">
        <f t="shared" si="115"/>
        <v>1785</v>
      </c>
      <c r="M2489" s="53">
        <f t="shared" si="116"/>
        <v>0.38931297709923662</v>
      </c>
    </row>
    <row r="2490" spans="1:13" s="32" customFormat="1" x14ac:dyDescent="0.25">
      <c r="A2490" s="55" t="s">
        <v>30</v>
      </c>
      <c r="B2490" s="55" t="s">
        <v>1551</v>
      </c>
      <c r="C2490" s="56">
        <v>45922</v>
      </c>
      <c r="D2490" s="55" t="s">
        <v>383</v>
      </c>
      <c r="E2490" s="48">
        <v>7</v>
      </c>
      <c r="F2490" s="48">
        <v>1392.86</v>
      </c>
      <c r="G2490" s="48">
        <v>9750.02</v>
      </c>
      <c r="H2490" s="48">
        <v>0</v>
      </c>
      <c r="I2490" s="52">
        <f t="shared" si="114"/>
        <v>9750.02</v>
      </c>
      <c r="J2490" s="48">
        <v>780</v>
      </c>
      <c r="K2490" s="48">
        <v>5460</v>
      </c>
      <c r="L2490" s="52">
        <f t="shared" si="115"/>
        <v>4290.0200000000004</v>
      </c>
      <c r="M2490" s="53">
        <f t="shared" si="116"/>
        <v>0.44000114871559243</v>
      </c>
    </row>
    <row r="2491" spans="1:13" s="32" customFormat="1" x14ac:dyDescent="0.25">
      <c r="A2491" s="55" t="s">
        <v>30</v>
      </c>
      <c r="B2491" s="55" t="s">
        <v>1551</v>
      </c>
      <c r="C2491" s="56">
        <v>45922</v>
      </c>
      <c r="D2491" s="55" t="s">
        <v>134</v>
      </c>
      <c r="E2491" s="48">
        <v>7</v>
      </c>
      <c r="F2491" s="48">
        <v>385</v>
      </c>
      <c r="G2491" s="48">
        <v>2695</v>
      </c>
      <c r="H2491" s="48">
        <v>0</v>
      </c>
      <c r="I2491" s="52">
        <f t="shared" si="114"/>
        <v>2695</v>
      </c>
      <c r="J2491" s="48">
        <v>115</v>
      </c>
      <c r="K2491" s="48">
        <v>805</v>
      </c>
      <c r="L2491" s="52">
        <f t="shared" si="115"/>
        <v>1890</v>
      </c>
      <c r="M2491" s="53">
        <f t="shared" si="116"/>
        <v>0.70129870129870131</v>
      </c>
    </row>
    <row r="2492" spans="1:13" s="32" customFormat="1" x14ac:dyDescent="0.25">
      <c r="A2492" s="55" t="s">
        <v>30</v>
      </c>
      <c r="B2492" s="55" t="s">
        <v>1551</v>
      </c>
      <c r="C2492" s="56">
        <v>45922</v>
      </c>
      <c r="D2492" s="55" t="s">
        <v>264</v>
      </c>
      <c r="E2492" s="48">
        <v>3</v>
      </c>
      <c r="F2492" s="48">
        <v>2800</v>
      </c>
      <c r="G2492" s="48">
        <v>8400</v>
      </c>
      <c r="H2492" s="48">
        <v>0</v>
      </c>
      <c r="I2492" s="52">
        <f t="shared" si="114"/>
        <v>8400</v>
      </c>
      <c r="J2492" s="48">
        <v>1115</v>
      </c>
      <c r="K2492" s="48">
        <v>3345</v>
      </c>
      <c r="L2492" s="52">
        <f t="shared" si="115"/>
        <v>5055</v>
      </c>
      <c r="M2492" s="53">
        <f t="shared" si="116"/>
        <v>0.60178571428571426</v>
      </c>
    </row>
    <row r="2493" spans="1:13" s="32" customFormat="1" x14ac:dyDescent="0.25">
      <c r="A2493" s="55" t="s">
        <v>30</v>
      </c>
      <c r="B2493" s="55" t="s">
        <v>1551</v>
      </c>
      <c r="C2493" s="56">
        <v>45922</v>
      </c>
      <c r="D2493" s="55" t="s">
        <v>436</v>
      </c>
      <c r="E2493" s="48">
        <v>1</v>
      </c>
      <c r="F2493" s="48">
        <v>1080</v>
      </c>
      <c r="G2493" s="48">
        <v>1080</v>
      </c>
      <c r="H2493" s="48">
        <v>0</v>
      </c>
      <c r="I2493" s="52">
        <f t="shared" si="114"/>
        <v>1080</v>
      </c>
      <c r="J2493" s="48">
        <v>490</v>
      </c>
      <c r="K2493" s="48">
        <v>490</v>
      </c>
      <c r="L2493" s="52">
        <f t="shared" si="115"/>
        <v>590</v>
      </c>
      <c r="M2493" s="53">
        <f t="shared" si="116"/>
        <v>0.54629629629629628</v>
      </c>
    </row>
    <row r="2494" spans="1:13" s="32" customFormat="1" x14ac:dyDescent="0.25">
      <c r="A2494" s="55" t="s">
        <v>30</v>
      </c>
      <c r="B2494" s="55" t="s">
        <v>1551</v>
      </c>
      <c r="C2494" s="56">
        <v>45922</v>
      </c>
      <c r="D2494" s="55" t="s">
        <v>1552</v>
      </c>
      <c r="E2494" s="48">
        <v>3</v>
      </c>
      <c r="F2494" s="48">
        <v>450</v>
      </c>
      <c r="G2494" s="48">
        <v>1350</v>
      </c>
      <c r="H2494" s="48">
        <v>0</v>
      </c>
      <c r="I2494" s="52">
        <f t="shared" si="114"/>
        <v>1350</v>
      </c>
      <c r="J2494" s="48">
        <v>200</v>
      </c>
      <c r="K2494" s="48">
        <v>600</v>
      </c>
      <c r="L2494" s="52">
        <f t="shared" si="115"/>
        <v>750</v>
      </c>
      <c r="M2494" s="53">
        <f t="shared" si="116"/>
        <v>0.55555555555555558</v>
      </c>
    </row>
    <row r="2495" spans="1:13" s="32" customFormat="1" x14ac:dyDescent="0.25">
      <c r="A2495" s="55" t="s">
        <v>44</v>
      </c>
      <c r="B2495" s="55" t="s">
        <v>1553</v>
      </c>
      <c r="C2495" s="56">
        <v>45920</v>
      </c>
      <c r="D2495" s="55" t="s">
        <v>388</v>
      </c>
      <c r="E2495" s="48">
        <v>36</v>
      </c>
      <c r="F2495" s="48">
        <v>98</v>
      </c>
      <c r="G2495" s="48">
        <v>3528</v>
      </c>
      <c r="H2495" s="48">
        <v>0</v>
      </c>
      <c r="I2495" s="52">
        <f t="shared" si="114"/>
        <v>3528</v>
      </c>
      <c r="J2495" s="48">
        <v>28</v>
      </c>
      <c r="K2495" s="48">
        <v>1008</v>
      </c>
      <c r="L2495" s="52">
        <f t="shared" si="115"/>
        <v>2520</v>
      </c>
      <c r="M2495" s="53">
        <f t="shared" si="116"/>
        <v>0.7142857142857143</v>
      </c>
    </row>
    <row r="2496" spans="1:13" s="32" customFormat="1" x14ac:dyDescent="0.25">
      <c r="A2496" s="55" t="s">
        <v>44</v>
      </c>
      <c r="B2496" s="55" t="s">
        <v>1554</v>
      </c>
      <c r="C2496" s="56">
        <v>45920</v>
      </c>
      <c r="D2496" s="55" t="s">
        <v>121</v>
      </c>
      <c r="E2496" s="48">
        <v>10</v>
      </c>
      <c r="F2496" s="48">
        <v>80</v>
      </c>
      <c r="G2496" s="48">
        <v>800</v>
      </c>
      <c r="H2496" s="48">
        <v>240</v>
      </c>
      <c r="I2496" s="52">
        <f t="shared" si="114"/>
        <v>560</v>
      </c>
      <c r="J2496" s="48">
        <v>33</v>
      </c>
      <c r="K2496" s="48">
        <v>330</v>
      </c>
      <c r="L2496" s="52">
        <f t="shared" si="115"/>
        <v>230</v>
      </c>
      <c r="M2496" s="53">
        <f t="shared" si="116"/>
        <v>0.28749999999999998</v>
      </c>
    </row>
    <row r="2497" spans="1:13" s="32" customFormat="1" x14ac:dyDescent="0.25">
      <c r="A2497" s="55" t="s">
        <v>44</v>
      </c>
      <c r="B2497" s="55" t="s">
        <v>1555</v>
      </c>
      <c r="C2497" s="56">
        <v>45920</v>
      </c>
      <c r="D2497" s="55" t="s">
        <v>288</v>
      </c>
      <c r="E2497" s="48">
        <v>1</v>
      </c>
      <c r="F2497" s="48">
        <v>1540</v>
      </c>
      <c r="G2497" s="48">
        <v>1540</v>
      </c>
      <c r="H2497" s="48">
        <v>462</v>
      </c>
      <c r="I2497" s="52">
        <f t="shared" si="114"/>
        <v>1078</v>
      </c>
      <c r="J2497" s="48">
        <v>525</v>
      </c>
      <c r="K2497" s="48">
        <v>525</v>
      </c>
      <c r="L2497" s="52">
        <f t="shared" si="115"/>
        <v>553</v>
      </c>
      <c r="M2497" s="53">
        <f t="shared" si="116"/>
        <v>0.35909090909090907</v>
      </c>
    </row>
    <row r="2498" spans="1:13" s="32" customFormat="1" x14ac:dyDescent="0.25">
      <c r="A2498" s="55" t="s">
        <v>44</v>
      </c>
      <c r="B2498" s="55" t="s">
        <v>1556</v>
      </c>
      <c r="C2498" s="56">
        <v>45920</v>
      </c>
      <c r="D2498" s="55" t="s">
        <v>46</v>
      </c>
      <c r="E2498" s="48">
        <v>20</v>
      </c>
      <c r="F2498" s="48">
        <v>550</v>
      </c>
      <c r="G2498" s="48">
        <v>11000</v>
      </c>
      <c r="H2498" s="48">
        <v>1100</v>
      </c>
      <c r="I2498" s="52">
        <f t="shared" si="114"/>
        <v>9900</v>
      </c>
      <c r="J2498" s="48">
        <v>392</v>
      </c>
      <c r="K2498" s="48">
        <v>7840</v>
      </c>
      <c r="L2498" s="52">
        <f t="shared" si="115"/>
        <v>2060</v>
      </c>
      <c r="M2498" s="53">
        <f t="shared" si="116"/>
        <v>0.18727272727272729</v>
      </c>
    </row>
    <row r="2499" spans="1:13" s="32" customFormat="1" x14ac:dyDescent="0.25">
      <c r="A2499" s="55" t="s">
        <v>44</v>
      </c>
      <c r="B2499" s="55" t="s">
        <v>1557</v>
      </c>
      <c r="C2499" s="56">
        <v>45920</v>
      </c>
      <c r="D2499" s="55" t="s">
        <v>50</v>
      </c>
      <c r="E2499" s="48">
        <v>2</v>
      </c>
      <c r="F2499" s="48">
        <v>1200</v>
      </c>
      <c r="G2499" s="48">
        <v>2400</v>
      </c>
      <c r="H2499" s="48">
        <v>0</v>
      </c>
      <c r="I2499" s="52">
        <f t="shared" si="114"/>
        <v>2400</v>
      </c>
      <c r="J2499" s="48">
        <v>615</v>
      </c>
      <c r="K2499" s="48">
        <v>1230</v>
      </c>
      <c r="L2499" s="52">
        <f t="shared" si="115"/>
        <v>1170</v>
      </c>
      <c r="M2499" s="53">
        <f t="shared" si="116"/>
        <v>0.48749999999999999</v>
      </c>
    </row>
    <row r="2500" spans="1:13" s="32" customFormat="1" x14ac:dyDescent="0.25">
      <c r="A2500" s="55" t="s">
        <v>44</v>
      </c>
      <c r="B2500" s="55" t="s">
        <v>1558</v>
      </c>
      <c r="C2500" s="56">
        <v>45920</v>
      </c>
      <c r="D2500" s="55" t="s">
        <v>165</v>
      </c>
      <c r="E2500" s="48">
        <v>30</v>
      </c>
      <c r="F2500" s="48">
        <v>215</v>
      </c>
      <c r="G2500" s="48">
        <v>6450</v>
      </c>
      <c r="H2500" s="48">
        <v>0</v>
      </c>
      <c r="I2500" s="52">
        <f t="shared" si="114"/>
        <v>6450</v>
      </c>
      <c r="J2500" s="48">
        <v>136.1</v>
      </c>
      <c r="K2500" s="48">
        <v>4083</v>
      </c>
      <c r="L2500" s="52">
        <f t="shared" si="115"/>
        <v>2367</v>
      </c>
      <c r="M2500" s="53">
        <f t="shared" si="116"/>
        <v>0.36697674418604653</v>
      </c>
    </row>
    <row r="2501" spans="1:13" s="32" customFormat="1" x14ac:dyDescent="0.25">
      <c r="A2501" s="55" t="s">
        <v>44</v>
      </c>
      <c r="B2501" s="55" t="s">
        <v>1558</v>
      </c>
      <c r="C2501" s="56">
        <v>45920</v>
      </c>
      <c r="D2501" s="55" t="s">
        <v>144</v>
      </c>
      <c r="E2501" s="48">
        <v>1</v>
      </c>
      <c r="F2501" s="48">
        <v>4375</v>
      </c>
      <c r="G2501" s="48">
        <v>4375</v>
      </c>
      <c r="H2501" s="48">
        <v>0</v>
      </c>
      <c r="I2501" s="52">
        <f t="shared" si="114"/>
        <v>4375</v>
      </c>
      <c r="J2501" s="48">
        <v>1222</v>
      </c>
      <c r="K2501" s="48">
        <v>1222</v>
      </c>
      <c r="L2501" s="52">
        <f t="shared" si="115"/>
        <v>3153</v>
      </c>
      <c r="M2501" s="53">
        <f t="shared" si="116"/>
        <v>0.72068571428571426</v>
      </c>
    </row>
    <row r="2502" spans="1:13" s="32" customFormat="1" x14ac:dyDescent="0.25">
      <c r="A2502" s="55" t="s">
        <v>44</v>
      </c>
      <c r="B2502" s="55" t="s">
        <v>1559</v>
      </c>
      <c r="C2502" s="56">
        <v>45920</v>
      </c>
      <c r="D2502" s="55" t="s">
        <v>467</v>
      </c>
      <c r="E2502" s="48">
        <v>2</v>
      </c>
      <c r="F2502" s="48">
        <v>1000</v>
      </c>
      <c r="G2502" s="48">
        <v>2000</v>
      </c>
      <c r="H2502" s="48">
        <v>600</v>
      </c>
      <c r="I2502" s="52">
        <f t="shared" si="114"/>
        <v>1400</v>
      </c>
      <c r="J2502" s="48">
        <v>353</v>
      </c>
      <c r="K2502" s="48">
        <v>706</v>
      </c>
      <c r="L2502" s="52">
        <f t="shared" si="115"/>
        <v>694</v>
      </c>
      <c r="M2502" s="53">
        <f t="shared" si="116"/>
        <v>0.34699999999999998</v>
      </c>
    </row>
    <row r="2503" spans="1:13" s="32" customFormat="1" x14ac:dyDescent="0.25">
      <c r="A2503" s="55" t="s">
        <v>44</v>
      </c>
      <c r="B2503" s="55" t="s">
        <v>1559</v>
      </c>
      <c r="C2503" s="56">
        <v>45920</v>
      </c>
      <c r="D2503" s="55" t="s">
        <v>1560</v>
      </c>
      <c r="E2503" s="48">
        <v>3</v>
      </c>
      <c r="F2503" s="48">
        <v>305</v>
      </c>
      <c r="G2503" s="48">
        <v>915</v>
      </c>
      <c r="H2503" s="48">
        <v>274.5</v>
      </c>
      <c r="I2503" s="52">
        <f t="shared" si="114"/>
        <v>640.5</v>
      </c>
      <c r="J2503" s="48">
        <v>76</v>
      </c>
      <c r="K2503" s="48">
        <v>228</v>
      </c>
      <c r="L2503" s="52">
        <f t="shared" si="115"/>
        <v>412.5</v>
      </c>
      <c r="M2503" s="53">
        <f t="shared" si="116"/>
        <v>0.45081967213114754</v>
      </c>
    </row>
    <row r="2504" spans="1:13" s="32" customFormat="1" x14ac:dyDescent="0.25">
      <c r="A2504" s="55" t="s">
        <v>44</v>
      </c>
      <c r="B2504" s="55" t="s">
        <v>1559</v>
      </c>
      <c r="C2504" s="56">
        <v>45920</v>
      </c>
      <c r="D2504" s="55" t="s">
        <v>253</v>
      </c>
      <c r="E2504" s="48">
        <v>3</v>
      </c>
      <c r="F2504" s="48">
        <v>735</v>
      </c>
      <c r="G2504" s="48">
        <v>2205</v>
      </c>
      <c r="H2504" s="48">
        <v>661.5</v>
      </c>
      <c r="I2504" s="52">
        <f t="shared" ref="I2504:I2567" si="117">+G2504-H2504</f>
        <v>1543.5</v>
      </c>
      <c r="J2504" s="48">
        <v>210</v>
      </c>
      <c r="K2504" s="48">
        <v>630</v>
      </c>
      <c r="L2504" s="52">
        <f t="shared" ref="L2504:L2567" si="118">+I2504-K2504</f>
        <v>913.5</v>
      </c>
      <c r="M2504" s="53">
        <f t="shared" ref="M2504:M2567" si="119">+L2504/G2504</f>
        <v>0.41428571428571431</v>
      </c>
    </row>
    <row r="2505" spans="1:13" s="32" customFormat="1" x14ac:dyDescent="0.25">
      <c r="A2505" s="55" t="s">
        <v>44</v>
      </c>
      <c r="B2505" s="55" t="s">
        <v>1559</v>
      </c>
      <c r="C2505" s="56">
        <v>45920</v>
      </c>
      <c r="D2505" s="55" t="s">
        <v>318</v>
      </c>
      <c r="E2505" s="48">
        <v>3</v>
      </c>
      <c r="F2505" s="48">
        <v>420</v>
      </c>
      <c r="G2505" s="48">
        <v>1260</v>
      </c>
      <c r="H2505" s="48">
        <v>378</v>
      </c>
      <c r="I2505" s="52">
        <f t="shared" si="117"/>
        <v>882</v>
      </c>
      <c r="J2505" s="48">
        <v>120</v>
      </c>
      <c r="K2505" s="48">
        <v>360</v>
      </c>
      <c r="L2505" s="52">
        <f t="shared" si="118"/>
        <v>522</v>
      </c>
      <c r="M2505" s="53">
        <f t="shared" si="119"/>
        <v>0.41428571428571431</v>
      </c>
    </row>
    <row r="2506" spans="1:13" s="32" customFormat="1" x14ac:dyDescent="0.25">
      <c r="A2506" s="55" t="s">
        <v>146</v>
      </c>
      <c r="B2506" s="55" t="s">
        <v>1561</v>
      </c>
      <c r="C2506" s="56">
        <v>45920</v>
      </c>
      <c r="D2506" s="55" t="s">
        <v>268</v>
      </c>
      <c r="E2506" s="48">
        <v>20</v>
      </c>
      <c r="F2506" s="48">
        <v>900</v>
      </c>
      <c r="G2506" s="48">
        <v>18000</v>
      </c>
      <c r="H2506" s="48">
        <v>0</v>
      </c>
      <c r="I2506" s="52">
        <f t="shared" si="117"/>
        <v>18000</v>
      </c>
      <c r="J2506" s="48">
        <v>140</v>
      </c>
      <c r="K2506" s="48">
        <v>2800</v>
      </c>
      <c r="L2506" s="52">
        <f t="shared" si="118"/>
        <v>15200</v>
      </c>
      <c r="M2506" s="53">
        <f t="shared" si="119"/>
        <v>0.84444444444444444</v>
      </c>
    </row>
    <row r="2507" spans="1:13" s="32" customFormat="1" x14ac:dyDescent="0.25">
      <c r="A2507" s="55" t="s">
        <v>146</v>
      </c>
      <c r="B2507" s="55" t="s">
        <v>1562</v>
      </c>
      <c r="C2507" s="56">
        <v>45920</v>
      </c>
      <c r="D2507" s="55" t="s">
        <v>592</v>
      </c>
      <c r="E2507" s="48">
        <v>10</v>
      </c>
      <c r="F2507" s="48">
        <v>315</v>
      </c>
      <c r="G2507" s="48">
        <v>3150</v>
      </c>
      <c r="H2507" s="48">
        <v>0</v>
      </c>
      <c r="I2507" s="52">
        <f t="shared" si="117"/>
        <v>3150</v>
      </c>
      <c r="J2507" s="48">
        <v>43</v>
      </c>
      <c r="K2507" s="48">
        <v>430</v>
      </c>
      <c r="L2507" s="52">
        <f t="shared" si="118"/>
        <v>2720</v>
      </c>
      <c r="M2507" s="53">
        <f t="shared" si="119"/>
        <v>0.86349206349206353</v>
      </c>
    </row>
    <row r="2508" spans="1:13" s="32" customFormat="1" x14ac:dyDescent="0.25">
      <c r="A2508" s="55" t="s">
        <v>146</v>
      </c>
      <c r="B2508" s="55" t="s">
        <v>1563</v>
      </c>
      <c r="C2508" s="56">
        <v>45920</v>
      </c>
      <c r="D2508" s="55" t="s">
        <v>150</v>
      </c>
      <c r="E2508" s="48">
        <v>12</v>
      </c>
      <c r="F2508" s="48">
        <v>1300</v>
      </c>
      <c r="G2508" s="48">
        <v>15600</v>
      </c>
      <c r="H2508" s="48">
        <v>0</v>
      </c>
      <c r="I2508" s="52">
        <f t="shared" si="117"/>
        <v>15600</v>
      </c>
      <c r="J2508" s="48">
        <v>100</v>
      </c>
      <c r="K2508" s="48">
        <v>1200</v>
      </c>
      <c r="L2508" s="52">
        <f t="shared" si="118"/>
        <v>14400</v>
      </c>
      <c r="M2508" s="53">
        <f t="shared" si="119"/>
        <v>0.92307692307692313</v>
      </c>
    </row>
    <row r="2509" spans="1:13" s="32" customFormat="1" x14ac:dyDescent="0.25">
      <c r="A2509" s="55" t="s">
        <v>146</v>
      </c>
      <c r="B2509" s="55" t="s">
        <v>1564</v>
      </c>
      <c r="C2509" s="56">
        <v>45920</v>
      </c>
      <c r="D2509" s="55" t="s">
        <v>1084</v>
      </c>
      <c r="E2509" s="48">
        <v>20</v>
      </c>
      <c r="F2509" s="48">
        <v>450</v>
      </c>
      <c r="G2509" s="48">
        <v>9000</v>
      </c>
      <c r="H2509" s="48">
        <v>0</v>
      </c>
      <c r="I2509" s="52">
        <f t="shared" si="117"/>
        <v>9000</v>
      </c>
      <c r="J2509" s="48">
        <v>140</v>
      </c>
      <c r="K2509" s="48">
        <v>2800</v>
      </c>
      <c r="L2509" s="52">
        <f t="shared" si="118"/>
        <v>6200</v>
      </c>
      <c r="M2509" s="53">
        <f t="shared" si="119"/>
        <v>0.68888888888888888</v>
      </c>
    </row>
    <row r="2510" spans="1:13" s="32" customFormat="1" x14ac:dyDescent="0.25">
      <c r="A2510" s="55" t="s">
        <v>146</v>
      </c>
      <c r="B2510" s="55" t="s">
        <v>1565</v>
      </c>
      <c r="C2510" s="56">
        <v>45920</v>
      </c>
      <c r="D2510" s="55" t="s">
        <v>1566</v>
      </c>
      <c r="E2510" s="48">
        <v>11</v>
      </c>
      <c r="F2510" s="48">
        <v>58</v>
      </c>
      <c r="G2510" s="48">
        <v>638</v>
      </c>
      <c r="H2510" s="48">
        <v>0</v>
      </c>
      <c r="I2510" s="52">
        <f t="shared" si="117"/>
        <v>638</v>
      </c>
      <c r="J2510" s="48">
        <v>35</v>
      </c>
      <c r="K2510" s="48">
        <v>385</v>
      </c>
      <c r="L2510" s="52">
        <f t="shared" si="118"/>
        <v>253</v>
      </c>
      <c r="M2510" s="53">
        <f t="shared" si="119"/>
        <v>0.39655172413793105</v>
      </c>
    </row>
    <row r="2511" spans="1:13" s="32" customFormat="1" x14ac:dyDescent="0.25">
      <c r="A2511" s="55" t="s">
        <v>146</v>
      </c>
      <c r="B2511" s="55" t="s">
        <v>1567</v>
      </c>
      <c r="C2511" s="56">
        <v>45920</v>
      </c>
      <c r="D2511" s="55" t="s">
        <v>1566</v>
      </c>
      <c r="E2511" s="48">
        <v>20</v>
      </c>
      <c r="F2511" s="48">
        <v>58</v>
      </c>
      <c r="G2511" s="48">
        <v>1160</v>
      </c>
      <c r="H2511" s="48">
        <v>0</v>
      </c>
      <c r="I2511" s="52">
        <f t="shared" si="117"/>
        <v>1160</v>
      </c>
      <c r="J2511" s="48">
        <v>35</v>
      </c>
      <c r="K2511" s="48">
        <v>700</v>
      </c>
      <c r="L2511" s="52">
        <f t="shared" si="118"/>
        <v>460</v>
      </c>
      <c r="M2511" s="53">
        <f t="shared" si="119"/>
        <v>0.39655172413793105</v>
      </c>
    </row>
    <row r="2512" spans="1:13" s="32" customFormat="1" x14ac:dyDescent="0.25">
      <c r="A2512" s="55" t="s">
        <v>146</v>
      </c>
      <c r="B2512" s="55" t="s">
        <v>1567</v>
      </c>
      <c r="C2512" s="56">
        <v>45920</v>
      </c>
      <c r="D2512" s="55" t="s">
        <v>179</v>
      </c>
      <c r="E2512" s="48">
        <v>50</v>
      </c>
      <c r="F2512" s="48">
        <v>70</v>
      </c>
      <c r="G2512" s="48">
        <v>3500</v>
      </c>
      <c r="H2512" s="48">
        <v>0</v>
      </c>
      <c r="I2512" s="52">
        <f t="shared" si="117"/>
        <v>3500</v>
      </c>
      <c r="J2512" s="48">
        <v>38</v>
      </c>
      <c r="K2512" s="48">
        <v>1900</v>
      </c>
      <c r="L2512" s="52">
        <f t="shared" si="118"/>
        <v>1600</v>
      </c>
      <c r="M2512" s="53">
        <f t="shared" si="119"/>
        <v>0.45714285714285713</v>
      </c>
    </row>
    <row r="2513" spans="1:13" s="32" customFormat="1" x14ac:dyDescent="0.25">
      <c r="A2513" s="50" t="s">
        <v>146</v>
      </c>
      <c r="B2513" s="50" t="s">
        <v>1568</v>
      </c>
      <c r="C2513" s="51">
        <v>45920</v>
      </c>
      <c r="D2513" s="50" t="s">
        <v>180</v>
      </c>
      <c r="E2513" s="52">
        <v>60</v>
      </c>
      <c r="F2513" s="52">
        <v>80</v>
      </c>
      <c r="G2513" s="52">
        <v>4800</v>
      </c>
      <c r="H2513" s="52">
        <v>0</v>
      </c>
      <c r="I2513" s="52">
        <f t="shared" si="117"/>
        <v>4800</v>
      </c>
      <c r="J2513" s="52">
        <v>53.75</v>
      </c>
      <c r="K2513" s="52">
        <v>3225</v>
      </c>
      <c r="L2513" s="52">
        <f t="shared" si="118"/>
        <v>1575</v>
      </c>
      <c r="M2513" s="53">
        <f t="shared" si="119"/>
        <v>0.328125</v>
      </c>
    </row>
    <row r="2514" spans="1:13" s="32" customFormat="1" x14ac:dyDescent="0.25">
      <c r="A2514" s="50" t="s">
        <v>146</v>
      </c>
      <c r="B2514" s="50" t="s">
        <v>1568</v>
      </c>
      <c r="C2514" s="51">
        <v>45920</v>
      </c>
      <c r="D2514" s="50" t="s">
        <v>1297</v>
      </c>
      <c r="E2514" s="52">
        <v>2</v>
      </c>
      <c r="F2514" s="52">
        <v>6200</v>
      </c>
      <c r="G2514" s="52">
        <v>12400</v>
      </c>
      <c r="H2514" s="52">
        <v>0</v>
      </c>
      <c r="I2514" s="52">
        <f t="shared" si="117"/>
        <v>12400</v>
      </c>
      <c r="J2514" s="54">
        <v>4500</v>
      </c>
      <c r="K2514" s="54">
        <v>9000</v>
      </c>
      <c r="L2514" s="52">
        <f t="shared" si="118"/>
        <v>3400</v>
      </c>
      <c r="M2514" s="53">
        <f t="shared" si="119"/>
        <v>0.27419354838709675</v>
      </c>
    </row>
    <row r="2515" spans="1:13" s="32" customFormat="1" x14ac:dyDescent="0.25">
      <c r="A2515" s="50" t="s">
        <v>146</v>
      </c>
      <c r="B2515" s="50" t="s">
        <v>1568</v>
      </c>
      <c r="C2515" s="51">
        <v>45920</v>
      </c>
      <c r="D2515" s="50" t="s">
        <v>507</v>
      </c>
      <c r="E2515" s="52">
        <v>5</v>
      </c>
      <c r="F2515" s="52">
        <v>168</v>
      </c>
      <c r="G2515" s="52">
        <v>840</v>
      </c>
      <c r="H2515" s="52">
        <v>0</v>
      </c>
      <c r="I2515" s="52">
        <f t="shared" si="117"/>
        <v>840</v>
      </c>
      <c r="J2515" s="54">
        <v>107</v>
      </c>
      <c r="K2515" s="54">
        <v>535</v>
      </c>
      <c r="L2515" s="52">
        <f t="shared" si="118"/>
        <v>305</v>
      </c>
      <c r="M2515" s="53">
        <f t="shared" si="119"/>
        <v>0.36309523809523808</v>
      </c>
    </row>
    <row r="2516" spans="1:13" s="32" customFormat="1" ht="30" x14ac:dyDescent="0.25">
      <c r="A2516" s="50" t="s">
        <v>146</v>
      </c>
      <c r="B2516" s="50" t="s">
        <v>1568</v>
      </c>
      <c r="C2516" s="51">
        <v>45920</v>
      </c>
      <c r="D2516" s="50" t="s">
        <v>1292</v>
      </c>
      <c r="E2516" s="52">
        <v>12</v>
      </c>
      <c r="F2516" s="52">
        <v>255</v>
      </c>
      <c r="G2516" s="52">
        <v>3060</v>
      </c>
      <c r="H2516" s="52">
        <v>0</v>
      </c>
      <c r="I2516" s="52">
        <f t="shared" si="117"/>
        <v>3060</v>
      </c>
      <c r="J2516" s="52">
        <v>159.5</v>
      </c>
      <c r="K2516" s="52">
        <v>1914</v>
      </c>
      <c r="L2516" s="52">
        <f t="shared" si="118"/>
        <v>1146</v>
      </c>
      <c r="M2516" s="53">
        <f t="shared" si="119"/>
        <v>0.37450980392156863</v>
      </c>
    </row>
    <row r="2517" spans="1:13" s="32" customFormat="1" x14ac:dyDescent="0.25">
      <c r="A2517" s="50" t="s">
        <v>44</v>
      </c>
      <c r="B2517" s="50" t="s">
        <v>1569</v>
      </c>
      <c r="C2517" s="51">
        <v>45920</v>
      </c>
      <c r="D2517" s="50" t="s">
        <v>126</v>
      </c>
      <c r="E2517" s="52">
        <v>10</v>
      </c>
      <c r="F2517" s="52">
        <v>280</v>
      </c>
      <c r="G2517" s="52">
        <v>2800</v>
      </c>
      <c r="H2517" s="52">
        <v>280</v>
      </c>
      <c r="I2517" s="52">
        <f t="shared" si="117"/>
        <v>2520</v>
      </c>
      <c r="J2517" s="52">
        <v>114.66</v>
      </c>
      <c r="K2517" s="52">
        <v>1146.5999999999999</v>
      </c>
      <c r="L2517" s="52">
        <f t="shared" si="118"/>
        <v>1373.4</v>
      </c>
      <c r="M2517" s="53">
        <f t="shared" si="119"/>
        <v>0.49050000000000005</v>
      </c>
    </row>
    <row r="2518" spans="1:13" s="32" customFormat="1" x14ac:dyDescent="0.25">
      <c r="A2518" s="50" t="s">
        <v>146</v>
      </c>
      <c r="B2518" s="50" t="s">
        <v>1570</v>
      </c>
      <c r="C2518" s="51">
        <v>45920</v>
      </c>
      <c r="D2518" s="50" t="s">
        <v>145</v>
      </c>
      <c r="E2518" s="52">
        <v>1</v>
      </c>
      <c r="F2518" s="52">
        <v>2000</v>
      </c>
      <c r="G2518" s="52">
        <v>2000</v>
      </c>
      <c r="H2518" s="52">
        <v>0</v>
      </c>
      <c r="I2518" s="52">
        <f t="shared" si="117"/>
        <v>2000</v>
      </c>
      <c r="J2518" s="52">
        <v>680</v>
      </c>
      <c r="K2518" s="52">
        <v>680</v>
      </c>
      <c r="L2518" s="52">
        <f t="shared" si="118"/>
        <v>1320</v>
      </c>
      <c r="M2518" s="53">
        <f t="shared" si="119"/>
        <v>0.66</v>
      </c>
    </row>
    <row r="2519" spans="1:13" s="32" customFormat="1" ht="30" x14ac:dyDescent="0.25">
      <c r="A2519" s="50" t="s">
        <v>146</v>
      </c>
      <c r="B2519" s="50" t="s">
        <v>1570</v>
      </c>
      <c r="C2519" s="51">
        <v>45920</v>
      </c>
      <c r="D2519" s="50" t="s">
        <v>50</v>
      </c>
      <c r="E2519" s="52">
        <v>6</v>
      </c>
      <c r="F2519" s="52">
        <v>1550</v>
      </c>
      <c r="G2519" s="52">
        <v>9300</v>
      </c>
      <c r="H2519" s="52">
        <v>0</v>
      </c>
      <c r="I2519" s="52">
        <f t="shared" si="117"/>
        <v>9300</v>
      </c>
      <c r="J2519" s="52">
        <v>615</v>
      </c>
      <c r="K2519" s="52">
        <v>3690</v>
      </c>
      <c r="L2519" s="52">
        <f t="shared" si="118"/>
        <v>5610</v>
      </c>
      <c r="M2519" s="53">
        <f t="shared" si="119"/>
        <v>0.60322580645161294</v>
      </c>
    </row>
    <row r="2520" spans="1:13" s="32" customFormat="1" x14ac:dyDescent="0.25">
      <c r="A2520" s="50" t="s">
        <v>146</v>
      </c>
      <c r="B2520" s="50" t="s">
        <v>1570</v>
      </c>
      <c r="C2520" s="51">
        <v>45920</v>
      </c>
      <c r="D2520" s="50" t="s">
        <v>372</v>
      </c>
      <c r="E2520" s="52">
        <v>6</v>
      </c>
      <c r="F2520" s="52">
        <v>1980</v>
      </c>
      <c r="G2520" s="52">
        <v>11880</v>
      </c>
      <c r="H2520" s="52">
        <v>0</v>
      </c>
      <c r="I2520" s="52">
        <f t="shared" si="117"/>
        <v>11880</v>
      </c>
      <c r="J2520" s="54">
        <v>940</v>
      </c>
      <c r="K2520" s="54">
        <v>5640</v>
      </c>
      <c r="L2520" s="52">
        <f t="shared" si="118"/>
        <v>6240</v>
      </c>
      <c r="M2520" s="53">
        <f t="shared" si="119"/>
        <v>0.5252525252525253</v>
      </c>
    </row>
    <row r="2521" spans="1:13" s="32" customFormat="1" x14ac:dyDescent="0.25">
      <c r="A2521" s="50" t="s">
        <v>146</v>
      </c>
      <c r="B2521" s="50" t="s">
        <v>1570</v>
      </c>
      <c r="C2521" s="51">
        <v>45920</v>
      </c>
      <c r="D2521" s="50" t="s">
        <v>616</v>
      </c>
      <c r="E2521" s="52">
        <v>2</v>
      </c>
      <c r="F2521" s="52">
        <v>4800</v>
      </c>
      <c r="G2521" s="52">
        <v>9600</v>
      </c>
      <c r="H2521" s="52">
        <v>0</v>
      </c>
      <c r="I2521" s="52">
        <f t="shared" si="117"/>
        <v>9600</v>
      </c>
      <c r="J2521" s="54">
        <v>1325</v>
      </c>
      <c r="K2521" s="54">
        <v>2650</v>
      </c>
      <c r="L2521" s="52">
        <f t="shared" si="118"/>
        <v>6950</v>
      </c>
      <c r="M2521" s="53">
        <f t="shared" si="119"/>
        <v>0.72395833333333337</v>
      </c>
    </row>
    <row r="2522" spans="1:13" s="32" customFormat="1" x14ac:dyDescent="0.25">
      <c r="A2522" s="50" t="s">
        <v>146</v>
      </c>
      <c r="B2522" s="50" t="s">
        <v>1570</v>
      </c>
      <c r="C2522" s="51">
        <v>45920</v>
      </c>
      <c r="D2522" s="50" t="s">
        <v>282</v>
      </c>
      <c r="E2522" s="52">
        <v>2</v>
      </c>
      <c r="F2522" s="52">
        <v>641</v>
      </c>
      <c r="G2522" s="52">
        <v>1282</v>
      </c>
      <c r="H2522" s="52">
        <v>0</v>
      </c>
      <c r="I2522" s="52">
        <f t="shared" si="117"/>
        <v>1282</v>
      </c>
      <c r="J2522" s="52">
        <v>85</v>
      </c>
      <c r="K2522" s="52">
        <v>170</v>
      </c>
      <c r="L2522" s="52">
        <f t="shared" si="118"/>
        <v>1112</v>
      </c>
      <c r="M2522" s="53">
        <f t="shared" si="119"/>
        <v>0.86739469578783146</v>
      </c>
    </row>
    <row r="2523" spans="1:13" s="32" customFormat="1" x14ac:dyDescent="0.25">
      <c r="A2523" s="50" t="s">
        <v>146</v>
      </c>
      <c r="B2523" s="50" t="s">
        <v>1570</v>
      </c>
      <c r="C2523" s="51">
        <v>45920</v>
      </c>
      <c r="D2523" s="50" t="s">
        <v>264</v>
      </c>
      <c r="E2523" s="52">
        <v>4</v>
      </c>
      <c r="F2523" s="52">
        <v>2800.2</v>
      </c>
      <c r="G2523" s="52">
        <v>11200.8</v>
      </c>
      <c r="H2523" s="52">
        <v>0</v>
      </c>
      <c r="I2523" s="52">
        <f t="shared" si="117"/>
        <v>11200.8</v>
      </c>
      <c r="J2523" s="52">
        <v>1115</v>
      </c>
      <c r="K2523" s="52">
        <v>4460</v>
      </c>
      <c r="L2523" s="52">
        <f t="shared" si="118"/>
        <v>6740.7999999999993</v>
      </c>
      <c r="M2523" s="53">
        <f t="shared" si="119"/>
        <v>0.60181415613170486</v>
      </c>
    </row>
    <row r="2524" spans="1:13" s="32" customFormat="1" x14ac:dyDescent="0.25">
      <c r="A2524" s="50" t="s">
        <v>146</v>
      </c>
      <c r="B2524" s="50" t="s">
        <v>1570</v>
      </c>
      <c r="C2524" s="51">
        <v>45920</v>
      </c>
      <c r="D2524" s="50" t="s">
        <v>392</v>
      </c>
      <c r="E2524" s="52">
        <v>5</v>
      </c>
      <c r="F2524" s="52">
        <v>1200</v>
      </c>
      <c r="G2524" s="52">
        <v>6000</v>
      </c>
      <c r="H2524" s="52">
        <v>0</v>
      </c>
      <c r="I2524" s="52">
        <f t="shared" si="117"/>
        <v>6000</v>
      </c>
      <c r="J2524" s="52">
        <v>62</v>
      </c>
      <c r="K2524" s="52">
        <v>310</v>
      </c>
      <c r="L2524" s="52">
        <f t="shared" si="118"/>
        <v>5690</v>
      </c>
      <c r="M2524" s="53">
        <f t="shared" si="119"/>
        <v>0.94833333333333336</v>
      </c>
    </row>
    <row r="2525" spans="1:13" s="32" customFormat="1" x14ac:dyDescent="0.25">
      <c r="A2525" s="50" t="s">
        <v>146</v>
      </c>
      <c r="B2525" s="50" t="s">
        <v>1570</v>
      </c>
      <c r="C2525" s="51">
        <v>45920</v>
      </c>
      <c r="D2525" s="50" t="s">
        <v>845</v>
      </c>
      <c r="E2525" s="52">
        <v>3</v>
      </c>
      <c r="F2525" s="52">
        <v>900</v>
      </c>
      <c r="G2525" s="52">
        <v>2700</v>
      </c>
      <c r="H2525" s="52">
        <v>0</v>
      </c>
      <c r="I2525" s="52">
        <f t="shared" si="117"/>
        <v>2700</v>
      </c>
      <c r="J2525" s="52">
        <v>210</v>
      </c>
      <c r="K2525" s="52">
        <v>630</v>
      </c>
      <c r="L2525" s="52">
        <f t="shared" si="118"/>
        <v>2070</v>
      </c>
      <c r="M2525" s="53">
        <f t="shared" si="119"/>
        <v>0.76666666666666672</v>
      </c>
    </row>
    <row r="2526" spans="1:13" s="32" customFormat="1" x14ac:dyDescent="0.25">
      <c r="A2526" s="50" t="s">
        <v>146</v>
      </c>
      <c r="B2526" s="50" t="s">
        <v>1571</v>
      </c>
      <c r="C2526" s="51">
        <v>45930</v>
      </c>
      <c r="D2526" s="50" t="s">
        <v>1572</v>
      </c>
      <c r="E2526" s="52">
        <v>1</v>
      </c>
      <c r="F2526" s="52">
        <v>30750</v>
      </c>
      <c r="G2526" s="52">
        <v>30750</v>
      </c>
      <c r="H2526" s="52">
        <v>0</v>
      </c>
      <c r="I2526" s="52">
        <f t="shared" si="117"/>
        <v>30750</v>
      </c>
      <c r="J2526" s="52">
        <v>10335</v>
      </c>
      <c r="K2526" s="52">
        <v>10335</v>
      </c>
      <c r="L2526" s="52">
        <f t="shared" si="118"/>
        <v>20415</v>
      </c>
      <c r="M2526" s="53">
        <f t="shared" si="119"/>
        <v>0.66390243902439028</v>
      </c>
    </row>
    <row r="2527" spans="1:13" s="32" customFormat="1" x14ac:dyDescent="0.25">
      <c r="A2527" s="50" t="s">
        <v>146</v>
      </c>
      <c r="B2527" s="50" t="s">
        <v>1573</v>
      </c>
      <c r="C2527" s="51">
        <v>45930</v>
      </c>
      <c r="D2527" s="50" t="s">
        <v>453</v>
      </c>
      <c r="E2527" s="52">
        <v>150</v>
      </c>
      <c r="F2527" s="52">
        <v>2750</v>
      </c>
      <c r="G2527" s="52">
        <v>412500</v>
      </c>
      <c r="H2527" s="52">
        <v>0</v>
      </c>
      <c r="I2527" s="52">
        <f t="shared" si="117"/>
        <v>412500</v>
      </c>
      <c r="J2527" s="52">
        <v>1195</v>
      </c>
      <c r="K2527" s="52">
        <v>179250</v>
      </c>
      <c r="L2527" s="52">
        <f t="shared" si="118"/>
        <v>233250</v>
      </c>
      <c r="M2527" s="53">
        <f t="shared" si="119"/>
        <v>0.56545454545454543</v>
      </c>
    </row>
    <row r="2528" spans="1:13" s="32" customFormat="1" x14ac:dyDescent="0.25">
      <c r="A2528" s="50" t="s">
        <v>146</v>
      </c>
      <c r="B2528" s="50" t="s">
        <v>1573</v>
      </c>
      <c r="C2528" s="51">
        <v>45930</v>
      </c>
      <c r="D2528" s="50" t="s">
        <v>303</v>
      </c>
      <c r="E2528" s="52">
        <v>3.33</v>
      </c>
      <c r="F2528" s="52">
        <v>207.9</v>
      </c>
      <c r="G2528" s="52">
        <v>693</v>
      </c>
      <c r="H2528" s="52">
        <v>0</v>
      </c>
      <c r="I2528" s="52">
        <f t="shared" si="117"/>
        <v>693</v>
      </c>
      <c r="J2528" s="52">
        <v>262</v>
      </c>
      <c r="K2528" s="52">
        <v>873.33</v>
      </c>
      <c r="L2528" s="52">
        <f t="shared" si="118"/>
        <v>-180.33000000000004</v>
      </c>
      <c r="M2528" s="53">
        <f t="shared" si="119"/>
        <v>-0.26021645021645029</v>
      </c>
    </row>
    <row r="2529" spans="1:13" s="32" customFormat="1" x14ac:dyDescent="0.25">
      <c r="A2529" s="50" t="s">
        <v>146</v>
      </c>
      <c r="B2529" s="50" t="s">
        <v>1573</v>
      </c>
      <c r="C2529" s="51">
        <v>45930</v>
      </c>
      <c r="D2529" s="50" t="s">
        <v>1497</v>
      </c>
      <c r="E2529" s="52">
        <v>10</v>
      </c>
      <c r="F2529" s="52">
        <v>2812.5</v>
      </c>
      <c r="G2529" s="52">
        <v>28125</v>
      </c>
      <c r="H2529" s="52">
        <v>0</v>
      </c>
      <c r="I2529" s="52">
        <f t="shared" si="117"/>
        <v>28125</v>
      </c>
      <c r="J2529" s="52">
        <v>1665</v>
      </c>
      <c r="K2529" s="52">
        <v>16650</v>
      </c>
      <c r="L2529" s="52">
        <f t="shared" si="118"/>
        <v>11475</v>
      </c>
      <c r="M2529" s="53">
        <f t="shared" si="119"/>
        <v>0.40799999999999997</v>
      </c>
    </row>
    <row r="2530" spans="1:13" s="32" customFormat="1" x14ac:dyDescent="0.25">
      <c r="A2530" s="50" t="s">
        <v>146</v>
      </c>
      <c r="B2530" s="50" t="s">
        <v>1573</v>
      </c>
      <c r="C2530" s="51">
        <v>45930</v>
      </c>
      <c r="D2530" s="50" t="s">
        <v>1574</v>
      </c>
      <c r="E2530" s="52">
        <v>3</v>
      </c>
      <c r="F2530" s="52">
        <v>101</v>
      </c>
      <c r="G2530" s="52">
        <v>303</v>
      </c>
      <c r="H2530" s="52">
        <v>0</v>
      </c>
      <c r="I2530" s="52">
        <f t="shared" si="117"/>
        <v>303</v>
      </c>
      <c r="J2530" s="52">
        <v>68</v>
      </c>
      <c r="K2530" s="52">
        <v>204</v>
      </c>
      <c r="L2530" s="52">
        <f t="shared" si="118"/>
        <v>99</v>
      </c>
      <c r="M2530" s="53">
        <f t="shared" si="119"/>
        <v>0.32673267326732675</v>
      </c>
    </row>
    <row r="2531" spans="1:13" s="32" customFormat="1" x14ac:dyDescent="0.25">
      <c r="A2531" s="50" t="s">
        <v>146</v>
      </c>
      <c r="B2531" s="50" t="s">
        <v>1575</v>
      </c>
      <c r="C2531" s="51">
        <v>45930</v>
      </c>
      <c r="D2531" s="50" t="s">
        <v>417</v>
      </c>
      <c r="E2531" s="52">
        <v>3960</v>
      </c>
      <c r="F2531" s="52">
        <v>24.51</v>
      </c>
      <c r="G2531" s="52">
        <v>97059.6</v>
      </c>
      <c r="H2531" s="52">
        <v>0</v>
      </c>
      <c r="I2531" s="52">
        <f t="shared" si="117"/>
        <v>97059.6</v>
      </c>
      <c r="J2531" s="52">
        <v>11.8</v>
      </c>
      <c r="K2531" s="52">
        <v>46728</v>
      </c>
      <c r="L2531" s="52">
        <f t="shared" si="118"/>
        <v>50331.600000000006</v>
      </c>
      <c r="M2531" s="53">
        <f t="shared" si="119"/>
        <v>0.51856385148918815</v>
      </c>
    </row>
    <row r="2532" spans="1:13" s="32" customFormat="1" x14ac:dyDescent="0.25">
      <c r="A2532" s="50" t="s">
        <v>146</v>
      </c>
      <c r="B2532" s="50" t="s">
        <v>1575</v>
      </c>
      <c r="C2532" s="51">
        <v>45930</v>
      </c>
      <c r="D2532" s="50" t="s">
        <v>429</v>
      </c>
      <c r="E2532" s="52">
        <v>5040</v>
      </c>
      <c r="F2532" s="52">
        <v>21.13</v>
      </c>
      <c r="G2532" s="52">
        <v>106495.2</v>
      </c>
      <c r="H2532" s="52">
        <v>0</v>
      </c>
      <c r="I2532" s="52">
        <f t="shared" si="117"/>
        <v>106495.2</v>
      </c>
      <c r="J2532" s="52">
        <v>13.5</v>
      </c>
      <c r="K2532" s="52">
        <v>68040</v>
      </c>
      <c r="L2532" s="52">
        <f t="shared" si="118"/>
        <v>38455.199999999997</v>
      </c>
      <c r="M2532" s="53">
        <f t="shared" si="119"/>
        <v>0.36109796497870322</v>
      </c>
    </row>
    <row r="2533" spans="1:13" s="32" customFormat="1" x14ac:dyDescent="0.25">
      <c r="A2533" s="50" t="s">
        <v>146</v>
      </c>
      <c r="B2533" s="50" t="s">
        <v>1575</v>
      </c>
      <c r="C2533" s="51">
        <v>45930</v>
      </c>
      <c r="D2533" s="50" t="s">
        <v>275</v>
      </c>
      <c r="E2533" s="52">
        <v>1000</v>
      </c>
      <c r="F2533" s="52">
        <v>59.15</v>
      </c>
      <c r="G2533" s="52">
        <v>59150</v>
      </c>
      <c r="H2533" s="52">
        <v>0</v>
      </c>
      <c r="I2533" s="52">
        <f t="shared" si="117"/>
        <v>59150</v>
      </c>
      <c r="J2533" s="52">
        <v>44</v>
      </c>
      <c r="K2533" s="52">
        <v>44000</v>
      </c>
      <c r="L2533" s="52">
        <f t="shared" si="118"/>
        <v>15150</v>
      </c>
      <c r="M2533" s="53">
        <f t="shared" si="119"/>
        <v>0.25612848689771767</v>
      </c>
    </row>
    <row r="2534" spans="1:13" s="32" customFormat="1" x14ac:dyDescent="0.25">
      <c r="A2534" s="50" t="s">
        <v>146</v>
      </c>
      <c r="B2534" s="50" t="s">
        <v>1575</v>
      </c>
      <c r="C2534" s="51">
        <v>45930</v>
      </c>
      <c r="D2534" s="50" t="s">
        <v>1576</v>
      </c>
      <c r="E2534" s="52">
        <v>8.33</v>
      </c>
      <c r="F2534" s="52">
        <v>170.4</v>
      </c>
      <c r="G2534" s="52">
        <v>1420</v>
      </c>
      <c r="H2534" s="52">
        <v>0</v>
      </c>
      <c r="I2534" s="52">
        <f t="shared" si="117"/>
        <v>1420</v>
      </c>
      <c r="J2534" s="52">
        <v>150</v>
      </c>
      <c r="K2534" s="52">
        <v>1250</v>
      </c>
      <c r="L2534" s="52">
        <f t="shared" si="118"/>
        <v>170</v>
      </c>
      <c r="M2534" s="53">
        <f t="shared" si="119"/>
        <v>0.11971830985915492</v>
      </c>
    </row>
    <row r="2535" spans="1:13" s="32" customFormat="1" x14ac:dyDescent="0.25">
      <c r="A2535" s="50" t="s">
        <v>146</v>
      </c>
      <c r="B2535" s="50" t="s">
        <v>1575</v>
      </c>
      <c r="C2535" s="51">
        <v>45930</v>
      </c>
      <c r="D2535" s="50" t="s">
        <v>1474</v>
      </c>
      <c r="E2535" s="52">
        <v>30</v>
      </c>
      <c r="F2535" s="52">
        <v>113</v>
      </c>
      <c r="G2535" s="52">
        <v>3390</v>
      </c>
      <c r="H2535" s="52">
        <v>0</v>
      </c>
      <c r="I2535" s="52">
        <f t="shared" si="117"/>
        <v>3390</v>
      </c>
      <c r="J2535" s="52">
        <v>89</v>
      </c>
      <c r="K2535" s="52">
        <v>2670</v>
      </c>
      <c r="L2535" s="52">
        <f t="shared" si="118"/>
        <v>720</v>
      </c>
      <c r="M2535" s="53">
        <f t="shared" si="119"/>
        <v>0.21238938053097345</v>
      </c>
    </row>
    <row r="2536" spans="1:13" s="32" customFormat="1" x14ac:dyDescent="0.25">
      <c r="A2536" s="50" t="s">
        <v>146</v>
      </c>
      <c r="B2536" s="50" t="s">
        <v>1575</v>
      </c>
      <c r="C2536" s="51">
        <v>45930</v>
      </c>
      <c r="D2536" s="50" t="s">
        <v>148</v>
      </c>
      <c r="E2536" s="52">
        <v>1000</v>
      </c>
      <c r="F2536" s="52">
        <v>22.54</v>
      </c>
      <c r="G2536" s="52">
        <v>22540</v>
      </c>
      <c r="H2536" s="52">
        <v>0</v>
      </c>
      <c r="I2536" s="52">
        <f t="shared" si="117"/>
        <v>22540</v>
      </c>
      <c r="J2536" s="52">
        <v>15</v>
      </c>
      <c r="K2536" s="52">
        <v>15000</v>
      </c>
      <c r="L2536" s="52">
        <f t="shared" si="118"/>
        <v>7540</v>
      </c>
      <c r="M2536" s="53">
        <f t="shared" si="119"/>
        <v>0.33451641526175685</v>
      </c>
    </row>
    <row r="2537" spans="1:13" s="32" customFormat="1" x14ac:dyDescent="0.25">
      <c r="A2537" s="50" t="s">
        <v>146</v>
      </c>
      <c r="B2537" s="50" t="s">
        <v>1575</v>
      </c>
      <c r="C2537" s="51">
        <v>45930</v>
      </c>
      <c r="D2537" s="50" t="s">
        <v>992</v>
      </c>
      <c r="E2537" s="52">
        <v>16</v>
      </c>
      <c r="F2537" s="52">
        <v>1972</v>
      </c>
      <c r="G2537" s="52">
        <v>31552</v>
      </c>
      <c r="H2537" s="52">
        <v>0</v>
      </c>
      <c r="I2537" s="52">
        <f t="shared" si="117"/>
        <v>31552</v>
      </c>
      <c r="J2537" s="52">
        <v>700</v>
      </c>
      <c r="K2537" s="52">
        <v>11200</v>
      </c>
      <c r="L2537" s="52">
        <f t="shared" si="118"/>
        <v>20352</v>
      </c>
      <c r="M2537" s="53">
        <f t="shared" si="119"/>
        <v>0.64503042596348881</v>
      </c>
    </row>
    <row r="2538" spans="1:13" s="32" customFormat="1" x14ac:dyDescent="0.25">
      <c r="A2538" s="50" t="s">
        <v>146</v>
      </c>
      <c r="B2538" s="50" t="s">
        <v>1575</v>
      </c>
      <c r="C2538" s="51">
        <v>45930</v>
      </c>
      <c r="D2538" s="50" t="s">
        <v>993</v>
      </c>
      <c r="E2538" s="52">
        <v>19</v>
      </c>
      <c r="F2538" s="52">
        <v>2817</v>
      </c>
      <c r="G2538" s="52">
        <v>53523</v>
      </c>
      <c r="H2538" s="52">
        <v>0</v>
      </c>
      <c r="I2538" s="52">
        <f t="shared" si="117"/>
        <v>53523</v>
      </c>
      <c r="J2538" s="52">
        <v>650</v>
      </c>
      <c r="K2538" s="52">
        <v>12350</v>
      </c>
      <c r="L2538" s="52">
        <f t="shared" si="118"/>
        <v>41173</v>
      </c>
      <c r="M2538" s="53">
        <f t="shared" si="119"/>
        <v>0.76925807596734119</v>
      </c>
    </row>
    <row r="2539" spans="1:13" s="32" customFormat="1" x14ac:dyDescent="0.25">
      <c r="A2539" s="50" t="s">
        <v>146</v>
      </c>
      <c r="B2539" s="50" t="s">
        <v>1575</v>
      </c>
      <c r="C2539" s="51">
        <v>45930</v>
      </c>
      <c r="D2539" s="50" t="s">
        <v>1121</v>
      </c>
      <c r="E2539" s="52">
        <v>10</v>
      </c>
      <c r="F2539" s="52">
        <v>1972</v>
      </c>
      <c r="G2539" s="52">
        <v>19720</v>
      </c>
      <c r="H2539" s="52">
        <v>0</v>
      </c>
      <c r="I2539" s="52">
        <f t="shared" si="117"/>
        <v>19720</v>
      </c>
      <c r="J2539" s="52">
        <v>800</v>
      </c>
      <c r="K2539" s="52">
        <v>8000</v>
      </c>
      <c r="L2539" s="52">
        <f t="shared" si="118"/>
        <v>11720</v>
      </c>
      <c r="M2539" s="53">
        <f t="shared" si="119"/>
        <v>0.59432048681541583</v>
      </c>
    </row>
    <row r="2540" spans="1:13" s="32" customFormat="1" x14ac:dyDescent="0.25">
      <c r="A2540" s="50" t="s">
        <v>146</v>
      </c>
      <c r="B2540" s="50" t="s">
        <v>1575</v>
      </c>
      <c r="C2540" s="51">
        <v>45930</v>
      </c>
      <c r="D2540" s="50" t="s">
        <v>1122</v>
      </c>
      <c r="E2540" s="52">
        <v>10</v>
      </c>
      <c r="F2540" s="52">
        <v>2817</v>
      </c>
      <c r="G2540" s="52">
        <v>28170</v>
      </c>
      <c r="H2540" s="52">
        <v>0</v>
      </c>
      <c r="I2540" s="52">
        <f t="shared" si="117"/>
        <v>28170</v>
      </c>
      <c r="J2540" s="52">
        <v>800</v>
      </c>
      <c r="K2540" s="52">
        <v>8000</v>
      </c>
      <c r="L2540" s="52">
        <f t="shared" si="118"/>
        <v>20170</v>
      </c>
      <c r="M2540" s="53">
        <f t="shared" si="119"/>
        <v>0.71600993965211213</v>
      </c>
    </row>
    <row r="2541" spans="1:13" s="32" customFormat="1" x14ac:dyDescent="0.25">
      <c r="A2541" s="50" t="s">
        <v>146</v>
      </c>
      <c r="B2541" s="50" t="s">
        <v>1575</v>
      </c>
      <c r="C2541" s="51">
        <v>45930</v>
      </c>
      <c r="D2541" s="50" t="s">
        <v>994</v>
      </c>
      <c r="E2541" s="52">
        <v>10</v>
      </c>
      <c r="F2541" s="52">
        <v>1972</v>
      </c>
      <c r="G2541" s="52">
        <v>19720</v>
      </c>
      <c r="H2541" s="52">
        <v>0</v>
      </c>
      <c r="I2541" s="52">
        <f t="shared" si="117"/>
        <v>19720</v>
      </c>
      <c r="J2541" s="52">
        <v>700</v>
      </c>
      <c r="K2541" s="52">
        <v>7000</v>
      </c>
      <c r="L2541" s="52">
        <f t="shared" si="118"/>
        <v>12720</v>
      </c>
      <c r="M2541" s="53">
        <f t="shared" si="119"/>
        <v>0.64503042596348881</v>
      </c>
    </row>
    <row r="2542" spans="1:13" s="32" customFormat="1" x14ac:dyDescent="0.25">
      <c r="A2542" s="50" t="s">
        <v>30</v>
      </c>
      <c r="B2542" s="50" t="s">
        <v>1577</v>
      </c>
      <c r="C2542" s="51">
        <v>45930</v>
      </c>
      <c r="D2542" s="50" t="s">
        <v>1152</v>
      </c>
      <c r="E2542" s="52">
        <v>7</v>
      </c>
      <c r="F2542" s="52">
        <v>678.57</v>
      </c>
      <c r="G2542" s="52">
        <v>4749.99</v>
      </c>
      <c r="H2542" s="52">
        <v>0</v>
      </c>
      <c r="I2542" s="52">
        <f t="shared" si="117"/>
        <v>4749.99</v>
      </c>
      <c r="J2542" s="52">
        <v>350</v>
      </c>
      <c r="K2542" s="52">
        <v>2450</v>
      </c>
      <c r="L2542" s="52">
        <f t="shared" si="118"/>
        <v>2299.9899999999998</v>
      </c>
      <c r="M2542" s="53">
        <f t="shared" si="119"/>
        <v>0.48420944044092723</v>
      </c>
    </row>
    <row r="2543" spans="1:13" s="32" customFormat="1" x14ac:dyDescent="0.25">
      <c r="A2543" s="50" t="s">
        <v>30</v>
      </c>
      <c r="B2543" s="50" t="s">
        <v>1577</v>
      </c>
      <c r="C2543" s="51">
        <v>45930</v>
      </c>
      <c r="D2543" s="50" t="s">
        <v>99</v>
      </c>
      <c r="E2543" s="52">
        <v>7</v>
      </c>
      <c r="F2543" s="52">
        <v>857.14</v>
      </c>
      <c r="G2543" s="52">
        <v>5999.98</v>
      </c>
      <c r="H2543" s="52">
        <v>0</v>
      </c>
      <c r="I2543" s="52">
        <f t="shared" si="117"/>
        <v>5999.98</v>
      </c>
      <c r="J2543" s="52">
        <v>560</v>
      </c>
      <c r="K2543" s="52">
        <v>3920</v>
      </c>
      <c r="L2543" s="52">
        <f t="shared" si="118"/>
        <v>2079.9799999999996</v>
      </c>
      <c r="M2543" s="53">
        <f t="shared" si="119"/>
        <v>0.34666448888162954</v>
      </c>
    </row>
    <row r="2544" spans="1:13" s="32" customFormat="1" x14ac:dyDescent="0.25">
      <c r="A2544" s="50" t="s">
        <v>30</v>
      </c>
      <c r="B2544" s="50" t="s">
        <v>1577</v>
      </c>
      <c r="C2544" s="51">
        <v>45930</v>
      </c>
      <c r="D2544" s="50" t="s">
        <v>134</v>
      </c>
      <c r="E2544" s="52">
        <v>7</v>
      </c>
      <c r="F2544" s="52">
        <v>385</v>
      </c>
      <c r="G2544" s="52">
        <v>2695</v>
      </c>
      <c r="H2544" s="52">
        <v>0</v>
      </c>
      <c r="I2544" s="52">
        <f t="shared" si="117"/>
        <v>2695</v>
      </c>
      <c r="J2544" s="52">
        <v>115</v>
      </c>
      <c r="K2544" s="52">
        <v>805</v>
      </c>
      <c r="L2544" s="52">
        <f t="shared" si="118"/>
        <v>1890</v>
      </c>
      <c r="M2544" s="53">
        <f t="shared" si="119"/>
        <v>0.70129870129870131</v>
      </c>
    </row>
    <row r="2545" spans="1:13" s="32" customFormat="1" x14ac:dyDescent="0.25">
      <c r="A2545" s="50" t="s">
        <v>30</v>
      </c>
      <c r="B2545" s="50" t="s">
        <v>1577</v>
      </c>
      <c r="C2545" s="51">
        <v>45930</v>
      </c>
      <c r="D2545" s="50" t="s">
        <v>39</v>
      </c>
      <c r="E2545" s="52">
        <v>7</v>
      </c>
      <c r="F2545" s="52">
        <v>517.86</v>
      </c>
      <c r="G2545" s="52">
        <v>3625</v>
      </c>
      <c r="H2545" s="52">
        <v>0</v>
      </c>
      <c r="I2545" s="52">
        <f t="shared" si="117"/>
        <v>3625</v>
      </c>
      <c r="J2545" s="52">
        <v>325</v>
      </c>
      <c r="K2545" s="52">
        <v>2275</v>
      </c>
      <c r="L2545" s="52">
        <f t="shared" si="118"/>
        <v>1350</v>
      </c>
      <c r="M2545" s="53">
        <f t="shared" si="119"/>
        <v>0.3724137931034483</v>
      </c>
    </row>
    <row r="2546" spans="1:13" s="32" customFormat="1" x14ac:dyDescent="0.25">
      <c r="A2546" s="50" t="s">
        <v>30</v>
      </c>
      <c r="B2546" s="50" t="s">
        <v>1577</v>
      </c>
      <c r="C2546" s="51">
        <v>45930</v>
      </c>
      <c r="D2546" s="50" t="s">
        <v>68</v>
      </c>
      <c r="E2546" s="52">
        <v>7</v>
      </c>
      <c r="F2546" s="52">
        <v>2800</v>
      </c>
      <c r="G2546" s="52">
        <v>19600</v>
      </c>
      <c r="H2546" s="52">
        <v>0</v>
      </c>
      <c r="I2546" s="52">
        <f t="shared" si="117"/>
        <v>19600</v>
      </c>
      <c r="J2546" s="52">
        <v>925</v>
      </c>
      <c r="K2546" s="52">
        <v>6475</v>
      </c>
      <c r="L2546" s="52">
        <f t="shared" si="118"/>
        <v>13125</v>
      </c>
      <c r="M2546" s="53">
        <f t="shared" si="119"/>
        <v>0.6696428571428571</v>
      </c>
    </row>
    <row r="2547" spans="1:13" s="32" customFormat="1" x14ac:dyDescent="0.25">
      <c r="A2547" s="50" t="s">
        <v>30</v>
      </c>
      <c r="B2547" s="50" t="s">
        <v>1577</v>
      </c>
      <c r="C2547" s="51">
        <v>45930</v>
      </c>
      <c r="D2547" s="50" t="s">
        <v>1510</v>
      </c>
      <c r="E2547" s="52">
        <v>7</v>
      </c>
      <c r="F2547" s="52">
        <v>1678.57</v>
      </c>
      <c r="G2547" s="52">
        <v>11749.99</v>
      </c>
      <c r="H2547" s="52">
        <v>0</v>
      </c>
      <c r="I2547" s="52">
        <f t="shared" si="117"/>
        <v>11749.99</v>
      </c>
      <c r="J2547" s="52">
        <v>365</v>
      </c>
      <c r="K2547" s="52">
        <v>2555</v>
      </c>
      <c r="L2547" s="52">
        <f t="shared" si="118"/>
        <v>9194.99</v>
      </c>
      <c r="M2547" s="53">
        <f t="shared" si="119"/>
        <v>0.78255300642809056</v>
      </c>
    </row>
    <row r="2548" spans="1:13" s="32" customFormat="1" x14ac:dyDescent="0.25">
      <c r="A2548" s="50" t="s">
        <v>30</v>
      </c>
      <c r="B2548" s="50" t="s">
        <v>1577</v>
      </c>
      <c r="C2548" s="51">
        <v>45930</v>
      </c>
      <c r="D2548" s="50" t="s">
        <v>204</v>
      </c>
      <c r="E2548" s="52">
        <v>7</v>
      </c>
      <c r="F2548" s="52">
        <v>655</v>
      </c>
      <c r="G2548" s="52">
        <v>4585</v>
      </c>
      <c r="H2548" s="52">
        <v>0</v>
      </c>
      <c r="I2548" s="52">
        <f t="shared" si="117"/>
        <v>4585</v>
      </c>
      <c r="J2548" s="52">
        <v>400</v>
      </c>
      <c r="K2548" s="52">
        <v>2800</v>
      </c>
      <c r="L2548" s="52">
        <f t="shared" si="118"/>
        <v>1785</v>
      </c>
      <c r="M2548" s="53">
        <f t="shared" si="119"/>
        <v>0.38931297709923662</v>
      </c>
    </row>
    <row r="2549" spans="1:13" s="32" customFormat="1" x14ac:dyDescent="0.25">
      <c r="A2549" s="50" t="s">
        <v>30</v>
      </c>
      <c r="B2549" s="50" t="s">
        <v>1577</v>
      </c>
      <c r="C2549" s="51">
        <v>45930</v>
      </c>
      <c r="D2549" s="50" t="s">
        <v>265</v>
      </c>
      <c r="E2549" s="52">
        <v>7</v>
      </c>
      <c r="F2549" s="52">
        <v>630</v>
      </c>
      <c r="G2549" s="52">
        <v>4410</v>
      </c>
      <c r="H2549" s="52">
        <v>0</v>
      </c>
      <c r="I2549" s="52">
        <f t="shared" si="117"/>
        <v>4410</v>
      </c>
      <c r="J2549" s="52">
        <v>210</v>
      </c>
      <c r="K2549" s="52">
        <v>1470</v>
      </c>
      <c r="L2549" s="52">
        <f t="shared" si="118"/>
        <v>2940</v>
      </c>
      <c r="M2549" s="53">
        <f t="shared" si="119"/>
        <v>0.66666666666666663</v>
      </c>
    </row>
    <row r="2550" spans="1:13" s="32" customFormat="1" x14ac:dyDescent="0.25">
      <c r="A2550" s="50" t="s">
        <v>30</v>
      </c>
      <c r="B2550" s="50" t="s">
        <v>1577</v>
      </c>
      <c r="C2550" s="51">
        <v>45930</v>
      </c>
      <c r="D2550" s="50" t="s">
        <v>266</v>
      </c>
      <c r="E2550" s="52">
        <v>15</v>
      </c>
      <c r="F2550" s="52">
        <v>152.5</v>
      </c>
      <c r="G2550" s="52">
        <v>2287.5</v>
      </c>
      <c r="H2550" s="52">
        <v>0</v>
      </c>
      <c r="I2550" s="52">
        <f t="shared" si="117"/>
        <v>2287.5</v>
      </c>
      <c r="J2550" s="52">
        <v>138.6</v>
      </c>
      <c r="K2550" s="52">
        <v>2079</v>
      </c>
      <c r="L2550" s="52">
        <f t="shared" si="118"/>
        <v>208.5</v>
      </c>
      <c r="M2550" s="53">
        <f t="shared" si="119"/>
        <v>9.1147540983606556E-2</v>
      </c>
    </row>
    <row r="2551" spans="1:13" s="32" customFormat="1" x14ac:dyDescent="0.25">
      <c r="A2551" s="50" t="s">
        <v>44</v>
      </c>
      <c r="B2551" s="50" t="s">
        <v>1578</v>
      </c>
      <c r="C2551" s="51">
        <v>45930</v>
      </c>
      <c r="D2551" s="50" t="s">
        <v>268</v>
      </c>
      <c r="E2551" s="52">
        <v>20</v>
      </c>
      <c r="F2551" s="52">
        <v>830</v>
      </c>
      <c r="G2551" s="52">
        <v>16600</v>
      </c>
      <c r="H2551" s="52">
        <v>0</v>
      </c>
      <c r="I2551" s="52">
        <f t="shared" si="117"/>
        <v>16600</v>
      </c>
      <c r="J2551" s="52">
        <v>140</v>
      </c>
      <c r="K2551" s="52">
        <v>2800</v>
      </c>
      <c r="L2551" s="52">
        <f t="shared" si="118"/>
        <v>13800</v>
      </c>
      <c r="M2551" s="53">
        <f t="shared" si="119"/>
        <v>0.83132530120481929</v>
      </c>
    </row>
    <row r="2552" spans="1:13" s="32" customFormat="1" x14ac:dyDescent="0.25">
      <c r="A2552" s="50" t="s">
        <v>44</v>
      </c>
      <c r="B2552" s="50" t="s">
        <v>1578</v>
      </c>
      <c r="C2552" s="51">
        <v>45930</v>
      </c>
      <c r="D2552" s="50" t="s">
        <v>282</v>
      </c>
      <c r="E2552" s="52">
        <v>5</v>
      </c>
      <c r="F2552" s="52">
        <v>665</v>
      </c>
      <c r="G2552" s="52">
        <v>3325</v>
      </c>
      <c r="H2552" s="52">
        <v>0</v>
      </c>
      <c r="I2552" s="52">
        <f t="shared" si="117"/>
        <v>3325</v>
      </c>
      <c r="J2552" s="52">
        <v>85</v>
      </c>
      <c r="K2552" s="52">
        <v>425</v>
      </c>
      <c r="L2552" s="52">
        <f t="shared" si="118"/>
        <v>2900</v>
      </c>
      <c r="M2552" s="53">
        <f t="shared" si="119"/>
        <v>0.8721804511278195</v>
      </c>
    </row>
    <row r="2553" spans="1:13" s="32" customFormat="1" x14ac:dyDescent="0.25">
      <c r="A2553" s="50" t="s">
        <v>44</v>
      </c>
      <c r="B2553" s="50" t="s">
        <v>1578</v>
      </c>
      <c r="C2553" s="51">
        <v>45930</v>
      </c>
      <c r="D2553" s="50" t="s">
        <v>845</v>
      </c>
      <c r="E2553" s="52">
        <v>5</v>
      </c>
      <c r="F2553" s="52">
        <v>780</v>
      </c>
      <c r="G2553" s="52">
        <v>3900</v>
      </c>
      <c r="H2553" s="52">
        <v>0</v>
      </c>
      <c r="I2553" s="52">
        <f t="shared" si="117"/>
        <v>3900</v>
      </c>
      <c r="J2553" s="52">
        <v>210</v>
      </c>
      <c r="K2553" s="52">
        <v>1050</v>
      </c>
      <c r="L2553" s="52">
        <f t="shared" si="118"/>
        <v>2850</v>
      </c>
      <c r="M2553" s="53">
        <f t="shared" si="119"/>
        <v>0.73076923076923073</v>
      </c>
    </row>
    <row r="2554" spans="1:13" s="32" customFormat="1" ht="30" x14ac:dyDescent="0.25">
      <c r="A2554" s="50" t="s">
        <v>44</v>
      </c>
      <c r="B2554" s="50" t="s">
        <v>1578</v>
      </c>
      <c r="C2554" s="51">
        <v>45930</v>
      </c>
      <c r="D2554" s="50" t="s">
        <v>143</v>
      </c>
      <c r="E2554" s="52">
        <v>50</v>
      </c>
      <c r="F2554" s="52">
        <v>100</v>
      </c>
      <c r="G2554" s="52">
        <v>5000</v>
      </c>
      <c r="H2554" s="52">
        <v>0</v>
      </c>
      <c r="I2554" s="52">
        <f t="shared" si="117"/>
        <v>5000</v>
      </c>
      <c r="J2554" s="52">
        <v>57.75</v>
      </c>
      <c r="K2554" s="52">
        <v>2887.5</v>
      </c>
      <c r="L2554" s="52">
        <f t="shared" si="118"/>
        <v>2112.5</v>
      </c>
      <c r="M2554" s="53">
        <f t="shared" si="119"/>
        <v>0.42249999999999999</v>
      </c>
    </row>
    <row r="2555" spans="1:13" s="32" customFormat="1" x14ac:dyDescent="0.25">
      <c r="A2555" s="50" t="s">
        <v>44</v>
      </c>
      <c r="B2555" s="50" t="s">
        <v>1579</v>
      </c>
      <c r="C2555" s="51">
        <v>45930</v>
      </c>
      <c r="D2555" s="50" t="s">
        <v>704</v>
      </c>
      <c r="E2555" s="52">
        <v>15</v>
      </c>
      <c r="F2555" s="52">
        <v>98</v>
      </c>
      <c r="G2555" s="52">
        <v>1470</v>
      </c>
      <c r="H2555" s="52">
        <v>441</v>
      </c>
      <c r="I2555" s="52">
        <f t="shared" si="117"/>
        <v>1029</v>
      </c>
      <c r="J2555" s="52">
        <v>35</v>
      </c>
      <c r="K2555" s="52">
        <v>525</v>
      </c>
      <c r="L2555" s="52">
        <f t="shared" si="118"/>
        <v>504</v>
      </c>
      <c r="M2555" s="53">
        <f t="shared" si="119"/>
        <v>0.34285714285714286</v>
      </c>
    </row>
    <row r="2556" spans="1:13" s="32" customFormat="1" x14ac:dyDescent="0.25">
      <c r="A2556" s="50" t="s">
        <v>44</v>
      </c>
      <c r="B2556" s="50" t="s">
        <v>1579</v>
      </c>
      <c r="C2556" s="51">
        <v>45930</v>
      </c>
      <c r="D2556" s="50" t="s">
        <v>121</v>
      </c>
      <c r="E2556" s="52">
        <v>14</v>
      </c>
      <c r="F2556" s="52">
        <v>80</v>
      </c>
      <c r="G2556" s="52">
        <v>1120</v>
      </c>
      <c r="H2556" s="52">
        <v>336</v>
      </c>
      <c r="I2556" s="52">
        <f t="shared" si="117"/>
        <v>784</v>
      </c>
      <c r="J2556" s="52">
        <v>33</v>
      </c>
      <c r="K2556" s="52">
        <v>462</v>
      </c>
      <c r="L2556" s="52">
        <f t="shared" si="118"/>
        <v>322</v>
      </c>
      <c r="M2556" s="53">
        <f t="shared" si="119"/>
        <v>0.28749999999999998</v>
      </c>
    </row>
    <row r="2557" spans="1:13" s="32" customFormat="1" x14ac:dyDescent="0.25">
      <c r="A2557" s="50" t="s">
        <v>44</v>
      </c>
      <c r="B2557" s="50" t="s">
        <v>1580</v>
      </c>
      <c r="C2557" s="51">
        <v>45930</v>
      </c>
      <c r="D2557" s="50" t="s">
        <v>704</v>
      </c>
      <c r="E2557" s="52">
        <v>10</v>
      </c>
      <c r="F2557" s="52">
        <v>98</v>
      </c>
      <c r="G2557" s="52">
        <v>980</v>
      </c>
      <c r="H2557" s="52">
        <v>294</v>
      </c>
      <c r="I2557" s="52">
        <f t="shared" si="117"/>
        <v>686</v>
      </c>
      <c r="J2557" s="52">
        <v>35</v>
      </c>
      <c r="K2557" s="52">
        <v>350</v>
      </c>
      <c r="L2557" s="52">
        <f t="shared" si="118"/>
        <v>336</v>
      </c>
      <c r="M2557" s="53">
        <f t="shared" si="119"/>
        <v>0.34285714285714286</v>
      </c>
    </row>
    <row r="2558" spans="1:13" s="32" customFormat="1" x14ac:dyDescent="0.25">
      <c r="A2558" s="50" t="s">
        <v>63</v>
      </c>
      <c r="B2558" s="50" t="s">
        <v>1581</v>
      </c>
      <c r="C2558" s="51">
        <v>45930</v>
      </c>
      <c r="D2558" s="50" t="s">
        <v>71</v>
      </c>
      <c r="E2558" s="52">
        <v>6</v>
      </c>
      <c r="F2558" s="52">
        <v>1100</v>
      </c>
      <c r="G2558" s="52">
        <v>6600</v>
      </c>
      <c r="H2558" s="52">
        <v>330</v>
      </c>
      <c r="I2558" s="52">
        <f t="shared" si="117"/>
        <v>6270</v>
      </c>
      <c r="J2558" s="52">
        <v>287.5</v>
      </c>
      <c r="K2558" s="52">
        <v>1725</v>
      </c>
      <c r="L2558" s="52">
        <f t="shared" si="118"/>
        <v>4545</v>
      </c>
      <c r="M2558" s="53">
        <f t="shared" si="119"/>
        <v>0.6886363636363636</v>
      </c>
    </row>
    <row r="2559" spans="1:13" s="32" customFormat="1" x14ac:dyDescent="0.25">
      <c r="A2559" s="50" t="s">
        <v>63</v>
      </c>
      <c r="B2559" s="50" t="s">
        <v>1581</v>
      </c>
      <c r="C2559" s="51">
        <v>45930</v>
      </c>
      <c r="D2559" s="50" t="s">
        <v>264</v>
      </c>
      <c r="E2559" s="52">
        <v>3</v>
      </c>
      <c r="F2559" s="52">
        <v>3600</v>
      </c>
      <c r="G2559" s="52">
        <v>10800</v>
      </c>
      <c r="H2559" s="52">
        <v>540</v>
      </c>
      <c r="I2559" s="52">
        <f t="shared" si="117"/>
        <v>10260</v>
      </c>
      <c r="J2559" s="52">
        <v>1115</v>
      </c>
      <c r="K2559" s="52">
        <v>3345</v>
      </c>
      <c r="L2559" s="52">
        <f t="shared" si="118"/>
        <v>6915</v>
      </c>
      <c r="M2559" s="53">
        <f t="shared" si="119"/>
        <v>0.64027777777777772</v>
      </c>
    </row>
    <row r="2560" spans="1:13" s="32" customFormat="1" x14ac:dyDescent="0.25">
      <c r="A2560" s="50" t="s">
        <v>63</v>
      </c>
      <c r="B2560" s="50" t="s">
        <v>1581</v>
      </c>
      <c r="C2560" s="51">
        <v>45930</v>
      </c>
      <c r="D2560" s="50" t="s">
        <v>288</v>
      </c>
      <c r="E2560" s="52">
        <v>2</v>
      </c>
      <c r="F2560" s="52">
        <v>1590</v>
      </c>
      <c r="G2560" s="52">
        <v>3180</v>
      </c>
      <c r="H2560" s="52">
        <v>159</v>
      </c>
      <c r="I2560" s="52">
        <f t="shared" si="117"/>
        <v>3021</v>
      </c>
      <c r="J2560" s="52">
        <v>525</v>
      </c>
      <c r="K2560" s="52">
        <v>1050</v>
      </c>
      <c r="L2560" s="52">
        <f t="shared" si="118"/>
        <v>1971</v>
      </c>
      <c r="M2560" s="53">
        <f t="shared" si="119"/>
        <v>0.61981132075471701</v>
      </c>
    </row>
    <row r="2561" spans="1:13" s="32" customFormat="1" x14ac:dyDescent="0.25">
      <c r="A2561" s="50" t="s">
        <v>63</v>
      </c>
      <c r="B2561" s="50" t="s">
        <v>1581</v>
      </c>
      <c r="C2561" s="51">
        <v>45930</v>
      </c>
      <c r="D2561" s="50" t="s">
        <v>68</v>
      </c>
      <c r="E2561" s="52">
        <v>2</v>
      </c>
      <c r="F2561" s="52">
        <v>2800</v>
      </c>
      <c r="G2561" s="52">
        <v>5600</v>
      </c>
      <c r="H2561" s="52">
        <v>280</v>
      </c>
      <c r="I2561" s="52">
        <f t="shared" si="117"/>
        <v>5320</v>
      </c>
      <c r="J2561" s="52">
        <v>925</v>
      </c>
      <c r="K2561" s="52">
        <v>1850</v>
      </c>
      <c r="L2561" s="52">
        <f t="shared" si="118"/>
        <v>3470</v>
      </c>
      <c r="M2561" s="53">
        <f t="shared" si="119"/>
        <v>0.61964285714285716</v>
      </c>
    </row>
    <row r="2562" spans="1:13" s="32" customFormat="1" x14ac:dyDescent="0.25">
      <c r="A2562" s="50" t="s">
        <v>63</v>
      </c>
      <c r="B2562" s="50" t="s">
        <v>1582</v>
      </c>
      <c r="C2562" s="51">
        <v>45930</v>
      </c>
      <c r="D2562" s="50" t="s">
        <v>115</v>
      </c>
      <c r="E2562" s="52">
        <v>2</v>
      </c>
      <c r="F2562" s="52">
        <v>960</v>
      </c>
      <c r="G2562" s="52">
        <v>1920</v>
      </c>
      <c r="H2562" s="52">
        <v>96</v>
      </c>
      <c r="I2562" s="52">
        <f t="shared" si="117"/>
        <v>1824</v>
      </c>
      <c r="J2562" s="52">
        <v>300</v>
      </c>
      <c r="K2562" s="52">
        <v>600</v>
      </c>
      <c r="L2562" s="52">
        <f t="shared" si="118"/>
        <v>1224</v>
      </c>
      <c r="M2562" s="53">
        <f t="shared" si="119"/>
        <v>0.63749999999999996</v>
      </c>
    </row>
    <row r="2563" spans="1:13" s="32" customFormat="1" x14ac:dyDescent="0.25">
      <c r="A2563" s="50" t="s">
        <v>63</v>
      </c>
      <c r="B2563" s="50" t="s">
        <v>1582</v>
      </c>
      <c r="C2563" s="51">
        <v>45930</v>
      </c>
      <c r="D2563" s="50" t="s">
        <v>704</v>
      </c>
      <c r="E2563" s="52">
        <v>20</v>
      </c>
      <c r="F2563" s="52">
        <v>96</v>
      </c>
      <c r="G2563" s="52">
        <v>1920</v>
      </c>
      <c r="H2563" s="52">
        <v>96</v>
      </c>
      <c r="I2563" s="52">
        <f t="shared" si="117"/>
        <v>1824</v>
      </c>
      <c r="J2563" s="52">
        <v>35</v>
      </c>
      <c r="K2563" s="52">
        <v>700</v>
      </c>
      <c r="L2563" s="52">
        <f t="shared" si="118"/>
        <v>1124</v>
      </c>
      <c r="M2563" s="53">
        <f t="shared" si="119"/>
        <v>0.5854166666666667</v>
      </c>
    </row>
    <row r="2564" spans="1:13" s="32" customFormat="1" x14ac:dyDescent="0.25">
      <c r="A2564" s="50" t="s">
        <v>63</v>
      </c>
      <c r="B2564" s="50" t="s">
        <v>1583</v>
      </c>
      <c r="C2564" s="51">
        <v>45930</v>
      </c>
      <c r="D2564" s="50" t="s">
        <v>130</v>
      </c>
      <c r="E2564" s="52">
        <v>5</v>
      </c>
      <c r="F2564" s="52">
        <v>1080</v>
      </c>
      <c r="G2564" s="52">
        <v>5400</v>
      </c>
      <c r="H2564" s="52">
        <v>0</v>
      </c>
      <c r="I2564" s="52">
        <f t="shared" si="117"/>
        <v>5400</v>
      </c>
      <c r="J2564" s="52">
        <v>270</v>
      </c>
      <c r="K2564" s="52">
        <v>1350</v>
      </c>
      <c r="L2564" s="52">
        <f t="shared" si="118"/>
        <v>4050</v>
      </c>
      <c r="M2564" s="53">
        <f t="shared" si="119"/>
        <v>0.75</v>
      </c>
    </row>
    <row r="2565" spans="1:13" s="32" customFormat="1" x14ac:dyDescent="0.25">
      <c r="A2565" s="50" t="s">
        <v>63</v>
      </c>
      <c r="B2565" s="50" t="s">
        <v>1583</v>
      </c>
      <c r="C2565" s="51">
        <v>45930</v>
      </c>
      <c r="D2565" s="50" t="s">
        <v>77</v>
      </c>
      <c r="E2565" s="52">
        <v>3</v>
      </c>
      <c r="F2565" s="52">
        <v>1980</v>
      </c>
      <c r="G2565" s="52">
        <v>5940</v>
      </c>
      <c r="H2565" s="52">
        <v>0</v>
      </c>
      <c r="I2565" s="52">
        <f t="shared" si="117"/>
        <v>5940</v>
      </c>
      <c r="J2565" s="52">
        <v>595</v>
      </c>
      <c r="K2565" s="52">
        <v>1785</v>
      </c>
      <c r="L2565" s="52">
        <f t="shared" si="118"/>
        <v>4155</v>
      </c>
      <c r="M2565" s="53">
        <f t="shared" si="119"/>
        <v>0.6994949494949495</v>
      </c>
    </row>
    <row r="2566" spans="1:13" s="32" customFormat="1" x14ac:dyDescent="0.25">
      <c r="A2566" s="50" t="s">
        <v>63</v>
      </c>
      <c r="B2566" s="50" t="s">
        <v>1583</v>
      </c>
      <c r="C2566" s="51">
        <v>45930</v>
      </c>
      <c r="D2566" s="50" t="s">
        <v>82</v>
      </c>
      <c r="E2566" s="52">
        <v>3</v>
      </c>
      <c r="F2566" s="52">
        <v>2560</v>
      </c>
      <c r="G2566" s="52">
        <v>7680</v>
      </c>
      <c r="H2566" s="52">
        <v>0</v>
      </c>
      <c r="I2566" s="52">
        <f t="shared" si="117"/>
        <v>7680</v>
      </c>
      <c r="J2566" s="52">
        <v>720</v>
      </c>
      <c r="K2566" s="52">
        <v>2160</v>
      </c>
      <c r="L2566" s="52">
        <f t="shared" si="118"/>
        <v>5520</v>
      </c>
      <c r="M2566" s="53">
        <f t="shared" si="119"/>
        <v>0.71875</v>
      </c>
    </row>
    <row r="2567" spans="1:13" s="32" customFormat="1" x14ac:dyDescent="0.25">
      <c r="A2567" s="50" t="s">
        <v>63</v>
      </c>
      <c r="B2567" s="50" t="s">
        <v>1584</v>
      </c>
      <c r="C2567" s="51">
        <v>45930</v>
      </c>
      <c r="D2567" s="50" t="s">
        <v>57</v>
      </c>
      <c r="E2567" s="52">
        <v>10</v>
      </c>
      <c r="F2567" s="52">
        <v>548</v>
      </c>
      <c r="G2567" s="52">
        <v>5480</v>
      </c>
      <c r="H2567" s="52">
        <v>0</v>
      </c>
      <c r="I2567" s="52">
        <f t="shared" si="117"/>
        <v>5480</v>
      </c>
      <c r="J2567" s="52">
        <v>156</v>
      </c>
      <c r="K2567" s="52">
        <v>1560</v>
      </c>
      <c r="L2567" s="52">
        <f t="shared" si="118"/>
        <v>3920</v>
      </c>
      <c r="M2567" s="53">
        <f t="shared" si="119"/>
        <v>0.71532846715328469</v>
      </c>
    </row>
    <row r="2568" spans="1:13" s="32" customFormat="1" ht="30" x14ac:dyDescent="0.25">
      <c r="A2568" s="50" t="s">
        <v>63</v>
      </c>
      <c r="B2568" s="50" t="s">
        <v>1584</v>
      </c>
      <c r="C2568" s="51">
        <v>45930</v>
      </c>
      <c r="D2568" s="50" t="s">
        <v>50</v>
      </c>
      <c r="E2568" s="52">
        <v>5</v>
      </c>
      <c r="F2568" s="52">
        <v>1800</v>
      </c>
      <c r="G2568" s="52">
        <v>9000</v>
      </c>
      <c r="H2568" s="52">
        <v>0</v>
      </c>
      <c r="I2568" s="52">
        <f t="shared" ref="I2568:I2631" si="120">+G2568-H2568</f>
        <v>9000</v>
      </c>
      <c r="J2568" s="52">
        <v>615</v>
      </c>
      <c r="K2568" s="52">
        <v>3075</v>
      </c>
      <c r="L2568" s="52">
        <f t="shared" ref="L2568:L2631" si="121">+I2568-K2568</f>
        <v>5925</v>
      </c>
      <c r="M2568" s="53">
        <f t="shared" ref="M2568:M2631" si="122">+L2568/G2568</f>
        <v>0.65833333333333333</v>
      </c>
    </row>
    <row r="2569" spans="1:13" s="32" customFormat="1" x14ac:dyDescent="0.25">
      <c r="A2569" s="50" t="s">
        <v>63</v>
      </c>
      <c r="B2569" s="50" t="s">
        <v>1585</v>
      </c>
      <c r="C2569" s="51">
        <v>45930</v>
      </c>
      <c r="D2569" s="50" t="s">
        <v>62</v>
      </c>
      <c r="E2569" s="52">
        <v>5</v>
      </c>
      <c r="F2569" s="52">
        <v>193</v>
      </c>
      <c r="G2569" s="52">
        <v>965</v>
      </c>
      <c r="H2569" s="52">
        <v>0</v>
      </c>
      <c r="I2569" s="52">
        <f t="shared" si="120"/>
        <v>965</v>
      </c>
      <c r="J2569" s="52">
        <v>88</v>
      </c>
      <c r="K2569" s="52">
        <v>440</v>
      </c>
      <c r="L2569" s="52">
        <f t="shared" si="121"/>
        <v>525</v>
      </c>
      <c r="M2569" s="53">
        <f t="shared" si="122"/>
        <v>0.54404145077720212</v>
      </c>
    </row>
    <row r="2570" spans="1:13" s="32" customFormat="1" x14ac:dyDescent="0.25">
      <c r="A2570" s="50" t="s">
        <v>63</v>
      </c>
      <c r="B2570" s="50" t="s">
        <v>1585</v>
      </c>
      <c r="C2570" s="51">
        <v>45930</v>
      </c>
      <c r="D2570" s="50" t="s">
        <v>126</v>
      </c>
      <c r="E2570" s="52">
        <v>12</v>
      </c>
      <c r="F2570" s="52">
        <v>286</v>
      </c>
      <c r="G2570" s="52">
        <v>3432</v>
      </c>
      <c r="H2570" s="52">
        <v>0</v>
      </c>
      <c r="I2570" s="52">
        <f t="shared" si="120"/>
        <v>3432</v>
      </c>
      <c r="J2570" s="52">
        <v>114.66</v>
      </c>
      <c r="K2570" s="52">
        <v>1375.92</v>
      </c>
      <c r="L2570" s="52">
        <f t="shared" si="121"/>
        <v>2056.08</v>
      </c>
      <c r="M2570" s="53">
        <f t="shared" si="122"/>
        <v>0.59909090909090912</v>
      </c>
    </row>
    <row r="2571" spans="1:13" s="32" customFormat="1" x14ac:dyDescent="0.25">
      <c r="A2571" s="50" t="s">
        <v>63</v>
      </c>
      <c r="B2571" s="50" t="s">
        <v>1586</v>
      </c>
      <c r="C2571" s="51">
        <v>45930</v>
      </c>
      <c r="D2571" s="50" t="s">
        <v>134</v>
      </c>
      <c r="E2571" s="52">
        <v>8</v>
      </c>
      <c r="F2571" s="52">
        <v>240</v>
      </c>
      <c r="G2571" s="52">
        <v>1920</v>
      </c>
      <c r="H2571" s="52">
        <v>0</v>
      </c>
      <c r="I2571" s="52">
        <f t="shared" si="120"/>
        <v>1920</v>
      </c>
      <c r="J2571" s="52">
        <v>115</v>
      </c>
      <c r="K2571" s="52">
        <v>920</v>
      </c>
      <c r="L2571" s="52">
        <f t="shared" si="121"/>
        <v>1000</v>
      </c>
      <c r="M2571" s="53">
        <f t="shared" si="122"/>
        <v>0.52083333333333337</v>
      </c>
    </row>
    <row r="2572" spans="1:13" s="32" customFormat="1" x14ac:dyDescent="0.25">
      <c r="A2572" s="50" t="s">
        <v>63</v>
      </c>
      <c r="B2572" s="50" t="s">
        <v>1586</v>
      </c>
      <c r="C2572" s="51">
        <v>45930</v>
      </c>
      <c r="D2572" s="50" t="s">
        <v>145</v>
      </c>
      <c r="E2572" s="52">
        <v>1</v>
      </c>
      <c r="F2572" s="52">
        <v>1360</v>
      </c>
      <c r="G2572" s="52">
        <v>1360</v>
      </c>
      <c r="H2572" s="52">
        <v>0</v>
      </c>
      <c r="I2572" s="52">
        <f t="shared" si="120"/>
        <v>1360</v>
      </c>
      <c r="J2572" s="52">
        <v>680</v>
      </c>
      <c r="K2572" s="52">
        <v>680</v>
      </c>
      <c r="L2572" s="52">
        <f t="shared" si="121"/>
        <v>680</v>
      </c>
      <c r="M2572" s="53">
        <f t="shared" si="122"/>
        <v>0.5</v>
      </c>
    </row>
    <row r="2573" spans="1:13" s="32" customFormat="1" x14ac:dyDescent="0.25">
      <c r="A2573" s="50" t="s">
        <v>146</v>
      </c>
      <c r="B2573" s="50" t="s">
        <v>1587</v>
      </c>
      <c r="C2573" s="51">
        <v>45930</v>
      </c>
      <c r="D2573" s="50" t="s">
        <v>148</v>
      </c>
      <c r="E2573" s="52">
        <v>100</v>
      </c>
      <c r="F2573" s="52">
        <v>120</v>
      </c>
      <c r="G2573" s="52">
        <v>12000</v>
      </c>
      <c r="H2573" s="52">
        <v>0</v>
      </c>
      <c r="I2573" s="52">
        <f t="shared" si="120"/>
        <v>12000</v>
      </c>
      <c r="J2573" s="52">
        <v>15</v>
      </c>
      <c r="K2573" s="52">
        <v>1500</v>
      </c>
      <c r="L2573" s="52">
        <f t="shared" si="121"/>
        <v>10500</v>
      </c>
      <c r="M2573" s="53">
        <f t="shared" si="122"/>
        <v>0.875</v>
      </c>
    </row>
    <row r="2574" spans="1:13" s="32" customFormat="1" ht="30" x14ac:dyDescent="0.25">
      <c r="A2574" s="50" t="s">
        <v>15</v>
      </c>
      <c r="B2574" s="50" t="s">
        <v>1588</v>
      </c>
      <c r="C2574" s="51">
        <v>45934</v>
      </c>
      <c r="D2574" s="50" t="s">
        <v>394</v>
      </c>
      <c r="E2574" s="52">
        <v>50</v>
      </c>
      <c r="F2574" s="52">
        <v>395</v>
      </c>
      <c r="G2574" s="52">
        <v>19750</v>
      </c>
      <c r="H2574" s="52">
        <v>0</v>
      </c>
      <c r="I2574" s="52">
        <f t="shared" si="120"/>
        <v>19750</v>
      </c>
      <c r="J2574" s="52">
        <v>220</v>
      </c>
      <c r="K2574" s="52">
        <v>11000</v>
      </c>
      <c r="L2574" s="52">
        <f t="shared" si="121"/>
        <v>8750</v>
      </c>
      <c r="M2574" s="53">
        <f t="shared" si="122"/>
        <v>0.44303797468354428</v>
      </c>
    </row>
    <row r="2575" spans="1:13" s="32" customFormat="1" ht="30" x14ac:dyDescent="0.25">
      <c r="A2575" s="50" t="s">
        <v>15</v>
      </c>
      <c r="B2575" s="50" t="s">
        <v>1588</v>
      </c>
      <c r="C2575" s="51">
        <v>45934</v>
      </c>
      <c r="D2575" s="50" t="s">
        <v>398</v>
      </c>
      <c r="E2575" s="52">
        <v>100</v>
      </c>
      <c r="F2575" s="52">
        <v>145</v>
      </c>
      <c r="G2575" s="52">
        <v>14500</v>
      </c>
      <c r="H2575" s="52">
        <v>0</v>
      </c>
      <c r="I2575" s="52">
        <f t="shared" si="120"/>
        <v>14500</v>
      </c>
      <c r="J2575" s="52">
        <v>50</v>
      </c>
      <c r="K2575" s="52">
        <v>5000</v>
      </c>
      <c r="L2575" s="52">
        <f t="shared" si="121"/>
        <v>9500</v>
      </c>
      <c r="M2575" s="53">
        <f t="shared" si="122"/>
        <v>0.65517241379310343</v>
      </c>
    </row>
    <row r="2576" spans="1:13" s="32" customFormat="1" ht="30" x14ac:dyDescent="0.25">
      <c r="A2576" s="50" t="s">
        <v>15</v>
      </c>
      <c r="B2576" s="50" t="s">
        <v>1589</v>
      </c>
      <c r="C2576" s="51">
        <v>45934</v>
      </c>
      <c r="D2576" s="50" t="s">
        <v>789</v>
      </c>
      <c r="E2576" s="52">
        <v>0.6</v>
      </c>
      <c r="F2576" s="52">
        <v>40250</v>
      </c>
      <c r="G2576" s="52">
        <v>24150</v>
      </c>
      <c r="H2576" s="52">
        <v>0</v>
      </c>
      <c r="I2576" s="52">
        <f t="shared" si="120"/>
        <v>24150</v>
      </c>
      <c r="J2576" s="52">
        <v>16150</v>
      </c>
      <c r="K2576" s="52">
        <v>9690</v>
      </c>
      <c r="L2576" s="52">
        <f t="shared" si="121"/>
        <v>14460</v>
      </c>
      <c r="M2576" s="53">
        <f t="shared" si="122"/>
        <v>0.59875776397515523</v>
      </c>
    </row>
    <row r="2577" spans="1:13" s="32" customFormat="1" x14ac:dyDescent="0.25">
      <c r="A2577" s="50" t="s">
        <v>15</v>
      </c>
      <c r="B2577" s="50" t="s">
        <v>1589</v>
      </c>
      <c r="C2577" s="51">
        <v>45934</v>
      </c>
      <c r="D2577" s="50" t="s">
        <v>452</v>
      </c>
      <c r="E2577" s="52">
        <v>20</v>
      </c>
      <c r="F2577" s="52">
        <v>9365</v>
      </c>
      <c r="G2577" s="52">
        <v>187300</v>
      </c>
      <c r="H2577" s="52">
        <v>0</v>
      </c>
      <c r="I2577" s="52">
        <f t="shared" si="120"/>
        <v>187300</v>
      </c>
      <c r="J2577" s="52">
        <v>4750</v>
      </c>
      <c r="K2577" s="52">
        <v>95000</v>
      </c>
      <c r="L2577" s="52">
        <f t="shared" si="121"/>
        <v>92300</v>
      </c>
      <c r="M2577" s="53">
        <f t="shared" si="122"/>
        <v>0.49279231179925254</v>
      </c>
    </row>
    <row r="2578" spans="1:13" s="32" customFormat="1" ht="30" x14ac:dyDescent="0.25">
      <c r="A2578" s="50" t="s">
        <v>15</v>
      </c>
      <c r="B2578" s="50" t="s">
        <v>1589</v>
      </c>
      <c r="C2578" s="51">
        <v>45934</v>
      </c>
      <c r="D2578" s="50" t="s">
        <v>1590</v>
      </c>
      <c r="E2578" s="52">
        <v>0.68</v>
      </c>
      <c r="F2578" s="52">
        <v>43950</v>
      </c>
      <c r="G2578" s="52">
        <v>29886</v>
      </c>
      <c r="H2578" s="52">
        <v>0</v>
      </c>
      <c r="I2578" s="52">
        <f t="shared" si="120"/>
        <v>29886</v>
      </c>
      <c r="J2578" s="52">
        <v>29500</v>
      </c>
      <c r="K2578" s="52">
        <v>20060</v>
      </c>
      <c r="L2578" s="52">
        <f t="shared" si="121"/>
        <v>9826</v>
      </c>
      <c r="M2578" s="53">
        <f t="shared" si="122"/>
        <v>0.32878270762229805</v>
      </c>
    </row>
    <row r="2579" spans="1:13" s="32" customFormat="1" x14ac:dyDescent="0.25">
      <c r="A2579" s="50" t="s">
        <v>15</v>
      </c>
      <c r="B2579" s="50" t="s">
        <v>1591</v>
      </c>
      <c r="C2579" s="51">
        <v>45934</v>
      </c>
      <c r="D2579" s="50" t="s">
        <v>1592</v>
      </c>
      <c r="E2579" s="52">
        <v>1</v>
      </c>
      <c r="F2579" s="52">
        <v>299200</v>
      </c>
      <c r="G2579" s="52">
        <v>299200</v>
      </c>
      <c r="H2579" s="52">
        <v>0</v>
      </c>
      <c r="I2579" s="52">
        <f t="shared" si="120"/>
        <v>299200</v>
      </c>
      <c r="J2579" s="52">
        <v>196873.60000000001</v>
      </c>
      <c r="K2579" s="52">
        <v>196873.60000000001</v>
      </c>
      <c r="L2579" s="52">
        <f t="shared" si="121"/>
        <v>102326.39999999999</v>
      </c>
      <c r="M2579" s="53">
        <f t="shared" si="122"/>
        <v>0.34199999999999997</v>
      </c>
    </row>
    <row r="2580" spans="1:13" s="32" customFormat="1" x14ac:dyDescent="0.25">
      <c r="A2580" s="50" t="s">
        <v>146</v>
      </c>
      <c r="B2580" s="50" t="s">
        <v>1593</v>
      </c>
      <c r="C2580" s="51">
        <v>45934</v>
      </c>
      <c r="D2580" s="50" t="s">
        <v>1594</v>
      </c>
      <c r="E2580" s="52">
        <v>1</v>
      </c>
      <c r="F2580" s="52">
        <v>61850</v>
      </c>
      <c r="G2580" s="52">
        <v>61850</v>
      </c>
      <c r="H2580" s="52">
        <v>0</v>
      </c>
      <c r="I2580" s="52">
        <f t="shared" si="120"/>
        <v>61850</v>
      </c>
      <c r="J2580" s="52">
        <v>30995</v>
      </c>
      <c r="K2580" s="52">
        <v>30995</v>
      </c>
      <c r="L2580" s="52">
        <f t="shared" si="121"/>
        <v>30855</v>
      </c>
      <c r="M2580" s="53">
        <f t="shared" si="122"/>
        <v>0.49886822958771221</v>
      </c>
    </row>
    <row r="2581" spans="1:13" s="32" customFormat="1" x14ac:dyDescent="0.25">
      <c r="A2581" s="50" t="s">
        <v>15</v>
      </c>
      <c r="B2581" s="50" t="s">
        <v>1595</v>
      </c>
      <c r="C2581" s="51">
        <v>45934</v>
      </c>
      <c r="D2581" s="50" t="s">
        <v>1596</v>
      </c>
      <c r="E2581" s="52">
        <v>1</v>
      </c>
      <c r="F2581" s="52">
        <v>189600</v>
      </c>
      <c r="G2581" s="52">
        <v>189600</v>
      </c>
      <c r="H2581" s="52">
        <v>0</v>
      </c>
      <c r="I2581" s="52">
        <f t="shared" si="120"/>
        <v>189600</v>
      </c>
      <c r="J2581" s="52">
        <v>115980</v>
      </c>
      <c r="K2581" s="52">
        <v>115980</v>
      </c>
      <c r="L2581" s="52">
        <f t="shared" si="121"/>
        <v>73620</v>
      </c>
      <c r="M2581" s="53">
        <f t="shared" si="122"/>
        <v>0.38829113924050634</v>
      </c>
    </row>
    <row r="2582" spans="1:13" s="32" customFormat="1" x14ac:dyDescent="0.25">
      <c r="A2582" s="50" t="s">
        <v>15</v>
      </c>
      <c r="B2582" s="50" t="s">
        <v>1597</v>
      </c>
      <c r="C2582" s="51">
        <v>45934</v>
      </c>
      <c r="D2582" s="50" t="s">
        <v>1598</v>
      </c>
      <c r="E2582" s="52">
        <v>1</v>
      </c>
      <c r="F2582" s="52">
        <v>367680</v>
      </c>
      <c r="G2582" s="52">
        <v>367680</v>
      </c>
      <c r="H2582" s="52">
        <v>0</v>
      </c>
      <c r="I2582" s="52">
        <f t="shared" si="120"/>
        <v>367680</v>
      </c>
      <c r="J2582" s="52">
        <v>241933.44</v>
      </c>
      <c r="K2582" s="52">
        <v>241933.44</v>
      </c>
      <c r="L2582" s="52">
        <f t="shared" si="121"/>
        <v>125746.56</v>
      </c>
      <c r="M2582" s="53">
        <f t="shared" si="122"/>
        <v>0.34199999999999997</v>
      </c>
    </row>
    <row r="2583" spans="1:13" s="32" customFormat="1" x14ac:dyDescent="0.25">
      <c r="A2583" s="50" t="s">
        <v>15</v>
      </c>
      <c r="B2583" s="50" t="s">
        <v>1599</v>
      </c>
      <c r="C2583" s="51">
        <v>45934</v>
      </c>
      <c r="D2583" s="50" t="s">
        <v>1600</v>
      </c>
      <c r="E2583" s="52">
        <v>1</v>
      </c>
      <c r="F2583" s="52">
        <v>134840</v>
      </c>
      <c r="G2583" s="52">
        <v>134840</v>
      </c>
      <c r="H2583" s="52">
        <v>0</v>
      </c>
      <c r="I2583" s="52">
        <f t="shared" si="120"/>
        <v>134840</v>
      </c>
      <c r="J2583" s="52">
        <v>88724.72</v>
      </c>
      <c r="K2583" s="52">
        <v>88724.72</v>
      </c>
      <c r="L2583" s="52">
        <f t="shared" si="121"/>
        <v>46115.28</v>
      </c>
      <c r="M2583" s="53">
        <f t="shared" si="122"/>
        <v>0.34199999999999997</v>
      </c>
    </row>
    <row r="2584" spans="1:13" s="32" customFormat="1" x14ac:dyDescent="0.25">
      <c r="A2584" s="50" t="s">
        <v>30</v>
      </c>
      <c r="B2584" s="50" t="s">
        <v>1601</v>
      </c>
      <c r="C2584" s="51">
        <v>45936</v>
      </c>
      <c r="D2584" s="50" t="s">
        <v>1152</v>
      </c>
      <c r="E2584" s="52">
        <v>7</v>
      </c>
      <c r="F2584" s="52">
        <v>678.57</v>
      </c>
      <c r="G2584" s="52">
        <v>4749.99</v>
      </c>
      <c r="H2584" s="52">
        <v>0</v>
      </c>
      <c r="I2584" s="52">
        <f t="shared" si="120"/>
        <v>4749.99</v>
      </c>
      <c r="J2584" s="52">
        <v>350</v>
      </c>
      <c r="K2584" s="52">
        <v>2450</v>
      </c>
      <c r="L2584" s="52">
        <f t="shared" si="121"/>
        <v>2299.9899999999998</v>
      </c>
      <c r="M2584" s="53">
        <f t="shared" si="122"/>
        <v>0.48420944044092723</v>
      </c>
    </row>
    <row r="2585" spans="1:13" s="32" customFormat="1" x14ac:dyDescent="0.25">
      <c r="A2585" s="50" t="s">
        <v>30</v>
      </c>
      <c r="B2585" s="50" t="s">
        <v>1601</v>
      </c>
      <c r="C2585" s="51">
        <v>45936</v>
      </c>
      <c r="D2585" s="50" t="s">
        <v>265</v>
      </c>
      <c r="E2585" s="52">
        <v>7</v>
      </c>
      <c r="F2585" s="52">
        <v>630</v>
      </c>
      <c r="G2585" s="52">
        <v>4410</v>
      </c>
      <c r="H2585" s="52">
        <v>0</v>
      </c>
      <c r="I2585" s="52">
        <f t="shared" si="120"/>
        <v>4410</v>
      </c>
      <c r="J2585" s="52">
        <v>210</v>
      </c>
      <c r="K2585" s="52">
        <v>1470</v>
      </c>
      <c r="L2585" s="52">
        <f t="shared" si="121"/>
        <v>2940</v>
      </c>
      <c r="M2585" s="53">
        <f t="shared" si="122"/>
        <v>0.66666666666666663</v>
      </c>
    </row>
    <row r="2586" spans="1:13" s="32" customFormat="1" x14ac:dyDescent="0.25">
      <c r="A2586" s="50" t="s">
        <v>30</v>
      </c>
      <c r="B2586" s="50" t="s">
        <v>1601</v>
      </c>
      <c r="C2586" s="51">
        <v>45936</v>
      </c>
      <c r="D2586" s="50" t="s">
        <v>204</v>
      </c>
      <c r="E2586" s="52">
        <v>7</v>
      </c>
      <c r="F2586" s="52">
        <v>655</v>
      </c>
      <c r="G2586" s="52">
        <v>4585</v>
      </c>
      <c r="H2586" s="52">
        <v>0</v>
      </c>
      <c r="I2586" s="52">
        <f t="shared" si="120"/>
        <v>4585</v>
      </c>
      <c r="J2586" s="52">
        <v>400</v>
      </c>
      <c r="K2586" s="52">
        <v>2800</v>
      </c>
      <c r="L2586" s="52">
        <f t="shared" si="121"/>
        <v>1785</v>
      </c>
      <c r="M2586" s="53">
        <f t="shared" si="122"/>
        <v>0.38931297709923662</v>
      </c>
    </row>
    <row r="2587" spans="1:13" s="32" customFormat="1" x14ac:dyDescent="0.25">
      <c r="A2587" s="50" t="s">
        <v>30</v>
      </c>
      <c r="B2587" s="50" t="s">
        <v>1601</v>
      </c>
      <c r="C2587" s="51">
        <v>45936</v>
      </c>
      <c r="D2587" s="50" t="s">
        <v>99</v>
      </c>
      <c r="E2587" s="52">
        <v>7</v>
      </c>
      <c r="F2587" s="52">
        <v>857.14</v>
      </c>
      <c r="G2587" s="52">
        <v>5999.98</v>
      </c>
      <c r="H2587" s="52">
        <v>0</v>
      </c>
      <c r="I2587" s="52">
        <f t="shared" si="120"/>
        <v>5999.98</v>
      </c>
      <c r="J2587" s="52">
        <v>560</v>
      </c>
      <c r="K2587" s="52">
        <v>3920</v>
      </c>
      <c r="L2587" s="52">
        <f t="shared" si="121"/>
        <v>2079.9799999999996</v>
      </c>
      <c r="M2587" s="53">
        <f t="shared" si="122"/>
        <v>0.34666448888162954</v>
      </c>
    </row>
    <row r="2588" spans="1:13" s="32" customFormat="1" x14ac:dyDescent="0.25">
      <c r="A2588" s="50" t="s">
        <v>30</v>
      </c>
      <c r="B2588" s="50" t="s">
        <v>1601</v>
      </c>
      <c r="C2588" s="51">
        <v>45936</v>
      </c>
      <c r="D2588" s="50" t="s">
        <v>266</v>
      </c>
      <c r="E2588" s="52">
        <v>15</v>
      </c>
      <c r="F2588" s="52">
        <v>152.5</v>
      </c>
      <c r="G2588" s="52">
        <v>2287.5</v>
      </c>
      <c r="H2588" s="52">
        <v>0</v>
      </c>
      <c r="I2588" s="52">
        <f t="shared" si="120"/>
        <v>2287.5</v>
      </c>
      <c r="J2588" s="52">
        <v>138.6</v>
      </c>
      <c r="K2588" s="52">
        <v>2079</v>
      </c>
      <c r="L2588" s="52">
        <f t="shared" si="121"/>
        <v>208.5</v>
      </c>
      <c r="M2588" s="53">
        <f t="shared" si="122"/>
        <v>9.1147540983606556E-2</v>
      </c>
    </row>
    <row r="2589" spans="1:13" s="32" customFormat="1" x14ac:dyDescent="0.25">
      <c r="A2589" s="50" t="s">
        <v>30</v>
      </c>
      <c r="B2589" s="50" t="s">
        <v>1601</v>
      </c>
      <c r="C2589" s="51">
        <v>45936</v>
      </c>
      <c r="D2589" s="50" t="s">
        <v>126</v>
      </c>
      <c r="E2589" s="52">
        <v>10</v>
      </c>
      <c r="F2589" s="52">
        <v>229.32</v>
      </c>
      <c r="G2589" s="52">
        <v>2293.1999999999998</v>
      </c>
      <c r="H2589" s="52">
        <v>0</v>
      </c>
      <c r="I2589" s="52">
        <f t="shared" si="120"/>
        <v>2293.1999999999998</v>
      </c>
      <c r="J2589" s="52">
        <v>114.66</v>
      </c>
      <c r="K2589" s="52">
        <v>1146.5999999999999</v>
      </c>
      <c r="L2589" s="52">
        <f t="shared" si="121"/>
        <v>1146.5999999999999</v>
      </c>
      <c r="M2589" s="53">
        <f t="shared" si="122"/>
        <v>0.5</v>
      </c>
    </row>
    <row r="2590" spans="1:13" s="32" customFormat="1" x14ac:dyDescent="0.25">
      <c r="A2590" s="50" t="s">
        <v>30</v>
      </c>
      <c r="B2590" s="50" t="s">
        <v>1601</v>
      </c>
      <c r="C2590" s="51">
        <v>45936</v>
      </c>
      <c r="D2590" s="50" t="s">
        <v>1383</v>
      </c>
      <c r="E2590" s="52">
        <v>2</v>
      </c>
      <c r="F2590" s="52">
        <v>450</v>
      </c>
      <c r="G2590" s="52">
        <v>900</v>
      </c>
      <c r="H2590" s="52">
        <v>0</v>
      </c>
      <c r="I2590" s="52">
        <f t="shared" si="120"/>
        <v>900</v>
      </c>
      <c r="J2590" s="52">
        <v>220</v>
      </c>
      <c r="K2590" s="52">
        <v>440</v>
      </c>
      <c r="L2590" s="52">
        <f t="shared" si="121"/>
        <v>460</v>
      </c>
      <c r="M2590" s="53">
        <f t="shared" si="122"/>
        <v>0.51111111111111107</v>
      </c>
    </row>
    <row r="2591" spans="1:13" s="32" customFormat="1" x14ac:dyDescent="0.25">
      <c r="A2591" s="50" t="s">
        <v>146</v>
      </c>
      <c r="B2591" s="50" t="s">
        <v>1602</v>
      </c>
      <c r="C2591" s="51">
        <v>45941</v>
      </c>
      <c r="D2591" s="50" t="s">
        <v>939</v>
      </c>
      <c r="E2591" s="52">
        <v>15</v>
      </c>
      <c r="F2591" s="52">
        <v>100.75</v>
      </c>
      <c r="G2591" s="52">
        <v>1511.25</v>
      </c>
      <c r="H2591" s="52">
        <v>0</v>
      </c>
      <c r="I2591" s="52">
        <f t="shared" si="120"/>
        <v>1511.25</v>
      </c>
      <c r="J2591" s="52">
        <v>42</v>
      </c>
      <c r="K2591" s="52">
        <v>630</v>
      </c>
      <c r="L2591" s="52">
        <f t="shared" si="121"/>
        <v>881.25</v>
      </c>
      <c r="M2591" s="53">
        <f t="shared" si="122"/>
        <v>0.5831265508684863</v>
      </c>
    </row>
    <row r="2592" spans="1:13" s="32" customFormat="1" x14ac:dyDescent="0.25">
      <c r="A2592" s="50" t="s">
        <v>146</v>
      </c>
      <c r="B2592" s="50" t="s">
        <v>1602</v>
      </c>
      <c r="C2592" s="51">
        <v>45941</v>
      </c>
      <c r="D2592" s="50" t="s">
        <v>1603</v>
      </c>
      <c r="E2592" s="52">
        <v>20</v>
      </c>
      <c r="F2592" s="52">
        <v>35.5</v>
      </c>
      <c r="G2592" s="52">
        <v>710</v>
      </c>
      <c r="H2592" s="52">
        <v>0</v>
      </c>
      <c r="I2592" s="52">
        <f t="shared" si="120"/>
        <v>710</v>
      </c>
      <c r="J2592" s="52">
        <v>18</v>
      </c>
      <c r="K2592" s="52">
        <v>360</v>
      </c>
      <c r="L2592" s="52">
        <f t="shared" si="121"/>
        <v>350</v>
      </c>
      <c r="M2592" s="53">
        <f t="shared" si="122"/>
        <v>0.49295774647887325</v>
      </c>
    </row>
    <row r="2593" spans="1:13" s="32" customFormat="1" x14ac:dyDescent="0.25">
      <c r="A2593" s="50" t="s">
        <v>146</v>
      </c>
      <c r="B2593" s="50" t="s">
        <v>1602</v>
      </c>
      <c r="C2593" s="51">
        <v>45941</v>
      </c>
      <c r="D2593" s="50" t="s">
        <v>558</v>
      </c>
      <c r="E2593" s="52">
        <v>60</v>
      </c>
      <c r="F2593" s="52">
        <v>26.76</v>
      </c>
      <c r="G2593" s="52">
        <v>1605.6</v>
      </c>
      <c r="H2593" s="52">
        <v>0</v>
      </c>
      <c r="I2593" s="52">
        <f t="shared" si="120"/>
        <v>1605.6</v>
      </c>
      <c r="J2593" s="52">
        <v>17</v>
      </c>
      <c r="K2593" s="52">
        <v>1020</v>
      </c>
      <c r="L2593" s="52">
        <f t="shared" si="121"/>
        <v>585.59999999999991</v>
      </c>
      <c r="M2593" s="53">
        <f t="shared" si="122"/>
        <v>0.36472346786248128</v>
      </c>
    </row>
    <row r="2594" spans="1:13" s="32" customFormat="1" x14ac:dyDescent="0.25">
      <c r="A2594" s="50" t="s">
        <v>146</v>
      </c>
      <c r="B2594" s="50" t="s">
        <v>1602</v>
      </c>
      <c r="C2594" s="51">
        <v>45941</v>
      </c>
      <c r="D2594" s="50" t="s">
        <v>1604</v>
      </c>
      <c r="E2594" s="52">
        <v>50</v>
      </c>
      <c r="F2594" s="52">
        <v>324</v>
      </c>
      <c r="G2594" s="52">
        <v>16200</v>
      </c>
      <c r="H2594" s="52">
        <v>0</v>
      </c>
      <c r="I2594" s="52">
        <f t="shared" si="120"/>
        <v>16200</v>
      </c>
      <c r="J2594" s="52">
        <v>329</v>
      </c>
      <c r="K2594" s="52">
        <v>16450</v>
      </c>
      <c r="L2594" s="52">
        <f t="shared" si="121"/>
        <v>-250</v>
      </c>
      <c r="M2594" s="53">
        <f t="shared" si="122"/>
        <v>-1.5432098765432098E-2</v>
      </c>
    </row>
    <row r="2595" spans="1:13" s="32" customFormat="1" x14ac:dyDescent="0.25">
      <c r="A2595" s="50" t="s">
        <v>146</v>
      </c>
      <c r="B2595" s="50" t="s">
        <v>1605</v>
      </c>
      <c r="C2595" s="51">
        <v>45941</v>
      </c>
      <c r="D2595" s="50" t="s">
        <v>485</v>
      </c>
      <c r="E2595" s="52">
        <v>1000</v>
      </c>
      <c r="F2595" s="52">
        <v>90.16</v>
      </c>
      <c r="G2595" s="52">
        <v>90160</v>
      </c>
      <c r="H2595" s="52">
        <v>0</v>
      </c>
      <c r="I2595" s="52">
        <f t="shared" si="120"/>
        <v>90160</v>
      </c>
      <c r="J2595" s="52">
        <v>60</v>
      </c>
      <c r="K2595" s="52">
        <v>60000</v>
      </c>
      <c r="L2595" s="52">
        <f t="shared" si="121"/>
        <v>30160</v>
      </c>
      <c r="M2595" s="53">
        <f t="shared" si="122"/>
        <v>0.33451641526175685</v>
      </c>
    </row>
    <row r="2596" spans="1:13" s="32" customFormat="1" x14ac:dyDescent="0.25">
      <c r="A2596" s="50" t="s">
        <v>146</v>
      </c>
      <c r="B2596" s="50" t="s">
        <v>1606</v>
      </c>
      <c r="C2596" s="51">
        <v>45941</v>
      </c>
      <c r="D2596" s="50" t="s">
        <v>485</v>
      </c>
      <c r="E2596" s="52">
        <v>1536</v>
      </c>
      <c r="F2596" s="52">
        <v>90.16</v>
      </c>
      <c r="G2596" s="52">
        <v>138485.76000000001</v>
      </c>
      <c r="H2596" s="52">
        <v>0</v>
      </c>
      <c r="I2596" s="52">
        <f t="shared" si="120"/>
        <v>138485.76000000001</v>
      </c>
      <c r="J2596" s="52">
        <v>60</v>
      </c>
      <c r="K2596" s="52">
        <v>92160</v>
      </c>
      <c r="L2596" s="52">
        <f t="shared" si="121"/>
        <v>46325.760000000009</v>
      </c>
      <c r="M2596" s="53">
        <f t="shared" si="122"/>
        <v>0.33451641526175691</v>
      </c>
    </row>
    <row r="2597" spans="1:13" s="32" customFormat="1" x14ac:dyDescent="0.25">
      <c r="A2597" s="50" t="s">
        <v>146</v>
      </c>
      <c r="B2597" s="50" t="s">
        <v>1607</v>
      </c>
      <c r="C2597" s="51">
        <v>45941</v>
      </c>
      <c r="D2597" s="50" t="s">
        <v>485</v>
      </c>
      <c r="E2597" s="52">
        <v>1464</v>
      </c>
      <c r="F2597" s="52">
        <v>90.16</v>
      </c>
      <c r="G2597" s="52">
        <v>131994.23999999999</v>
      </c>
      <c r="H2597" s="52">
        <v>0</v>
      </c>
      <c r="I2597" s="52">
        <f t="shared" si="120"/>
        <v>131994.23999999999</v>
      </c>
      <c r="J2597" s="52">
        <v>60</v>
      </c>
      <c r="K2597" s="52">
        <v>87840</v>
      </c>
      <c r="L2597" s="52">
        <f t="shared" si="121"/>
        <v>44154.239999999991</v>
      </c>
      <c r="M2597" s="53">
        <f t="shared" si="122"/>
        <v>0.33451641526175685</v>
      </c>
    </row>
    <row r="2598" spans="1:13" s="32" customFormat="1" x14ac:dyDescent="0.25">
      <c r="A2598" s="50" t="s">
        <v>146</v>
      </c>
      <c r="B2598" s="50" t="s">
        <v>1608</v>
      </c>
      <c r="C2598" s="51">
        <v>45941</v>
      </c>
      <c r="D2598" s="50" t="s">
        <v>485</v>
      </c>
      <c r="E2598" s="52">
        <v>2336</v>
      </c>
      <c r="F2598" s="52">
        <v>90.16</v>
      </c>
      <c r="G2598" s="52">
        <v>210613.76000000001</v>
      </c>
      <c r="H2598" s="52">
        <v>0</v>
      </c>
      <c r="I2598" s="52">
        <f t="shared" si="120"/>
        <v>210613.76000000001</v>
      </c>
      <c r="J2598" s="52">
        <v>60</v>
      </c>
      <c r="K2598" s="52">
        <v>140160</v>
      </c>
      <c r="L2598" s="52">
        <f t="shared" si="121"/>
        <v>70453.760000000009</v>
      </c>
      <c r="M2598" s="53">
        <f t="shared" si="122"/>
        <v>0.33451641526175691</v>
      </c>
    </row>
    <row r="2599" spans="1:13" s="32" customFormat="1" x14ac:dyDescent="0.25">
      <c r="A2599" s="50" t="s">
        <v>146</v>
      </c>
      <c r="B2599" s="50" t="s">
        <v>1609</v>
      </c>
      <c r="C2599" s="51">
        <v>45941</v>
      </c>
      <c r="D2599" s="50" t="s">
        <v>485</v>
      </c>
      <c r="E2599" s="52">
        <v>1488</v>
      </c>
      <c r="F2599" s="52">
        <v>90.16</v>
      </c>
      <c r="G2599" s="52">
        <v>134158.07999999999</v>
      </c>
      <c r="H2599" s="52">
        <v>0</v>
      </c>
      <c r="I2599" s="52">
        <f t="shared" si="120"/>
        <v>134158.07999999999</v>
      </c>
      <c r="J2599" s="52">
        <v>60</v>
      </c>
      <c r="K2599" s="52">
        <v>89280</v>
      </c>
      <c r="L2599" s="52">
        <f t="shared" si="121"/>
        <v>44878.079999999987</v>
      </c>
      <c r="M2599" s="53">
        <f t="shared" si="122"/>
        <v>0.33451641526175679</v>
      </c>
    </row>
    <row r="2600" spans="1:13" s="32" customFormat="1" x14ac:dyDescent="0.25">
      <c r="A2600" s="50" t="s">
        <v>146</v>
      </c>
      <c r="B2600" s="50" t="s">
        <v>1610</v>
      </c>
      <c r="C2600" s="51">
        <v>45941</v>
      </c>
      <c r="D2600" s="50" t="s">
        <v>485</v>
      </c>
      <c r="E2600" s="52">
        <v>1488</v>
      </c>
      <c r="F2600" s="52">
        <v>90.16</v>
      </c>
      <c r="G2600" s="52">
        <v>134158.07999999999</v>
      </c>
      <c r="H2600" s="52">
        <v>0</v>
      </c>
      <c r="I2600" s="52">
        <f t="shared" si="120"/>
        <v>134158.07999999999</v>
      </c>
      <c r="J2600" s="52">
        <v>60</v>
      </c>
      <c r="K2600" s="52">
        <v>89280</v>
      </c>
      <c r="L2600" s="52">
        <f t="shared" si="121"/>
        <v>44878.079999999987</v>
      </c>
      <c r="M2600" s="53">
        <f t="shared" si="122"/>
        <v>0.33451641526175679</v>
      </c>
    </row>
    <row r="2601" spans="1:13" s="32" customFormat="1" x14ac:dyDescent="0.25">
      <c r="A2601" s="50" t="s">
        <v>44</v>
      </c>
      <c r="B2601" s="50" t="s">
        <v>1611</v>
      </c>
      <c r="C2601" s="51">
        <v>45934</v>
      </c>
      <c r="D2601" s="50" t="s">
        <v>170</v>
      </c>
      <c r="E2601" s="52">
        <v>10</v>
      </c>
      <c r="F2601" s="52">
        <v>615</v>
      </c>
      <c r="G2601" s="52">
        <v>6150</v>
      </c>
      <c r="H2601" s="52">
        <v>1845</v>
      </c>
      <c r="I2601" s="52">
        <f t="shared" si="120"/>
        <v>4305</v>
      </c>
      <c r="J2601" s="52">
        <v>236.25</v>
      </c>
      <c r="K2601" s="52">
        <v>2362.5</v>
      </c>
      <c r="L2601" s="52">
        <f t="shared" si="121"/>
        <v>1942.5</v>
      </c>
      <c r="M2601" s="53">
        <f t="shared" si="122"/>
        <v>0.31585365853658537</v>
      </c>
    </row>
    <row r="2602" spans="1:13" s="32" customFormat="1" x14ac:dyDescent="0.25">
      <c r="A2602" s="50" t="s">
        <v>44</v>
      </c>
      <c r="B2602" s="50" t="s">
        <v>1612</v>
      </c>
      <c r="C2602" s="51">
        <v>45934</v>
      </c>
      <c r="D2602" s="50" t="s">
        <v>61</v>
      </c>
      <c r="E2602" s="52">
        <v>20</v>
      </c>
      <c r="F2602" s="52">
        <v>125</v>
      </c>
      <c r="G2602" s="52">
        <v>2500</v>
      </c>
      <c r="H2602" s="52">
        <v>0</v>
      </c>
      <c r="I2602" s="52">
        <f t="shared" si="120"/>
        <v>2500</v>
      </c>
      <c r="J2602" s="52">
        <v>35.700000000000003</v>
      </c>
      <c r="K2602" s="52">
        <v>714</v>
      </c>
      <c r="L2602" s="52">
        <f t="shared" si="121"/>
        <v>1786</v>
      </c>
      <c r="M2602" s="53">
        <f t="shared" si="122"/>
        <v>0.71440000000000003</v>
      </c>
    </row>
    <row r="2603" spans="1:13" s="32" customFormat="1" x14ac:dyDescent="0.25">
      <c r="A2603" s="50" t="s">
        <v>44</v>
      </c>
      <c r="B2603" s="50" t="s">
        <v>1613</v>
      </c>
      <c r="C2603" s="51">
        <v>45934</v>
      </c>
      <c r="D2603" s="50" t="s">
        <v>97</v>
      </c>
      <c r="E2603" s="52">
        <v>10</v>
      </c>
      <c r="F2603" s="52">
        <v>1350</v>
      </c>
      <c r="G2603" s="52">
        <v>13500</v>
      </c>
      <c r="H2603" s="52">
        <v>4725</v>
      </c>
      <c r="I2603" s="52">
        <f t="shared" si="120"/>
        <v>8775</v>
      </c>
      <c r="J2603" s="52">
        <v>600</v>
      </c>
      <c r="K2603" s="52">
        <v>6000</v>
      </c>
      <c r="L2603" s="52">
        <f t="shared" si="121"/>
        <v>2775</v>
      </c>
      <c r="M2603" s="53">
        <f t="shared" si="122"/>
        <v>0.20555555555555555</v>
      </c>
    </row>
    <row r="2604" spans="1:13" s="32" customFormat="1" x14ac:dyDescent="0.25">
      <c r="A2604" s="50" t="s">
        <v>44</v>
      </c>
      <c r="B2604" s="50" t="s">
        <v>1614</v>
      </c>
      <c r="C2604" s="51">
        <v>45934</v>
      </c>
      <c r="D2604" s="50" t="s">
        <v>288</v>
      </c>
      <c r="E2604" s="52">
        <v>1</v>
      </c>
      <c r="F2604" s="52">
        <v>1540</v>
      </c>
      <c r="G2604" s="52">
        <v>1540</v>
      </c>
      <c r="H2604" s="52">
        <v>0</v>
      </c>
      <c r="I2604" s="52">
        <f t="shared" si="120"/>
        <v>1540</v>
      </c>
      <c r="J2604" s="52">
        <v>525</v>
      </c>
      <c r="K2604" s="52">
        <v>525</v>
      </c>
      <c r="L2604" s="52">
        <f t="shared" si="121"/>
        <v>1015</v>
      </c>
      <c r="M2604" s="53">
        <f t="shared" si="122"/>
        <v>0.65909090909090906</v>
      </c>
    </row>
    <row r="2605" spans="1:13" s="32" customFormat="1" ht="30" x14ac:dyDescent="0.25">
      <c r="A2605" s="50" t="s">
        <v>44</v>
      </c>
      <c r="B2605" s="50" t="s">
        <v>1615</v>
      </c>
      <c r="C2605" s="51">
        <v>45934</v>
      </c>
      <c r="D2605" s="50" t="s">
        <v>50</v>
      </c>
      <c r="E2605" s="52">
        <v>1</v>
      </c>
      <c r="F2605" s="52">
        <v>2000</v>
      </c>
      <c r="G2605" s="52">
        <v>2000</v>
      </c>
      <c r="H2605" s="52">
        <v>600</v>
      </c>
      <c r="I2605" s="52">
        <f t="shared" si="120"/>
        <v>1400</v>
      </c>
      <c r="J2605" s="52">
        <v>615</v>
      </c>
      <c r="K2605" s="52">
        <v>615</v>
      </c>
      <c r="L2605" s="52">
        <f t="shared" si="121"/>
        <v>785</v>
      </c>
      <c r="M2605" s="53">
        <f t="shared" si="122"/>
        <v>0.39250000000000002</v>
      </c>
    </row>
    <row r="2606" spans="1:13" s="32" customFormat="1" x14ac:dyDescent="0.25">
      <c r="A2606" s="50" t="s">
        <v>44</v>
      </c>
      <c r="B2606" s="50" t="s">
        <v>1616</v>
      </c>
      <c r="C2606" s="51">
        <v>45934</v>
      </c>
      <c r="D2606" s="50" t="s">
        <v>93</v>
      </c>
      <c r="E2606" s="52">
        <v>1</v>
      </c>
      <c r="F2606" s="52">
        <v>3400</v>
      </c>
      <c r="G2606" s="52">
        <v>3400</v>
      </c>
      <c r="H2606" s="52">
        <v>1020</v>
      </c>
      <c r="I2606" s="52">
        <f t="shared" si="120"/>
        <v>2380</v>
      </c>
      <c r="J2606" s="52">
        <v>78</v>
      </c>
      <c r="K2606" s="52">
        <v>78</v>
      </c>
      <c r="L2606" s="52">
        <f t="shared" si="121"/>
        <v>2302</v>
      </c>
      <c r="M2606" s="53">
        <f t="shared" si="122"/>
        <v>0.67705882352941171</v>
      </c>
    </row>
    <row r="2607" spans="1:13" s="32" customFormat="1" x14ac:dyDescent="0.25">
      <c r="A2607" s="50" t="s">
        <v>44</v>
      </c>
      <c r="B2607" s="50" t="s">
        <v>1617</v>
      </c>
      <c r="C2607" s="51">
        <v>45934</v>
      </c>
      <c r="D2607" s="50" t="s">
        <v>137</v>
      </c>
      <c r="E2607" s="52">
        <v>50</v>
      </c>
      <c r="F2607" s="52">
        <v>528</v>
      </c>
      <c r="G2607" s="52">
        <v>26400</v>
      </c>
      <c r="H2607" s="52">
        <v>0</v>
      </c>
      <c r="I2607" s="52">
        <f t="shared" si="120"/>
        <v>26400</v>
      </c>
      <c r="J2607" s="52">
        <v>132</v>
      </c>
      <c r="K2607" s="52">
        <v>6600</v>
      </c>
      <c r="L2607" s="52">
        <f t="shared" si="121"/>
        <v>19800</v>
      </c>
      <c r="M2607" s="53">
        <f t="shared" si="122"/>
        <v>0.75</v>
      </c>
    </row>
    <row r="2608" spans="1:13" s="32" customFormat="1" x14ac:dyDescent="0.25">
      <c r="A2608" s="50" t="s">
        <v>44</v>
      </c>
      <c r="B2608" s="50" t="s">
        <v>1618</v>
      </c>
      <c r="C2608" s="51">
        <v>45934</v>
      </c>
      <c r="D2608" s="50" t="s">
        <v>57</v>
      </c>
      <c r="E2608" s="52">
        <v>13</v>
      </c>
      <c r="F2608" s="52">
        <v>396</v>
      </c>
      <c r="G2608" s="52">
        <v>5148</v>
      </c>
      <c r="H2608" s="52">
        <v>0</v>
      </c>
      <c r="I2608" s="52">
        <f t="shared" si="120"/>
        <v>5148</v>
      </c>
      <c r="J2608" s="52">
        <v>156</v>
      </c>
      <c r="K2608" s="52">
        <v>2028</v>
      </c>
      <c r="L2608" s="52">
        <f t="shared" si="121"/>
        <v>3120</v>
      </c>
      <c r="M2608" s="53">
        <f t="shared" si="122"/>
        <v>0.60606060606060608</v>
      </c>
    </row>
    <row r="2609" spans="1:13" s="32" customFormat="1" x14ac:dyDescent="0.25">
      <c r="A2609" s="50" t="s">
        <v>44</v>
      </c>
      <c r="B2609" s="50" t="s">
        <v>1619</v>
      </c>
      <c r="C2609" s="51">
        <v>45934</v>
      </c>
      <c r="D2609" s="50" t="s">
        <v>1620</v>
      </c>
      <c r="E2609" s="52">
        <v>12</v>
      </c>
      <c r="F2609" s="52">
        <v>80</v>
      </c>
      <c r="G2609" s="52">
        <v>960</v>
      </c>
      <c r="H2609" s="52">
        <v>0</v>
      </c>
      <c r="I2609" s="52">
        <f t="shared" si="120"/>
        <v>960</v>
      </c>
      <c r="J2609" s="52">
        <v>41</v>
      </c>
      <c r="K2609" s="52">
        <v>492</v>
      </c>
      <c r="L2609" s="52">
        <f t="shared" si="121"/>
        <v>468</v>
      </c>
      <c r="M2609" s="53">
        <f t="shared" si="122"/>
        <v>0.48749999999999999</v>
      </c>
    </row>
    <row r="2610" spans="1:13" s="32" customFormat="1" x14ac:dyDescent="0.25">
      <c r="A2610" s="50" t="s">
        <v>44</v>
      </c>
      <c r="B2610" s="50" t="s">
        <v>1621</v>
      </c>
      <c r="C2610" s="51">
        <v>45934</v>
      </c>
      <c r="D2610" s="50" t="s">
        <v>57</v>
      </c>
      <c r="E2610" s="52">
        <v>3</v>
      </c>
      <c r="F2610" s="52">
        <v>429</v>
      </c>
      <c r="G2610" s="52">
        <v>1287</v>
      </c>
      <c r="H2610" s="52">
        <v>386.1</v>
      </c>
      <c r="I2610" s="52">
        <f t="shared" si="120"/>
        <v>900.9</v>
      </c>
      <c r="J2610" s="52">
        <v>156</v>
      </c>
      <c r="K2610" s="52">
        <v>468</v>
      </c>
      <c r="L2610" s="52">
        <f t="shared" si="121"/>
        <v>432.9</v>
      </c>
      <c r="M2610" s="53">
        <f t="shared" si="122"/>
        <v>0.33636363636363636</v>
      </c>
    </row>
    <row r="2611" spans="1:13" s="32" customFormat="1" x14ac:dyDescent="0.25">
      <c r="A2611" s="50" t="s">
        <v>44</v>
      </c>
      <c r="B2611" s="50" t="s">
        <v>1622</v>
      </c>
      <c r="C2611" s="51">
        <v>45934</v>
      </c>
      <c r="D2611" s="50" t="s">
        <v>99</v>
      </c>
      <c r="E2611" s="52">
        <v>5</v>
      </c>
      <c r="F2611" s="52">
        <v>1400</v>
      </c>
      <c r="G2611" s="52">
        <v>7000</v>
      </c>
      <c r="H2611" s="52">
        <v>2100</v>
      </c>
      <c r="I2611" s="52">
        <f t="shared" si="120"/>
        <v>4900</v>
      </c>
      <c r="J2611" s="52">
        <v>560</v>
      </c>
      <c r="K2611" s="52">
        <v>2800</v>
      </c>
      <c r="L2611" s="52">
        <f t="shared" si="121"/>
        <v>2100</v>
      </c>
      <c r="M2611" s="53">
        <f t="shared" si="122"/>
        <v>0.3</v>
      </c>
    </row>
    <row r="2612" spans="1:13" s="32" customFormat="1" x14ac:dyDescent="0.25">
      <c r="A2612" s="50" t="s">
        <v>44</v>
      </c>
      <c r="B2612" s="50" t="s">
        <v>1623</v>
      </c>
      <c r="C2612" s="51">
        <v>45934</v>
      </c>
      <c r="D2612" s="50" t="s">
        <v>97</v>
      </c>
      <c r="E2612" s="52">
        <v>10</v>
      </c>
      <c r="F2612" s="52">
        <v>1350</v>
      </c>
      <c r="G2612" s="52">
        <v>13500</v>
      </c>
      <c r="H2612" s="52">
        <v>4725</v>
      </c>
      <c r="I2612" s="52">
        <f t="shared" si="120"/>
        <v>8775</v>
      </c>
      <c r="J2612" s="52">
        <v>600</v>
      </c>
      <c r="K2612" s="52">
        <v>6000</v>
      </c>
      <c r="L2612" s="52">
        <f t="shared" si="121"/>
        <v>2775</v>
      </c>
      <c r="M2612" s="53">
        <f t="shared" si="122"/>
        <v>0.20555555555555555</v>
      </c>
    </row>
    <row r="2613" spans="1:13" s="32" customFormat="1" ht="30" x14ac:dyDescent="0.25">
      <c r="A2613" s="50" t="s">
        <v>44</v>
      </c>
      <c r="B2613" s="50" t="s">
        <v>1624</v>
      </c>
      <c r="C2613" s="51">
        <v>45934</v>
      </c>
      <c r="D2613" s="50" t="s">
        <v>50</v>
      </c>
      <c r="E2613" s="52">
        <v>1</v>
      </c>
      <c r="F2613" s="52">
        <v>2000</v>
      </c>
      <c r="G2613" s="52">
        <v>2000</v>
      </c>
      <c r="H2613" s="52">
        <v>600</v>
      </c>
      <c r="I2613" s="52">
        <f t="shared" si="120"/>
        <v>1400</v>
      </c>
      <c r="J2613" s="52">
        <v>615</v>
      </c>
      <c r="K2613" s="52">
        <v>615</v>
      </c>
      <c r="L2613" s="52">
        <f t="shared" si="121"/>
        <v>785</v>
      </c>
      <c r="M2613" s="53">
        <f t="shared" si="122"/>
        <v>0.39250000000000002</v>
      </c>
    </row>
    <row r="2614" spans="1:13" s="32" customFormat="1" x14ac:dyDescent="0.25">
      <c r="A2614" s="50" t="s">
        <v>63</v>
      </c>
      <c r="B2614" s="50" t="s">
        <v>1625</v>
      </c>
      <c r="C2614" s="51">
        <v>45934</v>
      </c>
      <c r="D2614" s="50" t="s">
        <v>101</v>
      </c>
      <c r="E2614" s="52">
        <v>10</v>
      </c>
      <c r="F2614" s="52">
        <v>948</v>
      </c>
      <c r="G2614" s="52">
        <v>9480</v>
      </c>
      <c r="H2614" s="52">
        <v>0</v>
      </c>
      <c r="I2614" s="52">
        <f t="shared" si="120"/>
        <v>9480</v>
      </c>
      <c r="J2614" s="52">
        <v>264</v>
      </c>
      <c r="K2614" s="52">
        <v>2640</v>
      </c>
      <c r="L2614" s="52">
        <f t="shared" si="121"/>
        <v>6840</v>
      </c>
      <c r="M2614" s="53">
        <f t="shared" si="122"/>
        <v>0.72151898734177211</v>
      </c>
    </row>
    <row r="2615" spans="1:13" s="32" customFormat="1" x14ac:dyDescent="0.25">
      <c r="A2615" s="50" t="s">
        <v>63</v>
      </c>
      <c r="B2615" s="50" t="s">
        <v>1625</v>
      </c>
      <c r="C2615" s="51">
        <v>45934</v>
      </c>
      <c r="D2615" s="50" t="s">
        <v>66</v>
      </c>
      <c r="E2615" s="52">
        <v>10</v>
      </c>
      <c r="F2615" s="52">
        <v>590</v>
      </c>
      <c r="G2615" s="52">
        <v>5900</v>
      </c>
      <c r="H2615" s="52">
        <v>0</v>
      </c>
      <c r="I2615" s="52">
        <f t="shared" si="120"/>
        <v>5900</v>
      </c>
      <c r="J2615" s="52">
        <v>216</v>
      </c>
      <c r="K2615" s="52">
        <v>2160</v>
      </c>
      <c r="L2615" s="52">
        <f t="shared" si="121"/>
        <v>3740</v>
      </c>
      <c r="M2615" s="53">
        <f t="shared" si="122"/>
        <v>0.63389830508474576</v>
      </c>
    </row>
    <row r="2616" spans="1:13" s="32" customFormat="1" x14ac:dyDescent="0.25">
      <c r="A2616" s="50" t="s">
        <v>63</v>
      </c>
      <c r="B2616" s="50" t="s">
        <v>1626</v>
      </c>
      <c r="C2616" s="51">
        <v>45934</v>
      </c>
      <c r="D2616" s="50" t="s">
        <v>130</v>
      </c>
      <c r="E2616" s="52">
        <v>5</v>
      </c>
      <c r="F2616" s="52">
        <v>1080</v>
      </c>
      <c r="G2616" s="52">
        <v>5400</v>
      </c>
      <c r="H2616" s="52">
        <v>0</v>
      </c>
      <c r="I2616" s="52">
        <f t="shared" si="120"/>
        <v>5400</v>
      </c>
      <c r="J2616" s="52">
        <v>270</v>
      </c>
      <c r="K2616" s="52">
        <v>1350</v>
      </c>
      <c r="L2616" s="52">
        <f t="shared" si="121"/>
        <v>4050</v>
      </c>
      <c r="M2616" s="53">
        <f t="shared" si="122"/>
        <v>0.75</v>
      </c>
    </row>
    <row r="2617" spans="1:13" s="32" customFormat="1" x14ac:dyDescent="0.25">
      <c r="A2617" s="50" t="s">
        <v>63</v>
      </c>
      <c r="B2617" s="50" t="s">
        <v>1626</v>
      </c>
      <c r="C2617" s="51">
        <v>45934</v>
      </c>
      <c r="D2617" s="50" t="s">
        <v>65</v>
      </c>
      <c r="E2617" s="52">
        <v>5</v>
      </c>
      <c r="F2617" s="52">
        <v>715</v>
      </c>
      <c r="G2617" s="52">
        <v>3575</v>
      </c>
      <c r="H2617" s="52">
        <v>0</v>
      </c>
      <c r="I2617" s="52">
        <f t="shared" si="120"/>
        <v>3575</v>
      </c>
      <c r="J2617" s="52">
        <v>168</v>
      </c>
      <c r="K2617" s="52">
        <v>840</v>
      </c>
      <c r="L2617" s="52">
        <f t="shared" si="121"/>
        <v>2735</v>
      </c>
      <c r="M2617" s="53">
        <f t="shared" si="122"/>
        <v>0.76503496503496504</v>
      </c>
    </row>
    <row r="2618" spans="1:13" s="32" customFormat="1" ht="30" x14ac:dyDescent="0.25">
      <c r="A2618" s="50" t="s">
        <v>63</v>
      </c>
      <c r="B2618" s="50" t="s">
        <v>1626</v>
      </c>
      <c r="C2618" s="51">
        <v>45934</v>
      </c>
      <c r="D2618" s="50" t="s">
        <v>50</v>
      </c>
      <c r="E2618" s="52">
        <v>5</v>
      </c>
      <c r="F2618" s="52">
        <v>1800</v>
      </c>
      <c r="G2618" s="52">
        <v>9000</v>
      </c>
      <c r="H2618" s="52">
        <v>0</v>
      </c>
      <c r="I2618" s="52">
        <f t="shared" si="120"/>
        <v>9000</v>
      </c>
      <c r="J2618" s="52">
        <v>615</v>
      </c>
      <c r="K2618" s="52">
        <v>3075</v>
      </c>
      <c r="L2618" s="52">
        <f t="shared" si="121"/>
        <v>5925</v>
      </c>
      <c r="M2618" s="53">
        <f t="shared" si="122"/>
        <v>0.65833333333333333</v>
      </c>
    </row>
    <row r="2619" spans="1:13" s="32" customFormat="1" x14ac:dyDescent="0.25">
      <c r="A2619" s="50" t="s">
        <v>63</v>
      </c>
      <c r="B2619" s="50" t="s">
        <v>1627</v>
      </c>
      <c r="C2619" s="51">
        <v>45941</v>
      </c>
      <c r="D2619" s="50" t="s">
        <v>101</v>
      </c>
      <c r="E2619" s="52">
        <v>10</v>
      </c>
      <c r="F2619" s="52">
        <v>948</v>
      </c>
      <c r="G2619" s="52">
        <v>9480</v>
      </c>
      <c r="H2619" s="52">
        <v>0</v>
      </c>
      <c r="I2619" s="52">
        <f t="shared" si="120"/>
        <v>9480</v>
      </c>
      <c r="J2619" s="52">
        <v>264</v>
      </c>
      <c r="K2619" s="52">
        <v>2640</v>
      </c>
      <c r="L2619" s="52">
        <f t="shared" si="121"/>
        <v>6840</v>
      </c>
      <c r="M2619" s="53">
        <f t="shared" si="122"/>
        <v>0.72151898734177211</v>
      </c>
    </row>
    <row r="2620" spans="1:13" s="32" customFormat="1" x14ac:dyDescent="0.25">
      <c r="A2620" s="50" t="s">
        <v>63</v>
      </c>
      <c r="B2620" s="50" t="s">
        <v>1627</v>
      </c>
      <c r="C2620" s="51">
        <v>45941</v>
      </c>
      <c r="D2620" s="50" t="s">
        <v>56</v>
      </c>
      <c r="E2620" s="52">
        <v>3</v>
      </c>
      <c r="F2620" s="52">
        <v>1080</v>
      </c>
      <c r="G2620" s="52">
        <v>3240</v>
      </c>
      <c r="H2620" s="52">
        <v>0</v>
      </c>
      <c r="I2620" s="52">
        <f t="shared" si="120"/>
        <v>3240</v>
      </c>
      <c r="J2620" s="52">
        <v>273</v>
      </c>
      <c r="K2620" s="52">
        <v>819</v>
      </c>
      <c r="L2620" s="52">
        <f t="shared" si="121"/>
        <v>2421</v>
      </c>
      <c r="M2620" s="53">
        <f t="shared" si="122"/>
        <v>0.74722222222222223</v>
      </c>
    </row>
    <row r="2621" spans="1:13" s="32" customFormat="1" x14ac:dyDescent="0.25">
      <c r="A2621" s="50" t="s">
        <v>63</v>
      </c>
      <c r="B2621" s="50" t="s">
        <v>1628</v>
      </c>
      <c r="C2621" s="51">
        <v>45941</v>
      </c>
      <c r="D2621" s="50" t="s">
        <v>126</v>
      </c>
      <c r="E2621" s="52">
        <v>12</v>
      </c>
      <c r="F2621" s="52">
        <v>286</v>
      </c>
      <c r="G2621" s="52">
        <v>3432</v>
      </c>
      <c r="H2621" s="52">
        <v>0</v>
      </c>
      <c r="I2621" s="52">
        <f t="shared" si="120"/>
        <v>3432</v>
      </c>
      <c r="J2621" s="52">
        <v>114.66</v>
      </c>
      <c r="K2621" s="52">
        <v>1375.92</v>
      </c>
      <c r="L2621" s="52">
        <f t="shared" si="121"/>
        <v>2056.08</v>
      </c>
      <c r="M2621" s="53">
        <f t="shared" si="122"/>
        <v>0.59909090909090912</v>
      </c>
    </row>
    <row r="2622" spans="1:13" s="32" customFormat="1" x14ac:dyDescent="0.25">
      <c r="A2622" s="50" t="s">
        <v>63</v>
      </c>
      <c r="B2622" s="50" t="s">
        <v>1629</v>
      </c>
      <c r="C2622" s="51">
        <v>45941</v>
      </c>
      <c r="D2622" s="50" t="s">
        <v>130</v>
      </c>
      <c r="E2622" s="52">
        <v>5</v>
      </c>
      <c r="F2622" s="52">
        <v>1080</v>
      </c>
      <c r="G2622" s="52">
        <v>5400</v>
      </c>
      <c r="H2622" s="52">
        <v>0</v>
      </c>
      <c r="I2622" s="52">
        <f t="shared" si="120"/>
        <v>5400</v>
      </c>
      <c r="J2622" s="52">
        <v>270</v>
      </c>
      <c r="K2622" s="52">
        <v>1350</v>
      </c>
      <c r="L2622" s="52">
        <f t="shared" si="121"/>
        <v>4050</v>
      </c>
      <c r="M2622" s="53">
        <f t="shared" si="122"/>
        <v>0.75</v>
      </c>
    </row>
    <row r="2623" spans="1:13" s="32" customFormat="1" x14ac:dyDescent="0.25">
      <c r="A2623" s="50" t="s">
        <v>63</v>
      </c>
      <c r="B2623" s="50" t="s">
        <v>1629</v>
      </c>
      <c r="C2623" s="51">
        <v>45941</v>
      </c>
      <c r="D2623" s="50" t="s">
        <v>77</v>
      </c>
      <c r="E2623" s="52">
        <v>3</v>
      </c>
      <c r="F2623" s="52">
        <v>1980</v>
      </c>
      <c r="G2623" s="52">
        <v>5940</v>
      </c>
      <c r="H2623" s="52">
        <v>0</v>
      </c>
      <c r="I2623" s="52">
        <f t="shared" si="120"/>
        <v>5940</v>
      </c>
      <c r="J2623" s="52">
        <v>595</v>
      </c>
      <c r="K2623" s="52">
        <v>1785</v>
      </c>
      <c r="L2623" s="52">
        <f t="shared" si="121"/>
        <v>4155</v>
      </c>
      <c r="M2623" s="53">
        <f t="shared" si="122"/>
        <v>0.6994949494949495</v>
      </c>
    </row>
    <row r="2624" spans="1:13" s="32" customFormat="1" x14ac:dyDescent="0.25">
      <c r="A2624" s="50" t="s">
        <v>63</v>
      </c>
      <c r="B2624" s="50" t="s">
        <v>1630</v>
      </c>
      <c r="C2624" s="51">
        <v>45941</v>
      </c>
      <c r="D2624" s="50" t="s">
        <v>71</v>
      </c>
      <c r="E2624" s="52">
        <v>4</v>
      </c>
      <c r="F2624" s="52">
        <v>1100</v>
      </c>
      <c r="G2624" s="52">
        <v>4400</v>
      </c>
      <c r="H2624" s="52">
        <v>220</v>
      </c>
      <c r="I2624" s="52">
        <f t="shared" si="120"/>
        <v>4180</v>
      </c>
      <c r="J2624" s="52">
        <v>287.5</v>
      </c>
      <c r="K2624" s="52">
        <v>1150</v>
      </c>
      <c r="L2624" s="52">
        <f t="shared" si="121"/>
        <v>3030</v>
      </c>
      <c r="M2624" s="53">
        <f t="shared" si="122"/>
        <v>0.6886363636363636</v>
      </c>
    </row>
    <row r="2625" spans="1:13" s="32" customFormat="1" x14ac:dyDescent="0.25">
      <c r="A2625" s="50" t="s">
        <v>63</v>
      </c>
      <c r="B2625" s="50" t="s">
        <v>1630</v>
      </c>
      <c r="C2625" s="51">
        <v>45941</v>
      </c>
      <c r="D2625" s="50" t="s">
        <v>264</v>
      </c>
      <c r="E2625" s="52">
        <v>2</v>
      </c>
      <c r="F2625" s="52">
        <v>3600</v>
      </c>
      <c r="G2625" s="52">
        <v>7200</v>
      </c>
      <c r="H2625" s="52">
        <v>360</v>
      </c>
      <c r="I2625" s="52">
        <f t="shared" si="120"/>
        <v>6840</v>
      </c>
      <c r="J2625" s="52">
        <v>1115</v>
      </c>
      <c r="K2625" s="52">
        <v>2230</v>
      </c>
      <c r="L2625" s="52">
        <f t="shared" si="121"/>
        <v>4610</v>
      </c>
      <c r="M2625" s="53">
        <f t="shared" si="122"/>
        <v>0.64027777777777772</v>
      </c>
    </row>
    <row r="2626" spans="1:13" s="32" customFormat="1" x14ac:dyDescent="0.25">
      <c r="A2626" s="50" t="s">
        <v>63</v>
      </c>
      <c r="B2626" s="50" t="s">
        <v>1630</v>
      </c>
      <c r="C2626" s="51">
        <v>45941</v>
      </c>
      <c r="D2626" s="50" t="s">
        <v>68</v>
      </c>
      <c r="E2626" s="52">
        <v>2</v>
      </c>
      <c r="F2626" s="52">
        <v>2800</v>
      </c>
      <c r="G2626" s="52">
        <v>5600</v>
      </c>
      <c r="H2626" s="52">
        <v>280</v>
      </c>
      <c r="I2626" s="52">
        <f t="shared" si="120"/>
        <v>5320</v>
      </c>
      <c r="J2626" s="52">
        <v>925</v>
      </c>
      <c r="K2626" s="52">
        <v>1850</v>
      </c>
      <c r="L2626" s="52">
        <f t="shared" si="121"/>
        <v>3470</v>
      </c>
      <c r="M2626" s="53">
        <f t="shared" si="122"/>
        <v>0.61964285714285716</v>
      </c>
    </row>
    <row r="2627" spans="1:13" s="32" customFormat="1" x14ac:dyDescent="0.25">
      <c r="A2627" s="50" t="s">
        <v>63</v>
      </c>
      <c r="B2627" s="50" t="s">
        <v>1630</v>
      </c>
      <c r="C2627" s="51">
        <v>45941</v>
      </c>
      <c r="D2627" s="50" t="s">
        <v>66</v>
      </c>
      <c r="E2627" s="52">
        <v>5</v>
      </c>
      <c r="F2627" s="52">
        <v>590</v>
      </c>
      <c r="G2627" s="52">
        <v>2950</v>
      </c>
      <c r="H2627" s="52">
        <v>147.5</v>
      </c>
      <c r="I2627" s="52">
        <f t="shared" si="120"/>
        <v>2802.5</v>
      </c>
      <c r="J2627" s="52">
        <v>216</v>
      </c>
      <c r="K2627" s="52">
        <v>1080</v>
      </c>
      <c r="L2627" s="52">
        <f t="shared" si="121"/>
        <v>1722.5</v>
      </c>
      <c r="M2627" s="53">
        <f t="shared" si="122"/>
        <v>0.58389830508474572</v>
      </c>
    </row>
    <row r="2628" spans="1:13" s="32" customFormat="1" x14ac:dyDescent="0.25">
      <c r="A2628" s="50" t="s">
        <v>63</v>
      </c>
      <c r="B2628" s="50" t="s">
        <v>1630</v>
      </c>
      <c r="C2628" s="51">
        <v>45941</v>
      </c>
      <c r="D2628" s="50" t="s">
        <v>121</v>
      </c>
      <c r="E2628" s="52">
        <v>6</v>
      </c>
      <c r="F2628" s="52">
        <v>72</v>
      </c>
      <c r="G2628" s="52">
        <v>432</v>
      </c>
      <c r="H2628" s="52">
        <v>21.6</v>
      </c>
      <c r="I2628" s="52">
        <f t="shared" si="120"/>
        <v>410.4</v>
      </c>
      <c r="J2628" s="52">
        <v>33</v>
      </c>
      <c r="K2628" s="52">
        <v>198</v>
      </c>
      <c r="L2628" s="52">
        <f t="shared" si="121"/>
        <v>212.39999999999998</v>
      </c>
      <c r="M2628" s="53">
        <f t="shared" si="122"/>
        <v>0.49166666666666664</v>
      </c>
    </row>
    <row r="2629" spans="1:13" s="32" customFormat="1" x14ac:dyDescent="0.25">
      <c r="A2629" s="50" t="s">
        <v>146</v>
      </c>
      <c r="B2629" s="50" t="s">
        <v>1631</v>
      </c>
      <c r="C2629" s="51">
        <v>45941</v>
      </c>
      <c r="D2629" s="50" t="s">
        <v>1632</v>
      </c>
      <c r="E2629" s="52">
        <v>1</v>
      </c>
      <c r="F2629" s="52">
        <v>981300</v>
      </c>
      <c r="G2629" s="52">
        <v>981300</v>
      </c>
      <c r="H2629" s="52">
        <v>0</v>
      </c>
      <c r="I2629" s="52">
        <f t="shared" si="120"/>
        <v>981300</v>
      </c>
      <c r="J2629" s="52">
        <v>667900</v>
      </c>
      <c r="K2629" s="52">
        <v>667900</v>
      </c>
      <c r="L2629" s="52">
        <f t="shared" si="121"/>
        <v>313400</v>
      </c>
      <c r="M2629" s="53">
        <f t="shared" si="122"/>
        <v>0.31937226128604912</v>
      </c>
    </row>
    <row r="2630" spans="1:13" s="32" customFormat="1" x14ac:dyDescent="0.25">
      <c r="A2630" s="50" t="s">
        <v>146</v>
      </c>
      <c r="B2630" s="50" t="s">
        <v>1633</v>
      </c>
      <c r="C2630" s="51">
        <v>45941</v>
      </c>
      <c r="D2630" s="50" t="s">
        <v>1634</v>
      </c>
      <c r="E2630" s="52">
        <v>1</v>
      </c>
      <c r="F2630" s="52">
        <v>406885</v>
      </c>
      <c r="G2630" s="52">
        <v>406885</v>
      </c>
      <c r="H2630" s="52">
        <v>0</v>
      </c>
      <c r="I2630" s="52">
        <f t="shared" si="120"/>
        <v>406885</v>
      </c>
      <c r="J2630" s="52">
        <v>249688.65</v>
      </c>
      <c r="K2630" s="52">
        <v>249688.65</v>
      </c>
      <c r="L2630" s="52">
        <f t="shared" si="121"/>
        <v>157196.35</v>
      </c>
      <c r="M2630" s="53">
        <f t="shared" si="122"/>
        <v>0.38634098086682972</v>
      </c>
    </row>
    <row r="2631" spans="1:13" s="32" customFormat="1" x14ac:dyDescent="0.25">
      <c r="A2631" s="50" t="s">
        <v>286</v>
      </c>
      <c r="B2631" s="50" t="s">
        <v>1635</v>
      </c>
      <c r="C2631" s="51">
        <v>45941</v>
      </c>
      <c r="D2631" s="50" t="s">
        <v>1636</v>
      </c>
      <c r="E2631" s="52">
        <v>1</v>
      </c>
      <c r="F2631" s="52">
        <v>253607</v>
      </c>
      <c r="G2631" s="52">
        <v>253607</v>
      </c>
      <c r="H2631" s="52">
        <v>0</v>
      </c>
      <c r="I2631" s="52">
        <f t="shared" si="120"/>
        <v>253607</v>
      </c>
      <c r="J2631" s="52">
        <v>163858</v>
      </c>
      <c r="K2631" s="52">
        <v>163858</v>
      </c>
      <c r="L2631" s="52">
        <f t="shared" si="121"/>
        <v>89749</v>
      </c>
      <c r="M2631" s="53">
        <f t="shared" si="122"/>
        <v>0.35389007401215267</v>
      </c>
    </row>
    <row r="2632" spans="1:13" s="32" customFormat="1" x14ac:dyDescent="0.25">
      <c r="A2632" s="50" t="s">
        <v>15</v>
      </c>
      <c r="B2632" s="50" t="s">
        <v>1637</v>
      </c>
      <c r="C2632" s="51">
        <v>45948</v>
      </c>
      <c r="D2632" s="50" t="s">
        <v>1638</v>
      </c>
      <c r="E2632" s="52">
        <v>1</v>
      </c>
      <c r="F2632" s="52">
        <v>18840</v>
      </c>
      <c r="G2632" s="52">
        <v>18840</v>
      </c>
      <c r="H2632" s="52">
        <v>0</v>
      </c>
      <c r="I2632" s="52">
        <f t="shared" ref="I2632:I2695" si="123">+G2632-H2632</f>
        <v>18840</v>
      </c>
      <c r="J2632" s="52">
        <v>12396.72</v>
      </c>
      <c r="K2632" s="52">
        <v>12396.72</v>
      </c>
      <c r="L2632" s="52">
        <f t="shared" ref="L2632:L2695" si="124">+I2632-K2632</f>
        <v>6443.2800000000007</v>
      </c>
      <c r="M2632" s="53">
        <f t="shared" ref="M2632:M2695" si="125">+L2632/G2632</f>
        <v>0.34200000000000003</v>
      </c>
    </row>
    <row r="2633" spans="1:13" s="32" customFormat="1" x14ac:dyDescent="0.25">
      <c r="A2633" s="50" t="s">
        <v>146</v>
      </c>
      <c r="B2633" s="50" t="s">
        <v>1639</v>
      </c>
      <c r="C2633" s="51">
        <v>45948</v>
      </c>
      <c r="D2633" s="50" t="s">
        <v>1640</v>
      </c>
      <c r="E2633" s="52">
        <v>1</v>
      </c>
      <c r="F2633" s="52">
        <v>102150</v>
      </c>
      <c r="G2633" s="52">
        <v>102150</v>
      </c>
      <c r="H2633" s="52">
        <v>0</v>
      </c>
      <c r="I2633" s="52">
        <f t="shared" si="123"/>
        <v>102150</v>
      </c>
      <c r="J2633" s="52">
        <v>53318</v>
      </c>
      <c r="K2633" s="52">
        <v>53318</v>
      </c>
      <c r="L2633" s="52">
        <f t="shared" si="124"/>
        <v>48832</v>
      </c>
      <c r="M2633" s="53">
        <f t="shared" si="125"/>
        <v>0.4780420949583945</v>
      </c>
    </row>
    <row r="2634" spans="1:13" s="32" customFormat="1" x14ac:dyDescent="0.25">
      <c r="A2634" s="50" t="s">
        <v>146</v>
      </c>
      <c r="B2634" s="50" t="s">
        <v>1641</v>
      </c>
      <c r="C2634" s="51">
        <v>45948</v>
      </c>
      <c r="D2634" s="50" t="s">
        <v>1642</v>
      </c>
      <c r="E2634" s="52">
        <v>1</v>
      </c>
      <c r="F2634" s="52">
        <v>23560</v>
      </c>
      <c r="G2634" s="52">
        <v>23560</v>
      </c>
      <c r="H2634" s="52">
        <v>0</v>
      </c>
      <c r="I2634" s="52">
        <f t="shared" si="123"/>
        <v>23560</v>
      </c>
      <c r="J2634" s="52">
        <v>13490</v>
      </c>
      <c r="K2634" s="52">
        <v>13490</v>
      </c>
      <c r="L2634" s="52">
        <f t="shared" si="124"/>
        <v>10070</v>
      </c>
      <c r="M2634" s="53">
        <f t="shared" si="125"/>
        <v>0.42741935483870969</v>
      </c>
    </row>
    <row r="2635" spans="1:13" s="32" customFormat="1" x14ac:dyDescent="0.25">
      <c r="A2635" s="50" t="s">
        <v>146</v>
      </c>
      <c r="B2635" s="50" t="s">
        <v>1643</v>
      </c>
      <c r="C2635" s="51">
        <v>45948</v>
      </c>
      <c r="D2635" s="50" t="s">
        <v>1644</v>
      </c>
      <c r="E2635" s="52">
        <v>1</v>
      </c>
      <c r="F2635" s="52">
        <v>83565</v>
      </c>
      <c r="G2635" s="52">
        <v>83565</v>
      </c>
      <c r="H2635" s="52">
        <v>0</v>
      </c>
      <c r="I2635" s="52">
        <f t="shared" si="123"/>
        <v>83565</v>
      </c>
      <c r="J2635" s="52">
        <v>53118</v>
      </c>
      <c r="K2635" s="52">
        <v>53118</v>
      </c>
      <c r="L2635" s="52">
        <f t="shared" si="124"/>
        <v>30447</v>
      </c>
      <c r="M2635" s="53">
        <f t="shared" si="125"/>
        <v>0.36435110393107162</v>
      </c>
    </row>
    <row r="2636" spans="1:13" s="32" customFormat="1" x14ac:dyDescent="0.25">
      <c r="A2636" s="50" t="s">
        <v>44</v>
      </c>
      <c r="B2636" s="50" t="s">
        <v>1645</v>
      </c>
      <c r="C2636" s="51">
        <v>45941</v>
      </c>
      <c r="D2636" s="50" t="s">
        <v>1510</v>
      </c>
      <c r="E2636" s="52">
        <v>10</v>
      </c>
      <c r="F2636" s="52">
        <v>1300</v>
      </c>
      <c r="G2636" s="52">
        <v>13000</v>
      </c>
      <c r="H2636" s="52">
        <v>3900</v>
      </c>
      <c r="I2636" s="52">
        <f t="shared" si="123"/>
        <v>9100</v>
      </c>
      <c r="J2636" s="52">
        <v>365</v>
      </c>
      <c r="K2636" s="52">
        <v>3650</v>
      </c>
      <c r="L2636" s="52">
        <f t="shared" si="124"/>
        <v>5450</v>
      </c>
      <c r="M2636" s="53">
        <f t="shared" si="125"/>
        <v>0.41923076923076924</v>
      </c>
    </row>
    <row r="2637" spans="1:13" s="32" customFormat="1" x14ac:dyDescent="0.25">
      <c r="A2637" s="50" t="s">
        <v>44</v>
      </c>
      <c r="B2637" s="50" t="s">
        <v>1646</v>
      </c>
      <c r="C2637" s="51">
        <v>45941</v>
      </c>
      <c r="D2637" s="50" t="s">
        <v>265</v>
      </c>
      <c r="E2637" s="52">
        <v>6</v>
      </c>
      <c r="F2637" s="52">
        <v>630.83000000000004</v>
      </c>
      <c r="G2637" s="52">
        <v>3785</v>
      </c>
      <c r="H2637" s="52">
        <v>0</v>
      </c>
      <c r="I2637" s="52">
        <f t="shared" si="123"/>
        <v>3785</v>
      </c>
      <c r="J2637" s="52">
        <v>210</v>
      </c>
      <c r="K2637" s="52">
        <v>1260</v>
      </c>
      <c r="L2637" s="52">
        <f t="shared" si="124"/>
        <v>2525</v>
      </c>
      <c r="M2637" s="53">
        <f t="shared" si="125"/>
        <v>0.66710700132100398</v>
      </c>
    </row>
    <row r="2638" spans="1:13" s="32" customFormat="1" x14ac:dyDescent="0.25">
      <c r="A2638" s="50" t="s">
        <v>44</v>
      </c>
      <c r="B2638" s="50" t="s">
        <v>1646</v>
      </c>
      <c r="C2638" s="51">
        <v>45941</v>
      </c>
      <c r="D2638" s="50" t="s">
        <v>90</v>
      </c>
      <c r="E2638" s="52">
        <v>1</v>
      </c>
      <c r="F2638" s="52">
        <v>700</v>
      </c>
      <c r="G2638" s="52">
        <v>700</v>
      </c>
      <c r="H2638" s="52">
        <v>0</v>
      </c>
      <c r="I2638" s="52">
        <f t="shared" si="123"/>
        <v>700</v>
      </c>
      <c r="J2638" s="52">
        <v>150</v>
      </c>
      <c r="K2638" s="52">
        <v>150</v>
      </c>
      <c r="L2638" s="52">
        <f t="shared" si="124"/>
        <v>550</v>
      </c>
      <c r="M2638" s="53">
        <f t="shared" si="125"/>
        <v>0.7857142857142857</v>
      </c>
    </row>
    <row r="2639" spans="1:13" s="32" customFormat="1" x14ac:dyDescent="0.25">
      <c r="A2639" s="50" t="s">
        <v>44</v>
      </c>
      <c r="B2639" s="50" t="s">
        <v>1647</v>
      </c>
      <c r="C2639" s="51">
        <v>45941</v>
      </c>
      <c r="D2639" s="50" t="s">
        <v>121</v>
      </c>
      <c r="E2639" s="52">
        <v>15</v>
      </c>
      <c r="F2639" s="52">
        <v>80</v>
      </c>
      <c r="G2639" s="52">
        <v>1200</v>
      </c>
      <c r="H2639" s="52">
        <v>360</v>
      </c>
      <c r="I2639" s="52">
        <f t="shared" si="123"/>
        <v>840</v>
      </c>
      <c r="J2639" s="52">
        <v>33</v>
      </c>
      <c r="K2639" s="52">
        <v>495</v>
      </c>
      <c r="L2639" s="52">
        <f t="shared" si="124"/>
        <v>345</v>
      </c>
      <c r="M2639" s="53">
        <f t="shared" si="125"/>
        <v>0.28749999999999998</v>
      </c>
    </row>
    <row r="2640" spans="1:13" s="32" customFormat="1" x14ac:dyDescent="0.25">
      <c r="A2640" s="50" t="s">
        <v>44</v>
      </c>
      <c r="B2640" s="50" t="s">
        <v>1648</v>
      </c>
      <c r="C2640" s="51">
        <v>45941</v>
      </c>
      <c r="D2640" s="50" t="s">
        <v>704</v>
      </c>
      <c r="E2640" s="52">
        <v>15</v>
      </c>
      <c r="F2640" s="52">
        <v>98</v>
      </c>
      <c r="G2640" s="52">
        <v>1470</v>
      </c>
      <c r="H2640" s="52">
        <v>441</v>
      </c>
      <c r="I2640" s="52">
        <f t="shared" si="123"/>
        <v>1029</v>
      </c>
      <c r="J2640" s="52">
        <v>35</v>
      </c>
      <c r="K2640" s="52">
        <v>525</v>
      </c>
      <c r="L2640" s="52">
        <f t="shared" si="124"/>
        <v>504</v>
      </c>
      <c r="M2640" s="53">
        <f t="shared" si="125"/>
        <v>0.34285714285714286</v>
      </c>
    </row>
    <row r="2641" spans="1:13" s="32" customFormat="1" x14ac:dyDescent="0.25">
      <c r="A2641" s="50" t="s">
        <v>44</v>
      </c>
      <c r="B2641" s="50" t="s">
        <v>1649</v>
      </c>
      <c r="C2641" s="51">
        <v>45941</v>
      </c>
      <c r="D2641" s="50" t="s">
        <v>121</v>
      </c>
      <c r="E2641" s="52">
        <v>20</v>
      </c>
      <c r="F2641" s="52">
        <v>80</v>
      </c>
      <c r="G2641" s="52">
        <v>1600</v>
      </c>
      <c r="H2641" s="52">
        <v>480</v>
      </c>
      <c r="I2641" s="52">
        <f t="shared" si="123"/>
        <v>1120</v>
      </c>
      <c r="J2641" s="52">
        <v>33</v>
      </c>
      <c r="K2641" s="52">
        <v>660</v>
      </c>
      <c r="L2641" s="52">
        <f t="shared" si="124"/>
        <v>460</v>
      </c>
      <c r="M2641" s="53">
        <f t="shared" si="125"/>
        <v>0.28749999999999998</v>
      </c>
    </row>
    <row r="2642" spans="1:13" s="32" customFormat="1" x14ac:dyDescent="0.25">
      <c r="A2642" s="50" t="s">
        <v>146</v>
      </c>
      <c r="B2642" s="50" t="s">
        <v>1650</v>
      </c>
      <c r="C2642" s="51">
        <v>45913</v>
      </c>
      <c r="D2642" s="50" t="s">
        <v>985</v>
      </c>
      <c r="E2642" s="52">
        <v>290</v>
      </c>
      <c r="F2642" s="52">
        <v>121.13</v>
      </c>
      <c r="G2642" s="52">
        <v>35127.699999999997</v>
      </c>
      <c r="H2642" s="52">
        <v>0</v>
      </c>
      <c r="I2642" s="52">
        <f t="shared" si="123"/>
        <v>35127.699999999997</v>
      </c>
      <c r="J2642" s="52">
        <v>105</v>
      </c>
      <c r="K2642" s="52">
        <v>30450</v>
      </c>
      <c r="L2642" s="52">
        <f t="shared" si="124"/>
        <v>4677.6999999999971</v>
      </c>
      <c r="M2642" s="53">
        <f t="shared" si="125"/>
        <v>0.13316271774126964</v>
      </c>
    </row>
    <row r="2643" spans="1:13" s="32" customFormat="1" x14ac:dyDescent="0.25">
      <c r="A2643" s="50" t="s">
        <v>146</v>
      </c>
      <c r="B2643" s="50" t="s">
        <v>1651</v>
      </c>
      <c r="C2643" s="51">
        <v>45913</v>
      </c>
      <c r="D2643" s="50" t="s">
        <v>500</v>
      </c>
      <c r="E2643" s="52">
        <v>2500</v>
      </c>
      <c r="F2643" s="52">
        <v>49.3</v>
      </c>
      <c r="G2643" s="52">
        <v>123250</v>
      </c>
      <c r="H2643" s="52">
        <v>0</v>
      </c>
      <c r="I2643" s="52">
        <f t="shared" si="123"/>
        <v>123250</v>
      </c>
      <c r="J2643" s="52">
        <v>26</v>
      </c>
      <c r="K2643" s="52">
        <v>65000</v>
      </c>
      <c r="L2643" s="52">
        <f t="shared" si="124"/>
        <v>58250</v>
      </c>
      <c r="M2643" s="53">
        <f t="shared" si="125"/>
        <v>0.47261663286004058</v>
      </c>
    </row>
    <row r="2644" spans="1:13" s="32" customFormat="1" x14ac:dyDescent="0.25">
      <c r="A2644" s="50" t="s">
        <v>146</v>
      </c>
      <c r="B2644" s="50" t="s">
        <v>1651</v>
      </c>
      <c r="C2644" s="51">
        <v>45913</v>
      </c>
      <c r="D2644" s="50" t="s">
        <v>709</v>
      </c>
      <c r="E2644" s="52">
        <v>90</v>
      </c>
      <c r="F2644" s="52">
        <v>211.3</v>
      </c>
      <c r="G2644" s="52">
        <v>19017</v>
      </c>
      <c r="H2644" s="52">
        <v>0</v>
      </c>
      <c r="I2644" s="52">
        <f t="shared" si="123"/>
        <v>19017</v>
      </c>
      <c r="J2644" s="52">
        <v>420</v>
      </c>
      <c r="K2644" s="52">
        <v>37800</v>
      </c>
      <c r="L2644" s="52">
        <f t="shared" si="124"/>
        <v>-18783</v>
      </c>
      <c r="M2644" s="53">
        <f t="shared" si="125"/>
        <v>-0.98769522006625654</v>
      </c>
    </row>
    <row r="2645" spans="1:13" s="32" customFormat="1" x14ac:dyDescent="0.25">
      <c r="A2645" s="50" t="s">
        <v>146</v>
      </c>
      <c r="B2645" s="50" t="s">
        <v>1651</v>
      </c>
      <c r="C2645" s="51">
        <v>45913</v>
      </c>
      <c r="D2645" s="50" t="s">
        <v>1286</v>
      </c>
      <c r="E2645" s="52">
        <v>223.33</v>
      </c>
      <c r="F2645" s="52">
        <v>382.5</v>
      </c>
      <c r="G2645" s="52">
        <v>85425</v>
      </c>
      <c r="H2645" s="52">
        <v>0</v>
      </c>
      <c r="I2645" s="52">
        <f t="shared" si="123"/>
        <v>85425</v>
      </c>
      <c r="J2645" s="52">
        <v>365</v>
      </c>
      <c r="K2645" s="52">
        <v>81516.67</v>
      </c>
      <c r="L2645" s="52">
        <f t="shared" si="124"/>
        <v>3908.3300000000017</v>
      </c>
      <c r="M2645" s="53">
        <f t="shared" si="125"/>
        <v>4.5751594966344768E-2</v>
      </c>
    </row>
    <row r="2646" spans="1:13" s="32" customFormat="1" x14ac:dyDescent="0.25">
      <c r="A2646" s="50" t="s">
        <v>146</v>
      </c>
      <c r="B2646" s="50" t="s">
        <v>1651</v>
      </c>
      <c r="C2646" s="51">
        <v>45913</v>
      </c>
      <c r="D2646" s="50" t="s">
        <v>1652</v>
      </c>
      <c r="E2646" s="52">
        <v>5</v>
      </c>
      <c r="F2646" s="52">
        <v>225</v>
      </c>
      <c r="G2646" s="52">
        <v>1125</v>
      </c>
      <c r="H2646" s="52">
        <v>0</v>
      </c>
      <c r="I2646" s="52">
        <f t="shared" si="123"/>
        <v>1125</v>
      </c>
      <c r="J2646" s="52">
        <v>72.8</v>
      </c>
      <c r="K2646" s="52">
        <v>364</v>
      </c>
      <c r="L2646" s="52">
        <f t="shared" si="124"/>
        <v>761</v>
      </c>
      <c r="M2646" s="53">
        <f t="shared" si="125"/>
        <v>0.6764444444444444</v>
      </c>
    </row>
    <row r="2647" spans="1:13" s="32" customFormat="1" x14ac:dyDescent="0.25">
      <c r="A2647" s="50" t="s">
        <v>146</v>
      </c>
      <c r="B2647" s="50" t="s">
        <v>1651</v>
      </c>
      <c r="C2647" s="51">
        <v>45913</v>
      </c>
      <c r="D2647" s="50" t="s">
        <v>1653</v>
      </c>
      <c r="E2647" s="52">
        <v>77.14</v>
      </c>
      <c r="F2647" s="52">
        <v>98</v>
      </c>
      <c r="G2647" s="52">
        <v>7560</v>
      </c>
      <c r="H2647" s="52">
        <v>0</v>
      </c>
      <c r="I2647" s="52">
        <f t="shared" si="123"/>
        <v>7560</v>
      </c>
      <c r="J2647" s="52">
        <v>43</v>
      </c>
      <c r="K2647" s="52">
        <v>3317.14</v>
      </c>
      <c r="L2647" s="52">
        <f t="shared" si="124"/>
        <v>4242.8600000000006</v>
      </c>
      <c r="M2647" s="53">
        <f t="shared" si="125"/>
        <v>0.56122486772486779</v>
      </c>
    </row>
    <row r="2648" spans="1:13" s="32" customFormat="1" x14ac:dyDescent="0.25">
      <c r="A2648" s="50" t="s">
        <v>146</v>
      </c>
      <c r="B2648" s="50" t="s">
        <v>1651</v>
      </c>
      <c r="C2648" s="51">
        <v>45913</v>
      </c>
      <c r="D2648" s="50" t="s">
        <v>914</v>
      </c>
      <c r="E2648" s="52">
        <v>2</v>
      </c>
      <c r="F2648" s="52">
        <v>138</v>
      </c>
      <c r="G2648" s="52">
        <v>276</v>
      </c>
      <c r="H2648" s="52">
        <v>0</v>
      </c>
      <c r="I2648" s="52">
        <f t="shared" si="123"/>
        <v>276</v>
      </c>
      <c r="J2648" s="52">
        <v>87</v>
      </c>
      <c r="K2648" s="52">
        <v>174</v>
      </c>
      <c r="L2648" s="52">
        <f t="shared" si="124"/>
        <v>102</v>
      </c>
      <c r="M2648" s="53">
        <f t="shared" si="125"/>
        <v>0.36956521739130432</v>
      </c>
    </row>
    <row r="2649" spans="1:13" s="32" customFormat="1" x14ac:dyDescent="0.25">
      <c r="A2649" s="50" t="s">
        <v>146</v>
      </c>
      <c r="B2649" s="50" t="s">
        <v>1651</v>
      </c>
      <c r="C2649" s="51">
        <v>45913</v>
      </c>
      <c r="D2649" s="50" t="s">
        <v>923</v>
      </c>
      <c r="E2649" s="52">
        <v>10</v>
      </c>
      <c r="F2649" s="52">
        <v>370</v>
      </c>
      <c r="G2649" s="52">
        <v>3700</v>
      </c>
      <c r="H2649" s="52">
        <v>0</v>
      </c>
      <c r="I2649" s="52">
        <f t="shared" si="123"/>
        <v>3700</v>
      </c>
      <c r="J2649" s="52">
        <v>263</v>
      </c>
      <c r="K2649" s="52">
        <v>2630</v>
      </c>
      <c r="L2649" s="52">
        <f t="shared" si="124"/>
        <v>1070</v>
      </c>
      <c r="M2649" s="53">
        <f t="shared" si="125"/>
        <v>0.28918918918918918</v>
      </c>
    </row>
    <row r="2650" spans="1:13" s="32" customFormat="1" x14ac:dyDescent="0.25">
      <c r="A2650" s="50" t="s">
        <v>146</v>
      </c>
      <c r="B2650" s="50" t="s">
        <v>1651</v>
      </c>
      <c r="C2650" s="51">
        <v>45913</v>
      </c>
      <c r="D2650" s="50" t="s">
        <v>522</v>
      </c>
      <c r="E2650" s="52">
        <v>800</v>
      </c>
      <c r="F2650" s="52">
        <v>29.58</v>
      </c>
      <c r="G2650" s="52">
        <v>23664</v>
      </c>
      <c r="H2650" s="52">
        <v>0</v>
      </c>
      <c r="I2650" s="52">
        <f t="shared" si="123"/>
        <v>23664</v>
      </c>
      <c r="J2650" s="52">
        <v>14</v>
      </c>
      <c r="K2650" s="52">
        <v>11200</v>
      </c>
      <c r="L2650" s="52">
        <f t="shared" si="124"/>
        <v>12464</v>
      </c>
      <c r="M2650" s="53">
        <f t="shared" si="125"/>
        <v>0.52670723461798508</v>
      </c>
    </row>
    <row r="2651" spans="1:13" s="32" customFormat="1" x14ac:dyDescent="0.25">
      <c r="A2651" s="50" t="s">
        <v>146</v>
      </c>
      <c r="B2651" s="50" t="s">
        <v>1654</v>
      </c>
      <c r="C2651" s="51">
        <v>45913</v>
      </c>
      <c r="D2651" s="50" t="s">
        <v>275</v>
      </c>
      <c r="E2651" s="52">
        <v>240</v>
      </c>
      <c r="F2651" s="52">
        <v>59.15</v>
      </c>
      <c r="G2651" s="52">
        <v>14196</v>
      </c>
      <c r="H2651" s="52">
        <v>0</v>
      </c>
      <c r="I2651" s="52">
        <f t="shared" si="123"/>
        <v>14196</v>
      </c>
      <c r="J2651" s="52">
        <v>44</v>
      </c>
      <c r="K2651" s="52">
        <v>10560</v>
      </c>
      <c r="L2651" s="52">
        <f t="shared" si="124"/>
        <v>3636</v>
      </c>
      <c r="M2651" s="53">
        <f t="shared" si="125"/>
        <v>0.25612848689771767</v>
      </c>
    </row>
    <row r="2652" spans="1:13" s="32" customFormat="1" x14ac:dyDescent="0.25">
      <c r="A2652" s="50" t="s">
        <v>146</v>
      </c>
      <c r="B2652" s="50" t="s">
        <v>1655</v>
      </c>
      <c r="C2652" s="51">
        <v>45913</v>
      </c>
      <c r="D2652" s="50" t="s">
        <v>93</v>
      </c>
      <c r="E2652" s="52">
        <v>400</v>
      </c>
      <c r="F2652" s="52">
        <v>140</v>
      </c>
      <c r="G2652" s="52">
        <v>56000</v>
      </c>
      <c r="H2652" s="52">
        <v>0</v>
      </c>
      <c r="I2652" s="52">
        <f t="shared" si="123"/>
        <v>56000</v>
      </c>
      <c r="J2652" s="52">
        <v>78</v>
      </c>
      <c r="K2652" s="52">
        <v>31200</v>
      </c>
      <c r="L2652" s="52">
        <f t="shared" si="124"/>
        <v>24800</v>
      </c>
      <c r="M2652" s="53">
        <f t="shared" si="125"/>
        <v>0.44285714285714284</v>
      </c>
    </row>
    <row r="2653" spans="1:13" s="32" customFormat="1" x14ac:dyDescent="0.25">
      <c r="A2653" s="50" t="s">
        <v>146</v>
      </c>
      <c r="B2653" s="50" t="s">
        <v>1655</v>
      </c>
      <c r="C2653" s="51">
        <v>45913</v>
      </c>
      <c r="D2653" s="50" t="s">
        <v>489</v>
      </c>
      <c r="E2653" s="52">
        <v>18</v>
      </c>
      <c r="F2653" s="52">
        <v>105</v>
      </c>
      <c r="G2653" s="52">
        <v>1890</v>
      </c>
      <c r="H2653" s="52">
        <v>0</v>
      </c>
      <c r="I2653" s="52">
        <f t="shared" si="123"/>
        <v>1890</v>
      </c>
      <c r="J2653" s="52">
        <v>55</v>
      </c>
      <c r="K2653" s="52">
        <v>990</v>
      </c>
      <c r="L2653" s="52">
        <f t="shared" si="124"/>
        <v>900</v>
      </c>
      <c r="M2653" s="53">
        <f t="shared" si="125"/>
        <v>0.47619047619047616</v>
      </c>
    </row>
    <row r="2654" spans="1:13" s="32" customFormat="1" x14ac:dyDescent="0.25">
      <c r="A2654" s="50" t="s">
        <v>146</v>
      </c>
      <c r="B2654" s="50" t="s">
        <v>1655</v>
      </c>
      <c r="C2654" s="51">
        <v>45913</v>
      </c>
      <c r="D2654" s="50" t="s">
        <v>587</v>
      </c>
      <c r="E2654" s="52">
        <v>17</v>
      </c>
      <c r="F2654" s="52">
        <v>254</v>
      </c>
      <c r="G2654" s="52">
        <v>4318</v>
      </c>
      <c r="H2654" s="52">
        <v>0</v>
      </c>
      <c r="I2654" s="52">
        <f t="shared" si="123"/>
        <v>4318</v>
      </c>
      <c r="J2654" s="52">
        <v>130</v>
      </c>
      <c r="K2654" s="52">
        <v>2210</v>
      </c>
      <c r="L2654" s="52">
        <f t="shared" si="124"/>
        <v>2108</v>
      </c>
      <c r="M2654" s="53">
        <f t="shared" si="125"/>
        <v>0.48818897637795278</v>
      </c>
    </row>
    <row r="2655" spans="1:13" s="32" customFormat="1" x14ac:dyDescent="0.25">
      <c r="A2655" s="50" t="s">
        <v>146</v>
      </c>
      <c r="B2655" s="50" t="s">
        <v>1655</v>
      </c>
      <c r="C2655" s="51">
        <v>45913</v>
      </c>
      <c r="D2655" s="50" t="s">
        <v>587</v>
      </c>
      <c r="E2655" s="52">
        <v>3</v>
      </c>
      <c r="F2655" s="52">
        <v>254</v>
      </c>
      <c r="G2655" s="52">
        <v>762</v>
      </c>
      <c r="H2655" s="52">
        <v>0</v>
      </c>
      <c r="I2655" s="52">
        <f t="shared" si="123"/>
        <v>762</v>
      </c>
      <c r="J2655" s="52">
        <v>130</v>
      </c>
      <c r="K2655" s="52">
        <v>390</v>
      </c>
      <c r="L2655" s="52">
        <f t="shared" si="124"/>
        <v>372</v>
      </c>
      <c r="M2655" s="53">
        <f t="shared" si="125"/>
        <v>0.48818897637795278</v>
      </c>
    </row>
    <row r="2656" spans="1:13" s="32" customFormat="1" x14ac:dyDescent="0.25">
      <c r="A2656" s="50" t="s">
        <v>146</v>
      </c>
      <c r="B2656" s="50" t="s">
        <v>1656</v>
      </c>
      <c r="C2656" s="51">
        <v>45913</v>
      </c>
      <c r="D2656" s="50" t="s">
        <v>983</v>
      </c>
      <c r="E2656" s="52">
        <v>20</v>
      </c>
      <c r="F2656" s="52">
        <v>537.5</v>
      </c>
      <c r="G2656" s="52">
        <v>10750</v>
      </c>
      <c r="H2656" s="52">
        <v>0</v>
      </c>
      <c r="I2656" s="52">
        <f t="shared" si="123"/>
        <v>10750</v>
      </c>
      <c r="J2656" s="52">
        <v>580</v>
      </c>
      <c r="K2656" s="52">
        <v>11600</v>
      </c>
      <c r="L2656" s="52">
        <f t="shared" si="124"/>
        <v>-850</v>
      </c>
      <c r="M2656" s="53">
        <f t="shared" si="125"/>
        <v>-7.9069767441860464E-2</v>
      </c>
    </row>
    <row r="2657" spans="1:13" s="32" customFormat="1" x14ac:dyDescent="0.25">
      <c r="A2657" s="50" t="s">
        <v>146</v>
      </c>
      <c r="B2657" s="50" t="s">
        <v>1656</v>
      </c>
      <c r="C2657" s="51">
        <v>45913</v>
      </c>
      <c r="D2657" s="50" t="s">
        <v>225</v>
      </c>
      <c r="E2657" s="52">
        <v>15</v>
      </c>
      <c r="F2657" s="52">
        <v>479</v>
      </c>
      <c r="G2657" s="52">
        <v>7185</v>
      </c>
      <c r="H2657" s="52">
        <v>0</v>
      </c>
      <c r="I2657" s="52">
        <f t="shared" si="123"/>
        <v>7185</v>
      </c>
      <c r="J2657" s="52">
        <v>295</v>
      </c>
      <c r="K2657" s="52">
        <v>4425</v>
      </c>
      <c r="L2657" s="52">
        <f t="shared" si="124"/>
        <v>2760</v>
      </c>
      <c r="M2657" s="53">
        <f t="shared" si="125"/>
        <v>0.38413361169102295</v>
      </c>
    </row>
    <row r="2658" spans="1:13" s="32" customFormat="1" x14ac:dyDescent="0.25">
      <c r="A2658" s="50" t="s">
        <v>146</v>
      </c>
      <c r="B2658" s="50" t="s">
        <v>1656</v>
      </c>
      <c r="C2658" s="51">
        <v>45913</v>
      </c>
      <c r="D2658" s="50" t="s">
        <v>1245</v>
      </c>
      <c r="E2658" s="52">
        <v>5</v>
      </c>
      <c r="F2658" s="52">
        <v>183</v>
      </c>
      <c r="G2658" s="52">
        <v>915</v>
      </c>
      <c r="H2658" s="52">
        <v>0</v>
      </c>
      <c r="I2658" s="52">
        <f t="shared" si="123"/>
        <v>915</v>
      </c>
      <c r="J2658" s="52">
        <v>148</v>
      </c>
      <c r="K2658" s="52">
        <v>740</v>
      </c>
      <c r="L2658" s="52">
        <f t="shared" si="124"/>
        <v>175</v>
      </c>
      <c r="M2658" s="53">
        <f t="shared" si="125"/>
        <v>0.19125683060109289</v>
      </c>
    </row>
    <row r="2659" spans="1:13" s="32" customFormat="1" x14ac:dyDescent="0.25">
      <c r="A2659" s="50" t="s">
        <v>146</v>
      </c>
      <c r="B2659" s="50" t="s">
        <v>1656</v>
      </c>
      <c r="C2659" s="51">
        <v>45913</v>
      </c>
      <c r="D2659" s="50" t="s">
        <v>498</v>
      </c>
      <c r="E2659" s="52">
        <v>1000</v>
      </c>
      <c r="F2659" s="52">
        <v>81.7</v>
      </c>
      <c r="G2659" s="52">
        <v>81700</v>
      </c>
      <c r="H2659" s="52">
        <v>0</v>
      </c>
      <c r="I2659" s="52">
        <f t="shared" si="123"/>
        <v>81700</v>
      </c>
      <c r="J2659" s="52">
        <v>48</v>
      </c>
      <c r="K2659" s="52">
        <v>48000</v>
      </c>
      <c r="L2659" s="52">
        <f t="shared" si="124"/>
        <v>33700</v>
      </c>
      <c r="M2659" s="53">
        <f t="shared" si="125"/>
        <v>0.41248470012239902</v>
      </c>
    </row>
    <row r="2660" spans="1:13" s="32" customFormat="1" x14ac:dyDescent="0.25">
      <c r="A2660" s="50" t="s">
        <v>146</v>
      </c>
      <c r="B2660" s="50" t="s">
        <v>1656</v>
      </c>
      <c r="C2660" s="51">
        <v>45913</v>
      </c>
      <c r="D2660" s="50" t="s">
        <v>1286</v>
      </c>
      <c r="E2660" s="52">
        <v>233.33</v>
      </c>
      <c r="F2660" s="52">
        <v>382.5</v>
      </c>
      <c r="G2660" s="52">
        <v>89250</v>
      </c>
      <c r="H2660" s="52">
        <v>0</v>
      </c>
      <c r="I2660" s="52">
        <f t="shared" si="123"/>
        <v>89250</v>
      </c>
      <c r="J2660" s="52">
        <v>365</v>
      </c>
      <c r="K2660" s="52">
        <v>85166.67</v>
      </c>
      <c r="L2660" s="52">
        <f t="shared" si="124"/>
        <v>4083.3300000000017</v>
      </c>
      <c r="M2660" s="53">
        <f t="shared" si="125"/>
        <v>4.5751596638655481E-2</v>
      </c>
    </row>
    <row r="2661" spans="1:13" s="32" customFormat="1" x14ac:dyDescent="0.25">
      <c r="A2661" s="50" t="s">
        <v>146</v>
      </c>
      <c r="B2661" s="50" t="s">
        <v>1657</v>
      </c>
      <c r="C2661" s="51">
        <v>45913</v>
      </c>
      <c r="D2661" s="50" t="s">
        <v>275</v>
      </c>
      <c r="E2661" s="52">
        <v>2400</v>
      </c>
      <c r="F2661" s="52">
        <v>59.15</v>
      </c>
      <c r="G2661" s="52">
        <v>141960</v>
      </c>
      <c r="H2661" s="52">
        <v>0</v>
      </c>
      <c r="I2661" s="52">
        <f t="shared" si="123"/>
        <v>141960</v>
      </c>
      <c r="J2661" s="52">
        <v>44</v>
      </c>
      <c r="K2661" s="52">
        <v>105600</v>
      </c>
      <c r="L2661" s="52">
        <f t="shared" si="124"/>
        <v>36360</v>
      </c>
      <c r="M2661" s="53">
        <f t="shared" si="125"/>
        <v>0.25612848689771767</v>
      </c>
    </row>
    <row r="2662" spans="1:13" s="32" customFormat="1" x14ac:dyDescent="0.25">
      <c r="A2662" s="50" t="s">
        <v>146</v>
      </c>
      <c r="B2662" s="50" t="s">
        <v>1657</v>
      </c>
      <c r="C2662" s="51">
        <v>45913</v>
      </c>
      <c r="D2662" s="50" t="s">
        <v>1474</v>
      </c>
      <c r="E2662" s="52">
        <v>5</v>
      </c>
      <c r="F2662" s="52">
        <v>113</v>
      </c>
      <c r="G2662" s="52">
        <v>565</v>
      </c>
      <c r="H2662" s="52">
        <v>0</v>
      </c>
      <c r="I2662" s="52">
        <f t="shared" si="123"/>
        <v>565</v>
      </c>
      <c r="J2662" s="52">
        <v>89</v>
      </c>
      <c r="K2662" s="52">
        <v>445</v>
      </c>
      <c r="L2662" s="52">
        <f t="shared" si="124"/>
        <v>120</v>
      </c>
      <c r="M2662" s="53">
        <f t="shared" si="125"/>
        <v>0.21238938053097345</v>
      </c>
    </row>
    <row r="2663" spans="1:13" s="32" customFormat="1" x14ac:dyDescent="0.25">
      <c r="A2663" s="50" t="s">
        <v>146</v>
      </c>
      <c r="B2663" s="50" t="s">
        <v>1657</v>
      </c>
      <c r="C2663" s="51">
        <v>45913</v>
      </c>
      <c r="D2663" s="50" t="s">
        <v>1465</v>
      </c>
      <c r="E2663" s="52">
        <v>14</v>
      </c>
      <c r="F2663" s="52">
        <v>472</v>
      </c>
      <c r="G2663" s="52">
        <v>6608</v>
      </c>
      <c r="H2663" s="52">
        <v>0</v>
      </c>
      <c r="I2663" s="52">
        <f t="shared" si="123"/>
        <v>6608</v>
      </c>
      <c r="J2663" s="52">
        <v>320</v>
      </c>
      <c r="K2663" s="52">
        <v>4480</v>
      </c>
      <c r="L2663" s="52">
        <f t="shared" si="124"/>
        <v>2128</v>
      </c>
      <c r="M2663" s="53">
        <f t="shared" si="125"/>
        <v>0.32203389830508472</v>
      </c>
    </row>
    <row r="2664" spans="1:13" s="32" customFormat="1" x14ac:dyDescent="0.25">
      <c r="A2664" s="50" t="s">
        <v>146</v>
      </c>
      <c r="B2664" s="50" t="s">
        <v>1657</v>
      </c>
      <c r="C2664" s="51">
        <v>45913</v>
      </c>
      <c r="D2664" s="50" t="s">
        <v>311</v>
      </c>
      <c r="E2664" s="52">
        <v>50</v>
      </c>
      <c r="F2664" s="52">
        <v>852.5</v>
      </c>
      <c r="G2664" s="52">
        <v>42625</v>
      </c>
      <c r="H2664" s="52">
        <v>0</v>
      </c>
      <c r="I2664" s="52">
        <f t="shared" si="123"/>
        <v>42625</v>
      </c>
      <c r="J2664" s="52">
        <v>570</v>
      </c>
      <c r="K2664" s="52">
        <v>28500</v>
      </c>
      <c r="L2664" s="52">
        <f t="shared" si="124"/>
        <v>14125</v>
      </c>
      <c r="M2664" s="53">
        <f t="shared" si="125"/>
        <v>0.33137829912023459</v>
      </c>
    </row>
    <row r="2665" spans="1:13" s="32" customFormat="1" x14ac:dyDescent="0.25">
      <c r="A2665" s="50" t="s">
        <v>146</v>
      </c>
      <c r="B2665" s="50" t="s">
        <v>1657</v>
      </c>
      <c r="C2665" s="51">
        <v>45913</v>
      </c>
      <c r="D2665" s="50" t="s">
        <v>522</v>
      </c>
      <c r="E2665" s="52">
        <v>200</v>
      </c>
      <c r="F2665" s="52">
        <v>29.58</v>
      </c>
      <c r="G2665" s="52">
        <v>5916</v>
      </c>
      <c r="H2665" s="52">
        <v>0</v>
      </c>
      <c r="I2665" s="52">
        <f t="shared" si="123"/>
        <v>5916</v>
      </c>
      <c r="J2665" s="52">
        <v>14</v>
      </c>
      <c r="K2665" s="52">
        <v>2800</v>
      </c>
      <c r="L2665" s="52">
        <f t="shared" si="124"/>
        <v>3116</v>
      </c>
      <c r="M2665" s="53">
        <f t="shared" si="125"/>
        <v>0.52670723461798508</v>
      </c>
    </row>
    <row r="2666" spans="1:13" s="32" customFormat="1" x14ac:dyDescent="0.25">
      <c r="A2666" s="50" t="s">
        <v>146</v>
      </c>
      <c r="B2666" s="50" t="s">
        <v>1658</v>
      </c>
      <c r="C2666" s="51">
        <v>45913</v>
      </c>
      <c r="D2666" s="50" t="s">
        <v>299</v>
      </c>
      <c r="E2666" s="52">
        <v>4500</v>
      </c>
      <c r="F2666" s="52">
        <v>50.7</v>
      </c>
      <c r="G2666" s="52">
        <v>228150</v>
      </c>
      <c r="H2666" s="52">
        <v>0</v>
      </c>
      <c r="I2666" s="52">
        <f t="shared" si="123"/>
        <v>228150</v>
      </c>
      <c r="J2666" s="52">
        <v>26</v>
      </c>
      <c r="K2666" s="52">
        <v>117000</v>
      </c>
      <c r="L2666" s="52">
        <f t="shared" si="124"/>
        <v>111150</v>
      </c>
      <c r="M2666" s="53">
        <f t="shared" si="125"/>
        <v>0.48717948717948717</v>
      </c>
    </row>
    <row r="2667" spans="1:13" s="32" customFormat="1" x14ac:dyDescent="0.25">
      <c r="A2667" s="50" t="s">
        <v>146</v>
      </c>
      <c r="B2667" s="50" t="s">
        <v>1659</v>
      </c>
      <c r="C2667" s="51">
        <v>45913</v>
      </c>
      <c r="D2667" s="50" t="s">
        <v>1490</v>
      </c>
      <c r="E2667" s="52">
        <v>350</v>
      </c>
      <c r="F2667" s="52">
        <v>2084.52</v>
      </c>
      <c r="G2667" s="52">
        <v>729582</v>
      </c>
      <c r="H2667" s="52">
        <v>0</v>
      </c>
      <c r="I2667" s="52">
        <f t="shared" si="123"/>
        <v>729582</v>
      </c>
      <c r="J2667" s="52">
        <v>780</v>
      </c>
      <c r="K2667" s="52">
        <v>273000</v>
      </c>
      <c r="L2667" s="52">
        <f t="shared" si="124"/>
        <v>456582</v>
      </c>
      <c r="M2667" s="53">
        <f t="shared" si="125"/>
        <v>0.62581313683725748</v>
      </c>
    </row>
    <row r="2668" spans="1:13" s="32" customFormat="1" x14ac:dyDescent="0.25">
      <c r="A2668" s="50" t="s">
        <v>146</v>
      </c>
      <c r="B2668" s="50" t="s">
        <v>1659</v>
      </c>
      <c r="C2668" s="51">
        <v>45913</v>
      </c>
      <c r="D2668" s="50" t="s">
        <v>1660</v>
      </c>
      <c r="E2668" s="52">
        <v>10</v>
      </c>
      <c r="F2668" s="52">
        <v>630.59</v>
      </c>
      <c r="G2668" s="52">
        <v>6305.9</v>
      </c>
      <c r="H2668" s="52">
        <v>0</v>
      </c>
      <c r="I2668" s="52">
        <f t="shared" si="123"/>
        <v>6305.9</v>
      </c>
      <c r="J2668" s="52">
        <v>492.8</v>
      </c>
      <c r="K2668" s="52">
        <v>4928</v>
      </c>
      <c r="L2668" s="52">
        <f t="shared" si="124"/>
        <v>1377.8999999999996</v>
      </c>
      <c r="M2668" s="53">
        <f t="shared" si="125"/>
        <v>0.21850964969314446</v>
      </c>
    </row>
    <row r="2669" spans="1:13" s="32" customFormat="1" x14ac:dyDescent="0.25">
      <c r="A2669" s="50" t="s">
        <v>146</v>
      </c>
      <c r="B2669" s="50" t="s">
        <v>1659</v>
      </c>
      <c r="C2669" s="51">
        <v>45913</v>
      </c>
      <c r="D2669" s="50" t="s">
        <v>1660</v>
      </c>
      <c r="E2669" s="52">
        <v>240</v>
      </c>
      <c r="F2669" s="52">
        <v>630.59</v>
      </c>
      <c r="G2669" s="52">
        <v>151341.6</v>
      </c>
      <c r="H2669" s="52">
        <v>0</v>
      </c>
      <c r="I2669" s="52">
        <f t="shared" si="123"/>
        <v>151341.6</v>
      </c>
      <c r="J2669" s="52">
        <v>492.8</v>
      </c>
      <c r="K2669" s="52">
        <v>118272</v>
      </c>
      <c r="L2669" s="52">
        <f t="shared" si="124"/>
        <v>33069.600000000006</v>
      </c>
      <c r="M2669" s="53">
        <f t="shared" si="125"/>
        <v>0.21850964969314454</v>
      </c>
    </row>
    <row r="2670" spans="1:13" s="32" customFormat="1" x14ac:dyDescent="0.25">
      <c r="A2670" s="50" t="s">
        <v>146</v>
      </c>
      <c r="B2670" s="50" t="s">
        <v>1659</v>
      </c>
      <c r="C2670" s="51">
        <v>45913</v>
      </c>
      <c r="D2670" s="50" t="s">
        <v>1661</v>
      </c>
      <c r="E2670" s="52">
        <v>100</v>
      </c>
      <c r="F2670" s="52">
        <v>59.15</v>
      </c>
      <c r="G2670" s="52">
        <v>5915</v>
      </c>
      <c r="H2670" s="52">
        <v>0</v>
      </c>
      <c r="I2670" s="52">
        <f t="shared" si="123"/>
        <v>5915</v>
      </c>
      <c r="J2670" s="52">
        <v>45</v>
      </c>
      <c r="K2670" s="52">
        <v>4500</v>
      </c>
      <c r="L2670" s="52">
        <f t="shared" si="124"/>
        <v>1415</v>
      </c>
      <c r="M2670" s="53">
        <f t="shared" si="125"/>
        <v>0.23922231614539308</v>
      </c>
    </row>
    <row r="2671" spans="1:13" s="32" customFormat="1" x14ac:dyDescent="0.25">
      <c r="A2671" s="50" t="s">
        <v>146</v>
      </c>
      <c r="B2671" s="50" t="s">
        <v>1659</v>
      </c>
      <c r="C2671" s="51">
        <v>45913</v>
      </c>
      <c r="D2671" s="50" t="s">
        <v>907</v>
      </c>
      <c r="E2671" s="52">
        <v>200</v>
      </c>
      <c r="F2671" s="52">
        <v>67.61</v>
      </c>
      <c r="G2671" s="52">
        <v>13522</v>
      </c>
      <c r="H2671" s="52">
        <v>0</v>
      </c>
      <c r="I2671" s="52">
        <f t="shared" si="123"/>
        <v>13522</v>
      </c>
      <c r="J2671" s="52">
        <v>36</v>
      </c>
      <c r="K2671" s="52">
        <v>7200</v>
      </c>
      <c r="L2671" s="52">
        <f t="shared" si="124"/>
        <v>6322</v>
      </c>
      <c r="M2671" s="53">
        <f t="shared" si="125"/>
        <v>0.46753438840408224</v>
      </c>
    </row>
    <row r="2672" spans="1:13" s="32" customFormat="1" ht="30" x14ac:dyDescent="0.25">
      <c r="A2672" s="50" t="s">
        <v>146</v>
      </c>
      <c r="B2672" s="50" t="s">
        <v>1659</v>
      </c>
      <c r="C2672" s="51">
        <v>45913</v>
      </c>
      <c r="D2672" s="50" t="s">
        <v>1662</v>
      </c>
      <c r="E2672" s="52">
        <v>23</v>
      </c>
      <c r="F2672" s="52">
        <v>254</v>
      </c>
      <c r="G2672" s="52">
        <v>5842</v>
      </c>
      <c r="H2672" s="52">
        <v>0</v>
      </c>
      <c r="I2672" s="52">
        <f t="shared" si="123"/>
        <v>5842</v>
      </c>
      <c r="J2672" s="52">
        <v>300</v>
      </c>
      <c r="K2672" s="52">
        <v>6900</v>
      </c>
      <c r="L2672" s="52">
        <f t="shared" si="124"/>
        <v>-1058</v>
      </c>
      <c r="M2672" s="53">
        <f t="shared" si="125"/>
        <v>-0.18110236220472442</v>
      </c>
    </row>
    <row r="2673" spans="1:13" s="32" customFormat="1" ht="30" x14ac:dyDescent="0.25">
      <c r="A2673" s="50" t="s">
        <v>146</v>
      </c>
      <c r="B2673" s="50" t="s">
        <v>1659</v>
      </c>
      <c r="C2673" s="51">
        <v>45913</v>
      </c>
      <c r="D2673" s="50" t="s">
        <v>1662</v>
      </c>
      <c r="E2673" s="52">
        <v>1</v>
      </c>
      <c r="F2673" s="52">
        <v>254</v>
      </c>
      <c r="G2673" s="52">
        <v>254</v>
      </c>
      <c r="H2673" s="52">
        <v>0</v>
      </c>
      <c r="I2673" s="52">
        <f t="shared" si="123"/>
        <v>254</v>
      </c>
      <c r="J2673" s="52">
        <v>300</v>
      </c>
      <c r="K2673" s="52">
        <v>300</v>
      </c>
      <c r="L2673" s="52">
        <f t="shared" si="124"/>
        <v>-46</v>
      </c>
      <c r="M2673" s="53">
        <f t="shared" si="125"/>
        <v>-0.18110236220472442</v>
      </c>
    </row>
    <row r="2674" spans="1:13" s="32" customFormat="1" ht="30" x14ac:dyDescent="0.25">
      <c r="A2674" s="50" t="s">
        <v>146</v>
      </c>
      <c r="B2674" s="50" t="s">
        <v>1659</v>
      </c>
      <c r="C2674" s="51">
        <v>45913</v>
      </c>
      <c r="D2674" s="50" t="s">
        <v>472</v>
      </c>
      <c r="E2674" s="52">
        <v>500</v>
      </c>
      <c r="F2674" s="52">
        <v>39.44</v>
      </c>
      <c r="G2674" s="52">
        <v>19720</v>
      </c>
      <c r="H2674" s="52">
        <v>0</v>
      </c>
      <c r="I2674" s="52">
        <f t="shared" si="123"/>
        <v>19720</v>
      </c>
      <c r="J2674" s="52">
        <v>30</v>
      </c>
      <c r="K2674" s="52">
        <v>15000</v>
      </c>
      <c r="L2674" s="52">
        <f t="shared" si="124"/>
        <v>4720</v>
      </c>
      <c r="M2674" s="53">
        <f t="shared" si="125"/>
        <v>0.23935091277890466</v>
      </c>
    </row>
    <row r="2675" spans="1:13" s="32" customFormat="1" x14ac:dyDescent="0.25">
      <c r="A2675" s="50" t="s">
        <v>146</v>
      </c>
      <c r="B2675" s="50" t="s">
        <v>1659</v>
      </c>
      <c r="C2675" s="51">
        <v>45913</v>
      </c>
      <c r="D2675" s="50" t="s">
        <v>991</v>
      </c>
      <c r="E2675" s="52">
        <v>1400</v>
      </c>
      <c r="F2675" s="52">
        <v>98.59</v>
      </c>
      <c r="G2675" s="52">
        <v>138026</v>
      </c>
      <c r="H2675" s="52">
        <v>0</v>
      </c>
      <c r="I2675" s="52">
        <f t="shared" si="123"/>
        <v>138026</v>
      </c>
      <c r="J2675" s="52">
        <v>40</v>
      </c>
      <c r="K2675" s="52">
        <v>56000</v>
      </c>
      <c r="L2675" s="52">
        <f t="shared" si="124"/>
        <v>82026</v>
      </c>
      <c r="M2675" s="53">
        <f t="shared" si="125"/>
        <v>0.59427933867532201</v>
      </c>
    </row>
    <row r="2676" spans="1:13" s="32" customFormat="1" x14ac:dyDescent="0.25">
      <c r="A2676" s="50" t="s">
        <v>146</v>
      </c>
      <c r="B2676" s="50" t="s">
        <v>1515</v>
      </c>
      <c r="C2676" s="51">
        <v>45906</v>
      </c>
      <c r="D2676" s="50" t="s">
        <v>148</v>
      </c>
      <c r="E2676" s="52">
        <v>100</v>
      </c>
      <c r="F2676" s="52">
        <v>90</v>
      </c>
      <c r="G2676" s="52">
        <v>9000</v>
      </c>
      <c r="H2676" s="52">
        <v>0</v>
      </c>
      <c r="I2676" s="52">
        <f t="shared" si="123"/>
        <v>9000</v>
      </c>
      <c r="J2676" s="52">
        <v>15</v>
      </c>
      <c r="K2676" s="52">
        <v>1500</v>
      </c>
      <c r="L2676" s="52">
        <f t="shared" si="124"/>
        <v>7500</v>
      </c>
      <c r="M2676" s="53">
        <f t="shared" si="125"/>
        <v>0.83333333333333337</v>
      </c>
    </row>
    <row r="2677" spans="1:13" s="32" customFormat="1" x14ac:dyDescent="0.25">
      <c r="A2677" s="50" t="s">
        <v>146</v>
      </c>
      <c r="B2677" s="50" t="s">
        <v>1663</v>
      </c>
      <c r="C2677" s="51">
        <v>45913</v>
      </c>
      <c r="D2677" s="50" t="s">
        <v>275</v>
      </c>
      <c r="E2677" s="52">
        <v>310</v>
      </c>
      <c r="F2677" s="52">
        <v>59.15</v>
      </c>
      <c r="G2677" s="52">
        <v>18336.5</v>
      </c>
      <c r="H2677" s="52">
        <v>0</v>
      </c>
      <c r="I2677" s="52">
        <f t="shared" si="123"/>
        <v>18336.5</v>
      </c>
      <c r="J2677" s="52">
        <v>44</v>
      </c>
      <c r="K2677" s="52">
        <v>13640</v>
      </c>
      <c r="L2677" s="52">
        <f t="shared" si="124"/>
        <v>4696.5</v>
      </c>
      <c r="M2677" s="53">
        <f t="shared" si="125"/>
        <v>0.25612848689771767</v>
      </c>
    </row>
    <row r="2678" spans="1:13" s="32" customFormat="1" x14ac:dyDescent="0.25">
      <c r="A2678" s="50" t="s">
        <v>146</v>
      </c>
      <c r="B2678" s="50" t="s">
        <v>1663</v>
      </c>
      <c r="C2678" s="51">
        <v>45913</v>
      </c>
      <c r="D2678" s="50" t="s">
        <v>586</v>
      </c>
      <c r="E2678" s="52">
        <v>5</v>
      </c>
      <c r="F2678" s="52">
        <v>472</v>
      </c>
      <c r="G2678" s="52">
        <v>2360</v>
      </c>
      <c r="H2678" s="52">
        <v>0</v>
      </c>
      <c r="I2678" s="52">
        <f t="shared" si="123"/>
        <v>2360</v>
      </c>
      <c r="J2678" s="52">
        <v>370</v>
      </c>
      <c r="K2678" s="52">
        <v>1850</v>
      </c>
      <c r="L2678" s="52">
        <f t="shared" si="124"/>
        <v>510</v>
      </c>
      <c r="M2678" s="53">
        <f t="shared" si="125"/>
        <v>0.21610169491525424</v>
      </c>
    </row>
    <row r="2679" spans="1:13" s="32" customFormat="1" x14ac:dyDescent="0.25">
      <c r="A2679" s="50" t="s">
        <v>146</v>
      </c>
      <c r="B2679" s="50" t="s">
        <v>1663</v>
      </c>
      <c r="C2679" s="51">
        <v>45913</v>
      </c>
      <c r="D2679" s="50" t="s">
        <v>1664</v>
      </c>
      <c r="E2679" s="52">
        <v>5</v>
      </c>
      <c r="F2679" s="52">
        <v>270</v>
      </c>
      <c r="G2679" s="52">
        <v>1350</v>
      </c>
      <c r="H2679" s="52">
        <v>0</v>
      </c>
      <c r="I2679" s="52">
        <f t="shared" si="123"/>
        <v>1350</v>
      </c>
      <c r="J2679" s="52">
        <v>218</v>
      </c>
      <c r="K2679" s="52">
        <v>1090</v>
      </c>
      <c r="L2679" s="52">
        <f t="shared" si="124"/>
        <v>260</v>
      </c>
      <c r="M2679" s="53">
        <f t="shared" si="125"/>
        <v>0.19259259259259259</v>
      </c>
    </row>
    <row r="2680" spans="1:13" s="32" customFormat="1" x14ac:dyDescent="0.25">
      <c r="A2680" s="50" t="s">
        <v>146</v>
      </c>
      <c r="B2680" s="50" t="s">
        <v>1663</v>
      </c>
      <c r="C2680" s="51">
        <v>45913</v>
      </c>
      <c r="D2680" s="50" t="s">
        <v>1465</v>
      </c>
      <c r="E2680" s="52">
        <v>10</v>
      </c>
      <c r="F2680" s="52">
        <v>472</v>
      </c>
      <c r="G2680" s="52">
        <v>4720</v>
      </c>
      <c r="H2680" s="52">
        <v>0</v>
      </c>
      <c r="I2680" s="52">
        <f t="shared" si="123"/>
        <v>4720</v>
      </c>
      <c r="J2680" s="52">
        <v>320</v>
      </c>
      <c r="K2680" s="52">
        <v>3200</v>
      </c>
      <c r="L2680" s="52">
        <f t="shared" si="124"/>
        <v>1520</v>
      </c>
      <c r="M2680" s="53">
        <f t="shared" si="125"/>
        <v>0.32203389830508472</v>
      </c>
    </row>
    <row r="2681" spans="1:13" s="32" customFormat="1" x14ac:dyDescent="0.25">
      <c r="A2681" s="50" t="s">
        <v>146</v>
      </c>
      <c r="B2681" s="50" t="s">
        <v>1663</v>
      </c>
      <c r="C2681" s="51">
        <v>45913</v>
      </c>
      <c r="D2681" s="50" t="s">
        <v>1665</v>
      </c>
      <c r="E2681" s="52">
        <v>45</v>
      </c>
      <c r="F2681" s="52">
        <v>450</v>
      </c>
      <c r="G2681" s="52">
        <v>20250</v>
      </c>
      <c r="H2681" s="52">
        <v>0</v>
      </c>
      <c r="I2681" s="52">
        <f t="shared" si="123"/>
        <v>20250</v>
      </c>
      <c r="J2681" s="52">
        <v>165</v>
      </c>
      <c r="K2681" s="52">
        <v>7425</v>
      </c>
      <c r="L2681" s="52">
        <f t="shared" si="124"/>
        <v>12825</v>
      </c>
      <c r="M2681" s="53">
        <f t="shared" si="125"/>
        <v>0.6333333333333333</v>
      </c>
    </row>
    <row r="2682" spans="1:13" s="32" customFormat="1" x14ac:dyDescent="0.25">
      <c r="A2682" s="50" t="s">
        <v>146</v>
      </c>
      <c r="B2682" s="50" t="s">
        <v>1663</v>
      </c>
      <c r="C2682" s="51">
        <v>45913</v>
      </c>
      <c r="D2682" s="50" t="s">
        <v>1497</v>
      </c>
      <c r="E2682" s="52">
        <v>6</v>
      </c>
      <c r="F2682" s="52">
        <v>2812.5</v>
      </c>
      <c r="G2682" s="52">
        <v>16875</v>
      </c>
      <c r="H2682" s="52">
        <v>0</v>
      </c>
      <c r="I2682" s="52">
        <f t="shared" si="123"/>
        <v>16875</v>
      </c>
      <c r="J2682" s="52">
        <v>1665</v>
      </c>
      <c r="K2682" s="52">
        <v>9990</v>
      </c>
      <c r="L2682" s="52">
        <f t="shared" si="124"/>
        <v>6885</v>
      </c>
      <c r="M2682" s="53">
        <f t="shared" si="125"/>
        <v>0.40799999999999997</v>
      </c>
    </row>
    <row r="2683" spans="1:13" s="32" customFormat="1" x14ac:dyDescent="0.25">
      <c r="A2683" s="50" t="s">
        <v>146</v>
      </c>
      <c r="B2683" s="50" t="s">
        <v>1663</v>
      </c>
      <c r="C2683" s="51">
        <v>45913</v>
      </c>
      <c r="D2683" s="50" t="s">
        <v>1215</v>
      </c>
      <c r="E2683" s="52">
        <v>200</v>
      </c>
      <c r="F2683" s="52">
        <v>352.1</v>
      </c>
      <c r="G2683" s="52">
        <v>70420</v>
      </c>
      <c r="H2683" s="52">
        <v>0</v>
      </c>
      <c r="I2683" s="52">
        <f t="shared" si="123"/>
        <v>70420</v>
      </c>
      <c r="J2683" s="52">
        <v>210</v>
      </c>
      <c r="K2683" s="52">
        <v>42000</v>
      </c>
      <c r="L2683" s="52">
        <f t="shared" si="124"/>
        <v>28420</v>
      </c>
      <c r="M2683" s="53">
        <f t="shared" si="125"/>
        <v>0.40357852882703776</v>
      </c>
    </row>
    <row r="2684" spans="1:13" s="32" customFormat="1" x14ac:dyDescent="0.25">
      <c r="A2684" s="50" t="s">
        <v>146</v>
      </c>
      <c r="B2684" s="50" t="s">
        <v>1663</v>
      </c>
      <c r="C2684" s="51">
        <v>45913</v>
      </c>
      <c r="D2684" s="50" t="s">
        <v>362</v>
      </c>
      <c r="E2684" s="52">
        <v>300</v>
      </c>
      <c r="F2684" s="52">
        <v>366.2</v>
      </c>
      <c r="G2684" s="52">
        <v>109860</v>
      </c>
      <c r="H2684" s="52">
        <v>0</v>
      </c>
      <c r="I2684" s="52">
        <f t="shared" si="123"/>
        <v>109860</v>
      </c>
      <c r="J2684" s="52">
        <v>180</v>
      </c>
      <c r="K2684" s="52">
        <v>54000</v>
      </c>
      <c r="L2684" s="52">
        <f t="shared" si="124"/>
        <v>55860</v>
      </c>
      <c r="M2684" s="53">
        <f t="shared" si="125"/>
        <v>0.50846531949754237</v>
      </c>
    </row>
    <row r="2685" spans="1:13" s="32" customFormat="1" x14ac:dyDescent="0.25">
      <c r="A2685" s="50" t="s">
        <v>146</v>
      </c>
      <c r="B2685" s="50" t="s">
        <v>1663</v>
      </c>
      <c r="C2685" s="51">
        <v>45913</v>
      </c>
      <c r="D2685" s="50" t="s">
        <v>362</v>
      </c>
      <c r="E2685" s="52">
        <v>180</v>
      </c>
      <c r="F2685" s="52">
        <v>366.2</v>
      </c>
      <c r="G2685" s="52">
        <v>65916</v>
      </c>
      <c r="H2685" s="52">
        <v>0</v>
      </c>
      <c r="I2685" s="52">
        <f t="shared" si="123"/>
        <v>65916</v>
      </c>
      <c r="J2685" s="52">
        <v>180</v>
      </c>
      <c r="K2685" s="52">
        <v>32400</v>
      </c>
      <c r="L2685" s="52">
        <f t="shared" si="124"/>
        <v>33516</v>
      </c>
      <c r="M2685" s="53">
        <f t="shared" si="125"/>
        <v>0.50846531949754237</v>
      </c>
    </row>
    <row r="2686" spans="1:13" s="32" customFormat="1" x14ac:dyDescent="0.25">
      <c r="A2686" s="50" t="s">
        <v>146</v>
      </c>
      <c r="B2686" s="50" t="s">
        <v>1663</v>
      </c>
      <c r="C2686" s="51">
        <v>45913</v>
      </c>
      <c r="D2686" s="50" t="s">
        <v>362</v>
      </c>
      <c r="E2686" s="52">
        <v>20</v>
      </c>
      <c r="F2686" s="52">
        <v>366.2</v>
      </c>
      <c r="G2686" s="52">
        <v>7324</v>
      </c>
      <c r="H2686" s="52">
        <v>0</v>
      </c>
      <c r="I2686" s="52">
        <f t="shared" si="123"/>
        <v>7324</v>
      </c>
      <c r="J2686" s="52">
        <v>180</v>
      </c>
      <c r="K2686" s="52">
        <v>3600</v>
      </c>
      <c r="L2686" s="52">
        <f t="shared" si="124"/>
        <v>3724</v>
      </c>
      <c r="M2686" s="53">
        <f t="shared" si="125"/>
        <v>0.50846531949754237</v>
      </c>
    </row>
    <row r="2687" spans="1:13" s="32" customFormat="1" x14ac:dyDescent="0.25">
      <c r="A2687" s="50" t="s">
        <v>146</v>
      </c>
      <c r="B2687" s="50" t="s">
        <v>1666</v>
      </c>
      <c r="C2687" s="51">
        <v>45913</v>
      </c>
      <c r="D2687" s="50" t="s">
        <v>275</v>
      </c>
      <c r="E2687" s="52">
        <v>100</v>
      </c>
      <c r="F2687" s="52">
        <v>59.15</v>
      </c>
      <c r="G2687" s="52">
        <v>5915</v>
      </c>
      <c r="H2687" s="52">
        <v>0</v>
      </c>
      <c r="I2687" s="52">
        <f t="shared" si="123"/>
        <v>5915</v>
      </c>
      <c r="J2687" s="52">
        <v>44</v>
      </c>
      <c r="K2687" s="52">
        <v>4400</v>
      </c>
      <c r="L2687" s="52">
        <f t="shared" si="124"/>
        <v>1515</v>
      </c>
      <c r="M2687" s="53">
        <f t="shared" si="125"/>
        <v>0.25612848689771767</v>
      </c>
    </row>
    <row r="2688" spans="1:13" s="32" customFormat="1" x14ac:dyDescent="0.25">
      <c r="A2688" s="50" t="s">
        <v>146</v>
      </c>
      <c r="B2688" s="50" t="s">
        <v>1666</v>
      </c>
      <c r="C2688" s="51">
        <v>45913</v>
      </c>
      <c r="D2688" s="50" t="s">
        <v>586</v>
      </c>
      <c r="E2688" s="52">
        <v>15</v>
      </c>
      <c r="F2688" s="52">
        <v>472</v>
      </c>
      <c r="G2688" s="52">
        <v>7080</v>
      </c>
      <c r="H2688" s="52">
        <v>0</v>
      </c>
      <c r="I2688" s="52">
        <f t="shared" si="123"/>
        <v>7080</v>
      </c>
      <c r="J2688" s="52">
        <v>370</v>
      </c>
      <c r="K2688" s="52">
        <v>5550</v>
      </c>
      <c r="L2688" s="52">
        <f t="shared" si="124"/>
        <v>1530</v>
      </c>
      <c r="M2688" s="53">
        <f t="shared" si="125"/>
        <v>0.21610169491525424</v>
      </c>
    </row>
    <row r="2689" spans="1:13" s="32" customFormat="1" x14ac:dyDescent="0.25">
      <c r="A2689" s="50" t="s">
        <v>146</v>
      </c>
      <c r="B2689" s="50" t="s">
        <v>1667</v>
      </c>
      <c r="C2689" s="51">
        <v>45913</v>
      </c>
      <c r="D2689" s="50" t="s">
        <v>1668</v>
      </c>
      <c r="E2689" s="52">
        <v>20</v>
      </c>
      <c r="F2689" s="52">
        <v>423</v>
      </c>
      <c r="G2689" s="52">
        <v>8460</v>
      </c>
      <c r="H2689" s="52">
        <v>0</v>
      </c>
      <c r="I2689" s="52">
        <f t="shared" si="123"/>
        <v>8460</v>
      </c>
      <c r="J2689" s="52">
        <v>260</v>
      </c>
      <c r="K2689" s="52">
        <v>5200</v>
      </c>
      <c r="L2689" s="52">
        <f t="shared" si="124"/>
        <v>3260</v>
      </c>
      <c r="M2689" s="53">
        <f t="shared" si="125"/>
        <v>0.38534278959810875</v>
      </c>
    </row>
    <row r="2690" spans="1:13" s="32" customFormat="1" x14ac:dyDescent="0.25">
      <c r="A2690" s="50" t="s">
        <v>146</v>
      </c>
      <c r="B2690" s="50" t="s">
        <v>1667</v>
      </c>
      <c r="C2690" s="51">
        <v>45913</v>
      </c>
      <c r="D2690" s="50" t="s">
        <v>1669</v>
      </c>
      <c r="E2690" s="52">
        <v>70</v>
      </c>
      <c r="F2690" s="52">
        <v>70.5</v>
      </c>
      <c r="G2690" s="52">
        <v>4935</v>
      </c>
      <c r="H2690" s="52">
        <v>0</v>
      </c>
      <c r="I2690" s="52">
        <f t="shared" si="123"/>
        <v>4935</v>
      </c>
      <c r="J2690" s="52">
        <v>50</v>
      </c>
      <c r="K2690" s="52">
        <v>3500</v>
      </c>
      <c r="L2690" s="52">
        <f t="shared" si="124"/>
        <v>1435</v>
      </c>
      <c r="M2690" s="53">
        <f t="shared" si="125"/>
        <v>0.29078014184397161</v>
      </c>
    </row>
    <row r="2691" spans="1:13" s="32" customFormat="1" x14ac:dyDescent="0.25">
      <c r="A2691" s="50" t="s">
        <v>146</v>
      </c>
      <c r="B2691" s="50" t="s">
        <v>1667</v>
      </c>
      <c r="C2691" s="51">
        <v>45913</v>
      </c>
      <c r="D2691" s="50" t="s">
        <v>1670</v>
      </c>
      <c r="E2691" s="52">
        <v>3.5</v>
      </c>
      <c r="F2691" s="52">
        <v>254</v>
      </c>
      <c r="G2691" s="52">
        <v>889</v>
      </c>
      <c r="H2691" s="52">
        <v>0</v>
      </c>
      <c r="I2691" s="52">
        <f t="shared" si="123"/>
        <v>889</v>
      </c>
      <c r="J2691" s="52">
        <v>150</v>
      </c>
      <c r="K2691" s="52">
        <v>525</v>
      </c>
      <c r="L2691" s="52">
        <f t="shared" si="124"/>
        <v>364</v>
      </c>
      <c r="M2691" s="53">
        <f t="shared" si="125"/>
        <v>0.40944881889763779</v>
      </c>
    </row>
    <row r="2692" spans="1:13" s="32" customFormat="1" x14ac:dyDescent="0.25">
      <c r="A2692" s="50" t="s">
        <v>146</v>
      </c>
      <c r="B2692" s="50" t="s">
        <v>1667</v>
      </c>
      <c r="C2692" s="51">
        <v>45913</v>
      </c>
      <c r="D2692" s="50" t="s">
        <v>1670</v>
      </c>
      <c r="E2692" s="52">
        <v>2</v>
      </c>
      <c r="F2692" s="52">
        <v>254</v>
      </c>
      <c r="G2692" s="52">
        <v>508</v>
      </c>
      <c r="H2692" s="52">
        <v>0</v>
      </c>
      <c r="I2692" s="52">
        <f t="shared" si="123"/>
        <v>508</v>
      </c>
      <c r="J2692" s="52">
        <v>150</v>
      </c>
      <c r="K2692" s="52">
        <v>300</v>
      </c>
      <c r="L2692" s="52">
        <f t="shared" si="124"/>
        <v>208</v>
      </c>
      <c r="M2692" s="53">
        <f t="shared" si="125"/>
        <v>0.40944881889763779</v>
      </c>
    </row>
    <row r="2693" spans="1:13" s="32" customFormat="1" x14ac:dyDescent="0.25">
      <c r="A2693" s="50" t="s">
        <v>146</v>
      </c>
      <c r="B2693" s="50" t="s">
        <v>1667</v>
      </c>
      <c r="C2693" s="51">
        <v>45913</v>
      </c>
      <c r="D2693" s="50" t="s">
        <v>1671</v>
      </c>
      <c r="E2693" s="52">
        <v>12</v>
      </c>
      <c r="F2693" s="52">
        <v>211</v>
      </c>
      <c r="G2693" s="52">
        <v>2532</v>
      </c>
      <c r="H2693" s="52">
        <v>0</v>
      </c>
      <c r="I2693" s="52">
        <f t="shared" si="123"/>
        <v>2532</v>
      </c>
      <c r="J2693" s="52">
        <v>150</v>
      </c>
      <c r="K2693" s="52">
        <v>1800</v>
      </c>
      <c r="L2693" s="52">
        <f t="shared" si="124"/>
        <v>732</v>
      </c>
      <c r="M2693" s="53">
        <f t="shared" si="125"/>
        <v>0.2890995260663507</v>
      </c>
    </row>
    <row r="2694" spans="1:13" s="32" customFormat="1" x14ac:dyDescent="0.25">
      <c r="A2694" s="50" t="s">
        <v>146</v>
      </c>
      <c r="B2694" s="50" t="s">
        <v>1667</v>
      </c>
      <c r="C2694" s="51">
        <v>45913</v>
      </c>
      <c r="D2694" s="50" t="s">
        <v>932</v>
      </c>
      <c r="E2694" s="52">
        <v>2</v>
      </c>
      <c r="F2694" s="52">
        <v>394</v>
      </c>
      <c r="G2694" s="52">
        <v>788</v>
      </c>
      <c r="H2694" s="52">
        <v>0</v>
      </c>
      <c r="I2694" s="52">
        <f t="shared" si="123"/>
        <v>788</v>
      </c>
      <c r="J2694" s="52">
        <v>270</v>
      </c>
      <c r="K2694" s="52">
        <v>540</v>
      </c>
      <c r="L2694" s="52">
        <f t="shared" si="124"/>
        <v>248</v>
      </c>
      <c r="M2694" s="53">
        <f t="shared" si="125"/>
        <v>0.31472081218274112</v>
      </c>
    </row>
    <row r="2695" spans="1:13" s="32" customFormat="1" x14ac:dyDescent="0.25">
      <c r="A2695" s="50" t="s">
        <v>146</v>
      </c>
      <c r="B2695" s="50" t="s">
        <v>1667</v>
      </c>
      <c r="C2695" s="51">
        <v>45913</v>
      </c>
      <c r="D2695" s="50" t="s">
        <v>977</v>
      </c>
      <c r="E2695" s="52">
        <v>10</v>
      </c>
      <c r="F2695" s="52">
        <v>394</v>
      </c>
      <c r="G2695" s="52">
        <v>3940</v>
      </c>
      <c r="H2695" s="52">
        <v>0</v>
      </c>
      <c r="I2695" s="52">
        <f t="shared" si="123"/>
        <v>3940</v>
      </c>
      <c r="J2695" s="52">
        <v>270</v>
      </c>
      <c r="K2695" s="52">
        <v>2700</v>
      </c>
      <c r="L2695" s="52">
        <f t="shared" si="124"/>
        <v>1240</v>
      </c>
      <c r="M2695" s="53">
        <f t="shared" si="125"/>
        <v>0.31472081218274112</v>
      </c>
    </row>
    <row r="2696" spans="1:13" s="32" customFormat="1" x14ac:dyDescent="0.25">
      <c r="A2696" s="50" t="s">
        <v>146</v>
      </c>
      <c r="B2696" s="50" t="s">
        <v>1667</v>
      </c>
      <c r="C2696" s="51">
        <v>45913</v>
      </c>
      <c r="D2696" s="50"/>
      <c r="E2696" s="52">
        <v>0</v>
      </c>
      <c r="F2696" s="52"/>
      <c r="G2696" s="52"/>
      <c r="H2696" s="52">
        <v>0</v>
      </c>
      <c r="I2696" s="52">
        <f t="shared" ref="I2696:I2759" si="126">+G2696-H2696</f>
        <v>0</v>
      </c>
      <c r="J2696" s="52"/>
      <c r="K2696" s="52"/>
      <c r="L2696" s="52">
        <f t="shared" ref="L2696:L2759" si="127">+I2696-K2696</f>
        <v>0</v>
      </c>
      <c r="M2696" s="53" t="e">
        <f t="shared" ref="M2696:M2759" si="128">+L2696/G2696</f>
        <v>#DIV/0!</v>
      </c>
    </row>
    <row r="2697" spans="1:13" s="32" customFormat="1" x14ac:dyDescent="0.25">
      <c r="A2697" s="50" t="s">
        <v>146</v>
      </c>
      <c r="B2697" s="50" t="s">
        <v>1672</v>
      </c>
      <c r="C2697" s="51">
        <v>45913</v>
      </c>
      <c r="D2697" s="50" t="s">
        <v>1491</v>
      </c>
      <c r="E2697" s="52">
        <v>58</v>
      </c>
      <c r="F2697" s="52">
        <v>77.5</v>
      </c>
      <c r="G2697" s="52">
        <v>4495</v>
      </c>
      <c r="H2697" s="52">
        <v>0</v>
      </c>
      <c r="I2697" s="52">
        <f t="shared" si="126"/>
        <v>4495</v>
      </c>
      <c r="J2697" s="52">
        <v>50</v>
      </c>
      <c r="K2697" s="52">
        <v>2900</v>
      </c>
      <c r="L2697" s="52">
        <f t="shared" si="127"/>
        <v>1595</v>
      </c>
      <c r="M2697" s="53">
        <f t="shared" si="128"/>
        <v>0.35483870967741937</v>
      </c>
    </row>
    <row r="2698" spans="1:13" s="32" customFormat="1" x14ac:dyDescent="0.25">
      <c r="A2698" s="50" t="s">
        <v>146</v>
      </c>
      <c r="B2698" s="50" t="s">
        <v>1672</v>
      </c>
      <c r="C2698" s="51">
        <v>45913</v>
      </c>
      <c r="D2698" s="50" t="s">
        <v>1491</v>
      </c>
      <c r="E2698" s="52">
        <v>542</v>
      </c>
      <c r="F2698" s="52">
        <v>77.5</v>
      </c>
      <c r="G2698" s="52">
        <v>42005</v>
      </c>
      <c r="H2698" s="52">
        <v>0</v>
      </c>
      <c r="I2698" s="52">
        <f t="shared" si="126"/>
        <v>42005</v>
      </c>
      <c r="J2698" s="52">
        <v>50</v>
      </c>
      <c r="K2698" s="52">
        <v>27100</v>
      </c>
      <c r="L2698" s="52">
        <f t="shared" si="127"/>
        <v>14905</v>
      </c>
      <c r="M2698" s="53">
        <f t="shared" si="128"/>
        <v>0.35483870967741937</v>
      </c>
    </row>
    <row r="2699" spans="1:13" s="32" customFormat="1" x14ac:dyDescent="0.25">
      <c r="A2699" s="50" t="s">
        <v>146</v>
      </c>
      <c r="B2699" s="50" t="s">
        <v>1672</v>
      </c>
      <c r="C2699" s="51">
        <v>45913</v>
      </c>
      <c r="D2699" s="50" t="s">
        <v>363</v>
      </c>
      <c r="E2699" s="52">
        <v>203.33</v>
      </c>
      <c r="F2699" s="52">
        <v>464.7</v>
      </c>
      <c r="G2699" s="52">
        <v>94489</v>
      </c>
      <c r="H2699" s="52">
        <v>0</v>
      </c>
      <c r="I2699" s="52">
        <f t="shared" si="126"/>
        <v>94489</v>
      </c>
      <c r="J2699" s="52">
        <v>265</v>
      </c>
      <c r="K2699" s="52">
        <v>53883.33</v>
      </c>
      <c r="L2699" s="52">
        <f t="shared" si="127"/>
        <v>40605.67</v>
      </c>
      <c r="M2699" s="53">
        <f t="shared" si="128"/>
        <v>0.42973965223465166</v>
      </c>
    </row>
    <row r="2700" spans="1:13" s="32" customFormat="1" x14ac:dyDescent="0.25">
      <c r="A2700" s="50" t="s">
        <v>63</v>
      </c>
      <c r="B2700" s="50" t="s">
        <v>1673</v>
      </c>
      <c r="C2700" s="51">
        <v>45913</v>
      </c>
      <c r="D2700" s="50" t="s">
        <v>62</v>
      </c>
      <c r="E2700" s="52">
        <v>6</v>
      </c>
      <c r="F2700" s="52">
        <v>193</v>
      </c>
      <c r="G2700" s="52">
        <v>1158</v>
      </c>
      <c r="H2700" s="52">
        <v>0</v>
      </c>
      <c r="I2700" s="52">
        <f t="shared" si="126"/>
        <v>1158</v>
      </c>
      <c r="J2700" s="52">
        <v>88</v>
      </c>
      <c r="K2700" s="52">
        <v>528</v>
      </c>
      <c r="L2700" s="52">
        <f t="shared" si="127"/>
        <v>630</v>
      </c>
      <c r="M2700" s="53">
        <f t="shared" si="128"/>
        <v>0.54404145077720212</v>
      </c>
    </row>
    <row r="2701" spans="1:13" s="32" customFormat="1" x14ac:dyDescent="0.25">
      <c r="A2701" s="50" t="s">
        <v>63</v>
      </c>
      <c r="B2701" s="50" t="s">
        <v>1674</v>
      </c>
      <c r="C2701" s="51">
        <v>45913</v>
      </c>
      <c r="D2701" s="50" t="s">
        <v>264</v>
      </c>
      <c r="E2701" s="52">
        <v>2</v>
      </c>
      <c r="F2701" s="52">
        <v>3600</v>
      </c>
      <c r="G2701" s="52">
        <v>7200</v>
      </c>
      <c r="H2701" s="52">
        <v>0</v>
      </c>
      <c r="I2701" s="52">
        <f t="shared" si="126"/>
        <v>7200</v>
      </c>
      <c r="J2701" s="52">
        <v>1115</v>
      </c>
      <c r="K2701" s="52">
        <v>2230</v>
      </c>
      <c r="L2701" s="52">
        <f t="shared" si="127"/>
        <v>4970</v>
      </c>
      <c r="M2701" s="53">
        <f t="shared" si="128"/>
        <v>0.69027777777777777</v>
      </c>
    </row>
    <row r="2702" spans="1:13" s="32" customFormat="1" x14ac:dyDescent="0.25">
      <c r="A2702" s="50" t="s">
        <v>63</v>
      </c>
      <c r="B2702" s="50" t="s">
        <v>1675</v>
      </c>
      <c r="C2702" s="51">
        <v>45913</v>
      </c>
      <c r="D2702" s="50" t="s">
        <v>68</v>
      </c>
      <c r="E2702" s="52">
        <v>1</v>
      </c>
      <c r="F2702" s="52">
        <v>2800</v>
      </c>
      <c r="G2702" s="52">
        <v>2800</v>
      </c>
      <c r="H2702" s="52">
        <v>0</v>
      </c>
      <c r="I2702" s="52">
        <f t="shared" si="126"/>
        <v>2800</v>
      </c>
      <c r="J2702" s="52">
        <v>925</v>
      </c>
      <c r="K2702" s="52">
        <v>925</v>
      </c>
      <c r="L2702" s="52">
        <f t="shared" si="127"/>
        <v>1875</v>
      </c>
      <c r="M2702" s="53">
        <f t="shared" si="128"/>
        <v>0.6696428571428571</v>
      </c>
    </row>
    <row r="2703" spans="1:13" s="32" customFormat="1" x14ac:dyDescent="0.25">
      <c r="A2703" s="50" t="s">
        <v>63</v>
      </c>
      <c r="B2703" s="50" t="s">
        <v>1676</v>
      </c>
      <c r="C2703" s="51">
        <v>45913</v>
      </c>
      <c r="D2703" s="50" t="s">
        <v>68</v>
      </c>
      <c r="E2703" s="52">
        <v>1</v>
      </c>
      <c r="F2703" s="52">
        <v>2800</v>
      </c>
      <c r="G2703" s="52">
        <v>2800</v>
      </c>
      <c r="H2703" s="52">
        <v>0</v>
      </c>
      <c r="I2703" s="52">
        <f t="shared" si="126"/>
        <v>2800</v>
      </c>
      <c r="J2703" s="52">
        <v>925</v>
      </c>
      <c r="K2703" s="52">
        <v>925</v>
      </c>
      <c r="L2703" s="52">
        <f t="shared" si="127"/>
        <v>1875</v>
      </c>
      <c r="M2703" s="53">
        <f t="shared" si="128"/>
        <v>0.6696428571428571</v>
      </c>
    </row>
    <row r="2704" spans="1:13" s="32" customFormat="1" x14ac:dyDescent="0.25">
      <c r="A2704" s="50" t="s">
        <v>63</v>
      </c>
      <c r="B2704" s="50" t="s">
        <v>1677</v>
      </c>
      <c r="C2704" s="51">
        <v>45913</v>
      </c>
      <c r="D2704" s="50" t="s">
        <v>66</v>
      </c>
      <c r="E2704" s="52">
        <v>5</v>
      </c>
      <c r="F2704" s="52">
        <v>590</v>
      </c>
      <c r="G2704" s="52">
        <v>2950</v>
      </c>
      <c r="H2704" s="52">
        <v>0</v>
      </c>
      <c r="I2704" s="52">
        <f t="shared" si="126"/>
        <v>2950</v>
      </c>
      <c r="J2704" s="52">
        <v>216</v>
      </c>
      <c r="K2704" s="52">
        <v>1080</v>
      </c>
      <c r="L2704" s="52">
        <f t="shared" si="127"/>
        <v>1870</v>
      </c>
      <c r="M2704" s="53">
        <f t="shared" si="128"/>
        <v>0.63389830508474576</v>
      </c>
    </row>
    <row r="2705" spans="1:13" s="32" customFormat="1" x14ac:dyDescent="0.25">
      <c r="A2705" s="50" t="s">
        <v>63</v>
      </c>
      <c r="B2705" s="50" t="s">
        <v>1678</v>
      </c>
      <c r="C2705" s="51">
        <v>45913</v>
      </c>
      <c r="D2705" s="50" t="s">
        <v>65</v>
      </c>
      <c r="E2705" s="52">
        <v>1</v>
      </c>
      <c r="F2705" s="52">
        <v>800</v>
      </c>
      <c r="G2705" s="52">
        <v>800</v>
      </c>
      <c r="H2705" s="52">
        <v>0</v>
      </c>
      <c r="I2705" s="52">
        <f t="shared" si="126"/>
        <v>800</v>
      </c>
      <c r="J2705" s="52">
        <v>168</v>
      </c>
      <c r="K2705" s="52">
        <v>168</v>
      </c>
      <c r="L2705" s="52">
        <f t="shared" si="127"/>
        <v>632</v>
      </c>
      <c r="M2705" s="53">
        <f t="shared" si="128"/>
        <v>0.79</v>
      </c>
    </row>
    <row r="2706" spans="1:13" s="32" customFormat="1" x14ac:dyDescent="0.25">
      <c r="A2706" s="50" t="s">
        <v>63</v>
      </c>
      <c r="B2706" s="50" t="s">
        <v>1678</v>
      </c>
      <c r="C2706" s="51">
        <v>45913</v>
      </c>
      <c r="D2706" s="50" t="s">
        <v>121</v>
      </c>
      <c r="E2706" s="52">
        <v>6</v>
      </c>
      <c r="F2706" s="52">
        <v>72</v>
      </c>
      <c r="G2706" s="52">
        <v>432</v>
      </c>
      <c r="H2706" s="52">
        <v>0</v>
      </c>
      <c r="I2706" s="52">
        <f t="shared" si="126"/>
        <v>432</v>
      </c>
      <c r="J2706" s="52">
        <v>33</v>
      </c>
      <c r="K2706" s="52">
        <v>198</v>
      </c>
      <c r="L2706" s="52">
        <f t="shared" si="127"/>
        <v>234</v>
      </c>
      <c r="M2706" s="53">
        <f t="shared" si="128"/>
        <v>0.54166666666666663</v>
      </c>
    </row>
    <row r="2707" spans="1:13" s="32" customFormat="1" x14ac:dyDescent="0.25">
      <c r="A2707" s="50" t="s">
        <v>63</v>
      </c>
      <c r="B2707" s="50" t="s">
        <v>1679</v>
      </c>
      <c r="C2707" s="51">
        <v>45913</v>
      </c>
      <c r="D2707" s="50" t="s">
        <v>256</v>
      </c>
      <c r="E2707" s="52">
        <v>3</v>
      </c>
      <c r="F2707" s="52">
        <v>5600</v>
      </c>
      <c r="G2707" s="52">
        <v>16800</v>
      </c>
      <c r="H2707" s="52">
        <v>0</v>
      </c>
      <c r="I2707" s="52">
        <f t="shared" si="126"/>
        <v>16800</v>
      </c>
      <c r="J2707" s="52">
        <v>1533.33</v>
      </c>
      <c r="K2707" s="52">
        <v>4599.99</v>
      </c>
      <c r="L2707" s="52">
        <f t="shared" si="127"/>
        <v>12200.01</v>
      </c>
      <c r="M2707" s="53">
        <f t="shared" si="128"/>
        <v>0.72619107142857142</v>
      </c>
    </row>
    <row r="2708" spans="1:13" s="32" customFormat="1" x14ac:dyDescent="0.25">
      <c r="A2708" s="50" t="s">
        <v>63</v>
      </c>
      <c r="B2708" s="50" t="s">
        <v>1680</v>
      </c>
      <c r="C2708" s="51">
        <v>45913</v>
      </c>
      <c r="D2708" s="50" t="s">
        <v>56</v>
      </c>
      <c r="E2708" s="52">
        <v>5</v>
      </c>
      <c r="F2708" s="52">
        <v>1090</v>
      </c>
      <c r="G2708" s="52">
        <v>5450</v>
      </c>
      <c r="H2708" s="52">
        <v>0</v>
      </c>
      <c r="I2708" s="52">
        <f t="shared" si="126"/>
        <v>5450</v>
      </c>
      <c r="J2708" s="52">
        <v>273</v>
      </c>
      <c r="K2708" s="52">
        <v>1365</v>
      </c>
      <c r="L2708" s="52">
        <f t="shared" si="127"/>
        <v>4085</v>
      </c>
      <c r="M2708" s="53">
        <f t="shared" si="128"/>
        <v>0.74954128440366974</v>
      </c>
    </row>
    <row r="2709" spans="1:13" s="32" customFormat="1" x14ac:dyDescent="0.25">
      <c r="A2709" s="50" t="s">
        <v>63</v>
      </c>
      <c r="B2709" s="50" t="s">
        <v>1680</v>
      </c>
      <c r="C2709" s="51">
        <v>45913</v>
      </c>
      <c r="D2709" s="50" t="s">
        <v>82</v>
      </c>
      <c r="E2709" s="52">
        <v>3</v>
      </c>
      <c r="F2709" s="52">
        <v>2560</v>
      </c>
      <c r="G2709" s="52">
        <v>7680</v>
      </c>
      <c r="H2709" s="52">
        <v>0</v>
      </c>
      <c r="I2709" s="52">
        <f t="shared" si="126"/>
        <v>7680</v>
      </c>
      <c r="J2709" s="52">
        <v>720</v>
      </c>
      <c r="K2709" s="52">
        <v>2160</v>
      </c>
      <c r="L2709" s="52">
        <f t="shared" si="127"/>
        <v>5520</v>
      </c>
      <c r="M2709" s="53">
        <f t="shared" si="128"/>
        <v>0.71875</v>
      </c>
    </row>
    <row r="2710" spans="1:13" s="32" customFormat="1" x14ac:dyDescent="0.25">
      <c r="A2710" s="50" t="s">
        <v>44</v>
      </c>
      <c r="B2710" s="50" t="s">
        <v>1681</v>
      </c>
      <c r="C2710" s="51">
        <v>45941</v>
      </c>
      <c r="D2710" s="50" t="s">
        <v>126</v>
      </c>
      <c r="E2710" s="52">
        <v>12</v>
      </c>
      <c r="F2710" s="52">
        <v>280</v>
      </c>
      <c r="G2710" s="52">
        <v>3360</v>
      </c>
      <c r="H2710" s="52">
        <v>336</v>
      </c>
      <c r="I2710" s="52">
        <f t="shared" si="126"/>
        <v>3024</v>
      </c>
      <c r="J2710" s="52">
        <v>114.66</v>
      </c>
      <c r="K2710" s="52">
        <v>1375.92</v>
      </c>
      <c r="L2710" s="52">
        <f t="shared" si="127"/>
        <v>1648.08</v>
      </c>
      <c r="M2710" s="53">
        <f t="shared" si="128"/>
        <v>0.49049999999999999</v>
      </c>
    </row>
    <row r="2711" spans="1:13" s="32" customFormat="1" x14ac:dyDescent="0.25">
      <c r="A2711" s="50" t="s">
        <v>44</v>
      </c>
      <c r="B2711" s="50" t="s">
        <v>1682</v>
      </c>
      <c r="C2711" s="51">
        <v>45941</v>
      </c>
      <c r="D2711" s="50" t="s">
        <v>86</v>
      </c>
      <c r="E2711" s="52">
        <v>12</v>
      </c>
      <c r="F2711" s="52">
        <v>128</v>
      </c>
      <c r="G2711" s="52">
        <v>1536</v>
      </c>
      <c r="H2711" s="52">
        <v>153.6</v>
      </c>
      <c r="I2711" s="52">
        <f t="shared" si="126"/>
        <v>1382.4</v>
      </c>
      <c r="J2711" s="52">
        <v>65</v>
      </c>
      <c r="K2711" s="52">
        <v>780</v>
      </c>
      <c r="L2711" s="52">
        <f t="shared" si="127"/>
        <v>602.40000000000009</v>
      </c>
      <c r="M2711" s="53">
        <f t="shared" si="128"/>
        <v>0.39218750000000008</v>
      </c>
    </row>
    <row r="2712" spans="1:13" s="32" customFormat="1" x14ac:dyDescent="0.25">
      <c r="A2712" s="50" t="s">
        <v>44</v>
      </c>
      <c r="B2712" s="50" t="s">
        <v>1683</v>
      </c>
      <c r="C2712" s="51">
        <v>45941</v>
      </c>
      <c r="D2712" s="50" t="s">
        <v>288</v>
      </c>
      <c r="E2712" s="52">
        <v>1</v>
      </c>
      <c r="F2712" s="52">
        <v>1540</v>
      </c>
      <c r="G2712" s="52">
        <v>1540</v>
      </c>
      <c r="H2712" s="52">
        <v>462</v>
      </c>
      <c r="I2712" s="52">
        <f t="shared" si="126"/>
        <v>1078</v>
      </c>
      <c r="J2712" s="52">
        <v>525</v>
      </c>
      <c r="K2712" s="52">
        <v>525</v>
      </c>
      <c r="L2712" s="52">
        <f t="shared" si="127"/>
        <v>553</v>
      </c>
      <c r="M2712" s="53">
        <f t="shared" si="128"/>
        <v>0.35909090909090907</v>
      </c>
    </row>
    <row r="2713" spans="1:13" s="32" customFormat="1" x14ac:dyDescent="0.25">
      <c r="A2713" s="50" t="s">
        <v>44</v>
      </c>
      <c r="B2713" s="50" t="s">
        <v>1684</v>
      </c>
      <c r="C2713" s="51">
        <v>45941</v>
      </c>
      <c r="D2713" s="50" t="s">
        <v>459</v>
      </c>
      <c r="E2713" s="52">
        <v>20</v>
      </c>
      <c r="F2713" s="52">
        <v>850</v>
      </c>
      <c r="G2713" s="52">
        <v>17000</v>
      </c>
      <c r="H2713" s="52">
        <v>0</v>
      </c>
      <c r="I2713" s="52">
        <f t="shared" si="126"/>
        <v>17000</v>
      </c>
      <c r="J2713" s="52">
        <v>175</v>
      </c>
      <c r="K2713" s="52">
        <v>3500</v>
      </c>
      <c r="L2713" s="52">
        <f t="shared" si="127"/>
        <v>13500</v>
      </c>
      <c r="M2713" s="53">
        <f t="shared" si="128"/>
        <v>0.79411764705882348</v>
      </c>
    </row>
    <row r="2714" spans="1:13" s="32" customFormat="1" x14ac:dyDescent="0.25">
      <c r="A2714" s="50" t="s">
        <v>44</v>
      </c>
      <c r="B2714" s="50" t="s">
        <v>1684</v>
      </c>
      <c r="C2714" s="51">
        <v>45941</v>
      </c>
      <c r="D2714" s="50" t="s">
        <v>255</v>
      </c>
      <c r="E2714" s="52">
        <v>20</v>
      </c>
      <c r="F2714" s="52">
        <v>1410</v>
      </c>
      <c r="G2714" s="52">
        <v>28200</v>
      </c>
      <c r="H2714" s="52">
        <v>0</v>
      </c>
      <c r="I2714" s="52">
        <f t="shared" si="126"/>
        <v>28200</v>
      </c>
      <c r="J2714" s="52">
        <v>386.4</v>
      </c>
      <c r="K2714" s="52">
        <v>7728</v>
      </c>
      <c r="L2714" s="52">
        <f t="shared" si="127"/>
        <v>20472</v>
      </c>
      <c r="M2714" s="53">
        <f t="shared" si="128"/>
        <v>0.7259574468085106</v>
      </c>
    </row>
    <row r="2715" spans="1:13" s="32" customFormat="1" x14ac:dyDescent="0.25">
      <c r="A2715" s="50" t="s">
        <v>44</v>
      </c>
      <c r="B2715" s="50" t="s">
        <v>1684</v>
      </c>
      <c r="C2715" s="51">
        <v>45941</v>
      </c>
      <c r="D2715" s="50" t="s">
        <v>137</v>
      </c>
      <c r="E2715" s="52">
        <v>30</v>
      </c>
      <c r="F2715" s="52">
        <v>528</v>
      </c>
      <c r="G2715" s="52">
        <v>15840</v>
      </c>
      <c r="H2715" s="52">
        <v>0</v>
      </c>
      <c r="I2715" s="52">
        <f t="shared" si="126"/>
        <v>15840</v>
      </c>
      <c r="J2715" s="52">
        <v>132</v>
      </c>
      <c r="K2715" s="52">
        <v>3960</v>
      </c>
      <c r="L2715" s="52">
        <f t="shared" si="127"/>
        <v>11880</v>
      </c>
      <c r="M2715" s="53">
        <f t="shared" si="128"/>
        <v>0.75</v>
      </c>
    </row>
    <row r="2716" spans="1:13" s="32" customFormat="1" x14ac:dyDescent="0.25">
      <c r="A2716" s="50" t="s">
        <v>44</v>
      </c>
      <c r="B2716" s="50" t="s">
        <v>1684</v>
      </c>
      <c r="C2716" s="51">
        <v>45941</v>
      </c>
      <c r="D2716" s="50" t="s">
        <v>57</v>
      </c>
      <c r="E2716" s="52">
        <v>30</v>
      </c>
      <c r="F2716" s="52">
        <v>429</v>
      </c>
      <c r="G2716" s="52">
        <v>12870</v>
      </c>
      <c r="H2716" s="52">
        <v>0</v>
      </c>
      <c r="I2716" s="52">
        <f t="shared" si="126"/>
        <v>12870</v>
      </c>
      <c r="J2716" s="52">
        <v>156</v>
      </c>
      <c r="K2716" s="52">
        <v>4680</v>
      </c>
      <c r="L2716" s="52">
        <f t="shared" si="127"/>
        <v>8190</v>
      </c>
      <c r="M2716" s="53">
        <f t="shared" si="128"/>
        <v>0.63636363636363635</v>
      </c>
    </row>
    <row r="2717" spans="1:13" s="32" customFormat="1" x14ac:dyDescent="0.25">
      <c r="A2717" s="50" t="s">
        <v>44</v>
      </c>
      <c r="B2717" s="50" t="s">
        <v>1684</v>
      </c>
      <c r="C2717" s="51">
        <v>45941</v>
      </c>
      <c r="D2717" s="50" t="s">
        <v>1685</v>
      </c>
      <c r="E2717" s="52">
        <v>30</v>
      </c>
      <c r="F2717" s="52">
        <v>380</v>
      </c>
      <c r="G2717" s="52">
        <v>11400</v>
      </c>
      <c r="H2717" s="52">
        <v>0</v>
      </c>
      <c r="I2717" s="52">
        <f t="shared" si="126"/>
        <v>11400</v>
      </c>
      <c r="J2717" s="52">
        <v>38</v>
      </c>
      <c r="K2717" s="52">
        <v>1140</v>
      </c>
      <c r="L2717" s="52">
        <f t="shared" si="127"/>
        <v>10260</v>
      </c>
      <c r="M2717" s="53">
        <f t="shared" si="128"/>
        <v>0.9</v>
      </c>
    </row>
    <row r="2718" spans="1:13" s="32" customFormat="1" x14ac:dyDescent="0.25">
      <c r="A2718" s="50" t="s">
        <v>44</v>
      </c>
      <c r="B2718" s="50" t="s">
        <v>1686</v>
      </c>
      <c r="C2718" s="51">
        <v>45948</v>
      </c>
      <c r="D2718" s="50" t="s">
        <v>97</v>
      </c>
      <c r="E2718" s="52">
        <v>10</v>
      </c>
      <c r="F2718" s="52">
        <v>1350</v>
      </c>
      <c r="G2718" s="52">
        <v>13500</v>
      </c>
      <c r="H2718" s="52">
        <v>4725</v>
      </c>
      <c r="I2718" s="52">
        <f t="shared" si="126"/>
        <v>8775</v>
      </c>
      <c r="J2718" s="52">
        <v>600</v>
      </c>
      <c r="K2718" s="52">
        <v>6000</v>
      </c>
      <c r="L2718" s="52">
        <f t="shared" si="127"/>
        <v>2775</v>
      </c>
      <c r="M2718" s="53">
        <f t="shared" si="128"/>
        <v>0.20555555555555555</v>
      </c>
    </row>
    <row r="2719" spans="1:13" s="32" customFormat="1" x14ac:dyDescent="0.25">
      <c r="A2719" s="50" t="s">
        <v>146</v>
      </c>
      <c r="B2719" s="50" t="s">
        <v>1687</v>
      </c>
      <c r="C2719" s="51">
        <v>45941</v>
      </c>
      <c r="D2719" s="50" t="s">
        <v>198</v>
      </c>
      <c r="E2719" s="52">
        <v>5</v>
      </c>
      <c r="F2719" s="52">
        <v>390</v>
      </c>
      <c r="G2719" s="52">
        <v>1950</v>
      </c>
      <c r="H2719" s="52">
        <v>0</v>
      </c>
      <c r="I2719" s="52">
        <f t="shared" si="126"/>
        <v>1950</v>
      </c>
      <c r="J2719" s="52">
        <v>126</v>
      </c>
      <c r="K2719" s="52">
        <v>630</v>
      </c>
      <c r="L2719" s="52">
        <f t="shared" si="127"/>
        <v>1320</v>
      </c>
      <c r="M2719" s="53">
        <f t="shared" si="128"/>
        <v>0.67692307692307696</v>
      </c>
    </row>
    <row r="2720" spans="1:13" s="32" customFormat="1" x14ac:dyDescent="0.25">
      <c r="A2720" s="50" t="s">
        <v>146</v>
      </c>
      <c r="B2720" s="50" t="s">
        <v>1688</v>
      </c>
      <c r="C2720" s="51">
        <v>45941</v>
      </c>
      <c r="D2720" s="50" t="s">
        <v>960</v>
      </c>
      <c r="E2720" s="52">
        <v>5</v>
      </c>
      <c r="F2720" s="52">
        <v>275.66000000000003</v>
      </c>
      <c r="G2720" s="52">
        <v>1378.3</v>
      </c>
      <c r="H2720" s="52">
        <v>0</v>
      </c>
      <c r="I2720" s="52">
        <f t="shared" si="126"/>
        <v>1378.3</v>
      </c>
      <c r="J2720" s="52">
        <v>122</v>
      </c>
      <c r="K2720" s="52">
        <v>610</v>
      </c>
      <c r="L2720" s="52">
        <f t="shared" si="127"/>
        <v>768.3</v>
      </c>
      <c r="M2720" s="53">
        <f t="shared" si="128"/>
        <v>0.55742581440905459</v>
      </c>
    </row>
    <row r="2721" spans="1:13" s="32" customFormat="1" x14ac:dyDescent="0.25">
      <c r="A2721" s="50" t="s">
        <v>146</v>
      </c>
      <c r="B2721" s="50" t="s">
        <v>1689</v>
      </c>
      <c r="C2721" s="51">
        <v>45941</v>
      </c>
      <c r="D2721" s="50" t="s">
        <v>199</v>
      </c>
      <c r="E2721" s="52">
        <v>50</v>
      </c>
      <c r="F2721" s="52">
        <v>135</v>
      </c>
      <c r="G2721" s="52">
        <v>6750</v>
      </c>
      <c r="H2721" s="52">
        <v>0</v>
      </c>
      <c r="I2721" s="52">
        <f t="shared" si="126"/>
        <v>6750</v>
      </c>
      <c r="J2721" s="52">
        <v>32</v>
      </c>
      <c r="K2721" s="52">
        <v>1600</v>
      </c>
      <c r="L2721" s="52">
        <f t="shared" si="127"/>
        <v>5150</v>
      </c>
      <c r="M2721" s="53">
        <f t="shared" si="128"/>
        <v>0.76296296296296295</v>
      </c>
    </row>
    <row r="2722" spans="1:13" s="32" customFormat="1" x14ac:dyDescent="0.25">
      <c r="A2722" s="50" t="s">
        <v>146</v>
      </c>
      <c r="B2722" s="50" t="s">
        <v>1690</v>
      </c>
      <c r="C2722" s="51">
        <v>45941</v>
      </c>
      <c r="D2722" s="50" t="s">
        <v>342</v>
      </c>
      <c r="E2722" s="52">
        <v>10</v>
      </c>
      <c r="F2722" s="52">
        <v>375</v>
      </c>
      <c r="G2722" s="52">
        <v>3750</v>
      </c>
      <c r="H2722" s="52">
        <v>0</v>
      </c>
      <c r="I2722" s="52">
        <f t="shared" si="126"/>
        <v>3750</v>
      </c>
      <c r="J2722" s="52">
        <v>81</v>
      </c>
      <c r="K2722" s="52">
        <v>810</v>
      </c>
      <c r="L2722" s="52">
        <f t="shared" si="127"/>
        <v>2940</v>
      </c>
      <c r="M2722" s="53">
        <f t="shared" si="128"/>
        <v>0.78400000000000003</v>
      </c>
    </row>
    <row r="2723" spans="1:13" s="32" customFormat="1" x14ac:dyDescent="0.25">
      <c r="A2723" s="50" t="s">
        <v>146</v>
      </c>
      <c r="B2723" s="50" t="s">
        <v>1691</v>
      </c>
      <c r="C2723" s="51">
        <v>45941</v>
      </c>
      <c r="D2723" s="50" t="s">
        <v>150</v>
      </c>
      <c r="E2723" s="52">
        <v>2</v>
      </c>
      <c r="F2723" s="52">
        <v>1300</v>
      </c>
      <c r="G2723" s="52">
        <v>2600</v>
      </c>
      <c r="H2723" s="52">
        <v>0</v>
      </c>
      <c r="I2723" s="52">
        <f t="shared" si="126"/>
        <v>2600</v>
      </c>
      <c r="J2723" s="52">
        <v>100</v>
      </c>
      <c r="K2723" s="52">
        <v>200</v>
      </c>
      <c r="L2723" s="52">
        <f t="shared" si="127"/>
        <v>2400</v>
      </c>
      <c r="M2723" s="53">
        <f t="shared" si="128"/>
        <v>0.92307692307692313</v>
      </c>
    </row>
    <row r="2724" spans="1:13" s="32" customFormat="1" x14ac:dyDescent="0.25">
      <c r="A2724" s="50" t="s">
        <v>146</v>
      </c>
      <c r="B2724" s="50" t="s">
        <v>1691</v>
      </c>
      <c r="C2724" s="51">
        <v>45941</v>
      </c>
      <c r="D2724" s="50" t="s">
        <v>150</v>
      </c>
      <c r="E2724" s="52">
        <v>10</v>
      </c>
      <c r="F2724" s="52">
        <v>1300</v>
      </c>
      <c r="G2724" s="52">
        <v>13000</v>
      </c>
      <c r="H2724" s="52">
        <v>0</v>
      </c>
      <c r="I2724" s="52">
        <f t="shared" si="126"/>
        <v>13000</v>
      </c>
      <c r="J2724" s="52">
        <v>100</v>
      </c>
      <c r="K2724" s="52">
        <v>1000</v>
      </c>
      <c r="L2724" s="52">
        <f t="shared" si="127"/>
        <v>12000</v>
      </c>
      <c r="M2724" s="53">
        <f t="shared" si="128"/>
        <v>0.92307692307692313</v>
      </c>
    </row>
    <row r="2725" spans="1:13" s="32" customFormat="1" x14ac:dyDescent="0.25">
      <c r="A2725" s="50" t="s">
        <v>146</v>
      </c>
      <c r="B2725" s="50" t="s">
        <v>1692</v>
      </c>
      <c r="C2725" s="51">
        <v>45941</v>
      </c>
      <c r="D2725" s="50" t="s">
        <v>255</v>
      </c>
      <c r="E2725" s="52">
        <v>4</v>
      </c>
      <c r="F2725" s="52">
        <v>987</v>
      </c>
      <c r="G2725" s="52">
        <v>3948</v>
      </c>
      <c r="H2725" s="52">
        <v>0</v>
      </c>
      <c r="I2725" s="52">
        <f t="shared" si="126"/>
        <v>3948</v>
      </c>
      <c r="J2725" s="52">
        <v>386.4</v>
      </c>
      <c r="K2725" s="52">
        <v>1545.6</v>
      </c>
      <c r="L2725" s="52">
        <f t="shared" si="127"/>
        <v>2402.4</v>
      </c>
      <c r="M2725" s="53">
        <f t="shared" si="128"/>
        <v>0.60851063829787233</v>
      </c>
    </row>
    <row r="2726" spans="1:13" s="32" customFormat="1" ht="30" x14ac:dyDescent="0.25">
      <c r="A2726" s="50" t="s">
        <v>146</v>
      </c>
      <c r="B2726" s="50" t="s">
        <v>1693</v>
      </c>
      <c r="C2726" s="51">
        <v>45941</v>
      </c>
      <c r="D2726" s="50" t="s">
        <v>1566</v>
      </c>
      <c r="E2726" s="52">
        <v>20</v>
      </c>
      <c r="F2726" s="52">
        <v>58</v>
      </c>
      <c r="G2726" s="52">
        <v>1160</v>
      </c>
      <c r="H2726" s="52">
        <v>0</v>
      </c>
      <c r="I2726" s="52">
        <f t="shared" si="126"/>
        <v>1160</v>
      </c>
      <c r="J2726" s="52">
        <v>35</v>
      </c>
      <c r="K2726" s="52">
        <v>700</v>
      </c>
      <c r="L2726" s="52">
        <f t="shared" si="127"/>
        <v>460</v>
      </c>
      <c r="M2726" s="53">
        <f t="shared" si="128"/>
        <v>0.39655172413793105</v>
      </c>
    </row>
    <row r="2727" spans="1:13" s="32" customFormat="1" x14ac:dyDescent="0.25">
      <c r="A2727" s="50" t="s">
        <v>146</v>
      </c>
      <c r="B2727" s="50" t="s">
        <v>1694</v>
      </c>
      <c r="C2727" s="51">
        <v>45948</v>
      </c>
      <c r="D2727" s="50" t="s">
        <v>77</v>
      </c>
      <c r="E2727" s="52">
        <v>1</v>
      </c>
      <c r="F2727" s="52">
        <v>1935</v>
      </c>
      <c r="G2727" s="52">
        <v>1935</v>
      </c>
      <c r="H2727" s="52">
        <v>0</v>
      </c>
      <c r="I2727" s="52">
        <f t="shared" si="126"/>
        <v>1935</v>
      </c>
      <c r="J2727" s="52">
        <v>595</v>
      </c>
      <c r="K2727" s="52">
        <v>595</v>
      </c>
      <c r="L2727" s="52">
        <f t="shared" si="127"/>
        <v>1340</v>
      </c>
      <c r="M2727" s="53">
        <f t="shared" si="128"/>
        <v>0.69250645994832039</v>
      </c>
    </row>
    <row r="2728" spans="1:13" s="32" customFormat="1" x14ac:dyDescent="0.25">
      <c r="A2728" s="50" t="s">
        <v>146</v>
      </c>
      <c r="B2728" s="50" t="s">
        <v>1694</v>
      </c>
      <c r="C2728" s="51">
        <v>45948</v>
      </c>
      <c r="D2728" s="50" t="s">
        <v>148</v>
      </c>
      <c r="E2728" s="52">
        <v>150</v>
      </c>
      <c r="F2728" s="52">
        <v>90</v>
      </c>
      <c r="G2728" s="52">
        <v>13500</v>
      </c>
      <c r="H2728" s="52">
        <v>0</v>
      </c>
      <c r="I2728" s="52">
        <f t="shared" si="126"/>
        <v>13500</v>
      </c>
      <c r="J2728" s="52">
        <v>15</v>
      </c>
      <c r="K2728" s="52">
        <v>2250</v>
      </c>
      <c r="L2728" s="52">
        <f t="shared" si="127"/>
        <v>11250</v>
      </c>
      <c r="M2728" s="53">
        <f t="shared" si="128"/>
        <v>0.83333333333333337</v>
      </c>
    </row>
    <row r="2729" spans="1:13" s="32" customFormat="1" ht="30" x14ac:dyDescent="0.25">
      <c r="A2729" s="50" t="s">
        <v>146</v>
      </c>
      <c r="B2729" s="50" t="s">
        <v>1694</v>
      </c>
      <c r="C2729" s="51">
        <v>45948</v>
      </c>
      <c r="D2729" s="50" t="s">
        <v>50</v>
      </c>
      <c r="E2729" s="52">
        <v>15</v>
      </c>
      <c r="F2729" s="52">
        <v>1550</v>
      </c>
      <c r="G2729" s="52">
        <v>23250</v>
      </c>
      <c r="H2729" s="52">
        <v>0</v>
      </c>
      <c r="I2729" s="52">
        <f t="shared" si="126"/>
        <v>23250</v>
      </c>
      <c r="J2729" s="52">
        <v>615</v>
      </c>
      <c r="K2729" s="52">
        <v>9225</v>
      </c>
      <c r="L2729" s="52">
        <f t="shared" si="127"/>
        <v>14025</v>
      </c>
      <c r="M2729" s="53">
        <f t="shared" si="128"/>
        <v>0.60322580645161294</v>
      </c>
    </row>
    <row r="2730" spans="1:13" s="32" customFormat="1" x14ac:dyDescent="0.25">
      <c r="A2730" s="50" t="s">
        <v>146</v>
      </c>
      <c r="B2730" s="50" t="s">
        <v>1694</v>
      </c>
      <c r="C2730" s="51">
        <v>45948</v>
      </c>
      <c r="D2730" s="50" t="s">
        <v>144</v>
      </c>
      <c r="E2730" s="52">
        <v>1</v>
      </c>
      <c r="F2730" s="52">
        <v>4375</v>
      </c>
      <c r="G2730" s="52">
        <v>4375</v>
      </c>
      <c r="H2730" s="52">
        <v>0</v>
      </c>
      <c r="I2730" s="52">
        <f t="shared" si="126"/>
        <v>4375</v>
      </c>
      <c r="J2730" s="52">
        <v>1222</v>
      </c>
      <c r="K2730" s="52">
        <v>1222</v>
      </c>
      <c r="L2730" s="52">
        <f t="shared" si="127"/>
        <v>3153</v>
      </c>
      <c r="M2730" s="53">
        <f t="shared" si="128"/>
        <v>0.72068571428571426</v>
      </c>
    </row>
    <row r="2731" spans="1:13" s="32" customFormat="1" x14ac:dyDescent="0.25">
      <c r="A2731" s="50" t="s">
        <v>146</v>
      </c>
      <c r="B2731" s="50" t="s">
        <v>1694</v>
      </c>
      <c r="C2731" s="51">
        <v>45948</v>
      </c>
      <c r="D2731" s="50" t="s">
        <v>198</v>
      </c>
      <c r="E2731" s="52">
        <v>15</v>
      </c>
      <c r="F2731" s="52">
        <v>750</v>
      </c>
      <c r="G2731" s="52">
        <v>11250</v>
      </c>
      <c r="H2731" s="52">
        <v>0</v>
      </c>
      <c r="I2731" s="52">
        <f t="shared" si="126"/>
        <v>11250</v>
      </c>
      <c r="J2731" s="52">
        <v>126</v>
      </c>
      <c r="K2731" s="52">
        <v>1890</v>
      </c>
      <c r="L2731" s="52">
        <f t="shared" si="127"/>
        <v>9360</v>
      </c>
      <c r="M2731" s="53">
        <f t="shared" si="128"/>
        <v>0.83199999999999996</v>
      </c>
    </row>
    <row r="2732" spans="1:13" s="32" customFormat="1" x14ac:dyDescent="0.25">
      <c r="A2732" s="50" t="s">
        <v>146</v>
      </c>
      <c r="B2732" s="50" t="s">
        <v>1694</v>
      </c>
      <c r="C2732" s="51">
        <v>45948</v>
      </c>
      <c r="D2732" s="50" t="s">
        <v>372</v>
      </c>
      <c r="E2732" s="52">
        <v>6</v>
      </c>
      <c r="F2732" s="52">
        <v>1980</v>
      </c>
      <c r="G2732" s="52">
        <v>11880</v>
      </c>
      <c r="H2732" s="52">
        <v>0</v>
      </c>
      <c r="I2732" s="52">
        <f t="shared" si="126"/>
        <v>11880</v>
      </c>
      <c r="J2732" s="52">
        <v>940</v>
      </c>
      <c r="K2732" s="52">
        <v>5640</v>
      </c>
      <c r="L2732" s="52">
        <f t="shared" si="127"/>
        <v>6240</v>
      </c>
      <c r="M2732" s="53">
        <f t="shared" si="128"/>
        <v>0.5252525252525253</v>
      </c>
    </row>
    <row r="2733" spans="1:13" s="32" customFormat="1" x14ac:dyDescent="0.25">
      <c r="A2733" s="50" t="s">
        <v>146</v>
      </c>
      <c r="B2733" s="50" t="s">
        <v>1694</v>
      </c>
      <c r="C2733" s="51">
        <v>45948</v>
      </c>
      <c r="D2733" s="50" t="s">
        <v>264</v>
      </c>
      <c r="E2733" s="52">
        <v>16.66</v>
      </c>
      <c r="F2733" s="52">
        <v>2801.32</v>
      </c>
      <c r="G2733" s="52">
        <v>46670</v>
      </c>
      <c r="H2733" s="52">
        <v>0</v>
      </c>
      <c r="I2733" s="52">
        <f t="shared" si="126"/>
        <v>46670</v>
      </c>
      <c r="J2733" s="52">
        <v>1115</v>
      </c>
      <c r="K2733" s="52">
        <v>18575.900000000001</v>
      </c>
      <c r="L2733" s="52">
        <f t="shared" si="127"/>
        <v>28094.1</v>
      </c>
      <c r="M2733" s="53">
        <f t="shared" si="128"/>
        <v>0.60197343046925211</v>
      </c>
    </row>
    <row r="2734" spans="1:13" s="32" customFormat="1" x14ac:dyDescent="0.25">
      <c r="A2734" s="50" t="s">
        <v>146</v>
      </c>
      <c r="B2734" s="50" t="s">
        <v>1694</v>
      </c>
      <c r="C2734" s="51">
        <v>45948</v>
      </c>
      <c r="D2734" s="50" t="s">
        <v>196</v>
      </c>
      <c r="E2734" s="52">
        <v>5</v>
      </c>
      <c r="F2734" s="52">
        <v>3000</v>
      </c>
      <c r="G2734" s="52">
        <v>15000</v>
      </c>
      <c r="H2734" s="52">
        <v>0</v>
      </c>
      <c r="I2734" s="52">
        <f t="shared" si="126"/>
        <v>15000</v>
      </c>
      <c r="J2734" s="52">
        <v>175</v>
      </c>
      <c r="K2734" s="52">
        <v>875</v>
      </c>
      <c r="L2734" s="52">
        <f t="shared" si="127"/>
        <v>14125</v>
      </c>
      <c r="M2734" s="53">
        <f t="shared" si="128"/>
        <v>0.94166666666666665</v>
      </c>
    </row>
    <row r="2735" spans="1:13" s="32" customFormat="1" x14ac:dyDescent="0.25">
      <c r="A2735" s="50" t="s">
        <v>146</v>
      </c>
      <c r="B2735" s="50" t="s">
        <v>1694</v>
      </c>
      <c r="C2735" s="51">
        <v>45948</v>
      </c>
      <c r="D2735" s="50" t="s">
        <v>495</v>
      </c>
      <c r="E2735" s="52">
        <v>4</v>
      </c>
      <c r="F2735" s="52">
        <v>1280</v>
      </c>
      <c r="G2735" s="52">
        <v>5120</v>
      </c>
      <c r="H2735" s="52">
        <v>0</v>
      </c>
      <c r="I2735" s="52">
        <f t="shared" si="126"/>
        <v>5120</v>
      </c>
      <c r="J2735" s="52">
        <v>175</v>
      </c>
      <c r="K2735" s="52">
        <v>700</v>
      </c>
      <c r="L2735" s="52">
        <f t="shared" si="127"/>
        <v>4420</v>
      </c>
      <c r="M2735" s="53">
        <f t="shared" si="128"/>
        <v>0.86328125</v>
      </c>
    </row>
    <row r="2736" spans="1:13" s="32" customFormat="1" x14ac:dyDescent="0.25">
      <c r="A2736" s="50" t="s">
        <v>146</v>
      </c>
      <c r="B2736" s="50" t="s">
        <v>1694</v>
      </c>
      <c r="C2736" s="51">
        <v>45948</v>
      </c>
      <c r="D2736" s="50" t="s">
        <v>268</v>
      </c>
      <c r="E2736" s="52">
        <v>15</v>
      </c>
      <c r="F2736" s="52">
        <v>900</v>
      </c>
      <c r="G2736" s="52">
        <v>13500</v>
      </c>
      <c r="H2736" s="52">
        <v>0</v>
      </c>
      <c r="I2736" s="52">
        <f t="shared" si="126"/>
        <v>13500</v>
      </c>
      <c r="J2736" s="52">
        <v>140</v>
      </c>
      <c r="K2736" s="52">
        <v>2100</v>
      </c>
      <c r="L2736" s="52">
        <f t="shared" si="127"/>
        <v>11400</v>
      </c>
      <c r="M2736" s="53">
        <f t="shared" si="128"/>
        <v>0.84444444444444444</v>
      </c>
    </row>
    <row r="2737" spans="1:13" s="32" customFormat="1" x14ac:dyDescent="0.25">
      <c r="A2737" s="50" t="s">
        <v>146</v>
      </c>
      <c r="B2737" s="50" t="s">
        <v>1694</v>
      </c>
      <c r="C2737" s="51">
        <v>45948</v>
      </c>
      <c r="D2737" s="50" t="s">
        <v>1058</v>
      </c>
      <c r="E2737" s="52">
        <v>5</v>
      </c>
      <c r="F2737" s="52">
        <v>1200</v>
      </c>
      <c r="G2737" s="52">
        <v>6000</v>
      </c>
      <c r="H2737" s="52">
        <v>0</v>
      </c>
      <c r="I2737" s="52">
        <f t="shared" si="126"/>
        <v>6000</v>
      </c>
      <c r="J2737" s="52">
        <v>180</v>
      </c>
      <c r="K2737" s="52">
        <v>900</v>
      </c>
      <c r="L2737" s="52">
        <f t="shared" si="127"/>
        <v>5100</v>
      </c>
      <c r="M2737" s="53">
        <f t="shared" si="128"/>
        <v>0.85</v>
      </c>
    </row>
    <row r="2738" spans="1:13" s="32" customFormat="1" x14ac:dyDescent="0.25">
      <c r="A2738" s="50" t="s">
        <v>146</v>
      </c>
      <c r="B2738" s="50" t="s">
        <v>1694</v>
      </c>
      <c r="C2738" s="51">
        <v>45948</v>
      </c>
      <c r="D2738" s="50" t="s">
        <v>592</v>
      </c>
      <c r="E2738" s="52">
        <v>6</v>
      </c>
      <c r="F2738" s="52">
        <v>90</v>
      </c>
      <c r="G2738" s="52">
        <v>540</v>
      </c>
      <c r="H2738" s="52">
        <v>0</v>
      </c>
      <c r="I2738" s="52">
        <f t="shared" si="126"/>
        <v>540</v>
      </c>
      <c r="J2738" s="52">
        <v>43</v>
      </c>
      <c r="K2738" s="52">
        <v>258</v>
      </c>
      <c r="L2738" s="52">
        <f t="shared" si="127"/>
        <v>282</v>
      </c>
      <c r="M2738" s="53">
        <f t="shared" si="128"/>
        <v>0.52222222222222225</v>
      </c>
    </row>
    <row r="2739" spans="1:13" s="32" customFormat="1" x14ac:dyDescent="0.25">
      <c r="A2739" s="50" t="s">
        <v>146</v>
      </c>
      <c r="B2739" s="50" t="s">
        <v>1694</v>
      </c>
      <c r="C2739" s="51">
        <v>45948</v>
      </c>
      <c r="D2739" s="50" t="s">
        <v>367</v>
      </c>
      <c r="E2739" s="52">
        <v>5</v>
      </c>
      <c r="F2739" s="52">
        <v>1200</v>
      </c>
      <c r="G2739" s="52">
        <v>6000</v>
      </c>
      <c r="H2739" s="52">
        <v>0</v>
      </c>
      <c r="I2739" s="52">
        <f t="shared" si="126"/>
        <v>6000</v>
      </c>
      <c r="J2739" s="52">
        <v>120</v>
      </c>
      <c r="K2739" s="52">
        <v>600</v>
      </c>
      <c r="L2739" s="52">
        <f t="shared" si="127"/>
        <v>5400</v>
      </c>
      <c r="M2739" s="53">
        <f t="shared" si="128"/>
        <v>0.9</v>
      </c>
    </row>
    <row r="2740" spans="1:13" s="32" customFormat="1" ht="30" x14ac:dyDescent="0.25">
      <c r="A2740" s="50" t="s">
        <v>146</v>
      </c>
      <c r="B2740" s="50" t="s">
        <v>1694</v>
      </c>
      <c r="C2740" s="51">
        <v>45948</v>
      </c>
      <c r="D2740" s="50" t="s">
        <v>1695</v>
      </c>
      <c r="E2740" s="52">
        <v>200</v>
      </c>
      <c r="F2740" s="52">
        <v>80</v>
      </c>
      <c r="G2740" s="52">
        <v>16000</v>
      </c>
      <c r="H2740" s="52">
        <v>0</v>
      </c>
      <c r="I2740" s="52">
        <f t="shared" si="126"/>
        <v>16000</v>
      </c>
      <c r="J2740" s="52">
        <v>32.26</v>
      </c>
      <c r="K2740" s="52">
        <v>6452.5</v>
      </c>
      <c r="L2740" s="52">
        <f t="shared" si="127"/>
        <v>9547.5</v>
      </c>
      <c r="M2740" s="53">
        <f t="shared" si="128"/>
        <v>0.59671874999999996</v>
      </c>
    </row>
    <row r="2741" spans="1:13" s="32" customFormat="1" ht="30" x14ac:dyDescent="0.25">
      <c r="A2741" s="50" t="s">
        <v>146</v>
      </c>
      <c r="B2741" s="50" t="s">
        <v>1696</v>
      </c>
      <c r="C2741" s="51">
        <v>45948</v>
      </c>
      <c r="D2741" s="50" t="s">
        <v>1566</v>
      </c>
      <c r="E2741" s="52">
        <v>40</v>
      </c>
      <c r="F2741" s="52">
        <v>58</v>
      </c>
      <c r="G2741" s="52">
        <v>2320</v>
      </c>
      <c r="H2741" s="52">
        <v>0</v>
      </c>
      <c r="I2741" s="52">
        <f t="shared" si="126"/>
        <v>2320</v>
      </c>
      <c r="J2741" s="52">
        <v>35</v>
      </c>
      <c r="K2741" s="52">
        <v>1400</v>
      </c>
      <c r="L2741" s="52">
        <f t="shared" si="127"/>
        <v>920</v>
      </c>
      <c r="M2741" s="53">
        <f t="shared" si="128"/>
        <v>0.39655172413793105</v>
      </c>
    </row>
    <row r="2742" spans="1:13" s="32" customFormat="1" ht="30" x14ac:dyDescent="0.25">
      <c r="A2742" s="50" t="s">
        <v>146</v>
      </c>
      <c r="B2742" s="50" t="s">
        <v>1696</v>
      </c>
      <c r="C2742" s="51">
        <v>45948</v>
      </c>
      <c r="D2742" s="50" t="s">
        <v>1566</v>
      </c>
      <c r="E2742" s="52">
        <v>10</v>
      </c>
      <c r="F2742" s="52">
        <v>58</v>
      </c>
      <c r="G2742" s="52">
        <v>580</v>
      </c>
      <c r="H2742" s="52">
        <v>0</v>
      </c>
      <c r="I2742" s="52">
        <f t="shared" si="126"/>
        <v>580</v>
      </c>
      <c r="J2742" s="52">
        <v>35</v>
      </c>
      <c r="K2742" s="52">
        <v>350</v>
      </c>
      <c r="L2742" s="52">
        <f t="shared" si="127"/>
        <v>230</v>
      </c>
      <c r="M2742" s="53">
        <f t="shared" si="128"/>
        <v>0.39655172413793105</v>
      </c>
    </row>
    <row r="2743" spans="1:13" s="32" customFormat="1" x14ac:dyDescent="0.25">
      <c r="A2743" s="50" t="s">
        <v>146</v>
      </c>
      <c r="B2743" s="50" t="s">
        <v>1697</v>
      </c>
      <c r="C2743" s="51">
        <v>45948</v>
      </c>
      <c r="D2743" s="50" t="s">
        <v>1698</v>
      </c>
      <c r="E2743" s="52">
        <v>2</v>
      </c>
      <c r="F2743" s="52">
        <v>380</v>
      </c>
      <c r="G2743" s="52">
        <v>760</v>
      </c>
      <c r="H2743" s="52">
        <v>0</v>
      </c>
      <c r="I2743" s="52">
        <f t="shared" si="126"/>
        <v>760</v>
      </c>
      <c r="J2743" s="52">
        <v>200</v>
      </c>
      <c r="K2743" s="52">
        <v>400</v>
      </c>
      <c r="L2743" s="52">
        <f t="shared" si="127"/>
        <v>360</v>
      </c>
      <c r="M2743" s="53">
        <f t="shared" si="128"/>
        <v>0.47368421052631576</v>
      </c>
    </row>
    <row r="2744" spans="1:13" s="32" customFormat="1" ht="30" x14ac:dyDescent="0.25">
      <c r="A2744" s="50" t="s">
        <v>146</v>
      </c>
      <c r="B2744" s="50" t="s">
        <v>1697</v>
      </c>
      <c r="C2744" s="51">
        <v>45948</v>
      </c>
      <c r="D2744" s="50" t="s">
        <v>505</v>
      </c>
      <c r="E2744" s="52">
        <v>2</v>
      </c>
      <c r="F2744" s="52">
        <v>480</v>
      </c>
      <c r="G2744" s="52">
        <v>960</v>
      </c>
      <c r="H2744" s="52">
        <v>0</v>
      </c>
      <c r="I2744" s="52">
        <f t="shared" si="126"/>
        <v>960</v>
      </c>
      <c r="J2744" s="52">
        <v>230</v>
      </c>
      <c r="K2744" s="52">
        <v>460</v>
      </c>
      <c r="L2744" s="52">
        <f t="shared" si="127"/>
        <v>500</v>
      </c>
      <c r="M2744" s="53">
        <f t="shared" si="128"/>
        <v>0.52083333333333337</v>
      </c>
    </row>
    <row r="2745" spans="1:13" s="32" customFormat="1" ht="30" x14ac:dyDescent="0.25">
      <c r="A2745" s="50" t="s">
        <v>146</v>
      </c>
      <c r="B2745" s="50" t="s">
        <v>1697</v>
      </c>
      <c r="C2745" s="51">
        <v>45948</v>
      </c>
      <c r="D2745" s="50" t="s">
        <v>1166</v>
      </c>
      <c r="E2745" s="52">
        <v>2</v>
      </c>
      <c r="F2745" s="52">
        <v>990</v>
      </c>
      <c r="G2745" s="52">
        <v>1980</v>
      </c>
      <c r="H2745" s="52">
        <v>0</v>
      </c>
      <c r="I2745" s="52">
        <f t="shared" si="126"/>
        <v>1980</v>
      </c>
      <c r="J2745" s="52">
        <v>200</v>
      </c>
      <c r="K2745" s="52">
        <v>400</v>
      </c>
      <c r="L2745" s="52">
        <f t="shared" si="127"/>
        <v>1580</v>
      </c>
      <c r="M2745" s="53">
        <f t="shared" si="128"/>
        <v>0.79797979797979801</v>
      </c>
    </row>
    <row r="2746" spans="1:13" s="32" customFormat="1" ht="30" x14ac:dyDescent="0.25">
      <c r="A2746" s="50" t="s">
        <v>146</v>
      </c>
      <c r="B2746" s="50" t="s">
        <v>1697</v>
      </c>
      <c r="C2746" s="51">
        <v>45948</v>
      </c>
      <c r="D2746" s="50" t="s">
        <v>1292</v>
      </c>
      <c r="E2746" s="52">
        <v>12</v>
      </c>
      <c r="F2746" s="52">
        <v>255</v>
      </c>
      <c r="G2746" s="52">
        <v>3060</v>
      </c>
      <c r="H2746" s="52">
        <v>0</v>
      </c>
      <c r="I2746" s="52">
        <f t="shared" si="126"/>
        <v>3060</v>
      </c>
      <c r="J2746" s="52">
        <v>159.5</v>
      </c>
      <c r="K2746" s="52">
        <v>1914</v>
      </c>
      <c r="L2746" s="52">
        <f t="shared" si="127"/>
        <v>1146</v>
      </c>
      <c r="M2746" s="53">
        <f t="shared" si="128"/>
        <v>0.37450980392156863</v>
      </c>
    </row>
    <row r="2747" spans="1:13" s="32" customFormat="1" ht="30" x14ac:dyDescent="0.25">
      <c r="A2747" s="50" t="s">
        <v>146</v>
      </c>
      <c r="B2747" s="50" t="s">
        <v>1699</v>
      </c>
      <c r="C2747" s="51">
        <v>45948</v>
      </c>
      <c r="D2747" s="50" t="s">
        <v>505</v>
      </c>
      <c r="E2747" s="52">
        <v>1</v>
      </c>
      <c r="F2747" s="52">
        <v>380</v>
      </c>
      <c r="G2747" s="52">
        <v>380</v>
      </c>
      <c r="H2747" s="52">
        <v>0</v>
      </c>
      <c r="I2747" s="52">
        <f t="shared" si="126"/>
        <v>380</v>
      </c>
      <c r="J2747" s="52">
        <v>230</v>
      </c>
      <c r="K2747" s="52">
        <v>230</v>
      </c>
      <c r="L2747" s="52">
        <f t="shared" si="127"/>
        <v>150</v>
      </c>
      <c r="M2747" s="53">
        <f t="shared" si="128"/>
        <v>0.39473684210526316</v>
      </c>
    </row>
    <row r="2748" spans="1:13" s="32" customFormat="1" x14ac:dyDescent="0.25">
      <c r="A2748" s="50" t="s">
        <v>146</v>
      </c>
      <c r="B2748" s="50" t="s">
        <v>1699</v>
      </c>
      <c r="C2748" s="51">
        <v>45948</v>
      </c>
      <c r="D2748" s="50" t="s">
        <v>507</v>
      </c>
      <c r="E2748" s="52">
        <v>4</v>
      </c>
      <c r="F2748" s="52">
        <v>168</v>
      </c>
      <c r="G2748" s="52">
        <v>672</v>
      </c>
      <c r="H2748" s="52">
        <v>0</v>
      </c>
      <c r="I2748" s="52">
        <f t="shared" si="126"/>
        <v>672</v>
      </c>
      <c r="J2748" s="52">
        <v>107</v>
      </c>
      <c r="K2748" s="52">
        <v>428</v>
      </c>
      <c r="L2748" s="52">
        <f t="shared" si="127"/>
        <v>244</v>
      </c>
      <c r="M2748" s="53">
        <f t="shared" si="128"/>
        <v>0.36309523809523808</v>
      </c>
    </row>
    <row r="2749" spans="1:13" s="32" customFormat="1" x14ac:dyDescent="0.25">
      <c r="A2749" s="50" t="s">
        <v>146</v>
      </c>
      <c r="B2749" s="50" t="s">
        <v>1699</v>
      </c>
      <c r="C2749" s="51">
        <v>45948</v>
      </c>
      <c r="D2749" s="50" t="s">
        <v>178</v>
      </c>
      <c r="E2749" s="52">
        <v>12</v>
      </c>
      <c r="F2749" s="52">
        <v>64</v>
      </c>
      <c r="G2749" s="52">
        <v>768</v>
      </c>
      <c r="H2749" s="52">
        <v>0</v>
      </c>
      <c r="I2749" s="52">
        <f t="shared" si="126"/>
        <v>768</v>
      </c>
      <c r="J2749" s="52">
        <v>50</v>
      </c>
      <c r="K2749" s="52">
        <v>600</v>
      </c>
      <c r="L2749" s="52">
        <f t="shared" si="127"/>
        <v>168</v>
      </c>
      <c r="M2749" s="53">
        <f t="shared" si="128"/>
        <v>0.21875</v>
      </c>
    </row>
    <row r="2750" spans="1:13" s="32" customFormat="1" x14ac:dyDescent="0.25">
      <c r="A2750" s="50" t="s">
        <v>146</v>
      </c>
      <c r="B2750" s="50" t="s">
        <v>1699</v>
      </c>
      <c r="C2750" s="51">
        <v>45948</v>
      </c>
      <c r="D2750" s="50" t="s">
        <v>1297</v>
      </c>
      <c r="E2750" s="52">
        <v>1</v>
      </c>
      <c r="F2750" s="52">
        <v>6200</v>
      </c>
      <c r="G2750" s="52">
        <v>6200</v>
      </c>
      <c r="H2750" s="52">
        <v>0</v>
      </c>
      <c r="I2750" s="52">
        <f t="shared" si="126"/>
        <v>6200</v>
      </c>
      <c r="J2750" s="52">
        <v>4500</v>
      </c>
      <c r="K2750" s="52">
        <v>4500</v>
      </c>
      <c r="L2750" s="52">
        <f t="shared" si="127"/>
        <v>1700</v>
      </c>
      <c r="M2750" s="53">
        <f t="shared" si="128"/>
        <v>0.27419354838709675</v>
      </c>
    </row>
    <row r="2751" spans="1:13" s="32" customFormat="1" ht="30" x14ac:dyDescent="0.25">
      <c r="A2751" s="50" t="s">
        <v>146</v>
      </c>
      <c r="B2751" s="50" t="s">
        <v>1699</v>
      </c>
      <c r="C2751" s="51">
        <v>45948</v>
      </c>
      <c r="D2751" s="50" t="s">
        <v>1291</v>
      </c>
      <c r="E2751" s="52">
        <v>36</v>
      </c>
      <c r="F2751" s="52">
        <v>128</v>
      </c>
      <c r="G2751" s="52">
        <v>4608</v>
      </c>
      <c r="H2751" s="52">
        <v>0</v>
      </c>
      <c r="I2751" s="52">
        <f t="shared" si="126"/>
        <v>4608</v>
      </c>
      <c r="J2751" s="52">
        <v>74.31</v>
      </c>
      <c r="K2751" s="52">
        <v>2675.16</v>
      </c>
      <c r="L2751" s="52">
        <f t="shared" si="127"/>
        <v>1932.8400000000001</v>
      </c>
      <c r="M2751" s="53">
        <f t="shared" si="128"/>
        <v>0.41945312500000004</v>
      </c>
    </row>
    <row r="2752" spans="1:13" s="32" customFormat="1" x14ac:dyDescent="0.25">
      <c r="A2752" s="50" t="s">
        <v>146</v>
      </c>
      <c r="B2752" s="50" t="s">
        <v>1699</v>
      </c>
      <c r="C2752" s="51">
        <v>45948</v>
      </c>
      <c r="D2752" s="50" t="s">
        <v>340</v>
      </c>
      <c r="E2752" s="52">
        <v>10</v>
      </c>
      <c r="F2752" s="52">
        <v>260</v>
      </c>
      <c r="G2752" s="52">
        <v>2600</v>
      </c>
      <c r="H2752" s="52">
        <v>0</v>
      </c>
      <c r="I2752" s="52">
        <f t="shared" si="126"/>
        <v>2600</v>
      </c>
      <c r="J2752" s="52">
        <v>180</v>
      </c>
      <c r="K2752" s="52">
        <v>1800</v>
      </c>
      <c r="L2752" s="52">
        <f t="shared" si="127"/>
        <v>800</v>
      </c>
      <c r="M2752" s="53">
        <f t="shared" si="128"/>
        <v>0.30769230769230771</v>
      </c>
    </row>
    <row r="2753" spans="1:13" s="32" customFormat="1" ht="30" x14ac:dyDescent="0.25">
      <c r="A2753" s="50" t="s">
        <v>146</v>
      </c>
      <c r="B2753" s="50" t="s">
        <v>1699</v>
      </c>
      <c r="C2753" s="51">
        <v>45948</v>
      </c>
      <c r="D2753" s="50" t="s">
        <v>179</v>
      </c>
      <c r="E2753" s="52">
        <v>50</v>
      </c>
      <c r="F2753" s="52">
        <v>70</v>
      </c>
      <c r="G2753" s="52">
        <v>3500</v>
      </c>
      <c r="H2753" s="52">
        <v>0</v>
      </c>
      <c r="I2753" s="52">
        <f t="shared" si="126"/>
        <v>3500</v>
      </c>
      <c r="J2753" s="52">
        <v>38</v>
      </c>
      <c r="K2753" s="52">
        <v>1900</v>
      </c>
      <c r="L2753" s="52">
        <f t="shared" si="127"/>
        <v>1600</v>
      </c>
      <c r="M2753" s="53">
        <f t="shared" si="128"/>
        <v>0.45714285714285713</v>
      </c>
    </row>
    <row r="2754" spans="1:13" s="32" customFormat="1" x14ac:dyDescent="0.25">
      <c r="A2754" s="50" t="s">
        <v>146</v>
      </c>
      <c r="B2754" s="50" t="s">
        <v>1699</v>
      </c>
      <c r="C2754" s="51">
        <v>45948</v>
      </c>
      <c r="D2754" s="50" t="s">
        <v>180</v>
      </c>
      <c r="E2754" s="52">
        <v>60</v>
      </c>
      <c r="F2754" s="52">
        <v>80</v>
      </c>
      <c r="G2754" s="52">
        <v>4800</v>
      </c>
      <c r="H2754" s="52">
        <v>0</v>
      </c>
      <c r="I2754" s="52">
        <f t="shared" si="126"/>
        <v>4800</v>
      </c>
      <c r="J2754" s="52">
        <v>53.75</v>
      </c>
      <c r="K2754" s="52">
        <v>3225</v>
      </c>
      <c r="L2754" s="52">
        <f t="shared" si="127"/>
        <v>1575</v>
      </c>
      <c r="M2754" s="53">
        <f t="shared" si="128"/>
        <v>0.328125</v>
      </c>
    </row>
    <row r="2755" spans="1:13" s="32" customFormat="1" x14ac:dyDescent="0.25">
      <c r="A2755" s="50" t="s">
        <v>15</v>
      </c>
      <c r="B2755" s="50" t="s">
        <v>1700</v>
      </c>
      <c r="C2755" s="51">
        <v>45947</v>
      </c>
      <c r="D2755" s="50" t="s">
        <v>1701</v>
      </c>
      <c r="E2755" s="52">
        <v>1</v>
      </c>
      <c r="F2755" s="52">
        <v>49810</v>
      </c>
      <c r="G2755" s="52">
        <v>49810</v>
      </c>
      <c r="H2755" s="52">
        <v>0</v>
      </c>
      <c r="I2755" s="52">
        <f t="shared" si="126"/>
        <v>49810</v>
      </c>
      <c r="J2755" s="52">
        <v>32774.980000000003</v>
      </c>
      <c r="K2755" s="52">
        <v>32774.980000000003</v>
      </c>
      <c r="L2755" s="52">
        <f t="shared" si="127"/>
        <v>17035.019999999997</v>
      </c>
      <c r="M2755" s="53">
        <f t="shared" si="128"/>
        <v>0.34199999999999992</v>
      </c>
    </row>
    <row r="2756" spans="1:13" s="32" customFormat="1" x14ac:dyDescent="0.25">
      <c r="A2756" s="50" t="s">
        <v>146</v>
      </c>
      <c r="B2756" s="50" t="s">
        <v>1702</v>
      </c>
      <c r="C2756" s="51">
        <v>45948</v>
      </c>
      <c r="D2756" s="50" t="s">
        <v>1703</v>
      </c>
      <c r="E2756" s="52">
        <v>1</v>
      </c>
      <c r="F2756" s="52">
        <v>164780</v>
      </c>
      <c r="G2756" s="52">
        <v>164780</v>
      </c>
      <c r="H2756" s="52">
        <v>0</v>
      </c>
      <c r="I2756" s="52">
        <f t="shared" si="126"/>
        <v>164780</v>
      </c>
      <c r="J2756" s="52">
        <v>88000</v>
      </c>
      <c r="K2756" s="52">
        <v>88000</v>
      </c>
      <c r="L2756" s="52">
        <f t="shared" si="127"/>
        <v>76780</v>
      </c>
      <c r="M2756" s="53">
        <f t="shared" si="128"/>
        <v>0.46595460614152201</v>
      </c>
    </row>
    <row r="2757" spans="1:13" s="32" customFormat="1" x14ac:dyDescent="0.25">
      <c r="A2757" s="50" t="s">
        <v>146</v>
      </c>
      <c r="B2757" s="50" t="s">
        <v>1704</v>
      </c>
      <c r="C2757" s="51">
        <v>45948</v>
      </c>
      <c r="D2757" s="50" t="s">
        <v>1705</v>
      </c>
      <c r="E2757" s="52">
        <v>1</v>
      </c>
      <c r="F2757" s="52">
        <v>212546.4</v>
      </c>
      <c r="G2757" s="52">
        <v>212546.4</v>
      </c>
      <c r="H2757" s="52">
        <v>0</v>
      </c>
      <c r="I2757" s="52">
        <f t="shared" si="126"/>
        <v>212546.4</v>
      </c>
      <c r="J2757" s="52">
        <v>128040</v>
      </c>
      <c r="K2757" s="52">
        <v>128040</v>
      </c>
      <c r="L2757" s="52">
        <f t="shared" si="127"/>
        <v>84506.4</v>
      </c>
      <c r="M2757" s="53">
        <f t="shared" si="128"/>
        <v>0.39759036144578314</v>
      </c>
    </row>
    <row r="2758" spans="1:13" s="32" customFormat="1" x14ac:dyDescent="0.25">
      <c r="A2758" s="50" t="s">
        <v>146</v>
      </c>
      <c r="B2758" s="50" t="s">
        <v>1706</v>
      </c>
      <c r="C2758" s="51">
        <v>45948</v>
      </c>
      <c r="D2758" s="50" t="s">
        <v>1707</v>
      </c>
      <c r="E2758" s="52">
        <v>10</v>
      </c>
      <c r="F2758" s="52">
        <v>31000</v>
      </c>
      <c r="G2758" s="52">
        <v>310000</v>
      </c>
      <c r="H2758" s="52">
        <v>0</v>
      </c>
      <c r="I2758" s="52">
        <f t="shared" si="126"/>
        <v>310000</v>
      </c>
      <c r="J2758" s="52">
        <v>15507</v>
      </c>
      <c r="K2758" s="52">
        <v>155070</v>
      </c>
      <c r="L2758" s="52">
        <f t="shared" si="127"/>
        <v>154930</v>
      </c>
      <c r="M2758" s="53">
        <f t="shared" si="128"/>
        <v>0.49977419354838709</v>
      </c>
    </row>
    <row r="2759" spans="1:13" s="32" customFormat="1" ht="30" x14ac:dyDescent="0.25">
      <c r="A2759" s="50" t="s">
        <v>146</v>
      </c>
      <c r="B2759" s="50" t="s">
        <v>1706</v>
      </c>
      <c r="C2759" s="51">
        <v>45948</v>
      </c>
      <c r="D2759" s="50" t="s">
        <v>1708</v>
      </c>
      <c r="E2759" s="52">
        <v>10</v>
      </c>
      <c r="F2759" s="52">
        <v>2870</v>
      </c>
      <c r="G2759" s="52">
        <v>28700</v>
      </c>
      <c r="H2759" s="52">
        <v>0</v>
      </c>
      <c r="I2759" s="52">
        <f t="shared" si="126"/>
        <v>28700</v>
      </c>
      <c r="J2759" s="54">
        <v>1437</v>
      </c>
      <c r="K2759" s="54">
        <v>14370</v>
      </c>
      <c r="L2759" s="52">
        <f t="shared" si="127"/>
        <v>14330</v>
      </c>
      <c r="M2759" s="53">
        <f t="shared" si="128"/>
        <v>0.49930313588850173</v>
      </c>
    </row>
    <row r="2760" spans="1:13" s="32" customFormat="1" x14ac:dyDescent="0.25">
      <c r="A2760" s="50" t="s">
        <v>146</v>
      </c>
      <c r="B2760" s="50" t="s">
        <v>1706</v>
      </c>
      <c r="C2760" s="51">
        <v>45948</v>
      </c>
      <c r="D2760" s="50" t="s">
        <v>1709</v>
      </c>
      <c r="E2760" s="52">
        <v>10</v>
      </c>
      <c r="F2760" s="52">
        <v>1790</v>
      </c>
      <c r="G2760" s="52">
        <v>17900</v>
      </c>
      <c r="H2760" s="52">
        <v>0</v>
      </c>
      <c r="I2760" s="52">
        <f t="shared" ref="I2760:I2823" si="129">+G2760-H2760</f>
        <v>17900</v>
      </c>
      <c r="J2760" s="52">
        <v>898</v>
      </c>
      <c r="K2760" s="52">
        <v>8980</v>
      </c>
      <c r="L2760" s="52">
        <f t="shared" ref="L2760:L2823" si="130">+I2760-K2760</f>
        <v>8920</v>
      </c>
      <c r="M2760" s="53">
        <f t="shared" ref="M2760:M2823" si="131">+L2760/G2760</f>
        <v>0.49832402234636869</v>
      </c>
    </row>
    <row r="2761" spans="1:13" s="32" customFormat="1" x14ac:dyDescent="0.25">
      <c r="A2761" s="50" t="s">
        <v>146</v>
      </c>
      <c r="B2761" s="50" t="s">
        <v>1706</v>
      </c>
      <c r="C2761" s="51">
        <v>45948</v>
      </c>
      <c r="D2761" s="50" t="s">
        <v>810</v>
      </c>
      <c r="E2761" s="52">
        <v>10</v>
      </c>
      <c r="F2761" s="52">
        <v>260</v>
      </c>
      <c r="G2761" s="52">
        <v>2600</v>
      </c>
      <c r="H2761" s="52">
        <v>0</v>
      </c>
      <c r="I2761" s="52">
        <f t="shared" si="129"/>
        <v>2600</v>
      </c>
      <c r="J2761" s="52">
        <v>130</v>
      </c>
      <c r="K2761" s="52">
        <v>1300</v>
      </c>
      <c r="L2761" s="52">
        <f t="shared" si="130"/>
        <v>1300</v>
      </c>
      <c r="M2761" s="53">
        <f t="shared" si="131"/>
        <v>0.5</v>
      </c>
    </row>
    <row r="2762" spans="1:13" s="32" customFormat="1" x14ac:dyDescent="0.25">
      <c r="A2762" s="50" t="s">
        <v>146</v>
      </c>
      <c r="B2762" s="50" t="s">
        <v>1706</v>
      </c>
      <c r="C2762" s="51">
        <v>45948</v>
      </c>
      <c r="D2762" s="50" t="s">
        <v>1710</v>
      </c>
      <c r="E2762" s="52">
        <v>10</v>
      </c>
      <c r="F2762" s="52">
        <v>660</v>
      </c>
      <c r="G2762" s="52">
        <v>6600</v>
      </c>
      <c r="H2762" s="52">
        <v>0</v>
      </c>
      <c r="I2762" s="52">
        <f t="shared" si="129"/>
        <v>6600</v>
      </c>
      <c r="J2762" s="52">
        <v>330</v>
      </c>
      <c r="K2762" s="52">
        <v>3300</v>
      </c>
      <c r="L2762" s="52">
        <f t="shared" si="130"/>
        <v>3300</v>
      </c>
      <c r="M2762" s="53">
        <f t="shared" si="131"/>
        <v>0.5</v>
      </c>
    </row>
    <row r="2763" spans="1:13" s="32" customFormat="1" x14ac:dyDescent="0.25">
      <c r="A2763" s="50" t="s">
        <v>146</v>
      </c>
      <c r="B2763" s="50" t="s">
        <v>1706</v>
      </c>
      <c r="C2763" s="51">
        <v>45948</v>
      </c>
      <c r="D2763" s="50" t="s">
        <v>1711</v>
      </c>
      <c r="E2763" s="52">
        <v>10</v>
      </c>
      <c r="F2763" s="52">
        <v>790</v>
      </c>
      <c r="G2763" s="52">
        <v>7900</v>
      </c>
      <c r="H2763" s="52">
        <v>0</v>
      </c>
      <c r="I2763" s="52">
        <f t="shared" si="129"/>
        <v>7900</v>
      </c>
      <c r="J2763" s="52">
        <v>397</v>
      </c>
      <c r="K2763" s="52">
        <v>3970</v>
      </c>
      <c r="L2763" s="52">
        <f t="shared" si="130"/>
        <v>3930</v>
      </c>
      <c r="M2763" s="53">
        <f t="shared" si="131"/>
        <v>0.49746835443037973</v>
      </c>
    </row>
    <row r="2764" spans="1:13" s="32" customFormat="1" x14ac:dyDescent="0.25">
      <c r="A2764" s="50" t="s">
        <v>146</v>
      </c>
      <c r="B2764" s="50" t="s">
        <v>1706</v>
      </c>
      <c r="C2764" s="51">
        <v>45948</v>
      </c>
      <c r="D2764" s="50" t="s">
        <v>1712</v>
      </c>
      <c r="E2764" s="52">
        <v>10</v>
      </c>
      <c r="F2764" s="52">
        <v>500</v>
      </c>
      <c r="G2764" s="52">
        <v>5000</v>
      </c>
      <c r="H2764" s="52">
        <v>0</v>
      </c>
      <c r="I2764" s="52">
        <f t="shared" si="129"/>
        <v>5000</v>
      </c>
      <c r="J2764" s="52">
        <v>251</v>
      </c>
      <c r="K2764" s="52">
        <v>2510</v>
      </c>
      <c r="L2764" s="52">
        <f t="shared" si="130"/>
        <v>2490</v>
      </c>
      <c r="M2764" s="53">
        <f t="shared" si="131"/>
        <v>0.498</v>
      </c>
    </row>
    <row r="2765" spans="1:13" s="32" customFormat="1" x14ac:dyDescent="0.25">
      <c r="A2765" s="50" t="s">
        <v>146</v>
      </c>
      <c r="B2765" s="50" t="s">
        <v>1706</v>
      </c>
      <c r="C2765" s="51">
        <v>45948</v>
      </c>
      <c r="D2765" s="50" t="s">
        <v>808</v>
      </c>
      <c r="E2765" s="52">
        <v>20</v>
      </c>
      <c r="F2765" s="52">
        <v>740</v>
      </c>
      <c r="G2765" s="52">
        <v>14800</v>
      </c>
      <c r="H2765" s="52">
        <v>0</v>
      </c>
      <c r="I2765" s="52">
        <f t="shared" si="129"/>
        <v>14800</v>
      </c>
      <c r="J2765" s="52">
        <v>370</v>
      </c>
      <c r="K2765" s="52">
        <v>7400</v>
      </c>
      <c r="L2765" s="52">
        <f t="shared" si="130"/>
        <v>7400</v>
      </c>
      <c r="M2765" s="53">
        <f t="shared" si="131"/>
        <v>0.5</v>
      </c>
    </row>
    <row r="2766" spans="1:13" s="32" customFormat="1" x14ac:dyDescent="0.25">
      <c r="A2766" s="50" t="s">
        <v>146</v>
      </c>
      <c r="B2766" s="50" t="s">
        <v>1706</v>
      </c>
      <c r="C2766" s="51">
        <v>45948</v>
      </c>
      <c r="D2766" s="50" t="s">
        <v>1713</v>
      </c>
      <c r="E2766" s="52">
        <v>20</v>
      </c>
      <c r="F2766" s="52">
        <v>990</v>
      </c>
      <c r="G2766" s="52">
        <v>19800</v>
      </c>
      <c r="H2766" s="52">
        <v>0</v>
      </c>
      <c r="I2766" s="52">
        <f t="shared" si="129"/>
        <v>19800</v>
      </c>
      <c r="J2766" s="52">
        <v>498</v>
      </c>
      <c r="K2766" s="52">
        <v>9960</v>
      </c>
      <c r="L2766" s="52">
        <f t="shared" si="130"/>
        <v>9840</v>
      </c>
      <c r="M2766" s="53">
        <f t="shared" si="131"/>
        <v>0.49696969696969695</v>
      </c>
    </row>
    <row r="2767" spans="1:13" s="32" customFormat="1" x14ac:dyDescent="0.25">
      <c r="A2767" s="50" t="s">
        <v>146</v>
      </c>
      <c r="B2767" s="50" t="s">
        <v>1706</v>
      </c>
      <c r="C2767" s="51">
        <v>45948</v>
      </c>
      <c r="D2767" s="50" t="s">
        <v>1714</v>
      </c>
      <c r="E2767" s="52">
        <v>30</v>
      </c>
      <c r="F2767" s="52">
        <v>820</v>
      </c>
      <c r="G2767" s="52">
        <v>24600</v>
      </c>
      <c r="H2767" s="52">
        <v>0</v>
      </c>
      <c r="I2767" s="52">
        <f t="shared" si="129"/>
        <v>24600</v>
      </c>
      <c r="J2767" s="52">
        <v>414</v>
      </c>
      <c r="K2767" s="52">
        <v>12420</v>
      </c>
      <c r="L2767" s="52">
        <f t="shared" si="130"/>
        <v>12180</v>
      </c>
      <c r="M2767" s="53">
        <f t="shared" si="131"/>
        <v>0.49512195121951219</v>
      </c>
    </row>
    <row r="2768" spans="1:13" s="32" customFormat="1" x14ac:dyDescent="0.25">
      <c r="A2768" s="50" t="s">
        <v>146</v>
      </c>
      <c r="B2768" s="50" t="s">
        <v>1706</v>
      </c>
      <c r="C2768" s="51">
        <v>45948</v>
      </c>
      <c r="D2768" s="50" t="s">
        <v>1715</v>
      </c>
      <c r="E2768" s="52">
        <v>30</v>
      </c>
      <c r="F2768" s="52">
        <v>740</v>
      </c>
      <c r="G2768" s="52">
        <v>22200</v>
      </c>
      <c r="H2768" s="52">
        <v>0</v>
      </c>
      <c r="I2768" s="52">
        <f t="shared" si="129"/>
        <v>22200</v>
      </c>
      <c r="J2768" s="54">
        <v>370</v>
      </c>
      <c r="K2768" s="54">
        <v>11100</v>
      </c>
      <c r="L2768" s="52">
        <f t="shared" si="130"/>
        <v>11100</v>
      </c>
      <c r="M2768" s="53">
        <f t="shared" si="131"/>
        <v>0.5</v>
      </c>
    </row>
    <row r="2769" spans="1:13" s="32" customFormat="1" x14ac:dyDescent="0.25">
      <c r="A2769" s="50" t="s">
        <v>146</v>
      </c>
      <c r="B2769" s="50" t="s">
        <v>1706</v>
      </c>
      <c r="C2769" s="51">
        <v>45948</v>
      </c>
      <c r="D2769" s="50" t="s">
        <v>1716</v>
      </c>
      <c r="E2769" s="52">
        <v>30</v>
      </c>
      <c r="F2769" s="52">
        <v>700</v>
      </c>
      <c r="G2769" s="52">
        <v>21000</v>
      </c>
      <c r="H2769" s="52">
        <v>0</v>
      </c>
      <c r="I2769" s="52">
        <f t="shared" si="129"/>
        <v>21000</v>
      </c>
      <c r="J2769" s="54">
        <v>353</v>
      </c>
      <c r="K2769" s="54">
        <v>10590</v>
      </c>
      <c r="L2769" s="52">
        <f t="shared" si="130"/>
        <v>10410</v>
      </c>
      <c r="M2769" s="53">
        <f t="shared" si="131"/>
        <v>0.49571428571428572</v>
      </c>
    </row>
    <row r="2770" spans="1:13" s="32" customFormat="1" x14ac:dyDescent="0.25">
      <c r="A2770" s="50" t="s">
        <v>146</v>
      </c>
      <c r="B2770" s="50" t="s">
        <v>1706</v>
      </c>
      <c r="C2770" s="51">
        <v>45948</v>
      </c>
      <c r="D2770" s="50" t="s">
        <v>1717</v>
      </c>
      <c r="E2770" s="52">
        <v>10</v>
      </c>
      <c r="F2770" s="52">
        <v>950</v>
      </c>
      <c r="G2770" s="52">
        <v>9500</v>
      </c>
      <c r="H2770" s="52">
        <v>0</v>
      </c>
      <c r="I2770" s="52">
        <f t="shared" si="129"/>
        <v>9500</v>
      </c>
      <c r="J2770" s="52">
        <v>479</v>
      </c>
      <c r="K2770" s="52">
        <v>4790</v>
      </c>
      <c r="L2770" s="52">
        <f t="shared" si="130"/>
        <v>4710</v>
      </c>
      <c r="M2770" s="53">
        <f t="shared" si="131"/>
        <v>0.4957894736842105</v>
      </c>
    </row>
    <row r="2771" spans="1:13" s="32" customFormat="1" x14ac:dyDescent="0.25">
      <c r="A2771" s="50" t="s">
        <v>146</v>
      </c>
      <c r="B2771" s="50" t="s">
        <v>1706</v>
      </c>
      <c r="C2771" s="51">
        <v>45948</v>
      </c>
      <c r="D2771" s="50" t="s">
        <v>1718</v>
      </c>
      <c r="E2771" s="52">
        <v>10</v>
      </c>
      <c r="F2771" s="52">
        <v>770</v>
      </c>
      <c r="G2771" s="52">
        <v>7700</v>
      </c>
      <c r="H2771" s="52">
        <v>0</v>
      </c>
      <c r="I2771" s="52">
        <f t="shared" si="129"/>
        <v>7700</v>
      </c>
      <c r="J2771" s="54">
        <v>385</v>
      </c>
      <c r="K2771" s="54">
        <v>3850</v>
      </c>
      <c r="L2771" s="52">
        <f t="shared" si="130"/>
        <v>3850</v>
      </c>
      <c r="M2771" s="53">
        <f t="shared" si="131"/>
        <v>0.5</v>
      </c>
    </row>
    <row r="2772" spans="1:13" s="32" customFormat="1" x14ac:dyDescent="0.25">
      <c r="A2772" s="50" t="s">
        <v>146</v>
      </c>
      <c r="B2772" s="50" t="s">
        <v>1706</v>
      </c>
      <c r="C2772" s="51">
        <v>45948</v>
      </c>
      <c r="D2772" s="50" t="s">
        <v>1719</v>
      </c>
      <c r="E2772" s="52">
        <v>10</v>
      </c>
      <c r="F2772" s="52">
        <v>770</v>
      </c>
      <c r="G2772" s="52">
        <v>7700</v>
      </c>
      <c r="H2772" s="52">
        <v>0</v>
      </c>
      <c r="I2772" s="52">
        <f t="shared" si="129"/>
        <v>7700</v>
      </c>
      <c r="J2772" s="52">
        <v>385</v>
      </c>
      <c r="K2772" s="52">
        <v>3850</v>
      </c>
      <c r="L2772" s="52">
        <f t="shared" si="130"/>
        <v>3850</v>
      </c>
      <c r="M2772" s="53">
        <f t="shared" si="131"/>
        <v>0.5</v>
      </c>
    </row>
    <row r="2773" spans="1:13" s="32" customFormat="1" x14ac:dyDescent="0.25">
      <c r="A2773" s="50" t="s">
        <v>146</v>
      </c>
      <c r="B2773" s="50" t="s">
        <v>1706</v>
      </c>
      <c r="C2773" s="51">
        <v>45948</v>
      </c>
      <c r="D2773" s="50" t="s">
        <v>1720</v>
      </c>
      <c r="E2773" s="52">
        <v>10</v>
      </c>
      <c r="F2773" s="52">
        <v>770</v>
      </c>
      <c r="G2773" s="52">
        <v>7700</v>
      </c>
      <c r="H2773" s="52">
        <v>0</v>
      </c>
      <c r="I2773" s="52">
        <f t="shared" si="129"/>
        <v>7700</v>
      </c>
      <c r="J2773" s="54">
        <v>385</v>
      </c>
      <c r="K2773" s="54">
        <v>3850</v>
      </c>
      <c r="L2773" s="52">
        <f t="shared" si="130"/>
        <v>3850</v>
      </c>
      <c r="M2773" s="53">
        <f t="shared" si="131"/>
        <v>0.5</v>
      </c>
    </row>
    <row r="2774" spans="1:13" s="32" customFormat="1" x14ac:dyDescent="0.25">
      <c r="A2774" s="50" t="s">
        <v>146</v>
      </c>
      <c r="B2774" s="50" t="s">
        <v>1706</v>
      </c>
      <c r="C2774" s="51">
        <v>45948</v>
      </c>
      <c r="D2774" s="50" t="s">
        <v>1721</v>
      </c>
      <c r="E2774" s="52">
        <v>10</v>
      </c>
      <c r="F2774" s="52">
        <v>770</v>
      </c>
      <c r="G2774" s="52">
        <v>7700</v>
      </c>
      <c r="H2774" s="52">
        <v>0</v>
      </c>
      <c r="I2774" s="52">
        <f t="shared" si="129"/>
        <v>7700</v>
      </c>
      <c r="J2774" s="52">
        <v>385</v>
      </c>
      <c r="K2774" s="52">
        <v>3850</v>
      </c>
      <c r="L2774" s="52">
        <f t="shared" si="130"/>
        <v>3850</v>
      </c>
      <c r="M2774" s="53">
        <f t="shared" si="131"/>
        <v>0.5</v>
      </c>
    </row>
    <row r="2775" spans="1:13" s="32" customFormat="1" x14ac:dyDescent="0.25">
      <c r="A2775" s="50" t="s">
        <v>146</v>
      </c>
      <c r="B2775" s="50" t="s">
        <v>1722</v>
      </c>
      <c r="C2775" s="51">
        <v>45955</v>
      </c>
      <c r="D2775" s="50" t="s">
        <v>791</v>
      </c>
      <c r="E2775" s="52">
        <v>1500</v>
      </c>
      <c r="F2775" s="52">
        <v>644</v>
      </c>
      <c r="G2775" s="52">
        <v>966000</v>
      </c>
      <c r="H2775" s="52">
        <v>0</v>
      </c>
      <c r="I2775" s="52">
        <f t="shared" si="129"/>
        <v>966000</v>
      </c>
      <c r="J2775" s="52">
        <v>458.77</v>
      </c>
      <c r="K2775" s="52">
        <v>688161.6</v>
      </c>
      <c r="L2775" s="52">
        <f t="shared" si="130"/>
        <v>277838.40000000002</v>
      </c>
      <c r="M2775" s="53">
        <f t="shared" si="131"/>
        <v>0.28761739130434782</v>
      </c>
    </row>
    <row r="2776" spans="1:13" s="32" customFormat="1" x14ac:dyDescent="0.25">
      <c r="A2776" s="50" t="s">
        <v>146</v>
      </c>
      <c r="B2776" s="50" t="s">
        <v>1723</v>
      </c>
      <c r="C2776" s="51">
        <v>45955</v>
      </c>
      <c r="D2776" s="50" t="s">
        <v>1724</v>
      </c>
      <c r="E2776" s="52">
        <v>1</v>
      </c>
      <c r="F2776" s="52">
        <v>280900</v>
      </c>
      <c r="G2776" s="52">
        <v>280900</v>
      </c>
      <c r="H2776" s="52">
        <v>0</v>
      </c>
      <c r="I2776" s="52">
        <f t="shared" si="129"/>
        <v>280900</v>
      </c>
      <c r="J2776" s="54">
        <v>105502</v>
      </c>
      <c r="K2776" s="54">
        <v>105502</v>
      </c>
      <c r="L2776" s="52">
        <f t="shared" si="130"/>
        <v>175398</v>
      </c>
      <c r="M2776" s="53">
        <f t="shared" si="131"/>
        <v>0.6244143823424706</v>
      </c>
    </row>
    <row r="2777" spans="1:13" s="32" customFormat="1" x14ac:dyDescent="0.25">
      <c r="A2777" s="50" t="s">
        <v>146</v>
      </c>
      <c r="B2777" s="50" t="s">
        <v>1725</v>
      </c>
      <c r="C2777" s="51">
        <v>45955</v>
      </c>
      <c r="D2777" s="50" t="s">
        <v>1726</v>
      </c>
      <c r="E2777" s="52">
        <v>1</v>
      </c>
      <c r="F2777" s="52">
        <v>24820</v>
      </c>
      <c r="G2777" s="52">
        <v>24820</v>
      </c>
      <c r="H2777" s="52">
        <v>0</v>
      </c>
      <c r="I2777" s="52">
        <f t="shared" si="129"/>
        <v>24820</v>
      </c>
      <c r="J2777" s="52">
        <v>15260</v>
      </c>
      <c r="K2777" s="52">
        <v>15260</v>
      </c>
      <c r="L2777" s="52">
        <f t="shared" si="130"/>
        <v>9560</v>
      </c>
      <c r="M2777" s="53">
        <f t="shared" si="131"/>
        <v>0.38517324738114422</v>
      </c>
    </row>
    <row r="2778" spans="1:13" s="32" customFormat="1" x14ac:dyDescent="0.25">
      <c r="A2778" s="50" t="s">
        <v>146</v>
      </c>
      <c r="B2778" s="50" t="s">
        <v>1727</v>
      </c>
      <c r="C2778" s="51">
        <v>45955</v>
      </c>
      <c r="D2778" s="50" t="s">
        <v>1728</v>
      </c>
      <c r="E2778" s="52">
        <v>1</v>
      </c>
      <c r="F2778" s="52">
        <v>144300</v>
      </c>
      <c r="G2778" s="52">
        <v>144300</v>
      </c>
      <c r="H2778" s="52">
        <v>0</v>
      </c>
      <c r="I2778" s="52">
        <f t="shared" si="129"/>
        <v>144300</v>
      </c>
      <c r="J2778" s="54">
        <v>82180</v>
      </c>
      <c r="K2778" s="54">
        <v>82180</v>
      </c>
      <c r="L2778" s="52">
        <f t="shared" si="130"/>
        <v>62120</v>
      </c>
      <c r="M2778" s="53">
        <f t="shared" si="131"/>
        <v>0.4304920304920305</v>
      </c>
    </row>
    <row r="2779" spans="1:13" s="32" customFormat="1" x14ac:dyDescent="0.25">
      <c r="A2779" s="50" t="s">
        <v>146</v>
      </c>
      <c r="B2779" s="50" t="s">
        <v>1729</v>
      </c>
      <c r="C2779" s="51">
        <v>45955</v>
      </c>
      <c r="D2779" s="50" t="s">
        <v>1730</v>
      </c>
      <c r="E2779" s="52">
        <v>1</v>
      </c>
      <c r="F2779" s="52">
        <v>357420</v>
      </c>
      <c r="G2779" s="52">
        <v>357420</v>
      </c>
      <c r="H2779" s="52">
        <v>0</v>
      </c>
      <c r="I2779" s="52">
        <f t="shared" si="129"/>
        <v>357420</v>
      </c>
      <c r="J2779" s="52">
        <v>174098.06</v>
      </c>
      <c r="K2779" s="52">
        <v>174098.06</v>
      </c>
      <c r="L2779" s="52">
        <f t="shared" si="130"/>
        <v>183321.94</v>
      </c>
      <c r="M2779" s="53">
        <f t="shared" si="131"/>
        <v>0.51290341894689717</v>
      </c>
    </row>
    <row r="2780" spans="1:13" s="32" customFormat="1" x14ac:dyDescent="0.25">
      <c r="A2780" s="50" t="s">
        <v>146</v>
      </c>
      <c r="B2780" s="50" t="s">
        <v>1731</v>
      </c>
      <c r="C2780" s="51">
        <v>45955</v>
      </c>
      <c r="D2780" s="50"/>
      <c r="E2780" s="52">
        <v>1</v>
      </c>
      <c r="F2780" s="52">
        <v>52025</v>
      </c>
      <c r="G2780" s="52">
        <v>52025</v>
      </c>
      <c r="H2780" s="52">
        <v>0</v>
      </c>
      <c r="I2780" s="52">
        <f t="shared" si="129"/>
        <v>52025</v>
      </c>
      <c r="J2780" s="52"/>
      <c r="K2780" s="52"/>
      <c r="L2780" s="52">
        <f t="shared" si="130"/>
        <v>52025</v>
      </c>
      <c r="M2780" s="53">
        <f t="shared" si="131"/>
        <v>1</v>
      </c>
    </row>
    <row r="2781" spans="1:13" s="32" customFormat="1" x14ac:dyDescent="0.25">
      <c r="A2781" s="50" t="s">
        <v>146</v>
      </c>
      <c r="B2781" s="50" t="s">
        <v>1732</v>
      </c>
      <c r="C2781" s="51">
        <v>45955</v>
      </c>
      <c r="D2781" s="50" t="s">
        <v>868</v>
      </c>
      <c r="E2781" s="52">
        <v>2</v>
      </c>
      <c r="F2781" s="52">
        <v>98800</v>
      </c>
      <c r="G2781" s="52">
        <v>197600</v>
      </c>
      <c r="H2781" s="52">
        <v>0</v>
      </c>
      <c r="I2781" s="52">
        <f t="shared" si="129"/>
        <v>197600</v>
      </c>
      <c r="J2781" s="52">
        <v>55000</v>
      </c>
      <c r="K2781" s="52">
        <v>110000</v>
      </c>
      <c r="L2781" s="52">
        <f t="shared" si="130"/>
        <v>87600</v>
      </c>
      <c r="M2781" s="53">
        <f t="shared" si="131"/>
        <v>0.44331983805668018</v>
      </c>
    </row>
    <row r="2782" spans="1:13" s="32" customFormat="1" x14ac:dyDescent="0.25">
      <c r="A2782" s="50" t="s">
        <v>146</v>
      </c>
      <c r="B2782" s="50" t="s">
        <v>1733</v>
      </c>
      <c r="C2782" s="51">
        <v>45955</v>
      </c>
      <c r="D2782" s="50" t="s">
        <v>1734</v>
      </c>
      <c r="E2782" s="52">
        <v>20</v>
      </c>
      <c r="F2782" s="52">
        <v>2985</v>
      </c>
      <c r="G2782" s="52">
        <v>59700</v>
      </c>
      <c r="H2782" s="52">
        <v>0</v>
      </c>
      <c r="I2782" s="52">
        <f t="shared" si="129"/>
        <v>59700</v>
      </c>
      <c r="J2782" s="52">
        <v>950</v>
      </c>
      <c r="K2782" s="52">
        <v>19000</v>
      </c>
      <c r="L2782" s="52">
        <f t="shared" si="130"/>
        <v>40700</v>
      </c>
      <c r="M2782" s="53">
        <f t="shared" si="131"/>
        <v>0.68174204355108881</v>
      </c>
    </row>
    <row r="2783" spans="1:13" s="32" customFormat="1" x14ac:dyDescent="0.25">
      <c r="A2783" s="50" t="s">
        <v>63</v>
      </c>
      <c r="B2783" s="50" t="s">
        <v>1735</v>
      </c>
      <c r="C2783" s="51">
        <v>45948</v>
      </c>
      <c r="D2783" s="50" t="s">
        <v>86</v>
      </c>
      <c r="E2783" s="52">
        <v>12</v>
      </c>
      <c r="F2783" s="52">
        <v>153</v>
      </c>
      <c r="G2783" s="52">
        <v>1836</v>
      </c>
      <c r="H2783" s="52">
        <v>0</v>
      </c>
      <c r="I2783" s="52">
        <f t="shared" si="129"/>
        <v>1836</v>
      </c>
      <c r="J2783" s="52">
        <v>65</v>
      </c>
      <c r="K2783" s="52">
        <v>780</v>
      </c>
      <c r="L2783" s="52">
        <f t="shared" si="130"/>
        <v>1056</v>
      </c>
      <c r="M2783" s="53">
        <f t="shared" si="131"/>
        <v>0.57516339869281041</v>
      </c>
    </row>
    <row r="2784" spans="1:13" s="32" customFormat="1" ht="30" x14ac:dyDescent="0.25">
      <c r="A2784" s="50" t="s">
        <v>146</v>
      </c>
      <c r="B2784" s="50" t="s">
        <v>1736</v>
      </c>
      <c r="C2784" s="51">
        <v>45955</v>
      </c>
      <c r="D2784" s="50" t="s">
        <v>1590</v>
      </c>
      <c r="E2784" s="52">
        <v>6</v>
      </c>
      <c r="F2784" s="52">
        <v>57350</v>
      </c>
      <c r="G2784" s="52">
        <v>344100</v>
      </c>
      <c r="H2784" s="52">
        <v>0</v>
      </c>
      <c r="I2784" s="52">
        <f t="shared" si="129"/>
        <v>344100</v>
      </c>
      <c r="J2784" s="52">
        <v>29500</v>
      </c>
      <c r="K2784" s="52">
        <v>177000</v>
      </c>
      <c r="L2784" s="52">
        <f t="shared" si="130"/>
        <v>167100</v>
      </c>
      <c r="M2784" s="53">
        <f t="shared" si="131"/>
        <v>0.48561464690496947</v>
      </c>
    </row>
    <row r="2785" spans="1:13" s="32" customFormat="1" x14ac:dyDescent="0.25">
      <c r="A2785" s="50" t="s">
        <v>63</v>
      </c>
      <c r="B2785" s="50" t="s">
        <v>1737</v>
      </c>
      <c r="C2785" s="51">
        <v>45948</v>
      </c>
      <c r="D2785" s="50" t="s">
        <v>69</v>
      </c>
      <c r="E2785" s="52">
        <v>12</v>
      </c>
      <c r="F2785" s="52">
        <v>400</v>
      </c>
      <c r="G2785" s="52">
        <v>4800</v>
      </c>
      <c r="H2785" s="52">
        <v>0</v>
      </c>
      <c r="I2785" s="52">
        <f t="shared" si="129"/>
        <v>4800</v>
      </c>
      <c r="J2785" s="52">
        <v>136</v>
      </c>
      <c r="K2785" s="52">
        <v>1632</v>
      </c>
      <c r="L2785" s="52">
        <f t="shared" si="130"/>
        <v>3168</v>
      </c>
      <c r="M2785" s="53">
        <f t="shared" si="131"/>
        <v>0.66</v>
      </c>
    </row>
    <row r="2786" spans="1:13" s="32" customFormat="1" x14ac:dyDescent="0.25">
      <c r="A2786" s="50" t="s">
        <v>63</v>
      </c>
      <c r="B2786" s="50" t="s">
        <v>1738</v>
      </c>
      <c r="C2786" s="51">
        <v>45948</v>
      </c>
      <c r="D2786" s="50" t="s">
        <v>66</v>
      </c>
      <c r="E2786" s="52">
        <v>5</v>
      </c>
      <c r="F2786" s="52">
        <v>590</v>
      </c>
      <c r="G2786" s="52">
        <v>2950</v>
      </c>
      <c r="H2786" s="52">
        <v>0</v>
      </c>
      <c r="I2786" s="52">
        <f t="shared" si="129"/>
        <v>2950</v>
      </c>
      <c r="J2786" s="52">
        <v>216</v>
      </c>
      <c r="K2786" s="52">
        <v>1080</v>
      </c>
      <c r="L2786" s="52">
        <f t="shared" si="130"/>
        <v>1870</v>
      </c>
      <c r="M2786" s="53">
        <f t="shared" si="131"/>
        <v>0.63389830508474576</v>
      </c>
    </row>
    <row r="2787" spans="1:13" s="32" customFormat="1" x14ac:dyDescent="0.25">
      <c r="A2787" s="50" t="s">
        <v>146</v>
      </c>
      <c r="B2787" s="50" t="s">
        <v>1739</v>
      </c>
      <c r="C2787" s="51">
        <v>45955</v>
      </c>
      <c r="D2787" s="50" t="s">
        <v>1740</v>
      </c>
      <c r="E2787" s="52">
        <v>1</v>
      </c>
      <c r="F2787" s="52">
        <v>131700</v>
      </c>
      <c r="G2787" s="52">
        <v>131700</v>
      </c>
      <c r="H2787" s="52">
        <v>0</v>
      </c>
      <c r="I2787" s="52">
        <f t="shared" si="129"/>
        <v>131700</v>
      </c>
      <c r="J2787" s="52">
        <v>25834</v>
      </c>
      <c r="K2787" s="52">
        <v>25834</v>
      </c>
      <c r="L2787" s="52">
        <f t="shared" si="130"/>
        <v>105866</v>
      </c>
      <c r="M2787" s="53">
        <f t="shared" si="131"/>
        <v>0.80384206529992408</v>
      </c>
    </row>
    <row r="2788" spans="1:13" s="32" customFormat="1" x14ac:dyDescent="0.25">
      <c r="A2788" s="50" t="s">
        <v>146</v>
      </c>
      <c r="B2788" s="50" t="s">
        <v>1741</v>
      </c>
      <c r="C2788" s="51">
        <v>45955</v>
      </c>
      <c r="D2788" s="50" t="s">
        <v>1742</v>
      </c>
      <c r="E2788" s="52">
        <v>1</v>
      </c>
      <c r="F2788" s="52">
        <v>79600</v>
      </c>
      <c r="G2788" s="52">
        <v>79600</v>
      </c>
      <c r="H2788" s="52">
        <v>0</v>
      </c>
      <c r="I2788" s="52">
        <f t="shared" si="129"/>
        <v>79600</v>
      </c>
      <c r="J2788" s="52">
        <v>39546</v>
      </c>
      <c r="K2788" s="52">
        <v>39546</v>
      </c>
      <c r="L2788" s="52">
        <f t="shared" si="130"/>
        <v>40054</v>
      </c>
      <c r="M2788" s="53">
        <f t="shared" si="131"/>
        <v>0.50319095477386933</v>
      </c>
    </row>
    <row r="2789" spans="1:13" s="32" customFormat="1" x14ac:dyDescent="0.25">
      <c r="A2789" s="50" t="s">
        <v>146</v>
      </c>
      <c r="B2789" s="50" t="s">
        <v>1743</v>
      </c>
      <c r="C2789" s="51">
        <v>45955</v>
      </c>
      <c r="D2789" s="50" t="s">
        <v>791</v>
      </c>
      <c r="E2789" s="52">
        <v>1500</v>
      </c>
      <c r="F2789" s="52">
        <v>644</v>
      </c>
      <c r="G2789" s="52">
        <v>966000</v>
      </c>
      <c r="H2789" s="52">
        <v>0</v>
      </c>
      <c r="I2789" s="52">
        <f t="shared" si="129"/>
        <v>966000</v>
      </c>
      <c r="J2789" s="52">
        <v>458.77</v>
      </c>
      <c r="K2789" s="52">
        <v>688161.6</v>
      </c>
      <c r="L2789" s="52">
        <f t="shared" si="130"/>
        <v>277838.40000000002</v>
      </c>
      <c r="M2789" s="53">
        <f t="shared" si="131"/>
        <v>0.28761739130434782</v>
      </c>
    </row>
    <row r="2790" spans="1:13" s="32" customFormat="1" x14ac:dyDescent="0.25">
      <c r="A2790" s="50" t="s">
        <v>146</v>
      </c>
      <c r="B2790" s="50" t="s">
        <v>1744</v>
      </c>
      <c r="C2790" s="51">
        <v>45955</v>
      </c>
      <c r="D2790" s="50" t="s">
        <v>1745</v>
      </c>
      <c r="E2790" s="52">
        <v>2</v>
      </c>
      <c r="F2790" s="52">
        <v>41990</v>
      </c>
      <c r="G2790" s="52">
        <v>83980</v>
      </c>
      <c r="H2790" s="52">
        <v>0</v>
      </c>
      <c r="I2790" s="52">
        <f t="shared" si="129"/>
        <v>83980</v>
      </c>
      <c r="J2790" s="52">
        <v>21060</v>
      </c>
      <c r="K2790" s="52">
        <v>42120</v>
      </c>
      <c r="L2790" s="52">
        <f t="shared" si="130"/>
        <v>41860</v>
      </c>
      <c r="M2790" s="53">
        <f t="shared" si="131"/>
        <v>0.49845201238390091</v>
      </c>
    </row>
    <row r="2791" spans="1:13" s="32" customFormat="1" x14ac:dyDescent="0.25">
      <c r="A2791" s="50" t="s">
        <v>146</v>
      </c>
      <c r="B2791" s="50" t="s">
        <v>1744</v>
      </c>
      <c r="C2791" s="51">
        <v>45955</v>
      </c>
      <c r="D2791" s="50" t="s">
        <v>1746</v>
      </c>
      <c r="E2791" s="52">
        <v>2</v>
      </c>
      <c r="F2791" s="52">
        <v>18790</v>
      </c>
      <c r="G2791" s="52">
        <v>37580</v>
      </c>
      <c r="H2791" s="52">
        <v>0</v>
      </c>
      <c r="I2791" s="52">
        <f t="shared" si="129"/>
        <v>37580</v>
      </c>
      <c r="J2791" s="52">
        <v>9440</v>
      </c>
      <c r="K2791" s="52">
        <v>18880</v>
      </c>
      <c r="L2791" s="52">
        <f t="shared" si="130"/>
        <v>18700</v>
      </c>
      <c r="M2791" s="53">
        <f t="shared" si="131"/>
        <v>0.49760510910058542</v>
      </c>
    </row>
    <row r="2792" spans="1:13" s="32" customFormat="1" ht="30" x14ac:dyDescent="0.25">
      <c r="A2792" s="50" t="s">
        <v>146</v>
      </c>
      <c r="B2792" s="50" t="s">
        <v>1744</v>
      </c>
      <c r="C2792" s="51">
        <v>45955</v>
      </c>
      <c r="D2792" s="50" t="s">
        <v>1747</v>
      </c>
      <c r="E2792" s="52">
        <v>1</v>
      </c>
      <c r="F2792" s="52">
        <v>33490</v>
      </c>
      <c r="G2792" s="52">
        <v>33490</v>
      </c>
      <c r="H2792" s="52">
        <v>0</v>
      </c>
      <c r="I2792" s="52">
        <f t="shared" si="129"/>
        <v>33490</v>
      </c>
      <c r="J2792" s="52">
        <v>16791</v>
      </c>
      <c r="K2792" s="52">
        <v>16791</v>
      </c>
      <c r="L2792" s="52">
        <f t="shared" si="130"/>
        <v>16699</v>
      </c>
      <c r="M2792" s="53">
        <f t="shared" si="131"/>
        <v>0.49862645565840552</v>
      </c>
    </row>
    <row r="2793" spans="1:13" s="32" customFormat="1" x14ac:dyDescent="0.25">
      <c r="A2793" s="50" t="s">
        <v>146</v>
      </c>
      <c r="B2793" s="50" t="s">
        <v>1744</v>
      </c>
      <c r="C2793" s="51">
        <v>45955</v>
      </c>
      <c r="D2793" s="50" t="s">
        <v>1748</v>
      </c>
      <c r="E2793" s="52">
        <v>5</v>
      </c>
      <c r="F2793" s="52">
        <v>8240</v>
      </c>
      <c r="G2793" s="52">
        <v>41200</v>
      </c>
      <c r="H2793" s="52">
        <v>0</v>
      </c>
      <c r="I2793" s="52">
        <f t="shared" si="129"/>
        <v>41200</v>
      </c>
      <c r="J2793" s="52">
        <v>4140</v>
      </c>
      <c r="K2793" s="52">
        <v>20700</v>
      </c>
      <c r="L2793" s="52">
        <f t="shared" si="130"/>
        <v>20500</v>
      </c>
      <c r="M2793" s="53">
        <f t="shared" si="131"/>
        <v>0.49757281553398058</v>
      </c>
    </row>
    <row r="2794" spans="1:13" s="32" customFormat="1" x14ac:dyDescent="0.25">
      <c r="A2794" s="50" t="s">
        <v>146</v>
      </c>
      <c r="B2794" s="50" t="s">
        <v>1744</v>
      </c>
      <c r="C2794" s="51">
        <v>45955</v>
      </c>
      <c r="D2794" s="50" t="s">
        <v>1749</v>
      </c>
      <c r="E2794" s="52">
        <v>5</v>
      </c>
      <c r="F2794" s="52">
        <v>8240</v>
      </c>
      <c r="G2794" s="52">
        <v>41200</v>
      </c>
      <c r="H2794" s="52">
        <v>0</v>
      </c>
      <c r="I2794" s="52">
        <f t="shared" si="129"/>
        <v>41200</v>
      </c>
      <c r="J2794" s="52">
        <v>4140</v>
      </c>
      <c r="K2794" s="52">
        <v>20700</v>
      </c>
      <c r="L2794" s="52">
        <f t="shared" si="130"/>
        <v>20500</v>
      </c>
      <c r="M2794" s="53">
        <f t="shared" si="131"/>
        <v>0.49757281553398058</v>
      </c>
    </row>
    <row r="2795" spans="1:13" s="32" customFormat="1" ht="30" x14ac:dyDescent="0.25">
      <c r="A2795" s="50" t="s">
        <v>146</v>
      </c>
      <c r="B2795" s="50" t="s">
        <v>1744</v>
      </c>
      <c r="C2795" s="51">
        <v>45955</v>
      </c>
      <c r="D2795" s="50" t="s">
        <v>1750</v>
      </c>
      <c r="E2795" s="52">
        <v>2</v>
      </c>
      <c r="F2795" s="52">
        <v>3990</v>
      </c>
      <c r="G2795" s="52">
        <v>7980</v>
      </c>
      <c r="H2795" s="52">
        <v>0</v>
      </c>
      <c r="I2795" s="52">
        <f t="shared" si="129"/>
        <v>7980</v>
      </c>
      <c r="J2795" s="52">
        <v>2018</v>
      </c>
      <c r="K2795" s="52">
        <v>4036</v>
      </c>
      <c r="L2795" s="52">
        <f t="shared" si="130"/>
        <v>3944</v>
      </c>
      <c r="M2795" s="53">
        <f t="shared" si="131"/>
        <v>0.49423558897243108</v>
      </c>
    </row>
    <row r="2796" spans="1:13" s="32" customFormat="1" x14ac:dyDescent="0.25">
      <c r="A2796" s="50" t="s">
        <v>146</v>
      </c>
      <c r="B2796" s="50" t="s">
        <v>1744</v>
      </c>
      <c r="C2796" s="51">
        <v>45955</v>
      </c>
      <c r="D2796" s="50" t="s">
        <v>831</v>
      </c>
      <c r="E2796" s="52">
        <v>2</v>
      </c>
      <c r="F2796" s="52">
        <v>3240</v>
      </c>
      <c r="G2796" s="52">
        <v>6480</v>
      </c>
      <c r="H2796" s="52">
        <v>0</v>
      </c>
      <c r="I2796" s="52">
        <f t="shared" si="129"/>
        <v>6480</v>
      </c>
      <c r="J2796" s="52">
        <v>2000</v>
      </c>
      <c r="K2796" s="52">
        <v>4000</v>
      </c>
      <c r="L2796" s="52">
        <f t="shared" si="130"/>
        <v>2480</v>
      </c>
      <c r="M2796" s="53">
        <f t="shared" si="131"/>
        <v>0.38271604938271603</v>
      </c>
    </row>
    <row r="2797" spans="1:13" s="32" customFormat="1" ht="30" x14ac:dyDescent="0.25">
      <c r="A2797" s="50" t="s">
        <v>146</v>
      </c>
      <c r="B2797" s="50" t="s">
        <v>1744</v>
      </c>
      <c r="C2797" s="51">
        <v>45955</v>
      </c>
      <c r="D2797" s="50" t="s">
        <v>829</v>
      </c>
      <c r="E2797" s="52">
        <v>6</v>
      </c>
      <c r="F2797" s="52">
        <v>40680</v>
      </c>
      <c r="G2797" s="52">
        <v>244080</v>
      </c>
      <c r="H2797" s="52">
        <v>0</v>
      </c>
      <c r="I2797" s="52">
        <f t="shared" si="129"/>
        <v>244080</v>
      </c>
      <c r="J2797" s="52">
        <v>28800</v>
      </c>
      <c r="K2797" s="52">
        <v>172800</v>
      </c>
      <c r="L2797" s="52">
        <f t="shared" si="130"/>
        <v>71280</v>
      </c>
      <c r="M2797" s="53">
        <f t="shared" si="131"/>
        <v>0.29203539823008851</v>
      </c>
    </row>
    <row r="2798" spans="1:13" s="32" customFormat="1" ht="30" x14ac:dyDescent="0.25">
      <c r="A2798" s="50" t="s">
        <v>146</v>
      </c>
      <c r="B2798" s="50" t="s">
        <v>1744</v>
      </c>
      <c r="C2798" s="51">
        <v>45955</v>
      </c>
      <c r="D2798" s="50" t="s">
        <v>830</v>
      </c>
      <c r="E2798" s="52">
        <v>6</v>
      </c>
      <c r="F2798" s="52">
        <v>17930</v>
      </c>
      <c r="G2798" s="52">
        <v>107580</v>
      </c>
      <c r="H2798" s="52">
        <v>0</v>
      </c>
      <c r="I2798" s="52">
        <f t="shared" si="129"/>
        <v>107580</v>
      </c>
      <c r="J2798" s="52">
        <v>9800</v>
      </c>
      <c r="K2798" s="52">
        <v>58800</v>
      </c>
      <c r="L2798" s="52">
        <f t="shared" si="130"/>
        <v>48780</v>
      </c>
      <c r="M2798" s="53">
        <f t="shared" si="131"/>
        <v>0.45343000557724483</v>
      </c>
    </row>
    <row r="2799" spans="1:13" s="32" customFormat="1" x14ac:dyDescent="0.25">
      <c r="A2799" s="50" t="s">
        <v>146</v>
      </c>
      <c r="B2799" s="50" t="s">
        <v>1744</v>
      </c>
      <c r="C2799" s="51">
        <v>45955</v>
      </c>
      <c r="D2799" s="50"/>
      <c r="E2799" s="52">
        <v>1</v>
      </c>
      <c r="F2799" s="52">
        <v>12390</v>
      </c>
      <c r="G2799" s="52">
        <v>12390</v>
      </c>
      <c r="H2799" s="52">
        <v>0</v>
      </c>
      <c r="I2799" s="52">
        <f t="shared" si="129"/>
        <v>12390</v>
      </c>
      <c r="J2799" s="52"/>
      <c r="K2799" s="52"/>
      <c r="L2799" s="52">
        <f t="shared" si="130"/>
        <v>12390</v>
      </c>
      <c r="M2799" s="53">
        <f t="shared" si="131"/>
        <v>1</v>
      </c>
    </row>
    <row r="2800" spans="1:13" s="32" customFormat="1" x14ac:dyDescent="0.25">
      <c r="A2800" s="50" t="s">
        <v>146</v>
      </c>
      <c r="B2800" s="50" t="s">
        <v>1744</v>
      </c>
      <c r="C2800" s="51">
        <v>45955</v>
      </c>
      <c r="D2800" s="50"/>
      <c r="E2800" s="52">
        <v>1</v>
      </c>
      <c r="F2800" s="52">
        <v>12240</v>
      </c>
      <c r="G2800" s="52">
        <v>12240</v>
      </c>
      <c r="H2800" s="52">
        <v>0</v>
      </c>
      <c r="I2800" s="52">
        <f t="shared" si="129"/>
        <v>12240</v>
      </c>
      <c r="J2800" s="52"/>
      <c r="K2800" s="52"/>
      <c r="L2800" s="52">
        <f t="shared" si="130"/>
        <v>12240</v>
      </c>
      <c r="M2800" s="53">
        <f t="shared" si="131"/>
        <v>1</v>
      </c>
    </row>
    <row r="2801" spans="1:13" s="32" customFormat="1" x14ac:dyDescent="0.25">
      <c r="A2801" s="50" t="s">
        <v>146</v>
      </c>
      <c r="B2801" s="50" t="s">
        <v>1744</v>
      </c>
      <c r="C2801" s="51">
        <v>45955</v>
      </c>
      <c r="D2801" s="50"/>
      <c r="E2801" s="52">
        <v>1</v>
      </c>
      <c r="F2801" s="52">
        <v>9490</v>
      </c>
      <c r="G2801" s="52">
        <v>9490</v>
      </c>
      <c r="H2801" s="52">
        <v>0</v>
      </c>
      <c r="I2801" s="52">
        <f t="shared" si="129"/>
        <v>9490</v>
      </c>
      <c r="J2801" s="52"/>
      <c r="K2801" s="52"/>
      <c r="L2801" s="52">
        <f t="shared" si="130"/>
        <v>9490</v>
      </c>
      <c r="M2801" s="53">
        <f t="shared" si="131"/>
        <v>1</v>
      </c>
    </row>
    <row r="2802" spans="1:13" s="32" customFormat="1" x14ac:dyDescent="0.25">
      <c r="A2802" s="50" t="s">
        <v>15</v>
      </c>
      <c r="B2802" s="50" t="s">
        <v>1751</v>
      </c>
      <c r="C2802" s="51">
        <v>45955</v>
      </c>
      <c r="D2802" s="50" t="s">
        <v>1752</v>
      </c>
      <c r="E2802" s="52">
        <v>16</v>
      </c>
      <c r="F2802" s="52">
        <v>200</v>
      </c>
      <c r="G2802" s="52">
        <v>3200</v>
      </c>
      <c r="H2802" s="52">
        <v>0</v>
      </c>
      <c r="I2802" s="52">
        <f t="shared" si="129"/>
        <v>3200</v>
      </c>
      <c r="J2802" s="54">
        <v>800</v>
      </c>
      <c r="K2802" s="54">
        <v>12800</v>
      </c>
      <c r="L2802" s="52">
        <f t="shared" si="130"/>
        <v>-9600</v>
      </c>
      <c r="M2802" s="53">
        <f t="shared" si="131"/>
        <v>-3</v>
      </c>
    </row>
    <row r="2803" spans="1:13" s="32" customFormat="1" x14ac:dyDescent="0.25">
      <c r="A2803" s="50" t="s">
        <v>15</v>
      </c>
      <c r="B2803" s="50" t="s">
        <v>1751</v>
      </c>
      <c r="C2803" s="51">
        <v>45955</v>
      </c>
      <c r="D2803" s="50" t="s">
        <v>1753</v>
      </c>
      <c r="E2803" s="52">
        <v>8</v>
      </c>
      <c r="F2803" s="52">
        <v>200</v>
      </c>
      <c r="G2803" s="52">
        <v>1600</v>
      </c>
      <c r="H2803" s="52">
        <v>0</v>
      </c>
      <c r="I2803" s="52">
        <f t="shared" si="129"/>
        <v>1600</v>
      </c>
      <c r="J2803" s="52">
        <v>600</v>
      </c>
      <c r="K2803" s="52">
        <v>4800</v>
      </c>
      <c r="L2803" s="52">
        <f t="shared" si="130"/>
        <v>-3200</v>
      </c>
      <c r="M2803" s="53">
        <f t="shared" si="131"/>
        <v>-2</v>
      </c>
    </row>
    <row r="2804" spans="1:13" s="32" customFormat="1" x14ac:dyDescent="0.25">
      <c r="A2804" s="50" t="s">
        <v>15</v>
      </c>
      <c r="B2804" s="50" t="s">
        <v>1751</v>
      </c>
      <c r="C2804" s="51">
        <v>45955</v>
      </c>
      <c r="D2804" s="50" t="s">
        <v>1754</v>
      </c>
      <c r="E2804" s="52">
        <v>8</v>
      </c>
      <c r="F2804" s="52">
        <v>2860</v>
      </c>
      <c r="G2804" s="52">
        <v>22880</v>
      </c>
      <c r="H2804" s="52">
        <v>0</v>
      </c>
      <c r="I2804" s="52">
        <f t="shared" si="129"/>
        <v>22880</v>
      </c>
      <c r="J2804" s="52">
        <v>350</v>
      </c>
      <c r="K2804" s="52">
        <v>2800</v>
      </c>
      <c r="L2804" s="52">
        <f t="shared" si="130"/>
        <v>20080</v>
      </c>
      <c r="M2804" s="53">
        <f t="shared" si="131"/>
        <v>0.8776223776223776</v>
      </c>
    </row>
    <row r="2805" spans="1:13" s="32" customFormat="1" ht="30" x14ac:dyDescent="0.25">
      <c r="A2805" s="50" t="s">
        <v>15</v>
      </c>
      <c r="B2805" s="50" t="s">
        <v>1751</v>
      </c>
      <c r="C2805" s="51">
        <v>45955</v>
      </c>
      <c r="D2805" s="50" t="s">
        <v>1755</v>
      </c>
      <c r="E2805" s="52">
        <v>21</v>
      </c>
      <c r="F2805" s="52">
        <v>300</v>
      </c>
      <c r="G2805" s="52">
        <v>6300</v>
      </c>
      <c r="H2805" s="52">
        <v>0</v>
      </c>
      <c r="I2805" s="52">
        <f t="shared" si="129"/>
        <v>6300</v>
      </c>
      <c r="J2805" s="52">
        <v>240.5</v>
      </c>
      <c r="K2805" s="52">
        <v>5050.5</v>
      </c>
      <c r="L2805" s="52">
        <f t="shared" si="130"/>
        <v>1249.5</v>
      </c>
      <c r="M2805" s="53">
        <f t="shared" si="131"/>
        <v>0.19833333333333333</v>
      </c>
    </row>
    <row r="2806" spans="1:13" s="32" customFormat="1" ht="30" x14ac:dyDescent="0.25">
      <c r="A2806" s="50" t="s">
        <v>15</v>
      </c>
      <c r="B2806" s="50" t="s">
        <v>1751</v>
      </c>
      <c r="C2806" s="51">
        <v>45955</v>
      </c>
      <c r="D2806" s="50" t="s">
        <v>1756</v>
      </c>
      <c r="E2806" s="52">
        <v>17</v>
      </c>
      <c r="F2806" s="52">
        <v>400</v>
      </c>
      <c r="G2806" s="52">
        <v>6800</v>
      </c>
      <c r="H2806" s="52">
        <v>0</v>
      </c>
      <c r="I2806" s="52">
        <f t="shared" si="129"/>
        <v>6800</v>
      </c>
      <c r="J2806" s="54">
        <v>300</v>
      </c>
      <c r="K2806" s="54">
        <v>5100</v>
      </c>
      <c r="L2806" s="52">
        <f t="shared" si="130"/>
        <v>1700</v>
      </c>
      <c r="M2806" s="53">
        <f t="shared" si="131"/>
        <v>0.25</v>
      </c>
    </row>
    <row r="2807" spans="1:13" s="32" customFormat="1" x14ac:dyDescent="0.25">
      <c r="A2807" s="50" t="s">
        <v>15</v>
      </c>
      <c r="B2807" s="50" t="s">
        <v>1751</v>
      </c>
      <c r="C2807" s="51">
        <v>45955</v>
      </c>
      <c r="D2807" s="50" t="s">
        <v>1757</v>
      </c>
      <c r="E2807" s="52">
        <v>25</v>
      </c>
      <c r="F2807" s="52">
        <v>120</v>
      </c>
      <c r="G2807" s="52">
        <v>3000</v>
      </c>
      <c r="H2807" s="52">
        <v>0</v>
      </c>
      <c r="I2807" s="52">
        <f t="shared" si="129"/>
        <v>3000</v>
      </c>
      <c r="J2807" s="52">
        <v>120</v>
      </c>
      <c r="K2807" s="52">
        <v>3000</v>
      </c>
      <c r="L2807" s="52">
        <f t="shared" si="130"/>
        <v>0</v>
      </c>
      <c r="M2807" s="53">
        <f t="shared" si="131"/>
        <v>0</v>
      </c>
    </row>
    <row r="2808" spans="1:13" s="32" customFormat="1" x14ac:dyDescent="0.25">
      <c r="A2808" s="50" t="s">
        <v>15</v>
      </c>
      <c r="B2808" s="50" t="s">
        <v>1751</v>
      </c>
      <c r="C2808" s="51">
        <v>45955</v>
      </c>
      <c r="D2808" s="50" t="s">
        <v>1758</v>
      </c>
      <c r="E2808" s="52">
        <v>8</v>
      </c>
      <c r="F2808" s="52">
        <v>520</v>
      </c>
      <c r="G2808" s="52">
        <v>4160</v>
      </c>
      <c r="H2808" s="52">
        <v>0</v>
      </c>
      <c r="I2808" s="52">
        <f t="shared" si="129"/>
        <v>4160</v>
      </c>
      <c r="J2808" s="52">
        <v>150</v>
      </c>
      <c r="K2808" s="52">
        <v>1200</v>
      </c>
      <c r="L2808" s="52">
        <f t="shared" si="130"/>
        <v>2960</v>
      </c>
      <c r="M2808" s="53">
        <f t="shared" si="131"/>
        <v>0.71153846153846156</v>
      </c>
    </row>
    <row r="2809" spans="1:13" s="32" customFormat="1" x14ac:dyDescent="0.25">
      <c r="A2809" s="50" t="s">
        <v>15</v>
      </c>
      <c r="B2809" s="50" t="s">
        <v>1751</v>
      </c>
      <c r="C2809" s="51">
        <v>45955</v>
      </c>
      <c r="D2809" s="50" t="s">
        <v>1759</v>
      </c>
      <c r="E2809" s="52">
        <v>8</v>
      </c>
      <c r="F2809" s="52">
        <v>780</v>
      </c>
      <c r="G2809" s="52">
        <v>6240</v>
      </c>
      <c r="H2809" s="52">
        <v>0</v>
      </c>
      <c r="I2809" s="52">
        <f t="shared" si="129"/>
        <v>6240</v>
      </c>
      <c r="J2809" s="52">
        <v>300</v>
      </c>
      <c r="K2809" s="52">
        <v>2400</v>
      </c>
      <c r="L2809" s="52">
        <f t="shared" si="130"/>
        <v>3840</v>
      </c>
      <c r="M2809" s="53">
        <f t="shared" si="131"/>
        <v>0.61538461538461542</v>
      </c>
    </row>
    <row r="2810" spans="1:13" s="32" customFormat="1" x14ac:dyDescent="0.25">
      <c r="A2810" s="50" t="s">
        <v>15</v>
      </c>
      <c r="B2810" s="50" t="s">
        <v>1751</v>
      </c>
      <c r="C2810" s="51">
        <v>45955</v>
      </c>
      <c r="D2810" s="50" t="s">
        <v>1760</v>
      </c>
      <c r="E2810" s="52">
        <v>8</v>
      </c>
      <c r="F2810" s="52">
        <v>1300</v>
      </c>
      <c r="G2810" s="52">
        <v>10400</v>
      </c>
      <c r="H2810" s="52">
        <v>0</v>
      </c>
      <c r="I2810" s="52">
        <f t="shared" si="129"/>
        <v>10400</v>
      </c>
      <c r="J2810" s="52">
        <v>650</v>
      </c>
      <c r="K2810" s="52">
        <v>5200</v>
      </c>
      <c r="L2810" s="52">
        <f t="shared" si="130"/>
        <v>5200</v>
      </c>
      <c r="M2810" s="53">
        <f t="shared" si="131"/>
        <v>0.5</v>
      </c>
    </row>
    <row r="2811" spans="1:13" s="32" customFormat="1" ht="30" x14ac:dyDescent="0.25">
      <c r="A2811" s="50" t="s">
        <v>15</v>
      </c>
      <c r="B2811" s="50" t="s">
        <v>1751</v>
      </c>
      <c r="C2811" s="51">
        <v>45955</v>
      </c>
      <c r="D2811" s="50" t="s">
        <v>872</v>
      </c>
      <c r="E2811" s="52">
        <v>8</v>
      </c>
      <c r="F2811" s="52">
        <v>230</v>
      </c>
      <c r="G2811" s="52">
        <v>1840</v>
      </c>
      <c r="H2811" s="52">
        <v>0</v>
      </c>
      <c r="I2811" s="52">
        <f t="shared" si="129"/>
        <v>1840</v>
      </c>
      <c r="J2811" s="52">
        <v>185</v>
      </c>
      <c r="K2811" s="52">
        <v>1480</v>
      </c>
      <c r="L2811" s="52">
        <f t="shared" si="130"/>
        <v>360</v>
      </c>
      <c r="M2811" s="53">
        <f t="shared" si="131"/>
        <v>0.19565217391304349</v>
      </c>
    </row>
    <row r="2812" spans="1:13" s="32" customFormat="1" ht="30" x14ac:dyDescent="0.25">
      <c r="A2812" s="50" t="s">
        <v>146</v>
      </c>
      <c r="B2812" s="50" t="s">
        <v>1659</v>
      </c>
      <c r="C2812" s="51">
        <v>45913</v>
      </c>
      <c r="D2812" s="50" t="s">
        <v>418</v>
      </c>
      <c r="E2812" s="52">
        <v>91</v>
      </c>
      <c r="F2812" s="52">
        <v>1197</v>
      </c>
      <c r="G2812" s="52">
        <v>108927</v>
      </c>
      <c r="H2812" s="52">
        <v>0</v>
      </c>
      <c r="I2812" s="52">
        <f t="shared" si="129"/>
        <v>108927</v>
      </c>
      <c r="J2812" s="52">
        <v>750</v>
      </c>
      <c r="K2812" s="52">
        <v>68250</v>
      </c>
      <c r="L2812" s="52">
        <f t="shared" si="130"/>
        <v>40677</v>
      </c>
      <c r="M2812" s="53">
        <f t="shared" si="131"/>
        <v>0.37343358395989973</v>
      </c>
    </row>
    <row r="2813" spans="1:13" s="32" customFormat="1" x14ac:dyDescent="0.25">
      <c r="A2813" s="50" t="s">
        <v>146</v>
      </c>
      <c r="B2813" s="50" t="s">
        <v>1761</v>
      </c>
      <c r="C2813" s="51">
        <v>45913</v>
      </c>
      <c r="D2813" s="50" t="s">
        <v>453</v>
      </c>
      <c r="E2813" s="52">
        <v>150</v>
      </c>
      <c r="F2813" s="52">
        <v>2750</v>
      </c>
      <c r="G2813" s="52">
        <v>412500</v>
      </c>
      <c r="H2813" s="52">
        <v>0</v>
      </c>
      <c r="I2813" s="52">
        <f t="shared" si="129"/>
        <v>412500</v>
      </c>
      <c r="J2813" s="52">
        <v>1195</v>
      </c>
      <c r="K2813" s="52">
        <v>179250</v>
      </c>
      <c r="L2813" s="52">
        <f t="shared" si="130"/>
        <v>233250</v>
      </c>
      <c r="M2813" s="53">
        <f t="shared" si="131"/>
        <v>0.56545454545454543</v>
      </c>
    </row>
    <row r="2814" spans="1:13" s="32" customFormat="1" x14ac:dyDescent="0.25">
      <c r="A2814" s="50" t="s">
        <v>146</v>
      </c>
      <c r="B2814" s="50" t="s">
        <v>1762</v>
      </c>
      <c r="C2814" s="51">
        <v>45913</v>
      </c>
      <c r="D2814" s="50" t="s">
        <v>1763</v>
      </c>
      <c r="E2814" s="52">
        <v>3000</v>
      </c>
      <c r="F2814" s="52">
        <v>87.32</v>
      </c>
      <c r="G2814" s="52">
        <v>261960</v>
      </c>
      <c r="H2814" s="52">
        <v>0</v>
      </c>
      <c r="I2814" s="52">
        <f t="shared" si="129"/>
        <v>261960</v>
      </c>
      <c r="J2814" s="52">
        <v>55</v>
      </c>
      <c r="K2814" s="52">
        <v>165000</v>
      </c>
      <c r="L2814" s="52">
        <f t="shared" si="130"/>
        <v>96960</v>
      </c>
      <c r="M2814" s="53">
        <f t="shared" si="131"/>
        <v>0.37013284470911589</v>
      </c>
    </row>
    <row r="2815" spans="1:13" s="32" customFormat="1" x14ac:dyDescent="0.25">
      <c r="A2815" s="50" t="s">
        <v>146</v>
      </c>
      <c r="B2815" s="50" t="s">
        <v>1762</v>
      </c>
      <c r="C2815" s="51">
        <v>45913</v>
      </c>
      <c r="D2815" s="50" t="s">
        <v>1764</v>
      </c>
      <c r="E2815" s="52">
        <v>5</v>
      </c>
      <c r="F2815" s="52">
        <v>65</v>
      </c>
      <c r="G2815" s="52">
        <v>325</v>
      </c>
      <c r="H2815" s="52">
        <v>0</v>
      </c>
      <c r="I2815" s="52">
        <f t="shared" si="129"/>
        <v>325</v>
      </c>
      <c r="J2815" s="52">
        <v>46</v>
      </c>
      <c r="K2815" s="52">
        <v>230</v>
      </c>
      <c r="L2815" s="52">
        <f t="shared" si="130"/>
        <v>95</v>
      </c>
      <c r="M2815" s="53">
        <f t="shared" si="131"/>
        <v>0.29230769230769232</v>
      </c>
    </row>
    <row r="2816" spans="1:13" s="32" customFormat="1" x14ac:dyDescent="0.25">
      <c r="A2816" s="50" t="s">
        <v>146</v>
      </c>
      <c r="B2816" s="50" t="s">
        <v>1765</v>
      </c>
      <c r="C2816" s="51">
        <v>45913</v>
      </c>
      <c r="D2816" s="50" t="s">
        <v>1766</v>
      </c>
      <c r="E2816" s="52">
        <v>7.2</v>
      </c>
      <c r="F2816" s="52">
        <v>350</v>
      </c>
      <c r="G2816" s="52">
        <v>2520</v>
      </c>
      <c r="H2816" s="52">
        <v>0</v>
      </c>
      <c r="I2816" s="52">
        <f t="shared" si="129"/>
        <v>2520</v>
      </c>
      <c r="J2816" s="52">
        <v>198</v>
      </c>
      <c r="K2816" s="52">
        <v>1425.6</v>
      </c>
      <c r="L2816" s="52">
        <f t="shared" si="130"/>
        <v>1094.4000000000001</v>
      </c>
      <c r="M2816" s="53">
        <f t="shared" si="131"/>
        <v>0.43428571428571433</v>
      </c>
    </row>
    <row r="2817" spans="1:13" s="32" customFormat="1" x14ac:dyDescent="0.25">
      <c r="A2817" s="50" t="s">
        <v>146</v>
      </c>
      <c r="B2817" s="50" t="s">
        <v>1765</v>
      </c>
      <c r="C2817" s="51">
        <v>45913</v>
      </c>
      <c r="D2817" s="50" t="s">
        <v>1262</v>
      </c>
      <c r="E2817" s="52">
        <v>6.67</v>
      </c>
      <c r="F2817" s="52">
        <v>947.7</v>
      </c>
      <c r="G2817" s="52">
        <v>6318</v>
      </c>
      <c r="H2817" s="52">
        <v>0</v>
      </c>
      <c r="I2817" s="52">
        <f t="shared" si="129"/>
        <v>6318</v>
      </c>
      <c r="J2817" s="52">
        <v>726</v>
      </c>
      <c r="K2817" s="52">
        <v>4840</v>
      </c>
      <c r="L2817" s="52">
        <f t="shared" si="130"/>
        <v>1478</v>
      </c>
      <c r="M2817" s="53">
        <f t="shared" si="131"/>
        <v>0.23393478949034505</v>
      </c>
    </row>
    <row r="2818" spans="1:13" s="32" customFormat="1" x14ac:dyDescent="0.25">
      <c r="A2818" s="50" t="s">
        <v>146</v>
      </c>
      <c r="B2818" s="50" t="s">
        <v>1765</v>
      </c>
      <c r="C2818" s="51">
        <v>45913</v>
      </c>
      <c r="D2818" s="50" t="s">
        <v>1260</v>
      </c>
      <c r="E2818" s="52">
        <v>3.33</v>
      </c>
      <c r="F2818" s="52">
        <v>168.9</v>
      </c>
      <c r="G2818" s="52">
        <v>563</v>
      </c>
      <c r="H2818" s="52">
        <v>0</v>
      </c>
      <c r="I2818" s="52">
        <f t="shared" si="129"/>
        <v>563</v>
      </c>
      <c r="J2818" s="52">
        <v>210</v>
      </c>
      <c r="K2818" s="52">
        <v>700</v>
      </c>
      <c r="L2818" s="52">
        <f t="shared" si="130"/>
        <v>-137</v>
      </c>
      <c r="M2818" s="53">
        <f t="shared" si="131"/>
        <v>-0.2433392539964476</v>
      </c>
    </row>
    <row r="2819" spans="1:13" s="32" customFormat="1" x14ac:dyDescent="0.25">
      <c r="A2819" s="50" t="s">
        <v>146</v>
      </c>
      <c r="B2819" s="50" t="s">
        <v>1767</v>
      </c>
      <c r="C2819" s="51">
        <v>45913</v>
      </c>
      <c r="D2819" s="50" t="s">
        <v>93</v>
      </c>
      <c r="E2819" s="52">
        <v>400</v>
      </c>
      <c r="F2819" s="52">
        <v>140</v>
      </c>
      <c r="G2819" s="52">
        <v>56000</v>
      </c>
      <c r="H2819" s="52">
        <v>0</v>
      </c>
      <c r="I2819" s="52">
        <f t="shared" si="129"/>
        <v>56000</v>
      </c>
      <c r="J2819" s="52">
        <v>78</v>
      </c>
      <c r="K2819" s="52">
        <v>31200</v>
      </c>
      <c r="L2819" s="52">
        <f t="shared" si="130"/>
        <v>24800</v>
      </c>
      <c r="M2819" s="53">
        <f t="shared" si="131"/>
        <v>0.44285714285714284</v>
      </c>
    </row>
    <row r="2820" spans="1:13" s="32" customFormat="1" x14ac:dyDescent="0.25">
      <c r="A2820" s="50" t="s">
        <v>146</v>
      </c>
      <c r="B2820" s="50" t="s">
        <v>1767</v>
      </c>
      <c r="C2820" s="51">
        <v>45913</v>
      </c>
      <c r="D2820" s="50" t="s">
        <v>587</v>
      </c>
      <c r="E2820" s="52">
        <v>10</v>
      </c>
      <c r="F2820" s="52">
        <v>254</v>
      </c>
      <c r="G2820" s="52">
        <v>2540</v>
      </c>
      <c r="H2820" s="52">
        <v>0</v>
      </c>
      <c r="I2820" s="52">
        <f t="shared" si="129"/>
        <v>2540</v>
      </c>
      <c r="J2820" s="52">
        <v>130</v>
      </c>
      <c r="K2820" s="52">
        <v>1300</v>
      </c>
      <c r="L2820" s="52">
        <f t="shared" si="130"/>
        <v>1240</v>
      </c>
      <c r="M2820" s="53">
        <f t="shared" si="131"/>
        <v>0.48818897637795278</v>
      </c>
    </row>
    <row r="2821" spans="1:13" s="32" customFormat="1" x14ac:dyDescent="0.25">
      <c r="A2821" s="50" t="s">
        <v>146</v>
      </c>
      <c r="B2821" s="50" t="s">
        <v>1767</v>
      </c>
      <c r="C2821" s="51">
        <v>45913</v>
      </c>
      <c r="D2821" s="50" t="s">
        <v>489</v>
      </c>
      <c r="E2821" s="52">
        <v>6</v>
      </c>
      <c r="F2821" s="52">
        <v>105</v>
      </c>
      <c r="G2821" s="52">
        <v>630</v>
      </c>
      <c r="H2821" s="52">
        <v>0</v>
      </c>
      <c r="I2821" s="52">
        <f t="shared" si="129"/>
        <v>630</v>
      </c>
      <c r="J2821" s="52">
        <v>55</v>
      </c>
      <c r="K2821" s="52">
        <v>330</v>
      </c>
      <c r="L2821" s="52">
        <f t="shared" si="130"/>
        <v>300</v>
      </c>
      <c r="M2821" s="53">
        <f t="shared" si="131"/>
        <v>0.47619047619047616</v>
      </c>
    </row>
    <row r="2822" spans="1:13" s="32" customFormat="1" x14ac:dyDescent="0.25">
      <c r="A2822" s="50" t="s">
        <v>146</v>
      </c>
      <c r="B2822" s="50" t="s">
        <v>1768</v>
      </c>
      <c r="C2822" s="51">
        <v>45913</v>
      </c>
      <c r="D2822" s="50" t="s">
        <v>453</v>
      </c>
      <c r="E2822" s="52">
        <v>100</v>
      </c>
      <c r="F2822" s="52">
        <v>2750</v>
      </c>
      <c r="G2822" s="52">
        <v>275000</v>
      </c>
      <c r="H2822" s="52">
        <v>0</v>
      </c>
      <c r="I2822" s="52">
        <f t="shared" si="129"/>
        <v>275000</v>
      </c>
      <c r="J2822" s="52">
        <v>1195</v>
      </c>
      <c r="K2822" s="52">
        <v>119500</v>
      </c>
      <c r="L2822" s="52">
        <f t="shared" si="130"/>
        <v>155500</v>
      </c>
      <c r="M2822" s="53">
        <f t="shared" si="131"/>
        <v>0.56545454545454543</v>
      </c>
    </row>
    <row r="2823" spans="1:13" s="32" customFormat="1" x14ac:dyDescent="0.25">
      <c r="A2823" s="50" t="s">
        <v>15</v>
      </c>
      <c r="B2823" s="50" t="s">
        <v>1769</v>
      </c>
      <c r="C2823" s="51">
        <v>45913</v>
      </c>
      <c r="D2823" s="50" t="s">
        <v>1096</v>
      </c>
      <c r="E2823" s="52">
        <v>250</v>
      </c>
      <c r="F2823" s="52">
        <v>619.72</v>
      </c>
      <c r="G2823" s="52">
        <v>154930</v>
      </c>
      <c r="H2823" s="52">
        <v>0</v>
      </c>
      <c r="I2823" s="52">
        <f t="shared" si="129"/>
        <v>154930</v>
      </c>
      <c r="J2823" s="54">
        <v>320</v>
      </c>
      <c r="K2823" s="54">
        <v>80000</v>
      </c>
      <c r="L2823" s="52">
        <f t="shared" si="130"/>
        <v>74930</v>
      </c>
      <c r="M2823" s="53">
        <f t="shared" si="131"/>
        <v>0.48363777189698576</v>
      </c>
    </row>
    <row r="2824" spans="1:13" s="32" customFormat="1" x14ac:dyDescent="0.25">
      <c r="A2824" s="50" t="s">
        <v>15</v>
      </c>
      <c r="B2824" s="50" t="s">
        <v>1769</v>
      </c>
      <c r="C2824" s="51">
        <v>45913</v>
      </c>
      <c r="D2824" s="50" t="s">
        <v>1486</v>
      </c>
      <c r="E2824" s="52">
        <v>1000</v>
      </c>
      <c r="F2824" s="52">
        <v>22.54</v>
      </c>
      <c r="G2824" s="52">
        <v>22540</v>
      </c>
      <c r="H2824" s="52">
        <v>0</v>
      </c>
      <c r="I2824" s="52">
        <f t="shared" ref="I2824:I2887" si="132">+G2824-H2824</f>
        <v>22540</v>
      </c>
      <c r="J2824" s="54">
        <v>15</v>
      </c>
      <c r="K2824" s="54">
        <v>15000</v>
      </c>
      <c r="L2824" s="52">
        <f t="shared" ref="L2824:L2887" si="133">+I2824-K2824</f>
        <v>7540</v>
      </c>
      <c r="M2824" s="53">
        <f t="shared" ref="M2824:M2887" si="134">+L2824/G2824</f>
        <v>0.33451641526175685</v>
      </c>
    </row>
    <row r="2825" spans="1:13" s="32" customFormat="1" x14ac:dyDescent="0.25">
      <c r="A2825" s="50" t="s">
        <v>15</v>
      </c>
      <c r="B2825" s="50" t="s">
        <v>1769</v>
      </c>
      <c r="C2825" s="51">
        <v>45913</v>
      </c>
      <c r="D2825" s="50" t="s">
        <v>490</v>
      </c>
      <c r="E2825" s="52">
        <v>744</v>
      </c>
      <c r="F2825" s="52">
        <v>496</v>
      </c>
      <c r="G2825" s="52">
        <v>369024</v>
      </c>
      <c r="H2825" s="52">
        <v>0</v>
      </c>
      <c r="I2825" s="52">
        <f t="shared" si="132"/>
        <v>369024</v>
      </c>
      <c r="J2825" s="52">
        <v>320</v>
      </c>
      <c r="K2825" s="52">
        <v>238080</v>
      </c>
      <c r="L2825" s="52">
        <f t="shared" si="133"/>
        <v>130944</v>
      </c>
      <c r="M2825" s="53">
        <f t="shared" si="134"/>
        <v>0.35483870967741937</v>
      </c>
    </row>
    <row r="2826" spans="1:13" s="32" customFormat="1" x14ac:dyDescent="0.25">
      <c r="A2826" s="50" t="s">
        <v>15</v>
      </c>
      <c r="B2826" s="50" t="s">
        <v>1770</v>
      </c>
      <c r="C2826" s="51">
        <v>45913</v>
      </c>
      <c r="D2826" s="50" t="s">
        <v>350</v>
      </c>
      <c r="E2826" s="52">
        <v>500</v>
      </c>
      <c r="F2826" s="52">
        <v>734</v>
      </c>
      <c r="G2826" s="52">
        <v>367000</v>
      </c>
      <c r="H2826" s="52">
        <v>0</v>
      </c>
      <c r="I2826" s="52">
        <f t="shared" si="132"/>
        <v>367000</v>
      </c>
      <c r="J2826" s="52">
        <v>550</v>
      </c>
      <c r="K2826" s="52">
        <v>275000</v>
      </c>
      <c r="L2826" s="52">
        <f t="shared" si="133"/>
        <v>92000</v>
      </c>
      <c r="M2826" s="53">
        <f t="shared" si="134"/>
        <v>0.25068119891008173</v>
      </c>
    </row>
    <row r="2827" spans="1:13" s="32" customFormat="1" x14ac:dyDescent="0.25">
      <c r="A2827" s="50" t="s">
        <v>15</v>
      </c>
      <c r="B2827" s="50" t="s">
        <v>1770</v>
      </c>
      <c r="C2827" s="51">
        <v>45913</v>
      </c>
      <c r="D2827" s="50" t="s">
        <v>1771</v>
      </c>
      <c r="E2827" s="52">
        <v>100</v>
      </c>
      <c r="F2827" s="52">
        <v>5665</v>
      </c>
      <c r="G2827" s="52">
        <v>566500</v>
      </c>
      <c r="H2827" s="52">
        <v>0</v>
      </c>
      <c r="I2827" s="52">
        <f t="shared" si="132"/>
        <v>566500</v>
      </c>
      <c r="J2827" s="52">
        <v>1820</v>
      </c>
      <c r="K2827" s="52">
        <v>182000</v>
      </c>
      <c r="L2827" s="52">
        <f t="shared" si="133"/>
        <v>384500</v>
      </c>
      <c r="M2827" s="53">
        <f t="shared" si="134"/>
        <v>0.67872903795233896</v>
      </c>
    </row>
    <row r="2828" spans="1:13" s="32" customFormat="1" x14ac:dyDescent="0.25">
      <c r="A2828" s="50" t="s">
        <v>15</v>
      </c>
      <c r="B2828" s="50" t="s">
        <v>1770</v>
      </c>
      <c r="C2828" s="51">
        <v>45913</v>
      </c>
      <c r="D2828" s="50" t="s">
        <v>1772</v>
      </c>
      <c r="E2828" s="52">
        <v>20</v>
      </c>
      <c r="F2828" s="52">
        <v>12000</v>
      </c>
      <c r="G2828" s="52">
        <v>240000</v>
      </c>
      <c r="H2828" s="52">
        <v>0</v>
      </c>
      <c r="I2828" s="52">
        <f t="shared" si="132"/>
        <v>240000</v>
      </c>
      <c r="J2828" s="52">
        <v>8225</v>
      </c>
      <c r="K2828" s="52">
        <v>164500</v>
      </c>
      <c r="L2828" s="52">
        <f t="shared" si="133"/>
        <v>75500</v>
      </c>
      <c r="M2828" s="53">
        <f t="shared" si="134"/>
        <v>0.31458333333333333</v>
      </c>
    </row>
    <row r="2829" spans="1:13" s="32" customFormat="1" x14ac:dyDescent="0.25">
      <c r="A2829" s="50" t="s">
        <v>15</v>
      </c>
      <c r="B2829" s="50" t="s">
        <v>1773</v>
      </c>
      <c r="C2829" s="51">
        <v>45913</v>
      </c>
      <c r="D2829" s="50" t="s">
        <v>1774</v>
      </c>
      <c r="E2829" s="52">
        <v>10</v>
      </c>
      <c r="F2829" s="52">
        <v>1200</v>
      </c>
      <c r="G2829" s="52">
        <v>12000</v>
      </c>
      <c r="H2829" s="52">
        <v>0</v>
      </c>
      <c r="I2829" s="52">
        <f t="shared" si="132"/>
        <v>12000</v>
      </c>
      <c r="J2829" s="52">
        <v>348</v>
      </c>
      <c r="K2829" s="52">
        <v>3480</v>
      </c>
      <c r="L2829" s="52">
        <f t="shared" si="133"/>
        <v>8520</v>
      </c>
      <c r="M2829" s="53">
        <f t="shared" si="134"/>
        <v>0.71</v>
      </c>
    </row>
    <row r="2830" spans="1:13" s="32" customFormat="1" x14ac:dyDescent="0.25">
      <c r="A2830" s="50" t="s">
        <v>15</v>
      </c>
      <c r="B2830" s="50" t="s">
        <v>1773</v>
      </c>
      <c r="C2830" s="51">
        <v>45913</v>
      </c>
      <c r="D2830" s="50" t="s">
        <v>1218</v>
      </c>
      <c r="E2830" s="52">
        <v>25</v>
      </c>
      <c r="F2830" s="52">
        <v>163.4</v>
      </c>
      <c r="G2830" s="52">
        <v>4085</v>
      </c>
      <c r="H2830" s="52">
        <v>0</v>
      </c>
      <c r="I2830" s="52">
        <f t="shared" si="132"/>
        <v>4085</v>
      </c>
      <c r="J2830" s="52">
        <v>120</v>
      </c>
      <c r="K2830" s="52">
        <v>3000</v>
      </c>
      <c r="L2830" s="52">
        <f t="shared" si="133"/>
        <v>1085</v>
      </c>
      <c r="M2830" s="53">
        <f t="shared" si="134"/>
        <v>0.26560587515299877</v>
      </c>
    </row>
    <row r="2831" spans="1:13" s="32" customFormat="1" x14ac:dyDescent="0.25">
      <c r="A2831" s="50" t="s">
        <v>15</v>
      </c>
      <c r="B2831" s="50" t="s">
        <v>1773</v>
      </c>
      <c r="C2831" s="51">
        <v>45913</v>
      </c>
      <c r="D2831" s="50" t="s">
        <v>424</v>
      </c>
      <c r="E2831" s="52">
        <v>110</v>
      </c>
      <c r="F2831" s="52">
        <v>847.5</v>
      </c>
      <c r="G2831" s="52">
        <v>93225</v>
      </c>
      <c r="H2831" s="52">
        <v>0</v>
      </c>
      <c r="I2831" s="52">
        <f t="shared" si="132"/>
        <v>93225</v>
      </c>
      <c r="J2831" s="52">
        <v>285</v>
      </c>
      <c r="K2831" s="52">
        <v>31350</v>
      </c>
      <c r="L2831" s="52">
        <f t="shared" si="133"/>
        <v>61875</v>
      </c>
      <c r="M2831" s="53">
        <f t="shared" si="134"/>
        <v>0.66371681415929207</v>
      </c>
    </row>
    <row r="2832" spans="1:13" s="32" customFormat="1" x14ac:dyDescent="0.25">
      <c r="A2832" s="50" t="s">
        <v>15</v>
      </c>
      <c r="B2832" s="50" t="s">
        <v>1775</v>
      </c>
      <c r="C2832" s="51">
        <v>45913</v>
      </c>
      <c r="D2832" s="50" t="s">
        <v>496</v>
      </c>
      <c r="E2832" s="52">
        <v>300</v>
      </c>
      <c r="F2832" s="52">
        <v>36.619999999999997</v>
      </c>
      <c r="G2832" s="52">
        <v>10986</v>
      </c>
      <c r="H2832" s="52">
        <v>0</v>
      </c>
      <c r="I2832" s="52">
        <f t="shared" si="132"/>
        <v>10986</v>
      </c>
      <c r="J2832" s="52">
        <v>26</v>
      </c>
      <c r="K2832" s="52">
        <v>7800</v>
      </c>
      <c r="L2832" s="52">
        <f t="shared" si="133"/>
        <v>3186</v>
      </c>
      <c r="M2832" s="53">
        <f t="shared" si="134"/>
        <v>0.29000546149645001</v>
      </c>
    </row>
    <row r="2833" spans="1:13" s="32" customFormat="1" ht="30" x14ac:dyDescent="0.25">
      <c r="A2833" s="50" t="s">
        <v>15</v>
      </c>
      <c r="B2833" s="50" t="s">
        <v>1775</v>
      </c>
      <c r="C2833" s="51">
        <v>45913</v>
      </c>
      <c r="D2833" s="50" t="s">
        <v>1494</v>
      </c>
      <c r="E2833" s="52">
        <v>100</v>
      </c>
      <c r="F2833" s="52">
        <v>211.27</v>
      </c>
      <c r="G2833" s="52">
        <v>21127</v>
      </c>
      <c r="H2833" s="52">
        <v>0</v>
      </c>
      <c r="I2833" s="52">
        <f t="shared" si="132"/>
        <v>21127</v>
      </c>
      <c r="J2833" s="52">
        <v>155</v>
      </c>
      <c r="K2833" s="52">
        <v>15500</v>
      </c>
      <c r="L2833" s="52">
        <f t="shared" si="133"/>
        <v>5627</v>
      </c>
      <c r="M2833" s="53">
        <f t="shared" si="134"/>
        <v>0.26634164812798788</v>
      </c>
    </row>
    <row r="2834" spans="1:13" s="32" customFormat="1" ht="30" x14ac:dyDescent="0.25">
      <c r="A2834" s="50" t="s">
        <v>15</v>
      </c>
      <c r="B2834" s="50" t="s">
        <v>1775</v>
      </c>
      <c r="C2834" s="51">
        <v>45913</v>
      </c>
      <c r="D2834" s="50" t="s">
        <v>1494</v>
      </c>
      <c r="E2834" s="52">
        <v>300</v>
      </c>
      <c r="F2834" s="52">
        <v>211.27</v>
      </c>
      <c r="G2834" s="52">
        <v>63381</v>
      </c>
      <c r="H2834" s="52">
        <v>0</v>
      </c>
      <c r="I2834" s="52">
        <f t="shared" si="132"/>
        <v>63381</v>
      </c>
      <c r="J2834" s="52">
        <v>155</v>
      </c>
      <c r="K2834" s="52">
        <v>46500</v>
      </c>
      <c r="L2834" s="52">
        <f t="shared" si="133"/>
        <v>16881</v>
      </c>
      <c r="M2834" s="53">
        <f t="shared" si="134"/>
        <v>0.26634164812798788</v>
      </c>
    </row>
    <row r="2835" spans="1:13" s="32" customFormat="1" ht="30" x14ac:dyDescent="0.25">
      <c r="A2835" s="50" t="s">
        <v>15</v>
      </c>
      <c r="B2835" s="50" t="s">
        <v>1775</v>
      </c>
      <c r="C2835" s="51">
        <v>45913</v>
      </c>
      <c r="D2835" s="50" t="s">
        <v>1494</v>
      </c>
      <c r="E2835" s="52">
        <v>100</v>
      </c>
      <c r="F2835" s="52">
        <v>211.27</v>
      </c>
      <c r="G2835" s="52">
        <v>21127</v>
      </c>
      <c r="H2835" s="52">
        <v>0</v>
      </c>
      <c r="I2835" s="52">
        <f t="shared" si="132"/>
        <v>21127</v>
      </c>
      <c r="J2835" s="52">
        <v>155</v>
      </c>
      <c r="K2835" s="52">
        <v>15500</v>
      </c>
      <c r="L2835" s="52">
        <f t="shared" si="133"/>
        <v>5627</v>
      </c>
      <c r="M2835" s="53">
        <f t="shared" si="134"/>
        <v>0.26634164812798788</v>
      </c>
    </row>
    <row r="2836" spans="1:13" s="32" customFormat="1" ht="30" x14ac:dyDescent="0.25">
      <c r="A2836" s="50" t="s">
        <v>15</v>
      </c>
      <c r="B2836" s="50" t="s">
        <v>1775</v>
      </c>
      <c r="C2836" s="51">
        <v>45913</v>
      </c>
      <c r="D2836" s="50" t="s">
        <v>1494</v>
      </c>
      <c r="E2836" s="52">
        <v>100</v>
      </c>
      <c r="F2836" s="52">
        <v>211.27</v>
      </c>
      <c r="G2836" s="52">
        <v>21127</v>
      </c>
      <c r="H2836" s="52">
        <v>0</v>
      </c>
      <c r="I2836" s="52">
        <f t="shared" si="132"/>
        <v>21127</v>
      </c>
      <c r="J2836" s="52">
        <v>155</v>
      </c>
      <c r="K2836" s="52">
        <v>15500</v>
      </c>
      <c r="L2836" s="52">
        <f t="shared" si="133"/>
        <v>5627</v>
      </c>
      <c r="M2836" s="53">
        <f t="shared" si="134"/>
        <v>0.26634164812798788</v>
      </c>
    </row>
    <row r="2837" spans="1:13" s="32" customFormat="1" ht="30" x14ac:dyDescent="0.25">
      <c r="A2837" s="50" t="s">
        <v>15</v>
      </c>
      <c r="B2837" s="50" t="s">
        <v>1775</v>
      </c>
      <c r="C2837" s="51">
        <v>45913</v>
      </c>
      <c r="D2837" s="50" t="s">
        <v>1494</v>
      </c>
      <c r="E2837" s="52">
        <v>100</v>
      </c>
      <c r="F2837" s="52">
        <v>211.27</v>
      </c>
      <c r="G2837" s="52">
        <v>21127</v>
      </c>
      <c r="H2837" s="52">
        <v>0</v>
      </c>
      <c r="I2837" s="52">
        <f t="shared" si="132"/>
        <v>21127</v>
      </c>
      <c r="J2837" s="52">
        <v>155</v>
      </c>
      <c r="K2837" s="52">
        <v>15500</v>
      </c>
      <c r="L2837" s="52">
        <f t="shared" si="133"/>
        <v>5627</v>
      </c>
      <c r="M2837" s="53">
        <f t="shared" si="134"/>
        <v>0.26634164812798788</v>
      </c>
    </row>
    <row r="2838" spans="1:13" s="32" customFormat="1" ht="30" x14ac:dyDescent="0.25">
      <c r="A2838" s="50" t="s">
        <v>15</v>
      </c>
      <c r="B2838" s="50" t="s">
        <v>1775</v>
      </c>
      <c r="C2838" s="51">
        <v>45913</v>
      </c>
      <c r="D2838" s="50" t="s">
        <v>1494</v>
      </c>
      <c r="E2838" s="52">
        <v>10</v>
      </c>
      <c r="F2838" s="52">
        <v>211.27</v>
      </c>
      <c r="G2838" s="52">
        <v>2112.6999999999998</v>
      </c>
      <c r="H2838" s="52">
        <v>0</v>
      </c>
      <c r="I2838" s="52">
        <f t="shared" si="132"/>
        <v>2112.6999999999998</v>
      </c>
      <c r="J2838" s="52">
        <v>155</v>
      </c>
      <c r="K2838" s="52">
        <v>1550</v>
      </c>
      <c r="L2838" s="52">
        <f t="shared" si="133"/>
        <v>562.69999999999982</v>
      </c>
      <c r="M2838" s="53">
        <f t="shared" si="134"/>
        <v>0.26634164812798783</v>
      </c>
    </row>
    <row r="2839" spans="1:13" s="32" customFormat="1" ht="30" x14ac:dyDescent="0.25">
      <c r="A2839" s="50" t="s">
        <v>15</v>
      </c>
      <c r="B2839" s="50" t="s">
        <v>1775</v>
      </c>
      <c r="C2839" s="51">
        <v>45913</v>
      </c>
      <c r="D2839" s="50" t="s">
        <v>1494</v>
      </c>
      <c r="E2839" s="52">
        <v>10</v>
      </c>
      <c r="F2839" s="52">
        <v>211.27</v>
      </c>
      <c r="G2839" s="52">
        <v>2112.6999999999998</v>
      </c>
      <c r="H2839" s="52">
        <v>0</v>
      </c>
      <c r="I2839" s="52">
        <f t="shared" si="132"/>
        <v>2112.6999999999998</v>
      </c>
      <c r="J2839" s="52">
        <v>155</v>
      </c>
      <c r="K2839" s="52">
        <v>1550</v>
      </c>
      <c r="L2839" s="52">
        <f t="shared" si="133"/>
        <v>562.69999999999982</v>
      </c>
      <c r="M2839" s="53">
        <f t="shared" si="134"/>
        <v>0.26634164812798783</v>
      </c>
    </row>
    <row r="2840" spans="1:13" s="32" customFormat="1" ht="30" x14ac:dyDescent="0.25">
      <c r="A2840" s="50" t="s">
        <v>15</v>
      </c>
      <c r="B2840" s="50" t="s">
        <v>1775</v>
      </c>
      <c r="C2840" s="51">
        <v>45913</v>
      </c>
      <c r="D2840" s="50" t="s">
        <v>418</v>
      </c>
      <c r="E2840" s="52">
        <v>4</v>
      </c>
      <c r="F2840" s="52">
        <v>1197</v>
      </c>
      <c r="G2840" s="52">
        <v>4788</v>
      </c>
      <c r="H2840" s="52">
        <v>0</v>
      </c>
      <c r="I2840" s="52">
        <f t="shared" si="132"/>
        <v>4788</v>
      </c>
      <c r="J2840" s="52">
        <v>750</v>
      </c>
      <c r="K2840" s="52">
        <v>3000</v>
      </c>
      <c r="L2840" s="52">
        <f t="shared" si="133"/>
        <v>1788</v>
      </c>
      <c r="M2840" s="53">
        <f t="shared" si="134"/>
        <v>0.37343358395989973</v>
      </c>
    </row>
    <row r="2841" spans="1:13" s="32" customFormat="1" ht="30" x14ac:dyDescent="0.25">
      <c r="A2841" s="50" t="s">
        <v>15</v>
      </c>
      <c r="B2841" s="50" t="s">
        <v>1488</v>
      </c>
      <c r="C2841" s="51">
        <v>45913</v>
      </c>
      <c r="D2841" s="50" t="s">
        <v>239</v>
      </c>
      <c r="E2841" s="52">
        <v>3</v>
      </c>
      <c r="F2841" s="52">
        <v>3380</v>
      </c>
      <c r="G2841" s="52">
        <v>10140</v>
      </c>
      <c r="H2841" s="52">
        <v>0</v>
      </c>
      <c r="I2841" s="52">
        <f t="shared" si="132"/>
        <v>10140</v>
      </c>
      <c r="J2841" s="52">
        <v>2400</v>
      </c>
      <c r="K2841" s="52">
        <v>7200</v>
      </c>
      <c r="L2841" s="52">
        <f t="shared" si="133"/>
        <v>2940</v>
      </c>
      <c r="M2841" s="53">
        <f t="shared" si="134"/>
        <v>0.28994082840236685</v>
      </c>
    </row>
    <row r="2842" spans="1:13" s="32" customFormat="1" ht="30" x14ac:dyDescent="0.25">
      <c r="A2842" s="50" t="s">
        <v>15</v>
      </c>
      <c r="B2842" s="50" t="s">
        <v>1488</v>
      </c>
      <c r="C2842" s="51">
        <v>45913</v>
      </c>
      <c r="D2842" s="50" t="s">
        <v>239</v>
      </c>
      <c r="E2842" s="52">
        <v>0.13</v>
      </c>
      <c r="F2842" s="52">
        <v>3380</v>
      </c>
      <c r="G2842" s="52">
        <v>439.4</v>
      </c>
      <c r="H2842" s="52">
        <v>0</v>
      </c>
      <c r="I2842" s="52">
        <f t="shared" si="132"/>
        <v>439.4</v>
      </c>
      <c r="J2842" s="52">
        <v>2400</v>
      </c>
      <c r="K2842" s="52">
        <v>312</v>
      </c>
      <c r="L2842" s="52">
        <f t="shared" si="133"/>
        <v>127.39999999999998</v>
      </c>
      <c r="M2842" s="53">
        <f t="shared" si="134"/>
        <v>0.28994082840236685</v>
      </c>
    </row>
    <row r="2843" spans="1:13" s="32" customFormat="1" ht="30" x14ac:dyDescent="0.25">
      <c r="A2843" s="50" t="s">
        <v>15</v>
      </c>
      <c r="B2843" s="50" t="s">
        <v>1488</v>
      </c>
      <c r="C2843" s="51">
        <v>45913</v>
      </c>
      <c r="D2843" s="50" t="s">
        <v>239</v>
      </c>
      <c r="E2843" s="52">
        <v>0.05</v>
      </c>
      <c r="F2843" s="52">
        <v>3380</v>
      </c>
      <c r="G2843" s="52">
        <v>169</v>
      </c>
      <c r="H2843" s="52">
        <v>0</v>
      </c>
      <c r="I2843" s="52">
        <f t="shared" si="132"/>
        <v>169</v>
      </c>
      <c r="J2843" s="52">
        <v>2400</v>
      </c>
      <c r="K2843" s="52">
        <v>120</v>
      </c>
      <c r="L2843" s="52">
        <f t="shared" si="133"/>
        <v>49</v>
      </c>
      <c r="M2843" s="53">
        <f t="shared" si="134"/>
        <v>0.28994082840236685</v>
      </c>
    </row>
    <row r="2844" spans="1:13" s="32" customFormat="1" ht="30" x14ac:dyDescent="0.25">
      <c r="A2844" s="50" t="s">
        <v>15</v>
      </c>
      <c r="B2844" s="50" t="s">
        <v>1488</v>
      </c>
      <c r="C2844" s="51">
        <v>45913</v>
      </c>
      <c r="D2844" s="50" t="s">
        <v>240</v>
      </c>
      <c r="E2844" s="52">
        <v>0.02</v>
      </c>
      <c r="F2844" s="52">
        <v>3380</v>
      </c>
      <c r="G2844" s="52">
        <v>67.599999999999994</v>
      </c>
      <c r="H2844" s="52">
        <v>0</v>
      </c>
      <c r="I2844" s="52">
        <f t="shared" si="132"/>
        <v>67.599999999999994</v>
      </c>
      <c r="J2844" s="52">
        <v>2400</v>
      </c>
      <c r="K2844" s="52">
        <v>48</v>
      </c>
      <c r="L2844" s="52">
        <f t="shared" si="133"/>
        <v>19.599999999999994</v>
      </c>
      <c r="M2844" s="53">
        <f t="shared" si="134"/>
        <v>0.28994082840236679</v>
      </c>
    </row>
    <row r="2845" spans="1:13" s="32" customFormat="1" ht="30" x14ac:dyDescent="0.25">
      <c r="A2845" s="50" t="s">
        <v>15</v>
      </c>
      <c r="B2845" s="50" t="s">
        <v>1488</v>
      </c>
      <c r="C2845" s="51">
        <v>45913</v>
      </c>
      <c r="D2845" s="50" t="s">
        <v>240</v>
      </c>
      <c r="E2845" s="52">
        <v>6</v>
      </c>
      <c r="F2845" s="52">
        <v>3380</v>
      </c>
      <c r="G2845" s="52">
        <v>20280</v>
      </c>
      <c r="H2845" s="52">
        <v>0</v>
      </c>
      <c r="I2845" s="52">
        <f t="shared" si="132"/>
        <v>20280</v>
      </c>
      <c r="J2845" s="52">
        <v>2400</v>
      </c>
      <c r="K2845" s="52">
        <v>14400</v>
      </c>
      <c r="L2845" s="52">
        <f t="shared" si="133"/>
        <v>5880</v>
      </c>
      <c r="M2845" s="53">
        <f t="shared" si="134"/>
        <v>0.28994082840236685</v>
      </c>
    </row>
    <row r="2846" spans="1:13" s="32" customFormat="1" ht="30" x14ac:dyDescent="0.25">
      <c r="A2846" s="50" t="s">
        <v>15</v>
      </c>
      <c r="B2846" s="50" t="s">
        <v>1751</v>
      </c>
      <c r="C2846" s="51">
        <v>45955</v>
      </c>
      <c r="D2846" s="50" t="s">
        <v>1776</v>
      </c>
      <c r="E2846" s="52">
        <v>8</v>
      </c>
      <c r="F2846" s="52">
        <v>640</v>
      </c>
      <c r="G2846" s="52">
        <v>5120</v>
      </c>
      <c r="H2846" s="52">
        <v>0</v>
      </c>
      <c r="I2846" s="52">
        <f t="shared" si="132"/>
        <v>5120</v>
      </c>
      <c r="J2846" s="52">
        <v>130</v>
      </c>
      <c r="K2846" s="52">
        <v>1040</v>
      </c>
      <c r="L2846" s="52">
        <f t="shared" si="133"/>
        <v>4080</v>
      </c>
      <c r="M2846" s="53">
        <f t="shared" si="134"/>
        <v>0.796875</v>
      </c>
    </row>
    <row r="2847" spans="1:13" s="32" customFormat="1" ht="30" x14ac:dyDescent="0.25">
      <c r="A2847" s="50" t="s">
        <v>15</v>
      </c>
      <c r="B2847" s="50" t="s">
        <v>1751</v>
      </c>
      <c r="C2847" s="51">
        <v>45955</v>
      </c>
      <c r="D2847" s="50" t="s">
        <v>1777</v>
      </c>
      <c r="E2847" s="52">
        <v>38</v>
      </c>
      <c r="F2847" s="52">
        <v>35</v>
      </c>
      <c r="G2847" s="52">
        <v>1330</v>
      </c>
      <c r="H2847" s="52">
        <v>0</v>
      </c>
      <c r="I2847" s="52">
        <f t="shared" si="132"/>
        <v>1330</v>
      </c>
      <c r="J2847" s="52">
        <v>20</v>
      </c>
      <c r="K2847" s="52">
        <v>760</v>
      </c>
      <c r="L2847" s="52">
        <f t="shared" si="133"/>
        <v>570</v>
      </c>
      <c r="M2847" s="53">
        <f t="shared" si="134"/>
        <v>0.42857142857142855</v>
      </c>
    </row>
    <row r="2848" spans="1:13" s="32" customFormat="1" ht="30" x14ac:dyDescent="0.25">
      <c r="A2848" s="50" t="s">
        <v>15</v>
      </c>
      <c r="B2848" s="50" t="s">
        <v>1751</v>
      </c>
      <c r="C2848" s="51">
        <v>45955</v>
      </c>
      <c r="D2848" s="50" t="s">
        <v>1778</v>
      </c>
      <c r="E2848" s="52">
        <v>39</v>
      </c>
      <c r="F2848" s="52">
        <v>30</v>
      </c>
      <c r="G2848" s="52">
        <v>1170</v>
      </c>
      <c r="H2848" s="52">
        <v>0</v>
      </c>
      <c r="I2848" s="52">
        <f t="shared" si="132"/>
        <v>1170</v>
      </c>
      <c r="J2848" s="52">
        <v>20</v>
      </c>
      <c r="K2848" s="52">
        <v>780</v>
      </c>
      <c r="L2848" s="52">
        <f t="shared" si="133"/>
        <v>390</v>
      </c>
      <c r="M2848" s="53">
        <f t="shared" si="134"/>
        <v>0.33333333333333331</v>
      </c>
    </row>
    <row r="2849" spans="1:13" s="32" customFormat="1" x14ac:dyDescent="0.25">
      <c r="A2849" s="50" t="s">
        <v>15</v>
      </c>
      <c r="B2849" s="50" t="s">
        <v>1751</v>
      </c>
      <c r="C2849" s="51">
        <v>45955</v>
      </c>
      <c r="D2849" s="50" t="s">
        <v>1779</v>
      </c>
      <c r="E2849" s="52">
        <v>8</v>
      </c>
      <c r="F2849" s="52">
        <v>85</v>
      </c>
      <c r="G2849" s="52">
        <v>680</v>
      </c>
      <c r="H2849" s="52">
        <v>0</v>
      </c>
      <c r="I2849" s="52">
        <f t="shared" si="132"/>
        <v>680</v>
      </c>
      <c r="J2849" s="52">
        <v>90</v>
      </c>
      <c r="K2849" s="52">
        <v>720</v>
      </c>
      <c r="L2849" s="52">
        <f t="shared" si="133"/>
        <v>-40</v>
      </c>
      <c r="M2849" s="53">
        <f t="shared" si="134"/>
        <v>-5.8823529411764705E-2</v>
      </c>
    </row>
    <row r="2850" spans="1:13" s="32" customFormat="1" ht="30" x14ac:dyDescent="0.25">
      <c r="A2850" s="50" t="s">
        <v>15</v>
      </c>
      <c r="B2850" s="50" t="s">
        <v>1751</v>
      </c>
      <c r="C2850" s="51">
        <v>45955</v>
      </c>
      <c r="D2850" s="50" t="s">
        <v>1780</v>
      </c>
      <c r="E2850" s="52">
        <v>8</v>
      </c>
      <c r="F2850" s="52">
        <v>1160</v>
      </c>
      <c r="G2850" s="52">
        <v>9280</v>
      </c>
      <c r="H2850" s="52">
        <v>0</v>
      </c>
      <c r="I2850" s="52">
        <f t="shared" si="132"/>
        <v>9280</v>
      </c>
      <c r="J2850" s="52">
        <v>400</v>
      </c>
      <c r="K2850" s="52">
        <v>3200</v>
      </c>
      <c r="L2850" s="52">
        <f t="shared" si="133"/>
        <v>6080</v>
      </c>
      <c r="M2850" s="53">
        <f t="shared" si="134"/>
        <v>0.65517241379310343</v>
      </c>
    </row>
    <row r="2851" spans="1:13" s="32" customFormat="1" x14ac:dyDescent="0.25">
      <c r="A2851" s="50" t="s">
        <v>15</v>
      </c>
      <c r="B2851" s="50" t="s">
        <v>1751</v>
      </c>
      <c r="C2851" s="51">
        <v>45955</v>
      </c>
      <c r="D2851" s="50" t="s">
        <v>1781</v>
      </c>
      <c r="E2851" s="52">
        <v>20</v>
      </c>
      <c r="F2851" s="52">
        <v>220</v>
      </c>
      <c r="G2851" s="52">
        <v>4400</v>
      </c>
      <c r="H2851" s="52">
        <v>0</v>
      </c>
      <c r="I2851" s="52">
        <f t="shared" si="132"/>
        <v>4400</v>
      </c>
      <c r="J2851" s="52">
        <v>96</v>
      </c>
      <c r="K2851" s="52">
        <v>1920</v>
      </c>
      <c r="L2851" s="52">
        <f t="shared" si="133"/>
        <v>2480</v>
      </c>
      <c r="M2851" s="53">
        <f t="shared" si="134"/>
        <v>0.5636363636363636</v>
      </c>
    </row>
    <row r="2852" spans="1:13" s="32" customFormat="1" x14ac:dyDescent="0.25">
      <c r="A2852" s="50" t="s">
        <v>15</v>
      </c>
      <c r="B2852" s="50" t="s">
        <v>1751</v>
      </c>
      <c r="C2852" s="51">
        <v>45955</v>
      </c>
      <c r="D2852" s="50" t="s">
        <v>1782</v>
      </c>
      <c r="E2852" s="52">
        <v>20</v>
      </c>
      <c r="F2852" s="52">
        <v>20</v>
      </c>
      <c r="G2852" s="52">
        <v>400</v>
      </c>
      <c r="H2852" s="52">
        <v>0</v>
      </c>
      <c r="I2852" s="52">
        <f t="shared" si="132"/>
        <v>400</v>
      </c>
      <c r="J2852" s="52">
        <v>12</v>
      </c>
      <c r="K2852" s="52">
        <v>240</v>
      </c>
      <c r="L2852" s="52">
        <f t="shared" si="133"/>
        <v>160</v>
      </c>
      <c r="M2852" s="53">
        <f t="shared" si="134"/>
        <v>0.4</v>
      </c>
    </row>
    <row r="2853" spans="1:13" s="32" customFormat="1" x14ac:dyDescent="0.25">
      <c r="A2853" s="50" t="s">
        <v>15</v>
      </c>
      <c r="B2853" s="50" t="s">
        <v>1751</v>
      </c>
      <c r="C2853" s="51">
        <v>45955</v>
      </c>
      <c r="D2853" s="50" t="s">
        <v>1783</v>
      </c>
      <c r="E2853" s="52">
        <v>20</v>
      </c>
      <c r="F2853" s="52">
        <v>25</v>
      </c>
      <c r="G2853" s="52">
        <v>500</v>
      </c>
      <c r="H2853" s="52">
        <v>0</v>
      </c>
      <c r="I2853" s="52">
        <f t="shared" si="132"/>
        <v>500</v>
      </c>
      <c r="J2853" s="52">
        <v>24</v>
      </c>
      <c r="K2853" s="52">
        <v>480</v>
      </c>
      <c r="L2853" s="52">
        <f t="shared" si="133"/>
        <v>20</v>
      </c>
      <c r="M2853" s="53">
        <f t="shared" si="134"/>
        <v>0.04</v>
      </c>
    </row>
    <row r="2854" spans="1:13" s="32" customFormat="1" x14ac:dyDescent="0.25">
      <c r="A2854" s="50" t="s">
        <v>15</v>
      </c>
      <c r="B2854" s="50" t="s">
        <v>1751</v>
      </c>
      <c r="C2854" s="51">
        <v>45955</v>
      </c>
      <c r="D2854" s="50" t="s">
        <v>1784</v>
      </c>
      <c r="E2854" s="52">
        <v>20</v>
      </c>
      <c r="F2854" s="52">
        <v>40</v>
      </c>
      <c r="G2854" s="52">
        <v>800</v>
      </c>
      <c r="H2854" s="52">
        <v>0</v>
      </c>
      <c r="I2854" s="52">
        <f t="shared" si="132"/>
        <v>800</v>
      </c>
      <c r="J2854" s="52">
        <v>48</v>
      </c>
      <c r="K2854" s="52">
        <v>960</v>
      </c>
      <c r="L2854" s="52">
        <f t="shared" si="133"/>
        <v>-160</v>
      </c>
      <c r="M2854" s="53">
        <f t="shared" si="134"/>
        <v>-0.2</v>
      </c>
    </row>
    <row r="2855" spans="1:13" s="32" customFormat="1" x14ac:dyDescent="0.25">
      <c r="A2855" s="50" t="s">
        <v>15</v>
      </c>
      <c r="B2855" s="50" t="s">
        <v>1751</v>
      </c>
      <c r="C2855" s="51">
        <v>45955</v>
      </c>
      <c r="D2855" s="50" t="s">
        <v>1785</v>
      </c>
      <c r="E2855" s="52">
        <v>6</v>
      </c>
      <c r="F2855" s="52">
        <v>60</v>
      </c>
      <c r="G2855" s="52">
        <v>360</v>
      </c>
      <c r="H2855" s="52">
        <v>0</v>
      </c>
      <c r="I2855" s="52">
        <f t="shared" si="132"/>
        <v>360</v>
      </c>
      <c r="J2855" s="52">
        <v>47</v>
      </c>
      <c r="K2855" s="52">
        <v>282</v>
      </c>
      <c r="L2855" s="52">
        <f t="shared" si="133"/>
        <v>78</v>
      </c>
      <c r="M2855" s="53">
        <f t="shared" si="134"/>
        <v>0.21666666666666667</v>
      </c>
    </row>
    <row r="2856" spans="1:13" s="32" customFormat="1" x14ac:dyDescent="0.25">
      <c r="A2856" s="50" t="s">
        <v>15</v>
      </c>
      <c r="B2856" s="50" t="s">
        <v>1751</v>
      </c>
      <c r="C2856" s="51">
        <v>45955</v>
      </c>
      <c r="D2856" s="50" t="s">
        <v>1786</v>
      </c>
      <c r="E2856" s="52">
        <v>8</v>
      </c>
      <c r="F2856" s="52">
        <v>75</v>
      </c>
      <c r="G2856" s="52">
        <v>600</v>
      </c>
      <c r="H2856" s="52">
        <v>0</v>
      </c>
      <c r="I2856" s="52">
        <f t="shared" si="132"/>
        <v>600</v>
      </c>
      <c r="J2856" s="52">
        <v>56</v>
      </c>
      <c r="K2856" s="52">
        <v>448</v>
      </c>
      <c r="L2856" s="52">
        <f t="shared" si="133"/>
        <v>152</v>
      </c>
      <c r="M2856" s="53">
        <f t="shared" si="134"/>
        <v>0.25333333333333335</v>
      </c>
    </row>
    <row r="2857" spans="1:13" s="32" customFormat="1" x14ac:dyDescent="0.25">
      <c r="A2857" s="50" t="s">
        <v>15</v>
      </c>
      <c r="B2857" s="50" t="s">
        <v>1751</v>
      </c>
      <c r="C2857" s="51">
        <v>45955</v>
      </c>
      <c r="D2857" s="50" t="s">
        <v>1787</v>
      </c>
      <c r="E2857" s="52">
        <v>8</v>
      </c>
      <c r="F2857" s="52">
        <v>190</v>
      </c>
      <c r="G2857" s="52">
        <v>1520</v>
      </c>
      <c r="H2857" s="52">
        <v>0</v>
      </c>
      <c r="I2857" s="52">
        <f t="shared" si="132"/>
        <v>1520</v>
      </c>
      <c r="J2857" s="52">
        <v>75</v>
      </c>
      <c r="K2857" s="52">
        <v>600</v>
      </c>
      <c r="L2857" s="52">
        <f t="shared" si="133"/>
        <v>920</v>
      </c>
      <c r="M2857" s="53">
        <f t="shared" si="134"/>
        <v>0.60526315789473684</v>
      </c>
    </row>
    <row r="2858" spans="1:13" s="32" customFormat="1" x14ac:dyDescent="0.25">
      <c r="A2858" s="50" t="s">
        <v>15</v>
      </c>
      <c r="B2858" s="50" t="s">
        <v>1751</v>
      </c>
      <c r="C2858" s="51">
        <v>45955</v>
      </c>
      <c r="D2858" s="50" t="s">
        <v>1788</v>
      </c>
      <c r="E2858" s="52">
        <v>8</v>
      </c>
      <c r="F2858" s="52">
        <v>65</v>
      </c>
      <c r="G2858" s="52">
        <v>520</v>
      </c>
      <c r="H2858" s="52">
        <v>0</v>
      </c>
      <c r="I2858" s="52">
        <f t="shared" si="132"/>
        <v>520</v>
      </c>
      <c r="J2858" s="52">
        <v>75</v>
      </c>
      <c r="K2858" s="52">
        <v>600</v>
      </c>
      <c r="L2858" s="52">
        <f t="shared" si="133"/>
        <v>-80</v>
      </c>
      <c r="M2858" s="53">
        <f t="shared" si="134"/>
        <v>-0.15384615384615385</v>
      </c>
    </row>
    <row r="2859" spans="1:13" s="32" customFormat="1" x14ac:dyDescent="0.25">
      <c r="A2859" s="50" t="s">
        <v>63</v>
      </c>
      <c r="B2859" s="50" t="s">
        <v>1789</v>
      </c>
      <c r="C2859" s="51">
        <v>45948</v>
      </c>
      <c r="D2859" s="50" t="s">
        <v>264</v>
      </c>
      <c r="E2859" s="52">
        <v>2</v>
      </c>
      <c r="F2859" s="52">
        <v>3600</v>
      </c>
      <c r="G2859" s="52">
        <v>7200</v>
      </c>
      <c r="H2859" s="52">
        <v>360</v>
      </c>
      <c r="I2859" s="52">
        <f t="shared" si="132"/>
        <v>6840</v>
      </c>
      <c r="J2859" s="52">
        <v>1115</v>
      </c>
      <c r="K2859" s="52">
        <v>2230</v>
      </c>
      <c r="L2859" s="52">
        <f t="shared" si="133"/>
        <v>4610</v>
      </c>
      <c r="M2859" s="53">
        <f t="shared" si="134"/>
        <v>0.64027777777777772</v>
      </c>
    </row>
    <row r="2860" spans="1:13" s="32" customFormat="1" x14ac:dyDescent="0.25">
      <c r="A2860" s="50" t="s">
        <v>63</v>
      </c>
      <c r="B2860" s="50" t="s">
        <v>1789</v>
      </c>
      <c r="C2860" s="51">
        <v>45948</v>
      </c>
      <c r="D2860" s="50" t="s">
        <v>288</v>
      </c>
      <c r="E2860" s="52">
        <v>2</v>
      </c>
      <c r="F2860" s="52">
        <v>1590</v>
      </c>
      <c r="G2860" s="52">
        <v>3180</v>
      </c>
      <c r="H2860" s="52">
        <v>159</v>
      </c>
      <c r="I2860" s="52">
        <f t="shared" si="132"/>
        <v>3021</v>
      </c>
      <c r="J2860" s="52">
        <v>525</v>
      </c>
      <c r="K2860" s="52">
        <v>1050</v>
      </c>
      <c r="L2860" s="52">
        <f t="shared" si="133"/>
        <v>1971</v>
      </c>
      <c r="M2860" s="53">
        <f t="shared" si="134"/>
        <v>0.61981132075471701</v>
      </c>
    </row>
    <row r="2861" spans="1:13" s="32" customFormat="1" x14ac:dyDescent="0.25">
      <c r="A2861" s="50" t="s">
        <v>63</v>
      </c>
      <c r="B2861" s="50" t="s">
        <v>1789</v>
      </c>
      <c r="C2861" s="51">
        <v>45948</v>
      </c>
      <c r="D2861" s="50" t="s">
        <v>68</v>
      </c>
      <c r="E2861" s="52">
        <v>2</v>
      </c>
      <c r="F2861" s="52">
        <v>2800</v>
      </c>
      <c r="G2861" s="52">
        <v>5600</v>
      </c>
      <c r="H2861" s="52">
        <v>280</v>
      </c>
      <c r="I2861" s="52">
        <f t="shared" si="132"/>
        <v>5320</v>
      </c>
      <c r="J2861" s="52">
        <v>925</v>
      </c>
      <c r="K2861" s="52">
        <v>1850</v>
      </c>
      <c r="L2861" s="52">
        <f t="shared" si="133"/>
        <v>3470</v>
      </c>
      <c r="M2861" s="53">
        <f t="shared" si="134"/>
        <v>0.61964285714285716</v>
      </c>
    </row>
    <row r="2862" spans="1:13" s="32" customFormat="1" x14ac:dyDescent="0.25">
      <c r="A2862" s="50" t="s">
        <v>63</v>
      </c>
      <c r="B2862" s="50" t="s">
        <v>1789</v>
      </c>
      <c r="C2862" s="51">
        <v>45948</v>
      </c>
      <c r="D2862" s="50" t="s">
        <v>65</v>
      </c>
      <c r="E2862" s="52">
        <v>2</v>
      </c>
      <c r="F2862" s="52">
        <v>800</v>
      </c>
      <c r="G2862" s="52">
        <v>1600</v>
      </c>
      <c r="H2862" s="52">
        <v>80</v>
      </c>
      <c r="I2862" s="52">
        <f t="shared" si="132"/>
        <v>1520</v>
      </c>
      <c r="J2862" s="52">
        <v>168</v>
      </c>
      <c r="K2862" s="52">
        <v>336</v>
      </c>
      <c r="L2862" s="52">
        <f t="shared" si="133"/>
        <v>1184</v>
      </c>
      <c r="M2862" s="53">
        <f t="shared" si="134"/>
        <v>0.74</v>
      </c>
    </row>
    <row r="2863" spans="1:13" s="32" customFormat="1" x14ac:dyDescent="0.25">
      <c r="A2863" s="50" t="s">
        <v>63</v>
      </c>
      <c r="B2863" s="50" t="s">
        <v>1789</v>
      </c>
      <c r="C2863" s="51">
        <v>45948</v>
      </c>
      <c r="D2863" s="50" t="s">
        <v>69</v>
      </c>
      <c r="E2863" s="52">
        <v>12</v>
      </c>
      <c r="F2863" s="52">
        <v>400</v>
      </c>
      <c r="G2863" s="52">
        <v>4800</v>
      </c>
      <c r="H2863" s="52">
        <v>240</v>
      </c>
      <c r="I2863" s="52">
        <f t="shared" si="132"/>
        <v>4560</v>
      </c>
      <c r="J2863" s="52">
        <v>136</v>
      </c>
      <c r="K2863" s="52">
        <v>1632</v>
      </c>
      <c r="L2863" s="52">
        <f t="shared" si="133"/>
        <v>2928</v>
      </c>
      <c r="M2863" s="53">
        <f t="shared" si="134"/>
        <v>0.61</v>
      </c>
    </row>
    <row r="2864" spans="1:13" s="32" customFormat="1" x14ac:dyDescent="0.25">
      <c r="A2864" s="50" t="s">
        <v>15</v>
      </c>
      <c r="B2864" s="50" t="s">
        <v>1751</v>
      </c>
      <c r="C2864" s="51">
        <v>45955</v>
      </c>
      <c r="D2864" s="50" t="s">
        <v>436</v>
      </c>
      <c r="E2864" s="52">
        <v>5</v>
      </c>
      <c r="F2864" s="52">
        <v>1060</v>
      </c>
      <c r="G2864" s="52">
        <v>5300</v>
      </c>
      <c r="H2864" s="52">
        <v>0</v>
      </c>
      <c r="I2864" s="52">
        <f t="shared" si="132"/>
        <v>5300</v>
      </c>
      <c r="J2864" s="52">
        <v>490</v>
      </c>
      <c r="K2864" s="52">
        <v>2450</v>
      </c>
      <c r="L2864" s="52">
        <f t="shared" si="133"/>
        <v>2850</v>
      </c>
      <c r="M2864" s="53">
        <f t="shared" si="134"/>
        <v>0.53773584905660377</v>
      </c>
    </row>
    <row r="2865" spans="1:13" s="32" customFormat="1" ht="30" x14ac:dyDescent="0.25">
      <c r="A2865" s="50" t="s">
        <v>15</v>
      </c>
      <c r="B2865" s="50" t="s">
        <v>1751</v>
      </c>
      <c r="C2865" s="51">
        <v>45955</v>
      </c>
      <c r="D2865" s="50" t="s">
        <v>1790</v>
      </c>
      <c r="E2865" s="52">
        <v>25</v>
      </c>
      <c r="F2865" s="52">
        <v>45</v>
      </c>
      <c r="G2865" s="52">
        <v>1125</v>
      </c>
      <c r="H2865" s="52">
        <v>0</v>
      </c>
      <c r="I2865" s="52">
        <f t="shared" si="132"/>
        <v>1125</v>
      </c>
      <c r="J2865" s="52">
        <v>38</v>
      </c>
      <c r="K2865" s="52">
        <v>950</v>
      </c>
      <c r="L2865" s="52">
        <f t="shared" si="133"/>
        <v>175</v>
      </c>
      <c r="M2865" s="53">
        <f t="shared" si="134"/>
        <v>0.15555555555555556</v>
      </c>
    </row>
    <row r="2866" spans="1:13" s="32" customFormat="1" ht="30" x14ac:dyDescent="0.25">
      <c r="A2866" s="50" t="s">
        <v>63</v>
      </c>
      <c r="B2866" s="50" t="s">
        <v>1791</v>
      </c>
      <c r="C2866" s="51">
        <v>45948</v>
      </c>
      <c r="D2866" s="50" t="s">
        <v>50</v>
      </c>
      <c r="E2866" s="52">
        <v>5</v>
      </c>
      <c r="F2866" s="52">
        <v>1800</v>
      </c>
      <c r="G2866" s="52">
        <v>9000</v>
      </c>
      <c r="H2866" s="52">
        <v>0</v>
      </c>
      <c r="I2866" s="52">
        <f t="shared" si="132"/>
        <v>9000</v>
      </c>
      <c r="J2866" s="52">
        <v>615</v>
      </c>
      <c r="K2866" s="52">
        <v>3075</v>
      </c>
      <c r="L2866" s="52">
        <f t="shared" si="133"/>
        <v>5925</v>
      </c>
      <c r="M2866" s="53">
        <f t="shared" si="134"/>
        <v>0.65833333333333333</v>
      </c>
    </row>
    <row r="2867" spans="1:13" s="32" customFormat="1" x14ac:dyDescent="0.25">
      <c r="A2867" s="50" t="s">
        <v>63</v>
      </c>
      <c r="B2867" s="50" t="s">
        <v>1791</v>
      </c>
      <c r="C2867" s="51">
        <v>45948</v>
      </c>
      <c r="D2867" s="50" t="s">
        <v>66</v>
      </c>
      <c r="E2867" s="52">
        <v>7</v>
      </c>
      <c r="F2867" s="52">
        <v>590</v>
      </c>
      <c r="G2867" s="52">
        <v>4130</v>
      </c>
      <c r="H2867" s="52">
        <v>0</v>
      </c>
      <c r="I2867" s="52">
        <f t="shared" si="132"/>
        <v>4130</v>
      </c>
      <c r="J2867" s="52">
        <v>216</v>
      </c>
      <c r="K2867" s="52">
        <v>1512</v>
      </c>
      <c r="L2867" s="52">
        <f t="shared" si="133"/>
        <v>2618</v>
      </c>
      <c r="M2867" s="53">
        <f t="shared" si="134"/>
        <v>0.63389830508474576</v>
      </c>
    </row>
    <row r="2868" spans="1:13" s="32" customFormat="1" x14ac:dyDescent="0.25">
      <c r="A2868" s="50" t="s">
        <v>63</v>
      </c>
      <c r="B2868" s="50" t="s">
        <v>1791</v>
      </c>
      <c r="C2868" s="51">
        <v>45948</v>
      </c>
      <c r="D2868" s="50" t="s">
        <v>121</v>
      </c>
      <c r="E2868" s="52">
        <v>8</v>
      </c>
      <c r="F2868" s="52">
        <v>72</v>
      </c>
      <c r="G2868" s="52">
        <v>576</v>
      </c>
      <c r="H2868" s="52">
        <v>0</v>
      </c>
      <c r="I2868" s="52">
        <f t="shared" si="132"/>
        <v>576</v>
      </c>
      <c r="J2868" s="54">
        <v>33</v>
      </c>
      <c r="K2868" s="54">
        <v>264</v>
      </c>
      <c r="L2868" s="52">
        <f t="shared" si="133"/>
        <v>312</v>
      </c>
      <c r="M2868" s="53">
        <f t="shared" si="134"/>
        <v>0.54166666666666663</v>
      </c>
    </row>
    <row r="2869" spans="1:13" s="32" customFormat="1" x14ac:dyDescent="0.25">
      <c r="A2869" s="50" t="s">
        <v>146</v>
      </c>
      <c r="B2869" s="50" t="s">
        <v>1792</v>
      </c>
      <c r="C2869" s="51">
        <v>45955</v>
      </c>
      <c r="D2869" s="50" t="s">
        <v>809</v>
      </c>
      <c r="E2869" s="52">
        <v>1</v>
      </c>
      <c r="F2869" s="52">
        <v>256</v>
      </c>
      <c r="G2869" s="52">
        <v>256</v>
      </c>
      <c r="H2869" s="52">
        <v>0</v>
      </c>
      <c r="I2869" s="52">
        <f t="shared" si="132"/>
        <v>256</v>
      </c>
      <c r="J2869" s="52">
        <v>130</v>
      </c>
      <c r="K2869" s="52">
        <v>130</v>
      </c>
      <c r="L2869" s="52">
        <f t="shared" si="133"/>
        <v>126</v>
      </c>
      <c r="M2869" s="53">
        <f t="shared" si="134"/>
        <v>0.4921875</v>
      </c>
    </row>
    <row r="2870" spans="1:13" s="32" customFormat="1" x14ac:dyDescent="0.25">
      <c r="A2870" s="50" t="s">
        <v>146</v>
      </c>
      <c r="B2870" s="50" t="s">
        <v>1792</v>
      </c>
      <c r="C2870" s="51">
        <v>45955</v>
      </c>
      <c r="D2870" s="50" t="s">
        <v>1793</v>
      </c>
      <c r="E2870" s="52">
        <v>4</v>
      </c>
      <c r="F2870" s="52">
        <v>705</v>
      </c>
      <c r="G2870" s="52">
        <v>2820</v>
      </c>
      <c r="H2870" s="52">
        <v>0</v>
      </c>
      <c r="I2870" s="52">
        <f t="shared" si="132"/>
        <v>2820</v>
      </c>
      <c r="J2870" s="52">
        <v>358</v>
      </c>
      <c r="K2870" s="52">
        <v>1432</v>
      </c>
      <c r="L2870" s="52">
        <f t="shared" si="133"/>
        <v>1388</v>
      </c>
      <c r="M2870" s="53">
        <f t="shared" si="134"/>
        <v>0.49219858156028368</v>
      </c>
    </row>
    <row r="2871" spans="1:13" s="32" customFormat="1" x14ac:dyDescent="0.25">
      <c r="A2871" s="50" t="s">
        <v>146</v>
      </c>
      <c r="B2871" s="50" t="s">
        <v>1792</v>
      </c>
      <c r="C2871" s="51">
        <v>45955</v>
      </c>
      <c r="D2871" s="50" t="s">
        <v>1794</v>
      </c>
      <c r="E2871" s="52">
        <v>1</v>
      </c>
      <c r="F2871" s="52">
        <v>1120</v>
      </c>
      <c r="G2871" s="52">
        <v>1120</v>
      </c>
      <c r="H2871" s="52">
        <v>0</v>
      </c>
      <c r="I2871" s="52">
        <f t="shared" si="132"/>
        <v>1120</v>
      </c>
      <c r="J2871" s="52">
        <v>562</v>
      </c>
      <c r="K2871" s="52">
        <v>562</v>
      </c>
      <c r="L2871" s="52">
        <f t="shared" si="133"/>
        <v>558</v>
      </c>
      <c r="M2871" s="53">
        <f t="shared" si="134"/>
        <v>0.49821428571428572</v>
      </c>
    </row>
    <row r="2872" spans="1:13" s="32" customFormat="1" x14ac:dyDescent="0.25">
      <c r="A2872" s="50" t="s">
        <v>146</v>
      </c>
      <c r="B2872" s="50" t="s">
        <v>1792</v>
      </c>
      <c r="C2872" s="51">
        <v>45955</v>
      </c>
      <c r="D2872" s="50" t="s">
        <v>1795</v>
      </c>
      <c r="E2872" s="52">
        <v>2</v>
      </c>
      <c r="F2872" s="52">
        <v>970</v>
      </c>
      <c r="G2872" s="52">
        <v>1940</v>
      </c>
      <c r="H2872" s="52">
        <v>0</v>
      </c>
      <c r="I2872" s="52">
        <f t="shared" si="132"/>
        <v>1940</v>
      </c>
      <c r="J2872" s="52">
        <v>488</v>
      </c>
      <c r="K2872" s="52">
        <v>976</v>
      </c>
      <c r="L2872" s="52">
        <f t="shared" si="133"/>
        <v>964</v>
      </c>
      <c r="M2872" s="53">
        <f t="shared" si="134"/>
        <v>0.49690721649484537</v>
      </c>
    </row>
    <row r="2873" spans="1:13" s="32" customFormat="1" x14ac:dyDescent="0.25">
      <c r="A2873" s="50" t="s">
        <v>146</v>
      </c>
      <c r="B2873" s="50" t="s">
        <v>1792</v>
      </c>
      <c r="C2873" s="51">
        <v>45955</v>
      </c>
      <c r="D2873" s="50" t="s">
        <v>1796</v>
      </c>
      <c r="E2873" s="52">
        <v>6</v>
      </c>
      <c r="F2873" s="52">
        <v>970</v>
      </c>
      <c r="G2873" s="52">
        <v>5820</v>
      </c>
      <c r="H2873" s="52">
        <v>0</v>
      </c>
      <c r="I2873" s="52">
        <f t="shared" si="132"/>
        <v>5820</v>
      </c>
      <c r="J2873" s="52">
        <v>488</v>
      </c>
      <c r="K2873" s="52">
        <v>2928</v>
      </c>
      <c r="L2873" s="52">
        <f t="shared" si="133"/>
        <v>2892</v>
      </c>
      <c r="M2873" s="53">
        <f t="shared" si="134"/>
        <v>0.49690721649484537</v>
      </c>
    </row>
    <row r="2874" spans="1:13" s="32" customFormat="1" x14ac:dyDescent="0.25">
      <c r="A2874" s="50" t="s">
        <v>146</v>
      </c>
      <c r="B2874" s="50" t="s">
        <v>1792</v>
      </c>
      <c r="C2874" s="51">
        <v>45955</v>
      </c>
      <c r="D2874" s="50" t="s">
        <v>1797</v>
      </c>
      <c r="E2874" s="52">
        <v>6</v>
      </c>
      <c r="F2874" s="52">
        <v>990</v>
      </c>
      <c r="G2874" s="52">
        <v>5940</v>
      </c>
      <c r="H2874" s="52">
        <v>0</v>
      </c>
      <c r="I2874" s="52">
        <f t="shared" si="132"/>
        <v>5940</v>
      </c>
      <c r="J2874" s="52">
        <v>498</v>
      </c>
      <c r="K2874" s="52">
        <v>2988</v>
      </c>
      <c r="L2874" s="52">
        <f t="shared" si="133"/>
        <v>2952</v>
      </c>
      <c r="M2874" s="53">
        <f t="shared" si="134"/>
        <v>0.49696969696969695</v>
      </c>
    </row>
    <row r="2875" spans="1:13" s="32" customFormat="1" x14ac:dyDescent="0.25">
      <c r="A2875" s="50" t="s">
        <v>146</v>
      </c>
      <c r="B2875" s="50" t="s">
        <v>1792</v>
      </c>
      <c r="C2875" s="51">
        <v>45955</v>
      </c>
      <c r="D2875" s="50" t="s">
        <v>1798</v>
      </c>
      <c r="E2875" s="52">
        <v>6</v>
      </c>
      <c r="F2875" s="52">
        <v>970</v>
      </c>
      <c r="G2875" s="52">
        <v>5820</v>
      </c>
      <c r="H2875" s="52">
        <v>0</v>
      </c>
      <c r="I2875" s="52">
        <f t="shared" si="132"/>
        <v>5820</v>
      </c>
      <c r="J2875" s="52">
        <v>488</v>
      </c>
      <c r="K2875" s="52">
        <v>2928</v>
      </c>
      <c r="L2875" s="52">
        <f t="shared" si="133"/>
        <v>2892</v>
      </c>
      <c r="M2875" s="53">
        <f t="shared" si="134"/>
        <v>0.49690721649484537</v>
      </c>
    </row>
    <row r="2876" spans="1:13" s="32" customFormat="1" x14ac:dyDescent="0.25">
      <c r="A2876" s="50" t="s">
        <v>146</v>
      </c>
      <c r="B2876" s="50" t="s">
        <v>1792</v>
      </c>
      <c r="C2876" s="51">
        <v>45955</v>
      </c>
      <c r="D2876" s="50" t="s">
        <v>1799</v>
      </c>
      <c r="E2876" s="52">
        <v>6</v>
      </c>
      <c r="F2876" s="52">
        <v>970</v>
      </c>
      <c r="G2876" s="52">
        <v>5820</v>
      </c>
      <c r="H2876" s="52">
        <v>0</v>
      </c>
      <c r="I2876" s="52">
        <f t="shared" si="132"/>
        <v>5820</v>
      </c>
      <c r="J2876" s="52">
        <v>488</v>
      </c>
      <c r="K2876" s="52">
        <v>2928</v>
      </c>
      <c r="L2876" s="52">
        <f t="shared" si="133"/>
        <v>2892</v>
      </c>
      <c r="M2876" s="53">
        <f t="shared" si="134"/>
        <v>0.49690721649484537</v>
      </c>
    </row>
    <row r="2877" spans="1:13" s="32" customFormat="1" x14ac:dyDescent="0.25">
      <c r="A2877" s="50" t="s">
        <v>146</v>
      </c>
      <c r="B2877" s="50" t="s">
        <v>1792</v>
      </c>
      <c r="C2877" s="51">
        <v>45955</v>
      </c>
      <c r="D2877" s="50" t="s">
        <v>1800</v>
      </c>
      <c r="E2877" s="52">
        <v>6</v>
      </c>
      <c r="F2877" s="52">
        <v>705</v>
      </c>
      <c r="G2877" s="52">
        <v>4230</v>
      </c>
      <c r="H2877" s="52">
        <v>0</v>
      </c>
      <c r="I2877" s="52">
        <f t="shared" si="132"/>
        <v>4230</v>
      </c>
      <c r="J2877" s="52">
        <v>355</v>
      </c>
      <c r="K2877" s="52">
        <v>2130</v>
      </c>
      <c r="L2877" s="52">
        <f t="shared" si="133"/>
        <v>2100</v>
      </c>
      <c r="M2877" s="53">
        <f t="shared" si="134"/>
        <v>0.49645390070921985</v>
      </c>
    </row>
    <row r="2878" spans="1:13" s="32" customFormat="1" x14ac:dyDescent="0.25">
      <c r="A2878" s="50" t="s">
        <v>146</v>
      </c>
      <c r="B2878" s="50" t="s">
        <v>1792</v>
      </c>
      <c r="C2878" s="51">
        <v>45955</v>
      </c>
      <c r="D2878" s="50" t="s">
        <v>1801</v>
      </c>
      <c r="E2878" s="52">
        <v>3</v>
      </c>
      <c r="F2878" s="52">
        <v>1020</v>
      </c>
      <c r="G2878" s="52">
        <v>3060</v>
      </c>
      <c r="H2878" s="52">
        <v>0</v>
      </c>
      <c r="I2878" s="52">
        <f t="shared" si="132"/>
        <v>3060</v>
      </c>
      <c r="J2878" s="52">
        <v>510</v>
      </c>
      <c r="K2878" s="52">
        <v>1530</v>
      </c>
      <c r="L2878" s="52">
        <f t="shared" si="133"/>
        <v>1530</v>
      </c>
      <c r="M2878" s="53">
        <f t="shared" si="134"/>
        <v>0.5</v>
      </c>
    </row>
    <row r="2879" spans="1:13" s="32" customFormat="1" x14ac:dyDescent="0.25">
      <c r="A2879" s="50" t="s">
        <v>146</v>
      </c>
      <c r="B2879" s="50" t="s">
        <v>1792</v>
      </c>
      <c r="C2879" s="51">
        <v>45955</v>
      </c>
      <c r="D2879" s="50" t="s">
        <v>1802</v>
      </c>
      <c r="E2879" s="52">
        <v>3</v>
      </c>
      <c r="F2879" s="52">
        <v>1090</v>
      </c>
      <c r="G2879" s="52">
        <v>3270</v>
      </c>
      <c r="H2879" s="52">
        <v>0</v>
      </c>
      <c r="I2879" s="52">
        <f t="shared" si="132"/>
        <v>3270</v>
      </c>
      <c r="J2879" s="52">
        <v>548</v>
      </c>
      <c r="K2879" s="52">
        <v>1644</v>
      </c>
      <c r="L2879" s="52">
        <f t="shared" si="133"/>
        <v>1626</v>
      </c>
      <c r="M2879" s="53">
        <f t="shared" si="134"/>
        <v>0.49724770642201838</v>
      </c>
    </row>
    <row r="2880" spans="1:13" s="32" customFormat="1" x14ac:dyDescent="0.25">
      <c r="A2880" s="50" t="s">
        <v>63</v>
      </c>
      <c r="B2880" s="50" t="s">
        <v>1803</v>
      </c>
      <c r="C2880" s="51">
        <v>45955</v>
      </c>
      <c r="D2880" s="50" t="s">
        <v>704</v>
      </c>
      <c r="E2880" s="52">
        <v>2</v>
      </c>
      <c r="F2880" s="52">
        <v>960</v>
      </c>
      <c r="G2880" s="52">
        <v>1920</v>
      </c>
      <c r="H2880" s="52">
        <v>96</v>
      </c>
      <c r="I2880" s="52">
        <f t="shared" si="132"/>
        <v>1824</v>
      </c>
      <c r="J2880" s="52">
        <v>35</v>
      </c>
      <c r="K2880" s="52">
        <v>70</v>
      </c>
      <c r="L2880" s="52">
        <f t="shared" si="133"/>
        <v>1754</v>
      </c>
      <c r="M2880" s="53">
        <f t="shared" si="134"/>
        <v>0.9135416666666667</v>
      </c>
    </row>
    <row r="2881" spans="1:13" s="32" customFormat="1" x14ac:dyDescent="0.25">
      <c r="A2881" s="50" t="s">
        <v>63</v>
      </c>
      <c r="B2881" s="50" t="s">
        <v>1803</v>
      </c>
      <c r="C2881" s="51">
        <v>45955</v>
      </c>
      <c r="D2881" s="50" t="s">
        <v>68</v>
      </c>
      <c r="E2881" s="52">
        <v>1</v>
      </c>
      <c r="F2881" s="52">
        <v>2800</v>
      </c>
      <c r="G2881" s="52">
        <v>2800</v>
      </c>
      <c r="H2881" s="52">
        <v>140</v>
      </c>
      <c r="I2881" s="52">
        <f t="shared" si="132"/>
        <v>2660</v>
      </c>
      <c r="J2881" s="52">
        <v>925</v>
      </c>
      <c r="K2881" s="52">
        <v>925</v>
      </c>
      <c r="L2881" s="52">
        <f t="shared" si="133"/>
        <v>1735</v>
      </c>
      <c r="M2881" s="53">
        <f t="shared" si="134"/>
        <v>0.61964285714285716</v>
      </c>
    </row>
    <row r="2882" spans="1:13" s="32" customFormat="1" x14ac:dyDescent="0.25">
      <c r="A2882" s="50" t="s">
        <v>63</v>
      </c>
      <c r="B2882" s="50" t="s">
        <v>1804</v>
      </c>
      <c r="C2882" s="51">
        <v>45955</v>
      </c>
      <c r="D2882" s="50" t="s">
        <v>84</v>
      </c>
      <c r="E2882" s="52">
        <v>2</v>
      </c>
      <c r="F2882" s="52">
        <v>9375</v>
      </c>
      <c r="G2882" s="52">
        <v>18750</v>
      </c>
      <c r="H2882" s="52">
        <v>0</v>
      </c>
      <c r="I2882" s="52">
        <f t="shared" si="132"/>
        <v>18750</v>
      </c>
      <c r="J2882" s="52">
        <v>1600</v>
      </c>
      <c r="K2882" s="52">
        <v>3200</v>
      </c>
      <c r="L2882" s="52">
        <f t="shared" si="133"/>
        <v>15550</v>
      </c>
      <c r="M2882" s="53">
        <f t="shared" si="134"/>
        <v>0.82933333333333337</v>
      </c>
    </row>
    <row r="2883" spans="1:13" s="32" customFormat="1" x14ac:dyDescent="0.25">
      <c r="A2883" s="50" t="s">
        <v>63</v>
      </c>
      <c r="B2883" s="50" t="s">
        <v>1805</v>
      </c>
      <c r="C2883" s="51">
        <v>45955</v>
      </c>
      <c r="D2883" s="50" t="s">
        <v>130</v>
      </c>
      <c r="E2883" s="52">
        <v>5</v>
      </c>
      <c r="F2883" s="52">
        <v>1080</v>
      </c>
      <c r="G2883" s="52">
        <v>5400</v>
      </c>
      <c r="H2883" s="52">
        <v>0</v>
      </c>
      <c r="I2883" s="52">
        <f t="shared" si="132"/>
        <v>5400</v>
      </c>
      <c r="J2883" s="52">
        <v>270</v>
      </c>
      <c r="K2883" s="52">
        <v>1350</v>
      </c>
      <c r="L2883" s="52">
        <f t="shared" si="133"/>
        <v>4050</v>
      </c>
      <c r="M2883" s="53">
        <f t="shared" si="134"/>
        <v>0.75</v>
      </c>
    </row>
    <row r="2884" spans="1:13" s="32" customFormat="1" x14ac:dyDescent="0.25">
      <c r="A2884" s="50" t="s">
        <v>63</v>
      </c>
      <c r="B2884" s="50" t="s">
        <v>1805</v>
      </c>
      <c r="C2884" s="51">
        <v>45955</v>
      </c>
      <c r="D2884" s="50" t="s">
        <v>65</v>
      </c>
      <c r="E2884" s="52">
        <v>5</v>
      </c>
      <c r="F2884" s="52">
        <v>715</v>
      </c>
      <c r="G2884" s="52">
        <v>3575</v>
      </c>
      <c r="H2884" s="52">
        <v>0</v>
      </c>
      <c r="I2884" s="52">
        <f t="shared" si="132"/>
        <v>3575</v>
      </c>
      <c r="J2884" s="52">
        <v>168</v>
      </c>
      <c r="K2884" s="52">
        <v>840</v>
      </c>
      <c r="L2884" s="52">
        <f t="shared" si="133"/>
        <v>2735</v>
      </c>
      <c r="M2884" s="53">
        <f t="shared" si="134"/>
        <v>0.76503496503496504</v>
      </c>
    </row>
    <row r="2885" spans="1:13" s="32" customFormat="1" x14ac:dyDescent="0.25">
      <c r="A2885" s="50" t="s">
        <v>63</v>
      </c>
      <c r="B2885" s="50" t="s">
        <v>1805</v>
      </c>
      <c r="C2885" s="51">
        <v>45955</v>
      </c>
      <c r="D2885" s="50" t="s">
        <v>82</v>
      </c>
      <c r="E2885" s="52">
        <v>3</v>
      </c>
      <c r="F2885" s="52">
        <v>2560</v>
      </c>
      <c r="G2885" s="52">
        <v>7680</v>
      </c>
      <c r="H2885" s="52">
        <v>0</v>
      </c>
      <c r="I2885" s="52">
        <f t="shared" si="132"/>
        <v>7680</v>
      </c>
      <c r="J2885" s="52">
        <v>720</v>
      </c>
      <c r="K2885" s="52">
        <v>2160</v>
      </c>
      <c r="L2885" s="52">
        <f t="shared" si="133"/>
        <v>5520</v>
      </c>
      <c r="M2885" s="53">
        <f t="shared" si="134"/>
        <v>0.71875</v>
      </c>
    </row>
    <row r="2886" spans="1:13" s="32" customFormat="1" x14ac:dyDescent="0.25">
      <c r="A2886" s="50" t="s">
        <v>63</v>
      </c>
      <c r="B2886" s="50" t="s">
        <v>1806</v>
      </c>
      <c r="C2886" s="51">
        <v>45955</v>
      </c>
      <c r="D2886" s="50" t="s">
        <v>77</v>
      </c>
      <c r="E2886" s="52">
        <v>5</v>
      </c>
      <c r="F2886" s="52">
        <v>1980</v>
      </c>
      <c r="G2886" s="52">
        <v>9900</v>
      </c>
      <c r="H2886" s="52">
        <v>0</v>
      </c>
      <c r="I2886" s="52">
        <f t="shared" si="132"/>
        <v>9900</v>
      </c>
      <c r="J2886" s="52">
        <v>595</v>
      </c>
      <c r="K2886" s="52">
        <v>2975</v>
      </c>
      <c r="L2886" s="52">
        <f t="shared" si="133"/>
        <v>6925</v>
      </c>
      <c r="M2886" s="53">
        <f t="shared" si="134"/>
        <v>0.6994949494949495</v>
      </c>
    </row>
    <row r="2887" spans="1:13" s="32" customFormat="1" x14ac:dyDescent="0.25">
      <c r="A2887" s="50" t="s">
        <v>63</v>
      </c>
      <c r="B2887" s="50" t="s">
        <v>1806</v>
      </c>
      <c r="C2887" s="51">
        <v>45955</v>
      </c>
      <c r="D2887" s="50" t="s">
        <v>57</v>
      </c>
      <c r="E2887" s="52">
        <v>10</v>
      </c>
      <c r="F2887" s="52">
        <v>548</v>
      </c>
      <c r="G2887" s="52">
        <v>5480</v>
      </c>
      <c r="H2887" s="52">
        <v>0</v>
      </c>
      <c r="I2887" s="52">
        <f t="shared" si="132"/>
        <v>5480</v>
      </c>
      <c r="J2887" s="52">
        <v>156</v>
      </c>
      <c r="K2887" s="52">
        <v>1560</v>
      </c>
      <c r="L2887" s="52">
        <f t="shared" si="133"/>
        <v>3920</v>
      </c>
      <c r="M2887" s="53">
        <f t="shared" si="134"/>
        <v>0.71532846715328469</v>
      </c>
    </row>
    <row r="2888" spans="1:13" s="32" customFormat="1" x14ac:dyDescent="0.25">
      <c r="A2888" s="50" t="s">
        <v>146</v>
      </c>
      <c r="B2888" s="50" t="s">
        <v>1807</v>
      </c>
      <c r="C2888" s="51">
        <v>45955</v>
      </c>
      <c r="D2888" s="50" t="s">
        <v>791</v>
      </c>
      <c r="E2888" s="52">
        <v>1500</v>
      </c>
      <c r="F2888" s="52">
        <v>644</v>
      </c>
      <c r="G2888" s="52">
        <v>966000</v>
      </c>
      <c r="H2888" s="52">
        <v>0</v>
      </c>
      <c r="I2888" s="52">
        <f t="shared" ref="I2888:I2951" si="135">+G2888-H2888</f>
        <v>966000</v>
      </c>
      <c r="J2888" s="52">
        <v>458.77</v>
      </c>
      <c r="K2888" s="52">
        <v>688161.6</v>
      </c>
      <c r="L2888" s="52">
        <f t="shared" ref="L2888:L2951" si="136">+I2888-K2888</f>
        <v>277838.40000000002</v>
      </c>
      <c r="M2888" s="53">
        <f t="shared" ref="M2888:M2951" si="137">+L2888/G2888</f>
        <v>0.28761739130434782</v>
      </c>
    </row>
    <row r="2889" spans="1:13" s="32" customFormat="1" x14ac:dyDescent="0.25">
      <c r="A2889" s="50" t="s">
        <v>15</v>
      </c>
      <c r="B2889" s="50" t="s">
        <v>1808</v>
      </c>
      <c r="C2889" s="51">
        <v>45961</v>
      </c>
      <c r="D2889" s="50" t="s">
        <v>1809</v>
      </c>
      <c r="E2889" s="52">
        <v>1</v>
      </c>
      <c r="F2889" s="52">
        <v>177660</v>
      </c>
      <c r="G2889" s="52">
        <v>177660</v>
      </c>
      <c r="H2889" s="52">
        <v>0</v>
      </c>
      <c r="I2889" s="52">
        <f t="shared" si="135"/>
        <v>177660</v>
      </c>
      <c r="J2889" s="52">
        <v>374123.01</v>
      </c>
      <c r="K2889" s="52">
        <v>374123.01</v>
      </c>
      <c r="L2889" s="52">
        <f t="shared" si="136"/>
        <v>-196463.01</v>
      </c>
      <c r="M2889" s="53">
        <f t="shared" si="137"/>
        <v>-1.1058370482944953</v>
      </c>
    </row>
    <row r="2890" spans="1:13" s="32" customFormat="1" x14ac:dyDescent="0.25">
      <c r="A2890" s="50" t="s">
        <v>15</v>
      </c>
      <c r="B2890" s="50" t="s">
        <v>1810</v>
      </c>
      <c r="C2890" s="51">
        <v>45961</v>
      </c>
      <c r="D2890" s="50"/>
      <c r="E2890" s="52">
        <v>1</v>
      </c>
      <c r="F2890" s="52">
        <v>95374</v>
      </c>
      <c r="G2890" s="52">
        <v>95374</v>
      </c>
      <c r="H2890" s="52">
        <v>0</v>
      </c>
      <c r="I2890" s="52">
        <f t="shared" si="135"/>
        <v>95374</v>
      </c>
      <c r="J2890" s="52"/>
      <c r="K2890" s="52"/>
      <c r="L2890" s="52">
        <f t="shared" si="136"/>
        <v>95374</v>
      </c>
      <c r="M2890" s="53">
        <f t="shared" si="137"/>
        <v>1</v>
      </c>
    </row>
    <row r="2891" spans="1:13" s="32" customFormat="1" x14ac:dyDescent="0.25">
      <c r="A2891" s="50" t="s">
        <v>15</v>
      </c>
      <c r="B2891" s="50" t="s">
        <v>1811</v>
      </c>
      <c r="C2891" s="51">
        <v>45961</v>
      </c>
      <c r="D2891" s="50"/>
      <c r="E2891" s="52">
        <v>1</v>
      </c>
      <c r="F2891" s="52">
        <v>196150</v>
      </c>
      <c r="G2891" s="52">
        <v>196150</v>
      </c>
      <c r="H2891" s="52">
        <v>0</v>
      </c>
      <c r="I2891" s="52">
        <f t="shared" si="135"/>
        <v>196150</v>
      </c>
      <c r="J2891" s="52"/>
      <c r="K2891" s="52"/>
      <c r="L2891" s="52">
        <f t="shared" si="136"/>
        <v>196150</v>
      </c>
      <c r="M2891" s="53">
        <f t="shared" si="137"/>
        <v>1</v>
      </c>
    </row>
    <row r="2892" spans="1:13" s="32" customFormat="1" x14ac:dyDescent="0.25">
      <c r="A2892" s="50" t="s">
        <v>15</v>
      </c>
      <c r="B2892" s="50" t="s">
        <v>1812</v>
      </c>
      <c r="C2892" s="51">
        <v>45961</v>
      </c>
      <c r="D2892" s="50"/>
      <c r="E2892" s="52">
        <v>1</v>
      </c>
      <c r="F2892" s="52">
        <v>99392</v>
      </c>
      <c r="G2892" s="52">
        <v>99392</v>
      </c>
      <c r="H2892" s="52">
        <v>0</v>
      </c>
      <c r="I2892" s="52">
        <f t="shared" si="135"/>
        <v>99392</v>
      </c>
      <c r="J2892" s="52"/>
      <c r="K2892" s="52"/>
      <c r="L2892" s="52">
        <f t="shared" si="136"/>
        <v>99392</v>
      </c>
      <c r="M2892" s="53">
        <f t="shared" si="137"/>
        <v>1</v>
      </c>
    </row>
    <row r="2893" spans="1:13" s="32" customFormat="1" x14ac:dyDescent="0.25">
      <c r="A2893" s="50" t="s">
        <v>44</v>
      </c>
      <c r="B2893" s="50" t="s">
        <v>1813</v>
      </c>
      <c r="C2893" s="51">
        <v>45948</v>
      </c>
      <c r="D2893" s="50" t="s">
        <v>275</v>
      </c>
      <c r="E2893" s="52">
        <v>50</v>
      </c>
      <c r="F2893" s="52">
        <v>120</v>
      </c>
      <c r="G2893" s="52">
        <v>6000</v>
      </c>
      <c r="H2893" s="52">
        <v>0</v>
      </c>
      <c r="I2893" s="52">
        <f t="shared" si="135"/>
        <v>6000</v>
      </c>
      <c r="J2893" s="52">
        <v>44</v>
      </c>
      <c r="K2893" s="52">
        <v>2200</v>
      </c>
      <c r="L2893" s="52">
        <f t="shared" si="136"/>
        <v>3800</v>
      </c>
      <c r="M2893" s="53">
        <f t="shared" si="137"/>
        <v>0.6333333333333333</v>
      </c>
    </row>
    <row r="2894" spans="1:13" s="32" customFormat="1" x14ac:dyDescent="0.25">
      <c r="A2894" s="50" t="s">
        <v>44</v>
      </c>
      <c r="B2894" s="50" t="s">
        <v>1814</v>
      </c>
      <c r="C2894" s="51">
        <v>45948</v>
      </c>
      <c r="D2894" s="50" t="s">
        <v>275</v>
      </c>
      <c r="E2894" s="52">
        <v>50</v>
      </c>
      <c r="F2894" s="52">
        <v>120</v>
      </c>
      <c r="G2894" s="52">
        <v>6000</v>
      </c>
      <c r="H2894" s="52">
        <v>0</v>
      </c>
      <c r="I2894" s="52">
        <f t="shared" si="135"/>
        <v>6000</v>
      </c>
      <c r="J2894" s="52">
        <v>44</v>
      </c>
      <c r="K2894" s="52">
        <v>2200</v>
      </c>
      <c r="L2894" s="52">
        <f t="shared" si="136"/>
        <v>3800</v>
      </c>
      <c r="M2894" s="53">
        <f t="shared" si="137"/>
        <v>0.6333333333333333</v>
      </c>
    </row>
    <row r="2895" spans="1:13" s="32" customFormat="1" x14ac:dyDescent="0.25">
      <c r="A2895" s="50" t="s">
        <v>44</v>
      </c>
      <c r="B2895" s="50" t="s">
        <v>1815</v>
      </c>
      <c r="C2895" s="51">
        <v>45948</v>
      </c>
      <c r="D2895" s="50" t="s">
        <v>288</v>
      </c>
      <c r="E2895" s="52">
        <v>1</v>
      </c>
      <c r="F2895" s="52">
        <v>1540</v>
      </c>
      <c r="G2895" s="52">
        <v>1540</v>
      </c>
      <c r="H2895" s="52">
        <v>0</v>
      </c>
      <c r="I2895" s="52">
        <f t="shared" si="135"/>
        <v>1540</v>
      </c>
      <c r="J2895" s="52">
        <v>525</v>
      </c>
      <c r="K2895" s="52">
        <v>525</v>
      </c>
      <c r="L2895" s="52">
        <f t="shared" si="136"/>
        <v>1015</v>
      </c>
      <c r="M2895" s="53">
        <f t="shared" si="137"/>
        <v>0.65909090909090906</v>
      </c>
    </row>
    <row r="2896" spans="1:13" s="32" customFormat="1" ht="30" x14ac:dyDescent="0.25">
      <c r="A2896" s="50" t="s">
        <v>44</v>
      </c>
      <c r="B2896" s="50" t="s">
        <v>1815</v>
      </c>
      <c r="C2896" s="51">
        <v>45948</v>
      </c>
      <c r="D2896" s="50" t="s">
        <v>50</v>
      </c>
      <c r="E2896" s="52">
        <v>1</v>
      </c>
      <c r="F2896" s="52">
        <v>2000</v>
      </c>
      <c r="G2896" s="52">
        <v>2000</v>
      </c>
      <c r="H2896" s="52">
        <v>0</v>
      </c>
      <c r="I2896" s="52">
        <f t="shared" si="135"/>
        <v>2000</v>
      </c>
      <c r="J2896" s="52">
        <v>615</v>
      </c>
      <c r="K2896" s="52">
        <v>615</v>
      </c>
      <c r="L2896" s="52">
        <f t="shared" si="136"/>
        <v>1385</v>
      </c>
      <c r="M2896" s="53">
        <f t="shared" si="137"/>
        <v>0.6925</v>
      </c>
    </row>
    <row r="2897" spans="1:13" s="32" customFormat="1" x14ac:dyDescent="0.25">
      <c r="A2897" s="50" t="s">
        <v>44</v>
      </c>
      <c r="B2897" s="50" t="s">
        <v>1816</v>
      </c>
      <c r="C2897" s="51">
        <v>45948</v>
      </c>
      <c r="D2897" s="50" t="s">
        <v>121</v>
      </c>
      <c r="E2897" s="52">
        <v>15</v>
      </c>
      <c r="F2897" s="52">
        <v>80</v>
      </c>
      <c r="G2897" s="52">
        <v>1200</v>
      </c>
      <c r="H2897" s="52">
        <v>360</v>
      </c>
      <c r="I2897" s="52">
        <f t="shared" si="135"/>
        <v>840</v>
      </c>
      <c r="J2897" s="52">
        <v>33</v>
      </c>
      <c r="K2897" s="52">
        <v>495</v>
      </c>
      <c r="L2897" s="52">
        <f t="shared" si="136"/>
        <v>345</v>
      </c>
      <c r="M2897" s="53">
        <f t="shared" si="137"/>
        <v>0.28749999999999998</v>
      </c>
    </row>
    <row r="2898" spans="1:13" s="32" customFormat="1" x14ac:dyDescent="0.25">
      <c r="A2898" s="50" t="s">
        <v>44</v>
      </c>
      <c r="B2898" s="50" t="s">
        <v>1817</v>
      </c>
      <c r="C2898" s="51">
        <v>45948</v>
      </c>
      <c r="D2898" s="50" t="s">
        <v>65</v>
      </c>
      <c r="E2898" s="52">
        <v>3</v>
      </c>
      <c r="F2898" s="52">
        <v>800</v>
      </c>
      <c r="G2898" s="52">
        <v>2400</v>
      </c>
      <c r="H2898" s="52">
        <v>720</v>
      </c>
      <c r="I2898" s="52">
        <f t="shared" si="135"/>
        <v>1680</v>
      </c>
      <c r="J2898" s="52">
        <v>168</v>
      </c>
      <c r="K2898" s="52">
        <v>504</v>
      </c>
      <c r="L2898" s="52">
        <f t="shared" si="136"/>
        <v>1176</v>
      </c>
      <c r="M2898" s="53">
        <f t="shared" si="137"/>
        <v>0.49</v>
      </c>
    </row>
    <row r="2899" spans="1:13" s="32" customFormat="1" x14ac:dyDescent="0.25">
      <c r="A2899" s="50" t="s">
        <v>44</v>
      </c>
      <c r="B2899" s="50" t="s">
        <v>1818</v>
      </c>
      <c r="C2899" s="51">
        <v>45948</v>
      </c>
      <c r="D2899" s="50" t="s">
        <v>126</v>
      </c>
      <c r="E2899" s="52">
        <v>11</v>
      </c>
      <c r="F2899" s="52">
        <v>254.55</v>
      </c>
      <c r="G2899" s="52">
        <v>2800</v>
      </c>
      <c r="H2899" s="52">
        <v>0</v>
      </c>
      <c r="I2899" s="52">
        <f t="shared" si="135"/>
        <v>2800</v>
      </c>
      <c r="J2899" s="52">
        <v>114.66</v>
      </c>
      <c r="K2899" s="52">
        <v>1261.26</v>
      </c>
      <c r="L2899" s="52">
        <f t="shared" si="136"/>
        <v>1538.74</v>
      </c>
      <c r="M2899" s="53">
        <f t="shared" si="137"/>
        <v>0.54954999999999998</v>
      </c>
    </row>
    <row r="2900" spans="1:13" s="32" customFormat="1" x14ac:dyDescent="0.25">
      <c r="A2900" s="50" t="s">
        <v>44</v>
      </c>
      <c r="B2900" s="50" t="s">
        <v>1819</v>
      </c>
      <c r="C2900" s="51">
        <v>45948</v>
      </c>
      <c r="D2900" s="50" t="s">
        <v>99</v>
      </c>
      <c r="E2900" s="52">
        <v>5</v>
      </c>
      <c r="F2900" s="52">
        <v>1400</v>
      </c>
      <c r="G2900" s="52">
        <v>7000</v>
      </c>
      <c r="H2900" s="52">
        <v>2100</v>
      </c>
      <c r="I2900" s="52">
        <f t="shared" si="135"/>
        <v>4900</v>
      </c>
      <c r="J2900" s="52">
        <v>560</v>
      </c>
      <c r="K2900" s="52">
        <v>2800</v>
      </c>
      <c r="L2900" s="52">
        <f t="shared" si="136"/>
        <v>2100</v>
      </c>
      <c r="M2900" s="53">
        <f t="shared" si="137"/>
        <v>0.3</v>
      </c>
    </row>
    <row r="2901" spans="1:13" s="32" customFormat="1" x14ac:dyDescent="0.25">
      <c r="A2901" s="50" t="s">
        <v>44</v>
      </c>
      <c r="B2901" s="50" t="s">
        <v>1820</v>
      </c>
      <c r="C2901" s="51">
        <v>45955</v>
      </c>
      <c r="D2901" s="50" t="s">
        <v>97</v>
      </c>
      <c r="E2901" s="52">
        <v>10</v>
      </c>
      <c r="F2901" s="52">
        <v>1350</v>
      </c>
      <c r="G2901" s="52">
        <v>13500</v>
      </c>
      <c r="H2901" s="52">
        <v>4725</v>
      </c>
      <c r="I2901" s="52">
        <f t="shared" si="135"/>
        <v>8775</v>
      </c>
      <c r="J2901" s="52">
        <v>600</v>
      </c>
      <c r="K2901" s="52">
        <v>6000</v>
      </c>
      <c r="L2901" s="52">
        <f t="shared" si="136"/>
        <v>2775</v>
      </c>
      <c r="M2901" s="53">
        <f t="shared" si="137"/>
        <v>0.20555555555555555</v>
      </c>
    </row>
    <row r="2902" spans="1:13" s="32" customFormat="1" x14ac:dyDescent="0.25">
      <c r="A2902" s="50" t="s">
        <v>44</v>
      </c>
      <c r="B2902" s="50" t="s">
        <v>1821</v>
      </c>
      <c r="C2902" s="51">
        <v>45955</v>
      </c>
      <c r="D2902" s="50" t="s">
        <v>60</v>
      </c>
      <c r="E2902" s="52">
        <v>20</v>
      </c>
      <c r="F2902" s="52">
        <v>121</v>
      </c>
      <c r="G2902" s="52">
        <v>2420</v>
      </c>
      <c r="H2902" s="52">
        <v>0</v>
      </c>
      <c r="I2902" s="52">
        <f t="shared" si="135"/>
        <v>2420</v>
      </c>
      <c r="J2902" s="52">
        <v>47.5</v>
      </c>
      <c r="K2902" s="52">
        <v>950</v>
      </c>
      <c r="L2902" s="52">
        <f t="shared" si="136"/>
        <v>1470</v>
      </c>
      <c r="M2902" s="53">
        <f t="shared" si="137"/>
        <v>0.6074380165289256</v>
      </c>
    </row>
    <row r="2903" spans="1:13" s="32" customFormat="1" x14ac:dyDescent="0.25">
      <c r="A2903" s="50" t="s">
        <v>44</v>
      </c>
      <c r="B2903" s="50" t="s">
        <v>1821</v>
      </c>
      <c r="C2903" s="51">
        <v>45955</v>
      </c>
      <c r="D2903" s="50" t="s">
        <v>86</v>
      </c>
      <c r="E2903" s="52">
        <v>12</v>
      </c>
      <c r="F2903" s="52">
        <v>128</v>
      </c>
      <c r="G2903" s="52">
        <v>1536</v>
      </c>
      <c r="H2903" s="52">
        <v>0</v>
      </c>
      <c r="I2903" s="52">
        <f t="shared" si="135"/>
        <v>1536</v>
      </c>
      <c r="J2903" s="52">
        <v>65</v>
      </c>
      <c r="K2903" s="52">
        <v>780</v>
      </c>
      <c r="L2903" s="52">
        <f t="shared" si="136"/>
        <v>756</v>
      </c>
      <c r="M2903" s="53">
        <f t="shared" si="137"/>
        <v>0.4921875</v>
      </c>
    </row>
    <row r="2904" spans="1:13" s="32" customFormat="1" x14ac:dyDescent="0.25">
      <c r="A2904" s="50" t="s">
        <v>44</v>
      </c>
      <c r="B2904" s="50" t="s">
        <v>1822</v>
      </c>
      <c r="C2904" s="51">
        <v>45955</v>
      </c>
      <c r="D2904" s="50" t="s">
        <v>121</v>
      </c>
      <c r="E2904" s="52">
        <v>10</v>
      </c>
      <c r="F2904" s="52">
        <v>80</v>
      </c>
      <c r="G2904" s="52">
        <v>800</v>
      </c>
      <c r="H2904" s="52">
        <v>240</v>
      </c>
      <c r="I2904" s="52">
        <f t="shared" si="135"/>
        <v>560</v>
      </c>
      <c r="J2904" s="52">
        <v>33</v>
      </c>
      <c r="K2904" s="52">
        <v>330</v>
      </c>
      <c r="L2904" s="52">
        <f t="shared" si="136"/>
        <v>230</v>
      </c>
      <c r="M2904" s="53">
        <f t="shared" si="137"/>
        <v>0.28749999999999998</v>
      </c>
    </row>
    <row r="2905" spans="1:13" s="32" customFormat="1" x14ac:dyDescent="0.25">
      <c r="A2905" s="50" t="s">
        <v>44</v>
      </c>
      <c r="B2905" s="50" t="s">
        <v>1823</v>
      </c>
      <c r="C2905" s="51">
        <v>45955</v>
      </c>
      <c r="D2905" s="50" t="s">
        <v>121</v>
      </c>
      <c r="E2905" s="52">
        <v>10</v>
      </c>
      <c r="F2905" s="52">
        <v>80</v>
      </c>
      <c r="G2905" s="52">
        <v>800</v>
      </c>
      <c r="H2905" s="52">
        <v>240</v>
      </c>
      <c r="I2905" s="52">
        <f t="shared" si="135"/>
        <v>560</v>
      </c>
      <c r="J2905" s="52">
        <v>33</v>
      </c>
      <c r="K2905" s="52">
        <v>330</v>
      </c>
      <c r="L2905" s="52">
        <f t="shared" si="136"/>
        <v>230</v>
      </c>
      <c r="M2905" s="53">
        <f t="shared" si="137"/>
        <v>0.28749999999999998</v>
      </c>
    </row>
    <row r="2906" spans="1:13" s="32" customFormat="1" x14ac:dyDescent="0.25">
      <c r="A2906" s="50" t="s">
        <v>44</v>
      </c>
      <c r="B2906" s="50" t="s">
        <v>1824</v>
      </c>
      <c r="C2906" s="51">
        <v>45955</v>
      </c>
      <c r="D2906" s="50" t="s">
        <v>172</v>
      </c>
      <c r="E2906" s="52">
        <v>38</v>
      </c>
      <c r="F2906" s="52">
        <v>3500</v>
      </c>
      <c r="G2906" s="52">
        <v>133000</v>
      </c>
      <c r="H2906" s="52">
        <v>0</v>
      </c>
      <c r="I2906" s="52">
        <f t="shared" si="135"/>
        <v>133000</v>
      </c>
      <c r="J2906" s="52">
        <v>875</v>
      </c>
      <c r="K2906" s="52">
        <v>33250</v>
      </c>
      <c r="L2906" s="52">
        <f t="shared" si="136"/>
        <v>99750</v>
      </c>
      <c r="M2906" s="53">
        <f t="shared" si="137"/>
        <v>0.75</v>
      </c>
    </row>
    <row r="2907" spans="1:13" s="32" customFormat="1" x14ac:dyDescent="0.25">
      <c r="A2907" s="50" t="s">
        <v>44</v>
      </c>
      <c r="B2907" s="50" t="s">
        <v>1824</v>
      </c>
      <c r="C2907" s="51">
        <v>45955</v>
      </c>
      <c r="D2907" s="50" t="s">
        <v>254</v>
      </c>
      <c r="E2907" s="52">
        <v>20</v>
      </c>
      <c r="F2907" s="52">
        <v>882</v>
      </c>
      <c r="G2907" s="52">
        <v>17640</v>
      </c>
      <c r="H2907" s="52">
        <v>0</v>
      </c>
      <c r="I2907" s="52">
        <f t="shared" si="135"/>
        <v>17640</v>
      </c>
      <c r="J2907" s="52">
        <v>338</v>
      </c>
      <c r="K2907" s="52">
        <v>6760</v>
      </c>
      <c r="L2907" s="52">
        <f t="shared" si="136"/>
        <v>10880</v>
      </c>
      <c r="M2907" s="53">
        <f t="shared" si="137"/>
        <v>0.6167800453514739</v>
      </c>
    </row>
    <row r="2908" spans="1:13" s="32" customFormat="1" x14ac:dyDescent="0.25">
      <c r="A2908" s="50" t="s">
        <v>44</v>
      </c>
      <c r="B2908" s="50" t="s">
        <v>1825</v>
      </c>
      <c r="C2908" s="51">
        <v>45955</v>
      </c>
      <c r="D2908" s="50" t="s">
        <v>97</v>
      </c>
      <c r="E2908" s="52">
        <v>1</v>
      </c>
      <c r="F2908" s="52">
        <v>1350</v>
      </c>
      <c r="G2908" s="52">
        <v>1350</v>
      </c>
      <c r="H2908" s="52">
        <v>405</v>
      </c>
      <c r="I2908" s="52">
        <f t="shared" si="135"/>
        <v>945</v>
      </c>
      <c r="J2908" s="52">
        <v>600</v>
      </c>
      <c r="K2908" s="52">
        <v>600</v>
      </c>
      <c r="L2908" s="52">
        <f t="shared" si="136"/>
        <v>345</v>
      </c>
      <c r="M2908" s="53">
        <f t="shared" si="137"/>
        <v>0.25555555555555554</v>
      </c>
    </row>
    <row r="2909" spans="1:13" s="32" customFormat="1" x14ac:dyDescent="0.25">
      <c r="A2909" s="50" t="s">
        <v>44</v>
      </c>
      <c r="B2909" s="50" t="s">
        <v>1825</v>
      </c>
      <c r="C2909" s="51">
        <v>45955</v>
      </c>
      <c r="D2909" s="50" t="s">
        <v>1560</v>
      </c>
      <c r="E2909" s="52">
        <v>1</v>
      </c>
      <c r="F2909" s="52">
        <v>304</v>
      </c>
      <c r="G2909" s="52">
        <v>304</v>
      </c>
      <c r="H2909" s="52">
        <v>91.2</v>
      </c>
      <c r="I2909" s="52">
        <f t="shared" si="135"/>
        <v>212.8</v>
      </c>
      <c r="J2909" s="52">
        <v>76</v>
      </c>
      <c r="K2909" s="52">
        <v>76</v>
      </c>
      <c r="L2909" s="52">
        <f t="shared" si="136"/>
        <v>136.80000000000001</v>
      </c>
      <c r="M2909" s="53">
        <f t="shared" si="137"/>
        <v>0.45</v>
      </c>
    </row>
    <row r="2910" spans="1:13" s="32" customFormat="1" x14ac:dyDescent="0.25">
      <c r="A2910" s="50" t="s">
        <v>44</v>
      </c>
      <c r="B2910" s="50" t="s">
        <v>1826</v>
      </c>
      <c r="C2910" s="51">
        <v>45955</v>
      </c>
      <c r="D2910" s="50" t="s">
        <v>170</v>
      </c>
      <c r="E2910" s="52">
        <v>10</v>
      </c>
      <c r="F2910" s="52">
        <v>615</v>
      </c>
      <c r="G2910" s="52">
        <v>6150</v>
      </c>
      <c r="H2910" s="52">
        <v>0</v>
      </c>
      <c r="I2910" s="52">
        <f t="shared" si="135"/>
        <v>6150</v>
      </c>
      <c r="J2910" s="52">
        <v>236.25</v>
      </c>
      <c r="K2910" s="52">
        <v>2362.5</v>
      </c>
      <c r="L2910" s="52">
        <f t="shared" si="136"/>
        <v>3787.5</v>
      </c>
      <c r="M2910" s="53">
        <f t="shared" si="137"/>
        <v>0.61585365853658536</v>
      </c>
    </row>
    <row r="2911" spans="1:13" s="32" customFormat="1" x14ac:dyDescent="0.25">
      <c r="A2911" s="50" t="s">
        <v>44</v>
      </c>
      <c r="B2911" s="50" t="s">
        <v>1827</v>
      </c>
      <c r="C2911" s="51">
        <v>45955</v>
      </c>
      <c r="D2911" s="50" t="s">
        <v>99</v>
      </c>
      <c r="E2911" s="52">
        <v>5</v>
      </c>
      <c r="F2911" s="52">
        <v>1400</v>
      </c>
      <c r="G2911" s="52">
        <v>7000</v>
      </c>
      <c r="H2911" s="52">
        <v>2100</v>
      </c>
      <c r="I2911" s="52">
        <f t="shared" si="135"/>
        <v>4900</v>
      </c>
      <c r="J2911" s="52">
        <v>560</v>
      </c>
      <c r="K2911" s="52">
        <v>2800</v>
      </c>
      <c r="L2911" s="52">
        <f t="shared" si="136"/>
        <v>2100</v>
      </c>
      <c r="M2911" s="53">
        <f t="shared" si="137"/>
        <v>0.3</v>
      </c>
    </row>
    <row r="2912" spans="1:13" s="32" customFormat="1" x14ac:dyDescent="0.25">
      <c r="A2912" s="50" t="s">
        <v>44</v>
      </c>
      <c r="B2912" s="50" t="s">
        <v>1828</v>
      </c>
      <c r="C2912" s="51">
        <v>45955</v>
      </c>
      <c r="D2912" s="50" t="s">
        <v>288</v>
      </c>
      <c r="E2912" s="52">
        <v>1</v>
      </c>
      <c r="F2912" s="52">
        <v>1078</v>
      </c>
      <c r="G2912" s="52">
        <v>1078</v>
      </c>
      <c r="H2912" s="52">
        <v>0</v>
      </c>
      <c r="I2912" s="52">
        <f t="shared" si="135"/>
        <v>1078</v>
      </c>
      <c r="J2912" s="52">
        <v>525</v>
      </c>
      <c r="K2912" s="52">
        <v>525</v>
      </c>
      <c r="L2912" s="52">
        <f t="shared" si="136"/>
        <v>553</v>
      </c>
      <c r="M2912" s="53">
        <f t="shared" si="137"/>
        <v>0.51298701298701299</v>
      </c>
    </row>
    <row r="2913" spans="1:13" s="32" customFormat="1" x14ac:dyDescent="0.25">
      <c r="A2913" s="50" t="s">
        <v>15</v>
      </c>
      <c r="B2913" s="50" t="s">
        <v>1829</v>
      </c>
      <c r="C2913" s="51">
        <v>45961</v>
      </c>
      <c r="D2913" s="50" t="s">
        <v>429</v>
      </c>
      <c r="E2913" s="52">
        <v>20</v>
      </c>
      <c r="F2913" s="52">
        <v>13.5</v>
      </c>
      <c r="G2913" s="52">
        <v>270</v>
      </c>
      <c r="H2913" s="52">
        <v>0</v>
      </c>
      <c r="I2913" s="52">
        <f t="shared" si="135"/>
        <v>270</v>
      </c>
      <c r="J2913" s="52">
        <v>13.5</v>
      </c>
      <c r="K2913" s="52">
        <v>270</v>
      </c>
      <c r="L2913" s="52">
        <f t="shared" si="136"/>
        <v>0</v>
      </c>
      <c r="M2913" s="53">
        <f t="shared" si="137"/>
        <v>0</v>
      </c>
    </row>
    <row r="2914" spans="1:13" s="32" customFormat="1" x14ac:dyDescent="0.25">
      <c r="A2914" s="50" t="s">
        <v>15</v>
      </c>
      <c r="B2914" s="50" t="s">
        <v>1829</v>
      </c>
      <c r="C2914" s="51">
        <v>45961</v>
      </c>
      <c r="D2914" s="50" t="s">
        <v>429</v>
      </c>
      <c r="E2914" s="52">
        <v>1460</v>
      </c>
      <c r="F2914" s="52">
        <v>13.5</v>
      </c>
      <c r="G2914" s="52">
        <v>19710</v>
      </c>
      <c r="H2914" s="52">
        <v>0</v>
      </c>
      <c r="I2914" s="52">
        <f t="shared" si="135"/>
        <v>19710</v>
      </c>
      <c r="J2914" s="52">
        <v>13.5</v>
      </c>
      <c r="K2914" s="52">
        <v>19710</v>
      </c>
      <c r="L2914" s="52">
        <f t="shared" si="136"/>
        <v>0</v>
      </c>
      <c r="M2914" s="53">
        <f t="shared" si="137"/>
        <v>0</v>
      </c>
    </row>
    <row r="2915" spans="1:13" s="32" customFormat="1" x14ac:dyDescent="0.25">
      <c r="A2915" s="50" t="s">
        <v>30</v>
      </c>
      <c r="B2915" s="50" t="s">
        <v>1830</v>
      </c>
      <c r="C2915" s="51">
        <v>45958</v>
      </c>
      <c r="D2915" s="50" t="s">
        <v>1152</v>
      </c>
      <c r="E2915" s="52">
        <v>7</v>
      </c>
      <c r="F2915" s="52">
        <v>678.57</v>
      </c>
      <c r="G2915" s="52">
        <v>4749.99</v>
      </c>
      <c r="H2915" s="52">
        <v>0</v>
      </c>
      <c r="I2915" s="52">
        <f t="shared" si="135"/>
        <v>4749.99</v>
      </c>
      <c r="J2915" s="52">
        <v>350</v>
      </c>
      <c r="K2915" s="52">
        <v>2450</v>
      </c>
      <c r="L2915" s="52">
        <f t="shared" si="136"/>
        <v>2299.9899999999998</v>
      </c>
      <c r="M2915" s="53">
        <f t="shared" si="137"/>
        <v>0.48420944044092723</v>
      </c>
    </row>
    <row r="2916" spans="1:13" s="32" customFormat="1" x14ac:dyDescent="0.25">
      <c r="A2916" s="50" t="s">
        <v>30</v>
      </c>
      <c r="B2916" s="50" t="s">
        <v>1830</v>
      </c>
      <c r="C2916" s="51">
        <v>45958</v>
      </c>
      <c r="D2916" s="50" t="s">
        <v>99</v>
      </c>
      <c r="E2916" s="52">
        <v>7</v>
      </c>
      <c r="F2916" s="52">
        <v>857.14</v>
      </c>
      <c r="G2916" s="52">
        <v>5999.98</v>
      </c>
      <c r="H2916" s="52">
        <v>0</v>
      </c>
      <c r="I2916" s="52">
        <f t="shared" si="135"/>
        <v>5999.98</v>
      </c>
      <c r="J2916" s="52">
        <v>560</v>
      </c>
      <c r="K2916" s="52">
        <v>3920</v>
      </c>
      <c r="L2916" s="52">
        <f t="shared" si="136"/>
        <v>2079.9799999999996</v>
      </c>
      <c r="M2916" s="53">
        <f t="shared" si="137"/>
        <v>0.34666448888162954</v>
      </c>
    </row>
    <row r="2917" spans="1:13" s="32" customFormat="1" x14ac:dyDescent="0.25">
      <c r="A2917" s="50" t="s">
        <v>30</v>
      </c>
      <c r="B2917" s="50" t="s">
        <v>1830</v>
      </c>
      <c r="C2917" s="51">
        <v>45958</v>
      </c>
      <c r="D2917" s="50" t="s">
        <v>1510</v>
      </c>
      <c r="E2917" s="52">
        <v>7</v>
      </c>
      <c r="F2917" s="52">
        <v>671.43</v>
      </c>
      <c r="G2917" s="52">
        <v>4700.01</v>
      </c>
      <c r="H2917" s="52">
        <v>0</v>
      </c>
      <c r="I2917" s="52">
        <f t="shared" si="135"/>
        <v>4700.01</v>
      </c>
      <c r="J2917" s="52">
        <v>365</v>
      </c>
      <c r="K2917" s="52">
        <v>2555</v>
      </c>
      <c r="L2917" s="52">
        <f t="shared" si="136"/>
        <v>2145.0100000000002</v>
      </c>
      <c r="M2917" s="53">
        <f t="shared" si="137"/>
        <v>0.45638413535290351</v>
      </c>
    </row>
    <row r="2918" spans="1:13" s="32" customFormat="1" x14ac:dyDescent="0.25">
      <c r="A2918" s="50" t="s">
        <v>146</v>
      </c>
      <c r="B2918" s="50" t="s">
        <v>1831</v>
      </c>
      <c r="C2918" s="51">
        <v>45961</v>
      </c>
      <c r="D2918" s="50" t="s">
        <v>558</v>
      </c>
      <c r="E2918" s="52">
        <v>20</v>
      </c>
      <c r="F2918" s="52">
        <v>26.76</v>
      </c>
      <c r="G2918" s="52">
        <v>535.20000000000005</v>
      </c>
      <c r="H2918" s="52">
        <v>0</v>
      </c>
      <c r="I2918" s="52">
        <f t="shared" si="135"/>
        <v>535.20000000000005</v>
      </c>
      <c r="J2918" s="52">
        <v>17</v>
      </c>
      <c r="K2918" s="52">
        <v>340</v>
      </c>
      <c r="L2918" s="52">
        <f t="shared" si="136"/>
        <v>195.20000000000005</v>
      </c>
      <c r="M2918" s="53">
        <f t="shared" si="137"/>
        <v>0.36472346786248139</v>
      </c>
    </row>
    <row r="2919" spans="1:13" s="32" customFormat="1" x14ac:dyDescent="0.25">
      <c r="A2919" s="50" t="s">
        <v>146</v>
      </c>
      <c r="B2919" s="50" t="s">
        <v>1831</v>
      </c>
      <c r="C2919" s="51">
        <v>45961</v>
      </c>
      <c r="D2919" s="50" t="s">
        <v>984</v>
      </c>
      <c r="E2919" s="52">
        <v>8</v>
      </c>
      <c r="F2919" s="52">
        <v>1450.5</v>
      </c>
      <c r="G2919" s="52">
        <v>11604</v>
      </c>
      <c r="H2919" s="52">
        <v>0</v>
      </c>
      <c r="I2919" s="52">
        <f t="shared" si="135"/>
        <v>11604</v>
      </c>
      <c r="J2919" s="52">
        <v>870</v>
      </c>
      <c r="K2919" s="52">
        <v>6960</v>
      </c>
      <c r="L2919" s="52">
        <f t="shared" si="136"/>
        <v>4644</v>
      </c>
      <c r="M2919" s="53">
        <f t="shared" si="137"/>
        <v>0.40020682523267836</v>
      </c>
    </row>
    <row r="2920" spans="1:13" s="32" customFormat="1" x14ac:dyDescent="0.25">
      <c r="A2920" s="50" t="s">
        <v>146</v>
      </c>
      <c r="B2920" s="50" t="s">
        <v>1831</v>
      </c>
      <c r="C2920" s="51">
        <v>45961</v>
      </c>
      <c r="D2920" s="50" t="s">
        <v>1465</v>
      </c>
      <c r="E2920" s="52">
        <v>30</v>
      </c>
      <c r="F2920" s="52">
        <v>472</v>
      </c>
      <c r="G2920" s="52">
        <v>14160</v>
      </c>
      <c r="H2920" s="52">
        <v>0</v>
      </c>
      <c r="I2920" s="52">
        <f t="shared" si="135"/>
        <v>14160</v>
      </c>
      <c r="J2920" s="52">
        <v>320</v>
      </c>
      <c r="K2920" s="52">
        <v>9600</v>
      </c>
      <c r="L2920" s="52">
        <f t="shared" si="136"/>
        <v>4560</v>
      </c>
      <c r="M2920" s="53">
        <f t="shared" si="137"/>
        <v>0.32203389830508472</v>
      </c>
    </row>
    <row r="2921" spans="1:13" s="32" customFormat="1" x14ac:dyDescent="0.25">
      <c r="A2921" s="50" t="s">
        <v>146</v>
      </c>
      <c r="B2921" s="50" t="s">
        <v>1831</v>
      </c>
      <c r="C2921" s="51">
        <v>45961</v>
      </c>
      <c r="D2921" s="50" t="s">
        <v>1496</v>
      </c>
      <c r="E2921" s="52">
        <v>5</v>
      </c>
      <c r="F2921" s="52">
        <v>479</v>
      </c>
      <c r="G2921" s="52">
        <v>2395</v>
      </c>
      <c r="H2921" s="52">
        <v>0</v>
      </c>
      <c r="I2921" s="52">
        <f t="shared" si="135"/>
        <v>2395</v>
      </c>
      <c r="J2921" s="52">
        <v>320</v>
      </c>
      <c r="K2921" s="52">
        <v>1600</v>
      </c>
      <c r="L2921" s="52">
        <f t="shared" si="136"/>
        <v>795</v>
      </c>
      <c r="M2921" s="53">
        <f t="shared" si="137"/>
        <v>0.33194154488517746</v>
      </c>
    </row>
    <row r="2922" spans="1:13" s="32" customFormat="1" x14ac:dyDescent="0.25">
      <c r="A2922" s="50" t="s">
        <v>146</v>
      </c>
      <c r="B2922" s="50" t="s">
        <v>1831</v>
      </c>
      <c r="C2922" s="51">
        <v>45961</v>
      </c>
      <c r="D2922" s="50" t="s">
        <v>1832</v>
      </c>
      <c r="E2922" s="52">
        <v>10</v>
      </c>
      <c r="F2922" s="52">
        <v>102.82</v>
      </c>
      <c r="G2922" s="52">
        <v>1028.2</v>
      </c>
      <c r="H2922" s="52">
        <v>0</v>
      </c>
      <c r="I2922" s="52">
        <f t="shared" si="135"/>
        <v>1028.2</v>
      </c>
      <c r="J2922" s="52">
        <v>130</v>
      </c>
      <c r="K2922" s="52">
        <v>1300</v>
      </c>
      <c r="L2922" s="52">
        <f t="shared" si="136"/>
        <v>-271.79999999999995</v>
      </c>
      <c r="M2922" s="53">
        <f t="shared" si="137"/>
        <v>-0.26434545808208515</v>
      </c>
    </row>
    <row r="2923" spans="1:13" s="32" customFormat="1" x14ac:dyDescent="0.25">
      <c r="A2923" s="50" t="s">
        <v>146</v>
      </c>
      <c r="B2923" s="50" t="s">
        <v>1831</v>
      </c>
      <c r="C2923" s="51">
        <v>45961</v>
      </c>
      <c r="D2923" s="50" t="s">
        <v>1262</v>
      </c>
      <c r="E2923" s="52">
        <v>3.33</v>
      </c>
      <c r="F2923" s="52">
        <v>947.7</v>
      </c>
      <c r="G2923" s="52">
        <v>3159</v>
      </c>
      <c r="H2923" s="52">
        <v>0</v>
      </c>
      <c r="I2923" s="52">
        <f t="shared" si="135"/>
        <v>3159</v>
      </c>
      <c r="J2923" s="52">
        <v>726</v>
      </c>
      <c r="K2923" s="52">
        <v>2420</v>
      </c>
      <c r="L2923" s="52">
        <f t="shared" si="136"/>
        <v>739</v>
      </c>
      <c r="M2923" s="53">
        <f t="shared" si="137"/>
        <v>0.23393478949034505</v>
      </c>
    </row>
    <row r="2924" spans="1:13" s="32" customFormat="1" x14ac:dyDescent="0.25">
      <c r="A2924" s="50" t="s">
        <v>146</v>
      </c>
      <c r="B2924" s="50" t="s">
        <v>1831</v>
      </c>
      <c r="C2924" s="51">
        <v>45961</v>
      </c>
      <c r="D2924" s="50" t="s">
        <v>1833</v>
      </c>
      <c r="E2924" s="52">
        <v>150</v>
      </c>
      <c r="F2924" s="52">
        <v>340</v>
      </c>
      <c r="G2924" s="52">
        <v>51000</v>
      </c>
      <c r="H2924" s="52">
        <v>0</v>
      </c>
      <c r="I2924" s="52">
        <f t="shared" si="135"/>
        <v>51000</v>
      </c>
      <c r="J2924" s="52">
        <v>170</v>
      </c>
      <c r="K2924" s="52">
        <v>25500</v>
      </c>
      <c r="L2924" s="52">
        <f t="shared" si="136"/>
        <v>25500</v>
      </c>
      <c r="M2924" s="53">
        <f t="shared" si="137"/>
        <v>0.5</v>
      </c>
    </row>
    <row r="2925" spans="1:13" s="32" customFormat="1" x14ac:dyDescent="0.25">
      <c r="A2925" s="50" t="s">
        <v>146</v>
      </c>
      <c r="B2925" s="50" t="s">
        <v>1831</v>
      </c>
      <c r="C2925" s="51">
        <v>45961</v>
      </c>
      <c r="D2925" s="50" t="s">
        <v>1834</v>
      </c>
      <c r="E2925" s="52">
        <v>5</v>
      </c>
      <c r="F2925" s="52">
        <v>559</v>
      </c>
      <c r="G2925" s="52">
        <v>2795</v>
      </c>
      <c r="H2925" s="52">
        <v>0</v>
      </c>
      <c r="I2925" s="52">
        <f t="shared" si="135"/>
        <v>2795</v>
      </c>
      <c r="J2925" s="52">
        <v>291</v>
      </c>
      <c r="K2925" s="52">
        <v>1455</v>
      </c>
      <c r="L2925" s="52">
        <f t="shared" si="136"/>
        <v>1340</v>
      </c>
      <c r="M2925" s="53">
        <f t="shared" si="137"/>
        <v>0.47942754919499103</v>
      </c>
    </row>
    <row r="2926" spans="1:13" s="32" customFormat="1" x14ac:dyDescent="0.25">
      <c r="A2926" s="50" t="s">
        <v>146</v>
      </c>
      <c r="B2926" s="50" t="s">
        <v>1831</v>
      </c>
      <c r="C2926" s="51">
        <v>45961</v>
      </c>
      <c r="D2926" s="50" t="s">
        <v>1835</v>
      </c>
      <c r="E2926" s="52">
        <v>50</v>
      </c>
      <c r="F2926" s="52">
        <v>81.7</v>
      </c>
      <c r="G2926" s="52">
        <v>4085</v>
      </c>
      <c r="H2926" s="52">
        <v>0</v>
      </c>
      <c r="I2926" s="52">
        <f t="shared" si="135"/>
        <v>4085</v>
      </c>
      <c r="J2926" s="52">
        <v>60</v>
      </c>
      <c r="K2926" s="52">
        <v>3000</v>
      </c>
      <c r="L2926" s="52">
        <f t="shared" si="136"/>
        <v>1085</v>
      </c>
      <c r="M2926" s="53">
        <f t="shared" si="137"/>
        <v>0.26560587515299877</v>
      </c>
    </row>
    <row r="2927" spans="1:13" s="32" customFormat="1" x14ac:dyDescent="0.25">
      <c r="A2927" s="50" t="s">
        <v>146</v>
      </c>
      <c r="B2927" s="50" t="s">
        <v>1831</v>
      </c>
      <c r="C2927" s="51">
        <v>45961</v>
      </c>
      <c r="D2927" s="50" t="s">
        <v>1574</v>
      </c>
      <c r="E2927" s="52">
        <v>3</v>
      </c>
      <c r="F2927" s="52">
        <v>101</v>
      </c>
      <c r="G2927" s="52">
        <v>303</v>
      </c>
      <c r="H2927" s="52">
        <v>0</v>
      </c>
      <c r="I2927" s="52">
        <f t="shared" si="135"/>
        <v>303</v>
      </c>
      <c r="J2927" s="52">
        <v>68</v>
      </c>
      <c r="K2927" s="52">
        <v>204</v>
      </c>
      <c r="L2927" s="52">
        <f t="shared" si="136"/>
        <v>99</v>
      </c>
      <c r="M2927" s="53">
        <f t="shared" si="137"/>
        <v>0.32673267326732675</v>
      </c>
    </row>
    <row r="2928" spans="1:13" s="32" customFormat="1" x14ac:dyDescent="0.25">
      <c r="A2928" s="50" t="s">
        <v>44</v>
      </c>
      <c r="B2928" s="50" t="s">
        <v>1836</v>
      </c>
      <c r="C2928" s="51">
        <v>45961</v>
      </c>
      <c r="D2928" s="50" t="s">
        <v>145</v>
      </c>
      <c r="E2928" s="52">
        <v>2</v>
      </c>
      <c r="F2928" s="52">
        <v>1150</v>
      </c>
      <c r="G2928" s="52">
        <v>2300</v>
      </c>
      <c r="H2928" s="52">
        <v>0</v>
      </c>
      <c r="I2928" s="52">
        <f t="shared" si="135"/>
        <v>2300</v>
      </c>
      <c r="J2928" s="52">
        <v>680</v>
      </c>
      <c r="K2928" s="52">
        <v>1360</v>
      </c>
      <c r="L2928" s="52">
        <f t="shared" si="136"/>
        <v>940</v>
      </c>
      <c r="M2928" s="53">
        <f t="shared" si="137"/>
        <v>0.40869565217391307</v>
      </c>
    </row>
    <row r="2929" spans="1:13" s="32" customFormat="1" x14ac:dyDescent="0.25">
      <c r="A2929" s="50" t="s">
        <v>44</v>
      </c>
      <c r="B2929" s="50" t="s">
        <v>1836</v>
      </c>
      <c r="C2929" s="51">
        <v>45961</v>
      </c>
      <c r="D2929" s="50" t="s">
        <v>282</v>
      </c>
      <c r="E2929" s="52">
        <v>5</v>
      </c>
      <c r="F2929" s="52">
        <v>665</v>
      </c>
      <c r="G2929" s="52">
        <v>3325</v>
      </c>
      <c r="H2929" s="52">
        <v>0</v>
      </c>
      <c r="I2929" s="52">
        <f t="shared" si="135"/>
        <v>3325</v>
      </c>
      <c r="J2929" s="52">
        <v>85</v>
      </c>
      <c r="K2929" s="52">
        <v>425</v>
      </c>
      <c r="L2929" s="52">
        <f t="shared" si="136"/>
        <v>2900</v>
      </c>
      <c r="M2929" s="53">
        <f t="shared" si="137"/>
        <v>0.8721804511278195</v>
      </c>
    </row>
    <row r="2930" spans="1:13" s="32" customFormat="1" x14ac:dyDescent="0.25">
      <c r="A2930" s="50" t="s">
        <v>44</v>
      </c>
      <c r="B2930" s="50" t="s">
        <v>1836</v>
      </c>
      <c r="C2930" s="51">
        <v>45961</v>
      </c>
      <c r="D2930" s="50" t="s">
        <v>845</v>
      </c>
      <c r="E2930" s="52">
        <v>5</v>
      </c>
      <c r="F2930" s="52">
        <v>780</v>
      </c>
      <c r="G2930" s="52">
        <v>3900</v>
      </c>
      <c r="H2930" s="52">
        <v>0</v>
      </c>
      <c r="I2930" s="52">
        <f t="shared" si="135"/>
        <v>3900</v>
      </c>
      <c r="J2930" s="52">
        <v>210</v>
      </c>
      <c r="K2930" s="52">
        <v>1050</v>
      </c>
      <c r="L2930" s="52">
        <f t="shared" si="136"/>
        <v>2850</v>
      </c>
      <c r="M2930" s="53">
        <f t="shared" si="137"/>
        <v>0.73076923076923073</v>
      </c>
    </row>
    <row r="2931" spans="1:13" s="32" customFormat="1" x14ac:dyDescent="0.25">
      <c r="A2931" s="50" t="s">
        <v>44</v>
      </c>
      <c r="B2931" s="50" t="s">
        <v>1836</v>
      </c>
      <c r="C2931" s="51">
        <v>45961</v>
      </c>
      <c r="D2931" s="50" t="s">
        <v>165</v>
      </c>
      <c r="E2931" s="52">
        <v>30</v>
      </c>
      <c r="F2931" s="52">
        <v>215</v>
      </c>
      <c r="G2931" s="52">
        <v>6450</v>
      </c>
      <c r="H2931" s="52">
        <v>0</v>
      </c>
      <c r="I2931" s="52">
        <f t="shared" si="135"/>
        <v>6450</v>
      </c>
      <c r="J2931" s="52">
        <v>136.1</v>
      </c>
      <c r="K2931" s="52">
        <v>4083</v>
      </c>
      <c r="L2931" s="52">
        <f t="shared" si="136"/>
        <v>2367</v>
      </c>
      <c r="M2931" s="53">
        <f t="shared" si="137"/>
        <v>0.36697674418604653</v>
      </c>
    </row>
    <row r="2932" spans="1:13" s="32" customFormat="1" x14ac:dyDescent="0.25">
      <c r="A2932" s="50" t="s">
        <v>44</v>
      </c>
      <c r="B2932" s="50" t="s">
        <v>1836</v>
      </c>
      <c r="C2932" s="51">
        <v>45961</v>
      </c>
      <c r="D2932" s="50" t="s">
        <v>268</v>
      </c>
      <c r="E2932" s="52">
        <v>20</v>
      </c>
      <c r="F2932" s="52">
        <v>830</v>
      </c>
      <c r="G2932" s="52">
        <v>16600</v>
      </c>
      <c r="H2932" s="52">
        <v>0</v>
      </c>
      <c r="I2932" s="52">
        <f t="shared" si="135"/>
        <v>16600</v>
      </c>
      <c r="J2932" s="52">
        <v>140</v>
      </c>
      <c r="K2932" s="52">
        <v>2800</v>
      </c>
      <c r="L2932" s="52">
        <f t="shared" si="136"/>
        <v>13800</v>
      </c>
      <c r="M2932" s="53">
        <f t="shared" si="137"/>
        <v>0.83132530120481929</v>
      </c>
    </row>
    <row r="2933" spans="1:13" s="32" customFormat="1" x14ac:dyDescent="0.25">
      <c r="A2933" s="50" t="s">
        <v>44</v>
      </c>
      <c r="B2933" s="50" t="s">
        <v>1837</v>
      </c>
      <c r="C2933" s="51">
        <v>45961</v>
      </c>
      <c r="D2933" s="50" t="s">
        <v>97</v>
      </c>
      <c r="E2933" s="52">
        <v>10</v>
      </c>
      <c r="F2933" s="52">
        <v>1350</v>
      </c>
      <c r="G2933" s="52">
        <v>13500</v>
      </c>
      <c r="H2933" s="52">
        <v>4725</v>
      </c>
      <c r="I2933" s="52">
        <f t="shared" si="135"/>
        <v>8775</v>
      </c>
      <c r="J2933" s="52">
        <v>600</v>
      </c>
      <c r="K2933" s="52">
        <v>6000</v>
      </c>
      <c r="L2933" s="52">
        <f t="shared" si="136"/>
        <v>2775</v>
      </c>
      <c r="M2933" s="53">
        <f t="shared" si="137"/>
        <v>0.20555555555555555</v>
      </c>
    </row>
    <row r="2934" spans="1:13" s="32" customFormat="1" x14ac:dyDescent="0.25">
      <c r="A2934" s="50" t="s">
        <v>44</v>
      </c>
      <c r="B2934" s="50" t="s">
        <v>1838</v>
      </c>
      <c r="C2934" s="51">
        <v>45961</v>
      </c>
      <c r="D2934" s="50" t="s">
        <v>388</v>
      </c>
      <c r="E2934" s="52">
        <v>30</v>
      </c>
      <c r="F2934" s="52">
        <v>98</v>
      </c>
      <c r="G2934" s="52">
        <v>2940</v>
      </c>
      <c r="H2934" s="52">
        <v>0</v>
      </c>
      <c r="I2934" s="52">
        <f t="shared" si="135"/>
        <v>2940</v>
      </c>
      <c r="J2934" s="52">
        <v>28</v>
      </c>
      <c r="K2934" s="52">
        <v>840</v>
      </c>
      <c r="L2934" s="52">
        <f t="shared" si="136"/>
        <v>2100</v>
      </c>
      <c r="M2934" s="53">
        <f t="shared" si="137"/>
        <v>0.7142857142857143</v>
      </c>
    </row>
    <row r="2935" spans="1:13" s="32" customFormat="1" x14ac:dyDescent="0.25">
      <c r="A2935" s="50" t="s">
        <v>286</v>
      </c>
      <c r="B2935" s="50" t="s">
        <v>1839</v>
      </c>
      <c r="C2935" s="51">
        <v>45961</v>
      </c>
      <c r="D2935" s="50" t="s">
        <v>39</v>
      </c>
      <c r="E2935" s="52">
        <v>10</v>
      </c>
      <c r="F2935" s="52">
        <v>800</v>
      </c>
      <c r="G2935" s="52">
        <v>8000</v>
      </c>
      <c r="H2935" s="52">
        <v>2400</v>
      </c>
      <c r="I2935" s="52">
        <f t="shared" si="135"/>
        <v>5600</v>
      </c>
      <c r="J2935" s="52">
        <v>325</v>
      </c>
      <c r="K2935" s="52">
        <v>3250</v>
      </c>
      <c r="L2935" s="52">
        <f t="shared" si="136"/>
        <v>2350</v>
      </c>
      <c r="M2935" s="53">
        <f t="shared" si="137"/>
        <v>0.29375000000000001</v>
      </c>
    </row>
    <row r="2936" spans="1:13" s="32" customFormat="1" ht="30" x14ac:dyDescent="0.25">
      <c r="A2936" s="50" t="s">
        <v>286</v>
      </c>
      <c r="B2936" s="50" t="s">
        <v>1840</v>
      </c>
      <c r="C2936" s="51">
        <v>45961</v>
      </c>
      <c r="D2936" s="50" t="s">
        <v>50</v>
      </c>
      <c r="E2936" s="52">
        <v>10</v>
      </c>
      <c r="F2936" s="52">
        <v>2000</v>
      </c>
      <c r="G2936" s="52">
        <v>20000</v>
      </c>
      <c r="H2936" s="52">
        <v>0</v>
      </c>
      <c r="I2936" s="52">
        <f t="shared" si="135"/>
        <v>20000</v>
      </c>
      <c r="J2936" s="52">
        <v>615</v>
      </c>
      <c r="K2936" s="52">
        <v>6150</v>
      </c>
      <c r="L2936" s="52">
        <f t="shared" si="136"/>
        <v>13850</v>
      </c>
      <c r="M2936" s="53">
        <f t="shared" si="137"/>
        <v>0.6925</v>
      </c>
    </row>
    <row r="2937" spans="1:13" s="32" customFormat="1" x14ac:dyDescent="0.25">
      <c r="A2937" s="50" t="s">
        <v>286</v>
      </c>
      <c r="B2937" s="50" t="s">
        <v>1841</v>
      </c>
      <c r="C2937" s="51">
        <v>45961</v>
      </c>
      <c r="D2937" s="50" t="s">
        <v>126</v>
      </c>
      <c r="E2937" s="52">
        <v>14</v>
      </c>
      <c r="F2937" s="52">
        <v>280</v>
      </c>
      <c r="G2937" s="52">
        <v>3920</v>
      </c>
      <c r="H2937" s="52">
        <v>392</v>
      </c>
      <c r="I2937" s="52">
        <f t="shared" si="135"/>
        <v>3528</v>
      </c>
      <c r="J2937" s="52">
        <v>114.66</v>
      </c>
      <c r="K2937" s="52">
        <v>1605.24</v>
      </c>
      <c r="L2937" s="52">
        <f t="shared" si="136"/>
        <v>1922.76</v>
      </c>
      <c r="M2937" s="53">
        <f t="shared" si="137"/>
        <v>0.49049999999999999</v>
      </c>
    </row>
    <row r="2938" spans="1:13" s="32" customFormat="1" x14ac:dyDescent="0.25">
      <c r="A2938" s="50" t="s">
        <v>286</v>
      </c>
      <c r="B2938" s="50" t="s">
        <v>1842</v>
      </c>
      <c r="C2938" s="51">
        <v>45961</v>
      </c>
      <c r="D2938" s="50" t="s">
        <v>288</v>
      </c>
      <c r="E2938" s="52">
        <v>15</v>
      </c>
      <c r="F2938" s="52">
        <v>1540</v>
      </c>
      <c r="G2938" s="52">
        <v>23100</v>
      </c>
      <c r="H2938" s="52">
        <v>6930</v>
      </c>
      <c r="I2938" s="52">
        <f t="shared" si="135"/>
        <v>16170</v>
      </c>
      <c r="J2938" s="52">
        <v>525</v>
      </c>
      <c r="K2938" s="52">
        <v>7875</v>
      </c>
      <c r="L2938" s="52">
        <f t="shared" si="136"/>
        <v>8295</v>
      </c>
      <c r="M2938" s="53">
        <f t="shared" si="137"/>
        <v>0.35909090909090907</v>
      </c>
    </row>
    <row r="2939" spans="1:13" s="32" customFormat="1" x14ac:dyDescent="0.25">
      <c r="A2939" s="50" t="s">
        <v>63</v>
      </c>
      <c r="B2939" s="50" t="s">
        <v>1843</v>
      </c>
      <c r="C2939" s="51">
        <v>45961</v>
      </c>
      <c r="D2939" s="50" t="s">
        <v>101</v>
      </c>
      <c r="E2939" s="52">
        <v>10</v>
      </c>
      <c r="F2939" s="52">
        <v>948</v>
      </c>
      <c r="G2939" s="52">
        <v>9480</v>
      </c>
      <c r="H2939" s="52">
        <v>0</v>
      </c>
      <c r="I2939" s="52">
        <f t="shared" si="135"/>
        <v>9480</v>
      </c>
      <c r="J2939" s="52">
        <v>264</v>
      </c>
      <c r="K2939" s="52">
        <v>2640</v>
      </c>
      <c r="L2939" s="52">
        <f t="shared" si="136"/>
        <v>6840</v>
      </c>
      <c r="M2939" s="53">
        <f t="shared" si="137"/>
        <v>0.72151898734177211</v>
      </c>
    </row>
    <row r="2940" spans="1:13" s="32" customFormat="1" ht="30" x14ac:dyDescent="0.25">
      <c r="A2940" s="50" t="s">
        <v>63</v>
      </c>
      <c r="B2940" s="50" t="s">
        <v>1844</v>
      </c>
      <c r="C2940" s="51">
        <v>45961</v>
      </c>
      <c r="D2940" s="50" t="s">
        <v>50</v>
      </c>
      <c r="E2940" s="52">
        <v>5</v>
      </c>
      <c r="F2940" s="52">
        <v>1800</v>
      </c>
      <c r="G2940" s="52">
        <v>9000</v>
      </c>
      <c r="H2940" s="52">
        <v>0</v>
      </c>
      <c r="I2940" s="52">
        <f t="shared" si="135"/>
        <v>9000</v>
      </c>
      <c r="J2940" s="52">
        <v>615</v>
      </c>
      <c r="K2940" s="52">
        <v>3075</v>
      </c>
      <c r="L2940" s="52">
        <f t="shared" si="136"/>
        <v>5925</v>
      </c>
      <c r="M2940" s="53">
        <f t="shared" si="137"/>
        <v>0.65833333333333333</v>
      </c>
    </row>
    <row r="2941" spans="1:13" s="32" customFormat="1" x14ac:dyDescent="0.25">
      <c r="A2941" s="50" t="s">
        <v>63</v>
      </c>
      <c r="B2941" s="50" t="s">
        <v>1844</v>
      </c>
      <c r="C2941" s="51">
        <v>45961</v>
      </c>
      <c r="D2941" s="50" t="s">
        <v>66</v>
      </c>
      <c r="E2941" s="52">
        <v>10</v>
      </c>
      <c r="F2941" s="52">
        <v>590</v>
      </c>
      <c r="G2941" s="52">
        <v>5900</v>
      </c>
      <c r="H2941" s="52">
        <v>0</v>
      </c>
      <c r="I2941" s="52">
        <f t="shared" si="135"/>
        <v>5900</v>
      </c>
      <c r="J2941" s="52">
        <v>216</v>
      </c>
      <c r="K2941" s="52">
        <v>2160</v>
      </c>
      <c r="L2941" s="52">
        <f t="shared" si="136"/>
        <v>3740</v>
      </c>
      <c r="M2941" s="53">
        <f t="shared" si="137"/>
        <v>0.63389830508474576</v>
      </c>
    </row>
    <row r="2942" spans="1:13" s="32" customFormat="1" x14ac:dyDescent="0.25">
      <c r="A2942" s="50" t="s">
        <v>63</v>
      </c>
      <c r="B2942" s="50" t="s">
        <v>1845</v>
      </c>
      <c r="C2942" s="51">
        <v>45961</v>
      </c>
      <c r="D2942" s="50" t="s">
        <v>288</v>
      </c>
      <c r="E2942" s="52">
        <v>5</v>
      </c>
      <c r="F2942" s="52">
        <v>1590</v>
      </c>
      <c r="G2942" s="52">
        <v>7950</v>
      </c>
      <c r="H2942" s="52">
        <v>0</v>
      </c>
      <c r="I2942" s="52">
        <f t="shared" si="135"/>
        <v>7950</v>
      </c>
      <c r="J2942" s="52">
        <v>525</v>
      </c>
      <c r="K2942" s="52">
        <v>2625</v>
      </c>
      <c r="L2942" s="52">
        <f t="shared" si="136"/>
        <v>5325</v>
      </c>
      <c r="M2942" s="53">
        <f t="shared" si="137"/>
        <v>0.66981132075471694</v>
      </c>
    </row>
    <row r="2943" spans="1:13" s="32" customFormat="1" x14ac:dyDescent="0.25">
      <c r="A2943" s="50" t="s">
        <v>63</v>
      </c>
      <c r="B2943" s="50" t="s">
        <v>1845</v>
      </c>
      <c r="C2943" s="51">
        <v>45961</v>
      </c>
      <c r="D2943" s="50" t="s">
        <v>82</v>
      </c>
      <c r="E2943" s="52">
        <v>3</v>
      </c>
      <c r="F2943" s="52">
        <v>2560</v>
      </c>
      <c r="G2943" s="52">
        <v>7680</v>
      </c>
      <c r="H2943" s="52">
        <v>0</v>
      </c>
      <c r="I2943" s="52">
        <f t="shared" si="135"/>
        <v>7680</v>
      </c>
      <c r="J2943" s="52">
        <v>720</v>
      </c>
      <c r="K2943" s="52">
        <v>2160</v>
      </c>
      <c r="L2943" s="52">
        <f t="shared" si="136"/>
        <v>5520</v>
      </c>
      <c r="M2943" s="53">
        <f t="shared" si="137"/>
        <v>0.71875</v>
      </c>
    </row>
    <row r="2944" spans="1:13" s="32" customFormat="1" x14ac:dyDescent="0.25">
      <c r="A2944" s="50" t="s">
        <v>63</v>
      </c>
      <c r="B2944" s="50" t="s">
        <v>1846</v>
      </c>
      <c r="C2944" s="51">
        <v>45961</v>
      </c>
      <c r="D2944" s="50" t="s">
        <v>69</v>
      </c>
      <c r="E2944" s="52">
        <v>30</v>
      </c>
      <c r="F2944" s="52">
        <v>400</v>
      </c>
      <c r="G2944" s="52">
        <v>12000</v>
      </c>
      <c r="H2944" s="52">
        <v>600</v>
      </c>
      <c r="I2944" s="52">
        <f t="shared" si="135"/>
        <v>11400</v>
      </c>
      <c r="J2944" s="52">
        <v>136</v>
      </c>
      <c r="K2944" s="52">
        <v>4080</v>
      </c>
      <c r="L2944" s="52">
        <f t="shared" si="136"/>
        <v>7320</v>
      </c>
      <c r="M2944" s="53">
        <f t="shared" si="137"/>
        <v>0.61</v>
      </c>
    </row>
    <row r="2945" spans="1:13" s="32" customFormat="1" x14ac:dyDescent="0.25">
      <c r="A2945" s="50" t="s">
        <v>63</v>
      </c>
      <c r="B2945" s="50" t="s">
        <v>1846</v>
      </c>
      <c r="C2945" s="51">
        <v>45961</v>
      </c>
      <c r="D2945" s="50" t="s">
        <v>288</v>
      </c>
      <c r="E2945" s="52">
        <v>2</v>
      </c>
      <c r="F2945" s="52">
        <v>1590</v>
      </c>
      <c r="G2945" s="52">
        <v>3180</v>
      </c>
      <c r="H2945" s="52">
        <v>159</v>
      </c>
      <c r="I2945" s="52">
        <f t="shared" si="135"/>
        <v>3021</v>
      </c>
      <c r="J2945" s="52">
        <v>525</v>
      </c>
      <c r="K2945" s="52">
        <v>1050</v>
      </c>
      <c r="L2945" s="52">
        <f t="shared" si="136"/>
        <v>1971</v>
      </c>
      <c r="M2945" s="53">
        <f t="shared" si="137"/>
        <v>0.61981132075471701</v>
      </c>
    </row>
    <row r="2946" spans="1:13" s="32" customFormat="1" x14ac:dyDescent="0.25">
      <c r="A2946" s="50" t="s">
        <v>63</v>
      </c>
      <c r="B2946" s="50" t="s">
        <v>1846</v>
      </c>
      <c r="C2946" s="51">
        <v>45961</v>
      </c>
      <c r="D2946" s="50" t="s">
        <v>68</v>
      </c>
      <c r="E2946" s="52">
        <v>2</v>
      </c>
      <c r="F2946" s="52">
        <v>2800</v>
      </c>
      <c r="G2946" s="52">
        <v>5600</v>
      </c>
      <c r="H2946" s="52">
        <v>280</v>
      </c>
      <c r="I2946" s="52">
        <f t="shared" si="135"/>
        <v>5320</v>
      </c>
      <c r="J2946" s="52">
        <v>925</v>
      </c>
      <c r="K2946" s="52">
        <v>1850</v>
      </c>
      <c r="L2946" s="52">
        <f t="shared" si="136"/>
        <v>3470</v>
      </c>
      <c r="M2946" s="53">
        <f t="shared" si="137"/>
        <v>0.61964285714285716</v>
      </c>
    </row>
    <row r="2947" spans="1:13" s="32" customFormat="1" x14ac:dyDescent="0.25">
      <c r="A2947" s="50" t="s">
        <v>63</v>
      </c>
      <c r="B2947" s="50" t="s">
        <v>1846</v>
      </c>
      <c r="C2947" s="51">
        <v>45961</v>
      </c>
      <c r="D2947" s="50" t="s">
        <v>318</v>
      </c>
      <c r="E2947" s="52">
        <v>3</v>
      </c>
      <c r="F2947" s="52">
        <v>360</v>
      </c>
      <c r="G2947" s="52">
        <v>1080</v>
      </c>
      <c r="H2947" s="52">
        <v>54</v>
      </c>
      <c r="I2947" s="52">
        <f t="shared" si="135"/>
        <v>1026</v>
      </c>
      <c r="J2947" s="52">
        <v>120</v>
      </c>
      <c r="K2947" s="52">
        <v>360</v>
      </c>
      <c r="L2947" s="52">
        <f t="shared" si="136"/>
        <v>666</v>
      </c>
      <c r="M2947" s="53">
        <f t="shared" si="137"/>
        <v>0.6166666666666667</v>
      </c>
    </row>
    <row r="2948" spans="1:13" s="32" customFormat="1" x14ac:dyDescent="0.25">
      <c r="A2948" s="50" t="s">
        <v>63</v>
      </c>
      <c r="B2948" s="50" t="s">
        <v>1847</v>
      </c>
      <c r="C2948" s="51">
        <v>45961</v>
      </c>
      <c r="D2948" s="50" t="s">
        <v>62</v>
      </c>
      <c r="E2948" s="52">
        <v>12</v>
      </c>
      <c r="F2948" s="52">
        <v>153</v>
      </c>
      <c r="G2948" s="52">
        <v>1836</v>
      </c>
      <c r="H2948" s="52">
        <v>0</v>
      </c>
      <c r="I2948" s="52">
        <f t="shared" si="135"/>
        <v>1836</v>
      </c>
      <c r="J2948" s="52">
        <v>88</v>
      </c>
      <c r="K2948" s="52">
        <v>1056</v>
      </c>
      <c r="L2948" s="52">
        <f t="shared" si="136"/>
        <v>780</v>
      </c>
      <c r="M2948" s="53">
        <f t="shared" si="137"/>
        <v>0.42483660130718953</v>
      </c>
    </row>
    <row r="2949" spans="1:13" s="32" customFormat="1" x14ac:dyDescent="0.25">
      <c r="A2949" s="50" t="s">
        <v>63</v>
      </c>
      <c r="B2949" s="50" t="s">
        <v>1848</v>
      </c>
      <c r="C2949" s="51">
        <v>45961</v>
      </c>
      <c r="D2949" s="50" t="s">
        <v>364</v>
      </c>
      <c r="E2949" s="52">
        <v>4</v>
      </c>
      <c r="F2949" s="52">
        <v>525</v>
      </c>
      <c r="G2949" s="52">
        <v>2100</v>
      </c>
      <c r="H2949" s="52">
        <v>0</v>
      </c>
      <c r="I2949" s="52">
        <f t="shared" si="135"/>
        <v>2100</v>
      </c>
      <c r="J2949" s="52">
        <v>381</v>
      </c>
      <c r="K2949" s="52">
        <v>1524</v>
      </c>
      <c r="L2949" s="52">
        <f t="shared" si="136"/>
        <v>576</v>
      </c>
      <c r="M2949" s="53">
        <f t="shared" si="137"/>
        <v>0.2742857142857143</v>
      </c>
    </row>
    <row r="2950" spans="1:13" s="32" customFormat="1" x14ac:dyDescent="0.25">
      <c r="A2950" s="50" t="s">
        <v>63</v>
      </c>
      <c r="B2950" s="50" t="s">
        <v>1848</v>
      </c>
      <c r="C2950" s="51">
        <v>45961</v>
      </c>
      <c r="D2950" s="50" t="s">
        <v>276</v>
      </c>
      <c r="E2950" s="52">
        <v>20</v>
      </c>
      <c r="F2950" s="52">
        <v>227.5</v>
      </c>
      <c r="G2950" s="52">
        <v>4550</v>
      </c>
      <c r="H2950" s="52">
        <v>0</v>
      </c>
      <c r="I2950" s="52">
        <f t="shared" si="135"/>
        <v>4550</v>
      </c>
      <c r="J2950" s="52">
        <v>148</v>
      </c>
      <c r="K2950" s="52">
        <v>2960</v>
      </c>
      <c r="L2950" s="52">
        <f t="shared" si="136"/>
        <v>1590</v>
      </c>
      <c r="M2950" s="53">
        <f t="shared" si="137"/>
        <v>0.34945054945054943</v>
      </c>
    </row>
    <row r="2951" spans="1:13" s="32" customFormat="1" x14ac:dyDescent="0.25">
      <c r="A2951" s="50" t="s">
        <v>30</v>
      </c>
      <c r="B2951" s="50" t="s">
        <v>1849</v>
      </c>
      <c r="C2951" s="51">
        <v>45966</v>
      </c>
      <c r="D2951" s="50" t="s">
        <v>204</v>
      </c>
      <c r="E2951" s="52">
        <v>7</v>
      </c>
      <c r="F2951" s="52">
        <v>655</v>
      </c>
      <c r="G2951" s="52">
        <v>4585</v>
      </c>
      <c r="H2951" s="52">
        <v>0</v>
      </c>
      <c r="I2951" s="52">
        <f t="shared" si="135"/>
        <v>4585</v>
      </c>
      <c r="J2951" s="52">
        <v>400</v>
      </c>
      <c r="K2951" s="52">
        <v>2800</v>
      </c>
      <c r="L2951" s="52">
        <f t="shared" si="136"/>
        <v>1785</v>
      </c>
      <c r="M2951" s="53">
        <f t="shared" si="137"/>
        <v>0.38931297709923662</v>
      </c>
    </row>
    <row r="2952" spans="1:13" s="32" customFormat="1" x14ac:dyDescent="0.25">
      <c r="A2952" s="50" t="s">
        <v>30</v>
      </c>
      <c r="B2952" s="50" t="s">
        <v>1849</v>
      </c>
      <c r="C2952" s="51">
        <v>45966</v>
      </c>
      <c r="D2952" s="50" t="s">
        <v>99</v>
      </c>
      <c r="E2952" s="52">
        <v>7</v>
      </c>
      <c r="F2952" s="52">
        <v>857.14</v>
      </c>
      <c r="G2952" s="52">
        <v>5999.98</v>
      </c>
      <c r="H2952" s="52">
        <v>0</v>
      </c>
      <c r="I2952" s="52">
        <f t="shared" ref="I2952:I3015" si="138">+G2952-H2952</f>
        <v>5999.98</v>
      </c>
      <c r="J2952" s="52">
        <v>560</v>
      </c>
      <c r="K2952" s="52">
        <v>3920</v>
      </c>
      <c r="L2952" s="52">
        <f t="shared" ref="L2952:L3015" si="139">+I2952-K2952</f>
        <v>2079.9799999999996</v>
      </c>
      <c r="M2952" s="53">
        <f t="shared" ref="M2952:M3015" si="140">+L2952/G2952</f>
        <v>0.34666448888162954</v>
      </c>
    </row>
    <row r="2953" spans="1:13" s="32" customFormat="1" x14ac:dyDescent="0.25">
      <c r="A2953" s="50" t="s">
        <v>30</v>
      </c>
      <c r="B2953" s="50" t="s">
        <v>1849</v>
      </c>
      <c r="C2953" s="51">
        <v>45966</v>
      </c>
      <c r="D2953" s="50" t="s">
        <v>1152</v>
      </c>
      <c r="E2953" s="52">
        <v>7</v>
      </c>
      <c r="F2953" s="52">
        <v>678.57</v>
      </c>
      <c r="G2953" s="52">
        <v>4749.99</v>
      </c>
      <c r="H2953" s="52">
        <v>0</v>
      </c>
      <c r="I2953" s="52">
        <f t="shared" si="138"/>
        <v>4749.99</v>
      </c>
      <c r="J2953" s="52">
        <v>350</v>
      </c>
      <c r="K2953" s="52">
        <v>2450</v>
      </c>
      <c r="L2953" s="52">
        <f t="shared" si="139"/>
        <v>2299.9899999999998</v>
      </c>
      <c r="M2953" s="53">
        <f t="shared" si="140"/>
        <v>0.48420944044092723</v>
      </c>
    </row>
    <row r="2954" spans="1:13" s="32" customFormat="1" x14ac:dyDescent="0.25">
      <c r="A2954" s="50" t="s">
        <v>30</v>
      </c>
      <c r="B2954" s="50" t="s">
        <v>1849</v>
      </c>
      <c r="C2954" s="51">
        <v>45966</v>
      </c>
      <c r="D2954" s="50" t="s">
        <v>39</v>
      </c>
      <c r="E2954" s="52">
        <v>7</v>
      </c>
      <c r="F2954" s="52">
        <v>517.86</v>
      </c>
      <c r="G2954" s="52">
        <v>3625</v>
      </c>
      <c r="H2954" s="52">
        <v>0</v>
      </c>
      <c r="I2954" s="52">
        <f t="shared" si="138"/>
        <v>3625</v>
      </c>
      <c r="J2954" s="52">
        <v>325</v>
      </c>
      <c r="K2954" s="52">
        <v>2275</v>
      </c>
      <c r="L2954" s="52">
        <f t="shared" si="139"/>
        <v>1350</v>
      </c>
      <c r="M2954" s="53">
        <f t="shared" si="140"/>
        <v>0.3724137931034483</v>
      </c>
    </row>
    <row r="2955" spans="1:13" s="32" customFormat="1" x14ac:dyDescent="0.25">
      <c r="A2955" s="50" t="s">
        <v>30</v>
      </c>
      <c r="B2955" s="50" t="s">
        <v>1849</v>
      </c>
      <c r="C2955" s="51">
        <v>45966</v>
      </c>
      <c r="D2955" s="50" t="s">
        <v>197</v>
      </c>
      <c r="E2955" s="52">
        <v>3</v>
      </c>
      <c r="F2955" s="52">
        <v>3500</v>
      </c>
      <c r="G2955" s="52">
        <v>10500</v>
      </c>
      <c r="H2955" s="52">
        <v>0</v>
      </c>
      <c r="I2955" s="52">
        <f t="shared" si="138"/>
        <v>10500</v>
      </c>
      <c r="J2955" s="52">
        <v>1100</v>
      </c>
      <c r="K2955" s="52">
        <v>3300</v>
      </c>
      <c r="L2955" s="52">
        <f t="shared" si="139"/>
        <v>7200</v>
      </c>
      <c r="M2955" s="53">
        <f t="shared" si="140"/>
        <v>0.68571428571428572</v>
      </c>
    </row>
    <row r="2956" spans="1:13" s="32" customFormat="1" x14ac:dyDescent="0.25">
      <c r="A2956" s="50" t="s">
        <v>30</v>
      </c>
      <c r="B2956" s="50" t="s">
        <v>1849</v>
      </c>
      <c r="C2956" s="51">
        <v>45966</v>
      </c>
      <c r="D2956" s="50" t="s">
        <v>264</v>
      </c>
      <c r="E2956" s="52">
        <v>3</v>
      </c>
      <c r="F2956" s="52">
        <v>2800</v>
      </c>
      <c r="G2956" s="52">
        <v>8400</v>
      </c>
      <c r="H2956" s="52">
        <v>0</v>
      </c>
      <c r="I2956" s="52">
        <f t="shared" si="138"/>
        <v>8400</v>
      </c>
      <c r="J2956" s="52">
        <v>1115</v>
      </c>
      <c r="K2956" s="52">
        <v>3345</v>
      </c>
      <c r="L2956" s="52">
        <f t="shared" si="139"/>
        <v>5055</v>
      </c>
      <c r="M2956" s="53">
        <f t="shared" si="140"/>
        <v>0.60178571428571426</v>
      </c>
    </row>
    <row r="2957" spans="1:13" s="32" customFormat="1" x14ac:dyDescent="0.25">
      <c r="A2957" s="50" t="s">
        <v>30</v>
      </c>
      <c r="B2957" s="50" t="s">
        <v>1849</v>
      </c>
      <c r="C2957" s="51">
        <v>45966</v>
      </c>
      <c r="D2957" s="50" t="s">
        <v>266</v>
      </c>
      <c r="E2957" s="52">
        <v>15</v>
      </c>
      <c r="F2957" s="52">
        <v>152.5</v>
      </c>
      <c r="G2957" s="52">
        <v>2287.5</v>
      </c>
      <c r="H2957" s="52">
        <v>0</v>
      </c>
      <c r="I2957" s="52">
        <f t="shared" si="138"/>
        <v>2287.5</v>
      </c>
      <c r="J2957" s="52">
        <v>138.6</v>
      </c>
      <c r="K2957" s="52">
        <v>2079</v>
      </c>
      <c r="L2957" s="52">
        <f t="shared" si="139"/>
        <v>208.5</v>
      </c>
      <c r="M2957" s="53">
        <f t="shared" si="140"/>
        <v>9.1147540983606556E-2</v>
      </c>
    </row>
    <row r="2958" spans="1:13" s="32" customFormat="1" ht="30" x14ac:dyDescent="0.25">
      <c r="A2958" s="50" t="s">
        <v>30</v>
      </c>
      <c r="B2958" s="50" t="s">
        <v>1849</v>
      </c>
      <c r="C2958" s="51">
        <v>45966</v>
      </c>
      <c r="D2958" s="50" t="s">
        <v>1552</v>
      </c>
      <c r="E2958" s="52">
        <v>3</v>
      </c>
      <c r="F2958" s="52">
        <v>450</v>
      </c>
      <c r="G2958" s="52">
        <v>1350</v>
      </c>
      <c r="H2958" s="52">
        <v>0</v>
      </c>
      <c r="I2958" s="52">
        <f t="shared" si="138"/>
        <v>1350</v>
      </c>
      <c r="J2958" s="52">
        <v>200</v>
      </c>
      <c r="K2958" s="52">
        <v>600</v>
      </c>
      <c r="L2958" s="52">
        <f t="shared" si="139"/>
        <v>750</v>
      </c>
      <c r="M2958" s="53">
        <f t="shared" si="140"/>
        <v>0.55555555555555558</v>
      </c>
    </row>
    <row r="2959" spans="1:13" s="32" customFormat="1" x14ac:dyDescent="0.25">
      <c r="A2959" s="50" t="s">
        <v>30</v>
      </c>
      <c r="B2959" s="50" t="s">
        <v>1849</v>
      </c>
      <c r="C2959" s="51">
        <v>45966</v>
      </c>
      <c r="D2959" s="50" t="s">
        <v>1850</v>
      </c>
      <c r="E2959" s="52">
        <v>3</v>
      </c>
      <c r="F2959" s="52">
        <v>1500</v>
      </c>
      <c r="G2959" s="52">
        <v>4500</v>
      </c>
      <c r="H2959" s="52">
        <v>0</v>
      </c>
      <c r="I2959" s="52">
        <f t="shared" si="138"/>
        <v>4500</v>
      </c>
      <c r="J2959" s="52">
        <v>435</v>
      </c>
      <c r="K2959" s="52">
        <v>1305</v>
      </c>
      <c r="L2959" s="52">
        <f t="shared" si="139"/>
        <v>3195</v>
      </c>
      <c r="M2959" s="53">
        <f t="shared" si="140"/>
        <v>0.71</v>
      </c>
    </row>
    <row r="2960" spans="1:13" s="32" customFormat="1" x14ac:dyDescent="0.25">
      <c r="A2960" s="50" t="s">
        <v>146</v>
      </c>
      <c r="B2960" s="50" t="s">
        <v>1851</v>
      </c>
      <c r="C2960" s="51">
        <v>45961</v>
      </c>
      <c r="D2960" s="50" t="s">
        <v>178</v>
      </c>
      <c r="E2960" s="52">
        <v>12</v>
      </c>
      <c r="F2960" s="54">
        <v>64</v>
      </c>
      <c r="G2960" s="54">
        <v>768</v>
      </c>
      <c r="H2960" s="52">
        <v>0</v>
      </c>
      <c r="I2960" s="52">
        <f t="shared" si="138"/>
        <v>768</v>
      </c>
      <c r="J2960" s="54">
        <v>50</v>
      </c>
      <c r="K2960" s="54">
        <v>600</v>
      </c>
      <c r="L2960" s="52">
        <f t="shared" si="139"/>
        <v>168</v>
      </c>
      <c r="M2960" s="53">
        <f t="shared" si="140"/>
        <v>0.21875</v>
      </c>
    </row>
    <row r="2961" spans="1:13" s="32" customFormat="1" x14ac:dyDescent="0.25">
      <c r="A2961" s="50" t="s">
        <v>146</v>
      </c>
      <c r="B2961" s="50" t="s">
        <v>1851</v>
      </c>
      <c r="C2961" s="51">
        <v>45961</v>
      </c>
      <c r="D2961" s="50" t="s">
        <v>271</v>
      </c>
      <c r="E2961" s="52">
        <v>2</v>
      </c>
      <c r="F2961" s="52">
        <v>6200</v>
      </c>
      <c r="G2961" s="52">
        <v>12400</v>
      </c>
      <c r="H2961" s="52">
        <v>0</v>
      </c>
      <c r="I2961" s="52">
        <f t="shared" si="138"/>
        <v>12400</v>
      </c>
      <c r="J2961" s="54">
        <v>4500</v>
      </c>
      <c r="K2961" s="54">
        <v>9000</v>
      </c>
      <c r="L2961" s="52">
        <f t="shared" si="139"/>
        <v>3400</v>
      </c>
      <c r="M2961" s="53">
        <f t="shared" si="140"/>
        <v>0.27419354838709675</v>
      </c>
    </row>
    <row r="2962" spans="1:13" s="32" customFormat="1" x14ac:dyDescent="0.25">
      <c r="A2962" s="50" t="s">
        <v>146</v>
      </c>
      <c r="B2962" s="50" t="s">
        <v>1852</v>
      </c>
      <c r="C2962" s="51">
        <v>45961</v>
      </c>
      <c r="D2962" s="50" t="s">
        <v>178</v>
      </c>
      <c r="E2962" s="52">
        <v>12</v>
      </c>
      <c r="F2962" s="52">
        <v>64</v>
      </c>
      <c r="G2962" s="52">
        <v>768</v>
      </c>
      <c r="H2962" s="52">
        <v>0</v>
      </c>
      <c r="I2962" s="52">
        <f t="shared" si="138"/>
        <v>768</v>
      </c>
      <c r="J2962" s="54">
        <v>50</v>
      </c>
      <c r="K2962" s="54">
        <v>600</v>
      </c>
      <c r="L2962" s="52">
        <f t="shared" si="139"/>
        <v>168</v>
      </c>
      <c r="M2962" s="53">
        <f t="shared" si="140"/>
        <v>0.21875</v>
      </c>
    </row>
    <row r="2963" spans="1:13" s="32" customFormat="1" x14ac:dyDescent="0.25">
      <c r="A2963" s="50" t="s">
        <v>146</v>
      </c>
      <c r="B2963" s="50" t="s">
        <v>1852</v>
      </c>
      <c r="C2963" s="51">
        <v>45961</v>
      </c>
      <c r="D2963" s="50" t="s">
        <v>126</v>
      </c>
      <c r="E2963" s="52">
        <v>50</v>
      </c>
      <c r="F2963" s="52">
        <v>252</v>
      </c>
      <c r="G2963" s="52">
        <v>12600</v>
      </c>
      <c r="H2963" s="52">
        <v>0</v>
      </c>
      <c r="I2963" s="52">
        <f t="shared" si="138"/>
        <v>12600</v>
      </c>
      <c r="J2963" s="52">
        <v>114.66</v>
      </c>
      <c r="K2963" s="52">
        <v>5733</v>
      </c>
      <c r="L2963" s="52">
        <f t="shared" si="139"/>
        <v>6867</v>
      </c>
      <c r="M2963" s="53">
        <f t="shared" si="140"/>
        <v>0.54500000000000004</v>
      </c>
    </row>
    <row r="2964" spans="1:13" s="32" customFormat="1" x14ac:dyDescent="0.25">
      <c r="A2964" s="50" t="s">
        <v>146</v>
      </c>
      <c r="B2964" s="50" t="s">
        <v>1853</v>
      </c>
      <c r="C2964" s="51">
        <v>45961</v>
      </c>
      <c r="D2964" s="50" t="s">
        <v>107</v>
      </c>
      <c r="E2964" s="52">
        <v>2</v>
      </c>
      <c r="F2964" s="52">
        <v>3960</v>
      </c>
      <c r="G2964" s="52">
        <v>7920</v>
      </c>
      <c r="H2964" s="52">
        <v>0</v>
      </c>
      <c r="I2964" s="52">
        <f t="shared" si="138"/>
        <v>7920</v>
      </c>
      <c r="J2964" s="52">
        <v>1872</v>
      </c>
      <c r="K2964" s="52">
        <v>3744</v>
      </c>
      <c r="L2964" s="52">
        <f t="shared" si="139"/>
        <v>4176</v>
      </c>
      <c r="M2964" s="53">
        <f t="shared" si="140"/>
        <v>0.52727272727272723</v>
      </c>
    </row>
    <row r="2965" spans="1:13" s="32" customFormat="1" x14ac:dyDescent="0.25">
      <c r="A2965" s="50" t="s">
        <v>146</v>
      </c>
      <c r="B2965" s="50" t="s">
        <v>1853</v>
      </c>
      <c r="C2965" s="51">
        <v>45961</v>
      </c>
      <c r="D2965" s="50" t="s">
        <v>1854</v>
      </c>
      <c r="E2965" s="52">
        <v>20</v>
      </c>
      <c r="F2965" s="52">
        <v>1200</v>
      </c>
      <c r="G2965" s="52">
        <v>24000</v>
      </c>
      <c r="H2965" s="52">
        <v>0</v>
      </c>
      <c r="I2965" s="52">
        <f t="shared" si="138"/>
        <v>24000</v>
      </c>
      <c r="J2965" s="52">
        <v>200</v>
      </c>
      <c r="K2965" s="52">
        <v>4000</v>
      </c>
      <c r="L2965" s="52">
        <f t="shared" si="139"/>
        <v>20000</v>
      </c>
      <c r="M2965" s="53">
        <f t="shared" si="140"/>
        <v>0.83333333333333337</v>
      </c>
    </row>
    <row r="2966" spans="1:13" s="32" customFormat="1" x14ac:dyDescent="0.25">
      <c r="A2966" s="50" t="s">
        <v>146</v>
      </c>
      <c r="B2966" s="50" t="s">
        <v>1855</v>
      </c>
      <c r="C2966" s="51">
        <v>45961</v>
      </c>
      <c r="D2966" s="50" t="s">
        <v>150</v>
      </c>
      <c r="E2966" s="52">
        <v>10</v>
      </c>
      <c r="F2966" s="52">
        <v>555</v>
      </c>
      <c r="G2966" s="52">
        <v>5550</v>
      </c>
      <c r="H2966" s="52">
        <v>0</v>
      </c>
      <c r="I2966" s="52">
        <f t="shared" si="138"/>
        <v>5550</v>
      </c>
      <c r="J2966" s="52">
        <v>100</v>
      </c>
      <c r="K2966" s="52">
        <v>1000</v>
      </c>
      <c r="L2966" s="52">
        <f t="shared" si="139"/>
        <v>4550</v>
      </c>
      <c r="M2966" s="53">
        <f t="shared" si="140"/>
        <v>0.81981981981981977</v>
      </c>
    </row>
    <row r="2967" spans="1:13" s="32" customFormat="1" x14ac:dyDescent="0.25">
      <c r="A2967" s="50" t="s">
        <v>146</v>
      </c>
      <c r="B2967" s="50" t="s">
        <v>1856</v>
      </c>
      <c r="C2967" s="51">
        <v>45961</v>
      </c>
      <c r="D2967" s="50" t="s">
        <v>268</v>
      </c>
      <c r="E2967" s="52">
        <v>20</v>
      </c>
      <c r="F2967" s="52">
        <v>570</v>
      </c>
      <c r="G2967" s="52">
        <v>11400</v>
      </c>
      <c r="H2967" s="52">
        <v>0</v>
      </c>
      <c r="I2967" s="52">
        <f t="shared" si="138"/>
        <v>11400</v>
      </c>
      <c r="J2967" s="52">
        <v>140</v>
      </c>
      <c r="K2967" s="52">
        <v>2800</v>
      </c>
      <c r="L2967" s="52">
        <f t="shared" si="139"/>
        <v>8600</v>
      </c>
      <c r="M2967" s="53">
        <f t="shared" si="140"/>
        <v>0.75438596491228072</v>
      </c>
    </row>
    <row r="2968" spans="1:13" s="32" customFormat="1" x14ac:dyDescent="0.25">
      <c r="A2968" s="50" t="s">
        <v>146</v>
      </c>
      <c r="B2968" s="50" t="s">
        <v>1857</v>
      </c>
      <c r="C2968" s="51">
        <v>45961</v>
      </c>
      <c r="D2968" s="50" t="s">
        <v>592</v>
      </c>
      <c r="E2968" s="52">
        <v>10</v>
      </c>
      <c r="F2968" s="52">
        <v>315</v>
      </c>
      <c r="G2968" s="52">
        <v>3150</v>
      </c>
      <c r="H2968" s="52">
        <v>0</v>
      </c>
      <c r="I2968" s="52">
        <f t="shared" si="138"/>
        <v>3150</v>
      </c>
      <c r="J2968" s="52">
        <v>43</v>
      </c>
      <c r="K2968" s="52">
        <v>430</v>
      </c>
      <c r="L2968" s="52">
        <f t="shared" si="139"/>
        <v>2720</v>
      </c>
      <c r="M2968" s="53">
        <f t="shared" si="140"/>
        <v>0.86349206349206353</v>
      </c>
    </row>
    <row r="2969" spans="1:13" s="32" customFormat="1" x14ac:dyDescent="0.25">
      <c r="A2969" s="50" t="s">
        <v>146</v>
      </c>
      <c r="B2969" s="50" t="s">
        <v>1858</v>
      </c>
      <c r="C2969" s="51">
        <v>45961</v>
      </c>
      <c r="D2969" s="50" t="s">
        <v>195</v>
      </c>
      <c r="E2969" s="52">
        <v>50</v>
      </c>
      <c r="F2969" s="52">
        <v>555</v>
      </c>
      <c r="G2969" s="52">
        <v>27750</v>
      </c>
      <c r="H2969" s="52">
        <v>0</v>
      </c>
      <c r="I2969" s="52">
        <f t="shared" si="138"/>
        <v>27750</v>
      </c>
      <c r="J2969" s="52">
        <v>165.18</v>
      </c>
      <c r="K2969" s="52">
        <v>8259</v>
      </c>
      <c r="L2969" s="52">
        <f t="shared" si="139"/>
        <v>19491</v>
      </c>
      <c r="M2969" s="53">
        <f t="shared" si="140"/>
        <v>0.70237837837837835</v>
      </c>
    </row>
    <row r="2970" spans="1:13" s="32" customFormat="1" x14ac:dyDescent="0.25">
      <c r="A2970" s="50" t="s">
        <v>15</v>
      </c>
      <c r="B2970" s="50" t="s">
        <v>1859</v>
      </c>
      <c r="C2970" s="51">
        <v>45990</v>
      </c>
      <c r="D2970" s="50" t="s">
        <v>1860</v>
      </c>
      <c r="E2970" s="52">
        <v>1</v>
      </c>
      <c r="F2970" s="52">
        <v>32861</v>
      </c>
      <c r="G2970" s="52">
        <v>32861</v>
      </c>
      <c r="H2970" s="52">
        <v>0</v>
      </c>
      <c r="I2970" s="52">
        <f t="shared" si="138"/>
        <v>32861</v>
      </c>
      <c r="J2970" s="52">
        <v>100184.45</v>
      </c>
      <c r="K2970" s="52">
        <v>100184.45</v>
      </c>
      <c r="L2970" s="52">
        <f t="shared" si="139"/>
        <v>-67323.45</v>
      </c>
      <c r="M2970" s="53">
        <f t="shared" si="140"/>
        <v>-2.048734061653632</v>
      </c>
    </row>
    <row r="2971" spans="1:13" s="32" customFormat="1" x14ac:dyDescent="0.25">
      <c r="A2971" s="50" t="s">
        <v>15</v>
      </c>
      <c r="B2971" s="50" t="s">
        <v>1861</v>
      </c>
      <c r="C2971" s="51">
        <v>45990</v>
      </c>
      <c r="D2971" s="50"/>
      <c r="E2971" s="52">
        <v>1</v>
      </c>
      <c r="F2971" s="52">
        <v>67414</v>
      </c>
      <c r="G2971" s="52">
        <v>67414</v>
      </c>
      <c r="H2971" s="52">
        <v>0</v>
      </c>
      <c r="I2971" s="52">
        <f t="shared" si="138"/>
        <v>67414</v>
      </c>
      <c r="J2971" s="52"/>
      <c r="K2971" s="52"/>
      <c r="L2971" s="52">
        <f t="shared" si="139"/>
        <v>67414</v>
      </c>
      <c r="M2971" s="53">
        <f t="shared" si="140"/>
        <v>1</v>
      </c>
    </row>
    <row r="2972" spans="1:13" s="32" customFormat="1" x14ac:dyDescent="0.25">
      <c r="A2972" s="50" t="s">
        <v>15</v>
      </c>
      <c r="B2972" s="50" t="s">
        <v>1862</v>
      </c>
      <c r="C2972" s="51">
        <v>45990</v>
      </c>
      <c r="D2972" s="50"/>
      <c r="E2972" s="52">
        <v>1</v>
      </c>
      <c r="F2972" s="52">
        <v>26626</v>
      </c>
      <c r="G2972" s="52">
        <v>26626</v>
      </c>
      <c r="H2972" s="52">
        <v>0</v>
      </c>
      <c r="I2972" s="52">
        <f t="shared" si="138"/>
        <v>26626</v>
      </c>
      <c r="J2972" s="52"/>
      <c r="K2972" s="52"/>
      <c r="L2972" s="52">
        <f t="shared" si="139"/>
        <v>26626</v>
      </c>
      <c r="M2972" s="53">
        <f t="shared" si="140"/>
        <v>1</v>
      </c>
    </row>
    <row r="2973" spans="1:13" s="32" customFormat="1" x14ac:dyDescent="0.25">
      <c r="A2973" s="50" t="s">
        <v>15</v>
      </c>
      <c r="B2973" s="50" t="s">
        <v>1863</v>
      </c>
      <c r="C2973" s="51">
        <v>45990</v>
      </c>
      <c r="D2973" s="50"/>
      <c r="E2973" s="52">
        <v>1</v>
      </c>
      <c r="F2973" s="52">
        <v>25353</v>
      </c>
      <c r="G2973" s="52">
        <v>25353</v>
      </c>
      <c r="H2973" s="52">
        <v>0</v>
      </c>
      <c r="I2973" s="52">
        <f t="shared" si="138"/>
        <v>25353</v>
      </c>
      <c r="J2973" s="52"/>
      <c r="K2973" s="52"/>
      <c r="L2973" s="52">
        <f t="shared" si="139"/>
        <v>25353</v>
      </c>
      <c r="M2973" s="53">
        <f t="shared" si="140"/>
        <v>1</v>
      </c>
    </row>
    <row r="2974" spans="1:13" s="32" customFormat="1" x14ac:dyDescent="0.25">
      <c r="A2974" s="50" t="s">
        <v>15</v>
      </c>
      <c r="B2974" s="50" t="s">
        <v>1864</v>
      </c>
      <c r="C2974" s="51">
        <v>45983</v>
      </c>
      <c r="D2974" s="50" t="s">
        <v>1865</v>
      </c>
      <c r="E2974" s="52">
        <v>20</v>
      </c>
      <c r="F2974" s="52">
        <v>290</v>
      </c>
      <c r="G2974" s="52">
        <v>5800</v>
      </c>
      <c r="H2974" s="52">
        <v>0</v>
      </c>
      <c r="I2974" s="52">
        <f t="shared" si="138"/>
        <v>5800</v>
      </c>
      <c r="J2974" s="52">
        <v>150</v>
      </c>
      <c r="K2974" s="52">
        <v>3000</v>
      </c>
      <c r="L2974" s="52">
        <f t="shared" si="139"/>
        <v>2800</v>
      </c>
      <c r="M2974" s="53">
        <f t="shared" si="140"/>
        <v>0.48275862068965519</v>
      </c>
    </row>
    <row r="2975" spans="1:13" s="32" customFormat="1" x14ac:dyDescent="0.25">
      <c r="A2975" s="50" t="s">
        <v>15</v>
      </c>
      <c r="B2975" s="50" t="s">
        <v>1864</v>
      </c>
      <c r="C2975" s="51">
        <v>45983</v>
      </c>
      <c r="D2975" s="50" t="s">
        <v>1866</v>
      </c>
      <c r="E2975" s="52">
        <v>20</v>
      </c>
      <c r="F2975" s="52">
        <v>597</v>
      </c>
      <c r="G2975" s="52">
        <v>11940</v>
      </c>
      <c r="H2975" s="52">
        <v>0</v>
      </c>
      <c r="I2975" s="52">
        <f t="shared" si="138"/>
        <v>11940</v>
      </c>
      <c r="J2975" s="52">
        <v>462</v>
      </c>
      <c r="K2975" s="52">
        <v>9240</v>
      </c>
      <c r="L2975" s="52">
        <f t="shared" si="139"/>
        <v>2700</v>
      </c>
      <c r="M2975" s="53">
        <f t="shared" si="140"/>
        <v>0.22613065326633167</v>
      </c>
    </row>
    <row r="2976" spans="1:13" s="32" customFormat="1" x14ac:dyDescent="0.25">
      <c r="A2976" s="50" t="s">
        <v>30</v>
      </c>
      <c r="B2976" s="50" t="s">
        <v>1867</v>
      </c>
      <c r="C2976" s="51">
        <v>45972</v>
      </c>
      <c r="D2976" s="50" t="s">
        <v>1152</v>
      </c>
      <c r="E2976" s="52">
        <v>7</v>
      </c>
      <c r="F2976" s="52">
        <v>678.57</v>
      </c>
      <c r="G2976" s="52">
        <v>4749.99</v>
      </c>
      <c r="H2976" s="52">
        <v>0</v>
      </c>
      <c r="I2976" s="52">
        <f t="shared" si="138"/>
        <v>4749.99</v>
      </c>
      <c r="J2976" s="52">
        <v>350</v>
      </c>
      <c r="K2976" s="52">
        <v>2450</v>
      </c>
      <c r="L2976" s="52">
        <f t="shared" si="139"/>
        <v>2299.9899999999998</v>
      </c>
      <c r="M2976" s="53">
        <f t="shared" si="140"/>
        <v>0.48420944044092723</v>
      </c>
    </row>
    <row r="2977" spans="1:13" s="32" customFormat="1" x14ac:dyDescent="0.25">
      <c r="A2977" s="50" t="s">
        <v>30</v>
      </c>
      <c r="B2977" s="50" t="s">
        <v>1867</v>
      </c>
      <c r="C2977" s="51">
        <v>45972</v>
      </c>
      <c r="D2977" s="50" t="s">
        <v>170</v>
      </c>
      <c r="E2977" s="52">
        <v>7</v>
      </c>
      <c r="F2977" s="52">
        <v>464.29</v>
      </c>
      <c r="G2977" s="52">
        <v>3250.03</v>
      </c>
      <c r="H2977" s="52">
        <v>0</v>
      </c>
      <c r="I2977" s="52">
        <f t="shared" si="138"/>
        <v>3250.03</v>
      </c>
      <c r="J2977" s="52">
        <v>236.25</v>
      </c>
      <c r="K2977" s="52">
        <v>1653.75</v>
      </c>
      <c r="L2977" s="52">
        <f t="shared" si="139"/>
        <v>1596.2800000000002</v>
      </c>
      <c r="M2977" s="53">
        <f t="shared" si="140"/>
        <v>0.49115854315190938</v>
      </c>
    </row>
    <row r="2978" spans="1:13" s="32" customFormat="1" x14ac:dyDescent="0.25">
      <c r="A2978" s="50" t="s">
        <v>30</v>
      </c>
      <c r="B2978" s="50" t="s">
        <v>1867</v>
      </c>
      <c r="C2978" s="51">
        <v>45972</v>
      </c>
      <c r="D2978" s="50" t="s">
        <v>383</v>
      </c>
      <c r="E2978" s="52">
        <v>7</v>
      </c>
      <c r="F2978" s="52">
        <v>1392.86</v>
      </c>
      <c r="G2978" s="52">
        <v>9750.02</v>
      </c>
      <c r="H2978" s="52">
        <v>0</v>
      </c>
      <c r="I2978" s="52">
        <f t="shared" si="138"/>
        <v>9750.02</v>
      </c>
      <c r="J2978" s="52">
        <v>780</v>
      </c>
      <c r="K2978" s="52">
        <v>5460</v>
      </c>
      <c r="L2978" s="52">
        <f t="shared" si="139"/>
        <v>4290.0200000000004</v>
      </c>
      <c r="M2978" s="53">
        <f t="shared" si="140"/>
        <v>0.44000114871559243</v>
      </c>
    </row>
    <row r="2979" spans="1:13" s="32" customFormat="1" x14ac:dyDescent="0.25">
      <c r="A2979" s="50" t="s">
        <v>30</v>
      </c>
      <c r="B2979" s="50" t="s">
        <v>1867</v>
      </c>
      <c r="C2979" s="51">
        <v>45972</v>
      </c>
      <c r="D2979" s="50" t="s">
        <v>134</v>
      </c>
      <c r="E2979" s="52">
        <v>7</v>
      </c>
      <c r="F2979" s="52">
        <v>385</v>
      </c>
      <c r="G2979" s="52">
        <v>2695</v>
      </c>
      <c r="H2979" s="52">
        <v>0</v>
      </c>
      <c r="I2979" s="52">
        <f t="shared" si="138"/>
        <v>2695</v>
      </c>
      <c r="J2979" s="52">
        <v>115</v>
      </c>
      <c r="K2979" s="52">
        <v>805</v>
      </c>
      <c r="L2979" s="52">
        <f t="shared" si="139"/>
        <v>1890</v>
      </c>
      <c r="M2979" s="53">
        <f t="shared" si="140"/>
        <v>0.70129870129870131</v>
      </c>
    </row>
    <row r="2980" spans="1:13" s="32" customFormat="1" x14ac:dyDescent="0.25">
      <c r="A2980" s="50" t="s">
        <v>30</v>
      </c>
      <c r="B2980" s="50" t="s">
        <v>1867</v>
      </c>
      <c r="C2980" s="51">
        <v>45972</v>
      </c>
      <c r="D2980" s="50" t="s">
        <v>145</v>
      </c>
      <c r="E2980" s="52">
        <v>3</v>
      </c>
      <c r="F2980" s="52">
        <v>2000</v>
      </c>
      <c r="G2980" s="52">
        <v>6000</v>
      </c>
      <c r="H2980" s="52">
        <v>0</v>
      </c>
      <c r="I2980" s="52">
        <f t="shared" si="138"/>
        <v>6000</v>
      </c>
      <c r="J2980" s="52">
        <v>680</v>
      </c>
      <c r="K2980" s="52">
        <v>2040</v>
      </c>
      <c r="L2980" s="52">
        <f t="shared" si="139"/>
        <v>3960</v>
      </c>
      <c r="M2980" s="53">
        <f t="shared" si="140"/>
        <v>0.66</v>
      </c>
    </row>
    <row r="2981" spans="1:13" s="32" customFormat="1" x14ac:dyDescent="0.25">
      <c r="A2981" s="50" t="s">
        <v>30</v>
      </c>
      <c r="B2981" s="50" t="s">
        <v>1867</v>
      </c>
      <c r="C2981" s="51">
        <v>45972</v>
      </c>
      <c r="D2981" s="50" t="s">
        <v>130</v>
      </c>
      <c r="E2981" s="52">
        <v>3</v>
      </c>
      <c r="F2981" s="52">
        <v>945</v>
      </c>
      <c r="G2981" s="52">
        <v>2835</v>
      </c>
      <c r="H2981" s="52">
        <v>0</v>
      </c>
      <c r="I2981" s="52">
        <f t="shared" si="138"/>
        <v>2835</v>
      </c>
      <c r="J2981" s="52">
        <v>270</v>
      </c>
      <c r="K2981" s="52">
        <v>810</v>
      </c>
      <c r="L2981" s="52">
        <f t="shared" si="139"/>
        <v>2025</v>
      </c>
      <c r="M2981" s="53">
        <f t="shared" si="140"/>
        <v>0.7142857142857143</v>
      </c>
    </row>
    <row r="2982" spans="1:13" s="32" customFormat="1" x14ac:dyDescent="0.25">
      <c r="A2982" s="50" t="s">
        <v>30</v>
      </c>
      <c r="B2982" s="50" t="s">
        <v>1867</v>
      </c>
      <c r="C2982" s="51">
        <v>45972</v>
      </c>
      <c r="D2982" s="50" t="s">
        <v>266</v>
      </c>
      <c r="E2982" s="52">
        <v>10</v>
      </c>
      <c r="F2982" s="52">
        <v>152.5</v>
      </c>
      <c r="G2982" s="52">
        <v>1525</v>
      </c>
      <c r="H2982" s="52">
        <v>0</v>
      </c>
      <c r="I2982" s="52">
        <f t="shared" si="138"/>
        <v>1525</v>
      </c>
      <c r="J2982" s="52">
        <v>138.6</v>
      </c>
      <c r="K2982" s="52">
        <v>1386</v>
      </c>
      <c r="L2982" s="52">
        <f t="shared" si="139"/>
        <v>139</v>
      </c>
      <c r="M2982" s="53">
        <f t="shared" si="140"/>
        <v>9.1147540983606556E-2</v>
      </c>
    </row>
    <row r="2983" spans="1:13" s="32" customFormat="1" x14ac:dyDescent="0.25">
      <c r="A2983" s="50" t="s">
        <v>30</v>
      </c>
      <c r="B2983" s="50" t="s">
        <v>1867</v>
      </c>
      <c r="C2983" s="51">
        <v>45972</v>
      </c>
      <c r="D2983" s="50" t="s">
        <v>265</v>
      </c>
      <c r="E2983" s="52">
        <v>7</v>
      </c>
      <c r="F2983" s="52">
        <v>630</v>
      </c>
      <c r="G2983" s="52">
        <v>4410</v>
      </c>
      <c r="H2983" s="52">
        <v>0</v>
      </c>
      <c r="I2983" s="52">
        <f t="shared" si="138"/>
        <v>4410</v>
      </c>
      <c r="J2983" s="52">
        <v>210</v>
      </c>
      <c r="K2983" s="52">
        <v>1470</v>
      </c>
      <c r="L2983" s="52">
        <f t="shared" si="139"/>
        <v>2940</v>
      </c>
      <c r="M2983" s="53">
        <f t="shared" si="140"/>
        <v>0.66666666666666663</v>
      </c>
    </row>
    <row r="2984" spans="1:13" s="32" customFormat="1" x14ac:dyDescent="0.25">
      <c r="A2984" s="50" t="s">
        <v>30</v>
      </c>
      <c r="B2984" s="50" t="s">
        <v>1867</v>
      </c>
      <c r="C2984" s="51">
        <v>45972</v>
      </c>
      <c r="D2984" s="50" t="s">
        <v>1868</v>
      </c>
      <c r="E2984" s="52">
        <v>1</v>
      </c>
      <c r="F2984" s="52">
        <v>1800</v>
      </c>
      <c r="G2984" s="52">
        <v>1800</v>
      </c>
      <c r="H2984" s="52">
        <v>0</v>
      </c>
      <c r="I2984" s="52">
        <f t="shared" si="138"/>
        <v>1800</v>
      </c>
      <c r="J2984" s="52">
        <v>580</v>
      </c>
      <c r="K2984" s="52">
        <v>580</v>
      </c>
      <c r="L2984" s="52">
        <f t="shared" si="139"/>
        <v>1220</v>
      </c>
      <c r="M2984" s="53">
        <f t="shared" si="140"/>
        <v>0.67777777777777781</v>
      </c>
    </row>
    <row r="2985" spans="1:13" s="32" customFormat="1" x14ac:dyDescent="0.25">
      <c r="A2985" s="50" t="s">
        <v>30</v>
      </c>
      <c r="B2985" s="50" t="s">
        <v>1867</v>
      </c>
      <c r="C2985" s="51">
        <v>45972</v>
      </c>
      <c r="D2985" s="50" t="s">
        <v>1869</v>
      </c>
      <c r="E2985" s="52">
        <v>7</v>
      </c>
      <c r="F2985" s="52">
        <v>1000</v>
      </c>
      <c r="G2985" s="52">
        <v>7000</v>
      </c>
      <c r="H2985" s="52">
        <v>0</v>
      </c>
      <c r="I2985" s="52">
        <f t="shared" si="138"/>
        <v>7000</v>
      </c>
      <c r="J2985" s="52">
        <v>112</v>
      </c>
      <c r="K2985" s="52">
        <v>784</v>
      </c>
      <c r="L2985" s="52">
        <f t="shared" si="139"/>
        <v>6216</v>
      </c>
      <c r="M2985" s="53">
        <f t="shared" si="140"/>
        <v>0.88800000000000001</v>
      </c>
    </row>
    <row r="2986" spans="1:13" s="32" customFormat="1" x14ac:dyDescent="0.25">
      <c r="A2986" s="50" t="s">
        <v>63</v>
      </c>
      <c r="B2986" s="50" t="s">
        <v>1870</v>
      </c>
      <c r="C2986" s="51">
        <v>45969</v>
      </c>
      <c r="D2986" s="50" t="s">
        <v>264</v>
      </c>
      <c r="E2986" s="52">
        <v>3</v>
      </c>
      <c r="F2986" s="52">
        <v>3600</v>
      </c>
      <c r="G2986" s="52">
        <v>10800</v>
      </c>
      <c r="H2986" s="52">
        <v>540</v>
      </c>
      <c r="I2986" s="52">
        <f t="shared" si="138"/>
        <v>10260</v>
      </c>
      <c r="J2986" s="52">
        <v>1115</v>
      </c>
      <c r="K2986" s="52">
        <v>3345</v>
      </c>
      <c r="L2986" s="52">
        <f t="shared" si="139"/>
        <v>6915</v>
      </c>
      <c r="M2986" s="53">
        <f t="shared" si="140"/>
        <v>0.64027777777777772</v>
      </c>
    </row>
    <row r="2987" spans="1:13" s="32" customFormat="1" x14ac:dyDescent="0.25">
      <c r="A2987" s="50" t="s">
        <v>63</v>
      </c>
      <c r="B2987" s="50" t="s">
        <v>1870</v>
      </c>
      <c r="C2987" s="51">
        <v>45969</v>
      </c>
      <c r="D2987" s="50" t="s">
        <v>71</v>
      </c>
      <c r="E2987" s="52">
        <v>6</v>
      </c>
      <c r="F2987" s="52">
        <v>1100</v>
      </c>
      <c r="G2987" s="52">
        <v>6600</v>
      </c>
      <c r="H2987" s="52">
        <v>330</v>
      </c>
      <c r="I2987" s="52">
        <f t="shared" si="138"/>
        <v>6270</v>
      </c>
      <c r="J2987" s="52">
        <v>287.5</v>
      </c>
      <c r="K2987" s="52">
        <v>1725</v>
      </c>
      <c r="L2987" s="52">
        <f t="shared" si="139"/>
        <v>4545</v>
      </c>
      <c r="M2987" s="53">
        <f t="shared" si="140"/>
        <v>0.6886363636363636</v>
      </c>
    </row>
    <row r="2988" spans="1:13" s="32" customFormat="1" x14ac:dyDescent="0.25">
      <c r="A2988" s="50" t="s">
        <v>63</v>
      </c>
      <c r="B2988" s="50" t="s">
        <v>1871</v>
      </c>
      <c r="C2988" s="51">
        <v>45969</v>
      </c>
      <c r="D2988" s="50" t="s">
        <v>65</v>
      </c>
      <c r="E2988" s="52">
        <v>3</v>
      </c>
      <c r="F2988" s="52">
        <v>715</v>
      </c>
      <c r="G2988" s="52">
        <v>2145</v>
      </c>
      <c r="H2988" s="52">
        <v>0</v>
      </c>
      <c r="I2988" s="52">
        <f t="shared" si="138"/>
        <v>2145</v>
      </c>
      <c r="J2988" s="52">
        <v>168</v>
      </c>
      <c r="K2988" s="52">
        <v>504</v>
      </c>
      <c r="L2988" s="52">
        <f t="shared" si="139"/>
        <v>1641</v>
      </c>
      <c r="M2988" s="53">
        <f t="shared" si="140"/>
        <v>0.76503496503496504</v>
      </c>
    </row>
    <row r="2989" spans="1:13" s="32" customFormat="1" x14ac:dyDescent="0.25">
      <c r="A2989" s="50" t="s">
        <v>63</v>
      </c>
      <c r="B2989" s="50" t="s">
        <v>1871</v>
      </c>
      <c r="C2989" s="51">
        <v>45969</v>
      </c>
      <c r="D2989" s="50" t="s">
        <v>77</v>
      </c>
      <c r="E2989" s="52">
        <v>3</v>
      </c>
      <c r="F2989" s="52">
        <v>1980</v>
      </c>
      <c r="G2989" s="52">
        <v>5940</v>
      </c>
      <c r="H2989" s="52">
        <v>0</v>
      </c>
      <c r="I2989" s="52">
        <f t="shared" si="138"/>
        <v>5940</v>
      </c>
      <c r="J2989" s="52">
        <v>595</v>
      </c>
      <c r="K2989" s="52">
        <v>1785</v>
      </c>
      <c r="L2989" s="52">
        <f t="shared" si="139"/>
        <v>4155</v>
      </c>
      <c r="M2989" s="53">
        <f t="shared" si="140"/>
        <v>0.6994949494949495</v>
      </c>
    </row>
    <row r="2990" spans="1:13" s="32" customFormat="1" x14ac:dyDescent="0.25">
      <c r="A2990" s="50" t="s">
        <v>63</v>
      </c>
      <c r="B2990" s="50" t="s">
        <v>1871</v>
      </c>
      <c r="C2990" s="51">
        <v>45969</v>
      </c>
      <c r="D2990" s="50" t="s">
        <v>606</v>
      </c>
      <c r="E2990" s="52">
        <v>3</v>
      </c>
      <c r="F2990" s="52">
        <v>1760</v>
      </c>
      <c r="G2990" s="52">
        <v>5280</v>
      </c>
      <c r="H2990" s="52">
        <v>0</v>
      </c>
      <c r="I2990" s="52">
        <f t="shared" si="138"/>
        <v>5280</v>
      </c>
      <c r="J2990" s="52">
        <v>445</v>
      </c>
      <c r="K2990" s="52">
        <v>1335</v>
      </c>
      <c r="L2990" s="52">
        <f t="shared" si="139"/>
        <v>3945</v>
      </c>
      <c r="M2990" s="53">
        <f t="shared" si="140"/>
        <v>0.74715909090909094</v>
      </c>
    </row>
    <row r="2991" spans="1:13" s="32" customFormat="1" x14ac:dyDescent="0.25">
      <c r="A2991" s="50" t="s">
        <v>63</v>
      </c>
      <c r="B2991" s="50" t="s">
        <v>1872</v>
      </c>
      <c r="C2991" s="51">
        <v>45969</v>
      </c>
      <c r="D2991" s="50" t="s">
        <v>82</v>
      </c>
      <c r="E2991" s="52">
        <v>3</v>
      </c>
      <c r="F2991" s="52">
        <v>2560</v>
      </c>
      <c r="G2991" s="52">
        <v>7680</v>
      </c>
      <c r="H2991" s="52">
        <v>0</v>
      </c>
      <c r="I2991" s="52">
        <f t="shared" si="138"/>
        <v>7680</v>
      </c>
      <c r="J2991" s="52">
        <v>720</v>
      </c>
      <c r="K2991" s="52">
        <v>2160</v>
      </c>
      <c r="L2991" s="52">
        <f t="shared" si="139"/>
        <v>5520</v>
      </c>
      <c r="M2991" s="53">
        <f t="shared" si="140"/>
        <v>0.71875</v>
      </c>
    </row>
    <row r="2992" spans="1:13" s="32" customFormat="1" ht="30" x14ac:dyDescent="0.25">
      <c r="A2992" s="50" t="s">
        <v>63</v>
      </c>
      <c r="B2992" s="50" t="s">
        <v>1872</v>
      </c>
      <c r="C2992" s="51">
        <v>45969</v>
      </c>
      <c r="D2992" s="50" t="s">
        <v>50</v>
      </c>
      <c r="E2992" s="52">
        <v>5</v>
      </c>
      <c r="F2992" s="52">
        <v>1800</v>
      </c>
      <c r="G2992" s="52">
        <v>9000</v>
      </c>
      <c r="H2992" s="52">
        <v>0</v>
      </c>
      <c r="I2992" s="52">
        <f t="shared" si="138"/>
        <v>9000</v>
      </c>
      <c r="J2992" s="52">
        <v>615</v>
      </c>
      <c r="K2992" s="52">
        <v>3075</v>
      </c>
      <c r="L2992" s="52">
        <f t="shared" si="139"/>
        <v>5925</v>
      </c>
      <c r="M2992" s="53">
        <f t="shared" si="140"/>
        <v>0.65833333333333333</v>
      </c>
    </row>
    <row r="2993" spans="1:13" s="32" customFormat="1" x14ac:dyDescent="0.25">
      <c r="A2993" s="50" t="s">
        <v>63</v>
      </c>
      <c r="B2993" s="50" t="s">
        <v>1873</v>
      </c>
      <c r="C2993" s="51">
        <v>45969</v>
      </c>
      <c r="D2993" s="50" t="s">
        <v>264</v>
      </c>
      <c r="E2993" s="52">
        <v>2</v>
      </c>
      <c r="F2993" s="52">
        <v>3600</v>
      </c>
      <c r="G2993" s="52">
        <v>7200</v>
      </c>
      <c r="H2993" s="52">
        <v>0</v>
      </c>
      <c r="I2993" s="52">
        <f t="shared" si="138"/>
        <v>7200</v>
      </c>
      <c r="J2993" s="52">
        <v>1115</v>
      </c>
      <c r="K2993" s="52">
        <v>2230</v>
      </c>
      <c r="L2993" s="52">
        <f t="shared" si="139"/>
        <v>4970</v>
      </c>
      <c r="M2993" s="53">
        <f t="shared" si="140"/>
        <v>0.69027777777777777</v>
      </c>
    </row>
    <row r="2994" spans="1:13" s="32" customFormat="1" x14ac:dyDescent="0.25">
      <c r="A2994" s="50" t="s">
        <v>63</v>
      </c>
      <c r="B2994" s="50" t="s">
        <v>1874</v>
      </c>
      <c r="C2994" s="51">
        <v>45969</v>
      </c>
      <c r="D2994" s="50" t="s">
        <v>264</v>
      </c>
      <c r="E2994" s="52">
        <v>1</v>
      </c>
      <c r="F2994" s="52">
        <v>3600</v>
      </c>
      <c r="G2994" s="52">
        <v>3600</v>
      </c>
      <c r="H2994" s="52">
        <v>0</v>
      </c>
      <c r="I2994" s="52">
        <f t="shared" si="138"/>
        <v>3600</v>
      </c>
      <c r="J2994" s="52">
        <v>1115</v>
      </c>
      <c r="K2994" s="52">
        <v>1115</v>
      </c>
      <c r="L2994" s="52">
        <f t="shared" si="139"/>
        <v>2485</v>
      </c>
      <c r="M2994" s="53">
        <f t="shared" si="140"/>
        <v>0.69027777777777777</v>
      </c>
    </row>
    <row r="2995" spans="1:13" s="32" customFormat="1" x14ac:dyDescent="0.25">
      <c r="A2995" s="50" t="s">
        <v>63</v>
      </c>
      <c r="B2995" s="50" t="s">
        <v>1875</v>
      </c>
      <c r="C2995" s="51">
        <v>45969</v>
      </c>
      <c r="D2995" s="50" t="s">
        <v>71</v>
      </c>
      <c r="E2995" s="52">
        <v>3</v>
      </c>
      <c r="F2995" s="52">
        <v>1100</v>
      </c>
      <c r="G2995" s="52">
        <v>3300</v>
      </c>
      <c r="H2995" s="52">
        <v>0</v>
      </c>
      <c r="I2995" s="52">
        <f t="shared" si="138"/>
        <v>3300</v>
      </c>
      <c r="J2995" s="52">
        <v>287.5</v>
      </c>
      <c r="K2995" s="52">
        <v>862.5</v>
      </c>
      <c r="L2995" s="52">
        <f t="shared" si="139"/>
        <v>2437.5</v>
      </c>
      <c r="M2995" s="53">
        <f t="shared" si="140"/>
        <v>0.73863636363636365</v>
      </c>
    </row>
    <row r="2996" spans="1:13" s="32" customFormat="1" x14ac:dyDescent="0.25">
      <c r="A2996" s="50" t="s">
        <v>63</v>
      </c>
      <c r="B2996" s="50" t="s">
        <v>1876</v>
      </c>
      <c r="C2996" s="51">
        <v>45969</v>
      </c>
      <c r="D2996" s="50" t="s">
        <v>71</v>
      </c>
      <c r="E2996" s="52">
        <v>3</v>
      </c>
      <c r="F2996" s="52">
        <v>1100</v>
      </c>
      <c r="G2996" s="52">
        <v>3300</v>
      </c>
      <c r="H2996" s="52">
        <v>0</v>
      </c>
      <c r="I2996" s="52">
        <f t="shared" si="138"/>
        <v>3300</v>
      </c>
      <c r="J2996" s="52">
        <v>287.5</v>
      </c>
      <c r="K2996" s="52">
        <v>862.5</v>
      </c>
      <c r="L2996" s="52">
        <f t="shared" si="139"/>
        <v>2437.5</v>
      </c>
      <c r="M2996" s="53">
        <f t="shared" si="140"/>
        <v>0.73863636363636365</v>
      </c>
    </row>
    <row r="2997" spans="1:13" s="32" customFormat="1" x14ac:dyDescent="0.25">
      <c r="A2997" s="50" t="s">
        <v>63</v>
      </c>
      <c r="B2997" s="50" t="s">
        <v>1877</v>
      </c>
      <c r="C2997" s="51">
        <v>45976</v>
      </c>
      <c r="D2997" s="50" t="s">
        <v>130</v>
      </c>
      <c r="E2997" s="52">
        <v>5</v>
      </c>
      <c r="F2997" s="52">
        <v>1080</v>
      </c>
      <c r="G2997" s="52">
        <v>5400</v>
      </c>
      <c r="H2997" s="52">
        <v>0</v>
      </c>
      <c r="I2997" s="52">
        <f t="shared" si="138"/>
        <v>5400</v>
      </c>
      <c r="J2997" s="52">
        <v>270</v>
      </c>
      <c r="K2997" s="52">
        <v>1350</v>
      </c>
      <c r="L2997" s="52">
        <f t="shared" si="139"/>
        <v>4050</v>
      </c>
      <c r="M2997" s="53">
        <f t="shared" si="140"/>
        <v>0.75</v>
      </c>
    </row>
    <row r="2998" spans="1:13" s="32" customFormat="1" x14ac:dyDescent="0.25">
      <c r="A2998" s="50" t="s">
        <v>63</v>
      </c>
      <c r="B2998" s="50" t="s">
        <v>1877</v>
      </c>
      <c r="C2998" s="51">
        <v>45976</v>
      </c>
      <c r="D2998" s="50" t="s">
        <v>65</v>
      </c>
      <c r="E2998" s="52">
        <v>6</v>
      </c>
      <c r="F2998" s="52">
        <v>715</v>
      </c>
      <c r="G2998" s="52">
        <v>4290</v>
      </c>
      <c r="H2998" s="52">
        <v>0</v>
      </c>
      <c r="I2998" s="52">
        <f t="shared" si="138"/>
        <v>4290</v>
      </c>
      <c r="J2998" s="52">
        <v>168</v>
      </c>
      <c r="K2998" s="52">
        <v>1008</v>
      </c>
      <c r="L2998" s="52">
        <f t="shared" si="139"/>
        <v>3282</v>
      </c>
      <c r="M2998" s="53">
        <f t="shared" si="140"/>
        <v>0.76503496503496504</v>
      </c>
    </row>
    <row r="2999" spans="1:13" s="32" customFormat="1" x14ac:dyDescent="0.25">
      <c r="A2999" s="50" t="s">
        <v>63</v>
      </c>
      <c r="B2999" s="50" t="s">
        <v>1877</v>
      </c>
      <c r="C2999" s="51">
        <v>45976</v>
      </c>
      <c r="D2999" s="50" t="s">
        <v>57</v>
      </c>
      <c r="E2999" s="52">
        <v>10</v>
      </c>
      <c r="F2999" s="52">
        <v>548</v>
      </c>
      <c r="G2999" s="52">
        <v>5480</v>
      </c>
      <c r="H2999" s="52">
        <v>0</v>
      </c>
      <c r="I2999" s="52">
        <f t="shared" si="138"/>
        <v>5480</v>
      </c>
      <c r="J2999" s="52">
        <v>156</v>
      </c>
      <c r="K2999" s="52">
        <v>1560</v>
      </c>
      <c r="L2999" s="52">
        <f t="shared" si="139"/>
        <v>3920</v>
      </c>
      <c r="M2999" s="53">
        <f t="shared" si="140"/>
        <v>0.71532846715328469</v>
      </c>
    </row>
    <row r="3000" spans="1:13" s="32" customFormat="1" x14ac:dyDescent="0.25">
      <c r="A3000" s="50" t="s">
        <v>44</v>
      </c>
      <c r="B3000" s="50" t="s">
        <v>1878</v>
      </c>
      <c r="C3000" s="51">
        <v>45983</v>
      </c>
      <c r="D3000" s="50" t="s">
        <v>97</v>
      </c>
      <c r="E3000" s="52">
        <v>10</v>
      </c>
      <c r="F3000" s="52">
        <v>1350</v>
      </c>
      <c r="G3000" s="52">
        <v>13500</v>
      </c>
      <c r="H3000" s="52">
        <v>4725</v>
      </c>
      <c r="I3000" s="52">
        <f t="shared" si="138"/>
        <v>8775</v>
      </c>
      <c r="J3000" s="52">
        <v>600</v>
      </c>
      <c r="K3000" s="52">
        <v>6000</v>
      </c>
      <c r="L3000" s="52">
        <f t="shared" si="139"/>
        <v>2775</v>
      </c>
      <c r="M3000" s="53">
        <f t="shared" si="140"/>
        <v>0.20555555555555555</v>
      </c>
    </row>
    <row r="3001" spans="1:13" s="32" customFormat="1" x14ac:dyDescent="0.25">
      <c r="A3001" s="50" t="s">
        <v>44</v>
      </c>
      <c r="B3001" s="50" t="s">
        <v>1879</v>
      </c>
      <c r="C3001" s="51">
        <v>45976</v>
      </c>
      <c r="D3001" s="50" t="s">
        <v>288</v>
      </c>
      <c r="E3001" s="52">
        <v>1</v>
      </c>
      <c r="F3001" s="52">
        <v>1540</v>
      </c>
      <c r="G3001" s="52">
        <v>1540</v>
      </c>
      <c r="H3001" s="52">
        <v>462</v>
      </c>
      <c r="I3001" s="52">
        <f t="shared" si="138"/>
        <v>1078</v>
      </c>
      <c r="J3001" s="52">
        <v>525</v>
      </c>
      <c r="K3001" s="52">
        <v>525</v>
      </c>
      <c r="L3001" s="52">
        <f t="shared" si="139"/>
        <v>553</v>
      </c>
      <c r="M3001" s="53">
        <f t="shared" si="140"/>
        <v>0.35909090909090907</v>
      </c>
    </row>
    <row r="3002" spans="1:13" s="32" customFormat="1" x14ac:dyDescent="0.25">
      <c r="A3002" s="50" t="s">
        <v>44</v>
      </c>
      <c r="B3002" s="50" t="s">
        <v>1880</v>
      </c>
      <c r="C3002" s="51">
        <v>45976</v>
      </c>
      <c r="D3002" s="50" t="s">
        <v>39</v>
      </c>
      <c r="E3002" s="52">
        <v>10</v>
      </c>
      <c r="F3002" s="52">
        <v>800</v>
      </c>
      <c r="G3002" s="52">
        <v>8000</v>
      </c>
      <c r="H3002" s="52">
        <v>2400</v>
      </c>
      <c r="I3002" s="52">
        <f t="shared" si="138"/>
        <v>5600</v>
      </c>
      <c r="J3002" s="52">
        <v>325</v>
      </c>
      <c r="K3002" s="52">
        <v>3250</v>
      </c>
      <c r="L3002" s="52">
        <f t="shared" si="139"/>
        <v>2350</v>
      </c>
      <c r="M3002" s="53">
        <f t="shared" si="140"/>
        <v>0.29375000000000001</v>
      </c>
    </row>
    <row r="3003" spans="1:13" s="32" customFormat="1" x14ac:dyDescent="0.25">
      <c r="A3003" s="50" t="s">
        <v>44</v>
      </c>
      <c r="B3003" s="50" t="s">
        <v>1881</v>
      </c>
      <c r="C3003" s="51">
        <v>45976</v>
      </c>
      <c r="D3003" s="50" t="s">
        <v>121</v>
      </c>
      <c r="E3003" s="52">
        <v>10</v>
      </c>
      <c r="F3003" s="52">
        <v>80</v>
      </c>
      <c r="G3003" s="52">
        <v>800</v>
      </c>
      <c r="H3003" s="52">
        <v>240</v>
      </c>
      <c r="I3003" s="52">
        <f t="shared" si="138"/>
        <v>560</v>
      </c>
      <c r="J3003" s="52">
        <v>33</v>
      </c>
      <c r="K3003" s="52">
        <v>330</v>
      </c>
      <c r="L3003" s="52">
        <f t="shared" si="139"/>
        <v>230</v>
      </c>
      <c r="M3003" s="53">
        <f t="shared" si="140"/>
        <v>0.28749999999999998</v>
      </c>
    </row>
    <row r="3004" spans="1:13" s="32" customFormat="1" x14ac:dyDescent="0.25">
      <c r="A3004" s="50" t="s">
        <v>44</v>
      </c>
      <c r="B3004" s="50" t="s">
        <v>1882</v>
      </c>
      <c r="C3004" s="51">
        <v>45976</v>
      </c>
      <c r="D3004" s="50" t="s">
        <v>121</v>
      </c>
      <c r="E3004" s="52">
        <v>16</v>
      </c>
      <c r="F3004" s="52">
        <v>80</v>
      </c>
      <c r="G3004" s="52">
        <v>1280</v>
      </c>
      <c r="H3004" s="52">
        <v>384</v>
      </c>
      <c r="I3004" s="52">
        <f t="shared" si="138"/>
        <v>896</v>
      </c>
      <c r="J3004" s="52">
        <v>33</v>
      </c>
      <c r="K3004" s="52">
        <v>528</v>
      </c>
      <c r="L3004" s="52">
        <f t="shared" si="139"/>
        <v>368</v>
      </c>
      <c r="M3004" s="53">
        <f t="shared" si="140"/>
        <v>0.28749999999999998</v>
      </c>
    </row>
    <row r="3005" spans="1:13" s="32" customFormat="1" x14ac:dyDescent="0.25">
      <c r="A3005" s="50" t="s">
        <v>44</v>
      </c>
      <c r="B3005" s="50" t="s">
        <v>1882</v>
      </c>
      <c r="C3005" s="51">
        <v>45976</v>
      </c>
      <c r="D3005" s="50" t="s">
        <v>704</v>
      </c>
      <c r="E3005" s="52">
        <v>10</v>
      </c>
      <c r="F3005" s="52">
        <v>98</v>
      </c>
      <c r="G3005" s="52">
        <v>980</v>
      </c>
      <c r="H3005" s="52">
        <v>294</v>
      </c>
      <c r="I3005" s="52">
        <f t="shared" si="138"/>
        <v>686</v>
      </c>
      <c r="J3005" s="54">
        <v>35</v>
      </c>
      <c r="K3005" s="54">
        <v>350</v>
      </c>
      <c r="L3005" s="52">
        <f t="shared" si="139"/>
        <v>336</v>
      </c>
      <c r="M3005" s="53">
        <f t="shared" si="140"/>
        <v>0.34285714285714286</v>
      </c>
    </row>
    <row r="3006" spans="1:13" s="32" customFormat="1" x14ac:dyDescent="0.25">
      <c r="A3006" s="50" t="s">
        <v>44</v>
      </c>
      <c r="B3006" s="50" t="s">
        <v>1883</v>
      </c>
      <c r="C3006" s="51">
        <v>45976</v>
      </c>
      <c r="D3006" s="50" t="s">
        <v>39</v>
      </c>
      <c r="E3006" s="52">
        <v>2</v>
      </c>
      <c r="F3006" s="52">
        <v>800</v>
      </c>
      <c r="G3006" s="52">
        <v>1600</v>
      </c>
      <c r="H3006" s="52">
        <v>480</v>
      </c>
      <c r="I3006" s="52">
        <f t="shared" si="138"/>
        <v>1120</v>
      </c>
      <c r="J3006" s="52">
        <v>325</v>
      </c>
      <c r="K3006" s="52">
        <v>650</v>
      </c>
      <c r="L3006" s="52">
        <f t="shared" si="139"/>
        <v>470</v>
      </c>
      <c r="M3006" s="53">
        <f t="shared" si="140"/>
        <v>0.29375000000000001</v>
      </c>
    </row>
    <row r="3007" spans="1:13" s="32" customFormat="1" x14ac:dyDescent="0.25">
      <c r="A3007" s="50" t="s">
        <v>44</v>
      </c>
      <c r="B3007" s="50" t="s">
        <v>1884</v>
      </c>
      <c r="C3007" s="51">
        <v>45976</v>
      </c>
      <c r="D3007" s="50" t="s">
        <v>137</v>
      </c>
      <c r="E3007" s="52">
        <v>16</v>
      </c>
      <c r="F3007" s="52">
        <v>528</v>
      </c>
      <c r="G3007" s="52">
        <v>8448</v>
      </c>
      <c r="H3007" s="52">
        <v>0</v>
      </c>
      <c r="I3007" s="52">
        <f t="shared" si="138"/>
        <v>8448</v>
      </c>
      <c r="J3007" s="52">
        <v>132</v>
      </c>
      <c r="K3007" s="52">
        <v>2112</v>
      </c>
      <c r="L3007" s="52">
        <f t="shared" si="139"/>
        <v>6336</v>
      </c>
      <c r="M3007" s="53">
        <f t="shared" si="140"/>
        <v>0.75</v>
      </c>
    </row>
    <row r="3008" spans="1:13" s="32" customFormat="1" x14ac:dyDescent="0.25">
      <c r="A3008" s="50" t="s">
        <v>44</v>
      </c>
      <c r="B3008" s="50" t="s">
        <v>1884</v>
      </c>
      <c r="C3008" s="51">
        <v>45976</v>
      </c>
      <c r="D3008" s="50" t="s">
        <v>255</v>
      </c>
      <c r="E3008" s="52">
        <v>30</v>
      </c>
      <c r="F3008" s="52">
        <v>1410</v>
      </c>
      <c r="G3008" s="52">
        <v>42300</v>
      </c>
      <c r="H3008" s="52">
        <v>0</v>
      </c>
      <c r="I3008" s="52">
        <f t="shared" si="138"/>
        <v>42300</v>
      </c>
      <c r="J3008" s="52">
        <v>386.4</v>
      </c>
      <c r="K3008" s="52">
        <v>11592</v>
      </c>
      <c r="L3008" s="52">
        <f t="shared" si="139"/>
        <v>30708</v>
      </c>
      <c r="M3008" s="53">
        <f t="shared" si="140"/>
        <v>0.7259574468085106</v>
      </c>
    </row>
    <row r="3009" spans="1:13" s="32" customFormat="1" x14ac:dyDescent="0.25">
      <c r="A3009" s="50" t="s">
        <v>44</v>
      </c>
      <c r="B3009" s="50" t="s">
        <v>1885</v>
      </c>
      <c r="C3009" s="51">
        <v>45976</v>
      </c>
      <c r="D3009" s="50" t="s">
        <v>121</v>
      </c>
      <c r="E3009" s="52">
        <v>24</v>
      </c>
      <c r="F3009" s="52">
        <v>80</v>
      </c>
      <c r="G3009" s="52">
        <v>1920</v>
      </c>
      <c r="H3009" s="52">
        <v>576</v>
      </c>
      <c r="I3009" s="52">
        <f t="shared" si="138"/>
        <v>1344</v>
      </c>
      <c r="J3009" s="52">
        <v>33</v>
      </c>
      <c r="K3009" s="52">
        <v>792</v>
      </c>
      <c r="L3009" s="52">
        <f t="shared" si="139"/>
        <v>552</v>
      </c>
      <c r="M3009" s="53">
        <f t="shared" si="140"/>
        <v>0.28749999999999998</v>
      </c>
    </row>
    <row r="3010" spans="1:13" s="32" customFormat="1" x14ac:dyDescent="0.25">
      <c r="A3010" s="50" t="s">
        <v>30</v>
      </c>
      <c r="B3010" s="50" t="s">
        <v>1886</v>
      </c>
      <c r="C3010" s="51">
        <v>45980</v>
      </c>
      <c r="D3010" s="50" t="s">
        <v>1152</v>
      </c>
      <c r="E3010" s="52">
        <v>7</v>
      </c>
      <c r="F3010" s="52">
        <v>678.57</v>
      </c>
      <c r="G3010" s="52">
        <v>4749.99</v>
      </c>
      <c r="H3010" s="52">
        <v>0</v>
      </c>
      <c r="I3010" s="52">
        <f t="shared" si="138"/>
        <v>4749.99</v>
      </c>
      <c r="J3010" s="54">
        <v>350</v>
      </c>
      <c r="K3010" s="54">
        <v>2450</v>
      </c>
      <c r="L3010" s="52">
        <f t="shared" si="139"/>
        <v>2299.9899999999998</v>
      </c>
      <c r="M3010" s="53">
        <f t="shared" si="140"/>
        <v>0.48420944044092723</v>
      </c>
    </row>
    <row r="3011" spans="1:13" s="32" customFormat="1" x14ac:dyDescent="0.25">
      <c r="A3011" s="50" t="s">
        <v>30</v>
      </c>
      <c r="B3011" s="50" t="s">
        <v>1886</v>
      </c>
      <c r="C3011" s="51">
        <v>45980</v>
      </c>
      <c r="D3011" s="50" t="s">
        <v>33</v>
      </c>
      <c r="E3011" s="52">
        <v>7</v>
      </c>
      <c r="F3011" s="52">
        <v>857.14</v>
      </c>
      <c r="G3011" s="52">
        <v>5999.98</v>
      </c>
      <c r="H3011" s="52">
        <v>0</v>
      </c>
      <c r="I3011" s="52">
        <f t="shared" si="138"/>
        <v>5999.98</v>
      </c>
      <c r="J3011" s="54">
        <v>560</v>
      </c>
      <c r="K3011" s="54">
        <v>3920</v>
      </c>
      <c r="L3011" s="52">
        <f t="shared" si="139"/>
        <v>2079.9799999999996</v>
      </c>
      <c r="M3011" s="53">
        <f t="shared" si="140"/>
        <v>0.34666448888162954</v>
      </c>
    </row>
    <row r="3012" spans="1:13" s="32" customFormat="1" x14ac:dyDescent="0.25">
      <c r="A3012" s="50" t="s">
        <v>30</v>
      </c>
      <c r="B3012" s="50" t="s">
        <v>1886</v>
      </c>
      <c r="C3012" s="51">
        <v>45980</v>
      </c>
      <c r="D3012" s="50" t="s">
        <v>524</v>
      </c>
      <c r="E3012" s="52">
        <v>7</v>
      </c>
      <c r="F3012" s="52">
        <v>642.86</v>
      </c>
      <c r="G3012" s="52">
        <v>4500.0200000000004</v>
      </c>
      <c r="H3012" s="52">
        <v>0</v>
      </c>
      <c r="I3012" s="52">
        <f t="shared" si="138"/>
        <v>4500.0200000000004</v>
      </c>
      <c r="J3012" s="52">
        <v>325</v>
      </c>
      <c r="K3012" s="52">
        <v>2275</v>
      </c>
      <c r="L3012" s="52">
        <f t="shared" si="139"/>
        <v>2225.0200000000004</v>
      </c>
      <c r="M3012" s="53">
        <f t="shared" si="140"/>
        <v>0.49444669134803848</v>
      </c>
    </row>
    <row r="3013" spans="1:13" s="32" customFormat="1" x14ac:dyDescent="0.25">
      <c r="A3013" s="50" t="s">
        <v>30</v>
      </c>
      <c r="B3013" s="50" t="s">
        <v>1886</v>
      </c>
      <c r="C3013" s="51">
        <v>45980</v>
      </c>
      <c r="D3013" s="50" t="s">
        <v>1510</v>
      </c>
      <c r="E3013" s="52">
        <v>7</v>
      </c>
      <c r="F3013" s="52">
        <v>671.43</v>
      </c>
      <c r="G3013" s="52">
        <v>4700.01</v>
      </c>
      <c r="H3013" s="52">
        <v>0</v>
      </c>
      <c r="I3013" s="52">
        <f t="shared" si="138"/>
        <v>4700.01</v>
      </c>
      <c r="J3013" s="54">
        <v>365</v>
      </c>
      <c r="K3013" s="54">
        <v>2555</v>
      </c>
      <c r="L3013" s="52">
        <f t="shared" si="139"/>
        <v>2145.0100000000002</v>
      </c>
      <c r="M3013" s="53">
        <f t="shared" si="140"/>
        <v>0.45638413535290351</v>
      </c>
    </row>
    <row r="3014" spans="1:13" s="32" customFormat="1" x14ac:dyDescent="0.25">
      <c r="A3014" s="50" t="s">
        <v>30</v>
      </c>
      <c r="B3014" s="50" t="s">
        <v>1886</v>
      </c>
      <c r="C3014" s="51">
        <v>45980</v>
      </c>
      <c r="D3014" s="50" t="s">
        <v>1850</v>
      </c>
      <c r="E3014" s="52">
        <v>3</v>
      </c>
      <c r="F3014" s="52">
        <v>1500</v>
      </c>
      <c r="G3014" s="52">
        <v>4500</v>
      </c>
      <c r="H3014" s="52">
        <v>0</v>
      </c>
      <c r="I3014" s="52">
        <f t="shared" si="138"/>
        <v>4500</v>
      </c>
      <c r="J3014" s="54">
        <v>435</v>
      </c>
      <c r="K3014" s="54">
        <v>1305</v>
      </c>
      <c r="L3014" s="52">
        <f t="shared" si="139"/>
        <v>3195</v>
      </c>
      <c r="M3014" s="53">
        <f t="shared" si="140"/>
        <v>0.71</v>
      </c>
    </row>
    <row r="3015" spans="1:13" s="32" customFormat="1" x14ac:dyDescent="0.25">
      <c r="A3015" s="50" t="s">
        <v>30</v>
      </c>
      <c r="B3015" s="50" t="s">
        <v>1886</v>
      </c>
      <c r="C3015" s="51">
        <v>45980</v>
      </c>
      <c r="D3015" s="50" t="s">
        <v>266</v>
      </c>
      <c r="E3015" s="52">
        <v>15</v>
      </c>
      <c r="F3015" s="52">
        <v>152.5</v>
      </c>
      <c r="G3015" s="52">
        <v>2287.5</v>
      </c>
      <c r="H3015" s="52">
        <v>0</v>
      </c>
      <c r="I3015" s="52">
        <f t="shared" si="138"/>
        <v>2287.5</v>
      </c>
      <c r="J3015" s="54">
        <v>138.6</v>
      </c>
      <c r="K3015" s="54">
        <v>2079</v>
      </c>
      <c r="L3015" s="52">
        <f t="shared" si="139"/>
        <v>208.5</v>
      </c>
      <c r="M3015" s="53">
        <f t="shared" si="140"/>
        <v>9.1147540983606556E-2</v>
      </c>
    </row>
    <row r="3016" spans="1:13" s="32" customFormat="1" x14ac:dyDescent="0.25">
      <c r="A3016" s="50" t="s">
        <v>44</v>
      </c>
      <c r="B3016" s="50" t="s">
        <v>1887</v>
      </c>
      <c r="C3016" s="51">
        <v>45969</v>
      </c>
      <c r="D3016" s="50" t="s">
        <v>126</v>
      </c>
      <c r="E3016" s="52">
        <v>11</v>
      </c>
      <c r="F3016" s="52">
        <v>254.55</v>
      </c>
      <c r="G3016" s="52">
        <v>2800</v>
      </c>
      <c r="H3016" s="52">
        <v>0</v>
      </c>
      <c r="I3016" s="52">
        <f t="shared" ref="I3016:I3079" si="141">+G3016-H3016</f>
        <v>2800</v>
      </c>
      <c r="J3016" s="52">
        <v>114.66</v>
      </c>
      <c r="K3016" s="52">
        <v>1261.26</v>
      </c>
      <c r="L3016" s="52">
        <f t="shared" ref="L3016:L3079" si="142">+I3016-K3016</f>
        <v>1538.74</v>
      </c>
      <c r="M3016" s="53">
        <f t="shared" ref="M3016:M3079" si="143">+L3016/G3016</f>
        <v>0.54954999999999998</v>
      </c>
    </row>
    <row r="3017" spans="1:13" s="32" customFormat="1" x14ac:dyDescent="0.25">
      <c r="A3017" s="50" t="s">
        <v>44</v>
      </c>
      <c r="B3017" s="50" t="s">
        <v>1888</v>
      </c>
      <c r="C3017" s="51">
        <v>45969</v>
      </c>
      <c r="D3017" s="50" t="s">
        <v>97</v>
      </c>
      <c r="E3017" s="52">
        <v>10</v>
      </c>
      <c r="F3017" s="52">
        <v>1350</v>
      </c>
      <c r="G3017" s="52">
        <v>13500</v>
      </c>
      <c r="H3017" s="52">
        <v>4725</v>
      </c>
      <c r="I3017" s="52">
        <f t="shared" si="141"/>
        <v>8775</v>
      </c>
      <c r="J3017" s="54">
        <v>600</v>
      </c>
      <c r="K3017" s="54">
        <v>6000</v>
      </c>
      <c r="L3017" s="52">
        <f t="shared" si="142"/>
        <v>2775</v>
      </c>
      <c r="M3017" s="53">
        <f t="shared" si="143"/>
        <v>0.20555555555555555</v>
      </c>
    </row>
    <row r="3018" spans="1:13" s="32" customFormat="1" x14ac:dyDescent="0.25">
      <c r="A3018" s="50" t="s">
        <v>44</v>
      </c>
      <c r="B3018" s="50" t="s">
        <v>1889</v>
      </c>
      <c r="C3018" s="51">
        <v>45969</v>
      </c>
      <c r="D3018" s="50" t="s">
        <v>288</v>
      </c>
      <c r="E3018" s="52">
        <v>1</v>
      </c>
      <c r="F3018" s="52">
        <v>1540</v>
      </c>
      <c r="G3018" s="52">
        <v>1540</v>
      </c>
      <c r="H3018" s="52">
        <v>0</v>
      </c>
      <c r="I3018" s="52">
        <f t="shared" si="141"/>
        <v>1540</v>
      </c>
      <c r="J3018" s="54">
        <v>525</v>
      </c>
      <c r="K3018" s="54">
        <v>525</v>
      </c>
      <c r="L3018" s="52">
        <f t="shared" si="142"/>
        <v>1015</v>
      </c>
      <c r="M3018" s="53">
        <f t="shared" si="143"/>
        <v>0.65909090909090906</v>
      </c>
    </row>
    <row r="3019" spans="1:13" s="32" customFormat="1" ht="30" x14ac:dyDescent="0.25">
      <c r="A3019" s="50" t="s">
        <v>44</v>
      </c>
      <c r="B3019" s="50" t="s">
        <v>1890</v>
      </c>
      <c r="C3019" s="51">
        <v>45969</v>
      </c>
      <c r="D3019" s="50" t="s">
        <v>50</v>
      </c>
      <c r="E3019" s="52">
        <v>9</v>
      </c>
      <c r="F3019" s="52">
        <v>1066.67</v>
      </c>
      <c r="G3019" s="52">
        <v>9600</v>
      </c>
      <c r="H3019" s="52">
        <v>0</v>
      </c>
      <c r="I3019" s="52">
        <f t="shared" si="141"/>
        <v>9600</v>
      </c>
      <c r="J3019" s="54">
        <v>615</v>
      </c>
      <c r="K3019" s="54">
        <v>5535</v>
      </c>
      <c r="L3019" s="52">
        <f t="shared" si="142"/>
        <v>4065</v>
      </c>
      <c r="M3019" s="53">
        <f t="shared" si="143"/>
        <v>0.42343750000000002</v>
      </c>
    </row>
    <row r="3020" spans="1:13" s="32" customFormat="1" x14ac:dyDescent="0.25">
      <c r="A3020" s="50" t="s">
        <v>44</v>
      </c>
      <c r="B3020" s="50" t="s">
        <v>1891</v>
      </c>
      <c r="C3020" s="51">
        <v>45969</v>
      </c>
      <c r="D3020" s="50" t="s">
        <v>86</v>
      </c>
      <c r="E3020" s="52">
        <v>12</v>
      </c>
      <c r="F3020" s="52">
        <v>128</v>
      </c>
      <c r="G3020" s="52">
        <v>1536</v>
      </c>
      <c r="H3020" s="52">
        <v>0</v>
      </c>
      <c r="I3020" s="52">
        <f t="shared" si="141"/>
        <v>1536</v>
      </c>
      <c r="J3020" s="52">
        <v>65</v>
      </c>
      <c r="K3020" s="52">
        <v>780</v>
      </c>
      <c r="L3020" s="52">
        <f t="shared" si="142"/>
        <v>756</v>
      </c>
      <c r="M3020" s="53">
        <f t="shared" si="143"/>
        <v>0.4921875</v>
      </c>
    </row>
    <row r="3021" spans="1:13" s="32" customFormat="1" x14ac:dyDescent="0.25">
      <c r="A3021" s="50" t="s">
        <v>44</v>
      </c>
      <c r="B3021" s="50" t="s">
        <v>1891</v>
      </c>
      <c r="C3021" s="51">
        <v>45969</v>
      </c>
      <c r="D3021" s="50" t="s">
        <v>126</v>
      </c>
      <c r="E3021" s="52">
        <v>6</v>
      </c>
      <c r="F3021" s="52">
        <v>280</v>
      </c>
      <c r="G3021" s="52">
        <v>1680</v>
      </c>
      <c r="H3021" s="52">
        <v>0</v>
      </c>
      <c r="I3021" s="52">
        <f t="shared" si="141"/>
        <v>1680</v>
      </c>
      <c r="J3021" s="52">
        <v>114.66</v>
      </c>
      <c r="K3021" s="52">
        <v>687.96</v>
      </c>
      <c r="L3021" s="52">
        <f t="shared" si="142"/>
        <v>992.04</v>
      </c>
      <c r="M3021" s="53">
        <f t="shared" si="143"/>
        <v>0.59050000000000002</v>
      </c>
    </row>
    <row r="3022" spans="1:13" s="32" customFormat="1" x14ac:dyDescent="0.25">
      <c r="A3022" s="50" t="s">
        <v>146</v>
      </c>
      <c r="B3022" s="50" t="s">
        <v>1892</v>
      </c>
      <c r="C3022" s="51">
        <v>45983</v>
      </c>
      <c r="D3022" s="50" t="s">
        <v>148</v>
      </c>
      <c r="E3022" s="52">
        <v>50</v>
      </c>
      <c r="F3022" s="52">
        <v>120</v>
      </c>
      <c r="G3022" s="52">
        <v>6000</v>
      </c>
      <c r="H3022" s="52">
        <v>0</v>
      </c>
      <c r="I3022" s="52">
        <f t="shared" si="141"/>
        <v>6000</v>
      </c>
      <c r="J3022" s="52">
        <v>15</v>
      </c>
      <c r="K3022" s="52">
        <v>750</v>
      </c>
      <c r="L3022" s="52">
        <f t="shared" si="142"/>
        <v>5250</v>
      </c>
      <c r="M3022" s="53">
        <f t="shared" si="143"/>
        <v>0.875</v>
      </c>
    </row>
    <row r="3023" spans="1:13" s="32" customFormat="1" ht="30" x14ac:dyDescent="0.25">
      <c r="A3023" s="50" t="s">
        <v>146</v>
      </c>
      <c r="B3023" s="50" t="s">
        <v>1893</v>
      </c>
      <c r="C3023" s="51">
        <v>45983</v>
      </c>
      <c r="D3023" s="50" t="s">
        <v>50</v>
      </c>
      <c r="E3023" s="52">
        <v>6</v>
      </c>
      <c r="F3023" s="52">
        <v>1550</v>
      </c>
      <c r="G3023" s="52">
        <v>9300</v>
      </c>
      <c r="H3023" s="52">
        <v>0</v>
      </c>
      <c r="I3023" s="52">
        <f t="shared" si="141"/>
        <v>9300</v>
      </c>
      <c r="J3023" s="52">
        <v>615</v>
      </c>
      <c r="K3023" s="52">
        <v>3690</v>
      </c>
      <c r="L3023" s="52">
        <f t="shared" si="142"/>
        <v>5610</v>
      </c>
      <c r="M3023" s="53">
        <f t="shared" si="143"/>
        <v>0.60322580645161294</v>
      </c>
    </row>
    <row r="3024" spans="1:13" s="32" customFormat="1" x14ac:dyDescent="0.25">
      <c r="A3024" s="50" t="s">
        <v>146</v>
      </c>
      <c r="B3024" s="50" t="s">
        <v>1893</v>
      </c>
      <c r="C3024" s="51">
        <v>45983</v>
      </c>
      <c r="D3024" s="50" t="s">
        <v>195</v>
      </c>
      <c r="E3024" s="52">
        <v>30</v>
      </c>
      <c r="F3024" s="52">
        <v>620</v>
      </c>
      <c r="G3024" s="52">
        <v>18600</v>
      </c>
      <c r="H3024" s="52">
        <v>0</v>
      </c>
      <c r="I3024" s="52">
        <f t="shared" si="141"/>
        <v>18600</v>
      </c>
      <c r="J3024" s="52">
        <v>165.18</v>
      </c>
      <c r="K3024" s="52">
        <v>4955.3999999999996</v>
      </c>
      <c r="L3024" s="52">
        <f t="shared" si="142"/>
        <v>13644.6</v>
      </c>
      <c r="M3024" s="53">
        <f t="shared" si="143"/>
        <v>0.73358064516129029</v>
      </c>
    </row>
    <row r="3025" spans="1:13" s="32" customFormat="1" x14ac:dyDescent="0.25">
      <c r="A3025" s="50" t="s">
        <v>146</v>
      </c>
      <c r="B3025" s="50" t="s">
        <v>1893</v>
      </c>
      <c r="C3025" s="51">
        <v>45983</v>
      </c>
      <c r="D3025" s="50" t="s">
        <v>616</v>
      </c>
      <c r="E3025" s="52">
        <v>6</v>
      </c>
      <c r="F3025" s="52">
        <v>4800</v>
      </c>
      <c r="G3025" s="52">
        <v>28800</v>
      </c>
      <c r="H3025" s="52">
        <v>0</v>
      </c>
      <c r="I3025" s="52">
        <f t="shared" si="141"/>
        <v>28800</v>
      </c>
      <c r="J3025" s="54">
        <v>1325</v>
      </c>
      <c r="K3025" s="54">
        <v>7950</v>
      </c>
      <c r="L3025" s="52">
        <f t="shared" si="142"/>
        <v>20850</v>
      </c>
      <c r="M3025" s="53">
        <f t="shared" si="143"/>
        <v>0.72395833333333337</v>
      </c>
    </row>
    <row r="3026" spans="1:13" s="32" customFormat="1" x14ac:dyDescent="0.25">
      <c r="A3026" s="50" t="s">
        <v>146</v>
      </c>
      <c r="B3026" s="50" t="s">
        <v>1893</v>
      </c>
      <c r="C3026" s="51">
        <v>45983</v>
      </c>
      <c r="D3026" s="50" t="s">
        <v>264</v>
      </c>
      <c r="E3026" s="52">
        <v>5</v>
      </c>
      <c r="F3026" s="52">
        <v>2800.2</v>
      </c>
      <c r="G3026" s="52">
        <v>14001</v>
      </c>
      <c r="H3026" s="52">
        <v>0</v>
      </c>
      <c r="I3026" s="52">
        <f t="shared" si="141"/>
        <v>14001</v>
      </c>
      <c r="J3026" s="54">
        <v>1115</v>
      </c>
      <c r="K3026" s="54">
        <v>5575</v>
      </c>
      <c r="L3026" s="52">
        <f t="shared" si="142"/>
        <v>8426</v>
      </c>
      <c r="M3026" s="53">
        <f t="shared" si="143"/>
        <v>0.60181415613170486</v>
      </c>
    </row>
    <row r="3027" spans="1:13" s="32" customFormat="1" x14ac:dyDescent="0.25">
      <c r="A3027" s="50" t="s">
        <v>146</v>
      </c>
      <c r="B3027" s="50" t="s">
        <v>1893</v>
      </c>
      <c r="C3027" s="51">
        <v>45983</v>
      </c>
      <c r="D3027" s="50" t="s">
        <v>268</v>
      </c>
      <c r="E3027" s="52">
        <v>5</v>
      </c>
      <c r="F3027" s="52">
        <v>900</v>
      </c>
      <c r="G3027" s="52">
        <v>4500</v>
      </c>
      <c r="H3027" s="52">
        <v>0</v>
      </c>
      <c r="I3027" s="52">
        <f t="shared" si="141"/>
        <v>4500</v>
      </c>
      <c r="J3027" s="52">
        <v>140</v>
      </c>
      <c r="K3027" s="52">
        <v>700</v>
      </c>
      <c r="L3027" s="52">
        <f t="shared" si="142"/>
        <v>3800</v>
      </c>
      <c r="M3027" s="53">
        <f t="shared" si="143"/>
        <v>0.84444444444444444</v>
      </c>
    </row>
    <row r="3028" spans="1:13" s="32" customFormat="1" x14ac:dyDescent="0.25">
      <c r="A3028" s="50" t="s">
        <v>146</v>
      </c>
      <c r="B3028" s="50" t="s">
        <v>1893</v>
      </c>
      <c r="C3028" s="51">
        <v>45983</v>
      </c>
      <c r="D3028" s="50" t="s">
        <v>199</v>
      </c>
      <c r="E3028" s="52">
        <v>30</v>
      </c>
      <c r="F3028" s="52">
        <v>120</v>
      </c>
      <c r="G3028" s="52">
        <v>3600</v>
      </c>
      <c r="H3028" s="52">
        <v>0</v>
      </c>
      <c r="I3028" s="52">
        <f t="shared" si="141"/>
        <v>3600</v>
      </c>
      <c r="J3028" s="52">
        <v>32</v>
      </c>
      <c r="K3028" s="52">
        <v>960</v>
      </c>
      <c r="L3028" s="52">
        <f t="shared" si="142"/>
        <v>2640</v>
      </c>
      <c r="M3028" s="53">
        <f t="shared" si="143"/>
        <v>0.73333333333333328</v>
      </c>
    </row>
    <row r="3029" spans="1:13" s="32" customFormat="1" x14ac:dyDescent="0.25">
      <c r="A3029" s="50" t="s">
        <v>146</v>
      </c>
      <c r="B3029" s="50" t="s">
        <v>1893</v>
      </c>
      <c r="C3029" s="51">
        <v>45983</v>
      </c>
      <c r="D3029" s="50" t="s">
        <v>845</v>
      </c>
      <c r="E3029" s="52">
        <v>2</v>
      </c>
      <c r="F3029" s="52">
        <v>900</v>
      </c>
      <c r="G3029" s="52">
        <v>1800</v>
      </c>
      <c r="H3029" s="52">
        <v>0</v>
      </c>
      <c r="I3029" s="52">
        <f t="shared" si="141"/>
        <v>1800</v>
      </c>
      <c r="J3029" s="52">
        <v>210</v>
      </c>
      <c r="K3029" s="52">
        <v>420</v>
      </c>
      <c r="L3029" s="52">
        <f t="shared" si="142"/>
        <v>1380</v>
      </c>
      <c r="M3029" s="53">
        <f t="shared" si="143"/>
        <v>0.76666666666666672</v>
      </c>
    </row>
    <row r="3030" spans="1:13" s="32" customFormat="1" x14ac:dyDescent="0.25">
      <c r="A3030" s="50" t="s">
        <v>63</v>
      </c>
      <c r="B3030" s="50" t="s">
        <v>1894</v>
      </c>
      <c r="C3030" s="51">
        <v>45983</v>
      </c>
      <c r="D3030" s="50" t="s">
        <v>288</v>
      </c>
      <c r="E3030" s="52">
        <v>3</v>
      </c>
      <c r="F3030" s="52">
        <v>1590</v>
      </c>
      <c r="G3030" s="52">
        <v>4770</v>
      </c>
      <c r="H3030" s="52">
        <v>0</v>
      </c>
      <c r="I3030" s="52">
        <f t="shared" si="141"/>
        <v>4770</v>
      </c>
      <c r="J3030" s="52">
        <v>525</v>
      </c>
      <c r="K3030" s="52">
        <v>1575</v>
      </c>
      <c r="L3030" s="52">
        <f t="shared" si="142"/>
        <v>3195</v>
      </c>
      <c r="M3030" s="53">
        <f t="shared" si="143"/>
        <v>0.66981132075471694</v>
      </c>
    </row>
    <row r="3031" spans="1:13" s="32" customFormat="1" x14ac:dyDescent="0.25">
      <c r="A3031" s="50" t="s">
        <v>63</v>
      </c>
      <c r="B3031" s="50" t="s">
        <v>1894</v>
      </c>
      <c r="C3031" s="51">
        <v>45983</v>
      </c>
      <c r="D3031" s="50" t="s">
        <v>1401</v>
      </c>
      <c r="E3031" s="52">
        <v>5</v>
      </c>
      <c r="F3031" s="52">
        <v>300</v>
      </c>
      <c r="G3031" s="52">
        <v>1500</v>
      </c>
      <c r="H3031" s="52">
        <v>0</v>
      </c>
      <c r="I3031" s="52">
        <f t="shared" si="141"/>
        <v>1500</v>
      </c>
      <c r="J3031" s="52">
        <v>90</v>
      </c>
      <c r="K3031" s="52">
        <v>450</v>
      </c>
      <c r="L3031" s="52">
        <f t="shared" si="142"/>
        <v>1050</v>
      </c>
      <c r="M3031" s="53">
        <f t="shared" si="143"/>
        <v>0.7</v>
      </c>
    </row>
    <row r="3032" spans="1:13" s="32" customFormat="1" x14ac:dyDescent="0.25">
      <c r="A3032" s="50" t="s">
        <v>63</v>
      </c>
      <c r="B3032" s="50" t="s">
        <v>1894</v>
      </c>
      <c r="C3032" s="51">
        <v>45983</v>
      </c>
      <c r="D3032" s="50" t="s">
        <v>121</v>
      </c>
      <c r="E3032" s="52">
        <v>20</v>
      </c>
      <c r="F3032" s="52">
        <v>72</v>
      </c>
      <c r="G3032" s="52">
        <v>1440</v>
      </c>
      <c r="H3032" s="52">
        <v>0</v>
      </c>
      <c r="I3032" s="52">
        <f t="shared" si="141"/>
        <v>1440</v>
      </c>
      <c r="J3032" s="52">
        <v>33</v>
      </c>
      <c r="K3032" s="52">
        <v>660</v>
      </c>
      <c r="L3032" s="52">
        <f t="shared" si="142"/>
        <v>780</v>
      </c>
      <c r="M3032" s="53">
        <f t="shared" si="143"/>
        <v>0.54166666666666663</v>
      </c>
    </row>
    <row r="3033" spans="1:13" s="32" customFormat="1" x14ac:dyDescent="0.25">
      <c r="A3033" s="50" t="s">
        <v>63</v>
      </c>
      <c r="B3033" s="50" t="s">
        <v>1895</v>
      </c>
      <c r="C3033" s="51">
        <v>45983</v>
      </c>
      <c r="D3033" s="50" t="s">
        <v>82</v>
      </c>
      <c r="E3033" s="52">
        <v>3</v>
      </c>
      <c r="F3033" s="52">
        <v>2560</v>
      </c>
      <c r="G3033" s="52">
        <v>7680</v>
      </c>
      <c r="H3033" s="52">
        <v>0</v>
      </c>
      <c r="I3033" s="52">
        <f t="shared" si="141"/>
        <v>7680</v>
      </c>
      <c r="J3033" s="52">
        <v>720</v>
      </c>
      <c r="K3033" s="52">
        <v>2160</v>
      </c>
      <c r="L3033" s="52">
        <f t="shared" si="142"/>
        <v>5520</v>
      </c>
      <c r="M3033" s="53">
        <f t="shared" si="143"/>
        <v>0.71875</v>
      </c>
    </row>
    <row r="3034" spans="1:13" s="32" customFormat="1" x14ac:dyDescent="0.25">
      <c r="A3034" s="50" t="s">
        <v>63</v>
      </c>
      <c r="B3034" s="50" t="s">
        <v>1895</v>
      </c>
      <c r="C3034" s="51">
        <v>45983</v>
      </c>
      <c r="D3034" s="50" t="s">
        <v>331</v>
      </c>
      <c r="E3034" s="52">
        <v>10</v>
      </c>
      <c r="F3034" s="52">
        <v>738</v>
      </c>
      <c r="G3034" s="52">
        <v>7380</v>
      </c>
      <c r="H3034" s="52">
        <v>0</v>
      </c>
      <c r="I3034" s="52">
        <f t="shared" si="141"/>
        <v>7380</v>
      </c>
      <c r="J3034" s="52">
        <v>250</v>
      </c>
      <c r="K3034" s="52">
        <v>2500</v>
      </c>
      <c r="L3034" s="52">
        <f t="shared" si="142"/>
        <v>4880</v>
      </c>
      <c r="M3034" s="53">
        <f t="shared" si="143"/>
        <v>0.66124661246612471</v>
      </c>
    </row>
    <row r="3035" spans="1:13" s="32" customFormat="1" x14ac:dyDescent="0.25">
      <c r="A3035" s="50" t="s">
        <v>63</v>
      </c>
      <c r="B3035" s="50" t="s">
        <v>1896</v>
      </c>
      <c r="C3035" s="51">
        <v>45983</v>
      </c>
      <c r="D3035" s="50" t="s">
        <v>66</v>
      </c>
      <c r="E3035" s="52">
        <v>9</v>
      </c>
      <c r="F3035" s="52">
        <v>590</v>
      </c>
      <c r="G3035" s="52">
        <v>5310</v>
      </c>
      <c r="H3035" s="52">
        <v>0</v>
      </c>
      <c r="I3035" s="52">
        <f t="shared" si="141"/>
        <v>5310</v>
      </c>
      <c r="J3035" s="52">
        <v>216</v>
      </c>
      <c r="K3035" s="52">
        <v>1944</v>
      </c>
      <c r="L3035" s="52">
        <f t="shared" si="142"/>
        <v>3366</v>
      </c>
      <c r="M3035" s="53">
        <f t="shared" si="143"/>
        <v>0.63389830508474576</v>
      </c>
    </row>
    <row r="3036" spans="1:13" s="32" customFormat="1" x14ac:dyDescent="0.25">
      <c r="A3036" s="50" t="s">
        <v>63</v>
      </c>
      <c r="B3036" s="50" t="s">
        <v>1896</v>
      </c>
      <c r="C3036" s="51">
        <v>45983</v>
      </c>
      <c r="D3036" s="50" t="s">
        <v>57</v>
      </c>
      <c r="E3036" s="52">
        <v>10</v>
      </c>
      <c r="F3036" s="52">
        <v>548</v>
      </c>
      <c r="G3036" s="52">
        <v>5480</v>
      </c>
      <c r="H3036" s="52">
        <v>0</v>
      </c>
      <c r="I3036" s="52">
        <f t="shared" si="141"/>
        <v>5480</v>
      </c>
      <c r="J3036" s="52">
        <v>156</v>
      </c>
      <c r="K3036" s="52">
        <v>1560</v>
      </c>
      <c r="L3036" s="52">
        <f t="shared" si="142"/>
        <v>3920</v>
      </c>
      <c r="M3036" s="53">
        <f t="shared" si="143"/>
        <v>0.71532846715328469</v>
      </c>
    </row>
    <row r="3037" spans="1:13" s="32" customFormat="1" x14ac:dyDescent="0.25">
      <c r="A3037" s="50" t="s">
        <v>63</v>
      </c>
      <c r="B3037" s="50" t="s">
        <v>1897</v>
      </c>
      <c r="C3037" s="51">
        <v>45983</v>
      </c>
      <c r="D3037" s="50" t="s">
        <v>264</v>
      </c>
      <c r="E3037" s="52">
        <v>4</v>
      </c>
      <c r="F3037" s="52">
        <v>3600</v>
      </c>
      <c r="G3037" s="52">
        <v>14400</v>
      </c>
      <c r="H3037" s="52">
        <v>720</v>
      </c>
      <c r="I3037" s="52">
        <f t="shared" si="141"/>
        <v>13680</v>
      </c>
      <c r="J3037" s="52">
        <v>1115</v>
      </c>
      <c r="K3037" s="52">
        <v>4460</v>
      </c>
      <c r="L3037" s="52">
        <f t="shared" si="142"/>
        <v>9220</v>
      </c>
      <c r="M3037" s="53">
        <f t="shared" si="143"/>
        <v>0.64027777777777772</v>
      </c>
    </row>
    <row r="3038" spans="1:13" s="32" customFormat="1" x14ac:dyDescent="0.25">
      <c r="A3038" s="50" t="s">
        <v>63</v>
      </c>
      <c r="B3038" s="50" t="s">
        <v>1897</v>
      </c>
      <c r="C3038" s="51">
        <v>45983</v>
      </c>
      <c r="D3038" s="50" t="s">
        <v>69</v>
      </c>
      <c r="E3038" s="52">
        <v>20</v>
      </c>
      <c r="F3038" s="52">
        <v>400</v>
      </c>
      <c r="G3038" s="52">
        <v>8000</v>
      </c>
      <c r="H3038" s="52">
        <v>400</v>
      </c>
      <c r="I3038" s="52">
        <f t="shared" si="141"/>
        <v>7600</v>
      </c>
      <c r="J3038" s="52">
        <v>136</v>
      </c>
      <c r="K3038" s="52">
        <v>2720</v>
      </c>
      <c r="L3038" s="52">
        <f t="shared" si="142"/>
        <v>4880</v>
      </c>
      <c r="M3038" s="53">
        <f t="shared" si="143"/>
        <v>0.61</v>
      </c>
    </row>
    <row r="3039" spans="1:13" s="32" customFormat="1" x14ac:dyDescent="0.25">
      <c r="A3039" s="50" t="s">
        <v>63</v>
      </c>
      <c r="B3039" s="50" t="s">
        <v>1897</v>
      </c>
      <c r="C3039" s="51">
        <v>45983</v>
      </c>
      <c r="D3039" s="50" t="s">
        <v>71</v>
      </c>
      <c r="E3039" s="52">
        <v>6</v>
      </c>
      <c r="F3039" s="52">
        <v>1100</v>
      </c>
      <c r="G3039" s="52">
        <v>6600</v>
      </c>
      <c r="H3039" s="52">
        <v>330</v>
      </c>
      <c r="I3039" s="52">
        <f t="shared" si="141"/>
        <v>6270</v>
      </c>
      <c r="J3039" s="52">
        <v>287.5</v>
      </c>
      <c r="K3039" s="52">
        <v>1725</v>
      </c>
      <c r="L3039" s="52">
        <f t="shared" si="142"/>
        <v>4545</v>
      </c>
      <c r="M3039" s="53">
        <f t="shared" si="143"/>
        <v>0.6886363636363636</v>
      </c>
    </row>
    <row r="3040" spans="1:13" s="32" customFormat="1" x14ac:dyDescent="0.25">
      <c r="A3040" s="50" t="s">
        <v>63</v>
      </c>
      <c r="B3040" s="50" t="s">
        <v>1897</v>
      </c>
      <c r="C3040" s="51">
        <v>45983</v>
      </c>
      <c r="D3040" s="50" t="s">
        <v>68</v>
      </c>
      <c r="E3040" s="52">
        <v>2</v>
      </c>
      <c r="F3040" s="52">
        <v>2800</v>
      </c>
      <c r="G3040" s="52">
        <v>5600</v>
      </c>
      <c r="H3040" s="52">
        <v>280</v>
      </c>
      <c r="I3040" s="52">
        <f t="shared" si="141"/>
        <v>5320</v>
      </c>
      <c r="J3040" s="52">
        <v>925</v>
      </c>
      <c r="K3040" s="52">
        <v>1850</v>
      </c>
      <c r="L3040" s="52">
        <f t="shared" si="142"/>
        <v>3470</v>
      </c>
      <c r="M3040" s="53">
        <f t="shared" si="143"/>
        <v>0.61964285714285716</v>
      </c>
    </row>
    <row r="3041" spans="1:13" s="32" customFormat="1" x14ac:dyDescent="0.25">
      <c r="A3041" s="50" t="s">
        <v>63</v>
      </c>
      <c r="B3041" s="50" t="s">
        <v>1897</v>
      </c>
      <c r="C3041" s="51">
        <v>45983</v>
      </c>
      <c r="D3041" s="50" t="s">
        <v>66</v>
      </c>
      <c r="E3041" s="52">
        <v>5</v>
      </c>
      <c r="F3041" s="52">
        <v>590</v>
      </c>
      <c r="G3041" s="52">
        <v>2950</v>
      </c>
      <c r="H3041" s="52">
        <v>147.5</v>
      </c>
      <c r="I3041" s="52">
        <f t="shared" si="141"/>
        <v>2802.5</v>
      </c>
      <c r="J3041" s="52">
        <v>216</v>
      </c>
      <c r="K3041" s="52">
        <v>1080</v>
      </c>
      <c r="L3041" s="52">
        <f t="shared" si="142"/>
        <v>1722.5</v>
      </c>
      <c r="M3041" s="53">
        <f t="shared" si="143"/>
        <v>0.58389830508474572</v>
      </c>
    </row>
    <row r="3042" spans="1:13" s="32" customFormat="1" x14ac:dyDescent="0.25">
      <c r="A3042" s="50" t="s">
        <v>63</v>
      </c>
      <c r="B3042" s="50" t="s">
        <v>1897</v>
      </c>
      <c r="C3042" s="51">
        <v>45983</v>
      </c>
      <c r="D3042" s="50" t="s">
        <v>65</v>
      </c>
      <c r="E3042" s="52">
        <v>2</v>
      </c>
      <c r="F3042" s="52">
        <v>800</v>
      </c>
      <c r="G3042" s="52">
        <v>1600</v>
      </c>
      <c r="H3042" s="52">
        <v>80</v>
      </c>
      <c r="I3042" s="52">
        <f t="shared" si="141"/>
        <v>1520</v>
      </c>
      <c r="J3042" s="52">
        <v>168</v>
      </c>
      <c r="K3042" s="52">
        <v>336</v>
      </c>
      <c r="L3042" s="52">
        <f t="shared" si="142"/>
        <v>1184</v>
      </c>
      <c r="M3042" s="53">
        <f t="shared" si="143"/>
        <v>0.74</v>
      </c>
    </row>
    <row r="3043" spans="1:13" s="32" customFormat="1" x14ac:dyDescent="0.25">
      <c r="A3043" s="50" t="s">
        <v>63</v>
      </c>
      <c r="B3043" s="50" t="s">
        <v>1897</v>
      </c>
      <c r="C3043" s="51">
        <v>45983</v>
      </c>
      <c r="D3043" s="50" t="s">
        <v>121</v>
      </c>
      <c r="E3043" s="52">
        <v>20</v>
      </c>
      <c r="F3043" s="52">
        <v>72</v>
      </c>
      <c r="G3043" s="52">
        <v>1440</v>
      </c>
      <c r="H3043" s="52">
        <v>72</v>
      </c>
      <c r="I3043" s="52">
        <f t="shared" si="141"/>
        <v>1368</v>
      </c>
      <c r="J3043" s="52">
        <v>33</v>
      </c>
      <c r="K3043" s="52">
        <v>660</v>
      </c>
      <c r="L3043" s="52">
        <f t="shared" si="142"/>
        <v>708</v>
      </c>
      <c r="M3043" s="53">
        <f t="shared" si="143"/>
        <v>0.49166666666666664</v>
      </c>
    </row>
    <row r="3044" spans="1:13" s="32" customFormat="1" x14ac:dyDescent="0.25">
      <c r="A3044" s="50" t="s">
        <v>146</v>
      </c>
      <c r="B3044" s="50" t="s">
        <v>1893</v>
      </c>
      <c r="C3044" s="51">
        <v>45983</v>
      </c>
      <c r="D3044" s="50" t="s">
        <v>367</v>
      </c>
      <c r="E3044" s="52">
        <v>10</v>
      </c>
      <c r="F3044" s="52">
        <v>1200</v>
      </c>
      <c r="G3044" s="52">
        <v>12000</v>
      </c>
      <c r="H3044" s="52">
        <v>0</v>
      </c>
      <c r="I3044" s="52">
        <f t="shared" si="141"/>
        <v>12000</v>
      </c>
      <c r="J3044" s="54">
        <v>120</v>
      </c>
      <c r="K3044" s="54">
        <v>1200</v>
      </c>
      <c r="L3044" s="52">
        <f t="shared" si="142"/>
        <v>10800</v>
      </c>
      <c r="M3044" s="53">
        <f t="shared" si="143"/>
        <v>0.9</v>
      </c>
    </row>
    <row r="3045" spans="1:13" s="32" customFormat="1" ht="30" x14ac:dyDescent="0.25">
      <c r="A3045" s="50" t="s">
        <v>146</v>
      </c>
      <c r="B3045" s="50" t="s">
        <v>1893</v>
      </c>
      <c r="C3045" s="51">
        <v>45983</v>
      </c>
      <c r="D3045" s="50" t="s">
        <v>1695</v>
      </c>
      <c r="E3045" s="52">
        <v>44</v>
      </c>
      <c r="F3045" s="52">
        <v>80</v>
      </c>
      <c r="G3045" s="52">
        <v>3520</v>
      </c>
      <c r="H3045" s="52">
        <v>0</v>
      </c>
      <c r="I3045" s="52">
        <f t="shared" si="141"/>
        <v>3520</v>
      </c>
      <c r="J3045" s="54">
        <v>32.26</v>
      </c>
      <c r="K3045" s="54">
        <v>1419.55</v>
      </c>
      <c r="L3045" s="52">
        <f t="shared" si="142"/>
        <v>2100.4499999999998</v>
      </c>
      <c r="M3045" s="53">
        <f t="shared" si="143"/>
        <v>0.59671874999999996</v>
      </c>
    </row>
    <row r="3046" spans="1:13" s="32" customFormat="1" x14ac:dyDescent="0.25">
      <c r="A3046" s="50" t="s">
        <v>15</v>
      </c>
      <c r="B3046" s="50" t="s">
        <v>1898</v>
      </c>
      <c r="C3046" s="51">
        <v>45983</v>
      </c>
      <c r="D3046" s="50" t="s">
        <v>217</v>
      </c>
      <c r="E3046" s="52">
        <v>16.670000000000002</v>
      </c>
      <c r="F3046" s="52">
        <v>420</v>
      </c>
      <c r="G3046" s="52">
        <v>7000</v>
      </c>
      <c r="H3046" s="52">
        <v>0</v>
      </c>
      <c r="I3046" s="52">
        <f t="shared" si="141"/>
        <v>7000</v>
      </c>
      <c r="J3046" s="52">
        <v>210</v>
      </c>
      <c r="K3046" s="52">
        <v>3500</v>
      </c>
      <c r="L3046" s="52">
        <f t="shared" si="142"/>
        <v>3500</v>
      </c>
      <c r="M3046" s="53">
        <f t="shared" si="143"/>
        <v>0.5</v>
      </c>
    </row>
    <row r="3047" spans="1:13" s="32" customFormat="1" x14ac:dyDescent="0.25">
      <c r="A3047" s="50" t="s">
        <v>15</v>
      </c>
      <c r="B3047" s="50" t="s">
        <v>1898</v>
      </c>
      <c r="C3047" s="51">
        <v>45983</v>
      </c>
      <c r="D3047" s="50" t="s">
        <v>424</v>
      </c>
      <c r="E3047" s="52">
        <v>10</v>
      </c>
      <c r="F3047" s="52">
        <v>1300</v>
      </c>
      <c r="G3047" s="52">
        <v>13000</v>
      </c>
      <c r="H3047" s="52">
        <v>0</v>
      </c>
      <c r="I3047" s="52">
        <f t="shared" si="141"/>
        <v>13000</v>
      </c>
      <c r="J3047" s="52">
        <v>285</v>
      </c>
      <c r="K3047" s="52">
        <v>2850</v>
      </c>
      <c r="L3047" s="52">
        <f t="shared" si="142"/>
        <v>10150</v>
      </c>
      <c r="M3047" s="53">
        <f t="shared" si="143"/>
        <v>0.78076923076923077</v>
      </c>
    </row>
    <row r="3048" spans="1:13" s="32" customFormat="1" x14ac:dyDescent="0.25">
      <c r="A3048" s="50" t="s">
        <v>15</v>
      </c>
      <c r="B3048" s="50" t="s">
        <v>1898</v>
      </c>
      <c r="C3048" s="51">
        <v>45983</v>
      </c>
      <c r="D3048" s="50" t="s">
        <v>93</v>
      </c>
      <c r="E3048" s="52">
        <v>30</v>
      </c>
      <c r="F3048" s="52">
        <v>3000</v>
      </c>
      <c r="G3048" s="52">
        <v>90000</v>
      </c>
      <c r="H3048" s="52">
        <v>0</v>
      </c>
      <c r="I3048" s="52">
        <f t="shared" si="141"/>
        <v>90000</v>
      </c>
      <c r="J3048" s="52">
        <v>78</v>
      </c>
      <c r="K3048" s="52">
        <v>2340</v>
      </c>
      <c r="L3048" s="52">
        <f t="shared" si="142"/>
        <v>87660</v>
      </c>
      <c r="M3048" s="53">
        <f t="shared" si="143"/>
        <v>0.97399999999999998</v>
      </c>
    </row>
    <row r="3049" spans="1:13" s="32" customFormat="1" x14ac:dyDescent="0.25">
      <c r="A3049" s="50" t="s">
        <v>15</v>
      </c>
      <c r="B3049" s="50" t="s">
        <v>1898</v>
      </c>
      <c r="C3049" s="51">
        <v>45983</v>
      </c>
      <c r="D3049" s="50" t="s">
        <v>587</v>
      </c>
      <c r="E3049" s="52">
        <v>10</v>
      </c>
      <c r="F3049" s="52">
        <v>360</v>
      </c>
      <c r="G3049" s="52">
        <v>3600</v>
      </c>
      <c r="H3049" s="52">
        <v>0</v>
      </c>
      <c r="I3049" s="52">
        <f t="shared" si="141"/>
        <v>3600</v>
      </c>
      <c r="J3049" s="52">
        <v>130</v>
      </c>
      <c r="K3049" s="52">
        <v>1300</v>
      </c>
      <c r="L3049" s="52">
        <f t="shared" si="142"/>
        <v>2300</v>
      </c>
      <c r="M3049" s="53">
        <f t="shared" si="143"/>
        <v>0.63888888888888884</v>
      </c>
    </row>
    <row r="3050" spans="1:13" s="32" customFormat="1" x14ac:dyDescent="0.25">
      <c r="A3050" s="50" t="s">
        <v>15</v>
      </c>
      <c r="B3050" s="50" t="s">
        <v>1898</v>
      </c>
      <c r="C3050" s="51">
        <v>45983</v>
      </c>
      <c r="D3050" s="50" t="s">
        <v>1288</v>
      </c>
      <c r="E3050" s="52">
        <v>10</v>
      </c>
      <c r="F3050" s="52">
        <v>100</v>
      </c>
      <c r="G3050" s="52">
        <v>1000</v>
      </c>
      <c r="H3050" s="52">
        <v>0</v>
      </c>
      <c r="I3050" s="52">
        <f t="shared" si="141"/>
        <v>1000</v>
      </c>
      <c r="J3050" s="54">
        <v>79</v>
      </c>
      <c r="K3050" s="54">
        <v>790</v>
      </c>
      <c r="L3050" s="52">
        <f t="shared" si="142"/>
        <v>210</v>
      </c>
      <c r="M3050" s="53">
        <f t="shared" si="143"/>
        <v>0.21</v>
      </c>
    </row>
    <row r="3051" spans="1:13" s="32" customFormat="1" x14ac:dyDescent="0.25">
      <c r="A3051" s="50" t="s">
        <v>15</v>
      </c>
      <c r="B3051" s="50" t="s">
        <v>1898</v>
      </c>
      <c r="C3051" s="51">
        <v>45983</v>
      </c>
      <c r="D3051" s="50" t="s">
        <v>914</v>
      </c>
      <c r="E3051" s="52">
        <v>10</v>
      </c>
      <c r="F3051" s="52">
        <v>160</v>
      </c>
      <c r="G3051" s="52">
        <v>1600</v>
      </c>
      <c r="H3051" s="52">
        <v>0</v>
      </c>
      <c r="I3051" s="52">
        <f t="shared" si="141"/>
        <v>1600</v>
      </c>
      <c r="J3051" s="52">
        <v>87</v>
      </c>
      <c r="K3051" s="52">
        <v>870</v>
      </c>
      <c r="L3051" s="52">
        <f t="shared" si="142"/>
        <v>730</v>
      </c>
      <c r="M3051" s="53">
        <f t="shared" si="143"/>
        <v>0.45624999999999999</v>
      </c>
    </row>
    <row r="3052" spans="1:13" s="32" customFormat="1" x14ac:dyDescent="0.25">
      <c r="A3052" s="50" t="s">
        <v>15</v>
      </c>
      <c r="B3052" s="50" t="s">
        <v>1898</v>
      </c>
      <c r="C3052" s="51">
        <v>45983</v>
      </c>
      <c r="D3052" s="50" t="s">
        <v>1899</v>
      </c>
      <c r="E3052" s="52">
        <v>100</v>
      </c>
      <c r="F3052" s="52">
        <v>200</v>
      </c>
      <c r="G3052" s="52">
        <v>20000</v>
      </c>
      <c r="H3052" s="52">
        <v>0</v>
      </c>
      <c r="I3052" s="52">
        <f t="shared" si="141"/>
        <v>20000</v>
      </c>
      <c r="J3052" s="52">
        <v>84</v>
      </c>
      <c r="K3052" s="52">
        <v>8400</v>
      </c>
      <c r="L3052" s="52">
        <f t="shared" si="142"/>
        <v>11600</v>
      </c>
      <c r="M3052" s="53">
        <f t="shared" si="143"/>
        <v>0.57999999999999996</v>
      </c>
    </row>
    <row r="3053" spans="1:13" s="32" customFormat="1" x14ac:dyDescent="0.25">
      <c r="A3053" s="50" t="s">
        <v>15</v>
      </c>
      <c r="B3053" s="50" t="s">
        <v>1898</v>
      </c>
      <c r="C3053" s="51">
        <v>45983</v>
      </c>
      <c r="D3053" s="50" t="s">
        <v>1900</v>
      </c>
      <c r="E3053" s="52">
        <v>30</v>
      </c>
      <c r="F3053" s="52">
        <v>160</v>
      </c>
      <c r="G3053" s="52">
        <v>4800</v>
      </c>
      <c r="H3053" s="52">
        <v>0</v>
      </c>
      <c r="I3053" s="52">
        <f t="shared" si="141"/>
        <v>4800</v>
      </c>
      <c r="J3053" s="52">
        <v>222</v>
      </c>
      <c r="K3053" s="52">
        <v>6660</v>
      </c>
      <c r="L3053" s="52">
        <f t="shared" si="142"/>
        <v>-1860</v>
      </c>
      <c r="M3053" s="53">
        <f t="shared" si="143"/>
        <v>-0.38750000000000001</v>
      </c>
    </row>
    <row r="3054" spans="1:13" s="32" customFormat="1" x14ac:dyDescent="0.25">
      <c r="A3054" s="50" t="s">
        <v>15</v>
      </c>
      <c r="B3054" s="50" t="s">
        <v>1898</v>
      </c>
      <c r="C3054" s="51">
        <v>45983</v>
      </c>
      <c r="D3054" s="50" t="s">
        <v>661</v>
      </c>
      <c r="E3054" s="52">
        <v>30</v>
      </c>
      <c r="F3054" s="52">
        <v>300</v>
      </c>
      <c r="G3054" s="52">
        <v>9000</v>
      </c>
      <c r="H3054" s="52">
        <v>0</v>
      </c>
      <c r="I3054" s="52">
        <f t="shared" si="141"/>
        <v>9000</v>
      </c>
      <c r="J3054" s="52">
        <v>158</v>
      </c>
      <c r="K3054" s="52">
        <v>4740</v>
      </c>
      <c r="L3054" s="52">
        <f t="shared" si="142"/>
        <v>4260</v>
      </c>
      <c r="M3054" s="53">
        <f t="shared" si="143"/>
        <v>0.47333333333333333</v>
      </c>
    </row>
    <row r="3055" spans="1:13" s="32" customFormat="1" x14ac:dyDescent="0.25">
      <c r="A3055" s="50" t="s">
        <v>15</v>
      </c>
      <c r="B3055" s="50" t="s">
        <v>1898</v>
      </c>
      <c r="C3055" s="51">
        <v>45983</v>
      </c>
      <c r="D3055" s="50" t="s">
        <v>1901</v>
      </c>
      <c r="E3055" s="52">
        <v>100</v>
      </c>
      <c r="F3055" s="52">
        <v>120</v>
      </c>
      <c r="G3055" s="52">
        <v>12000</v>
      </c>
      <c r="H3055" s="52">
        <v>0</v>
      </c>
      <c r="I3055" s="52">
        <f t="shared" si="141"/>
        <v>12000</v>
      </c>
      <c r="J3055" s="52">
        <v>51</v>
      </c>
      <c r="K3055" s="52">
        <v>5100</v>
      </c>
      <c r="L3055" s="52">
        <f t="shared" si="142"/>
        <v>6900</v>
      </c>
      <c r="M3055" s="53">
        <f t="shared" si="143"/>
        <v>0.57499999999999996</v>
      </c>
    </row>
    <row r="3056" spans="1:13" s="32" customFormat="1" x14ac:dyDescent="0.25">
      <c r="A3056" s="50" t="s">
        <v>15</v>
      </c>
      <c r="B3056" s="50" t="s">
        <v>1898</v>
      </c>
      <c r="C3056" s="51">
        <v>45983</v>
      </c>
      <c r="D3056" s="50" t="s">
        <v>1902</v>
      </c>
      <c r="E3056" s="52">
        <v>10</v>
      </c>
      <c r="F3056" s="52">
        <v>30</v>
      </c>
      <c r="G3056" s="52">
        <v>300</v>
      </c>
      <c r="H3056" s="52">
        <v>0</v>
      </c>
      <c r="I3056" s="52">
        <f t="shared" si="141"/>
        <v>300</v>
      </c>
      <c r="J3056" s="54">
        <v>24</v>
      </c>
      <c r="K3056" s="54">
        <v>240</v>
      </c>
      <c r="L3056" s="52">
        <f t="shared" si="142"/>
        <v>60</v>
      </c>
      <c r="M3056" s="53">
        <f t="shared" si="143"/>
        <v>0.2</v>
      </c>
    </row>
    <row r="3057" spans="1:13" s="32" customFormat="1" x14ac:dyDescent="0.25">
      <c r="A3057" s="50" t="s">
        <v>15</v>
      </c>
      <c r="B3057" s="50" t="s">
        <v>1898</v>
      </c>
      <c r="C3057" s="51">
        <v>45983</v>
      </c>
      <c r="D3057" s="50" t="s">
        <v>1521</v>
      </c>
      <c r="E3057" s="52">
        <v>100</v>
      </c>
      <c r="F3057" s="52">
        <v>140</v>
      </c>
      <c r="G3057" s="52">
        <v>14000</v>
      </c>
      <c r="H3057" s="52">
        <v>0</v>
      </c>
      <c r="I3057" s="52">
        <f t="shared" si="141"/>
        <v>14000</v>
      </c>
      <c r="J3057" s="52">
        <v>90</v>
      </c>
      <c r="K3057" s="52">
        <v>9000</v>
      </c>
      <c r="L3057" s="52">
        <f t="shared" si="142"/>
        <v>5000</v>
      </c>
      <c r="M3057" s="53">
        <f t="shared" si="143"/>
        <v>0.35714285714285715</v>
      </c>
    </row>
    <row r="3058" spans="1:13" s="32" customFormat="1" x14ac:dyDescent="0.25">
      <c r="A3058" s="50" t="s">
        <v>15</v>
      </c>
      <c r="B3058" s="50" t="s">
        <v>1898</v>
      </c>
      <c r="C3058" s="51">
        <v>45983</v>
      </c>
      <c r="D3058" s="50" t="s">
        <v>1903</v>
      </c>
      <c r="E3058" s="52">
        <v>30</v>
      </c>
      <c r="F3058" s="52">
        <v>180</v>
      </c>
      <c r="G3058" s="52">
        <v>5400</v>
      </c>
      <c r="H3058" s="52">
        <v>0</v>
      </c>
      <c r="I3058" s="52">
        <f t="shared" si="141"/>
        <v>5400</v>
      </c>
      <c r="J3058" s="52">
        <v>75</v>
      </c>
      <c r="K3058" s="52">
        <v>2250</v>
      </c>
      <c r="L3058" s="52">
        <f t="shared" si="142"/>
        <v>3150</v>
      </c>
      <c r="M3058" s="53">
        <f t="shared" si="143"/>
        <v>0.58333333333333337</v>
      </c>
    </row>
    <row r="3059" spans="1:13" s="32" customFormat="1" x14ac:dyDescent="0.25">
      <c r="A3059" s="50" t="s">
        <v>15</v>
      </c>
      <c r="B3059" s="50" t="s">
        <v>1904</v>
      </c>
      <c r="C3059" s="51">
        <v>45983</v>
      </c>
      <c r="D3059" s="50" t="s">
        <v>1905</v>
      </c>
      <c r="E3059" s="52">
        <v>10</v>
      </c>
      <c r="F3059" s="52">
        <v>480</v>
      </c>
      <c r="G3059" s="52">
        <v>4800</v>
      </c>
      <c r="H3059" s="52">
        <v>0</v>
      </c>
      <c r="I3059" s="52">
        <f t="shared" si="141"/>
        <v>4800</v>
      </c>
      <c r="J3059" s="52">
        <v>33</v>
      </c>
      <c r="K3059" s="52">
        <v>330</v>
      </c>
      <c r="L3059" s="52">
        <f t="shared" si="142"/>
        <v>4470</v>
      </c>
      <c r="M3059" s="53">
        <f t="shared" si="143"/>
        <v>0.93125000000000002</v>
      </c>
    </row>
    <row r="3060" spans="1:13" s="32" customFormat="1" x14ac:dyDescent="0.25">
      <c r="A3060" s="50" t="s">
        <v>15</v>
      </c>
      <c r="B3060" s="50" t="s">
        <v>1904</v>
      </c>
      <c r="C3060" s="51">
        <v>45983</v>
      </c>
      <c r="D3060" s="50" t="s">
        <v>1665</v>
      </c>
      <c r="E3060" s="52">
        <v>20</v>
      </c>
      <c r="F3060" s="52">
        <v>750</v>
      </c>
      <c r="G3060" s="52">
        <v>15000</v>
      </c>
      <c r="H3060" s="52">
        <v>0</v>
      </c>
      <c r="I3060" s="52">
        <f t="shared" si="141"/>
        <v>15000</v>
      </c>
      <c r="J3060" s="52">
        <v>165</v>
      </c>
      <c r="K3060" s="52">
        <v>3300</v>
      </c>
      <c r="L3060" s="52">
        <f t="shared" si="142"/>
        <v>11700</v>
      </c>
      <c r="M3060" s="53">
        <f t="shared" si="143"/>
        <v>0.78</v>
      </c>
    </row>
    <row r="3061" spans="1:13" s="32" customFormat="1" x14ac:dyDescent="0.25">
      <c r="A3061" s="50" t="s">
        <v>15</v>
      </c>
      <c r="B3061" s="50" t="s">
        <v>1864</v>
      </c>
      <c r="C3061" s="51">
        <v>45983</v>
      </c>
      <c r="D3061" s="50" t="s">
        <v>1906</v>
      </c>
      <c r="E3061" s="52">
        <v>20</v>
      </c>
      <c r="F3061" s="52">
        <v>62</v>
      </c>
      <c r="G3061" s="52">
        <v>1240</v>
      </c>
      <c r="H3061" s="52">
        <v>0</v>
      </c>
      <c r="I3061" s="52">
        <f t="shared" si="141"/>
        <v>1240</v>
      </c>
      <c r="J3061" s="54">
        <v>42</v>
      </c>
      <c r="K3061" s="54">
        <v>840</v>
      </c>
      <c r="L3061" s="52">
        <f t="shared" si="142"/>
        <v>400</v>
      </c>
      <c r="M3061" s="53">
        <f t="shared" si="143"/>
        <v>0.32258064516129031</v>
      </c>
    </row>
    <row r="3062" spans="1:13" s="32" customFormat="1" x14ac:dyDescent="0.25">
      <c r="A3062" s="50" t="s">
        <v>15</v>
      </c>
      <c r="B3062" s="50" t="s">
        <v>1864</v>
      </c>
      <c r="C3062" s="51">
        <v>45983</v>
      </c>
      <c r="D3062" s="50" t="s">
        <v>1907</v>
      </c>
      <c r="E3062" s="52">
        <v>4</v>
      </c>
      <c r="F3062" s="52">
        <v>177</v>
      </c>
      <c r="G3062" s="52">
        <v>708</v>
      </c>
      <c r="H3062" s="52">
        <v>0</v>
      </c>
      <c r="I3062" s="52">
        <f t="shared" si="141"/>
        <v>708</v>
      </c>
      <c r="J3062" s="52">
        <v>75</v>
      </c>
      <c r="K3062" s="52">
        <v>300</v>
      </c>
      <c r="L3062" s="52">
        <f t="shared" si="142"/>
        <v>408</v>
      </c>
      <c r="M3062" s="53">
        <f t="shared" si="143"/>
        <v>0.57627118644067798</v>
      </c>
    </row>
    <row r="3063" spans="1:13" s="32" customFormat="1" ht="30" x14ac:dyDescent="0.25">
      <c r="A3063" s="50" t="s">
        <v>15</v>
      </c>
      <c r="B3063" s="50" t="s">
        <v>1864</v>
      </c>
      <c r="C3063" s="51">
        <v>45983</v>
      </c>
      <c r="D3063" s="50" t="s">
        <v>1908</v>
      </c>
      <c r="E3063" s="52">
        <v>12</v>
      </c>
      <c r="F3063" s="52">
        <v>1313</v>
      </c>
      <c r="G3063" s="52">
        <v>15756</v>
      </c>
      <c r="H3063" s="52">
        <v>0</v>
      </c>
      <c r="I3063" s="52">
        <f t="shared" si="141"/>
        <v>15756</v>
      </c>
      <c r="J3063" s="54">
        <v>290</v>
      </c>
      <c r="K3063" s="54">
        <v>3480</v>
      </c>
      <c r="L3063" s="52">
        <f t="shared" si="142"/>
        <v>12276</v>
      </c>
      <c r="M3063" s="53">
        <f t="shared" si="143"/>
        <v>0.77913175932977918</v>
      </c>
    </row>
    <row r="3064" spans="1:13" s="32" customFormat="1" ht="30" x14ac:dyDescent="0.25">
      <c r="A3064" s="50" t="s">
        <v>15</v>
      </c>
      <c r="B3064" s="50" t="s">
        <v>1864</v>
      </c>
      <c r="C3064" s="51">
        <v>45983</v>
      </c>
      <c r="D3064" s="50" t="s">
        <v>1909</v>
      </c>
      <c r="E3064" s="52">
        <v>20</v>
      </c>
      <c r="F3064" s="52">
        <v>1170</v>
      </c>
      <c r="G3064" s="52">
        <v>23400</v>
      </c>
      <c r="H3064" s="52">
        <v>0</v>
      </c>
      <c r="I3064" s="52">
        <f t="shared" si="141"/>
        <v>23400</v>
      </c>
      <c r="J3064" s="54">
        <v>980</v>
      </c>
      <c r="K3064" s="54">
        <v>19600</v>
      </c>
      <c r="L3064" s="52">
        <f t="shared" si="142"/>
        <v>3800</v>
      </c>
      <c r="M3064" s="53">
        <f t="shared" si="143"/>
        <v>0.1623931623931624</v>
      </c>
    </row>
    <row r="3065" spans="1:13" s="32" customFormat="1" x14ac:dyDescent="0.25">
      <c r="A3065" s="50" t="s">
        <v>15</v>
      </c>
      <c r="B3065" s="50" t="s">
        <v>1864</v>
      </c>
      <c r="C3065" s="51">
        <v>45983</v>
      </c>
      <c r="D3065" s="50" t="s">
        <v>434</v>
      </c>
      <c r="E3065" s="52">
        <v>30</v>
      </c>
      <c r="F3065" s="52">
        <v>993</v>
      </c>
      <c r="G3065" s="52">
        <v>29790</v>
      </c>
      <c r="H3065" s="52">
        <v>0</v>
      </c>
      <c r="I3065" s="52">
        <f t="shared" si="141"/>
        <v>29790</v>
      </c>
      <c r="J3065" s="52">
        <v>500</v>
      </c>
      <c r="K3065" s="52">
        <v>15000</v>
      </c>
      <c r="L3065" s="52">
        <f t="shared" si="142"/>
        <v>14790</v>
      </c>
      <c r="M3065" s="53">
        <f t="shared" si="143"/>
        <v>0.49647532729103727</v>
      </c>
    </row>
    <row r="3066" spans="1:13" s="32" customFormat="1" ht="30" x14ac:dyDescent="0.25">
      <c r="A3066" s="50" t="s">
        <v>15</v>
      </c>
      <c r="B3066" s="50" t="s">
        <v>1864</v>
      </c>
      <c r="C3066" s="51">
        <v>45983</v>
      </c>
      <c r="D3066" s="50" t="s">
        <v>1910</v>
      </c>
      <c r="E3066" s="52">
        <v>5</v>
      </c>
      <c r="F3066" s="52">
        <v>522</v>
      </c>
      <c r="G3066" s="52">
        <v>2610</v>
      </c>
      <c r="H3066" s="52">
        <v>0</v>
      </c>
      <c r="I3066" s="52">
        <f t="shared" si="141"/>
        <v>2610</v>
      </c>
      <c r="J3066" s="52">
        <v>350</v>
      </c>
      <c r="K3066" s="52">
        <v>1750</v>
      </c>
      <c r="L3066" s="52">
        <f t="shared" si="142"/>
        <v>860</v>
      </c>
      <c r="M3066" s="53">
        <f t="shared" si="143"/>
        <v>0.32950191570881227</v>
      </c>
    </row>
    <row r="3067" spans="1:13" s="32" customFormat="1" ht="30" x14ac:dyDescent="0.25">
      <c r="A3067" s="50" t="s">
        <v>15</v>
      </c>
      <c r="B3067" s="50" t="s">
        <v>1864</v>
      </c>
      <c r="C3067" s="51">
        <v>45983</v>
      </c>
      <c r="D3067" s="50" t="s">
        <v>1911</v>
      </c>
      <c r="E3067" s="52">
        <v>30</v>
      </c>
      <c r="F3067" s="52">
        <v>22</v>
      </c>
      <c r="G3067" s="52">
        <v>660</v>
      </c>
      <c r="H3067" s="52">
        <v>0</v>
      </c>
      <c r="I3067" s="52">
        <f t="shared" si="141"/>
        <v>660</v>
      </c>
      <c r="J3067" s="52">
        <v>15</v>
      </c>
      <c r="K3067" s="52">
        <v>450</v>
      </c>
      <c r="L3067" s="52">
        <f t="shared" si="142"/>
        <v>210</v>
      </c>
      <c r="M3067" s="53">
        <f t="shared" si="143"/>
        <v>0.31818181818181818</v>
      </c>
    </row>
    <row r="3068" spans="1:13" s="32" customFormat="1" ht="30" x14ac:dyDescent="0.25">
      <c r="A3068" s="50" t="s">
        <v>15</v>
      </c>
      <c r="B3068" s="50" t="s">
        <v>1864</v>
      </c>
      <c r="C3068" s="51">
        <v>45983</v>
      </c>
      <c r="D3068" s="50" t="s">
        <v>1912</v>
      </c>
      <c r="E3068" s="52">
        <v>15</v>
      </c>
      <c r="F3068" s="52">
        <v>1076</v>
      </c>
      <c r="G3068" s="52">
        <v>16140</v>
      </c>
      <c r="H3068" s="52">
        <v>0</v>
      </c>
      <c r="I3068" s="52">
        <f t="shared" si="141"/>
        <v>16140</v>
      </c>
      <c r="J3068" s="52">
        <v>270</v>
      </c>
      <c r="K3068" s="52">
        <v>4050</v>
      </c>
      <c r="L3068" s="52">
        <f t="shared" si="142"/>
        <v>12090</v>
      </c>
      <c r="M3068" s="53">
        <f t="shared" si="143"/>
        <v>0.74907063197026025</v>
      </c>
    </row>
    <row r="3069" spans="1:13" s="32" customFormat="1" x14ac:dyDescent="0.25">
      <c r="A3069" s="50" t="s">
        <v>15</v>
      </c>
      <c r="B3069" s="50" t="s">
        <v>1864</v>
      </c>
      <c r="C3069" s="51">
        <v>45983</v>
      </c>
      <c r="D3069" s="50" t="s">
        <v>1913</v>
      </c>
      <c r="E3069" s="52">
        <v>20</v>
      </c>
      <c r="F3069" s="52">
        <v>120</v>
      </c>
      <c r="G3069" s="52">
        <v>2400</v>
      </c>
      <c r="H3069" s="52">
        <v>0</v>
      </c>
      <c r="I3069" s="52">
        <f t="shared" si="141"/>
        <v>2400</v>
      </c>
      <c r="J3069" s="52">
        <v>50</v>
      </c>
      <c r="K3069" s="52">
        <v>1000</v>
      </c>
      <c r="L3069" s="52">
        <f t="shared" si="142"/>
        <v>1400</v>
      </c>
      <c r="M3069" s="53">
        <f t="shared" si="143"/>
        <v>0.58333333333333337</v>
      </c>
    </row>
    <row r="3070" spans="1:13" s="32" customFormat="1" x14ac:dyDescent="0.25">
      <c r="A3070" s="50" t="s">
        <v>15</v>
      </c>
      <c r="B3070" s="50" t="s">
        <v>1864</v>
      </c>
      <c r="C3070" s="51">
        <v>45983</v>
      </c>
      <c r="D3070" s="50" t="s">
        <v>1782</v>
      </c>
      <c r="E3070" s="52">
        <v>36</v>
      </c>
      <c r="F3070" s="52">
        <v>21</v>
      </c>
      <c r="G3070" s="52">
        <v>756</v>
      </c>
      <c r="H3070" s="52">
        <v>0</v>
      </c>
      <c r="I3070" s="52">
        <f t="shared" si="141"/>
        <v>756</v>
      </c>
      <c r="J3070" s="52">
        <v>12</v>
      </c>
      <c r="K3070" s="52">
        <v>432</v>
      </c>
      <c r="L3070" s="52">
        <f t="shared" si="142"/>
        <v>324</v>
      </c>
      <c r="M3070" s="53">
        <f t="shared" si="143"/>
        <v>0.42857142857142855</v>
      </c>
    </row>
    <row r="3071" spans="1:13" s="32" customFormat="1" x14ac:dyDescent="0.25">
      <c r="A3071" s="50" t="s">
        <v>15</v>
      </c>
      <c r="B3071" s="50" t="s">
        <v>1864</v>
      </c>
      <c r="C3071" s="51">
        <v>45983</v>
      </c>
      <c r="D3071" s="50" t="s">
        <v>1783</v>
      </c>
      <c r="E3071" s="52">
        <v>36</v>
      </c>
      <c r="F3071" s="52">
        <v>29</v>
      </c>
      <c r="G3071" s="52">
        <v>1044</v>
      </c>
      <c r="H3071" s="52">
        <v>0</v>
      </c>
      <c r="I3071" s="52">
        <f t="shared" si="141"/>
        <v>1044</v>
      </c>
      <c r="J3071" s="52">
        <v>24</v>
      </c>
      <c r="K3071" s="52">
        <v>864</v>
      </c>
      <c r="L3071" s="52">
        <f t="shared" si="142"/>
        <v>180</v>
      </c>
      <c r="M3071" s="53">
        <f t="shared" si="143"/>
        <v>0.17241379310344829</v>
      </c>
    </row>
    <row r="3072" spans="1:13" s="32" customFormat="1" x14ac:dyDescent="0.25">
      <c r="A3072" s="50" t="s">
        <v>15</v>
      </c>
      <c r="B3072" s="50" t="s">
        <v>1864</v>
      </c>
      <c r="C3072" s="51">
        <v>45983</v>
      </c>
      <c r="D3072" s="50" t="s">
        <v>1914</v>
      </c>
      <c r="E3072" s="52">
        <v>36</v>
      </c>
      <c r="F3072" s="52">
        <v>32</v>
      </c>
      <c r="G3072" s="52">
        <v>1152</v>
      </c>
      <c r="H3072" s="52">
        <v>0</v>
      </c>
      <c r="I3072" s="52">
        <f t="shared" si="141"/>
        <v>1152</v>
      </c>
      <c r="J3072" s="52">
        <v>38</v>
      </c>
      <c r="K3072" s="52">
        <v>1368</v>
      </c>
      <c r="L3072" s="52">
        <f t="shared" si="142"/>
        <v>-216</v>
      </c>
      <c r="M3072" s="53">
        <f t="shared" si="143"/>
        <v>-0.1875</v>
      </c>
    </row>
    <row r="3073" spans="1:13" s="32" customFormat="1" x14ac:dyDescent="0.25">
      <c r="A3073" s="50" t="s">
        <v>15</v>
      </c>
      <c r="B3073" s="50" t="s">
        <v>1864</v>
      </c>
      <c r="C3073" s="51">
        <v>45983</v>
      </c>
      <c r="D3073" s="50" t="s">
        <v>1784</v>
      </c>
      <c r="E3073" s="52">
        <v>36</v>
      </c>
      <c r="F3073" s="52">
        <v>42</v>
      </c>
      <c r="G3073" s="52">
        <v>1512</v>
      </c>
      <c r="H3073" s="52">
        <v>0</v>
      </c>
      <c r="I3073" s="52">
        <f t="shared" si="141"/>
        <v>1512</v>
      </c>
      <c r="J3073" s="52">
        <v>48</v>
      </c>
      <c r="K3073" s="52">
        <v>1728</v>
      </c>
      <c r="L3073" s="52">
        <f t="shared" si="142"/>
        <v>-216</v>
      </c>
      <c r="M3073" s="53">
        <f t="shared" si="143"/>
        <v>-0.14285714285714285</v>
      </c>
    </row>
    <row r="3074" spans="1:13" s="32" customFormat="1" ht="30" x14ac:dyDescent="0.25">
      <c r="A3074" s="50" t="s">
        <v>15</v>
      </c>
      <c r="B3074" s="50" t="s">
        <v>1864</v>
      </c>
      <c r="C3074" s="51">
        <v>45983</v>
      </c>
      <c r="D3074" s="50" t="s">
        <v>1915</v>
      </c>
      <c r="E3074" s="52">
        <v>5</v>
      </c>
      <c r="F3074" s="52">
        <v>233</v>
      </c>
      <c r="G3074" s="52">
        <v>1165</v>
      </c>
      <c r="H3074" s="52">
        <v>0</v>
      </c>
      <c r="I3074" s="52">
        <f t="shared" si="141"/>
        <v>1165</v>
      </c>
      <c r="J3074" s="52">
        <v>220</v>
      </c>
      <c r="K3074" s="52">
        <v>1100</v>
      </c>
      <c r="L3074" s="52">
        <f t="shared" si="142"/>
        <v>65</v>
      </c>
      <c r="M3074" s="53">
        <f t="shared" si="143"/>
        <v>5.5793991416309016E-2</v>
      </c>
    </row>
    <row r="3075" spans="1:13" s="32" customFormat="1" ht="30" x14ac:dyDescent="0.25">
      <c r="A3075" s="50" t="s">
        <v>15</v>
      </c>
      <c r="B3075" s="50" t="s">
        <v>1864</v>
      </c>
      <c r="C3075" s="51">
        <v>45983</v>
      </c>
      <c r="D3075" s="50" t="s">
        <v>872</v>
      </c>
      <c r="E3075" s="52">
        <v>20</v>
      </c>
      <c r="F3075" s="52">
        <v>233</v>
      </c>
      <c r="G3075" s="52">
        <v>4660</v>
      </c>
      <c r="H3075" s="52">
        <v>0</v>
      </c>
      <c r="I3075" s="52">
        <f t="shared" si="141"/>
        <v>4660</v>
      </c>
      <c r="J3075" s="52">
        <v>185</v>
      </c>
      <c r="K3075" s="52">
        <v>3700</v>
      </c>
      <c r="L3075" s="52">
        <f t="shared" si="142"/>
        <v>960</v>
      </c>
      <c r="M3075" s="53">
        <f t="shared" si="143"/>
        <v>0.20600858369098712</v>
      </c>
    </row>
    <row r="3076" spans="1:13" s="32" customFormat="1" ht="30" x14ac:dyDescent="0.25">
      <c r="A3076" s="50" t="s">
        <v>15</v>
      </c>
      <c r="B3076" s="50" t="s">
        <v>1864</v>
      </c>
      <c r="C3076" s="51">
        <v>45983</v>
      </c>
      <c r="D3076" s="50" t="s">
        <v>870</v>
      </c>
      <c r="E3076" s="52">
        <v>70</v>
      </c>
      <c r="F3076" s="52">
        <v>233</v>
      </c>
      <c r="G3076" s="52">
        <v>16310</v>
      </c>
      <c r="H3076" s="52">
        <v>0</v>
      </c>
      <c r="I3076" s="52">
        <f t="shared" si="141"/>
        <v>16310</v>
      </c>
      <c r="J3076" s="52">
        <v>185</v>
      </c>
      <c r="K3076" s="52">
        <v>12950</v>
      </c>
      <c r="L3076" s="52">
        <f t="shared" si="142"/>
        <v>3360</v>
      </c>
      <c r="M3076" s="53">
        <f t="shared" si="143"/>
        <v>0.20600858369098712</v>
      </c>
    </row>
    <row r="3077" spans="1:13" s="32" customFormat="1" ht="30" x14ac:dyDescent="0.25">
      <c r="A3077" s="50" t="s">
        <v>15</v>
      </c>
      <c r="B3077" s="50" t="s">
        <v>1864</v>
      </c>
      <c r="C3077" s="51">
        <v>45983</v>
      </c>
      <c r="D3077" s="50" t="s">
        <v>871</v>
      </c>
      <c r="E3077" s="52">
        <v>70</v>
      </c>
      <c r="F3077" s="52">
        <v>233</v>
      </c>
      <c r="G3077" s="52">
        <v>16310</v>
      </c>
      <c r="H3077" s="52">
        <v>0</v>
      </c>
      <c r="I3077" s="52">
        <f t="shared" si="141"/>
        <v>16310</v>
      </c>
      <c r="J3077" s="52">
        <v>185</v>
      </c>
      <c r="K3077" s="52">
        <v>12950</v>
      </c>
      <c r="L3077" s="52">
        <f t="shared" si="142"/>
        <v>3360</v>
      </c>
      <c r="M3077" s="53">
        <f t="shared" si="143"/>
        <v>0.20600858369098712</v>
      </c>
    </row>
    <row r="3078" spans="1:13" s="32" customFormat="1" x14ac:dyDescent="0.25">
      <c r="A3078" s="50" t="s">
        <v>15</v>
      </c>
      <c r="B3078" s="50" t="s">
        <v>1864</v>
      </c>
      <c r="C3078" s="51">
        <v>45983</v>
      </c>
      <c r="D3078" s="50" t="s">
        <v>1916</v>
      </c>
      <c r="E3078" s="52">
        <v>30</v>
      </c>
      <c r="F3078" s="52">
        <v>87</v>
      </c>
      <c r="G3078" s="52">
        <v>2610</v>
      </c>
      <c r="H3078" s="52">
        <v>0</v>
      </c>
      <c r="I3078" s="52">
        <f t="shared" si="141"/>
        <v>2610</v>
      </c>
      <c r="J3078" s="52">
        <v>55</v>
      </c>
      <c r="K3078" s="52">
        <v>1650</v>
      </c>
      <c r="L3078" s="52">
        <f t="shared" si="142"/>
        <v>960</v>
      </c>
      <c r="M3078" s="53">
        <f t="shared" si="143"/>
        <v>0.36781609195402298</v>
      </c>
    </row>
    <row r="3079" spans="1:13" s="32" customFormat="1" x14ac:dyDescent="0.25">
      <c r="A3079" s="50" t="s">
        <v>15</v>
      </c>
      <c r="B3079" s="50" t="s">
        <v>1864</v>
      </c>
      <c r="C3079" s="51">
        <v>45983</v>
      </c>
      <c r="D3079" s="50" t="s">
        <v>1917</v>
      </c>
      <c r="E3079" s="52">
        <v>4</v>
      </c>
      <c r="F3079" s="52">
        <v>1047</v>
      </c>
      <c r="G3079" s="52">
        <v>4188</v>
      </c>
      <c r="H3079" s="52">
        <v>0</v>
      </c>
      <c r="I3079" s="52">
        <f t="shared" si="141"/>
        <v>4188</v>
      </c>
      <c r="J3079" s="52">
        <v>550</v>
      </c>
      <c r="K3079" s="52">
        <v>2200</v>
      </c>
      <c r="L3079" s="52">
        <f t="shared" si="142"/>
        <v>1988</v>
      </c>
      <c r="M3079" s="53">
        <f t="shared" si="143"/>
        <v>0.47468958930276983</v>
      </c>
    </row>
    <row r="3080" spans="1:13" s="32" customFormat="1" x14ac:dyDescent="0.25">
      <c r="A3080" s="50" t="s">
        <v>15</v>
      </c>
      <c r="B3080" s="50" t="s">
        <v>1864</v>
      </c>
      <c r="C3080" s="51">
        <v>45983</v>
      </c>
      <c r="D3080" s="50" t="s">
        <v>1918</v>
      </c>
      <c r="E3080" s="52">
        <v>2</v>
      </c>
      <c r="F3080" s="52">
        <v>2097</v>
      </c>
      <c r="G3080" s="52">
        <v>4194</v>
      </c>
      <c r="H3080" s="52">
        <v>0</v>
      </c>
      <c r="I3080" s="52">
        <f t="shared" ref="I3080:I3143" si="144">+G3080-H3080</f>
        <v>4194</v>
      </c>
      <c r="J3080" s="52">
        <v>600</v>
      </c>
      <c r="K3080" s="52">
        <v>1200</v>
      </c>
      <c r="L3080" s="52">
        <f t="shared" ref="L3080:L3143" si="145">+I3080-K3080</f>
        <v>2994</v>
      </c>
      <c r="M3080" s="53">
        <f t="shared" ref="M3080:M3143" si="146">+L3080/G3080</f>
        <v>0.71387696709585124</v>
      </c>
    </row>
    <row r="3081" spans="1:13" s="32" customFormat="1" x14ac:dyDescent="0.25">
      <c r="A3081" s="50" t="s">
        <v>15</v>
      </c>
      <c r="B3081" s="50" t="s">
        <v>1864</v>
      </c>
      <c r="C3081" s="51">
        <v>45983</v>
      </c>
      <c r="D3081" s="50" t="s">
        <v>1919</v>
      </c>
      <c r="E3081" s="52">
        <v>10</v>
      </c>
      <c r="F3081" s="52">
        <v>189</v>
      </c>
      <c r="G3081" s="52">
        <v>1890</v>
      </c>
      <c r="H3081" s="52">
        <v>0</v>
      </c>
      <c r="I3081" s="52">
        <f t="shared" si="144"/>
        <v>1890</v>
      </c>
      <c r="J3081" s="52">
        <v>101</v>
      </c>
      <c r="K3081" s="52">
        <v>1010</v>
      </c>
      <c r="L3081" s="52">
        <f t="shared" si="145"/>
        <v>880</v>
      </c>
      <c r="M3081" s="53">
        <f t="shared" si="146"/>
        <v>0.46560846560846558</v>
      </c>
    </row>
    <row r="3082" spans="1:13" s="32" customFormat="1" ht="30" x14ac:dyDescent="0.25">
      <c r="A3082" s="50" t="s">
        <v>15</v>
      </c>
      <c r="B3082" s="50" t="s">
        <v>1864</v>
      </c>
      <c r="C3082" s="51">
        <v>45983</v>
      </c>
      <c r="D3082" s="50" t="s">
        <v>1776</v>
      </c>
      <c r="E3082" s="52">
        <v>150</v>
      </c>
      <c r="F3082" s="52">
        <v>255</v>
      </c>
      <c r="G3082" s="52">
        <v>38250</v>
      </c>
      <c r="H3082" s="52">
        <v>0</v>
      </c>
      <c r="I3082" s="52">
        <f t="shared" si="144"/>
        <v>38250</v>
      </c>
      <c r="J3082" s="52">
        <v>130</v>
      </c>
      <c r="K3082" s="52">
        <v>19500</v>
      </c>
      <c r="L3082" s="52">
        <f t="shared" si="145"/>
        <v>18750</v>
      </c>
      <c r="M3082" s="53">
        <f t="shared" si="146"/>
        <v>0.49019607843137253</v>
      </c>
    </row>
    <row r="3083" spans="1:13" s="32" customFormat="1" ht="30" x14ac:dyDescent="0.25">
      <c r="A3083" s="50" t="s">
        <v>15</v>
      </c>
      <c r="B3083" s="50" t="s">
        <v>1864</v>
      </c>
      <c r="C3083" s="51">
        <v>45983</v>
      </c>
      <c r="D3083" s="50" t="s">
        <v>1920</v>
      </c>
      <c r="E3083" s="52">
        <v>5</v>
      </c>
      <c r="F3083" s="52">
        <v>3000</v>
      </c>
      <c r="G3083" s="52">
        <v>15000</v>
      </c>
      <c r="H3083" s="52">
        <v>0</v>
      </c>
      <c r="I3083" s="52">
        <f t="shared" si="144"/>
        <v>15000</v>
      </c>
      <c r="J3083" s="52">
        <v>1200</v>
      </c>
      <c r="K3083" s="52">
        <v>6000</v>
      </c>
      <c r="L3083" s="52">
        <f t="shared" si="145"/>
        <v>9000</v>
      </c>
      <c r="M3083" s="53">
        <f t="shared" si="146"/>
        <v>0.6</v>
      </c>
    </row>
    <row r="3084" spans="1:13" s="32" customFormat="1" x14ac:dyDescent="0.25">
      <c r="A3084" s="50" t="s">
        <v>146</v>
      </c>
      <c r="B3084" s="50" t="s">
        <v>1792</v>
      </c>
      <c r="C3084" s="51">
        <v>45955</v>
      </c>
      <c r="D3084" s="50" t="s">
        <v>1710</v>
      </c>
      <c r="E3084" s="52">
        <v>2</v>
      </c>
      <c r="F3084" s="52">
        <v>660</v>
      </c>
      <c r="G3084" s="52">
        <v>1320</v>
      </c>
      <c r="H3084" s="52">
        <v>0</v>
      </c>
      <c r="I3084" s="52">
        <f t="shared" si="144"/>
        <v>1320</v>
      </c>
      <c r="J3084" s="52">
        <v>330</v>
      </c>
      <c r="K3084" s="52">
        <v>660</v>
      </c>
      <c r="L3084" s="52">
        <f t="shared" si="145"/>
        <v>660</v>
      </c>
      <c r="M3084" s="53">
        <f t="shared" si="146"/>
        <v>0.5</v>
      </c>
    </row>
    <row r="3085" spans="1:13" s="32" customFormat="1" x14ac:dyDescent="0.25">
      <c r="A3085" s="50" t="s">
        <v>146</v>
      </c>
      <c r="B3085" s="50" t="s">
        <v>1792</v>
      </c>
      <c r="C3085" s="51">
        <v>45955</v>
      </c>
      <c r="D3085" s="50" t="s">
        <v>1711</v>
      </c>
      <c r="E3085" s="52">
        <v>2</v>
      </c>
      <c r="F3085" s="52">
        <v>790</v>
      </c>
      <c r="G3085" s="52">
        <v>1580</v>
      </c>
      <c r="H3085" s="52">
        <v>0</v>
      </c>
      <c r="I3085" s="52">
        <f t="shared" si="144"/>
        <v>1580</v>
      </c>
      <c r="J3085" s="52">
        <v>397</v>
      </c>
      <c r="K3085" s="52">
        <v>794</v>
      </c>
      <c r="L3085" s="52">
        <f t="shared" si="145"/>
        <v>786</v>
      </c>
      <c r="M3085" s="53">
        <f t="shared" si="146"/>
        <v>0.49746835443037973</v>
      </c>
    </row>
    <row r="3086" spans="1:13" s="32" customFormat="1" x14ac:dyDescent="0.25">
      <c r="A3086" s="50" t="s">
        <v>146</v>
      </c>
      <c r="B3086" s="50" t="s">
        <v>1792</v>
      </c>
      <c r="C3086" s="51">
        <v>45955</v>
      </c>
      <c r="D3086" s="50" t="s">
        <v>1921</v>
      </c>
      <c r="E3086" s="52">
        <v>2</v>
      </c>
      <c r="F3086" s="52">
        <v>460</v>
      </c>
      <c r="G3086" s="52">
        <v>920</v>
      </c>
      <c r="H3086" s="52">
        <v>0</v>
      </c>
      <c r="I3086" s="52">
        <f t="shared" si="144"/>
        <v>920</v>
      </c>
      <c r="J3086" s="52">
        <v>231</v>
      </c>
      <c r="K3086" s="52">
        <v>462</v>
      </c>
      <c r="L3086" s="52">
        <f t="shared" si="145"/>
        <v>458</v>
      </c>
      <c r="M3086" s="53">
        <f t="shared" si="146"/>
        <v>0.49782608695652175</v>
      </c>
    </row>
    <row r="3087" spans="1:13" s="32" customFormat="1" ht="30" x14ac:dyDescent="0.25">
      <c r="A3087" s="50" t="s">
        <v>146</v>
      </c>
      <c r="B3087" s="50" t="s">
        <v>1792</v>
      </c>
      <c r="C3087" s="51">
        <v>45955</v>
      </c>
      <c r="D3087" s="50" t="s">
        <v>1922</v>
      </c>
      <c r="E3087" s="52">
        <v>2</v>
      </c>
      <c r="F3087" s="52">
        <v>460</v>
      </c>
      <c r="G3087" s="52">
        <v>920</v>
      </c>
      <c r="H3087" s="52">
        <v>0</v>
      </c>
      <c r="I3087" s="52">
        <f t="shared" si="144"/>
        <v>920</v>
      </c>
      <c r="J3087" s="52">
        <v>231</v>
      </c>
      <c r="K3087" s="52">
        <v>462</v>
      </c>
      <c r="L3087" s="52">
        <f t="shared" si="145"/>
        <v>458</v>
      </c>
      <c r="M3087" s="53">
        <f t="shared" si="146"/>
        <v>0.49782608695652175</v>
      </c>
    </row>
    <row r="3088" spans="1:13" s="32" customFormat="1" x14ac:dyDescent="0.25">
      <c r="A3088" s="50" t="s">
        <v>146</v>
      </c>
      <c r="B3088" s="50" t="s">
        <v>1792</v>
      </c>
      <c r="C3088" s="51">
        <v>45955</v>
      </c>
      <c r="D3088" s="50" t="s">
        <v>1923</v>
      </c>
      <c r="E3088" s="52">
        <v>2</v>
      </c>
      <c r="F3088" s="52">
        <v>1595</v>
      </c>
      <c r="G3088" s="52">
        <v>3190</v>
      </c>
      <c r="H3088" s="52">
        <v>0</v>
      </c>
      <c r="I3088" s="52">
        <f t="shared" si="144"/>
        <v>3190</v>
      </c>
      <c r="J3088" s="52">
        <v>799</v>
      </c>
      <c r="K3088" s="52">
        <v>1598</v>
      </c>
      <c r="L3088" s="52">
        <f t="shared" si="145"/>
        <v>1592</v>
      </c>
      <c r="M3088" s="53">
        <f t="shared" si="146"/>
        <v>0.49905956112852662</v>
      </c>
    </row>
    <row r="3089" spans="1:13" s="32" customFormat="1" x14ac:dyDescent="0.25">
      <c r="A3089" s="50" t="s">
        <v>146</v>
      </c>
      <c r="B3089" s="50" t="s">
        <v>1792</v>
      </c>
      <c r="C3089" s="51">
        <v>45955</v>
      </c>
      <c r="D3089" s="50" t="s">
        <v>809</v>
      </c>
      <c r="E3089" s="52">
        <v>1</v>
      </c>
      <c r="F3089" s="52">
        <v>260</v>
      </c>
      <c r="G3089" s="52">
        <v>260</v>
      </c>
      <c r="H3089" s="52">
        <v>0</v>
      </c>
      <c r="I3089" s="52">
        <f t="shared" si="144"/>
        <v>260</v>
      </c>
      <c r="J3089" s="52">
        <v>130</v>
      </c>
      <c r="K3089" s="52">
        <v>130</v>
      </c>
      <c r="L3089" s="52">
        <f t="shared" si="145"/>
        <v>130</v>
      </c>
      <c r="M3089" s="53">
        <f t="shared" si="146"/>
        <v>0.5</v>
      </c>
    </row>
    <row r="3090" spans="1:13" s="32" customFormat="1" x14ac:dyDescent="0.25">
      <c r="A3090" s="50" t="s">
        <v>146</v>
      </c>
      <c r="B3090" s="50" t="s">
        <v>1792</v>
      </c>
      <c r="C3090" s="51">
        <v>45955</v>
      </c>
      <c r="D3090" s="50" t="s">
        <v>1709</v>
      </c>
      <c r="E3090" s="52">
        <v>2</v>
      </c>
      <c r="F3090" s="52">
        <v>1795</v>
      </c>
      <c r="G3090" s="52">
        <v>3590</v>
      </c>
      <c r="H3090" s="52">
        <v>0</v>
      </c>
      <c r="I3090" s="52">
        <f t="shared" si="144"/>
        <v>3590</v>
      </c>
      <c r="J3090" s="52">
        <v>898</v>
      </c>
      <c r="K3090" s="52">
        <v>1796</v>
      </c>
      <c r="L3090" s="52">
        <f t="shared" si="145"/>
        <v>1794</v>
      </c>
      <c r="M3090" s="53">
        <f t="shared" si="146"/>
        <v>0.49972144846796657</v>
      </c>
    </row>
    <row r="3091" spans="1:13" s="32" customFormat="1" x14ac:dyDescent="0.25">
      <c r="A3091" s="50" t="s">
        <v>146</v>
      </c>
      <c r="B3091" s="50" t="s">
        <v>1792</v>
      </c>
      <c r="C3091" s="51">
        <v>45955</v>
      </c>
      <c r="D3091" s="50" t="s">
        <v>1924</v>
      </c>
      <c r="E3091" s="52">
        <v>15</v>
      </c>
      <c r="F3091" s="52">
        <v>3160</v>
      </c>
      <c r="G3091" s="52">
        <v>47400</v>
      </c>
      <c r="H3091" s="52">
        <v>0</v>
      </c>
      <c r="I3091" s="52">
        <f t="shared" si="144"/>
        <v>47400</v>
      </c>
      <c r="J3091" s="52">
        <v>1582</v>
      </c>
      <c r="K3091" s="52">
        <v>23730</v>
      </c>
      <c r="L3091" s="52">
        <f t="shared" si="145"/>
        <v>23670</v>
      </c>
      <c r="M3091" s="53">
        <f t="shared" si="146"/>
        <v>0.49936708860759493</v>
      </c>
    </row>
    <row r="3092" spans="1:13" s="32" customFormat="1" ht="30" x14ac:dyDescent="0.25">
      <c r="A3092" s="50" t="s">
        <v>146</v>
      </c>
      <c r="B3092" s="50" t="s">
        <v>1792</v>
      </c>
      <c r="C3092" s="51">
        <v>45955</v>
      </c>
      <c r="D3092" s="50" t="s">
        <v>1925</v>
      </c>
      <c r="E3092" s="52">
        <v>15</v>
      </c>
      <c r="F3092" s="52">
        <v>2465</v>
      </c>
      <c r="G3092" s="52">
        <v>36975</v>
      </c>
      <c r="H3092" s="52">
        <v>0</v>
      </c>
      <c r="I3092" s="52">
        <f t="shared" si="144"/>
        <v>36975</v>
      </c>
      <c r="J3092" s="52">
        <v>1285</v>
      </c>
      <c r="K3092" s="52">
        <v>19275</v>
      </c>
      <c r="L3092" s="52">
        <f t="shared" si="145"/>
        <v>17700</v>
      </c>
      <c r="M3092" s="53">
        <f t="shared" si="146"/>
        <v>0.47870182555780932</v>
      </c>
    </row>
    <row r="3093" spans="1:13" s="32" customFormat="1" ht="30" x14ac:dyDescent="0.25">
      <c r="A3093" s="50" t="s">
        <v>146</v>
      </c>
      <c r="B3093" s="50" t="s">
        <v>1792</v>
      </c>
      <c r="C3093" s="51">
        <v>45955</v>
      </c>
      <c r="D3093" s="50" t="s">
        <v>1708</v>
      </c>
      <c r="E3093" s="52">
        <v>15</v>
      </c>
      <c r="F3093" s="52">
        <v>2873</v>
      </c>
      <c r="G3093" s="52">
        <v>43095</v>
      </c>
      <c r="H3093" s="52">
        <v>0</v>
      </c>
      <c r="I3093" s="52">
        <f t="shared" si="144"/>
        <v>43095</v>
      </c>
      <c r="J3093" s="52">
        <v>1437</v>
      </c>
      <c r="K3093" s="52">
        <v>21555</v>
      </c>
      <c r="L3093" s="52">
        <f t="shared" si="145"/>
        <v>21540</v>
      </c>
      <c r="M3093" s="53">
        <f t="shared" si="146"/>
        <v>0.49982596588931433</v>
      </c>
    </row>
    <row r="3094" spans="1:13" s="32" customFormat="1" ht="30" x14ac:dyDescent="0.25">
      <c r="A3094" s="50" t="s">
        <v>146</v>
      </c>
      <c r="B3094" s="50" t="s">
        <v>1792</v>
      </c>
      <c r="C3094" s="51">
        <v>45955</v>
      </c>
      <c r="D3094" s="50" t="s">
        <v>1926</v>
      </c>
      <c r="E3094" s="52">
        <v>25</v>
      </c>
      <c r="F3094" s="52">
        <v>1036</v>
      </c>
      <c r="G3094" s="52">
        <v>25900</v>
      </c>
      <c r="H3094" s="52">
        <v>0</v>
      </c>
      <c r="I3094" s="52">
        <f t="shared" si="144"/>
        <v>25900</v>
      </c>
      <c r="J3094" s="52">
        <v>518</v>
      </c>
      <c r="K3094" s="52">
        <v>12950</v>
      </c>
      <c r="L3094" s="52">
        <f t="shared" si="145"/>
        <v>12950</v>
      </c>
      <c r="M3094" s="53">
        <f t="shared" si="146"/>
        <v>0.5</v>
      </c>
    </row>
    <row r="3095" spans="1:13" s="32" customFormat="1" x14ac:dyDescent="0.25">
      <c r="A3095" s="50" t="s">
        <v>146</v>
      </c>
      <c r="B3095" s="50" t="s">
        <v>1792</v>
      </c>
      <c r="C3095" s="51">
        <v>45955</v>
      </c>
      <c r="D3095" s="50" t="s">
        <v>1927</v>
      </c>
      <c r="E3095" s="52">
        <v>25</v>
      </c>
      <c r="F3095" s="52">
        <v>1124</v>
      </c>
      <c r="G3095" s="52">
        <v>28100</v>
      </c>
      <c r="H3095" s="52">
        <v>0</v>
      </c>
      <c r="I3095" s="52">
        <f t="shared" si="144"/>
        <v>28100</v>
      </c>
      <c r="J3095" s="52">
        <v>562</v>
      </c>
      <c r="K3095" s="52">
        <v>14050</v>
      </c>
      <c r="L3095" s="52">
        <f t="shared" si="145"/>
        <v>14050</v>
      </c>
      <c r="M3095" s="53">
        <f t="shared" si="146"/>
        <v>0.5</v>
      </c>
    </row>
    <row r="3096" spans="1:13" s="32" customFormat="1" x14ac:dyDescent="0.25">
      <c r="A3096" s="50" t="s">
        <v>146</v>
      </c>
      <c r="B3096" s="50" t="s">
        <v>1792</v>
      </c>
      <c r="C3096" s="51">
        <v>45955</v>
      </c>
      <c r="D3096" s="50" t="s">
        <v>1928</v>
      </c>
      <c r="E3096" s="52">
        <v>15</v>
      </c>
      <c r="F3096" s="52">
        <v>1148</v>
      </c>
      <c r="G3096" s="52">
        <v>17220</v>
      </c>
      <c r="H3096" s="52">
        <v>0</v>
      </c>
      <c r="I3096" s="52">
        <f t="shared" si="144"/>
        <v>17220</v>
      </c>
      <c r="J3096" s="52">
        <v>574</v>
      </c>
      <c r="K3096" s="52">
        <v>8610</v>
      </c>
      <c r="L3096" s="52">
        <f t="shared" si="145"/>
        <v>8610</v>
      </c>
      <c r="M3096" s="53">
        <f t="shared" si="146"/>
        <v>0.5</v>
      </c>
    </row>
    <row r="3097" spans="1:13" s="32" customFormat="1" x14ac:dyDescent="0.25">
      <c r="A3097" s="50" t="s">
        <v>146</v>
      </c>
      <c r="B3097" s="50" t="s">
        <v>1792</v>
      </c>
      <c r="C3097" s="51">
        <v>45955</v>
      </c>
      <c r="D3097" s="50" t="s">
        <v>1929</v>
      </c>
      <c r="E3097" s="52">
        <v>45</v>
      </c>
      <c r="F3097" s="52">
        <v>958</v>
      </c>
      <c r="G3097" s="52">
        <v>43110</v>
      </c>
      <c r="H3097" s="52">
        <v>0</v>
      </c>
      <c r="I3097" s="52">
        <f t="shared" si="144"/>
        <v>43110</v>
      </c>
      <c r="J3097" s="52">
        <v>498</v>
      </c>
      <c r="K3097" s="52">
        <v>22410</v>
      </c>
      <c r="L3097" s="52">
        <f t="shared" si="145"/>
        <v>20700</v>
      </c>
      <c r="M3097" s="53">
        <f t="shared" si="146"/>
        <v>0.4801670146137787</v>
      </c>
    </row>
    <row r="3098" spans="1:13" s="32" customFormat="1" x14ac:dyDescent="0.25">
      <c r="A3098" s="50" t="s">
        <v>146</v>
      </c>
      <c r="B3098" s="50" t="s">
        <v>1792</v>
      </c>
      <c r="C3098" s="51">
        <v>45955</v>
      </c>
      <c r="D3098" s="50" t="s">
        <v>1930</v>
      </c>
      <c r="E3098" s="52">
        <v>45</v>
      </c>
      <c r="F3098" s="52">
        <v>566</v>
      </c>
      <c r="G3098" s="52">
        <v>25470</v>
      </c>
      <c r="H3098" s="52">
        <v>0</v>
      </c>
      <c r="I3098" s="52">
        <f t="shared" si="144"/>
        <v>25470</v>
      </c>
      <c r="J3098" s="52">
        <v>283</v>
      </c>
      <c r="K3098" s="52">
        <v>12735</v>
      </c>
      <c r="L3098" s="52">
        <f t="shared" si="145"/>
        <v>12735</v>
      </c>
      <c r="M3098" s="53">
        <f t="shared" si="146"/>
        <v>0.5</v>
      </c>
    </row>
    <row r="3099" spans="1:13" s="32" customFormat="1" x14ac:dyDescent="0.25">
      <c r="A3099" s="50" t="s">
        <v>146</v>
      </c>
      <c r="B3099" s="50" t="s">
        <v>1792</v>
      </c>
      <c r="C3099" s="51">
        <v>45955</v>
      </c>
      <c r="D3099" s="50" t="s">
        <v>1931</v>
      </c>
      <c r="E3099" s="52">
        <v>6</v>
      </c>
      <c r="F3099" s="52">
        <v>975</v>
      </c>
      <c r="G3099" s="52">
        <v>5850</v>
      </c>
      <c r="H3099" s="52">
        <v>0</v>
      </c>
      <c r="I3099" s="52">
        <f t="shared" si="144"/>
        <v>5850</v>
      </c>
      <c r="J3099" s="52">
        <v>488</v>
      </c>
      <c r="K3099" s="52">
        <v>2928</v>
      </c>
      <c r="L3099" s="52">
        <f t="shared" si="145"/>
        <v>2922</v>
      </c>
      <c r="M3099" s="53">
        <f t="shared" si="146"/>
        <v>0.49948717948717947</v>
      </c>
    </row>
    <row r="3100" spans="1:13" s="32" customFormat="1" x14ac:dyDescent="0.25">
      <c r="A3100" s="50" t="s">
        <v>30</v>
      </c>
      <c r="B3100" s="50" t="s">
        <v>1932</v>
      </c>
      <c r="C3100" s="51">
        <v>45947</v>
      </c>
      <c r="D3100" s="50" t="s">
        <v>1510</v>
      </c>
      <c r="E3100" s="52">
        <v>7</v>
      </c>
      <c r="F3100" s="52">
        <v>671.43</v>
      </c>
      <c r="G3100" s="52">
        <v>4700.01</v>
      </c>
      <c r="H3100" s="52">
        <v>0</v>
      </c>
      <c r="I3100" s="52">
        <f t="shared" si="144"/>
        <v>4700.01</v>
      </c>
      <c r="J3100" s="52">
        <v>365</v>
      </c>
      <c r="K3100" s="52">
        <v>2555</v>
      </c>
      <c r="L3100" s="52">
        <f t="shared" si="145"/>
        <v>2145.0100000000002</v>
      </c>
      <c r="M3100" s="53">
        <f t="shared" si="146"/>
        <v>0.45638413535290351</v>
      </c>
    </row>
    <row r="3101" spans="1:13" s="32" customFormat="1" x14ac:dyDescent="0.25">
      <c r="A3101" s="50" t="s">
        <v>30</v>
      </c>
      <c r="B3101" s="50" t="s">
        <v>1932</v>
      </c>
      <c r="C3101" s="51">
        <v>45947</v>
      </c>
      <c r="D3101" s="50" t="s">
        <v>204</v>
      </c>
      <c r="E3101" s="52">
        <v>7</v>
      </c>
      <c r="F3101" s="52">
        <v>655</v>
      </c>
      <c r="G3101" s="52">
        <v>4585</v>
      </c>
      <c r="H3101" s="52">
        <v>0</v>
      </c>
      <c r="I3101" s="52">
        <f t="shared" si="144"/>
        <v>4585</v>
      </c>
      <c r="J3101" s="52">
        <v>400</v>
      </c>
      <c r="K3101" s="52">
        <v>2800</v>
      </c>
      <c r="L3101" s="52">
        <f t="shared" si="145"/>
        <v>1785</v>
      </c>
      <c r="M3101" s="53">
        <f t="shared" si="146"/>
        <v>0.38931297709923662</v>
      </c>
    </row>
    <row r="3102" spans="1:13" s="32" customFormat="1" x14ac:dyDescent="0.25">
      <c r="A3102" s="50" t="s">
        <v>30</v>
      </c>
      <c r="B3102" s="50" t="s">
        <v>1932</v>
      </c>
      <c r="C3102" s="51">
        <v>45947</v>
      </c>
      <c r="D3102" s="50" t="s">
        <v>42</v>
      </c>
      <c r="E3102" s="52">
        <v>1</v>
      </c>
      <c r="F3102" s="52">
        <v>1500</v>
      </c>
      <c r="G3102" s="52">
        <v>1500</v>
      </c>
      <c r="H3102" s="52">
        <v>0</v>
      </c>
      <c r="I3102" s="52">
        <f t="shared" si="144"/>
        <v>1500</v>
      </c>
      <c r="J3102" s="52">
        <v>365</v>
      </c>
      <c r="K3102" s="52">
        <v>365</v>
      </c>
      <c r="L3102" s="52">
        <f t="shared" si="145"/>
        <v>1135</v>
      </c>
      <c r="M3102" s="53">
        <f t="shared" si="146"/>
        <v>0.75666666666666671</v>
      </c>
    </row>
    <row r="3103" spans="1:13" s="32" customFormat="1" x14ac:dyDescent="0.25">
      <c r="A3103" s="50" t="s">
        <v>30</v>
      </c>
      <c r="B3103" s="50" t="s">
        <v>1932</v>
      </c>
      <c r="C3103" s="51">
        <v>45947</v>
      </c>
      <c r="D3103" s="50" t="s">
        <v>264</v>
      </c>
      <c r="E3103" s="52">
        <v>3</v>
      </c>
      <c r="F3103" s="52">
        <v>2800</v>
      </c>
      <c r="G3103" s="52">
        <v>8400</v>
      </c>
      <c r="H3103" s="52">
        <v>0</v>
      </c>
      <c r="I3103" s="52">
        <f t="shared" si="144"/>
        <v>8400</v>
      </c>
      <c r="J3103" s="52">
        <v>1115</v>
      </c>
      <c r="K3103" s="52">
        <v>3345</v>
      </c>
      <c r="L3103" s="52">
        <f t="shared" si="145"/>
        <v>5055</v>
      </c>
      <c r="M3103" s="53">
        <f t="shared" si="146"/>
        <v>0.60178571428571426</v>
      </c>
    </row>
    <row r="3104" spans="1:13" s="32" customFormat="1" x14ac:dyDescent="0.25">
      <c r="A3104" s="50" t="s">
        <v>30</v>
      </c>
      <c r="B3104" s="50" t="s">
        <v>1932</v>
      </c>
      <c r="C3104" s="51">
        <v>45947</v>
      </c>
      <c r="D3104" s="50" t="s">
        <v>1152</v>
      </c>
      <c r="E3104" s="52">
        <v>7</v>
      </c>
      <c r="F3104" s="52">
        <v>678.57</v>
      </c>
      <c r="G3104" s="52">
        <v>4749.99</v>
      </c>
      <c r="H3104" s="52">
        <v>0</v>
      </c>
      <c r="I3104" s="52">
        <f t="shared" si="144"/>
        <v>4749.99</v>
      </c>
      <c r="J3104" s="52">
        <v>350</v>
      </c>
      <c r="K3104" s="52">
        <v>2450</v>
      </c>
      <c r="L3104" s="52">
        <f t="shared" si="145"/>
        <v>2299.9899999999998</v>
      </c>
      <c r="M3104" s="53">
        <f t="shared" si="146"/>
        <v>0.48420944044092723</v>
      </c>
    </row>
    <row r="3105" spans="1:13" s="32" customFormat="1" x14ac:dyDescent="0.25">
      <c r="A3105" s="50" t="s">
        <v>30</v>
      </c>
      <c r="B3105" s="50" t="s">
        <v>1932</v>
      </c>
      <c r="C3105" s="51">
        <v>45947</v>
      </c>
      <c r="D3105" s="50" t="s">
        <v>99</v>
      </c>
      <c r="E3105" s="52">
        <v>7</v>
      </c>
      <c r="F3105" s="52">
        <v>857.14</v>
      </c>
      <c r="G3105" s="52">
        <v>5999.98</v>
      </c>
      <c r="H3105" s="52">
        <v>0</v>
      </c>
      <c r="I3105" s="52">
        <f t="shared" si="144"/>
        <v>5999.98</v>
      </c>
      <c r="J3105" s="52">
        <v>560</v>
      </c>
      <c r="K3105" s="52">
        <v>3920</v>
      </c>
      <c r="L3105" s="52">
        <f t="shared" si="145"/>
        <v>2079.9799999999996</v>
      </c>
      <c r="M3105" s="53">
        <f t="shared" si="146"/>
        <v>0.34666448888162954</v>
      </c>
    </row>
    <row r="3106" spans="1:13" s="32" customFormat="1" x14ac:dyDescent="0.25">
      <c r="A3106" s="50" t="s">
        <v>30</v>
      </c>
      <c r="B3106" s="50" t="s">
        <v>1932</v>
      </c>
      <c r="C3106" s="51">
        <v>45947</v>
      </c>
      <c r="D3106" s="50" t="s">
        <v>524</v>
      </c>
      <c r="E3106" s="52">
        <v>7</v>
      </c>
      <c r="F3106" s="52">
        <v>642.86</v>
      </c>
      <c r="G3106" s="52">
        <v>4500.0200000000004</v>
      </c>
      <c r="H3106" s="52">
        <v>0</v>
      </c>
      <c r="I3106" s="52">
        <f t="shared" si="144"/>
        <v>4500.0200000000004</v>
      </c>
      <c r="J3106" s="52">
        <v>325</v>
      </c>
      <c r="K3106" s="52">
        <v>2275</v>
      </c>
      <c r="L3106" s="52">
        <f t="shared" si="145"/>
        <v>2225.0200000000004</v>
      </c>
      <c r="M3106" s="53">
        <f t="shared" si="146"/>
        <v>0.49444669134803848</v>
      </c>
    </row>
    <row r="3107" spans="1:13" s="32" customFormat="1" x14ac:dyDescent="0.25">
      <c r="A3107" s="50" t="s">
        <v>30</v>
      </c>
      <c r="B3107" s="50" t="s">
        <v>1932</v>
      </c>
      <c r="C3107" s="51">
        <v>45947</v>
      </c>
      <c r="D3107" s="50" t="s">
        <v>266</v>
      </c>
      <c r="E3107" s="52">
        <v>10</v>
      </c>
      <c r="F3107" s="52">
        <v>152.5</v>
      </c>
      <c r="G3107" s="52">
        <v>1525</v>
      </c>
      <c r="H3107" s="52">
        <v>0</v>
      </c>
      <c r="I3107" s="52">
        <f t="shared" si="144"/>
        <v>1525</v>
      </c>
      <c r="J3107" s="52">
        <v>138.6</v>
      </c>
      <c r="K3107" s="52">
        <v>1386</v>
      </c>
      <c r="L3107" s="52">
        <f t="shared" si="145"/>
        <v>139</v>
      </c>
      <c r="M3107" s="53">
        <f t="shared" si="146"/>
        <v>9.1147540983606556E-2</v>
      </c>
    </row>
    <row r="3108" spans="1:13" s="32" customFormat="1" x14ac:dyDescent="0.25">
      <c r="A3108" s="50" t="s">
        <v>30</v>
      </c>
      <c r="B3108" s="50" t="s">
        <v>1933</v>
      </c>
      <c r="C3108" s="51">
        <v>45952</v>
      </c>
      <c r="D3108" s="50" t="s">
        <v>1152</v>
      </c>
      <c r="E3108" s="52">
        <v>7</v>
      </c>
      <c r="F3108" s="52">
        <v>678.57</v>
      </c>
      <c r="G3108" s="52">
        <v>4749.99</v>
      </c>
      <c r="H3108" s="52">
        <v>0</v>
      </c>
      <c r="I3108" s="52">
        <f t="shared" si="144"/>
        <v>4749.99</v>
      </c>
      <c r="J3108" s="52">
        <v>350</v>
      </c>
      <c r="K3108" s="52">
        <v>2450</v>
      </c>
      <c r="L3108" s="52">
        <f t="shared" si="145"/>
        <v>2299.9899999999998</v>
      </c>
      <c r="M3108" s="53">
        <f t="shared" si="146"/>
        <v>0.48420944044092723</v>
      </c>
    </row>
    <row r="3109" spans="1:13" s="32" customFormat="1" ht="30" x14ac:dyDescent="0.25">
      <c r="A3109" s="50" t="s">
        <v>30</v>
      </c>
      <c r="B3109" s="50" t="s">
        <v>1933</v>
      </c>
      <c r="C3109" s="51">
        <v>45952</v>
      </c>
      <c r="D3109" s="50" t="s">
        <v>50</v>
      </c>
      <c r="E3109" s="52">
        <v>2</v>
      </c>
      <c r="F3109" s="52">
        <v>1200</v>
      </c>
      <c r="G3109" s="52">
        <v>2400</v>
      </c>
      <c r="H3109" s="52">
        <v>0</v>
      </c>
      <c r="I3109" s="52">
        <f t="shared" si="144"/>
        <v>2400</v>
      </c>
      <c r="J3109" s="52">
        <v>615</v>
      </c>
      <c r="K3109" s="52">
        <v>1230</v>
      </c>
      <c r="L3109" s="52">
        <f t="shared" si="145"/>
        <v>1170</v>
      </c>
      <c r="M3109" s="53">
        <f t="shared" si="146"/>
        <v>0.48749999999999999</v>
      </c>
    </row>
    <row r="3110" spans="1:13" s="32" customFormat="1" x14ac:dyDescent="0.25">
      <c r="A3110" s="50" t="s">
        <v>30</v>
      </c>
      <c r="B3110" s="50" t="s">
        <v>1933</v>
      </c>
      <c r="C3110" s="51">
        <v>45952</v>
      </c>
      <c r="D3110" s="50" t="s">
        <v>751</v>
      </c>
      <c r="E3110" s="52">
        <v>1</v>
      </c>
      <c r="F3110" s="52">
        <v>714.8</v>
      </c>
      <c r="G3110" s="52">
        <v>714.8</v>
      </c>
      <c r="H3110" s="52">
        <v>0</v>
      </c>
      <c r="I3110" s="52">
        <f t="shared" si="144"/>
        <v>714.8</v>
      </c>
      <c r="J3110" s="52">
        <v>220</v>
      </c>
      <c r="K3110" s="52">
        <v>220</v>
      </c>
      <c r="L3110" s="52">
        <f t="shared" si="145"/>
        <v>494.79999999999995</v>
      </c>
      <c r="M3110" s="53">
        <f t="shared" si="146"/>
        <v>0.69222160044767767</v>
      </c>
    </row>
    <row r="3111" spans="1:13" s="32" customFormat="1" x14ac:dyDescent="0.25">
      <c r="A3111" s="50" t="s">
        <v>30</v>
      </c>
      <c r="B3111" s="50" t="s">
        <v>1933</v>
      </c>
      <c r="C3111" s="51">
        <v>45952</v>
      </c>
      <c r="D3111" s="50" t="s">
        <v>159</v>
      </c>
      <c r="E3111" s="52">
        <v>2</v>
      </c>
      <c r="F3111" s="52">
        <v>3800</v>
      </c>
      <c r="G3111" s="52">
        <v>7600</v>
      </c>
      <c r="H3111" s="52">
        <v>0</v>
      </c>
      <c r="I3111" s="52">
        <f t="shared" si="144"/>
        <v>7600</v>
      </c>
      <c r="J3111" s="52">
        <v>979</v>
      </c>
      <c r="K3111" s="52">
        <v>1958</v>
      </c>
      <c r="L3111" s="52">
        <f t="shared" si="145"/>
        <v>5642</v>
      </c>
      <c r="M3111" s="53">
        <f t="shared" si="146"/>
        <v>0.74236842105263157</v>
      </c>
    </row>
    <row r="3112" spans="1:13" s="32" customFormat="1" x14ac:dyDescent="0.25">
      <c r="A3112" s="50" t="s">
        <v>30</v>
      </c>
      <c r="B3112" s="50" t="s">
        <v>1933</v>
      </c>
      <c r="C3112" s="51">
        <v>45952</v>
      </c>
      <c r="D3112" s="50" t="s">
        <v>266</v>
      </c>
      <c r="E3112" s="52">
        <v>10</v>
      </c>
      <c r="F3112" s="52">
        <v>152.5</v>
      </c>
      <c r="G3112" s="52">
        <v>1525</v>
      </c>
      <c r="H3112" s="52">
        <v>0</v>
      </c>
      <c r="I3112" s="52">
        <f t="shared" si="144"/>
        <v>1525</v>
      </c>
      <c r="J3112" s="52">
        <v>138.6</v>
      </c>
      <c r="K3112" s="52">
        <v>1386</v>
      </c>
      <c r="L3112" s="52">
        <f t="shared" si="145"/>
        <v>139</v>
      </c>
      <c r="M3112" s="53">
        <f t="shared" si="146"/>
        <v>9.1147540983606556E-2</v>
      </c>
    </row>
    <row r="3113" spans="1:13" s="32" customFormat="1" x14ac:dyDescent="0.25">
      <c r="A3113" s="50" t="s">
        <v>30</v>
      </c>
      <c r="B3113" s="50" t="s">
        <v>1933</v>
      </c>
      <c r="C3113" s="51">
        <v>45952</v>
      </c>
      <c r="D3113" s="50"/>
      <c r="E3113" s="52">
        <v>0</v>
      </c>
      <c r="F3113" s="52"/>
      <c r="G3113" s="52"/>
      <c r="H3113" s="52">
        <v>0</v>
      </c>
      <c r="I3113" s="52">
        <f t="shared" si="144"/>
        <v>0</v>
      </c>
      <c r="J3113" s="52"/>
      <c r="K3113" s="52"/>
      <c r="L3113" s="52">
        <f t="shared" si="145"/>
        <v>0</v>
      </c>
      <c r="M3113" s="53" t="e">
        <f t="shared" si="146"/>
        <v>#DIV/0!</v>
      </c>
    </row>
    <row r="3114" spans="1:13" s="32" customFormat="1" x14ac:dyDescent="0.25">
      <c r="A3114" s="50" t="s">
        <v>63</v>
      </c>
      <c r="B3114" s="50" t="s">
        <v>1934</v>
      </c>
      <c r="C3114" s="51">
        <v>45955</v>
      </c>
      <c r="D3114" s="50" t="s">
        <v>288</v>
      </c>
      <c r="E3114" s="52">
        <v>2</v>
      </c>
      <c r="F3114" s="52">
        <v>1590</v>
      </c>
      <c r="G3114" s="52">
        <v>3180</v>
      </c>
      <c r="H3114" s="52">
        <v>0</v>
      </c>
      <c r="I3114" s="52">
        <f t="shared" si="144"/>
        <v>3180</v>
      </c>
      <c r="J3114" s="52">
        <v>525</v>
      </c>
      <c r="K3114" s="52">
        <v>1050</v>
      </c>
      <c r="L3114" s="52">
        <f t="shared" si="145"/>
        <v>2130</v>
      </c>
      <c r="M3114" s="53">
        <f t="shared" si="146"/>
        <v>0.66981132075471694</v>
      </c>
    </row>
    <row r="3115" spans="1:13" s="32" customFormat="1" x14ac:dyDescent="0.25">
      <c r="A3115" s="50" t="s">
        <v>63</v>
      </c>
      <c r="B3115" s="50" t="s">
        <v>1803</v>
      </c>
      <c r="C3115" s="51">
        <v>45955</v>
      </c>
      <c r="D3115" s="50" t="s">
        <v>71</v>
      </c>
      <c r="E3115" s="52">
        <v>6</v>
      </c>
      <c r="F3115" s="52">
        <v>1100</v>
      </c>
      <c r="G3115" s="52">
        <v>6600</v>
      </c>
      <c r="H3115" s="52">
        <v>330</v>
      </c>
      <c r="I3115" s="52">
        <f t="shared" si="144"/>
        <v>6270</v>
      </c>
      <c r="J3115" s="52">
        <v>287.5</v>
      </c>
      <c r="K3115" s="52">
        <v>1725</v>
      </c>
      <c r="L3115" s="52">
        <f t="shared" si="145"/>
        <v>4545</v>
      </c>
      <c r="M3115" s="53">
        <f t="shared" si="146"/>
        <v>0.6886363636363636</v>
      </c>
    </row>
    <row r="3116" spans="1:13" s="32" customFormat="1" x14ac:dyDescent="0.25">
      <c r="A3116" s="50" t="s">
        <v>63</v>
      </c>
      <c r="B3116" s="50" t="s">
        <v>1803</v>
      </c>
      <c r="C3116" s="51">
        <v>45955</v>
      </c>
      <c r="D3116" s="50" t="s">
        <v>264</v>
      </c>
      <c r="E3116" s="52">
        <v>3</v>
      </c>
      <c r="F3116" s="52">
        <v>3600</v>
      </c>
      <c r="G3116" s="52">
        <v>10800</v>
      </c>
      <c r="H3116" s="52">
        <v>540</v>
      </c>
      <c r="I3116" s="52">
        <f t="shared" si="144"/>
        <v>10260</v>
      </c>
      <c r="J3116" s="52">
        <v>1115</v>
      </c>
      <c r="K3116" s="52">
        <v>3345</v>
      </c>
      <c r="L3116" s="52">
        <f t="shared" si="145"/>
        <v>6915</v>
      </c>
      <c r="M3116" s="53">
        <f t="shared" si="146"/>
        <v>0.64027777777777772</v>
      </c>
    </row>
    <row r="3117" spans="1:13" s="32" customFormat="1" x14ac:dyDescent="0.25">
      <c r="A3117" s="50" t="s">
        <v>63</v>
      </c>
      <c r="B3117" s="50" t="s">
        <v>1803</v>
      </c>
      <c r="C3117" s="51">
        <v>45955</v>
      </c>
      <c r="D3117" s="50" t="s">
        <v>66</v>
      </c>
      <c r="E3117" s="52">
        <v>6</v>
      </c>
      <c r="F3117" s="52">
        <v>590</v>
      </c>
      <c r="G3117" s="52">
        <v>3540</v>
      </c>
      <c r="H3117" s="52">
        <v>177</v>
      </c>
      <c r="I3117" s="52">
        <f t="shared" si="144"/>
        <v>3363</v>
      </c>
      <c r="J3117" s="52">
        <v>216</v>
      </c>
      <c r="K3117" s="52">
        <v>1296</v>
      </c>
      <c r="L3117" s="52">
        <f t="shared" si="145"/>
        <v>2067</v>
      </c>
      <c r="M3117" s="53">
        <f t="shared" si="146"/>
        <v>0.58389830508474572</v>
      </c>
    </row>
    <row r="3118" spans="1:13" s="32" customFormat="1" ht="30" x14ac:dyDescent="0.25">
      <c r="A3118" s="50" t="s">
        <v>15</v>
      </c>
      <c r="B3118" s="50" t="s">
        <v>1864</v>
      </c>
      <c r="C3118" s="51">
        <v>45983</v>
      </c>
      <c r="D3118" s="50" t="s">
        <v>236</v>
      </c>
      <c r="E3118" s="52">
        <v>3</v>
      </c>
      <c r="F3118" s="52">
        <v>3000</v>
      </c>
      <c r="G3118" s="52">
        <v>9000</v>
      </c>
      <c r="H3118" s="52">
        <v>0</v>
      </c>
      <c r="I3118" s="52">
        <f t="shared" si="144"/>
        <v>9000</v>
      </c>
      <c r="J3118" s="52">
        <v>2200</v>
      </c>
      <c r="K3118" s="52">
        <v>6600</v>
      </c>
      <c r="L3118" s="52">
        <f t="shared" si="145"/>
        <v>2400</v>
      </c>
      <c r="M3118" s="53">
        <f t="shared" si="146"/>
        <v>0.26666666666666666</v>
      </c>
    </row>
    <row r="3119" spans="1:13" s="32" customFormat="1" ht="30" x14ac:dyDescent="0.25">
      <c r="A3119" s="50" t="s">
        <v>15</v>
      </c>
      <c r="B3119" s="50" t="s">
        <v>1864</v>
      </c>
      <c r="C3119" s="51">
        <v>45983</v>
      </c>
      <c r="D3119" s="50" t="s">
        <v>1935</v>
      </c>
      <c r="E3119" s="52">
        <v>4</v>
      </c>
      <c r="F3119" s="52">
        <v>3000</v>
      </c>
      <c r="G3119" s="52">
        <v>12000</v>
      </c>
      <c r="H3119" s="52">
        <v>0</v>
      </c>
      <c r="I3119" s="52">
        <f t="shared" si="144"/>
        <v>12000</v>
      </c>
      <c r="J3119" s="52">
        <v>1200</v>
      </c>
      <c r="K3119" s="52">
        <v>4800</v>
      </c>
      <c r="L3119" s="52">
        <f t="shared" si="145"/>
        <v>7200</v>
      </c>
      <c r="M3119" s="53">
        <f t="shared" si="146"/>
        <v>0.6</v>
      </c>
    </row>
    <row r="3120" spans="1:13" s="32" customFormat="1" ht="30" x14ac:dyDescent="0.25">
      <c r="A3120" s="50" t="s">
        <v>15</v>
      </c>
      <c r="B3120" s="50" t="s">
        <v>1864</v>
      </c>
      <c r="C3120" s="51">
        <v>45983</v>
      </c>
      <c r="D3120" s="50" t="s">
        <v>1936</v>
      </c>
      <c r="E3120" s="52">
        <v>3</v>
      </c>
      <c r="F3120" s="52">
        <v>3000</v>
      </c>
      <c r="G3120" s="52">
        <v>9000</v>
      </c>
      <c r="H3120" s="52">
        <v>0</v>
      </c>
      <c r="I3120" s="52">
        <f t="shared" si="144"/>
        <v>9000</v>
      </c>
      <c r="J3120" s="52">
        <v>2000</v>
      </c>
      <c r="K3120" s="52">
        <v>6000</v>
      </c>
      <c r="L3120" s="52">
        <f t="shared" si="145"/>
        <v>3000</v>
      </c>
      <c r="M3120" s="53">
        <f t="shared" si="146"/>
        <v>0.33333333333333331</v>
      </c>
    </row>
    <row r="3121" spans="1:13" s="32" customFormat="1" x14ac:dyDescent="0.25">
      <c r="A3121" s="50" t="s">
        <v>15</v>
      </c>
      <c r="B3121" s="50" t="s">
        <v>1864</v>
      </c>
      <c r="C3121" s="51">
        <v>45983</v>
      </c>
      <c r="D3121" s="50" t="s">
        <v>1179</v>
      </c>
      <c r="E3121" s="52">
        <v>1</v>
      </c>
      <c r="F3121" s="52">
        <v>12200</v>
      </c>
      <c r="G3121" s="52">
        <v>12200</v>
      </c>
      <c r="H3121" s="52">
        <v>0</v>
      </c>
      <c r="I3121" s="52">
        <f t="shared" si="144"/>
        <v>12200</v>
      </c>
      <c r="J3121" s="52">
        <v>3500</v>
      </c>
      <c r="K3121" s="52">
        <v>3500</v>
      </c>
      <c r="L3121" s="52">
        <f t="shared" si="145"/>
        <v>8700</v>
      </c>
      <c r="M3121" s="53">
        <f t="shared" si="146"/>
        <v>0.71311475409836067</v>
      </c>
    </row>
    <row r="3122" spans="1:13" s="32" customFormat="1" x14ac:dyDescent="0.25">
      <c r="A3122" s="50" t="s">
        <v>15</v>
      </c>
      <c r="B3122" s="50" t="s">
        <v>1937</v>
      </c>
      <c r="C3122" s="51">
        <v>45983</v>
      </c>
      <c r="D3122" s="50" t="s">
        <v>1938</v>
      </c>
      <c r="E3122" s="52">
        <v>0.17</v>
      </c>
      <c r="F3122" s="52">
        <v>2760</v>
      </c>
      <c r="G3122" s="52">
        <v>460</v>
      </c>
      <c r="H3122" s="52">
        <v>0</v>
      </c>
      <c r="I3122" s="52">
        <f t="shared" si="144"/>
        <v>460</v>
      </c>
      <c r="J3122" s="52">
        <v>4200</v>
      </c>
      <c r="K3122" s="52">
        <v>700</v>
      </c>
      <c r="L3122" s="52">
        <f t="shared" si="145"/>
        <v>-240</v>
      </c>
      <c r="M3122" s="53">
        <f t="shared" si="146"/>
        <v>-0.52173913043478259</v>
      </c>
    </row>
    <row r="3123" spans="1:13" s="32" customFormat="1" x14ac:dyDescent="0.25">
      <c r="A3123" s="50" t="s">
        <v>15</v>
      </c>
      <c r="B3123" s="50" t="s">
        <v>1937</v>
      </c>
      <c r="C3123" s="51">
        <v>45983</v>
      </c>
      <c r="D3123" s="50" t="s">
        <v>1939</v>
      </c>
      <c r="E3123" s="52">
        <v>2</v>
      </c>
      <c r="F3123" s="52">
        <v>372</v>
      </c>
      <c r="G3123" s="52">
        <v>744</v>
      </c>
      <c r="H3123" s="52">
        <v>0</v>
      </c>
      <c r="I3123" s="52">
        <f t="shared" si="144"/>
        <v>744</v>
      </c>
      <c r="J3123" s="52">
        <v>380</v>
      </c>
      <c r="K3123" s="52">
        <v>760</v>
      </c>
      <c r="L3123" s="52">
        <f t="shared" si="145"/>
        <v>-16</v>
      </c>
      <c r="M3123" s="53">
        <f t="shared" si="146"/>
        <v>-2.1505376344086023E-2</v>
      </c>
    </row>
    <row r="3124" spans="1:13" s="32" customFormat="1" ht="30" x14ac:dyDescent="0.25">
      <c r="A3124" s="50" t="s">
        <v>15</v>
      </c>
      <c r="B3124" s="50" t="s">
        <v>1937</v>
      </c>
      <c r="C3124" s="51">
        <v>45983</v>
      </c>
      <c r="D3124" s="50" t="s">
        <v>1940</v>
      </c>
      <c r="E3124" s="52">
        <v>5</v>
      </c>
      <c r="F3124" s="52">
        <v>425</v>
      </c>
      <c r="G3124" s="52">
        <v>2125</v>
      </c>
      <c r="H3124" s="52">
        <v>0</v>
      </c>
      <c r="I3124" s="52">
        <f t="shared" si="144"/>
        <v>2125</v>
      </c>
      <c r="J3124" s="52">
        <v>300</v>
      </c>
      <c r="K3124" s="52">
        <v>1500</v>
      </c>
      <c r="L3124" s="52">
        <f t="shared" si="145"/>
        <v>625</v>
      </c>
      <c r="M3124" s="53">
        <f t="shared" si="146"/>
        <v>0.29411764705882354</v>
      </c>
    </row>
    <row r="3125" spans="1:13" s="32" customFormat="1" ht="30" x14ac:dyDescent="0.25">
      <c r="A3125" s="50" t="s">
        <v>15</v>
      </c>
      <c r="B3125" s="50" t="s">
        <v>1937</v>
      </c>
      <c r="C3125" s="51">
        <v>45983</v>
      </c>
      <c r="D3125" s="50" t="s">
        <v>1941</v>
      </c>
      <c r="E3125" s="52">
        <v>2</v>
      </c>
      <c r="F3125" s="52">
        <v>425</v>
      </c>
      <c r="G3125" s="52">
        <v>850</v>
      </c>
      <c r="H3125" s="52">
        <v>0</v>
      </c>
      <c r="I3125" s="52">
        <f t="shared" si="144"/>
        <v>850</v>
      </c>
      <c r="J3125" s="52">
        <v>300</v>
      </c>
      <c r="K3125" s="52">
        <v>600</v>
      </c>
      <c r="L3125" s="52">
        <f t="shared" si="145"/>
        <v>250</v>
      </c>
      <c r="M3125" s="53">
        <f t="shared" si="146"/>
        <v>0.29411764705882354</v>
      </c>
    </row>
    <row r="3126" spans="1:13" s="32" customFormat="1" x14ac:dyDescent="0.25">
      <c r="A3126" s="50" t="s">
        <v>15</v>
      </c>
      <c r="B3126" s="50" t="s">
        <v>1937</v>
      </c>
      <c r="C3126" s="51">
        <v>45983</v>
      </c>
      <c r="D3126" s="50" t="s">
        <v>1942</v>
      </c>
      <c r="E3126" s="52">
        <v>2</v>
      </c>
      <c r="F3126" s="52">
        <v>1527</v>
      </c>
      <c r="G3126" s="52">
        <v>3054</v>
      </c>
      <c r="H3126" s="52">
        <v>0</v>
      </c>
      <c r="I3126" s="52">
        <f t="shared" si="144"/>
        <v>3054</v>
      </c>
      <c r="J3126" s="52">
        <v>600</v>
      </c>
      <c r="K3126" s="52">
        <v>1200</v>
      </c>
      <c r="L3126" s="52">
        <f t="shared" si="145"/>
        <v>1854</v>
      </c>
      <c r="M3126" s="53">
        <f t="shared" si="146"/>
        <v>0.60707269155206289</v>
      </c>
    </row>
    <row r="3127" spans="1:13" s="32" customFormat="1" x14ac:dyDescent="0.25">
      <c r="A3127" s="50" t="s">
        <v>15</v>
      </c>
      <c r="B3127" s="50" t="s">
        <v>1937</v>
      </c>
      <c r="C3127" s="51">
        <v>45983</v>
      </c>
      <c r="D3127" s="50" t="s">
        <v>1943</v>
      </c>
      <c r="E3127" s="52">
        <v>1</v>
      </c>
      <c r="F3127" s="52">
        <v>2097</v>
      </c>
      <c r="G3127" s="52">
        <v>2097</v>
      </c>
      <c r="H3127" s="52">
        <v>0</v>
      </c>
      <c r="I3127" s="52">
        <f t="shared" si="144"/>
        <v>2097</v>
      </c>
      <c r="J3127" s="52">
        <v>650</v>
      </c>
      <c r="K3127" s="52">
        <v>650</v>
      </c>
      <c r="L3127" s="52">
        <f t="shared" si="145"/>
        <v>1447</v>
      </c>
      <c r="M3127" s="53">
        <f t="shared" si="146"/>
        <v>0.69003338102050549</v>
      </c>
    </row>
    <row r="3128" spans="1:13" s="32" customFormat="1" x14ac:dyDescent="0.25">
      <c r="A3128" s="50" t="s">
        <v>15</v>
      </c>
      <c r="B3128" s="50" t="s">
        <v>1937</v>
      </c>
      <c r="C3128" s="51">
        <v>45983</v>
      </c>
      <c r="D3128" s="50" t="s">
        <v>1944</v>
      </c>
      <c r="E3128" s="52">
        <v>50</v>
      </c>
      <c r="F3128" s="52">
        <v>11</v>
      </c>
      <c r="G3128" s="52">
        <v>550</v>
      </c>
      <c r="H3128" s="52">
        <v>0</v>
      </c>
      <c r="I3128" s="52">
        <f t="shared" si="144"/>
        <v>550</v>
      </c>
      <c r="J3128" s="52">
        <v>8</v>
      </c>
      <c r="K3128" s="52">
        <v>400</v>
      </c>
      <c r="L3128" s="52">
        <f t="shared" si="145"/>
        <v>150</v>
      </c>
      <c r="M3128" s="53">
        <f t="shared" si="146"/>
        <v>0.27272727272727271</v>
      </c>
    </row>
    <row r="3129" spans="1:13" s="32" customFormat="1" x14ac:dyDescent="0.25">
      <c r="A3129" s="50" t="s">
        <v>15</v>
      </c>
      <c r="B3129" s="50" t="s">
        <v>1937</v>
      </c>
      <c r="C3129" s="51">
        <v>45983</v>
      </c>
      <c r="D3129" s="50" t="s">
        <v>1945</v>
      </c>
      <c r="E3129" s="52">
        <v>25</v>
      </c>
      <c r="F3129" s="52">
        <v>11</v>
      </c>
      <c r="G3129" s="52">
        <v>275</v>
      </c>
      <c r="H3129" s="52">
        <v>0</v>
      </c>
      <c r="I3129" s="52">
        <f t="shared" si="144"/>
        <v>275</v>
      </c>
      <c r="J3129" s="52">
        <v>8</v>
      </c>
      <c r="K3129" s="52">
        <v>200</v>
      </c>
      <c r="L3129" s="52">
        <f t="shared" si="145"/>
        <v>75</v>
      </c>
      <c r="M3129" s="53">
        <f t="shared" si="146"/>
        <v>0.27272727272727271</v>
      </c>
    </row>
    <row r="3130" spans="1:13" s="32" customFormat="1" x14ac:dyDescent="0.25">
      <c r="A3130" s="50" t="s">
        <v>15</v>
      </c>
      <c r="B3130" s="50" t="s">
        <v>1937</v>
      </c>
      <c r="C3130" s="51">
        <v>45983</v>
      </c>
      <c r="D3130" s="50" t="s">
        <v>1946</v>
      </c>
      <c r="E3130" s="52">
        <v>10</v>
      </c>
      <c r="F3130" s="52">
        <v>102</v>
      </c>
      <c r="G3130" s="52">
        <v>1020</v>
      </c>
      <c r="H3130" s="52">
        <v>0</v>
      </c>
      <c r="I3130" s="52">
        <f t="shared" si="144"/>
        <v>1020</v>
      </c>
      <c r="J3130" s="52">
        <v>65</v>
      </c>
      <c r="K3130" s="52">
        <v>650</v>
      </c>
      <c r="L3130" s="52">
        <f t="shared" si="145"/>
        <v>370</v>
      </c>
      <c r="M3130" s="53">
        <f t="shared" si="146"/>
        <v>0.36274509803921567</v>
      </c>
    </row>
    <row r="3131" spans="1:13" s="32" customFormat="1" ht="30" x14ac:dyDescent="0.25">
      <c r="A3131" s="50" t="s">
        <v>15</v>
      </c>
      <c r="B3131" s="50" t="s">
        <v>1937</v>
      </c>
      <c r="C3131" s="51">
        <v>45983</v>
      </c>
      <c r="D3131" s="50" t="s">
        <v>1947</v>
      </c>
      <c r="E3131" s="52">
        <v>3</v>
      </c>
      <c r="F3131" s="52">
        <v>1297</v>
      </c>
      <c r="G3131" s="52">
        <v>3891</v>
      </c>
      <c r="H3131" s="52">
        <v>0</v>
      </c>
      <c r="I3131" s="52">
        <f t="shared" si="144"/>
        <v>3891</v>
      </c>
      <c r="J3131" s="52">
        <v>240</v>
      </c>
      <c r="K3131" s="52">
        <v>720</v>
      </c>
      <c r="L3131" s="52">
        <f t="shared" si="145"/>
        <v>3171</v>
      </c>
      <c r="M3131" s="53">
        <f t="shared" si="146"/>
        <v>0.81495759444872784</v>
      </c>
    </row>
    <row r="3132" spans="1:13" s="32" customFormat="1" ht="30" x14ac:dyDescent="0.25">
      <c r="A3132" s="50" t="s">
        <v>15</v>
      </c>
      <c r="B3132" s="50" t="s">
        <v>1937</v>
      </c>
      <c r="C3132" s="51">
        <v>45983</v>
      </c>
      <c r="D3132" s="50" t="s">
        <v>1948</v>
      </c>
      <c r="E3132" s="52">
        <v>1</v>
      </c>
      <c r="F3132" s="52">
        <v>1297</v>
      </c>
      <c r="G3132" s="52">
        <v>1297</v>
      </c>
      <c r="H3132" s="52">
        <v>0</v>
      </c>
      <c r="I3132" s="52">
        <f t="shared" si="144"/>
        <v>1297</v>
      </c>
      <c r="J3132" s="52">
        <v>3000</v>
      </c>
      <c r="K3132" s="52">
        <v>3000</v>
      </c>
      <c r="L3132" s="52">
        <f t="shared" si="145"/>
        <v>-1703</v>
      </c>
      <c r="M3132" s="53">
        <f t="shared" si="146"/>
        <v>-1.3130300693909021</v>
      </c>
    </row>
    <row r="3133" spans="1:13" s="32" customFormat="1" x14ac:dyDescent="0.25">
      <c r="A3133" s="50" t="s">
        <v>15</v>
      </c>
      <c r="B3133" s="50" t="s">
        <v>1937</v>
      </c>
      <c r="C3133" s="51">
        <v>45983</v>
      </c>
      <c r="D3133" s="50" t="s">
        <v>1949</v>
      </c>
      <c r="E3133" s="52">
        <v>4</v>
      </c>
      <c r="F3133" s="52">
        <v>500</v>
      </c>
      <c r="G3133" s="52">
        <v>2000</v>
      </c>
      <c r="H3133" s="52">
        <v>0</v>
      </c>
      <c r="I3133" s="52">
        <f t="shared" si="144"/>
        <v>2000</v>
      </c>
      <c r="J3133" s="52">
        <v>430</v>
      </c>
      <c r="K3133" s="52">
        <v>1720</v>
      </c>
      <c r="L3133" s="52">
        <f t="shared" si="145"/>
        <v>280</v>
      </c>
      <c r="M3133" s="53">
        <f t="shared" si="146"/>
        <v>0.14000000000000001</v>
      </c>
    </row>
    <row r="3134" spans="1:13" s="32" customFormat="1" ht="30" x14ac:dyDescent="0.25">
      <c r="A3134" s="50" t="s">
        <v>15</v>
      </c>
      <c r="B3134" s="50" t="s">
        <v>1937</v>
      </c>
      <c r="C3134" s="51">
        <v>45983</v>
      </c>
      <c r="D3134" s="50" t="s">
        <v>1950</v>
      </c>
      <c r="E3134" s="52">
        <v>50</v>
      </c>
      <c r="F3134" s="52">
        <v>599</v>
      </c>
      <c r="G3134" s="52">
        <v>29950</v>
      </c>
      <c r="H3134" s="52">
        <v>0</v>
      </c>
      <c r="I3134" s="52">
        <f t="shared" si="144"/>
        <v>29950</v>
      </c>
      <c r="J3134" s="52">
        <v>492</v>
      </c>
      <c r="K3134" s="52">
        <v>24600</v>
      </c>
      <c r="L3134" s="52">
        <f t="shared" si="145"/>
        <v>5350</v>
      </c>
      <c r="M3134" s="53">
        <f t="shared" si="146"/>
        <v>0.17863105175292154</v>
      </c>
    </row>
    <row r="3135" spans="1:13" s="32" customFormat="1" ht="30" x14ac:dyDescent="0.25">
      <c r="A3135" s="50" t="s">
        <v>15</v>
      </c>
      <c r="B3135" s="50" t="s">
        <v>1937</v>
      </c>
      <c r="C3135" s="51">
        <v>45983</v>
      </c>
      <c r="D3135" s="50" t="s">
        <v>1951</v>
      </c>
      <c r="E3135" s="52">
        <v>3</v>
      </c>
      <c r="F3135" s="52">
        <v>522</v>
      </c>
      <c r="G3135" s="52">
        <v>1566</v>
      </c>
      <c r="H3135" s="52">
        <v>0</v>
      </c>
      <c r="I3135" s="52">
        <f t="shared" si="144"/>
        <v>1566</v>
      </c>
      <c r="J3135" s="52">
        <v>492</v>
      </c>
      <c r="K3135" s="52">
        <v>1476</v>
      </c>
      <c r="L3135" s="52">
        <f t="shared" si="145"/>
        <v>90</v>
      </c>
      <c r="M3135" s="53">
        <f t="shared" si="146"/>
        <v>5.7471264367816091E-2</v>
      </c>
    </row>
    <row r="3136" spans="1:13" s="32" customFormat="1" ht="30" x14ac:dyDescent="0.25">
      <c r="A3136" s="50" t="s">
        <v>15</v>
      </c>
      <c r="B3136" s="50" t="s">
        <v>1937</v>
      </c>
      <c r="C3136" s="51">
        <v>45983</v>
      </c>
      <c r="D3136" s="50" t="s">
        <v>1952</v>
      </c>
      <c r="E3136" s="52">
        <v>3</v>
      </c>
      <c r="F3136" s="52">
        <v>792</v>
      </c>
      <c r="G3136" s="52">
        <v>2376</v>
      </c>
      <c r="H3136" s="52">
        <v>0</v>
      </c>
      <c r="I3136" s="52">
        <f t="shared" si="144"/>
        <v>2376</v>
      </c>
      <c r="J3136" s="52">
        <v>690</v>
      </c>
      <c r="K3136" s="52">
        <v>2070</v>
      </c>
      <c r="L3136" s="52">
        <f t="shared" si="145"/>
        <v>306</v>
      </c>
      <c r="M3136" s="53">
        <f t="shared" si="146"/>
        <v>0.12878787878787878</v>
      </c>
    </row>
    <row r="3137" spans="1:13" s="32" customFormat="1" ht="30" x14ac:dyDescent="0.25">
      <c r="A3137" s="50" t="s">
        <v>15</v>
      </c>
      <c r="B3137" s="50" t="s">
        <v>1937</v>
      </c>
      <c r="C3137" s="51">
        <v>45983</v>
      </c>
      <c r="D3137" s="50" t="s">
        <v>1953</v>
      </c>
      <c r="E3137" s="52">
        <v>2</v>
      </c>
      <c r="F3137" s="52">
        <v>185</v>
      </c>
      <c r="G3137" s="52">
        <v>370</v>
      </c>
      <c r="H3137" s="52">
        <v>0</v>
      </c>
      <c r="I3137" s="52">
        <f t="shared" si="144"/>
        <v>370</v>
      </c>
      <c r="J3137" s="52">
        <v>215</v>
      </c>
      <c r="K3137" s="52">
        <v>430</v>
      </c>
      <c r="L3137" s="52">
        <f t="shared" si="145"/>
        <v>-60</v>
      </c>
      <c r="M3137" s="53">
        <f t="shared" si="146"/>
        <v>-0.16216216216216217</v>
      </c>
    </row>
    <row r="3138" spans="1:13" s="32" customFormat="1" x14ac:dyDescent="0.25">
      <c r="A3138" s="50" t="s">
        <v>15</v>
      </c>
      <c r="B3138" s="50" t="s">
        <v>1937</v>
      </c>
      <c r="C3138" s="51">
        <v>45983</v>
      </c>
      <c r="D3138" s="50" t="s">
        <v>1954</v>
      </c>
      <c r="E3138" s="52">
        <v>12</v>
      </c>
      <c r="F3138" s="52">
        <v>1300</v>
      </c>
      <c r="G3138" s="52">
        <v>15600</v>
      </c>
      <c r="H3138" s="52">
        <v>0</v>
      </c>
      <c r="I3138" s="52">
        <f t="shared" si="144"/>
        <v>15600</v>
      </c>
      <c r="J3138" s="52">
        <v>950</v>
      </c>
      <c r="K3138" s="52">
        <v>11400</v>
      </c>
      <c r="L3138" s="52">
        <f t="shared" si="145"/>
        <v>4200</v>
      </c>
      <c r="M3138" s="53">
        <f t="shared" si="146"/>
        <v>0.26923076923076922</v>
      </c>
    </row>
    <row r="3139" spans="1:13" s="32" customFormat="1" x14ac:dyDescent="0.25">
      <c r="A3139" s="50" t="s">
        <v>15</v>
      </c>
      <c r="B3139" s="50" t="s">
        <v>1937</v>
      </c>
      <c r="C3139" s="51">
        <v>45983</v>
      </c>
      <c r="D3139" s="50" t="s">
        <v>1955</v>
      </c>
      <c r="E3139" s="52">
        <v>4</v>
      </c>
      <c r="F3139" s="52">
        <v>912</v>
      </c>
      <c r="G3139" s="52">
        <v>3648</v>
      </c>
      <c r="H3139" s="52">
        <v>0</v>
      </c>
      <c r="I3139" s="52">
        <f t="shared" si="144"/>
        <v>3648</v>
      </c>
      <c r="J3139" s="52">
        <v>570</v>
      </c>
      <c r="K3139" s="52">
        <v>2280</v>
      </c>
      <c r="L3139" s="52">
        <f t="shared" si="145"/>
        <v>1368</v>
      </c>
      <c r="M3139" s="53">
        <f t="shared" si="146"/>
        <v>0.375</v>
      </c>
    </row>
    <row r="3140" spans="1:13" s="32" customFormat="1" x14ac:dyDescent="0.25">
      <c r="A3140" s="50" t="s">
        <v>15</v>
      </c>
      <c r="B3140" s="50" t="s">
        <v>1956</v>
      </c>
      <c r="C3140" s="51">
        <v>45983</v>
      </c>
      <c r="D3140" s="50" t="s">
        <v>1866</v>
      </c>
      <c r="E3140" s="52">
        <v>100</v>
      </c>
      <c r="F3140" s="52">
        <v>849</v>
      </c>
      <c r="G3140" s="52">
        <v>84900</v>
      </c>
      <c r="H3140" s="52">
        <v>0</v>
      </c>
      <c r="I3140" s="52">
        <f t="shared" si="144"/>
        <v>84900</v>
      </c>
      <c r="J3140" s="52">
        <v>462</v>
      </c>
      <c r="K3140" s="52">
        <v>46200</v>
      </c>
      <c r="L3140" s="52">
        <f t="shared" si="145"/>
        <v>38700</v>
      </c>
      <c r="M3140" s="53">
        <f t="shared" si="146"/>
        <v>0.45583038869257952</v>
      </c>
    </row>
    <row r="3141" spans="1:13" s="32" customFormat="1" x14ac:dyDescent="0.25">
      <c r="A3141" s="50" t="s">
        <v>15</v>
      </c>
      <c r="B3141" s="50" t="s">
        <v>1956</v>
      </c>
      <c r="C3141" s="51">
        <v>45983</v>
      </c>
      <c r="D3141" s="50" t="s">
        <v>1865</v>
      </c>
      <c r="E3141" s="52">
        <v>24</v>
      </c>
      <c r="F3141" s="52">
        <v>290</v>
      </c>
      <c r="G3141" s="52">
        <v>6960</v>
      </c>
      <c r="H3141" s="52">
        <v>0</v>
      </c>
      <c r="I3141" s="52">
        <f t="shared" si="144"/>
        <v>6960</v>
      </c>
      <c r="J3141" s="52">
        <v>150</v>
      </c>
      <c r="K3141" s="52">
        <v>3600</v>
      </c>
      <c r="L3141" s="52">
        <f t="shared" si="145"/>
        <v>3360</v>
      </c>
      <c r="M3141" s="53">
        <f t="shared" si="146"/>
        <v>0.48275862068965519</v>
      </c>
    </row>
    <row r="3142" spans="1:13" s="32" customFormat="1" x14ac:dyDescent="0.25">
      <c r="A3142" s="50" t="s">
        <v>15</v>
      </c>
      <c r="B3142" s="50" t="s">
        <v>1956</v>
      </c>
      <c r="C3142" s="51">
        <v>45983</v>
      </c>
      <c r="D3142" s="50" t="s">
        <v>1957</v>
      </c>
      <c r="E3142" s="52">
        <v>100</v>
      </c>
      <c r="F3142" s="52">
        <v>780</v>
      </c>
      <c r="G3142" s="52">
        <v>78000</v>
      </c>
      <c r="H3142" s="52">
        <v>0</v>
      </c>
      <c r="I3142" s="52">
        <f t="shared" si="144"/>
        <v>78000</v>
      </c>
      <c r="J3142" s="52">
        <v>770</v>
      </c>
      <c r="K3142" s="52">
        <v>77000</v>
      </c>
      <c r="L3142" s="52">
        <f t="shared" si="145"/>
        <v>1000</v>
      </c>
      <c r="M3142" s="53">
        <f t="shared" si="146"/>
        <v>1.282051282051282E-2</v>
      </c>
    </row>
    <row r="3143" spans="1:13" s="32" customFormat="1" ht="30" x14ac:dyDescent="0.25">
      <c r="A3143" s="50" t="s">
        <v>15</v>
      </c>
      <c r="B3143" s="50" t="s">
        <v>1956</v>
      </c>
      <c r="C3143" s="51">
        <v>45983</v>
      </c>
      <c r="D3143" s="50" t="s">
        <v>871</v>
      </c>
      <c r="E3143" s="52">
        <v>100</v>
      </c>
      <c r="F3143" s="52">
        <v>247</v>
      </c>
      <c r="G3143" s="52">
        <v>24700</v>
      </c>
      <c r="H3143" s="52">
        <v>0</v>
      </c>
      <c r="I3143" s="52">
        <f t="shared" si="144"/>
        <v>24700</v>
      </c>
      <c r="J3143" s="52">
        <v>185</v>
      </c>
      <c r="K3143" s="52">
        <v>18500</v>
      </c>
      <c r="L3143" s="52">
        <f t="shared" si="145"/>
        <v>6200</v>
      </c>
      <c r="M3143" s="53">
        <f t="shared" si="146"/>
        <v>0.25101214574898784</v>
      </c>
    </row>
    <row r="3144" spans="1:13" s="32" customFormat="1" ht="30" x14ac:dyDescent="0.25">
      <c r="A3144" s="50" t="s">
        <v>15</v>
      </c>
      <c r="B3144" s="50" t="s">
        <v>1956</v>
      </c>
      <c r="C3144" s="51">
        <v>45983</v>
      </c>
      <c r="D3144" s="50" t="s">
        <v>870</v>
      </c>
      <c r="E3144" s="52">
        <v>200</v>
      </c>
      <c r="F3144" s="52">
        <v>247</v>
      </c>
      <c r="G3144" s="52">
        <v>49400</v>
      </c>
      <c r="H3144" s="52">
        <v>0</v>
      </c>
      <c r="I3144" s="52">
        <f t="shared" ref="I3144:I3207" si="147">+G3144-H3144</f>
        <v>49400</v>
      </c>
      <c r="J3144" s="52">
        <v>185</v>
      </c>
      <c r="K3144" s="52">
        <v>37000</v>
      </c>
      <c r="L3144" s="52">
        <f t="shared" ref="L3144:L3207" si="148">+I3144-K3144</f>
        <v>12400</v>
      </c>
      <c r="M3144" s="53">
        <f t="shared" ref="M3144:M3207" si="149">+L3144/G3144</f>
        <v>0.25101214574898784</v>
      </c>
    </row>
    <row r="3145" spans="1:13" s="32" customFormat="1" ht="30" x14ac:dyDescent="0.25">
      <c r="A3145" s="50" t="s">
        <v>15</v>
      </c>
      <c r="B3145" s="50" t="s">
        <v>1956</v>
      </c>
      <c r="C3145" s="51">
        <v>45983</v>
      </c>
      <c r="D3145" s="50" t="s">
        <v>872</v>
      </c>
      <c r="E3145" s="52">
        <v>50</v>
      </c>
      <c r="F3145" s="52">
        <v>247</v>
      </c>
      <c r="G3145" s="52">
        <v>12350</v>
      </c>
      <c r="H3145" s="52">
        <v>0</v>
      </c>
      <c r="I3145" s="52">
        <f t="shared" si="147"/>
        <v>12350</v>
      </c>
      <c r="J3145" s="52">
        <v>185</v>
      </c>
      <c r="K3145" s="52">
        <v>9250</v>
      </c>
      <c r="L3145" s="52">
        <f t="shared" si="148"/>
        <v>3100</v>
      </c>
      <c r="M3145" s="53">
        <f t="shared" si="149"/>
        <v>0.25101214574898784</v>
      </c>
    </row>
    <row r="3146" spans="1:13" s="32" customFormat="1" x14ac:dyDescent="0.25">
      <c r="A3146" s="50" t="s">
        <v>15</v>
      </c>
      <c r="B3146" s="50" t="s">
        <v>1956</v>
      </c>
      <c r="C3146" s="51">
        <v>45983</v>
      </c>
      <c r="D3146" s="50" t="s">
        <v>1669</v>
      </c>
      <c r="E3146" s="52">
        <v>200</v>
      </c>
      <c r="F3146" s="52">
        <v>90</v>
      </c>
      <c r="G3146" s="52">
        <v>18000</v>
      </c>
      <c r="H3146" s="52">
        <v>0</v>
      </c>
      <c r="I3146" s="52">
        <f t="shared" si="147"/>
        <v>18000</v>
      </c>
      <c r="J3146" s="52">
        <v>50</v>
      </c>
      <c r="K3146" s="52">
        <v>10000</v>
      </c>
      <c r="L3146" s="52">
        <f t="shared" si="148"/>
        <v>8000</v>
      </c>
      <c r="M3146" s="53">
        <f t="shared" si="149"/>
        <v>0.44444444444444442</v>
      </c>
    </row>
    <row r="3147" spans="1:13" s="32" customFormat="1" x14ac:dyDescent="0.25">
      <c r="A3147" s="50" t="s">
        <v>15</v>
      </c>
      <c r="B3147" s="50" t="s">
        <v>1956</v>
      </c>
      <c r="C3147" s="51">
        <v>45983</v>
      </c>
      <c r="D3147" s="50" t="s">
        <v>1958</v>
      </c>
      <c r="E3147" s="52">
        <v>100</v>
      </c>
      <c r="F3147" s="52">
        <v>165</v>
      </c>
      <c r="G3147" s="52">
        <v>16500</v>
      </c>
      <c r="H3147" s="52">
        <v>0</v>
      </c>
      <c r="I3147" s="52">
        <f t="shared" si="147"/>
        <v>16500</v>
      </c>
      <c r="J3147" s="52">
        <v>98</v>
      </c>
      <c r="K3147" s="52">
        <v>9800</v>
      </c>
      <c r="L3147" s="52">
        <f t="shared" si="148"/>
        <v>6700</v>
      </c>
      <c r="M3147" s="53">
        <f t="shared" si="149"/>
        <v>0.40606060606060607</v>
      </c>
    </row>
    <row r="3148" spans="1:13" s="32" customFormat="1" x14ac:dyDescent="0.25">
      <c r="A3148" s="50" t="s">
        <v>15</v>
      </c>
      <c r="B3148" s="50" t="s">
        <v>1956</v>
      </c>
      <c r="C3148" s="51">
        <v>45983</v>
      </c>
      <c r="D3148" s="50" t="s">
        <v>1959</v>
      </c>
      <c r="E3148" s="52">
        <v>3000</v>
      </c>
      <c r="F3148" s="52">
        <v>9.5</v>
      </c>
      <c r="G3148" s="52">
        <v>28500</v>
      </c>
      <c r="H3148" s="52">
        <v>0</v>
      </c>
      <c r="I3148" s="52">
        <f t="shared" si="147"/>
        <v>28500</v>
      </c>
      <c r="J3148" s="52">
        <v>3.75</v>
      </c>
      <c r="K3148" s="52">
        <v>11250</v>
      </c>
      <c r="L3148" s="52">
        <f t="shared" si="148"/>
        <v>17250</v>
      </c>
      <c r="M3148" s="53">
        <f t="shared" si="149"/>
        <v>0.60526315789473684</v>
      </c>
    </row>
    <row r="3149" spans="1:13" s="32" customFormat="1" ht="30" x14ac:dyDescent="0.25">
      <c r="A3149" s="50" t="s">
        <v>15</v>
      </c>
      <c r="B3149" s="50" t="s">
        <v>1956</v>
      </c>
      <c r="C3149" s="51">
        <v>45983</v>
      </c>
      <c r="D3149" s="50" t="s">
        <v>1960</v>
      </c>
      <c r="E3149" s="52">
        <v>20</v>
      </c>
      <c r="F3149" s="52">
        <v>375</v>
      </c>
      <c r="G3149" s="52">
        <v>7500</v>
      </c>
      <c r="H3149" s="52">
        <v>0</v>
      </c>
      <c r="I3149" s="52">
        <f t="shared" si="147"/>
        <v>7500</v>
      </c>
      <c r="J3149" s="52">
        <v>280</v>
      </c>
      <c r="K3149" s="52">
        <v>5600</v>
      </c>
      <c r="L3149" s="52">
        <f t="shared" si="148"/>
        <v>1900</v>
      </c>
      <c r="M3149" s="53">
        <f t="shared" si="149"/>
        <v>0.25333333333333335</v>
      </c>
    </row>
    <row r="3150" spans="1:13" s="32" customFormat="1" x14ac:dyDescent="0.25">
      <c r="A3150" s="50" t="s">
        <v>15</v>
      </c>
      <c r="B3150" s="50" t="s">
        <v>1956</v>
      </c>
      <c r="C3150" s="51">
        <v>45983</v>
      </c>
      <c r="D3150" s="50" t="s">
        <v>1961</v>
      </c>
      <c r="E3150" s="52">
        <v>100</v>
      </c>
      <c r="F3150" s="52">
        <v>18</v>
      </c>
      <c r="G3150" s="52">
        <v>1800</v>
      </c>
      <c r="H3150" s="52">
        <v>0</v>
      </c>
      <c r="I3150" s="52">
        <f t="shared" si="147"/>
        <v>1800</v>
      </c>
      <c r="J3150" s="52">
        <v>20</v>
      </c>
      <c r="K3150" s="52">
        <v>2000</v>
      </c>
      <c r="L3150" s="52">
        <f t="shared" si="148"/>
        <v>-200</v>
      </c>
      <c r="M3150" s="53">
        <f t="shared" si="149"/>
        <v>-0.1111111111111111</v>
      </c>
    </row>
    <row r="3151" spans="1:13" s="32" customFormat="1" ht="30" x14ac:dyDescent="0.25">
      <c r="A3151" s="50" t="s">
        <v>15</v>
      </c>
      <c r="B3151" s="50" t="s">
        <v>1956</v>
      </c>
      <c r="C3151" s="51">
        <v>45983</v>
      </c>
      <c r="D3151" s="50" t="s">
        <v>1962</v>
      </c>
      <c r="E3151" s="52">
        <v>20</v>
      </c>
      <c r="F3151" s="52">
        <v>375</v>
      </c>
      <c r="G3151" s="52">
        <v>7500</v>
      </c>
      <c r="H3151" s="52">
        <v>0</v>
      </c>
      <c r="I3151" s="52">
        <f t="shared" si="147"/>
        <v>7500</v>
      </c>
      <c r="J3151" s="52">
        <v>280</v>
      </c>
      <c r="K3151" s="52">
        <v>5600</v>
      </c>
      <c r="L3151" s="52">
        <f t="shared" si="148"/>
        <v>1900</v>
      </c>
      <c r="M3151" s="53">
        <f t="shared" si="149"/>
        <v>0.25333333333333335</v>
      </c>
    </row>
    <row r="3152" spans="1:13" s="32" customFormat="1" x14ac:dyDescent="0.25">
      <c r="A3152" s="50" t="s">
        <v>146</v>
      </c>
      <c r="B3152" s="50" t="s">
        <v>1963</v>
      </c>
      <c r="C3152" s="51">
        <v>45990</v>
      </c>
      <c r="D3152" s="50" t="s">
        <v>1964</v>
      </c>
      <c r="E3152" s="52">
        <v>1</v>
      </c>
      <c r="F3152" s="52">
        <v>31350</v>
      </c>
      <c r="G3152" s="52">
        <v>31350</v>
      </c>
      <c r="H3152" s="52">
        <v>0</v>
      </c>
      <c r="I3152" s="52">
        <f t="shared" si="147"/>
        <v>31350</v>
      </c>
      <c r="J3152" s="52">
        <v>13485</v>
      </c>
      <c r="K3152" s="52">
        <v>13485</v>
      </c>
      <c r="L3152" s="52">
        <f t="shared" si="148"/>
        <v>17865</v>
      </c>
      <c r="M3152" s="53">
        <f t="shared" si="149"/>
        <v>0.56985645933014351</v>
      </c>
    </row>
    <row r="3153" spans="1:13" s="32" customFormat="1" x14ac:dyDescent="0.25">
      <c r="A3153" s="50" t="s">
        <v>15</v>
      </c>
      <c r="B3153" s="50" t="s">
        <v>1965</v>
      </c>
      <c r="C3153" s="51">
        <v>45990</v>
      </c>
      <c r="D3153" s="50" t="s">
        <v>1966</v>
      </c>
      <c r="E3153" s="52">
        <v>1</v>
      </c>
      <c r="F3153" s="52">
        <v>984626</v>
      </c>
      <c r="G3153" s="52">
        <v>984626</v>
      </c>
      <c r="H3153" s="52">
        <v>0</v>
      </c>
      <c r="I3153" s="52">
        <f t="shared" si="147"/>
        <v>984626</v>
      </c>
      <c r="J3153" s="52">
        <v>647883.91</v>
      </c>
      <c r="K3153" s="52">
        <v>647883.91</v>
      </c>
      <c r="L3153" s="52">
        <f t="shared" si="148"/>
        <v>336742.08999999997</v>
      </c>
      <c r="M3153" s="53">
        <f t="shared" si="149"/>
        <v>0.34199999796877184</v>
      </c>
    </row>
    <row r="3154" spans="1:13" s="32" customFormat="1" x14ac:dyDescent="0.25">
      <c r="A3154" s="50" t="s">
        <v>15</v>
      </c>
      <c r="B3154" s="50" t="s">
        <v>1967</v>
      </c>
      <c r="C3154" s="51">
        <v>45990</v>
      </c>
      <c r="D3154" s="50" t="s">
        <v>1968</v>
      </c>
      <c r="E3154" s="52">
        <v>1</v>
      </c>
      <c r="F3154" s="52">
        <v>876090</v>
      </c>
      <c r="G3154" s="52">
        <v>876090</v>
      </c>
      <c r="H3154" s="52">
        <v>0</v>
      </c>
      <c r="I3154" s="52">
        <f t="shared" si="147"/>
        <v>876090</v>
      </c>
      <c r="J3154" s="52">
        <v>576467.22</v>
      </c>
      <c r="K3154" s="52">
        <v>576467.22</v>
      </c>
      <c r="L3154" s="52">
        <f t="shared" si="148"/>
        <v>299622.78000000003</v>
      </c>
      <c r="M3154" s="53">
        <f t="shared" si="149"/>
        <v>0.34200000000000003</v>
      </c>
    </row>
    <row r="3155" spans="1:13" s="32" customFormat="1" x14ac:dyDescent="0.25">
      <c r="A3155" s="50" t="s">
        <v>15</v>
      </c>
      <c r="B3155" s="50" t="s">
        <v>1969</v>
      </c>
      <c r="C3155" s="51">
        <v>45990</v>
      </c>
      <c r="D3155" s="50" t="s">
        <v>1970</v>
      </c>
      <c r="E3155" s="52">
        <v>1</v>
      </c>
      <c r="F3155" s="52">
        <v>1669225</v>
      </c>
      <c r="G3155" s="52">
        <v>1669225</v>
      </c>
      <c r="H3155" s="52">
        <v>0</v>
      </c>
      <c r="I3155" s="52">
        <f t="shared" si="147"/>
        <v>1669225</v>
      </c>
      <c r="J3155" s="52">
        <v>906572.26</v>
      </c>
      <c r="K3155" s="52">
        <v>906572.26</v>
      </c>
      <c r="L3155" s="52">
        <f t="shared" si="148"/>
        <v>762652.74</v>
      </c>
      <c r="M3155" s="53">
        <f t="shared" si="149"/>
        <v>0.45689031736284802</v>
      </c>
    </row>
    <row r="3156" spans="1:13" s="32" customFormat="1" x14ac:dyDescent="0.25">
      <c r="A3156" s="50" t="s">
        <v>15</v>
      </c>
      <c r="B3156" s="50" t="s">
        <v>1971</v>
      </c>
      <c r="C3156" s="51">
        <v>45990</v>
      </c>
      <c r="D3156" s="50" t="s">
        <v>1972</v>
      </c>
      <c r="E3156" s="52">
        <v>1</v>
      </c>
      <c r="F3156" s="52">
        <v>10098</v>
      </c>
      <c r="G3156" s="52">
        <v>10098</v>
      </c>
      <c r="H3156" s="52">
        <v>0</v>
      </c>
      <c r="I3156" s="52">
        <f t="shared" si="147"/>
        <v>10098</v>
      </c>
      <c r="J3156" s="52">
        <v>4125.66</v>
      </c>
      <c r="K3156" s="52">
        <v>4125.66</v>
      </c>
      <c r="L3156" s="52">
        <f t="shared" si="148"/>
        <v>5972.34</v>
      </c>
      <c r="M3156" s="53">
        <f t="shared" si="149"/>
        <v>0.59143790849673206</v>
      </c>
    </row>
    <row r="3157" spans="1:13" s="32" customFormat="1" x14ac:dyDescent="0.25">
      <c r="A3157" s="50" t="s">
        <v>15</v>
      </c>
      <c r="B3157" s="50" t="s">
        <v>1973</v>
      </c>
      <c r="C3157" s="51">
        <v>45990</v>
      </c>
      <c r="D3157" s="50" t="s">
        <v>1974</v>
      </c>
      <c r="E3157" s="52">
        <v>1</v>
      </c>
      <c r="F3157" s="52">
        <v>676000</v>
      </c>
      <c r="G3157" s="52">
        <v>676000</v>
      </c>
      <c r="H3157" s="52">
        <v>0</v>
      </c>
      <c r="I3157" s="52">
        <f t="shared" si="147"/>
        <v>676000</v>
      </c>
      <c r="J3157" s="52">
        <v>105793.24</v>
      </c>
      <c r="K3157" s="52">
        <v>105793.24</v>
      </c>
      <c r="L3157" s="52">
        <f t="shared" si="148"/>
        <v>570206.76</v>
      </c>
      <c r="M3157" s="53">
        <f t="shared" si="149"/>
        <v>0.84350112426035506</v>
      </c>
    </row>
    <row r="3158" spans="1:13" s="32" customFormat="1" x14ac:dyDescent="0.25">
      <c r="A3158" s="50" t="s">
        <v>15</v>
      </c>
      <c r="B3158" s="50" t="s">
        <v>1975</v>
      </c>
      <c r="C3158" s="51">
        <v>45990</v>
      </c>
      <c r="D3158" s="50"/>
      <c r="E3158" s="52">
        <v>1</v>
      </c>
      <c r="F3158" s="52">
        <v>167000</v>
      </c>
      <c r="G3158" s="52">
        <v>167000</v>
      </c>
      <c r="H3158" s="52">
        <v>0</v>
      </c>
      <c r="I3158" s="52">
        <f t="shared" si="147"/>
        <v>167000</v>
      </c>
      <c r="J3158" s="54"/>
      <c r="K3158" s="54"/>
      <c r="L3158" s="52">
        <f t="shared" si="148"/>
        <v>167000</v>
      </c>
      <c r="M3158" s="53">
        <f t="shared" si="149"/>
        <v>1</v>
      </c>
    </row>
    <row r="3159" spans="1:13" s="32" customFormat="1" x14ac:dyDescent="0.25">
      <c r="A3159" s="50" t="s">
        <v>15</v>
      </c>
      <c r="B3159" s="50" t="s">
        <v>1976</v>
      </c>
      <c r="C3159" s="51">
        <v>45990</v>
      </c>
      <c r="D3159" s="50"/>
      <c r="E3159" s="52">
        <v>1</v>
      </c>
      <c r="F3159" s="52">
        <v>26080</v>
      </c>
      <c r="G3159" s="52">
        <v>26080</v>
      </c>
      <c r="H3159" s="52">
        <v>0</v>
      </c>
      <c r="I3159" s="52">
        <f t="shared" si="147"/>
        <v>26080</v>
      </c>
      <c r="J3159" s="52"/>
      <c r="K3159" s="52"/>
      <c r="L3159" s="52">
        <f t="shared" si="148"/>
        <v>26080</v>
      </c>
      <c r="M3159" s="53">
        <f t="shared" si="149"/>
        <v>1</v>
      </c>
    </row>
    <row r="3160" spans="1:13" s="32" customFormat="1" x14ac:dyDescent="0.25">
      <c r="A3160" s="50" t="s">
        <v>15</v>
      </c>
      <c r="B3160" s="50" t="s">
        <v>1977</v>
      </c>
      <c r="C3160" s="51">
        <v>45990</v>
      </c>
      <c r="D3160" s="50"/>
      <c r="E3160" s="52">
        <v>1</v>
      </c>
      <c r="F3160" s="52">
        <v>49000</v>
      </c>
      <c r="G3160" s="52">
        <v>49000</v>
      </c>
      <c r="H3160" s="52">
        <v>0</v>
      </c>
      <c r="I3160" s="52">
        <f t="shared" si="147"/>
        <v>49000</v>
      </c>
      <c r="J3160" s="52"/>
      <c r="K3160" s="52"/>
      <c r="L3160" s="52">
        <f t="shared" si="148"/>
        <v>49000</v>
      </c>
      <c r="M3160" s="53">
        <f t="shared" si="149"/>
        <v>1</v>
      </c>
    </row>
    <row r="3161" spans="1:13" s="32" customFormat="1" x14ac:dyDescent="0.25">
      <c r="A3161" s="50" t="s">
        <v>15</v>
      </c>
      <c r="B3161" s="50" t="s">
        <v>1978</v>
      </c>
      <c r="C3161" s="51">
        <v>45990</v>
      </c>
      <c r="D3161" s="50" t="s">
        <v>1979</v>
      </c>
      <c r="E3161" s="52">
        <v>1</v>
      </c>
      <c r="F3161" s="52">
        <v>315000</v>
      </c>
      <c r="G3161" s="52">
        <v>315000</v>
      </c>
      <c r="H3161" s="52">
        <v>0</v>
      </c>
      <c r="I3161" s="52">
        <f t="shared" si="147"/>
        <v>315000</v>
      </c>
      <c r="J3161" s="52">
        <v>384930</v>
      </c>
      <c r="K3161" s="52">
        <v>384930</v>
      </c>
      <c r="L3161" s="52">
        <f t="shared" si="148"/>
        <v>-69930</v>
      </c>
      <c r="M3161" s="53">
        <f t="shared" si="149"/>
        <v>-0.222</v>
      </c>
    </row>
    <row r="3162" spans="1:13" s="32" customFormat="1" x14ac:dyDescent="0.25">
      <c r="A3162" s="50" t="s">
        <v>15</v>
      </c>
      <c r="B3162" s="50" t="s">
        <v>1980</v>
      </c>
      <c r="C3162" s="51">
        <v>45990</v>
      </c>
      <c r="D3162" s="50"/>
      <c r="E3162" s="52">
        <v>1</v>
      </c>
      <c r="F3162" s="52">
        <v>0</v>
      </c>
      <c r="G3162" s="52">
        <v>0</v>
      </c>
      <c r="H3162" s="52">
        <v>0</v>
      </c>
      <c r="I3162" s="52">
        <f t="shared" si="147"/>
        <v>0</v>
      </c>
      <c r="J3162" s="52"/>
      <c r="K3162" s="52"/>
      <c r="L3162" s="52">
        <f t="shared" si="148"/>
        <v>0</v>
      </c>
      <c r="M3162" s="53" t="e">
        <f t="shared" si="149"/>
        <v>#DIV/0!</v>
      </c>
    </row>
    <row r="3163" spans="1:13" s="32" customFormat="1" x14ac:dyDescent="0.25">
      <c r="A3163" s="50" t="s">
        <v>15</v>
      </c>
      <c r="B3163" s="50" t="s">
        <v>1981</v>
      </c>
      <c r="C3163" s="51">
        <v>45990</v>
      </c>
      <c r="D3163" s="50"/>
      <c r="E3163" s="52">
        <v>1</v>
      </c>
      <c r="F3163" s="52">
        <v>270000</v>
      </c>
      <c r="G3163" s="52">
        <v>270000</v>
      </c>
      <c r="H3163" s="52">
        <v>0</v>
      </c>
      <c r="I3163" s="52">
        <f t="shared" si="147"/>
        <v>270000</v>
      </c>
      <c r="J3163" s="52"/>
      <c r="K3163" s="52"/>
      <c r="L3163" s="52">
        <f t="shared" si="148"/>
        <v>270000</v>
      </c>
      <c r="M3163" s="53">
        <f t="shared" si="149"/>
        <v>1</v>
      </c>
    </row>
    <row r="3164" spans="1:13" s="32" customFormat="1" x14ac:dyDescent="0.25">
      <c r="A3164" s="50" t="s">
        <v>15</v>
      </c>
      <c r="B3164" s="50" t="s">
        <v>1982</v>
      </c>
      <c r="C3164" s="51">
        <v>45990</v>
      </c>
      <c r="D3164" s="50" t="s">
        <v>1983</v>
      </c>
      <c r="E3164" s="52">
        <v>1</v>
      </c>
      <c r="F3164" s="52">
        <v>18798</v>
      </c>
      <c r="G3164" s="52">
        <v>18798</v>
      </c>
      <c r="H3164" s="52">
        <v>0</v>
      </c>
      <c r="I3164" s="52">
        <f t="shared" si="147"/>
        <v>18798</v>
      </c>
      <c r="J3164" s="52">
        <v>12405.66</v>
      </c>
      <c r="K3164" s="52">
        <v>12405.66</v>
      </c>
      <c r="L3164" s="52">
        <f t="shared" si="148"/>
        <v>6392.34</v>
      </c>
      <c r="M3164" s="53">
        <f t="shared" si="149"/>
        <v>0.34005426109160553</v>
      </c>
    </row>
    <row r="3165" spans="1:13" s="32" customFormat="1" x14ac:dyDescent="0.25">
      <c r="A3165" s="50" t="s">
        <v>15</v>
      </c>
      <c r="B3165" s="50" t="s">
        <v>1984</v>
      </c>
      <c r="C3165" s="51">
        <v>45990</v>
      </c>
      <c r="D3165" s="50" t="s">
        <v>1985</v>
      </c>
      <c r="E3165" s="52">
        <v>1</v>
      </c>
      <c r="F3165" s="52">
        <v>1002250</v>
      </c>
      <c r="G3165" s="52">
        <v>1002250</v>
      </c>
      <c r="H3165" s="52">
        <v>0</v>
      </c>
      <c r="I3165" s="52">
        <f t="shared" si="147"/>
        <v>1002250</v>
      </c>
      <c r="J3165" s="52">
        <v>532280.5</v>
      </c>
      <c r="K3165" s="52">
        <v>532280.5</v>
      </c>
      <c r="L3165" s="52">
        <f t="shared" si="148"/>
        <v>469969.5</v>
      </c>
      <c r="M3165" s="53">
        <f t="shared" si="149"/>
        <v>0.4689144425043652</v>
      </c>
    </row>
    <row r="3166" spans="1:13" s="32" customFormat="1" x14ac:dyDescent="0.25">
      <c r="A3166" s="50" t="s">
        <v>15</v>
      </c>
      <c r="B3166" s="50" t="s">
        <v>1986</v>
      </c>
      <c r="C3166" s="51">
        <v>45990</v>
      </c>
      <c r="D3166" s="50" t="s">
        <v>1987</v>
      </c>
      <c r="E3166" s="52">
        <v>1</v>
      </c>
      <c r="F3166" s="52">
        <v>409780</v>
      </c>
      <c r="G3166" s="52">
        <v>409780</v>
      </c>
      <c r="H3166" s="52">
        <v>0</v>
      </c>
      <c r="I3166" s="52">
        <f t="shared" si="147"/>
        <v>409780</v>
      </c>
      <c r="J3166" s="52">
        <v>269635.24</v>
      </c>
      <c r="K3166" s="52">
        <v>269635.24</v>
      </c>
      <c r="L3166" s="52">
        <f t="shared" si="148"/>
        <v>140144.76</v>
      </c>
      <c r="M3166" s="53">
        <f t="shared" si="149"/>
        <v>0.34200000000000003</v>
      </c>
    </row>
    <row r="3167" spans="1:13" s="32" customFormat="1" x14ac:dyDescent="0.25">
      <c r="A3167" s="50" t="s">
        <v>15</v>
      </c>
      <c r="B3167" s="50" t="s">
        <v>1988</v>
      </c>
      <c r="C3167" s="51">
        <v>45990</v>
      </c>
      <c r="D3167" s="50" t="s">
        <v>1989</v>
      </c>
      <c r="E3167" s="52">
        <v>1</v>
      </c>
      <c r="F3167" s="52">
        <v>36735</v>
      </c>
      <c r="G3167" s="52">
        <v>36735</v>
      </c>
      <c r="H3167" s="52">
        <v>0</v>
      </c>
      <c r="I3167" s="52">
        <f t="shared" si="147"/>
        <v>36735</v>
      </c>
      <c r="J3167" s="52">
        <v>24171.63</v>
      </c>
      <c r="K3167" s="52">
        <v>24171.63</v>
      </c>
      <c r="L3167" s="52">
        <f t="shared" si="148"/>
        <v>12563.369999999999</v>
      </c>
      <c r="M3167" s="53">
        <f t="shared" si="149"/>
        <v>0.34199999999999997</v>
      </c>
    </row>
    <row r="3168" spans="1:13" s="32" customFormat="1" x14ac:dyDescent="0.25">
      <c r="A3168" s="50" t="s">
        <v>15</v>
      </c>
      <c r="B3168" s="50" t="s">
        <v>1990</v>
      </c>
      <c r="C3168" s="51">
        <v>45990</v>
      </c>
      <c r="D3168" s="50" t="s">
        <v>1991</v>
      </c>
      <c r="E3168" s="52">
        <v>1</v>
      </c>
      <c r="F3168" s="52">
        <v>169845</v>
      </c>
      <c r="G3168" s="52">
        <v>169845</v>
      </c>
      <c r="H3168" s="52">
        <v>0</v>
      </c>
      <c r="I3168" s="52">
        <f t="shared" si="147"/>
        <v>169845</v>
      </c>
      <c r="J3168" s="52">
        <v>111758.01</v>
      </c>
      <c r="K3168" s="52">
        <v>111758.01</v>
      </c>
      <c r="L3168" s="52">
        <f t="shared" si="148"/>
        <v>58086.990000000005</v>
      </c>
      <c r="M3168" s="53">
        <f t="shared" si="149"/>
        <v>0.34200000000000003</v>
      </c>
    </row>
    <row r="3169" spans="1:13" s="32" customFormat="1" x14ac:dyDescent="0.25">
      <c r="A3169" s="50" t="s">
        <v>15</v>
      </c>
      <c r="B3169" s="50" t="s">
        <v>1992</v>
      </c>
      <c r="C3169" s="51">
        <v>45990</v>
      </c>
      <c r="D3169" s="50" t="s">
        <v>1993</v>
      </c>
      <c r="E3169" s="52">
        <v>1</v>
      </c>
      <c r="F3169" s="52">
        <v>195437.5</v>
      </c>
      <c r="G3169" s="52">
        <v>195437.5</v>
      </c>
      <c r="H3169" s="52">
        <v>0</v>
      </c>
      <c r="I3169" s="52">
        <f t="shared" si="147"/>
        <v>195437.5</v>
      </c>
      <c r="J3169" s="52">
        <v>128449.83</v>
      </c>
      <c r="K3169" s="52">
        <v>128449.83</v>
      </c>
      <c r="L3169" s="52">
        <f t="shared" si="148"/>
        <v>66987.67</v>
      </c>
      <c r="M3169" s="53">
        <f t="shared" si="149"/>
        <v>0.34275750559641827</v>
      </c>
    </row>
    <row r="3170" spans="1:13" s="32" customFormat="1" x14ac:dyDescent="0.25">
      <c r="A3170" s="50" t="s">
        <v>15</v>
      </c>
      <c r="B3170" s="50" t="s">
        <v>1994</v>
      </c>
      <c r="C3170" s="51">
        <v>45990</v>
      </c>
      <c r="D3170" s="50" t="s">
        <v>1995</v>
      </c>
      <c r="E3170" s="52">
        <v>1</v>
      </c>
      <c r="F3170" s="52">
        <v>275500</v>
      </c>
      <c r="G3170" s="52">
        <v>275500</v>
      </c>
      <c r="H3170" s="52">
        <v>0</v>
      </c>
      <c r="I3170" s="52">
        <f t="shared" si="147"/>
        <v>275500</v>
      </c>
      <c r="J3170" s="52">
        <v>244447</v>
      </c>
      <c r="K3170" s="52">
        <v>244447</v>
      </c>
      <c r="L3170" s="52">
        <f t="shared" si="148"/>
        <v>31053</v>
      </c>
      <c r="M3170" s="53">
        <f t="shared" si="149"/>
        <v>0.11271506352087114</v>
      </c>
    </row>
    <row r="3171" spans="1:13" s="32" customFormat="1" x14ac:dyDescent="0.25">
      <c r="A3171" s="50" t="s">
        <v>15</v>
      </c>
      <c r="B3171" s="50" t="s">
        <v>1996</v>
      </c>
      <c r="C3171" s="51">
        <v>45990</v>
      </c>
      <c r="D3171" s="50"/>
      <c r="E3171" s="52">
        <v>1</v>
      </c>
      <c r="F3171" s="52">
        <v>97300</v>
      </c>
      <c r="G3171" s="52">
        <v>97300</v>
      </c>
      <c r="H3171" s="52">
        <v>0</v>
      </c>
      <c r="I3171" s="52">
        <f t="shared" si="147"/>
        <v>97300</v>
      </c>
      <c r="J3171" s="52"/>
      <c r="K3171" s="52"/>
      <c r="L3171" s="52">
        <f t="shared" si="148"/>
        <v>97300</v>
      </c>
      <c r="M3171" s="53">
        <f t="shared" si="149"/>
        <v>1</v>
      </c>
    </row>
    <row r="3172" spans="1:13" s="32" customFormat="1" x14ac:dyDescent="0.25">
      <c r="A3172" s="50" t="s">
        <v>15</v>
      </c>
      <c r="B3172" s="50" t="s">
        <v>1997</v>
      </c>
      <c r="C3172" s="51">
        <v>45990</v>
      </c>
      <c r="D3172" s="50" t="s">
        <v>1998</v>
      </c>
      <c r="E3172" s="52">
        <v>1</v>
      </c>
      <c r="F3172" s="52">
        <v>199100</v>
      </c>
      <c r="G3172" s="52">
        <v>199100</v>
      </c>
      <c r="H3172" s="52">
        <v>0</v>
      </c>
      <c r="I3172" s="52">
        <f t="shared" si="147"/>
        <v>199100</v>
      </c>
      <c r="J3172" s="52">
        <v>131007.8</v>
      </c>
      <c r="K3172" s="52">
        <v>131007.8</v>
      </c>
      <c r="L3172" s="52">
        <f t="shared" si="148"/>
        <v>68092.2</v>
      </c>
      <c r="M3172" s="53">
        <f t="shared" si="149"/>
        <v>0.34199999999999997</v>
      </c>
    </row>
    <row r="3173" spans="1:13" s="32" customFormat="1" x14ac:dyDescent="0.25">
      <c r="A3173" s="50" t="s">
        <v>15</v>
      </c>
      <c r="B3173" s="50" t="s">
        <v>1999</v>
      </c>
      <c r="C3173" s="51">
        <v>45990</v>
      </c>
      <c r="D3173" s="50" t="s">
        <v>2000</v>
      </c>
      <c r="E3173" s="52">
        <v>1</v>
      </c>
      <c r="F3173" s="52">
        <v>2913.75</v>
      </c>
      <c r="G3173" s="52">
        <v>2913.75</v>
      </c>
      <c r="H3173" s="52">
        <v>0</v>
      </c>
      <c r="I3173" s="52">
        <f t="shared" si="147"/>
        <v>2913.75</v>
      </c>
      <c r="J3173" s="52">
        <v>1917.25</v>
      </c>
      <c r="K3173" s="52">
        <v>1917.25</v>
      </c>
      <c r="L3173" s="52">
        <f t="shared" si="148"/>
        <v>996.5</v>
      </c>
      <c r="M3173" s="53">
        <f t="shared" si="149"/>
        <v>0.341999141999142</v>
      </c>
    </row>
    <row r="3174" spans="1:13" s="32" customFormat="1" x14ac:dyDescent="0.25">
      <c r="A3174" s="50" t="s">
        <v>15</v>
      </c>
      <c r="B3174" s="50" t="s">
        <v>2001</v>
      </c>
      <c r="C3174" s="51">
        <v>45990</v>
      </c>
      <c r="D3174" s="50" t="s">
        <v>2002</v>
      </c>
      <c r="E3174" s="52">
        <v>1</v>
      </c>
      <c r="F3174" s="52">
        <v>15666</v>
      </c>
      <c r="G3174" s="52">
        <v>15666</v>
      </c>
      <c r="H3174" s="52">
        <v>0</v>
      </c>
      <c r="I3174" s="52">
        <f t="shared" si="147"/>
        <v>15666</v>
      </c>
      <c r="J3174" s="52">
        <v>10335.66</v>
      </c>
      <c r="K3174" s="52">
        <v>10335.66</v>
      </c>
      <c r="L3174" s="52">
        <f t="shared" si="148"/>
        <v>5330.34</v>
      </c>
      <c r="M3174" s="53">
        <f t="shared" si="149"/>
        <v>0.34024894676369211</v>
      </c>
    </row>
    <row r="3175" spans="1:13" s="32" customFormat="1" x14ac:dyDescent="0.25">
      <c r="A3175" s="50" t="s">
        <v>15</v>
      </c>
      <c r="B3175" s="50" t="s">
        <v>2003</v>
      </c>
      <c r="C3175" s="51">
        <v>45990</v>
      </c>
      <c r="D3175" s="50" t="s">
        <v>2004</v>
      </c>
      <c r="E3175" s="52">
        <v>1</v>
      </c>
      <c r="F3175" s="52">
        <v>119086</v>
      </c>
      <c r="G3175" s="52">
        <v>119086</v>
      </c>
      <c r="H3175" s="52">
        <v>0</v>
      </c>
      <c r="I3175" s="52">
        <f t="shared" si="147"/>
        <v>119086</v>
      </c>
      <c r="J3175" s="52">
        <v>133504.14000000001</v>
      </c>
      <c r="K3175" s="52">
        <v>133504.14000000001</v>
      </c>
      <c r="L3175" s="52">
        <f t="shared" si="148"/>
        <v>-14418.140000000014</v>
      </c>
      <c r="M3175" s="53">
        <f t="shared" si="149"/>
        <v>-0.12107334195455396</v>
      </c>
    </row>
    <row r="3176" spans="1:13" s="32" customFormat="1" x14ac:dyDescent="0.25">
      <c r="A3176" s="50" t="s">
        <v>15</v>
      </c>
      <c r="B3176" s="50" t="s">
        <v>2005</v>
      </c>
      <c r="C3176" s="51">
        <v>45990</v>
      </c>
      <c r="D3176" s="50"/>
      <c r="E3176" s="52">
        <v>1</v>
      </c>
      <c r="F3176" s="52">
        <v>284393</v>
      </c>
      <c r="G3176" s="52">
        <v>284393</v>
      </c>
      <c r="H3176" s="52">
        <v>0</v>
      </c>
      <c r="I3176" s="52">
        <f t="shared" si="147"/>
        <v>284393</v>
      </c>
      <c r="J3176" s="52"/>
      <c r="K3176" s="52"/>
      <c r="L3176" s="52">
        <f t="shared" si="148"/>
        <v>284393</v>
      </c>
      <c r="M3176" s="53">
        <f t="shared" si="149"/>
        <v>1</v>
      </c>
    </row>
    <row r="3177" spans="1:13" s="32" customFormat="1" x14ac:dyDescent="0.25">
      <c r="A3177" s="50" t="s">
        <v>15</v>
      </c>
      <c r="B3177" s="50" t="s">
        <v>2006</v>
      </c>
      <c r="C3177" s="51">
        <v>45990</v>
      </c>
      <c r="D3177" s="50"/>
      <c r="E3177" s="52">
        <v>1</v>
      </c>
      <c r="F3177" s="52">
        <v>11521</v>
      </c>
      <c r="G3177" s="52">
        <v>11521</v>
      </c>
      <c r="H3177" s="52">
        <v>0</v>
      </c>
      <c r="I3177" s="52">
        <f t="shared" si="147"/>
        <v>11521</v>
      </c>
      <c r="J3177" s="52"/>
      <c r="K3177" s="52"/>
      <c r="L3177" s="52">
        <f t="shared" si="148"/>
        <v>11521</v>
      </c>
      <c r="M3177" s="53">
        <f t="shared" si="149"/>
        <v>1</v>
      </c>
    </row>
    <row r="3178" spans="1:13" s="32" customFormat="1" x14ac:dyDescent="0.25">
      <c r="A3178" s="50" t="s">
        <v>15</v>
      </c>
      <c r="B3178" s="50" t="s">
        <v>2007</v>
      </c>
      <c r="C3178" s="51">
        <v>45990</v>
      </c>
      <c r="D3178" s="50" t="s">
        <v>2008</v>
      </c>
      <c r="E3178" s="52">
        <v>1</v>
      </c>
      <c r="F3178" s="52">
        <v>55768</v>
      </c>
      <c r="G3178" s="52">
        <v>55768</v>
      </c>
      <c r="H3178" s="52">
        <v>0</v>
      </c>
      <c r="I3178" s="52">
        <f t="shared" si="147"/>
        <v>55768</v>
      </c>
      <c r="J3178" s="52">
        <v>36695.339999999997</v>
      </c>
      <c r="K3178" s="52">
        <v>36695.339999999997</v>
      </c>
      <c r="L3178" s="52">
        <f t="shared" si="148"/>
        <v>19072.660000000003</v>
      </c>
      <c r="M3178" s="53">
        <f t="shared" si="149"/>
        <v>0.34200007172572089</v>
      </c>
    </row>
    <row r="3179" spans="1:13" s="32" customFormat="1" x14ac:dyDescent="0.25">
      <c r="A3179" s="50" t="s">
        <v>15</v>
      </c>
      <c r="B3179" s="50" t="s">
        <v>2009</v>
      </c>
      <c r="C3179" s="51">
        <v>45990</v>
      </c>
      <c r="D3179" s="50" t="s">
        <v>2010</v>
      </c>
      <c r="E3179" s="52">
        <v>1</v>
      </c>
      <c r="F3179" s="52">
        <v>2566250</v>
      </c>
      <c r="G3179" s="52">
        <v>2566250</v>
      </c>
      <c r="H3179" s="52">
        <v>0</v>
      </c>
      <c r="I3179" s="52">
        <f t="shared" si="147"/>
        <v>2566250</v>
      </c>
      <c r="J3179" s="52">
        <v>936864</v>
      </c>
      <c r="K3179" s="52">
        <v>936864</v>
      </c>
      <c r="L3179" s="52">
        <f t="shared" si="148"/>
        <v>1629386</v>
      </c>
      <c r="M3179" s="53">
        <f t="shared" si="149"/>
        <v>0.63492878714076961</v>
      </c>
    </row>
    <row r="3180" spans="1:13" s="32" customFormat="1" x14ac:dyDescent="0.25">
      <c r="A3180" s="50" t="s">
        <v>15</v>
      </c>
      <c r="B3180" s="50" t="s">
        <v>2011</v>
      </c>
      <c r="C3180" s="51">
        <v>45990</v>
      </c>
      <c r="D3180" s="50" t="s">
        <v>2012</v>
      </c>
      <c r="E3180" s="52">
        <v>1</v>
      </c>
      <c r="F3180" s="52">
        <v>13965</v>
      </c>
      <c r="G3180" s="52">
        <v>13965</v>
      </c>
      <c r="H3180" s="52">
        <v>0</v>
      </c>
      <c r="I3180" s="52">
        <f t="shared" si="147"/>
        <v>13965</v>
      </c>
      <c r="J3180" s="52">
        <v>8876</v>
      </c>
      <c r="K3180" s="52">
        <v>8876</v>
      </c>
      <c r="L3180" s="52">
        <f t="shared" si="148"/>
        <v>5089</v>
      </c>
      <c r="M3180" s="53">
        <f t="shared" si="149"/>
        <v>0.3644110275689223</v>
      </c>
    </row>
    <row r="3181" spans="1:13" s="32" customFormat="1" x14ac:dyDescent="0.25">
      <c r="A3181" s="50" t="s">
        <v>15</v>
      </c>
      <c r="B3181" s="50" t="s">
        <v>2013</v>
      </c>
      <c r="C3181" s="51">
        <v>45990</v>
      </c>
      <c r="D3181" s="50" t="s">
        <v>2014</v>
      </c>
      <c r="E3181" s="52">
        <v>1</v>
      </c>
      <c r="F3181" s="52">
        <v>19800</v>
      </c>
      <c r="G3181" s="52">
        <v>19800</v>
      </c>
      <c r="H3181" s="52">
        <v>0</v>
      </c>
      <c r="I3181" s="52">
        <f t="shared" si="147"/>
        <v>19800</v>
      </c>
      <c r="J3181" s="52">
        <v>9999</v>
      </c>
      <c r="K3181" s="52">
        <v>9999</v>
      </c>
      <c r="L3181" s="52">
        <f t="shared" si="148"/>
        <v>9801</v>
      </c>
      <c r="M3181" s="53">
        <f t="shared" si="149"/>
        <v>0.495</v>
      </c>
    </row>
    <row r="3182" spans="1:13" s="32" customFormat="1" x14ac:dyDescent="0.25">
      <c r="A3182" s="50" t="s">
        <v>15</v>
      </c>
      <c r="B3182" s="50" t="s">
        <v>2015</v>
      </c>
      <c r="C3182" s="51">
        <v>45990</v>
      </c>
      <c r="D3182" s="50" t="s">
        <v>2016</v>
      </c>
      <c r="E3182" s="52">
        <v>1</v>
      </c>
      <c r="F3182" s="52">
        <v>40650</v>
      </c>
      <c r="G3182" s="52">
        <v>40650</v>
      </c>
      <c r="H3182" s="52">
        <v>0</v>
      </c>
      <c r="I3182" s="52">
        <f t="shared" si="147"/>
        <v>40650</v>
      </c>
      <c r="J3182" s="52">
        <v>26747.7</v>
      </c>
      <c r="K3182" s="52">
        <v>26747.7</v>
      </c>
      <c r="L3182" s="52">
        <f t="shared" si="148"/>
        <v>13902.3</v>
      </c>
      <c r="M3182" s="53">
        <f t="shared" si="149"/>
        <v>0.34199999999999997</v>
      </c>
    </row>
    <row r="3183" spans="1:13" s="32" customFormat="1" x14ac:dyDescent="0.25">
      <c r="A3183" s="50" t="s">
        <v>15</v>
      </c>
      <c r="B3183" s="50" t="s">
        <v>2017</v>
      </c>
      <c r="C3183" s="51">
        <v>45990</v>
      </c>
      <c r="D3183" s="50" t="s">
        <v>2018</v>
      </c>
      <c r="E3183" s="52">
        <v>1</v>
      </c>
      <c r="F3183" s="52">
        <v>28952</v>
      </c>
      <c r="G3183" s="52">
        <v>28952</v>
      </c>
      <c r="H3183" s="52">
        <v>0</v>
      </c>
      <c r="I3183" s="52">
        <f t="shared" si="147"/>
        <v>28952</v>
      </c>
      <c r="J3183" s="52">
        <v>15247.63</v>
      </c>
      <c r="K3183" s="52">
        <v>15247.63</v>
      </c>
      <c r="L3183" s="52">
        <f t="shared" si="148"/>
        <v>13704.37</v>
      </c>
      <c r="M3183" s="53">
        <f t="shared" si="149"/>
        <v>0.47334795523625312</v>
      </c>
    </row>
    <row r="3184" spans="1:13" s="32" customFormat="1" x14ac:dyDescent="0.25">
      <c r="A3184" s="50" t="s">
        <v>15</v>
      </c>
      <c r="B3184" s="50" t="s">
        <v>2019</v>
      </c>
      <c r="C3184" s="51">
        <v>45990</v>
      </c>
      <c r="D3184" s="50" t="s">
        <v>2020</v>
      </c>
      <c r="E3184" s="52">
        <v>1</v>
      </c>
      <c r="F3184" s="52">
        <v>60908</v>
      </c>
      <c r="G3184" s="52">
        <v>60908</v>
      </c>
      <c r="H3184" s="52">
        <v>0</v>
      </c>
      <c r="I3184" s="52">
        <f t="shared" si="147"/>
        <v>60908</v>
      </c>
      <c r="J3184" s="52">
        <v>51286.71</v>
      </c>
      <c r="K3184" s="52">
        <v>51286.71</v>
      </c>
      <c r="L3184" s="52">
        <f t="shared" si="148"/>
        <v>9621.2900000000009</v>
      </c>
      <c r="M3184" s="53">
        <f t="shared" si="149"/>
        <v>0.15796430682340581</v>
      </c>
    </row>
    <row r="3185" spans="1:13" s="32" customFormat="1" x14ac:dyDescent="0.25">
      <c r="A3185" s="50" t="s">
        <v>15</v>
      </c>
      <c r="B3185" s="50" t="s">
        <v>2021</v>
      </c>
      <c r="C3185" s="51">
        <v>45990</v>
      </c>
      <c r="D3185" s="50" t="s">
        <v>2022</v>
      </c>
      <c r="E3185" s="52">
        <v>1</v>
      </c>
      <c r="F3185" s="52">
        <v>33547.5</v>
      </c>
      <c r="G3185" s="52">
        <v>33547.5</v>
      </c>
      <c r="H3185" s="52">
        <v>0</v>
      </c>
      <c r="I3185" s="52">
        <f t="shared" si="147"/>
        <v>33547.5</v>
      </c>
      <c r="J3185" s="52">
        <v>18900</v>
      </c>
      <c r="K3185" s="52">
        <v>18900</v>
      </c>
      <c r="L3185" s="52">
        <f t="shared" si="148"/>
        <v>14647.5</v>
      </c>
      <c r="M3185" s="53">
        <f t="shared" si="149"/>
        <v>0.43661971830985913</v>
      </c>
    </row>
    <row r="3186" spans="1:13" s="32" customFormat="1" x14ac:dyDescent="0.25">
      <c r="A3186" s="50" t="s">
        <v>15</v>
      </c>
      <c r="B3186" s="50" t="s">
        <v>2023</v>
      </c>
      <c r="C3186" s="51">
        <v>45990</v>
      </c>
      <c r="D3186" s="50" t="s">
        <v>2024</v>
      </c>
      <c r="E3186" s="52">
        <v>1</v>
      </c>
      <c r="F3186" s="52">
        <v>145745</v>
      </c>
      <c r="G3186" s="52">
        <v>145745</v>
      </c>
      <c r="H3186" s="52">
        <v>0</v>
      </c>
      <c r="I3186" s="52">
        <f t="shared" si="147"/>
        <v>145745</v>
      </c>
      <c r="J3186" s="52">
        <v>73797</v>
      </c>
      <c r="K3186" s="52">
        <v>73797</v>
      </c>
      <c r="L3186" s="52">
        <f t="shared" si="148"/>
        <v>71948</v>
      </c>
      <c r="M3186" s="53">
        <f t="shared" si="149"/>
        <v>0.49365672921884113</v>
      </c>
    </row>
    <row r="3187" spans="1:13" s="32" customFormat="1" x14ac:dyDescent="0.25">
      <c r="A3187" s="50" t="s">
        <v>15</v>
      </c>
      <c r="B3187" s="50" t="s">
        <v>2025</v>
      </c>
      <c r="C3187" s="51">
        <v>45990</v>
      </c>
      <c r="D3187" s="50" t="s">
        <v>2026</v>
      </c>
      <c r="E3187" s="52">
        <v>1</v>
      </c>
      <c r="F3187" s="52">
        <v>74500</v>
      </c>
      <c r="G3187" s="52">
        <v>74500</v>
      </c>
      <c r="H3187" s="52">
        <v>0</v>
      </c>
      <c r="I3187" s="52">
        <f t="shared" si="147"/>
        <v>74500</v>
      </c>
      <c r="J3187" s="52">
        <v>42500</v>
      </c>
      <c r="K3187" s="52">
        <v>42500</v>
      </c>
      <c r="L3187" s="52">
        <f t="shared" si="148"/>
        <v>32000</v>
      </c>
      <c r="M3187" s="53">
        <f t="shared" si="149"/>
        <v>0.42953020134228187</v>
      </c>
    </row>
    <row r="3188" spans="1:13" s="32" customFormat="1" x14ac:dyDescent="0.25">
      <c r="A3188" s="50" t="s">
        <v>15</v>
      </c>
      <c r="B3188" s="50" t="s">
        <v>2027</v>
      </c>
      <c r="C3188" s="51">
        <v>45990</v>
      </c>
      <c r="D3188" s="50" t="s">
        <v>2028</v>
      </c>
      <c r="E3188" s="52">
        <v>1</v>
      </c>
      <c r="F3188" s="52">
        <v>159600</v>
      </c>
      <c r="G3188" s="52">
        <v>159600</v>
      </c>
      <c r="H3188" s="52">
        <v>0</v>
      </c>
      <c r="I3188" s="52">
        <f t="shared" si="147"/>
        <v>159600</v>
      </c>
      <c r="J3188" s="52">
        <v>91993</v>
      </c>
      <c r="K3188" s="52">
        <v>91993</v>
      </c>
      <c r="L3188" s="52">
        <f t="shared" si="148"/>
        <v>67607</v>
      </c>
      <c r="M3188" s="53">
        <f t="shared" si="149"/>
        <v>0.42360275689223059</v>
      </c>
    </row>
    <row r="3189" spans="1:13" s="32" customFormat="1" x14ac:dyDescent="0.25">
      <c r="A3189" s="50" t="s">
        <v>15</v>
      </c>
      <c r="B3189" s="50" t="s">
        <v>2029</v>
      </c>
      <c r="C3189" s="51">
        <v>45990</v>
      </c>
      <c r="D3189" s="50" t="s">
        <v>2030</v>
      </c>
      <c r="E3189" s="52">
        <v>1</v>
      </c>
      <c r="F3189" s="52">
        <v>49120</v>
      </c>
      <c r="G3189" s="52">
        <v>49120</v>
      </c>
      <c r="H3189" s="52">
        <v>0</v>
      </c>
      <c r="I3189" s="52">
        <f t="shared" si="147"/>
        <v>49120</v>
      </c>
      <c r="J3189" s="52">
        <v>33847.54</v>
      </c>
      <c r="K3189" s="52">
        <v>33847.54</v>
      </c>
      <c r="L3189" s="52">
        <f t="shared" si="148"/>
        <v>15272.46</v>
      </c>
      <c r="M3189" s="53">
        <f t="shared" si="149"/>
        <v>0.31092141693811071</v>
      </c>
    </row>
    <row r="3190" spans="1:13" s="32" customFormat="1" x14ac:dyDescent="0.25">
      <c r="A3190" s="50" t="s">
        <v>15</v>
      </c>
      <c r="B3190" s="50" t="s">
        <v>2031</v>
      </c>
      <c r="C3190" s="51">
        <v>45990</v>
      </c>
      <c r="D3190" s="50" t="s">
        <v>2032</v>
      </c>
      <c r="E3190" s="52">
        <v>1</v>
      </c>
      <c r="F3190" s="52">
        <v>30875.75</v>
      </c>
      <c r="G3190" s="52">
        <v>30875.75</v>
      </c>
      <c r="H3190" s="52">
        <v>0</v>
      </c>
      <c r="I3190" s="52">
        <f t="shared" si="147"/>
        <v>30875.75</v>
      </c>
      <c r="J3190" s="52">
        <v>21715</v>
      </c>
      <c r="K3190" s="52">
        <v>21715</v>
      </c>
      <c r="L3190" s="52">
        <f t="shared" si="148"/>
        <v>9160.75</v>
      </c>
      <c r="M3190" s="53">
        <f t="shared" si="149"/>
        <v>0.29669724622073956</v>
      </c>
    </row>
    <row r="3191" spans="1:13" s="32" customFormat="1" x14ac:dyDescent="0.25">
      <c r="A3191" s="50" t="s">
        <v>15</v>
      </c>
      <c r="B3191" s="50" t="s">
        <v>2033</v>
      </c>
      <c r="C3191" s="51">
        <v>45990</v>
      </c>
      <c r="D3191" s="50" t="s">
        <v>2034</v>
      </c>
      <c r="E3191" s="52">
        <v>1</v>
      </c>
      <c r="F3191" s="52">
        <v>47928</v>
      </c>
      <c r="G3191" s="52">
        <v>47928</v>
      </c>
      <c r="H3191" s="52">
        <v>0</v>
      </c>
      <c r="I3191" s="52">
        <f t="shared" si="147"/>
        <v>47928</v>
      </c>
      <c r="J3191" s="52">
        <v>31536.62</v>
      </c>
      <c r="K3191" s="52">
        <v>31536.62</v>
      </c>
      <c r="L3191" s="52">
        <f t="shared" si="148"/>
        <v>16391.38</v>
      </c>
      <c r="M3191" s="53">
        <f t="shared" si="149"/>
        <v>0.34200008345852112</v>
      </c>
    </row>
    <row r="3192" spans="1:13" s="32" customFormat="1" x14ac:dyDescent="0.25">
      <c r="A3192" s="50" t="s">
        <v>15</v>
      </c>
      <c r="B3192" s="50" t="s">
        <v>2035</v>
      </c>
      <c r="C3192" s="51">
        <v>45990</v>
      </c>
      <c r="D3192" s="50" t="s">
        <v>2036</v>
      </c>
      <c r="E3192" s="52">
        <v>1</v>
      </c>
      <c r="F3192" s="52">
        <v>5985</v>
      </c>
      <c r="G3192" s="52">
        <v>5985</v>
      </c>
      <c r="H3192" s="52">
        <v>0</v>
      </c>
      <c r="I3192" s="52">
        <f t="shared" si="147"/>
        <v>5985</v>
      </c>
      <c r="J3192" s="52">
        <v>3938.13</v>
      </c>
      <c r="K3192" s="52">
        <v>3938.13</v>
      </c>
      <c r="L3192" s="52">
        <f t="shared" si="148"/>
        <v>2046.87</v>
      </c>
      <c r="M3192" s="53">
        <f t="shared" si="149"/>
        <v>0.34199999999999997</v>
      </c>
    </row>
    <row r="3193" spans="1:13" s="32" customFormat="1" x14ac:dyDescent="0.25">
      <c r="A3193" s="50" t="s">
        <v>15</v>
      </c>
      <c r="B3193" s="50" t="s">
        <v>2037</v>
      </c>
      <c r="C3193" s="51">
        <v>45990</v>
      </c>
      <c r="D3193" s="50" t="s">
        <v>2038</v>
      </c>
      <c r="E3193" s="52">
        <v>1</v>
      </c>
      <c r="F3193" s="52">
        <v>25985</v>
      </c>
      <c r="G3193" s="52">
        <v>25985</v>
      </c>
      <c r="H3193" s="52">
        <v>0</v>
      </c>
      <c r="I3193" s="52">
        <f t="shared" si="147"/>
        <v>25985</v>
      </c>
      <c r="J3193" s="52">
        <v>17098.13</v>
      </c>
      <c r="K3193" s="52">
        <v>17098.13</v>
      </c>
      <c r="L3193" s="52">
        <f t="shared" si="148"/>
        <v>8886.869999999999</v>
      </c>
      <c r="M3193" s="53">
        <f t="shared" si="149"/>
        <v>0.34199999999999997</v>
      </c>
    </row>
    <row r="3194" spans="1:13" s="32" customFormat="1" x14ac:dyDescent="0.25">
      <c r="A3194" s="50" t="s">
        <v>15</v>
      </c>
      <c r="B3194" s="50" t="s">
        <v>2039</v>
      </c>
      <c r="C3194" s="51">
        <v>45990</v>
      </c>
      <c r="D3194" s="50" t="s">
        <v>2040</v>
      </c>
      <c r="E3194" s="52">
        <v>1</v>
      </c>
      <c r="F3194" s="52">
        <v>15922</v>
      </c>
      <c r="G3194" s="52">
        <v>15922</v>
      </c>
      <c r="H3194" s="52">
        <v>0</v>
      </c>
      <c r="I3194" s="52">
        <f t="shared" si="147"/>
        <v>15922</v>
      </c>
      <c r="J3194" s="52">
        <v>10476.68</v>
      </c>
      <c r="K3194" s="52">
        <v>10476.68</v>
      </c>
      <c r="L3194" s="52">
        <f t="shared" si="148"/>
        <v>5445.32</v>
      </c>
      <c r="M3194" s="53">
        <f t="shared" si="149"/>
        <v>0.34199974877527944</v>
      </c>
    </row>
    <row r="3195" spans="1:13" s="32" customFormat="1" x14ac:dyDescent="0.25">
      <c r="A3195" s="50" t="s">
        <v>15</v>
      </c>
      <c r="B3195" s="50" t="s">
        <v>2041</v>
      </c>
      <c r="C3195" s="51">
        <v>46022</v>
      </c>
      <c r="D3195" s="50" t="s">
        <v>2042</v>
      </c>
      <c r="E3195" s="52">
        <v>1</v>
      </c>
      <c r="F3195" s="52">
        <v>46945</v>
      </c>
      <c r="G3195" s="52">
        <v>46945</v>
      </c>
      <c r="H3195" s="52">
        <v>0</v>
      </c>
      <c r="I3195" s="52">
        <f t="shared" si="147"/>
        <v>46945</v>
      </c>
      <c r="J3195" s="52">
        <v>30889.81</v>
      </c>
      <c r="K3195" s="52">
        <v>30889.81</v>
      </c>
      <c r="L3195" s="52">
        <f t="shared" si="148"/>
        <v>16055.189999999999</v>
      </c>
      <c r="M3195" s="53">
        <f t="shared" si="149"/>
        <v>0.34199999999999997</v>
      </c>
    </row>
    <row r="3196" spans="1:13" s="32" customFormat="1" x14ac:dyDescent="0.25">
      <c r="A3196" s="50" t="s">
        <v>15</v>
      </c>
      <c r="B3196" s="50" t="s">
        <v>2043</v>
      </c>
      <c r="C3196" s="51">
        <v>45990</v>
      </c>
      <c r="D3196" s="50" t="s">
        <v>2044</v>
      </c>
      <c r="E3196" s="52">
        <v>1</v>
      </c>
      <c r="F3196" s="52">
        <v>222100</v>
      </c>
      <c r="G3196" s="52">
        <v>222100</v>
      </c>
      <c r="H3196" s="52">
        <v>0</v>
      </c>
      <c r="I3196" s="52">
        <f t="shared" si="147"/>
        <v>222100</v>
      </c>
      <c r="J3196" s="52">
        <v>13950</v>
      </c>
      <c r="K3196" s="52">
        <v>13950</v>
      </c>
      <c r="L3196" s="52">
        <f t="shared" si="148"/>
        <v>208150</v>
      </c>
      <c r="M3196" s="53">
        <f t="shared" si="149"/>
        <v>0.93719045475011253</v>
      </c>
    </row>
    <row r="3197" spans="1:13" s="32" customFormat="1" x14ac:dyDescent="0.25">
      <c r="A3197" s="50" t="s">
        <v>15</v>
      </c>
      <c r="B3197" s="50" t="s">
        <v>2045</v>
      </c>
      <c r="C3197" s="51">
        <v>45990</v>
      </c>
      <c r="D3197" s="50" t="s">
        <v>2046</v>
      </c>
      <c r="E3197" s="52">
        <v>1</v>
      </c>
      <c r="F3197" s="52">
        <v>334320</v>
      </c>
      <c r="G3197" s="52">
        <v>334320</v>
      </c>
      <c r="H3197" s="52">
        <v>0</v>
      </c>
      <c r="I3197" s="52">
        <f t="shared" si="147"/>
        <v>334320</v>
      </c>
      <c r="J3197" s="52">
        <v>163500</v>
      </c>
      <c r="K3197" s="52">
        <v>163500</v>
      </c>
      <c r="L3197" s="52">
        <f t="shared" si="148"/>
        <v>170820</v>
      </c>
      <c r="M3197" s="53">
        <f t="shared" si="149"/>
        <v>0.51094759511844934</v>
      </c>
    </row>
    <row r="3198" spans="1:13" s="32" customFormat="1" x14ac:dyDescent="0.25">
      <c r="A3198" s="50" t="s">
        <v>15</v>
      </c>
      <c r="B3198" s="50" t="s">
        <v>2047</v>
      </c>
      <c r="C3198" s="51">
        <v>45990</v>
      </c>
      <c r="D3198" s="50" t="s">
        <v>2048</v>
      </c>
      <c r="E3198" s="52">
        <v>1</v>
      </c>
      <c r="F3198" s="52">
        <v>19950</v>
      </c>
      <c r="G3198" s="52">
        <v>19950</v>
      </c>
      <c r="H3198" s="52">
        <v>0</v>
      </c>
      <c r="I3198" s="52">
        <f t="shared" si="147"/>
        <v>19950</v>
      </c>
      <c r="J3198" s="52">
        <v>9999</v>
      </c>
      <c r="K3198" s="52">
        <v>9999</v>
      </c>
      <c r="L3198" s="52">
        <f t="shared" si="148"/>
        <v>9951</v>
      </c>
      <c r="M3198" s="53">
        <f t="shared" si="149"/>
        <v>0.49879699248120302</v>
      </c>
    </row>
    <row r="3199" spans="1:13" s="32" customFormat="1" x14ac:dyDescent="0.25">
      <c r="A3199" s="50" t="s">
        <v>44</v>
      </c>
      <c r="B3199" s="50" t="s">
        <v>2049</v>
      </c>
      <c r="C3199" s="51">
        <v>45990</v>
      </c>
      <c r="D3199" s="50" t="s">
        <v>288</v>
      </c>
      <c r="E3199" s="52">
        <v>2</v>
      </c>
      <c r="F3199" s="52">
        <v>770</v>
      </c>
      <c r="G3199" s="52">
        <v>1540</v>
      </c>
      <c r="H3199" s="52">
        <v>0</v>
      </c>
      <c r="I3199" s="52">
        <f t="shared" si="147"/>
        <v>1540</v>
      </c>
      <c r="J3199" s="52">
        <v>525</v>
      </c>
      <c r="K3199" s="52">
        <v>1050</v>
      </c>
      <c r="L3199" s="52">
        <f t="shared" si="148"/>
        <v>490</v>
      </c>
      <c r="M3199" s="53">
        <f t="shared" si="149"/>
        <v>0.31818181818181818</v>
      </c>
    </row>
    <row r="3200" spans="1:13" s="32" customFormat="1" x14ac:dyDescent="0.25">
      <c r="A3200" s="50" t="s">
        <v>44</v>
      </c>
      <c r="B3200" s="50" t="s">
        <v>2050</v>
      </c>
      <c r="C3200" s="51">
        <v>45990</v>
      </c>
      <c r="D3200" s="50" t="s">
        <v>388</v>
      </c>
      <c r="E3200" s="52">
        <v>36</v>
      </c>
      <c r="F3200" s="52">
        <v>98</v>
      </c>
      <c r="G3200" s="52">
        <v>3528</v>
      </c>
      <c r="H3200" s="52">
        <v>0</v>
      </c>
      <c r="I3200" s="52">
        <f t="shared" si="147"/>
        <v>3528</v>
      </c>
      <c r="J3200" s="52">
        <v>28</v>
      </c>
      <c r="K3200" s="52">
        <v>1008</v>
      </c>
      <c r="L3200" s="52">
        <f t="shared" si="148"/>
        <v>2520</v>
      </c>
      <c r="M3200" s="53">
        <f t="shared" si="149"/>
        <v>0.7142857142857143</v>
      </c>
    </row>
    <row r="3201" spans="1:13" s="32" customFormat="1" x14ac:dyDescent="0.25">
      <c r="A3201" s="50" t="s">
        <v>44</v>
      </c>
      <c r="B3201" s="50" t="s">
        <v>2051</v>
      </c>
      <c r="C3201" s="51">
        <v>45990</v>
      </c>
      <c r="D3201" s="50" t="s">
        <v>126</v>
      </c>
      <c r="E3201" s="52">
        <v>12</v>
      </c>
      <c r="F3201" s="52">
        <v>280</v>
      </c>
      <c r="G3201" s="52">
        <v>3360</v>
      </c>
      <c r="H3201" s="52">
        <v>0</v>
      </c>
      <c r="I3201" s="52">
        <f t="shared" si="147"/>
        <v>3360</v>
      </c>
      <c r="J3201" s="52">
        <v>114.66</v>
      </c>
      <c r="K3201" s="52">
        <v>1375.92</v>
      </c>
      <c r="L3201" s="52">
        <f t="shared" si="148"/>
        <v>1984.08</v>
      </c>
      <c r="M3201" s="53">
        <f t="shared" si="149"/>
        <v>0.59050000000000002</v>
      </c>
    </row>
    <row r="3202" spans="1:13" s="32" customFormat="1" x14ac:dyDescent="0.25">
      <c r="A3202" s="50" t="s">
        <v>44</v>
      </c>
      <c r="B3202" s="50" t="s">
        <v>2051</v>
      </c>
      <c r="C3202" s="51">
        <v>45990</v>
      </c>
      <c r="D3202" s="50" t="s">
        <v>78</v>
      </c>
      <c r="E3202" s="52">
        <v>5</v>
      </c>
      <c r="F3202" s="52">
        <v>1400</v>
      </c>
      <c r="G3202" s="52">
        <v>7000</v>
      </c>
      <c r="H3202" s="52">
        <v>0</v>
      </c>
      <c r="I3202" s="52">
        <f t="shared" si="147"/>
        <v>7000</v>
      </c>
      <c r="J3202" s="52">
        <v>450</v>
      </c>
      <c r="K3202" s="52">
        <v>2250</v>
      </c>
      <c r="L3202" s="52">
        <f t="shared" si="148"/>
        <v>4750</v>
      </c>
      <c r="M3202" s="53">
        <f t="shared" si="149"/>
        <v>0.6785714285714286</v>
      </c>
    </row>
    <row r="3203" spans="1:13" s="32" customFormat="1" x14ac:dyDescent="0.25">
      <c r="A3203" s="50" t="s">
        <v>44</v>
      </c>
      <c r="B3203" s="50" t="s">
        <v>2051</v>
      </c>
      <c r="C3203" s="51">
        <v>45990</v>
      </c>
      <c r="D3203" s="50" t="s">
        <v>141</v>
      </c>
      <c r="E3203" s="52">
        <v>3</v>
      </c>
      <c r="F3203" s="52">
        <v>700</v>
      </c>
      <c r="G3203" s="52">
        <v>2100</v>
      </c>
      <c r="H3203" s="52">
        <v>0</v>
      </c>
      <c r="I3203" s="52">
        <f t="shared" si="147"/>
        <v>2100</v>
      </c>
      <c r="J3203" s="52">
        <v>195</v>
      </c>
      <c r="K3203" s="52">
        <v>585</v>
      </c>
      <c r="L3203" s="52">
        <f t="shared" si="148"/>
        <v>1515</v>
      </c>
      <c r="M3203" s="53">
        <f t="shared" si="149"/>
        <v>0.72142857142857142</v>
      </c>
    </row>
    <row r="3204" spans="1:13" s="32" customFormat="1" x14ac:dyDescent="0.25">
      <c r="A3204" s="50" t="s">
        <v>44</v>
      </c>
      <c r="B3204" s="50" t="s">
        <v>2052</v>
      </c>
      <c r="C3204" s="51">
        <v>45990</v>
      </c>
      <c r="D3204" s="50" t="s">
        <v>288</v>
      </c>
      <c r="E3204" s="52">
        <v>1</v>
      </c>
      <c r="F3204" s="52">
        <v>1540</v>
      </c>
      <c r="G3204" s="52">
        <v>1540</v>
      </c>
      <c r="H3204" s="52">
        <v>0</v>
      </c>
      <c r="I3204" s="52">
        <f t="shared" si="147"/>
        <v>1540</v>
      </c>
      <c r="J3204" s="52">
        <v>525</v>
      </c>
      <c r="K3204" s="52">
        <v>525</v>
      </c>
      <c r="L3204" s="52">
        <f t="shared" si="148"/>
        <v>1015</v>
      </c>
      <c r="M3204" s="53">
        <f t="shared" si="149"/>
        <v>0.65909090909090906</v>
      </c>
    </row>
    <row r="3205" spans="1:13" s="32" customFormat="1" x14ac:dyDescent="0.25">
      <c r="A3205" s="50" t="s">
        <v>15</v>
      </c>
      <c r="B3205" s="50" t="s">
        <v>2053</v>
      </c>
      <c r="C3205" s="51">
        <v>45990</v>
      </c>
      <c r="D3205" s="50" t="s">
        <v>2054</v>
      </c>
      <c r="E3205" s="52">
        <v>1</v>
      </c>
      <c r="F3205" s="52">
        <v>49624.5</v>
      </c>
      <c r="G3205" s="52">
        <v>49624.5</v>
      </c>
      <c r="H3205" s="52">
        <v>0</v>
      </c>
      <c r="I3205" s="52">
        <f t="shared" si="147"/>
        <v>49624.5</v>
      </c>
      <c r="J3205" s="52">
        <v>27779.5</v>
      </c>
      <c r="K3205" s="52">
        <v>27779.5</v>
      </c>
      <c r="L3205" s="52">
        <f t="shared" si="148"/>
        <v>21845</v>
      </c>
      <c r="M3205" s="53">
        <f t="shared" si="149"/>
        <v>0.44020594665941221</v>
      </c>
    </row>
    <row r="3206" spans="1:13" s="32" customFormat="1" x14ac:dyDescent="0.25">
      <c r="A3206" s="50" t="s">
        <v>44</v>
      </c>
      <c r="B3206" s="50" t="s">
        <v>2055</v>
      </c>
      <c r="C3206" s="51">
        <v>45990</v>
      </c>
      <c r="D3206" s="50" t="s">
        <v>1560</v>
      </c>
      <c r="E3206" s="52">
        <v>10</v>
      </c>
      <c r="F3206" s="52">
        <v>304</v>
      </c>
      <c r="G3206" s="52">
        <v>3040</v>
      </c>
      <c r="H3206" s="52">
        <v>0</v>
      </c>
      <c r="I3206" s="52">
        <f t="shared" si="147"/>
        <v>3040</v>
      </c>
      <c r="J3206" s="52">
        <v>76</v>
      </c>
      <c r="K3206" s="52">
        <v>760</v>
      </c>
      <c r="L3206" s="52">
        <f t="shared" si="148"/>
        <v>2280</v>
      </c>
      <c r="M3206" s="53">
        <f t="shared" si="149"/>
        <v>0.75</v>
      </c>
    </row>
    <row r="3207" spans="1:13" s="32" customFormat="1" x14ac:dyDescent="0.25">
      <c r="A3207" s="50" t="s">
        <v>44</v>
      </c>
      <c r="B3207" s="50" t="s">
        <v>2056</v>
      </c>
      <c r="C3207" s="51">
        <v>45990</v>
      </c>
      <c r="D3207" s="50" t="s">
        <v>90</v>
      </c>
      <c r="E3207" s="52">
        <v>2</v>
      </c>
      <c r="F3207" s="52">
        <v>1000</v>
      </c>
      <c r="G3207" s="52">
        <v>2000</v>
      </c>
      <c r="H3207" s="52">
        <v>600</v>
      </c>
      <c r="I3207" s="52">
        <f t="shared" si="147"/>
        <v>1400</v>
      </c>
      <c r="J3207" s="52">
        <v>150</v>
      </c>
      <c r="K3207" s="52">
        <v>300</v>
      </c>
      <c r="L3207" s="52">
        <f t="shared" si="148"/>
        <v>1100</v>
      </c>
      <c r="M3207" s="53">
        <f t="shared" si="149"/>
        <v>0.55000000000000004</v>
      </c>
    </row>
    <row r="3208" spans="1:13" s="32" customFormat="1" x14ac:dyDescent="0.25">
      <c r="A3208" s="50" t="s">
        <v>44</v>
      </c>
      <c r="B3208" s="50" t="s">
        <v>2056</v>
      </c>
      <c r="C3208" s="51">
        <v>45990</v>
      </c>
      <c r="D3208" s="50" t="s">
        <v>524</v>
      </c>
      <c r="E3208" s="52">
        <v>1</v>
      </c>
      <c r="F3208" s="52">
        <v>900</v>
      </c>
      <c r="G3208" s="52">
        <v>900</v>
      </c>
      <c r="H3208" s="52">
        <v>270</v>
      </c>
      <c r="I3208" s="52">
        <f t="shared" ref="I3208:I3271" si="150">+G3208-H3208</f>
        <v>630</v>
      </c>
      <c r="J3208" s="52">
        <v>325</v>
      </c>
      <c r="K3208" s="52">
        <v>325</v>
      </c>
      <c r="L3208" s="52">
        <f t="shared" ref="L3208:L3271" si="151">+I3208-K3208</f>
        <v>305</v>
      </c>
      <c r="M3208" s="53">
        <f t="shared" ref="M3208:M3271" si="152">+L3208/G3208</f>
        <v>0.33888888888888891</v>
      </c>
    </row>
    <row r="3209" spans="1:13" s="32" customFormat="1" x14ac:dyDescent="0.25">
      <c r="A3209" s="50" t="s">
        <v>44</v>
      </c>
      <c r="B3209" s="50" t="s">
        <v>2057</v>
      </c>
      <c r="C3209" s="51">
        <v>45990</v>
      </c>
      <c r="D3209" s="50" t="s">
        <v>288</v>
      </c>
      <c r="E3209" s="52">
        <v>1</v>
      </c>
      <c r="F3209" s="52">
        <v>1540</v>
      </c>
      <c r="G3209" s="52">
        <v>1540</v>
      </c>
      <c r="H3209" s="52">
        <v>539</v>
      </c>
      <c r="I3209" s="52">
        <f t="shared" si="150"/>
        <v>1001</v>
      </c>
      <c r="J3209" s="52">
        <v>525</v>
      </c>
      <c r="K3209" s="52">
        <v>525</v>
      </c>
      <c r="L3209" s="52">
        <f t="shared" si="151"/>
        <v>476</v>
      </c>
      <c r="M3209" s="53">
        <f t="shared" si="152"/>
        <v>0.30909090909090908</v>
      </c>
    </row>
    <row r="3210" spans="1:13" s="32" customFormat="1" x14ac:dyDescent="0.25">
      <c r="A3210" s="50" t="s">
        <v>15</v>
      </c>
      <c r="B3210" s="50" t="s">
        <v>2058</v>
      </c>
      <c r="C3210" s="51">
        <v>45990</v>
      </c>
      <c r="D3210" s="50" t="s">
        <v>2059</v>
      </c>
      <c r="E3210" s="52">
        <v>1</v>
      </c>
      <c r="F3210" s="52">
        <v>22451</v>
      </c>
      <c r="G3210" s="52">
        <v>22451</v>
      </c>
      <c r="H3210" s="52">
        <v>0</v>
      </c>
      <c r="I3210" s="52">
        <f t="shared" si="150"/>
        <v>22451</v>
      </c>
      <c r="J3210" s="52">
        <v>3493</v>
      </c>
      <c r="K3210" s="52">
        <v>3493</v>
      </c>
      <c r="L3210" s="52">
        <f t="shared" si="151"/>
        <v>18958</v>
      </c>
      <c r="M3210" s="53">
        <f t="shared" si="152"/>
        <v>0.84441672976704829</v>
      </c>
    </row>
    <row r="3211" spans="1:13" s="32" customFormat="1" x14ac:dyDescent="0.25">
      <c r="A3211" s="50" t="s">
        <v>63</v>
      </c>
      <c r="B3211" s="50" t="s">
        <v>2060</v>
      </c>
      <c r="C3211" s="51">
        <v>45990</v>
      </c>
      <c r="D3211" s="50" t="s">
        <v>101</v>
      </c>
      <c r="E3211" s="52">
        <v>10</v>
      </c>
      <c r="F3211" s="52">
        <v>948</v>
      </c>
      <c r="G3211" s="52">
        <v>9480</v>
      </c>
      <c r="H3211" s="52">
        <v>0</v>
      </c>
      <c r="I3211" s="52">
        <f t="shared" si="150"/>
        <v>9480</v>
      </c>
      <c r="J3211" s="52">
        <v>264</v>
      </c>
      <c r="K3211" s="52">
        <v>2640</v>
      </c>
      <c r="L3211" s="52">
        <f t="shared" si="151"/>
        <v>6840</v>
      </c>
      <c r="M3211" s="53">
        <f t="shared" si="152"/>
        <v>0.72151898734177211</v>
      </c>
    </row>
    <row r="3212" spans="1:13" s="32" customFormat="1" x14ac:dyDescent="0.25">
      <c r="A3212" s="50" t="s">
        <v>63</v>
      </c>
      <c r="B3212" s="50" t="s">
        <v>2060</v>
      </c>
      <c r="C3212" s="51">
        <v>45990</v>
      </c>
      <c r="D3212" s="50" t="s">
        <v>57</v>
      </c>
      <c r="E3212" s="52">
        <v>10</v>
      </c>
      <c r="F3212" s="52">
        <v>548</v>
      </c>
      <c r="G3212" s="52">
        <v>5480</v>
      </c>
      <c r="H3212" s="52">
        <v>0</v>
      </c>
      <c r="I3212" s="52">
        <f t="shared" si="150"/>
        <v>5480</v>
      </c>
      <c r="J3212" s="52">
        <v>156</v>
      </c>
      <c r="K3212" s="52">
        <v>1560</v>
      </c>
      <c r="L3212" s="52">
        <f t="shared" si="151"/>
        <v>3920</v>
      </c>
      <c r="M3212" s="53">
        <f t="shared" si="152"/>
        <v>0.71532846715328469</v>
      </c>
    </row>
    <row r="3213" spans="1:13" s="32" customFormat="1" ht="30" x14ac:dyDescent="0.25">
      <c r="A3213" s="50" t="s">
        <v>63</v>
      </c>
      <c r="B3213" s="50" t="s">
        <v>2061</v>
      </c>
      <c r="C3213" s="51">
        <v>45990</v>
      </c>
      <c r="D3213" s="50" t="s">
        <v>50</v>
      </c>
      <c r="E3213" s="52">
        <v>5</v>
      </c>
      <c r="F3213" s="52">
        <v>1800</v>
      </c>
      <c r="G3213" s="52">
        <v>9000</v>
      </c>
      <c r="H3213" s="52">
        <v>0</v>
      </c>
      <c r="I3213" s="52">
        <f t="shared" si="150"/>
        <v>9000</v>
      </c>
      <c r="J3213" s="52">
        <v>615</v>
      </c>
      <c r="K3213" s="52">
        <v>3075</v>
      </c>
      <c r="L3213" s="52">
        <f t="shared" si="151"/>
        <v>5925</v>
      </c>
      <c r="M3213" s="53">
        <f t="shared" si="152"/>
        <v>0.65833333333333333</v>
      </c>
    </row>
    <row r="3214" spans="1:13" s="32" customFormat="1" x14ac:dyDescent="0.25">
      <c r="A3214" s="50" t="s">
        <v>63</v>
      </c>
      <c r="B3214" s="50" t="s">
        <v>2061</v>
      </c>
      <c r="C3214" s="51">
        <v>45990</v>
      </c>
      <c r="D3214" s="50" t="s">
        <v>82</v>
      </c>
      <c r="E3214" s="52">
        <v>3</v>
      </c>
      <c r="F3214" s="52">
        <v>2560</v>
      </c>
      <c r="G3214" s="52">
        <v>7680</v>
      </c>
      <c r="H3214" s="52">
        <v>0</v>
      </c>
      <c r="I3214" s="52">
        <f t="shared" si="150"/>
        <v>7680</v>
      </c>
      <c r="J3214" s="52">
        <v>720</v>
      </c>
      <c r="K3214" s="52">
        <v>2160</v>
      </c>
      <c r="L3214" s="52">
        <f t="shared" si="151"/>
        <v>5520</v>
      </c>
      <c r="M3214" s="53">
        <f t="shared" si="152"/>
        <v>0.71875</v>
      </c>
    </row>
    <row r="3215" spans="1:13" s="32" customFormat="1" x14ac:dyDescent="0.25">
      <c r="A3215" s="50" t="s">
        <v>15</v>
      </c>
      <c r="B3215" s="50" t="s">
        <v>2062</v>
      </c>
      <c r="C3215" s="51">
        <v>45990</v>
      </c>
      <c r="D3215" s="50" t="s">
        <v>2063</v>
      </c>
      <c r="E3215" s="52">
        <v>1</v>
      </c>
      <c r="F3215" s="52">
        <v>20820</v>
      </c>
      <c r="G3215" s="52">
        <v>20820</v>
      </c>
      <c r="H3215" s="52">
        <v>0</v>
      </c>
      <c r="I3215" s="52">
        <f t="shared" si="150"/>
        <v>20820</v>
      </c>
      <c r="J3215" s="52">
        <v>15000</v>
      </c>
      <c r="K3215" s="52">
        <v>15000</v>
      </c>
      <c r="L3215" s="52">
        <f t="shared" si="151"/>
        <v>5820</v>
      </c>
      <c r="M3215" s="53">
        <f t="shared" si="152"/>
        <v>0.27953890489913547</v>
      </c>
    </row>
    <row r="3216" spans="1:13" s="32" customFormat="1" x14ac:dyDescent="0.25">
      <c r="A3216" s="50" t="s">
        <v>63</v>
      </c>
      <c r="B3216" s="50" t="s">
        <v>2064</v>
      </c>
      <c r="C3216" s="51">
        <v>45990</v>
      </c>
      <c r="D3216" s="50" t="s">
        <v>66</v>
      </c>
      <c r="E3216" s="52">
        <v>10</v>
      </c>
      <c r="F3216" s="52">
        <v>590</v>
      </c>
      <c r="G3216" s="52">
        <v>5900</v>
      </c>
      <c r="H3216" s="52">
        <v>0</v>
      </c>
      <c r="I3216" s="52">
        <f t="shared" si="150"/>
        <v>5900</v>
      </c>
      <c r="J3216" s="52">
        <v>216</v>
      </c>
      <c r="K3216" s="52">
        <v>2160</v>
      </c>
      <c r="L3216" s="52">
        <f t="shared" si="151"/>
        <v>3740</v>
      </c>
      <c r="M3216" s="53">
        <f t="shared" si="152"/>
        <v>0.63389830508474576</v>
      </c>
    </row>
    <row r="3217" spans="1:13" s="32" customFormat="1" x14ac:dyDescent="0.25">
      <c r="A3217" s="50" t="s">
        <v>63</v>
      </c>
      <c r="B3217" s="50" t="s">
        <v>2064</v>
      </c>
      <c r="C3217" s="51">
        <v>45990</v>
      </c>
      <c r="D3217" s="50" t="s">
        <v>264</v>
      </c>
      <c r="E3217" s="52">
        <v>3</v>
      </c>
      <c r="F3217" s="52">
        <v>3000</v>
      </c>
      <c r="G3217" s="52">
        <v>9000</v>
      </c>
      <c r="H3217" s="52">
        <v>0</v>
      </c>
      <c r="I3217" s="52">
        <f t="shared" si="150"/>
        <v>9000</v>
      </c>
      <c r="J3217" s="52">
        <v>1115</v>
      </c>
      <c r="K3217" s="52">
        <v>3345</v>
      </c>
      <c r="L3217" s="52">
        <f t="shared" si="151"/>
        <v>5655</v>
      </c>
      <c r="M3217" s="53">
        <f t="shared" si="152"/>
        <v>0.6283333333333333</v>
      </c>
    </row>
    <row r="3218" spans="1:13" s="32" customFormat="1" x14ac:dyDescent="0.25">
      <c r="A3218" s="50" t="s">
        <v>63</v>
      </c>
      <c r="B3218" s="50" t="s">
        <v>2065</v>
      </c>
      <c r="C3218" s="51">
        <v>45990</v>
      </c>
      <c r="D3218" s="50" t="s">
        <v>86</v>
      </c>
      <c r="E3218" s="52">
        <v>10</v>
      </c>
      <c r="F3218" s="52">
        <v>193</v>
      </c>
      <c r="G3218" s="52">
        <v>1930</v>
      </c>
      <c r="H3218" s="52">
        <v>0</v>
      </c>
      <c r="I3218" s="52">
        <f t="shared" si="150"/>
        <v>1930</v>
      </c>
      <c r="J3218" s="52">
        <v>65</v>
      </c>
      <c r="K3218" s="52">
        <v>650</v>
      </c>
      <c r="L3218" s="52">
        <f t="shared" si="151"/>
        <v>1280</v>
      </c>
      <c r="M3218" s="53">
        <f t="shared" si="152"/>
        <v>0.66321243523316065</v>
      </c>
    </row>
    <row r="3219" spans="1:13" s="32" customFormat="1" x14ac:dyDescent="0.25">
      <c r="A3219" s="50" t="s">
        <v>63</v>
      </c>
      <c r="B3219" s="50" t="s">
        <v>2066</v>
      </c>
      <c r="C3219" s="51">
        <v>45990</v>
      </c>
      <c r="D3219" s="50" t="s">
        <v>126</v>
      </c>
      <c r="E3219" s="52">
        <v>36</v>
      </c>
      <c r="F3219" s="52">
        <v>250</v>
      </c>
      <c r="G3219" s="52">
        <v>9000</v>
      </c>
      <c r="H3219" s="52">
        <v>0</v>
      </c>
      <c r="I3219" s="52">
        <f t="shared" si="150"/>
        <v>9000</v>
      </c>
      <c r="J3219" s="52">
        <v>114.66</v>
      </c>
      <c r="K3219" s="52">
        <v>4127.76</v>
      </c>
      <c r="L3219" s="52">
        <f t="shared" si="151"/>
        <v>4872.24</v>
      </c>
      <c r="M3219" s="53">
        <f t="shared" si="152"/>
        <v>0.54135999999999995</v>
      </c>
    </row>
    <row r="3220" spans="1:13" s="32" customFormat="1" x14ac:dyDescent="0.25">
      <c r="A3220" s="50" t="s">
        <v>15</v>
      </c>
      <c r="B3220" s="50" t="s">
        <v>1956</v>
      </c>
      <c r="C3220" s="51">
        <v>45983</v>
      </c>
      <c r="D3220" s="50" t="s">
        <v>2067</v>
      </c>
      <c r="E3220" s="52">
        <v>24</v>
      </c>
      <c r="F3220" s="52">
        <v>480</v>
      </c>
      <c r="G3220" s="52">
        <v>11520</v>
      </c>
      <c r="H3220" s="52">
        <v>0</v>
      </c>
      <c r="I3220" s="52">
        <f t="shared" si="150"/>
        <v>11520</v>
      </c>
      <c r="J3220" s="52">
        <v>110</v>
      </c>
      <c r="K3220" s="52">
        <v>2640</v>
      </c>
      <c r="L3220" s="52">
        <f t="shared" si="151"/>
        <v>8880</v>
      </c>
      <c r="M3220" s="53">
        <f t="shared" si="152"/>
        <v>0.77083333333333337</v>
      </c>
    </row>
    <row r="3221" spans="1:13" s="32" customFormat="1" x14ac:dyDescent="0.25">
      <c r="A3221" s="50" t="s">
        <v>15</v>
      </c>
      <c r="B3221" s="50" t="s">
        <v>1956</v>
      </c>
      <c r="C3221" s="51">
        <v>45983</v>
      </c>
      <c r="D3221" s="50" t="s">
        <v>1907</v>
      </c>
      <c r="E3221" s="52">
        <v>30</v>
      </c>
      <c r="F3221" s="52">
        <v>180</v>
      </c>
      <c r="G3221" s="52">
        <v>5400</v>
      </c>
      <c r="H3221" s="52">
        <v>0</v>
      </c>
      <c r="I3221" s="52">
        <f t="shared" si="150"/>
        <v>5400</v>
      </c>
      <c r="J3221" s="52">
        <v>75</v>
      </c>
      <c r="K3221" s="52">
        <v>2250</v>
      </c>
      <c r="L3221" s="52">
        <f t="shared" si="151"/>
        <v>3150</v>
      </c>
      <c r="M3221" s="53">
        <f t="shared" si="152"/>
        <v>0.58333333333333337</v>
      </c>
    </row>
    <row r="3222" spans="1:13" s="32" customFormat="1" x14ac:dyDescent="0.25">
      <c r="A3222" s="50" t="s">
        <v>15</v>
      </c>
      <c r="B3222" s="50" t="s">
        <v>1956</v>
      </c>
      <c r="C3222" s="51">
        <v>45983</v>
      </c>
      <c r="D3222" s="50" t="s">
        <v>2068</v>
      </c>
      <c r="E3222" s="52">
        <v>30</v>
      </c>
      <c r="F3222" s="52">
        <v>164</v>
      </c>
      <c r="G3222" s="52">
        <v>4920</v>
      </c>
      <c r="H3222" s="52">
        <v>0</v>
      </c>
      <c r="I3222" s="52">
        <f t="shared" si="150"/>
        <v>4920</v>
      </c>
      <c r="J3222" s="52">
        <v>250</v>
      </c>
      <c r="K3222" s="52">
        <v>7500</v>
      </c>
      <c r="L3222" s="52">
        <f t="shared" si="151"/>
        <v>-2580</v>
      </c>
      <c r="M3222" s="53">
        <f t="shared" si="152"/>
        <v>-0.52439024390243905</v>
      </c>
    </row>
    <row r="3223" spans="1:13" s="32" customFormat="1" x14ac:dyDescent="0.25">
      <c r="A3223" s="50" t="s">
        <v>15</v>
      </c>
      <c r="B3223" s="50" t="s">
        <v>1956</v>
      </c>
      <c r="C3223" s="51">
        <v>45983</v>
      </c>
      <c r="D3223" s="50" t="s">
        <v>1946</v>
      </c>
      <c r="E3223" s="52">
        <v>100</v>
      </c>
      <c r="F3223" s="52">
        <v>104</v>
      </c>
      <c r="G3223" s="52">
        <v>10400</v>
      </c>
      <c r="H3223" s="52">
        <v>0</v>
      </c>
      <c r="I3223" s="52">
        <f t="shared" si="150"/>
        <v>10400</v>
      </c>
      <c r="J3223" s="52">
        <v>65</v>
      </c>
      <c r="K3223" s="52">
        <v>6500</v>
      </c>
      <c r="L3223" s="52">
        <f t="shared" si="151"/>
        <v>3900</v>
      </c>
      <c r="M3223" s="53">
        <f t="shared" si="152"/>
        <v>0.375</v>
      </c>
    </row>
    <row r="3224" spans="1:13" s="32" customFormat="1" ht="30" x14ac:dyDescent="0.25">
      <c r="A3224" s="50" t="s">
        <v>15</v>
      </c>
      <c r="B3224" s="50" t="s">
        <v>1956</v>
      </c>
      <c r="C3224" s="51">
        <v>45983</v>
      </c>
      <c r="D3224" s="50" t="s">
        <v>2069</v>
      </c>
      <c r="E3224" s="52">
        <v>10</v>
      </c>
      <c r="F3224" s="52">
        <v>165</v>
      </c>
      <c r="G3224" s="52">
        <v>1650</v>
      </c>
      <c r="H3224" s="52">
        <v>0</v>
      </c>
      <c r="I3224" s="52">
        <f t="shared" si="150"/>
        <v>1650</v>
      </c>
      <c r="J3224" s="52">
        <v>150</v>
      </c>
      <c r="K3224" s="52">
        <v>1500</v>
      </c>
      <c r="L3224" s="52">
        <f t="shared" si="151"/>
        <v>150</v>
      </c>
      <c r="M3224" s="53">
        <f t="shared" si="152"/>
        <v>9.0909090909090912E-2</v>
      </c>
    </row>
    <row r="3225" spans="1:13" s="32" customFormat="1" x14ac:dyDescent="0.25">
      <c r="A3225" s="50" t="s">
        <v>15</v>
      </c>
      <c r="B3225" s="50" t="s">
        <v>2070</v>
      </c>
      <c r="C3225" s="51">
        <v>45990</v>
      </c>
      <c r="D3225" s="50" t="s">
        <v>2071</v>
      </c>
      <c r="E3225" s="52">
        <v>1</v>
      </c>
      <c r="F3225" s="52">
        <v>12074</v>
      </c>
      <c r="G3225" s="52">
        <v>12074</v>
      </c>
      <c r="H3225" s="52">
        <v>0</v>
      </c>
      <c r="I3225" s="52">
        <f t="shared" si="150"/>
        <v>12074</v>
      </c>
      <c r="J3225" s="52">
        <v>7916</v>
      </c>
      <c r="K3225" s="52">
        <v>7916</v>
      </c>
      <c r="L3225" s="52">
        <f t="shared" si="151"/>
        <v>4158</v>
      </c>
      <c r="M3225" s="53">
        <f t="shared" si="152"/>
        <v>0.34437634586715254</v>
      </c>
    </row>
    <row r="3226" spans="1:13" s="32" customFormat="1" x14ac:dyDescent="0.25">
      <c r="A3226" s="50" t="s">
        <v>15</v>
      </c>
      <c r="B3226" s="50" t="s">
        <v>2072</v>
      </c>
      <c r="C3226" s="51">
        <v>45990</v>
      </c>
      <c r="D3226" s="50" t="s">
        <v>2073</v>
      </c>
      <c r="E3226" s="52">
        <v>1</v>
      </c>
      <c r="F3226" s="52">
        <v>171111.75</v>
      </c>
      <c r="G3226" s="52">
        <v>171111.75</v>
      </c>
      <c r="H3226" s="52">
        <v>0</v>
      </c>
      <c r="I3226" s="52">
        <f t="shared" si="150"/>
        <v>171111.75</v>
      </c>
      <c r="J3226" s="52">
        <v>93727.5</v>
      </c>
      <c r="K3226" s="52">
        <v>93727.5</v>
      </c>
      <c r="L3226" s="52">
        <f t="shared" si="151"/>
        <v>77384.25</v>
      </c>
      <c r="M3226" s="53">
        <f t="shared" si="152"/>
        <v>0.45224392831000793</v>
      </c>
    </row>
    <row r="3227" spans="1:13" s="32" customFormat="1" x14ac:dyDescent="0.25">
      <c r="A3227" s="50" t="s">
        <v>15</v>
      </c>
      <c r="B3227" s="50" t="s">
        <v>2074</v>
      </c>
      <c r="C3227" s="51">
        <v>45990</v>
      </c>
      <c r="D3227" s="50" t="s">
        <v>2075</v>
      </c>
      <c r="E3227" s="52">
        <v>1</v>
      </c>
      <c r="F3227" s="52">
        <v>2481</v>
      </c>
      <c r="G3227" s="52">
        <v>2481</v>
      </c>
      <c r="H3227" s="52">
        <v>0</v>
      </c>
      <c r="I3227" s="52">
        <f t="shared" si="150"/>
        <v>2481</v>
      </c>
      <c r="J3227" s="52">
        <v>1279</v>
      </c>
      <c r="K3227" s="52">
        <v>1279</v>
      </c>
      <c r="L3227" s="52">
        <f t="shared" si="151"/>
        <v>1202</v>
      </c>
      <c r="M3227" s="53">
        <f t="shared" si="152"/>
        <v>0.48448206368399838</v>
      </c>
    </row>
    <row r="3228" spans="1:13" s="32" customFormat="1" x14ac:dyDescent="0.25">
      <c r="A3228" s="50" t="s">
        <v>15</v>
      </c>
      <c r="B3228" s="50" t="s">
        <v>2076</v>
      </c>
      <c r="C3228" s="51">
        <v>45990</v>
      </c>
      <c r="D3228" s="50" t="s">
        <v>2077</v>
      </c>
      <c r="E3228" s="52">
        <v>1</v>
      </c>
      <c r="F3228" s="52">
        <v>35040</v>
      </c>
      <c r="G3228" s="52">
        <v>35040</v>
      </c>
      <c r="H3228" s="52">
        <v>0</v>
      </c>
      <c r="I3228" s="52">
        <f t="shared" si="150"/>
        <v>35040</v>
      </c>
      <c r="J3228" s="52">
        <v>18245</v>
      </c>
      <c r="K3228" s="52">
        <v>18245</v>
      </c>
      <c r="L3228" s="52">
        <f t="shared" si="151"/>
        <v>16795</v>
      </c>
      <c r="M3228" s="53">
        <f t="shared" si="152"/>
        <v>0.4793093607305936</v>
      </c>
    </row>
    <row r="3229" spans="1:13" s="32" customFormat="1" x14ac:dyDescent="0.25">
      <c r="A3229" s="50" t="s">
        <v>15</v>
      </c>
      <c r="B3229" s="50" t="s">
        <v>2078</v>
      </c>
      <c r="C3229" s="51">
        <v>45990</v>
      </c>
      <c r="D3229" s="50" t="s">
        <v>2079</v>
      </c>
      <c r="E3229" s="52">
        <v>1</v>
      </c>
      <c r="F3229" s="52">
        <v>65895</v>
      </c>
      <c r="G3229" s="52">
        <v>65895</v>
      </c>
      <c r="H3229" s="52">
        <v>0</v>
      </c>
      <c r="I3229" s="52">
        <f t="shared" si="150"/>
        <v>65895</v>
      </c>
      <c r="J3229" s="52">
        <v>43495</v>
      </c>
      <c r="K3229" s="52">
        <v>43495</v>
      </c>
      <c r="L3229" s="52">
        <f t="shared" si="151"/>
        <v>22400</v>
      </c>
      <c r="M3229" s="53">
        <f t="shared" si="152"/>
        <v>0.33993474466955004</v>
      </c>
    </row>
    <row r="3230" spans="1:13" s="32" customFormat="1" x14ac:dyDescent="0.25">
      <c r="A3230" s="50" t="s">
        <v>15</v>
      </c>
      <c r="B3230" s="50" t="s">
        <v>2080</v>
      </c>
      <c r="C3230" s="51">
        <v>45990</v>
      </c>
      <c r="D3230" s="50" t="s">
        <v>2081</v>
      </c>
      <c r="E3230" s="52">
        <v>1</v>
      </c>
      <c r="F3230" s="52">
        <v>7980</v>
      </c>
      <c r="G3230" s="52">
        <v>7980</v>
      </c>
      <c r="H3230" s="52">
        <v>0</v>
      </c>
      <c r="I3230" s="52">
        <f t="shared" si="150"/>
        <v>7980</v>
      </c>
      <c r="J3230" s="52">
        <v>5332</v>
      </c>
      <c r="K3230" s="52">
        <v>5332</v>
      </c>
      <c r="L3230" s="52">
        <f t="shared" si="151"/>
        <v>2648</v>
      </c>
      <c r="M3230" s="53">
        <f t="shared" si="152"/>
        <v>0.33182957393483709</v>
      </c>
    </row>
    <row r="3231" spans="1:13" s="32" customFormat="1" x14ac:dyDescent="0.25">
      <c r="A3231" s="55" t="s">
        <v>15</v>
      </c>
      <c r="B3231" s="55" t="s">
        <v>2082</v>
      </c>
      <c r="C3231" s="56">
        <v>45990</v>
      </c>
      <c r="D3231" s="55" t="s">
        <v>2083</v>
      </c>
      <c r="E3231" s="48">
        <v>1</v>
      </c>
      <c r="F3231" s="48">
        <v>154660</v>
      </c>
      <c r="G3231" s="48">
        <v>154660</v>
      </c>
      <c r="H3231" s="48">
        <v>0</v>
      </c>
      <c r="I3231" s="52">
        <f t="shared" si="150"/>
        <v>154660</v>
      </c>
      <c r="J3231" s="48">
        <v>61000</v>
      </c>
      <c r="K3231" s="48">
        <v>61000</v>
      </c>
      <c r="L3231" s="52">
        <f t="shared" si="151"/>
        <v>93660</v>
      </c>
      <c r="M3231" s="53">
        <f t="shared" si="152"/>
        <v>0.60558644769171088</v>
      </c>
    </row>
    <row r="3232" spans="1:13" s="32" customFormat="1" x14ac:dyDescent="0.25">
      <c r="A3232" s="55" t="s">
        <v>30</v>
      </c>
      <c r="B3232" s="55" t="s">
        <v>2084</v>
      </c>
      <c r="C3232" s="56">
        <v>45986</v>
      </c>
      <c r="D3232" s="55" t="s">
        <v>1152</v>
      </c>
      <c r="E3232" s="48">
        <v>7</v>
      </c>
      <c r="F3232" s="48">
        <v>678.57</v>
      </c>
      <c r="G3232" s="48">
        <v>4749.99</v>
      </c>
      <c r="H3232" s="48">
        <v>0</v>
      </c>
      <c r="I3232" s="52">
        <f t="shared" si="150"/>
        <v>4749.99</v>
      </c>
      <c r="J3232" s="48">
        <v>350</v>
      </c>
      <c r="K3232" s="48">
        <v>2450</v>
      </c>
      <c r="L3232" s="52">
        <f t="shared" si="151"/>
        <v>2299.9899999999998</v>
      </c>
      <c r="M3232" s="53">
        <f t="shared" si="152"/>
        <v>0.48420944044092723</v>
      </c>
    </row>
    <row r="3233" spans="1:13" s="32" customFormat="1" x14ac:dyDescent="0.25">
      <c r="A3233" s="55" t="s">
        <v>30</v>
      </c>
      <c r="B3233" s="55" t="s">
        <v>2084</v>
      </c>
      <c r="C3233" s="56">
        <v>45986</v>
      </c>
      <c r="D3233" s="55" t="s">
        <v>130</v>
      </c>
      <c r="E3233" s="48">
        <v>7</v>
      </c>
      <c r="F3233" s="48">
        <v>945</v>
      </c>
      <c r="G3233" s="48">
        <v>6615</v>
      </c>
      <c r="H3233" s="48">
        <v>0</v>
      </c>
      <c r="I3233" s="52">
        <f t="shared" si="150"/>
        <v>6615</v>
      </c>
      <c r="J3233" s="48">
        <v>270</v>
      </c>
      <c r="K3233" s="48">
        <v>1890</v>
      </c>
      <c r="L3233" s="52">
        <f t="shared" si="151"/>
        <v>4725</v>
      </c>
      <c r="M3233" s="53">
        <f t="shared" si="152"/>
        <v>0.7142857142857143</v>
      </c>
    </row>
    <row r="3234" spans="1:13" s="32" customFormat="1" x14ac:dyDescent="0.25">
      <c r="A3234" s="55" t="s">
        <v>30</v>
      </c>
      <c r="B3234" s="55" t="s">
        <v>2084</v>
      </c>
      <c r="C3234" s="56">
        <v>45986</v>
      </c>
      <c r="D3234" s="55" t="s">
        <v>170</v>
      </c>
      <c r="E3234" s="48">
        <v>7</v>
      </c>
      <c r="F3234" s="48">
        <v>464.29</v>
      </c>
      <c r="G3234" s="48">
        <v>3250.03</v>
      </c>
      <c r="H3234" s="48">
        <v>0</v>
      </c>
      <c r="I3234" s="52">
        <f t="shared" si="150"/>
        <v>3250.03</v>
      </c>
      <c r="J3234" s="48">
        <v>236.25</v>
      </c>
      <c r="K3234" s="48">
        <v>1653.75</v>
      </c>
      <c r="L3234" s="52">
        <f t="shared" si="151"/>
        <v>1596.2800000000002</v>
      </c>
      <c r="M3234" s="53">
        <f t="shared" si="152"/>
        <v>0.49115854315190938</v>
      </c>
    </row>
    <row r="3235" spans="1:13" s="32" customFormat="1" x14ac:dyDescent="0.25">
      <c r="A3235" s="55" t="s">
        <v>30</v>
      </c>
      <c r="B3235" s="55" t="s">
        <v>2084</v>
      </c>
      <c r="C3235" s="56">
        <v>45986</v>
      </c>
      <c r="D3235" s="55" t="s">
        <v>204</v>
      </c>
      <c r="E3235" s="48">
        <v>7</v>
      </c>
      <c r="F3235" s="48">
        <v>655</v>
      </c>
      <c r="G3235" s="48">
        <v>4585</v>
      </c>
      <c r="H3235" s="48">
        <v>0</v>
      </c>
      <c r="I3235" s="52">
        <f t="shared" si="150"/>
        <v>4585</v>
      </c>
      <c r="J3235" s="48">
        <v>400</v>
      </c>
      <c r="K3235" s="48">
        <v>2800</v>
      </c>
      <c r="L3235" s="52">
        <f t="shared" si="151"/>
        <v>1785</v>
      </c>
      <c r="M3235" s="53">
        <f t="shared" si="152"/>
        <v>0.38931297709923662</v>
      </c>
    </row>
    <row r="3236" spans="1:13" s="32" customFormat="1" x14ac:dyDescent="0.25">
      <c r="A3236" s="55" t="s">
        <v>30</v>
      </c>
      <c r="B3236" s="55" t="s">
        <v>2084</v>
      </c>
      <c r="C3236" s="56">
        <v>45986</v>
      </c>
      <c r="D3236" s="55" t="s">
        <v>524</v>
      </c>
      <c r="E3236" s="48">
        <v>7</v>
      </c>
      <c r="F3236" s="48">
        <v>642.86</v>
      </c>
      <c r="G3236" s="48">
        <v>4500.0200000000004</v>
      </c>
      <c r="H3236" s="48">
        <v>0</v>
      </c>
      <c r="I3236" s="52">
        <f t="shared" si="150"/>
        <v>4500.0200000000004</v>
      </c>
      <c r="J3236" s="48">
        <v>325</v>
      </c>
      <c r="K3236" s="48">
        <v>2275</v>
      </c>
      <c r="L3236" s="52">
        <f t="shared" si="151"/>
        <v>2225.0200000000004</v>
      </c>
      <c r="M3236" s="53">
        <f t="shared" si="152"/>
        <v>0.49444669134803848</v>
      </c>
    </row>
    <row r="3237" spans="1:13" s="32" customFormat="1" x14ac:dyDescent="0.25">
      <c r="A3237" s="55" t="s">
        <v>30</v>
      </c>
      <c r="B3237" s="55" t="s">
        <v>2084</v>
      </c>
      <c r="C3237" s="56">
        <v>45986</v>
      </c>
      <c r="D3237" s="55" t="s">
        <v>141</v>
      </c>
      <c r="E3237" s="48">
        <v>7</v>
      </c>
      <c r="F3237" s="48">
        <v>780</v>
      </c>
      <c r="G3237" s="48">
        <v>5460</v>
      </c>
      <c r="H3237" s="48">
        <v>0</v>
      </c>
      <c r="I3237" s="52">
        <f t="shared" si="150"/>
        <v>5460</v>
      </c>
      <c r="J3237" s="48">
        <v>195</v>
      </c>
      <c r="K3237" s="48">
        <v>1365</v>
      </c>
      <c r="L3237" s="52">
        <f t="shared" si="151"/>
        <v>4095</v>
      </c>
      <c r="M3237" s="53">
        <f t="shared" si="152"/>
        <v>0.75</v>
      </c>
    </row>
    <row r="3238" spans="1:13" s="32" customFormat="1" x14ac:dyDescent="0.25">
      <c r="A3238" s="55" t="s">
        <v>44</v>
      </c>
      <c r="B3238" s="55" t="s">
        <v>2085</v>
      </c>
      <c r="C3238" s="56">
        <v>45983</v>
      </c>
      <c r="D3238" s="55" t="s">
        <v>99</v>
      </c>
      <c r="E3238" s="48">
        <v>5</v>
      </c>
      <c r="F3238" s="48">
        <v>1400</v>
      </c>
      <c r="G3238" s="48">
        <v>7000</v>
      </c>
      <c r="H3238" s="48">
        <v>2100</v>
      </c>
      <c r="I3238" s="52">
        <f t="shared" si="150"/>
        <v>4900</v>
      </c>
      <c r="J3238" s="48">
        <v>560</v>
      </c>
      <c r="K3238" s="48">
        <v>2800</v>
      </c>
      <c r="L3238" s="52">
        <f t="shared" si="151"/>
        <v>2100</v>
      </c>
      <c r="M3238" s="53">
        <f t="shared" si="152"/>
        <v>0.3</v>
      </c>
    </row>
    <row r="3239" spans="1:13" s="32" customFormat="1" x14ac:dyDescent="0.25">
      <c r="A3239" s="55" t="s">
        <v>44</v>
      </c>
      <c r="B3239" s="55" t="s">
        <v>2086</v>
      </c>
      <c r="C3239" s="56">
        <v>45983</v>
      </c>
      <c r="D3239" s="55" t="s">
        <v>275</v>
      </c>
      <c r="E3239" s="48">
        <v>30</v>
      </c>
      <c r="F3239" s="48">
        <v>120</v>
      </c>
      <c r="G3239" s="48">
        <v>3600</v>
      </c>
      <c r="H3239" s="48">
        <v>0</v>
      </c>
      <c r="I3239" s="52">
        <f t="shared" si="150"/>
        <v>3600</v>
      </c>
      <c r="J3239" s="48">
        <v>44</v>
      </c>
      <c r="K3239" s="48">
        <v>1320</v>
      </c>
      <c r="L3239" s="52">
        <f t="shared" si="151"/>
        <v>2280</v>
      </c>
      <c r="M3239" s="53">
        <f t="shared" si="152"/>
        <v>0.6333333333333333</v>
      </c>
    </row>
    <row r="3240" spans="1:13" s="32" customFormat="1" x14ac:dyDescent="0.25">
      <c r="A3240" s="55" t="s">
        <v>44</v>
      </c>
      <c r="B3240" s="55" t="s">
        <v>2087</v>
      </c>
      <c r="C3240" s="56">
        <v>45983</v>
      </c>
      <c r="D3240" s="55" t="s">
        <v>61</v>
      </c>
      <c r="E3240" s="48">
        <v>30</v>
      </c>
      <c r="F3240" s="48">
        <v>125</v>
      </c>
      <c r="G3240" s="48">
        <v>3750</v>
      </c>
      <c r="H3240" s="48">
        <v>0</v>
      </c>
      <c r="I3240" s="52">
        <f t="shared" si="150"/>
        <v>3750</v>
      </c>
      <c r="J3240" s="48">
        <v>35.700000000000003</v>
      </c>
      <c r="K3240" s="48">
        <v>1071</v>
      </c>
      <c r="L3240" s="52">
        <f t="shared" si="151"/>
        <v>2679</v>
      </c>
      <c r="M3240" s="53">
        <f t="shared" si="152"/>
        <v>0.71440000000000003</v>
      </c>
    </row>
    <row r="3241" spans="1:13" s="32" customFormat="1" x14ac:dyDescent="0.25">
      <c r="A3241" s="55" t="s">
        <v>44</v>
      </c>
      <c r="B3241" s="55" t="s">
        <v>2088</v>
      </c>
      <c r="C3241" s="56">
        <v>45983</v>
      </c>
      <c r="D3241" s="55" t="s">
        <v>121</v>
      </c>
      <c r="E3241" s="48">
        <v>2</v>
      </c>
      <c r="F3241" s="48">
        <v>800</v>
      </c>
      <c r="G3241" s="48">
        <v>1600</v>
      </c>
      <c r="H3241" s="48">
        <v>480</v>
      </c>
      <c r="I3241" s="52">
        <f t="shared" si="150"/>
        <v>1120</v>
      </c>
      <c r="J3241" s="48">
        <v>33</v>
      </c>
      <c r="K3241" s="48">
        <v>66</v>
      </c>
      <c r="L3241" s="52">
        <f t="shared" si="151"/>
        <v>1054</v>
      </c>
      <c r="M3241" s="53">
        <f t="shared" si="152"/>
        <v>0.65874999999999995</v>
      </c>
    </row>
    <row r="3242" spans="1:13" s="32" customFormat="1" x14ac:dyDescent="0.25">
      <c r="A3242" s="55" t="s">
        <v>44</v>
      </c>
      <c r="B3242" s="55" t="s">
        <v>2088</v>
      </c>
      <c r="C3242" s="56">
        <v>45983</v>
      </c>
      <c r="D3242" s="55" t="s">
        <v>288</v>
      </c>
      <c r="E3242" s="48">
        <v>1</v>
      </c>
      <c r="F3242" s="48">
        <v>1540</v>
      </c>
      <c r="G3242" s="48">
        <v>1540</v>
      </c>
      <c r="H3242" s="48">
        <v>462</v>
      </c>
      <c r="I3242" s="52">
        <f t="shared" si="150"/>
        <v>1078</v>
      </c>
      <c r="J3242" s="48">
        <v>525</v>
      </c>
      <c r="K3242" s="48">
        <v>525</v>
      </c>
      <c r="L3242" s="52">
        <f t="shared" si="151"/>
        <v>553</v>
      </c>
      <c r="M3242" s="53">
        <f t="shared" si="152"/>
        <v>0.35909090909090907</v>
      </c>
    </row>
    <row r="3243" spans="1:13" s="32" customFormat="1" x14ac:dyDescent="0.25">
      <c r="A3243" s="55" t="s">
        <v>44</v>
      </c>
      <c r="B3243" s="55" t="s">
        <v>2089</v>
      </c>
      <c r="C3243" s="56">
        <v>45983</v>
      </c>
      <c r="D3243" s="55" t="s">
        <v>170</v>
      </c>
      <c r="E3243" s="48">
        <v>10</v>
      </c>
      <c r="F3243" s="48">
        <v>615</v>
      </c>
      <c r="G3243" s="48">
        <v>6150</v>
      </c>
      <c r="H3243" s="48">
        <v>1845</v>
      </c>
      <c r="I3243" s="52">
        <f t="shared" si="150"/>
        <v>4305</v>
      </c>
      <c r="J3243" s="48">
        <v>236.25</v>
      </c>
      <c r="K3243" s="48">
        <v>2362.5</v>
      </c>
      <c r="L3243" s="52">
        <f t="shared" si="151"/>
        <v>1942.5</v>
      </c>
      <c r="M3243" s="53">
        <f t="shared" si="152"/>
        <v>0.31585365853658537</v>
      </c>
    </row>
    <row r="3244" spans="1:13" s="32" customFormat="1" x14ac:dyDescent="0.25">
      <c r="A3244" s="55" t="s">
        <v>44</v>
      </c>
      <c r="B3244" s="55" t="s">
        <v>2090</v>
      </c>
      <c r="C3244" s="56">
        <v>45983</v>
      </c>
      <c r="D3244" s="55" t="s">
        <v>101</v>
      </c>
      <c r="E3244" s="48">
        <v>10</v>
      </c>
      <c r="F3244" s="48">
        <v>660</v>
      </c>
      <c r="G3244" s="48">
        <v>6600</v>
      </c>
      <c r="H3244" s="48">
        <v>0</v>
      </c>
      <c r="I3244" s="52">
        <f t="shared" si="150"/>
        <v>6600</v>
      </c>
      <c r="J3244" s="48">
        <v>264</v>
      </c>
      <c r="K3244" s="48">
        <v>2640</v>
      </c>
      <c r="L3244" s="52">
        <f t="shared" si="151"/>
        <v>3960</v>
      </c>
      <c r="M3244" s="53">
        <f t="shared" si="152"/>
        <v>0.6</v>
      </c>
    </row>
    <row r="3245" spans="1:13" s="32" customFormat="1" x14ac:dyDescent="0.25">
      <c r="A3245" s="55" t="s">
        <v>15</v>
      </c>
      <c r="B3245" s="55" t="s">
        <v>2091</v>
      </c>
      <c r="C3245" s="56">
        <v>45990</v>
      </c>
      <c r="D3245" s="55" t="s">
        <v>2092</v>
      </c>
      <c r="E3245" s="48">
        <v>1</v>
      </c>
      <c r="F3245" s="48">
        <v>28343</v>
      </c>
      <c r="G3245" s="48">
        <v>28343</v>
      </c>
      <c r="H3245" s="48">
        <v>0</v>
      </c>
      <c r="I3245" s="52">
        <f t="shared" si="150"/>
        <v>28343</v>
      </c>
      <c r="J3245" s="48">
        <v>17493</v>
      </c>
      <c r="K3245" s="48">
        <v>17493</v>
      </c>
      <c r="L3245" s="52">
        <f t="shared" si="151"/>
        <v>10850</v>
      </c>
      <c r="M3245" s="53">
        <f t="shared" si="152"/>
        <v>0.38281057051123735</v>
      </c>
    </row>
    <row r="3246" spans="1:13" s="32" customFormat="1" x14ac:dyDescent="0.25">
      <c r="A3246" s="55" t="s">
        <v>15</v>
      </c>
      <c r="B3246" s="55" t="s">
        <v>2093</v>
      </c>
      <c r="C3246" s="56">
        <v>45990</v>
      </c>
      <c r="D3246" s="55" t="s">
        <v>2094</v>
      </c>
      <c r="E3246" s="48">
        <v>1</v>
      </c>
      <c r="F3246" s="48">
        <v>590021</v>
      </c>
      <c r="G3246" s="48">
        <v>590021</v>
      </c>
      <c r="H3246" s="48">
        <v>0</v>
      </c>
      <c r="I3246" s="52">
        <f t="shared" si="150"/>
        <v>590021</v>
      </c>
      <c r="J3246" s="48">
        <v>425830</v>
      </c>
      <c r="K3246" s="48">
        <v>425830</v>
      </c>
      <c r="L3246" s="52">
        <f t="shared" si="151"/>
        <v>164191</v>
      </c>
      <c r="M3246" s="53">
        <f t="shared" si="152"/>
        <v>0.27827992562976572</v>
      </c>
    </row>
    <row r="3247" spans="1:13" s="32" customFormat="1" x14ac:dyDescent="0.25">
      <c r="A3247" s="55" t="s">
        <v>15</v>
      </c>
      <c r="B3247" s="55" t="s">
        <v>2095</v>
      </c>
      <c r="C3247" s="56">
        <v>45990</v>
      </c>
      <c r="D3247" s="55"/>
      <c r="E3247" s="48">
        <v>1</v>
      </c>
      <c r="F3247" s="48">
        <v>59976</v>
      </c>
      <c r="G3247" s="48">
        <v>59976</v>
      </c>
      <c r="H3247" s="48">
        <v>0</v>
      </c>
      <c r="I3247" s="52">
        <f t="shared" si="150"/>
        <v>59976</v>
      </c>
      <c r="J3247" s="48"/>
      <c r="K3247" s="48"/>
      <c r="L3247" s="52">
        <f t="shared" si="151"/>
        <v>59976</v>
      </c>
      <c r="M3247" s="53">
        <f t="shared" si="152"/>
        <v>1</v>
      </c>
    </row>
    <row r="3248" spans="1:13" s="32" customFormat="1" x14ac:dyDescent="0.25">
      <c r="A3248" s="55" t="s">
        <v>15</v>
      </c>
      <c r="B3248" s="55" t="s">
        <v>2096</v>
      </c>
      <c r="C3248" s="56">
        <v>45990</v>
      </c>
      <c r="D3248" s="55" t="s">
        <v>2097</v>
      </c>
      <c r="E3248" s="48">
        <v>1</v>
      </c>
      <c r="F3248" s="48">
        <v>8950</v>
      </c>
      <c r="G3248" s="48">
        <v>8950</v>
      </c>
      <c r="H3248" s="48">
        <v>0</v>
      </c>
      <c r="I3248" s="52">
        <f t="shared" si="150"/>
        <v>8950</v>
      </c>
      <c r="J3248" s="48">
        <v>3890</v>
      </c>
      <c r="K3248" s="48">
        <v>3890</v>
      </c>
      <c r="L3248" s="52">
        <f t="shared" si="151"/>
        <v>5060</v>
      </c>
      <c r="M3248" s="53">
        <f t="shared" si="152"/>
        <v>0.56536312849162007</v>
      </c>
    </row>
    <row r="3249" spans="1:13" s="32" customFormat="1" x14ac:dyDescent="0.25">
      <c r="A3249" s="55" t="s">
        <v>15</v>
      </c>
      <c r="B3249" s="55" t="s">
        <v>2098</v>
      </c>
      <c r="C3249" s="56">
        <v>46022</v>
      </c>
      <c r="D3249" s="55" t="s">
        <v>2099</v>
      </c>
      <c r="E3249" s="48">
        <v>1</v>
      </c>
      <c r="F3249" s="48">
        <v>135120</v>
      </c>
      <c r="G3249" s="48">
        <v>135120</v>
      </c>
      <c r="H3249" s="48">
        <v>0</v>
      </c>
      <c r="I3249" s="52">
        <f t="shared" si="150"/>
        <v>135120</v>
      </c>
      <c r="J3249" s="48">
        <v>166307.1</v>
      </c>
      <c r="K3249" s="48">
        <v>166307.1</v>
      </c>
      <c r="L3249" s="52">
        <f t="shared" si="151"/>
        <v>-31187.100000000006</v>
      </c>
      <c r="M3249" s="53">
        <f t="shared" si="152"/>
        <v>-0.23081039076376558</v>
      </c>
    </row>
    <row r="3250" spans="1:13" s="32" customFormat="1" x14ac:dyDescent="0.25">
      <c r="A3250" s="55" t="s">
        <v>15</v>
      </c>
      <c r="B3250" s="55" t="s">
        <v>2100</v>
      </c>
      <c r="C3250" s="56">
        <v>45990</v>
      </c>
      <c r="D3250" s="55" t="s">
        <v>2101</v>
      </c>
      <c r="E3250" s="48">
        <v>1</v>
      </c>
      <c r="F3250" s="48">
        <v>498000</v>
      </c>
      <c r="G3250" s="48">
        <v>498000</v>
      </c>
      <c r="H3250" s="48">
        <v>0</v>
      </c>
      <c r="I3250" s="52">
        <f t="shared" si="150"/>
        <v>498000</v>
      </c>
      <c r="J3250" s="48">
        <v>318838</v>
      </c>
      <c r="K3250" s="48">
        <v>318838</v>
      </c>
      <c r="L3250" s="52">
        <f t="shared" si="151"/>
        <v>179162</v>
      </c>
      <c r="M3250" s="53">
        <f t="shared" si="152"/>
        <v>0.35976305220883537</v>
      </c>
    </row>
    <row r="3251" spans="1:13" s="32" customFormat="1" x14ac:dyDescent="0.25">
      <c r="A3251" s="55" t="s">
        <v>15</v>
      </c>
      <c r="B3251" s="55" t="s">
        <v>2102</v>
      </c>
      <c r="C3251" s="56">
        <v>45990</v>
      </c>
      <c r="D3251" s="55" t="s">
        <v>2103</v>
      </c>
      <c r="E3251" s="48">
        <v>1</v>
      </c>
      <c r="F3251" s="48">
        <v>875000</v>
      </c>
      <c r="G3251" s="48">
        <v>875000</v>
      </c>
      <c r="H3251" s="48">
        <v>0</v>
      </c>
      <c r="I3251" s="52">
        <f t="shared" si="150"/>
        <v>875000</v>
      </c>
      <c r="J3251" s="48">
        <v>514500</v>
      </c>
      <c r="K3251" s="48">
        <v>514500</v>
      </c>
      <c r="L3251" s="52">
        <f t="shared" si="151"/>
        <v>360500</v>
      </c>
      <c r="M3251" s="53">
        <f t="shared" si="152"/>
        <v>0.41199999999999998</v>
      </c>
    </row>
    <row r="3252" spans="1:13" s="32" customFormat="1" x14ac:dyDescent="0.25">
      <c r="A3252" s="55" t="s">
        <v>15</v>
      </c>
      <c r="B3252" s="55" t="s">
        <v>2104</v>
      </c>
      <c r="C3252" s="56">
        <v>45990</v>
      </c>
      <c r="D3252" s="55" t="s">
        <v>2105</v>
      </c>
      <c r="E3252" s="48">
        <v>1</v>
      </c>
      <c r="F3252" s="48">
        <v>4500</v>
      </c>
      <c r="G3252" s="48">
        <v>4500</v>
      </c>
      <c r="H3252" s="48">
        <v>0</v>
      </c>
      <c r="I3252" s="52">
        <f t="shared" si="150"/>
        <v>4500</v>
      </c>
      <c r="J3252" s="48">
        <v>2951.13</v>
      </c>
      <c r="K3252" s="48">
        <v>2951.13</v>
      </c>
      <c r="L3252" s="52">
        <f t="shared" si="151"/>
        <v>1548.87</v>
      </c>
      <c r="M3252" s="53">
        <f t="shared" si="152"/>
        <v>0.3441933333333333</v>
      </c>
    </row>
    <row r="3253" spans="1:13" s="32" customFormat="1" x14ac:dyDescent="0.25">
      <c r="A3253" s="55" t="s">
        <v>15</v>
      </c>
      <c r="B3253" s="55" t="s">
        <v>2106</v>
      </c>
      <c r="C3253" s="56">
        <v>45990</v>
      </c>
      <c r="D3253" s="55" t="s">
        <v>2107</v>
      </c>
      <c r="E3253" s="48">
        <v>1</v>
      </c>
      <c r="F3253" s="48">
        <v>66950</v>
      </c>
      <c r="G3253" s="48">
        <v>66950</v>
      </c>
      <c r="H3253" s="48">
        <v>0</v>
      </c>
      <c r="I3253" s="52">
        <f t="shared" si="150"/>
        <v>66950</v>
      </c>
      <c r="J3253" s="48">
        <v>38420</v>
      </c>
      <c r="K3253" s="48">
        <v>38420</v>
      </c>
      <c r="L3253" s="52">
        <f t="shared" si="151"/>
        <v>28530</v>
      </c>
      <c r="M3253" s="53">
        <f t="shared" si="152"/>
        <v>0.42613890963405526</v>
      </c>
    </row>
    <row r="3254" spans="1:13" s="32" customFormat="1" x14ac:dyDescent="0.25">
      <c r="A3254" s="55" t="s">
        <v>63</v>
      </c>
      <c r="B3254" s="55" t="s">
        <v>2108</v>
      </c>
      <c r="C3254" s="56">
        <v>45990</v>
      </c>
      <c r="D3254" s="55" t="s">
        <v>121</v>
      </c>
      <c r="E3254" s="48">
        <v>4</v>
      </c>
      <c r="F3254" s="48">
        <v>72</v>
      </c>
      <c r="G3254" s="48">
        <v>288</v>
      </c>
      <c r="H3254" s="48">
        <v>0</v>
      </c>
      <c r="I3254" s="52">
        <f t="shared" si="150"/>
        <v>288</v>
      </c>
      <c r="J3254" s="48">
        <v>33</v>
      </c>
      <c r="K3254" s="48">
        <v>132</v>
      </c>
      <c r="L3254" s="52">
        <f t="shared" si="151"/>
        <v>156</v>
      </c>
      <c r="M3254" s="53">
        <f t="shared" si="152"/>
        <v>0.54166666666666663</v>
      </c>
    </row>
    <row r="3255" spans="1:13" s="32" customFormat="1" x14ac:dyDescent="0.25">
      <c r="A3255" s="55" t="s">
        <v>63</v>
      </c>
      <c r="B3255" s="55" t="s">
        <v>2108</v>
      </c>
      <c r="C3255" s="56">
        <v>45990</v>
      </c>
      <c r="D3255" s="55" t="s">
        <v>65</v>
      </c>
      <c r="E3255" s="48">
        <v>1</v>
      </c>
      <c r="F3255" s="48">
        <v>800</v>
      </c>
      <c r="G3255" s="48">
        <v>800</v>
      </c>
      <c r="H3255" s="48">
        <v>0</v>
      </c>
      <c r="I3255" s="52">
        <f t="shared" si="150"/>
        <v>800</v>
      </c>
      <c r="J3255" s="48">
        <v>168</v>
      </c>
      <c r="K3255" s="48">
        <v>168</v>
      </c>
      <c r="L3255" s="52">
        <f t="shared" si="151"/>
        <v>632</v>
      </c>
      <c r="M3255" s="53">
        <f t="shared" si="152"/>
        <v>0.79</v>
      </c>
    </row>
    <row r="3256" spans="1:13" s="32" customFormat="1" x14ac:dyDescent="0.25">
      <c r="A3256" s="55" t="s">
        <v>63</v>
      </c>
      <c r="B3256" s="55" t="s">
        <v>2109</v>
      </c>
      <c r="C3256" s="56">
        <v>45990</v>
      </c>
      <c r="D3256" s="55" t="s">
        <v>66</v>
      </c>
      <c r="E3256" s="48">
        <v>5</v>
      </c>
      <c r="F3256" s="48">
        <v>590</v>
      </c>
      <c r="G3256" s="48">
        <v>2950</v>
      </c>
      <c r="H3256" s="48">
        <v>0</v>
      </c>
      <c r="I3256" s="52">
        <f t="shared" si="150"/>
        <v>2950</v>
      </c>
      <c r="J3256" s="48">
        <v>216</v>
      </c>
      <c r="K3256" s="48">
        <v>1080</v>
      </c>
      <c r="L3256" s="52">
        <f t="shared" si="151"/>
        <v>1870</v>
      </c>
      <c r="M3256" s="53">
        <f t="shared" si="152"/>
        <v>0.63389830508474576</v>
      </c>
    </row>
    <row r="3257" spans="1:13" s="32" customFormat="1" x14ac:dyDescent="0.25">
      <c r="A3257" s="55" t="s">
        <v>63</v>
      </c>
      <c r="B3257" s="55" t="s">
        <v>2110</v>
      </c>
      <c r="C3257" s="56">
        <v>45990</v>
      </c>
      <c r="D3257" s="55" t="s">
        <v>115</v>
      </c>
      <c r="E3257" s="48">
        <v>1</v>
      </c>
      <c r="F3257" s="48">
        <v>960</v>
      </c>
      <c r="G3257" s="48">
        <v>960</v>
      </c>
      <c r="H3257" s="48">
        <v>0</v>
      </c>
      <c r="I3257" s="52">
        <f t="shared" si="150"/>
        <v>960</v>
      </c>
      <c r="J3257" s="48">
        <v>300</v>
      </c>
      <c r="K3257" s="48">
        <v>300</v>
      </c>
      <c r="L3257" s="52">
        <f t="shared" si="151"/>
        <v>660</v>
      </c>
      <c r="M3257" s="53">
        <f t="shared" si="152"/>
        <v>0.6875</v>
      </c>
    </row>
    <row r="3258" spans="1:13" s="32" customFormat="1" x14ac:dyDescent="0.25">
      <c r="A3258" s="55" t="s">
        <v>63</v>
      </c>
      <c r="B3258" s="55" t="s">
        <v>2111</v>
      </c>
      <c r="C3258" s="56">
        <v>45990</v>
      </c>
      <c r="D3258" s="55" t="s">
        <v>704</v>
      </c>
      <c r="E3258" s="48">
        <v>12</v>
      </c>
      <c r="F3258" s="48">
        <v>96</v>
      </c>
      <c r="G3258" s="48">
        <v>1152</v>
      </c>
      <c r="H3258" s="48">
        <v>0</v>
      </c>
      <c r="I3258" s="52">
        <f t="shared" si="150"/>
        <v>1152</v>
      </c>
      <c r="J3258" s="48">
        <v>35</v>
      </c>
      <c r="K3258" s="48">
        <v>420</v>
      </c>
      <c r="L3258" s="52">
        <f t="shared" si="151"/>
        <v>732</v>
      </c>
      <c r="M3258" s="53">
        <f t="shared" si="152"/>
        <v>0.63541666666666663</v>
      </c>
    </row>
    <row r="3259" spans="1:13" s="32" customFormat="1" x14ac:dyDescent="0.25">
      <c r="A3259" s="55" t="s">
        <v>15</v>
      </c>
      <c r="B3259" s="55" t="s">
        <v>2112</v>
      </c>
      <c r="C3259" s="56">
        <v>45990</v>
      </c>
      <c r="D3259" s="55" t="s">
        <v>2113</v>
      </c>
      <c r="E3259" s="48">
        <v>1</v>
      </c>
      <c r="F3259" s="48">
        <v>399500</v>
      </c>
      <c r="G3259" s="48">
        <v>399500</v>
      </c>
      <c r="H3259" s="48">
        <v>0</v>
      </c>
      <c r="I3259" s="52">
        <f t="shared" si="150"/>
        <v>399500</v>
      </c>
      <c r="J3259" s="48">
        <v>262871</v>
      </c>
      <c r="K3259" s="48">
        <v>262871</v>
      </c>
      <c r="L3259" s="52">
        <f t="shared" si="151"/>
        <v>136629</v>
      </c>
      <c r="M3259" s="53">
        <f t="shared" si="152"/>
        <v>0.34200000000000003</v>
      </c>
    </row>
    <row r="3260" spans="1:13" s="32" customFormat="1" x14ac:dyDescent="0.25">
      <c r="A3260" s="55" t="s">
        <v>15</v>
      </c>
      <c r="B3260" s="55" t="s">
        <v>2114</v>
      </c>
      <c r="C3260" s="56">
        <v>45990</v>
      </c>
      <c r="D3260" s="55" t="s">
        <v>2115</v>
      </c>
      <c r="E3260" s="48">
        <v>1</v>
      </c>
      <c r="F3260" s="48">
        <v>85810</v>
      </c>
      <c r="G3260" s="48">
        <v>85810</v>
      </c>
      <c r="H3260" s="48">
        <v>0</v>
      </c>
      <c r="I3260" s="52">
        <f t="shared" si="150"/>
        <v>85810</v>
      </c>
      <c r="J3260" s="48">
        <v>60800</v>
      </c>
      <c r="K3260" s="48">
        <v>60800</v>
      </c>
      <c r="L3260" s="52">
        <f t="shared" si="151"/>
        <v>25010</v>
      </c>
      <c r="M3260" s="53">
        <f t="shared" si="152"/>
        <v>0.29145787204288542</v>
      </c>
    </row>
    <row r="3261" spans="1:13" s="32" customFormat="1" x14ac:dyDescent="0.25">
      <c r="A3261" s="55" t="s">
        <v>15</v>
      </c>
      <c r="B3261" s="55" t="s">
        <v>2116</v>
      </c>
      <c r="C3261" s="56">
        <v>45990</v>
      </c>
      <c r="D3261" s="55" t="s">
        <v>2117</v>
      </c>
      <c r="E3261" s="48">
        <v>1</v>
      </c>
      <c r="F3261" s="48">
        <v>63105</v>
      </c>
      <c r="G3261" s="48">
        <v>63105</v>
      </c>
      <c r="H3261" s="48">
        <v>0</v>
      </c>
      <c r="I3261" s="52">
        <f t="shared" si="150"/>
        <v>63105</v>
      </c>
      <c r="J3261" s="48">
        <v>45900.5</v>
      </c>
      <c r="K3261" s="48">
        <v>45900.5</v>
      </c>
      <c r="L3261" s="52">
        <f t="shared" si="151"/>
        <v>17204.5</v>
      </c>
      <c r="M3261" s="53">
        <f t="shared" si="152"/>
        <v>0.27263291339830442</v>
      </c>
    </row>
    <row r="3262" spans="1:13" s="32" customFormat="1" x14ac:dyDescent="0.25">
      <c r="A3262" s="55" t="s">
        <v>15</v>
      </c>
      <c r="B3262" s="55" t="s">
        <v>2118</v>
      </c>
      <c r="C3262" s="56">
        <v>45990</v>
      </c>
      <c r="D3262" s="55"/>
      <c r="E3262" s="48">
        <v>1</v>
      </c>
      <c r="F3262" s="48">
        <v>58971</v>
      </c>
      <c r="G3262" s="48">
        <v>58971</v>
      </c>
      <c r="H3262" s="48">
        <v>0</v>
      </c>
      <c r="I3262" s="52">
        <f t="shared" si="150"/>
        <v>58971</v>
      </c>
      <c r="J3262" s="48"/>
      <c r="K3262" s="48"/>
      <c r="L3262" s="52">
        <f t="shared" si="151"/>
        <v>58971</v>
      </c>
      <c r="M3262" s="53">
        <f t="shared" si="152"/>
        <v>1</v>
      </c>
    </row>
    <row r="3263" spans="1:13" s="32" customFormat="1" x14ac:dyDescent="0.25">
      <c r="A3263" s="55" t="s">
        <v>15</v>
      </c>
      <c r="B3263" s="55" t="s">
        <v>2119</v>
      </c>
      <c r="C3263" s="56">
        <v>45990</v>
      </c>
      <c r="D3263" s="55" t="s">
        <v>2120</v>
      </c>
      <c r="E3263" s="48">
        <v>1</v>
      </c>
      <c r="F3263" s="48">
        <v>143700</v>
      </c>
      <c r="G3263" s="48">
        <v>143700</v>
      </c>
      <c r="H3263" s="48">
        <v>0</v>
      </c>
      <c r="I3263" s="52">
        <f t="shared" si="150"/>
        <v>143700</v>
      </c>
      <c r="J3263" s="48">
        <v>233362</v>
      </c>
      <c r="K3263" s="48">
        <v>233362</v>
      </c>
      <c r="L3263" s="52">
        <f t="shared" si="151"/>
        <v>-89662</v>
      </c>
      <c r="M3263" s="53">
        <f t="shared" si="152"/>
        <v>-0.62395267919276265</v>
      </c>
    </row>
    <row r="3264" spans="1:13" s="32" customFormat="1" x14ac:dyDescent="0.25">
      <c r="A3264" s="55" t="s">
        <v>15</v>
      </c>
      <c r="B3264" s="55" t="s">
        <v>2121</v>
      </c>
      <c r="C3264" s="56">
        <v>45990</v>
      </c>
      <c r="D3264" s="55"/>
      <c r="E3264" s="48">
        <v>1</v>
      </c>
      <c r="F3264" s="48">
        <v>674520</v>
      </c>
      <c r="G3264" s="48">
        <v>674520</v>
      </c>
      <c r="H3264" s="48">
        <v>0</v>
      </c>
      <c r="I3264" s="52">
        <f t="shared" si="150"/>
        <v>674520</v>
      </c>
      <c r="J3264" s="48"/>
      <c r="K3264" s="48"/>
      <c r="L3264" s="52">
        <f t="shared" si="151"/>
        <v>674520</v>
      </c>
      <c r="M3264" s="53">
        <f t="shared" si="152"/>
        <v>1</v>
      </c>
    </row>
    <row r="3265" spans="1:13" s="32" customFormat="1" x14ac:dyDescent="0.25">
      <c r="A3265" s="55" t="s">
        <v>15</v>
      </c>
      <c r="B3265" s="55" t="s">
        <v>2122</v>
      </c>
      <c r="C3265" s="56">
        <v>45990</v>
      </c>
      <c r="D3265" s="55"/>
      <c r="E3265" s="48">
        <v>1</v>
      </c>
      <c r="F3265" s="48">
        <v>1307110</v>
      </c>
      <c r="G3265" s="48">
        <v>1307110</v>
      </c>
      <c r="H3265" s="48">
        <v>0</v>
      </c>
      <c r="I3265" s="52">
        <f t="shared" si="150"/>
        <v>1307110</v>
      </c>
      <c r="J3265" s="48"/>
      <c r="K3265" s="48"/>
      <c r="L3265" s="52">
        <f t="shared" si="151"/>
        <v>1307110</v>
      </c>
      <c r="M3265" s="53">
        <f t="shared" si="152"/>
        <v>1</v>
      </c>
    </row>
    <row r="3266" spans="1:13" s="32" customFormat="1" x14ac:dyDescent="0.25">
      <c r="A3266" s="55" t="s">
        <v>15</v>
      </c>
      <c r="B3266" s="55" t="s">
        <v>2123</v>
      </c>
      <c r="C3266" s="56">
        <v>45990</v>
      </c>
      <c r="D3266" s="55" t="s">
        <v>2124</v>
      </c>
      <c r="E3266" s="48">
        <v>1</v>
      </c>
      <c r="F3266" s="48">
        <v>89000</v>
      </c>
      <c r="G3266" s="48">
        <v>89000</v>
      </c>
      <c r="H3266" s="48">
        <v>0</v>
      </c>
      <c r="I3266" s="52">
        <f t="shared" si="150"/>
        <v>89000</v>
      </c>
      <c r="J3266" s="48">
        <v>58562</v>
      </c>
      <c r="K3266" s="48">
        <v>58562</v>
      </c>
      <c r="L3266" s="52">
        <f t="shared" si="151"/>
        <v>30438</v>
      </c>
      <c r="M3266" s="53">
        <f t="shared" si="152"/>
        <v>0.34200000000000003</v>
      </c>
    </row>
    <row r="3267" spans="1:13" s="32" customFormat="1" x14ac:dyDescent="0.25">
      <c r="A3267" s="55" t="s">
        <v>15</v>
      </c>
      <c r="B3267" s="55" t="s">
        <v>2125</v>
      </c>
      <c r="C3267" s="56">
        <v>45990</v>
      </c>
      <c r="D3267" s="55" t="s">
        <v>2126</v>
      </c>
      <c r="E3267" s="48">
        <v>1</v>
      </c>
      <c r="F3267" s="48">
        <v>38850</v>
      </c>
      <c r="G3267" s="48">
        <v>38850</v>
      </c>
      <c r="H3267" s="48">
        <v>0</v>
      </c>
      <c r="I3267" s="52">
        <f t="shared" si="150"/>
        <v>38850</v>
      </c>
      <c r="J3267" s="48">
        <v>25563.3</v>
      </c>
      <c r="K3267" s="48">
        <v>25563.3</v>
      </c>
      <c r="L3267" s="52">
        <f t="shared" si="151"/>
        <v>13286.7</v>
      </c>
      <c r="M3267" s="53">
        <f t="shared" si="152"/>
        <v>0.34200000000000003</v>
      </c>
    </row>
    <row r="3268" spans="1:13" s="32" customFormat="1" x14ac:dyDescent="0.25">
      <c r="A3268" s="55" t="s">
        <v>30</v>
      </c>
      <c r="B3268" s="55" t="s">
        <v>2127</v>
      </c>
      <c r="C3268" s="56">
        <v>45993</v>
      </c>
      <c r="D3268" s="55" t="s">
        <v>1152</v>
      </c>
      <c r="E3268" s="48">
        <v>5</v>
      </c>
      <c r="F3268" s="48">
        <v>678.57</v>
      </c>
      <c r="G3268" s="48">
        <v>3392.85</v>
      </c>
      <c r="H3268" s="48">
        <v>0</v>
      </c>
      <c r="I3268" s="52">
        <f t="shared" si="150"/>
        <v>3392.85</v>
      </c>
      <c r="J3268" s="48">
        <v>350</v>
      </c>
      <c r="K3268" s="48">
        <v>1750</v>
      </c>
      <c r="L3268" s="52">
        <f t="shared" si="151"/>
        <v>1642.85</v>
      </c>
      <c r="M3268" s="53">
        <f t="shared" si="152"/>
        <v>0.48420944044092723</v>
      </c>
    </row>
    <row r="3269" spans="1:13" s="32" customFormat="1" x14ac:dyDescent="0.25">
      <c r="A3269" s="55" t="s">
        <v>30</v>
      </c>
      <c r="B3269" s="55" t="s">
        <v>2127</v>
      </c>
      <c r="C3269" s="56">
        <v>45993</v>
      </c>
      <c r="D3269" s="55" t="s">
        <v>99</v>
      </c>
      <c r="E3269" s="48">
        <v>7</v>
      </c>
      <c r="F3269" s="48">
        <v>857.14</v>
      </c>
      <c r="G3269" s="48">
        <v>5999.98</v>
      </c>
      <c r="H3269" s="48">
        <v>0</v>
      </c>
      <c r="I3269" s="52">
        <f t="shared" si="150"/>
        <v>5999.98</v>
      </c>
      <c r="J3269" s="48">
        <v>560</v>
      </c>
      <c r="K3269" s="48">
        <v>3920</v>
      </c>
      <c r="L3269" s="52">
        <f t="shared" si="151"/>
        <v>2079.9799999999996</v>
      </c>
      <c r="M3269" s="53">
        <f t="shared" si="152"/>
        <v>0.34666448888162954</v>
      </c>
    </row>
    <row r="3270" spans="1:13" s="32" customFormat="1" x14ac:dyDescent="0.25">
      <c r="A3270" s="55" t="s">
        <v>30</v>
      </c>
      <c r="B3270" s="55" t="s">
        <v>2127</v>
      </c>
      <c r="C3270" s="56">
        <v>45993</v>
      </c>
      <c r="D3270" s="55" t="s">
        <v>266</v>
      </c>
      <c r="E3270" s="48">
        <v>10</v>
      </c>
      <c r="F3270" s="48">
        <v>152.5</v>
      </c>
      <c r="G3270" s="48">
        <v>1525</v>
      </c>
      <c r="H3270" s="48">
        <v>0</v>
      </c>
      <c r="I3270" s="52">
        <f t="shared" si="150"/>
        <v>1525</v>
      </c>
      <c r="J3270" s="48">
        <v>138.6</v>
      </c>
      <c r="K3270" s="48">
        <v>1386</v>
      </c>
      <c r="L3270" s="52">
        <f t="shared" si="151"/>
        <v>139</v>
      </c>
      <c r="M3270" s="53">
        <f t="shared" si="152"/>
        <v>9.1147540983606556E-2</v>
      </c>
    </row>
    <row r="3271" spans="1:13" s="32" customFormat="1" x14ac:dyDescent="0.25">
      <c r="A3271" s="55" t="s">
        <v>30</v>
      </c>
      <c r="B3271" s="55" t="s">
        <v>2127</v>
      </c>
      <c r="C3271" s="56">
        <v>45993</v>
      </c>
      <c r="D3271" s="55" t="s">
        <v>126</v>
      </c>
      <c r="E3271" s="48">
        <v>10</v>
      </c>
      <c r="F3271" s="48">
        <v>229.32</v>
      </c>
      <c r="G3271" s="48">
        <v>2293.1999999999998</v>
      </c>
      <c r="H3271" s="48">
        <v>0</v>
      </c>
      <c r="I3271" s="52">
        <f t="shared" si="150"/>
        <v>2293.1999999999998</v>
      </c>
      <c r="J3271" s="48">
        <v>114.66</v>
      </c>
      <c r="K3271" s="48">
        <v>1146.5999999999999</v>
      </c>
      <c r="L3271" s="52">
        <f t="shared" si="151"/>
        <v>1146.5999999999999</v>
      </c>
      <c r="M3271" s="53">
        <f t="shared" si="152"/>
        <v>0.5</v>
      </c>
    </row>
    <row r="3272" spans="1:13" s="32" customFormat="1" x14ac:dyDescent="0.25">
      <c r="A3272" s="55" t="s">
        <v>30</v>
      </c>
      <c r="B3272" s="55" t="s">
        <v>2127</v>
      </c>
      <c r="C3272" s="56">
        <v>45993</v>
      </c>
      <c r="D3272" s="55" t="s">
        <v>204</v>
      </c>
      <c r="E3272" s="48">
        <v>7</v>
      </c>
      <c r="F3272" s="48">
        <v>655</v>
      </c>
      <c r="G3272" s="48">
        <v>4585</v>
      </c>
      <c r="H3272" s="48">
        <v>0</v>
      </c>
      <c r="I3272" s="52">
        <f t="shared" ref="I3272:I3335" si="153">+G3272-H3272</f>
        <v>4585</v>
      </c>
      <c r="J3272" s="48">
        <v>400</v>
      </c>
      <c r="K3272" s="48">
        <v>2800</v>
      </c>
      <c r="L3272" s="52">
        <f t="shared" ref="L3272:L3335" si="154">+I3272-K3272</f>
        <v>1785</v>
      </c>
      <c r="M3272" s="53">
        <f t="shared" ref="M3272:M3335" si="155">+L3272/G3272</f>
        <v>0.38931297709923662</v>
      </c>
    </row>
    <row r="3273" spans="1:13" s="32" customFormat="1" x14ac:dyDescent="0.25">
      <c r="A3273" s="55" t="s">
        <v>30</v>
      </c>
      <c r="B3273" s="55" t="s">
        <v>2127</v>
      </c>
      <c r="C3273" s="56">
        <v>45993</v>
      </c>
      <c r="D3273" s="55" t="s">
        <v>50</v>
      </c>
      <c r="E3273" s="48">
        <v>2</v>
      </c>
      <c r="F3273" s="48">
        <v>1200</v>
      </c>
      <c r="G3273" s="48">
        <v>2400</v>
      </c>
      <c r="H3273" s="48">
        <v>0</v>
      </c>
      <c r="I3273" s="52">
        <f t="shared" si="153"/>
        <v>2400</v>
      </c>
      <c r="J3273" s="48">
        <v>615</v>
      </c>
      <c r="K3273" s="48">
        <v>1230</v>
      </c>
      <c r="L3273" s="52">
        <f t="shared" si="154"/>
        <v>1170</v>
      </c>
      <c r="M3273" s="53">
        <f t="shared" si="155"/>
        <v>0.48749999999999999</v>
      </c>
    </row>
    <row r="3274" spans="1:13" s="32" customFormat="1" x14ac:dyDescent="0.25">
      <c r="A3274" s="55" t="s">
        <v>30</v>
      </c>
      <c r="B3274" s="55" t="s">
        <v>2127</v>
      </c>
      <c r="C3274" s="56">
        <v>45993</v>
      </c>
      <c r="D3274" s="55" t="s">
        <v>264</v>
      </c>
      <c r="E3274" s="48">
        <v>3</v>
      </c>
      <c r="F3274" s="48">
        <v>2800</v>
      </c>
      <c r="G3274" s="48">
        <v>8400</v>
      </c>
      <c r="H3274" s="48">
        <v>0</v>
      </c>
      <c r="I3274" s="52">
        <f t="shared" si="153"/>
        <v>8400</v>
      </c>
      <c r="J3274" s="48">
        <v>1115</v>
      </c>
      <c r="K3274" s="48">
        <v>3345</v>
      </c>
      <c r="L3274" s="52">
        <f t="shared" si="154"/>
        <v>5055</v>
      </c>
      <c r="M3274" s="53">
        <f t="shared" si="155"/>
        <v>0.60178571428571426</v>
      </c>
    </row>
    <row r="3275" spans="1:13" s="32" customFormat="1" x14ac:dyDescent="0.25">
      <c r="A3275" s="55" t="s">
        <v>30</v>
      </c>
      <c r="B3275" s="55" t="s">
        <v>2127</v>
      </c>
      <c r="C3275" s="56">
        <v>45993</v>
      </c>
      <c r="D3275" s="55" t="s">
        <v>130</v>
      </c>
      <c r="E3275" s="48">
        <v>3</v>
      </c>
      <c r="F3275" s="48">
        <v>945</v>
      </c>
      <c r="G3275" s="48">
        <v>2835</v>
      </c>
      <c r="H3275" s="48">
        <v>0</v>
      </c>
      <c r="I3275" s="52">
        <f t="shared" si="153"/>
        <v>2835</v>
      </c>
      <c r="J3275" s="48">
        <v>270</v>
      </c>
      <c r="K3275" s="48">
        <v>810</v>
      </c>
      <c r="L3275" s="52">
        <f t="shared" si="154"/>
        <v>2025</v>
      </c>
      <c r="M3275" s="53">
        <f t="shared" si="155"/>
        <v>0.7142857142857143</v>
      </c>
    </row>
    <row r="3276" spans="1:13" s="32" customFormat="1" x14ac:dyDescent="0.25">
      <c r="A3276" s="55" t="s">
        <v>146</v>
      </c>
      <c r="B3276" s="55" t="s">
        <v>2128</v>
      </c>
      <c r="C3276" s="56">
        <v>45983</v>
      </c>
      <c r="D3276" s="55" t="s">
        <v>165</v>
      </c>
      <c r="E3276" s="48">
        <v>50</v>
      </c>
      <c r="F3276" s="48">
        <v>315</v>
      </c>
      <c r="G3276" s="48">
        <v>15750</v>
      </c>
      <c r="H3276" s="48">
        <v>0</v>
      </c>
      <c r="I3276" s="52">
        <f t="shared" si="153"/>
        <v>15750</v>
      </c>
      <c r="J3276" s="48">
        <v>136.1</v>
      </c>
      <c r="K3276" s="48">
        <v>6805</v>
      </c>
      <c r="L3276" s="52">
        <f t="shared" si="154"/>
        <v>8945</v>
      </c>
      <c r="M3276" s="53">
        <f t="shared" si="155"/>
        <v>0.56793650793650796</v>
      </c>
    </row>
    <row r="3277" spans="1:13" s="32" customFormat="1" x14ac:dyDescent="0.25">
      <c r="A3277" s="55" t="s">
        <v>146</v>
      </c>
      <c r="B3277" s="55" t="s">
        <v>2129</v>
      </c>
      <c r="C3277" s="56">
        <v>45983</v>
      </c>
      <c r="D3277" s="55" t="s">
        <v>198</v>
      </c>
      <c r="E3277" s="48">
        <v>5</v>
      </c>
      <c r="F3277" s="48">
        <v>390</v>
      </c>
      <c r="G3277" s="48">
        <v>1950</v>
      </c>
      <c r="H3277" s="48">
        <v>0</v>
      </c>
      <c r="I3277" s="52">
        <f t="shared" si="153"/>
        <v>1950</v>
      </c>
      <c r="J3277" s="48">
        <v>126</v>
      </c>
      <c r="K3277" s="48">
        <v>630</v>
      </c>
      <c r="L3277" s="52">
        <f t="shared" si="154"/>
        <v>1320</v>
      </c>
      <c r="M3277" s="53">
        <f t="shared" si="155"/>
        <v>0.67692307692307696</v>
      </c>
    </row>
    <row r="3278" spans="1:13" s="32" customFormat="1" x14ac:dyDescent="0.25">
      <c r="A3278" s="55" t="s">
        <v>146</v>
      </c>
      <c r="B3278" s="55" t="s">
        <v>2130</v>
      </c>
      <c r="C3278" s="56">
        <v>45983</v>
      </c>
      <c r="D3278" s="55" t="s">
        <v>307</v>
      </c>
      <c r="E3278" s="48">
        <v>5</v>
      </c>
      <c r="F3278" s="48">
        <v>900</v>
      </c>
      <c r="G3278" s="48">
        <v>4500</v>
      </c>
      <c r="H3278" s="48">
        <v>0</v>
      </c>
      <c r="I3278" s="52">
        <f t="shared" si="153"/>
        <v>4500</v>
      </c>
      <c r="J3278" s="48">
        <v>140</v>
      </c>
      <c r="K3278" s="48">
        <v>700</v>
      </c>
      <c r="L3278" s="52">
        <f t="shared" si="154"/>
        <v>3800</v>
      </c>
      <c r="M3278" s="53">
        <f t="shared" si="155"/>
        <v>0.84444444444444444</v>
      </c>
    </row>
    <row r="3279" spans="1:13" s="32" customFormat="1" x14ac:dyDescent="0.25">
      <c r="A3279" s="55" t="s">
        <v>146</v>
      </c>
      <c r="B3279" s="55" t="s">
        <v>2131</v>
      </c>
      <c r="C3279" s="56">
        <v>45983</v>
      </c>
      <c r="D3279" s="55" t="s">
        <v>960</v>
      </c>
      <c r="E3279" s="48">
        <v>3</v>
      </c>
      <c r="F3279" s="48">
        <v>275.66000000000003</v>
      </c>
      <c r="G3279" s="48">
        <v>826.98</v>
      </c>
      <c r="H3279" s="48">
        <v>0</v>
      </c>
      <c r="I3279" s="52">
        <f t="shared" si="153"/>
        <v>826.98</v>
      </c>
      <c r="J3279" s="48">
        <v>122</v>
      </c>
      <c r="K3279" s="48">
        <v>366</v>
      </c>
      <c r="L3279" s="52">
        <f t="shared" si="154"/>
        <v>460.98</v>
      </c>
      <c r="M3279" s="53">
        <f t="shared" si="155"/>
        <v>0.55742581440905459</v>
      </c>
    </row>
    <row r="3280" spans="1:13" s="32" customFormat="1" x14ac:dyDescent="0.25">
      <c r="A3280" s="55" t="s">
        <v>146</v>
      </c>
      <c r="B3280" s="55" t="s">
        <v>2132</v>
      </c>
      <c r="C3280" s="56">
        <v>45983</v>
      </c>
      <c r="D3280" s="55" t="s">
        <v>199</v>
      </c>
      <c r="E3280" s="48">
        <v>50</v>
      </c>
      <c r="F3280" s="48">
        <v>135</v>
      </c>
      <c r="G3280" s="48">
        <v>6750</v>
      </c>
      <c r="H3280" s="48">
        <v>0</v>
      </c>
      <c r="I3280" s="52">
        <f t="shared" si="153"/>
        <v>6750</v>
      </c>
      <c r="J3280" s="48">
        <v>32</v>
      </c>
      <c r="K3280" s="48">
        <v>1600</v>
      </c>
      <c r="L3280" s="52">
        <f t="shared" si="154"/>
        <v>5150</v>
      </c>
      <c r="M3280" s="53">
        <f t="shared" si="155"/>
        <v>0.76296296296296295</v>
      </c>
    </row>
    <row r="3281" spans="1:13" s="32" customFormat="1" x14ac:dyDescent="0.25">
      <c r="A3281" s="55" t="s">
        <v>146</v>
      </c>
      <c r="B3281" s="55" t="s">
        <v>2133</v>
      </c>
      <c r="C3281" s="56">
        <v>45983</v>
      </c>
      <c r="D3281" s="55" t="s">
        <v>559</v>
      </c>
      <c r="E3281" s="48">
        <v>20</v>
      </c>
      <c r="F3281" s="48">
        <v>204.75</v>
      </c>
      <c r="G3281" s="48">
        <v>4095</v>
      </c>
      <c r="H3281" s="48">
        <v>0</v>
      </c>
      <c r="I3281" s="52">
        <f t="shared" si="153"/>
        <v>4095</v>
      </c>
      <c r="J3281" s="48">
        <v>55</v>
      </c>
      <c r="K3281" s="48">
        <v>1100</v>
      </c>
      <c r="L3281" s="52">
        <f t="shared" si="154"/>
        <v>2995</v>
      </c>
      <c r="M3281" s="53">
        <f t="shared" si="155"/>
        <v>0.73137973137973133</v>
      </c>
    </row>
    <row r="3282" spans="1:13" s="32" customFormat="1" x14ac:dyDescent="0.25">
      <c r="A3282" s="55" t="s">
        <v>146</v>
      </c>
      <c r="B3282" s="55" t="s">
        <v>2134</v>
      </c>
      <c r="C3282" s="56">
        <v>45983</v>
      </c>
      <c r="D3282" s="55" t="s">
        <v>370</v>
      </c>
      <c r="E3282" s="48">
        <v>30</v>
      </c>
      <c r="F3282" s="48">
        <v>363.75</v>
      </c>
      <c r="G3282" s="48">
        <v>10912.5</v>
      </c>
      <c r="H3282" s="48">
        <v>0</v>
      </c>
      <c r="I3282" s="52">
        <f t="shared" si="153"/>
        <v>10912.5</v>
      </c>
      <c r="J3282" s="48">
        <v>65</v>
      </c>
      <c r="K3282" s="48">
        <v>1950</v>
      </c>
      <c r="L3282" s="52">
        <f t="shared" si="154"/>
        <v>8962.5</v>
      </c>
      <c r="M3282" s="53">
        <f t="shared" si="155"/>
        <v>0.82130584192439859</v>
      </c>
    </row>
    <row r="3283" spans="1:13" s="32" customFormat="1" x14ac:dyDescent="0.25">
      <c r="A3283" s="55" t="s">
        <v>146</v>
      </c>
      <c r="B3283" s="55" t="s">
        <v>2135</v>
      </c>
      <c r="C3283" s="56">
        <v>45983</v>
      </c>
      <c r="D3283" s="55" t="s">
        <v>2136</v>
      </c>
      <c r="E3283" s="48">
        <v>2</v>
      </c>
      <c r="F3283" s="48">
        <v>2500</v>
      </c>
      <c r="G3283" s="48">
        <v>5000</v>
      </c>
      <c r="H3283" s="48">
        <v>0</v>
      </c>
      <c r="I3283" s="52">
        <f t="shared" si="153"/>
        <v>5000</v>
      </c>
      <c r="J3283" s="48">
        <v>1510</v>
      </c>
      <c r="K3283" s="48">
        <v>3020</v>
      </c>
      <c r="L3283" s="52">
        <f t="shared" si="154"/>
        <v>1980</v>
      </c>
      <c r="M3283" s="53">
        <f t="shared" si="155"/>
        <v>0.39600000000000002</v>
      </c>
    </row>
    <row r="3284" spans="1:13" s="32" customFormat="1" x14ac:dyDescent="0.25">
      <c r="A3284" s="55" t="s">
        <v>146</v>
      </c>
      <c r="B3284" s="55" t="s">
        <v>2137</v>
      </c>
      <c r="C3284" s="56">
        <v>45983</v>
      </c>
      <c r="D3284" s="55" t="s">
        <v>113</v>
      </c>
      <c r="E3284" s="48">
        <v>2</v>
      </c>
      <c r="F3284" s="48">
        <v>4200</v>
      </c>
      <c r="G3284" s="48">
        <v>8400</v>
      </c>
      <c r="H3284" s="48">
        <v>0</v>
      </c>
      <c r="I3284" s="52">
        <f t="shared" si="153"/>
        <v>8400</v>
      </c>
      <c r="J3284" s="48">
        <v>885</v>
      </c>
      <c r="K3284" s="48">
        <v>1770</v>
      </c>
      <c r="L3284" s="52">
        <f t="shared" si="154"/>
        <v>6630</v>
      </c>
      <c r="M3284" s="53">
        <f t="shared" si="155"/>
        <v>0.78928571428571426</v>
      </c>
    </row>
    <row r="3285" spans="1:13" s="32" customFormat="1" x14ac:dyDescent="0.25">
      <c r="A3285" s="55" t="s">
        <v>146</v>
      </c>
      <c r="B3285" s="55" t="s">
        <v>2138</v>
      </c>
      <c r="C3285" s="56">
        <v>45983</v>
      </c>
      <c r="D3285" s="55" t="s">
        <v>150</v>
      </c>
      <c r="E3285" s="48">
        <v>3</v>
      </c>
      <c r="F3285" s="48">
        <v>1300</v>
      </c>
      <c r="G3285" s="48">
        <v>3900</v>
      </c>
      <c r="H3285" s="48">
        <v>0</v>
      </c>
      <c r="I3285" s="52">
        <f t="shared" si="153"/>
        <v>3900</v>
      </c>
      <c r="J3285" s="48">
        <v>100</v>
      </c>
      <c r="K3285" s="48">
        <v>300</v>
      </c>
      <c r="L3285" s="52">
        <f t="shared" si="154"/>
        <v>3600</v>
      </c>
      <c r="M3285" s="53">
        <f t="shared" si="155"/>
        <v>0.92307692307692313</v>
      </c>
    </row>
    <row r="3286" spans="1:13" s="32" customFormat="1" x14ac:dyDescent="0.25">
      <c r="A3286" s="55" t="s">
        <v>146</v>
      </c>
      <c r="B3286" s="55" t="s">
        <v>2138</v>
      </c>
      <c r="C3286" s="56">
        <v>45983</v>
      </c>
      <c r="D3286" s="55" t="s">
        <v>150</v>
      </c>
      <c r="E3286" s="48">
        <v>9</v>
      </c>
      <c r="F3286" s="48">
        <v>1300</v>
      </c>
      <c r="G3286" s="48">
        <v>11700</v>
      </c>
      <c r="H3286" s="48">
        <v>0</v>
      </c>
      <c r="I3286" s="52">
        <f t="shared" si="153"/>
        <v>11700</v>
      </c>
      <c r="J3286" s="48">
        <v>100</v>
      </c>
      <c r="K3286" s="48">
        <v>900</v>
      </c>
      <c r="L3286" s="52">
        <f t="shared" si="154"/>
        <v>10800</v>
      </c>
      <c r="M3286" s="53">
        <f t="shared" si="155"/>
        <v>0.92307692307692313</v>
      </c>
    </row>
    <row r="3287" spans="1:13" s="32" customFormat="1" x14ac:dyDescent="0.25">
      <c r="A3287" s="55" t="s">
        <v>146</v>
      </c>
      <c r="B3287" s="55" t="s">
        <v>2139</v>
      </c>
      <c r="C3287" s="56">
        <v>45983</v>
      </c>
      <c r="D3287" s="55" t="s">
        <v>148</v>
      </c>
      <c r="E3287" s="48">
        <v>50</v>
      </c>
      <c r="F3287" s="48">
        <v>120</v>
      </c>
      <c r="G3287" s="48">
        <v>6000</v>
      </c>
      <c r="H3287" s="48">
        <v>0</v>
      </c>
      <c r="I3287" s="52">
        <f t="shared" si="153"/>
        <v>6000</v>
      </c>
      <c r="J3287" s="48">
        <v>15</v>
      </c>
      <c r="K3287" s="48">
        <v>750</v>
      </c>
      <c r="L3287" s="52">
        <f t="shared" si="154"/>
        <v>5250</v>
      </c>
      <c r="M3287" s="53">
        <f t="shared" si="155"/>
        <v>0.875</v>
      </c>
    </row>
    <row r="3288" spans="1:13" s="32" customFormat="1" x14ac:dyDescent="0.25">
      <c r="A3288" s="55" t="s">
        <v>146</v>
      </c>
      <c r="B3288" s="55" t="s">
        <v>2139</v>
      </c>
      <c r="C3288" s="56">
        <v>45983</v>
      </c>
      <c r="D3288" s="55" t="s">
        <v>268</v>
      </c>
      <c r="E3288" s="48">
        <v>10</v>
      </c>
      <c r="F3288" s="48">
        <v>500</v>
      </c>
      <c r="G3288" s="48">
        <v>5000</v>
      </c>
      <c r="H3288" s="48">
        <v>0</v>
      </c>
      <c r="I3288" s="52">
        <f t="shared" si="153"/>
        <v>5000</v>
      </c>
      <c r="J3288" s="48">
        <v>140</v>
      </c>
      <c r="K3288" s="48">
        <v>1400</v>
      </c>
      <c r="L3288" s="52">
        <f t="shared" si="154"/>
        <v>3600</v>
      </c>
      <c r="M3288" s="53">
        <f t="shared" si="155"/>
        <v>0.72</v>
      </c>
    </row>
    <row r="3289" spans="1:13" s="32" customFormat="1" x14ac:dyDescent="0.25">
      <c r="A3289" s="55" t="s">
        <v>146</v>
      </c>
      <c r="B3289" s="55" t="s">
        <v>2140</v>
      </c>
      <c r="C3289" s="56">
        <v>45983</v>
      </c>
      <c r="D3289" s="55" t="s">
        <v>372</v>
      </c>
      <c r="E3289" s="48">
        <v>10</v>
      </c>
      <c r="F3289" s="48">
        <v>1960</v>
      </c>
      <c r="G3289" s="48">
        <v>19600</v>
      </c>
      <c r="H3289" s="48">
        <v>0</v>
      </c>
      <c r="I3289" s="52">
        <f t="shared" si="153"/>
        <v>19600</v>
      </c>
      <c r="J3289" s="48">
        <v>940</v>
      </c>
      <c r="K3289" s="48">
        <v>9400</v>
      </c>
      <c r="L3289" s="52">
        <f t="shared" si="154"/>
        <v>10200</v>
      </c>
      <c r="M3289" s="53">
        <f t="shared" si="155"/>
        <v>0.52040816326530615</v>
      </c>
    </row>
    <row r="3290" spans="1:13" s="32" customFormat="1" x14ac:dyDescent="0.25">
      <c r="A3290" s="55" t="s">
        <v>146</v>
      </c>
      <c r="B3290" s="55" t="s">
        <v>2141</v>
      </c>
      <c r="C3290" s="56">
        <v>45983</v>
      </c>
      <c r="D3290" s="55" t="s">
        <v>342</v>
      </c>
      <c r="E3290" s="48">
        <v>15</v>
      </c>
      <c r="F3290" s="48">
        <v>375</v>
      </c>
      <c r="G3290" s="48">
        <v>5625</v>
      </c>
      <c r="H3290" s="48">
        <v>0</v>
      </c>
      <c r="I3290" s="52">
        <f t="shared" si="153"/>
        <v>5625</v>
      </c>
      <c r="J3290" s="48">
        <v>81</v>
      </c>
      <c r="K3290" s="48">
        <v>1215</v>
      </c>
      <c r="L3290" s="52">
        <f t="shared" si="154"/>
        <v>4410</v>
      </c>
      <c r="M3290" s="53">
        <f t="shared" si="155"/>
        <v>0.78400000000000003</v>
      </c>
    </row>
    <row r="3291" spans="1:13" s="32" customFormat="1" x14ac:dyDescent="0.25">
      <c r="A3291" s="55" t="s">
        <v>146</v>
      </c>
      <c r="B3291" s="55" t="s">
        <v>2141</v>
      </c>
      <c r="C3291" s="56">
        <v>45983</v>
      </c>
      <c r="D3291" s="55" t="s">
        <v>342</v>
      </c>
      <c r="E3291" s="48">
        <v>5</v>
      </c>
      <c r="F3291" s="48">
        <v>375</v>
      </c>
      <c r="G3291" s="48">
        <v>1875</v>
      </c>
      <c r="H3291" s="48">
        <v>0</v>
      </c>
      <c r="I3291" s="52">
        <f t="shared" si="153"/>
        <v>1875</v>
      </c>
      <c r="J3291" s="48">
        <v>81</v>
      </c>
      <c r="K3291" s="48">
        <v>405</v>
      </c>
      <c r="L3291" s="52">
        <f t="shared" si="154"/>
        <v>1470</v>
      </c>
      <c r="M3291" s="53">
        <f t="shared" si="155"/>
        <v>0.78400000000000003</v>
      </c>
    </row>
    <row r="3292" spans="1:13" s="32" customFormat="1" x14ac:dyDescent="0.25">
      <c r="A3292" s="55" t="s">
        <v>146</v>
      </c>
      <c r="B3292" s="55" t="s">
        <v>2142</v>
      </c>
      <c r="C3292" s="56">
        <v>45983</v>
      </c>
      <c r="D3292" s="55" t="s">
        <v>592</v>
      </c>
      <c r="E3292" s="48">
        <v>8</v>
      </c>
      <c r="F3292" s="48">
        <v>315</v>
      </c>
      <c r="G3292" s="48">
        <v>2520</v>
      </c>
      <c r="H3292" s="48">
        <v>0</v>
      </c>
      <c r="I3292" s="52">
        <f t="shared" si="153"/>
        <v>2520</v>
      </c>
      <c r="J3292" s="48">
        <v>43</v>
      </c>
      <c r="K3292" s="48">
        <v>344</v>
      </c>
      <c r="L3292" s="52">
        <f t="shared" si="154"/>
        <v>2176</v>
      </c>
      <c r="M3292" s="53">
        <f t="shared" si="155"/>
        <v>0.86349206349206353</v>
      </c>
    </row>
    <row r="3293" spans="1:13" s="32" customFormat="1" x14ac:dyDescent="0.25">
      <c r="A3293" s="55" t="s">
        <v>146</v>
      </c>
      <c r="B3293" s="55" t="s">
        <v>2142</v>
      </c>
      <c r="C3293" s="56">
        <v>45983</v>
      </c>
      <c r="D3293" s="55" t="s">
        <v>592</v>
      </c>
      <c r="E3293" s="48">
        <v>2</v>
      </c>
      <c r="F3293" s="48">
        <v>315</v>
      </c>
      <c r="G3293" s="48">
        <v>630</v>
      </c>
      <c r="H3293" s="48">
        <v>0</v>
      </c>
      <c r="I3293" s="52">
        <f t="shared" si="153"/>
        <v>630</v>
      </c>
      <c r="J3293" s="48">
        <v>43</v>
      </c>
      <c r="K3293" s="48">
        <v>86</v>
      </c>
      <c r="L3293" s="52">
        <f t="shared" si="154"/>
        <v>544</v>
      </c>
      <c r="M3293" s="53">
        <f t="shared" si="155"/>
        <v>0.86349206349206353</v>
      </c>
    </row>
    <row r="3294" spans="1:13" s="32" customFormat="1" x14ac:dyDescent="0.25">
      <c r="A3294" s="55" t="s">
        <v>146</v>
      </c>
      <c r="B3294" s="55" t="s">
        <v>2143</v>
      </c>
      <c r="C3294" s="56">
        <v>45983</v>
      </c>
      <c r="D3294" s="55" t="s">
        <v>77</v>
      </c>
      <c r="E3294" s="48">
        <v>1</v>
      </c>
      <c r="F3294" s="48">
        <v>1935</v>
      </c>
      <c r="G3294" s="48">
        <v>1935</v>
      </c>
      <c r="H3294" s="48">
        <v>0</v>
      </c>
      <c r="I3294" s="52">
        <f t="shared" si="153"/>
        <v>1935</v>
      </c>
      <c r="J3294" s="48">
        <v>595</v>
      </c>
      <c r="K3294" s="48">
        <v>595</v>
      </c>
      <c r="L3294" s="52">
        <f t="shared" si="154"/>
        <v>1340</v>
      </c>
      <c r="M3294" s="53">
        <f t="shared" si="155"/>
        <v>0.69250645994832039</v>
      </c>
    </row>
    <row r="3295" spans="1:13" s="32" customFormat="1" x14ac:dyDescent="0.25">
      <c r="A3295" s="55" t="s">
        <v>146</v>
      </c>
      <c r="B3295" s="55" t="s">
        <v>2143</v>
      </c>
      <c r="C3295" s="56">
        <v>45983</v>
      </c>
      <c r="D3295" s="55" t="s">
        <v>148</v>
      </c>
      <c r="E3295" s="48">
        <v>160</v>
      </c>
      <c r="F3295" s="48">
        <v>90</v>
      </c>
      <c r="G3295" s="48">
        <v>14400</v>
      </c>
      <c r="H3295" s="48">
        <v>0</v>
      </c>
      <c r="I3295" s="52">
        <f t="shared" si="153"/>
        <v>14400</v>
      </c>
      <c r="J3295" s="48">
        <v>15</v>
      </c>
      <c r="K3295" s="48">
        <v>2400</v>
      </c>
      <c r="L3295" s="52">
        <f t="shared" si="154"/>
        <v>12000</v>
      </c>
      <c r="M3295" s="53">
        <f t="shared" si="155"/>
        <v>0.83333333333333337</v>
      </c>
    </row>
    <row r="3296" spans="1:13" s="32" customFormat="1" x14ac:dyDescent="0.25">
      <c r="A3296" s="55" t="s">
        <v>146</v>
      </c>
      <c r="B3296" s="55" t="s">
        <v>2143</v>
      </c>
      <c r="C3296" s="56">
        <v>45983</v>
      </c>
      <c r="D3296" s="55" t="s">
        <v>148</v>
      </c>
      <c r="E3296" s="48">
        <v>40</v>
      </c>
      <c r="F3296" s="48">
        <v>90</v>
      </c>
      <c r="G3296" s="48">
        <v>3600</v>
      </c>
      <c r="H3296" s="48">
        <v>0</v>
      </c>
      <c r="I3296" s="52">
        <f t="shared" si="153"/>
        <v>3600</v>
      </c>
      <c r="J3296" s="48">
        <v>15</v>
      </c>
      <c r="K3296" s="48">
        <v>600</v>
      </c>
      <c r="L3296" s="52">
        <f t="shared" si="154"/>
        <v>3000</v>
      </c>
      <c r="M3296" s="53">
        <f t="shared" si="155"/>
        <v>0.83333333333333337</v>
      </c>
    </row>
    <row r="3297" spans="1:13" s="32" customFormat="1" x14ac:dyDescent="0.25">
      <c r="A3297" s="55" t="s">
        <v>146</v>
      </c>
      <c r="B3297" s="55" t="s">
        <v>2143</v>
      </c>
      <c r="C3297" s="56">
        <v>45983</v>
      </c>
      <c r="D3297" s="55" t="s">
        <v>50</v>
      </c>
      <c r="E3297" s="48">
        <v>13</v>
      </c>
      <c r="F3297" s="48">
        <v>1550</v>
      </c>
      <c r="G3297" s="48">
        <v>20150</v>
      </c>
      <c r="H3297" s="48">
        <v>0</v>
      </c>
      <c r="I3297" s="52">
        <f t="shared" si="153"/>
        <v>20150</v>
      </c>
      <c r="J3297" s="48">
        <v>615</v>
      </c>
      <c r="K3297" s="48">
        <v>7995</v>
      </c>
      <c r="L3297" s="52">
        <f t="shared" si="154"/>
        <v>12155</v>
      </c>
      <c r="M3297" s="53">
        <f t="shared" si="155"/>
        <v>0.60322580645161294</v>
      </c>
    </row>
    <row r="3298" spans="1:13" s="32" customFormat="1" x14ac:dyDescent="0.25">
      <c r="A3298" s="55" t="s">
        <v>146</v>
      </c>
      <c r="B3298" s="55" t="s">
        <v>2143</v>
      </c>
      <c r="C3298" s="56">
        <v>45983</v>
      </c>
      <c r="D3298" s="55" t="s">
        <v>195</v>
      </c>
      <c r="E3298" s="48">
        <v>50</v>
      </c>
      <c r="F3298" s="48">
        <v>620</v>
      </c>
      <c r="G3298" s="48">
        <v>31000</v>
      </c>
      <c r="H3298" s="48">
        <v>0</v>
      </c>
      <c r="I3298" s="52">
        <f t="shared" si="153"/>
        <v>31000</v>
      </c>
      <c r="J3298" s="48">
        <v>165.18</v>
      </c>
      <c r="K3298" s="48">
        <v>8259</v>
      </c>
      <c r="L3298" s="52">
        <f t="shared" si="154"/>
        <v>22741</v>
      </c>
      <c r="M3298" s="53">
        <f t="shared" si="155"/>
        <v>0.73358064516129029</v>
      </c>
    </row>
    <row r="3299" spans="1:13" s="32" customFormat="1" x14ac:dyDescent="0.25">
      <c r="A3299" s="55" t="s">
        <v>146</v>
      </c>
      <c r="B3299" s="55" t="s">
        <v>2143</v>
      </c>
      <c r="C3299" s="56">
        <v>45983</v>
      </c>
      <c r="D3299" s="55" t="s">
        <v>198</v>
      </c>
      <c r="E3299" s="48">
        <v>15</v>
      </c>
      <c r="F3299" s="48">
        <v>750</v>
      </c>
      <c r="G3299" s="48">
        <v>11250</v>
      </c>
      <c r="H3299" s="48">
        <v>0</v>
      </c>
      <c r="I3299" s="52">
        <f t="shared" si="153"/>
        <v>11250</v>
      </c>
      <c r="J3299" s="48">
        <v>126</v>
      </c>
      <c r="K3299" s="48">
        <v>1890</v>
      </c>
      <c r="L3299" s="52">
        <f t="shared" si="154"/>
        <v>9360</v>
      </c>
      <c r="M3299" s="53">
        <f t="shared" si="155"/>
        <v>0.83199999999999996</v>
      </c>
    </row>
    <row r="3300" spans="1:13" s="32" customFormat="1" x14ac:dyDescent="0.25">
      <c r="A3300" s="55" t="s">
        <v>146</v>
      </c>
      <c r="B3300" s="55" t="s">
        <v>2143</v>
      </c>
      <c r="C3300" s="56">
        <v>45983</v>
      </c>
      <c r="D3300" s="55" t="s">
        <v>616</v>
      </c>
      <c r="E3300" s="48">
        <v>4</v>
      </c>
      <c r="F3300" s="48">
        <v>4800</v>
      </c>
      <c r="G3300" s="48">
        <v>19200</v>
      </c>
      <c r="H3300" s="48">
        <v>0</v>
      </c>
      <c r="I3300" s="52">
        <f t="shared" si="153"/>
        <v>19200</v>
      </c>
      <c r="J3300" s="48">
        <v>1325</v>
      </c>
      <c r="K3300" s="48">
        <v>5300</v>
      </c>
      <c r="L3300" s="52">
        <f t="shared" si="154"/>
        <v>13900</v>
      </c>
      <c r="M3300" s="53">
        <f t="shared" si="155"/>
        <v>0.72395833333333337</v>
      </c>
    </row>
    <row r="3301" spans="1:13" s="32" customFormat="1" x14ac:dyDescent="0.25">
      <c r="A3301" s="55" t="s">
        <v>146</v>
      </c>
      <c r="B3301" s="55" t="s">
        <v>2143</v>
      </c>
      <c r="C3301" s="56">
        <v>45983</v>
      </c>
      <c r="D3301" s="55" t="s">
        <v>372</v>
      </c>
      <c r="E3301" s="48">
        <v>4</v>
      </c>
      <c r="F3301" s="48">
        <v>1980</v>
      </c>
      <c r="G3301" s="48">
        <v>7920</v>
      </c>
      <c r="H3301" s="48">
        <v>0</v>
      </c>
      <c r="I3301" s="52">
        <f t="shared" si="153"/>
        <v>7920</v>
      </c>
      <c r="J3301" s="48">
        <v>940</v>
      </c>
      <c r="K3301" s="48">
        <v>3760</v>
      </c>
      <c r="L3301" s="52">
        <f t="shared" si="154"/>
        <v>4160</v>
      </c>
      <c r="M3301" s="53">
        <f t="shared" si="155"/>
        <v>0.5252525252525253</v>
      </c>
    </row>
    <row r="3302" spans="1:13" s="32" customFormat="1" x14ac:dyDescent="0.25">
      <c r="A3302" s="55" t="s">
        <v>146</v>
      </c>
      <c r="B3302" s="55" t="s">
        <v>2143</v>
      </c>
      <c r="C3302" s="56">
        <v>45983</v>
      </c>
      <c r="D3302" s="55" t="s">
        <v>264</v>
      </c>
      <c r="E3302" s="48">
        <v>16</v>
      </c>
      <c r="F3302" s="48">
        <v>2800.2</v>
      </c>
      <c r="G3302" s="48">
        <v>44803.199999999997</v>
      </c>
      <c r="H3302" s="48">
        <v>0</v>
      </c>
      <c r="I3302" s="52">
        <f t="shared" si="153"/>
        <v>44803.199999999997</v>
      </c>
      <c r="J3302" s="48">
        <v>1115</v>
      </c>
      <c r="K3302" s="48">
        <v>17840</v>
      </c>
      <c r="L3302" s="52">
        <f t="shared" si="154"/>
        <v>26963.199999999997</v>
      </c>
      <c r="M3302" s="53">
        <f t="shared" si="155"/>
        <v>0.60181415613170486</v>
      </c>
    </row>
    <row r="3303" spans="1:13" s="32" customFormat="1" x14ac:dyDescent="0.25">
      <c r="A3303" s="55" t="s">
        <v>146</v>
      </c>
      <c r="B3303" s="55" t="s">
        <v>2143</v>
      </c>
      <c r="C3303" s="56">
        <v>45983</v>
      </c>
      <c r="D3303" s="55" t="s">
        <v>145</v>
      </c>
      <c r="E3303" s="48">
        <v>1</v>
      </c>
      <c r="F3303" s="48">
        <v>2000</v>
      </c>
      <c r="G3303" s="48">
        <v>2000</v>
      </c>
      <c r="H3303" s="48">
        <v>0</v>
      </c>
      <c r="I3303" s="52">
        <f t="shared" si="153"/>
        <v>2000</v>
      </c>
      <c r="J3303" s="48">
        <v>680</v>
      </c>
      <c r="K3303" s="48">
        <v>680</v>
      </c>
      <c r="L3303" s="52">
        <f t="shared" si="154"/>
        <v>1320</v>
      </c>
      <c r="M3303" s="53">
        <f t="shared" si="155"/>
        <v>0.66</v>
      </c>
    </row>
    <row r="3304" spans="1:13" s="32" customFormat="1" x14ac:dyDescent="0.25">
      <c r="A3304" s="55" t="s">
        <v>146</v>
      </c>
      <c r="B3304" s="55" t="s">
        <v>2143</v>
      </c>
      <c r="C3304" s="56">
        <v>45983</v>
      </c>
      <c r="D3304" s="55" t="s">
        <v>197</v>
      </c>
      <c r="E3304" s="48">
        <v>2</v>
      </c>
      <c r="F3304" s="48">
        <v>3500</v>
      </c>
      <c r="G3304" s="48">
        <v>7000</v>
      </c>
      <c r="H3304" s="48">
        <v>0</v>
      </c>
      <c r="I3304" s="52">
        <f t="shared" si="153"/>
        <v>7000</v>
      </c>
      <c r="J3304" s="48">
        <v>1100</v>
      </c>
      <c r="K3304" s="48">
        <v>2200</v>
      </c>
      <c r="L3304" s="52">
        <f t="shared" si="154"/>
        <v>4800</v>
      </c>
      <c r="M3304" s="53">
        <f t="shared" si="155"/>
        <v>0.68571428571428572</v>
      </c>
    </row>
    <row r="3305" spans="1:13" s="32" customFormat="1" x14ac:dyDescent="0.25">
      <c r="A3305" s="55" t="s">
        <v>146</v>
      </c>
      <c r="B3305" s="55" t="s">
        <v>2143</v>
      </c>
      <c r="C3305" s="56">
        <v>45983</v>
      </c>
      <c r="D3305" s="55" t="s">
        <v>268</v>
      </c>
      <c r="E3305" s="48">
        <v>30</v>
      </c>
      <c r="F3305" s="48">
        <v>900</v>
      </c>
      <c r="G3305" s="48">
        <v>27000</v>
      </c>
      <c r="H3305" s="48">
        <v>0</v>
      </c>
      <c r="I3305" s="52">
        <f t="shared" si="153"/>
        <v>27000</v>
      </c>
      <c r="J3305" s="48">
        <v>140</v>
      </c>
      <c r="K3305" s="48">
        <v>4200</v>
      </c>
      <c r="L3305" s="52">
        <f t="shared" si="154"/>
        <v>22800</v>
      </c>
      <c r="M3305" s="53">
        <f t="shared" si="155"/>
        <v>0.84444444444444444</v>
      </c>
    </row>
    <row r="3306" spans="1:13" s="32" customFormat="1" x14ac:dyDescent="0.25">
      <c r="A3306" s="55" t="s">
        <v>146</v>
      </c>
      <c r="B3306" s="58" t="s">
        <v>2143</v>
      </c>
      <c r="C3306" s="59">
        <v>45983</v>
      </c>
      <c r="D3306" s="58" t="s">
        <v>199</v>
      </c>
      <c r="E3306" s="57">
        <v>30</v>
      </c>
      <c r="F3306" s="57">
        <v>120</v>
      </c>
      <c r="G3306" s="57">
        <v>3600</v>
      </c>
      <c r="H3306" s="48">
        <v>0</v>
      </c>
      <c r="I3306" s="52">
        <f t="shared" si="153"/>
        <v>3600</v>
      </c>
      <c r="J3306" s="48">
        <v>32</v>
      </c>
      <c r="K3306" s="48">
        <v>960</v>
      </c>
      <c r="L3306" s="52">
        <f t="shared" si="154"/>
        <v>2640</v>
      </c>
      <c r="M3306" s="53">
        <f t="shared" si="155"/>
        <v>0.73333333333333328</v>
      </c>
    </row>
    <row r="3307" spans="1:13" s="32" customFormat="1" x14ac:dyDescent="0.25">
      <c r="A3307" s="55" t="s">
        <v>146</v>
      </c>
      <c r="B3307" s="55" t="s">
        <v>2143</v>
      </c>
      <c r="C3307" s="56">
        <v>45983</v>
      </c>
      <c r="D3307" s="55" t="s">
        <v>845</v>
      </c>
      <c r="E3307" s="48">
        <v>2</v>
      </c>
      <c r="F3307" s="48">
        <v>900</v>
      </c>
      <c r="G3307" s="48">
        <v>1800</v>
      </c>
      <c r="H3307" s="48">
        <v>0</v>
      </c>
      <c r="I3307" s="52">
        <f t="shared" si="153"/>
        <v>1800</v>
      </c>
      <c r="J3307" s="48">
        <v>210</v>
      </c>
      <c r="K3307" s="48">
        <v>420</v>
      </c>
      <c r="L3307" s="52">
        <f t="shared" si="154"/>
        <v>1380</v>
      </c>
      <c r="M3307" s="53">
        <f t="shared" si="155"/>
        <v>0.76666666666666672</v>
      </c>
    </row>
    <row r="3308" spans="1:13" s="32" customFormat="1" x14ac:dyDescent="0.25">
      <c r="A3308" s="55" t="s">
        <v>146</v>
      </c>
      <c r="B3308" s="55" t="s">
        <v>2143</v>
      </c>
      <c r="C3308" s="56">
        <v>45983</v>
      </c>
      <c r="D3308" s="55" t="s">
        <v>282</v>
      </c>
      <c r="E3308" s="48">
        <v>1</v>
      </c>
      <c r="F3308" s="48">
        <v>641</v>
      </c>
      <c r="G3308" s="48">
        <v>641</v>
      </c>
      <c r="H3308" s="48">
        <v>0</v>
      </c>
      <c r="I3308" s="52">
        <f t="shared" si="153"/>
        <v>641</v>
      </c>
      <c r="J3308" s="48">
        <v>85</v>
      </c>
      <c r="K3308" s="48">
        <v>85</v>
      </c>
      <c r="L3308" s="52">
        <f t="shared" si="154"/>
        <v>556</v>
      </c>
      <c r="M3308" s="53">
        <f t="shared" si="155"/>
        <v>0.86739469578783146</v>
      </c>
    </row>
    <row r="3309" spans="1:13" s="32" customFormat="1" x14ac:dyDescent="0.25">
      <c r="A3309" s="55" t="s">
        <v>146</v>
      </c>
      <c r="B3309" s="55" t="s">
        <v>2143</v>
      </c>
      <c r="C3309" s="56">
        <v>45983</v>
      </c>
      <c r="D3309" s="55" t="s">
        <v>367</v>
      </c>
      <c r="E3309" s="48">
        <v>5</v>
      </c>
      <c r="F3309" s="48">
        <v>1200</v>
      </c>
      <c r="G3309" s="48">
        <v>6000</v>
      </c>
      <c r="H3309" s="48">
        <v>0</v>
      </c>
      <c r="I3309" s="52">
        <f t="shared" si="153"/>
        <v>6000</v>
      </c>
      <c r="J3309" s="48">
        <v>120</v>
      </c>
      <c r="K3309" s="48">
        <v>600</v>
      </c>
      <c r="L3309" s="52">
        <f t="shared" si="154"/>
        <v>5400</v>
      </c>
      <c r="M3309" s="53">
        <f t="shared" si="155"/>
        <v>0.9</v>
      </c>
    </row>
    <row r="3310" spans="1:13" s="32" customFormat="1" x14ac:dyDescent="0.25">
      <c r="A3310" s="55" t="s">
        <v>146</v>
      </c>
      <c r="B3310" s="55" t="s">
        <v>2143</v>
      </c>
      <c r="C3310" s="56">
        <v>45983</v>
      </c>
      <c r="D3310" s="55" t="s">
        <v>126</v>
      </c>
      <c r="E3310" s="48">
        <v>100</v>
      </c>
      <c r="F3310" s="48">
        <v>300</v>
      </c>
      <c r="G3310" s="48">
        <v>30000</v>
      </c>
      <c r="H3310" s="48">
        <v>0</v>
      </c>
      <c r="I3310" s="52">
        <f t="shared" si="153"/>
        <v>30000</v>
      </c>
      <c r="J3310" s="48">
        <v>114.66</v>
      </c>
      <c r="K3310" s="48">
        <v>11466</v>
      </c>
      <c r="L3310" s="52">
        <f t="shared" si="154"/>
        <v>18534</v>
      </c>
      <c r="M3310" s="53">
        <f t="shared" si="155"/>
        <v>0.61780000000000002</v>
      </c>
    </row>
    <row r="3311" spans="1:13" s="32" customFormat="1" x14ac:dyDescent="0.25">
      <c r="A3311" s="55" t="s">
        <v>146</v>
      </c>
      <c r="B3311" s="55" t="s">
        <v>2143</v>
      </c>
      <c r="C3311" s="56">
        <v>45983</v>
      </c>
      <c r="D3311" s="55" t="s">
        <v>592</v>
      </c>
      <c r="E3311" s="48">
        <v>3</v>
      </c>
      <c r="F3311" s="48">
        <v>420</v>
      </c>
      <c r="G3311" s="48">
        <v>1260</v>
      </c>
      <c r="H3311" s="48">
        <v>0</v>
      </c>
      <c r="I3311" s="52">
        <f t="shared" si="153"/>
        <v>1260</v>
      </c>
      <c r="J3311" s="48">
        <v>43</v>
      </c>
      <c r="K3311" s="48">
        <v>129</v>
      </c>
      <c r="L3311" s="52">
        <f t="shared" si="154"/>
        <v>1131</v>
      </c>
      <c r="M3311" s="53">
        <f t="shared" si="155"/>
        <v>0.89761904761904765</v>
      </c>
    </row>
    <row r="3312" spans="1:13" s="32" customFormat="1" x14ac:dyDescent="0.25">
      <c r="A3312" s="55" t="s">
        <v>146</v>
      </c>
      <c r="B3312" s="55" t="s">
        <v>2143</v>
      </c>
      <c r="C3312" s="56">
        <v>45983</v>
      </c>
      <c r="D3312" s="55" t="s">
        <v>392</v>
      </c>
      <c r="E3312" s="48">
        <v>10</v>
      </c>
      <c r="F3312" s="48">
        <v>1200</v>
      </c>
      <c r="G3312" s="48">
        <v>12000</v>
      </c>
      <c r="H3312" s="48">
        <v>0</v>
      </c>
      <c r="I3312" s="52">
        <f t="shared" si="153"/>
        <v>12000</v>
      </c>
      <c r="J3312" s="48">
        <v>62</v>
      </c>
      <c r="K3312" s="48">
        <v>620</v>
      </c>
      <c r="L3312" s="52">
        <f t="shared" si="154"/>
        <v>11380</v>
      </c>
      <c r="M3312" s="53">
        <f t="shared" si="155"/>
        <v>0.94833333333333336</v>
      </c>
    </row>
    <row r="3313" spans="1:13" s="32" customFormat="1" x14ac:dyDescent="0.25">
      <c r="A3313" s="55" t="s">
        <v>146</v>
      </c>
      <c r="B3313" s="55" t="s">
        <v>2144</v>
      </c>
      <c r="C3313" s="56">
        <v>45983</v>
      </c>
      <c r="D3313" s="55" t="s">
        <v>1292</v>
      </c>
      <c r="E3313" s="48">
        <v>12</v>
      </c>
      <c r="F3313" s="48">
        <v>255</v>
      </c>
      <c r="G3313" s="48">
        <v>3060</v>
      </c>
      <c r="H3313" s="48">
        <v>0</v>
      </c>
      <c r="I3313" s="52">
        <f t="shared" si="153"/>
        <v>3060</v>
      </c>
      <c r="J3313" s="48">
        <v>159.5</v>
      </c>
      <c r="K3313" s="48">
        <v>1914</v>
      </c>
      <c r="L3313" s="52">
        <f t="shared" si="154"/>
        <v>1146</v>
      </c>
      <c r="M3313" s="53">
        <f t="shared" si="155"/>
        <v>0.37450980392156863</v>
      </c>
    </row>
    <row r="3314" spans="1:13" s="32" customFormat="1" x14ac:dyDescent="0.25">
      <c r="A3314" s="55" t="s">
        <v>146</v>
      </c>
      <c r="B3314" s="58" t="s">
        <v>2144</v>
      </c>
      <c r="C3314" s="59">
        <v>45983</v>
      </c>
      <c r="D3314" s="58" t="s">
        <v>180</v>
      </c>
      <c r="E3314" s="57">
        <v>30</v>
      </c>
      <c r="F3314" s="57">
        <v>80</v>
      </c>
      <c r="G3314" s="57">
        <v>2400</v>
      </c>
      <c r="H3314" s="48">
        <v>0</v>
      </c>
      <c r="I3314" s="52">
        <f t="shared" si="153"/>
        <v>2400</v>
      </c>
      <c r="J3314" s="48">
        <v>53.75</v>
      </c>
      <c r="K3314" s="48">
        <v>1612.5</v>
      </c>
      <c r="L3314" s="52">
        <f t="shared" si="154"/>
        <v>787.5</v>
      </c>
      <c r="M3314" s="53">
        <f t="shared" si="155"/>
        <v>0.328125</v>
      </c>
    </row>
    <row r="3315" spans="1:13" s="32" customFormat="1" x14ac:dyDescent="0.25">
      <c r="A3315" s="55" t="s">
        <v>146</v>
      </c>
      <c r="B3315" s="55" t="s">
        <v>2144</v>
      </c>
      <c r="C3315" s="56">
        <v>45983</v>
      </c>
      <c r="D3315" s="55" t="s">
        <v>507</v>
      </c>
      <c r="E3315" s="48">
        <v>3</v>
      </c>
      <c r="F3315" s="48">
        <v>168</v>
      </c>
      <c r="G3315" s="48">
        <v>504</v>
      </c>
      <c r="H3315" s="48">
        <v>0</v>
      </c>
      <c r="I3315" s="52">
        <f t="shared" si="153"/>
        <v>504</v>
      </c>
      <c r="J3315" s="48">
        <v>107</v>
      </c>
      <c r="K3315" s="48">
        <v>321</v>
      </c>
      <c r="L3315" s="52">
        <f t="shared" si="154"/>
        <v>183</v>
      </c>
      <c r="M3315" s="53">
        <f t="shared" si="155"/>
        <v>0.36309523809523808</v>
      </c>
    </row>
    <row r="3316" spans="1:13" s="32" customFormat="1" x14ac:dyDescent="0.25">
      <c r="A3316" s="55" t="s">
        <v>146</v>
      </c>
      <c r="B3316" s="55" t="s">
        <v>2144</v>
      </c>
      <c r="C3316" s="56">
        <v>45983</v>
      </c>
      <c r="D3316" s="55" t="s">
        <v>863</v>
      </c>
      <c r="E3316" s="48">
        <v>3</v>
      </c>
      <c r="F3316" s="48">
        <v>2500</v>
      </c>
      <c r="G3316" s="48">
        <v>7500</v>
      </c>
      <c r="H3316" s="48">
        <v>0</v>
      </c>
      <c r="I3316" s="52">
        <f t="shared" si="153"/>
        <v>7500</v>
      </c>
      <c r="J3316" s="48">
        <v>1350</v>
      </c>
      <c r="K3316" s="48">
        <v>4050</v>
      </c>
      <c r="L3316" s="52">
        <f t="shared" si="154"/>
        <v>3450</v>
      </c>
      <c r="M3316" s="53">
        <f t="shared" si="155"/>
        <v>0.46</v>
      </c>
    </row>
    <row r="3317" spans="1:13" s="32" customFormat="1" x14ac:dyDescent="0.25">
      <c r="A3317" s="55" t="s">
        <v>146</v>
      </c>
      <c r="B3317" s="58" t="s">
        <v>2144</v>
      </c>
      <c r="C3317" s="59">
        <v>45983</v>
      </c>
      <c r="D3317" s="58" t="s">
        <v>1297</v>
      </c>
      <c r="E3317" s="57">
        <v>2</v>
      </c>
      <c r="F3317" s="57">
        <v>6200</v>
      </c>
      <c r="G3317" s="57">
        <v>12400</v>
      </c>
      <c r="H3317" s="48">
        <v>0</v>
      </c>
      <c r="I3317" s="52">
        <f t="shared" si="153"/>
        <v>12400</v>
      </c>
      <c r="J3317" s="48">
        <v>4500</v>
      </c>
      <c r="K3317" s="48">
        <v>9000</v>
      </c>
      <c r="L3317" s="52">
        <f t="shared" si="154"/>
        <v>3400</v>
      </c>
      <c r="M3317" s="53">
        <f t="shared" si="155"/>
        <v>0.27419354838709675</v>
      </c>
    </row>
    <row r="3318" spans="1:13" s="32" customFormat="1" x14ac:dyDescent="0.25">
      <c r="A3318" s="55" t="s">
        <v>15</v>
      </c>
      <c r="B3318" s="55" t="s">
        <v>2145</v>
      </c>
      <c r="C3318" s="56">
        <v>45990</v>
      </c>
      <c r="D3318" s="55" t="s">
        <v>2146</v>
      </c>
      <c r="E3318" s="48">
        <v>1</v>
      </c>
      <c r="F3318" s="48">
        <v>45550</v>
      </c>
      <c r="G3318" s="48">
        <v>45550</v>
      </c>
      <c r="H3318" s="48">
        <v>0</v>
      </c>
      <c r="I3318" s="52">
        <f t="shared" si="153"/>
        <v>45550</v>
      </c>
      <c r="J3318" s="48">
        <v>32214.799999999999</v>
      </c>
      <c r="K3318" s="48">
        <v>32214.799999999999</v>
      </c>
      <c r="L3318" s="52">
        <f t="shared" si="154"/>
        <v>13335.2</v>
      </c>
      <c r="M3318" s="53">
        <f t="shared" si="155"/>
        <v>0.2927596048298573</v>
      </c>
    </row>
    <row r="3319" spans="1:13" s="32" customFormat="1" x14ac:dyDescent="0.25">
      <c r="A3319" s="55" t="s">
        <v>15</v>
      </c>
      <c r="B3319" s="55" t="s">
        <v>2147</v>
      </c>
      <c r="C3319" s="56">
        <v>45990</v>
      </c>
      <c r="D3319" s="55" t="s">
        <v>2148</v>
      </c>
      <c r="E3319" s="48">
        <v>1</v>
      </c>
      <c r="F3319" s="48">
        <v>67456</v>
      </c>
      <c r="G3319" s="48">
        <v>67456</v>
      </c>
      <c r="H3319" s="48">
        <v>0</v>
      </c>
      <c r="I3319" s="52">
        <f t="shared" si="153"/>
        <v>67456</v>
      </c>
      <c r="J3319" s="48">
        <v>44386.05</v>
      </c>
      <c r="K3319" s="48">
        <v>44386.05</v>
      </c>
      <c r="L3319" s="52">
        <f t="shared" si="154"/>
        <v>23069.949999999997</v>
      </c>
      <c r="M3319" s="53">
        <f t="shared" si="155"/>
        <v>0.34199997035104363</v>
      </c>
    </row>
    <row r="3320" spans="1:13" s="32" customFormat="1" x14ac:dyDescent="0.25">
      <c r="A3320" s="55" t="s">
        <v>15</v>
      </c>
      <c r="B3320" s="55" t="s">
        <v>2149</v>
      </c>
      <c r="C3320" s="56">
        <v>45990</v>
      </c>
      <c r="D3320" s="55" t="s">
        <v>2150</v>
      </c>
      <c r="E3320" s="48">
        <v>1</v>
      </c>
      <c r="F3320" s="48">
        <v>164052</v>
      </c>
      <c r="G3320" s="48">
        <v>164052</v>
      </c>
      <c r="H3320" s="48">
        <v>0</v>
      </c>
      <c r="I3320" s="52">
        <f t="shared" si="153"/>
        <v>164052</v>
      </c>
      <c r="J3320" s="48">
        <v>107946.22</v>
      </c>
      <c r="K3320" s="48">
        <v>107946.22</v>
      </c>
      <c r="L3320" s="52">
        <f t="shared" si="154"/>
        <v>56105.78</v>
      </c>
      <c r="M3320" s="53">
        <f t="shared" si="155"/>
        <v>0.34199997561748713</v>
      </c>
    </row>
    <row r="3321" spans="1:13" s="32" customFormat="1" x14ac:dyDescent="0.25">
      <c r="A3321" s="55" t="s">
        <v>15</v>
      </c>
      <c r="B3321" s="55" t="s">
        <v>2151</v>
      </c>
      <c r="C3321" s="56">
        <v>45990</v>
      </c>
      <c r="D3321" s="55" t="s">
        <v>2152</v>
      </c>
      <c r="E3321" s="48">
        <v>1</v>
      </c>
      <c r="F3321" s="48">
        <v>8940</v>
      </c>
      <c r="G3321" s="48">
        <v>8940</v>
      </c>
      <c r="H3321" s="48">
        <v>0</v>
      </c>
      <c r="I3321" s="52">
        <f t="shared" si="153"/>
        <v>8940</v>
      </c>
      <c r="J3321" s="48">
        <v>4194</v>
      </c>
      <c r="K3321" s="48">
        <v>4194</v>
      </c>
      <c r="L3321" s="52">
        <f t="shared" si="154"/>
        <v>4746</v>
      </c>
      <c r="M3321" s="53">
        <f t="shared" si="155"/>
        <v>0.53087248322147651</v>
      </c>
    </row>
    <row r="3322" spans="1:13" s="32" customFormat="1" x14ac:dyDescent="0.25">
      <c r="A3322" s="55" t="s">
        <v>146</v>
      </c>
      <c r="B3322" s="58" t="s">
        <v>2153</v>
      </c>
      <c r="C3322" s="59">
        <v>45990</v>
      </c>
      <c r="D3322" s="58" t="s">
        <v>148</v>
      </c>
      <c r="E3322" s="57">
        <v>1600</v>
      </c>
      <c r="F3322" s="57">
        <v>22.54</v>
      </c>
      <c r="G3322" s="57">
        <v>36064</v>
      </c>
      <c r="H3322" s="48">
        <v>0</v>
      </c>
      <c r="I3322" s="52">
        <f t="shared" si="153"/>
        <v>36064</v>
      </c>
      <c r="J3322" s="48">
        <v>15</v>
      </c>
      <c r="K3322" s="48">
        <v>24000</v>
      </c>
      <c r="L3322" s="52">
        <f t="shared" si="154"/>
        <v>12064</v>
      </c>
      <c r="M3322" s="53">
        <f t="shared" si="155"/>
        <v>0.33451641526175685</v>
      </c>
    </row>
    <row r="3323" spans="1:13" s="32" customFormat="1" x14ac:dyDescent="0.25">
      <c r="A3323" s="55" t="s">
        <v>146</v>
      </c>
      <c r="B3323" s="58" t="s">
        <v>2153</v>
      </c>
      <c r="C3323" s="59">
        <v>45990</v>
      </c>
      <c r="D3323" s="58" t="s">
        <v>980</v>
      </c>
      <c r="E3323" s="57">
        <v>1000</v>
      </c>
      <c r="F3323" s="57">
        <v>1042.25</v>
      </c>
      <c r="G3323" s="57">
        <v>1042250</v>
      </c>
      <c r="H3323" s="48">
        <v>0</v>
      </c>
      <c r="I3323" s="52">
        <f t="shared" si="153"/>
        <v>1042250</v>
      </c>
      <c r="J3323" s="48">
        <v>395</v>
      </c>
      <c r="K3323" s="48">
        <v>395000</v>
      </c>
      <c r="L3323" s="52">
        <f t="shared" si="154"/>
        <v>647250</v>
      </c>
      <c r="M3323" s="53">
        <f t="shared" si="155"/>
        <v>0.62101223314943632</v>
      </c>
    </row>
    <row r="3324" spans="1:13" s="32" customFormat="1" x14ac:dyDescent="0.25">
      <c r="A3324" s="55" t="s">
        <v>146</v>
      </c>
      <c r="B3324" s="58" t="s">
        <v>2153</v>
      </c>
      <c r="C3324" s="59">
        <v>45990</v>
      </c>
      <c r="D3324" s="58" t="s">
        <v>307</v>
      </c>
      <c r="E3324" s="57">
        <v>50</v>
      </c>
      <c r="F3324" s="57">
        <v>295.8</v>
      </c>
      <c r="G3324" s="57">
        <v>14790</v>
      </c>
      <c r="H3324" s="48">
        <v>0</v>
      </c>
      <c r="I3324" s="52">
        <f t="shared" si="153"/>
        <v>14790</v>
      </c>
      <c r="J3324" s="48">
        <v>140</v>
      </c>
      <c r="K3324" s="48">
        <v>7000</v>
      </c>
      <c r="L3324" s="52">
        <f t="shared" si="154"/>
        <v>7790</v>
      </c>
      <c r="M3324" s="53">
        <f t="shared" si="155"/>
        <v>0.52670723461798508</v>
      </c>
    </row>
    <row r="3325" spans="1:13" s="32" customFormat="1" x14ac:dyDescent="0.25">
      <c r="A3325" s="55" t="s">
        <v>146</v>
      </c>
      <c r="B3325" s="55" t="s">
        <v>2153</v>
      </c>
      <c r="C3325" s="56">
        <v>45990</v>
      </c>
      <c r="D3325" s="55" t="s">
        <v>1496</v>
      </c>
      <c r="E3325" s="48">
        <v>15</v>
      </c>
      <c r="F3325" s="48">
        <v>479</v>
      </c>
      <c r="G3325" s="48">
        <v>7185</v>
      </c>
      <c r="H3325" s="48">
        <v>0</v>
      </c>
      <c r="I3325" s="52">
        <f t="shared" si="153"/>
        <v>7185</v>
      </c>
      <c r="J3325" s="48">
        <v>320</v>
      </c>
      <c r="K3325" s="48">
        <v>4800</v>
      </c>
      <c r="L3325" s="52">
        <f t="shared" si="154"/>
        <v>2385</v>
      </c>
      <c r="M3325" s="53">
        <f t="shared" si="155"/>
        <v>0.33194154488517746</v>
      </c>
    </row>
    <row r="3326" spans="1:13" s="32" customFormat="1" x14ac:dyDescent="0.25">
      <c r="A3326" s="55" t="s">
        <v>146</v>
      </c>
      <c r="B3326" s="55" t="s">
        <v>2153</v>
      </c>
      <c r="C3326" s="56">
        <v>45990</v>
      </c>
      <c r="D3326" s="55" t="s">
        <v>1576</v>
      </c>
      <c r="E3326" s="48">
        <v>8</v>
      </c>
      <c r="F3326" s="48">
        <v>170.4</v>
      </c>
      <c r="G3326" s="48">
        <v>1363.2</v>
      </c>
      <c r="H3326" s="48">
        <v>0</v>
      </c>
      <c r="I3326" s="52">
        <f t="shared" si="153"/>
        <v>1363.2</v>
      </c>
      <c r="J3326" s="48">
        <v>150</v>
      </c>
      <c r="K3326" s="48">
        <v>1200</v>
      </c>
      <c r="L3326" s="52">
        <f t="shared" si="154"/>
        <v>163.20000000000005</v>
      </c>
      <c r="M3326" s="53">
        <f t="shared" si="155"/>
        <v>0.11971830985915496</v>
      </c>
    </row>
    <row r="3327" spans="1:13" s="32" customFormat="1" x14ac:dyDescent="0.25">
      <c r="A3327" s="55" t="s">
        <v>146</v>
      </c>
      <c r="B3327" s="55" t="s">
        <v>2154</v>
      </c>
      <c r="C3327" s="56">
        <v>45990</v>
      </c>
      <c r="D3327" s="55" t="s">
        <v>2155</v>
      </c>
      <c r="E3327" s="48">
        <v>84</v>
      </c>
      <c r="F3327" s="48">
        <v>422.55</v>
      </c>
      <c r="G3327" s="48">
        <v>35494.199999999997</v>
      </c>
      <c r="H3327" s="48">
        <v>0</v>
      </c>
      <c r="I3327" s="52">
        <f t="shared" si="153"/>
        <v>35494.199999999997</v>
      </c>
      <c r="J3327" s="48">
        <v>285</v>
      </c>
      <c r="K3327" s="48">
        <v>23940</v>
      </c>
      <c r="L3327" s="52">
        <f t="shared" si="154"/>
        <v>11554.199999999997</v>
      </c>
      <c r="M3327" s="53">
        <f t="shared" si="155"/>
        <v>0.32552360667376634</v>
      </c>
    </row>
    <row r="3328" spans="1:13" s="32" customFormat="1" x14ac:dyDescent="0.25">
      <c r="A3328" s="55" t="s">
        <v>146</v>
      </c>
      <c r="B3328" s="55" t="s">
        <v>2154</v>
      </c>
      <c r="C3328" s="56">
        <v>45990</v>
      </c>
      <c r="D3328" s="55" t="s">
        <v>914</v>
      </c>
      <c r="E3328" s="48">
        <v>7</v>
      </c>
      <c r="F3328" s="48">
        <v>138</v>
      </c>
      <c r="G3328" s="48">
        <v>966</v>
      </c>
      <c r="H3328" s="48">
        <v>0</v>
      </c>
      <c r="I3328" s="52">
        <f t="shared" si="153"/>
        <v>966</v>
      </c>
      <c r="J3328" s="48">
        <v>87</v>
      </c>
      <c r="K3328" s="48">
        <v>609</v>
      </c>
      <c r="L3328" s="52">
        <f t="shared" si="154"/>
        <v>357</v>
      </c>
      <c r="M3328" s="53">
        <f t="shared" si="155"/>
        <v>0.36956521739130432</v>
      </c>
    </row>
    <row r="3329" spans="1:13" s="32" customFormat="1" x14ac:dyDescent="0.25">
      <c r="A3329" s="55" t="s">
        <v>146</v>
      </c>
      <c r="B3329" s="58" t="s">
        <v>2154</v>
      </c>
      <c r="C3329" s="59">
        <v>45990</v>
      </c>
      <c r="D3329" s="58" t="s">
        <v>587</v>
      </c>
      <c r="E3329" s="57">
        <v>7</v>
      </c>
      <c r="F3329" s="57">
        <v>254</v>
      </c>
      <c r="G3329" s="57">
        <v>1778</v>
      </c>
      <c r="H3329" s="48">
        <v>0</v>
      </c>
      <c r="I3329" s="52">
        <f t="shared" si="153"/>
        <v>1778</v>
      </c>
      <c r="J3329" s="48">
        <v>130</v>
      </c>
      <c r="K3329" s="48">
        <v>910</v>
      </c>
      <c r="L3329" s="52">
        <f t="shared" si="154"/>
        <v>868</v>
      </c>
      <c r="M3329" s="53">
        <f t="shared" si="155"/>
        <v>0.48818897637795278</v>
      </c>
    </row>
    <row r="3330" spans="1:13" s="32" customFormat="1" x14ac:dyDescent="0.25">
      <c r="A3330" s="55" t="s">
        <v>146</v>
      </c>
      <c r="B3330" s="55" t="s">
        <v>2154</v>
      </c>
      <c r="C3330" s="56">
        <v>45990</v>
      </c>
      <c r="D3330" s="55" t="s">
        <v>496</v>
      </c>
      <c r="E3330" s="48">
        <v>400</v>
      </c>
      <c r="F3330" s="48">
        <v>36.619999999999997</v>
      </c>
      <c r="G3330" s="48">
        <v>14648</v>
      </c>
      <c r="H3330" s="48">
        <v>0</v>
      </c>
      <c r="I3330" s="52">
        <f t="shared" si="153"/>
        <v>14648</v>
      </c>
      <c r="J3330" s="48">
        <v>26</v>
      </c>
      <c r="K3330" s="48">
        <v>10400</v>
      </c>
      <c r="L3330" s="52">
        <f t="shared" si="154"/>
        <v>4248</v>
      </c>
      <c r="M3330" s="53">
        <f t="shared" si="155"/>
        <v>0.29000546149645001</v>
      </c>
    </row>
    <row r="3331" spans="1:13" s="32" customFormat="1" x14ac:dyDescent="0.25">
      <c r="A3331" s="55" t="s">
        <v>146</v>
      </c>
      <c r="B3331" s="55" t="s">
        <v>2154</v>
      </c>
      <c r="C3331" s="56">
        <v>45990</v>
      </c>
      <c r="D3331" s="55" t="s">
        <v>911</v>
      </c>
      <c r="E3331" s="48">
        <v>260</v>
      </c>
      <c r="F3331" s="48">
        <v>87.32</v>
      </c>
      <c r="G3331" s="48">
        <v>22703.200000000001</v>
      </c>
      <c r="H3331" s="48">
        <v>0</v>
      </c>
      <c r="I3331" s="52">
        <f t="shared" si="153"/>
        <v>22703.200000000001</v>
      </c>
      <c r="J3331" s="48">
        <v>52</v>
      </c>
      <c r="K3331" s="48">
        <v>13520</v>
      </c>
      <c r="L3331" s="52">
        <f t="shared" si="154"/>
        <v>9183.2000000000007</v>
      </c>
      <c r="M3331" s="53">
        <f t="shared" si="155"/>
        <v>0.40448923499770961</v>
      </c>
    </row>
    <row r="3332" spans="1:13" s="32" customFormat="1" x14ac:dyDescent="0.25">
      <c r="A3332" s="55" t="s">
        <v>146</v>
      </c>
      <c r="B3332" s="58" t="s">
        <v>2154</v>
      </c>
      <c r="C3332" s="59">
        <v>45990</v>
      </c>
      <c r="D3332" s="58" t="s">
        <v>2156</v>
      </c>
      <c r="E3332" s="57">
        <v>21</v>
      </c>
      <c r="F3332" s="57">
        <v>1275</v>
      </c>
      <c r="G3332" s="57">
        <v>26775</v>
      </c>
      <c r="H3332" s="48">
        <v>0</v>
      </c>
      <c r="I3332" s="52">
        <f t="shared" si="153"/>
        <v>26775</v>
      </c>
      <c r="J3332" s="48">
        <v>1120</v>
      </c>
      <c r="K3332" s="48">
        <v>23520</v>
      </c>
      <c r="L3332" s="52">
        <f t="shared" si="154"/>
        <v>3255</v>
      </c>
      <c r="M3332" s="53">
        <f t="shared" si="155"/>
        <v>0.12156862745098039</v>
      </c>
    </row>
    <row r="3333" spans="1:13" s="32" customFormat="1" x14ac:dyDescent="0.25">
      <c r="A3333" s="55" t="s">
        <v>146</v>
      </c>
      <c r="B3333" s="55" t="s">
        <v>2154</v>
      </c>
      <c r="C3333" s="56">
        <v>45990</v>
      </c>
      <c r="D3333" s="55" t="s">
        <v>231</v>
      </c>
      <c r="E3333" s="48">
        <v>310</v>
      </c>
      <c r="F3333" s="48">
        <v>81.7</v>
      </c>
      <c r="G3333" s="48">
        <v>25327</v>
      </c>
      <c r="H3333" s="48">
        <v>0</v>
      </c>
      <c r="I3333" s="52">
        <f t="shared" si="153"/>
        <v>25327</v>
      </c>
      <c r="J3333" s="48">
        <v>55</v>
      </c>
      <c r="K3333" s="48">
        <v>17050</v>
      </c>
      <c r="L3333" s="52">
        <f t="shared" si="154"/>
        <v>8277</v>
      </c>
      <c r="M3333" s="53">
        <f t="shared" si="155"/>
        <v>0.32680538555691552</v>
      </c>
    </row>
    <row r="3334" spans="1:13" s="32" customFormat="1" x14ac:dyDescent="0.25">
      <c r="A3334" s="55" t="s">
        <v>146</v>
      </c>
      <c r="B3334" s="55" t="s">
        <v>2157</v>
      </c>
      <c r="C3334" s="56">
        <v>45990</v>
      </c>
      <c r="D3334" s="55" t="s">
        <v>993</v>
      </c>
      <c r="E3334" s="48">
        <v>30</v>
      </c>
      <c r="F3334" s="48">
        <v>2817</v>
      </c>
      <c r="G3334" s="48">
        <v>84510</v>
      </c>
      <c r="H3334" s="48">
        <v>0</v>
      </c>
      <c r="I3334" s="52">
        <f t="shared" si="153"/>
        <v>84510</v>
      </c>
      <c r="J3334" s="48">
        <v>650</v>
      </c>
      <c r="K3334" s="48">
        <v>19500</v>
      </c>
      <c r="L3334" s="52">
        <f t="shared" si="154"/>
        <v>65010</v>
      </c>
      <c r="M3334" s="53">
        <f t="shared" si="155"/>
        <v>0.76925807596734119</v>
      </c>
    </row>
    <row r="3335" spans="1:13" s="32" customFormat="1" x14ac:dyDescent="0.25">
      <c r="A3335" s="55" t="s">
        <v>15</v>
      </c>
      <c r="B3335" s="55" t="s">
        <v>2158</v>
      </c>
      <c r="C3335" s="56">
        <v>45990</v>
      </c>
      <c r="D3335" s="55" t="s">
        <v>417</v>
      </c>
      <c r="E3335" s="48">
        <v>3070</v>
      </c>
      <c r="F3335" s="48">
        <v>24.51</v>
      </c>
      <c r="G3335" s="48">
        <v>75245.7</v>
      </c>
      <c r="H3335" s="48">
        <v>0</v>
      </c>
      <c r="I3335" s="52">
        <f t="shared" si="153"/>
        <v>75245.7</v>
      </c>
      <c r="J3335" s="48">
        <v>11.8</v>
      </c>
      <c r="K3335" s="48">
        <v>36226</v>
      </c>
      <c r="L3335" s="52">
        <f t="shared" si="154"/>
        <v>39019.699999999997</v>
      </c>
      <c r="M3335" s="53">
        <f t="shared" si="155"/>
        <v>0.51856385148918804</v>
      </c>
    </row>
    <row r="3336" spans="1:13" s="32" customFormat="1" x14ac:dyDescent="0.25">
      <c r="A3336" s="55" t="s">
        <v>15</v>
      </c>
      <c r="B3336" s="55" t="s">
        <v>2158</v>
      </c>
      <c r="C3336" s="56">
        <v>45990</v>
      </c>
      <c r="D3336" s="55" t="s">
        <v>429</v>
      </c>
      <c r="E3336" s="48">
        <v>1160</v>
      </c>
      <c r="F3336" s="48">
        <v>21.13</v>
      </c>
      <c r="G3336" s="48">
        <v>24510.799999999999</v>
      </c>
      <c r="H3336" s="48">
        <v>0</v>
      </c>
      <c r="I3336" s="52">
        <f t="shared" ref="I3336:I3399" si="156">+G3336-H3336</f>
        <v>24510.799999999999</v>
      </c>
      <c r="J3336" s="48">
        <v>13.5</v>
      </c>
      <c r="K3336" s="48">
        <v>15660</v>
      </c>
      <c r="L3336" s="52">
        <f t="shared" ref="L3336:L3399" si="157">+I3336-K3336</f>
        <v>8850.7999999999993</v>
      </c>
      <c r="M3336" s="53">
        <f t="shared" ref="M3336:M3399" si="158">+L3336/G3336</f>
        <v>0.36109796497870322</v>
      </c>
    </row>
    <row r="3337" spans="1:13" s="32" customFormat="1" x14ac:dyDescent="0.25">
      <c r="A3337" s="55" t="s">
        <v>15</v>
      </c>
      <c r="B3337" s="55" t="s">
        <v>2159</v>
      </c>
      <c r="C3337" s="56">
        <v>45990</v>
      </c>
      <c r="D3337" s="55" t="s">
        <v>307</v>
      </c>
      <c r="E3337" s="48">
        <v>72</v>
      </c>
      <c r="F3337" s="48">
        <v>295.8</v>
      </c>
      <c r="G3337" s="48">
        <v>21297.599999999999</v>
      </c>
      <c r="H3337" s="48">
        <v>0</v>
      </c>
      <c r="I3337" s="52">
        <f t="shared" si="156"/>
        <v>21297.599999999999</v>
      </c>
      <c r="J3337" s="48">
        <v>140</v>
      </c>
      <c r="K3337" s="48">
        <v>10080</v>
      </c>
      <c r="L3337" s="52">
        <f t="shared" si="157"/>
        <v>11217.599999999999</v>
      </c>
      <c r="M3337" s="53">
        <f t="shared" si="158"/>
        <v>0.52670723461798508</v>
      </c>
    </row>
    <row r="3338" spans="1:13" s="32" customFormat="1" x14ac:dyDescent="0.25">
      <c r="A3338" s="55" t="s">
        <v>15</v>
      </c>
      <c r="B3338" s="55" t="s">
        <v>2159</v>
      </c>
      <c r="C3338" s="56">
        <v>45990</v>
      </c>
      <c r="D3338" s="55" t="s">
        <v>1603</v>
      </c>
      <c r="E3338" s="48">
        <v>100</v>
      </c>
      <c r="F3338" s="48">
        <v>35.5</v>
      </c>
      <c r="G3338" s="48">
        <v>3550</v>
      </c>
      <c r="H3338" s="48">
        <v>0</v>
      </c>
      <c r="I3338" s="52">
        <f t="shared" si="156"/>
        <v>3550</v>
      </c>
      <c r="J3338" s="48">
        <v>18</v>
      </c>
      <c r="K3338" s="48">
        <v>1800</v>
      </c>
      <c r="L3338" s="52">
        <f t="shared" si="157"/>
        <v>1750</v>
      </c>
      <c r="M3338" s="53">
        <f t="shared" si="158"/>
        <v>0.49295774647887325</v>
      </c>
    </row>
    <row r="3339" spans="1:13" s="32" customFormat="1" x14ac:dyDescent="0.25">
      <c r="A3339" s="55" t="s">
        <v>15</v>
      </c>
      <c r="B3339" s="55" t="s">
        <v>2159</v>
      </c>
      <c r="C3339" s="56">
        <v>45990</v>
      </c>
      <c r="D3339" s="55" t="s">
        <v>1463</v>
      </c>
      <c r="E3339" s="48">
        <v>144</v>
      </c>
      <c r="F3339" s="48">
        <v>598.6</v>
      </c>
      <c r="G3339" s="48">
        <v>86198.399999999994</v>
      </c>
      <c r="H3339" s="48">
        <v>0</v>
      </c>
      <c r="I3339" s="52">
        <f t="shared" si="156"/>
        <v>86198.399999999994</v>
      </c>
      <c r="J3339" s="48">
        <v>250</v>
      </c>
      <c r="K3339" s="48">
        <v>36000</v>
      </c>
      <c r="L3339" s="52">
        <f t="shared" si="157"/>
        <v>50198.399999999994</v>
      </c>
      <c r="M3339" s="53">
        <f t="shared" si="158"/>
        <v>0.58235883728700299</v>
      </c>
    </row>
    <row r="3340" spans="1:13" s="32" customFormat="1" x14ac:dyDescent="0.25">
      <c r="A3340" s="55" t="s">
        <v>15</v>
      </c>
      <c r="B3340" s="58" t="s">
        <v>2159</v>
      </c>
      <c r="C3340" s="59">
        <v>45990</v>
      </c>
      <c r="D3340" s="58" t="s">
        <v>429</v>
      </c>
      <c r="E3340" s="57">
        <v>5050</v>
      </c>
      <c r="F3340" s="57">
        <v>21.13</v>
      </c>
      <c r="G3340" s="57">
        <v>106706.5</v>
      </c>
      <c r="H3340" s="48">
        <v>0</v>
      </c>
      <c r="I3340" s="52">
        <f t="shared" si="156"/>
        <v>106706.5</v>
      </c>
      <c r="J3340" s="48">
        <v>13.5</v>
      </c>
      <c r="K3340" s="48">
        <v>68175</v>
      </c>
      <c r="L3340" s="52">
        <f t="shared" si="157"/>
        <v>38531.5</v>
      </c>
      <c r="M3340" s="53">
        <f t="shared" si="158"/>
        <v>0.36109796497870328</v>
      </c>
    </row>
    <row r="3341" spans="1:13" s="32" customFormat="1" x14ac:dyDescent="0.25">
      <c r="A3341" s="55" t="s">
        <v>15</v>
      </c>
      <c r="B3341" s="58" t="s">
        <v>2159</v>
      </c>
      <c r="C3341" s="59">
        <v>45990</v>
      </c>
      <c r="D3341" s="58" t="s">
        <v>2160</v>
      </c>
      <c r="E3341" s="57">
        <v>20</v>
      </c>
      <c r="F3341" s="57">
        <v>450</v>
      </c>
      <c r="G3341" s="57">
        <v>9000</v>
      </c>
      <c r="H3341" s="48">
        <v>0</v>
      </c>
      <c r="I3341" s="52">
        <f t="shared" si="156"/>
        <v>9000</v>
      </c>
      <c r="J3341" s="48">
        <v>176</v>
      </c>
      <c r="K3341" s="48">
        <v>3520</v>
      </c>
      <c r="L3341" s="52">
        <f t="shared" si="157"/>
        <v>5480</v>
      </c>
      <c r="M3341" s="53">
        <f t="shared" si="158"/>
        <v>0.60888888888888892</v>
      </c>
    </row>
    <row r="3342" spans="1:13" s="32" customFormat="1" x14ac:dyDescent="0.25">
      <c r="A3342" s="55" t="s">
        <v>15</v>
      </c>
      <c r="B3342" s="58" t="s">
        <v>2159</v>
      </c>
      <c r="C3342" s="59">
        <v>45990</v>
      </c>
      <c r="D3342" s="58" t="s">
        <v>1604</v>
      </c>
      <c r="E3342" s="57">
        <v>50</v>
      </c>
      <c r="F3342" s="57">
        <v>324</v>
      </c>
      <c r="G3342" s="57">
        <v>16200</v>
      </c>
      <c r="H3342" s="48">
        <v>0</v>
      </c>
      <c r="I3342" s="52">
        <f t="shared" si="156"/>
        <v>16200</v>
      </c>
      <c r="J3342" s="48">
        <v>329</v>
      </c>
      <c r="K3342" s="48">
        <v>16450</v>
      </c>
      <c r="L3342" s="52">
        <f t="shared" si="157"/>
        <v>-250</v>
      </c>
      <c r="M3342" s="53">
        <f t="shared" si="158"/>
        <v>-1.5432098765432098E-2</v>
      </c>
    </row>
    <row r="3343" spans="1:13" s="32" customFormat="1" x14ac:dyDescent="0.25">
      <c r="A3343" s="55" t="s">
        <v>15</v>
      </c>
      <c r="B3343" s="58" t="s">
        <v>2159</v>
      </c>
      <c r="C3343" s="59">
        <v>45990</v>
      </c>
      <c r="D3343" s="58" t="s">
        <v>939</v>
      </c>
      <c r="E3343" s="57">
        <v>80</v>
      </c>
      <c r="F3343" s="57">
        <v>100.75</v>
      </c>
      <c r="G3343" s="57">
        <v>8060</v>
      </c>
      <c r="H3343" s="48">
        <v>0</v>
      </c>
      <c r="I3343" s="52">
        <f t="shared" si="156"/>
        <v>8060</v>
      </c>
      <c r="J3343" s="48">
        <v>42</v>
      </c>
      <c r="K3343" s="48">
        <v>3360</v>
      </c>
      <c r="L3343" s="52">
        <f t="shared" si="157"/>
        <v>4700</v>
      </c>
      <c r="M3343" s="53">
        <f t="shared" si="158"/>
        <v>0.5831265508684863</v>
      </c>
    </row>
    <row r="3344" spans="1:13" s="32" customFormat="1" x14ac:dyDescent="0.25">
      <c r="A3344" s="55" t="s">
        <v>15</v>
      </c>
      <c r="B3344" s="58" t="s">
        <v>2159</v>
      </c>
      <c r="C3344" s="59">
        <v>45990</v>
      </c>
      <c r="D3344" s="58" t="s">
        <v>1766</v>
      </c>
      <c r="E3344" s="57">
        <v>27</v>
      </c>
      <c r="F3344" s="57">
        <v>350</v>
      </c>
      <c r="G3344" s="57">
        <v>9450</v>
      </c>
      <c r="H3344" s="48">
        <v>0</v>
      </c>
      <c r="I3344" s="52">
        <f t="shared" si="156"/>
        <v>9450</v>
      </c>
      <c r="J3344" s="48">
        <v>198</v>
      </c>
      <c r="K3344" s="48">
        <v>5346</v>
      </c>
      <c r="L3344" s="52">
        <f t="shared" si="157"/>
        <v>4104</v>
      </c>
      <c r="M3344" s="53">
        <f t="shared" si="158"/>
        <v>0.43428571428571427</v>
      </c>
    </row>
    <row r="3345" spans="1:13" s="32" customFormat="1" x14ac:dyDescent="0.25">
      <c r="A3345" s="55" t="s">
        <v>15</v>
      </c>
      <c r="B3345" s="58" t="s">
        <v>2161</v>
      </c>
      <c r="C3345" s="59">
        <v>45990</v>
      </c>
      <c r="D3345" s="58" t="s">
        <v>2162</v>
      </c>
      <c r="E3345" s="57">
        <v>144</v>
      </c>
      <c r="F3345" s="57">
        <v>1126.76</v>
      </c>
      <c r="G3345" s="57">
        <v>162253.44</v>
      </c>
      <c r="H3345" s="48">
        <v>0</v>
      </c>
      <c r="I3345" s="52">
        <f t="shared" si="156"/>
        <v>162253.44</v>
      </c>
      <c r="J3345" s="48">
        <v>295</v>
      </c>
      <c r="K3345" s="48">
        <v>42480</v>
      </c>
      <c r="L3345" s="52">
        <f t="shared" si="157"/>
        <v>119773.44</v>
      </c>
      <c r="M3345" s="53">
        <f t="shared" si="158"/>
        <v>0.73818736909368454</v>
      </c>
    </row>
    <row r="3346" spans="1:13" s="32" customFormat="1" x14ac:dyDescent="0.25">
      <c r="A3346" s="55" t="s">
        <v>15</v>
      </c>
      <c r="B3346" s="55" t="s">
        <v>2161</v>
      </c>
      <c r="C3346" s="56">
        <v>45990</v>
      </c>
      <c r="D3346" s="55" t="s">
        <v>436</v>
      </c>
      <c r="E3346" s="48">
        <v>120</v>
      </c>
      <c r="F3346" s="48">
        <v>774.6</v>
      </c>
      <c r="G3346" s="48">
        <v>92952</v>
      </c>
      <c r="H3346" s="48">
        <v>0</v>
      </c>
      <c r="I3346" s="52">
        <f t="shared" si="156"/>
        <v>92952</v>
      </c>
      <c r="J3346" s="48">
        <v>490</v>
      </c>
      <c r="K3346" s="48">
        <v>58800</v>
      </c>
      <c r="L3346" s="52">
        <f t="shared" si="157"/>
        <v>34152</v>
      </c>
      <c r="M3346" s="53">
        <f t="shared" si="158"/>
        <v>0.36741544022721406</v>
      </c>
    </row>
    <row r="3347" spans="1:13" s="32" customFormat="1" x14ac:dyDescent="0.25">
      <c r="A3347" s="55" t="s">
        <v>15</v>
      </c>
      <c r="B3347" s="55" t="s">
        <v>2161</v>
      </c>
      <c r="C3347" s="56">
        <v>45990</v>
      </c>
      <c r="D3347" s="55" t="s">
        <v>436</v>
      </c>
      <c r="E3347" s="48">
        <v>60</v>
      </c>
      <c r="F3347" s="48">
        <v>774.6</v>
      </c>
      <c r="G3347" s="48">
        <v>46476</v>
      </c>
      <c r="H3347" s="48">
        <v>0</v>
      </c>
      <c r="I3347" s="52">
        <f t="shared" si="156"/>
        <v>46476</v>
      </c>
      <c r="J3347" s="48">
        <v>490</v>
      </c>
      <c r="K3347" s="48">
        <v>29400</v>
      </c>
      <c r="L3347" s="52">
        <f t="shared" si="157"/>
        <v>17076</v>
      </c>
      <c r="M3347" s="53">
        <f t="shared" si="158"/>
        <v>0.36741544022721406</v>
      </c>
    </row>
    <row r="3348" spans="1:13" s="32" customFormat="1" x14ac:dyDescent="0.25">
      <c r="A3348" s="55" t="s">
        <v>15</v>
      </c>
      <c r="B3348" s="58" t="s">
        <v>2161</v>
      </c>
      <c r="C3348" s="59">
        <v>45990</v>
      </c>
      <c r="D3348" s="58" t="s">
        <v>436</v>
      </c>
      <c r="E3348" s="57">
        <v>60</v>
      </c>
      <c r="F3348" s="57">
        <v>774.6</v>
      </c>
      <c r="G3348" s="57">
        <v>46476</v>
      </c>
      <c r="H3348" s="48">
        <v>0</v>
      </c>
      <c r="I3348" s="52">
        <f t="shared" si="156"/>
        <v>46476</v>
      </c>
      <c r="J3348" s="48">
        <v>490</v>
      </c>
      <c r="K3348" s="48">
        <v>29400</v>
      </c>
      <c r="L3348" s="52">
        <f t="shared" si="157"/>
        <v>17076</v>
      </c>
      <c r="M3348" s="53">
        <f t="shared" si="158"/>
        <v>0.36741544022721406</v>
      </c>
    </row>
    <row r="3349" spans="1:13" s="32" customFormat="1" x14ac:dyDescent="0.25">
      <c r="A3349" s="55" t="s">
        <v>15</v>
      </c>
      <c r="B3349" s="58" t="s">
        <v>2161</v>
      </c>
      <c r="C3349" s="59">
        <v>45990</v>
      </c>
      <c r="D3349" s="58" t="s">
        <v>436</v>
      </c>
      <c r="E3349" s="57">
        <v>30</v>
      </c>
      <c r="F3349" s="57">
        <v>774.6</v>
      </c>
      <c r="G3349" s="57">
        <v>23238</v>
      </c>
      <c r="H3349" s="48">
        <v>0</v>
      </c>
      <c r="I3349" s="52">
        <f t="shared" si="156"/>
        <v>23238</v>
      </c>
      <c r="J3349" s="48">
        <v>490</v>
      </c>
      <c r="K3349" s="48">
        <v>14700</v>
      </c>
      <c r="L3349" s="52">
        <f t="shared" si="157"/>
        <v>8538</v>
      </c>
      <c r="M3349" s="53">
        <f t="shared" si="158"/>
        <v>0.36741544022721406</v>
      </c>
    </row>
    <row r="3350" spans="1:13" s="32" customFormat="1" x14ac:dyDescent="0.25">
      <c r="A3350" s="55" t="s">
        <v>15</v>
      </c>
      <c r="B3350" s="55" t="s">
        <v>2161</v>
      </c>
      <c r="C3350" s="56">
        <v>45990</v>
      </c>
      <c r="D3350" s="55" t="s">
        <v>436</v>
      </c>
      <c r="E3350" s="48">
        <v>30</v>
      </c>
      <c r="F3350" s="48">
        <v>774.6</v>
      </c>
      <c r="G3350" s="48">
        <v>23238</v>
      </c>
      <c r="H3350" s="48">
        <v>0</v>
      </c>
      <c r="I3350" s="52">
        <f t="shared" si="156"/>
        <v>23238</v>
      </c>
      <c r="J3350" s="48">
        <v>490</v>
      </c>
      <c r="K3350" s="48">
        <v>14700</v>
      </c>
      <c r="L3350" s="52">
        <f t="shared" si="157"/>
        <v>8538</v>
      </c>
      <c r="M3350" s="53">
        <f t="shared" si="158"/>
        <v>0.36741544022721406</v>
      </c>
    </row>
    <row r="3351" spans="1:13" s="32" customFormat="1" x14ac:dyDescent="0.25">
      <c r="A3351" s="55" t="s">
        <v>15</v>
      </c>
      <c r="B3351" s="55" t="s">
        <v>2161</v>
      </c>
      <c r="C3351" s="56">
        <v>45990</v>
      </c>
      <c r="D3351" s="55" t="s">
        <v>418</v>
      </c>
      <c r="E3351" s="48">
        <v>12</v>
      </c>
      <c r="F3351" s="48">
        <v>1197</v>
      </c>
      <c r="G3351" s="48">
        <v>14364</v>
      </c>
      <c r="H3351" s="48">
        <v>0</v>
      </c>
      <c r="I3351" s="52">
        <f t="shared" si="156"/>
        <v>14364</v>
      </c>
      <c r="J3351" s="48">
        <v>750</v>
      </c>
      <c r="K3351" s="48">
        <v>9000</v>
      </c>
      <c r="L3351" s="52">
        <f t="shared" si="157"/>
        <v>5364</v>
      </c>
      <c r="M3351" s="53">
        <f t="shared" si="158"/>
        <v>0.37343358395989973</v>
      </c>
    </row>
    <row r="3352" spans="1:13" s="32" customFormat="1" x14ac:dyDescent="0.25">
      <c r="A3352" s="55" t="s">
        <v>15</v>
      </c>
      <c r="B3352" s="55" t="s">
        <v>2161</v>
      </c>
      <c r="C3352" s="56">
        <v>45990</v>
      </c>
      <c r="D3352" s="55" t="s">
        <v>496</v>
      </c>
      <c r="E3352" s="48">
        <v>1200</v>
      </c>
      <c r="F3352" s="48">
        <v>36.619999999999997</v>
      </c>
      <c r="G3352" s="48">
        <v>43944</v>
      </c>
      <c r="H3352" s="48">
        <v>0</v>
      </c>
      <c r="I3352" s="52">
        <f t="shared" si="156"/>
        <v>43944</v>
      </c>
      <c r="J3352" s="48">
        <v>26</v>
      </c>
      <c r="K3352" s="48">
        <v>31200</v>
      </c>
      <c r="L3352" s="52">
        <f t="shared" si="157"/>
        <v>12744</v>
      </c>
      <c r="M3352" s="53">
        <f t="shared" si="158"/>
        <v>0.29000546149645001</v>
      </c>
    </row>
    <row r="3353" spans="1:13" s="32" customFormat="1" x14ac:dyDescent="0.25">
      <c r="A3353" s="55" t="s">
        <v>15</v>
      </c>
      <c r="B3353" s="55" t="s">
        <v>2161</v>
      </c>
      <c r="C3353" s="56">
        <v>45990</v>
      </c>
      <c r="D3353" s="55" t="s">
        <v>1505</v>
      </c>
      <c r="E3353" s="48">
        <v>14</v>
      </c>
      <c r="F3353" s="48">
        <v>200</v>
      </c>
      <c r="G3353" s="48">
        <v>2800</v>
      </c>
      <c r="H3353" s="48">
        <v>0</v>
      </c>
      <c r="I3353" s="52">
        <f t="shared" si="156"/>
        <v>2800</v>
      </c>
      <c r="J3353" s="48">
        <v>96</v>
      </c>
      <c r="K3353" s="48">
        <v>1344</v>
      </c>
      <c r="L3353" s="52">
        <f t="shared" si="157"/>
        <v>1456</v>
      </c>
      <c r="M3353" s="53">
        <f t="shared" si="158"/>
        <v>0.52</v>
      </c>
    </row>
    <row r="3354" spans="1:13" s="32" customFormat="1" x14ac:dyDescent="0.25">
      <c r="A3354" s="55" t="s">
        <v>15</v>
      </c>
      <c r="B3354" s="55" t="s">
        <v>2161</v>
      </c>
      <c r="C3354" s="56">
        <v>45990</v>
      </c>
      <c r="D3354" s="55" t="s">
        <v>148</v>
      </c>
      <c r="E3354" s="48">
        <v>6640</v>
      </c>
      <c r="F3354" s="48">
        <v>22.54</v>
      </c>
      <c r="G3354" s="48">
        <v>149665.60000000001</v>
      </c>
      <c r="H3354" s="48">
        <v>0</v>
      </c>
      <c r="I3354" s="52">
        <f t="shared" si="156"/>
        <v>149665.60000000001</v>
      </c>
      <c r="J3354" s="48">
        <v>15</v>
      </c>
      <c r="K3354" s="48">
        <v>99600</v>
      </c>
      <c r="L3354" s="52">
        <f t="shared" si="157"/>
        <v>50065.600000000006</v>
      </c>
      <c r="M3354" s="53">
        <f t="shared" si="158"/>
        <v>0.33451641526175691</v>
      </c>
    </row>
    <row r="3355" spans="1:13" s="32" customFormat="1" x14ac:dyDescent="0.25">
      <c r="A3355" s="55" t="s">
        <v>15</v>
      </c>
      <c r="B3355" s="55" t="s">
        <v>2161</v>
      </c>
      <c r="C3355" s="56">
        <v>45990</v>
      </c>
      <c r="D3355" s="55" t="s">
        <v>2163</v>
      </c>
      <c r="E3355" s="48">
        <v>2800</v>
      </c>
      <c r="F3355" s="48">
        <v>36.619999999999997</v>
      </c>
      <c r="G3355" s="48">
        <v>102536</v>
      </c>
      <c r="H3355" s="48">
        <v>0</v>
      </c>
      <c r="I3355" s="52">
        <f t="shared" si="156"/>
        <v>102536</v>
      </c>
      <c r="J3355" s="48">
        <v>22</v>
      </c>
      <c r="K3355" s="48">
        <v>61600</v>
      </c>
      <c r="L3355" s="52">
        <f t="shared" si="157"/>
        <v>40936</v>
      </c>
      <c r="M3355" s="53">
        <f t="shared" si="158"/>
        <v>0.39923539049699619</v>
      </c>
    </row>
    <row r="3356" spans="1:13" s="32" customFormat="1" x14ac:dyDescent="0.25">
      <c r="A3356" s="55" t="s">
        <v>30</v>
      </c>
      <c r="B3356" s="55" t="s">
        <v>2164</v>
      </c>
      <c r="C3356" s="56">
        <v>46000</v>
      </c>
      <c r="D3356" s="55" t="s">
        <v>134</v>
      </c>
      <c r="E3356" s="48">
        <v>7</v>
      </c>
      <c r="F3356" s="48">
        <v>385</v>
      </c>
      <c r="G3356" s="48">
        <v>2695</v>
      </c>
      <c r="H3356" s="48">
        <v>0</v>
      </c>
      <c r="I3356" s="52">
        <f t="shared" si="156"/>
        <v>2695</v>
      </c>
      <c r="J3356" s="48">
        <v>115</v>
      </c>
      <c r="K3356" s="48">
        <v>805</v>
      </c>
      <c r="L3356" s="52">
        <f t="shared" si="157"/>
        <v>1890</v>
      </c>
      <c r="M3356" s="53">
        <f t="shared" si="158"/>
        <v>0.70129870129870131</v>
      </c>
    </row>
    <row r="3357" spans="1:13" s="32" customFormat="1" x14ac:dyDescent="0.25">
      <c r="A3357" s="55" t="s">
        <v>30</v>
      </c>
      <c r="B3357" s="55" t="s">
        <v>2164</v>
      </c>
      <c r="C3357" s="56">
        <v>46000</v>
      </c>
      <c r="D3357" s="55" t="s">
        <v>1850</v>
      </c>
      <c r="E3357" s="48">
        <v>2</v>
      </c>
      <c r="F3357" s="48">
        <v>1500</v>
      </c>
      <c r="G3357" s="48">
        <v>3000</v>
      </c>
      <c r="H3357" s="48">
        <v>0</v>
      </c>
      <c r="I3357" s="52">
        <f t="shared" si="156"/>
        <v>3000</v>
      </c>
      <c r="J3357" s="48">
        <v>435</v>
      </c>
      <c r="K3357" s="48">
        <v>870</v>
      </c>
      <c r="L3357" s="52">
        <f t="shared" si="157"/>
        <v>2130</v>
      </c>
      <c r="M3357" s="53">
        <f t="shared" si="158"/>
        <v>0.71</v>
      </c>
    </row>
    <row r="3358" spans="1:13" s="32" customFormat="1" x14ac:dyDescent="0.25">
      <c r="A3358" s="55" t="s">
        <v>30</v>
      </c>
      <c r="B3358" s="55" t="s">
        <v>2164</v>
      </c>
      <c r="C3358" s="56">
        <v>46000</v>
      </c>
      <c r="D3358" s="55" t="s">
        <v>266</v>
      </c>
      <c r="E3358" s="48">
        <v>10</v>
      </c>
      <c r="F3358" s="48">
        <v>152.5</v>
      </c>
      <c r="G3358" s="48">
        <v>1525</v>
      </c>
      <c r="H3358" s="48">
        <v>0</v>
      </c>
      <c r="I3358" s="52">
        <f t="shared" si="156"/>
        <v>1525</v>
      </c>
      <c r="J3358" s="48">
        <v>138.6</v>
      </c>
      <c r="K3358" s="48">
        <v>1386</v>
      </c>
      <c r="L3358" s="52">
        <f t="shared" si="157"/>
        <v>139</v>
      </c>
      <c r="M3358" s="53">
        <f t="shared" si="158"/>
        <v>9.1147540983606556E-2</v>
      </c>
    </row>
    <row r="3359" spans="1:13" s="32" customFormat="1" x14ac:dyDescent="0.25">
      <c r="A3359" s="55" t="s">
        <v>15</v>
      </c>
      <c r="B3359" s="55" t="s">
        <v>2165</v>
      </c>
      <c r="C3359" s="56">
        <v>45990</v>
      </c>
      <c r="D3359" s="55" t="s">
        <v>2166</v>
      </c>
      <c r="E3359" s="48">
        <v>1</v>
      </c>
      <c r="F3359" s="48">
        <v>44850</v>
      </c>
      <c r="G3359" s="48">
        <v>44850</v>
      </c>
      <c r="H3359" s="48">
        <v>0</v>
      </c>
      <c r="I3359" s="52">
        <f t="shared" si="156"/>
        <v>44850</v>
      </c>
      <c r="J3359" s="48">
        <v>13800</v>
      </c>
      <c r="K3359" s="48">
        <v>13800</v>
      </c>
      <c r="L3359" s="52">
        <f t="shared" si="157"/>
        <v>31050</v>
      </c>
      <c r="M3359" s="53">
        <f t="shared" si="158"/>
        <v>0.69230769230769229</v>
      </c>
    </row>
    <row r="3360" spans="1:13" s="32" customFormat="1" x14ac:dyDescent="0.25">
      <c r="A3360" s="55" t="s">
        <v>15</v>
      </c>
      <c r="B3360" s="55" t="s">
        <v>2167</v>
      </c>
      <c r="C3360" s="56">
        <v>45990</v>
      </c>
      <c r="D3360" s="55" t="s">
        <v>2168</v>
      </c>
      <c r="E3360" s="48">
        <v>1</v>
      </c>
      <c r="F3360" s="48">
        <v>10956</v>
      </c>
      <c r="G3360" s="48">
        <v>10956</v>
      </c>
      <c r="H3360" s="48">
        <v>0</v>
      </c>
      <c r="I3360" s="52">
        <f t="shared" si="156"/>
        <v>10956</v>
      </c>
      <c r="J3360" s="48">
        <v>7209.05</v>
      </c>
      <c r="K3360" s="48">
        <v>7209.05</v>
      </c>
      <c r="L3360" s="52">
        <f t="shared" si="157"/>
        <v>3746.95</v>
      </c>
      <c r="M3360" s="53">
        <f t="shared" si="158"/>
        <v>0.34199981745162467</v>
      </c>
    </row>
    <row r="3361" spans="1:13" s="32" customFormat="1" x14ac:dyDescent="0.25">
      <c r="A3361" s="55" t="s">
        <v>15</v>
      </c>
      <c r="B3361" s="55" t="s">
        <v>2169</v>
      </c>
      <c r="C3361" s="56">
        <v>45990</v>
      </c>
      <c r="D3361" s="55" t="s">
        <v>2170</v>
      </c>
      <c r="E3361" s="48">
        <v>1</v>
      </c>
      <c r="F3361" s="48">
        <v>31785</v>
      </c>
      <c r="G3361" s="48">
        <v>31785</v>
      </c>
      <c r="H3361" s="48">
        <v>0</v>
      </c>
      <c r="I3361" s="52">
        <f t="shared" si="156"/>
        <v>31785</v>
      </c>
      <c r="J3361" s="48">
        <v>17073.900000000001</v>
      </c>
      <c r="K3361" s="48">
        <v>17073.900000000001</v>
      </c>
      <c r="L3361" s="52">
        <f t="shared" si="157"/>
        <v>14711.099999999999</v>
      </c>
      <c r="M3361" s="53">
        <f t="shared" si="158"/>
        <v>0.46283152430391689</v>
      </c>
    </row>
    <row r="3362" spans="1:13" s="32" customFormat="1" x14ac:dyDescent="0.25">
      <c r="A3362" s="55" t="s">
        <v>15</v>
      </c>
      <c r="B3362" s="55" t="s">
        <v>2171</v>
      </c>
      <c r="C3362" s="56">
        <v>45990</v>
      </c>
      <c r="D3362" s="55" t="s">
        <v>2172</v>
      </c>
      <c r="E3362" s="48">
        <v>1</v>
      </c>
      <c r="F3362" s="48">
        <v>10960</v>
      </c>
      <c r="G3362" s="48">
        <v>10960</v>
      </c>
      <c r="H3362" s="48">
        <v>0</v>
      </c>
      <c r="I3362" s="52">
        <f t="shared" si="156"/>
        <v>10960</v>
      </c>
      <c r="J3362" s="48">
        <v>7211.68</v>
      </c>
      <c r="K3362" s="48">
        <v>7211.68</v>
      </c>
      <c r="L3362" s="52">
        <f t="shared" si="157"/>
        <v>3748.3199999999997</v>
      </c>
      <c r="M3362" s="53">
        <f t="shared" si="158"/>
        <v>0.34199999999999997</v>
      </c>
    </row>
    <row r="3363" spans="1:13" s="32" customFormat="1" x14ac:dyDescent="0.25">
      <c r="A3363" s="55" t="s">
        <v>146</v>
      </c>
      <c r="B3363" s="55" t="s">
        <v>2173</v>
      </c>
      <c r="C3363" s="56">
        <v>45990</v>
      </c>
      <c r="D3363" s="55" t="s">
        <v>2174</v>
      </c>
      <c r="E3363" s="48">
        <v>1</v>
      </c>
      <c r="F3363" s="48">
        <v>91130</v>
      </c>
      <c r="G3363" s="48">
        <v>91130</v>
      </c>
      <c r="H3363" s="48">
        <v>0</v>
      </c>
      <c r="I3363" s="52">
        <f t="shared" si="156"/>
        <v>91130</v>
      </c>
      <c r="J3363" s="48">
        <v>52045</v>
      </c>
      <c r="K3363" s="48">
        <v>52045</v>
      </c>
      <c r="L3363" s="52">
        <f t="shared" si="157"/>
        <v>39085</v>
      </c>
      <c r="M3363" s="53">
        <f t="shared" si="158"/>
        <v>0.42889279051903872</v>
      </c>
    </row>
    <row r="3364" spans="1:13" s="32" customFormat="1" x14ac:dyDescent="0.25">
      <c r="A3364" s="55" t="s">
        <v>146</v>
      </c>
      <c r="B3364" s="55" t="s">
        <v>2175</v>
      </c>
      <c r="C3364" s="56">
        <v>45990</v>
      </c>
      <c r="D3364" s="55" t="s">
        <v>2176</v>
      </c>
      <c r="E3364" s="48">
        <v>0</v>
      </c>
      <c r="F3364" s="48">
        <v>450</v>
      </c>
      <c r="G3364" s="48">
        <v>0</v>
      </c>
      <c r="H3364" s="48">
        <v>0</v>
      </c>
      <c r="I3364" s="52">
        <f t="shared" si="156"/>
        <v>0</v>
      </c>
      <c r="J3364" s="48">
        <v>155</v>
      </c>
      <c r="K3364" s="48">
        <v>0</v>
      </c>
      <c r="L3364" s="52">
        <f t="shared" si="157"/>
        <v>0</v>
      </c>
      <c r="M3364" s="53" t="e">
        <f t="shared" si="158"/>
        <v>#DIV/0!</v>
      </c>
    </row>
    <row r="3365" spans="1:13" s="32" customFormat="1" x14ac:dyDescent="0.25">
      <c r="A3365" s="55" t="s">
        <v>146</v>
      </c>
      <c r="B3365" s="55" t="s">
        <v>2175</v>
      </c>
      <c r="C3365" s="56">
        <v>45990</v>
      </c>
      <c r="D3365" s="55" t="s">
        <v>2177</v>
      </c>
      <c r="E3365" s="48">
        <v>0</v>
      </c>
      <c r="F3365" s="48">
        <v>100</v>
      </c>
      <c r="G3365" s="48">
        <v>0</v>
      </c>
      <c r="H3365" s="48">
        <v>0</v>
      </c>
      <c r="I3365" s="52">
        <f t="shared" si="156"/>
        <v>0</v>
      </c>
      <c r="J3365" s="48">
        <v>85</v>
      </c>
      <c r="K3365" s="48">
        <v>0</v>
      </c>
      <c r="L3365" s="52">
        <f t="shared" si="157"/>
        <v>0</v>
      </c>
      <c r="M3365" s="53" t="e">
        <f t="shared" si="158"/>
        <v>#DIV/0!</v>
      </c>
    </row>
    <row r="3366" spans="1:13" s="32" customFormat="1" x14ac:dyDescent="0.25">
      <c r="A3366" s="55" t="s">
        <v>146</v>
      </c>
      <c r="B3366" s="58" t="s">
        <v>2175</v>
      </c>
      <c r="C3366" s="59">
        <v>45990</v>
      </c>
      <c r="D3366" s="58" t="s">
        <v>519</v>
      </c>
      <c r="E3366" s="57">
        <v>0</v>
      </c>
      <c r="F3366" s="57">
        <v>267.60000000000002</v>
      </c>
      <c r="G3366" s="57">
        <v>0</v>
      </c>
      <c r="H3366" s="48">
        <v>0</v>
      </c>
      <c r="I3366" s="52">
        <f t="shared" si="156"/>
        <v>0</v>
      </c>
      <c r="J3366" s="48">
        <v>168</v>
      </c>
      <c r="K3366" s="48">
        <v>0</v>
      </c>
      <c r="L3366" s="52">
        <f t="shared" si="157"/>
        <v>0</v>
      </c>
      <c r="M3366" s="53" t="e">
        <f t="shared" si="158"/>
        <v>#DIV/0!</v>
      </c>
    </row>
    <row r="3367" spans="1:13" s="32" customFormat="1" x14ac:dyDescent="0.25">
      <c r="A3367" s="55" t="s">
        <v>146</v>
      </c>
      <c r="B3367" s="55" t="s">
        <v>2175</v>
      </c>
      <c r="C3367" s="56">
        <v>45990</v>
      </c>
      <c r="D3367" s="55" t="s">
        <v>305</v>
      </c>
      <c r="E3367" s="48">
        <v>0</v>
      </c>
      <c r="F3367" s="48">
        <v>49.3</v>
      </c>
      <c r="G3367" s="48">
        <v>0</v>
      </c>
      <c r="H3367" s="48">
        <v>0</v>
      </c>
      <c r="I3367" s="52">
        <f t="shared" si="156"/>
        <v>0</v>
      </c>
      <c r="J3367" s="48">
        <v>27</v>
      </c>
      <c r="K3367" s="48">
        <v>0</v>
      </c>
      <c r="L3367" s="52">
        <f t="shared" si="157"/>
        <v>0</v>
      </c>
      <c r="M3367" s="53" t="e">
        <f t="shared" si="158"/>
        <v>#DIV/0!</v>
      </c>
    </row>
    <row r="3368" spans="1:13" s="32" customFormat="1" x14ac:dyDescent="0.25">
      <c r="A3368" s="55" t="s">
        <v>146</v>
      </c>
      <c r="B3368" s="55" t="s">
        <v>2175</v>
      </c>
      <c r="C3368" s="56">
        <v>45990</v>
      </c>
      <c r="D3368" s="55" t="s">
        <v>305</v>
      </c>
      <c r="E3368" s="48">
        <v>0</v>
      </c>
      <c r="F3368" s="48">
        <v>49.3</v>
      </c>
      <c r="G3368" s="48">
        <v>0</v>
      </c>
      <c r="H3368" s="48">
        <v>0</v>
      </c>
      <c r="I3368" s="52">
        <f t="shared" si="156"/>
        <v>0</v>
      </c>
      <c r="J3368" s="48">
        <v>27</v>
      </c>
      <c r="K3368" s="48">
        <v>0</v>
      </c>
      <c r="L3368" s="52">
        <f t="shared" si="157"/>
        <v>0</v>
      </c>
      <c r="M3368" s="53" t="e">
        <f t="shared" si="158"/>
        <v>#DIV/0!</v>
      </c>
    </row>
    <row r="3369" spans="1:13" s="32" customFormat="1" x14ac:dyDescent="0.25">
      <c r="A3369" s="55" t="s">
        <v>146</v>
      </c>
      <c r="B3369" s="55" t="s">
        <v>2175</v>
      </c>
      <c r="C3369" s="56">
        <v>45990</v>
      </c>
      <c r="D3369" s="55" t="s">
        <v>305</v>
      </c>
      <c r="E3369" s="48">
        <v>0</v>
      </c>
      <c r="F3369" s="48">
        <v>49.3</v>
      </c>
      <c r="G3369" s="48">
        <v>0</v>
      </c>
      <c r="H3369" s="48">
        <v>0</v>
      </c>
      <c r="I3369" s="52">
        <f t="shared" si="156"/>
        <v>0</v>
      </c>
      <c r="J3369" s="48">
        <v>27</v>
      </c>
      <c r="K3369" s="48">
        <v>0</v>
      </c>
      <c r="L3369" s="52">
        <f t="shared" si="157"/>
        <v>0</v>
      </c>
      <c r="M3369" s="53" t="e">
        <f t="shared" si="158"/>
        <v>#DIV/0!</v>
      </c>
    </row>
    <row r="3370" spans="1:13" s="32" customFormat="1" x14ac:dyDescent="0.25">
      <c r="A3370" s="55" t="s">
        <v>146</v>
      </c>
      <c r="B3370" s="58" t="s">
        <v>2175</v>
      </c>
      <c r="C3370" s="59">
        <v>45990</v>
      </c>
      <c r="D3370" s="58" t="s">
        <v>496</v>
      </c>
      <c r="E3370" s="57">
        <v>0</v>
      </c>
      <c r="F3370" s="57">
        <v>36.619999999999997</v>
      </c>
      <c r="G3370" s="57">
        <v>0</v>
      </c>
      <c r="H3370" s="48">
        <v>0</v>
      </c>
      <c r="I3370" s="52">
        <f t="shared" si="156"/>
        <v>0</v>
      </c>
      <c r="J3370" s="48">
        <v>26</v>
      </c>
      <c r="K3370" s="48">
        <v>0</v>
      </c>
      <c r="L3370" s="52">
        <f t="shared" si="157"/>
        <v>0</v>
      </c>
      <c r="M3370" s="53" t="e">
        <f t="shared" si="158"/>
        <v>#DIV/0!</v>
      </c>
    </row>
    <row r="3371" spans="1:13" s="32" customFormat="1" x14ac:dyDescent="0.25">
      <c r="A3371" s="55" t="s">
        <v>146</v>
      </c>
      <c r="B3371" s="55" t="s">
        <v>2175</v>
      </c>
      <c r="C3371" s="56">
        <v>45990</v>
      </c>
      <c r="D3371" s="55" t="s">
        <v>911</v>
      </c>
      <c r="E3371" s="48">
        <v>0</v>
      </c>
      <c r="F3371" s="48">
        <v>87.32</v>
      </c>
      <c r="G3371" s="48">
        <v>0</v>
      </c>
      <c r="H3371" s="48">
        <v>0</v>
      </c>
      <c r="I3371" s="52">
        <f t="shared" si="156"/>
        <v>0</v>
      </c>
      <c r="J3371" s="48">
        <v>52</v>
      </c>
      <c r="K3371" s="48">
        <v>0</v>
      </c>
      <c r="L3371" s="52">
        <f t="shared" si="157"/>
        <v>0</v>
      </c>
      <c r="M3371" s="53" t="e">
        <f t="shared" si="158"/>
        <v>#DIV/0!</v>
      </c>
    </row>
    <row r="3372" spans="1:13" s="32" customFormat="1" x14ac:dyDescent="0.25">
      <c r="A3372" s="55" t="s">
        <v>146</v>
      </c>
      <c r="B3372" s="55" t="s">
        <v>2175</v>
      </c>
      <c r="C3372" s="56">
        <v>45990</v>
      </c>
      <c r="D3372" s="55" t="s">
        <v>914</v>
      </c>
      <c r="E3372" s="48">
        <v>0</v>
      </c>
      <c r="F3372" s="48">
        <v>138</v>
      </c>
      <c r="G3372" s="48">
        <v>0</v>
      </c>
      <c r="H3372" s="48">
        <v>0</v>
      </c>
      <c r="I3372" s="52">
        <f t="shared" si="156"/>
        <v>0</v>
      </c>
      <c r="J3372" s="48">
        <v>87</v>
      </c>
      <c r="K3372" s="48">
        <v>0</v>
      </c>
      <c r="L3372" s="52">
        <f t="shared" si="157"/>
        <v>0</v>
      </c>
      <c r="M3372" s="53" t="e">
        <f t="shared" si="158"/>
        <v>#DIV/0!</v>
      </c>
    </row>
    <row r="3373" spans="1:13" s="32" customFormat="1" x14ac:dyDescent="0.25">
      <c r="A3373" s="55" t="s">
        <v>146</v>
      </c>
      <c r="B3373" s="55" t="s">
        <v>2175</v>
      </c>
      <c r="C3373" s="56">
        <v>45990</v>
      </c>
      <c r="D3373" s="55" t="s">
        <v>231</v>
      </c>
      <c r="E3373" s="48">
        <v>0</v>
      </c>
      <c r="F3373" s="48">
        <v>81.7</v>
      </c>
      <c r="G3373" s="48">
        <v>0</v>
      </c>
      <c r="H3373" s="48">
        <v>0</v>
      </c>
      <c r="I3373" s="52">
        <f t="shared" si="156"/>
        <v>0</v>
      </c>
      <c r="J3373" s="48">
        <v>55</v>
      </c>
      <c r="K3373" s="48">
        <v>0</v>
      </c>
      <c r="L3373" s="52">
        <f t="shared" si="157"/>
        <v>0</v>
      </c>
      <c r="M3373" s="53" t="e">
        <f t="shared" si="158"/>
        <v>#DIV/0!</v>
      </c>
    </row>
    <row r="3374" spans="1:13" s="32" customFormat="1" x14ac:dyDescent="0.25">
      <c r="A3374" s="55" t="s">
        <v>146</v>
      </c>
      <c r="B3374" s="55" t="s">
        <v>2175</v>
      </c>
      <c r="C3374" s="56">
        <v>45990</v>
      </c>
      <c r="D3374" s="55" t="s">
        <v>1215</v>
      </c>
      <c r="E3374" s="48">
        <v>0</v>
      </c>
      <c r="F3374" s="48">
        <v>352.1</v>
      </c>
      <c r="G3374" s="48">
        <v>0</v>
      </c>
      <c r="H3374" s="48">
        <v>0</v>
      </c>
      <c r="I3374" s="52">
        <f t="shared" si="156"/>
        <v>0</v>
      </c>
      <c r="J3374" s="48">
        <v>210</v>
      </c>
      <c r="K3374" s="48">
        <v>0</v>
      </c>
      <c r="L3374" s="52">
        <f t="shared" si="157"/>
        <v>0</v>
      </c>
      <c r="M3374" s="53" t="e">
        <f t="shared" si="158"/>
        <v>#DIV/0!</v>
      </c>
    </row>
    <row r="3375" spans="1:13" s="32" customFormat="1" x14ac:dyDescent="0.25">
      <c r="A3375" s="55" t="s">
        <v>146</v>
      </c>
      <c r="B3375" s="55" t="s">
        <v>2175</v>
      </c>
      <c r="C3375" s="56">
        <v>45990</v>
      </c>
      <c r="D3375" s="55" t="s">
        <v>2155</v>
      </c>
      <c r="E3375" s="48">
        <v>0</v>
      </c>
      <c r="F3375" s="48">
        <v>422.55</v>
      </c>
      <c r="G3375" s="48">
        <v>0</v>
      </c>
      <c r="H3375" s="48">
        <v>0</v>
      </c>
      <c r="I3375" s="52">
        <f t="shared" si="156"/>
        <v>0</v>
      </c>
      <c r="J3375" s="48">
        <v>285</v>
      </c>
      <c r="K3375" s="48">
        <v>0</v>
      </c>
      <c r="L3375" s="52">
        <f t="shared" si="157"/>
        <v>0</v>
      </c>
      <c r="M3375" s="53" t="e">
        <f t="shared" si="158"/>
        <v>#DIV/0!</v>
      </c>
    </row>
    <row r="3376" spans="1:13" s="32" customFormat="1" x14ac:dyDescent="0.25">
      <c r="A3376" s="55" t="s">
        <v>146</v>
      </c>
      <c r="B3376" s="55" t="s">
        <v>2175</v>
      </c>
      <c r="C3376" s="56">
        <v>45990</v>
      </c>
      <c r="D3376" s="55" t="s">
        <v>2162</v>
      </c>
      <c r="E3376" s="48">
        <v>0</v>
      </c>
      <c r="F3376" s="48">
        <v>1126.76</v>
      </c>
      <c r="G3376" s="48">
        <v>0</v>
      </c>
      <c r="H3376" s="48">
        <v>0</v>
      </c>
      <c r="I3376" s="52">
        <f t="shared" si="156"/>
        <v>0</v>
      </c>
      <c r="J3376" s="48">
        <v>295</v>
      </c>
      <c r="K3376" s="48">
        <v>0</v>
      </c>
      <c r="L3376" s="52">
        <f t="shared" si="157"/>
        <v>0</v>
      </c>
      <c r="M3376" s="53" t="e">
        <f t="shared" si="158"/>
        <v>#DIV/0!</v>
      </c>
    </row>
    <row r="3377" spans="1:13" s="32" customFormat="1" x14ac:dyDescent="0.25">
      <c r="A3377" s="55" t="s">
        <v>15</v>
      </c>
      <c r="B3377" s="55" t="s">
        <v>2178</v>
      </c>
      <c r="C3377" s="56">
        <v>45990</v>
      </c>
      <c r="D3377" s="55" t="s">
        <v>2179</v>
      </c>
      <c r="E3377" s="48">
        <v>1</v>
      </c>
      <c r="F3377" s="48">
        <v>7400</v>
      </c>
      <c r="G3377" s="48">
        <v>7400</v>
      </c>
      <c r="H3377" s="48">
        <v>0</v>
      </c>
      <c r="I3377" s="52">
        <f t="shared" si="156"/>
        <v>7400</v>
      </c>
      <c r="J3377" s="48">
        <v>4869.2</v>
      </c>
      <c r="K3377" s="48">
        <v>4869.2</v>
      </c>
      <c r="L3377" s="52">
        <f t="shared" si="157"/>
        <v>2530.8000000000002</v>
      </c>
      <c r="M3377" s="53">
        <f t="shared" si="158"/>
        <v>0.34200000000000003</v>
      </c>
    </row>
    <row r="3378" spans="1:13" s="32" customFormat="1" x14ac:dyDescent="0.25">
      <c r="A3378" s="55" t="s">
        <v>15</v>
      </c>
      <c r="B3378" s="55" t="s">
        <v>2180</v>
      </c>
      <c r="C3378" s="56">
        <v>46004</v>
      </c>
      <c r="D3378" s="55" t="s">
        <v>2181</v>
      </c>
      <c r="E3378" s="48">
        <v>1</v>
      </c>
      <c r="F3378" s="48">
        <v>4400</v>
      </c>
      <c r="G3378" s="48">
        <v>4400</v>
      </c>
      <c r="H3378" s="48">
        <v>0</v>
      </c>
      <c r="I3378" s="52">
        <f t="shared" si="156"/>
        <v>4400</v>
      </c>
      <c r="J3378" s="48">
        <v>2520</v>
      </c>
      <c r="K3378" s="48">
        <v>2520</v>
      </c>
      <c r="L3378" s="52">
        <f t="shared" si="157"/>
        <v>1880</v>
      </c>
      <c r="M3378" s="53">
        <f t="shared" si="158"/>
        <v>0.42727272727272725</v>
      </c>
    </row>
    <row r="3379" spans="1:13" s="32" customFormat="1" x14ac:dyDescent="0.25">
      <c r="A3379" s="55" t="s">
        <v>15</v>
      </c>
      <c r="B3379" s="55" t="s">
        <v>2182</v>
      </c>
      <c r="C3379" s="56">
        <v>45997</v>
      </c>
      <c r="D3379" s="55" t="s">
        <v>2024</v>
      </c>
      <c r="E3379" s="48">
        <v>1</v>
      </c>
      <c r="F3379" s="48">
        <v>145669.1</v>
      </c>
      <c r="G3379" s="48">
        <v>145669.1</v>
      </c>
      <c r="H3379" s="48">
        <v>0</v>
      </c>
      <c r="I3379" s="52">
        <f t="shared" si="156"/>
        <v>145669.1</v>
      </c>
      <c r="J3379" s="48">
        <v>73797</v>
      </c>
      <c r="K3379" s="48">
        <v>73797</v>
      </c>
      <c r="L3379" s="52">
        <f t="shared" si="157"/>
        <v>71872.100000000006</v>
      </c>
      <c r="M3379" s="53">
        <f t="shared" si="158"/>
        <v>0.49339290213229847</v>
      </c>
    </row>
    <row r="3380" spans="1:13" s="32" customFormat="1" x14ac:dyDescent="0.25">
      <c r="A3380" s="55" t="s">
        <v>15</v>
      </c>
      <c r="B3380" s="55" t="s">
        <v>2183</v>
      </c>
      <c r="C3380" s="56">
        <v>46004</v>
      </c>
      <c r="D3380" s="55" t="s">
        <v>2184</v>
      </c>
      <c r="E3380" s="48">
        <v>1</v>
      </c>
      <c r="F3380" s="48">
        <v>10536</v>
      </c>
      <c r="G3380" s="48">
        <v>10536</v>
      </c>
      <c r="H3380" s="48">
        <v>0</v>
      </c>
      <c r="I3380" s="52">
        <f t="shared" si="156"/>
        <v>10536</v>
      </c>
      <c r="J3380" s="48">
        <v>6410.69</v>
      </c>
      <c r="K3380" s="48">
        <v>6410.69</v>
      </c>
      <c r="L3380" s="52">
        <f t="shared" si="157"/>
        <v>4125.3100000000004</v>
      </c>
      <c r="M3380" s="53">
        <f t="shared" si="158"/>
        <v>0.39154422930903571</v>
      </c>
    </row>
    <row r="3381" spans="1:13" s="32" customFormat="1" x14ac:dyDescent="0.25">
      <c r="A3381" s="55" t="s">
        <v>15</v>
      </c>
      <c r="B3381" s="55" t="s">
        <v>2185</v>
      </c>
      <c r="C3381" s="56">
        <v>46004</v>
      </c>
      <c r="D3381" s="55" t="s">
        <v>2186</v>
      </c>
      <c r="E3381" s="48">
        <v>1</v>
      </c>
      <c r="F3381" s="48">
        <v>49950</v>
      </c>
      <c r="G3381" s="48">
        <v>49950</v>
      </c>
      <c r="H3381" s="48">
        <v>0</v>
      </c>
      <c r="I3381" s="52">
        <f t="shared" si="156"/>
        <v>49950</v>
      </c>
      <c r="J3381" s="48">
        <v>32867.1</v>
      </c>
      <c r="K3381" s="48">
        <v>32867.1</v>
      </c>
      <c r="L3381" s="52">
        <f t="shared" si="157"/>
        <v>17082.900000000001</v>
      </c>
      <c r="M3381" s="53">
        <f t="shared" si="158"/>
        <v>0.34200000000000003</v>
      </c>
    </row>
    <row r="3382" spans="1:13" s="32" customFormat="1" x14ac:dyDescent="0.25">
      <c r="A3382" s="55" t="s">
        <v>15</v>
      </c>
      <c r="B3382" s="55" t="s">
        <v>2187</v>
      </c>
      <c r="C3382" s="56">
        <v>46004</v>
      </c>
      <c r="D3382" s="55" t="s">
        <v>2188</v>
      </c>
      <c r="E3382" s="48">
        <v>1</v>
      </c>
      <c r="F3382" s="48">
        <v>10832</v>
      </c>
      <c r="G3382" s="48">
        <v>10832</v>
      </c>
      <c r="H3382" s="48">
        <v>0</v>
      </c>
      <c r="I3382" s="52">
        <f t="shared" si="156"/>
        <v>10832</v>
      </c>
      <c r="J3382" s="48">
        <v>7267.6</v>
      </c>
      <c r="K3382" s="48">
        <v>7267.6</v>
      </c>
      <c r="L3382" s="52">
        <f t="shared" si="157"/>
        <v>3564.3999999999996</v>
      </c>
      <c r="M3382" s="53">
        <f t="shared" si="158"/>
        <v>0.3290620384047267</v>
      </c>
    </row>
    <row r="3383" spans="1:13" s="32" customFormat="1" x14ac:dyDescent="0.25">
      <c r="A3383" s="55" t="s">
        <v>15</v>
      </c>
      <c r="B3383" s="55" t="s">
        <v>2189</v>
      </c>
      <c r="C3383" s="56">
        <v>46004</v>
      </c>
      <c r="D3383" s="55" t="s">
        <v>2190</v>
      </c>
      <c r="E3383" s="48">
        <v>1</v>
      </c>
      <c r="F3383" s="48">
        <v>640510</v>
      </c>
      <c r="G3383" s="48">
        <v>640510</v>
      </c>
      <c r="H3383" s="48">
        <v>0</v>
      </c>
      <c r="I3383" s="52">
        <f t="shared" si="156"/>
        <v>640510</v>
      </c>
      <c r="J3383" s="48">
        <v>421455.58</v>
      </c>
      <c r="K3383" s="48">
        <v>421455.58</v>
      </c>
      <c r="L3383" s="52">
        <f t="shared" si="157"/>
        <v>219054.41999999998</v>
      </c>
      <c r="M3383" s="53">
        <f t="shared" si="158"/>
        <v>0.34199999999999997</v>
      </c>
    </row>
    <row r="3384" spans="1:13" s="32" customFormat="1" x14ac:dyDescent="0.25">
      <c r="A3384" s="55" t="s">
        <v>15</v>
      </c>
      <c r="B3384" s="58" t="s">
        <v>2191</v>
      </c>
      <c r="C3384" s="59">
        <v>46004</v>
      </c>
      <c r="D3384" s="58" t="s">
        <v>452</v>
      </c>
      <c r="E3384" s="57">
        <v>140</v>
      </c>
      <c r="F3384" s="57">
        <v>6970</v>
      </c>
      <c r="G3384" s="57">
        <v>975800</v>
      </c>
      <c r="H3384" s="48">
        <v>0</v>
      </c>
      <c r="I3384" s="52">
        <f t="shared" si="156"/>
        <v>975800</v>
      </c>
      <c r="J3384" s="48">
        <v>4750</v>
      </c>
      <c r="K3384" s="48">
        <v>665000</v>
      </c>
      <c r="L3384" s="52">
        <f t="shared" si="157"/>
        <v>310800</v>
      </c>
      <c r="M3384" s="53">
        <f t="shared" si="158"/>
        <v>0.31850789096126253</v>
      </c>
    </row>
    <row r="3385" spans="1:13" s="32" customFormat="1" x14ac:dyDescent="0.25">
      <c r="A3385" s="55" t="s">
        <v>15</v>
      </c>
      <c r="B3385" s="55" t="s">
        <v>2191</v>
      </c>
      <c r="C3385" s="56">
        <v>46004</v>
      </c>
      <c r="D3385" s="55" t="s">
        <v>311</v>
      </c>
      <c r="E3385" s="48">
        <v>12</v>
      </c>
      <c r="F3385" s="48">
        <v>1190</v>
      </c>
      <c r="G3385" s="48">
        <v>14280</v>
      </c>
      <c r="H3385" s="48">
        <v>0</v>
      </c>
      <c r="I3385" s="52">
        <f t="shared" si="156"/>
        <v>14280</v>
      </c>
      <c r="J3385" s="48">
        <v>570</v>
      </c>
      <c r="K3385" s="48">
        <v>6840</v>
      </c>
      <c r="L3385" s="52">
        <f t="shared" si="157"/>
        <v>7440</v>
      </c>
      <c r="M3385" s="53">
        <f t="shared" si="158"/>
        <v>0.52100840336134457</v>
      </c>
    </row>
    <row r="3386" spans="1:13" s="32" customFormat="1" x14ac:dyDescent="0.25">
      <c r="A3386" s="55" t="s">
        <v>15</v>
      </c>
      <c r="B3386" s="55" t="s">
        <v>2191</v>
      </c>
      <c r="C3386" s="56">
        <v>46004</v>
      </c>
      <c r="D3386" s="55" t="s">
        <v>2192</v>
      </c>
      <c r="E3386" s="48">
        <v>30</v>
      </c>
      <c r="F3386" s="48">
        <v>54</v>
      </c>
      <c r="G3386" s="48">
        <v>1620</v>
      </c>
      <c r="H3386" s="48">
        <v>0</v>
      </c>
      <c r="I3386" s="52">
        <f t="shared" si="156"/>
        <v>1620</v>
      </c>
      <c r="J3386" s="48">
        <v>28</v>
      </c>
      <c r="K3386" s="48">
        <v>840</v>
      </c>
      <c r="L3386" s="52">
        <f t="shared" si="157"/>
        <v>780</v>
      </c>
      <c r="M3386" s="53">
        <f t="shared" si="158"/>
        <v>0.48148148148148145</v>
      </c>
    </row>
    <row r="3387" spans="1:13" s="32" customFormat="1" x14ac:dyDescent="0.25">
      <c r="A3387" s="55" t="s">
        <v>15</v>
      </c>
      <c r="B3387" s="55" t="s">
        <v>2191</v>
      </c>
      <c r="C3387" s="56">
        <v>46004</v>
      </c>
      <c r="D3387" s="55" t="s">
        <v>497</v>
      </c>
      <c r="E3387" s="48">
        <v>5</v>
      </c>
      <c r="F3387" s="48">
        <v>647</v>
      </c>
      <c r="G3387" s="48">
        <v>3235</v>
      </c>
      <c r="H3387" s="48">
        <v>0</v>
      </c>
      <c r="I3387" s="52">
        <f t="shared" si="156"/>
        <v>3235</v>
      </c>
      <c r="J3387" s="48">
        <v>266</v>
      </c>
      <c r="K3387" s="48">
        <v>1330</v>
      </c>
      <c r="L3387" s="52">
        <f t="shared" si="157"/>
        <v>1905</v>
      </c>
      <c r="M3387" s="53">
        <f t="shared" si="158"/>
        <v>0.58887171561050999</v>
      </c>
    </row>
    <row r="3388" spans="1:13" s="32" customFormat="1" x14ac:dyDescent="0.25">
      <c r="A3388" s="55" t="s">
        <v>15</v>
      </c>
      <c r="B3388" s="55" t="s">
        <v>2191</v>
      </c>
      <c r="C3388" s="56">
        <v>46004</v>
      </c>
      <c r="D3388" s="55" t="s">
        <v>587</v>
      </c>
      <c r="E3388" s="48">
        <v>3</v>
      </c>
      <c r="F3388" s="48">
        <v>355</v>
      </c>
      <c r="G3388" s="48">
        <v>1065</v>
      </c>
      <c r="H3388" s="48">
        <v>0</v>
      </c>
      <c r="I3388" s="52">
        <f t="shared" si="156"/>
        <v>1065</v>
      </c>
      <c r="J3388" s="48">
        <v>130</v>
      </c>
      <c r="K3388" s="48">
        <v>390</v>
      </c>
      <c r="L3388" s="52">
        <f t="shared" si="157"/>
        <v>675</v>
      </c>
      <c r="M3388" s="53">
        <f t="shared" si="158"/>
        <v>0.63380281690140849</v>
      </c>
    </row>
    <row r="3389" spans="1:13" s="32" customFormat="1" x14ac:dyDescent="0.25">
      <c r="A3389" s="55" t="s">
        <v>15</v>
      </c>
      <c r="B3389" s="55" t="s">
        <v>2193</v>
      </c>
      <c r="C3389" s="56">
        <v>46004</v>
      </c>
      <c r="D3389" s="55" t="s">
        <v>2194</v>
      </c>
      <c r="E3389" s="48">
        <v>2</v>
      </c>
      <c r="F3389" s="48">
        <v>2990</v>
      </c>
      <c r="G3389" s="48">
        <v>5980</v>
      </c>
      <c r="H3389" s="48">
        <v>0</v>
      </c>
      <c r="I3389" s="52">
        <f t="shared" si="156"/>
        <v>5980</v>
      </c>
      <c r="J3389" s="48">
        <v>2952</v>
      </c>
      <c r="K3389" s="48">
        <v>5904</v>
      </c>
      <c r="L3389" s="52">
        <f t="shared" si="157"/>
        <v>76</v>
      </c>
      <c r="M3389" s="53">
        <f t="shared" si="158"/>
        <v>1.2709030100334449E-2</v>
      </c>
    </row>
    <row r="3390" spans="1:13" s="32" customFormat="1" x14ac:dyDescent="0.25">
      <c r="A3390" s="55" t="s">
        <v>15</v>
      </c>
      <c r="B3390" s="55" t="s">
        <v>2193</v>
      </c>
      <c r="C3390" s="56">
        <v>46004</v>
      </c>
      <c r="D3390" s="55" t="s">
        <v>2195</v>
      </c>
      <c r="E3390" s="48">
        <v>3</v>
      </c>
      <c r="F3390" s="48">
        <v>3770</v>
      </c>
      <c r="G3390" s="48">
        <v>11310</v>
      </c>
      <c r="H3390" s="48">
        <v>0</v>
      </c>
      <c r="I3390" s="52">
        <f t="shared" si="156"/>
        <v>11310</v>
      </c>
      <c r="J3390" s="48">
        <v>3276</v>
      </c>
      <c r="K3390" s="48">
        <v>9828</v>
      </c>
      <c r="L3390" s="52">
        <f t="shared" si="157"/>
        <v>1482</v>
      </c>
      <c r="M3390" s="53">
        <f t="shared" si="158"/>
        <v>0.1310344827586207</v>
      </c>
    </row>
    <row r="3391" spans="1:13" s="32" customFormat="1" x14ac:dyDescent="0.25">
      <c r="A3391" s="55" t="s">
        <v>15</v>
      </c>
      <c r="B3391" s="55" t="s">
        <v>2193</v>
      </c>
      <c r="C3391" s="56">
        <v>46004</v>
      </c>
      <c r="D3391" s="55" t="s">
        <v>2196</v>
      </c>
      <c r="E3391" s="48">
        <v>4</v>
      </c>
      <c r="F3391" s="48">
        <v>5045</v>
      </c>
      <c r="G3391" s="48">
        <v>20180</v>
      </c>
      <c r="H3391" s="48">
        <v>0</v>
      </c>
      <c r="I3391" s="52">
        <f t="shared" si="156"/>
        <v>20180</v>
      </c>
      <c r="J3391" s="48">
        <v>4626</v>
      </c>
      <c r="K3391" s="48">
        <v>18504</v>
      </c>
      <c r="L3391" s="52">
        <f t="shared" si="157"/>
        <v>1676</v>
      </c>
      <c r="M3391" s="53">
        <f t="shared" si="158"/>
        <v>8.3052527254707631E-2</v>
      </c>
    </row>
    <row r="3392" spans="1:13" s="32" customFormat="1" x14ac:dyDescent="0.25">
      <c r="A3392" s="55" t="s">
        <v>15</v>
      </c>
      <c r="B3392" s="55" t="s">
        <v>2193</v>
      </c>
      <c r="C3392" s="56">
        <v>46004</v>
      </c>
      <c r="D3392" s="55" t="s">
        <v>2197</v>
      </c>
      <c r="E3392" s="48">
        <v>4</v>
      </c>
      <c r="F3392" s="48">
        <v>6170</v>
      </c>
      <c r="G3392" s="48">
        <v>24680</v>
      </c>
      <c r="H3392" s="48">
        <v>0</v>
      </c>
      <c r="I3392" s="52">
        <f t="shared" si="156"/>
        <v>24680</v>
      </c>
      <c r="J3392" s="48">
        <v>5268</v>
      </c>
      <c r="K3392" s="48">
        <v>21072</v>
      </c>
      <c r="L3392" s="52">
        <f t="shared" si="157"/>
        <v>3608</v>
      </c>
      <c r="M3392" s="53">
        <f t="shared" si="158"/>
        <v>0.14619124797406807</v>
      </c>
    </row>
    <row r="3393" spans="1:13" s="32" customFormat="1" x14ac:dyDescent="0.25">
      <c r="A3393" s="55" t="s">
        <v>15</v>
      </c>
      <c r="B3393" s="55" t="s">
        <v>2193</v>
      </c>
      <c r="C3393" s="56">
        <v>46004</v>
      </c>
      <c r="D3393" s="55" t="s">
        <v>2198</v>
      </c>
      <c r="E3393" s="48">
        <v>1</v>
      </c>
      <c r="F3393" s="48">
        <v>430</v>
      </c>
      <c r="G3393" s="48">
        <v>430</v>
      </c>
      <c r="H3393" s="48">
        <v>0</v>
      </c>
      <c r="I3393" s="52">
        <f t="shared" si="156"/>
        <v>430</v>
      </c>
      <c r="J3393" s="48">
        <v>400</v>
      </c>
      <c r="K3393" s="48">
        <v>400</v>
      </c>
      <c r="L3393" s="52">
        <f t="shared" si="157"/>
        <v>30</v>
      </c>
      <c r="M3393" s="53">
        <f t="shared" si="158"/>
        <v>6.9767441860465115E-2</v>
      </c>
    </row>
    <row r="3394" spans="1:13" s="32" customFormat="1" x14ac:dyDescent="0.25">
      <c r="A3394" s="55" t="s">
        <v>15</v>
      </c>
      <c r="B3394" s="55" t="s">
        <v>2193</v>
      </c>
      <c r="C3394" s="56">
        <v>46004</v>
      </c>
      <c r="D3394" s="55" t="s">
        <v>2199</v>
      </c>
      <c r="E3394" s="48">
        <v>1</v>
      </c>
      <c r="F3394" s="48">
        <v>535</v>
      </c>
      <c r="G3394" s="48">
        <v>535</v>
      </c>
      <c r="H3394" s="48">
        <v>0</v>
      </c>
      <c r="I3394" s="52">
        <f t="shared" si="156"/>
        <v>535</v>
      </c>
      <c r="J3394" s="48">
        <v>510</v>
      </c>
      <c r="K3394" s="48">
        <v>510</v>
      </c>
      <c r="L3394" s="52">
        <f t="shared" si="157"/>
        <v>25</v>
      </c>
      <c r="M3394" s="53">
        <f t="shared" si="158"/>
        <v>4.6728971962616821E-2</v>
      </c>
    </row>
    <row r="3395" spans="1:13" s="32" customFormat="1" x14ac:dyDescent="0.25">
      <c r="A3395" s="55" t="s">
        <v>15</v>
      </c>
      <c r="B3395" s="55" t="s">
        <v>2193</v>
      </c>
      <c r="C3395" s="56">
        <v>46004</v>
      </c>
      <c r="D3395" s="55" t="s">
        <v>2200</v>
      </c>
      <c r="E3395" s="48">
        <v>1</v>
      </c>
      <c r="F3395" s="48">
        <v>560</v>
      </c>
      <c r="G3395" s="48">
        <v>560</v>
      </c>
      <c r="H3395" s="48">
        <v>0</v>
      </c>
      <c r="I3395" s="52">
        <f t="shared" si="156"/>
        <v>560</v>
      </c>
      <c r="J3395" s="48">
        <v>650</v>
      </c>
      <c r="K3395" s="48">
        <v>650</v>
      </c>
      <c r="L3395" s="52">
        <f t="shared" si="157"/>
        <v>-90</v>
      </c>
      <c r="M3395" s="53">
        <f t="shared" si="158"/>
        <v>-0.16071428571428573</v>
      </c>
    </row>
    <row r="3396" spans="1:13" s="32" customFormat="1" x14ac:dyDescent="0.25">
      <c r="A3396" s="55" t="s">
        <v>15</v>
      </c>
      <c r="B3396" s="55" t="s">
        <v>2193</v>
      </c>
      <c r="C3396" s="56">
        <v>46004</v>
      </c>
      <c r="D3396" s="55" t="s">
        <v>2201</v>
      </c>
      <c r="E3396" s="48">
        <v>6</v>
      </c>
      <c r="F3396" s="48">
        <v>1460</v>
      </c>
      <c r="G3396" s="48">
        <v>8760</v>
      </c>
      <c r="H3396" s="48">
        <v>0</v>
      </c>
      <c r="I3396" s="52">
        <f t="shared" si="156"/>
        <v>8760</v>
      </c>
      <c r="J3396" s="48">
        <v>1560</v>
      </c>
      <c r="K3396" s="48">
        <v>9360</v>
      </c>
      <c r="L3396" s="52">
        <f t="shared" si="157"/>
        <v>-600</v>
      </c>
      <c r="M3396" s="53">
        <f t="shared" si="158"/>
        <v>-6.8493150684931503E-2</v>
      </c>
    </row>
    <row r="3397" spans="1:13" s="32" customFormat="1" x14ac:dyDescent="0.25">
      <c r="A3397" s="55" t="s">
        <v>15</v>
      </c>
      <c r="B3397" s="55" t="s">
        <v>2193</v>
      </c>
      <c r="C3397" s="56">
        <v>46004</v>
      </c>
      <c r="D3397" s="55" t="s">
        <v>2202</v>
      </c>
      <c r="E3397" s="48">
        <v>6</v>
      </c>
      <c r="F3397" s="48">
        <v>1345</v>
      </c>
      <c r="G3397" s="48">
        <v>8070</v>
      </c>
      <c r="H3397" s="48">
        <v>0</v>
      </c>
      <c r="I3397" s="52">
        <f t="shared" si="156"/>
        <v>8070</v>
      </c>
      <c r="J3397" s="48">
        <v>1560</v>
      </c>
      <c r="K3397" s="48">
        <v>9360</v>
      </c>
      <c r="L3397" s="52">
        <f t="shared" si="157"/>
        <v>-1290</v>
      </c>
      <c r="M3397" s="53">
        <f t="shared" si="158"/>
        <v>-0.15985130111524162</v>
      </c>
    </row>
    <row r="3398" spans="1:13" s="32" customFormat="1" x14ac:dyDescent="0.25">
      <c r="A3398" s="55" t="s">
        <v>15</v>
      </c>
      <c r="B3398" s="55" t="s">
        <v>2193</v>
      </c>
      <c r="C3398" s="56">
        <v>46004</v>
      </c>
      <c r="D3398" s="55" t="s">
        <v>2203</v>
      </c>
      <c r="E3398" s="48">
        <v>1</v>
      </c>
      <c r="F3398" s="48">
        <v>16945</v>
      </c>
      <c r="G3398" s="48">
        <v>16945</v>
      </c>
      <c r="H3398" s="48">
        <v>0</v>
      </c>
      <c r="I3398" s="52">
        <f t="shared" si="156"/>
        <v>16945</v>
      </c>
      <c r="J3398" s="48">
        <v>12995</v>
      </c>
      <c r="K3398" s="48">
        <v>12995</v>
      </c>
      <c r="L3398" s="52">
        <f t="shared" si="157"/>
        <v>3950</v>
      </c>
      <c r="M3398" s="53">
        <f t="shared" si="158"/>
        <v>0.23310711124225436</v>
      </c>
    </row>
    <row r="3399" spans="1:13" s="32" customFormat="1" x14ac:dyDescent="0.25">
      <c r="A3399" s="55" t="s">
        <v>15</v>
      </c>
      <c r="B3399" s="55" t="s">
        <v>2204</v>
      </c>
      <c r="C3399" s="56">
        <v>46004</v>
      </c>
      <c r="D3399" s="55" t="s">
        <v>2194</v>
      </c>
      <c r="E3399" s="48">
        <v>2</v>
      </c>
      <c r="F3399" s="48">
        <v>2990</v>
      </c>
      <c r="G3399" s="48">
        <v>5980</v>
      </c>
      <c r="H3399" s="48">
        <v>0</v>
      </c>
      <c r="I3399" s="52">
        <f t="shared" si="156"/>
        <v>5980</v>
      </c>
      <c r="J3399" s="48">
        <v>2952</v>
      </c>
      <c r="K3399" s="48">
        <v>5904</v>
      </c>
      <c r="L3399" s="52">
        <f t="shared" si="157"/>
        <v>76</v>
      </c>
      <c r="M3399" s="53">
        <f t="shared" si="158"/>
        <v>1.2709030100334449E-2</v>
      </c>
    </row>
    <row r="3400" spans="1:13" s="32" customFormat="1" x14ac:dyDescent="0.25">
      <c r="A3400" s="55" t="s">
        <v>15</v>
      </c>
      <c r="B3400" s="55" t="s">
        <v>2204</v>
      </c>
      <c r="C3400" s="56">
        <v>46004</v>
      </c>
      <c r="D3400" s="55" t="s">
        <v>2195</v>
      </c>
      <c r="E3400" s="48">
        <v>2</v>
      </c>
      <c r="F3400" s="48">
        <v>3770</v>
      </c>
      <c r="G3400" s="48">
        <v>7540</v>
      </c>
      <c r="H3400" s="48">
        <v>0</v>
      </c>
      <c r="I3400" s="52">
        <f t="shared" ref="I3400:I3463" si="159">+G3400-H3400</f>
        <v>7540</v>
      </c>
      <c r="J3400" s="48">
        <v>3276</v>
      </c>
      <c r="K3400" s="48">
        <v>6552</v>
      </c>
      <c r="L3400" s="52">
        <f t="shared" ref="L3400:L3463" si="160">+I3400-K3400</f>
        <v>988</v>
      </c>
      <c r="M3400" s="53">
        <f t="shared" ref="M3400:M3463" si="161">+L3400/G3400</f>
        <v>0.1310344827586207</v>
      </c>
    </row>
    <row r="3401" spans="1:13" s="32" customFormat="1" x14ac:dyDescent="0.25">
      <c r="A3401" s="55" t="s">
        <v>15</v>
      </c>
      <c r="B3401" s="55" t="s">
        <v>2204</v>
      </c>
      <c r="C3401" s="56">
        <v>46004</v>
      </c>
      <c r="D3401" s="55" t="s">
        <v>2196</v>
      </c>
      <c r="E3401" s="48">
        <v>3</v>
      </c>
      <c r="F3401" s="48">
        <v>5045</v>
      </c>
      <c r="G3401" s="48">
        <v>15135</v>
      </c>
      <c r="H3401" s="48">
        <v>0</v>
      </c>
      <c r="I3401" s="52">
        <f t="shared" si="159"/>
        <v>15135</v>
      </c>
      <c r="J3401" s="48">
        <v>4626</v>
      </c>
      <c r="K3401" s="48">
        <v>13878</v>
      </c>
      <c r="L3401" s="52">
        <f t="shared" si="160"/>
        <v>1257</v>
      </c>
      <c r="M3401" s="53">
        <f t="shared" si="161"/>
        <v>8.3052527254707631E-2</v>
      </c>
    </row>
    <row r="3402" spans="1:13" s="32" customFormat="1" x14ac:dyDescent="0.25">
      <c r="A3402" s="55" t="s">
        <v>15</v>
      </c>
      <c r="B3402" s="55" t="s">
        <v>2204</v>
      </c>
      <c r="C3402" s="56">
        <v>46004</v>
      </c>
      <c r="D3402" s="55" t="s">
        <v>2197</v>
      </c>
      <c r="E3402" s="48">
        <v>3</v>
      </c>
      <c r="F3402" s="48">
        <v>6170</v>
      </c>
      <c r="G3402" s="48">
        <v>18510</v>
      </c>
      <c r="H3402" s="48">
        <v>0</v>
      </c>
      <c r="I3402" s="52">
        <f t="shared" si="159"/>
        <v>18510</v>
      </c>
      <c r="J3402" s="48">
        <v>5268</v>
      </c>
      <c r="K3402" s="48">
        <v>15804</v>
      </c>
      <c r="L3402" s="52">
        <f t="shared" si="160"/>
        <v>2706</v>
      </c>
      <c r="M3402" s="53">
        <f t="shared" si="161"/>
        <v>0.14619124797406807</v>
      </c>
    </row>
    <row r="3403" spans="1:13" s="32" customFormat="1" x14ac:dyDescent="0.25">
      <c r="A3403" s="55" t="s">
        <v>15</v>
      </c>
      <c r="B3403" s="55" t="s">
        <v>2204</v>
      </c>
      <c r="C3403" s="56">
        <v>46004</v>
      </c>
      <c r="D3403" s="55" t="s">
        <v>2198</v>
      </c>
      <c r="E3403" s="48">
        <v>2</v>
      </c>
      <c r="F3403" s="48">
        <v>430</v>
      </c>
      <c r="G3403" s="48">
        <v>860</v>
      </c>
      <c r="H3403" s="48">
        <v>0</v>
      </c>
      <c r="I3403" s="52">
        <f t="shared" si="159"/>
        <v>860</v>
      </c>
      <c r="J3403" s="48">
        <v>400</v>
      </c>
      <c r="K3403" s="48">
        <v>800</v>
      </c>
      <c r="L3403" s="52">
        <f t="shared" si="160"/>
        <v>60</v>
      </c>
      <c r="M3403" s="53">
        <f t="shared" si="161"/>
        <v>6.9767441860465115E-2</v>
      </c>
    </row>
    <row r="3404" spans="1:13" s="32" customFormat="1" x14ac:dyDescent="0.25">
      <c r="A3404" s="55" t="s">
        <v>15</v>
      </c>
      <c r="B3404" s="55" t="s">
        <v>2204</v>
      </c>
      <c r="C3404" s="56">
        <v>46004</v>
      </c>
      <c r="D3404" s="55" t="s">
        <v>2199</v>
      </c>
      <c r="E3404" s="48">
        <v>2</v>
      </c>
      <c r="F3404" s="48">
        <v>535</v>
      </c>
      <c r="G3404" s="48">
        <v>1070</v>
      </c>
      <c r="H3404" s="48">
        <v>0</v>
      </c>
      <c r="I3404" s="52">
        <f t="shared" si="159"/>
        <v>1070</v>
      </c>
      <c r="J3404" s="48">
        <v>510</v>
      </c>
      <c r="K3404" s="48">
        <v>1020</v>
      </c>
      <c r="L3404" s="52">
        <f t="shared" si="160"/>
        <v>50</v>
      </c>
      <c r="M3404" s="53">
        <f t="shared" si="161"/>
        <v>4.6728971962616821E-2</v>
      </c>
    </row>
    <row r="3405" spans="1:13" s="32" customFormat="1" x14ac:dyDescent="0.25">
      <c r="A3405" s="55" t="s">
        <v>15</v>
      </c>
      <c r="B3405" s="55" t="s">
        <v>2204</v>
      </c>
      <c r="C3405" s="56">
        <v>46004</v>
      </c>
      <c r="D3405" s="55" t="s">
        <v>2200</v>
      </c>
      <c r="E3405" s="48">
        <v>2</v>
      </c>
      <c r="F3405" s="48">
        <v>560</v>
      </c>
      <c r="G3405" s="48">
        <v>1120</v>
      </c>
      <c r="H3405" s="48">
        <v>0</v>
      </c>
      <c r="I3405" s="52">
        <f t="shared" si="159"/>
        <v>1120</v>
      </c>
      <c r="J3405" s="48">
        <v>650</v>
      </c>
      <c r="K3405" s="48">
        <v>1300</v>
      </c>
      <c r="L3405" s="52">
        <f t="shared" si="160"/>
        <v>-180</v>
      </c>
      <c r="M3405" s="53">
        <f t="shared" si="161"/>
        <v>-0.16071428571428573</v>
      </c>
    </row>
    <row r="3406" spans="1:13" s="32" customFormat="1" x14ac:dyDescent="0.25">
      <c r="A3406" s="55" t="s">
        <v>15</v>
      </c>
      <c r="B3406" s="58" t="s">
        <v>2204</v>
      </c>
      <c r="C3406" s="59">
        <v>46004</v>
      </c>
      <c r="D3406" s="58" t="s">
        <v>2201</v>
      </c>
      <c r="E3406" s="57">
        <v>6</v>
      </c>
      <c r="F3406" s="57">
        <v>1075</v>
      </c>
      <c r="G3406" s="57">
        <v>6450</v>
      </c>
      <c r="H3406" s="48">
        <v>0</v>
      </c>
      <c r="I3406" s="52">
        <f t="shared" si="159"/>
        <v>6450</v>
      </c>
      <c r="J3406" s="48">
        <v>1560</v>
      </c>
      <c r="K3406" s="48">
        <v>9360</v>
      </c>
      <c r="L3406" s="52">
        <f t="shared" si="160"/>
        <v>-2910</v>
      </c>
      <c r="M3406" s="53">
        <f t="shared" si="161"/>
        <v>-0.4511627906976744</v>
      </c>
    </row>
    <row r="3407" spans="1:13" s="32" customFormat="1" x14ac:dyDescent="0.25">
      <c r="A3407" s="55" t="s">
        <v>15</v>
      </c>
      <c r="B3407" s="58" t="s">
        <v>2204</v>
      </c>
      <c r="C3407" s="59">
        <v>46004</v>
      </c>
      <c r="D3407" s="58" t="s">
        <v>2202</v>
      </c>
      <c r="E3407" s="57">
        <v>6</v>
      </c>
      <c r="F3407" s="57">
        <v>1345</v>
      </c>
      <c r="G3407" s="57">
        <v>8070</v>
      </c>
      <c r="H3407" s="48">
        <v>0</v>
      </c>
      <c r="I3407" s="52">
        <f t="shared" si="159"/>
        <v>8070</v>
      </c>
      <c r="J3407" s="48">
        <v>1560</v>
      </c>
      <c r="K3407" s="48">
        <v>9360</v>
      </c>
      <c r="L3407" s="52">
        <f t="shared" si="160"/>
        <v>-1290</v>
      </c>
      <c r="M3407" s="53">
        <f t="shared" si="161"/>
        <v>-0.15985130111524162</v>
      </c>
    </row>
    <row r="3408" spans="1:13" s="32" customFormat="1" x14ac:dyDescent="0.25">
      <c r="A3408" s="55" t="s">
        <v>15</v>
      </c>
      <c r="B3408" s="58" t="s">
        <v>2204</v>
      </c>
      <c r="C3408" s="59">
        <v>46004</v>
      </c>
      <c r="D3408" s="58" t="s">
        <v>2205</v>
      </c>
      <c r="E3408" s="57">
        <v>1</v>
      </c>
      <c r="F3408" s="57">
        <v>21295</v>
      </c>
      <c r="G3408" s="57">
        <v>21295</v>
      </c>
      <c r="H3408" s="48">
        <v>0</v>
      </c>
      <c r="I3408" s="52">
        <f t="shared" si="159"/>
        <v>21295</v>
      </c>
      <c r="J3408" s="48">
        <v>17595</v>
      </c>
      <c r="K3408" s="48">
        <v>17595</v>
      </c>
      <c r="L3408" s="52">
        <f t="shared" si="160"/>
        <v>3700</v>
      </c>
      <c r="M3408" s="53">
        <f t="shared" si="161"/>
        <v>0.17374970650387414</v>
      </c>
    </row>
    <row r="3409" spans="1:13" s="32" customFormat="1" x14ac:dyDescent="0.25">
      <c r="A3409" s="55" t="s">
        <v>15</v>
      </c>
      <c r="B3409" s="58" t="s">
        <v>2206</v>
      </c>
      <c r="C3409" s="59">
        <v>46004</v>
      </c>
      <c r="D3409" s="58" t="s">
        <v>1865</v>
      </c>
      <c r="E3409" s="57">
        <v>25</v>
      </c>
      <c r="F3409" s="57">
        <v>293</v>
      </c>
      <c r="G3409" s="48">
        <v>7325</v>
      </c>
      <c r="H3409" s="48">
        <v>0</v>
      </c>
      <c r="I3409" s="52">
        <f t="shared" si="159"/>
        <v>7325</v>
      </c>
      <c r="J3409" s="48">
        <v>150</v>
      </c>
      <c r="K3409" s="48">
        <v>3750</v>
      </c>
      <c r="L3409" s="52">
        <f t="shared" si="160"/>
        <v>3575</v>
      </c>
      <c r="M3409" s="53">
        <f t="shared" si="161"/>
        <v>0.48805460750853241</v>
      </c>
    </row>
    <row r="3410" spans="1:13" s="32" customFormat="1" x14ac:dyDescent="0.25">
      <c r="A3410" s="55" t="s">
        <v>15</v>
      </c>
      <c r="B3410" s="58" t="s">
        <v>2206</v>
      </c>
      <c r="C3410" s="59">
        <v>46004</v>
      </c>
      <c r="D3410" s="58" t="s">
        <v>715</v>
      </c>
      <c r="E3410" s="57">
        <v>40</v>
      </c>
      <c r="F3410" s="57">
        <v>1170</v>
      </c>
      <c r="G3410" s="48">
        <v>46800</v>
      </c>
      <c r="H3410" s="48">
        <v>0</v>
      </c>
      <c r="I3410" s="52">
        <f t="shared" si="159"/>
        <v>46800</v>
      </c>
      <c r="J3410" s="48">
        <v>700</v>
      </c>
      <c r="K3410" s="48">
        <v>28000</v>
      </c>
      <c r="L3410" s="52">
        <f t="shared" si="160"/>
        <v>18800</v>
      </c>
      <c r="M3410" s="53">
        <f t="shared" si="161"/>
        <v>0.40170940170940173</v>
      </c>
    </row>
    <row r="3411" spans="1:13" s="32" customFormat="1" x14ac:dyDescent="0.25">
      <c r="A3411" s="55" t="s">
        <v>15</v>
      </c>
      <c r="B3411" s="55" t="s">
        <v>2206</v>
      </c>
      <c r="C3411" s="56">
        <v>46004</v>
      </c>
      <c r="D3411" s="55" t="s">
        <v>2207</v>
      </c>
      <c r="E3411" s="48">
        <v>1</v>
      </c>
      <c r="F3411" s="48">
        <v>340</v>
      </c>
      <c r="G3411" s="48">
        <v>340</v>
      </c>
      <c r="H3411" s="48">
        <v>0</v>
      </c>
      <c r="I3411" s="52">
        <f t="shared" si="159"/>
        <v>340</v>
      </c>
      <c r="J3411" s="48">
        <v>300</v>
      </c>
      <c r="K3411" s="48">
        <v>300</v>
      </c>
      <c r="L3411" s="52">
        <f t="shared" si="160"/>
        <v>40</v>
      </c>
      <c r="M3411" s="53">
        <f t="shared" si="161"/>
        <v>0.11764705882352941</v>
      </c>
    </row>
    <row r="3412" spans="1:13" s="32" customFormat="1" x14ac:dyDescent="0.25">
      <c r="A3412" s="55" t="s">
        <v>15</v>
      </c>
      <c r="B3412" s="58" t="s">
        <v>2206</v>
      </c>
      <c r="C3412" s="59">
        <v>46004</v>
      </c>
      <c r="D3412" s="58" t="s">
        <v>1866</v>
      </c>
      <c r="E3412" s="57">
        <v>70</v>
      </c>
      <c r="F3412" s="57">
        <v>600</v>
      </c>
      <c r="G3412" s="48">
        <v>42000</v>
      </c>
      <c r="H3412" s="48">
        <v>0</v>
      </c>
      <c r="I3412" s="52">
        <f t="shared" si="159"/>
        <v>42000</v>
      </c>
      <c r="J3412" s="48">
        <v>462</v>
      </c>
      <c r="K3412" s="48">
        <v>32340</v>
      </c>
      <c r="L3412" s="52">
        <f t="shared" si="160"/>
        <v>9660</v>
      </c>
      <c r="M3412" s="53">
        <f t="shared" si="161"/>
        <v>0.23</v>
      </c>
    </row>
    <row r="3413" spans="1:13" s="32" customFormat="1" x14ac:dyDescent="0.25">
      <c r="A3413" s="55" t="s">
        <v>15</v>
      </c>
      <c r="B3413" s="58" t="s">
        <v>2206</v>
      </c>
      <c r="C3413" s="59">
        <v>46004</v>
      </c>
      <c r="D3413" s="58" t="s">
        <v>2208</v>
      </c>
      <c r="E3413" s="57">
        <v>4</v>
      </c>
      <c r="F3413" s="57">
        <v>1269</v>
      </c>
      <c r="G3413" s="48">
        <v>5076</v>
      </c>
      <c r="H3413" s="48">
        <v>0</v>
      </c>
      <c r="I3413" s="52">
        <f t="shared" si="159"/>
        <v>5076</v>
      </c>
      <c r="J3413" s="48">
        <v>1000</v>
      </c>
      <c r="K3413" s="48">
        <v>4000</v>
      </c>
      <c r="L3413" s="52">
        <f t="shared" si="160"/>
        <v>1076</v>
      </c>
      <c r="M3413" s="53">
        <f t="shared" si="161"/>
        <v>0.2119779353821907</v>
      </c>
    </row>
    <row r="3414" spans="1:13" s="32" customFormat="1" x14ac:dyDescent="0.25">
      <c r="A3414" s="55" t="s">
        <v>15</v>
      </c>
      <c r="B3414" s="58" t="s">
        <v>2206</v>
      </c>
      <c r="C3414" s="59">
        <v>46004</v>
      </c>
      <c r="D3414" s="58" t="s">
        <v>2209</v>
      </c>
      <c r="E3414" s="57">
        <v>3</v>
      </c>
      <c r="F3414" s="57">
        <v>284</v>
      </c>
      <c r="G3414" s="48">
        <v>852</v>
      </c>
      <c r="H3414" s="48">
        <v>0</v>
      </c>
      <c r="I3414" s="52">
        <f t="shared" si="159"/>
        <v>852</v>
      </c>
      <c r="J3414" s="48">
        <v>180</v>
      </c>
      <c r="K3414" s="48">
        <v>540</v>
      </c>
      <c r="L3414" s="52">
        <f t="shared" si="160"/>
        <v>312</v>
      </c>
      <c r="M3414" s="53">
        <f t="shared" si="161"/>
        <v>0.36619718309859156</v>
      </c>
    </row>
    <row r="3415" spans="1:13" s="32" customFormat="1" x14ac:dyDescent="0.25">
      <c r="A3415" s="55" t="s">
        <v>15</v>
      </c>
      <c r="B3415" s="55" t="s">
        <v>2206</v>
      </c>
      <c r="C3415" s="56">
        <v>46004</v>
      </c>
      <c r="D3415" s="55" t="s">
        <v>2210</v>
      </c>
      <c r="E3415" s="48">
        <v>2</v>
      </c>
      <c r="F3415" s="48">
        <v>510</v>
      </c>
      <c r="G3415" s="48">
        <v>1020</v>
      </c>
      <c r="H3415" s="48">
        <v>0</v>
      </c>
      <c r="I3415" s="52">
        <f t="shared" si="159"/>
        <v>1020</v>
      </c>
      <c r="J3415" s="48">
        <v>330</v>
      </c>
      <c r="K3415" s="48">
        <v>660</v>
      </c>
      <c r="L3415" s="52">
        <f t="shared" si="160"/>
        <v>360</v>
      </c>
      <c r="M3415" s="53">
        <f t="shared" si="161"/>
        <v>0.35294117647058826</v>
      </c>
    </row>
    <row r="3416" spans="1:13" s="32" customFormat="1" x14ac:dyDescent="0.25">
      <c r="A3416" s="55" t="s">
        <v>15</v>
      </c>
      <c r="B3416" s="58" t="s">
        <v>2206</v>
      </c>
      <c r="C3416" s="59">
        <v>46004</v>
      </c>
      <c r="D3416" s="58" t="s">
        <v>1913</v>
      </c>
      <c r="E3416" s="57">
        <v>12</v>
      </c>
      <c r="F3416" s="57">
        <v>120</v>
      </c>
      <c r="G3416" s="48">
        <v>1440</v>
      </c>
      <c r="H3416" s="48">
        <v>0</v>
      </c>
      <c r="I3416" s="52">
        <f t="shared" si="159"/>
        <v>1440</v>
      </c>
      <c r="J3416" s="48">
        <v>50</v>
      </c>
      <c r="K3416" s="48">
        <v>600</v>
      </c>
      <c r="L3416" s="52">
        <f t="shared" si="160"/>
        <v>840</v>
      </c>
      <c r="M3416" s="53">
        <f t="shared" si="161"/>
        <v>0.58333333333333337</v>
      </c>
    </row>
    <row r="3417" spans="1:13" s="32" customFormat="1" x14ac:dyDescent="0.25">
      <c r="A3417" s="55" t="s">
        <v>15</v>
      </c>
      <c r="B3417" s="58" t="s">
        <v>2206</v>
      </c>
      <c r="C3417" s="59">
        <v>46004</v>
      </c>
      <c r="D3417" s="58" t="s">
        <v>872</v>
      </c>
      <c r="E3417" s="57">
        <v>30</v>
      </c>
      <c r="F3417" s="57">
        <v>230</v>
      </c>
      <c r="G3417" s="48">
        <v>6900</v>
      </c>
      <c r="H3417" s="48">
        <v>0</v>
      </c>
      <c r="I3417" s="52">
        <f t="shared" si="159"/>
        <v>6900</v>
      </c>
      <c r="J3417" s="48">
        <v>185</v>
      </c>
      <c r="K3417" s="48">
        <v>5550</v>
      </c>
      <c r="L3417" s="52">
        <f t="shared" si="160"/>
        <v>1350</v>
      </c>
      <c r="M3417" s="53">
        <f t="shared" si="161"/>
        <v>0.19565217391304349</v>
      </c>
    </row>
    <row r="3418" spans="1:13" s="32" customFormat="1" x14ac:dyDescent="0.25">
      <c r="A3418" s="55" t="s">
        <v>15</v>
      </c>
      <c r="B3418" s="58" t="s">
        <v>2206</v>
      </c>
      <c r="C3418" s="59">
        <v>46004</v>
      </c>
      <c r="D3418" s="58" t="s">
        <v>870</v>
      </c>
      <c r="E3418" s="57">
        <v>30</v>
      </c>
      <c r="F3418" s="57">
        <v>230</v>
      </c>
      <c r="G3418" s="48">
        <v>6900</v>
      </c>
      <c r="H3418" s="48">
        <v>0</v>
      </c>
      <c r="I3418" s="52">
        <f t="shared" si="159"/>
        <v>6900</v>
      </c>
      <c r="J3418" s="48">
        <v>185</v>
      </c>
      <c r="K3418" s="48">
        <v>5550</v>
      </c>
      <c r="L3418" s="52">
        <f t="shared" si="160"/>
        <v>1350</v>
      </c>
      <c r="M3418" s="53">
        <f t="shared" si="161"/>
        <v>0.19565217391304349</v>
      </c>
    </row>
    <row r="3419" spans="1:13" s="32" customFormat="1" x14ac:dyDescent="0.25">
      <c r="A3419" s="55" t="s">
        <v>15</v>
      </c>
      <c r="B3419" s="58" t="s">
        <v>2206</v>
      </c>
      <c r="C3419" s="59">
        <v>46004</v>
      </c>
      <c r="D3419" s="58" t="s">
        <v>1916</v>
      </c>
      <c r="E3419" s="57">
        <v>100</v>
      </c>
      <c r="F3419" s="57">
        <v>90</v>
      </c>
      <c r="G3419" s="48">
        <v>9000</v>
      </c>
      <c r="H3419" s="48">
        <v>0</v>
      </c>
      <c r="I3419" s="52">
        <f t="shared" si="159"/>
        <v>9000</v>
      </c>
      <c r="J3419" s="48">
        <v>55</v>
      </c>
      <c r="K3419" s="48">
        <v>5500</v>
      </c>
      <c r="L3419" s="52">
        <f t="shared" si="160"/>
        <v>3500</v>
      </c>
      <c r="M3419" s="53">
        <f t="shared" si="161"/>
        <v>0.3888888888888889</v>
      </c>
    </row>
    <row r="3420" spans="1:13" s="32" customFormat="1" x14ac:dyDescent="0.25">
      <c r="A3420" s="55" t="s">
        <v>15</v>
      </c>
      <c r="B3420" s="58" t="s">
        <v>2206</v>
      </c>
      <c r="C3420" s="59">
        <v>46004</v>
      </c>
      <c r="D3420" s="58" t="s">
        <v>2211</v>
      </c>
      <c r="E3420" s="57">
        <v>6</v>
      </c>
      <c r="F3420" s="57">
        <v>1050</v>
      </c>
      <c r="G3420" s="48">
        <v>6300</v>
      </c>
      <c r="H3420" s="48">
        <v>0</v>
      </c>
      <c r="I3420" s="52">
        <f t="shared" si="159"/>
        <v>6300</v>
      </c>
      <c r="J3420" s="48">
        <v>700</v>
      </c>
      <c r="K3420" s="48">
        <v>4200</v>
      </c>
      <c r="L3420" s="52">
        <f t="shared" si="160"/>
        <v>2100</v>
      </c>
      <c r="M3420" s="53">
        <f t="shared" si="161"/>
        <v>0.33333333333333331</v>
      </c>
    </row>
    <row r="3421" spans="1:13" s="32" customFormat="1" x14ac:dyDescent="0.25">
      <c r="A3421" s="55" t="s">
        <v>15</v>
      </c>
      <c r="B3421" s="55" t="s">
        <v>2206</v>
      </c>
      <c r="C3421" s="56">
        <v>46004</v>
      </c>
      <c r="D3421" s="55" t="s">
        <v>2212</v>
      </c>
      <c r="E3421" s="48">
        <v>3</v>
      </c>
      <c r="F3421" s="48">
        <v>2100</v>
      </c>
      <c r="G3421" s="48">
        <v>6300</v>
      </c>
      <c r="H3421" s="48">
        <v>0</v>
      </c>
      <c r="I3421" s="52">
        <f t="shared" si="159"/>
        <v>6300</v>
      </c>
      <c r="J3421" s="48">
        <v>650</v>
      </c>
      <c r="K3421" s="48">
        <v>1950</v>
      </c>
      <c r="L3421" s="52">
        <f t="shared" si="160"/>
        <v>4350</v>
      </c>
      <c r="M3421" s="53">
        <f t="shared" si="161"/>
        <v>0.69047619047619047</v>
      </c>
    </row>
    <row r="3422" spans="1:13" s="32" customFormat="1" x14ac:dyDescent="0.25">
      <c r="A3422" s="55" t="s">
        <v>15</v>
      </c>
      <c r="B3422" s="55" t="s">
        <v>2206</v>
      </c>
      <c r="C3422" s="56">
        <v>46004</v>
      </c>
      <c r="D3422" s="55" t="s">
        <v>2213</v>
      </c>
      <c r="E3422" s="48">
        <v>50</v>
      </c>
      <c r="F3422" s="48">
        <v>60</v>
      </c>
      <c r="G3422" s="48">
        <v>3000</v>
      </c>
      <c r="H3422" s="48">
        <v>0</v>
      </c>
      <c r="I3422" s="52">
        <f t="shared" si="159"/>
        <v>3000</v>
      </c>
      <c r="J3422" s="48">
        <v>50</v>
      </c>
      <c r="K3422" s="48">
        <v>2500</v>
      </c>
      <c r="L3422" s="52">
        <f t="shared" si="160"/>
        <v>500</v>
      </c>
      <c r="M3422" s="53">
        <f t="shared" si="161"/>
        <v>0.16666666666666666</v>
      </c>
    </row>
    <row r="3423" spans="1:13" s="32" customFormat="1" x14ac:dyDescent="0.25">
      <c r="A3423" s="55" t="s">
        <v>15</v>
      </c>
      <c r="B3423" s="55" t="s">
        <v>2206</v>
      </c>
      <c r="C3423" s="56">
        <v>46004</v>
      </c>
      <c r="D3423" s="55" t="s">
        <v>2214</v>
      </c>
      <c r="E3423" s="48">
        <v>1</v>
      </c>
      <c r="F3423" s="48">
        <v>2615</v>
      </c>
      <c r="G3423" s="48">
        <v>2615</v>
      </c>
      <c r="H3423" s="48">
        <v>0</v>
      </c>
      <c r="I3423" s="52">
        <f t="shared" si="159"/>
        <v>2615</v>
      </c>
      <c r="J3423" s="48">
        <v>2507</v>
      </c>
      <c r="K3423" s="48">
        <v>2507</v>
      </c>
      <c r="L3423" s="52">
        <f t="shared" si="160"/>
        <v>108</v>
      </c>
      <c r="M3423" s="53">
        <f t="shared" si="161"/>
        <v>4.1300191204588908E-2</v>
      </c>
    </row>
    <row r="3424" spans="1:13" s="32" customFormat="1" x14ac:dyDescent="0.25">
      <c r="A3424" s="55" t="s">
        <v>15</v>
      </c>
      <c r="B3424" s="55" t="s">
        <v>2206</v>
      </c>
      <c r="C3424" s="56">
        <v>46004</v>
      </c>
      <c r="D3424" s="55" t="s">
        <v>1958</v>
      </c>
      <c r="E3424" s="48">
        <v>10</v>
      </c>
      <c r="F3424" s="48">
        <v>165</v>
      </c>
      <c r="G3424" s="48">
        <v>1650</v>
      </c>
      <c r="H3424" s="48">
        <v>0</v>
      </c>
      <c r="I3424" s="52">
        <f t="shared" si="159"/>
        <v>1650</v>
      </c>
      <c r="J3424" s="48">
        <v>98</v>
      </c>
      <c r="K3424" s="48">
        <v>980</v>
      </c>
      <c r="L3424" s="52">
        <f t="shared" si="160"/>
        <v>670</v>
      </c>
      <c r="M3424" s="53">
        <f t="shared" si="161"/>
        <v>0.40606060606060607</v>
      </c>
    </row>
    <row r="3425" spans="1:13" s="32" customFormat="1" x14ac:dyDescent="0.25">
      <c r="A3425" s="55" t="s">
        <v>15</v>
      </c>
      <c r="B3425" s="55" t="s">
        <v>2206</v>
      </c>
      <c r="C3425" s="56">
        <v>46004</v>
      </c>
      <c r="D3425" s="55" t="s">
        <v>2215</v>
      </c>
      <c r="E3425" s="48">
        <v>1</v>
      </c>
      <c r="F3425" s="48">
        <v>6240</v>
      </c>
      <c r="G3425" s="48">
        <v>6240</v>
      </c>
      <c r="H3425" s="48">
        <v>0</v>
      </c>
      <c r="I3425" s="52">
        <f t="shared" si="159"/>
        <v>6240</v>
      </c>
      <c r="J3425" s="48">
        <v>3500</v>
      </c>
      <c r="K3425" s="48">
        <v>3500</v>
      </c>
      <c r="L3425" s="52">
        <f t="shared" si="160"/>
        <v>2740</v>
      </c>
      <c r="M3425" s="53">
        <f t="shared" si="161"/>
        <v>0.4391025641025641</v>
      </c>
    </row>
    <row r="3426" spans="1:13" s="32" customFormat="1" x14ac:dyDescent="0.25">
      <c r="A3426" s="55" t="s">
        <v>15</v>
      </c>
      <c r="B3426" s="55" t="s">
        <v>2206</v>
      </c>
      <c r="C3426" s="56">
        <v>46004</v>
      </c>
      <c r="D3426" s="55" t="s">
        <v>2216</v>
      </c>
      <c r="E3426" s="48">
        <v>3</v>
      </c>
      <c r="F3426" s="48">
        <v>1275</v>
      </c>
      <c r="G3426" s="48">
        <v>3825</v>
      </c>
      <c r="H3426" s="48">
        <v>0</v>
      </c>
      <c r="I3426" s="52">
        <f t="shared" si="159"/>
        <v>3825</v>
      </c>
      <c r="J3426" s="48">
        <v>900</v>
      </c>
      <c r="K3426" s="48">
        <v>2700</v>
      </c>
      <c r="L3426" s="52">
        <f t="shared" si="160"/>
        <v>1125</v>
      </c>
      <c r="M3426" s="53">
        <f t="shared" si="161"/>
        <v>0.29411764705882354</v>
      </c>
    </row>
    <row r="3427" spans="1:13" s="32" customFormat="1" x14ac:dyDescent="0.25">
      <c r="A3427" s="55" t="s">
        <v>15</v>
      </c>
      <c r="B3427" s="55" t="s">
        <v>2206</v>
      </c>
      <c r="C3427" s="56">
        <v>46004</v>
      </c>
      <c r="D3427" s="55" t="s">
        <v>2217</v>
      </c>
      <c r="E3427" s="48">
        <v>10</v>
      </c>
      <c r="F3427" s="48">
        <v>128</v>
      </c>
      <c r="G3427" s="48">
        <v>1280</v>
      </c>
      <c r="H3427" s="48">
        <v>0</v>
      </c>
      <c r="I3427" s="52">
        <f t="shared" si="159"/>
        <v>1280</v>
      </c>
      <c r="J3427" s="48">
        <v>120</v>
      </c>
      <c r="K3427" s="48">
        <v>1200</v>
      </c>
      <c r="L3427" s="52">
        <f t="shared" si="160"/>
        <v>80</v>
      </c>
      <c r="M3427" s="53">
        <f t="shared" si="161"/>
        <v>6.25E-2</v>
      </c>
    </row>
    <row r="3428" spans="1:13" s="32" customFormat="1" x14ac:dyDescent="0.25">
      <c r="A3428" s="55" t="s">
        <v>15</v>
      </c>
      <c r="B3428" s="55" t="s">
        <v>2206</v>
      </c>
      <c r="C3428" s="56">
        <v>46004</v>
      </c>
      <c r="D3428" s="55" t="s">
        <v>2218</v>
      </c>
      <c r="E3428" s="48">
        <v>6</v>
      </c>
      <c r="F3428" s="48">
        <v>1275</v>
      </c>
      <c r="G3428" s="48">
        <v>7650</v>
      </c>
      <c r="H3428" s="48">
        <v>0</v>
      </c>
      <c r="I3428" s="52">
        <f t="shared" si="159"/>
        <v>7650</v>
      </c>
      <c r="J3428" s="48">
        <v>1200</v>
      </c>
      <c r="K3428" s="48">
        <v>7200</v>
      </c>
      <c r="L3428" s="52">
        <f t="shared" si="160"/>
        <v>450</v>
      </c>
      <c r="M3428" s="53">
        <f t="shared" si="161"/>
        <v>5.8823529411764705E-2</v>
      </c>
    </row>
    <row r="3429" spans="1:13" s="32" customFormat="1" x14ac:dyDescent="0.25">
      <c r="A3429" s="55" t="s">
        <v>15</v>
      </c>
      <c r="B3429" s="55" t="s">
        <v>2206</v>
      </c>
      <c r="C3429" s="56">
        <v>46004</v>
      </c>
      <c r="D3429" s="55" t="s">
        <v>2219</v>
      </c>
      <c r="E3429" s="48">
        <v>100</v>
      </c>
      <c r="F3429" s="48">
        <v>12.75</v>
      </c>
      <c r="G3429" s="48">
        <v>1275</v>
      </c>
      <c r="H3429" s="48">
        <v>0</v>
      </c>
      <c r="I3429" s="52">
        <f t="shared" si="159"/>
        <v>1275</v>
      </c>
      <c r="J3429" s="48">
        <v>7.68</v>
      </c>
      <c r="K3429" s="48">
        <v>768</v>
      </c>
      <c r="L3429" s="52">
        <f t="shared" si="160"/>
        <v>507</v>
      </c>
      <c r="M3429" s="53">
        <f t="shared" si="161"/>
        <v>0.39764705882352941</v>
      </c>
    </row>
    <row r="3430" spans="1:13" s="32" customFormat="1" x14ac:dyDescent="0.25">
      <c r="A3430" s="55" t="s">
        <v>15</v>
      </c>
      <c r="B3430" s="55" t="s">
        <v>2206</v>
      </c>
      <c r="C3430" s="56">
        <v>46004</v>
      </c>
      <c r="D3430" s="55" t="s">
        <v>1942</v>
      </c>
      <c r="E3430" s="48">
        <v>4</v>
      </c>
      <c r="F3430" s="48">
        <v>1530</v>
      </c>
      <c r="G3430" s="48">
        <v>6120</v>
      </c>
      <c r="H3430" s="48">
        <v>0</v>
      </c>
      <c r="I3430" s="52">
        <f t="shared" si="159"/>
        <v>6120</v>
      </c>
      <c r="J3430" s="48">
        <v>600</v>
      </c>
      <c r="K3430" s="48">
        <v>2400</v>
      </c>
      <c r="L3430" s="52">
        <f t="shared" si="160"/>
        <v>3720</v>
      </c>
      <c r="M3430" s="53">
        <f t="shared" si="161"/>
        <v>0.60784313725490191</v>
      </c>
    </row>
    <row r="3431" spans="1:13" s="32" customFormat="1" x14ac:dyDescent="0.25">
      <c r="A3431" s="55" t="s">
        <v>15</v>
      </c>
      <c r="B3431" s="55" t="s">
        <v>2206</v>
      </c>
      <c r="C3431" s="56">
        <v>46004</v>
      </c>
      <c r="D3431" s="55"/>
      <c r="E3431" s="48">
        <v>5</v>
      </c>
      <c r="F3431" s="48">
        <v>600</v>
      </c>
      <c r="G3431" s="48">
        <v>3000</v>
      </c>
      <c r="H3431" s="48">
        <v>0</v>
      </c>
      <c r="I3431" s="52">
        <f t="shared" si="159"/>
        <v>3000</v>
      </c>
      <c r="J3431" s="48"/>
      <c r="K3431" s="48"/>
      <c r="L3431" s="52">
        <f t="shared" si="160"/>
        <v>3000</v>
      </c>
      <c r="M3431" s="53">
        <f t="shared" si="161"/>
        <v>1</v>
      </c>
    </row>
    <row r="3432" spans="1:13" s="32" customFormat="1" x14ac:dyDescent="0.25">
      <c r="A3432" s="55" t="s">
        <v>15</v>
      </c>
      <c r="B3432" s="55" t="s">
        <v>2206</v>
      </c>
      <c r="C3432" s="56">
        <v>46004</v>
      </c>
      <c r="D3432" s="55"/>
      <c r="E3432" s="48">
        <v>10</v>
      </c>
      <c r="F3432" s="48">
        <v>35</v>
      </c>
      <c r="G3432" s="48">
        <v>350</v>
      </c>
      <c r="H3432" s="48">
        <v>0</v>
      </c>
      <c r="I3432" s="52">
        <f t="shared" si="159"/>
        <v>350</v>
      </c>
      <c r="J3432" s="48"/>
      <c r="K3432" s="48"/>
      <c r="L3432" s="52">
        <f t="shared" si="160"/>
        <v>350</v>
      </c>
      <c r="M3432" s="53">
        <f t="shared" si="161"/>
        <v>1</v>
      </c>
    </row>
    <row r="3433" spans="1:13" s="32" customFormat="1" x14ac:dyDescent="0.25">
      <c r="A3433" s="55" t="s">
        <v>15</v>
      </c>
      <c r="B3433" s="55" t="s">
        <v>2206</v>
      </c>
      <c r="C3433" s="56">
        <v>46004</v>
      </c>
      <c r="D3433" s="55" t="s">
        <v>2220</v>
      </c>
      <c r="E3433" s="48">
        <v>0.5</v>
      </c>
      <c r="F3433" s="48">
        <v>11300</v>
      </c>
      <c r="G3433" s="48">
        <v>5650</v>
      </c>
      <c r="H3433" s="48">
        <v>0</v>
      </c>
      <c r="I3433" s="52">
        <f t="shared" si="159"/>
        <v>5650</v>
      </c>
      <c r="J3433" s="48">
        <v>8200</v>
      </c>
      <c r="K3433" s="48">
        <v>4100</v>
      </c>
      <c r="L3433" s="52">
        <f t="shared" si="160"/>
        <v>1550</v>
      </c>
      <c r="M3433" s="53">
        <f t="shared" si="161"/>
        <v>0.27433628318584069</v>
      </c>
    </row>
    <row r="3434" spans="1:13" s="32" customFormat="1" x14ac:dyDescent="0.25">
      <c r="A3434" s="55" t="s">
        <v>15</v>
      </c>
      <c r="B3434" s="55" t="s">
        <v>2206</v>
      </c>
      <c r="C3434" s="56">
        <v>46004</v>
      </c>
      <c r="D3434" s="55" t="s">
        <v>1946</v>
      </c>
      <c r="E3434" s="48">
        <v>20</v>
      </c>
      <c r="F3434" s="48">
        <v>105</v>
      </c>
      <c r="G3434" s="48">
        <v>2100</v>
      </c>
      <c r="H3434" s="48">
        <v>0</v>
      </c>
      <c r="I3434" s="52">
        <f t="shared" si="159"/>
        <v>2100</v>
      </c>
      <c r="J3434" s="48">
        <v>65</v>
      </c>
      <c r="K3434" s="48">
        <v>1300</v>
      </c>
      <c r="L3434" s="52">
        <f t="shared" si="160"/>
        <v>800</v>
      </c>
      <c r="M3434" s="53">
        <f t="shared" si="161"/>
        <v>0.38095238095238093</v>
      </c>
    </row>
    <row r="3435" spans="1:13" s="32" customFormat="1" x14ac:dyDescent="0.25">
      <c r="A3435" s="55" t="s">
        <v>15</v>
      </c>
      <c r="B3435" s="55" t="s">
        <v>2206</v>
      </c>
      <c r="C3435" s="56">
        <v>46004</v>
      </c>
      <c r="D3435" s="55" t="s">
        <v>2221</v>
      </c>
      <c r="E3435" s="48">
        <v>10</v>
      </c>
      <c r="F3435" s="48">
        <v>18</v>
      </c>
      <c r="G3435" s="48">
        <v>180</v>
      </c>
      <c r="H3435" s="48">
        <v>0</v>
      </c>
      <c r="I3435" s="52">
        <f t="shared" si="159"/>
        <v>180</v>
      </c>
      <c r="J3435" s="48">
        <v>7</v>
      </c>
      <c r="K3435" s="48">
        <v>70</v>
      </c>
      <c r="L3435" s="52">
        <f t="shared" si="160"/>
        <v>110</v>
      </c>
      <c r="M3435" s="53">
        <f t="shared" si="161"/>
        <v>0.61111111111111116</v>
      </c>
    </row>
    <row r="3436" spans="1:13" s="32" customFormat="1" x14ac:dyDescent="0.25">
      <c r="A3436" s="55" t="s">
        <v>15</v>
      </c>
      <c r="B3436" s="55" t="s">
        <v>2206</v>
      </c>
      <c r="C3436" s="56">
        <v>46004</v>
      </c>
      <c r="D3436" s="55" t="s">
        <v>2222</v>
      </c>
      <c r="E3436" s="48">
        <v>4</v>
      </c>
      <c r="F3436" s="48">
        <v>83</v>
      </c>
      <c r="G3436" s="48">
        <v>332</v>
      </c>
      <c r="H3436" s="48">
        <v>0</v>
      </c>
      <c r="I3436" s="52">
        <f t="shared" si="159"/>
        <v>332</v>
      </c>
      <c r="J3436" s="48">
        <v>80</v>
      </c>
      <c r="K3436" s="48">
        <v>320</v>
      </c>
      <c r="L3436" s="52">
        <f t="shared" si="160"/>
        <v>12</v>
      </c>
      <c r="M3436" s="53">
        <f t="shared" si="161"/>
        <v>3.614457831325301E-2</v>
      </c>
    </row>
    <row r="3437" spans="1:13" s="32" customFormat="1" x14ac:dyDescent="0.25">
      <c r="A3437" s="55" t="s">
        <v>15</v>
      </c>
      <c r="B3437" s="55" t="s">
        <v>2223</v>
      </c>
      <c r="C3437" s="56">
        <v>46004</v>
      </c>
      <c r="D3437" s="55" t="s">
        <v>1868</v>
      </c>
      <c r="E3437" s="48">
        <v>1</v>
      </c>
      <c r="F3437" s="48">
        <v>970</v>
      </c>
      <c r="G3437" s="48">
        <v>970</v>
      </c>
      <c r="H3437" s="48">
        <v>0</v>
      </c>
      <c r="I3437" s="52">
        <f t="shared" si="159"/>
        <v>970</v>
      </c>
      <c r="J3437" s="48">
        <v>580</v>
      </c>
      <c r="K3437" s="48">
        <v>580</v>
      </c>
      <c r="L3437" s="52">
        <f t="shared" si="160"/>
        <v>390</v>
      </c>
      <c r="M3437" s="53">
        <f t="shared" si="161"/>
        <v>0.40206185567010311</v>
      </c>
    </row>
    <row r="3438" spans="1:13" s="32" customFormat="1" x14ac:dyDescent="0.25">
      <c r="A3438" s="55" t="s">
        <v>15</v>
      </c>
      <c r="B3438" s="55" t="s">
        <v>2223</v>
      </c>
      <c r="C3438" s="56">
        <v>46004</v>
      </c>
      <c r="D3438" s="55" t="s">
        <v>2224</v>
      </c>
      <c r="E3438" s="48">
        <v>1</v>
      </c>
      <c r="F3438" s="48">
        <v>288</v>
      </c>
      <c r="G3438" s="48">
        <v>288</v>
      </c>
      <c r="H3438" s="48">
        <v>0</v>
      </c>
      <c r="I3438" s="52">
        <f t="shared" si="159"/>
        <v>288</v>
      </c>
      <c r="J3438" s="48">
        <v>210</v>
      </c>
      <c r="K3438" s="48">
        <v>210</v>
      </c>
      <c r="L3438" s="52">
        <f t="shared" si="160"/>
        <v>78</v>
      </c>
      <c r="M3438" s="53">
        <f t="shared" si="161"/>
        <v>0.27083333333333331</v>
      </c>
    </row>
    <row r="3439" spans="1:13" s="32" customFormat="1" x14ac:dyDescent="0.25">
      <c r="A3439" s="55" t="s">
        <v>15</v>
      </c>
      <c r="B3439" s="55" t="s">
        <v>2223</v>
      </c>
      <c r="C3439" s="56">
        <v>46004</v>
      </c>
      <c r="D3439" s="55" t="s">
        <v>2203</v>
      </c>
      <c r="E3439" s="48">
        <v>1</v>
      </c>
      <c r="F3439" s="48">
        <v>16950</v>
      </c>
      <c r="G3439" s="48">
        <v>16950</v>
      </c>
      <c r="H3439" s="48">
        <v>0</v>
      </c>
      <c r="I3439" s="52">
        <f t="shared" si="159"/>
        <v>16950</v>
      </c>
      <c r="J3439" s="48">
        <v>12995</v>
      </c>
      <c r="K3439" s="48">
        <v>12995</v>
      </c>
      <c r="L3439" s="52">
        <f t="shared" si="160"/>
        <v>3955</v>
      </c>
      <c r="M3439" s="53">
        <f t="shared" si="161"/>
        <v>0.23333333333333334</v>
      </c>
    </row>
    <row r="3440" spans="1:13" s="32" customFormat="1" x14ac:dyDescent="0.25">
      <c r="A3440" s="55" t="s">
        <v>15</v>
      </c>
      <c r="B3440" s="55" t="s">
        <v>2223</v>
      </c>
      <c r="C3440" s="56">
        <v>46004</v>
      </c>
      <c r="D3440" s="55" t="s">
        <v>2205</v>
      </c>
      <c r="E3440" s="48">
        <v>1</v>
      </c>
      <c r="F3440" s="48">
        <v>22950</v>
      </c>
      <c r="G3440" s="48">
        <v>22950</v>
      </c>
      <c r="H3440" s="48">
        <v>0</v>
      </c>
      <c r="I3440" s="52">
        <f t="shared" si="159"/>
        <v>22950</v>
      </c>
      <c r="J3440" s="48">
        <v>17595</v>
      </c>
      <c r="K3440" s="48">
        <v>17595</v>
      </c>
      <c r="L3440" s="52">
        <f t="shared" si="160"/>
        <v>5355</v>
      </c>
      <c r="M3440" s="53">
        <f t="shared" si="161"/>
        <v>0.23333333333333334</v>
      </c>
    </row>
    <row r="3441" spans="1:13" s="32" customFormat="1" x14ac:dyDescent="0.25">
      <c r="A3441" s="55" t="s">
        <v>15</v>
      </c>
      <c r="B3441" s="55" t="s">
        <v>2223</v>
      </c>
      <c r="C3441" s="56">
        <v>46004</v>
      </c>
      <c r="D3441" s="55" t="s">
        <v>2202</v>
      </c>
      <c r="E3441" s="48">
        <v>4</v>
      </c>
      <c r="F3441" s="48">
        <v>1350</v>
      </c>
      <c r="G3441" s="48">
        <v>5400</v>
      </c>
      <c r="H3441" s="48">
        <v>0</v>
      </c>
      <c r="I3441" s="52">
        <f t="shared" si="159"/>
        <v>5400</v>
      </c>
      <c r="J3441" s="48">
        <v>1560</v>
      </c>
      <c r="K3441" s="48">
        <v>6240</v>
      </c>
      <c r="L3441" s="52">
        <f t="shared" si="160"/>
        <v>-840</v>
      </c>
      <c r="M3441" s="53">
        <f t="shared" si="161"/>
        <v>-0.15555555555555556</v>
      </c>
    </row>
    <row r="3442" spans="1:13" s="32" customFormat="1" x14ac:dyDescent="0.25">
      <c r="A3442" s="55" t="s">
        <v>15</v>
      </c>
      <c r="B3442" s="55" t="s">
        <v>2223</v>
      </c>
      <c r="C3442" s="56">
        <v>46004</v>
      </c>
      <c r="D3442" s="55" t="s">
        <v>2225</v>
      </c>
      <c r="E3442" s="48">
        <v>1</v>
      </c>
      <c r="F3442" s="48">
        <v>2240</v>
      </c>
      <c r="G3442" s="48">
        <v>2240</v>
      </c>
      <c r="H3442" s="48">
        <v>0</v>
      </c>
      <c r="I3442" s="52">
        <f t="shared" si="159"/>
        <v>2240</v>
      </c>
      <c r="J3442" s="48">
        <v>2160</v>
      </c>
      <c r="K3442" s="48">
        <v>2160</v>
      </c>
      <c r="L3442" s="52">
        <f t="shared" si="160"/>
        <v>80</v>
      </c>
      <c r="M3442" s="53">
        <f t="shared" si="161"/>
        <v>3.5714285714285712E-2</v>
      </c>
    </row>
    <row r="3443" spans="1:13" s="32" customFormat="1" x14ac:dyDescent="0.25">
      <c r="A3443" s="55" t="s">
        <v>15</v>
      </c>
      <c r="B3443" s="55" t="s">
        <v>2223</v>
      </c>
      <c r="C3443" s="56">
        <v>46004</v>
      </c>
      <c r="D3443" s="55" t="s">
        <v>2194</v>
      </c>
      <c r="E3443" s="48">
        <v>1</v>
      </c>
      <c r="F3443" s="48">
        <v>2990</v>
      </c>
      <c r="G3443" s="48">
        <v>2990</v>
      </c>
      <c r="H3443" s="48">
        <v>0</v>
      </c>
      <c r="I3443" s="52">
        <f t="shared" si="159"/>
        <v>2990</v>
      </c>
      <c r="J3443" s="48">
        <v>2952</v>
      </c>
      <c r="K3443" s="48">
        <v>2952</v>
      </c>
      <c r="L3443" s="52">
        <f t="shared" si="160"/>
        <v>38</v>
      </c>
      <c r="M3443" s="53">
        <f t="shared" si="161"/>
        <v>1.2709030100334449E-2</v>
      </c>
    </row>
    <row r="3444" spans="1:13" s="32" customFormat="1" x14ac:dyDescent="0.25">
      <c r="A3444" s="55" t="s">
        <v>15</v>
      </c>
      <c r="B3444" s="55" t="s">
        <v>2223</v>
      </c>
      <c r="C3444" s="56">
        <v>46004</v>
      </c>
      <c r="D3444" s="55" t="s">
        <v>2195</v>
      </c>
      <c r="E3444" s="48">
        <v>2</v>
      </c>
      <c r="F3444" s="48">
        <v>3775</v>
      </c>
      <c r="G3444" s="48">
        <v>7550</v>
      </c>
      <c r="H3444" s="48">
        <v>0</v>
      </c>
      <c r="I3444" s="52">
        <f t="shared" si="159"/>
        <v>7550</v>
      </c>
      <c r="J3444" s="48">
        <v>3276</v>
      </c>
      <c r="K3444" s="48">
        <v>6552</v>
      </c>
      <c r="L3444" s="52">
        <f t="shared" si="160"/>
        <v>998</v>
      </c>
      <c r="M3444" s="53">
        <f t="shared" si="161"/>
        <v>0.13218543046357617</v>
      </c>
    </row>
    <row r="3445" spans="1:13" s="32" customFormat="1" x14ac:dyDescent="0.25">
      <c r="A3445" s="55" t="s">
        <v>15</v>
      </c>
      <c r="B3445" s="55" t="s">
        <v>2223</v>
      </c>
      <c r="C3445" s="56">
        <v>46004</v>
      </c>
      <c r="D3445" s="55" t="s">
        <v>2196</v>
      </c>
      <c r="E3445" s="48">
        <v>3</v>
      </c>
      <c r="F3445" s="48">
        <v>5050</v>
      </c>
      <c r="G3445" s="48">
        <v>15150</v>
      </c>
      <c r="H3445" s="48">
        <v>0</v>
      </c>
      <c r="I3445" s="52">
        <f t="shared" si="159"/>
        <v>15150</v>
      </c>
      <c r="J3445" s="48">
        <v>4626</v>
      </c>
      <c r="K3445" s="48">
        <v>13878</v>
      </c>
      <c r="L3445" s="52">
        <f t="shared" si="160"/>
        <v>1272</v>
      </c>
      <c r="M3445" s="53">
        <f t="shared" si="161"/>
        <v>8.3960396039603966E-2</v>
      </c>
    </row>
    <row r="3446" spans="1:13" s="32" customFormat="1" x14ac:dyDescent="0.25">
      <c r="A3446" s="55" t="s">
        <v>15</v>
      </c>
      <c r="B3446" s="55" t="s">
        <v>2223</v>
      </c>
      <c r="C3446" s="56">
        <v>46004</v>
      </c>
      <c r="D3446" s="55" t="s">
        <v>2197</v>
      </c>
      <c r="E3446" s="48">
        <v>4</v>
      </c>
      <c r="F3446" s="48">
        <v>6170</v>
      </c>
      <c r="G3446" s="48">
        <v>24680</v>
      </c>
      <c r="H3446" s="48">
        <v>0</v>
      </c>
      <c r="I3446" s="52">
        <f t="shared" si="159"/>
        <v>24680</v>
      </c>
      <c r="J3446" s="48">
        <v>5268</v>
      </c>
      <c r="K3446" s="48">
        <v>21072</v>
      </c>
      <c r="L3446" s="52">
        <f t="shared" si="160"/>
        <v>3608</v>
      </c>
      <c r="M3446" s="53">
        <f t="shared" si="161"/>
        <v>0.14619124797406807</v>
      </c>
    </row>
    <row r="3447" spans="1:13" s="32" customFormat="1" x14ac:dyDescent="0.25">
      <c r="A3447" s="55" t="s">
        <v>15</v>
      </c>
      <c r="B3447" s="55" t="s">
        <v>2223</v>
      </c>
      <c r="C3447" s="56">
        <v>46004</v>
      </c>
      <c r="D3447" s="55" t="s">
        <v>2201</v>
      </c>
      <c r="E3447" s="48">
        <v>4</v>
      </c>
      <c r="F3447" s="48">
        <v>1078</v>
      </c>
      <c r="G3447" s="48">
        <v>4312</v>
      </c>
      <c r="H3447" s="48">
        <v>0</v>
      </c>
      <c r="I3447" s="52">
        <f t="shared" si="159"/>
        <v>4312</v>
      </c>
      <c r="J3447" s="48">
        <v>1560</v>
      </c>
      <c r="K3447" s="48">
        <v>6240</v>
      </c>
      <c r="L3447" s="52">
        <f t="shared" si="160"/>
        <v>-1928</v>
      </c>
      <c r="M3447" s="53">
        <f t="shared" si="161"/>
        <v>-0.44712430426716143</v>
      </c>
    </row>
    <row r="3448" spans="1:13" s="32" customFormat="1" x14ac:dyDescent="0.25">
      <c r="A3448" s="55" t="s">
        <v>30</v>
      </c>
      <c r="B3448" s="55" t="s">
        <v>2226</v>
      </c>
      <c r="C3448" s="56">
        <v>46006</v>
      </c>
      <c r="D3448" s="55" t="s">
        <v>78</v>
      </c>
      <c r="E3448" s="48">
        <v>7</v>
      </c>
      <c r="F3448" s="48">
        <v>678.57</v>
      </c>
      <c r="G3448" s="48">
        <v>4749.99</v>
      </c>
      <c r="H3448" s="48">
        <v>0</v>
      </c>
      <c r="I3448" s="52">
        <f t="shared" si="159"/>
        <v>4749.99</v>
      </c>
      <c r="J3448" s="48">
        <v>450</v>
      </c>
      <c r="K3448" s="48">
        <v>3150</v>
      </c>
      <c r="L3448" s="52">
        <f t="shared" si="160"/>
        <v>1599.9899999999998</v>
      </c>
      <c r="M3448" s="53">
        <f t="shared" si="161"/>
        <v>0.33684070913833497</v>
      </c>
    </row>
    <row r="3449" spans="1:13" s="32" customFormat="1" x14ac:dyDescent="0.25">
      <c r="A3449" s="55" t="s">
        <v>30</v>
      </c>
      <c r="B3449" s="55" t="s">
        <v>2226</v>
      </c>
      <c r="C3449" s="56">
        <v>46006</v>
      </c>
      <c r="D3449" s="55" t="s">
        <v>99</v>
      </c>
      <c r="E3449" s="48">
        <v>7</v>
      </c>
      <c r="F3449" s="48">
        <v>857.14</v>
      </c>
      <c r="G3449" s="48">
        <v>5999.98</v>
      </c>
      <c r="H3449" s="48">
        <v>0</v>
      </c>
      <c r="I3449" s="52">
        <f t="shared" si="159"/>
        <v>5999.98</v>
      </c>
      <c r="J3449" s="48">
        <v>560</v>
      </c>
      <c r="K3449" s="48">
        <v>3920</v>
      </c>
      <c r="L3449" s="52">
        <f t="shared" si="160"/>
        <v>2079.9799999999996</v>
      </c>
      <c r="M3449" s="53">
        <f t="shared" si="161"/>
        <v>0.34666448888162954</v>
      </c>
    </row>
    <row r="3450" spans="1:13" s="32" customFormat="1" x14ac:dyDescent="0.25">
      <c r="A3450" s="55" t="s">
        <v>30</v>
      </c>
      <c r="B3450" s="55" t="s">
        <v>2226</v>
      </c>
      <c r="C3450" s="56">
        <v>46006</v>
      </c>
      <c r="D3450" s="55" t="s">
        <v>50</v>
      </c>
      <c r="E3450" s="48">
        <v>2</v>
      </c>
      <c r="F3450" s="48">
        <v>1200</v>
      </c>
      <c r="G3450" s="48">
        <v>2400</v>
      </c>
      <c r="H3450" s="48">
        <v>0</v>
      </c>
      <c r="I3450" s="52">
        <f t="shared" si="159"/>
        <v>2400</v>
      </c>
      <c r="J3450" s="48">
        <v>615</v>
      </c>
      <c r="K3450" s="48">
        <v>1230</v>
      </c>
      <c r="L3450" s="52">
        <f t="shared" si="160"/>
        <v>1170</v>
      </c>
      <c r="M3450" s="53">
        <f t="shared" si="161"/>
        <v>0.48749999999999999</v>
      </c>
    </row>
    <row r="3451" spans="1:13" s="32" customFormat="1" x14ac:dyDescent="0.25">
      <c r="A3451" s="55" t="s">
        <v>30</v>
      </c>
      <c r="B3451" s="55" t="s">
        <v>2226</v>
      </c>
      <c r="C3451" s="56">
        <v>46006</v>
      </c>
      <c r="D3451" s="55" t="s">
        <v>1850</v>
      </c>
      <c r="E3451" s="48">
        <v>2</v>
      </c>
      <c r="F3451" s="48">
        <v>1500</v>
      </c>
      <c r="G3451" s="48">
        <v>3000</v>
      </c>
      <c r="H3451" s="48">
        <v>0</v>
      </c>
      <c r="I3451" s="52">
        <f t="shared" si="159"/>
        <v>3000</v>
      </c>
      <c r="J3451" s="48">
        <v>435</v>
      </c>
      <c r="K3451" s="48">
        <v>870</v>
      </c>
      <c r="L3451" s="52">
        <f t="shared" si="160"/>
        <v>2130</v>
      </c>
      <c r="M3451" s="53">
        <f t="shared" si="161"/>
        <v>0.71</v>
      </c>
    </row>
    <row r="3452" spans="1:13" s="32" customFormat="1" x14ac:dyDescent="0.25">
      <c r="A3452" s="55" t="s">
        <v>30</v>
      </c>
      <c r="B3452" s="55" t="s">
        <v>2226</v>
      </c>
      <c r="C3452" s="56">
        <v>46006</v>
      </c>
      <c r="D3452" s="55" t="s">
        <v>1552</v>
      </c>
      <c r="E3452" s="48">
        <v>3</v>
      </c>
      <c r="F3452" s="48">
        <v>450</v>
      </c>
      <c r="G3452" s="48">
        <v>1350</v>
      </c>
      <c r="H3452" s="48">
        <v>0</v>
      </c>
      <c r="I3452" s="52">
        <f t="shared" si="159"/>
        <v>1350</v>
      </c>
      <c r="J3452" s="48">
        <v>200</v>
      </c>
      <c r="K3452" s="48">
        <v>600</v>
      </c>
      <c r="L3452" s="52">
        <f t="shared" si="160"/>
        <v>750</v>
      </c>
      <c r="M3452" s="53">
        <f t="shared" si="161"/>
        <v>0.55555555555555558</v>
      </c>
    </row>
    <row r="3453" spans="1:13" s="32" customFormat="1" x14ac:dyDescent="0.25">
      <c r="A3453" s="55" t="s">
        <v>15</v>
      </c>
      <c r="B3453" s="55" t="s">
        <v>2227</v>
      </c>
      <c r="C3453" s="56">
        <v>46004</v>
      </c>
      <c r="D3453" s="55" t="s">
        <v>2207</v>
      </c>
      <c r="E3453" s="48">
        <v>1</v>
      </c>
      <c r="F3453" s="48">
        <v>339</v>
      </c>
      <c r="G3453" s="48">
        <v>339</v>
      </c>
      <c r="H3453" s="48">
        <v>0</v>
      </c>
      <c r="I3453" s="52">
        <f t="shared" si="159"/>
        <v>339</v>
      </c>
      <c r="J3453" s="48">
        <v>300</v>
      </c>
      <c r="K3453" s="48">
        <v>300</v>
      </c>
      <c r="L3453" s="52">
        <f t="shared" si="160"/>
        <v>39</v>
      </c>
      <c r="M3453" s="53">
        <f t="shared" si="161"/>
        <v>0.11504424778761062</v>
      </c>
    </row>
    <row r="3454" spans="1:13" s="32" customFormat="1" x14ac:dyDescent="0.25">
      <c r="A3454" s="55" t="s">
        <v>15</v>
      </c>
      <c r="B3454" s="55" t="s">
        <v>2227</v>
      </c>
      <c r="C3454" s="56">
        <v>46004</v>
      </c>
      <c r="D3454" s="55" t="s">
        <v>2228</v>
      </c>
      <c r="E3454" s="48">
        <v>1</v>
      </c>
      <c r="F3454" s="48">
        <v>980</v>
      </c>
      <c r="G3454" s="48">
        <v>980</v>
      </c>
      <c r="H3454" s="48">
        <v>0</v>
      </c>
      <c r="I3454" s="52">
        <f t="shared" si="159"/>
        <v>980</v>
      </c>
      <c r="J3454" s="48">
        <v>1100</v>
      </c>
      <c r="K3454" s="48">
        <v>1100</v>
      </c>
      <c r="L3454" s="52">
        <f t="shared" si="160"/>
        <v>-120</v>
      </c>
      <c r="M3454" s="53">
        <f t="shared" si="161"/>
        <v>-0.12244897959183673</v>
      </c>
    </row>
    <row r="3455" spans="1:13" s="32" customFormat="1" x14ac:dyDescent="0.25">
      <c r="A3455" s="55" t="s">
        <v>15</v>
      </c>
      <c r="B3455" s="55" t="s">
        <v>2227</v>
      </c>
      <c r="C3455" s="56">
        <v>46004</v>
      </c>
      <c r="D3455" s="55"/>
      <c r="E3455" s="48">
        <v>5</v>
      </c>
      <c r="F3455" s="48">
        <v>1383</v>
      </c>
      <c r="G3455" s="48">
        <v>6915</v>
      </c>
      <c r="H3455" s="48">
        <v>0</v>
      </c>
      <c r="I3455" s="52">
        <f t="shared" si="159"/>
        <v>6915</v>
      </c>
      <c r="J3455" s="48"/>
      <c r="K3455" s="48"/>
      <c r="L3455" s="52">
        <f t="shared" si="160"/>
        <v>6915</v>
      </c>
      <c r="M3455" s="53">
        <f t="shared" si="161"/>
        <v>1</v>
      </c>
    </row>
    <row r="3456" spans="1:13" s="32" customFormat="1" x14ac:dyDescent="0.25">
      <c r="A3456" s="55" t="s">
        <v>15</v>
      </c>
      <c r="B3456" s="55" t="s">
        <v>2227</v>
      </c>
      <c r="C3456" s="56">
        <v>46004</v>
      </c>
      <c r="D3456" s="55"/>
      <c r="E3456" s="48">
        <v>5</v>
      </c>
      <c r="F3456" s="48">
        <v>1383</v>
      </c>
      <c r="G3456" s="48">
        <v>6915</v>
      </c>
      <c r="H3456" s="48">
        <v>0</v>
      </c>
      <c r="I3456" s="52">
        <f t="shared" si="159"/>
        <v>6915</v>
      </c>
      <c r="J3456" s="48"/>
      <c r="K3456" s="48"/>
      <c r="L3456" s="52">
        <f t="shared" si="160"/>
        <v>6915</v>
      </c>
      <c r="M3456" s="53">
        <f t="shared" si="161"/>
        <v>1</v>
      </c>
    </row>
    <row r="3457" spans="1:13" s="32" customFormat="1" x14ac:dyDescent="0.25">
      <c r="A3457" s="55" t="s">
        <v>15</v>
      </c>
      <c r="B3457" s="55" t="s">
        <v>2227</v>
      </c>
      <c r="C3457" s="56">
        <v>46004</v>
      </c>
      <c r="D3457" s="55" t="s">
        <v>2229</v>
      </c>
      <c r="E3457" s="48">
        <v>20</v>
      </c>
      <c r="F3457" s="48">
        <v>1197</v>
      </c>
      <c r="G3457" s="48">
        <v>23940</v>
      </c>
      <c r="H3457" s="48">
        <v>0</v>
      </c>
      <c r="I3457" s="52">
        <f t="shared" si="159"/>
        <v>23940</v>
      </c>
      <c r="J3457" s="48">
        <v>1300</v>
      </c>
      <c r="K3457" s="48">
        <v>26000</v>
      </c>
      <c r="L3457" s="52">
        <f t="shared" si="160"/>
        <v>-2060</v>
      </c>
      <c r="M3457" s="53">
        <f t="shared" si="161"/>
        <v>-8.6048454469507096E-2</v>
      </c>
    </row>
    <row r="3458" spans="1:13" s="32" customFormat="1" x14ac:dyDescent="0.25">
      <c r="A3458" s="55" t="s">
        <v>15</v>
      </c>
      <c r="B3458" s="55" t="s">
        <v>2227</v>
      </c>
      <c r="C3458" s="56">
        <v>46004</v>
      </c>
      <c r="D3458" s="55" t="s">
        <v>2230</v>
      </c>
      <c r="E3458" s="48">
        <v>3</v>
      </c>
      <c r="F3458" s="48">
        <v>477</v>
      </c>
      <c r="G3458" s="48">
        <v>1431</v>
      </c>
      <c r="H3458" s="48">
        <v>0</v>
      </c>
      <c r="I3458" s="52">
        <f t="shared" si="159"/>
        <v>1431</v>
      </c>
      <c r="J3458" s="48">
        <v>400</v>
      </c>
      <c r="K3458" s="48">
        <v>1200</v>
      </c>
      <c r="L3458" s="52">
        <f t="shared" si="160"/>
        <v>231</v>
      </c>
      <c r="M3458" s="53">
        <f t="shared" si="161"/>
        <v>0.16142557651991615</v>
      </c>
    </row>
    <row r="3459" spans="1:13" s="32" customFormat="1" x14ac:dyDescent="0.25">
      <c r="A3459" s="55" t="s">
        <v>15</v>
      </c>
      <c r="B3459" s="55" t="s">
        <v>2227</v>
      </c>
      <c r="C3459" s="56">
        <v>46004</v>
      </c>
      <c r="D3459" s="55" t="s">
        <v>2231</v>
      </c>
      <c r="E3459" s="48">
        <v>3</v>
      </c>
      <c r="F3459" s="48">
        <v>717</v>
      </c>
      <c r="G3459" s="48">
        <v>2151</v>
      </c>
      <c r="H3459" s="48">
        <v>0</v>
      </c>
      <c r="I3459" s="52">
        <f t="shared" si="159"/>
        <v>2151</v>
      </c>
      <c r="J3459" s="48">
        <v>580</v>
      </c>
      <c r="K3459" s="48">
        <v>1740</v>
      </c>
      <c r="L3459" s="52">
        <f t="shared" si="160"/>
        <v>411</v>
      </c>
      <c r="M3459" s="53">
        <f t="shared" si="161"/>
        <v>0.19107391910739191</v>
      </c>
    </row>
    <row r="3460" spans="1:13" s="32" customFormat="1" x14ac:dyDescent="0.25">
      <c r="A3460" s="55" t="s">
        <v>15</v>
      </c>
      <c r="B3460" s="55" t="s">
        <v>2227</v>
      </c>
      <c r="C3460" s="56">
        <v>46004</v>
      </c>
      <c r="D3460" s="55" t="s">
        <v>2232</v>
      </c>
      <c r="E3460" s="48">
        <v>3</v>
      </c>
      <c r="F3460" s="48">
        <v>717</v>
      </c>
      <c r="G3460" s="48">
        <v>2151</v>
      </c>
      <c r="H3460" s="48">
        <v>0</v>
      </c>
      <c r="I3460" s="52">
        <f t="shared" si="159"/>
        <v>2151</v>
      </c>
      <c r="J3460" s="48">
        <v>580</v>
      </c>
      <c r="K3460" s="48">
        <v>1740</v>
      </c>
      <c r="L3460" s="52">
        <f t="shared" si="160"/>
        <v>411</v>
      </c>
      <c r="M3460" s="53">
        <f t="shared" si="161"/>
        <v>0.19107391910739191</v>
      </c>
    </row>
    <row r="3461" spans="1:13" s="32" customFormat="1" x14ac:dyDescent="0.25">
      <c r="A3461" s="55" t="s">
        <v>15</v>
      </c>
      <c r="B3461" s="55" t="s">
        <v>2227</v>
      </c>
      <c r="C3461" s="56">
        <v>46004</v>
      </c>
      <c r="D3461" s="55" t="s">
        <v>2233</v>
      </c>
      <c r="E3461" s="48">
        <v>3</v>
      </c>
      <c r="F3461" s="48">
        <v>807</v>
      </c>
      <c r="G3461" s="48">
        <v>2421</v>
      </c>
      <c r="H3461" s="48">
        <v>0</v>
      </c>
      <c r="I3461" s="52">
        <f t="shared" si="159"/>
        <v>2421</v>
      </c>
      <c r="J3461" s="48">
        <v>700</v>
      </c>
      <c r="K3461" s="48">
        <v>2100</v>
      </c>
      <c r="L3461" s="52">
        <f t="shared" si="160"/>
        <v>321</v>
      </c>
      <c r="M3461" s="53">
        <f t="shared" si="161"/>
        <v>0.13258983890954151</v>
      </c>
    </row>
    <row r="3462" spans="1:13" s="32" customFormat="1" x14ac:dyDescent="0.25">
      <c r="A3462" s="55" t="s">
        <v>15</v>
      </c>
      <c r="B3462" s="55" t="s">
        <v>2227</v>
      </c>
      <c r="C3462" s="56">
        <v>46004</v>
      </c>
      <c r="D3462" s="55" t="s">
        <v>2234</v>
      </c>
      <c r="E3462" s="48">
        <v>10</v>
      </c>
      <c r="F3462" s="48">
        <v>237</v>
      </c>
      <c r="G3462" s="48">
        <v>2370</v>
      </c>
      <c r="H3462" s="48">
        <v>0</v>
      </c>
      <c r="I3462" s="52">
        <f t="shared" si="159"/>
        <v>2370</v>
      </c>
      <c r="J3462" s="48">
        <v>180</v>
      </c>
      <c r="K3462" s="48">
        <v>1800</v>
      </c>
      <c r="L3462" s="52">
        <f t="shared" si="160"/>
        <v>570</v>
      </c>
      <c r="M3462" s="53">
        <f t="shared" si="161"/>
        <v>0.24050632911392406</v>
      </c>
    </row>
    <row r="3463" spans="1:13" s="32" customFormat="1" x14ac:dyDescent="0.25">
      <c r="A3463" s="55" t="s">
        <v>15</v>
      </c>
      <c r="B3463" s="55" t="s">
        <v>2227</v>
      </c>
      <c r="C3463" s="56">
        <v>46004</v>
      </c>
      <c r="D3463" s="55" t="s">
        <v>2235</v>
      </c>
      <c r="E3463" s="48">
        <v>20</v>
      </c>
      <c r="F3463" s="48">
        <v>333</v>
      </c>
      <c r="G3463" s="48">
        <v>6660</v>
      </c>
      <c r="H3463" s="48">
        <v>0</v>
      </c>
      <c r="I3463" s="52">
        <f t="shared" si="159"/>
        <v>6660</v>
      </c>
      <c r="J3463" s="48">
        <v>60</v>
      </c>
      <c r="K3463" s="48">
        <v>1200</v>
      </c>
      <c r="L3463" s="52">
        <f t="shared" si="160"/>
        <v>5460</v>
      </c>
      <c r="M3463" s="53">
        <f t="shared" si="161"/>
        <v>0.81981981981981977</v>
      </c>
    </row>
    <row r="3464" spans="1:13" s="32" customFormat="1" x14ac:dyDescent="0.25">
      <c r="A3464" s="55" t="s">
        <v>15</v>
      </c>
      <c r="B3464" s="55" t="s">
        <v>2227</v>
      </c>
      <c r="C3464" s="56">
        <v>46004</v>
      </c>
      <c r="D3464" s="55" t="s">
        <v>2213</v>
      </c>
      <c r="E3464" s="48">
        <v>20</v>
      </c>
      <c r="F3464" s="48">
        <v>57</v>
      </c>
      <c r="G3464" s="48">
        <v>1140</v>
      </c>
      <c r="H3464" s="48">
        <v>0</v>
      </c>
      <c r="I3464" s="52">
        <f t="shared" ref="I3464:I3527" si="162">+G3464-H3464</f>
        <v>1140</v>
      </c>
      <c r="J3464" s="48">
        <v>50</v>
      </c>
      <c r="K3464" s="48">
        <v>1000</v>
      </c>
      <c r="L3464" s="52">
        <f t="shared" ref="L3464:L3527" si="163">+I3464-K3464</f>
        <v>140</v>
      </c>
      <c r="M3464" s="53">
        <f t="shared" ref="M3464:M3527" si="164">+L3464/G3464</f>
        <v>0.12280701754385964</v>
      </c>
    </row>
    <row r="3465" spans="1:13" s="32" customFormat="1" x14ac:dyDescent="0.25">
      <c r="A3465" s="55" t="s">
        <v>15</v>
      </c>
      <c r="B3465" s="55" t="s">
        <v>2227</v>
      </c>
      <c r="C3465" s="56">
        <v>46004</v>
      </c>
      <c r="D3465" s="55" t="s">
        <v>2236</v>
      </c>
      <c r="E3465" s="48">
        <v>1</v>
      </c>
      <c r="F3465" s="48">
        <v>261</v>
      </c>
      <c r="G3465" s="48">
        <v>261</v>
      </c>
      <c r="H3465" s="48">
        <v>0</v>
      </c>
      <c r="I3465" s="52">
        <f t="shared" si="162"/>
        <v>261</v>
      </c>
      <c r="J3465" s="48">
        <v>250</v>
      </c>
      <c r="K3465" s="48">
        <v>250</v>
      </c>
      <c r="L3465" s="52">
        <f t="shared" si="163"/>
        <v>11</v>
      </c>
      <c r="M3465" s="53">
        <f t="shared" si="164"/>
        <v>4.2145593869731802E-2</v>
      </c>
    </row>
    <row r="3466" spans="1:13" s="32" customFormat="1" x14ac:dyDescent="0.25">
      <c r="A3466" s="55" t="s">
        <v>15</v>
      </c>
      <c r="B3466" s="55" t="s">
        <v>2227</v>
      </c>
      <c r="C3466" s="56">
        <v>46004</v>
      </c>
      <c r="D3466" s="55"/>
      <c r="E3466" s="48">
        <v>1</v>
      </c>
      <c r="F3466" s="48">
        <v>7389</v>
      </c>
      <c r="G3466" s="48">
        <v>7389</v>
      </c>
      <c r="H3466" s="48">
        <v>0</v>
      </c>
      <c r="I3466" s="52">
        <f t="shared" si="162"/>
        <v>7389</v>
      </c>
      <c r="J3466" s="48"/>
      <c r="K3466" s="48"/>
      <c r="L3466" s="52">
        <f t="shared" si="163"/>
        <v>7389</v>
      </c>
      <c r="M3466" s="53">
        <f t="shared" si="164"/>
        <v>1</v>
      </c>
    </row>
    <row r="3467" spans="1:13" s="32" customFormat="1" x14ac:dyDescent="0.25">
      <c r="A3467" s="55" t="s">
        <v>15</v>
      </c>
      <c r="B3467" s="55" t="s">
        <v>2227</v>
      </c>
      <c r="C3467" s="56">
        <v>46004</v>
      </c>
      <c r="D3467" s="55" t="s">
        <v>2237</v>
      </c>
      <c r="E3467" s="48">
        <v>1</v>
      </c>
      <c r="F3467" s="48">
        <v>4269</v>
      </c>
      <c r="G3467" s="48">
        <v>4269</v>
      </c>
      <c r="H3467" s="48">
        <v>0</v>
      </c>
      <c r="I3467" s="52">
        <f t="shared" si="162"/>
        <v>4269</v>
      </c>
      <c r="J3467" s="48">
        <v>4700</v>
      </c>
      <c r="K3467" s="48">
        <v>4700</v>
      </c>
      <c r="L3467" s="52">
        <f t="shared" si="163"/>
        <v>-431</v>
      </c>
      <c r="M3467" s="53">
        <f t="shared" si="164"/>
        <v>-0.10096041227453736</v>
      </c>
    </row>
    <row r="3468" spans="1:13" s="32" customFormat="1" x14ac:dyDescent="0.25">
      <c r="A3468" s="55" t="s">
        <v>15</v>
      </c>
      <c r="B3468" s="55" t="s">
        <v>2227</v>
      </c>
      <c r="C3468" s="56">
        <v>46004</v>
      </c>
      <c r="D3468" s="55" t="s">
        <v>2238</v>
      </c>
      <c r="E3468" s="48">
        <v>3</v>
      </c>
      <c r="F3468" s="48">
        <v>1152</v>
      </c>
      <c r="G3468" s="48">
        <v>3456</v>
      </c>
      <c r="H3468" s="48">
        <v>0</v>
      </c>
      <c r="I3468" s="52">
        <f t="shared" si="162"/>
        <v>3456</v>
      </c>
      <c r="J3468" s="48">
        <v>998</v>
      </c>
      <c r="K3468" s="48">
        <v>2994</v>
      </c>
      <c r="L3468" s="52">
        <f t="shared" si="163"/>
        <v>462</v>
      </c>
      <c r="M3468" s="53">
        <f t="shared" si="164"/>
        <v>0.13368055555555555</v>
      </c>
    </row>
    <row r="3469" spans="1:13" s="32" customFormat="1" x14ac:dyDescent="0.25">
      <c r="A3469" s="55" t="s">
        <v>15</v>
      </c>
      <c r="B3469" s="55" t="s">
        <v>2227</v>
      </c>
      <c r="C3469" s="56">
        <v>46004</v>
      </c>
      <c r="D3469" s="55" t="s">
        <v>2239</v>
      </c>
      <c r="E3469" s="48">
        <v>5</v>
      </c>
      <c r="F3469" s="48">
        <v>530</v>
      </c>
      <c r="G3469" s="48">
        <v>2650</v>
      </c>
      <c r="H3469" s="48">
        <v>0</v>
      </c>
      <c r="I3469" s="52">
        <f t="shared" si="162"/>
        <v>2650</v>
      </c>
      <c r="J3469" s="48">
        <v>650</v>
      </c>
      <c r="K3469" s="48">
        <v>3250</v>
      </c>
      <c r="L3469" s="52">
        <f t="shared" si="163"/>
        <v>-600</v>
      </c>
      <c r="M3469" s="53">
        <f t="shared" si="164"/>
        <v>-0.22641509433962265</v>
      </c>
    </row>
    <row r="3470" spans="1:13" s="32" customFormat="1" x14ac:dyDescent="0.25">
      <c r="A3470" s="55" t="s">
        <v>15</v>
      </c>
      <c r="B3470" s="55" t="s">
        <v>2227</v>
      </c>
      <c r="C3470" s="56">
        <v>46004</v>
      </c>
      <c r="D3470" s="55" t="s">
        <v>2240</v>
      </c>
      <c r="E3470" s="48">
        <v>5</v>
      </c>
      <c r="F3470" s="48">
        <v>1247</v>
      </c>
      <c r="G3470" s="48">
        <v>6235</v>
      </c>
      <c r="H3470" s="48">
        <v>0</v>
      </c>
      <c r="I3470" s="52">
        <f t="shared" si="162"/>
        <v>6235</v>
      </c>
      <c r="J3470" s="48">
        <v>650</v>
      </c>
      <c r="K3470" s="48">
        <v>3250</v>
      </c>
      <c r="L3470" s="52">
        <f t="shared" si="163"/>
        <v>2985</v>
      </c>
      <c r="M3470" s="53">
        <f t="shared" si="164"/>
        <v>0.47874899759422612</v>
      </c>
    </row>
    <row r="3471" spans="1:13" s="32" customFormat="1" x14ac:dyDescent="0.25">
      <c r="A3471" s="55" t="s">
        <v>15</v>
      </c>
      <c r="B3471" s="55" t="s">
        <v>2227</v>
      </c>
      <c r="C3471" s="56">
        <v>46004</v>
      </c>
      <c r="D3471" s="55" t="s">
        <v>2215</v>
      </c>
      <c r="E3471" s="48">
        <v>1</v>
      </c>
      <c r="F3471" s="48">
        <v>6237</v>
      </c>
      <c r="G3471" s="48">
        <v>6237</v>
      </c>
      <c r="H3471" s="48">
        <v>0</v>
      </c>
      <c r="I3471" s="52">
        <f t="shared" si="162"/>
        <v>6237</v>
      </c>
      <c r="J3471" s="48">
        <v>3500</v>
      </c>
      <c r="K3471" s="48">
        <v>3500</v>
      </c>
      <c r="L3471" s="52">
        <f t="shared" si="163"/>
        <v>2737</v>
      </c>
      <c r="M3471" s="53">
        <f t="shared" si="164"/>
        <v>0.4388327721661055</v>
      </c>
    </row>
    <row r="3472" spans="1:13" s="32" customFormat="1" x14ac:dyDescent="0.25">
      <c r="A3472" s="55" t="s">
        <v>15</v>
      </c>
      <c r="B3472" s="55" t="s">
        <v>2227</v>
      </c>
      <c r="C3472" s="56">
        <v>46004</v>
      </c>
      <c r="D3472" s="55" t="s">
        <v>2214</v>
      </c>
      <c r="E3472" s="48">
        <v>1</v>
      </c>
      <c r="F3472" s="48">
        <v>2613</v>
      </c>
      <c r="G3472" s="48">
        <v>2613</v>
      </c>
      <c r="H3472" s="48">
        <v>0</v>
      </c>
      <c r="I3472" s="52">
        <f t="shared" si="162"/>
        <v>2613</v>
      </c>
      <c r="J3472" s="48">
        <v>2507</v>
      </c>
      <c r="K3472" s="48">
        <v>2507</v>
      </c>
      <c r="L3472" s="52">
        <f t="shared" si="163"/>
        <v>106</v>
      </c>
      <c r="M3472" s="53">
        <f t="shared" si="164"/>
        <v>4.0566398775354E-2</v>
      </c>
    </row>
    <row r="3473" spans="1:13" s="32" customFormat="1" x14ac:dyDescent="0.25">
      <c r="A3473" s="55" t="s">
        <v>15</v>
      </c>
      <c r="B3473" s="55" t="s">
        <v>2227</v>
      </c>
      <c r="C3473" s="56">
        <v>46004</v>
      </c>
      <c r="D3473" s="55" t="s">
        <v>2241</v>
      </c>
      <c r="E3473" s="48">
        <v>1</v>
      </c>
      <c r="F3473" s="48">
        <v>393</v>
      </c>
      <c r="G3473" s="48">
        <v>393</v>
      </c>
      <c r="H3473" s="48">
        <v>0</v>
      </c>
      <c r="I3473" s="52">
        <f t="shared" si="162"/>
        <v>393</v>
      </c>
      <c r="J3473" s="48">
        <v>350</v>
      </c>
      <c r="K3473" s="48">
        <v>350</v>
      </c>
      <c r="L3473" s="52">
        <f t="shared" si="163"/>
        <v>43</v>
      </c>
      <c r="M3473" s="53">
        <f t="shared" si="164"/>
        <v>0.10941475826972011</v>
      </c>
    </row>
    <row r="3474" spans="1:13" s="32" customFormat="1" x14ac:dyDescent="0.25">
      <c r="A3474" s="55" t="s">
        <v>15</v>
      </c>
      <c r="B3474" s="55" t="s">
        <v>2227</v>
      </c>
      <c r="C3474" s="56">
        <v>46004</v>
      </c>
      <c r="D3474" s="55" t="s">
        <v>1953</v>
      </c>
      <c r="E3474" s="48">
        <v>3</v>
      </c>
      <c r="F3474" s="48">
        <v>267</v>
      </c>
      <c r="G3474" s="48">
        <v>801</v>
      </c>
      <c r="H3474" s="48">
        <v>0</v>
      </c>
      <c r="I3474" s="52">
        <f t="shared" si="162"/>
        <v>801</v>
      </c>
      <c r="J3474" s="48">
        <v>215</v>
      </c>
      <c r="K3474" s="48">
        <v>645</v>
      </c>
      <c r="L3474" s="52">
        <f t="shared" si="163"/>
        <v>156</v>
      </c>
      <c r="M3474" s="53">
        <f t="shared" si="164"/>
        <v>0.19475655430711611</v>
      </c>
    </row>
    <row r="3475" spans="1:13" s="32" customFormat="1" x14ac:dyDescent="0.25">
      <c r="A3475" s="55" t="s">
        <v>15</v>
      </c>
      <c r="B3475" s="55" t="s">
        <v>2227</v>
      </c>
      <c r="C3475" s="56">
        <v>46004</v>
      </c>
      <c r="D3475" s="55" t="s">
        <v>2242</v>
      </c>
      <c r="E3475" s="48">
        <v>10</v>
      </c>
      <c r="F3475" s="48">
        <v>747</v>
      </c>
      <c r="G3475" s="48">
        <v>7470</v>
      </c>
      <c r="H3475" s="48">
        <v>0</v>
      </c>
      <c r="I3475" s="52">
        <f t="shared" si="162"/>
        <v>7470</v>
      </c>
      <c r="J3475" s="48">
        <v>650</v>
      </c>
      <c r="K3475" s="48">
        <v>6500</v>
      </c>
      <c r="L3475" s="52">
        <f t="shared" si="163"/>
        <v>970</v>
      </c>
      <c r="M3475" s="53">
        <f t="shared" si="164"/>
        <v>0.12985274431057564</v>
      </c>
    </row>
    <row r="3476" spans="1:13" s="32" customFormat="1" x14ac:dyDescent="0.25">
      <c r="A3476" s="55" t="s">
        <v>15</v>
      </c>
      <c r="B3476" s="55" t="s">
        <v>2227</v>
      </c>
      <c r="C3476" s="56">
        <v>46004</v>
      </c>
      <c r="D3476" s="55" t="s">
        <v>1952</v>
      </c>
      <c r="E3476" s="48">
        <v>10</v>
      </c>
      <c r="F3476" s="48">
        <v>792</v>
      </c>
      <c r="G3476" s="48">
        <v>7920</v>
      </c>
      <c r="H3476" s="48">
        <v>0</v>
      </c>
      <c r="I3476" s="52">
        <f t="shared" si="162"/>
        <v>7920</v>
      </c>
      <c r="J3476" s="48">
        <v>690</v>
      </c>
      <c r="K3476" s="48">
        <v>6900</v>
      </c>
      <c r="L3476" s="52">
        <f t="shared" si="163"/>
        <v>1020</v>
      </c>
      <c r="M3476" s="53">
        <f t="shared" si="164"/>
        <v>0.12878787878787878</v>
      </c>
    </row>
    <row r="3477" spans="1:13" s="32" customFormat="1" x14ac:dyDescent="0.25">
      <c r="A3477" s="55" t="s">
        <v>15</v>
      </c>
      <c r="B3477" s="55" t="s">
        <v>2227</v>
      </c>
      <c r="C3477" s="56">
        <v>46004</v>
      </c>
      <c r="D3477" s="55" t="s">
        <v>2243</v>
      </c>
      <c r="E3477" s="48">
        <v>1</v>
      </c>
      <c r="F3477" s="48">
        <v>1047</v>
      </c>
      <c r="G3477" s="48">
        <v>1047</v>
      </c>
      <c r="H3477" s="48">
        <v>0</v>
      </c>
      <c r="I3477" s="52">
        <f t="shared" si="162"/>
        <v>1047</v>
      </c>
      <c r="J3477" s="48">
        <v>924</v>
      </c>
      <c r="K3477" s="48">
        <v>924</v>
      </c>
      <c r="L3477" s="52">
        <f t="shared" si="163"/>
        <v>123</v>
      </c>
      <c r="M3477" s="53">
        <f t="shared" si="164"/>
        <v>0.1174785100286533</v>
      </c>
    </row>
    <row r="3478" spans="1:13" s="32" customFormat="1" x14ac:dyDescent="0.25">
      <c r="A3478" s="55" t="s">
        <v>15</v>
      </c>
      <c r="B3478" s="55" t="s">
        <v>2227</v>
      </c>
      <c r="C3478" s="56">
        <v>46004</v>
      </c>
      <c r="D3478" s="55" t="s">
        <v>2244</v>
      </c>
      <c r="E3478" s="48">
        <v>1</v>
      </c>
      <c r="F3478" s="48">
        <v>21470</v>
      </c>
      <c r="G3478" s="48">
        <v>21470</v>
      </c>
      <c r="H3478" s="48">
        <v>0</v>
      </c>
      <c r="I3478" s="52">
        <f t="shared" si="162"/>
        <v>21470</v>
      </c>
      <c r="J3478" s="48">
        <v>7000</v>
      </c>
      <c r="K3478" s="48">
        <v>7000</v>
      </c>
      <c r="L3478" s="52">
        <f t="shared" si="163"/>
        <v>14470</v>
      </c>
      <c r="M3478" s="53">
        <f t="shared" si="164"/>
        <v>0.67396367023754078</v>
      </c>
    </row>
    <row r="3479" spans="1:13" s="32" customFormat="1" x14ac:dyDescent="0.25">
      <c r="A3479" s="55" t="s">
        <v>15</v>
      </c>
      <c r="B3479" s="55" t="s">
        <v>2227</v>
      </c>
      <c r="C3479" s="56">
        <v>46004</v>
      </c>
      <c r="D3479" s="55" t="s">
        <v>2224</v>
      </c>
      <c r="E3479" s="48">
        <v>1</v>
      </c>
      <c r="F3479" s="48">
        <v>285</v>
      </c>
      <c r="G3479" s="48">
        <v>285</v>
      </c>
      <c r="H3479" s="48">
        <v>0</v>
      </c>
      <c r="I3479" s="52">
        <f t="shared" si="162"/>
        <v>285</v>
      </c>
      <c r="J3479" s="48">
        <v>210</v>
      </c>
      <c r="K3479" s="48">
        <v>210</v>
      </c>
      <c r="L3479" s="52">
        <f t="shared" si="163"/>
        <v>75</v>
      </c>
      <c r="M3479" s="53">
        <f t="shared" si="164"/>
        <v>0.26315789473684209</v>
      </c>
    </row>
    <row r="3480" spans="1:13" s="32" customFormat="1" x14ac:dyDescent="0.25">
      <c r="A3480" s="55" t="s">
        <v>15</v>
      </c>
      <c r="B3480" s="55" t="s">
        <v>2245</v>
      </c>
      <c r="C3480" s="56">
        <v>46004</v>
      </c>
      <c r="D3480" s="55" t="s">
        <v>217</v>
      </c>
      <c r="E3480" s="48">
        <v>33.33</v>
      </c>
      <c r="F3480" s="48">
        <v>435</v>
      </c>
      <c r="G3480" s="48">
        <v>14500</v>
      </c>
      <c r="H3480" s="48">
        <v>0</v>
      </c>
      <c r="I3480" s="52">
        <f t="shared" si="162"/>
        <v>14500</v>
      </c>
      <c r="J3480" s="48">
        <v>210</v>
      </c>
      <c r="K3480" s="48">
        <v>7000</v>
      </c>
      <c r="L3480" s="52">
        <f t="shared" si="163"/>
        <v>7500</v>
      </c>
      <c r="M3480" s="53">
        <f t="shared" si="164"/>
        <v>0.51724137931034486</v>
      </c>
    </row>
    <row r="3481" spans="1:13" s="32" customFormat="1" x14ac:dyDescent="0.25">
      <c r="A3481" s="55" t="s">
        <v>15</v>
      </c>
      <c r="B3481" s="55" t="s">
        <v>2245</v>
      </c>
      <c r="C3481" s="56">
        <v>46004</v>
      </c>
      <c r="D3481" s="55" t="s">
        <v>1604</v>
      </c>
      <c r="E3481" s="48">
        <v>50</v>
      </c>
      <c r="F3481" s="48">
        <v>400</v>
      </c>
      <c r="G3481" s="48">
        <v>20000</v>
      </c>
      <c r="H3481" s="48">
        <v>0</v>
      </c>
      <c r="I3481" s="52">
        <f t="shared" si="162"/>
        <v>20000</v>
      </c>
      <c r="J3481" s="48">
        <v>329</v>
      </c>
      <c r="K3481" s="48">
        <v>16450</v>
      </c>
      <c r="L3481" s="52">
        <f t="shared" si="163"/>
        <v>3550</v>
      </c>
      <c r="M3481" s="53">
        <f t="shared" si="164"/>
        <v>0.17749999999999999</v>
      </c>
    </row>
    <row r="3482" spans="1:13" s="32" customFormat="1" x14ac:dyDescent="0.25">
      <c r="A3482" s="55" t="s">
        <v>15</v>
      </c>
      <c r="B3482" s="55" t="s">
        <v>2245</v>
      </c>
      <c r="C3482" s="56">
        <v>46004</v>
      </c>
      <c r="D3482" s="55" t="s">
        <v>2246</v>
      </c>
      <c r="E3482" s="48">
        <v>2</v>
      </c>
      <c r="F3482" s="48">
        <v>240</v>
      </c>
      <c r="G3482" s="48">
        <v>480</v>
      </c>
      <c r="H3482" s="48">
        <v>0</v>
      </c>
      <c r="I3482" s="52">
        <f t="shared" si="162"/>
        <v>480</v>
      </c>
      <c r="J3482" s="48">
        <v>71</v>
      </c>
      <c r="K3482" s="48">
        <v>142</v>
      </c>
      <c r="L3482" s="52">
        <f t="shared" si="163"/>
        <v>338</v>
      </c>
      <c r="M3482" s="53">
        <f t="shared" si="164"/>
        <v>0.70416666666666672</v>
      </c>
    </row>
    <row r="3483" spans="1:13" s="32" customFormat="1" x14ac:dyDescent="0.25">
      <c r="A3483" s="55" t="s">
        <v>15</v>
      </c>
      <c r="B3483" s="55" t="s">
        <v>2245</v>
      </c>
      <c r="C3483" s="56">
        <v>46004</v>
      </c>
      <c r="D3483" s="55"/>
      <c r="E3483" s="48">
        <v>20</v>
      </c>
      <c r="F3483" s="48">
        <v>25</v>
      </c>
      <c r="G3483" s="48">
        <v>500</v>
      </c>
      <c r="H3483" s="48">
        <v>0</v>
      </c>
      <c r="I3483" s="52">
        <f t="shared" si="162"/>
        <v>500</v>
      </c>
      <c r="J3483" s="48"/>
      <c r="K3483" s="48"/>
      <c r="L3483" s="52">
        <f t="shared" si="163"/>
        <v>500</v>
      </c>
      <c r="M3483" s="53">
        <f t="shared" si="164"/>
        <v>1</v>
      </c>
    </row>
    <row r="3484" spans="1:13" s="32" customFormat="1" x14ac:dyDescent="0.25">
      <c r="A3484" s="55" t="s">
        <v>15</v>
      </c>
      <c r="B3484" s="55" t="s">
        <v>2245</v>
      </c>
      <c r="C3484" s="56">
        <v>46004</v>
      </c>
      <c r="D3484" s="55" t="s">
        <v>2247</v>
      </c>
      <c r="E3484" s="48">
        <v>2</v>
      </c>
      <c r="F3484" s="48">
        <v>115</v>
      </c>
      <c r="G3484" s="48">
        <v>230</v>
      </c>
      <c r="H3484" s="48">
        <v>0</v>
      </c>
      <c r="I3484" s="52">
        <f t="shared" si="162"/>
        <v>230</v>
      </c>
      <c r="J3484" s="48">
        <v>84</v>
      </c>
      <c r="K3484" s="48">
        <v>168</v>
      </c>
      <c r="L3484" s="52">
        <f t="shared" si="163"/>
        <v>62</v>
      </c>
      <c r="M3484" s="53">
        <f t="shared" si="164"/>
        <v>0.26956521739130435</v>
      </c>
    </row>
    <row r="3485" spans="1:13" s="32" customFormat="1" x14ac:dyDescent="0.25">
      <c r="A3485" s="55" t="s">
        <v>15</v>
      </c>
      <c r="B3485" s="55" t="s">
        <v>2245</v>
      </c>
      <c r="C3485" s="56">
        <v>46004</v>
      </c>
      <c r="D3485" s="55" t="s">
        <v>184</v>
      </c>
      <c r="E3485" s="48">
        <v>20</v>
      </c>
      <c r="F3485" s="48">
        <v>260</v>
      </c>
      <c r="G3485" s="48">
        <v>5200</v>
      </c>
      <c r="H3485" s="48">
        <v>0</v>
      </c>
      <c r="I3485" s="52">
        <f t="shared" si="162"/>
        <v>5200</v>
      </c>
      <c r="J3485" s="48">
        <v>157</v>
      </c>
      <c r="K3485" s="48">
        <v>3140</v>
      </c>
      <c r="L3485" s="52">
        <f t="shared" si="163"/>
        <v>2060</v>
      </c>
      <c r="M3485" s="53">
        <f t="shared" si="164"/>
        <v>0.39615384615384613</v>
      </c>
    </row>
    <row r="3486" spans="1:13" s="32" customFormat="1" x14ac:dyDescent="0.25">
      <c r="A3486" s="55" t="s">
        <v>15</v>
      </c>
      <c r="B3486" s="55" t="s">
        <v>2245</v>
      </c>
      <c r="C3486" s="56">
        <v>46004</v>
      </c>
      <c r="D3486" s="55" t="s">
        <v>208</v>
      </c>
      <c r="E3486" s="48">
        <v>10</v>
      </c>
      <c r="F3486" s="48">
        <v>450</v>
      </c>
      <c r="G3486" s="48">
        <v>4500</v>
      </c>
      <c r="H3486" s="48">
        <v>0</v>
      </c>
      <c r="I3486" s="52">
        <f t="shared" si="162"/>
        <v>4500</v>
      </c>
      <c r="J3486" s="48">
        <v>257</v>
      </c>
      <c r="K3486" s="48">
        <v>2570</v>
      </c>
      <c r="L3486" s="52">
        <f t="shared" si="163"/>
        <v>1930</v>
      </c>
      <c r="M3486" s="53">
        <f t="shared" si="164"/>
        <v>0.42888888888888888</v>
      </c>
    </row>
    <row r="3487" spans="1:13" s="32" customFormat="1" x14ac:dyDescent="0.25">
      <c r="A3487" s="55" t="s">
        <v>15</v>
      </c>
      <c r="B3487" s="55" t="s">
        <v>2245</v>
      </c>
      <c r="C3487" s="56">
        <v>46004</v>
      </c>
      <c r="D3487" s="55" t="s">
        <v>2248</v>
      </c>
      <c r="E3487" s="48">
        <v>50</v>
      </c>
      <c r="F3487" s="48">
        <v>48</v>
      </c>
      <c r="G3487" s="48">
        <v>2400</v>
      </c>
      <c r="H3487" s="48">
        <v>0</v>
      </c>
      <c r="I3487" s="52">
        <f t="shared" si="162"/>
        <v>2400</v>
      </c>
      <c r="J3487" s="48">
        <v>31</v>
      </c>
      <c r="K3487" s="48">
        <v>1550</v>
      </c>
      <c r="L3487" s="52">
        <f t="shared" si="163"/>
        <v>850</v>
      </c>
      <c r="M3487" s="53">
        <f t="shared" si="164"/>
        <v>0.35416666666666669</v>
      </c>
    </row>
    <row r="3488" spans="1:13" s="32" customFormat="1" x14ac:dyDescent="0.25">
      <c r="A3488" s="55" t="s">
        <v>15</v>
      </c>
      <c r="B3488" s="55" t="s">
        <v>2245</v>
      </c>
      <c r="C3488" s="56">
        <v>46004</v>
      </c>
      <c r="D3488" s="55" t="s">
        <v>2249</v>
      </c>
      <c r="E3488" s="48">
        <v>50</v>
      </c>
      <c r="F3488" s="48">
        <v>440</v>
      </c>
      <c r="G3488" s="48">
        <v>22000</v>
      </c>
      <c r="H3488" s="48">
        <v>0</v>
      </c>
      <c r="I3488" s="52">
        <f t="shared" si="162"/>
        <v>22000</v>
      </c>
      <c r="J3488" s="48">
        <v>257</v>
      </c>
      <c r="K3488" s="48">
        <v>12850</v>
      </c>
      <c r="L3488" s="52">
        <f t="shared" si="163"/>
        <v>9150</v>
      </c>
      <c r="M3488" s="53">
        <f t="shared" si="164"/>
        <v>0.41590909090909089</v>
      </c>
    </row>
    <row r="3489" spans="1:13" s="32" customFormat="1" x14ac:dyDescent="0.25">
      <c r="A3489" s="55" t="s">
        <v>15</v>
      </c>
      <c r="B3489" s="55" t="s">
        <v>2245</v>
      </c>
      <c r="C3489" s="56">
        <v>46004</v>
      </c>
      <c r="D3489" s="55" t="s">
        <v>2250</v>
      </c>
      <c r="E3489" s="48">
        <v>20</v>
      </c>
      <c r="F3489" s="48">
        <v>20</v>
      </c>
      <c r="G3489" s="48">
        <v>400</v>
      </c>
      <c r="H3489" s="48">
        <v>0</v>
      </c>
      <c r="I3489" s="52">
        <f t="shared" si="162"/>
        <v>400</v>
      </c>
      <c r="J3489" s="48">
        <v>17</v>
      </c>
      <c r="K3489" s="48">
        <v>340</v>
      </c>
      <c r="L3489" s="52">
        <f t="shared" si="163"/>
        <v>60</v>
      </c>
      <c r="M3489" s="53">
        <f t="shared" si="164"/>
        <v>0.15</v>
      </c>
    </row>
    <row r="3490" spans="1:13" s="32" customFormat="1" x14ac:dyDescent="0.25">
      <c r="A3490" s="55" t="s">
        <v>15</v>
      </c>
      <c r="B3490" s="55" t="s">
        <v>2245</v>
      </c>
      <c r="C3490" s="56">
        <v>46004</v>
      </c>
      <c r="D3490" s="55" t="s">
        <v>2251</v>
      </c>
      <c r="E3490" s="48">
        <v>50</v>
      </c>
      <c r="F3490" s="48">
        <v>25</v>
      </c>
      <c r="G3490" s="48">
        <v>1250</v>
      </c>
      <c r="H3490" s="48">
        <v>0</v>
      </c>
      <c r="I3490" s="52">
        <f t="shared" si="162"/>
        <v>1250</v>
      </c>
      <c r="J3490" s="48">
        <v>15.5</v>
      </c>
      <c r="K3490" s="48">
        <v>775</v>
      </c>
      <c r="L3490" s="52">
        <f t="shared" si="163"/>
        <v>475</v>
      </c>
      <c r="M3490" s="53">
        <f t="shared" si="164"/>
        <v>0.38</v>
      </c>
    </row>
    <row r="3491" spans="1:13" s="32" customFormat="1" x14ac:dyDescent="0.25">
      <c r="A3491" s="55" t="s">
        <v>15</v>
      </c>
      <c r="B3491" s="55" t="s">
        <v>2245</v>
      </c>
      <c r="C3491" s="56">
        <v>46004</v>
      </c>
      <c r="D3491" s="55" t="s">
        <v>2252</v>
      </c>
      <c r="E3491" s="48">
        <v>5</v>
      </c>
      <c r="F3491" s="48">
        <v>230</v>
      </c>
      <c r="G3491" s="48">
        <v>1150</v>
      </c>
      <c r="H3491" s="48">
        <v>0</v>
      </c>
      <c r="I3491" s="52">
        <f t="shared" si="162"/>
        <v>1150</v>
      </c>
      <c r="J3491" s="48">
        <v>46</v>
      </c>
      <c r="K3491" s="48">
        <v>230</v>
      </c>
      <c r="L3491" s="52">
        <f t="shared" si="163"/>
        <v>920</v>
      </c>
      <c r="M3491" s="53">
        <f t="shared" si="164"/>
        <v>0.8</v>
      </c>
    </row>
    <row r="3492" spans="1:13" s="32" customFormat="1" x14ac:dyDescent="0.25">
      <c r="A3492" s="55" t="s">
        <v>15</v>
      </c>
      <c r="B3492" s="55" t="s">
        <v>2253</v>
      </c>
      <c r="C3492" s="56">
        <v>45990</v>
      </c>
      <c r="D3492" s="55" t="s">
        <v>2254</v>
      </c>
      <c r="E3492" s="48">
        <v>1</v>
      </c>
      <c r="F3492" s="48">
        <v>19900</v>
      </c>
      <c r="G3492" s="48">
        <v>19900</v>
      </c>
      <c r="H3492" s="48">
        <v>0</v>
      </c>
      <c r="I3492" s="52">
        <f t="shared" si="162"/>
        <v>19900</v>
      </c>
      <c r="J3492" s="48">
        <v>9999</v>
      </c>
      <c r="K3492" s="48">
        <v>9999</v>
      </c>
      <c r="L3492" s="52">
        <f t="shared" si="163"/>
        <v>9901</v>
      </c>
      <c r="M3492" s="53">
        <f t="shared" si="164"/>
        <v>0.49753768844221108</v>
      </c>
    </row>
    <row r="3493" spans="1:13" s="32" customFormat="1" x14ac:dyDescent="0.25">
      <c r="A3493" s="55" t="s">
        <v>15</v>
      </c>
      <c r="B3493" s="55" t="s">
        <v>2255</v>
      </c>
      <c r="C3493" s="56">
        <v>45990</v>
      </c>
      <c r="D3493" s="55" t="s">
        <v>2256</v>
      </c>
      <c r="E3493" s="48">
        <v>1</v>
      </c>
      <c r="F3493" s="48">
        <v>52920</v>
      </c>
      <c r="G3493" s="48">
        <v>52920</v>
      </c>
      <c r="H3493" s="48">
        <v>0</v>
      </c>
      <c r="I3493" s="52">
        <f t="shared" si="162"/>
        <v>52920</v>
      </c>
      <c r="J3493" s="48">
        <v>34821.360000000001</v>
      </c>
      <c r="K3493" s="48">
        <v>34821.360000000001</v>
      </c>
      <c r="L3493" s="52">
        <f t="shared" si="163"/>
        <v>18098.64</v>
      </c>
      <c r="M3493" s="53">
        <f t="shared" si="164"/>
        <v>0.34199999999999997</v>
      </c>
    </row>
    <row r="3494" spans="1:13" s="32" customFormat="1" x14ac:dyDescent="0.25">
      <c r="A3494" s="55" t="s">
        <v>15</v>
      </c>
      <c r="B3494" s="55" t="s">
        <v>2257</v>
      </c>
      <c r="C3494" s="56">
        <v>45990</v>
      </c>
      <c r="D3494" s="55" t="s">
        <v>2258</v>
      </c>
      <c r="E3494" s="48">
        <v>1</v>
      </c>
      <c r="F3494" s="48">
        <v>174500</v>
      </c>
      <c r="G3494" s="48">
        <v>174500</v>
      </c>
      <c r="H3494" s="48">
        <v>0</v>
      </c>
      <c r="I3494" s="52">
        <f t="shared" si="162"/>
        <v>174500</v>
      </c>
      <c r="J3494" s="48">
        <v>112500</v>
      </c>
      <c r="K3494" s="48">
        <v>112500</v>
      </c>
      <c r="L3494" s="52">
        <f t="shared" si="163"/>
        <v>62000</v>
      </c>
      <c r="M3494" s="53">
        <f t="shared" si="164"/>
        <v>0.35530085959885388</v>
      </c>
    </row>
    <row r="3495" spans="1:13" s="32" customFormat="1" x14ac:dyDescent="0.25">
      <c r="A3495" s="55" t="s">
        <v>15</v>
      </c>
      <c r="B3495" s="55" t="s">
        <v>2259</v>
      </c>
      <c r="C3495" s="56">
        <v>45990</v>
      </c>
      <c r="D3495" s="55" t="s">
        <v>2260</v>
      </c>
      <c r="E3495" s="48">
        <v>1</v>
      </c>
      <c r="F3495" s="48">
        <v>125346</v>
      </c>
      <c r="G3495" s="48">
        <v>125346</v>
      </c>
      <c r="H3495" s="48">
        <v>0</v>
      </c>
      <c r="I3495" s="52">
        <f t="shared" si="162"/>
        <v>125346</v>
      </c>
      <c r="J3495" s="48">
        <v>82213.149999999994</v>
      </c>
      <c r="K3495" s="48">
        <v>82213.149999999994</v>
      </c>
      <c r="L3495" s="52">
        <f t="shared" si="163"/>
        <v>43132.850000000006</v>
      </c>
      <c r="M3495" s="53">
        <f t="shared" si="164"/>
        <v>0.34411030268217579</v>
      </c>
    </row>
    <row r="3496" spans="1:13" s="32" customFormat="1" x14ac:dyDescent="0.25">
      <c r="A3496" s="55" t="s">
        <v>15</v>
      </c>
      <c r="B3496" s="55" t="s">
        <v>2261</v>
      </c>
      <c r="C3496" s="56">
        <v>45990</v>
      </c>
      <c r="D3496" s="55" t="s">
        <v>2262</v>
      </c>
      <c r="E3496" s="48">
        <v>1</v>
      </c>
      <c r="F3496" s="48">
        <v>102960</v>
      </c>
      <c r="G3496" s="48">
        <v>102960</v>
      </c>
      <c r="H3496" s="48">
        <v>0</v>
      </c>
      <c r="I3496" s="52">
        <f t="shared" si="162"/>
        <v>102960</v>
      </c>
      <c r="J3496" s="48">
        <v>67716.75</v>
      </c>
      <c r="K3496" s="48">
        <v>67716.75</v>
      </c>
      <c r="L3496" s="52">
        <f t="shared" si="163"/>
        <v>35243.25</v>
      </c>
      <c r="M3496" s="53">
        <f t="shared" si="164"/>
        <v>0.34230040792540795</v>
      </c>
    </row>
    <row r="3497" spans="1:13" s="32" customFormat="1" x14ac:dyDescent="0.25">
      <c r="A3497" s="55" t="s">
        <v>15</v>
      </c>
      <c r="B3497" s="55" t="s">
        <v>2263</v>
      </c>
      <c r="C3497" s="56">
        <v>45990</v>
      </c>
      <c r="D3497" s="55" t="s">
        <v>2264</v>
      </c>
      <c r="E3497" s="48">
        <v>1</v>
      </c>
      <c r="F3497" s="48">
        <v>10512</v>
      </c>
      <c r="G3497" s="48">
        <v>10512</v>
      </c>
      <c r="H3497" s="48">
        <v>0</v>
      </c>
      <c r="I3497" s="52">
        <f t="shared" si="162"/>
        <v>10512</v>
      </c>
      <c r="J3497" s="48">
        <v>6394.9</v>
      </c>
      <c r="K3497" s="48">
        <v>6394.9</v>
      </c>
      <c r="L3497" s="52">
        <f t="shared" si="163"/>
        <v>4117.1000000000004</v>
      </c>
      <c r="M3497" s="53">
        <f t="shared" si="164"/>
        <v>0.39165715372907156</v>
      </c>
    </row>
    <row r="3498" spans="1:13" s="32" customFormat="1" x14ac:dyDescent="0.25">
      <c r="A3498" s="55" t="s">
        <v>15</v>
      </c>
      <c r="B3498" s="55" t="s">
        <v>2265</v>
      </c>
      <c r="C3498" s="56">
        <v>45990</v>
      </c>
      <c r="D3498" s="55" t="s">
        <v>2266</v>
      </c>
      <c r="E3498" s="48">
        <v>1</v>
      </c>
      <c r="F3498" s="48">
        <v>16923</v>
      </c>
      <c r="G3498" s="48">
        <v>16923</v>
      </c>
      <c r="H3498" s="48">
        <v>0</v>
      </c>
      <c r="I3498" s="52">
        <f t="shared" si="162"/>
        <v>16923</v>
      </c>
      <c r="J3498" s="48">
        <v>11135.33</v>
      </c>
      <c r="K3498" s="48">
        <v>11135.33</v>
      </c>
      <c r="L3498" s="52">
        <f t="shared" si="163"/>
        <v>5787.67</v>
      </c>
      <c r="M3498" s="53">
        <f t="shared" si="164"/>
        <v>0.34200023636471077</v>
      </c>
    </row>
    <row r="3499" spans="1:13" s="32" customFormat="1" x14ac:dyDescent="0.25">
      <c r="A3499" s="55" t="s">
        <v>15</v>
      </c>
      <c r="B3499" s="55" t="s">
        <v>2267</v>
      </c>
      <c r="C3499" s="56">
        <v>45990</v>
      </c>
      <c r="D3499" s="55" t="s">
        <v>2268</v>
      </c>
      <c r="E3499" s="48">
        <v>1</v>
      </c>
      <c r="F3499" s="48">
        <v>5970</v>
      </c>
      <c r="G3499" s="48">
        <v>5970</v>
      </c>
      <c r="H3499" s="48">
        <v>0</v>
      </c>
      <c r="I3499" s="52">
        <f t="shared" si="162"/>
        <v>5970</v>
      </c>
      <c r="J3499" s="48">
        <v>3928.26</v>
      </c>
      <c r="K3499" s="48">
        <v>3928.26</v>
      </c>
      <c r="L3499" s="52">
        <f t="shared" si="163"/>
        <v>2041.7399999999998</v>
      </c>
      <c r="M3499" s="53">
        <f t="shared" si="164"/>
        <v>0.34199999999999997</v>
      </c>
    </row>
    <row r="3500" spans="1:13" s="32" customFormat="1" x14ac:dyDescent="0.25">
      <c r="A3500" s="55" t="s">
        <v>15</v>
      </c>
      <c r="B3500" s="55" t="s">
        <v>2269</v>
      </c>
      <c r="C3500" s="56">
        <v>45990</v>
      </c>
      <c r="D3500" s="55" t="s">
        <v>2270</v>
      </c>
      <c r="E3500" s="48">
        <v>1</v>
      </c>
      <c r="F3500" s="48">
        <v>32000</v>
      </c>
      <c r="G3500" s="48">
        <v>32000</v>
      </c>
      <c r="H3500" s="48">
        <v>0</v>
      </c>
      <c r="I3500" s="52">
        <f t="shared" si="162"/>
        <v>32000</v>
      </c>
      <c r="J3500" s="48">
        <v>21056</v>
      </c>
      <c r="K3500" s="48">
        <v>21056</v>
      </c>
      <c r="L3500" s="52">
        <f t="shared" si="163"/>
        <v>10944</v>
      </c>
      <c r="M3500" s="53">
        <f t="shared" si="164"/>
        <v>0.34200000000000003</v>
      </c>
    </row>
    <row r="3501" spans="1:13" s="32" customFormat="1" x14ac:dyDescent="0.25">
      <c r="A3501" s="55" t="s">
        <v>15</v>
      </c>
      <c r="B3501" s="55" t="s">
        <v>2271</v>
      </c>
      <c r="C3501" s="56">
        <v>45990</v>
      </c>
      <c r="D3501" s="55" t="s">
        <v>2272</v>
      </c>
      <c r="E3501" s="48">
        <v>1</v>
      </c>
      <c r="F3501" s="48">
        <v>102220</v>
      </c>
      <c r="G3501" s="48">
        <v>102220</v>
      </c>
      <c r="H3501" s="48">
        <v>0</v>
      </c>
      <c r="I3501" s="52">
        <f t="shared" si="162"/>
        <v>102220</v>
      </c>
      <c r="J3501" s="48">
        <v>72350.259999999995</v>
      </c>
      <c r="K3501" s="48">
        <v>72350.259999999995</v>
      </c>
      <c r="L3501" s="52">
        <f t="shared" si="163"/>
        <v>29869.740000000005</v>
      </c>
      <c r="M3501" s="53">
        <f t="shared" si="164"/>
        <v>0.29221033065936219</v>
      </c>
    </row>
    <row r="3502" spans="1:13" s="32" customFormat="1" x14ac:dyDescent="0.25">
      <c r="A3502" s="55" t="s">
        <v>146</v>
      </c>
      <c r="B3502" s="55" t="s">
        <v>2273</v>
      </c>
      <c r="C3502" s="56">
        <v>45990</v>
      </c>
      <c r="D3502" s="55" t="s">
        <v>485</v>
      </c>
      <c r="E3502" s="48">
        <v>688</v>
      </c>
      <c r="F3502" s="48">
        <v>90.16</v>
      </c>
      <c r="G3502" s="48">
        <v>62030.080000000002</v>
      </c>
      <c r="H3502" s="48">
        <v>0</v>
      </c>
      <c r="I3502" s="52">
        <f t="shared" si="162"/>
        <v>62030.080000000002</v>
      </c>
      <c r="J3502" s="48">
        <v>60</v>
      </c>
      <c r="K3502" s="48">
        <v>41280</v>
      </c>
      <c r="L3502" s="52">
        <f t="shared" si="163"/>
        <v>20750.080000000002</v>
      </c>
      <c r="M3502" s="53">
        <f t="shared" si="164"/>
        <v>0.33451641526175691</v>
      </c>
    </row>
    <row r="3503" spans="1:13" s="32" customFormat="1" x14ac:dyDescent="0.25">
      <c r="A3503" s="55" t="s">
        <v>146</v>
      </c>
      <c r="B3503" s="55" t="s">
        <v>2274</v>
      </c>
      <c r="C3503" s="56">
        <v>45990</v>
      </c>
      <c r="D3503" s="55" t="s">
        <v>2155</v>
      </c>
      <c r="E3503" s="48">
        <v>36</v>
      </c>
      <c r="F3503" s="48">
        <v>422.55</v>
      </c>
      <c r="G3503" s="48">
        <v>15211.8</v>
      </c>
      <c r="H3503" s="48">
        <v>0</v>
      </c>
      <c r="I3503" s="52">
        <f t="shared" si="162"/>
        <v>15211.8</v>
      </c>
      <c r="J3503" s="48">
        <v>285</v>
      </c>
      <c r="K3503" s="48">
        <v>10260</v>
      </c>
      <c r="L3503" s="52">
        <f t="shared" si="163"/>
        <v>4951.7999999999993</v>
      </c>
      <c r="M3503" s="53">
        <f t="shared" si="164"/>
        <v>0.3255236066737664</v>
      </c>
    </row>
    <row r="3504" spans="1:13" s="32" customFormat="1" x14ac:dyDescent="0.25">
      <c r="A3504" s="55" t="s">
        <v>146</v>
      </c>
      <c r="B3504" s="55" t="s">
        <v>2274</v>
      </c>
      <c r="C3504" s="56">
        <v>45990</v>
      </c>
      <c r="D3504" s="55" t="s">
        <v>914</v>
      </c>
      <c r="E3504" s="48">
        <v>10</v>
      </c>
      <c r="F3504" s="48">
        <v>138</v>
      </c>
      <c r="G3504" s="48">
        <v>1380</v>
      </c>
      <c r="H3504" s="48">
        <v>0</v>
      </c>
      <c r="I3504" s="52">
        <f t="shared" si="162"/>
        <v>1380</v>
      </c>
      <c r="J3504" s="48">
        <v>87</v>
      </c>
      <c r="K3504" s="48">
        <v>870</v>
      </c>
      <c r="L3504" s="52">
        <f t="shared" si="163"/>
        <v>510</v>
      </c>
      <c r="M3504" s="53">
        <f t="shared" si="164"/>
        <v>0.36956521739130432</v>
      </c>
    </row>
    <row r="3505" spans="1:13" s="32" customFormat="1" x14ac:dyDescent="0.25">
      <c r="A3505" s="55" t="s">
        <v>146</v>
      </c>
      <c r="B3505" s="55" t="s">
        <v>2274</v>
      </c>
      <c r="C3505" s="56">
        <v>45990</v>
      </c>
      <c r="D3505" s="55" t="s">
        <v>587</v>
      </c>
      <c r="E3505" s="48">
        <v>12</v>
      </c>
      <c r="F3505" s="48">
        <v>254</v>
      </c>
      <c r="G3505" s="48">
        <v>3048</v>
      </c>
      <c r="H3505" s="48">
        <v>0</v>
      </c>
      <c r="I3505" s="52">
        <f t="shared" si="162"/>
        <v>3048</v>
      </c>
      <c r="J3505" s="48">
        <v>130</v>
      </c>
      <c r="K3505" s="48">
        <v>1560</v>
      </c>
      <c r="L3505" s="52">
        <f t="shared" si="163"/>
        <v>1488</v>
      </c>
      <c r="M3505" s="53">
        <f t="shared" si="164"/>
        <v>0.48818897637795278</v>
      </c>
    </row>
    <row r="3506" spans="1:13" s="32" customFormat="1" x14ac:dyDescent="0.25">
      <c r="A3506" s="55" t="s">
        <v>146</v>
      </c>
      <c r="B3506" s="55" t="s">
        <v>2274</v>
      </c>
      <c r="C3506" s="56">
        <v>45990</v>
      </c>
      <c r="D3506" s="55" t="s">
        <v>1215</v>
      </c>
      <c r="E3506" s="48">
        <v>80</v>
      </c>
      <c r="F3506" s="48">
        <v>352.1</v>
      </c>
      <c r="G3506" s="48">
        <v>28168</v>
      </c>
      <c r="H3506" s="48">
        <v>0</v>
      </c>
      <c r="I3506" s="52">
        <f t="shared" si="162"/>
        <v>28168</v>
      </c>
      <c r="J3506" s="48">
        <v>210</v>
      </c>
      <c r="K3506" s="48">
        <v>16800</v>
      </c>
      <c r="L3506" s="52">
        <f t="shared" si="163"/>
        <v>11368</v>
      </c>
      <c r="M3506" s="53">
        <f t="shared" si="164"/>
        <v>0.40357852882703776</v>
      </c>
    </row>
    <row r="3507" spans="1:13" s="32" customFormat="1" x14ac:dyDescent="0.25">
      <c r="A3507" s="55" t="s">
        <v>146</v>
      </c>
      <c r="B3507" s="55" t="s">
        <v>2274</v>
      </c>
      <c r="C3507" s="56">
        <v>45990</v>
      </c>
      <c r="D3507" s="55" t="s">
        <v>911</v>
      </c>
      <c r="E3507" s="48">
        <v>520</v>
      </c>
      <c r="F3507" s="48">
        <v>87.32</v>
      </c>
      <c r="G3507" s="48">
        <v>45406.400000000001</v>
      </c>
      <c r="H3507" s="48">
        <v>0</v>
      </c>
      <c r="I3507" s="52">
        <f t="shared" si="162"/>
        <v>45406.400000000001</v>
      </c>
      <c r="J3507" s="48">
        <v>52</v>
      </c>
      <c r="K3507" s="48">
        <v>27040</v>
      </c>
      <c r="L3507" s="52">
        <f t="shared" si="163"/>
        <v>18366.400000000001</v>
      </c>
      <c r="M3507" s="53">
        <f t="shared" si="164"/>
        <v>0.40448923499770961</v>
      </c>
    </row>
    <row r="3508" spans="1:13" s="32" customFormat="1" x14ac:dyDescent="0.25">
      <c r="A3508" s="55" t="s">
        <v>146</v>
      </c>
      <c r="B3508" s="55" t="s">
        <v>2274</v>
      </c>
      <c r="C3508" s="56">
        <v>45990</v>
      </c>
      <c r="D3508" s="55" t="s">
        <v>2156</v>
      </c>
      <c r="E3508" s="48">
        <v>39</v>
      </c>
      <c r="F3508" s="48">
        <v>1275</v>
      </c>
      <c r="G3508" s="48">
        <v>49725</v>
      </c>
      <c r="H3508" s="48">
        <v>0</v>
      </c>
      <c r="I3508" s="52">
        <f t="shared" si="162"/>
        <v>49725</v>
      </c>
      <c r="J3508" s="48">
        <v>1120</v>
      </c>
      <c r="K3508" s="48">
        <v>43680</v>
      </c>
      <c r="L3508" s="52">
        <f t="shared" si="163"/>
        <v>6045</v>
      </c>
      <c r="M3508" s="53">
        <f t="shared" si="164"/>
        <v>0.12156862745098039</v>
      </c>
    </row>
    <row r="3509" spans="1:13" s="32" customFormat="1" x14ac:dyDescent="0.25">
      <c r="A3509" s="55" t="s">
        <v>146</v>
      </c>
      <c r="B3509" s="55" t="s">
        <v>2274</v>
      </c>
      <c r="C3509" s="56">
        <v>45990</v>
      </c>
      <c r="D3509" s="55" t="s">
        <v>231</v>
      </c>
      <c r="E3509" s="48">
        <v>200</v>
      </c>
      <c r="F3509" s="48">
        <v>81.7</v>
      </c>
      <c r="G3509" s="48">
        <v>16340</v>
      </c>
      <c r="H3509" s="48">
        <v>0</v>
      </c>
      <c r="I3509" s="52">
        <f t="shared" si="162"/>
        <v>16340</v>
      </c>
      <c r="J3509" s="48">
        <v>55</v>
      </c>
      <c r="K3509" s="48">
        <v>11000</v>
      </c>
      <c r="L3509" s="52">
        <f t="shared" si="163"/>
        <v>5340</v>
      </c>
      <c r="M3509" s="53">
        <f t="shared" si="164"/>
        <v>0.32680538555691552</v>
      </c>
    </row>
    <row r="3510" spans="1:13" s="32" customFormat="1" x14ac:dyDescent="0.25">
      <c r="A3510" s="55" t="s">
        <v>146</v>
      </c>
      <c r="B3510" s="55" t="s">
        <v>2153</v>
      </c>
      <c r="C3510" s="56">
        <v>45990</v>
      </c>
      <c r="D3510" s="55" t="s">
        <v>2275</v>
      </c>
      <c r="E3510" s="48">
        <v>30</v>
      </c>
      <c r="F3510" s="48">
        <v>113</v>
      </c>
      <c r="G3510" s="48">
        <v>3390</v>
      </c>
      <c r="H3510" s="48">
        <v>0</v>
      </c>
      <c r="I3510" s="52">
        <f t="shared" si="162"/>
        <v>3390</v>
      </c>
      <c r="J3510" s="48">
        <v>74</v>
      </c>
      <c r="K3510" s="48">
        <v>2220</v>
      </c>
      <c r="L3510" s="52">
        <f t="shared" si="163"/>
        <v>1170</v>
      </c>
      <c r="M3510" s="53">
        <f t="shared" si="164"/>
        <v>0.34513274336283184</v>
      </c>
    </row>
    <row r="3511" spans="1:13" s="32" customFormat="1" x14ac:dyDescent="0.25">
      <c r="A3511" s="55" t="s">
        <v>146</v>
      </c>
      <c r="B3511" s="55" t="s">
        <v>2153</v>
      </c>
      <c r="C3511" s="56">
        <v>45990</v>
      </c>
      <c r="D3511" s="55" t="s">
        <v>362</v>
      </c>
      <c r="E3511" s="48">
        <v>500</v>
      </c>
      <c r="F3511" s="48">
        <v>366.2</v>
      </c>
      <c r="G3511" s="48">
        <v>183100</v>
      </c>
      <c r="H3511" s="48">
        <v>0</v>
      </c>
      <c r="I3511" s="52">
        <f t="shared" si="162"/>
        <v>183100</v>
      </c>
      <c r="J3511" s="48">
        <v>180</v>
      </c>
      <c r="K3511" s="48">
        <v>90000</v>
      </c>
      <c r="L3511" s="52">
        <f t="shared" si="163"/>
        <v>93100</v>
      </c>
      <c r="M3511" s="53">
        <f t="shared" si="164"/>
        <v>0.50846531949754237</v>
      </c>
    </row>
    <row r="3512" spans="1:13" s="32" customFormat="1" x14ac:dyDescent="0.25">
      <c r="A3512" s="55" t="s">
        <v>146</v>
      </c>
      <c r="B3512" s="55" t="s">
        <v>2153</v>
      </c>
      <c r="C3512" s="56">
        <v>45990</v>
      </c>
      <c r="D3512" s="55" t="s">
        <v>362</v>
      </c>
      <c r="E3512" s="48">
        <v>19</v>
      </c>
      <c r="F3512" s="48">
        <v>366.2</v>
      </c>
      <c r="G3512" s="48">
        <v>6957.8</v>
      </c>
      <c r="H3512" s="48">
        <v>0</v>
      </c>
      <c r="I3512" s="52">
        <f t="shared" si="162"/>
        <v>6957.8</v>
      </c>
      <c r="J3512" s="48">
        <v>180</v>
      </c>
      <c r="K3512" s="48">
        <v>3420</v>
      </c>
      <c r="L3512" s="52">
        <f t="shared" si="163"/>
        <v>3537.8</v>
      </c>
      <c r="M3512" s="53">
        <f t="shared" si="164"/>
        <v>0.50846531949754237</v>
      </c>
    </row>
    <row r="3513" spans="1:13" s="32" customFormat="1" x14ac:dyDescent="0.25">
      <c r="A3513" s="55" t="s">
        <v>15</v>
      </c>
      <c r="B3513" s="55" t="s">
        <v>2161</v>
      </c>
      <c r="C3513" s="56">
        <v>45990</v>
      </c>
      <c r="D3513" s="55" t="s">
        <v>587</v>
      </c>
      <c r="E3513" s="48">
        <v>86</v>
      </c>
      <c r="F3513" s="48">
        <v>254</v>
      </c>
      <c r="G3513" s="48">
        <v>21844</v>
      </c>
      <c r="H3513" s="48">
        <v>0</v>
      </c>
      <c r="I3513" s="52">
        <f t="shared" si="162"/>
        <v>21844</v>
      </c>
      <c r="J3513" s="48">
        <v>130</v>
      </c>
      <c r="K3513" s="48">
        <v>11180</v>
      </c>
      <c r="L3513" s="52">
        <f t="shared" si="163"/>
        <v>10664</v>
      </c>
      <c r="M3513" s="53">
        <f t="shared" si="164"/>
        <v>0.48818897637795278</v>
      </c>
    </row>
    <row r="3514" spans="1:13" s="32" customFormat="1" x14ac:dyDescent="0.25">
      <c r="A3514" s="55" t="s">
        <v>15</v>
      </c>
      <c r="B3514" s="55" t="s">
        <v>2161</v>
      </c>
      <c r="C3514" s="56">
        <v>45990</v>
      </c>
      <c r="D3514" s="55" t="s">
        <v>592</v>
      </c>
      <c r="E3514" s="48">
        <v>100</v>
      </c>
      <c r="F3514" s="48">
        <v>84.5</v>
      </c>
      <c r="G3514" s="48">
        <v>8450</v>
      </c>
      <c r="H3514" s="48">
        <v>0</v>
      </c>
      <c r="I3514" s="52">
        <f t="shared" si="162"/>
        <v>8450</v>
      </c>
      <c r="J3514" s="48">
        <v>43</v>
      </c>
      <c r="K3514" s="48">
        <v>4300</v>
      </c>
      <c r="L3514" s="52">
        <f t="shared" si="163"/>
        <v>4150</v>
      </c>
      <c r="M3514" s="53">
        <f t="shared" si="164"/>
        <v>0.4911242603550296</v>
      </c>
    </row>
    <row r="3515" spans="1:13" s="32" customFormat="1" x14ac:dyDescent="0.25">
      <c r="A3515" s="55" t="s">
        <v>15</v>
      </c>
      <c r="B3515" s="55" t="s">
        <v>2161</v>
      </c>
      <c r="C3515" s="56">
        <v>45990</v>
      </c>
      <c r="D3515" s="55" t="s">
        <v>896</v>
      </c>
      <c r="E3515" s="48">
        <v>360</v>
      </c>
      <c r="F3515" s="48">
        <v>20</v>
      </c>
      <c r="G3515" s="48">
        <v>7200</v>
      </c>
      <c r="H3515" s="48">
        <v>0</v>
      </c>
      <c r="I3515" s="52">
        <f t="shared" si="162"/>
        <v>7200</v>
      </c>
      <c r="J3515" s="48">
        <v>14</v>
      </c>
      <c r="K3515" s="48">
        <v>5040</v>
      </c>
      <c r="L3515" s="52">
        <f t="shared" si="163"/>
        <v>2160</v>
      </c>
      <c r="M3515" s="53">
        <f t="shared" si="164"/>
        <v>0.3</v>
      </c>
    </row>
    <row r="3516" spans="1:13" s="32" customFormat="1" x14ac:dyDescent="0.25">
      <c r="A3516" s="55" t="s">
        <v>15</v>
      </c>
      <c r="B3516" s="55" t="s">
        <v>2276</v>
      </c>
      <c r="C3516" s="56">
        <v>45990</v>
      </c>
      <c r="D3516" s="55" t="s">
        <v>980</v>
      </c>
      <c r="E3516" s="48">
        <v>70</v>
      </c>
      <c r="F3516" s="48">
        <v>1042.25</v>
      </c>
      <c r="G3516" s="48">
        <v>72957.5</v>
      </c>
      <c r="H3516" s="48">
        <v>0</v>
      </c>
      <c r="I3516" s="52">
        <f t="shared" si="162"/>
        <v>72957.5</v>
      </c>
      <c r="J3516" s="48">
        <v>395</v>
      </c>
      <c r="K3516" s="48">
        <v>27650</v>
      </c>
      <c r="L3516" s="52">
        <f t="shared" si="163"/>
        <v>45307.5</v>
      </c>
      <c r="M3516" s="53">
        <f t="shared" si="164"/>
        <v>0.62101223314943632</v>
      </c>
    </row>
    <row r="3517" spans="1:13" s="32" customFormat="1" x14ac:dyDescent="0.25">
      <c r="A3517" s="55" t="s">
        <v>15</v>
      </c>
      <c r="B3517" s="55" t="s">
        <v>2276</v>
      </c>
      <c r="C3517" s="56">
        <v>45990</v>
      </c>
      <c r="D3517" s="55" t="s">
        <v>1096</v>
      </c>
      <c r="E3517" s="48">
        <v>700</v>
      </c>
      <c r="F3517" s="48">
        <v>619.72</v>
      </c>
      <c r="G3517" s="48">
        <v>433804</v>
      </c>
      <c r="H3517" s="48">
        <v>0</v>
      </c>
      <c r="I3517" s="52">
        <f t="shared" si="162"/>
        <v>433804</v>
      </c>
      <c r="J3517" s="48">
        <v>320</v>
      </c>
      <c r="K3517" s="48">
        <v>224000</v>
      </c>
      <c r="L3517" s="52">
        <f t="shared" si="163"/>
        <v>209804</v>
      </c>
      <c r="M3517" s="53">
        <f t="shared" si="164"/>
        <v>0.48363777189698576</v>
      </c>
    </row>
    <row r="3518" spans="1:13" s="32" customFormat="1" x14ac:dyDescent="0.25">
      <c r="A3518" s="55" t="s">
        <v>15</v>
      </c>
      <c r="B3518" s="55" t="s">
        <v>2276</v>
      </c>
      <c r="C3518" s="56">
        <v>45990</v>
      </c>
      <c r="D3518" s="55" t="s">
        <v>490</v>
      </c>
      <c r="E3518" s="48">
        <v>280</v>
      </c>
      <c r="F3518" s="48">
        <v>496</v>
      </c>
      <c r="G3518" s="48">
        <v>138880</v>
      </c>
      <c r="H3518" s="48">
        <v>0</v>
      </c>
      <c r="I3518" s="52">
        <f t="shared" si="162"/>
        <v>138880</v>
      </c>
      <c r="J3518" s="48">
        <v>320</v>
      </c>
      <c r="K3518" s="48">
        <v>89600</v>
      </c>
      <c r="L3518" s="52">
        <f t="shared" si="163"/>
        <v>49280</v>
      </c>
      <c r="M3518" s="53">
        <f t="shared" si="164"/>
        <v>0.35483870967741937</v>
      </c>
    </row>
    <row r="3519" spans="1:13" s="32" customFormat="1" x14ac:dyDescent="0.25">
      <c r="A3519" s="55" t="s">
        <v>15</v>
      </c>
      <c r="B3519" s="55" t="s">
        <v>2276</v>
      </c>
      <c r="C3519" s="56">
        <v>45990</v>
      </c>
      <c r="D3519" s="55" t="s">
        <v>1496</v>
      </c>
      <c r="E3519" s="48">
        <v>20</v>
      </c>
      <c r="F3519" s="48">
        <v>479</v>
      </c>
      <c r="G3519" s="48">
        <v>9580</v>
      </c>
      <c r="H3519" s="48">
        <v>0</v>
      </c>
      <c r="I3519" s="52">
        <f t="shared" si="162"/>
        <v>9580</v>
      </c>
      <c r="J3519" s="48">
        <v>320</v>
      </c>
      <c r="K3519" s="48">
        <v>6400</v>
      </c>
      <c r="L3519" s="52">
        <f t="shared" si="163"/>
        <v>3180</v>
      </c>
      <c r="M3519" s="53">
        <f t="shared" si="164"/>
        <v>0.33194154488517746</v>
      </c>
    </row>
    <row r="3520" spans="1:13" s="32" customFormat="1" x14ac:dyDescent="0.25">
      <c r="A3520" s="55" t="s">
        <v>15</v>
      </c>
      <c r="B3520" s="55" t="s">
        <v>2276</v>
      </c>
      <c r="C3520" s="56">
        <v>45990</v>
      </c>
      <c r="D3520" s="55" t="s">
        <v>231</v>
      </c>
      <c r="E3520" s="48">
        <v>360</v>
      </c>
      <c r="F3520" s="48">
        <v>81.7</v>
      </c>
      <c r="G3520" s="48">
        <v>29412</v>
      </c>
      <c r="H3520" s="48">
        <v>0</v>
      </c>
      <c r="I3520" s="52">
        <f t="shared" si="162"/>
        <v>29412</v>
      </c>
      <c r="J3520" s="48">
        <v>55</v>
      </c>
      <c r="K3520" s="48">
        <v>19800</v>
      </c>
      <c r="L3520" s="52">
        <f t="shared" si="163"/>
        <v>9612</v>
      </c>
      <c r="M3520" s="53">
        <f t="shared" si="164"/>
        <v>0.32680538555691552</v>
      </c>
    </row>
    <row r="3521" spans="1:13" s="32" customFormat="1" x14ac:dyDescent="0.25">
      <c r="A3521" s="55" t="s">
        <v>15</v>
      </c>
      <c r="B3521" s="55" t="s">
        <v>2276</v>
      </c>
      <c r="C3521" s="56">
        <v>45990</v>
      </c>
      <c r="D3521" s="55" t="s">
        <v>1264</v>
      </c>
      <c r="E3521" s="48">
        <v>216</v>
      </c>
      <c r="F3521" s="48">
        <v>28.5</v>
      </c>
      <c r="G3521" s="48">
        <v>6156</v>
      </c>
      <c r="H3521" s="48">
        <v>0</v>
      </c>
      <c r="I3521" s="52">
        <f t="shared" si="162"/>
        <v>6156</v>
      </c>
      <c r="J3521" s="48">
        <v>39</v>
      </c>
      <c r="K3521" s="48">
        <v>8424</v>
      </c>
      <c r="L3521" s="52">
        <f t="shared" si="163"/>
        <v>-2268</v>
      </c>
      <c r="M3521" s="53">
        <f t="shared" si="164"/>
        <v>-0.36842105263157893</v>
      </c>
    </row>
    <row r="3522" spans="1:13" s="32" customFormat="1" x14ac:dyDescent="0.25">
      <c r="A3522" s="55" t="s">
        <v>15</v>
      </c>
      <c r="B3522" s="55" t="s">
        <v>2276</v>
      </c>
      <c r="C3522" s="56">
        <v>45990</v>
      </c>
      <c r="D3522" s="55" t="s">
        <v>1264</v>
      </c>
      <c r="E3522" s="48">
        <v>64</v>
      </c>
      <c r="F3522" s="48">
        <v>28.5</v>
      </c>
      <c r="G3522" s="48">
        <v>1824</v>
      </c>
      <c r="H3522" s="48">
        <v>0</v>
      </c>
      <c r="I3522" s="52">
        <f t="shared" si="162"/>
        <v>1824</v>
      </c>
      <c r="J3522" s="48">
        <v>39</v>
      </c>
      <c r="K3522" s="48">
        <v>2496</v>
      </c>
      <c r="L3522" s="52">
        <f t="shared" si="163"/>
        <v>-672</v>
      </c>
      <c r="M3522" s="53">
        <f t="shared" si="164"/>
        <v>-0.36842105263157893</v>
      </c>
    </row>
    <row r="3523" spans="1:13" s="32" customFormat="1" x14ac:dyDescent="0.25">
      <c r="A3523" s="55" t="s">
        <v>15</v>
      </c>
      <c r="B3523" s="55" t="s">
        <v>2276</v>
      </c>
      <c r="C3523" s="56">
        <v>45990</v>
      </c>
      <c r="D3523" s="55" t="s">
        <v>1835</v>
      </c>
      <c r="E3523" s="48">
        <v>200</v>
      </c>
      <c r="F3523" s="48">
        <v>175</v>
      </c>
      <c r="G3523" s="48">
        <v>35000</v>
      </c>
      <c r="H3523" s="48">
        <v>0</v>
      </c>
      <c r="I3523" s="52">
        <f t="shared" si="162"/>
        <v>35000</v>
      </c>
      <c r="J3523" s="48">
        <v>60</v>
      </c>
      <c r="K3523" s="48">
        <v>12000</v>
      </c>
      <c r="L3523" s="52">
        <f t="shared" si="163"/>
        <v>23000</v>
      </c>
      <c r="M3523" s="53">
        <f t="shared" si="164"/>
        <v>0.65714285714285714</v>
      </c>
    </row>
    <row r="3524" spans="1:13" s="32" customFormat="1" x14ac:dyDescent="0.25">
      <c r="A3524" s="55" t="s">
        <v>15</v>
      </c>
      <c r="B3524" s="55" t="s">
        <v>2276</v>
      </c>
      <c r="C3524" s="56">
        <v>45990</v>
      </c>
      <c r="D3524" s="55" t="s">
        <v>1833</v>
      </c>
      <c r="E3524" s="48">
        <v>460</v>
      </c>
      <c r="F3524" s="48">
        <v>340</v>
      </c>
      <c r="G3524" s="48">
        <v>156400</v>
      </c>
      <c r="H3524" s="48">
        <v>0</v>
      </c>
      <c r="I3524" s="52">
        <f t="shared" si="162"/>
        <v>156400</v>
      </c>
      <c r="J3524" s="48">
        <v>170</v>
      </c>
      <c r="K3524" s="48">
        <v>78200</v>
      </c>
      <c r="L3524" s="52">
        <f t="shared" si="163"/>
        <v>78200</v>
      </c>
      <c r="M3524" s="53">
        <f t="shared" si="164"/>
        <v>0.5</v>
      </c>
    </row>
    <row r="3525" spans="1:13" s="32" customFormat="1" x14ac:dyDescent="0.25">
      <c r="A3525" s="55" t="s">
        <v>15</v>
      </c>
      <c r="B3525" s="55" t="s">
        <v>2276</v>
      </c>
      <c r="C3525" s="56">
        <v>45990</v>
      </c>
      <c r="D3525" s="55" t="s">
        <v>2277</v>
      </c>
      <c r="E3525" s="48">
        <v>1</v>
      </c>
      <c r="F3525" s="48">
        <v>211</v>
      </c>
      <c r="G3525" s="48">
        <v>211</v>
      </c>
      <c r="H3525" s="48">
        <v>0</v>
      </c>
      <c r="I3525" s="52">
        <f t="shared" si="162"/>
        <v>211</v>
      </c>
      <c r="J3525" s="48">
        <v>30</v>
      </c>
      <c r="K3525" s="48">
        <v>30</v>
      </c>
      <c r="L3525" s="52">
        <f t="shared" si="163"/>
        <v>181</v>
      </c>
      <c r="M3525" s="53">
        <f t="shared" si="164"/>
        <v>0.85781990521327012</v>
      </c>
    </row>
    <row r="3526" spans="1:13" s="32" customFormat="1" x14ac:dyDescent="0.25">
      <c r="A3526" s="55" t="s">
        <v>15</v>
      </c>
      <c r="B3526" s="55" t="s">
        <v>2276</v>
      </c>
      <c r="C3526" s="56">
        <v>45990</v>
      </c>
      <c r="D3526" s="55" t="s">
        <v>440</v>
      </c>
      <c r="E3526" s="48">
        <v>650</v>
      </c>
      <c r="F3526" s="48">
        <v>28.17</v>
      </c>
      <c r="G3526" s="48">
        <v>18310.5</v>
      </c>
      <c r="H3526" s="48">
        <v>0</v>
      </c>
      <c r="I3526" s="52">
        <f t="shared" si="162"/>
        <v>18310.5</v>
      </c>
      <c r="J3526" s="48">
        <v>8.4</v>
      </c>
      <c r="K3526" s="48">
        <v>5460</v>
      </c>
      <c r="L3526" s="52">
        <f t="shared" si="163"/>
        <v>12850.5</v>
      </c>
      <c r="M3526" s="53">
        <f t="shared" si="164"/>
        <v>0.70181043663471776</v>
      </c>
    </row>
    <row r="3527" spans="1:13" s="32" customFormat="1" x14ac:dyDescent="0.25">
      <c r="A3527" s="55" t="s">
        <v>15</v>
      </c>
      <c r="B3527" s="55" t="s">
        <v>2276</v>
      </c>
      <c r="C3527" s="56">
        <v>45990</v>
      </c>
      <c r="D3527" s="55" t="s">
        <v>1491</v>
      </c>
      <c r="E3527" s="48">
        <v>156</v>
      </c>
      <c r="F3527" s="48">
        <v>77.5</v>
      </c>
      <c r="G3527" s="48">
        <v>12090</v>
      </c>
      <c r="H3527" s="48">
        <v>0</v>
      </c>
      <c r="I3527" s="52">
        <f t="shared" si="162"/>
        <v>12090</v>
      </c>
      <c r="J3527" s="48">
        <v>50</v>
      </c>
      <c r="K3527" s="48">
        <v>7800</v>
      </c>
      <c r="L3527" s="52">
        <f t="shared" si="163"/>
        <v>4290</v>
      </c>
      <c r="M3527" s="53">
        <f t="shared" si="164"/>
        <v>0.35483870967741937</v>
      </c>
    </row>
    <row r="3528" spans="1:13" s="32" customFormat="1" x14ac:dyDescent="0.25">
      <c r="A3528" s="55" t="s">
        <v>15</v>
      </c>
      <c r="B3528" s="55" t="s">
        <v>2276</v>
      </c>
      <c r="C3528" s="56">
        <v>45990</v>
      </c>
      <c r="D3528" s="55" t="s">
        <v>107</v>
      </c>
      <c r="E3528" s="48">
        <v>40</v>
      </c>
      <c r="F3528" s="48">
        <v>2800</v>
      </c>
      <c r="G3528" s="48">
        <v>112000</v>
      </c>
      <c r="H3528" s="48">
        <v>0</v>
      </c>
      <c r="I3528" s="52">
        <f t="shared" ref="I3528:I3591" si="165">+G3528-H3528</f>
        <v>112000</v>
      </c>
      <c r="J3528" s="48">
        <v>1872</v>
      </c>
      <c r="K3528" s="48">
        <v>74880</v>
      </c>
      <c r="L3528" s="52">
        <f t="shared" ref="L3528:L3591" si="166">+I3528-K3528</f>
        <v>37120</v>
      </c>
      <c r="M3528" s="53">
        <f t="shared" ref="M3528:M3591" si="167">+L3528/G3528</f>
        <v>0.33142857142857141</v>
      </c>
    </row>
    <row r="3529" spans="1:13" s="32" customFormat="1" x14ac:dyDescent="0.25">
      <c r="A3529" s="55" t="s">
        <v>15</v>
      </c>
      <c r="B3529" s="55" t="s">
        <v>2276</v>
      </c>
      <c r="C3529" s="56">
        <v>45990</v>
      </c>
      <c r="D3529" s="55" t="s">
        <v>1466</v>
      </c>
      <c r="E3529" s="48">
        <v>720</v>
      </c>
      <c r="F3529" s="48">
        <v>154.93</v>
      </c>
      <c r="G3529" s="48">
        <v>111549.6</v>
      </c>
      <c r="H3529" s="48">
        <v>0</v>
      </c>
      <c r="I3529" s="52">
        <f t="shared" si="165"/>
        <v>111549.6</v>
      </c>
      <c r="J3529" s="48">
        <v>90</v>
      </c>
      <c r="K3529" s="48">
        <v>64800</v>
      </c>
      <c r="L3529" s="52">
        <f t="shared" si="166"/>
        <v>46749.600000000006</v>
      </c>
      <c r="M3529" s="53">
        <f t="shared" si="167"/>
        <v>0.41909249338410898</v>
      </c>
    </row>
    <row r="3530" spans="1:13" s="32" customFormat="1" x14ac:dyDescent="0.25">
      <c r="A3530" s="55" t="s">
        <v>15</v>
      </c>
      <c r="B3530" s="55" t="s">
        <v>2278</v>
      </c>
      <c r="C3530" s="56">
        <v>45990</v>
      </c>
      <c r="D3530" s="55" t="s">
        <v>1215</v>
      </c>
      <c r="E3530" s="48">
        <v>100</v>
      </c>
      <c r="F3530" s="48">
        <v>352.1</v>
      </c>
      <c r="G3530" s="48">
        <v>35210</v>
      </c>
      <c r="H3530" s="48">
        <v>0</v>
      </c>
      <c r="I3530" s="52">
        <f t="shared" si="165"/>
        <v>35210</v>
      </c>
      <c r="J3530" s="48">
        <v>210</v>
      </c>
      <c r="K3530" s="48">
        <v>21000</v>
      </c>
      <c r="L3530" s="52">
        <f t="shared" si="166"/>
        <v>14210</v>
      </c>
      <c r="M3530" s="53">
        <f t="shared" si="167"/>
        <v>0.40357852882703776</v>
      </c>
    </row>
    <row r="3531" spans="1:13" s="32" customFormat="1" x14ac:dyDescent="0.25">
      <c r="A3531" s="55" t="s">
        <v>15</v>
      </c>
      <c r="B3531" s="55" t="s">
        <v>2279</v>
      </c>
      <c r="C3531" s="56">
        <v>45990</v>
      </c>
      <c r="D3531" s="55" t="s">
        <v>2156</v>
      </c>
      <c r="E3531" s="48">
        <v>42</v>
      </c>
      <c r="F3531" s="48">
        <v>1275</v>
      </c>
      <c r="G3531" s="48">
        <v>53550</v>
      </c>
      <c r="H3531" s="48">
        <v>0</v>
      </c>
      <c r="I3531" s="52">
        <f t="shared" si="165"/>
        <v>53550</v>
      </c>
      <c r="J3531" s="48">
        <v>1120</v>
      </c>
      <c r="K3531" s="48">
        <v>47040</v>
      </c>
      <c r="L3531" s="52">
        <f t="shared" si="166"/>
        <v>6510</v>
      </c>
      <c r="M3531" s="53">
        <f t="shared" si="167"/>
        <v>0.12156862745098039</v>
      </c>
    </row>
    <row r="3532" spans="1:13" s="32" customFormat="1" x14ac:dyDescent="0.25">
      <c r="A3532" s="55" t="s">
        <v>15</v>
      </c>
      <c r="B3532" s="55" t="s">
        <v>2279</v>
      </c>
      <c r="C3532" s="56">
        <v>45990</v>
      </c>
      <c r="D3532" s="55" t="s">
        <v>2280</v>
      </c>
      <c r="E3532" s="48">
        <v>1200</v>
      </c>
      <c r="F3532" s="48">
        <v>24.51</v>
      </c>
      <c r="G3532" s="48">
        <v>29412</v>
      </c>
      <c r="H3532" s="48">
        <v>0</v>
      </c>
      <c r="I3532" s="52">
        <f t="shared" si="165"/>
        <v>29412</v>
      </c>
      <c r="J3532" s="48">
        <v>15</v>
      </c>
      <c r="K3532" s="48">
        <v>18000</v>
      </c>
      <c r="L3532" s="52">
        <f t="shared" si="166"/>
        <v>11412</v>
      </c>
      <c r="M3532" s="53">
        <f t="shared" si="167"/>
        <v>0.38800489596083232</v>
      </c>
    </row>
    <row r="3533" spans="1:13" s="32" customFormat="1" x14ac:dyDescent="0.25">
      <c r="A3533" s="55" t="s">
        <v>15</v>
      </c>
      <c r="B3533" s="55" t="s">
        <v>2279</v>
      </c>
      <c r="C3533" s="56">
        <v>45990</v>
      </c>
      <c r="D3533" s="55" t="s">
        <v>2281</v>
      </c>
      <c r="E3533" s="48">
        <v>800</v>
      </c>
      <c r="F3533" s="48">
        <v>29.58</v>
      </c>
      <c r="G3533" s="48">
        <v>23664</v>
      </c>
      <c r="H3533" s="48">
        <v>0</v>
      </c>
      <c r="I3533" s="52">
        <f t="shared" si="165"/>
        <v>23664</v>
      </c>
      <c r="J3533" s="48">
        <v>21</v>
      </c>
      <c r="K3533" s="48">
        <v>16800</v>
      </c>
      <c r="L3533" s="52">
        <f t="shared" si="166"/>
        <v>6864</v>
      </c>
      <c r="M3533" s="53">
        <f t="shared" si="167"/>
        <v>0.29006085192697767</v>
      </c>
    </row>
    <row r="3534" spans="1:13" s="32" customFormat="1" x14ac:dyDescent="0.25">
      <c r="A3534" s="55" t="s">
        <v>15</v>
      </c>
      <c r="B3534" s="55" t="s">
        <v>2279</v>
      </c>
      <c r="C3534" s="56">
        <v>45990</v>
      </c>
      <c r="D3534" s="55" t="s">
        <v>1215</v>
      </c>
      <c r="E3534" s="48">
        <v>96</v>
      </c>
      <c r="F3534" s="48">
        <v>352.1</v>
      </c>
      <c r="G3534" s="48">
        <v>33801.599999999999</v>
      </c>
      <c r="H3534" s="48">
        <v>0</v>
      </c>
      <c r="I3534" s="52">
        <f t="shared" si="165"/>
        <v>33801.599999999999</v>
      </c>
      <c r="J3534" s="48">
        <v>210</v>
      </c>
      <c r="K3534" s="48">
        <v>20160</v>
      </c>
      <c r="L3534" s="52">
        <f t="shared" si="166"/>
        <v>13641.599999999999</v>
      </c>
      <c r="M3534" s="53">
        <f t="shared" si="167"/>
        <v>0.40357852882703776</v>
      </c>
    </row>
    <row r="3535" spans="1:13" s="32" customFormat="1" x14ac:dyDescent="0.25">
      <c r="A3535" s="55" t="s">
        <v>15</v>
      </c>
      <c r="B3535" s="55" t="s">
        <v>2282</v>
      </c>
      <c r="C3535" s="56">
        <v>45990</v>
      </c>
      <c r="D3535" s="55" t="s">
        <v>2156</v>
      </c>
      <c r="E3535" s="48">
        <v>188</v>
      </c>
      <c r="F3535" s="48">
        <v>1275</v>
      </c>
      <c r="G3535" s="48">
        <v>239700</v>
      </c>
      <c r="H3535" s="48">
        <v>0</v>
      </c>
      <c r="I3535" s="52">
        <f t="shared" si="165"/>
        <v>239700</v>
      </c>
      <c r="J3535" s="48">
        <v>1120</v>
      </c>
      <c r="K3535" s="48">
        <v>210560</v>
      </c>
      <c r="L3535" s="52">
        <f t="shared" si="166"/>
        <v>29140</v>
      </c>
      <c r="M3535" s="53">
        <f t="shared" si="167"/>
        <v>0.12156862745098039</v>
      </c>
    </row>
    <row r="3536" spans="1:13" s="32" customFormat="1" x14ac:dyDescent="0.25">
      <c r="A3536" s="55" t="s">
        <v>15</v>
      </c>
      <c r="B3536" s="55" t="s">
        <v>2282</v>
      </c>
      <c r="C3536" s="56">
        <v>45990</v>
      </c>
      <c r="D3536" s="55" t="s">
        <v>2280</v>
      </c>
      <c r="E3536" s="48">
        <v>800</v>
      </c>
      <c r="F3536" s="48">
        <v>24.51</v>
      </c>
      <c r="G3536" s="48">
        <v>19608</v>
      </c>
      <c r="H3536" s="48">
        <v>0</v>
      </c>
      <c r="I3536" s="52">
        <f t="shared" si="165"/>
        <v>19608</v>
      </c>
      <c r="J3536" s="48">
        <v>15</v>
      </c>
      <c r="K3536" s="48">
        <v>12000</v>
      </c>
      <c r="L3536" s="52">
        <f t="shared" si="166"/>
        <v>7608</v>
      </c>
      <c r="M3536" s="53">
        <f t="shared" si="167"/>
        <v>0.38800489596083232</v>
      </c>
    </row>
    <row r="3537" spans="1:13" s="32" customFormat="1" x14ac:dyDescent="0.25">
      <c r="A3537" s="55" t="s">
        <v>15</v>
      </c>
      <c r="B3537" s="55" t="s">
        <v>2282</v>
      </c>
      <c r="C3537" s="56">
        <v>45990</v>
      </c>
      <c r="D3537" s="55" t="s">
        <v>2281</v>
      </c>
      <c r="E3537" s="48">
        <v>100</v>
      </c>
      <c r="F3537" s="48">
        <v>29.58</v>
      </c>
      <c r="G3537" s="48">
        <v>2958</v>
      </c>
      <c r="H3537" s="48">
        <v>0</v>
      </c>
      <c r="I3537" s="52">
        <f t="shared" si="165"/>
        <v>2958</v>
      </c>
      <c r="J3537" s="48">
        <v>21</v>
      </c>
      <c r="K3537" s="48">
        <v>2100</v>
      </c>
      <c r="L3537" s="52">
        <f t="shared" si="166"/>
        <v>858</v>
      </c>
      <c r="M3537" s="53">
        <f t="shared" si="167"/>
        <v>0.29006085192697767</v>
      </c>
    </row>
    <row r="3538" spans="1:13" s="32" customFormat="1" x14ac:dyDescent="0.25">
      <c r="A3538" s="55" t="s">
        <v>15</v>
      </c>
      <c r="B3538" s="55" t="s">
        <v>2282</v>
      </c>
      <c r="C3538" s="56">
        <v>45990</v>
      </c>
      <c r="D3538" s="55" t="s">
        <v>1215</v>
      </c>
      <c r="E3538" s="48">
        <v>94</v>
      </c>
      <c r="F3538" s="48">
        <v>352.1</v>
      </c>
      <c r="G3538" s="48">
        <v>33097.4</v>
      </c>
      <c r="H3538" s="48">
        <v>0</v>
      </c>
      <c r="I3538" s="52">
        <f t="shared" si="165"/>
        <v>33097.4</v>
      </c>
      <c r="J3538" s="48">
        <v>210</v>
      </c>
      <c r="K3538" s="48">
        <v>19740</v>
      </c>
      <c r="L3538" s="52">
        <f t="shared" si="166"/>
        <v>13357.400000000001</v>
      </c>
      <c r="M3538" s="53">
        <f t="shared" si="167"/>
        <v>0.40357852882703782</v>
      </c>
    </row>
    <row r="3539" spans="1:13" s="32" customFormat="1" x14ac:dyDescent="0.25">
      <c r="A3539" s="55" t="s">
        <v>15</v>
      </c>
      <c r="B3539" s="55" t="s">
        <v>2282</v>
      </c>
      <c r="C3539" s="56">
        <v>45990</v>
      </c>
      <c r="D3539" s="55" t="s">
        <v>440</v>
      </c>
      <c r="E3539" s="48">
        <v>70</v>
      </c>
      <c r="F3539" s="48">
        <v>28.17</v>
      </c>
      <c r="G3539" s="48">
        <v>1971.9</v>
      </c>
      <c r="H3539" s="48">
        <v>0</v>
      </c>
      <c r="I3539" s="52">
        <f t="shared" si="165"/>
        <v>1971.9</v>
      </c>
      <c r="J3539" s="48">
        <v>8.4</v>
      </c>
      <c r="K3539" s="48">
        <v>588</v>
      </c>
      <c r="L3539" s="52">
        <f t="shared" si="166"/>
        <v>1383.9</v>
      </c>
      <c r="M3539" s="53">
        <f t="shared" si="167"/>
        <v>0.70181043663471776</v>
      </c>
    </row>
    <row r="3540" spans="1:13" s="32" customFormat="1" x14ac:dyDescent="0.25">
      <c r="A3540" s="55" t="s">
        <v>146</v>
      </c>
      <c r="B3540" s="55" t="s">
        <v>2283</v>
      </c>
      <c r="C3540" s="56">
        <v>45990</v>
      </c>
      <c r="D3540" s="55" t="s">
        <v>2284</v>
      </c>
      <c r="E3540" s="48">
        <v>1</v>
      </c>
      <c r="F3540" s="48">
        <v>51240</v>
      </c>
      <c r="G3540" s="48">
        <v>51240</v>
      </c>
      <c r="H3540" s="48">
        <v>0</v>
      </c>
      <c r="I3540" s="52">
        <f t="shared" si="165"/>
        <v>51240</v>
      </c>
      <c r="J3540" s="48">
        <v>25660</v>
      </c>
      <c r="K3540" s="48">
        <v>25660</v>
      </c>
      <c r="L3540" s="52">
        <f t="shared" si="166"/>
        <v>25580</v>
      </c>
      <c r="M3540" s="53">
        <f t="shared" si="167"/>
        <v>0.49921935987509758</v>
      </c>
    </row>
    <row r="3541" spans="1:13" s="32" customFormat="1" x14ac:dyDescent="0.25">
      <c r="A3541" s="55" t="s">
        <v>30</v>
      </c>
      <c r="B3541" s="55" t="s">
        <v>2164</v>
      </c>
      <c r="C3541" s="56">
        <v>46000</v>
      </c>
      <c r="D3541" s="55" t="s">
        <v>78</v>
      </c>
      <c r="E3541" s="48">
        <v>7</v>
      </c>
      <c r="F3541" s="48">
        <v>678.57</v>
      </c>
      <c r="G3541" s="48">
        <v>4749.99</v>
      </c>
      <c r="H3541" s="48">
        <v>0</v>
      </c>
      <c r="I3541" s="52">
        <f t="shared" si="165"/>
        <v>4749.99</v>
      </c>
      <c r="J3541" s="48">
        <v>450</v>
      </c>
      <c r="K3541" s="48">
        <v>3150</v>
      </c>
      <c r="L3541" s="52">
        <f t="shared" si="166"/>
        <v>1599.9899999999998</v>
      </c>
      <c r="M3541" s="53">
        <f t="shared" si="167"/>
        <v>0.33684070913833497</v>
      </c>
    </row>
    <row r="3542" spans="1:13" s="32" customFormat="1" x14ac:dyDescent="0.25">
      <c r="A3542" s="55" t="s">
        <v>30</v>
      </c>
      <c r="B3542" s="55" t="s">
        <v>2164</v>
      </c>
      <c r="C3542" s="56">
        <v>46000</v>
      </c>
      <c r="D3542" s="55" t="s">
        <v>524</v>
      </c>
      <c r="E3542" s="48">
        <v>7</v>
      </c>
      <c r="F3542" s="48">
        <v>642.86</v>
      </c>
      <c r="G3542" s="48">
        <v>4500.0200000000004</v>
      </c>
      <c r="H3542" s="48">
        <v>0</v>
      </c>
      <c r="I3542" s="52">
        <f t="shared" si="165"/>
        <v>4500.0200000000004</v>
      </c>
      <c r="J3542" s="48">
        <v>325</v>
      </c>
      <c r="K3542" s="48">
        <v>2275</v>
      </c>
      <c r="L3542" s="52">
        <f t="shared" si="166"/>
        <v>2225.0200000000004</v>
      </c>
      <c r="M3542" s="53">
        <f t="shared" si="167"/>
        <v>0.49444669134803848</v>
      </c>
    </row>
    <row r="3543" spans="1:13" s="32" customFormat="1" x14ac:dyDescent="0.25">
      <c r="A3543" s="55" t="s">
        <v>30</v>
      </c>
      <c r="B3543" s="55" t="s">
        <v>2164</v>
      </c>
      <c r="C3543" s="56">
        <v>46000</v>
      </c>
      <c r="D3543" s="55" t="s">
        <v>1510</v>
      </c>
      <c r="E3543" s="48">
        <v>7</v>
      </c>
      <c r="F3543" s="48">
        <v>1678.57</v>
      </c>
      <c r="G3543" s="48">
        <v>11749.99</v>
      </c>
      <c r="H3543" s="48">
        <v>0</v>
      </c>
      <c r="I3543" s="52">
        <f t="shared" si="165"/>
        <v>11749.99</v>
      </c>
      <c r="J3543" s="48">
        <v>365</v>
      </c>
      <c r="K3543" s="48">
        <v>2555</v>
      </c>
      <c r="L3543" s="52">
        <f t="shared" si="166"/>
        <v>9194.99</v>
      </c>
      <c r="M3543" s="53">
        <f t="shared" si="167"/>
        <v>0.78255300642809056</v>
      </c>
    </row>
    <row r="3544" spans="1:13" s="32" customFormat="1" x14ac:dyDescent="0.25">
      <c r="A3544" s="55" t="s">
        <v>30</v>
      </c>
      <c r="B3544" s="55" t="s">
        <v>2164</v>
      </c>
      <c r="C3544" s="56">
        <v>46000</v>
      </c>
      <c r="D3544" s="55" t="s">
        <v>204</v>
      </c>
      <c r="E3544" s="48">
        <v>7</v>
      </c>
      <c r="F3544" s="48">
        <v>655</v>
      </c>
      <c r="G3544" s="48">
        <v>4585</v>
      </c>
      <c r="H3544" s="48">
        <v>0</v>
      </c>
      <c r="I3544" s="52">
        <f t="shared" si="165"/>
        <v>4585</v>
      </c>
      <c r="J3544" s="48">
        <v>400</v>
      </c>
      <c r="K3544" s="48">
        <v>2800</v>
      </c>
      <c r="L3544" s="52">
        <f t="shared" si="166"/>
        <v>1785</v>
      </c>
      <c r="M3544" s="53">
        <f t="shared" si="167"/>
        <v>0.38931297709923662</v>
      </c>
    </row>
    <row r="3545" spans="1:13" s="32" customFormat="1" x14ac:dyDescent="0.25">
      <c r="A3545" s="55" t="s">
        <v>30</v>
      </c>
      <c r="B3545" s="55" t="s">
        <v>2164</v>
      </c>
      <c r="C3545" s="56">
        <v>46000</v>
      </c>
      <c r="D3545" s="55" t="s">
        <v>68</v>
      </c>
      <c r="E3545" s="48">
        <v>7</v>
      </c>
      <c r="F3545" s="48">
        <v>2800</v>
      </c>
      <c r="G3545" s="48">
        <v>19600</v>
      </c>
      <c r="H3545" s="48">
        <v>0</v>
      </c>
      <c r="I3545" s="52">
        <f t="shared" si="165"/>
        <v>19600</v>
      </c>
      <c r="J3545" s="48">
        <v>925</v>
      </c>
      <c r="K3545" s="48">
        <v>6475</v>
      </c>
      <c r="L3545" s="52">
        <f t="shared" si="166"/>
        <v>13125</v>
      </c>
      <c r="M3545" s="53">
        <f t="shared" si="167"/>
        <v>0.6696428571428571</v>
      </c>
    </row>
    <row r="3546" spans="1:13" s="32" customFormat="1" x14ac:dyDescent="0.25">
      <c r="A3546" s="55" t="s">
        <v>30</v>
      </c>
      <c r="B3546" s="55" t="s">
        <v>2164</v>
      </c>
      <c r="C3546" s="56">
        <v>46000</v>
      </c>
      <c r="D3546" s="55" t="s">
        <v>145</v>
      </c>
      <c r="E3546" s="48">
        <v>7</v>
      </c>
      <c r="F3546" s="48">
        <v>2000</v>
      </c>
      <c r="G3546" s="48">
        <v>14000</v>
      </c>
      <c r="H3546" s="48">
        <v>0</v>
      </c>
      <c r="I3546" s="52">
        <f t="shared" si="165"/>
        <v>14000</v>
      </c>
      <c r="J3546" s="48">
        <v>680</v>
      </c>
      <c r="K3546" s="48">
        <v>4760</v>
      </c>
      <c r="L3546" s="52">
        <f t="shared" si="166"/>
        <v>9240</v>
      </c>
      <c r="M3546" s="53">
        <f t="shared" si="167"/>
        <v>0.66</v>
      </c>
    </row>
    <row r="3547" spans="1:13" s="32" customFormat="1" x14ac:dyDescent="0.25">
      <c r="A3547" s="55" t="s">
        <v>15</v>
      </c>
      <c r="B3547" s="55" t="s">
        <v>2245</v>
      </c>
      <c r="C3547" s="56">
        <v>46004</v>
      </c>
      <c r="D3547" s="55" t="s">
        <v>2285</v>
      </c>
      <c r="E3547" s="48">
        <v>10</v>
      </c>
      <c r="F3547" s="48">
        <v>90</v>
      </c>
      <c r="G3547" s="48">
        <v>900</v>
      </c>
      <c r="H3547" s="48">
        <v>0</v>
      </c>
      <c r="I3547" s="52">
        <f t="shared" si="165"/>
        <v>900</v>
      </c>
      <c r="J3547" s="48">
        <v>51</v>
      </c>
      <c r="K3547" s="48">
        <v>510</v>
      </c>
      <c r="L3547" s="52">
        <f t="shared" si="166"/>
        <v>390</v>
      </c>
      <c r="M3547" s="53">
        <f t="shared" si="167"/>
        <v>0.43333333333333335</v>
      </c>
    </row>
    <row r="3548" spans="1:13" s="32" customFormat="1" x14ac:dyDescent="0.25">
      <c r="A3548" s="55" t="s">
        <v>15</v>
      </c>
      <c r="B3548" s="55" t="s">
        <v>2245</v>
      </c>
      <c r="C3548" s="56">
        <v>46004</v>
      </c>
      <c r="D3548" s="55" t="s">
        <v>424</v>
      </c>
      <c r="E3548" s="48">
        <v>16.7</v>
      </c>
      <c r="F3548" s="48">
        <v>900</v>
      </c>
      <c r="G3548" s="48">
        <v>15030</v>
      </c>
      <c r="H3548" s="48">
        <v>0</v>
      </c>
      <c r="I3548" s="52">
        <f t="shared" si="165"/>
        <v>15030</v>
      </c>
      <c r="J3548" s="48">
        <v>285</v>
      </c>
      <c r="K3548" s="48">
        <v>4759.5</v>
      </c>
      <c r="L3548" s="52">
        <f t="shared" si="166"/>
        <v>10270.5</v>
      </c>
      <c r="M3548" s="53">
        <f t="shared" si="167"/>
        <v>0.68333333333333335</v>
      </c>
    </row>
    <row r="3549" spans="1:13" s="32" customFormat="1" x14ac:dyDescent="0.25">
      <c r="A3549" s="55" t="s">
        <v>15</v>
      </c>
      <c r="B3549" s="55" t="s">
        <v>2245</v>
      </c>
      <c r="C3549" s="56">
        <v>46004</v>
      </c>
      <c r="D3549" s="55" t="s">
        <v>1497</v>
      </c>
      <c r="E3549" s="48">
        <v>1</v>
      </c>
      <c r="F3549" s="48">
        <v>3000</v>
      </c>
      <c r="G3549" s="48">
        <v>3000</v>
      </c>
      <c r="H3549" s="48">
        <v>0</v>
      </c>
      <c r="I3549" s="52">
        <f t="shared" si="165"/>
        <v>3000</v>
      </c>
      <c r="J3549" s="48">
        <v>1665</v>
      </c>
      <c r="K3549" s="48">
        <v>1665</v>
      </c>
      <c r="L3549" s="52">
        <f t="shared" si="166"/>
        <v>1335</v>
      </c>
      <c r="M3549" s="53">
        <f t="shared" si="167"/>
        <v>0.44500000000000001</v>
      </c>
    </row>
    <row r="3550" spans="1:13" s="32" customFormat="1" x14ac:dyDescent="0.25">
      <c r="A3550" s="55" t="s">
        <v>15</v>
      </c>
      <c r="B3550" s="55" t="s">
        <v>2245</v>
      </c>
      <c r="C3550" s="56">
        <v>46004</v>
      </c>
      <c r="D3550" s="55" t="s">
        <v>2286</v>
      </c>
      <c r="E3550" s="48">
        <v>33.33</v>
      </c>
      <c r="F3550" s="48">
        <v>1890</v>
      </c>
      <c r="G3550" s="48">
        <v>63000</v>
      </c>
      <c r="H3550" s="48">
        <v>0</v>
      </c>
      <c r="I3550" s="52">
        <f t="shared" si="165"/>
        <v>63000</v>
      </c>
      <c r="J3550" s="48">
        <v>420</v>
      </c>
      <c r="K3550" s="48">
        <v>14000</v>
      </c>
      <c r="L3550" s="52">
        <f t="shared" si="166"/>
        <v>49000</v>
      </c>
      <c r="M3550" s="53">
        <f t="shared" si="167"/>
        <v>0.77777777777777779</v>
      </c>
    </row>
    <row r="3551" spans="1:13" s="32" customFormat="1" x14ac:dyDescent="0.25">
      <c r="A3551" s="55" t="s">
        <v>15</v>
      </c>
      <c r="B3551" s="55" t="s">
        <v>2245</v>
      </c>
      <c r="C3551" s="56">
        <v>46004</v>
      </c>
      <c r="D3551" s="55" t="s">
        <v>2287</v>
      </c>
      <c r="E3551" s="48">
        <v>10</v>
      </c>
      <c r="F3551" s="48">
        <v>150</v>
      </c>
      <c r="G3551" s="48">
        <v>1500</v>
      </c>
      <c r="H3551" s="48">
        <v>0</v>
      </c>
      <c r="I3551" s="52">
        <f t="shared" si="165"/>
        <v>1500</v>
      </c>
      <c r="J3551" s="48">
        <v>101</v>
      </c>
      <c r="K3551" s="48">
        <v>1010</v>
      </c>
      <c r="L3551" s="52">
        <f t="shared" si="166"/>
        <v>490</v>
      </c>
      <c r="M3551" s="53">
        <f t="shared" si="167"/>
        <v>0.32666666666666666</v>
      </c>
    </row>
    <row r="3552" spans="1:13" s="32" customFormat="1" x14ac:dyDescent="0.25">
      <c r="A3552" s="55" t="s">
        <v>15</v>
      </c>
      <c r="B3552" s="55" t="s">
        <v>2245</v>
      </c>
      <c r="C3552" s="56">
        <v>46004</v>
      </c>
      <c r="D3552" s="55" t="s">
        <v>987</v>
      </c>
      <c r="E3552" s="48">
        <v>10</v>
      </c>
      <c r="F3552" s="48">
        <v>115</v>
      </c>
      <c r="G3552" s="48">
        <v>1150</v>
      </c>
      <c r="H3552" s="48">
        <v>0</v>
      </c>
      <c r="I3552" s="52">
        <f t="shared" si="165"/>
        <v>1150</v>
      </c>
      <c r="J3552" s="48">
        <v>75</v>
      </c>
      <c r="K3552" s="48">
        <v>750</v>
      </c>
      <c r="L3552" s="52">
        <f t="shared" si="166"/>
        <v>400</v>
      </c>
      <c r="M3552" s="53">
        <f t="shared" si="167"/>
        <v>0.34782608695652173</v>
      </c>
    </row>
    <row r="3553" spans="1:13" s="32" customFormat="1" x14ac:dyDescent="0.25">
      <c r="A3553" s="55" t="s">
        <v>15</v>
      </c>
      <c r="B3553" s="55" t="s">
        <v>2245</v>
      </c>
      <c r="C3553" s="56">
        <v>46004</v>
      </c>
      <c r="D3553" s="55" t="s">
        <v>93</v>
      </c>
      <c r="E3553" s="48">
        <v>300</v>
      </c>
      <c r="F3553" s="48">
        <v>255</v>
      </c>
      <c r="G3553" s="48">
        <v>76500</v>
      </c>
      <c r="H3553" s="48">
        <v>0</v>
      </c>
      <c r="I3553" s="52">
        <f t="shared" si="165"/>
        <v>76500</v>
      </c>
      <c r="J3553" s="48">
        <v>78</v>
      </c>
      <c r="K3553" s="48">
        <v>23400</v>
      </c>
      <c r="L3553" s="52">
        <f t="shared" si="166"/>
        <v>53100</v>
      </c>
      <c r="M3553" s="53">
        <f t="shared" si="167"/>
        <v>0.69411764705882351</v>
      </c>
    </row>
    <row r="3554" spans="1:13" s="32" customFormat="1" x14ac:dyDescent="0.25">
      <c r="A3554" s="55" t="s">
        <v>15</v>
      </c>
      <c r="B3554" s="55" t="s">
        <v>2245</v>
      </c>
      <c r="C3554" s="56">
        <v>46004</v>
      </c>
      <c r="D3554" s="55" t="s">
        <v>925</v>
      </c>
      <c r="E3554" s="48">
        <v>30</v>
      </c>
      <c r="F3554" s="48">
        <v>360</v>
      </c>
      <c r="G3554" s="48">
        <v>10800</v>
      </c>
      <c r="H3554" s="48">
        <v>0</v>
      </c>
      <c r="I3554" s="52">
        <f t="shared" si="165"/>
        <v>10800</v>
      </c>
      <c r="J3554" s="48">
        <v>202</v>
      </c>
      <c r="K3554" s="48">
        <v>6060</v>
      </c>
      <c r="L3554" s="52">
        <f t="shared" si="166"/>
        <v>4740</v>
      </c>
      <c r="M3554" s="53">
        <f t="shared" si="167"/>
        <v>0.43888888888888888</v>
      </c>
    </row>
    <row r="3555" spans="1:13" s="32" customFormat="1" x14ac:dyDescent="0.25">
      <c r="A3555" s="55" t="s">
        <v>15</v>
      </c>
      <c r="B3555" s="55" t="s">
        <v>2245</v>
      </c>
      <c r="C3555" s="56">
        <v>46004</v>
      </c>
      <c r="D3555" s="55" t="s">
        <v>2288</v>
      </c>
      <c r="E3555" s="48">
        <v>7</v>
      </c>
      <c r="F3555" s="48">
        <v>120</v>
      </c>
      <c r="G3555" s="48">
        <v>840</v>
      </c>
      <c r="H3555" s="48">
        <v>0</v>
      </c>
      <c r="I3555" s="52">
        <f t="shared" si="165"/>
        <v>840</v>
      </c>
      <c r="J3555" s="48">
        <v>27</v>
      </c>
      <c r="K3555" s="48">
        <v>189</v>
      </c>
      <c r="L3555" s="52">
        <f t="shared" si="166"/>
        <v>651</v>
      </c>
      <c r="M3555" s="53">
        <f t="shared" si="167"/>
        <v>0.77500000000000002</v>
      </c>
    </row>
    <row r="3556" spans="1:13" s="32" customFormat="1" x14ac:dyDescent="0.25">
      <c r="A3556" s="55" t="s">
        <v>15</v>
      </c>
      <c r="B3556" s="55" t="s">
        <v>2245</v>
      </c>
      <c r="C3556" s="56">
        <v>46004</v>
      </c>
      <c r="D3556" s="55" t="s">
        <v>1603</v>
      </c>
      <c r="E3556" s="48">
        <v>100</v>
      </c>
      <c r="F3556" s="48">
        <v>44</v>
      </c>
      <c r="G3556" s="48">
        <v>4400</v>
      </c>
      <c r="H3556" s="48">
        <v>0</v>
      </c>
      <c r="I3556" s="52">
        <f t="shared" si="165"/>
        <v>4400</v>
      </c>
      <c r="J3556" s="48">
        <v>18</v>
      </c>
      <c r="K3556" s="48">
        <v>1800</v>
      </c>
      <c r="L3556" s="52">
        <f t="shared" si="166"/>
        <v>2600</v>
      </c>
      <c r="M3556" s="53">
        <f t="shared" si="167"/>
        <v>0.59090909090909094</v>
      </c>
    </row>
    <row r="3557" spans="1:13" s="32" customFormat="1" x14ac:dyDescent="0.25">
      <c r="A3557" s="55" t="s">
        <v>15</v>
      </c>
      <c r="B3557" s="55" t="s">
        <v>2245</v>
      </c>
      <c r="C3557" s="56">
        <v>46004</v>
      </c>
      <c r="D3557" s="55" t="s">
        <v>2289</v>
      </c>
      <c r="E3557" s="48">
        <v>100</v>
      </c>
      <c r="F3557" s="48">
        <v>45</v>
      </c>
      <c r="G3557" s="48">
        <v>4500</v>
      </c>
      <c r="H3557" s="48">
        <v>0</v>
      </c>
      <c r="I3557" s="52">
        <f t="shared" si="165"/>
        <v>4500</v>
      </c>
      <c r="J3557" s="48">
        <v>26</v>
      </c>
      <c r="K3557" s="48">
        <v>2600</v>
      </c>
      <c r="L3557" s="52">
        <f t="shared" si="166"/>
        <v>1900</v>
      </c>
      <c r="M3557" s="53">
        <f t="shared" si="167"/>
        <v>0.42222222222222222</v>
      </c>
    </row>
    <row r="3558" spans="1:13" s="32" customFormat="1" x14ac:dyDescent="0.25">
      <c r="A3558" s="55" t="s">
        <v>15</v>
      </c>
      <c r="B3558" s="55" t="s">
        <v>2245</v>
      </c>
      <c r="C3558" s="56">
        <v>46004</v>
      </c>
      <c r="D3558" s="55" t="s">
        <v>2290</v>
      </c>
      <c r="E3558" s="48">
        <v>2</v>
      </c>
      <c r="F3558" s="48">
        <v>600</v>
      </c>
      <c r="G3558" s="48">
        <v>1200</v>
      </c>
      <c r="H3558" s="48">
        <v>0</v>
      </c>
      <c r="I3558" s="52">
        <f t="shared" si="165"/>
        <v>1200</v>
      </c>
      <c r="J3558" s="48">
        <v>306</v>
      </c>
      <c r="K3558" s="48">
        <v>612</v>
      </c>
      <c r="L3558" s="52">
        <f t="shared" si="166"/>
        <v>588</v>
      </c>
      <c r="M3558" s="53">
        <f t="shared" si="167"/>
        <v>0.49</v>
      </c>
    </row>
    <row r="3559" spans="1:13" s="32" customFormat="1" x14ac:dyDescent="0.25">
      <c r="A3559" s="55" t="s">
        <v>15</v>
      </c>
      <c r="B3559" s="55" t="s">
        <v>2245</v>
      </c>
      <c r="C3559" s="56">
        <v>46004</v>
      </c>
      <c r="D3559" s="55" t="s">
        <v>1288</v>
      </c>
      <c r="E3559" s="48">
        <v>7</v>
      </c>
      <c r="F3559" s="48">
        <v>105</v>
      </c>
      <c r="G3559" s="48">
        <v>735</v>
      </c>
      <c r="H3559" s="48">
        <v>0</v>
      </c>
      <c r="I3559" s="52">
        <f t="shared" si="165"/>
        <v>735</v>
      </c>
      <c r="J3559" s="48">
        <v>79</v>
      </c>
      <c r="K3559" s="48">
        <v>553</v>
      </c>
      <c r="L3559" s="52">
        <f t="shared" si="166"/>
        <v>182</v>
      </c>
      <c r="M3559" s="53">
        <f t="shared" si="167"/>
        <v>0.24761904761904763</v>
      </c>
    </row>
    <row r="3560" spans="1:13" s="32" customFormat="1" x14ac:dyDescent="0.25">
      <c r="A3560" s="55" t="s">
        <v>15</v>
      </c>
      <c r="B3560" s="55" t="s">
        <v>2245</v>
      </c>
      <c r="C3560" s="56">
        <v>46004</v>
      </c>
      <c r="D3560" s="55" t="s">
        <v>2291</v>
      </c>
      <c r="E3560" s="48">
        <v>10</v>
      </c>
      <c r="F3560" s="48">
        <v>500</v>
      </c>
      <c r="G3560" s="48">
        <v>5000</v>
      </c>
      <c r="H3560" s="48">
        <v>0</v>
      </c>
      <c r="I3560" s="52">
        <f t="shared" si="165"/>
        <v>5000</v>
      </c>
      <c r="J3560" s="48">
        <v>168</v>
      </c>
      <c r="K3560" s="48">
        <v>1680</v>
      </c>
      <c r="L3560" s="52">
        <f t="shared" si="166"/>
        <v>3320</v>
      </c>
      <c r="M3560" s="53">
        <f t="shared" si="167"/>
        <v>0.66400000000000003</v>
      </c>
    </row>
    <row r="3561" spans="1:13" s="32" customFormat="1" x14ac:dyDescent="0.25">
      <c r="A3561" s="55" t="s">
        <v>15</v>
      </c>
      <c r="B3561" s="55" t="s">
        <v>2292</v>
      </c>
      <c r="C3561" s="56">
        <v>46004</v>
      </c>
      <c r="D3561" s="55" t="s">
        <v>2293</v>
      </c>
      <c r="E3561" s="48">
        <v>50</v>
      </c>
      <c r="F3561" s="48">
        <v>230</v>
      </c>
      <c r="G3561" s="48">
        <v>11500</v>
      </c>
      <c r="H3561" s="48">
        <v>0</v>
      </c>
      <c r="I3561" s="52">
        <f t="shared" si="165"/>
        <v>11500</v>
      </c>
      <c r="J3561" s="48">
        <v>120</v>
      </c>
      <c r="K3561" s="48">
        <v>6000</v>
      </c>
      <c r="L3561" s="52">
        <f t="shared" si="166"/>
        <v>5500</v>
      </c>
      <c r="M3561" s="53">
        <f t="shared" si="167"/>
        <v>0.47826086956521741</v>
      </c>
    </row>
    <row r="3562" spans="1:13" s="32" customFormat="1" x14ac:dyDescent="0.25">
      <c r="A3562" s="55" t="s">
        <v>15</v>
      </c>
      <c r="B3562" s="55" t="s">
        <v>2292</v>
      </c>
      <c r="C3562" s="56">
        <v>46004</v>
      </c>
      <c r="D3562" s="55"/>
      <c r="E3562" s="48">
        <v>50</v>
      </c>
      <c r="F3562" s="48">
        <v>465</v>
      </c>
      <c r="G3562" s="48">
        <v>23250</v>
      </c>
      <c r="H3562" s="48">
        <v>0</v>
      </c>
      <c r="I3562" s="52">
        <f t="shared" si="165"/>
        <v>23250</v>
      </c>
      <c r="J3562" s="48"/>
      <c r="K3562" s="48"/>
      <c r="L3562" s="52">
        <f t="shared" si="166"/>
        <v>23250</v>
      </c>
      <c r="M3562" s="53">
        <f t="shared" si="167"/>
        <v>1</v>
      </c>
    </row>
    <row r="3563" spans="1:13" s="32" customFormat="1" x14ac:dyDescent="0.25">
      <c r="A3563" s="55" t="s">
        <v>15</v>
      </c>
      <c r="B3563" s="55" t="s">
        <v>2292</v>
      </c>
      <c r="C3563" s="56">
        <v>46004</v>
      </c>
      <c r="D3563" s="55" t="s">
        <v>2294</v>
      </c>
      <c r="E3563" s="48">
        <v>5</v>
      </c>
      <c r="F3563" s="48">
        <v>500</v>
      </c>
      <c r="G3563" s="48">
        <v>2500</v>
      </c>
      <c r="H3563" s="48">
        <v>0</v>
      </c>
      <c r="I3563" s="52">
        <f t="shared" si="165"/>
        <v>2500</v>
      </c>
      <c r="J3563" s="48">
        <v>360</v>
      </c>
      <c r="K3563" s="48">
        <v>1800</v>
      </c>
      <c r="L3563" s="52">
        <f t="shared" si="166"/>
        <v>700</v>
      </c>
      <c r="M3563" s="53">
        <f t="shared" si="167"/>
        <v>0.28000000000000003</v>
      </c>
    </row>
    <row r="3564" spans="1:13" s="32" customFormat="1" x14ac:dyDescent="0.25">
      <c r="A3564" s="55" t="s">
        <v>15</v>
      </c>
      <c r="B3564" s="55" t="s">
        <v>2292</v>
      </c>
      <c r="C3564" s="56">
        <v>46004</v>
      </c>
      <c r="D3564" s="55" t="s">
        <v>914</v>
      </c>
      <c r="E3564" s="48">
        <v>30</v>
      </c>
      <c r="F3564" s="48">
        <v>160</v>
      </c>
      <c r="G3564" s="48">
        <v>4800</v>
      </c>
      <c r="H3564" s="48">
        <v>0</v>
      </c>
      <c r="I3564" s="52">
        <f t="shared" si="165"/>
        <v>4800</v>
      </c>
      <c r="J3564" s="48">
        <v>87</v>
      </c>
      <c r="K3564" s="48">
        <v>2610</v>
      </c>
      <c r="L3564" s="52">
        <f t="shared" si="166"/>
        <v>2190</v>
      </c>
      <c r="M3564" s="53">
        <f t="shared" si="167"/>
        <v>0.45624999999999999</v>
      </c>
    </row>
    <row r="3565" spans="1:13" s="32" customFormat="1" x14ac:dyDescent="0.25">
      <c r="A3565" s="55" t="s">
        <v>15</v>
      </c>
      <c r="B3565" s="55" t="s">
        <v>2292</v>
      </c>
      <c r="C3565" s="56">
        <v>46004</v>
      </c>
      <c r="D3565" s="55" t="s">
        <v>497</v>
      </c>
      <c r="E3565" s="48">
        <v>20</v>
      </c>
      <c r="F3565" s="48">
        <v>425</v>
      </c>
      <c r="G3565" s="48">
        <v>8500</v>
      </c>
      <c r="H3565" s="48">
        <v>0</v>
      </c>
      <c r="I3565" s="52">
        <f t="shared" si="165"/>
        <v>8500</v>
      </c>
      <c r="J3565" s="48">
        <v>266</v>
      </c>
      <c r="K3565" s="48">
        <v>5320</v>
      </c>
      <c r="L3565" s="52">
        <f t="shared" si="166"/>
        <v>3180</v>
      </c>
      <c r="M3565" s="53">
        <f t="shared" si="167"/>
        <v>0.37411764705882355</v>
      </c>
    </row>
    <row r="3566" spans="1:13" s="32" customFormat="1" x14ac:dyDescent="0.25">
      <c r="A3566" s="55" t="s">
        <v>15</v>
      </c>
      <c r="B3566" s="55" t="s">
        <v>2292</v>
      </c>
      <c r="C3566" s="56">
        <v>46004</v>
      </c>
      <c r="D3566" s="55" t="s">
        <v>661</v>
      </c>
      <c r="E3566" s="48">
        <v>40</v>
      </c>
      <c r="F3566" s="48">
        <v>300</v>
      </c>
      <c r="G3566" s="48">
        <v>12000</v>
      </c>
      <c r="H3566" s="48">
        <v>0</v>
      </c>
      <c r="I3566" s="52">
        <f t="shared" si="165"/>
        <v>12000</v>
      </c>
      <c r="J3566" s="48">
        <v>158</v>
      </c>
      <c r="K3566" s="48">
        <v>6320</v>
      </c>
      <c r="L3566" s="52">
        <f t="shared" si="166"/>
        <v>5680</v>
      </c>
      <c r="M3566" s="53">
        <f t="shared" si="167"/>
        <v>0.47333333333333333</v>
      </c>
    </row>
    <row r="3567" spans="1:13" s="32" customFormat="1" x14ac:dyDescent="0.25">
      <c r="A3567" s="55" t="s">
        <v>15</v>
      </c>
      <c r="B3567" s="55" t="s">
        <v>2292</v>
      </c>
      <c r="C3567" s="56">
        <v>46004</v>
      </c>
      <c r="D3567" s="55" t="s">
        <v>960</v>
      </c>
      <c r="E3567" s="48">
        <v>215</v>
      </c>
      <c r="F3567" s="48">
        <v>250</v>
      </c>
      <c r="G3567" s="48">
        <v>53750</v>
      </c>
      <c r="H3567" s="48">
        <v>0</v>
      </c>
      <c r="I3567" s="52">
        <f t="shared" si="165"/>
        <v>53750</v>
      </c>
      <c r="J3567" s="48">
        <v>122</v>
      </c>
      <c r="K3567" s="48">
        <v>26230</v>
      </c>
      <c r="L3567" s="52">
        <f t="shared" si="166"/>
        <v>27520</v>
      </c>
      <c r="M3567" s="53">
        <f t="shared" si="167"/>
        <v>0.51200000000000001</v>
      </c>
    </row>
    <row r="3568" spans="1:13" s="32" customFormat="1" x14ac:dyDescent="0.25">
      <c r="A3568" s="55" t="s">
        <v>15</v>
      </c>
      <c r="B3568" s="55" t="s">
        <v>2292</v>
      </c>
      <c r="C3568" s="56">
        <v>46004</v>
      </c>
      <c r="D3568" s="55" t="s">
        <v>2295</v>
      </c>
      <c r="E3568" s="48">
        <v>20</v>
      </c>
      <c r="F3568" s="48">
        <v>35</v>
      </c>
      <c r="G3568" s="48">
        <v>700</v>
      </c>
      <c r="H3568" s="48">
        <v>0</v>
      </c>
      <c r="I3568" s="52">
        <f t="shared" si="165"/>
        <v>700</v>
      </c>
      <c r="J3568" s="48">
        <v>35</v>
      </c>
      <c r="K3568" s="48">
        <v>700</v>
      </c>
      <c r="L3568" s="52">
        <f t="shared" si="166"/>
        <v>0</v>
      </c>
      <c r="M3568" s="53">
        <f t="shared" si="167"/>
        <v>0</v>
      </c>
    </row>
    <row r="3569" spans="1:13" s="32" customFormat="1" x14ac:dyDescent="0.25">
      <c r="A3569" s="55" t="s">
        <v>15</v>
      </c>
      <c r="B3569" s="55" t="s">
        <v>2292</v>
      </c>
      <c r="C3569" s="56">
        <v>46004</v>
      </c>
      <c r="D3569" s="55" t="s">
        <v>2296</v>
      </c>
      <c r="E3569" s="48">
        <v>10</v>
      </c>
      <c r="F3569" s="48">
        <v>90</v>
      </c>
      <c r="G3569" s="48">
        <v>900</v>
      </c>
      <c r="H3569" s="48">
        <v>0</v>
      </c>
      <c r="I3569" s="52">
        <f t="shared" si="165"/>
        <v>900</v>
      </c>
      <c r="J3569" s="48">
        <v>71</v>
      </c>
      <c r="K3569" s="48">
        <v>710</v>
      </c>
      <c r="L3569" s="52">
        <f t="shared" si="166"/>
        <v>190</v>
      </c>
      <c r="M3569" s="53">
        <f t="shared" si="167"/>
        <v>0.21111111111111111</v>
      </c>
    </row>
    <row r="3570" spans="1:13" s="32" customFormat="1" x14ac:dyDescent="0.25">
      <c r="A3570" s="55" t="s">
        <v>15</v>
      </c>
      <c r="B3570" s="55" t="s">
        <v>2292</v>
      </c>
      <c r="C3570" s="56">
        <v>46004</v>
      </c>
      <c r="D3570" s="55" t="s">
        <v>2297</v>
      </c>
      <c r="E3570" s="48">
        <v>2</v>
      </c>
      <c r="F3570" s="48">
        <v>295</v>
      </c>
      <c r="G3570" s="48">
        <v>590</v>
      </c>
      <c r="H3570" s="48">
        <v>0</v>
      </c>
      <c r="I3570" s="52">
        <f t="shared" si="165"/>
        <v>590</v>
      </c>
      <c r="J3570" s="48">
        <v>110</v>
      </c>
      <c r="K3570" s="48">
        <v>220</v>
      </c>
      <c r="L3570" s="52">
        <f t="shared" si="166"/>
        <v>370</v>
      </c>
      <c r="M3570" s="53">
        <f t="shared" si="167"/>
        <v>0.6271186440677966</v>
      </c>
    </row>
    <row r="3571" spans="1:13" s="32" customFormat="1" x14ac:dyDescent="0.25">
      <c r="A3571" s="55" t="s">
        <v>15</v>
      </c>
      <c r="B3571" s="55" t="s">
        <v>2292</v>
      </c>
      <c r="C3571" s="56">
        <v>46004</v>
      </c>
      <c r="D3571" s="55" t="s">
        <v>2298</v>
      </c>
      <c r="E3571" s="48">
        <v>5</v>
      </c>
      <c r="F3571" s="48">
        <v>150</v>
      </c>
      <c r="G3571" s="48">
        <v>750</v>
      </c>
      <c r="H3571" s="48">
        <v>0</v>
      </c>
      <c r="I3571" s="52">
        <f t="shared" si="165"/>
        <v>750</v>
      </c>
      <c r="J3571" s="48">
        <v>115</v>
      </c>
      <c r="K3571" s="48">
        <v>575</v>
      </c>
      <c r="L3571" s="52">
        <f t="shared" si="166"/>
        <v>175</v>
      </c>
      <c r="M3571" s="53">
        <f t="shared" si="167"/>
        <v>0.23333333333333334</v>
      </c>
    </row>
    <row r="3572" spans="1:13" s="32" customFormat="1" x14ac:dyDescent="0.25">
      <c r="A3572" s="55" t="s">
        <v>15</v>
      </c>
      <c r="B3572" s="55" t="s">
        <v>2292</v>
      </c>
      <c r="C3572" s="56">
        <v>46004</v>
      </c>
      <c r="D3572" s="55" t="s">
        <v>1774</v>
      </c>
      <c r="E3572" s="48">
        <v>2</v>
      </c>
      <c r="F3572" s="48">
        <v>680</v>
      </c>
      <c r="G3572" s="48">
        <v>1360</v>
      </c>
      <c r="H3572" s="48">
        <v>0</v>
      </c>
      <c r="I3572" s="52">
        <f t="shared" si="165"/>
        <v>1360</v>
      </c>
      <c r="J3572" s="48">
        <v>348</v>
      </c>
      <c r="K3572" s="48">
        <v>696</v>
      </c>
      <c r="L3572" s="52">
        <f t="shared" si="166"/>
        <v>664</v>
      </c>
      <c r="M3572" s="53">
        <f t="shared" si="167"/>
        <v>0.48823529411764705</v>
      </c>
    </row>
    <row r="3573" spans="1:13" s="32" customFormat="1" x14ac:dyDescent="0.25">
      <c r="A3573" s="55" t="s">
        <v>15</v>
      </c>
      <c r="B3573" s="55" t="s">
        <v>2292</v>
      </c>
      <c r="C3573" s="56">
        <v>46004</v>
      </c>
      <c r="D3573" s="55" t="s">
        <v>1664</v>
      </c>
      <c r="E3573" s="48">
        <v>10</v>
      </c>
      <c r="F3573" s="48">
        <v>350</v>
      </c>
      <c r="G3573" s="48">
        <v>3500</v>
      </c>
      <c r="H3573" s="48">
        <v>0</v>
      </c>
      <c r="I3573" s="52">
        <f t="shared" si="165"/>
        <v>3500</v>
      </c>
      <c r="J3573" s="48">
        <v>218</v>
      </c>
      <c r="K3573" s="48">
        <v>2180</v>
      </c>
      <c r="L3573" s="52">
        <f t="shared" si="166"/>
        <v>1320</v>
      </c>
      <c r="M3573" s="53">
        <f t="shared" si="167"/>
        <v>0.37714285714285717</v>
      </c>
    </row>
    <row r="3574" spans="1:13" s="32" customFormat="1" x14ac:dyDescent="0.25">
      <c r="A3574" s="55" t="s">
        <v>15</v>
      </c>
      <c r="B3574" s="55" t="s">
        <v>2292</v>
      </c>
      <c r="C3574" s="56">
        <v>46004</v>
      </c>
      <c r="D3574" s="55" t="s">
        <v>90</v>
      </c>
      <c r="E3574" s="48">
        <v>3</v>
      </c>
      <c r="F3574" s="48">
        <v>540</v>
      </c>
      <c r="G3574" s="48">
        <v>1620</v>
      </c>
      <c r="H3574" s="48">
        <v>0</v>
      </c>
      <c r="I3574" s="52">
        <f t="shared" si="165"/>
        <v>1620</v>
      </c>
      <c r="J3574" s="48">
        <v>150</v>
      </c>
      <c r="K3574" s="48">
        <v>450</v>
      </c>
      <c r="L3574" s="52">
        <f t="shared" si="166"/>
        <v>1170</v>
      </c>
      <c r="M3574" s="53">
        <f t="shared" si="167"/>
        <v>0.72222222222222221</v>
      </c>
    </row>
    <row r="3575" spans="1:13" s="32" customFormat="1" x14ac:dyDescent="0.25">
      <c r="A3575" s="55" t="s">
        <v>15</v>
      </c>
      <c r="B3575" s="55" t="s">
        <v>2292</v>
      </c>
      <c r="C3575" s="56">
        <v>46004</v>
      </c>
      <c r="D3575" s="55" t="s">
        <v>653</v>
      </c>
      <c r="E3575" s="48">
        <v>50</v>
      </c>
      <c r="F3575" s="48">
        <v>175</v>
      </c>
      <c r="G3575" s="48">
        <v>8750</v>
      </c>
      <c r="H3575" s="48">
        <v>0</v>
      </c>
      <c r="I3575" s="52">
        <f t="shared" si="165"/>
        <v>8750</v>
      </c>
      <c r="J3575" s="48">
        <v>101</v>
      </c>
      <c r="K3575" s="48">
        <v>5050</v>
      </c>
      <c r="L3575" s="52">
        <f t="shared" si="166"/>
        <v>3700</v>
      </c>
      <c r="M3575" s="53">
        <f t="shared" si="167"/>
        <v>0.42285714285714288</v>
      </c>
    </row>
    <row r="3576" spans="1:13" s="32" customFormat="1" x14ac:dyDescent="0.25">
      <c r="A3576" s="55" t="s">
        <v>15</v>
      </c>
      <c r="B3576" s="55" t="s">
        <v>2292</v>
      </c>
      <c r="C3576" s="56">
        <v>46004</v>
      </c>
      <c r="D3576" s="55" t="s">
        <v>1901</v>
      </c>
      <c r="E3576" s="48">
        <v>50</v>
      </c>
      <c r="F3576" s="48">
        <v>120</v>
      </c>
      <c r="G3576" s="48">
        <v>6000</v>
      </c>
      <c r="H3576" s="48">
        <v>0</v>
      </c>
      <c r="I3576" s="52">
        <f t="shared" si="165"/>
        <v>6000</v>
      </c>
      <c r="J3576" s="48">
        <v>51</v>
      </c>
      <c r="K3576" s="48">
        <v>2550</v>
      </c>
      <c r="L3576" s="52">
        <f t="shared" si="166"/>
        <v>3450</v>
      </c>
      <c r="M3576" s="53">
        <f t="shared" si="167"/>
        <v>0.57499999999999996</v>
      </c>
    </row>
    <row r="3577" spans="1:13" s="32" customFormat="1" x14ac:dyDescent="0.25">
      <c r="A3577" s="55" t="s">
        <v>15</v>
      </c>
      <c r="B3577" s="55" t="s">
        <v>2292</v>
      </c>
      <c r="C3577" s="56">
        <v>46004</v>
      </c>
      <c r="D3577" s="55" t="s">
        <v>968</v>
      </c>
      <c r="E3577" s="48">
        <v>5</v>
      </c>
      <c r="F3577" s="48">
        <v>560</v>
      </c>
      <c r="G3577" s="48">
        <v>2800</v>
      </c>
      <c r="H3577" s="48">
        <v>0</v>
      </c>
      <c r="I3577" s="52">
        <f t="shared" si="165"/>
        <v>2800</v>
      </c>
      <c r="J3577" s="48">
        <v>184</v>
      </c>
      <c r="K3577" s="48">
        <v>920</v>
      </c>
      <c r="L3577" s="52">
        <f t="shared" si="166"/>
        <v>1880</v>
      </c>
      <c r="M3577" s="53">
        <f t="shared" si="167"/>
        <v>0.67142857142857137</v>
      </c>
    </row>
    <row r="3578" spans="1:13" s="32" customFormat="1" x14ac:dyDescent="0.25">
      <c r="A3578" s="55" t="s">
        <v>15</v>
      </c>
      <c r="B3578" s="55" t="s">
        <v>2292</v>
      </c>
      <c r="C3578" s="56">
        <v>46004</v>
      </c>
      <c r="D3578" s="55" t="s">
        <v>2299</v>
      </c>
      <c r="E3578" s="48">
        <v>1</v>
      </c>
      <c r="F3578" s="48">
        <v>220</v>
      </c>
      <c r="G3578" s="48">
        <v>220</v>
      </c>
      <c r="H3578" s="48">
        <v>0</v>
      </c>
      <c r="I3578" s="52">
        <f t="shared" si="165"/>
        <v>220</v>
      </c>
      <c r="J3578" s="48">
        <v>110</v>
      </c>
      <c r="K3578" s="48">
        <v>110</v>
      </c>
      <c r="L3578" s="52">
        <f t="shared" si="166"/>
        <v>110</v>
      </c>
      <c r="M3578" s="53">
        <f t="shared" si="167"/>
        <v>0.5</v>
      </c>
    </row>
    <row r="3579" spans="1:13" s="32" customFormat="1" x14ac:dyDescent="0.25">
      <c r="A3579" s="55" t="s">
        <v>15</v>
      </c>
      <c r="B3579" s="55" t="s">
        <v>2292</v>
      </c>
      <c r="C3579" s="56">
        <v>46004</v>
      </c>
      <c r="D3579" s="55" t="s">
        <v>1902</v>
      </c>
      <c r="E3579" s="48">
        <v>10</v>
      </c>
      <c r="F3579" s="48">
        <v>35</v>
      </c>
      <c r="G3579" s="48">
        <v>350</v>
      </c>
      <c r="H3579" s="48">
        <v>0</v>
      </c>
      <c r="I3579" s="52">
        <f t="shared" si="165"/>
        <v>350</v>
      </c>
      <c r="J3579" s="48">
        <v>24</v>
      </c>
      <c r="K3579" s="48">
        <v>240</v>
      </c>
      <c r="L3579" s="52">
        <f t="shared" si="166"/>
        <v>110</v>
      </c>
      <c r="M3579" s="53">
        <f t="shared" si="167"/>
        <v>0.31428571428571428</v>
      </c>
    </row>
    <row r="3580" spans="1:13" s="32" customFormat="1" x14ac:dyDescent="0.25">
      <c r="A3580" s="55" t="s">
        <v>15</v>
      </c>
      <c r="B3580" s="55" t="s">
        <v>2292</v>
      </c>
      <c r="C3580" s="56">
        <v>46004</v>
      </c>
      <c r="D3580" s="55" t="s">
        <v>1474</v>
      </c>
      <c r="E3580" s="48">
        <v>60</v>
      </c>
      <c r="F3580" s="48">
        <v>180</v>
      </c>
      <c r="G3580" s="48">
        <v>10800</v>
      </c>
      <c r="H3580" s="48">
        <v>0</v>
      </c>
      <c r="I3580" s="52">
        <f t="shared" si="165"/>
        <v>10800</v>
      </c>
      <c r="J3580" s="48">
        <v>89</v>
      </c>
      <c r="K3580" s="48">
        <v>5340</v>
      </c>
      <c r="L3580" s="52">
        <f t="shared" si="166"/>
        <v>5460</v>
      </c>
      <c r="M3580" s="53">
        <f t="shared" si="167"/>
        <v>0.50555555555555554</v>
      </c>
    </row>
    <row r="3581" spans="1:13" s="32" customFormat="1" x14ac:dyDescent="0.25">
      <c r="A3581" s="55" t="s">
        <v>15</v>
      </c>
      <c r="B3581" s="55" t="s">
        <v>2292</v>
      </c>
      <c r="C3581" s="56">
        <v>46004</v>
      </c>
      <c r="D3581" s="55" t="s">
        <v>971</v>
      </c>
      <c r="E3581" s="48">
        <v>5</v>
      </c>
      <c r="F3581" s="48">
        <v>140</v>
      </c>
      <c r="G3581" s="48">
        <v>700</v>
      </c>
      <c r="H3581" s="48">
        <v>0</v>
      </c>
      <c r="I3581" s="52">
        <f t="shared" si="165"/>
        <v>700</v>
      </c>
      <c r="J3581" s="48">
        <v>100</v>
      </c>
      <c r="K3581" s="48">
        <v>500</v>
      </c>
      <c r="L3581" s="52">
        <f t="shared" si="166"/>
        <v>200</v>
      </c>
      <c r="M3581" s="53">
        <f t="shared" si="167"/>
        <v>0.2857142857142857</v>
      </c>
    </row>
    <row r="3582" spans="1:13" s="32" customFormat="1" x14ac:dyDescent="0.25">
      <c r="A3582" s="55" t="s">
        <v>15</v>
      </c>
      <c r="B3582" s="55" t="s">
        <v>2292</v>
      </c>
      <c r="C3582" s="56">
        <v>46004</v>
      </c>
      <c r="D3582" s="55" t="s">
        <v>2300</v>
      </c>
      <c r="E3582" s="48">
        <v>2</v>
      </c>
      <c r="F3582" s="48">
        <v>900</v>
      </c>
      <c r="G3582" s="48">
        <v>1800</v>
      </c>
      <c r="H3582" s="48">
        <v>0</v>
      </c>
      <c r="I3582" s="52">
        <f t="shared" si="165"/>
        <v>1800</v>
      </c>
      <c r="J3582" s="48">
        <v>204</v>
      </c>
      <c r="K3582" s="48">
        <v>408</v>
      </c>
      <c r="L3582" s="52">
        <f t="shared" si="166"/>
        <v>1392</v>
      </c>
      <c r="M3582" s="53">
        <f t="shared" si="167"/>
        <v>0.77333333333333332</v>
      </c>
    </row>
    <row r="3583" spans="1:13" s="32" customFormat="1" x14ac:dyDescent="0.25">
      <c r="A3583" s="55" t="s">
        <v>15</v>
      </c>
      <c r="B3583" s="55" t="s">
        <v>2292</v>
      </c>
      <c r="C3583" s="56">
        <v>46004</v>
      </c>
      <c r="D3583" s="55" t="s">
        <v>2301</v>
      </c>
      <c r="E3583" s="48">
        <v>2</v>
      </c>
      <c r="F3583" s="48">
        <v>930</v>
      </c>
      <c r="G3583" s="48">
        <v>1860</v>
      </c>
      <c r="H3583" s="48">
        <v>0</v>
      </c>
      <c r="I3583" s="52">
        <f t="shared" si="165"/>
        <v>1860</v>
      </c>
      <c r="J3583" s="48">
        <v>313</v>
      </c>
      <c r="K3583" s="48">
        <v>626</v>
      </c>
      <c r="L3583" s="52">
        <f t="shared" si="166"/>
        <v>1234</v>
      </c>
      <c r="M3583" s="53">
        <f t="shared" si="167"/>
        <v>0.66344086021505377</v>
      </c>
    </row>
    <row r="3584" spans="1:13" s="32" customFormat="1" x14ac:dyDescent="0.25">
      <c r="A3584" s="55" t="s">
        <v>15</v>
      </c>
      <c r="B3584" s="55" t="s">
        <v>2292</v>
      </c>
      <c r="C3584" s="56">
        <v>46004</v>
      </c>
      <c r="D3584" s="55" t="s">
        <v>2302</v>
      </c>
      <c r="E3584" s="48">
        <v>2</v>
      </c>
      <c r="F3584" s="48">
        <v>540</v>
      </c>
      <c r="G3584" s="48">
        <v>1080</v>
      </c>
      <c r="H3584" s="48">
        <v>0</v>
      </c>
      <c r="I3584" s="52">
        <f t="shared" si="165"/>
        <v>1080</v>
      </c>
      <c r="J3584" s="48">
        <v>346</v>
      </c>
      <c r="K3584" s="48">
        <v>692</v>
      </c>
      <c r="L3584" s="52">
        <f t="shared" si="166"/>
        <v>388</v>
      </c>
      <c r="M3584" s="53">
        <f t="shared" si="167"/>
        <v>0.35925925925925928</v>
      </c>
    </row>
    <row r="3585" spans="1:13" s="32" customFormat="1" x14ac:dyDescent="0.25">
      <c r="A3585" s="55" t="s">
        <v>15</v>
      </c>
      <c r="B3585" s="55" t="s">
        <v>2292</v>
      </c>
      <c r="C3585" s="56">
        <v>46004</v>
      </c>
      <c r="D3585" s="55" t="s">
        <v>2303</v>
      </c>
      <c r="E3585" s="48">
        <v>10</v>
      </c>
      <c r="F3585" s="48">
        <v>235</v>
      </c>
      <c r="G3585" s="48">
        <v>2350</v>
      </c>
      <c r="H3585" s="48">
        <v>0</v>
      </c>
      <c r="I3585" s="52">
        <f t="shared" si="165"/>
        <v>2350</v>
      </c>
      <c r="J3585" s="48">
        <v>89</v>
      </c>
      <c r="K3585" s="48">
        <v>890</v>
      </c>
      <c r="L3585" s="52">
        <f t="shared" si="166"/>
        <v>1460</v>
      </c>
      <c r="M3585" s="53">
        <f t="shared" si="167"/>
        <v>0.62127659574468086</v>
      </c>
    </row>
    <row r="3586" spans="1:13" s="32" customFormat="1" x14ac:dyDescent="0.25">
      <c r="A3586" s="55" t="s">
        <v>15</v>
      </c>
      <c r="B3586" s="55" t="s">
        <v>2304</v>
      </c>
      <c r="C3586" s="56">
        <v>46004</v>
      </c>
      <c r="D3586" s="55" t="s">
        <v>1465</v>
      </c>
      <c r="E3586" s="48">
        <v>10</v>
      </c>
      <c r="F3586" s="48">
        <v>500</v>
      </c>
      <c r="G3586" s="48">
        <v>5000</v>
      </c>
      <c r="H3586" s="48">
        <v>0</v>
      </c>
      <c r="I3586" s="52">
        <f t="shared" si="165"/>
        <v>5000</v>
      </c>
      <c r="J3586" s="48">
        <v>320</v>
      </c>
      <c r="K3586" s="48">
        <v>3200</v>
      </c>
      <c r="L3586" s="52">
        <f t="shared" si="166"/>
        <v>1800</v>
      </c>
      <c r="M3586" s="53">
        <f t="shared" si="167"/>
        <v>0.36</v>
      </c>
    </row>
    <row r="3587" spans="1:13" s="32" customFormat="1" x14ac:dyDescent="0.25">
      <c r="A3587" s="55" t="s">
        <v>15</v>
      </c>
      <c r="B3587" s="55" t="s">
        <v>2304</v>
      </c>
      <c r="C3587" s="56">
        <v>46004</v>
      </c>
      <c r="D3587" s="55" t="s">
        <v>2305</v>
      </c>
      <c r="E3587" s="48">
        <v>150</v>
      </c>
      <c r="F3587" s="48">
        <v>20</v>
      </c>
      <c r="G3587" s="48">
        <v>3000</v>
      </c>
      <c r="H3587" s="48">
        <v>0</v>
      </c>
      <c r="I3587" s="52">
        <f t="shared" si="165"/>
        <v>3000</v>
      </c>
      <c r="J3587" s="48">
        <v>16</v>
      </c>
      <c r="K3587" s="48">
        <v>2400</v>
      </c>
      <c r="L3587" s="52">
        <f t="shared" si="166"/>
        <v>600</v>
      </c>
      <c r="M3587" s="53">
        <f t="shared" si="167"/>
        <v>0.2</v>
      </c>
    </row>
    <row r="3588" spans="1:13" s="32" customFormat="1" x14ac:dyDescent="0.25">
      <c r="A3588" s="55" t="s">
        <v>15</v>
      </c>
      <c r="B3588" s="55" t="s">
        <v>2304</v>
      </c>
      <c r="C3588" s="56">
        <v>46004</v>
      </c>
      <c r="D3588" s="55" t="s">
        <v>2306</v>
      </c>
      <c r="E3588" s="48">
        <v>150</v>
      </c>
      <c r="F3588" s="48">
        <v>45</v>
      </c>
      <c r="G3588" s="48">
        <v>6750</v>
      </c>
      <c r="H3588" s="48">
        <v>0</v>
      </c>
      <c r="I3588" s="52">
        <f t="shared" si="165"/>
        <v>6750</v>
      </c>
      <c r="J3588" s="48">
        <v>13</v>
      </c>
      <c r="K3588" s="48">
        <v>1950</v>
      </c>
      <c r="L3588" s="52">
        <f t="shared" si="166"/>
        <v>4800</v>
      </c>
      <c r="M3588" s="53">
        <f t="shared" si="167"/>
        <v>0.71111111111111114</v>
      </c>
    </row>
    <row r="3589" spans="1:13" s="32" customFormat="1" x14ac:dyDescent="0.25">
      <c r="A3589" s="55" t="s">
        <v>15</v>
      </c>
      <c r="B3589" s="55" t="s">
        <v>2304</v>
      </c>
      <c r="C3589" s="56">
        <v>46004</v>
      </c>
      <c r="D3589" s="55" t="s">
        <v>2307</v>
      </c>
      <c r="E3589" s="48">
        <v>9.6</v>
      </c>
      <c r="F3589" s="48">
        <v>389.58</v>
      </c>
      <c r="G3589" s="48">
        <v>3740</v>
      </c>
      <c r="H3589" s="48">
        <v>0</v>
      </c>
      <c r="I3589" s="52">
        <f t="shared" si="165"/>
        <v>3740</v>
      </c>
      <c r="J3589" s="48">
        <v>537</v>
      </c>
      <c r="K3589" s="48">
        <v>5155.2</v>
      </c>
      <c r="L3589" s="52">
        <f t="shared" si="166"/>
        <v>-1415.1999999999998</v>
      </c>
      <c r="M3589" s="53">
        <f t="shared" si="167"/>
        <v>-0.37839572192513365</v>
      </c>
    </row>
    <row r="3590" spans="1:13" s="32" customFormat="1" x14ac:dyDescent="0.25">
      <c r="A3590" s="55" t="s">
        <v>15</v>
      </c>
      <c r="B3590" s="55" t="s">
        <v>2304</v>
      </c>
      <c r="C3590" s="56">
        <v>46004</v>
      </c>
      <c r="D3590" s="55" t="s">
        <v>2308</v>
      </c>
      <c r="E3590" s="48">
        <v>30</v>
      </c>
      <c r="F3590" s="48">
        <v>105</v>
      </c>
      <c r="G3590" s="48">
        <v>3150</v>
      </c>
      <c r="H3590" s="48">
        <v>0</v>
      </c>
      <c r="I3590" s="52">
        <f t="shared" si="165"/>
        <v>3150</v>
      </c>
      <c r="J3590" s="48">
        <v>36</v>
      </c>
      <c r="K3590" s="48">
        <v>1080</v>
      </c>
      <c r="L3590" s="52">
        <f t="shared" si="166"/>
        <v>2070</v>
      </c>
      <c r="M3590" s="53">
        <f t="shared" si="167"/>
        <v>0.65714285714285714</v>
      </c>
    </row>
    <row r="3591" spans="1:13" s="32" customFormat="1" x14ac:dyDescent="0.25">
      <c r="A3591" s="55" t="s">
        <v>15</v>
      </c>
      <c r="B3591" s="55" t="s">
        <v>2304</v>
      </c>
      <c r="C3591" s="56">
        <v>46004</v>
      </c>
      <c r="D3591" s="55" t="s">
        <v>1286</v>
      </c>
      <c r="E3591" s="48">
        <v>16.670000000000002</v>
      </c>
      <c r="F3591" s="48">
        <v>450</v>
      </c>
      <c r="G3591" s="48">
        <v>7500</v>
      </c>
      <c r="H3591" s="48">
        <v>0</v>
      </c>
      <c r="I3591" s="52">
        <f t="shared" si="165"/>
        <v>7500</v>
      </c>
      <c r="J3591" s="48">
        <v>365</v>
      </c>
      <c r="K3591" s="48">
        <v>6083.33</v>
      </c>
      <c r="L3591" s="52">
        <f t="shared" si="166"/>
        <v>1416.67</v>
      </c>
      <c r="M3591" s="53">
        <f t="shared" si="167"/>
        <v>0.18888933333333335</v>
      </c>
    </row>
    <row r="3592" spans="1:13" s="32" customFormat="1" x14ac:dyDescent="0.25">
      <c r="A3592" s="55" t="s">
        <v>15</v>
      </c>
      <c r="B3592" s="55" t="s">
        <v>2304</v>
      </c>
      <c r="C3592" s="56">
        <v>46004</v>
      </c>
      <c r="D3592" s="55" t="s">
        <v>2309</v>
      </c>
      <c r="E3592" s="48">
        <v>2</v>
      </c>
      <c r="F3592" s="48">
        <v>1345</v>
      </c>
      <c r="G3592" s="48">
        <v>2690</v>
      </c>
      <c r="H3592" s="48">
        <v>0</v>
      </c>
      <c r="I3592" s="52">
        <f t="shared" ref="I3592:I3655" si="168">+G3592-H3592</f>
        <v>2690</v>
      </c>
      <c r="J3592" s="48">
        <v>1130</v>
      </c>
      <c r="K3592" s="48">
        <v>2260</v>
      </c>
      <c r="L3592" s="52">
        <f t="shared" ref="L3592:L3655" si="169">+I3592-K3592</f>
        <v>430</v>
      </c>
      <c r="M3592" s="53">
        <f t="shared" ref="M3592:M3655" si="170">+L3592/G3592</f>
        <v>0.15985130111524162</v>
      </c>
    </row>
    <row r="3593" spans="1:13" s="32" customFormat="1" x14ac:dyDescent="0.25">
      <c r="A3593" s="55" t="s">
        <v>15</v>
      </c>
      <c r="B3593" s="55" t="s">
        <v>2304</v>
      </c>
      <c r="C3593" s="56">
        <v>46004</v>
      </c>
      <c r="D3593" s="55" t="s">
        <v>1287</v>
      </c>
      <c r="E3593" s="48">
        <v>166.67</v>
      </c>
      <c r="F3593" s="48">
        <v>450</v>
      </c>
      <c r="G3593" s="48">
        <v>75000</v>
      </c>
      <c r="H3593" s="48">
        <v>0</v>
      </c>
      <c r="I3593" s="52">
        <f t="shared" si="168"/>
        <v>75000</v>
      </c>
      <c r="J3593" s="48">
        <v>140</v>
      </c>
      <c r="K3593" s="48">
        <v>23333.33</v>
      </c>
      <c r="L3593" s="52">
        <f t="shared" si="169"/>
        <v>51666.67</v>
      </c>
      <c r="M3593" s="53">
        <f t="shared" si="170"/>
        <v>0.68888893333333334</v>
      </c>
    </row>
    <row r="3594" spans="1:13" s="32" customFormat="1" x14ac:dyDescent="0.25">
      <c r="A3594" s="55" t="s">
        <v>15</v>
      </c>
      <c r="B3594" s="55" t="s">
        <v>2304</v>
      </c>
      <c r="C3594" s="56">
        <v>46004</v>
      </c>
      <c r="D3594" s="55" t="s">
        <v>2310</v>
      </c>
      <c r="E3594" s="48">
        <v>71</v>
      </c>
      <c r="F3594" s="48">
        <v>20</v>
      </c>
      <c r="G3594" s="48">
        <v>1420</v>
      </c>
      <c r="H3594" s="48">
        <v>0</v>
      </c>
      <c r="I3594" s="52">
        <f t="shared" si="168"/>
        <v>1420</v>
      </c>
      <c r="J3594" s="48">
        <v>16</v>
      </c>
      <c r="K3594" s="48">
        <v>1136</v>
      </c>
      <c r="L3594" s="52">
        <f t="shared" si="169"/>
        <v>284</v>
      </c>
      <c r="M3594" s="53">
        <f t="shared" si="170"/>
        <v>0.2</v>
      </c>
    </row>
    <row r="3595" spans="1:13" s="32" customFormat="1" x14ac:dyDescent="0.25">
      <c r="A3595" s="55" t="s">
        <v>15</v>
      </c>
      <c r="B3595" s="55" t="s">
        <v>2304</v>
      </c>
      <c r="C3595" s="56">
        <v>46004</v>
      </c>
      <c r="D3595" s="55" t="s">
        <v>2311</v>
      </c>
      <c r="E3595" s="48">
        <v>1</v>
      </c>
      <c r="F3595" s="48">
        <v>20</v>
      </c>
      <c r="G3595" s="48">
        <v>20</v>
      </c>
      <c r="H3595" s="48">
        <v>0</v>
      </c>
      <c r="I3595" s="52">
        <f t="shared" si="168"/>
        <v>20</v>
      </c>
      <c r="J3595" s="48">
        <v>16</v>
      </c>
      <c r="K3595" s="48">
        <v>16</v>
      </c>
      <c r="L3595" s="52">
        <f t="shared" si="169"/>
        <v>4</v>
      </c>
      <c r="M3595" s="53">
        <f t="shared" si="170"/>
        <v>0.2</v>
      </c>
    </row>
    <row r="3596" spans="1:13" s="32" customFormat="1" x14ac:dyDescent="0.25">
      <c r="A3596" s="55" t="s">
        <v>15</v>
      </c>
      <c r="B3596" s="55" t="s">
        <v>2304</v>
      </c>
      <c r="C3596" s="56">
        <v>46004</v>
      </c>
      <c r="D3596" s="55" t="s">
        <v>363</v>
      </c>
      <c r="E3596" s="48">
        <v>167</v>
      </c>
      <c r="F3596" s="48">
        <v>1140</v>
      </c>
      <c r="G3596" s="48">
        <v>190380</v>
      </c>
      <c r="H3596" s="48">
        <v>0</v>
      </c>
      <c r="I3596" s="52">
        <f t="shared" si="168"/>
        <v>190380</v>
      </c>
      <c r="J3596" s="48">
        <v>265</v>
      </c>
      <c r="K3596" s="48">
        <v>44255</v>
      </c>
      <c r="L3596" s="52">
        <f t="shared" si="169"/>
        <v>146125</v>
      </c>
      <c r="M3596" s="53">
        <f t="shared" si="170"/>
        <v>0.76754385964912286</v>
      </c>
    </row>
    <row r="3597" spans="1:13" s="32" customFormat="1" x14ac:dyDescent="0.25">
      <c r="A3597" s="55" t="s">
        <v>15</v>
      </c>
      <c r="B3597" s="55" t="s">
        <v>2304</v>
      </c>
      <c r="C3597" s="56">
        <v>46004</v>
      </c>
      <c r="D3597" s="55" t="s">
        <v>2312</v>
      </c>
      <c r="E3597" s="48">
        <v>5</v>
      </c>
      <c r="F3597" s="48">
        <v>280</v>
      </c>
      <c r="G3597" s="48">
        <v>1400</v>
      </c>
      <c r="H3597" s="48">
        <v>0</v>
      </c>
      <c r="I3597" s="52">
        <f t="shared" si="168"/>
        <v>1400</v>
      </c>
      <c r="J3597" s="48">
        <v>142</v>
      </c>
      <c r="K3597" s="48">
        <v>710</v>
      </c>
      <c r="L3597" s="52">
        <f t="shared" si="169"/>
        <v>690</v>
      </c>
      <c r="M3597" s="53">
        <f t="shared" si="170"/>
        <v>0.49285714285714288</v>
      </c>
    </row>
    <row r="3598" spans="1:13" s="32" customFormat="1" x14ac:dyDescent="0.25">
      <c r="A3598" s="55" t="s">
        <v>15</v>
      </c>
      <c r="B3598" s="55" t="s">
        <v>2304</v>
      </c>
      <c r="C3598" s="56">
        <v>46004</v>
      </c>
      <c r="D3598" s="55" t="s">
        <v>1850</v>
      </c>
      <c r="E3598" s="48">
        <v>5</v>
      </c>
      <c r="F3598" s="48">
        <v>580</v>
      </c>
      <c r="G3598" s="48">
        <v>2900</v>
      </c>
      <c r="H3598" s="48">
        <v>0</v>
      </c>
      <c r="I3598" s="52">
        <f t="shared" si="168"/>
        <v>2900</v>
      </c>
      <c r="J3598" s="48">
        <v>435</v>
      </c>
      <c r="K3598" s="48">
        <v>2175</v>
      </c>
      <c r="L3598" s="52">
        <f t="shared" si="169"/>
        <v>725</v>
      </c>
      <c r="M3598" s="53">
        <f t="shared" si="170"/>
        <v>0.25</v>
      </c>
    </row>
    <row r="3599" spans="1:13" s="32" customFormat="1" x14ac:dyDescent="0.25">
      <c r="A3599" s="55" t="s">
        <v>15</v>
      </c>
      <c r="B3599" s="55" t="s">
        <v>2304</v>
      </c>
      <c r="C3599" s="56">
        <v>46004</v>
      </c>
      <c r="D3599" s="55" t="s">
        <v>347</v>
      </c>
      <c r="E3599" s="48">
        <v>30</v>
      </c>
      <c r="F3599" s="48">
        <v>100</v>
      </c>
      <c r="G3599" s="48">
        <v>3000</v>
      </c>
      <c r="H3599" s="48">
        <v>0</v>
      </c>
      <c r="I3599" s="52">
        <f t="shared" si="168"/>
        <v>3000</v>
      </c>
      <c r="J3599" s="48">
        <v>80</v>
      </c>
      <c r="K3599" s="48">
        <v>2400</v>
      </c>
      <c r="L3599" s="52">
        <f t="shared" si="169"/>
        <v>600</v>
      </c>
      <c r="M3599" s="53">
        <f t="shared" si="170"/>
        <v>0.2</v>
      </c>
    </row>
    <row r="3600" spans="1:13" s="32" customFormat="1" x14ac:dyDescent="0.25">
      <c r="A3600" s="55" t="s">
        <v>15</v>
      </c>
      <c r="B3600" s="55" t="s">
        <v>2304</v>
      </c>
      <c r="C3600" s="56">
        <v>46004</v>
      </c>
      <c r="D3600" s="55" t="s">
        <v>2313</v>
      </c>
      <c r="E3600" s="48">
        <v>30</v>
      </c>
      <c r="F3600" s="48">
        <v>50</v>
      </c>
      <c r="G3600" s="48">
        <v>1500</v>
      </c>
      <c r="H3600" s="48">
        <v>0</v>
      </c>
      <c r="I3600" s="52">
        <f t="shared" si="168"/>
        <v>1500</v>
      </c>
      <c r="J3600" s="48">
        <v>20</v>
      </c>
      <c r="K3600" s="48">
        <v>600</v>
      </c>
      <c r="L3600" s="52">
        <f t="shared" si="169"/>
        <v>900</v>
      </c>
      <c r="M3600" s="53">
        <f t="shared" si="170"/>
        <v>0.6</v>
      </c>
    </row>
    <row r="3601" spans="1:13" s="32" customFormat="1" x14ac:dyDescent="0.25">
      <c r="A3601" s="55" t="s">
        <v>15</v>
      </c>
      <c r="B3601" s="55" t="s">
        <v>2314</v>
      </c>
      <c r="C3601" s="56">
        <v>46004</v>
      </c>
      <c r="D3601" s="55" t="s">
        <v>2315</v>
      </c>
      <c r="E3601" s="48">
        <v>30</v>
      </c>
      <c r="F3601" s="48">
        <v>85</v>
      </c>
      <c r="G3601" s="48">
        <v>2550</v>
      </c>
      <c r="H3601" s="48">
        <v>0</v>
      </c>
      <c r="I3601" s="52">
        <f t="shared" si="168"/>
        <v>2550</v>
      </c>
      <c r="J3601" s="48">
        <v>25</v>
      </c>
      <c r="K3601" s="48">
        <v>750</v>
      </c>
      <c r="L3601" s="52">
        <f t="shared" si="169"/>
        <v>1800</v>
      </c>
      <c r="M3601" s="53">
        <f t="shared" si="170"/>
        <v>0.70588235294117652</v>
      </c>
    </row>
    <row r="3602" spans="1:13" s="32" customFormat="1" x14ac:dyDescent="0.25">
      <c r="A3602" s="55" t="s">
        <v>15</v>
      </c>
      <c r="B3602" s="55" t="s">
        <v>2314</v>
      </c>
      <c r="C3602" s="56">
        <v>46004</v>
      </c>
      <c r="D3602" s="55" t="s">
        <v>2316</v>
      </c>
      <c r="E3602" s="48">
        <v>20</v>
      </c>
      <c r="F3602" s="48">
        <v>130</v>
      </c>
      <c r="G3602" s="48">
        <v>2600</v>
      </c>
      <c r="H3602" s="48">
        <v>0</v>
      </c>
      <c r="I3602" s="52">
        <f t="shared" si="168"/>
        <v>2600</v>
      </c>
      <c r="J3602" s="48">
        <v>33</v>
      </c>
      <c r="K3602" s="48">
        <v>660</v>
      </c>
      <c r="L3602" s="52">
        <f t="shared" si="169"/>
        <v>1940</v>
      </c>
      <c r="M3602" s="53">
        <f t="shared" si="170"/>
        <v>0.74615384615384617</v>
      </c>
    </row>
    <row r="3603" spans="1:13" s="32" customFormat="1" x14ac:dyDescent="0.25">
      <c r="A3603" s="55" t="s">
        <v>15</v>
      </c>
      <c r="B3603" s="55" t="s">
        <v>2314</v>
      </c>
      <c r="C3603" s="56">
        <v>46004</v>
      </c>
      <c r="D3603" s="55" t="s">
        <v>1653</v>
      </c>
      <c r="E3603" s="48">
        <v>18.21</v>
      </c>
      <c r="F3603" s="48">
        <v>140</v>
      </c>
      <c r="G3603" s="48">
        <v>2550.08</v>
      </c>
      <c r="H3603" s="48">
        <v>0</v>
      </c>
      <c r="I3603" s="52">
        <f t="shared" si="168"/>
        <v>2550.08</v>
      </c>
      <c r="J3603" s="48">
        <v>43</v>
      </c>
      <c r="K3603" s="48">
        <v>783.24</v>
      </c>
      <c r="L3603" s="52">
        <f t="shared" si="169"/>
        <v>1766.84</v>
      </c>
      <c r="M3603" s="53">
        <f t="shared" si="170"/>
        <v>0.69285669469193123</v>
      </c>
    </row>
    <row r="3604" spans="1:13" s="32" customFormat="1" x14ac:dyDescent="0.25">
      <c r="A3604" s="55" t="s">
        <v>15</v>
      </c>
      <c r="B3604" s="55" t="s">
        <v>2314</v>
      </c>
      <c r="C3604" s="56">
        <v>46004</v>
      </c>
      <c r="D3604" s="55" t="s">
        <v>1505</v>
      </c>
      <c r="E3604" s="48">
        <v>10</v>
      </c>
      <c r="F3604" s="48">
        <v>615</v>
      </c>
      <c r="G3604" s="48">
        <v>6150</v>
      </c>
      <c r="H3604" s="48">
        <v>0</v>
      </c>
      <c r="I3604" s="52">
        <f t="shared" si="168"/>
        <v>6150</v>
      </c>
      <c r="J3604" s="48">
        <v>96</v>
      </c>
      <c r="K3604" s="48">
        <v>960</v>
      </c>
      <c r="L3604" s="52">
        <f t="shared" si="169"/>
        <v>5190</v>
      </c>
      <c r="M3604" s="53">
        <f t="shared" si="170"/>
        <v>0.84390243902439022</v>
      </c>
    </row>
    <row r="3605" spans="1:13" s="32" customFormat="1" x14ac:dyDescent="0.25">
      <c r="A3605" s="55" t="s">
        <v>15</v>
      </c>
      <c r="B3605" s="55" t="s">
        <v>2314</v>
      </c>
      <c r="C3605" s="56">
        <v>46004</v>
      </c>
      <c r="D3605" s="55" t="s">
        <v>2160</v>
      </c>
      <c r="E3605" s="48">
        <v>20</v>
      </c>
      <c r="F3605" s="48">
        <v>635</v>
      </c>
      <c r="G3605" s="48">
        <v>12700</v>
      </c>
      <c r="H3605" s="48">
        <v>0</v>
      </c>
      <c r="I3605" s="52">
        <f t="shared" si="168"/>
        <v>12700</v>
      </c>
      <c r="J3605" s="48">
        <v>176</v>
      </c>
      <c r="K3605" s="48">
        <v>3520</v>
      </c>
      <c r="L3605" s="52">
        <f t="shared" si="169"/>
        <v>9180</v>
      </c>
      <c r="M3605" s="53">
        <f t="shared" si="170"/>
        <v>0.72283464566929134</v>
      </c>
    </row>
    <row r="3606" spans="1:13" s="32" customFormat="1" x14ac:dyDescent="0.25">
      <c r="A3606" s="55" t="s">
        <v>15</v>
      </c>
      <c r="B3606" s="55" t="s">
        <v>2314</v>
      </c>
      <c r="C3606" s="56">
        <v>46004</v>
      </c>
      <c r="D3606" s="55" t="s">
        <v>225</v>
      </c>
      <c r="E3606" s="48">
        <v>3</v>
      </c>
      <c r="F3606" s="48">
        <v>1500</v>
      </c>
      <c r="G3606" s="48">
        <v>4500</v>
      </c>
      <c r="H3606" s="48">
        <v>0</v>
      </c>
      <c r="I3606" s="52">
        <f t="shared" si="168"/>
        <v>4500</v>
      </c>
      <c r="J3606" s="48">
        <v>295</v>
      </c>
      <c r="K3606" s="48">
        <v>885</v>
      </c>
      <c r="L3606" s="52">
        <f t="shared" si="169"/>
        <v>3615</v>
      </c>
      <c r="M3606" s="53">
        <f t="shared" si="170"/>
        <v>0.80333333333333334</v>
      </c>
    </row>
    <row r="3607" spans="1:13" s="32" customFormat="1" x14ac:dyDescent="0.25">
      <c r="A3607" s="55" t="s">
        <v>15</v>
      </c>
      <c r="B3607" s="55" t="s">
        <v>2314</v>
      </c>
      <c r="C3607" s="56">
        <v>46004</v>
      </c>
      <c r="D3607" s="55" t="s">
        <v>439</v>
      </c>
      <c r="E3607" s="48">
        <v>10</v>
      </c>
      <c r="F3607" s="48">
        <v>710</v>
      </c>
      <c r="G3607" s="48">
        <v>7100</v>
      </c>
      <c r="H3607" s="48">
        <v>0</v>
      </c>
      <c r="I3607" s="52">
        <f t="shared" si="168"/>
        <v>7100</v>
      </c>
      <c r="J3607" s="48">
        <v>380</v>
      </c>
      <c r="K3607" s="48">
        <v>3800</v>
      </c>
      <c r="L3607" s="52">
        <f t="shared" si="169"/>
        <v>3300</v>
      </c>
      <c r="M3607" s="53">
        <f t="shared" si="170"/>
        <v>0.46478873239436619</v>
      </c>
    </row>
    <row r="3608" spans="1:13" s="32" customFormat="1" x14ac:dyDescent="0.25">
      <c r="A3608" s="55" t="s">
        <v>15</v>
      </c>
      <c r="B3608" s="55" t="s">
        <v>2314</v>
      </c>
      <c r="C3608" s="56">
        <v>46004</v>
      </c>
      <c r="D3608" s="55" t="s">
        <v>431</v>
      </c>
      <c r="E3608" s="48">
        <v>2</v>
      </c>
      <c r="F3608" s="48">
        <v>120</v>
      </c>
      <c r="G3608" s="48">
        <v>240</v>
      </c>
      <c r="H3608" s="48">
        <v>0</v>
      </c>
      <c r="I3608" s="52">
        <f t="shared" si="168"/>
        <v>240</v>
      </c>
      <c r="J3608" s="48">
        <v>40</v>
      </c>
      <c r="K3608" s="48">
        <v>80</v>
      </c>
      <c r="L3608" s="52">
        <f t="shared" si="169"/>
        <v>160</v>
      </c>
      <c r="M3608" s="53">
        <f t="shared" si="170"/>
        <v>0.66666666666666663</v>
      </c>
    </row>
    <row r="3609" spans="1:13" s="32" customFormat="1" x14ac:dyDescent="0.25">
      <c r="A3609" s="55" t="s">
        <v>15</v>
      </c>
      <c r="B3609" s="55" t="s">
        <v>2314</v>
      </c>
      <c r="C3609" s="56">
        <v>46004</v>
      </c>
      <c r="D3609" s="55" t="s">
        <v>2317</v>
      </c>
      <c r="E3609" s="48">
        <v>2</v>
      </c>
      <c r="F3609" s="48">
        <v>440</v>
      </c>
      <c r="G3609" s="48">
        <v>880</v>
      </c>
      <c r="H3609" s="48">
        <v>0</v>
      </c>
      <c r="I3609" s="52">
        <f t="shared" si="168"/>
        <v>880</v>
      </c>
      <c r="J3609" s="48">
        <v>113</v>
      </c>
      <c r="K3609" s="48">
        <v>226</v>
      </c>
      <c r="L3609" s="52">
        <f t="shared" si="169"/>
        <v>654</v>
      </c>
      <c r="M3609" s="53">
        <f t="shared" si="170"/>
        <v>0.74318181818181817</v>
      </c>
    </row>
    <row r="3610" spans="1:13" s="32" customFormat="1" x14ac:dyDescent="0.25">
      <c r="A3610" s="55" t="s">
        <v>15</v>
      </c>
      <c r="B3610" s="55" t="s">
        <v>2314</v>
      </c>
      <c r="C3610" s="56">
        <v>46004</v>
      </c>
      <c r="D3610" s="55" t="s">
        <v>1834</v>
      </c>
      <c r="E3610" s="48">
        <v>5</v>
      </c>
      <c r="F3610" s="48">
        <v>1040</v>
      </c>
      <c r="G3610" s="48">
        <v>5200</v>
      </c>
      <c r="H3610" s="48">
        <v>0</v>
      </c>
      <c r="I3610" s="52">
        <f t="shared" si="168"/>
        <v>5200</v>
      </c>
      <c r="J3610" s="48">
        <v>291</v>
      </c>
      <c r="K3610" s="48">
        <v>1455</v>
      </c>
      <c r="L3610" s="52">
        <f t="shared" si="169"/>
        <v>3745</v>
      </c>
      <c r="M3610" s="53">
        <f t="shared" si="170"/>
        <v>0.72019230769230769</v>
      </c>
    </row>
    <row r="3611" spans="1:13" s="32" customFormat="1" x14ac:dyDescent="0.25">
      <c r="A3611" s="55" t="s">
        <v>15</v>
      </c>
      <c r="B3611" s="55" t="s">
        <v>2314</v>
      </c>
      <c r="C3611" s="56">
        <v>46004</v>
      </c>
      <c r="D3611" s="55" t="s">
        <v>2318</v>
      </c>
      <c r="E3611" s="48">
        <v>50</v>
      </c>
      <c r="F3611" s="48">
        <v>180</v>
      </c>
      <c r="G3611" s="48">
        <v>9000</v>
      </c>
      <c r="H3611" s="48">
        <v>0</v>
      </c>
      <c r="I3611" s="52">
        <f t="shared" si="168"/>
        <v>9000</v>
      </c>
      <c r="J3611" s="48">
        <v>54</v>
      </c>
      <c r="K3611" s="48">
        <v>2700</v>
      </c>
      <c r="L3611" s="52">
        <f t="shared" si="169"/>
        <v>6300</v>
      </c>
      <c r="M3611" s="53">
        <f t="shared" si="170"/>
        <v>0.7</v>
      </c>
    </row>
    <row r="3612" spans="1:13" s="32" customFormat="1" x14ac:dyDescent="0.25">
      <c r="A3612" s="55" t="s">
        <v>15</v>
      </c>
      <c r="B3612" s="55" t="s">
        <v>2314</v>
      </c>
      <c r="C3612" s="56">
        <v>46004</v>
      </c>
      <c r="D3612" s="55" t="s">
        <v>2319</v>
      </c>
      <c r="E3612" s="48">
        <v>20</v>
      </c>
      <c r="F3612" s="48">
        <v>280</v>
      </c>
      <c r="G3612" s="48">
        <v>5600</v>
      </c>
      <c r="H3612" s="48">
        <v>0</v>
      </c>
      <c r="I3612" s="52">
        <f t="shared" si="168"/>
        <v>5600</v>
      </c>
      <c r="J3612" s="48">
        <v>136</v>
      </c>
      <c r="K3612" s="48">
        <v>2720</v>
      </c>
      <c r="L3612" s="52">
        <f t="shared" si="169"/>
        <v>2880</v>
      </c>
      <c r="M3612" s="53">
        <f t="shared" si="170"/>
        <v>0.51428571428571423</v>
      </c>
    </row>
    <row r="3613" spans="1:13" s="32" customFormat="1" x14ac:dyDescent="0.25">
      <c r="A3613" s="55" t="s">
        <v>15</v>
      </c>
      <c r="B3613" s="55" t="s">
        <v>2314</v>
      </c>
      <c r="C3613" s="56">
        <v>46004</v>
      </c>
      <c r="D3613" s="55" t="s">
        <v>2320</v>
      </c>
      <c r="E3613" s="48">
        <v>20</v>
      </c>
      <c r="F3613" s="48">
        <v>160</v>
      </c>
      <c r="G3613" s="48">
        <v>3200</v>
      </c>
      <c r="H3613" s="48">
        <v>0</v>
      </c>
      <c r="I3613" s="52">
        <f t="shared" si="168"/>
        <v>3200</v>
      </c>
      <c r="J3613" s="48">
        <v>39</v>
      </c>
      <c r="K3613" s="48">
        <v>780</v>
      </c>
      <c r="L3613" s="52">
        <f t="shared" si="169"/>
        <v>2420</v>
      </c>
      <c r="M3613" s="53">
        <f t="shared" si="170"/>
        <v>0.75624999999999998</v>
      </c>
    </row>
    <row r="3614" spans="1:13" s="32" customFormat="1" x14ac:dyDescent="0.25">
      <c r="A3614" s="55" t="s">
        <v>15</v>
      </c>
      <c r="B3614" s="55" t="s">
        <v>2314</v>
      </c>
      <c r="C3614" s="56">
        <v>46004</v>
      </c>
      <c r="D3614" s="55" t="s">
        <v>2321</v>
      </c>
      <c r="E3614" s="48">
        <v>3</v>
      </c>
      <c r="F3614" s="48">
        <v>1750</v>
      </c>
      <c r="G3614" s="48">
        <v>5250</v>
      </c>
      <c r="H3614" s="48">
        <v>0</v>
      </c>
      <c r="I3614" s="52">
        <f t="shared" si="168"/>
        <v>5250</v>
      </c>
      <c r="J3614" s="48">
        <v>380</v>
      </c>
      <c r="K3614" s="48">
        <v>1140</v>
      </c>
      <c r="L3614" s="52">
        <f t="shared" si="169"/>
        <v>4110</v>
      </c>
      <c r="M3614" s="53">
        <f t="shared" si="170"/>
        <v>0.78285714285714281</v>
      </c>
    </row>
    <row r="3615" spans="1:13" s="32" customFormat="1" x14ac:dyDescent="0.25">
      <c r="A3615" s="55" t="s">
        <v>15</v>
      </c>
      <c r="B3615" s="55" t="s">
        <v>2314</v>
      </c>
      <c r="C3615" s="56">
        <v>46004</v>
      </c>
      <c r="D3615" s="55" t="s">
        <v>2322</v>
      </c>
      <c r="E3615" s="48">
        <v>1</v>
      </c>
      <c r="F3615" s="48">
        <v>610</v>
      </c>
      <c r="G3615" s="48">
        <v>610</v>
      </c>
      <c r="H3615" s="48">
        <v>0</v>
      </c>
      <c r="I3615" s="52">
        <f t="shared" si="168"/>
        <v>610</v>
      </c>
      <c r="J3615" s="48">
        <v>65</v>
      </c>
      <c r="K3615" s="48">
        <v>65</v>
      </c>
      <c r="L3615" s="52">
        <f t="shared" si="169"/>
        <v>545</v>
      </c>
      <c r="M3615" s="53">
        <f t="shared" si="170"/>
        <v>0.89344262295081966</v>
      </c>
    </row>
    <row r="3616" spans="1:13" s="32" customFormat="1" x14ac:dyDescent="0.25">
      <c r="A3616" s="55" t="s">
        <v>15</v>
      </c>
      <c r="B3616" s="55" t="s">
        <v>2314</v>
      </c>
      <c r="C3616" s="56">
        <v>46004</v>
      </c>
      <c r="D3616" s="55" t="s">
        <v>2323</v>
      </c>
      <c r="E3616" s="48">
        <v>3</v>
      </c>
      <c r="F3616" s="48">
        <v>7450</v>
      </c>
      <c r="G3616" s="48">
        <v>22350</v>
      </c>
      <c r="H3616" s="48">
        <v>0</v>
      </c>
      <c r="I3616" s="52">
        <f t="shared" si="168"/>
        <v>22350</v>
      </c>
      <c r="J3616" s="48">
        <v>273</v>
      </c>
      <c r="K3616" s="48">
        <v>819</v>
      </c>
      <c r="L3616" s="52">
        <f t="shared" si="169"/>
        <v>21531</v>
      </c>
      <c r="M3616" s="53">
        <f t="shared" si="170"/>
        <v>0.96335570469798659</v>
      </c>
    </row>
    <row r="3617" spans="1:13" s="32" customFormat="1" x14ac:dyDescent="0.25">
      <c r="A3617" s="55" t="s">
        <v>15</v>
      </c>
      <c r="B3617" s="55" t="s">
        <v>2314</v>
      </c>
      <c r="C3617" s="56">
        <v>46004</v>
      </c>
      <c r="D3617" s="55" t="s">
        <v>2324</v>
      </c>
      <c r="E3617" s="48">
        <v>10</v>
      </c>
      <c r="F3617" s="48">
        <v>595</v>
      </c>
      <c r="G3617" s="48">
        <v>5950</v>
      </c>
      <c r="H3617" s="48">
        <v>0</v>
      </c>
      <c r="I3617" s="52">
        <f t="shared" si="168"/>
        <v>5950</v>
      </c>
      <c r="J3617" s="48">
        <v>320</v>
      </c>
      <c r="K3617" s="48">
        <v>3200</v>
      </c>
      <c r="L3617" s="52">
        <f t="shared" si="169"/>
        <v>2750</v>
      </c>
      <c r="M3617" s="53">
        <f t="shared" si="170"/>
        <v>0.46218487394957986</v>
      </c>
    </row>
    <row r="3618" spans="1:13" s="32" customFormat="1" x14ac:dyDescent="0.25">
      <c r="A3618" s="55" t="s">
        <v>15</v>
      </c>
      <c r="B3618" s="55" t="s">
        <v>2314</v>
      </c>
      <c r="C3618" s="56">
        <v>46004</v>
      </c>
      <c r="D3618" s="55" t="s">
        <v>2325</v>
      </c>
      <c r="E3618" s="48">
        <v>10</v>
      </c>
      <c r="F3618" s="48">
        <v>595</v>
      </c>
      <c r="G3618" s="48">
        <v>5950</v>
      </c>
      <c r="H3618" s="48">
        <v>0</v>
      </c>
      <c r="I3618" s="52">
        <f t="shared" si="168"/>
        <v>5950</v>
      </c>
      <c r="J3618" s="48">
        <v>213</v>
      </c>
      <c r="K3618" s="48">
        <v>2130</v>
      </c>
      <c r="L3618" s="52">
        <f t="shared" si="169"/>
        <v>3820</v>
      </c>
      <c r="M3618" s="53">
        <f t="shared" si="170"/>
        <v>0.64201680672268913</v>
      </c>
    </row>
    <row r="3619" spans="1:13" s="32" customFormat="1" x14ac:dyDescent="0.25">
      <c r="A3619" s="55" t="s">
        <v>15</v>
      </c>
      <c r="B3619" s="55" t="s">
        <v>2314</v>
      </c>
      <c r="C3619" s="56">
        <v>46004</v>
      </c>
      <c r="D3619" s="55" t="s">
        <v>2326</v>
      </c>
      <c r="E3619" s="48">
        <v>5</v>
      </c>
      <c r="F3619" s="48">
        <v>1420</v>
      </c>
      <c r="G3619" s="48">
        <v>7100</v>
      </c>
      <c r="H3619" s="48">
        <v>0</v>
      </c>
      <c r="I3619" s="52">
        <f t="shared" si="168"/>
        <v>7100</v>
      </c>
      <c r="J3619" s="48">
        <v>213</v>
      </c>
      <c r="K3619" s="48">
        <v>1065</v>
      </c>
      <c r="L3619" s="52">
        <f t="shared" si="169"/>
        <v>6035</v>
      </c>
      <c r="M3619" s="53">
        <f t="shared" si="170"/>
        <v>0.85</v>
      </c>
    </row>
    <row r="3620" spans="1:13" s="32" customFormat="1" x14ac:dyDescent="0.25">
      <c r="A3620" s="55" t="s">
        <v>15</v>
      </c>
      <c r="B3620" s="55" t="s">
        <v>2314</v>
      </c>
      <c r="C3620" s="56">
        <v>46004</v>
      </c>
      <c r="D3620" s="55" t="s">
        <v>2327</v>
      </c>
      <c r="E3620" s="48">
        <v>100</v>
      </c>
      <c r="F3620" s="48">
        <v>270</v>
      </c>
      <c r="G3620" s="48">
        <v>27000</v>
      </c>
      <c r="H3620" s="48">
        <v>0</v>
      </c>
      <c r="I3620" s="52">
        <f t="shared" si="168"/>
        <v>27000</v>
      </c>
      <c r="J3620" s="48">
        <v>60</v>
      </c>
      <c r="K3620" s="48">
        <v>6000</v>
      </c>
      <c r="L3620" s="52">
        <f t="shared" si="169"/>
        <v>21000</v>
      </c>
      <c r="M3620" s="53">
        <f t="shared" si="170"/>
        <v>0.77777777777777779</v>
      </c>
    </row>
    <row r="3621" spans="1:13" s="32" customFormat="1" x14ac:dyDescent="0.25">
      <c r="A3621" s="55" t="s">
        <v>15</v>
      </c>
      <c r="B3621" s="55" t="s">
        <v>2328</v>
      </c>
      <c r="C3621" s="56">
        <v>46004</v>
      </c>
      <c r="D3621" s="55" t="s">
        <v>217</v>
      </c>
      <c r="E3621" s="48">
        <v>6.67</v>
      </c>
      <c r="F3621" s="48">
        <v>432</v>
      </c>
      <c r="G3621" s="48">
        <v>2880</v>
      </c>
      <c r="H3621" s="48">
        <v>0</v>
      </c>
      <c r="I3621" s="52">
        <f t="shared" si="168"/>
        <v>2880</v>
      </c>
      <c r="J3621" s="48">
        <v>210</v>
      </c>
      <c r="K3621" s="48">
        <v>1400</v>
      </c>
      <c r="L3621" s="52">
        <f t="shared" si="169"/>
        <v>1480</v>
      </c>
      <c r="M3621" s="53">
        <f t="shared" si="170"/>
        <v>0.51388888888888884</v>
      </c>
    </row>
    <row r="3622" spans="1:13" s="32" customFormat="1" x14ac:dyDescent="0.25">
      <c r="A3622" s="55" t="s">
        <v>15</v>
      </c>
      <c r="B3622" s="55" t="s">
        <v>2328</v>
      </c>
      <c r="C3622" s="56">
        <v>46004</v>
      </c>
      <c r="D3622" s="55" t="s">
        <v>1604</v>
      </c>
      <c r="E3622" s="48">
        <v>20</v>
      </c>
      <c r="F3622" s="48">
        <v>499</v>
      </c>
      <c r="G3622" s="48">
        <v>9980</v>
      </c>
      <c r="H3622" s="48">
        <v>0</v>
      </c>
      <c r="I3622" s="52">
        <f t="shared" si="168"/>
        <v>9980</v>
      </c>
      <c r="J3622" s="48">
        <v>329</v>
      </c>
      <c r="K3622" s="48">
        <v>6580</v>
      </c>
      <c r="L3622" s="52">
        <f t="shared" si="169"/>
        <v>3400</v>
      </c>
      <c r="M3622" s="53">
        <f t="shared" si="170"/>
        <v>0.34068136272545091</v>
      </c>
    </row>
    <row r="3623" spans="1:13" s="32" customFormat="1" x14ac:dyDescent="0.25">
      <c r="A3623" s="55" t="s">
        <v>15</v>
      </c>
      <c r="B3623" s="55" t="s">
        <v>2328</v>
      </c>
      <c r="C3623" s="56">
        <v>46004</v>
      </c>
      <c r="D3623" s="55" t="s">
        <v>424</v>
      </c>
      <c r="E3623" s="48">
        <v>5</v>
      </c>
      <c r="F3623" s="48">
        <v>1340</v>
      </c>
      <c r="G3623" s="48">
        <v>6700</v>
      </c>
      <c r="H3623" s="48">
        <v>0</v>
      </c>
      <c r="I3623" s="52">
        <f t="shared" si="168"/>
        <v>6700</v>
      </c>
      <c r="J3623" s="48">
        <v>285</v>
      </c>
      <c r="K3623" s="48">
        <v>1425</v>
      </c>
      <c r="L3623" s="52">
        <f t="shared" si="169"/>
        <v>5275</v>
      </c>
      <c r="M3623" s="53">
        <f t="shared" si="170"/>
        <v>0.78731343283582089</v>
      </c>
    </row>
    <row r="3624" spans="1:13" s="32" customFormat="1" x14ac:dyDescent="0.25">
      <c r="A3624" s="55" t="s">
        <v>15</v>
      </c>
      <c r="B3624" s="55" t="s">
        <v>2328</v>
      </c>
      <c r="C3624" s="56">
        <v>46004</v>
      </c>
      <c r="D3624" s="55" t="s">
        <v>900</v>
      </c>
      <c r="E3624" s="48">
        <v>30</v>
      </c>
      <c r="F3624" s="48">
        <v>24</v>
      </c>
      <c r="G3624" s="48">
        <v>720</v>
      </c>
      <c r="H3624" s="48">
        <v>0</v>
      </c>
      <c r="I3624" s="52">
        <f t="shared" si="168"/>
        <v>720</v>
      </c>
      <c r="J3624" s="48">
        <v>18</v>
      </c>
      <c r="K3624" s="48">
        <v>540</v>
      </c>
      <c r="L3624" s="52">
        <f t="shared" si="169"/>
        <v>180</v>
      </c>
      <c r="M3624" s="53">
        <f t="shared" si="170"/>
        <v>0.25</v>
      </c>
    </row>
    <row r="3625" spans="1:13" s="32" customFormat="1" x14ac:dyDescent="0.25">
      <c r="A3625" s="55" t="s">
        <v>15</v>
      </c>
      <c r="B3625" s="55" t="s">
        <v>2328</v>
      </c>
      <c r="C3625" s="56">
        <v>46004</v>
      </c>
      <c r="D3625" s="55" t="s">
        <v>925</v>
      </c>
      <c r="E3625" s="48">
        <v>30</v>
      </c>
      <c r="F3625" s="48">
        <v>359</v>
      </c>
      <c r="G3625" s="48">
        <v>10770</v>
      </c>
      <c r="H3625" s="48">
        <v>0</v>
      </c>
      <c r="I3625" s="52">
        <f t="shared" si="168"/>
        <v>10770</v>
      </c>
      <c r="J3625" s="48">
        <v>202</v>
      </c>
      <c r="K3625" s="48">
        <v>6060</v>
      </c>
      <c r="L3625" s="52">
        <f t="shared" si="169"/>
        <v>4710</v>
      </c>
      <c r="M3625" s="53">
        <f t="shared" si="170"/>
        <v>0.43732590529247911</v>
      </c>
    </row>
    <row r="3626" spans="1:13" s="32" customFormat="1" x14ac:dyDescent="0.25">
      <c r="A3626" s="55" t="s">
        <v>15</v>
      </c>
      <c r="B3626" s="55" t="s">
        <v>2328</v>
      </c>
      <c r="C3626" s="56">
        <v>46004</v>
      </c>
      <c r="D3626" s="55" t="s">
        <v>942</v>
      </c>
      <c r="E3626" s="48">
        <v>10</v>
      </c>
      <c r="F3626" s="48">
        <v>441</v>
      </c>
      <c r="G3626" s="48">
        <v>4410</v>
      </c>
      <c r="H3626" s="48">
        <v>0</v>
      </c>
      <c r="I3626" s="52">
        <f t="shared" si="168"/>
        <v>4410</v>
      </c>
      <c r="J3626" s="48">
        <v>253</v>
      </c>
      <c r="K3626" s="48">
        <v>2530</v>
      </c>
      <c r="L3626" s="52">
        <f t="shared" si="169"/>
        <v>1880</v>
      </c>
      <c r="M3626" s="53">
        <f t="shared" si="170"/>
        <v>0.42630385487528344</v>
      </c>
    </row>
    <row r="3627" spans="1:13" s="32" customFormat="1" x14ac:dyDescent="0.25">
      <c r="A3627" s="55" t="s">
        <v>15</v>
      </c>
      <c r="B3627" s="55" t="s">
        <v>2328</v>
      </c>
      <c r="C3627" s="56">
        <v>46004</v>
      </c>
      <c r="D3627" s="55" t="s">
        <v>2289</v>
      </c>
      <c r="E3627" s="48">
        <v>50</v>
      </c>
      <c r="F3627" s="48">
        <v>76</v>
      </c>
      <c r="G3627" s="48">
        <v>3800</v>
      </c>
      <c r="H3627" s="48">
        <v>0</v>
      </c>
      <c r="I3627" s="52">
        <f t="shared" si="168"/>
        <v>3800</v>
      </c>
      <c r="J3627" s="48">
        <v>26</v>
      </c>
      <c r="K3627" s="48">
        <v>1300</v>
      </c>
      <c r="L3627" s="52">
        <f t="shared" si="169"/>
        <v>2500</v>
      </c>
      <c r="M3627" s="53">
        <f t="shared" si="170"/>
        <v>0.65789473684210531</v>
      </c>
    </row>
    <row r="3628" spans="1:13" s="32" customFormat="1" x14ac:dyDescent="0.25">
      <c r="A3628" s="55" t="s">
        <v>15</v>
      </c>
      <c r="B3628" s="55" t="s">
        <v>2328</v>
      </c>
      <c r="C3628" s="56">
        <v>46004</v>
      </c>
      <c r="D3628" s="55" t="s">
        <v>914</v>
      </c>
      <c r="E3628" s="48">
        <v>10</v>
      </c>
      <c r="F3628" s="48">
        <v>159</v>
      </c>
      <c r="G3628" s="48">
        <v>1590</v>
      </c>
      <c r="H3628" s="48">
        <v>0</v>
      </c>
      <c r="I3628" s="52">
        <f t="shared" si="168"/>
        <v>1590</v>
      </c>
      <c r="J3628" s="48">
        <v>87</v>
      </c>
      <c r="K3628" s="48">
        <v>870</v>
      </c>
      <c r="L3628" s="52">
        <f t="shared" si="169"/>
        <v>720</v>
      </c>
      <c r="M3628" s="53">
        <f t="shared" si="170"/>
        <v>0.45283018867924529</v>
      </c>
    </row>
    <row r="3629" spans="1:13" s="32" customFormat="1" x14ac:dyDescent="0.25">
      <c r="A3629" s="55" t="s">
        <v>15</v>
      </c>
      <c r="B3629" s="55" t="s">
        <v>2328</v>
      </c>
      <c r="C3629" s="56">
        <v>46004</v>
      </c>
      <c r="D3629" s="55" t="s">
        <v>497</v>
      </c>
      <c r="E3629" s="48">
        <v>20</v>
      </c>
      <c r="F3629" s="48">
        <v>649</v>
      </c>
      <c r="G3629" s="48">
        <v>12980</v>
      </c>
      <c r="H3629" s="48">
        <v>0</v>
      </c>
      <c r="I3629" s="52">
        <f t="shared" si="168"/>
        <v>12980</v>
      </c>
      <c r="J3629" s="48">
        <v>266</v>
      </c>
      <c r="K3629" s="48">
        <v>5320</v>
      </c>
      <c r="L3629" s="52">
        <f t="shared" si="169"/>
        <v>7660</v>
      </c>
      <c r="M3629" s="53">
        <f t="shared" si="170"/>
        <v>0.59013867488443761</v>
      </c>
    </row>
    <row r="3630" spans="1:13" s="32" customFormat="1" x14ac:dyDescent="0.25">
      <c r="A3630" s="55" t="s">
        <v>15</v>
      </c>
      <c r="B3630" s="55" t="s">
        <v>2328</v>
      </c>
      <c r="C3630" s="56">
        <v>46004</v>
      </c>
      <c r="D3630" s="55" t="s">
        <v>960</v>
      </c>
      <c r="E3630" s="48">
        <v>30</v>
      </c>
      <c r="F3630" s="48">
        <v>289</v>
      </c>
      <c r="G3630" s="48">
        <v>8670</v>
      </c>
      <c r="H3630" s="48">
        <v>0</v>
      </c>
      <c r="I3630" s="52">
        <f t="shared" si="168"/>
        <v>8670</v>
      </c>
      <c r="J3630" s="48">
        <v>122</v>
      </c>
      <c r="K3630" s="48">
        <v>3660</v>
      </c>
      <c r="L3630" s="52">
        <f t="shared" si="169"/>
        <v>5010</v>
      </c>
      <c r="M3630" s="53">
        <f t="shared" si="170"/>
        <v>0.57785467128027679</v>
      </c>
    </row>
    <row r="3631" spans="1:13" s="32" customFormat="1" x14ac:dyDescent="0.25">
      <c r="A3631" s="55" t="s">
        <v>15</v>
      </c>
      <c r="B3631" s="55" t="s">
        <v>2328</v>
      </c>
      <c r="C3631" s="56">
        <v>46004</v>
      </c>
      <c r="D3631" s="55" t="s">
        <v>2329</v>
      </c>
      <c r="E3631" s="48">
        <v>30</v>
      </c>
      <c r="F3631" s="48">
        <v>49</v>
      </c>
      <c r="G3631" s="48">
        <v>1470</v>
      </c>
      <c r="H3631" s="48">
        <v>0</v>
      </c>
      <c r="I3631" s="52">
        <f t="shared" si="168"/>
        <v>1470</v>
      </c>
      <c r="J3631" s="48">
        <v>18</v>
      </c>
      <c r="K3631" s="48">
        <v>540</v>
      </c>
      <c r="L3631" s="52">
        <f t="shared" si="169"/>
        <v>930</v>
      </c>
      <c r="M3631" s="53">
        <f t="shared" si="170"/>
        <v>0.63265306122448983</v>
      </c>
    </row>
    <row r="3632" spans="1:13" s="32" customFormat="1" x14ac:dyDescent="0.25">
      <c r="A3632" s="55" t="s">
        <v>15</v>
      </c>
      <c r="B3632" s="55" t="s">
        <v>2328</v>
      </c>
      <c r="C3632" s="56">
        <v>46004</v>
      </c>
      <c r="D3632" s="55" t="s">
        <v>2303</v>
      </c>
      <c r="E3632" s="48">
        <v>10</v>
      </c>
      <c r="F3632" s="48">
        <v>299</v>
      </c>
      <c r="G3632" s="48">
        <v>2990</v>
      </c>
      <c r="H3632" s="48">
        <v>0</v>
      </c>
      <c r="I3632" s="52">
        <f t="shared" si="168"/>
        <v>2990</v>
      </c>
      <c r="J3632" s="48">
        <v>89</v>
      </c>
      <c r="K3632" s="48">
        <v>890</v>
      </c>
      <c r="L3632" s="52">
        <f t="shared" si="169"/>
        <v>2100</v>
      </c>
      <c r="M3632" s="53">
        <f t="shared" si="170"/>
        <v>0.7023411371237458</v>
      </c>
    </row>
    <row r="3633" spans="1:13" s="32" customFormat="1" x14ac:dyDescent="0.25">
      <c r="A3633" s="55" t="s">
        <v>15</v>
      </c>
      <c r="B3633" s="55" t="s">
        <v>2328</v>
      </c>
      <c r="C3633" s="56">
        <v>46004</v>
      </c>
      <c r="D3633" s="55" t="s">
        <v>2330</v>
      </c>
      <c r="E3633" s="48">
        <v>20</v>
      </c>
      <c r="F3633" s="48">
        <v>159</v>
      </c>
      <c r="G3633" s="48">
        <v>3180</v>
      </c>
      <c r="H3633" s="48">
        <v>0</v>
      </c>
      <c r="I3633" s="52">
        <f t="shared" si="168"/>
        <v>3180</v>
      </c>
      <c r="J3633" s="48">
        <v>149</v>
      </c>
      <c r="K3633" s="48">
        <v>2980</v>
      </c>
      <c r="L3633" s="52">
        <f t="shared" si="169"/>
        <v>200</v>
      </c>
      <c r="M3633" s="53">
        <f t="shared" si="170"/>
        <v>6.2893081761006289E-2</v>
      </c>
    </row>
    <row r="3634" spans="1:13" s="32" customFormat="1" x14ac:dyDescent="0.25">
      <c r="A3634" s="55" t="s">
        <v>15</v>
      </c>
      <c r="B3634" s="55" t="s">
        <v>2328</v>
      </c>
      <c r="C3634" s="56">
        <v>46004</v>
      </c>
      <c r="D3634" s="55" t="s">
        <v>661</v>
      </c>
      <c r="E3634" s="48">
        <v>20</v>
      </c>
      <c r="F3634" s="48">
        <v>299</v>
      </c>
      <c r="G3634" s="48">
        <v>5980</v>
      </c>
      <c r="H3634" s="48">
        <v>0</v>
      </c>
      <c r="I3634" s="52">
        <f t="shared" si="168"/>
        <v>5980</v>
      </c>
      <c r="J3634" s="48">
        <v>158</v>
      </c>
      <c r="K3634" s="48">
        <v>3160</v>
      </c>
      <c r="L3634" s="52">
        <f t="shared" si="169"/>
        <v>2820</v>
      </c>
      <c r="M3634" s="53">
        <f t="shared" si="170"/>
        <v>0.47157190635451507</v>
      </c>
    </row>
    <row r="3635" spans="1:13" s="32" customFormat="1" x14ac:dyDescent="0.25">
      <c r="A3635" s="55" t="s">
        <v>15</v>
      </c>
      <c r="B3635" s="55" t="s">
        <v>2328</v>
      </c>
      <c r="C3635" s="56">
        <v>46004</v>
      </c>
      <c r="D3635" s="55" t="s">
        <v>417</v>
      </c>
      <c r="E3635" s="48">
        <v>1000</v>
      </c>
      <c r="F3635" s="48">
        <v>48</v>
      </c>
      <c r="G3635" s="48">
        <v>48000</v>
      </c>
      <c r="H3635" s="48">
        <v>0</v>
      </c>
      <c r="I3635" s="52">
        <f t="shared" si="168"/>
        <v>48000</v>
      </c>
      <c r="J3635" s="48">
        <v>11.8</v>
      </c>
      <c r="K3635" s="48">
        <v>11800</v>
      </c>
      <c r="L3635" s="52">
        <f t="shared" si="169"/>
        <v>36200</v>
      </c>
      <c r="M3635" s="53">
        <f t="shared" si="170"/>
        <v>0.75416666666666665</v>
      </c>
    </row>
    <row r="3636" spans="1:13" s="32" customFormat="1" x14ac:dyDescent="0.25">
      <c r="A3636" s="55" t="s">
        <v>15</v>
      </c>
      <c r="B3636" s="55" t="s">
        <v>2328</v>
      </c>
      <c r="C3636" s="56">
        <v>46004</v>
      </c>
      <c r="D3636" s="55" t="s">
        <v>2331</v>
      </c>
      <c r="E3636" s="48">
        <v>100</v>
      </c>
      <c r="F3636" s="48">
        <v>490</v>
      </c>
      <c r="G3636" s="48">
        <v>49000</v>
      </c>
      <c r="H3636" s="48">
        <v>0</v>
      </c>
      <c r="I3636" s="52">
        <f t="shared" si="168"/>
        <v>49000</v>
      </c>
      <c r="J3636" s="48">
        <v>120</v>
      </c>
      <c r="K3636" s="48">
        <v>12000</v>
      </c>
      <c r="L3636" s="52">
        <f t="shared" si="169"/>
        <v>37000</v>
      </c>
      <c r="M3636" s="53">
        <f t="shared" si="170"/>
        <v>0.75510204081632648</v>
      </c>
    </row>
    <row r="3637" spans="1:13" s="32" customFormat="1" x14ac:dyDescent="0.25">
      <c r="A3637" s="55" t="s">
        <v>15</v>
      </c>
      <c r="B3637" s="55" t="s">
        <v>2328</v>
      </c>
      <c r="C3637" s="56">
        <v>46004</v>
      </c>
      <c r="D3637" s="55" t="s">
        <v>522</v>
      </c>
      <c r="E3637" s="48">
        <v>300</v>
      </c>
      <c r="F3637" s="48">
        <v>35</v>
      </c>
      <c r="G3637" s="48">
        <v>10500</v>
      </c>
      <c r="H3637" s="48">
        <v>0</v>
      </c>
      <c r="I3637" s="52">
        <f t="shared" si="168"/>
        <v>10500</v>
      </c>
      <c r="J3637" s="48">
        <v>14</v>
      </c>
      <c r="K3637" s="48">
        <v>4200</v>
      </c>
      <c r="L3637" s="52">
        <f t="shared" si="169"/>
        <v>6300</v>
      </c>
      <c r="M3637" s="53">
        <f t="shared" si="170"/>
        <v>0.6</v>
      </c>
    </row>
    <row r="3638" spans="1:13" s="32" customFormat="1" x14ac:dyDescent="0.25">
      <c r="A3638" s="55" t="s">
        <v>15</v>
      </c>
      <c r="B3638" s="55" t="s">
        <v>2328</v>
      </c>
      <c r="C3638" s="56">
        <v>46004</v>
      </c>
      <c r="D3638" s="55" t="s">
        <v>453</v>
      </c>
      <c r="E3638" s="48">
        <v>30</v>
      </c>
      <c r="F3638" s="48">
        <v>1800</v>
      </c>
      <c r="G3638" s="48">
        <v>54000</v>
      </c>
      <c r="H3638" s="48">
        <v>0</v>
      </c>
      <c r="I3638" s="52">
        <f t="shared" si="168"/>
        <v>54000</v>
      </c>
      <c r="J3638" s="48">
        <v>1195</v>
      </c>
      <c r="K3638" s="48">
        <v>35850</v>
      </c>
      <c r="L3638" s="52">
        <f t="shared" si="169"/>
        <v>18150</v>
      </c>
      <c r="M3638" s="53">
        <f t="shared" si="170"/>
        <v>0.33611111111111114</v>
      </c>
    </row>
    <row r="3639" spans="1:13" s="32" customFormat="1" x14ac:dyDescent="0.25">
      <c r="A3639" s="55" t="s">
        <v>15</v>
      </c>
      <c r="B3639" s="55" t="s">
        <v>2328</v>
      </c>
      <c r="C3639" s="56">
        <v>46004</v>
      </c>
      <c r="D3639" s="55" t="s">
        <v>227</v>
      </c>
      <c r="E3639" s="48">
        <v>10</v>
      </c>
      <c r="F3639" s="48">
        <v>360</v>
      </c>
      <c r="G3639" s="48">
        <v>3600</v>
      </c>
      <c r="H3639" s="48">
        <v>0</v>
      </c>
      <c r="I3639" s="52">
        <f t="shared" si="168"/>
        <v>3600</v>
      </c>
      <c r="J3639" s="48">
        <v>115</v>
      </c>
      <c r="K3639" s="48">
        <v>1150</v>
      </c>
      <c r="L3639" s="52">
        <f t="shared" si="169"/>
        <v>2450</v>
      </c>
      <c r="M3639" s="53">
        <f t="shared" si="170"/>
        <v>0.68055555555555558</v>
      </c>
    </row>
    <row r="3640" spans="1:13" s="32" customFormat="1" x14ac:dyDescent="0.25">
      <c r="A3640" s="55" t="s">
        <v>15</v>
      </c>
      <c r="B3640" s="55" t="s">
        <v>2328</v>
      </c>
      <c r="C3640" s="56">
        <v>46004</v>
      </c>
      <c r="D3640" s="55" t="s">
        <v>299</v>
      </c>
      <c r="E3640" s="48">
        <v>500</v>
      </c>
      <c r="F3640" s="48">
        <v>65</v>
      </c>
      <c r="G3640" s="48">
        <v>32500</v>
      </c>
      <c r="H3640" s="48">
        <v>0</v>
      </c>
      <c r="I3640" s="52">
        <f t="shared" si="168"/>
        <v>32500</v>
      </c>
      <c r="J3640" s="48">
        <v>26</v>
      </c>
      <c r="K3640" s="48">
        <v>13000</v>
      </c>
      <c r="L3640" s="52">
        <f t="shared" si="169"/>
        <v>19500</v>
      </c>
      <c r="M3640" s="53">
        <f t="shared" si="170"/>
        <v>0.6</v>
      </c>
    </row>
    <row r="3641" spans="1:13" s="32" customFormat="1" x14ac:dyDescent="0.25">
      <c r="A3641" s="55" t="s">
        <v>15</v>
      </c>
      <c r="B3641" s="55" t="s">
        <v>2328</v>
      </c>
      <c r="C3641" s="56">
        <v>46004</v>
      </c>
      <c r="D3641" s="55" t="s">
        <v>2332</v>
      </c>
      <c r="E3641" s="48">
        <v>1000</v>
      </c>
      <c r="F3641" s="48">
        <v>88</v>
      </c>
      <c r="G3641" s="48">
        <v>88000</v>
      </c>
      <c r="H3641" s="48">
        <v>0</v>
      </c>
      <c r="I3641" s="52">
        <f t="shared" si="168"/>
        <v>88000</v>
      </c>
      <c r="J3641" s="48">
        <v>29.5</v>
      </c>
      <c r="K3641" s="48">
        <v>29500</v>
      </c>
      <c r="L3641" s="52">
        <f t="shared" si="169"/>
        <v>58500</v>
      </c>
      <c r="M3641" s="53">
        <f t="shared" si="170"/>
        <v>0.66477272727272729</v>
      </c>
    </row>
    <row r="3642" spans="1:13" s="32" customFormat="1" x14ac:dyDescent="0.25">
      <c r="A3642" s="55" t="s">
        <v>15</v>
      </c>
      <c r="B3642" s="55" t="s">
        <v>2328</v>
      </c>
      <c r="C3642" s="56">
        <v>46004</v>
      </c>
      <c r="D3642" s="55" t="s">
        <v>2333</v>
      </c>
      <c r="E3642" s="48">
        <v>20</v>
      </c>
      <c r="F3642" s="48">
        <v>280</v>
      </c>
      <c r="G3642" s="48">
        <v>5600</v>
      </c>
      <c r="H3642" s="48">
        <v>0</v>
      </c>
      <c r="I3642" s="52">
        <f t="shared" si="168"/>
        <v>5600</v>
      </c>
      <c r="J3642" s="48">
        <v>145</v>
      </c>
      <c r="K3642" s="48">
        <v>2900</v>
      </c>
      <c r="L3642" s="52">
        <f t="shared" si="169"/>
        <v>2700</v>
      </c>
      <c r="M3642" s="53">
        <f t="shared" si="170"/>
        <v>0.48214285714285715</v>
      </c>
    </row>
    <row r="3643" spans="1:13" s="32" customFormat="1" x14ac:dyDescent="0.25">
      <c r="A3643" s="55" t="s">
        <v>15</v>
      </c>
      <c r="B3643" s="55" t="s">
        <v>2328</v>
      </c>
      <c r="C3643" s="56">
        <v>46004</v>
      </c>
      <c r="D3643" s="55" t="s">
        <v>1215</v>
      </c>
      <c r="E3643" s="48">
        <v>20</v>
      </c>
      <c r="F3643" s="48">
        <v>700</v>
      </c>
      <c r="G3643" s="48">
        <v>14000</v>
      </c>
      <c r="H3643" s="48">
        <v>0</v>
      </c>
      <c r="I3643" s="52">
        <f t="shared" si="168"/>
        <v>14000</v>
      </c>
      <c r="J3643" s="48">
        <v>210</v>
      </c>
      <c r="K3643" s="48">
        <v>4200</v>
      </c>
      <c r="L3643" s="52">
        <f t="shared" si="169"/>
        <v>9800</v>
      </c>
      <c r="M3643" s="53">
        <f t="shared" si="170"/>
        <v>0.7</v>
      </c>
    </row>
    <row r="3644" spans="1:13" s="32" customFormat="1" x14ac:dyDescent="0.25">
      <c r="A3644" s="55" t="s">
        <v>15</v>
      </c>
      <c r="B3644" s="55" t="s">
        <v>2334</v>
      </c>
      <c r="C3644" s="56">
        <v>46004</v>
      </c>
      <c r="D3644" s="55" t="s">
        <v>2335</v>
      </c>
      <c r="E3644" s="48">
        <v>5</v>
      </c>
      <c r="F3644" s="48">
        <v>270</v>
      </c>
      <c r="G3644" s="48">
        <v>1350</v>
      </c>
      <c r="H3644" s="48">
        <v>0</v>
      </c>
      <c r="I3644" s="52">
        <f t="shared" si="168"/>
        <v>1350</v>
      </c>
      <c r="J3644" s="48">
        <v>130</v>
      </c>
      <c r="K3644" s="48">
        <v>650</v>
      </c>
      <c r="L3644" s="52">
        <f t="shared" si="169"/>
        <v>700</v>
      </c>
      <c r="M3644" s="53">
        <f t="shared" si="170"/>
        <v>0.51851851851851849</v>
      </c>
    </row>
    <row r="3645" spans="1:13" s="32" customFormat="1" x14ac:dyDescent="0.25">
      <c r="A3645" s="55" t="s">
        <v>15</v>
      </c>
      <c r="B3645" s="55" t="s">
        <v>2334</v>
      </c>
      <c r="C3645" s="56">
        <v>46004</v>
      </c>
      <c r="D3645" s="55" t="s">
        <v>109</v>
      </c>
      <c r="E3645" s="48">
        <v>10</v>
      </c>
      <c r="F3645" s="48">
        <v>450</v>
      </c>
      <c r="G3645" s="48">
        <v>4500</v>
      </c>
      <c r="H3645" s="48">
        <v>0</v>
      </c>
      <c r="I3645" s="52">
        <f t="shared" si="168"/>
        <v>4500</v>
      </c>
      <c r="J3645" s="48">
        <v>142</v>
      </c>
      <c r="K3645" s="48">
        <v>1420</v>
      </c>
      <c r="L3645" s="52">
        <f t="shared" si="169"/>
        <v>3080</v>
      </c>
      <c r="M3645" s="53">
        <f t="shared" si="170"/>
        <v>0.68444444444444441</v>
      </c>
    </row>
    <row r="3646" spans="1:13" s="32" customFormat="1" x14ac:dyDescent="0.25">
      <c r="A3646" s="55" t="s">
        <v>15</v>
      </c>
      <c r="B3646" s="55" t="s">
        <v>2334</v>
      </c>
      <c r="C3646" s="56">
        <v>46004</v>
      </c>
      <c r="D3646" s="55" t="s">
        <v>301</v>
      </c>
      <c r="E3646" s="48">
        <v>10</v>
      </c>
      <c r="F3646" s="48">
        <v>250</v>
      </c>
      <c r="G3646" s="48">
        <v>2500</v>
      </c>
      <c r="H3646" s="48">
        <v>0</v>
      </c>
      <c r="I3646" s="52">
        <f t="shared" si="168"/>
        <v>2500</v>
      </c>
      <c r="J3646" s="48">
        <v>60</v>
      </c>
      <c r="K3646" s="48">
        <v>600</v>
      </c>
      <c r="L3646" s="52">
        <f t="shared" si="169"/>
        <v>1900</v>
      </c>
      <c r="M3646" s="53">
        <f t="shared" si="170"/>
        <v>0.76</v>
      </c>
    </row>
    <row r="3647" spans="1:13" s="32" customFormat="1" x14ac:dyDescent="0.25">
      <c r="A3647" s="55" t="s">
        <v>15</v>
      </c>
      <c r="B3647" s="55" t="s">
        <v>2334</v>
      </c>
      <c r="C3647" s="56">
        <v>46004</v>
      </c>
      <c r="D3647" s="55" t="s">
        <v>148</v>
      </c>
      <c r="E3647" s="48">
        <v>100</v>
      </c>
      <c r="F3647" s="48">
        <v>38</v>
      </c>
      <c r="G3647" s="48">
        <v>3800</v>
      </c>
      <c r="H3647" s="48">
        <v>0</v>
      </c>
      <c r="I3647" s="52">
        <f t="shared" si="168"/>
        <v>3800</v>
      </c>
      <c r="J3647" s="48">
        <v>15</v>
      </c>
      <c r="K3647" s="48">
        <v>1500</v>
      </c>
      <c r="L3647" s="52">
        <f t="shared" si="169"/>
        <v>2300</v>
      </c>
      <c r="M3647" s="53">
        <f t="shared" si="170"/>
        <v>0.60526315789473684</v>
      </c>
    </row>
    <row r="3648" spans="1:13" s="32" customFormat="1" x14ac:dyDescent="0.25">
      <c r="A3648" s="55" t="s">
        <v>15</v>
      </c>
      <c r="B3648" s="55" t="s">
        <v>2334</v>
      </c>
      <c r="C3648" s="56">
        <v>46004</v>
      </c>
      <c r="D3648" s="55" t="s">
        <v>974</v>
      </c>
      <c r="E3648" s="48">
        <v>300</v>
      </c>
      <c r="F3648" s="48">
        <v>85</v>
      </c>
      <c r="G3648" s="48">
        <v>25500</v>
      </c>
      <c r="H3648" s="48">
        <v>0</v>
      </c>
      <c r="I3648" s="52">
        <f t="shared" si="168"/>
        <v>25500</v>
      </c>
      <c r="J3648" s="48">
        <v>33</v>
      </c>
      <c r="K3648" s="48">
        <v>9900</v>
      </c>
      <c r="L3648" s="52">
        <f t="shared" si="169"/>
        <v>15600</v>
      </c>
      <c r="M3648" s="53">
        <f t="shared" si="170"/>
        <v>0.61176470588235299</v>
      </c>
    </row>
    <row r="3649" spans="1:13" s="32" customFormat="1" x14ac:dyDescent="0.25">
      <c r="A3649" s="55" t="s">
        <v>15</v>
      </c>
      <c r="B3649" s="55" t="s">
        <v>2336</v>
      </c>
      <c r="C3649" s="56">
        <v>46004</v>
      </c>
      <c r="D3649" s="55" t="s">
        <v>2305</v>
      </c>
      <c r="E3649" s="48">
        <v>144</v>
      </c>
      <c r="F3649" s="48">
        <v>25</v>
      </c>
      <c r="G3649" s="48">
        <v>3600</v>
      </c>
      <c r="H3649" s="48">
        <v>0</v>
      </c>
      <c r="I3649" s="52">
        <f t="shared" si="168"/>
        <v>3600</v>
      </c>
      <c r="J3649" s="48">
        <v>16</v>
      </c>
      <c r="K3649" s="48">
        <v>2304</v>
      </c>
      <c r="L3649" s="52">
        <f t="shared" si="169"/>
        <v>1296</v>
      </c>
      <c r="M3649" s="53">
        <f t="shared" si="170"/>
        <v>0.36</v>
      </c>
    </row>
    <row r="3650" spans="1:13" s="32" customFormat="1" x14ac:dyDescent="0.25">
      <c r="A3650" s="55" t="s">
        <v>15</v>
      </c>
      <c r="B3650" s="55" t="s">
        <v>2336</v>
      </c>
      <c r="C3650" s="56">
        <v>46004</v>
      </c>
      <c r="D3650" s="55" t="s">
        <v>896</v>
      </c>
      <c r="E3650" s="48">
        <v>144</v>
      </c>
      <c r="F3650" s="48">
        <v>28</v>
      </c>
      <c r="G3650" s="48">
        <v>4032</v>
      </c>
      <c r="H3650" s="48">
        <v>0</v>
      </c>
      <c r="I3650" s="52">
        <f t="shared" si="168"/>
        <v>4032</v>
      </c>
      <c r="J3650" s="48">
        <v>14</v>
      </c>
      <c r="K3650" s="48">
        <v>2016</v>
      </c>
      <c r="L3650" s="52">
        <f t="shared" si="169"/>
        <v>2016</v>
      </c>
      <c r="M3650" s="53">
        <f t="shared" si="170"/>
        <v>0.5</v>
      </c>
    </row>
    <row r="3651" spans="1:13" s="32" customFormat="1" x14ac:dyDescent="0.25">
      <c r="A3651" s="55" t="s">
        <v>15</v>
      </c>
      <c r="B3651" s="55" t="s">
        <v>2336</v>
      </c>
      <c r="C3651" s="56">
        <v>46004</v>
      </c>
      <c r="D3651" s="55" t="s">
        <v>363</v>
      </c>
      <c r="E3651" s="48">
        <v>10</v>
      </c>
      <c r="F3651" s="48">
        <v>1050</v>
      </c>
      <c r="G3651" s="48">
        <v>10500</v>
      </c>
      <c r="H3651" s="48">
        <v>0</v>
      </c>
      <c r="I3651" s="52">
        <f t="shared" si="168"/>
        <v>10500</v>
      </c>
      <c r="J3651" s="48">
        <v>265</v>
      </c>
      <c r="K3651" s="48">
        <v>2650</v>
      </c>
      <c r="L3651" s="52">
        <f t="shared" si="169"/>
        <v>7850</v>
      </c>
      <c r="M3651" s="53">
        <f t="shared" si="170"/>
        <v>0.74761904761904763</v>
      </c>
    </row>
    <row r="3652" spans="1:13" s="32" customFormat="1" x14ac:dyDescent="0.25">
      <c r="A3652" s="55" t="s">
        <v>15</v>
      </c>
      <c r="B3652" s="55" t="s">
        <v>2336</v>
      </c>
      <c r="C3652" s="56">
        <v>46004</v>
      </c>
      <c r="D3652" s="55" t="s">
        <v>1287</v>
      </c>
      <c r="E3652" s="48">
        <v>20</v>
      </c>
      <c r="F3652" s="48">
        <v>510</v>
      </c>
      <c r="G3652" s="48">
        <v>10200</v>
      </c>
      <c r="H3652" s="48">
        <v>0</v>
      </c>
      <c r="I3652" s="52">
        <f t="shared" si="168"/>
        <v>10200</v>
      </c>
      <c r="J3652" s="48">
        <v>140</v>
      </c>
      <c r="K3652" s="48">
        <v>2800</v>
      </c>
      <c r="L3652" s="52">
        <f t="shared" si="169"/>
        <v>7400</v>
      </c>
      <c r="M3652" s="53">
        <f t="shared" si="170"/>
        <v>0.72549019607843135</v>
      </c>
    </row>
    <row r="3653" spans="1:13" s="32" customFormat="1" x14ac:dyDescent="0.25">
      <c r="A3653" s="55" t="s">
        <v>15</v>
      </c>
      <c r="B3653" s="55" t="s">
        <v>2336</v>
      </c>
      <c r="C3653" s="56">
        <v>46004</v>
      </c>
      <c r="D3653" s="55" t="s">
        <v>1521</v>
      </c>
      <c r="E3653" s="48">
        <v>10</v>
      </c>
      <c r="F3653" s="48">
        <v>140</v>
      </c>
      <c r="G3653" s="48">
        <v>1400</v>
      </c>
      <c r="H3653" s="48">
        <v>0</v>
      </c>
      <c r="I3653" s="52">
        <f t="shared" si="168"/>
        <v>1400</v>
      </c>
      <c r="J3653" s="48">
        <v>90</v>
      </c>
      <c r="K3653" s="48">
        <v>900</v>
      </c>
      <c r="L3653" s="52">
        <f t="shared" si="169"/>
        <v>500</v>
      </c>
      <c r="M3653" s="53">
        <f t="shared" si="170"/>
        <v>0.35714285714285715</v>
      </c>
    </row>
    <row r="3654" spans="1:13" s="32" customFormat="1" x14ac:dyDescent="0.25">
      <c r="A3654" s="55" t="s">
        <v>15</v>
      </c>
      <c r="B3654" s="55" t="s">
        <v>2336</v>
      </c>
      <c r="C3654" s="56">
        <v>46004</v>
      </c>
      <c r="D3654" s="55" t="s">
        <v>559</v>
      </c>
      <c r="E3654" s="48">
        <v>10</v>
      </c>
      <c r="F3654" s="48">
        <v>325</v>
      </c>
      <c r="G3654" s="48">
        <v>3250</v>
      </c>
      <c r="H3654" s="48">
        <v>0</v>
      </c>
      <c r="I3654" s="52">
        <f t="shared" si="168"/>
        <v>3250</v>
      </c>
      <c r="J3654" s="48">
        <v>55</v>
      </c>
      <c r="K3654" s="48">
        <v>550</v>
      </c>
      <c r="L3654" s="52">
        <f t="shared" si="169"/>
        <v>2700</v>
      </c>
      <c r="M3654" s="53">
        <f t="shared" si="170"/>
        <v>0.83076923076923082</v>
      </c>
    </row>
    <row r="3655" spans="1:13" s="32" customFormat="1" x14ac:dyDescent="0.25">
      <c r="A3655" s="55" t="s">
        <v>15</v>
      </c>
      <c r="B3655" s="55" t="s">
        <v>2336</v>
      </c>
      <c r="C3655" s="56">
        <v>46004</v>
      </c>
      <c r="D3655" s="55" t="s">
        <v>2337</v>
      </c>
      <c r="E3655" s="48">
        <v>50</v>
      </c>
      <c r="F3655" s="48">
        <v>480</v>
      </c>
      <c r="G3655" s="48">
        <v>24000</v>
      </c>
      <c r="H3655" s="48">
        <v>0</v>
      </c>
      <c r="I3655" s="52">
        <f t="shared" si="168"/>
        <v>24000</v>
      </c>
      <c r="J3655" s="48">
        <v>120</v>
      </c>
      <c r="K3655" s="48">
        <v>6000</v>
      </c>
      <c r="L3655" s="52">
        <f t="shared" si="169"/>
        <v>18000</v>
      </c>
      <c r="M3655" s="53">
        <f t="shared" si="170"/>
        <v>0.75</v>
      </c>
    </row>
    <row r="3656" spans="1:13" s="32" customFormat="1" x14ac:dyDescent="0.25">
      <c r="A3656" s="55" t="s">
        <v>15</v>
      </c>
      <c r="B3656" s="55" t="s">
        <v>2336</v>
      </c>
      <c r="C3656" s="56">
        <v>46004</v>
      </c>
      <c r="D3656" s="55" t="s">
        <v>520</v>
      </c>
      <c r="E3656" s="48">
        <v>50</v>
      </c>
      <c r="F3656" s="48">
        <v>490</v>
      </c>
      <c r="G3656" s="48">
        <v>24500</v>
      </c>
      <c r="H3656" s="48">
        <v>0</v>
      </c>
      <c r="I3656" s="52">
        <f t="shared" ref="I3656:I3719" si="171">+G3656-H3656</f>
        <v>24500</v>
      </c>
      <c r="J3656" s="48">
        <v>135</v>
      </c>
      <c r="K3656" s="48">
        <v>6750</v>
      </c>
      <c r="L3656" s="52">
        <f t="shared" ref="L3656:L3719" si="172">+I3656-K3656</f>
        <v>17750</v>
      </c>
      <c r="M3656" s="53">
        <f t="shared" ref="M3656:M3719" si="173">+L3656/G3656</f>
        <v>0.72448979591836737</v>
      </c>
    </row>
    <row r="3657" spans="1:13" s="32" customFormat="1" x14ac:dyDescent="0.25">
      <c r="A3657" s="55" t="s">
        <v>15</v>
      </c>
      <c r="B3657" s="55" t="s">
        <v>2336</v>
      </c>
      <c r="C3657" s="56">
        <v>46004</v>
      </c>
      <c r="D3657" s="55" t="s">
        <v>2338</v>
      </c>
      <c r="E3657" s="48">
        <v>200</v>
      </c>
      <c r="F3657" s="48">
        <v>57</v>
      </c>
      <c r="G3657" s="48">
        <v>11400</v>
      </c>
      <c r="H3657" s="48">
        <v>0</v>
      </c>
      <c r="I3657" s="52">
        <f t="shared" si="171"/>
        <v>11400</v>
      </c>
      <c r="J3657" s="48">
        <v>25</v>
      </c>
      <c r="K3657" s="48">
        <v>5000</v>
      </c>
      <c r="L3657" s="52">
        <f t="shared" si="172"/>
        <v>6400</v>
      </c>
      <c r="M3657" s="53">
        <f t="shared" si="173"/>
        <v>0.56140350877192979</v>
      </c>
    </row>
    <row r="3658" spans="1:13" s="32" customFormat="1" x14ac:dyDescent="0.25">
      <c r="A3658" s="55" t="s">
        <v>15</v>
      </c>
      <c r="B3658" s="55" t="s">
        <v>2336</v>
      </c>
      <c r="C3658" s="56">
        <v>46004</v>
      </c>
      <c r="D3658" s="55" t="s">
        <v>453</v>
      </c>
      <c r="E3658" s="48">
        <v>40</v>
      </c>
      <c r="F3658" s="48">
        <v>1800</v>
      </c>
      <c r="G3658" s="48">
        <v>72000</v>
      </c>
      <c r="H3658" s="48">
        <v>0</v>
      </c>
      <c r="I3658" s="52">
        <f t="shared" si="171"/>
        <v>72000</v>
      </c>
      <c r="J3658" s="48">
        <v>1195</v>
      </c>
      <c r="K3658" s="48">
        <v>47800</v>
      </c>
      <c r="L3658" s="52">
        <f t="shared" si="172"/>
        <v>24200</v>
      </c>
      <c r="M3658" s="53">
        <f t="shared" si="173"/>
        <v>0.33611111111111114</v>
      </c>
    </row>
    <row r="3659" spans="1:13" s="32" customFormat="1" x14ac:dyDescent="0.25">
      <c r="A3659" s="55" t="s">
        <v>15</v>
      </c>
      <c r="B3659" s="55" t="s">
        <v>2336</v>
      </c>
      <c r="C3659" s="56">
        <v>46004</v>
      </c>
      <c r="D3659" s="55" t="s">
        <v>299</v>
      </c>
      <c r="E3659" s="48">
        <v>600</v>
      </c>
      <c r="F3659" s="48">
        <v>65</v>
      </c>
      <c r="G3659" s="48">
        <v>39000</v>
      </c>
      <c r="H3659" s="48">
        <v>0</v>
      </c>
      <c r="I3659" s="52">
        <f t="shared" si="171"/>
        <v>39000</v>
      </c>
      <c r="J3659" s="48">
        <v>26</v>
      </c>
      <c r="K3659" s="48">
        <v>15600</v>
      </c>
      <c r="L3659" s="52">
        <f t="shared" si="172"/>
        <v>23400</v>
      </c>
      <c r="M3659" s="53">
        <f t="shared" si="173"/>
        <v>0.6</v>
      </c>
    </row>
    <row r="3660" spans="1:13" s="32" customFormat="1" x14ac:dyDescent="0.25">
      <c r="A3660" s="55" t="s">
        <v>15</v>
      </c>
      <c r="B3660" s="55" t="s">
        <v>2336</v>
      </c>
      <c r="C3660" s="56">
        <v>46004</v>
      </c>
      <c r="D3660" s="55" t="s">
        <v>2332</v>
      </c>
      <c r="E3660" s="48">
        <v>600</v>
      </c>
      <c r="F3660" s="48">
        <v>88</v>
      </c>
      <c r="G3660" s="48">
        <v>52800</v>
      </c>
      <c r="H3660" s="48">
        <v>0</v>
      </c>
      <c r="I3660" s="52">
        <f t="shared" si="171"/>
        <v>52800</v>
      </c>
      <c r="J3660" s="48">
        <v>29.5</v>
      </c>
      <c r="K3660" s="48">
        <v>17700</v>
      </c>
      <c r="L3660" s="52">
        <f t="shared" si="172"/>
        <v>35100</v>
      </c>
      <c r="M3660" s="53">
        <f t="shared" si="173"/>
        <v>0.66477272727272729</v>
      </c>
    </row>
    <row r="3661" spans="1:13" s="32" customFormat="1" x14ac:dyDescent="0.25">
      <c r="A3661" s="55" t="s">
        <v>15</v>
      </c>
      <c r="B3661" s="55" t="s">
        <v>2336</v>
      </c>
      <c r="C3661" s="56">
        <v>46004</v>
      </c>
      <c r="D3661" s="55" t="s">
        <v>496</v>
      </c>
      <c r="E3661" s="48">
        <v>120</v>
      </c>
      <c r="F3661" s="48">
        <v>60</v>
      </c>
      <c r="G3661" s="48">
        <v>7200</v>
      </c>
      <c r="H3661" s="48">
        <v>0</v>
      </c>
      <c r="I3661" s="52">
        <f t="shared" si="171"/>
        <v>7200</v>
      </c>
      <c r="J3661" s="48">
        <v>26</v>
      </c>
      <c r="K3661" s="48">
        <v>3120</v>
      </c>
      <c r="L3661" s="52">
        <f t="shared" si="172"/>
        <v>4080</v>
      </c>
      <c r="M3661" s="53">
        <f t="shared" si="173"/>
        <v>0.56666666666666665</v>
      </c>
    </row>
    <row r="3662" spans="1:13" s="32" customFormat="1" x14ac:dyDescent="0.25">
      <c r="A3662" s="55" t="s">
        <v>15</v>
      </c>
      <c r="B3662" s="55" t="s">
        <v>2336</v>
      </c>
      <c r="C3662" s="56">
        <v>46004</v>
      </c>
      <c r="D3662" s="55" t="s">
        <v>2339</v>
      </c>
      <c r="E3662" s="48">
        <v>10</v>
      </c>
      <c r="F3662" s="48">
        <v>1000</v>
      </c>
      <c r="G3662" s="48">
        <v>10000</v>
      </c>
      <c r="H3662" s="48">
        <v>0</v>
      </c>
      <c r="I3662" s="52">
        <f t="shared" si="171"/>
        <v>10000</v>
      </c>
      <c r="J3662" s="48">
        <v>404</v>
      </c>
      <c r="K3662" s="48">
        <v>4040</v>
      </c>
      <c r="L3662" s="52">
        <f t="shared" si="172"/>
        <v>5960</v>
      </c>
      <c r="M3662" s="53">
        <f t="shared" si="173"/>
        <v>0.59599999999999997</v>
      </c>
    </row>
    <row r="3663" spans="1:13" s="32" customFormat="1" x14ac:dyDescent="0.25">
      <c r="A3663" s="55" t="s">
        <v>15</v>
      </c>
      <c r="B3663" s="55" t="s">
        <v>2336</v>
      </c>
      <c r="C3663" s="56">
        <v>46004</v>
      </c>
      <c r="D3663" s="55" t="s">
        <v>1058</v>
      </c>
      <c r="E3663" s="48">
        <v>5</v>
      </c>
      <c r="F3663" s="48">
        <v>1000</v>
      </c>
      <c r="G3663" s="48">
        <v>5000</v>
      </c>
      <c r="H3663" s="48">
        <v>0</v>
      </c>
      <c r="I3663" s="52">
        <f t="shared" si="171"/>
        <v>5000</v>
      </c>
      <c r="J3663" s="48">
        <v>180</v>
      </c>
      <c r="K3663" s="48">
        <v>900</v>
      </c>
      <c r="L3663" s="52">
        <f t="shared" si="172"/>
        <v>4100</v>
      </c>
      <c r="M3663" s="53">
        <f t="shared" si="173"/>
        <v>0.82</v>
      </c>
    </row>
    <row r="3664" spans="1:13" s="32" customFormat="1" x14ac:dyDescent="0.25">
      <c r="A3664" s="55" t="s">
        <v>15</v>
      </c>
      <c r="B3664" s="55" t="s">
        <v>2336</v>
      </c>
      <c r="C3664" s="56">
        <v>46004</v>
      </c>
      <c r="D3664" s="55" t="s">
        <v>2340</v>
      </c>
      <c r="E3664" s="48">
        <v>20</v>
      </c>
      <c r="F3664" s="48">
        <v>185</v>
      </c>
      <c r="G3664" s="48">
        <v>3700</v>
      </c>
      <c r="H3664" s="48">
        <v>0</v>
      </c>
      <c r="I3664" s="52">
        <f t="shared" si="171"/>
        <v>3700</v>
      </c>
      <c r="J3664" s="48">
        <v>50</v>
      </c>
      <c r="K3664" s="48">
        <v>1000</v>
      </c>
      <c r="L3664" s="52">
        <f t="shared" si="172"/>
        <v>2700</v>
      </c>
      <c r="M3664" s="53">
        <f t="shared" si="173"/>
        <v>0.72972972972972971</v>
      </c>
    </row>
    <row r="3665" spans="1:13" s="32" customFormat="1" x14ac:dyDescent="0.25">
      <c r="A3665" s="55" t="s">
        <v>15</v>
      </c>
      <c r="B3665" s="55" t="s">
        <v>2336</v>
      </c>
      <c r="C3665" s="56">
        <v>46004</v>
      </c>
      <c r="D3665" s="55" t="s">
        <v>307</v>
      </c>
      <c r="E3665" s="48">
        <v>10</v>
      </c>
      <c r="F3665" s="48">
        <v>700</v>
      </c>
      <c r="G3665" s="48">
        <v>7000</v>
      </c>
      <c r="H3665" s="48">
        <v>0</v>
      </c>
      <c r="I3665" s="52">
        <f t="shared" si="171"/>
        <v>7000</v>
      </c>
      <c r="J3665" s="48">
        <v>140</v>
      </c>
      <c r="K3665" s="48">
        <v>1400</v>
      </c>
      <c r="L3665" s="52">
        <f t="shared" si="172"/>
        <v>5600</v>
      </c>
      <c r="M3665" s="53">
        <f t="shared" si="173"/>
        <v>0.8</v>
      </c>
    </row>
    <row r="3666" spans="1:13" s="32" customFormat="1" x14ac:dyDescent="0.25">
      <c r="A3666" s="55" t="s">
        <v>15</v>
      </c>
      <c r="B3666" s="55" t="s">
        <v>2336</v>
      </c>
      <c r="C3666" s="56">
        <v>46004</v>
      </c>
      <c r="D3666" s="55" t="s">
        <v>227</v>
      </c>
      <c r="E3666" s="48">
        <v>10</v>
      </c>
      <c r="F3666" s="48">
        <v>360</v>
      </c>
      <c r="G3666" s="48">
        <v>3600</v>
      </c>
      <c r="H3666" s="48">
        <v>0</v>
      </c>
      <c r="I3666" s="52">
        <f t="shared" si="171"/>
        <v>3600</v>
      </c>
      <c r="J3666" s="48">
        <v>115</v>
      </c>
      <c r="K3666" s="48">
        <v>1150</v>
      </c>
      <c r="L3666" s="52">
        <f t="shared" si="172"/>
        <v>2450</v>
      </c>
      <c r="M3666" s="53">
        <f t="shared" si="173"/>
        <v>0.68055555555555558</v>
      </c>
    </row>
    <row r="3667" spans="1:13" s="32" customFormat="1" x14ac:dyDescent="0.25">
      <c r="A3667" s="55" t="s">
        <v>15</v>
      </c>
      <c r="B3667" s="55" t="s">
        <v>2336</v>
      </c>
      <c r="C3667" s="56">
        <v>46004</v>
      </c>
      <c r="D3667" s="55" t="s">
        <v>592</v>
      </c>
      <c r="E3667" s="48">
        <v>40</v>
      </c>
      <c r="F3667" s="48">
        <v>200</v>
      </c>
      <c r="G3667" s="48">
        <v>8000</v>
      </c>
      <c r="H3667" s="48">
        <v>0</v>
      </c>
      <c r="I3667" s="52">
        <f t="shared" si="171"/>
        <v>8000</v>
      </c>
      <c r="J3667" s="48">
        <v>43</v>
      </c>
      <c r="K3667" s="48">
        <v>1720</v>
      </c>
      <c r="L3667" s="52">
        <f t="shared" si="172"/>
        <v>6280</v>
      </c>
      <c r="M3667" s="53">
        <f t="shared" si="173"/>
        <v>0.78500000000000003</v>
      </c>
    </row>
    <row r="3668" spans="1:13" s="32" customFormat="1" x14ac:dyDescent="0.25">
      <c r="A3668" s="55" t="s">
        <v>15</v>
      </c>
      <c r="B3668" s="55" t="s">
        <v>2336</v>
      </c>
      <c r="C3668" s="56">
        <v>46004</v>
      </c>
      <c r="D3668" s="55" t="s">
        <v>1215</v>
      </c>
      <c r="E3668" s="48">
        <v>50</v>
      </c>
      <c r="F3668" s="48">
        <v>700</v>
      </c>
      <c r="G3668" s="48">
        <v>35000</v>
      </c>
      <c r="H3668" s="48">
        <v>0</v>
      </c>
      <c r="I3668" s="52">
        <f t="shared" si="171"/>
        <v>35000</v>
      </c>
      <c r="J3668" s="48">
        <v>210</v>
      </c>
      <c r="K3668" s="48">
        <v>10500</v>
      </c>
      <c r="L3668" s="52">
        <f t="shared" si="172"/>
        <v>24500</v>
      </c>
      <c r="M3668" s="53">
        <f t="shared" si="173"/>
        <v>0.7</v>
      </c>
    </row>
    <row r="3669" spans="1:13" s="32" customFormat="1" x14ac:dyDescent="0.25">
      <c r="A3669" s="55" t="s">
        <v>15</v>
      </c>
      <c r="B3669" s="55" t="s">
        <v>2336</v>
      </c>
      <c r="C3669" s="56">
        <v>46004</v>
      </c>
      <c r="D3669" s="55" t="s">
        <v>109</v>
      </c>
      <c r="E3669" s="48">
        <v>50</v>
      </c>
      <c r="F3669" s="48">
        <v>450</v>
      </c>
      <c r="G3669" s="48">
        <v>22500</v>
      </c>
      <c r="H3669" s="48">
        <v>0</v>
      </c>
      <c r="I3669" s="52">
        <f t="shared" si="171"/>
        <v>22500</v>
      </c>
      <c r="J3669" s="48">
        <v>142</v>
      </c>
      <c r="K3669" s="48">
        <v>7100</v>
      </c>
      <c r="L3669" s="52">
        <f t="shared" si="172"/>
        <v>15400</v>
      </c>
      <c r="M3669" s="53">
        <f t="shared" si="173"/>
        <v>0.68444444444444441</v>
      </c>
    </row>
    <row r="3670" spans="1:13" s="32" customFormat="1" x14ac:dyDescent="0.25">
      <c r="A3670" s="55" t="s">
        <v>15</v>
      </c>
      <c r="B3670" s="55" t="s">
        <v>2336</v>
      </c>
      <c r="C3670" s="56">
        <v>46004</v>
      </c>
      <c r="D3670" s="55" t="s">
        <v>984</v>
      </c>
      <c r="E3670" s="48">
        <v>4</v>
      </c>
      <c r="F3670" s="48">
        <v>1600</v>
      </c>
      <c r="G3670" s="48">
        <v>6400</v>
      </c>
      <c r="H3670" s="48">
        <v>0</v>
      </c>
      <c r="I3670" s="52">
        <f t="shared" si="171"/>
        <v>6400</v>
      </c>
      <c r="J3670" s="48">
        <v>870</v>
      </c>
      <c r="K3670" s="48">
        <v>3480</v>
      </c>
      <c r="L3670" s="52">
        <f t="shared" si="172"/>
        <v>2920</v>
      </c>
      <c r="M3670" s="53">
        <f t="shared" si="173"/>
        <v>0.45624999999999999</v>
      </c>
    </row>
    <row r="3671" spans="1:13" s="32" customFormat="1" x14ac:dyDescent="0.25">
      <c r="A3671" s="55" t="s">
        <v>15</v>
      </c>
      <c r="B3671" s="55" t="s">
        <v>2336</v>
      </c>
      <c r="C3671" s="56">
        <v>46004</v>
      </c>
      <c r="D3671" s="55" t="s">
        <v>1218</v>
      </c>
      <c r="E3671" s="48">
        <v>10</v>
      </c>
      <c r="F3671" s="48">
        <v>500</v>
      </c>
      <c r="G3671" s="48">
        <v>5000</v>
      </c>
      <c r="H3671" s="48">
        <v>0</v>
      </c>
      <c r="I3671" s="52">
        <f t="shared" si="171"/>
        <v>5000</v>
      </c>
      <c r="J3671" s="48">
        <v>120</v>
      </c>
      <c r="K3671" s="48">
        <v>1200</v>
      </c>
      <c r="L3671" s="52">
        <f t="shared" si="172"/>
        <v>3800</v>
      </c>
      <c r="M3671" s="53">
        <f t="shared" si="173"/>
        <v>0.76</v>
      </c>
    </row>
    <row r="3672" spans="1:13" s="32" customFormat="1" x14ac:dyDescent="0.25">
      <c r="A3672" s="55" t="s">
        <v>15</v>
      </c>
      <c r="B3672" s="55" t="s">
        <v>2341</v>
      </c>
      <c r="C3672" s="56">
        <v>46004</v>
      </c>
      <c r="D3672" s="55" t="s">
        <v>1486</v>
      </c>
      <c r="E3672" s="48">
        <v>250</v>
      </c>
      <c r="F3672" s="48">
        <v>38</v>
      </c>
      <c r="G3672" s="48">
        <v>9500</v>
      </c>
      <c r="H3672" s="48">
        <v>0</v>
      </c>
      <c r="I3672" s="52">
        <f t="shared" si="171"/>
        <v>9500</v>
      </c>
      <c r="J3672" s="48">
        <v>15</v>
      </c>
      <c r="K3672" s="48">
        <v>3750</v>
      </c>
      <c r="L3672" s="52">
        <f t="shared" si="172"/>
        <v>5750</v>
      </c>
      <c r="M3672" s="53">
        <f t="shared" si="173"/>
        <v>0.60526315789473684</v>
      </c>
    </row>
    <row r="3673" spans="1:13" s="32" customFormat="1" x14ac:dyDescent="0.25">
      <c r="A3673" s="55" t="s">
        <v>15</v>
      </c>
      <c r="B3673" s="55" t="s">
        <v>2341</v>
      </c>
      <c r="C3673" s="56">
        <v>46004</v>
      </c>
      <c r="D3673" s="55" t="s">
        <v>308</v>
      </c>
      <c r="E3673" s="48">
        <v>200</v>
      </c>
      <c r="F3673" s="48">
        <v>85</v>
      </c>
      <c r="G3673" s="48">
        <v>17000</v>
      </c>
      <c r="H3673" s="48">
        <v>0</v>
      </c>
      <c r="I3673" s="52">
        <f t="shared" si="171"/>
        <v>17000</v>
      </c>
      <c r="J3673" s="48">
        <v>33</v>
      </c>
      <c r="K3673" s="48">
        <v>6600</v>
      </c>
      <c r="L3673" s="52">
        <f t="shared" si="172"/>
        <v>10400</v>
      </c>
      <c r="M3673" s="53">
        <f t="shared" si="173"/>
        <v>0.61176470588235299</v>
      </c>
    </row>
    <row r="3674" spans="1:13" s="32" customFormat="1" x14ac:dyDescent="0.25">
      <c r="A3674" s="55" t="s">
        <v>15</v>
      </c>
      <c r="B3674" s="55" t="s">
        <v>2341</v>
      </c>
      <c r="C3674" s="56">
        <v>46004</v>
      </c>
      <c r="D3674" s="55" t="s">
        <v>1491</v>
      </c>
      <c r="E3674" s="48">
        <v>20</v>
      </c>
      <c r="F3674" s="48">
        <v>160</v>
      </c>
      <c r="G3674" s="48">
        <v>3200</v>
      </c>
      <c r="H3674" s="48">
        <v>0</v>
      </c>
      <c r="I3674" s="52">
        <f t="shared" si="171"/>
        <v>3200</v>
      </c>
      <c r="J3674" s="48">
        <v>50</v>
      </c>
      <c r="K3674" s="48">
        <v>1000</v>
      </c>
      <c r="L3674" s="52">
        <f t="shared" si="172"/>
        <v>2200</v>
      </c>
      <c r="M3674" s="53">
        <f t="shared" si="173"/>
        <v>0.6875</v>
      </c>
    </row>
    <row r="3675" spans="1:13" s="32" customFormat="1" x14ac:dyDescent="0.25">
      <c r="A3675" s="55" t="s">
        <v>15</v>
      </c>
      <c r="B3675" s="55" t="s">
        <v>2341</v>
      </c>
      <c r="C3675" s="56">
        <v>46004</v>
      </c>
      <c r="D3675" s="55" t="s">
        <v>2342</v>
      </c>
      <c r="E3675" s="48">
        <v>20</v>
      </c>
      <c r="F3675" s="48">
        <v>520</v>
      </c>
      <c r="G3675" s="48">
        <v>10400</v>
      </c>
      <c r="H3675" s="48">
        <v>0</v>
      </c>
      <c r="I3675" s="52">
        <f t="shared" si="171"/>
        <v>10400</v>
      </c>
      <c r="J3675" s="48">
        <v>130</v>
      </c>
      <c r="K3675" s="48">
        <v>2600</v>
      </c>
      <c r="L3675" s="52">
        <f t="shared" si="172"/>
        <v>7800</v>
      </c>
      <c r="M3675" s="53">
        <f t="shared" si="173"/>
        <v>0.75</v>
      </c>
    </row>
    <row r="3676" spans="1:13" s="32" customFormat="1" x14ac:dyDescent="0.25">
      <c r="A3676" s="55" t="s">
        <v>15</v>
      </c>
      <c r="B3676" s="55" t="s">
        <v>2341</v>
      </c>
      <c r="C3676" s="56">
        <v>46004</v>
      </c>
      <c r="D3676" s="55" t="s">
        <v>1085</v>
      </c>
      <c r="E3676" s="48">
        <v>1</v>
      </c>
      <c r="F3676" s="48">
        <v>7450</v>
      </c>
      <c r="G3676" s="48">
        <v>7450</v>
      </c>
      <c r="H3676" s="48">
        <v>0</v>
      </c>
      <c r="I3676" s="52">
        <f t="shared" si="171"/>
        <v>7450</v>
      </c>
      <c r="J3676" s="48">
        <v>5975</v>
      </c>
      <c r="K3676" s="48">
        <v>5975</v>
      </c>
      <c r="L3676" s="52">
        <f t="shared" si="172"/>
        <v>1475</v>
      </c>
      <c r="M3676" s="53">
        <f t="shared" si="173"/>
        <v>0.19798657718120805</v>
      </c>
    </row>
    <row r="3677" spans="1:13" s="32" customFormat="1" x14ac:dyDescent="0.25">
      <c r="A3677" s="55" t="s">
        <v>15</v>
      </c>
      <c r="B3677" s="55" t="s">
        <v>2341</v>
      </c>
      <c r="C3677" s="56">
        <v>46004</v>
      </c>
      <c r="D3677" s="55" t="s">
        <v>311</v>
      </c>
      <c r="E3677" s="48">
        <v>30</v>
      </c>
      <c r="F3677" s="48">
        <v>1200</v>
      </c>
      <c r="G3677" s="48">
        <v>36000</v>
      </c>
      <c r="H3677" s="48">
        <v>0</v>
      </c>
      <c r="I3677" s="52">
        <f t="shared" si="171"/>
        <v>36000</v>
      </c>
      <c r="J3677" s="48">
        <v>570</v>
      </c>
      <c r="K3677" s="48">
        <v>17100</v>
      </c>
      <c r="L3677" s="52">
        <f t="shared" si="172"/>
        <v>18900</v>
      </c>
      <c r="M3677" s="53">
        <f t="shared" si="173"/>
        <v>0.52500000000000002</v>
      </c>
    </row>
    <row r="3678" spans="1:13" s="32" customFormat="1" x14ac:dyDescent="0.25">
      <c r="A3678" s="55" t="s">
        <v>15</v>
      </c>
      <c r="B3678" s="55" t="s">
        <v>2341</v>
      </c>
      <c r="C3678" s="56">
        <v>46004</v>
      </c>
      <c r="D3678" s="55" t="s">
        <v>392</v>
      </c>
      <c r="E3678" s="48">
        <v>20</v>
      </c>
      <c r="F3678" s="48">
        <v>250</v>
      </c>
      <c r="G3678" s="48">
        <v>5000</v>
      </c>
      <c r="H3678" s="48">
        <v>0</v>
      </c>
      <c r="I3678" s="52">
        <f t="shared" si="171"/>
        <v>5000</v>
      </c>
      <c r="J3678" s="48">
        <v>62</v>
      </c>
      <c r="K3678" s="48">
        <v>1240</v>
      </c>
      <c r="L3678" s="52">
        <f t="shared" si="172"/>
        <v>3760</v>
      </c>
      <c r="M3678" s="53">
        <f t="shared" si="173"/>
        <v>0.752</v>
      </c>
    </row>
    <row r="3679" spans="1:13" s="32" customFormat="1" x14ac:dyDescent="0.25">
      <c r="A3679" s="55" t="s">
        <v>15</v>
      </c>
      <c r="B3679" s="55" t="s">
        <v>2341</v>
      </c>
      <c r="C3679" s="56">
        <v>46004</v>
      </c>
      <c r="D3679" s="55" t="s">
        <v>2343</v>
      </c>
      <c r="E3679" s="48">
        <v>40</v>
      </c>
      <c r="F3679" s="48">
        <v>510</v>
      </c>
      <c r="G3679" s="48">
        <v>20400</v>
      </c>
      <c r="H3679" s="48">
        <v>0</v>
      </c>
      <c r="I3679" s="52">
        <f t="shared" si="171"/>
        <v>20400</v>
      </c>
      <c r="J3679" s="48">
        <v>180</v>
      </c>
      <c r="K3679" s="48">
        <v>7200</v>
      </c>
      <c r="L3679" s="52">
        <f t="shared" si="172"/>
        <v>13200</v>
      </c>
      <c r="M3679" s="53">
        <f t="shared" si="173"/>
        <v>0.6470588235294118</v>
      </c>
    </row>
    <row r="3680" spans="1:13" s="32" customFormat="1" x14ac:dyDescent="0.25">
      <c r="A3680" s="55" t="s">
        <v>15</v>
      </c>
      <c r="B3680" s="55" t="s">
        <v>2341</v>
      </c>
      <c r="C3680" s="56">
        <v>46004</v>
      </c>
      <c r="D3680" s="55" t="s">
        <v>290</v>
      </c>
      <c r="E3680" s="48">
        <v>20</v>
      </c>
      <c r="F3680" s="48">
        <v>460</v>
      </c>
      <c r="G3680" s="48">
        <v>9200</v>
      </c>
      <c r="H3680" s="48">
        <v>0</v>
      </c>
      <c r="I3680" s="52">
        <f t="shared" si="171"/>
        <v>9200</v>
      </c>
      <c r="J3680" s="48">
        <v>110</v>
      </c>
      <c r="K3680" s="48">
        <v>2200</v>
      </c>
      <c r="L3680" s="52">
        <f t="shared" si="172"/>
        <v>7000</v>
      </c>
      <c r="M3680" s="53">
        <f t="shared" si="173"/>
        <v>0.76086956521739135</v>
      </c>
    </row>
    <row r="3681" spans="1:13" s="32" customFormat="1" x14ac:dyDescent="0.25">
      <c r="A3681" s="55" t="s">
        <v>15</v>
      </c>
      <c r="B3681" s="55" t="s">
        <v>2341</v>
      </c>
      <c r="C3681" s="56">
        <v>46004</v>
      </c>
      <c r="D3681" s="55"/>
      <c r="E3681" s="48">
        <v>5</v>
      </c>
      <c r="F3681" s="48">
        <v>165</v>
      </c>
      <c r="G3681" s="48">
        <v>825</v>
      </c>
      <c r="H3681" s="48">
        <v>0</v>
      </c>
      <c r="I3681" s="52">
        <f t="shared" si="171"/>
        <v>825</v>
      </c>
      <c r="J3681" s="48"/>
      <c r="K3681" s="48"/>
      <c r="L3681" s="52">
        <f t="shared" si="172"/>
        <v>825</v>
      </c>
      <c r="M3681" s="53">
        <f t="shared" si="173"/>
        <v>1</v>
      </c>
    </row>
    <row r="3682" spans="1:13" s="32" customFormat="1" x14ac:dyDescent="0.25">
      <c r="A3682" s="55" t="s">
        <v>15</v>
      </c>
      <c r="B3682" s="55" t="s">
        <v>2344</v>
      </c>
      <c r="C3682" s="56">
        <v>46004</v>
      </c>
      <c r="D3682" s="55" t="s">
        <v>1389</v>
      </c>
      <c r="E3682" s="48">
        <v>4</v>
      </c>
      <c r="F3682" s="48">
        <v>250</v>
      </c>
      <c r="G3682" s="48">
        <v>1000</v>
      </c>
      <c r="H3682" s="48">
        <v>0</v>
      </c>
      <c r="I3682" s="52">
        <f t="shared" si="171"/>
        <v>1000</v>
      </c>
      <c r="J3682" s="48">
        <v>23</v>
      </c>
      <c r="K3682" s="48">
        <v>92</v>
      </c>
      <c r="L3682" s="52">
        <f t="shared" si="172"/>
        <v>908</v>
      </c>
      <c r="M3682" s="53">
        <f t="shared" si="173"/>
        <v>0.90800000000000003</v>
      </c>
    </row>
    <row r="3683" spans="1:13" s="32" customFormat="1" x14ac:dyDescent="0.25">
      <c r="A3683" s="55" t="s">
        <v>15</v>
      </c>
      <c r="B3683" s="55" t="s">
        <v>2344</v>
      </c>
      <c r="C3683" s="56">
        <v>46004</v>
      </c>
      <c r="D3683" s="55" t="s">
        <v>2316</v>
      </c>
      <c r="E3683" s="48">
        <v>10</v>
      </c>
      <c r="F3683" s="48">
        <v>480</v>
      </c>
      <c r="G3683" s="48">
        <v>4800</v>
      </c>
      <c r="H3683" s="48">
        <v>0</v>
      </c>
      <c r="I3683" s="52">
        <f t="shared" si="171"/>
        <v>4800</v>
      </c>
      <c r="J3683" s="48">
        <v>33</v>
      </c>
      <c r="K3683" s="48">
        <v>330</v>
      </c>
      <c r="L3683" s="52">
        <f t="shared" si="172"/>
        <v>4470</v>
      </c>
      <c r="M3683" s="53">
        <f t="shared" si="173"/>
        <v>0.93125000000000002</v>
      </c>
    </row>
    <row r="3684" spans="1:13" s="32" customFormat="1" x14ac:dyDescent="0.25">
      <c r="A3684" s="55" t="s">
        <v>15</v>
      </c>
      <c r="B3684" s="55" t="s">
        <v>2344</v>
      </c>
      <c r="C3684" s="56">
        <v>46004</v>
      </c>
      <c r="D3684" s="55" t="s">
        <v>1487</v>
      </c>
      <c r="E3684" s="48">
        <v>6</v>
      </c>
      <c r="F3684" s="48">
        <v>700</v>
      </c>
      <c r="G3684" s="48">
        <v>4200</v>
      </c>
      <c r="H3684" s="48">
        <v>0</v>
      </c>
      <c r="I3684" s="52">
        <f t="shared" si="171"/>
        <v>4200</v>
      </c>
      <c r="J3684" s="48">
        <v>165</v>
      </c>
      <c r="K3684" s="48">
        <v>990</v>
      </c>
      <c r="L3684" s="52">
        <f t="shared" si="172"/>
        <v>3210</v>
      </c>
      <c r="M3684" s="53">
        <f t="shared" si="173"/>
        <v>0.76428571428571423</v>
      </c>
    </row>
    <row r="3685" spans="1:13" s="32" customFormat="1" x14ac:dyDescent="0.25">
      <c r="A3685" s="55" t="s">
        <v>15</v>
      </c>
      <c r="B3685" s="55" t="s">
        <v>2344</v>
      </c>
      <c r="C3685" s="56">
        <v>46004</v>
      </c>
      <c r="D3685" s="55" t="s">
        <v>446</v>
      </c>
      <c r="E3685" s="48">
        <v>10</v>
      </c>
      <c r="F3685" s="48">
        <v>750</v>
      </c>
      <c r="G3685" s="48">
        <v>7500</v>
      </c>
      <c r="H3685" s="48">
        <v>0</v>
      </c>
      <c r="I3685" s="52">
        <f t="shared" si="171"/>
        <v>7500</v>
      </c>
      <c r="J3685" s="48">
        <v>404</v>
      </c>
      <c r="K3685" s="48">
        <v>4040</v>
      </c>
      <c r="L3685" s="52">
        <f t="shared" si="172"/>
        <v>3460</v>
      </c>
      <c r="M3685" s="53">
        <f t="shared" si="173"/>
        <v>0.46133333333333332</v>
      </c>
    </row>
    <row r="3686" spans="1:13" s="32" customFormat="1" x14ac:dyDescent="0.25">
      <c r="A3686" s="55" t="s">
        <v>15</v>
      </c>
      <c r="B3686" s="55" t="s">
        <v>2344</v>
      </c>
      <c r="C3686" s="56">
        <v>46004</v>
      </c>
      <c r="D3686" s="55" t="s">
        <v>573</v>
      </c>
      <c r="E3686" s="48">
        <v>2</v>
      </c>
      <c r="F3686" s="48">
        <v>1300</v>
      </c>
      <c r="G3686" s="48">
        <v>2600</v>
      </c>
      <c r="H3686" s="48">
        <v>0</v>
      </c>
      <c r="I3686" s="52">
        <f t="shared" si="171"/>
        <v>2600</v>
      </c>
      <c r="J3686" s="48">
        <v>272</v>
      </c>
      <c r="K3686" s="48">
        <v>544</v>
      </c>
      <c r="L3686" s="52">
        <f t="shared" si="172"/>
        <v>2056</v>
      </c>
      <c r="M3686" s="53">
        <f t="shared" si="173"/>
        <v>0.79076923076923078</v>
      </c>
    </row>
    <row r="3687" spans="1:13" s="32" customFormat="1" x14ac:dyDescent="0.25">
      <c r="A3687" s="55" t="s">
        <v>15</v>
      </c>
      <c r="B3687" s="55" t="s">
        <v>2344</v>
      </c>
      <c r="C3687" s="56">
        <v>46004</v>
      </c>
      <c r="D3687" s="55" t="s">
        <v>2345</v>
      </c>
      <c r="E3687" s="48">
        <v>2</v>
      </c>
      <c r="F3687" s="48">
        <v>1400</v>
      </c>
      <c r="G3687" s="48">
        <v>2800</v>
      </c>
      <c r="H3687" s="48">
        <v>0</v>
      </c>
      <c r="I3687" s="52">
        <f t="shared" si="171"/>
        <v>2800</v>
      </c>
      <c r="J3687" s="48">
        <v>413</v>
      </c>
      <c r="K3687" s="48">
        <v>826</v>
      </c>
      <c r="L3687" s="52">
        <f t="shared" si="172"/>
        <v>1974</v>
      </c>
      <c r="M3687" s="53">
        <f t="shared" si="173"/>
        <v>0.70499999999999996</v>
      </c>
    </row>
    <row r="3688" spans="1:13" s="32" customFormat="1" x14ac:dyDescent="0.25">
      <c r="A3688" s="55" t="s">
        <v>15</v>
      </c>
      <c r="B3688" s="55" t="s">
        <v>2344</v>
      </c>
      <c r="C3688" s="56">
        <v>46004</v>
      </c>
      <c r="D3688" s="55" t="s">
        <v>2318</v>
      </c>
      <c r="E3688" s="48">
        <v>10</v>
      </c>
      <c r="F3688" s="48">
        <v>250</v>
      </c>
      <c r="G3688" s="48">
        <v>2500</v>
      </c>
      <c r="H3688" s="48">
        <v>0</v>
      </c>
      <c r="I3688" s="52">
        <f t="shared" si="171"/>
        <v>2500</v>
      </c>
      <c r="J3688" s="48">
        <v>54</v>
      </c>
      <c r="K3688" s="48">
        <v>540</v>
      </c>
      <c r="L3688" s="52">
        <f t="shared" si="172"/>
        <v>1960</v>
      </c>
      <c r="M3688" s="53">
        <f t="shared" si="173"/>
        <v>0.78400000000000003</v>
      </c>
    </row>
    <row r="3689" spans="1:13" s="32" customFormat="1" x14ac:dyDescent="0.25">
      <c r="A3689" s="55" t="s">
        <v>15</v>
      </c>
      <c r="B3689" s="55" t="s">
        <v>2344</v>
      </c>
      <c r="C3689" s="56">
        <v>46004</v>
      </c>
      <c r="D3689" s="55" t="s">
        <v>231</v>
      </c>
      <c r="E3689" s="48">
        <v>50</v>
      </c>
      <c r="F3689" s="48">
        <v>200</v>
      </c>
      <c r="G3689" s="48">
        <v>10000</v>
      </c>
      <c r="H3689" s="48">
        <v>0</v>
      </c>
      <c r="I3689" s="52">
        <f t="shared" si="171"/>
        <v>10000</v>
      </c>
      <c r="J3689" s="48">
        <v>55</v>
      </c>
      <c r="K3689" s="48">
        <v>2750</v>
      </c>
      <c r="L3689" s="52">
        <f t="shared" si="172"/>
        <v>7250</v>
      </c>
      <c r="M3689" s="53">
        <f t="shared" si="173"/>
        <v>0.72499999999999998</v>
      </c>
    </row>
    <row r="3690" spans="1:13" s="32" customFormat="1" x14ac:dyDescent="0.25">
      <c r="A3690" s="55" t="s">
        <v>15</v>
      </c>
      <c r="B3690" s="55" t="s">
        <v>2344</v>
      </c>
      <c r="C3690" s="56">
        <v>46004</v>
      </c>
      <c r="D3690" s="55" t="s">
        <v>1092</v>
      </c>
      <c r="E3690" s="48">
        <v>4</v>
      </c>
      <c r="F3690" s="48">
        <v>1350</v>
      </c>
      <c r="G3690" s="48">
        <v>5400</v>
      </c>
      <c r="H3690" s="48">
        <v>0</v>
      </c>
      <c r="I3690" s="52">
        <f t="shared" si="171"/>
        <v>5400</v>
      </c>
      <c r="J3690" s="48">
        <v>1212</v>
      </c>
      <c r="K3690" s="48">
        <v>4848</v>
      </c>
      <c r="L3690" s="52">
        <f t="shared" si="172"/>
        <v>552</v>
      </c>
      <c r="M3690" s="53">
        <f t="shared" si="173"/>
        <v>0.10222222222222223</v>
      </c>
    </row>
    <row r="3691" spans="1:13" s="32" customFormat="1" x14ac:dyDescent="0.25">
      <c r="A3691" s="55" t="s">
        <v>15</v>
      </c>
      <c r="B3691" s="55" t="s">
        <v>2344</v>
      </c>
      <c r="C3691" s="56">
        <v>46004</v>
      </c>
      <c r="D3691" s="55" t="s">
        <v>546</v>
      </c>
      <c r="E3691" s="48">
        <v>5</v>
      </c>
      <c r="F3691" s="48">
        <v>850</v>
      </c>
      <c r="G3691" s="48">
        <v>4250</v>
      </c>
      <c r="H3691" s="48">
        <v>0</v>
      </c>
      <c r="I3691" s="52">
        <f t="shared" si="171"/>
        <v>4250</v>
      </c>
      <c r="J3691" s="48">
        <v>154</v>
      </c>
      <c r="K3691" s="48">
        <v>770</v>
      </c>
      <c r="L3691" s="52">
        <f t="shared" si="172"/>
        <v>3480</v>
      </c>
      <c r="M3691" s="53">
        <f t="shared" si="173"/>
        <v>0.81882352941176473</v>
      </c>
    </row>
    <row r="3692" spans="1:13" s="32" customFormat="1" x14ac:dyDescent="0.25">
      <c r="A3692" s="55" t="s">
        <v>15</v>
      </c>
      <c r="B3692" s="55" t="s">
        <v>2344</v>
      </c>
      <c r="C3692" s="56">
        <v>46004</v>
      </c>
      <c r="D3692" s="55" t="s">
        <v>2346</v>
      </c>
      <c r="E3692" s="48">
        <v>10</v>
      </c>
      <c r="F3692" s="48">
        <v>2450</v>
      </c>
      <c r="G3692" s="48">
        <v>24500</v>
      </c>
      <c r="H3692" s="48">
        <v>0</v>
      </c>
      <c r="I3692" s="52">
        <f t="shared" si="171"/>
        <v>24500</v>
      </c>
      <c r="J3692" s="48">
        <v>2355</v>
      </c>
      <c r="K3692" s="48">
        <v>23550</v>
      </c>
      <c r="L3692" s="52">
        <f t="shared" si="172"/>
        <v>950</v>
      </c>
      <c r="M3692" s="53">
        <f t="shared" si="173"/>
        <v>3.8775510204081633E-2</v>
      </c>
    </row>
    <row r="3693" spans="1:13" s="32" customFormat="1" x14ac:dyDescent="0.25">
      <c r="A3693" s="55" t="s">
        <v>15</v>
      </c>
      <c r="B3693" s="55" t="s">
        <v>2347</v>
      </c>
      <c r="C3693" s="56">
        <v>46004</v>
      </c>
      <c r="D3693" s="55" t="s">
        <v>2348</v>
      </c>
      <c r="E3693" s="48">
        <v>1</v>
      </c>
      <c r="F3693" s="48">
        <v>12490</v>
      </c>
      <c r="G3693" s="48">
        <v>12490</v>
      </c>
      <c r="H3693" s="48">
        <v>0</v>
      </c>
      <c r="I3693" s="52">
        <f t="shared" si="171"/>
        <v>12490</v>
      </c>
      <c r="J3693" s="48">
        <v>7286.71</v>
      </c>
      <c r="K3693" s="48">
        <v>7286.71</v>
      </c>
      <c r="L3693" s="52">
        <f t="shared" si="172"/>
        <v>5203.29</v>
      </c>
      <c r="M3693" s="53">
        <f t="shared" si="173"/>
        <v>0.41659647718174542</v>
      </c>
    </row>
    <row r="3694" spans="1:13" s="32" customFormat="1" x14ac:dyDescent="0.25">
      <c r="A3694" s="55" t="s">
        <v>30</v>
      </c>
      <c r="B3694" s="55" t="s">
        <v>2349</v>
      </c>
      <c r="C3694" s="56">
        <v>46009</v>
      </c>
      <c r="D3694" s="55" t="s">
        <v>524</v>
      </c>
      <c r="E3694" s="48">
        <v>7</v>
      </c>
      <c r="F3694" s="48">
        <v>642.86</v>
      </c>
      <c r="G3694" s="48">
        <v>4500.0200000000004</v>
      </c>
      <c r="H3694" s="48">
        <v>0</v>
      </c>
      <c r="I3694" s="52">
        <f t="shared" si="171"/>
        <v>4500.0200000000004</v>
      </c>
      <c r="J3694" s="48">
        <v>325</v>
      </c>
      <c r="K3694" s="48">
        <v>2275</v>
      </c>
      <c r="L3694" s="52">
        <f t="shared" si="172"/>
        <v>2225.0200000000004</v>
      </c>
      <c r="M3694" s="53">
        <f t="shared" si="173"/>
        <v>0.49444669134803848</v>
      </c>
    </row>
    <row r="3695" spans="1:13" s="32" customFormat="1" x14ac:dyDescent="0.25">
      <c r="A3695" s="55" t="s">
        <v>30</v>
      </c>
      <c r="B3695" s="55" t="s">
        <v>2349</v>
      </c>
      <c r="C3695" s="56">
        <v>46009</v>
      </c>
      <c r="D3695" s="55" t="s">
        <v>78</v>
      </c>
      <c r="E3695" s="48">
        <v>7</v>
      </c>
      <c r="F3695" s="48">
        <v>678.57</v>
      </c>
      <c r="G3695" s="48">
        <v>4749.99</v>
      </c>
      <c r="H3695" s="48">
        <v>0</v>
      </c>
      <c r="I3695" s="52">
        <f t="shared" si="171"/>
        <v>4749.99</v>
      </c>
      <c r="J3695" s="48">
        <v>450</v>
      </c>
      <c r="K3695" s="48">
        <v>3150</v>
      </c>
      <c r="L3695" s="52">
        <f t="shared" si="172"/>
        <v>1599.9899999999998</v>
      </c>
      <c r="M3695" s="53">
        <f t="shared" si="173"/>
        <v>0.33684070913833497</v>
      </c>
    </row>
    <row r="3696" spans="1:13" s="32" customFormat="1" x14ac:dyDescent="0.25">
      <c r="A3696" s="55" t="s">
        <v>30</v>
      </c>
      <c r="B3696" s="55" t="s">
        <v>2349</v>
      </c>
      <c r="C3696" s="56">
        <v>46009</v>
      </c>
      <c r="D3696" s="55" t="s">
        <v>99</v>
      </c>
      <c r="E3696" s="48">
        <v>7</v>
      </c>
      <c r="F3696" s="48">
        <v>857.14</v>
      </c>
      <c r="G3696" s="48">
        <v>5999.98</v>
      </c>
      <c r="H3696" s="48">
        <v>0</v>
      </c>
      <c r="I3696" s="52">
        <f t="shared" si="171"/>
        <v>5999.98</v>
      </c>
      <c r="J3696" s="48">
        <v>560</v>
      </c>
      <c r="K3696" s="48">
        <v>3920</v>
      </c>
      <c r="L3696" s="52">
        <f t="shared" si="172"/>
        <v>2079.9799999999996</v>
      </c>
      <c r="M3696" s="53">
        <f t="shared" si="173"/>
        <v>0.34666448888162954</v>
      </c>
    </row>
    <row r="3697" spans="1:13" s="32" customFormat="1" x14ac:dyDescent="0.25">
      <c r="A3697" s="55" t="s">
        <v>30</v>
      </c>
      <c r="B3697" s="55" t="s">
        <v>2349</v>
      </c>
      <c r="C3697" s="56">
        <v>46009</v>
      </c>
      <c r="D3697" s="55" t="s">
        <v>1510</v>
      </c>
      <c r="E3697" s="48">
        <v>7</v>
      </c>
      <c r="F3697" s="48">
        <v>1678.57</v>
      </c>
      <c r="G3697" s="48">
        <v>11749.99</v>
      </c>
      <c r="H3697" s="48">
        <v>0</v>
      </c>
      <c r="I3697" s="52">
        <f t="shared" si="171"/>
        <v>11749.99</v>
      </c>
      <c r="J3697" s="48">
        <v>365</v>
      </c>
      <c r="K3697" s="48">
        <v>2555</v>
      </c>
      <c r="L3697" s="52">
        <f t="shared" si="172"/>
        <v>9194.99</v>
      </c>
      <c r="M3697" s="53">
        <f t="shared" si="173"/>
        <v>0.78255300642809056</v>
      </c>
    </row>
    <row r="3698" spans="1:13" s="32" customFormat="1" x14ac:dyDescent="0.25">
      <c r="A3698" s="55" t="s">
        <v>30</v>
      </c>
      <c r="B3698" s="55" t="s">
        <v>2349</v>
      </c>
      <c r="C3698" s="56">
        <v>46009</v>
      </c>
      <c r="D3698" s="55" t="s">
        <v>197</v>
      </c>
      <c r="E3698" s="48">
        <v>7</v>
      </c>
      <c r="F3698" s="48">
        <v>3500</v>
      </c>
      <c r="G3698" s="48">
        <v>24500</v>
      </c>
      <c r="H3698" s="48">
        <v>0</v>
      </c>
      <c r="I3698" s="52">
        <f t="shared" si="171"/>
        <v>24500</v>
      </c>
      <c r="J3698" s="48">
        <v>1100</v>
      </c>
      <c r="K3698" s="48">
        <v>7700</v>
      </c>
      <c r="L3698" s="52">
        <f t="shared" si="172"/>
        <v>16800</v>
      </c>
      <c r="M3698" s="53">
        <f t="shared" si="173"/>
        <v>0.68571428571428572</v>
      </c>
    </row>
    <row r="3699" spans="1:13" s="32" customFormat="1" x14ac:dyDescent="0.25">
      <c r="A3699" s="55" t="s">
        <v>30</v>
      </c>
      <c r="B3699" s="55" t="s">
        <v>2349</v>
      </c>
      <c r="C3699" s="56">
        <v>46009</v>
      </c>
      <c r="D3699" s="55" t="s">
        <v>266</v>
      </c>
      <c r="E3699" s="48">
        <v>7</v>
      </c>
      <c r="F3699" s="48">
        <v>152.5</v>
      </c>
      <c r="G3699" s="48">
        <v>1067.5</v>
      </c>
      <c r="H3699" s="48">
        <v>0</v>
      </c>
      <c r="I3699" s="52">
        <f t="shared" si="171"/>
        <v>1067.5</v>
      </c>
      <c r="J3699" s="48">
        <v>138.6</v>
      </c>
      <c r="K3699" s="48">
        <v>970.2</v>
      </c>
      <c r="L3699" s="52">
        <f t="shared" si="172"/>
        <v>97.299999999999955</v>
      </c>
      <c r="M3699" s="53">
        <f t="shared" si="173"/>
        <v>9.1147540983606515E-2</v>
      </c>
    </row>
    <row r="3700" spans="1:13" s="32" customFormat="1" x14ac:dyDescent="0.25">
      <c r="A3700" s="55" t="s">
        <v>30</v>
      </c>
      <c r="B3700" s="55" t="s">
        <v>2349</v>
      </c>
      <c r="C3700" s="56">
        <v>46009</v>
      </c>
      <c r="D3700" s="55" t="s">
        <v>266</v>
      </c>
      <c r="E3700" s="48">
        <v>7</v>
      </c>
      <c r="F3700" s="48">
        <v>152.5</v>
      </c>
      <c r="G3700" s="48">
        <v>1067.5</v>
      </c>
      <c r="H3700" s="48">
        <v>0</v>
      </c>
      <c r="I3700" s="52">
        <f t="shared" si="171"/>
        <v>1067.5</v>
      </c>
      <c r="J3700" s="48">
        <v>138.6</v>
      </c>
      <c r="K3700" s="48">
        <v>970.2</v>
      </c>
      <c r="L3700" s="52">
        <f t="shared" si="172"/>
        <v>97.299999999999955</v>
      </c>
      <c r="M3700" s="53">
        <f t="shared" si="173"/>
        <v>9.1147540983606515E-2</v>
      </c>
    </row>
    <row r="3701" spans="1:13" s="32" customFormat="1" x14ac:dyDescent="0.25">
      <c r="A3701" s="55" t="s">
        <v>15</v>
      </c>
      <c r="B3701" s="55" t="s">
        <v>2350</v>
      </c>
      <c r="C3701" s="56">
        <v>46011</v>
      </c>
      <c r="D3701" s="55" t="s">
        <v>2351</v>
      </c>
      <c r="E3701" s="48">
        <v>1</v>
      </c>
      <c r="F3701" s="48">
        <v>61550</v>
      </c>
      <c r="G3701" s="48">
        <v>61550</v>
      </c>
      <c r="H3701" s="48">
        <v>0</v>
      </c>
      <c r="I3701" s="52">
        <f t="shared" si="171"/>
        <v>61550</v>
      </c>
      <c r="J3701" s="48">
        <v>40499.9</v>
      </c>
      <c r="K3701" s="48">
        <v>40499.9</v>
      </c>
      <c r="L3701" s="52">
        <f t="shared" si="172"/>
        <v>21050.1</v>
      </c>
      <c r="M3701" s="53">
        <f t="shared" si="173"/>
        <v>0.34199999999999997</v>
      </c>
    </row>
    <row r="3702" spans="1:13" s="32" customFormat="1" x14ac:dyDescent="0.25">
      <c r="A3702" s="55" t="s">
        <v>15</v>
      </c>
      <c r="B3702" s="55" t="s">
        <v>2352</v>
      </c>
      <c r="C3702" s="56">
        <v>46011</v>
      </c>
      <c r="D3702" s="55" t="s">
        <v>2353</v>
      </c>
      <c r="E3702" s="48">
        <v>1</v>
      </c>
      <c r="F3702" s="48">
        <v>119400</v>
      </c>
      <c r="G3702" s="48">
        <v>119400</v>
      </c>
      <c r="H3702" s="48">
        <v>0</v>
      </c>
      <c r="I3702" s="52">
        <f t="shared" si="171"/>
        <v>119400</v>
      </c>
      <c r="J3702" s="48">
        <v>78565.2</v>
      </c>
      <c r="K3702" s="48">
        <v>78565.2</v>
      </c>
      <c r="L3702" s="52">
        <f t="shared" si="172"/>
        <v>40834.800000000003</v>
      </c>
      <c r="M3702" s="53">
        <f t="shared" si="173"/>
        <v>0.34200000000000003</v>
      </c>
    </row>
    <row r="3703" spans="1:13" s="32" customFormat="1" x14ac:dyDescent="0.25">
      <c r="A3703" s="55" t="s">
        <v>15</v>
      </c>
      <c r="B3703" s="55" t="s">
        <v>2354</v>
      </c>
      <c r="C3703" s="56">
        <v>46011</v>
      </c>
      <c r="D3703" s="55" t="s">
        <v>2355</v>
      </c>
      <c r="E3703" s="48">
        <v>1</v>
      </c>
      <c r="F3703" s="48">
        <v>65240</v>
      </c>
      <c r="G3703" s="48">
        <v>65240</v>
      </c>
      <c r="H3703" s="48">
        <v>0</v>
      </c>
      <c r="I3703" s="52">
        <f t="shared" si="171"/>
        <v>65240</v>
      </c>
      <c r="J3703" s="48">
        <v>49744.800000000003</v>
      </c>
      <c r="K3703" s="48">
        <v>49744.800000000003</v>
      </c>
      <c r="L3703" s="52">
        <f t="shared" si="172"/>
        <v>15495.199999999997</v>
      </c>
      <c r="M3703" s="53">
        <f t="shared" si="173"/>
        <v>0.23751072961373387</v>
      </c>
    </row>
    <row r="3704" spans="1:13" s="32" customFormat="1" x14ac:dyDescent="0.25">
      <c r="A3704" s="55" t="s">
        <v>15</v>
      </c>
      <c r="B3704" s="55" t="s">
        <v>2356</v>
      </c>
      <c r="C3704" s="56">
        <v>46011</v>
      </c>
      <c r="D3704" s="55"/>
      <c r="E3704" s="48">
        <v>1</v>
      </c>
      <c r="F3704" s="48">
        <v>10360</v>
      </c>
      <c r="G3704" s="48">
        <v>10360</v>
      </c>
      <c r="H3704" s="48">
        <v>0</v>
      </c>
      <c r="I3704" s="52">
        <f t="shared" si="171"/>
        <v>10360</v>
      </c>
      <c r="J3704" s="48"/>
      <c r="K3704" s="48"/>
      <c r="L3704" s="52">
        <f t="shared" si="172"/>
        <v>10360</v>
      </c>
      <c r="M3704" s="53">
        <f t="shared" si="173"/>
        <v>1</v>
      </c>
    </row>
    <row r="3705" spans="1:13" s="32" customFormat="1" x14ac:dyDescent="0.25">
      <c r="A3705" s="55" t="s">
        <v>15</v>
      </c>
      <c r="B3705" s="55" t="s">
        <v>2357</v>
      </c>
      <c r="C3705" s="56">
        <v>46011</v>
      </c>
      <c r="D3705" s="55" t="s">
        <v>2358</v>
      </c>
      <c r="E3705" s="48">
        <v>1</v>
      </c>
      <c r="F3705" s="48">
        <v>20750</v>
      </c>
      <c r="G3705" s="48">
        <v>20750</v>
      </c>
      <c r="H3705" s="48">
        <v>0</v>
      </c>
      <c r="I3705" s="52">
        <f t="shared" si="171"/>
        <v>20750</v>
      </c>
      <c r="J3705" s="48">
        <v>13653.5</v>
      </c>
      <c r="K3705" s="48">
        <v>13653.5</v>
      </c>
      <c r="L3705" s="52">
        <f t="shared" si="172"/>
        <v>7096.5</v>
      </c>
      <c r="M3705" s="53">
        <f t="shared" si="173"/>
        <v>0.34200000000000003</v>
      </c>
    </row>
    <row r="3706" spans="1:13" s="32" customFormat="1" x14ac:dyDescent="0.25">
      <c r="A3706" s="55" t="s">
        <v>15</v>
      </c>
      <c r="B3706" s="55" t="s">
        <v>2359</v>
      </c>
      <c r="C3706" s="56">
        <v>46011</v>
      </c>
      <c r="D3706" s="55" t="s">
        <v>2360</v>
      </c>
      <c r="E3706" s="48">
        <v>1</v>
      </c>
      <c r="F3706" s="48">
        <v>32824</v>
      </c>
      <c r="G3706" s="48">
        <v>32824</v>
      </c>
      <c r="H3706" s="48">
        <v>0</v>
      </c>
      <c r="I3706" s="52">
        <f t="shared" si="171"/>
        <v>32824</v>
      </c>
      <c r="J3706" s="48">
        <v>21598.19</v>
      </c>
      <c r="K3706" s="48">
        <v>21598.19</v>
      </c>
      <c r="L3706" s="52">
        <f t="shared" si="172"/>
        <v>11225.810000000001</v>
      </c>
      <c r="M3706" s="53">
        <f t="shared" si="173"/>
        <v>0.34200006093102614</v>
      </c>
    </row>
    <row r="3707" spans="1:13" s="32" customFormat="1" x14ac:dyDescent="0.25">
      <c r="A3707" s="55" t="s">
        <v>15</v>
      </c>
      <c r="B3707" s="55" t="s">
        <v>2361</v>
      </c>
      <c r="C3707" s="56">
        <v>46011</v>
      </c>
      <c r="D3707" s="55" t="s">
        <v>2362</v>
      </c>
      <c r="E3707" s="48">
        <v>1</v>
      </c>
      <c r="F3707" s="48">
        <v>24910</v>
      </c>
      <c r="G3707" s="48">
        <v>24910</v>
      </c>
      <c r="H3707" s="48">
        <v>0</v>
      </c>
      <c r="I3707" s="52">
        <f t="shared" si="171"/>
        <v>24910</v>
      </c>
      <c r="J3707" s="48">
        <v>16390.78</v>
      </c>
      <c r="K3707" s="48">
        <v>16390.78</v>
      </c>
      <c r="L3707" s="52">
        <f t="shared" si="172"/>
        <v>8519.2200000000012</v>
      </c>
      <c r="M3707" s="53">
        <f t="shared" si="173"/>
        <v>0.34200000000000003</v>
      </c>
    </row>
    <row r="3708" spans="1:13" s="32" customFormat="1" x14ac:dyDescent="0.25">
      <c r="A3708" s="55" t="s">
        <v>15</v>
      </c>
      <c r="B3708" s="55" t="s">
        <v>2363</v>
      </c>
      <c r="C3708" s="56">
        <v>46011</v>
      </c>
      <c r="D3708" s="55" t="s">
        <v>2364</v>
      </c>
      <c r="E3708" s="48">
        <v>1</v>
      </c>
      <c r="F3708" s="48">
        <v>49820</v>
      </c>
      <c r="G3708" s="48">
        <v>49820</v>
      </c>
      <c r="H3708" s="48">
        <v>0</v>
      </c>
      <c r="I3708" s="52">
        <f t="shared" si="171"/>
        <v>49820</v>
      </c>
      <c r="J3708" s="48">
        <v>32781.56</v>
      </c>
      <c r="K3708" s="48">
        <v>32781.56</v>
      </c>
      <c r="L3708" s="52">
        <f t="shared" si="172"/>
        <v>17038.440000000002</v>
      </c>
      <c r="M3708" s="53">
        <f t="shared" si="173"/>
        <v>0.34200000000000003</v>
      </c>
    </row>
    <row r="3709" spans="1:13" s="32" customFormat="1" x14ac:dyDescent="0.25">
      <c r="A3709" s="55" t="s">
        <v>15</v>
      </c>
      <c r="B3709" s="55" t="s">
        <v>2365</v>
      </c>
      <c r="C3709" s="56">
        <v>46011</v>
      </c>
      <c r="D3709" s="55" t="s">
        <v>2366</v>
      </c>
      <c r="E3709" s="48">
        <v>1</v>
      </c>
      <c r="F3709" s="48">
        <v>89700</v>
      </c>
      <c r="G3709" s="48">
        <v>89700</v>
      </c>
      <c r="H3709" s="48">
        <v>0</v>
      </c>
      <c r="I3709" s="52">
        <f t="shared" si="171"/>
        <v>89700</v>
      </c>
      <c r="J3709" s="48">
        <v>38750</v>
      </c>
      <c r="K3709" s="48">
        <v>38750</v>
      </c>
      <c r="L3709" s="52">
        <f t="shared" si="172"/>
        <v>50950</v>
      </c>
      <c r="M3709" s="53">
        <f t="shared" si="173"/>
        <v>0.56800445930880716</v>
      </c>
    </row>
    <row r="3710" spans="1:13" s="32" customFormat="1" x14ac:dyDescent="0.25">
      <c r="A3710" s="55" t="s">
        <v>146</v>
      </c>
      <c r="B3710" s="55" t="s">
        <v>2367</v>
      </c>
      <c r="C3710" s="56">
        <v>46011</v>
      </c>
      <c r="D3710" s="55" t="s">
        <v>2368</v>
      </c>
      <c r="E3710" s="48">
        <v>1</v>
      </c>
      <c r="F3710" s="48">
        <v>541545</v>
      </c>
      <c r="G3710" s="48">
        <v>541545</v>
      </c>
      <c r="H3710" s="48">
        <v>0</v>
      </c>
      <c r="I3710" s="52">
        <f t="shared" si="171"/>
        <v>541545</v>
      </c>
      <c r="J3710" s="48">
        <v>372262.25</v>
      </c>
      <c r="K3710" s="48">
        <v>372262.25</v>
      </c>
      <c r="L3710" s="52">
        <f t="shared" si="172"/>
        <v>169282.75</v>
      </c>
      <c r="M3710" s="53">
        <f t="shared" si="173"/>
        <v>0.31259221302015527</v>
      </c>
    </row>
    <row r="3711" spans="1:13" s="32" customFormat="1" x14ac:dyDescent="0.25">
      <c r="A3711" s="55" t="s">
        <v>30</v>
      </c>
      <c r="B3711" s="55" t="s">
        <v>2369</v>
      </c>
      <c r="C3711" s="56">
        <v>46010</v>
      </c>
      <c r="D3711" s="55" t="s">
        <v>383</v>
      </c>
      <c r="E3711" s="48">
        <v>7</v>
      </c>
      <c r="F3711" s="48">
        <v>1392.86</v>
      </c>
      <c r="G3711" s="48">
        <v>9750.02</v>
      </c>
      <c r="H3711" s="48">
        <v>0</v>
      </c>
      <c r="I3711" s="52">
        <f t="shared" si="171"/>
        <v>9750.02</v>
      </c>
      <c r="J3711" s="48">
        <v>780</v>
      </c>
      <c r="K3711" s="48">
        <v>5460</v>
      </c>
      <c r="L3711" s="52">
        <f t="shared" si="172"/>
        <v>4290.0200000000004</v>
      </c>
      <c r="M3711" s="53">
        <f t="shared" si="173"/>
        <v>0.44000114871559243</v>
      </c>
    </row>
    <row r="3712" spans="1:13" s="32" customFormat="1" x14ac:dyDescent="0.25">
      <c r="A3712" s="55" t="s">
        <v>30</v>
      </c>
      <c r="B3712" s="55" t="s">
        <v>2369</v>
      </c>
      <c r="C3712" s="56">
        <v>46010</v>
      </c>
      <c r="D3712" s="55" t="s">
        <v>99</v>
      </c>
      <c r="E3712" s="48">
        <v>7</v>
      </c>
      <c r="F3712" s="48">
        <v>857.14</v>
      </c>
      <c r="G3712" s="48">
        <v>5999.98</v>
      </c>
      <c r="H3712" s="48">
        <v>0</v>
      </c>
      <c r="I3712" s="52">
        <f t="shared" si="171"/>
        <v>5999.98</v>
      </c>
      <c r="J3712" s="48">
        <v>560</v>
      </c>
      <c r="K3712" s="48">
        <v>3920</v>
      </c>
      <c r="L3712" s="52">
        <f t="shared" si="172"/>
        <v>2079.9799999999996</v>
      </c>
      <c r="M3712" s="53">
        <f t="shared" si="173"/>
        <v>0.34666448888162954</v>
      </c>
    </row>
    <row r="3713" spans="1:13" s="32" customFormat="1" x14ac:dyDescent="0.25">
      <c r="A3713" s="55" t="s">
        <v>30</v>
      </c>
      <c r="B3713" s="55" t="s">
        <v>2369</v>
      </c>
      <c r="C3713" s="56">
        <v>46010</v>
      </c>
      <c r="D3713" s="55" t="s">
        <v>78</v>
      </c>
      <c r="E3713" s="48">
        <v>7</v>
      </c>
      <c r="F3713" s="48">
        <v>678.57</v>
      </c>
      <c r="G3713" s="48">
        <v>4749.99</v>
      </c>
      <c r="H3713" s="48">
        <v>0</v>
      </c>
      <c r="I3713" s="52">
        <f t="shared" si="171"/>
        <v>4749.99</v>
      </c>
      <c r="J3713" s="48">
        <v>450</v>
      </c>
      <c r="K3713" s="48">
        <v>3150</v>
      </c>
      <c r="L3713" s="52">
        <f t="shared" si="172"/>
        <v>1599.9899999999998</v>
      </c>
      <c r="M3713" s="53">
        <f t="shared" si="173"/>
        <v>0.33684070913833497</v>
      </c>
    </row>
    <row r="3714" spans="1:13" s="32" customFormat="1" x14ac:dyDescent="0.25">
      <c r="A3714" s="55" t="s">
        <v>15</v>
      </c>
      <c r="B3714" s="55" t="s">
        <v>2370</v>
      </c>
      <c r="C3714" s="56">
        <v>46011</v>
      </c>
      <c r="D3714" s="55" t="s">
        <v>2371</v>
      </c>
      <c r="E3714" s="48">
        <v>1</v>
      </c>
      <c r="F3714" s="48">
        <v>2314000</v>
      </c>
      <c r="G3714" s="48">
        <v>2314000</v>
      </c>
      <c r="H3714" s="48">
        <v>0</v>
      </c>
      <c r="I3714" s="52">
        <f t="shared" si="171"/>
        <v>2314000</v>
      </c>
      <c r="J3714" s="48">
        <v>1332390</v>
      </c>
      <c r="K3714" s="48">
        <v>1332390</v>
      </c>
      <c r="L3714" s="52">
        <f t="shared" si="172"/>
        <v>981610</v>
      </c>
      <c r="M3714" s="53">
        <f t="shared" si="173"/>
        <v>0.42420484010371651</v>
      </c>
    </row>
    <row r="3715" spans="1:13" s="32" customFormat="1" x14ac:dyDescent="0.25">
      <c r="A3715" s="55" t="s">
        <v>15</v>
      </c>
      <c r="B3715" s="55" t="s">
        <v>2372</v>
      </c>
      <c r="C3715" s="56">
        <v>46011</v>
      </c>
      <c r="D3715" s="55" t="s">
        <v>2373</v>
      </c>
      <c r="E3715" s="48">
        <v>1</v>
      </c>
      <c r="F3715" s="48">
        <v>736200</v>
      </c>
      <c r="G3715" s="48">
        <v>736200</v>
      </c>
      <c r="H3715" s="48">
        <v>0</v>
      </c>
      <c r="I3715" s="52">
        <f t="shared" si="171"/>
        <v>736200</v>
      </c>
      <c r="J3715" s="48">
        <v>1096615.8</v>
      </c>
      <c r="K3715" s="48">
        <v>1096615.8</v>
      </c>
      <c r="L3715" s="52">
        <f t="shared" si="172"/>
        <v>-360415.80000000005</v>
      </c>
      <c r="M3715" s="53">
        <f t="shared" si="173"/>
        <v>-0.48956234718826414</v>
      </c>
    </row>
    <row r="3716" spans="1:13" s="32" customFormat="1" x14ac:dyDescent="0.25">
      <c r="A3716" s="55" t="s">
        <v>15</v>
      </c>
      <c r="B3716" s="55" t="s">
        <v>2374</v>
      </c>
      <c r="C3716" s="56">
        <v>46011</v>
      </c>
      <c r="D3716" s="55"/>
      <c r="E3716" s="48">
        <v>1</v>
      </c>
      <c r="F3716" s="48">
        <v>967850</v>
      </c>
      <c r="G3716" s="48">
        <v>967850</v>
      </c>
      <c r="H3716" s="48">
        <v>0</v>
      </c>
      <c r="I3716" s="52">
        <f t="shared" si="171"/>
        <v>967850</v>
      </c>
      <c r="J3716" s="48"/>
      <c r="K3716" s="48"/>
      <c r="L3716" s="52">
        <f t="shared" si="172"/>
        <v>967850</v>
      </c>
      <c r="M3716" s="53">
        <f t="shared" si="173"/>
        <v>1</v>
      </c>
    </row>
    <row r="3717" spans="1:13" s="32" customFormat="1" x14ac:dyDescent="0.25">
      <c r="A3717" s="55" t="s">
        <v>15</v>
      </c>
      <c r="B3717" s="55" t="s">
        <v>2375</v>
      </c>
      <c r="C3717" s="56">
        <v>46011</v>
      </c>
      <c r="D3717" s="55"/>
      <c r="E3717" s="48">
        <v>1</v>
      </c>
      <c r="F3717" s="48">
        <v>456570</v>
      </c>
      <c r="G3717" s="48">
        <v>456570</v>
      </c>
      <c r="H3717" s="48">
        <v>0</v>
      </c>
      <c r="I3717" s="52">
        <f t="shared" si="171"/>
        <v>456570</v>
      </c>
      <c r="J3717" s="48"/>
      <c r="K3717" s="48"/>
      <c r="L3717" s="52">
        <f t="shared" si="172"/>
        <v>456570</v>
      </c>
      <c r="M3717" s="53">
        <f t="shared" si="173"/>
        <v>1</v>
      </c>
    </row>
    <row r="3718" spans="1:13" s="32" customFormat="1" x14ac:dyDescent="0.25">
      <c r="A3718" s="55" t="s">
        <v>15</v>
      </c>
      <c r="B3718" s="55" t="s">
        <v>2376</v>
      </c>
      <c r="C3718" s="56">
        <v>46018</v>
      </c>
      <c r="D3718" s="55" t="s">
        <v>2377</v>
      </c>
      <c r="E3718" s="48">
        <v>1</v>
      </c>
      <c r="F3718" s="48">
        <v>116500</v>
      </c>
      <c r="G3718" s="48">
        <v>116500</v>
      </c>
      <c r="H3718" s="48">
        <v>0</v>
      </c>
      <c r="I3718" s="52">
        <f t="shared" si="171"/>
        <v>116500</v>
      </c>
      <c r="J3718" s="48">
        <v>64000</v>
      </c>
      <c r="K3718" s="48">
        <v>64000</v>
      </c>
      <c r="L3718" s="52">
        <f t="shared" si="172"/>
        <v>52500</v>
      </c>
      <c r="M3718" s="53">
        <f t="shared" si="173"/>
        <v>0.45064377682403434</v>
      </c>
    </row>
    <row r="3719" spans="1:13" s="32" customFormat="1" x14ac:dyDescent="0.25">
      <c r="A3719" s="55" t="s">
        <v>63</v>
      </c>
      <c r="B3719" s="55" t="s">
        <v>2378</v>
      </c>
      <c r="C3719" s="56">
        <v>46004</v>
      </c>
      <c r="D3719" s="55" t="s">
        <v>264</v>
      </c>
      <c r="E3719" s="48">
        <v>2</v>
      </c>
      <c r="F3719" s="48">
        <v>3600</v>
      </c>
      <c r="G3719" s="48">
        <v>7200</v>
      </c>
      <c r="H3719" s="48">
        <v>0</v>
      </c>
      <c r="I3719" s="52">
        <f t="shared" si="171"/>
        <v>7200</v>
      </c>
      <c r="J3719" s="48">
        <v>1115</v>
      </c>
      <c r="K3719" s="48">
        <v>2230</v>
      </c>
      <c r="L3719" s="52">
        <f t="shared" si="172"/>
        <v>4970</v>
      </c>
      <c r="M3719" s="53">
        <f t="shared" si="173"/>
        <v>0.69027777777777777</v>
      </c>
    </row>
    <row r="3720" spans="1:13" s="32" customFormat="1" x14ac:dyDescent="0.25">
      <c r="A3720" s="55" t="s">
        <v>63</v>
      </c>
      <c r="B3720" s="55" t="s">
        <v>2379</v>
      </c>
      <c r="C3720" s="56">
        <v>46004</v>
      </c>
      <c r="D3720" s="55" t="s">
        <v>84</v>
      </c>
      <c r="E3720" s="48">
        <v>2</v>
      </c>
      <c r="F3720" s="48">
        <v>9375</v>
      </c>
      <c r="G3720" s="48">
        <v>18750</v>
      </c>
      <c r="H3720" s="48">
        <v>0</v>
      </c>
      <c r="I3720" s="52">
        <f t="shared" ref="I3720:I3783" si="174">+G3720-H3720</f>
        <v>18750</v>
      </c>
      <c r="J3720" s="48">
        <v>1600</v>
      </c>
      <c r="K3720" s="48">
        <v>3200</v>
      </c>
      <c r="L3720" s="52">
        <f t="shared" ref="L3720:L3783" si="175">+I3720-K3720</f>
        <v>15550</v>
      </c>
      <c r="M3720" s="53">
        <f t="shared" ref="M3720:M3783" si="176">+L3720/G3720</f>
        <v>0.82933333333333337</v>
      </c>
    </row>
    <row r="3721" spans="1:13" s="32" customFormat="1" x14ac:dyDescent="0.25">
      <c r="A3721" s="55" t="s">
        <v>63</v>
      </c>
      <c r="B3721" s="55" t="s">
        <v>2380</v>
      </c>
      <c r="C3721" s="56">
        <v>46004</v>
      </c>
      <c r="D3721" s="55" t="s">
        <v>69</v>
      </c>
      <c r="E3721" s="48">
        <v>10</v>
      </c>
      <c r="F3721" s="48">
        <v>400</v>
      </c>
      <c r="G3721" s="48">
        <v>4000</v>
      </c>
      <c r="H3721" s="48">
        <v>200</v>
      </c>
      <c r="I3721" s="52">
        <f t="shared" si="174"/>
        <v>3800</v>
      </c>
      <c r="J3721" s="48">
        <v>136</v>
      </c>
      <c r="K3721" s="48">
        <v>1360</v>
      </c>
      <c r="L3721" s="52">
        <f t="shared" si="175"/>
        <v>2440</v>
      </c>
      <c r="M3721" s="53">
        <f t="shared" si="176"/>
        <v>0.61</v>
      </c>
    </row>
    <row r="3722" spans="1:13" s="32" customFormat="1" x14ac:dyDescent="0.25">
      <c r="A3722" s="55" t="s">
        <v>63</v>
      </c>
      <c r="B3722" s="55" t="s">
        <v>2380</v>
      </c>
      <c r="C3722" s="56">
        <v>46004</v>
      </c>
      <c r="D3722" s="55" t="s">
        <v>264</v>
      </c>
      <c r="E3722" s="48">
        <v>4</v>
      </c>
      <c r="F3722" s="48">
        <v>3600</v>
      </c>
      <c r="G3722" s="48">
        <v>14400</v>
      </c>
      <c r="H3722" s="48">
        <v>720</v>
      </c>
      <c r="I3722" s="52">
        <f t="shared" si="174"/>
        <v>13680</v>
      </c>
      <c r="J3722" s="48">
        <v>1115</v>
      </c>
      <c r="K3722" s="48">
        <v>4460</v>
      </c>
      <c r="L3722" s="52">
        <f t="shared" si="175"/>
        <v>9220</v>
      </c>
      <c r="M3722" s="53">
        <f t="shared" si="176"/>
        <v>0.64027777777777772</v>
      </c>
    </row>
    <row r="3723" spans="1:13" s="32" customFormat="1" x14ac:dyDescent="0.25">
      <c r="A3723" s="55" t="s">
        <v>63</v>
      </c>
      <c r="B3723" s="55" t="s">
        <v>2381</v>
      </c>
      <c r="C3723" s="56">
        <v>46004</v>
      </c>
      <c r="D3723" s="55" t="s">
        <v>50</v>
      </c>
      <c r="E3723" s="48">
        <v>5</v>
      </c>
      <c r="F3723" s="48">
        <v>1800</v>
      </c>
      <c r="G3723" s="48">
        <v>9000</v>
      </c>
      <c r="H3723" s="48">
        <v>0</v>
      </c>
      <c r="I3723" s="52">
        <f t="shared" si="174"/>
        <v>9000</v>
      </c>
      <c r="J3723" s="48">
        <v>615</v>
      </c>
      <c r="K3723" s="48">
        <v>3075</v>
      </c>
      <c r="L3723" s="52">
        <f t="shared" si="175"/>
        <v>5925</v>
      </c>
      <c r="M3723" s="53">
        <f t="shared" si="176"/>
        <v>0.65833333333333333</v>
      </c>
    </row>
    <row r="3724" spans="1:13" s="32" customFormat="1" x14ac:dyDescent="0.25">
      <c r="A3724" s="55" t="s">
        <v>63</v>
      </c>
      <c r="B3724" s="55" t="s">
        <v>2381</v>
      </c>
      <c r="C3724" s="56">
        <v>46004</v>
      </c>
      <c r="D3724" s="55" t="s">
        <v>130</v>
      </c>
      <c r="E3724" s="48">
        <v>5</v>
      </c>
      <c r="F3724" s="48">
        <v>1080</v>
      </c>
      <c r="G3724" s="48">
        <v>5400</v>
      </c>
      <c r="H3724" s="48">
        <v>0</v>
      </c>
      <c r="I3724" s="52">
        <f t="shared" si="174"/>
        <v>5400</v>
      </c>
      <c r="J3724" s="48">
        <v>270</v>
      </c>
      <c r="K3724" s="48">
        <v>1350</v>
      </c>
      <c r="L3724" s="52">
        <f t="shared" si="175"/>
        <v>4050</v>
      </c>
      <c r="M3724" s="53">
        <f t="shared" si="176"/>
        <v>0.75</v>
      </c>
    </row>
    <row r="3725" spans="1:13" s="32" customFormat="1" x14ac:dyDescent="0.25">
      <c r="A3725" s="55" t="s">
        <v>63</v>
      </c>
      <c r="B3725" s="55" t="s">
        <v>2382</v>
      </c>
      <c r="C3725" s="56">
        <v>46004</v>
      </c>
      <c r="D3725" s="55" t="s">
        <v>57</v>
      </c>
      <c r="E3725" s="48">
        <v>10</v>
      </c>
      <c r="F3725" s="48">
        <v>548</v>
      </c>
      <c r="G3725" s="48">
        <v>5480</v>
      </c>
      <c r="H3725" s="48">
        <v>0</v>
      </c>
      <c r="I3725" s="52">
        <f t="shared" si="174"/>
        <v>5480</v>
      </c>
      <c r="J3725" s="48">
        <v>156</v>
      </c>
      <c r="K3725" s="48">
        <v>1560</v>
      </c>
      <c r="L3725" s="52">
        <f t="shared" si="175"/>
        <v>3920</v>
      </c>
      <c r="M3725" s="53">
        <f t="shared" si="176"/>
        <v>0.71532846715328469</v>
      </c>
    </row>
    <row r="3726" spans="1:13" s="32" customFormat="1" x14ac:dyDescent="0.25">
      <c r="A3726" s="55" t="s">
        <v>63</v>
      </c>
      <c r="B3726" s="55" t="s">
        <v>2382</v>
      </c>
      <c r="C3726" s="56">
        <v>46004</v>
      </c>
      <c r="D3726" s="55" t="s">
        <v>66</v>
      </c>
      <c r="E3726" s="48">
        <v>10</v>
      </c>
      <c r="F3726" s="48">
        <v>590</v>
      </c>
      <c r="G3726" s="48">
        <v>5900</v>
      </c>
      <c r="H3726" s="48">
        <v>0</v>
      </c>
      <c r="I3726" s="52">
        <f t="shared" si="174"/>
        <v>5900</v>
      </c>
      <c r="J3726" s="48">
        <v>216</v>
      </c>
      <c r="K3726" s="48">
        <v>2160</v>
      </c>
      <c r="L3726" s="52">
        <f t="shared" si="175"/>
        <v>3740</v>
      </c>
      <c r="M3726" s="53">
        <f t="shared" si="176"/>
        <v>0.63389830508474576</v>
      </c>
    </row>
    <row r="3727" spans="1:13" s="32" customFormat="1" x14ac:dyDescent="0.25">
      <c r="A3727" s="55" t="s">
        <v>63</v>
      </c>
      <c r="B3727" s="55" t="s">
        <v>2383</v>
      </c>
      <c r="C3727" s="56">
        <v>45997</v>
      </c>
      <c r="D3727" s="55" t="s">
        <v>84</v>
      </c>
      <c r="E3727" s="48">
        <v>2</v>
      </c>
      <c r="F3727" s="48">
        <v>9375</v>
      </c>
      <c r="G3727" s="48">
        <v>18750</v>
      </c>
      <c r="H3727" s="48">
        <v>0</v>
      </c>
      <c r="I3727" s="52">
        <f t="shared" si="174"/>
        <v>18750</v>
      </c>
      <c r="J3727" s="48">
        <v>1600</v>
      </c>
      <c r="K3727" s="48">
        <v>3200</v>
      </c>
      <c r="L3727" s="52">
        <f t="shared" si="175"/>
        <v>15550</v>
      </c>
      <c r="M3727" s="53">
        <f t="shared" si="176"/>
        <v>0.82933333333333337</v>
      </c>
    </row>
    <row r="3728" spans="1:13" s="32" customFormat="1" x14ac:dyDescent="0.25">
      <c r="A3728" s="55" t="s">
        <v>63</v>
      </c>
      <c r="B3728" s="55" t="s">
        <v>2384</v>
      </c>
      <c r="C3728" s="56">
        <v>45997</v>
      </c>
      <c r="D3728" s="55" t="s">
        <v>50</v>
      </c>
      <c r="E3728" s="48">
        <v>5</v>
      </c>
      <c r="F3728" s="48">
        <v>1800</v>
      </c>
      <c r="G3728" s="48">
        <v>9000</v>
      </c>
      <c r="H3728" s="48">
        <v>0</v>
      </c>
      <c r="I3728" s="52">
        <f t="shared" si="174"/>
        <v>9000</v>
      </c>
      <c r="J3728" s="48">
        <v>615</v>
      </c>
      <c r="K3728" s="48">
        <v>3075</v>
      </c>
      <c r="L3728" s="52">
        <f t="shared" si="175"/>
        <v>5925</v>
      </c>
      <c r="M3728" s="53">
        <f t="shared" si="176"/>
        <v>0.65833333333333333</v>
      </c>
    </row>
    <row r="3729" spans="1:13" s="32" customFormat="1" x14ac:dyDescent="0.25">
      <c r="A3729" s="55" t="s">
        <v>63</v>
      </c>
      <c r="B3729" s="55" t="s">
        <v>2384</v>
      </c>
      <c r="C3729" s="56">
        <v>45997</v>
      </c>
      <c r="D3729" s="55" t="s">
        <v>66</v>
      </c>
      <c r="E3729" s="48">
        <v>10</v>
      </c>
      <c r="F3729" s="48">
        <v>590</v>
      </c>
      <c r="G3729" s="48">
        <v>5900</v>
      </c>
      <c r="H3729" s="48">
        <v>0</v>
      </c>
      <c r="I3729" s="52">
        <f t="shared" si="174"/>
        <v>5900</v>
      </c>
      <c r="J3729" s="48">
        <v>216</v>
      </c>
      <c r="K3729" s="48">
        <v>2160</v>
      </c>
      <c r="L3729" s="52">
        <f t="shared" si="175"/>
        <v>3740</v>
      </c>
      <c r="M3729" s="53">
        <f t="shared" si="176"/>
        <v>0.63389830508474576</v>
      </c>
    </row>
    <row r="3730" spans="1:13" s="32" customFormat="1" x14ac:dyDescent="0.25">
      <c r="A3730" s="55" t="s">
        <v>63</v>
      </c>
      <c r="B3730" s="55" t="s">
        <v>2385</v>
      </c>
      <c r="C3730" s="56">
        <v>45997</v>
      </c>
      <c r="D3730" s="55" t="s">
        <v>77</v>
      </c>
      <c r="E3730" s="48">
        <v>5</v>
      </c>
      <c r="F3730" s="48">
        <v>1980</v>
      </c>
      <c r="G3730" s="48">
        <v>9900</v>
      </c>
      <c r="H3730" s="48">
        <v>0</v>
      </c>
      <c r="I3730" s="52">
        <f t="shared" si="174"/>
        <v>9900</v>
      </c>
      <c r="J3730" s="48">
        <v>595</v>
      </c>
      <c r="K3730" s="48">
        <v>2975</v>
      </c>
      <c r="L3730" s="52">
        <f t="shared" si="175"/>
        <v>6925</v>
      </c>
      <c r="M3730" s="53">
        <f t="shared" si="176"/>
        <v>0.6994949494949495</v>
      </c>
    </row>
    <row r="3731" spans="1:13" s="32" customFormat="1" x14ac:dyDescent="0.25">
      <c r="A3731" s="55" t="s">
        <v>63</v>
      </c>
      <c r="B3731" s="55" t="s">
        <v>2385</v>
      </c>
      <c r="C3731" s="56">
        <v>45997</v>
      </c>
      <c r="D3731" s="55" t="s">
        <v>130</v>
      </c>
      <c r="E3731" s="48">
        <v>3</v>
      </c>
      <c r="F3731" s="48">
        <v>1080</v>
      </c>
      <c r="G3731" s="48">
        <v>3240</v>
      </c>
      <c r="H3731" s="48">
        <v>0</v>
      </c>
      <c r="I3731" s="52">
        <f t="shared" si="174"/>
        <v>3240</v>
      </c>
      <c r="J3731" s="48">
        <v>270</v>
      </c>
      <c r="K3731" s="48">
        <v>810</v>
      </c>
      <c r="L3731" s="52">
        <f t="shared" si="175"/>
        <v>2430</v>
      </c>
      <c r="M3731" s="53">
        <f t="shared" si="176"/>
        <v>0.75</v>
      </c>
    </row>
    <row r="3732" spans="1:13" s="32" customFormat="1" x14ac:dyDescent="0.25">
      <c r="A3732" s="55" t="s">
        <v>63</v>
      </c>
      <c r="B3732" s="55" t="s">
        <v>2385</v>
      </c>
      <c r="C3732" s="56">
        <v>45997</v>
      </c>
      <c r="D3732" s="55" t="s">
        <v>65</v>
      </c>
      <c r="E3732" s="48">
        <v>5</v>
      </c>
      <c r="F3732" s="48">
        <v>715</v>
      </c>
      <c r="G3732" s="48">
        <v>3575</v>
      </c>
      <c r="H3732" s="48">
        <v>0</v>
      </c>
      <c r="I3732" s="52">
        <f t="shared" si="174"/>
        <v>3575</v>
      </c>
      <c r="J3732" s="48">
        <v>168</v>
      </c>
      <c r="K3732" s="48">
        <v>840</v>
      </c>
      <c r="L3732" s="52">
        <f t="shared" si="175"/>
        <v>2735</v>
      </c>
      <c r="M3732" s="53">
        <f t="shared" si="176"/>
        <v>0.76503496503496504</v>
      </c>
    </row>
    <row r="3733" spans="1:13" s="32" customFormat="1" x14ac:dyDescent="0.25">
      <c r="A3733" s="55" t="s">
        <v>63</v>
      </c>
      <c r="B3733" s="55" t="s">
        <v>2386</v>
      </c>
      <c r="C3733" s="56">
        <v>45997</v>
      </c>
      <c r="D3733" s="55" t="s">
        <v>71</v>
      </c>
      <c r="E3733" s="48">
        <v>4</v>
      </c>
      <c r="F3733" s="48">
        <v>1100</v>
      </c>
      <c r="G3733" s="48">
        <v>4400</v>
      </c>
      <c r="H3733" s="48">
        <v>220</v>
      </c>
      <c r="I3733" s="52">
        <f t="shared" si="174"/>
        <v>4180</v>
      </c>
      <c r="J3733" s="48">
        <v>287.5</v>
      </c>
      <c r="K3733" s="48">
        <v>1150</v>
      </c>
      <c r="L3733" s="52">
        <f t="shared" si="175"/>
        <v>3030</v>
      </c>
      <c r="M3733" s="53">
        <f t="shared" si="176"/>
        <v>0.6886363636363636</v>
      </c>
    </row>
    <row r="3734" spans="1:13" s="32" customFormat="1" x14ac:dyDescent="0.25">
      <c r="A3734" s="55" t="s">
        <v>63</v>
      </c>
      <c r="B3734" s="55" t="s">
        <v>2386</v>
      </c>
      <c r="C3734" s="56">
        <v>45997</v>
      </c>
      <c r="D3734" s="55" t="s">
        <v>66</v>
      </c>
      <c r="E3734" s="48">
        <v>5</v>
      </c>
      <c r="F3734" s="48">
        <v>590</v>
      </c>
      <c r="G3734" s="48">
        <v>2950</v>
      </c>
      <c r="H3734" s="48">
        <v>147.5</v>
      </c>
      <c r="I3734" s="52">
        <f t="shared" si="174"/>
        <v>2802.5</v>
      </c>
      <c r="J3734" s="48">
        <v>216</v>
      </c>
      <c r="K3734" s="48">
        <v>1080</v>
      </c>
      <c r="L3734" s="52">
        <f t="shared" si="175"/>
        <v>1722.5</v>
      </c>
      <c r="M3734" s="53">
        <f t="shared" si="176"/>
        <v>0.58389830508474572</v>
      </c>
    </row>
    <row r="3735" spans="1:13" s="32" customFormat="1" x14ac:dyDescent="0.25">
      <c r="A3735" s="55" t="s">
        <v>63</v>
      </c>
      <c r="B3735" s="55" t="s">
        <v>2386</v>
      </c>
      <c r="C3735" s="56">
        <v>45997</v>
      </c>
      <c r="D3735" s="55" t="s">
        <v>288</v>
      </c>
      <c r="E3735" s="48">
        <v>1</v>
      </c>
      <c r="F3735" s="48">
        <v>1590</v>
      </c>
      <c r="G3735" s="48">
        <v>1590</v>
      </c>
      <c r="H3735" s="48">
        <v>79.5</v>
      </c>
      <c r="I3735" s="52">
        <f t="shared" si="174"/>
        <v>1510.5</v>
      </c>
      <c r="J3735" s="48">
        <v>525</v>
      </c>
      <c r="K3735" s="48">
        <v>525</v>
      </c>
      <c r="L3735" s="52">
        <f t="shared" si="175"/>
        <v>985.5</v>
      </c>
      <c r="M3735" s="53">
        <f t="shared" si="176"/>
        <v>0.61981132075471701</v>
      </c>
    </row>
    <row r="3736" spans="1:13" s="32" customFormat="1" x14ac:dyDescent="0.25">
      <c r="A3736" s="55" t="s">
        <v>44</v>
      </c>
      <c r="B3736" s="55" t="s">
        <v>2387</v>
      </c>
      <c r="C3736" s="56">
        <v>46004</v>
      </c>
      <c r="D3736" s="55" t="s">
        <v>266</v>
      </c>
      <c r="E3736" s="48">
        <v>20</v>
      </c>
      <c r="F3736" s="48">
        <v>326</v>
      </c>
      <c r="G3736" s="48">
        <v>6520</v>
      </c>
      <c r="H3736" s="48">
        <v>652</v>
      </c>
      <c r="I3736" s="52">
        <f t="shared" si="174"/>
        <v>5868</v>
      </c>
      <c r="J3736" s="48">
        <v>138.6</v>
      </c>
      <c r="K3736" s="48">
        <v>2772</v>
      </c>
      <c r="L3736" s="52">
        <f t="shared" si="175"/>
        <v>3096</v>
      </c>
      <c r="M3736" s="53">
        <f t="shared" si="176"/>
        <v>0.47484662576687114</v>
      </c>
    </row>
    <row r="3737" spans="1:13" s="32" customFormat="1" x14ac:dyDescent="0.25">
      <c r="A3737" s="55" t="s">
        <v>44</v>
      </c>
      <c r="B3737" s="55" t="s">
        <v>2388</v>
      </c>
      <c r="C3737" s="56">
        <v>45997</v>
      </c>
      <c r="D3737" s="55" t="s">
        <v>126</v>
      </c>
      <c r="E3737" s="48">
        <v>1</v>
      </c>
      <c r="F3737" s="48">
        <v>3882</v>
      </c>
      <c r="G3737" s="48">
        <v>3882</v>
      </c>
      <c r="H3737" s="48">
        <v>388.2</v>
      </c>
      <c r="I3737" s="52">
        <f t="shared" si="174"/>
        <v>3493.8</v>
      </c>
      <c r="J3737" s="48">
        <v>114.66</v>
      </c>
      <c r="K3737" s="48">
        <v>114.66</v>
      </c>
      <c r="L3737" s="52">
        <f t="shared" si="175"/>
        <v>3379.1400000000003</v>
      </c>
      <c r="M3737" s="53">
        <f t="shared" si="176"/>
        <v>0.87046367851622886</v>
      </c>
    </row>
    <row r="3738" spans="1:13" s="32" customFormat="1" x14ac:dyDescent="0.25">
      <c r="A3738" s="55" t="s">
        <v>44</v>
      </c>
      <c r="B3738" s="55" t="s">
        <v>2389</v>
      </c>
      <c r="C3738" s="56">
        <v>45997</v>
      </c>
      <c r="D3738" s="55" t="s">
        <v>126</v>
      </c>
      <c r="E3738" s="48">
        <v>10</v>
      </c>
      <c r="F3738" s="48">
        <v>280</v>
      </c>
      <c r="G3738" s="48">
        <v>2800</v>
      </c>
      <c r="H3738" s="48">
        <v>280</v>
      </c>
      <c r="I3738" s="52">
        <f t="shared" si="174"/>
        <v>2520</v>
      </c>
      <c r="J3738" s="48">
        <v>114.66</v>
      </c>
      <c r="K3738" s="48">
        <v>1146.5999999999999</v>
      </c>
      <c r="L3738" s="52">
        <f t="shared" si="175"/>
        <v>1373.4</v>
      </c>
      <c r="M3738" s="53">
        <f t="shared" si="176"/>
        <v>0.49050000000000005</v>
      </c>
    </row>
    <row r="3739" spans="1:13" s="32" customFormat="1" x14ac:dyDescent="0.25">
      <c r="A3739" s="55" t="s">
        <v>44</v>
      </c>
      <c r="B3739" s="55" t="s">
        <v>2390</v>
      </c>
      <c r="C3739" s="56">
        <v>45997</v>
      </c>
      <c r="D3739" s="55" t="s">
        <v>249</v>
      </c>
      <c r="E3739" s="48">
        <v>36</v>
      </c>
      <c r="F3739" s="48">
        <v>265</v>
      </c>
      <c r="G3739" s="48">
        <v>9540</v>
      </c>
      <c r="H3739" s="48">
        <v>0</v>
      </c>
      <c r="I3739" s="52">
        <f t="shared" si="174"/>
        <v>9540</v>
      </c>
      <c r="J3739" s="48">
        <v>90</v>
      </c>
      <c r="K3739" s="48">
        <v>3240</v>
      </c>
      <c r="L3739" s="52">
        <f t="shared" si="175"/>
        <v>6300</v>
      </c>
      <c r="M3739" s="53">
        <f t="shared" si="176"/>
        <v>0.660377358490566</v>
      </c>
    </row>
    <row r="3740" spans="1:13" s="32" customFormat="1" x14ac:dyDescent="0.25">
      <c r="A3740" s="55" t="s">
        <v>44</v>
      </c>
      <c r="B3740" s="55" t="s">
        <v>2390</v>
      </c>
      <c r="C3740" s="56">
        <v>45997</v>
      </c>
      <c r="D3740" s="55" t="s">
        <v>2391</v>
      </c>
      <c r="E3740" s="48">
        <v>36</v>
      </c>
      <c r="F3740" s="48">
        <v>195</v>
      </c>
      <c r="G3740" s="48">
        <v>7020</v>
      </c>
      <c r="H3740" s="48">
        <v>0</v>
      </c>
      <c r="I3740" s="52">
        <f t="shared" si="174"/>
        <v>7020</v>
      </c>
      <c r="J3740" s="48">
        <v>70</v>
      </c>
      <c r="K3740" s="48">
        <v>2520</v>
      </c>
      <c r="L3740" s="52">
        <f t="shared" si="175"/>
        <v>4500</v>
      </c>
      <c r="M3740" s="53">
        <f t="shared" si="176"/>
        <v>0.64102564102564108</v>
      </c>
    </row>
    <row r="3741" spans="1:13" s="32" customFormat="1" x14ac:dyDescent="0.25">
      <c r="A3741" s="55" t="s">
        <v>44</v>
      </c>
      <c r="B3741" s="55" t="s">
        <v>2392</v>
      </c>
      <c r="C3741" s="56">
        <v>45997</v>
      </c>
      <c r="D3741" s="55" t="s">
        <v>39</v>
      </c>
      <c r="E3741" s="48">
        <v>10</v>
      </c>
      <c r="F3741" s="48">
        <v>850</v>
      </c>
      <c r="G3741" s="48">
        <v>8500</v>
      </c>
      <c r="H3741" s="48">
        <v>0</v>
      </c>
      <c r="I3741" s="52">
        <f t="shared" si="174"/>
        <v>8500</v>
      </c>
      <c r="J3741" s="48">
        <v>325</v>
      </c>
      <c r="K3741" s="48">
        <v>3250</v>
      </c>
      <c r="L3741" s="52">
        <f t="shared" si="175"/>
        <v>5250</v>
      </c>
      <c r="M3741" s="53">
        <f t="shared" si="176"/>
        <v>0.61764705882352944</v>
      </c>
    </row>
    <row r="3742" spans="1:13" s="32" customFormat="1" x14ac:dyDescent="0.25">
      <c r="A3742" s="55" t="s">
        <v>44</v>
      </c>
      <c r="B3742" s="55" t="s">
        <v>2393</v>
      </c>
      <c r="C3742" s="56">
        <v>45997</v>
      </c>
      <c r="D3742" s="55" t="s">
        <v>97</v>
      </c>
      <c r="E3742" s="48">
        <v>30</v>
      </c>
      <c r="F3742" s="48">
        <v>1500</v>
      </c>
      <c r="G3742" s="48">
        <v>45000</v>
      </c>
      <c r="H3742" s="48">
        <v>0</v>
      </c>
      <c r="I3742" s="52">
        <f t="shared" si="174"/>
        <v>45000</v>
      </c>
      <c r="J3742" s="48">
        <v>600</v>
      </c>
      <c r="K3742" s="48">
        <v>18000</v>
      </c>
      <c r="L3742" s="52">
        <f t="shared" si="175"/>
        <v>27000</v>
      </c>
      <c r="M3742" s="53">
        <f t="shared" si="176"/>
        <v>0.6</v>
      </c>
    </row>
    <row r="3743" spans="1:13" s="32" customFormat="1" x14ac:dyDescent="0.25">
      <c r="A3743" s="55" t="s">
        <v>44</v>
      </c>
      <c r="B3743" s="55" t="s">
        <v>2394</v>
      </c>
      <c r="C3743" s="56">
        <v>45997</v>
      </c>
      <c r="D3743" s="55" t="s">
        <v>126</v>
      </c>
      <c r="E3743" s="48">
        <v>10</v>
      </c>
      <c r="F3743" s="48">
        <v>280</v>
      </c>
      <c r="G3743" s="48">
        <v>2800</v>
      </c>
      <c r="H3743" s="48">
        <v>280</v>
      </c>
      <c r="I3743" s="52">
        <f t="shared" si="174"/>
        <v>2520</v>
      </c>
      <c r="J3743" s="48">
        <v>114.66</v>
      </c>
      <c r="K3743" s="48">
        <v>1146.5999999999999</v>
      </c>
      <c r="L3743" s="52">
        <f t="shared" si="175"/>
        <v>1373.4</v>
      </c>
      <c r="M3743" s="53">
        <f t="shared" si="176"/>
        <v>0.49050000000000005</v>
      </c>
    </row>
    <row r="3744" spans="1:13" s="32" customFormat="1" x14ac:dyDescent="0.25">
      <c r="A3744" s="55" t="s">
        <v>44</v>
      </c>
      <c r="B3744" s="55" t="s">
        <v>2395</v>
      </c>
      <c r="C3744" s="56">
        <v>45997</v>
      </c>
      <c r="D3744" s="55" t="s">
        <v>97</v>
      </c>
      <c r="E3744" s="48">
        <v>10</v>
      </c>
      <c r="F3744" s="48">
        <v>1350</v>
      </c>
      <c r="G3744" s="48">
        <v>13500</v>
      </c>
      <c r="H3744" s="48">
        <v>4725</v>
      </c>
      <c r="I3744" s="52">
        <f t="shared" si="174"/>
        <v>8775</v>
      </c>
      <c r="J3744" s="48">
        <v>600</v>
      </c>
      <c r="K3744" s="48">
        <v>6000</v>
      </c>
      <c r="L3744" s="52">
        <f t="shared" si="175"/>
        <v>2775</v>
      </c>
      <c r="M3744" s="53">
        <f t="shared" si="176"/>
        <v>0.20555555555555555</v>
      </c>
    </row>
    <row r="3745" spans="1:13" s="32" customFormat="1" x14ac:dyDescent="0.25">
      <c r="A3745" s="55" t="s">
        <v>44</v>
      </c>
      <c r="B3745" s="55" t="s">
        <v>2396</v>
      </c>
      <c r="C3745" s="56">
        <v>45997</v>
      </c>
      <c r="D3745" s="55" t="s">
        <v>288</v>
      </c>
      <c r="E3745" s="48">
        <v>1</v>
      </c>
      <c r="F3745" s="48">
        <v>1540</v>
      </c>
      <c r="G3745" s="48">
        <v>1540</v>
      </c>
      <c r="H3745" s="48">
        <v>462</v>
      </c>
      <c r="I3745" s="52">
        <f t="shared" si="174"/>
        <v>1078</v>
      </c>
      <c r="J3745" s="48">
        <v>525</v>
      </c>
      <c r="K3745" s="48">
        <v>525</v>
      </c>
      <c r="L3745" s="52">
        <f t="shared" si="175"/>
        <v>553</v>
      </c>
      <c r="M3745" s="53">
        <f t="shared" si="176"/>
        <v>0.35909090909090907</v>
      </c>
    </row>
    <row r="3746" spans="1:13" s="32" customFormat="1" x14ac:dyDescent="0.25">
      <c r="A3746" s="55" t="s">
        <v>44</v>
      </c>
      <c r="B3746" s="55" t="s">
        <v>2397</v>
      </c>
      <c r="C3746" s="56">
        <v>46004</v>
      </c>
      <c r="D3746" s="55" t="s">
        <v>50</v>
      </c>
      <c r="E3746" s="48">
        <v>2</v>
      </c>
      <c r="F3746" s="48">
        <v>2000</v>
      </c>
      <c r="G3746" s="48">
        <v>4000</v>
      </c>
      <c r="H3746" s="48">
        <v>1200</v>
      </c>
      <c r="I3746" s="52">
        <f t="shared" si="174"/>
        <v>2800</v>
      </c>
      <c r="J3746" s="48">
        <v>615</v>
      </c>
      <c r="K3746" s="48">
        <v>1230</v>
      </c>
      <c r="L3746" s="52">
        <f t="shared" si="175"/>
        <v>1570</v>
      </c>
      <c r="M3746" s="53">
        <f t="shared" si="176"/>
        <v>0.39250000000000002</v>
      </c>
    </row>
    <row r="3747" spans="1:13" s="32" customFormat="1" x14ac:dyDescent="0.25">
      <c r="A3747" s="55" t="s">
        <v>44</v>
      </c>
      <c r="B3747" s="55" t="s">
        <v>2397</v>
      </c>
      <c r="C3747" s="56">
        <v>46004</v>
      </c>
      <c r="D3747" s="55" t="s">
        <v>264</v>
      </c>
      <c r="E3747" s="48">
        <v>1</v>
      </c>
      <c r="F3747" s="48">
        <v>3800</v>
      </c>
      <c r="G3747" s="48">
        <v>3800</v>
      </c>
      <c r="H3747" s="48">
        <v>1140</v>
      </c>
      <c r="I3747" s="52">
        <f t="shared" si="174"/>
        <v>2660</v>
      </c>
      <c r="J3747" s="48">
        <v>1115</v>
      </c>
      <c r="K3747" s="48">
        <v>1115</v>
      </c>
      <c r="L3747" s="52">
        <f t="shared" si="175"/>
        <v>1545</v>
      </c>
      <c r="M3747" s="53">
        <f t="shared" si="176"/>
        <v>0.40657894736842104</v>
      </c>
    </row>
    <row r="3748" spans="1:13" s="32" customFormat="1" x14ac:dyDescent="0.25">
      <c r="A3748" s="55" t="s">
        <v>15</v>
      </c>
      <c r="B3748" s="55" t="s">
        <v>2334</v>
      </c>
      <c r="C3748" s="56">
        <v>46004</v>
      </c>
      <c r="D3748" s="55" t="s">
        <v>2342</v>
      </c>
      <c r="E3748" s="48">
        <v>5</v>
      </c>
      <c r="F3748" s="48">
        <v>510</v>
      </c>
      <c r="G3748" s="48">
        <v>2550</v>
      </c>
      <c r="H3748" s="48">
        <v>0</v>
      </c>
      <c r="I3748" s="52">
        <f t="shared" si="174"/>
        <v>2550</v>
      </c>
      <c r="J3748" s="48">
        <v>130</v>
      </c>
      <c r="K3748" s="48">
        <v>650</v>
      </c>
      <c r="L3748" s="52">
        <f t="shared" si="175"/>
        <v>1900</v>
      </c>
      <c r="M3748" s="53">
        <f t="shared" si="176"/>
        <v>0.74509803921568629</v>
      </c>
    </row>
    <row r="3749" spans="1:13" s="32" customFormat="1" x14ac:dyDescent="0.25">
      <c r="A3749" s="55" t="s">
        <v>15</v>
      </c>
      <c r="B3749" s="55" t="s">
        <v>2398</v>
      </c>
      <c r="C3749" s="56">
        <v>46004</v>
      </c>
      <c r="D3749" s="55" t="s">
        <v>2315</v>
      </c>
      <c r="E3749" s="48">
        <v>20</v>
      </c>
      <c r="F3749" s="48">
        <v>249</v>
      </c>
      <c r="G3749" s="48">
        <v>4980</v>
      </c>
      <c r="H3749" s="48">
        <v>0</v>
      </c>
      <c r="I3749" s="52">
        <f t="shared" si="174"/>
        <v>4980</v>
      </c>
      <c r="J3749" s="48">
        <v>25</v>
      </c>
      <c r="K3749" s="48">
        <v>500</v>
      </c>
      <c r="L3749" s="52">
        <f t="shared" si="175"/>
        <v>4480</v>
      </c>
      <c r="M3749" s="53">
        <f t="shared" si="176"/>
        <v>0.89959839357429716</v>
      </c>
    </row>
    <row r="3750" spans="1:13" s="32" customFormat="1" x14ac:dyDescent="0.25">
      <c r="A3750" s="55" t="s">
        <v>15</v>
      </c>
      <c r="B3750" s="55" t="s">
        <v>2398</v>
      </c>
      <c r="C3750" s="56">
        <v>46004</v>
      </c>
      <c r="D3750" s="55" t="s">
        <v>2316</v>
      </c>
      <c r="E3750" s="48">
        <v>20</v>
      </c>
      <c r="F3750" s="48">
        <v>479</v>
      </c>
      <c r="G3750" s="48">
        <v>9580</v>
      </c>
      <c r="H3750" s="48">
        <v>0</v>
      </c>
      <c r="I3750" s="52">
        <f t="shared" si="174"/>
        <v>9580</v>
      </c>
      <c r="J3750" s="48">
        <v>33</v>
      </c>
      <c r="K3750" s="48">
        <v>660</v>
      </c>
      <c r="L3750" s="52">
        <f t="shared" si="175"/>
        <v>8920</v>
      </c>
      <c r="M3750" s="53">
        <f t="shared" si="176"/>
        <v>0.93110647181628392</v>
      </c>
    </row>
    <row r="3751" spans="1:13" s="32" customFormat="1" x14ac:dyDescent="0.25">
      <c r="A3751" s="55" t="s">
        <v>15</v>
      </c>
      <c r="B3751" s="55" t="s">
        <v>2398</v>
      </c>
      <c r="C3751" s="56">
        <v>46004</v>
      </c>
      <c r="D3751" s="55" t="s">
        <v>498</v>
      </c>
      <c r="E3751" s="48">
        <v>10</v>
      </c>
      <c r="F3751" s="48">
        <v>200</v>
      </c>
      <c r="G3751" s="48">
        <v>2000</v>
      </c>
      <c r="H3751" s="48">
        <v>0</v>
      </c>
      <c r="I3751" s="52">
        <f t="shared" si="174"/>
        <v>2000</v>
      </c>
      <c r="J3751" s="48">
        <v>48</v>
      </c>
      <c r="K3751" s="48">
        <v>480</v>
      </c>
      <c r="L3751" s="52">
        <f t="shared" si="175"/>
        <v>1520</v>
      </c>
      <c r="M3751" s="53">
        <f t="shared" si="176"/>
        <v>0.76</v>
      </c>
    </row>
    <row r="3752" spans="1:13" s="32" customFormat="1" x14ac:dyDescent="0.25">
      <c r="A3752" s="55" t="s">
        <v>15</v>
      </c>
      <c r="B3752" s="55" t="s">
        <v>2398</v>
      </c>
      <c r="C3752" s="56">
        <v>46004</v>
      </c>
      <c r="D3752" s="55" t="s">
        <v>2399</v>
      </c>
      <c r="E3752" s="48">
        <v>10</v>
      </c>
      <c r="F3752" s="48">
        <v>149</v>
      </c>
      <c r="G3752" s="48">
        <v>1490</v>
      </c>
      <c r="H3752" s="48">
        <v>0</v>
      </c>
      <c r="I3752" s="52">
        <f t="shared" si="174"/>
        <v>1490</v>
      </c>
      <c r="J3752" s="48">
        <v>56.5</v>
      </c>
      <c r="K3752" s="48">
        <v>565</v>
      </c>
      <c r="L3752" s="52">
        <f t="shared" si="175"/>
        <v>925</v>
      </c>
      <c r="M3752" s="53">
        <f t="shared" si="176"/>
        <v>0.62080536912751683</v>
      </c>
    </row>
    <row r="3753" spans="1:13" s="32" customFormat="1" x14ac:dyDescent="0.25">
      <c r="A3753" s="55" t="s">
        <v>15</v>
      </c>
      <c r="B3753" s="55" t="s">
        <v>2398</v>
      </c>
      <c r="C3753" s="56">
        <v>46004</v>
      </c>
      <c r="D3753" s="55" t="s">
        <v>1466</v>
      </c>
      <c r="E3753" s="48">
        <v>30</v>
      </c>
      <c r="F3753" s="48">
        <v>644</v>
      </c>
      <c r="G3753" s="48">
        <v>19320</v>
      </c>
      <c r="H3753" s="48">
        <v>0</v>
      </c>
      <c r="I3753" s="52">
        <f t="shared" si="174"/>
        <v>19320</v>
      </c>
      <c r="J3753" s="48">
        <v>90</v>
      </c>
      <c r="K3753" s="48">
        <v>2700</v>
      </c>
      <c r="L3753" s="52">
        <f t="shared" si="175"/>
        <v>16620</v>
      </c>
      <c r="M3753" s="53">
        <f t="shared" si="176"/>
        <v>0.86024844720496896</v>
      </c>
    </row>
    <row r="3754" spans="1:13" s="32" customFormat="1" x14ac:dyDescent="0.25">
      <c r="A3754" s="55" t="s">
        <v>15</v>
      </c>
      <c r="B3754" s="55" t="s">
        <v>2400</v>
      </c>
      <c r="C3754" s="56">
        <v>46004</v>
      </c>
      <c r="D3754" s="55" t="s">
        <v>424</v>
      </c>
      <c r="E3754" s="48">
        <v>5</v>
      </c>
      <c r="F3754" s="48">
        <v>1340</v>
      </c>
      <c r="G3754" s="48">
        <v>6700</v>
      </c>
      <c r="H3754" s="48">
        <v>0</v>
      </c>
      <c r="I3754" s="52">
        <f t="shared" si="174"/>
        <v>6700</v>
      </c>
      <c r="J3754" s="48">
        <v>285</v>
      </c>
      <c r="K3754" s="48">
        <v>1425</v>
      </c>
      <c r="L3754" s="52">
        <f t="shared" si="175"/>
        <v>5275</v>
      </c>
      <c r="M3754" s="53">
        <f t="shared" si="176"/>
        <v>0.78731343283582089</v>
      </c>
    </row>
    <row r="3755" spans="1:13" s="32" customFormat="1" x14ac:dyDescent="0.25">
      <c r="A3755" s="55" t="s">
        <v>15</v>
      </c>
      <c r="B3755" s="55" t="s">
        <v>2400</v>
      </c>
      <c r="C3755" s="56">
        <v>46004</v>
      </c>
      <c r="D3755" s="55" t="s">
        <v>208</v>
      </c>
      <c r="E3755" s="48">
        <v>16.670000000000002</v>
      </c>
      <c r="F3755" s="48">
        <v>340.5</v>
      </c>
      <c r="G3755" s="48">
        <v>5675</v>
      </c>
      <c r="H3755" s="48">
        <v>0</v>
      </c>
      <c r="I3755" s="52">
        <f t="shared" si="174"/>
        <v>5675</v>
      </c>
      <c r="J3755" s="48">
        <v>257</v>
      </c>
      <c r="K3755" s="48">
        <v>4283.33</v>
      </c>
      <c r="L3755" s="52">
        <f t="shared" si="175"/>
        <v>1391.67</v>
      </c>
      <c r="M3755" s="53">
        <f t="shared" si="176"/>
        <v>0.24522819383259914</v>
      </c>
    </row>
    <row r="3756" spans="1:13" s="32" customFormat="1" x14ac:dyDescent="0.25">
      <c r="A3756" s="55" t="s">
        <v>15</v>
      </c>
      <c r="B3756" s="55" t="s">
        <v>2400</v>
      </c>
      <c r="C3756" s="56">
        <v>46004</v>
      </c>
      <c r="D3756" s="55" t="s">
        <v>942</v>
      </c>
      <c r="E3756" s="48">
        <v>6</v>
      </c>
      <c r="F3756" s="48">
        <v>440</v>
      </c>
      <c r="G3756" s="48">
        <v>2640</v>
      </c>
      <c r="H3756" s="48">
        <v>0</v>
      </c>
      <c r="I3756" s="52">
        <f t="shared" si="174"/>
        <v>2640</v>
      </c>
      <c r="J3756" s="48">
        <v>253</v>
      </c>
      <c r="K3756" s="48">
        <v>1518</v>
      </c>
      <c r="L3756" s="52">
        <f t="shared" si="175"/>
        <v>1122</v>
      </c>
      <c r="M3756" s="53">
        <f t="shared" si="176"/>
        <v>0.42499999999999999</v>
      </c>
    </row>
    <row r="3757" spans="1:13" s="32" customFormat="1" x14ac:dyDescent="0.25">
      <c r="A3757" s="55" t="s">
        <v>15</v>
      </c>
      <c r="B3757" s="55" t="s">
        <v>2400</v>
      </c>
      <c r="C3757" s="56">
        <v>46004</v>
      </c>
      <c r="D3757" s="55" t="s">
        <v>93</v>
      </c>
      <c r="E3757" s="48">
        <v>50</v>
      </c>
      <c r="F3757" s="48">
        <v>309</v>
      </c>
      <c r="G3757" s="48">
        <v>15450</v>
      </c>
      <c r="H3757" s="48">
        <v>0</v>
      </c>
      <c r="I3757" s="52">
        <f t="shared" si="174"/>
        <v>15450</v>
      </c>
      <c r="J3757" s="48">
        <v>78</v>
      </c>
      <c r="K3757" s="48">
        <v>3900</v>
      </c>
      <c r="L3757" s="52">
        <f t="shared" si="175"/>
        <v>11550</v>
      </c>
      <c r="M3757" s="53">
        <f t="shared" si="176"/>
        <v>0.74757281553398058</v>
      </c>
    </row>
    <row r="3758" spans="1:13" s="32" customFormat="1" x14ac:dyDescent="0.25">
      <c r="A3758" s="55" t="s">
        <v>15</v>
      </c>
      <c r="B3758" s="55" t="s">
        <v>2400</v>
      </c>
      <c r="C3758" s="56">
        <v>46004</v>
      </c>
      <c r="D3758" s="55" t="s">
        <v>925</v>
      </c>
      <c r="E3758" s="48">
        <v>15</v>
      </c>
      <c r="F3758" s="48">
        <v>359</v>
      </c>
      <c r="G3758" s="48">
        <v>5385</v>
      </c>
      <c r="H3758" s="48">
        <v>0</v>
      </c>
      <c r="I3758" s="52">
        <f t="shared" si="174"/>
        <v>5385</v>
      </c>
      <c r="J3758" s="48">
        <v>202</v>
      </c>
      <c r="K3758" s="48">
        <v>3030</v>
      </c>
      <c r="L3758" s="52">
        <f t="shared" si="175"/>
        <v>2355</v>
      </c>
      <c r="M3758" s="53">
        <f t="shared" si="176"/>
        <v>0.43732590529247911</v>
      </c>
    </row>
    <row r="3759" spans="1:13" s="32" customFormat="1" x14ac:dyDescent="0.25">
      <c r="A3759" s="55" t="s">
        <v>15</v>
      </c>
      <c r="B3759" s="55" t="s">
        <v>2400</v>
      </c>
      <c r="C3759" s="56">
        <v>46004</v>
      </c>
      <c r="D3759" s="55" t="s">
        <v>2288</v>
      </c>
      <c r="E3759" s="48">
        <v>1</v>
      </c>
      <c r="F3759" s="48">
        <v>119</v>
      </c>
      <c r="G3759" s="48">
        <v>119</v>
      </c>
      <c r="H3759" s="48">
        <v>0</v>
      </c>
      <c r="I3759" s="52">
        <f t="shared" si="174"/>
        <v>119</v>
      </c>
      <c r="J3759" s="48">
        <v>27</v>
      </c>
      <c r="K3759" s="48">
        <v>27</v>
      </c>
      <c r="L3759" s="52">
        <f t="shared" si="175"/>
        <v>92</v>
      </c>
      <c r="M3759" s="53">
        <f t="shared" si="176"/>
        <v>0.77310924369747902</v>
      </c>
    </row>
    <row r="3760" spans="1:13" s="32" customFormat="1" x14ac:dyDescent="0.25">
      <c r="A3760" s="55" t="s">
        <v>15</v>
      </c>
      <c r="B3760" s="55" t="s">
        <v>2400</v>
      </c>
      <c r="C3760" s="56">
        <v>46004</v>
      </c>
      <c r="D3760" s="55" t="s">
        <v>2401</v>
      </c>
      <c r="E3760" s="48">
        <v>4</v>
      </c>
      <c r="F3760" s="48">
        <v>560</v>
      </c>
      <c r="G3760" s="48">
        <v>2240</v>
      </c>
      <c r="H3760" s="48">
        <v>0</v>
      </c>
      <c r="I3760" s="52">
        <f t="shared" si="174"/>
        <v>2240</v>
      </c>
      <c r="J3760" s="48">
        <v>340</v>
      </c>
      <c r="K3760" s="48">
        <v>1360</v>
      </c>
      <c r="L3760" s="52">
        <f t="shared" si="175"/>
        <v>880</v>
      </c>
      <c r="M3760" s="53">
        <f t="shared" si="176"/>
        <v>0.39285714285714285</v>
      </c>
    </row>
    <row r="3761" spans="1:13" s="32" customFormat="1" x14ac:dyDescent="0.25">
      <c r="A3761" s="55" t="s">
        <v>15</v>
      </c>
      <c r="B3761" s="55" t="s">
        <v>2400</v>
      </c>
      <c r="C3761" s="56">
        <v>46004</v>
      </c>
      <c r="D3761" s="55" t="s">
        <v>2402</v>
      </c>
      <c r="E3761" s="48">
        <v>30</v>
      </c>
      <c r="F3761" s="48">
        <v>289</v>
      </c>
      <c r="G3761" s="48">
        <v>8670</v>
      </c>
      <c r="H3761" s="48">
        <v>0</v>
      </c>
      <c r="I3761" s="52">
        <f t="shared" si="174"/>
        <v>8670</v>
      </c>
      <c r="J3761" s="48">
        <v>123</v>
      </c>
      <c r="K3761" s="48">
        <v>3690</v>
      </c>
      <c r="L3761" s="52">
        <f t="shared" si="175"/>
        <v>4980</v>
      </c>
      <c r="M3761" s="53">
        <f t="shared" si="176"/>
        <v>0.5743944636678201</v>
      </c>
    </row>
    <row r="3762" spans="1:13" s="32" customFormat="1" x14ac:dyDescent="0.25">
      <c r="A3762" s="55" t="s">
        <v>15</v>
      </c>
      <c r="B3762" s="55" t="s">
        <v>2400</v>
      </c>
      <c r="C3762" s="56">
        <v>46004</v>
      </c>
      <c r="D3762" s="55" t="s">
        <v>1465</v>
      </c>
      <c r="E3762" s="48">
        <v>8</v>
      </c>
      <c r="F3762" s="48">
        <v>550</v>
      </c>
      <c r="G3762" s="48">
        <v>4400</v>
      </c>
      <c r="H3762" s="48">
        <v>0</v>
      </c>
      <c r="I3762" s="52">
        <f t="shared" si="174"/>
        <v>4400</v>
      </c>
      <c r="J3762" s="48">
        <v>320</v>
      </c>
      <c r="K3762" s="48">
        <v>2560</v>
      </c>
      <c r="L3762" s="52">
        <f t="shared" si="175"/>
        <v>1840</v>
      </c>
      <c r="M3762" s="53">
        <f t="shared" si="176"/>
        <v>0.41818181818181815</v>
      </c>
    </row>
    <row r="3763" spans="1:13" s="32" customFormat="1" x14ac:dyDescent="0.25">
      <c r="A3763" s="55" t="s">
        <v>15</v>
      </c>
      <c r="B3763" s="55" t="s">
        <v>2400</v>
      </c>
      <c r="C3763" s="56">
        <v>46004</v>
      </c>
      <c r="D3763" s="55" t="s">
        <v>2308</v>
      </c>
      <c r="E3763" s="48">
        <v>5</v>
      </c>
      <c r="F3763" s="48">
        <v>180</v>
      </c>
      <c r="G3763" s="48">
        <v>900</v>
      </c>
      <c r="H3763" s="48">
        <v>0</v>
      </c>
      <c r="I3763" s="52">
        <f t="shared" si="174"/>
        <v>900</v>
      </c>
      <c r="J3763" s="48">
        <v>36</v>
      </c>
      <c r="K3763" s="48">
        <v>180</v>
      </c>
      <c r="L3763" s="52">
        <f t="shared" si="175"/>
        <v>720</v>
      </c>
      <c r="M3763" s="53">
        <f t="shared" si="176"/>
        <v>0.8</v>
      </c>
    </row>
    <row r="3764" spans="1:13" s="32" customFormat="1" x14ac:dyDescent="0.25">
      <c r="A3764" s="55" t="s">
        <v>15</v>
      </c>
      <c r="B3764" s="55" t="s">
        <v>2400</v>
      </c>
      <c r="C3764" s="56">
        <v>46004</v>
      </c>
      <c r="D3764" s="55" t="s">
        <v>2327</v>
      </c>
      <c r="E3764" s="48">
        <v>16.670000000000002</v>
      </c>
      <c r="F3764" s="48">
        <v>270</v>
      </c>
      <c r="G3764" s="48">
        <v>4500</v>
      </c>
      <c r="H3764" s="48">
        <v>0</v>
      </c>
      <c r="I3764" s="52">
        <f t="shared" si="174"/>
        <v>4500</v>
      </c>
      <c r="J3764" s="48">
        <v>60</v>
      </c>
      <c r="K3764" s="48">
        <v>1000</v>
      </c>
      <c r="L3764" s="52">
        <f t="shared" si="175"/>
        <v>3500</v>
      </c>
      <c r="M3764" s="53">
        <f t="shared" si="176"/>
        <v>0.77777777777777779</v>
      </c>
    </row>
    <row r="3765" spans="1:13" s="32" customFormat="1" x14ac:dyDescent="0.25">
      <c r="A3765" s="55" t="s">
        <v>15</v>
      </c>
      <c r="B3765" s="55" t="s">
        <v>2400</v>
      </c>
      <c r="C3765" s="56">
        <v>46004</v>
      </c>
      <c r="D3765" s="55" t="s">
        <v>347</v>
      </c>
      <c r="E3765" s="48">
        <v>10</v>
      </c>
      <c r="F3765" s="48">
        <v>100</v>
      </c>
      <c r="G3765" s="48">
        <v>1000</v>
      </c>
      <c r="H3765" s="48">
        <v>0</v>
      </c>
      <c r="I3765" s="52">
        <f t="shared" si="174"/>
        <v>1000</v>
      </c>
      <c r="J3765" s="48">
        <v>80</v>
      </c>
      <c r="K3765" s="48">
        <v>800</v>
      </c>
      <c r="L3765" s="52">
        <f t="shared" si="175"/>
        <v>200</v>
      </c>
      <c r="M3765" s="53">
        <f t="shared" si="176"/>
        <v>0.2</v>
      </c>
    </row>
    <row r="3766" spans="1:13" s="32" customFormat="1" x14ac:dyDescent="0.25">
      <c r="A3766" s="55" t="s">
        <v>15</v>
      </c>
      <c r="B3766" s="55" t="s">
        <v>2400</v>
      </c>
      <c r="C3766" s="56">
        <v>46004</v>
      </c>
      <c r="D3766" s="55"/>
      <c r="E3766" s="48">
        <v>60</v>
      </c>
      <c r="F3766" s="48">
        <v>25</v>
      </c>
      <c r="G3766" s="48">
        <v>1500</v>
      </c>
      <c r="H3766" s="48">
        <v>0</v>
      </c>
      <c r="I3766" s="52">
        <f t="shared" si="174"/>
        <v>1500</v>
      </c>
      <c r="J3766" s="48"/>
      <c r="K3766" s="48"/>
      <c r="L3766" s="52">
        <f t="shared" si="175"/>
        <v>1500</v>
      </c>
      <c r="M3766" s="53">
        <f t="shared" si="176"/>
        <v>1</v>
      </c>
    </row>
    <row r="3767" spans="1:13" s="32" customFormat="1" x14ac:dyDescent="0.25">
      <c r="A3767" s="55" t="s">
        <v>15</v>
      </c>
      <c r="B3767" s="55" t="s">
        <v>2400</v>
      </c>
      <c r="C3767" s="56">
        <v>46004</v>
      </c>
      <c r="D3767" s="55" t="s">
        <v>2250</v>
      </c>
      <c r="E3767" s="48">
        <v>36</v>
      </c>
      <c r="F3767" s="48">
        <v>38</v>
      </c>
      <c r="G3767" s="48">
        <v>1368</v>
      </c>
      <c r="H3767" s="48">
        <v>0</v>
      </c>
      <c r="I3767" s="52">
        <f t="shared" si="174"/>
        <v>1368</v>
      </c>
      <c r="J3767" s="48">
        <v>17</v>
      </c>
      <c r="K3767" s="48">
        <v>612</v>
      </c>
      <c r="L3767" s="52">
        <f t="shared" si="175"/>
        <v>756</v>
      </c>
      <c r="M3767" s="53">
        <f t="shared" si="176"/>
        <v>0.55263157894736847</v>
      </c>
    </row>
    <row r="3768" spans="1:13" s="32" customFormat="1" x14ac:dyDescent="0.25">
      <c r="A3768" s="55" t="s">
        <v>15</v>
      </c>
      <c r="B3768" s="55" t="s">
        <v>2400</v>
      </c>
      <c r="C3768" s="56">
        <v>46004</v>
      </c>
      <c r="D3768" s="55" t="s">
        <v>2403</v>
      </c>
      <c r="E3768" s="48">
        <v>36</v>
      </c>
      <c r="F3768" s="48">
        <v>65</v>
      </c>
      <c r="G3768" s="48">
        <v>2340</v>
      </c>
      <c r="H3768" s="48">
        <v>0</v>
      </c>
      <c r="I3768" s="52">
        <f t="shared" si="174"/>
        <v>2340</v>
      </c>
      <c r="J3768" s="48">
        <v>18.25</v>
      </c>
      <c r="K3768" s="48">
        <v>657</v>
      </c>
      <c r="L3768" s="52">
        <f t="shared" si="175"/>
        <v>1683</v>
      </c>
      <c r="M3768" s="53">
        <f t="shared" si="176"/>
        <v>0.71923076923076923</v>
      </c>
    </row>
    <row r="3769" spans="1:13" s="32" customFormat="1" x14ac:dyDescent="0.25">
      <c r="A3769" s="55" t="s">
        <v>15</v>
      </c>
      <c r="B3769" s="55" t="s">
        <v>2400</v>
      </c>
      <c r="C3769" s="56">
        <v>46004</v>
      </c>
      <c r="D3769" s="55" t="s">
        <v>2404</v>
      </c>
      <c r="E3769" s="48">
        <v>20</v>
      </c>
      <c r="F3769" s="48">
        <v>170</v>
      </c>
      <c r="G3769" s="48">
        <v>3400</v>
      </c>
      <c r="H3769" s="48">
        <v>0</v>
      </c>
      <c r="I3769" s="52">
        <f t="shared" si="174"/>
        <v>3400</v>
      </c>
      <c r="J3769" s="48">
        <v>79</v>
      </c>
      <c r="K3769" s="48">
        <v>1580</v>
      </c>
      <c r="L3769" s="52">
        <f t="shared" si="175"/>
        <v>1820</v>
      </c>
      <c r="M3769" s="53">
        <f t="shared" si="176"/>
        <v>0.53529411764705881</v>
      </c>
    </row>
    <row r="3770" spans="1:13" s="32" customFormat="1" x14ac:dyDescent="0.25">
      <c r="A3770" s="55" t="s">
        <v>15</v>
      </c>
      <c r="B3770" s="55" t="s">
        <v>2400</v>
      </c>
      <c r="C3770" s="56">
        <v>46004</v>
      </c>
      <c r="D3770" s="55" t="s">
        <v>987</v>
      </c>
      <c r="E3770" s="48">
        <v>30</v>
      </c>
      <c r="F3770" s="48">
        <v>200</v>
      </c>
      <c r="G3770" s="48">
        <v>6000</v>
      </c>
      <c r="H3770" s="48">
        <v>0</v>
      </c>
      <c r="I3770" s="52">
        <f t="shared" si="174"/>
        <v>6000</v>
      </c>
      <c r="J3770" s="48">
        <v>75</v>
      </c>
      <c r="K3770" s="48">
        <v>2250</v>
      </c>
      <c r="L3770" s="52">
        <f t="shared" si="175"/>
        <v>3750</v>
      </c>
      <c r="M3770" s="53">
        <f t="shared" si="176"/>
        <v>0.625</v>
      </c>
    </row>
    <row r="3771" spans="1:13" s="32" customFormat="1" x14ac:dyDescent="0.25">
      <c r="A3771" s="55" t="s">
        <v>15</v>
      </c>
      <c r="B3771" s="55" t="s">
        <v>2400</v>
      </c>
      <c r="C3771" s="56">
        <v>46004</v>
      </c>
      <c r="D3771" s="55" t="s">
        <v>103</v>
      </c>
      <c r="E3771" s="48">
        <v>25</v>
      </c>
      <c r="F3771" s="48">
        <v>200</v>
      </c>
      <c r="G3771" s="48">
        <v>5000</v>
      </c>
      <c r="H3771" s="48">
        <v>0</v>
      </c>
      <c r="I3771" s="52">
        <f t="shared" si="174"/>
        <v>5000</v>
      </c>
      <c r="J3771" s="48">
        <v>92</v>
      </c>
      <c r="K3771" s="48">
        <v>2300</v>
      </c>
      <c r="L3771" s="52">
        <f t="shared" si="175"/>
        <v>2700</v>
      </c>
      <c r="M3771" s="53">
        <f t="shared" si="176"/>
        <v>0.54</v>
      </c>
    </row>
    <row r="3772" spans="1:13" s="32" customFormat="1" x14ac:dyDescent="0.25">
      <c r="A3772" s="55" t="s">
        <v>15</v>
      </c>
      <c r="B3772" s="55" t="s">
        <v>2400</v>
      </c>
      <c r="C3772" s="56">
        <v>46004</v>
      </c>
      <c r="D3772" s="55" t="s">
        <v>2289</v>
      </c>
      <c r="E3772" s="48">
        <v>40</v>
      </c>
      <c r="F3772" s="48">
        <v>120</v>
      </c>
      <c r="G3772" s="48">
        <v>4800</v>
      </c>
      <c r="H3772" s="48">
        <v>0</v>
      </c>
      <c r="I3772" s="52">
        <f t="shared" si="174"/>
        <v>4800</v>
      </c>
      <c r="J3772" s="48">
        <v>26</v>
      </c>
      <c r="K3772" s="48">
        <v>1040</v>
      </c>
      <c r="L3772" s="52">
        <f t="shared" si="175"/>
        <v>3760</v>
      </c>
      <c r="M3772" s="53">
        <f t="shared" si="176"/>
        <v>0.78333333333333333</v>
      </c>
    </row>
    <row r="3773" spans="1:13" s="32" customFormat="1" x14ac:dyDescent="0.25">
      <c r="A3773" s="55" t="s">
        <v>15</v>
      </c>
      <c r="B3773" s="55" t="s">
        <v>2400</v>
      </c>
      <c r="C3773" s="56">
        <v>46004</v>
      </c>
      <c r="D3773" s="55"/>
      <c r="E3773" s="48">
        <v>12</v>
      </c>
      <c r="F3773" s="48">
        <v>230</v>
      </c>
      <c r="G3773" s="48">
        <v>2760</v>
      </c>
      <c r="H3773" s="48">
        <v>0</v>
      </c>
      <c r="I3773" s="52">
        <f t="shared" si="174"/>
        <v>2760</v>
      </c>
      <c r="J3773" s="48"/>
      <c r="K3773" s="48"/>
      <c r="L3773" s="52">
        <f t="shared" si="175"/>
        <v>2760</v>
      </c>
      <c r="M3773" s="53">
        <f t="shared" si="176"/>
        <v>1</v>
      </c>
    </row>
    <row r="3774" spans="1:13" s="32" customFormat="1" x14ac:dyDescent="0.25">
      <c r="A3774" s="55" t="s">
        <v>15</v>
      </c>
      <c r="B3774" s="55" t="s">
        <v>2400</v>
      </c>
      <c r="C3774" s="56">
        <v>46004</v>
      </c>
      <c r="D3774" s="55" t="s">
        <v>661</v>
      </c>
      <c r="E3774" s="48">
        <v>26</v>
      </c>
      <c r="F3774" s="48">
        <v>300</v>
      </c>
      <c r="G3774" s="48">
        <v>7800</v>
      </c>
      <c r="H3774" s="48">
        <v>0</v>
      </c>
      <c r="I3774" s="52">
        <f t="shared" si="174"/>
        <v>7800</v>
      </c>
      <c r="J3774" s="48">
        <v>158</v>
      </c>
      <c r="K3774" s="48">
        <v>4108</v>
      </c>
      <c r="L3774" s="52">
        <f t="shared" si="175"/>
        <v>3692</v>
      </c>
      <c r="M3774" s="53">
        <f t="shared" si="176"/>
        <v>0.47333333333333333</v>
      </c>
    </row>
    <row r="3775" spans="1:13" s="32" customFormat="1" x14ac:dyDescent="0.25">
      <c r="A3775" s="55" t="s">
        <v>15</v>
      </c>
      <c r="B3775" s="55" t="s">
        <v>2400</v>
      </c>
      <c r="C3775" s="56">
        <v>46004</v>
      </c>
      <c r="D3775" s="55" t="s">
        <v>2405</v>
      </c>
      <c r="E3775" s="48">
        <v>6</v>
      </c>
      <c r="F3775" s="48">
        <v>350</v>
      </c>
      <c r="G3775" s="48">
        <v>2100</v>
      </c>
      <c r="H3775" s="48">
        <v>0</v>
      </c>
      <c r="I3775" s="52">
        <f t="shared" si="174"/>
        <v>2100</v>
      </c>
      <c r="J3775" s="48">
        <v>343</v>
      </c>
      <c r="K3775" s="48">
        <v>2058</v>
      </c>
      <c r="L3775" s="52">
        <f t="shared" si="175"/>
        <v>42</v>
      </c>
      <c r="M3775" s="53">
        <f t="shared" si="176"/>
        <v>0.02</v>
      </c>
    </row>
    <row r="3776" spans="1:13" s="32" customFormat="1" x14ac:dyDescent="0.25">
      <c r="A3776" s="55" t="s">
        <v>15</v>
      </c>
      <c r="B3776" s="55" t="s">
        <v>2400</v>
      </c>
      <c r="C3776" s="56">
        <v>46004</v>
      </c>
      <c r="D3776" s="55" t="s">
        <v>2406</v>
      </c>
      <c r="E3776" s="48">
        <v>30</v>
      </c>
      <c r="F3776" s="48">
        <v>45</v>
      </c>
      <c r="G3776" s="48">
        <v>1350</v>
      </c>
      <c r="H3776" s="48">
        <v>0</v>
      </c>
      <c r="I3776" s="52">
        <f t="shared" si="174"/>
        <v>1350</v>
      </c>
      <c r="J3776" s="48">
        <v>16</v>
      </c>
      <c r="K3776" s="48">
        <v>480</v>
      </c>
      <c r="L3776" s="52">
        <f t="shared" si="175"/>
        <v>870</v>
      </c>
      <c r="M3776" s="53">
        <f t="shared" si="176"/>
        <v>0.64444444444444449</v>
      </c>
    </row>
    <row r="3777" spans="1:13" s="32" customFormat="1" x14ac:dyDescent="0.25">
      <c r="A3777" s="55" t="s">
        <v>15</v>
      </c>
      <c r="B3777" s="55" t="s">
        <v>2336</v>
      </c>
      <c r="C3777" s="56">
        <v>46004</v>
      </c>
      <c r="D3777" s="55" t="s">
        <v>2407</v>
      </c>
      <c r="E3777" s="48">
        <v>20</v>
      </c>
      <c r="F3777" s="48">
        <v>85</v>
      </c>
      <c r="G3777" s="48">
        <v>1700</v>
      </c>
      <c r="H3777" s="48">
        <v>0</v>
      </c>
      <c r="I3777" s="52">
        <f t="shared" si="174"/>
        <v>1700</v>
      </c>
      <c r="J3777" s="48">
        <v>38</v>
      </c>
      <c r="K3777" s="48">
        <v>760</v>
      </c>
      <c r="L3777" s="52">
        <f t="shared" si="175"/>
        <v>940</v>
      </c>
      <c r="M3777" s="53">
        <f t="shared" si="176"/>
        <v>0.55294117647058827</v>
      </c>
    </row>
    <row r="3778" spans="1:13" s="32" customFormat="1" x14ac:dyDescent="0.25">
      <c r="A3778" s="55" t="s">
        <v>15</v>
      </c>
      <c r="B3778" s="55" t="s">
        <v>2336</v>
      </c>
      <c r="C3778" s="56">
        <v>46004</v>
      </c>
      <c r="D3778" s="55" t="s">
        <v>2408</v>
      </c>
      <c r="E3778" s="48">
        <v>36</v>
      </c>
      <c r="F3778" s="48">
        <v>175</v>
      </c>
      <c r="G3778" s="48">
        <v>6300</v>
      </c>
      <c r="H3778" s="48">
        <v>0</v>
      </c>
      <c r="I3778" s="52">
        <f t="shared" si="174"/>
        <v>6300</v>
      </c>
      <c r="J3778" s="48">
        <v>85</v>
      </c>
      <c r="K3778" s="48">
        <v>3060</v>
      </c>
      <c r="L3778" s="52">
        <f t="shared" si="175"/>
        <v>3240</v>
      </c>
      <c r="M3778" s="53">
        <f t="shared" si="176"/>
        <v>0.51428571428571423</v>
      </c>
    </row>
    <row r="3779" spans="1:13" s="32" customFormat="1" x14ac:dyDescent="0.25">
      <c r="A3779" s="55" t="s">
        <v>15</v>
      </c>
      <c r="B3779" s="55" t="s">
        <v>2336</v>
      </c>
      <c r="C3779" s="56">
        <v>46004</v>
      </c>
      <c r="D3779" s="55" t="s">
        <v>2409</v>
      </c>
      <c r="E3779" s="48">
        <v>72</v>
      </c>
      <c r="F3779" s="48">
        <v>68</v>
      </c>
      <c r="G3779" s="48">
        <v>4896</v>
      </c>
      <c r="H3779" s="48">
        <v>0</v>
      </c>
      <c r="I3779" s="52">
        <f t="shared" si="174"/>
        <v>4896</v>
      </c>
      <c r="J3779" s="48">
        <v>31</v>
      </c>
      <c r="K3779" s="48">
        <v>2232</v>
      </c>
      <c r="L3779" s="52">
        <f t="shared" si="175"/>
        <v>2664</v>
      </c>
      <c r="M3779" s="53">
        <f t="shared" si="176"/>
        <v>0.54411764705882348</v>
      </c>
    </row>
    <row r="3780" spans="1:13" s="32" customFormat="1" x14ac:dyDescent="0.25">
      <c r="A3780" s="55" t="s">
        <v>15</v>
      </c>
      <c r="B3780" s="55" t="s">
        <v>2336</v>
      </c>
      <c r="C3780" s="56">
        <v>46004</v>
      </c>
      <c r="D3780" s="55" t="s">
        <v>2329</v>
      </c>
      <c r="E3780" s="48">
        <v>36</v>
      </c>
      <c r="F3780" s="48">
        <v>50</v>
      </c>
      <c r="G3780" s="48">
        <v>1800</v>
      </c>
      <c r="H3780" s="48">
        <v>0</v>
      </c>
      <c r="I3780" s="52">
        <f t="shared" si="174"/>
        <v>1800</v>
      </c>
      <c r="J3780" s="48">
        <v>18</v>
      </c>
      <c r="K3780" s="48">
        <v>648</v>
      </c>
      <c r="L3780" s="52">
        <f t="shared" si="175"/>
        <v>1152</v>
      </c>
      <c r="M3780" s="53">
        <f t="shared" si="176"/>
        <v>0.64</v>
      </c>
    </row>
    <row r="3781" spans="1:13" s="32" customFormat="1" x14ac:dyDescent="0.25">
      <c r="A3781" s="55" t="s">
        <v>15</v>
      </c>
      <c r="B3781" s="55" t="s">
        <v>2336</v>
      </c>
      <c r="C3781" s="56">
        <v>46004</v>
      </c>
      <c r="D3781" s="55" t="s">
        <v>921</v>
      </c>
      <c r="E3781" s="48">
        <v>4</v>
      </c>
      <c r="F3781" s="48">
        <v>220</v>
      </c>
      <c r="G3781" s="48">
        <v>880</v>
      </c>
      <c r="H3781" s="48">
        <v>0</v>
      </c>
      <c r="I3781" s="52">
        <f t="shared" si="174"/>
        <v>880</v>
      </c>
      <c r="J3781" s="48">
        <v>88</v>
      </c>
      <c r="K3781" s="48">
        <v>352</v>
      </c>
      <c r="L3781" s="52">
        <f t="shared" si="175"/>
        <v>528</v>
      </c>
      <c r="M3781" s="53">
        <f t="shared" si="176"/>
        <v>0.6</v>
      </c>
    </row>
    <row r="3782" spans="1:13" s="32" customFormat="1" x14ac:dyDescent="0.25">
      <c r="A3782" s="55" t="s">
        <v>44</v>
      </c>
      <c r="B3782" s="55" t="s">
        <v>2397</v>
      </c>
      <c r="C3782" s="56">
        <v>46004</v>
      </c>
      <c r="D3782" s="55" t="s">
        <v>159</v>
      </c>
      <c r="E3782" s="48">
        <v>1</v>
      </c>
      <c r="F3782" s="48">
        <v>2800</v>
      </c>
      <c r="G3782" s="48">
        <v>2800</v>
      </c>
      <c r="H3782" s="48">
        <v>840</v>
      </c>
      <c r="I3782" s="52">
        <f t="shared" si="174"/>
        <v>1960</v>
      </c>
      <c r="J3782" s="48">
        <v>979</v>
      </c>
      <c r="K3782" s="48">
        <v>979</v>
      </c>
      <c r="L3782" s="52">
        <f t="shared" si="175"/>
        <v>981</v>
      </c>
      <c r="M3782" s="53">
        <f t="shared" si="176"/>
        <v>0.35035714285714287</v>
      </c>
    </row>
    <row r="3783" spans="1:13" s="32" customFormat="1" x14ac:dyDescent="0.25">
      <c r="A3783" s="55" t="s">
        <v>44</v>
      </c>
      <c r="B3783" s="55" t="s">
        <v>2410</v>
      </c>
      <c r="C3783" s="56">
        <v>46005</v>
      </c>
      <c r="D3783" s="55" t="s">
        <v>145</v>
      </c>
      <c r="E3783" s="48">
        <v>2</v>
      </c>
      <c r="F3783" s="48">
        <v>1360</v>
      </c>
      <c r="G3783" s="48">
        <v>2720</v>
      </c>
      <c r="H3783" s="48">
        <v>816</v>
      </c>
      <c r="I3783" s="52">
        <f t="shared" si="174"/>
        <v>1904</v>
      </c>
      <c r="J3783" s="48">
        <v>680</v>
      </c>
      <c r="K3783" s="48">
        <v>1360</v>
      </c>
      <c r="L3783" s="52">
        <f t="shared" si="175"/>
        <v>544</v>
      </c>
      <c r="M3783" s="53">
        <f t="shared" si="176"/>
        <v>0.2</v>
      </c>
    </row>
    <row r="3784" spans="1:13" s="32" customFormat="1" x14ac:dyDescent="0.25">
      <c r="A3784" s="55" t="s">
        <v>44</v>
      </c>
      <c r="B3784" s="55" t="s">
        <v>2411</v>
      </c>
      <c r="C3784" s="56">
        <v>46005</v>
      </c>
      <c r="D3784" s="55" t="s">
        <v>121</v>
      </c>
      <c r="E3784" s="48">
        <v>12</v>
      </c>
      <c r="F3784" s="48">
        <v>80</v>
      </c>
      <c r="G3784" s="48">
        <v>960</v>
      </c>
      <c r="H3784" s="48">
        <v>288</v>
      </c>
      <c r="I3784" s="52">
        <f t="shared" ref="I3784:I3847" si="177">+G3784-H3784</f>
        <v>672</v>
      </c>
      <c r="J3784" s="48">
        <v>33</v>
      </c>
      <c r="K3784" s="48">
        <v>396</v>
      </c>
      <c r="L3784" s="52">
        <f t="shared" ref="L3784:L3847" si="178">+I3784-K3784</f>
        <v>276</v>
      </c>
      <c r="M3784" s="53">
        <f t="shared" ref="M3784:M3847" si="179">+L3784/G3784</f>
        <v>0.28749999999999998</v>
      </c>
    </row>
    <row r="3785" spans="1:13" s="32" customFormat="1" x14ac:dyDescent="0.25">
      <c r="A3785" s="55" t="s">
        <v>44</v>
      </c>
      <c r="B3785" s="55" t="s">
        <v>2412</v>
      </c>
      <c r="C3785" s="56">
        <v>46005</v>
      </c>
      <c r="D3785" s="55" t="s">
        <v>121</v>
      </c>
      <c r="E3785" s="48">
        <v>15</v>
      </c>
      <c r="F3785" s="48">
        <v>80</v>
      </c>
      <c r="G3785" s="48">
        <v>1200</v>
      </c>
      <c r="H3785" s="48">
        <v>360</v>
      </c>
      <c r="I3785" s="52">
        <f t="shared" si="177"/>
        <v>840</v>
      </c>
      <c r="J3785" s="48">
        <v>33</v>
      </c>
      <c r="K3785" s="48">
        <v>495</v>
      </c>
      <c r="L3785" s="52">
        <f t="shared" si="178"/>
        <v>345</v>
      </c>
      <c r="M3785" s="53">
        <f t="shared" si="179"/>
        <v>0.28749999999999998</v>
      </c>
    </row>
    <row r="3786" spans="1:13" s="32" customFormat="1" x14ac:dyDescent="0.25">
      <c r="A3786" s="55" t="s">
        <v>44</v>
      </c>
      <c r="B3786" s="55" t="s">
        <v>2413</v>
      </c>
      <c r="C3786" s="56">
        <v>46005</v>
      </c>
      <c r="D3786" s="55" t="s">
        <v>126</v>
      </c>
      <c r="E3786" s="48">
        <v>11</v>
      </c>
      <c r="F3786" s="48">
        <v>254.55</v>
      </c>
      <c r="G3786" s="48">
        <v>2800</v>
      </c>
      <c r="H3786" s="48">
        <v>0</v>
      </c>
      <c r="I3786" s="52">
        <f t="shared" si="177"/>
        <v>2800</v>
      </c>
      <c r="J3786" s="48">
        <v>114.66</v>
      </c>
      <c r="K3786" s="48">
        <v>1261.26</v>
      </c>
      <c r="L3786" s="52">
        <f t="shared" si="178"/>
        <v>1538.74</v>
      </c>
      <c r="M3786" s="53">
        <f t="shared" si="179"/>
        <v>0.54954999999999998</v>
      </c>
    </row>
    <row r="3787" spans="1:13" s="32" customFormat="1" x14ac:dyDescent="0.25">
      <c r="A3787" s="55" t="s">
        <v>44</v>
      </c>
      <c r="B3787" s="55" t="s">
        <v>2414</v>
      </c>
      <c r="C3787" s="56">
        <v>46005</v>
      </c>
      <c r="D3787" s="55" t="s">
        <v>86</v>
      </c>
      <c r="E3787" s="48">
        <v>20</v>
      </c>
      <c r="F3787" s="48">
        <v>208</v>
      </c>
      <c r="G3787" s="48">
        <v>4160</v>
      </c>
      <c r="H3787" s="48">
        <v>0</v>
      </c>
      <c r="I3787" s="52">
        <f t="shared" si="177"/>
        <v>4160</v>
      </c>
      <c r="J3787" s="48">
        <v>65</v>
      </c>
      <c r="K3787" s="48">
        <v>1300</v>
      </c>
      <c r="L3787" s="52">
        <f t="shared" si="178"/>
        <v>2860</v>
      </c>
      <c r="M3787" s="53">
        <f t="shared" si="179"/>
        <v>0.6875</v>
      </c>
    </row>
    <row r="3788" spans="1:13" s="32" customFormat="1" x14ac:dyDescent="0.25">
      <c r="A3788" s="55" t="s">
        <v>44</v>
      </c>
      <c r="B3788" s="55" t="s">
        <v>2415</v>
      </c>
      <c r="C3788" s="56">
        <v>46005</v>
      </c>
      <c r="D3788" s="55" t="s">
        <v>97</v>
      </c>
      <c r="E3788" s="48">
        <v>10</v>
      </c>
      <c r="F3788" s="48">
        <v>1350</v>
      </c>
      <c r="G3788" s="48">
        <v>13500</v>
      </c>
      <c r="H3788" s="48">
        <v>4725</v>
      </c>
      <c r="I3788" s="52">
        <f t="shared" si="177"/>
        <v>8775</v>
      </c>
      <c r="J3788" s="48">
        <v>600</v>
      </c>
      <c r="K3788" s="48">
        <v>6000</v>
      </c>
      <c r="L3788" s="52">
        <f t="shared" si="178"/>
        <v>2775</v>
      </c>
      <c r="M3788" s="53">
        <f t="shared" si="179"/>
        <v>0.20555555555555555</v>
      </c>
    </row>
    <row r="3789" spans="1:13" s="32" customFormat="1" x14ac:dyDescent="0.25">
      <c r="A3789" s="55" t="s">
        <v>44</v>
      </c>
      <c r="B3789" s="55" t="s">
        <v>2416</v>
      </c>
      <c r="C3789" s="56">
        <v>46005</v>
      </c>
      <c r="D3789" s="55" t="s">
        <v>275</v>
      </c>
      <c r="E3789" s="48">
        <v>50</v>
      </c>
      <c r="F3789" s="48">
        <v>120</v>
      </c>
      <c r="G3789" s="48">
        <v>6000</v>
      </c>
      <c r="H3789" s="48">
        <v>0</v>
      </c>
      <c r="I3789" s="52">
        <f t="shared" si="177"/>
        <v>6000</v>
      </c>
      <c r="J3789" s="48">
        <v>44</v>
      </c>
      <c r="K3789" s="48">
        <v>2200</v>
      </c>
      <c r="L3789" s="52">
        <f t="shared" si="178"/>
        <v>3800</v>
      </c>
      <c r="M3789" s="53">
        <f t="shared" si="179"/>
        <v>0.6333333333333333</v>
      </c>
    </row>
    <row r="3790" spans="1:13" s="32" customFormat="1" x14ac:dyDescent="0.25">
      <c r="A3790" s="55" t="s">
        <v>44</v>
      </c>
      <c r="B3790" s="55" t="s">
        <v>2417</v>
      </c>
      <c r="C3790" s="56">
        <v>46011</v>
      </c>
      <c r="D3790" s="55" t="s">
        <v>101</v>
      </c>
      <c r="E3790" s="48">
        <v>30</v>
      </c>
      <c r="F3790" s="48">
        <v>660</v>
      </c>
      <c r="G3790" s="48">
        <v>19800</v>
      </c>
      <c r="H3790" s="48">
        <v>0</v>
      </c>
      <c r="I3790" s="52">
        <f t="shared" si="177"/>
        <v>19800</v>
      </c>
      <c r="J3790" s="48">
        <v>264</v>
      </c>
      <c r="K3790" s="48">
        <v>7920</v>
      </c>
      <c r="L3790" s="52">
        <f t="shared" si="178"/>
        <v>11880</v>
      </c>
      <c r="M3790" s="53">
        <f t="shared" si="179"/>
        <v>0.6</v>
      </c>
    </row>
    <row r="3791" spans="1:13" s="32" customFormat="1" x14ac:dyDescent="0.25">
      <c r="A3791" s="55" t="s">
        <v>44</v>
      </c>
      <c r="B3791" s="55" t="s">
        <v>2418</v>
      </c>
      <c r="C3791" s="56">
        <v>46011</v>
      </c>
      <c r="D3791" s="55" t="s">
        <v>97</v>
      </c>
      <c r="E3791" s="48">
        <v>10</v>
      </c>
      <c r="F3791" s="48">
        <v>1350</v>
      </c>
      <c r="G3791" s="48">
        <v>13500</v>
      </c>
      <c r="H3791" s="48">
        <v>4725</v>
      </c>
      <c r="I3791" s="52">
        <f t="shared" si="177"/>
        <v>8775</v>
      </c>
      <c r="J3791" s="48">
        <v>600</v>
      </c>
      <c r="K3791" s="48">
        <v>6000</v>
      </c>
      <c r="L3791" s="52">
        <f t="shared" si="178"/>
        <v>2775</v>
      </c>
      <c r="M3791" s="53">
        <f t="shared" si="179"/>
        <v>0.20555555555555555</v>
      </c>
    </row>
    <row r="3792" spans="1:13" s="32" customFormat="1" x14ac:dyDescent="0.25">
      <c r="A3792" s="55" t="s">
        <v>44</v>
      </c>
      <c r="B3792" s="55" t="s">
        <v>2419</v>
      </c>
      <c r="C3792" s="56">
        <v>46011</v>
      </c>
      <c r="D3792" s="55" t="s">
        <v>249</v>
      </c>
      <c r="E3792" s="48">
        <v>6</v>
      </c>
      <c r="F3792" s="48">
        <v>285</v>
      </c>
      <c r="G3792" s="48">
        <v>1710</v>
      </c>
      <c r="H3792" s="48">
        <v>0</v>
      </c>
      <c r="I3792" s="52">
        <f t="shared" si="177"/>
        <v>1710</v>
      </c>
      <c r="J3792" s="48">
        <v>90</v>
      </c>
      <c r="K3792" s="48">
        <v>540</v>
      </c>
      <c r="L3792" s="52">
        <f t="shared" si="178"/>
        <v>1170</v>
      </c>
      <c r="M3792" s="53">
        <f t="shared" si="179"/>
        <v>0.68421052631578949</v>
      </c>
    </row>
    <row r="3793" spans="1:13" s="32" customFormat="1" x14ac:dyDescent="0.25">
      <c r="A3793" s="55" t="s">
        <v>44</v>
      </c>
      <c r="B3793" s="55" t="s">
        <v>2420</v>
      </c>
      <c r="C3793" s="56">
        <v>46011</v>
      </c>
      <c r="D3793" s="55" t="s">
        <v>99</v>
      </c>
      <c r="E3793" s="48">
        <v>5</v>
      </c>
      <c r="F3793" s="48">
        <v>1400</v>
      </c>
      <c r="G3793" s="48">
        <v>7000</v>
      </c>
      <c r="H3793" s="48">
        <v>2100</v>
      </c>
      <c r="I3793" s="52">
        <f t="shared" si="177"/>
        <v>4900</v>
      </c>
      <c r="J3793" s="48">
        <v>560</v>
      </c>
      <c r="K3793" s="48">
        <v>2800</v>
      </c>
      <c r="L3793" s="52">
        <f t="shared" si="178"/>
        <v>2100</v>
      </c>
      <c r="M3793" s="53">
        <f t="shared" si="179"/>
        <v>0.3</v>
      </c>
    </row>
    <row r="3794" spans="1:13" s="32" customFormat="1" x14ac:dyDescent="0.25">
      <c r="A3794" s="55" t="s">
        <v>44</v>
      </c>
      <c r="B3794" s="55" t="s">
        <v>2421</v>
      </c>
      <c r="C3794" s="56">
        <v>46011</v>
      </c>
      <c r="D3794" s="55" t="s">
        <v>388</v>
      </c>
      <c r="E3794" s="48">
        <v>36</v>
      </c>
      <c r="F3794" s="48">
        <v>97.92</v>
      </c>
      <c r="G3794" s="48">
        <v>3525</v>
      </c>
      <c r="H3794" s="48">
        <v>0</v>
      </c>
      <c r="I3794" s="52">
        <f t="shared" si="177"/>
        <v>3525</v>
      </c>
      <c r="J3794" s="48">
        <v>28</v>
      </c>
      <c r="K3794" s="48">
        <v>1008</v>
      </c>
      <c r="L3794" s="52">
        <f t="shared" si="178"/>
        <v>2517</v>
      </c>
      <c r="M3794" s="53">
        <f t="shared" si="179"/>
        <v>0.71404255319148935</v>
      </c>
    </row>
    <row r="3795" spans="1:13" s="32" customFormat="1" x14ac:dyDescent="0.25">
      <c r="A3795" s="55" t="s">
        <v>44</v>
      </c>
      <c r="B3795" s="55" t="s">
        <v>2422</v>
      </c>
      <c r="C3795" s="56">
        <v>46011</v>
      </c>
      <c r="D3795" s="55" t="s">
        <v>62</v>
      </c>
      <c r="E3795" s="48">
        <v>6</v>
      </c>
      <c r="F3795" s="48">
        <v>208</v>
      </c>
      <c r="G3795" s="48">
        <v>1248</v>
      </c>
      <c r="H3795" s="48">
        <v>0</v>
      </c>
      <c r="I3795" s="52">
        <f t="shared" si="177"/>
        <v>1248</v>
      </c>
      <c r="J3795" s="48">
        <v>88</v>
      </c>
      <c r="K3795" s="48">
        <v>528</v>
      </c>
      <c r="L3795" s="52">
        <f t="shared" si="178"/>
        <v>720</v>
      </c>
      <c r="M3795" s="53">
        <f t="shared" si="179"/>
        <v>0.57692307692307687</v>
      </c>
    </row>
    <row r="3796" spans="1:13" s="32" customFormat="1" x14ac:dyDescent="0.25">
      <c r="A3796" s="55" t="s">
        <v>44</v>
      </c>
      <c r="B3796" s="55" t="s">
        <v>2422</v>
      </c>
      <c r="C3796" s="56">
        <v>46011</v>
      </c>
      <c r="D3796" s="55" t="s">
        <v>86</v>
      </c>
      <c r="E3796" s="48">
        <v>6</v>
      </c>
      <c r="F3796" s="48">
        <v>150</v>
      </c>
      <c r="G3796" s="48">
        <v>900</v>
      </c>
      <c r="H3796" s="48">
        <v>0</v>
      </c>
      <c r="I3796" s="52">
        <f t="shared" si="177"/>
        <v>900</v>
      </c>
      <c r="J3796" s="48">
        <v>65</v>
      </c>
      <c r="K3796" s="48">
        <v>390</v>
      </c>
      <c r="L3796" s="52">
        <f t="shared" si="178"/>
        <v>510</v>
      </c>
      <c r="M3796" s="53">
        <f t="shared" si="179"/>
        <v>0.56666666666666665</v>
      </c>
    </row>
    <row r="3797" spans="1:13" s="32" customFormat="1" x14ac:dyDescent="0.25">
      <c r="A3797" s="55" t="s">
        <v>44</v>
      </c>
      <c r="B3797" s="55" t="s">
        <v>2423</v>
      </c>
      <c r="C3797" s="56">
        <v>46011</v>
      </c>
      <c r="D3797" s="55" t="s">
        <v>97</v>
      </c>
      <c r="E3797" s="48">
        <v>10</v>
      </c>
      <c r="F3797" s="48">
        <v>1350</v>
      </c>
      <c r="G3797" s="48">
        <v>13500</v>
      </c>
      <c r="H3797" s="48">
        <v>4725</v>
      </c>
      <c r="I3797" s="52">
        <f t="shared" si="177"/>
        <v>8775</v>
      </c>
      <c r="J3797" s="48">
        <v>600</v>
      </c>
      <c r="K3797" s="48">
        <v>6000</v>
      </c>
      <c r="L3797" s="52">
        <f t="shared" si="178"/>
        <v>2775</v>
      </c>
      <c r="M3797" s="53">
        <f t="shared" si="179"/>
        <v>0.20555555555555555</v>
      </c>
    </row>
    <row r="3798" spans="1:13" s="32" customFormat="1" x14ac:dyDescent="0.25">
      <c r="A3798" s="55" t="s">
        <v>15</v>
      </c>
      <c r="B3798" s="55" t="s">
        <v>2424</v>
      </c>
      <c r="C3798" s="56">
        <v>46018</v>
      </c>
      <c r="D3798" s="55" t="s">
        <v>2425</v>
      </c>
      <c r="E3798" s="48">
        <v>1</v>
      </c>
      <c r="F3798" s="48">
        <v>54918</v>
      </c>
      <c r="G3798" s="48">
        <v>54918</v>
      </c>
      <c r="H3798" s="48">
        <v>0</v>
      </c>
      <c r="I3798" s="52">
        <f t="shared" si="177"/>
        <v>54918</v>
      </c>
      <c r="J3798" s="48">
        <v>36136.04</v>
      </c>
      <c r="K3798" s="48">
        <v>36136.04</v>
      </c>
      <c r="L3798" s="52">
        <f t="shared" si="178"/>
        <v>18781.96</v>
      </c>
      <c r="M3798" s="53">
        <f t="shared" si="179"/>
        <v>0.34200007283586437</v>
      </c>
    </row>
    <row r="3799" spans="1:13" s="32" customFormat="1" x14ac:dyDescent="0.25">
      <c r="A3799" s="55" t="s">
        <v>15</v>
      </c>
      <c r="B3799" s="55" t="s">
        <v>2426</v>
      </c>
      <c r="C3799" s="56">
        <v>46018</v>
      </c>
      <c r="D3799" s="55" t="s">
        <v>2427</v>
      </c>
      <c r="E3799" s="48">
        <v>1</v>
      </c>
      <c r="F3799" s="48">
        <v>55935</v>
      </c>
      <c r="G3799" s="48">
        <v>55935</v>
      </c>
      <c r="H3799" s="48">
        <v>0</v>
      </c>
      <c r="I3799" s="52">
        <f t="shared" si="177"/>
        <v>55935</v>
      </c>
      <c r="J3799" s="48">
        <v>36805.230000000003</v>
      </c>
      <c r="K3799" s="48">
        <v>36805.230000000003</v>
      </c>
      <c r="L3799" s="52">
        <f t="shared" si="178"/>
        <v>19129.769999999997</v>
      </c>
      <c r="M3799" s="53">
        <f t="shared" si="179"/>
        <v>0.34199999999999992</v>
      </c>
    </row>
    <row r="3800" spans="1:13" s="32" customFormat="1" x14ac:dyDescent="0.25">
      <c r="A3800" s="55" t="s">
        <v>15</v>
      </c>
      <c r="B3800" s="55" t="s">
        <v>2428</v>
      </c>
      <c r="C3800" s="56">
        <v>46018</v>
      </c>
      <c r="D3800" s="55" t="s">
        <v>2429</v>
      </c>
      <c r="E3800" s="48">
        <v>1</v>
      </c>
      <c r="F3800" s="48">
        <v>39900</v>
      </c>
      <c r="G3800" s="48">
        <v>39900</v>
      </c>
      <c r="H3800" s="48">
        <v>0</v>
      </c>
      <c r="I3800" s="52">
        <f t="shared" si="177"/>
        <v>39900</v>
      </c>
      <c r="J3800" s="48">
        <v>20254.2</v>
      </c>
      <c r="K3800" s="48">
        <v>20254.2</v>
      </c>
      <c r="L3800" s="52">
        <f t="shared" si="178"/>
        <v>19645.8</v>
      </c>
      <c r="M3800" s="53">
        <f t="shared" si="179"/>
        <v>0.49237593984962402</v>
      </c>
    </row>
    <row r="3801" spans="1:13" s="32" customFormat="1" x14ac:dyDescent="0.25">
      <c r="A3801" s="55" t="s">
        <v>15</v>
      </c>
      <c r="B3801" s="55" t="s">
        <v>2430</v>
      </c>
      <c r="C3801" s="56">
        <v>46018</v>
      </c>
      <c r="D3801" s="55" t="s">
        <v>2431</v>
      </c>
      <c r="E3801" s="48">
        <v>1</v>
      </c>
      <c r="F3801" s="48">
        <v>14958.75</v>
      </c>
      <c r="G3801" s="48">
        <v>14958.75</v>
      </c>
      <c r="H3801" s="48">
        <v>0</v>
      </c>
      <c r="I3801" s="52">
        <f t="shared" si="177"/>
        <v>14958.75</v>
      </c>
      <c r="J3801" s="48">
        <v>9842.86</v>
      </c>
      <c r="K3801" s="48">
        <v>9842.86</v>
      </c>
      <c r="L3801" s="52">
        <f t="shared" si="178"/>
        <v>5115.8899999999994</v>
      </c>
      <c r="M3801" s="53">
        <f t="shared" si="179"/>
        <v>0.34199983287373609</v>
      </c>
    </row>
    <row r="3802" spans="1:13" s="32" customFormat="1" x14ac:dyDescent="0.25">
      <c r="A3802" s="55" t="s">
        <v>15</v>
      </c>
      <c r="B3802" s="55" t="s">
        <v>2432</v>
      </c>
      <c r="C3802" s="56">
        <v>46018</v>
      </c>
      <c r="D3802" s="55" t="s">
        <v>2433</v>
      </c>
      <c r="E3802" s="48">
        <v>1</v>
      </c>
      <c r="F3802" s="48">
        <v>29850</v>
      </c>
      <c r="G3802" s="48">
        <v>29850</v>
      </c>
      <c r="H3802" s="48">
        <v>0</v>
      </c>
      <c r="I3802" s="52">
        <f t="shared" si="177"/>
        <v>29850</v>
      </c>
      <c r="J3802" s="48">
        <v>19641.3</v>
      </c>
      <c r="K3802" s="48">
        <v>19641.3</v>
      </c>
      <c r="L3802" s="52">
        <f t="shared" si="178"/>
        <v>10208.700000000001</v>
      </c>
      <c r="M3802" s="53">
        <f t="shared" si="179"/>
        <v>0.34200000000000003</v>
      </c>
    </row>
    <row r="3803" spans="1:13" s="32" customFormat="1" x14ac:dyDescent="0.25">
      <c r="A3803" s="55" t="s">
        <v>15</v>
      </c>
      <c r="B3803" s="55" t="s">
        <v>2434</v>
      </c>
      <c r="C3803" s="56">
        <v>46018</v>
      </c>
      <c r="D3803" s="55" t="s">
        <v>217</v>
      </c>
      <c r="E3803" s="48">
        <v>16.670000000000002</v>
      </c>
      <c r="F3803" s="48">
        <v>429</v>
      </c>
      <c r="G3803" s="48">
        <v>7150</v>
      </c>
      <c r="H3803" s="48">
        <v>0</v>
      </c>
      <c r="I3803" s="52">
        <f t="shared" si="177"/>
        <v>7150</v>
      </c>
      <c r="J3803" s="48">
        <v>210</v>
      </c>
      <c r="K3803" s="48">
        <v>3500</v>
      </c>
      <c r="L3803" s="52">
        <f t="shared" si="178"/>
        <v>3650</v>
      </c>
      <c r="M3803" s="53">
        <f t="shared" si="179"/>
        <v>0.51048951048951052</v>
      </c>
    </row>
    <row r="3804" spans="1:13" s="32" customFormat="1" x14ac:dyDescent="0.25">
      <c r="A3804" s="55" t="s">
        <v>15</v>
      </c>
      <c r="B3804" s="55" t="s">
        <v>2434</v>
      </c>
      <c r="C3804" s="56">
        <v>46018</v>
      </c>
      <c r="D3804" s="55" t="s">
        <v>1604</v>
      </c>
      <c r="E3804" s="48">
        <v>50</v>
      </c>
      <c r="F3804" s="48">
        <v>499.25</v>
      </c>
      <c r="G3804" s="48">
        <v>24962.5</v>
      </c>
      <c r="H3804" s="48">
        <v>0</v>
      </c>
      <c r="I3804" s="52">
        <f t="shared" si="177"/>
        <v>24962.5</v>
      </c>
      <c r="J3804" s="48">
        <v>329</v>
      </c>
      <c r="K3804" s="48">
        <v>16450</v>
      </c>
      <c r="L3804" s="52">
        <f t="shared" si="178"/>
        <v>8512.5</v>
      </c>
      <c r="M3804" s="53">
        <f t="shared" si="179"/>
        <v>0.34101151727591389</v>
      </c>
    </row>
    <row r="3805" spans="1:13" s="32" customFormat="1" x14ac:dyDescent="0.25">
      <c r="A3805" s="55" t="s">
        <v>15</v>
      </c>
      <c r="B3805" s="55" t="s">
        <v>2434</v>
      </c>
      <c r="C3805" s="56">
        <v>46018</v>
      </c>
      <c r="D3805" s="55" t="s">
        <v>2435</v>
      </c>
      <c r="E3805" s="48">
        <v>2</v>
      </c>
      <c r="F3805" s="48">
        <v>559.25</v>
      </c>
      <c r="G3805" s="48">
        <v>1118.5</v>
      </c>
      <c r="H3805" s="48">
        <v>0</v>
      </c>
      <c r="I3805" s="52">
        <f t="shared" si="177"/>
        <v>1118.5</v>
      </c>
      <c r="J3805" s="48">
        <v>275</v>
      </c>
      <c r="K3805" s="48">
        <v>550</v>
      </c>
      <c r="L3805" s="52">
        <f t="shared" si="178"/>
        <v>568.5</v>
      </c>
      <c r="M3805" s="53">
        <f t="shared" si="179"/>
        <v>0.50827000447027271</v>
      </c>
    </row>
    <row r="3806" spans="1:13" s="32" customFormat="1" x14ac:dyDescent="0.25">
      <c r="A3806" s="55" t="s">
        <v>15</v>
      </c>
      <c r="B3806" s="55" t="s">
        <v>2434</v>
      </c>
      <c r="C3806" s="56">
        <v>46018</v>
      </c>
      <c r="D3806" s="55" t="s">
        <v>2436</v>
      </c>
      <c r="E3806" s="48">
        <v>50</v>
      </c>
      <c r="F3806" s="48">
        <v>229.25</v>
      </c>
      <c r="G3806" s="48">
        <v>11462.5</v>
      </c>
      <c r="H3806" s="48">
        <v>0</v>
      </c>
      <c r="I3806" s="52">
        <f t="shared" si="177"/>
        <v>11462.5</v>
      </c>
      <c r="J3806" s="48">
        <v>59</v>
      </c>
      <c r="K3806" s="48">
        <v>2950</v>
      </c>
      <c r="L3806" s="52">
        <f t="shared" si="178"/>
        <v>8512.5</v>
      </c>
      <c r="M3806" s="53">
        <f t="shared" si="179"/>
        <v>0.742639040348964</v>
      </c>
    </row>
    <row r="3807" spans="1:13" s="32" customFormat="1" x14ac:dyDescent="0.25">
      <c r="A3807" s="55" t="s">
        <v>15</v>
      </c>
      <c r="B3807" s="55" t="s">
        <v>2434</v>
      </c>
      <c r="C3807" s="56">
        <v>46018</v>
      </c>
      <c r="D3807" s="55" t="s">
        <v>424</v>
      </c>
      <c r="E3807" s="48">
        <v>50</v>
      </c>
      <c r="F3807" s="48">
        <v>1349</v>
      </c>
      <c r="G3807" s="48">
        <v>67450</v>
      </c>
      <c r="H3807" s="48">
        <v>0</v>
      </c>
      <c r="I3807" s="52">
        <f t="shared" si="177"/>
        <v>67450</v>
      </c>
      <c r="J3807" s="48">
        <v>285</v>
      </c>
      <c r="K3807" s="48">
        <v>14250</v>
      </c>
      <c r="L3807" s="52">
        <f t="shared" si="178"/>
        <v>53200</v>
      </c>
      <c r="M3807" s="53">
        <f t="shared" si="179"/>
        <v>0.78873239436619713</v>
      </c>
    </row>
    <row r="3808" spans="1:13" s="32" customFormat="1" x14ac:dyDescent="0.25">
      <c r="A3808" s="55" t="s">
        <v>15</v>
      </c>
      <c r="B3808" s="55" t="s">
        <v>2434</v>
      </c>
      <c r="C3808" s="56">
        <v>46018</v>
      </c>
      <c r="D3808" s="55" t="s">
        <v>1261</v>
      </c>
      <c r="E3808" s="48">
        <v>5</v>
      </c>
      <c r="F3808" s="48">
        <v>499.25</v>
      </c>
      <c r="G3808" s="48">
        <v>2496.25</v>
      </c>
      <c r="H3808" s="48">
        <v>0</v>
      </c>
      <c r="I3808" s="52">
        <f t="shared" si="177"/>
        <v>2496.25</v>
      </c>
      <c r="J3808" s="48">
        <v>153</v>
      </c>
      <c r="K3808" s="48">
        <v>765</v>
      </c>
      <c r="L3808" s="52">
        <f t="shared" si="178"/>
        <v>1731.25</v>
      </c>
      <c r="M3808" s="53">
        <f t="shared" si="179"/>
        <v>0.69354031046569853</v>
      </c>
    </row>
    <row r="3809" spans="1:13" s="32" customFormat="1" x14ac:dyDescent="0.25">
      <c r="A3809" s="55" t="s">
        <v>15</v>
      </c>
      <c r="B3809" s="55" t="s">
        <v>2434</v>
      </c>
      <c r="C3809" s="56">
        <v>46018</v>
      </c>
      <c r="D3809" s="55" t="s">
        <v>1249</v>
      </c>
      <c r="E3809" s="48">
        <v>20</v>
      </c>
      <c r="F3809" s="48">
        <v>899.25</v>
      </c>
      <c r="G3809" s="48">
        <v>17985</v>
      </c>
      <c r="H3809" s="48">
        <v>0</v>
      </c>
      <c r="I3809" s="52">
        <f t="shared" si="177"/>
        <v>17985</v>
      </c>
      <c r="J3809" s="48">
        <v>230</v>
      </c>
      <c r="K3809" s="48">
        <v>4600</v>
      </c>
      <c r="L3809" s="52">
        <f t="shared" si="178"/>
        <v>13385</v>
      </c>
      <c r="M3809" s="53">
        <f t="shared" si="179"/>
        <v>0.74423130386433134</v>
      </c>
    </row>
    <row r="3810" spans="1:13" s="32" customFormat="1" x14ac:dyDescent="0.25">
      <c r="A3810" s="55" t="s">
        <v>15</v>
      </c>
      <c r="B3810" s="55" t="s">
        <v>2434</v>
      </c>
      <c r="C3810" s="56">
        <v>46018</v>
      </c>
      <c r="D3810" s="55" t="s">
        <v>303</v>
      </c>
      <c r="E3810" s="48">
        <v>50</v>
      </c>
      <c r="F3810" s="48">
        <v>359.25</v>
      </c>
      <c r="G3810" s="48">
        <v>17962.5</v>
      </c>
      <c r="H3810" s="48">
        <v>0</v>
      </c>
      <c r="I3810" s="52">
        <f t="shared" si="177"/>
        <v>17962.5</v>
      </c>
      <c r="J3810" s="48">
        <v>262</v>
      </c>
      <c r="K3810" s="48">
        <v>13100</v>
      </c>
      <c r="L3810" s="52">
        <f t="shared" si="178"/>
        <v>4862.5</v>
      </c>
      <c r="M3810" s="53">
        <f t="shared" si="179"/>
        <v>0.2707028531663187</v>
      </c>
    </row>
    <row r="3811" spans="1:13" s="32" customFormat="1" x14ac:dyDescent="0.25">
      <c r="A3811" s="55" t="s">
        <v>15</v>
      </c>
      <c r="B3811" s="55" t="s">
        <v>2434</v>
      </c>
      <c r="C3811" s="56">
        <v>46018</v>
      </c>
      <c r="D3811" s="55" t="s">
        <v>2437</v>
      </c>
      <c r="E3811" s="48">
        <v>150</v>
      </c>
      <c r="F3811" s="48">
        <v>309.89999999999998</v>
      </c>
      <c r="G3811" s="48">
        <v>46485</v>
      </c>
      <c r="H3811" s="48">
        <v>0</v>
      </c>
      <c r="I3811" s="52">
        <f t="shared" si="177"/>
        <v>46485</v>
      </c>
      <c r="J3811" s="48">
        <v>93</v>
      </c>
      <c r="K3811" s="48">
        <v>13950</v>
      </c>
      <c r="L3811" s="52">
        <f t="shared" si="178"/>
        <v>32535</v>
      </c>
      <c r="M3811" s="53">
        <f t="shared" si="179"/>
        <v>0.69990319457889638</v>
      </c>
    </row>
    <row r="3812" spans="1:13" s="32" customFormat="1" x14ac:dyDescent="0.25">
      <c r="A3812" s="55" t="s">
        <v>15</v>
      </c>
      <c r="B3812" s="55" t="s">
        <v>2434</v>
      </c>
      <c r="C3812" s="56">
        <v>46018</v>
      </c>
      <c r="D3812" s="55" t="s">
        <v>925</v>
      </c>
      <c r="E3812" s="48">
        <v>10</v>
      </c>
      <c r="F3812" s="48">
        <v>359.25</v>
      </c>
      <c r="G3812" s="48">
        <v>3592.5</v>
      </c>
      <c r="H3812" s="48">
        <v>0</v>
      </c>
      <c r="I3812" s="52">
        <f t="shared" si="177"/>
        <v>3592.5</v>
      </c>
      <c r="J3812" s="48">
        <v>202</v>
      </c>
      <c r="K3812" s="48">
        <v>2020</v>
      </c>
      <c r="L3812" s="52">
        <f t="shared" si="178"/>
        <v>1572.5</v>
      </c>
      <c r="M3812" s="53">
        <f t="shared" si="179"/>
        <v>0.43771746694502434</v>
      </c>
    </row>
    <row r="3813" spans="1:13" s="32" customFormat="1" x14ac:dyDescent="0.25">
      <c r="A3813" s="55" t="s">
        <v>15</v>
      </c>
      <c r="B3813" s="55" t="s">
        <v>2434</v>
      </c>
      <c r="C3813" s="56">
        <v>46018</v>
      </c>
      <c r="D3813" s="55" t="s">
        <v>2438</v>
      </c>
      <c r="E3813" s="48">
        <v>10</v>
      </c>
      <c r="F3813" s="48">
        <v>499.25</v>
      </c>
      <c r="G3813" s="48">
        <v>4992.5</v>
      </c>
      <c r="H3813" s="48">
        <v>0</v>
      </c>
      <c r="I3813" s="52">
        <f t="shared" si="177"/>
        <v>4992.5</v>
      </c>
      <c r="J3813" s="48">
        <v>239</v>
      </c>
      <c r="K3813" s="48">
        <v>2390</v>
      </c>
      <c r="L3813" s="52">
        <f t="shared" si="178"/>
        <v>2602.5</v>
      </c>
      <c r="M3813" s="53">
        <f t="shared" si="179"/>
        <v>0.52128192288432651</v>
      </c>
    </row>
    <row r="3814" spans="1:13" s="32" customFormat="1" x14ac:dyDescent="0.25">
      <c r="A3814" s="55" t="s">
        <v>15</v>
      </c>
      <c r="B3814" s="55" t="s">
        <v>2434</v>
      </c>
      <c r="C3814" s="56">
        <v>46018</v>
      </c>
      <c r="D3814" s="55" t="s">
        <v>2401</v>
      </c>
      <c r="E3814" s="48">
        <v>10</v>
      </c>
      <c r="F3814" s="48">
        <v>561.25</v>
      </c>
      <c r="G3814" s="48">
        <v>5612.5</v>
      </c>
      <c r="H3814" s="48">
        <v>0</v>
      </c>
      <c r="I3814" s="52">
        <f t="shared" si="177"/>
        <v>5612.5</v>
      </c>
      <c r="J3814" s="48">
        <v>340</v>
      </c>
      <c r="K3814" s="48">
        <v>3400</v>
      </c>
      <c r="L3814" s="52">
        <f t="shared" si="178"/>
        <v>2212.5</v>
      </c>
      <c r="M3814" s="53">
        <f t="shared" si="179"/>
        <v>0.39420935412026725</v>
      </c>
    </row>
    <row r="3815" spans="1:13" s="32" customFormat="1" x14ac:dyDescent="0.25">
      <c r="A3815" s="55" t="s">
        <v>15</v>
      </c>
      <c r="B3815" s="55" t="s">
        <v>2434</v>
      </c>
      <c r="C3815" s="56">
        <v>46018</v>
      </c>
      <c r="D3815" s="55" t="s">
        <v>2294</v>
      </c>
      <c r="E3815" s="48">
        <v>15</v>
      </c>
      <c r="F3815" s="48">
        <v>749.25</v>
      </c>
      <c r="G3815" s="48">
        <v>11238.75</v>
      </c>
      <c r="H3815" s="48">
        <v>0</v>
      </c>
      <c r="I3815" s="52">
        <f t="shared" si="177"/>
        <v>11238.75</v>
      </c>
      <c r="J3815" s="48">
        <v>360</v>
      </c>
      <c r="K3815" s="48">
        <v>5400</v>
      </c>
      <c r="L3815" s="52">
        <f t="shared" si="178"/>
        <v>5838.75</v>
      </c>
      <c r="M3815" s="53">
        <f t="shared" si="179"/>
        <v>0.51951951951951947</v>
      </c>
    </row>
    <row r="3816" spans="1:13" s="32" customFormat="1" x14ac:dyDescent="0.25">
      <c r="A3816" s="55" t="s">
        <v>15</v>
      </c>
      <c r="B3816" s="55" t="s">
        <v>2434</v>
      </c>
      <c r="C3816" s="56">
        <v>46018</v>
      </c>
      <c r="D3816" s="55" t="s">
        <v>497</v>
      </c>
      <c r="E3816" s="48">
        <v>15</v>
      </c>
      <c r="F3816" s="48">
        <v>649.25</v>
      </c>
      <c r="G3816" s="48">
        <v>9738.75</v>
      </c>
      <c r="H3816" s="48">
        <v>0</v>
      </c>
      <c r="I3816" s="52">
        <f t="shared" si="177"/>
        <v>9738.75</v>
      </c>
      <c r="J3816" s="48">
        <v>266</v>
      </c>
      <c r="K3816" s="48">
        <v>3990</v>
      </c>
      <c r="L3816" s="52">
        <f t="shared" si="178"/>
        <v>5748.75</v>
      </c>
      <c r="M3816" s="53">
        <f t="shared" si="179"/>
        <v>0.59029649595687328</v>
      </c>
    </row>
    <row r="3817" spans="1:13" s="32" customFormat="1" x14ac:dyDescent="0.25">
      <c r="A3817" s="55" t="s">
        <v>15</v>
      </c>
      <c r="B3817" s="55" t="s">
        <v>2434</v>
      </c>
      <c r="C3817" s="56">
        <v>46018</v>
      </c>
      <c r="D3817" s="55" t="s">
        <v>960</v>
      </c>
      <c r="E3817" s="48">
        <v>40</v>
      </c>
      <c r="F3817" s="48">
        <v>289.89999999999998</v>
      </c>
      <c r="G3817" s="48">
        <v>11596</v>
      </c>
      <c r="H3817" s="48">
        <v>0</v>
      </c>
      <c r="I3817" s="52">
        <f t="shared" si="177"/>
        <v>11596</v>
      </c>
      <c r="J3817" s="48">
        <v>122</v>
      </c>
      <c r="K3817" s="48">
        <v>4880</v>
      </c>
      <c r="L3817" s="52">
        <f t="shared" si="178"/>
        <v>6716</v>
      </c>
      <c r="M3817" s="53">
        <f t="shared" si="179"/>
        <v>0.57916522938944459</v>
      </c>
    </row>
    <row r="3818" spans="1:13" s="32" customFormat="1" x14ac:dyDescent="0.25">
      <c r="A3818" s="55" t="s">
        <v>15</v>
      </c>
      <c r="B3818" s="55" t="s">
        <v>2434</v>
      </c>
      <c r="C3818" s="56">
        <v>46018</v>
      </c>
      <c r="D3818" s="55" t="s">
        <v>2439</v>
      </c>
      <c r="E3818" s="48">
        <v>5</v>
      </c>
      <c r="F3818" s="48">
        <v>199.25</v>
      </c>
      <c r="G3818" s="48">
        <v>996.25</v>
      </c>
      <c r="H3818" s="48">
        <v>0</v>
      </c>
      <c r="I3818" s="52">
        <f t="shared" si="177"/>
        <v>996.25</v>
      </c>
      <c r="J3818" s="48">
        <v>110</v>
      </c>
      <c r="K3818" s="48">
        <v>550</v>
      </c>
      <c r="L3818" s="52">
        <f t="shared" si="178"/>
        <v>446.25</v>
      </c>
      <c r="M3818" s="53">
        <f t="shared" si="179"/>
        <v>0.4479297365119197</v>
      </c>
    </row>
    <row r="3819" spans="1:13" s="32" customFormat="1" x14ac:dyDescent="0.25">
      <c r="A3819" s="55" t="s">
        <v>15</v>
      </c>
      <c r="B3819" s="55" t="s">
        <v>2434</v>
      </c>
      <c r="C3819" s="56">
        <v>46018</v>
      </c>
      <c r="D3819" s="55" t="s">
        <v>2440</v>
      </c>
      <c r="E3819" s="48">
        <v>5</v>
      </c>
      <c r="F3819" s="48">
        <v>299.25</v>
      </c>
      <c r="G3819" s="48">
        <v>1496.25</v>
      </c>
      <c r="H3819" s="48">
        <v>0</v>
      </c>
      <c r="I3819" s="52">
        <f t="shared" si="177"/>
        <v>1496.25</v>
      </c>
      <c r="J3819" s="48">
        <v>79</v>
      </c>
      <c r="K3819" s="48">
        <v>395</v>
      </c>
      <c r="L3819" s="52">
        <f t="shared" si="178"/>
        <v>1101.25</v>
      </c>
      <c r="M3819" s="53">
        <f t="shared" si="179"/>
        <v>0.73600668337510444</v>
      </c>
    </row>
    <row r="3820" spans="1:13" s="32" customFormat="1" x14ac:dyDescent="0.25">
      <c r="A3820" s="55" t="s">
        <v>15</v>
      </c>
      <c r="B3820" s="55" t="s">
        <v>2434</v>
      </c>
      <c r="C3820" s="56">
        <v>46018</v>
      </c>
      <c r="D3820" s="55" t="s">
        <v>1262</v>
      </c>
      <c r="E3820" s="48">
        <v>40</v>
      </c>
      <c r="F3820" s="48">
        <v>824.9</v>
      </c>
      <c r="G3820" s="48">
        <v>32996</v>
      </c>
      <c r="H3820" s="48">
        <v>0</v>
      </c>
      <c r="I3820" s="52">
        <f t="shared" si="177"/>
        <v>32996</v>
      </c>
      <c r="J3820" s="48">
        <v>726</v>
      </c>
      <c r="K3820" s="48">
        <v>29040</v>
      </c>
      <c r="L3820" s="52">
        <f t="shared" si="178"/>
        <v>3956</v>
      </c>
      <c r="M3820" s="53">
        <f t="shared" si="179"/>
        <v>0.11989332040247302</v>
      </c>
    </row>
    <row r="3821" spans="1:13" s="32" customFormat="1" x14ac:dyDescent="0.25">
      <c r="A3821" s="55" t="s">
        <v>15</v>
      </c>
      <c r="B3821" s="55" t="s">
        <v>2434</v>
      </c>
      <c r="C3821" s="56">
        <v>46018</v>
      </c>
      <c r="D3821" s="55" t="s">
        <v>2441</v>
      </c>
      <c r="E3821" s="48">
        <v>50</v>
      </c>
      <c r="F3821" s="48">
        <v>249.25</v>
      </c>
      <c r="G3821" s="48">
        <v>12462.5</v>
      </c>
      <c r="H3821" s="48">
        <v>0</v>
      </c>
      <c r="I3821" s="52">
        <f t="shared" si="177"/>
        <v>12462.5</v>
      </c>
      <c r="J3821" s="48">
        <v>68</v>
      </c>
      <c r="K3821" s="48">
        <v>3400</v>
      </c>
      <c r="L3821" s="52">
        <f t="shared" si="178"/>
        <v>9062.5</v>
      </c>
      <c r="M3821" s="53">
        <f t="shared" si="179"/>
        <v>0.72718154463390172</v>
      </c>
    </row>
    <row r="3822" spans="1:13" s="32" customFormat="1" x14ac:dyDescent="0.25">
      <c r="A3822" s="55" t="s">
        <v>15</v>
      </c>
      <c r="B3822" s="55" t="s">
        <v>2434</v>
      </c>
      <c r="C3822" s="56">
        <v>46018</v>
      </c>
      <c r="D3822" s="55" t="s">
        <v>2442</v>
      </c>
      <c r="E3822" s="48">
        <v>1.5</v>
      </c>
      <c r="F3822" s="48">
        <v>830.83</v>
      </c>
      <c r="G3822" s="48">
        <v>1246.25</v>
      </c>
      <c r="H3822" s="48">
        <v>0</v>
      </c>
      <c r="I3822" s="52">
        <f t="shared" si="177"/>
        <v>1246.25</v>
      </c>
      <c r="J3822" s="48">
        <v>313</v>
      </c>
      <c r="K3822" s="48">
        <v>469.5</v>
      </c>
      <c r="L3822" s="52">
        <f t="shared" si="178"/>
        <v>776.75</v>
      </c>
      <c r="M3822" s="53">
        <f t="shared" si="179"/>
        <v>0.6232698094282848</v>
      </c>
    </row>
    <row r="3823" spans="1:13" s="32" customFormat="1" x14ac:dyDescent="0.25">
      <c r="A3823" s="55" t="s">
        <v>15</v>
      </c>
      <c r="B3823" s="55" t="s">
        <v>2434</v>
      </c>
      <c r="C3823" s="56">
        <v>46018</v>
      </c>
      <c r="D3823" s="55" t="s">
        <v>677</v>
      </c>
      <c r="E3823" s="48">
        <v>10</v>
      </c>
      <c r="F3823" s="48">
        <v>349.25</v>
      </c>
      <c r="G3823" s="48">
        <v>3492.5</v>
      </c>
      <c r="H3823" s="48">
        <v>0</v>
      </c>
      <c r="I3823" s="52">
        <f t="shared" si="177"/>
        <v>3492.5</v>
      </c>
      <c r="J3823" s="48">
        <v>234</v>
      </c>
      <c r="K3823" s="48">
        <v>2340</v>
      </c>
      <c r="L3823" s="52">
        <f t="shared" si="178"/>
        <v>1152.5</v>
      </c>
      <c r="M3823" s="53">
        <f t="shared" si="179"/>
        <v>0.3299928418038654</v>
      </c>
    </row>
    <row r="3824" spans="1:13" s="32" customFormat="1" x14ac:dyDescent="0.25">
      <c r="A3824" s="55" t="s">
        <v>15</v>
      </c>
      <c r="B3824" s="55" t="s">
        <v>2434</v>
      </c>
      <c r="C3824" s="56">
        <v>46018</v>
      </c>
      <c r="D3824" s="55" t="s">
        <v>2443</v>
      </c>
      <c r="E3824" s="48">
        <v>2</v>
      </c>
      <c r="F3824" s="48">
        <v>349.25</v>
      </c>
      <c r="G3824" s="48">
        <v>698.5</v>
      </c>
      <c r="H3824" s="48">
        <v>0</v>
      </c>
      <c r="I3824" s="52">
        <f t="shared" si="177"/>
        <v>698.5</v>
      </c>
      <c r="J3824" s="48">
        <v>108</v>
      </c>
      <c r="K3824" s="48">
        <v>216</v>
      </c>
      <c r="L3824" s="52">
        <f t="shared" si="178"/>
        <v>482.5</v>
      </c>
      <c r="M3824" s="53">
        <f t="shared" si="179"/>
        <v>0.69076592698639938</v>
      </c>
    </row>
    <row r="3825" spans="1:13" s="32" customFormat="1" x14ac:dyDescent="0.25">
      <c r="A3825" s="55" t="s">
        <v>15</v>
      </c>
      <c r="B3825" s="55" t="s">
        <v>2434</v>
      </c>
      <c r="C3825" s="56">
        <v>46018</v>
      </c>
      <c r="D3825" s="55" t="s">
        <v>364</v>
      </c>
      <c r="E3825" s="48">
        <v>25</v>
      </c>
      <c r="F3825" s="48">
        <v>1049.25</v>
      </c>
      <c r="G3825" s="48">
        <v>26231.25</v>
      </c>
      <c r="H3825" s="48">
        <v>0</v>
      </c>
      <c r="I3825" s="52">
        <f t="shared" si="177"/>
        <v>26231.25</v>
      </c>
      <c r="J3825" s="48">
        <v>381</v>
      </c>
      <c r="K3825" s="48">
        <v>9525</v>
      </c>
      <c r="L3825" s="52">
        <f t="shared" si="178"/>
        <v>16706.25</v>
      </c>
      <c r="M3825" s="53">
        <f t="shared" si="179"/>
        <v>0.63688348820586138</v>
      </c>
    </row>
    <row r="3826" spans="1:13" s="32" customFormat="1" x14ac:dyDescent="0.25">
      <c r="A3826" s="55" t="s">
        <v>15</v>
      </c>
      <c r="B3826" s="55" t="s">
        <v>2434</v>
      </c>
      <c r="C3826" s="56">
        <v>46018</v>
      </c>
      <c r="D3826" s="55" t="s">
        <v>90</v>
      </c>
      <c r="E3826" s="48">
        <v>30</v>
      </c>
      <c r="F3826" s="48">
        <v>219.25</v>
      </c>
      <c r="G3826" s="48">
        <v>6577.5</v>
      </c>
      <c r="H3826" s="48">
        <v>0</v>
      </c>
      <c r="I3826" s="52">
        <f t="shared" si="177"/>
        <v>6577.5</v>
      </c>
      <c r="J3826" s="48">
        <v>150</v>
      </c>
      <c r="K3826" s="48">
        <v>4500</v>
      </c>
      <c r="L3826" s="52">
        <f t="shared" si="178"/>
        <v>2077.5</v>
      </c>
      <c r="M3826" s="53">
        <f t="shared" si="179"/>
        <v>0.31584948688711517</v>
      </c>
    </row>
    <row r="3827" spans="1:13" s="32" customFormat="1" x14ac:dyDescent="0.25">
      <c r="A3827" s="55" t="s">
        <v>15</v>
      </c>
      <c r="B3827" s="55" t="s">
        <v>2444</v>
      </c>
      <c r="C3827" s="56">
        <v>46018</v>
      </c>
      <c r="D3827" s="55" t="s">
        <v>968</v>
      </c>
      <c r="E3827" s="48">
        <v>15</v>
      </c>
      <c r="F3827" s="48">
        <v>499.25</v>
      </c>
      <c r="G3827" s="48">
        <v>7488.75</v>
      </c>
      <c r="H3827" s="48">
        <v>0</v>
      </c>
      <c r="I3827" s="52">
        <f t="shared" si="177"/>
        <v>7488.75</v>
      </c>
      <c r="J3827" s="48">
        <v>184</v>
      </c>
      <c r="K3827" s="48">
        <v>2760</v>
      </c>
      <c r="L3827" s="52">
        <f t="shared" si="178"/>
        <v>4728.75</v>
      </c>
      <c r="M3827" s="53">
        <f t="shared" si="179"/>
        <v>0.63144717075613421</v>
      </c>
    </row>
    <row r="3828" spans="1:13" s="32" customFormat="1" x14ac:dyDescent="0.25">
      <c r="A3828" s="55" t="s">
        <v>15</v>
      </c>
      <c r="B3828" s="55" t="s">
        <v>2444</v>
      </c>
      <c r="C3828" s="56">
        <v>46018</v>
      </c>
      <c r="D3828" s="55" t="s">
        <v>2301</v>
      </c>
      <c r="E3828" s="48">
        <v>2</v>
      </c>
      <c r="F3828" s="48">
        <v>929.25</v>
      </c>
      <c r="G3828" s="48">
        <v>1858.5</v>
      </c>
      <c r="H3828" s="48">
        <v>0</v>
      </c>
      <c r="I3828" s="52">
        <f t="shared" si="177"/>
        <v>1858.5</v>
      </c>
      <c r="J3828" s="48">
        <v>313</v>
      </c>
      <c r="K3828" s="48">
        <v>626</v>
      </c>
      <c r="L3828" s="52">
        <f t="shared" si="178"/>
        <v>1232.5</v>
      </c>
      <c r="M3828" s="53">
        <f t="shared" si="179"/>
        <v>0.66316922249125643</v>
      </c>
    </row>
    <row r="3829" spans="1:13" s="32" customFormat="1" x14ac:dyDescent="0.25">
      <c r="A3829" s="55" t="s">
        <v>15</v>
      </c>
      <c r="B3829" s="55" t="s">
        <v>2444</v>
      </c>
      <c r="C3829" s="56">
        <v>46018</v>
      </c>
      <c r="D3829" s="55" t="s">
        <v>2300</v>
      </c>
      <c r="E3829" s="48">
        <v>3</v>
      </c>
      <c r="F3829" s="48">
        <v>899.25</v>
      </c>
      <c r="G3829" s="48">
        <v>2697.75</v>
      </c>
      <c r="H3829" s="48">
        <v>0</v>
      </c>
      <c r="I3829" s="52">
        <f t="shared" si="177"/>
        <v>2697.75</v>
      </c>
      <c r="J3829" s="48">
        <v>204</v>
      </c>
      <c r="K3829" s="48">
        <v>612</v>
      </c>
      <c r="L3829" s="52">
        <f t="shared" si="178"/>
        <v>2085.75</v>
      </c>
      <c r="M3829" s="53">
        <f t="shared" si="179"/>
        <v>0.77314428690575476</v>
      </c>
    </row>
    <row r="3830" spans="1:13" s="32" customFormat="1" x14ac:dyDescent="0.25">
      <c r="A3830" s="55" t="s">
        <v>15</v>
      </c>
      <c r="B3830" s="55" t="s">
        <v>2444</v>
      </c>
      <c r="C3830" s="56">
        <v>46018</v>
      </c>
      <c r="D3830" s="55" t="s">
        <v>2303</v>
      </c>
      <c r="E3830" s="48">
        <v>10</v>
      </c>
      <c r="F3830" s="48">
        <v>299.25</v>
      </c>
      <c r="G3830" s="48">
        <v>2992.5</v>
      </c>
      <c r="H3830" s="48">
        <v>0</v>
      </c>
      <c r="I3830" s="52">
        <f t="shared" si="177"/>
        <v>2992.5</v>
      </c>
      <c r="J3830" s="48">
        <v>89</v>
      </c>
      <c r="K3830" s="48">
        <v>890</v>
      </c>
      <c r="L3830" s="52">
        <f t="shared" si="178"/>
        <v>2102.5</v>
      </c>
      <c r="M3830" s="53">
        <f t="shared" si="179"/>
        <v>0.70258980785296576</v>
      </c>
    </row>
    <row r="3831" spans="1:13" s="32" customFormat="1" x14ac:dyDescent="0.25">
      <c r="A3831" s="55" t="s">
        <v>15</v>
      </c>
      <c r="B3831" s="55" t="s">
        <v>2444</v>
      </c>
      <c r="C3831" s="56">
        <v>46018</v>
      </c>
      <c r="D3831" s="55" t="s">
        <v>2445</v>
      </c>
      <c r="E3831" s="48">
        <v>8.33</v>
      </c>
      <c r="F3831" s="48">
        <v>173.1</v>
      </c>
      <c r="G3831" s="48">
        <v>1442.5</v>
      </c>
      <c r="H3831" s="48">
        <v>0</v>
      </c>
      <c r="I3831" s="52">
        <f t="shared" si="177"/>
        <v>1442.5</v>
      </c>
      <c r="J3831" s="48">
        <v>68</v>
      </c>
      <c r="K3831" s="48">
        <v>566.66999999999996</v>
      </c>
      <c r="L3831" s="52">
        <f t="shared" si="178"/>
        <v>875.83</v>
      </c>
      <c r="M3831" s="53">
        <f t="shared" si="179"/>
        <v>0.60716117850953211</v>
      </c>
    </row>
    <row r="3832" spans="1:13" s="32" customFormat="1" x14ac:dyDescent="0.25">
      <c r="A3832" s="55" t="s">
        <v>15</v>
      </c>
      <c r="B3832" s="55" t="s">
        <v>2444</v>
      </c>
      <c r="C3832" s="56">
        <v>46018</v>
      </c>
      <c r="D3832" s="55" t="s">
        <v>1286</v>
      </c>
      <c r="E3832" s="48">
        <v>10</v>
      </c>
      <c r="F3832" s="48">
        <v>449.25</v>
      </c>
      <c r="G3832" s="48">
        <v>4492.5</v>
      </c>
      <c r="H3832" s="48">
        <v>0</v>
      </c>
      <c r="I3832" s="52">
        <f t="shared" si="177"/>
        <v>4492.5</v>
      </c>
      <c r="J3832" s="48">
        <v>365</v>
      </c>
      <c r="K3832" s="48">
        <v>3650</v>
      </c>
      <c r="L3832" s="52">
        <f t="shared" si="178"/>
        <v>842.5</v>
      </c>
      <c r="M3832" s="53">
        <f t="shared" si="179"/>
        <v>0.18753478018920422</v>
      </c>
    </row>
    <row r="3833" spans="1:13" s="32" customFormat="1" x14ac:dyDescent="0.25">
      <c r="A3833" s="55" t="s">
        <v>15</v>
      </c>
      <c r="B3833" s="55" t="s">
        <v>2444</v>
      </c>
      <c r="C3833" s="56">
        <v>46018</v>
      </c>
      <c r="D3833" s="55"/>
      <c r="E3833" s="48">
        <v>30</v>
      </c>
      <c r="F3833" s="48">
        <v>899.25</v>
      </c>
      <c r="G3833" s="48">
        <v>26977.5</v>
      </c>
      <c r="H3833" s="48">
        <v>0</v>
      </c>
      <c r="I3833" s="52">
        <f t="shared" si="177"/>
        <v>26977.5</v>
      </c>
      <c r="J3833" s="48"/>
      <c r="K3833" s="48"/>
      <c r="L3833" s="52">
        <f t="shared" si="178"/>
        <v>26977.5</v>
      </c>
      <c r="M3833" s="53">
        <f t="shared" si="179"/>
        <v>1</v>
      </c>
    </row>
    <row r="3834" spans="1:13" s="32" customFormat="1" x14ac:dyDescent="0.25">
      <c r="A3834" s="55" t="s">
        <v>15</v>
      </c>
      <c r="B3834" s="55" t="s">
        <v>2444</v>
      </c>
      <c r="C3834" s="56">
        <v>46018</v>
      </c>
      <c r="D3834" s="55" t="s">
        <v>2446</v>
      </c>
      <c r="E3834" s="48">
        <v>10</v>
      </c>
      <c r="F3834" s="48">
        <v>219.25</v>
      </c>
      <c r="G3834" s="48">
        <v>2192.5</v>
      </c>
      <c r="H3834" s="48">
        <v>0</v>
      </c>
      <c r="I3834" s="52">
        <f t="shared" si="177"/>
        <v>2192.5</v>
      </c>
      <c r="J3834" s="48">
        <v>127</v>
      </c>
      <c r="K3834" s="48">
        <v>1270</v>
      </c>
      <c r="L3834" s="52">
        <f t="shared" si="178"/>
        <v>922.5</v>
      </c>
      <c r="M3834" s="53">
        <f t="shared" si="179"/>
        <v>0.4207525655644242</v>
      </c>
    </row>
    <row r="3835" spans="1:13" s="32" customFormat="1" x14ac:dyDescent="0.25">
      <c r="A3835" s="55" t="s">
        <v>15</v>
      </c>
      <c r="B3835" s="55" t="s">
        <v>2444</v>
      </c>
      <c r="C3835" s="56">
        <v>46018</v>
      </c>
      <c r="D3835" s="55" t="s">
        <v>42</v>
      </c>
      <c r="E3835" s="48">
        <v>10</v>
      </c>
      <c r="F3835" s="48">
        <v>699.25</v>
      </c>
      <c r="G3835" s="48">
        <v>6992.5</v>
      </c>
      <c r="H3835" s="48">
        <v>0</v>
      </c>
      <c r="I3835" s="52">
        <f t="shared" si="177"/>
        <v>6992.5</v>
      </c>
      <c r="J3835" s="48">
        <v>365</v>
      </c>
      <c r="K3835" s="48">
        <v>3650</v>
      </c>
      <c r="L3835" s="52">
        <f t="shared" si="178"/>
        <v>3342.5</v>
      </c>
      <c r="M3835" s="53">
        <f t="shared" si="179"/>
        <v>0.47801215588130141</v>
      </c>
    </row>
    <row r="3836" spans="1:13" s="32" customFormat="1" x14ac:dyDescent="0.25">
      <c r="A3836" s="55" t="s">
        <v>15</v>
      </c>
      <c r="B3836" s="55" t="s">
        <v>2444</v>
      </c>
      <c r="C3836" s="56">
        <v>46018</v>
      </c>
      <c r="D3836" s="55" t="s">
        <v>2447</v>
      </c>
      <c r="E3836" s="48">
        <v>20</v>
      </c>
      <c r="F3836" s="48">
        <v>699.25</v>
      </c>
      <c r="G3836" s="48">
        <v>13985</v>
      </c>
      <c r="H3836" s="48">
        <v>0</v>
      </c>
      <c r="I3836" s="52">
        <f t="shared" si="177"/>
        <v>13985</v>
      </c>
      <c r="J3836" s="48">
        <v>390</v>
      </c>
      <c r="K3836" s="48">
        <v>7800</v>
      </c>
      <c r="L3836" s="52">
        <f t="shared" si="178"/>
        <v>6185</v>
      </c>
      <c r="M3836" s="53">
        <f t="shared" si="179"/>
        <v>0.44225956381837683</v>
      </c>
    </row>
    <row r="3837" spans="1:13" s="32" customFormat="1" x14ac:dyDescent="0.25">
      <c r="A3837" s="55" t="s">
        <v>15</v>
      </c>
      <c r="B3837" s="55" t="s">
        <v>2444</v>
      </c>
      <c r="C3837" s="56">
        <v>46018</v>
      </c>
      <c r="D3837" s="55" t="s">
        <v>2448</v>
      </c>
      <c r="E3837" s="48">
        <v>15</v>
      </c>
      <c r="F3837" s="48">
        <v>55.25</v>
      </c>
      <c r="G3837" s="48">
        <v>828.75</v>
      </c>
      <c r="H3837" s="48">
        <v>0</v>
      </c>
      <c r="I3837" s="52">
        <f t="shared" si="177"/>
        <v>828.75</v>
      </c>
      <c r="J3837" s="48">
        <v>68</v>
      </c>
      <c r="K3837" s="48">
        <v>1020</v>
      </c>
      <c r="L3837" s="52">
        <f t="shared" si="178"/>
        <v>-191.25</v>
      </c>
      <c r="M3837" s="53">
        <f t="shared" si="179"/>
        <v>-0.23076923076923078</v>
      </c>
    </row>
    <row r="3838" spans="1:13" s="32" customFormat="1" x14ac:dyDescent="0.25">
      <c r="A3838" s="55" t="s">
        <v>15</v>
      </c>
      <c r="B3838" s="55" t="s">
        <v>2444</v>
      </c>
      <c r="C3838" s="56">
        <v>46018</v>
      </c>
      <c r="D3838" s="55" t="s">
        <v>2251</v>
      </c>
      <c r="E3838" s="48">
        <v>144</v>
      </c>
      <c r="F3838" s="48">
        <v>64.900000000000006</v>
      </c>
      <c r="G3838" s="48">
        <v>9345.6</v>
      </c>
      <c r="H3838" s="48">
        <v>0</v>
      </c>
      <c r="I3838" s="52">
        <f t="shared" si="177"/>
        <v>9345.6</v>
      </c>
      <c r="J3838" s="48">
        <v>15.5</v>
      </c>
      <c r="K3838" s="48">
        <v>2232</v>
      </c>
      <c r="L3838" s="52">
        <f t="shared" si="178"/>
        <v>7113.6</v>
      </c>
      <c r="M3838" s="53">
        <f t="shared" si="179"/>
        <v>0.76117103235747308</v>
      </c>
    </row>
    <row r="3839" spans="1:13" s="32" customFormat="1" x14ac:dyDescent="0.25">
      <c r="A3839" s="55" t="s">
        <v>15</v>
      </c>
      <c r="B3839" s="55" t="s">
        <v>2444</v>
      </c>
      <c r="C3839" s="56">
        <v>46018</v>
      </c>
      <c r="D3839" s="55" t="s">
        <v>2250</v>
      </c>
      <c r="E3839" s="48">
        <v>40</v>
      </c>
      <c r="F3839" s="48">
        <v>37.9</v>
      </c>
      <c r="G3839" s="48">
        <v>1516</v>
      </c>
      <c r="H3839" s="48">
        <v>0</v>
      </c>
      <c r="I3839" s="52">
        <f t="shared" si="177"/>
        <v>1516</v>
      </c>
      <c r="J3839" s="48">
        <v>17</v>
      </c>
      <c r="K3839" s="48">
        <v>680</v>
      </c>
      <c r="L3839" s="52">
        <f t="shared" si="178"/>
        <v>836</v>
      </c>
      <c r="M3839" s="53">
        <f t="shared" si="179"/>
        <v>0.55145118733509235</v>
      </c>
    </row>
    <row r="3840" spans="1:13" s="32" customFormat="1" x14ac:dyDescent="0.25">
      <c r="A3840" s="55" t="s">
        <v>15</v>
      </c>
      <c r="B3840" s="55" t="s">
        <v>2444</v>
      </c>
      <c r="C3840" s="56">
        <v>46018</v>
      </c>
      <c r="D3840" s="55" t="s">
        <v>1467</v>
      </c>
      <c r="E3840" s="48">
        <v>20</v>
      </c>
      <c r="F3840" s="48">
        <v>377.25</v>
      </c>
      <c r="G3840" s="48">
        <v>7545</v>
      </c>
      <c r="H3840" s="48">
        <v>0</v>
      </c>
      <c r="I3840" s="52">
        <f t="shared" si="177"/>
        <v>7545</v>
      </c>
      <c r="J3840" s="48">
        <v>60</v>
      </c>
      <c r="K3840" s="48">
        <v>1200</v>
      </c>
      <c r="L3840" s="52">
        <f t="shared" si="178"/>
        <v>6345</v>
      </c>
      <c r="M3840" s="53">
        <f t="shared" si="179"/>
        <v>0.84095427435387671</v>
      </c>
    </row>
    <row r="3841" spans="1:13" s="32" customFormat="1" x14ac:dyDescent="0.25">
      <c r="A3841" s="55" t="s">
        <v>15</v>
      </c>
      <c r="B3841" s="55" t="s">
        <v>2444</v>
      </c>
      <c r="C3841" s="56">
        <v>46018</v>
      </c>
      <c r="D3841" s="55"/>
      <c r="E3841" s="48">
        <v>15</v>
      </c>
      <c r="F3841" s="48">
        <v>149.25</v>
      </c>
      <c r="G3841" s="48">
        <v>2238.75</v>
      </c>
      <c r="H3841" s="48">
        <v>0</v>
      </c>
      <c r="I3841" s="52">
        <f t="shared" si="177"/>
        <v>2238.75</v>
      </c>
      <c r="J3841" s="48"/>
      <c r="K3841" s="48"/>
      <c r="L3841" s="52">
        <f t="shared" si="178"/>
        <v>2238.75</v>
      </c>
      <c r="M3841" s="53">
        <f t="shared" si="179"/>
        <v>1</v>
      </c>
    </row>
    <row r="3842" spans="1:13" s="32" customFormat="1" x14ac:dyDescent="0.25">
      <c r="A3842" s="55" t="s">
        <v>15</v>
      </c>
      <c r="B3842" s="55" t="s">
        <v>2444</v>
      </c>
      <c r="C3842" s="56">
        <v>46018</v>
      </c>
      <c r="D3842" s="55" t="s">
        <v>943</v>
      </c>
      <c r="E3842" s="48">
        <v>20</v>
      </c>
      <c r="F3842" s="48">
        <v>55.25</v>
      </c>
      <c r="G3842" s="48">
        <v>1105</v>
      </c>
      <c r="H3842" s="48">
        <v>0</v>
      </c>
      <c r="I3842" s="52">
        <f t="shared" si="177"/>
        <v>1105</v>
      </c>
      <c r="J3842" s="48">
        <v>18</v>
      </c>
      <c r="K3842" s="48">
        <v>360</v>
      </c>
      <c r="L3842" s="52">
        <f t="shared" si="178"/>
        <v>745</v>
      </c>
      <c r="M3842" s="53">
        <f t="shared" si="179"/>
        <v>0.67420814479638014</v>
      </c>
    </row>
    <row r="3843" spans="1:13" s="32" customFormat="1" x14ac:dyDescent="0.25">
      <c r="A3843" s="55" t="s">
        <v>15</v>
      </c>
      <c r="B3843" s="55" t="s">
        <v>2444</v>
      </c>
      <c r="C3843" s="56">
        <v>46018</v>
      </c>
      <c r="D3843" s="55" t="s">
        <v>941</v>
      </c>
      <c r="E3843" s="48">
        <v>30</v>
      </c>
      <c r="F3843" s="48">
        <v>47.25</v>
      </c>
      <c r="G3843" s="48">
        <v>1417.5</v>
      </c>
      <c r="H3843" s="48">
        <v>0</v>
      </c>
      <c r="I3843" s="52">
        <f t="shared" si="177"/>
        <v>1417.5</v>
      </c>
      <c r="J3843" s="48">
        <v>33</v>
      </c>
      <c r="K3843" s="48">
        <v>990</v>
      </c>
      <c r="L3843" s="52">
        <f t="shared" si="178"/>
        <v>427.5</v>
      </c>
      <c r="M3843" s="53">
        <f t="shared" si="179"/>
        <v>0.30158730158730157</v>
      </c>
    </row>
    <row r="3844" spans="1:13" s="32" customFormat="1" x14ac:dyDescent="0.25">
      <c r="A3844" s="55" t="s">
        <v>15</v>
      </c>
      <c r="B3844" s="55" t="s">
        <v>2444</v>
      </c>
      <c r="C3844" s="56">
        <v>46018</v>
      </c>
      <c r="D3844" s="55" t="s">
        <v>2404</v>
      </c>
      <c r="E3844" s="48">
        <v>50</v>
      </c>
      <c r="F3844" s="48">
        <v>169.25</v>
      </c>
      <c r="G3844" s="48">
        <v>8462.5</v>
      </c>
      <c r="H3844" s="48">
        <v>0</v>
      </c>
      <c r="I3844" s="52">
        <f t="shared" si="177"/>
        <v>8462.5</v>
      </c>
      <c r="J3844" s="48">
        <v>79</v>
      </c>
      <c r="K3844" s="48">
        <v>3950</v>
      </c>
      <c r="L3844" s="52">
        <f t="shared" si="178"/>
        <v>4512.5</v>
      </c>
      <c r="M3844" s="53">
        <f t="shared" si="179"/>
        <v>0.53323485967503692</v>
      </c>
    </row>
    <row r="3845" spans="1:13" s="32" customFormat="1" x14ac:dyDescent="0.25">
      <c r="A3845" s="55" t="s">
        <v>15</v>
      </c>
      <c r="B3845" s="55" t="s">
        <v>2444</v>
      </c>
      <c r="C3845" s="56">
        <v>46018</v>
      </c>
      <c r="D3845" s="55"/>
      <c r="E3845" s="48">
        <v>60</v>
      </c>
      <c r="F3845" s="48">
        <v>199.25</v>
      </c>
      <c r="G3845" s="48">
        <v>11955</v>
      </c>
      <c r="H3845" s="48">
        <v>0</v>
      </c>
      <c r="I3845" s="52">
        <f t="shared" si="177"/>
        <v>11955</v>
      </c>
      <c r="J3845" s="48"/>
      <c r="K3845" s="48"/>
      <c r="L3845" s="52">
        <f t="shared" si="178"/>
        <v>11955</v>
      </c>
      <c r="M3845" s="53">
        <f t="shared" si="179"/>
        <v>1</v>
      </c>
    </row>
    <row r="3846" spans="1:13" s="32" customFormat="1" x14ac:dyDescent="0.25">
      <c r="A3846" s="55" t="s">
        <v>15</v>
      </c>
      <c r="B3846" s="55" t="s">
        <v>2444</v>
      </c>
      <c r="C3846" s="56">
        <v>46018</v>
      </c>
      <c r="D3846" s="55" t="s">
        <v>2289</v>
      </c>
      <c r="E3846" s="48">
        <v>144</v>
      </c>
      <c r="F3846" s="48">
        <v>119.9</v>
      </c>
      <c r="G3846" s="48">
        <v>17265.599999999999</v>
      </c>
      <c r="H3846" s="48">
        <v>0</v>
      </c>
      <c r="I3846" s="52">
        <f t="shared" si="177"/>
        <v>17265.599999999999</v>
      </c>
      <c r="J3846" s="48">
        <v>26</v>
      </c>
      <c r="K3846" s="48">
        <v>3744</v>
      </c>
      <c r="L3846" s="52">
        <f t="shared" si="178"/>
        <v>13521.599999999999</v>
      </c>
      <c r="M3846" s="53">
        <f t="shared" si="179"/>
        <v>0.78315262718932444</v>
      </c>
    </row>
    <row r="3847" spans="1:13" s="32" customFormat="1" x14ac:dyDescent="0.25">
      <c r="A3847" s="55" t="s">
        <v>15</v>
      </c>
      <c r="B3847" s="55" t="s">
        <v>2444</v>
      </c>
      <c r="C3847" s="56">
        <v>46018</v>
      </c>
      <c r="D3847" s="55" t="s">
        <v>2449</v>
      </c>
      <c r="E3847" s="48">
        <v>30</v>
      </c>
      <c r="F3847" s="48">
        <v>229.25</v>
      </c>
      <c r="G3847" s="48">
        <v>6877.5</v>
      </c>
      <c r="H3847" s="48">
        <v>0</v>
      </c>
      <c r="I3847" s="52">
        <f t="shared" si="177"/>
        <v>6877.5</v>
      </c>
      <c r="J3847" s="48">
        <v>110</v>
      </c>
      <c r="K3847" s="48">
        <v>3300</v>
      </c>
      <c r="L3847" s="52">
        <f t="shared" si="178"/>
        <v>3577.5</v>
      </c>
      <c r="M3847" s="53">
        <f t="shared" si="179"/>
        <v>0.52017448200654304</v>
      </c>
    </row>
    <row r="3848" spans="1:13" s="32" customFormat="1" x14ac:dyDescent="0.25">
      <c r="A3848" s="55" t="s">
        <v>15</v>
      </c>
      <c r="B3848" s="55" t="s">
        <v>2444</v>
      </c>
      <c r="C3848" s="56">
        <v>46018</v>
      </c>
      <c r="D3848" s="55" t="s">
        <v>2450</v>
      </c>
      <c r="E3848" s="48">
        <v>2</v>
      </c>
      <c r="F3848" s="48">
        <v>234.25</v>
      </c>
      <c r="G3848" s="48">
        <v>468.5</v>
      </c>
      <c r="H3848" s="48">
        <v>0</v>
      </c>
      <c r="I3848" s="52">
        <f t="shared" ref="I3848:I3911" si="180">+G3848-H3848</f>
        <v>468.5</v>
      </c>
      <c r="J3848" s="48">
        <v>40</v>
      </c>
      <c r="K3848" s="48">
        <v>80</v>
      </c>
      <c r="L3848" s="52">
        <f t="shared" ref="L3848:L3911" si="181">+I3848-K3848</f>
        <v>388.5</v>
      </c>
      <c r="M3848" s="53">
        <f t="shared" ref="M3848:M3911" si="182">+L3848/G3848</f>
        <v>0.82924226254002131</v>
      </c>
    </row>
    <row r="3849" spans="1:13" s="32" customFormat="1" x14ac:dyDescent="0.25">
      <c r="A3849" s="55" t="s">
        <v>15</v>
      </c>
      <c r="B3849" s="55" t="s">
        <v>2444</v>
      </c>
      <c r="C3849" s="56">
        <v>46018</v>
      </c>
      <c r="D3849" s="55" t="s">
        <v>661</v>
      </c>
      <c r="E3849" s="48">
        <v>15</v>
      </c>
      <c r="F3849" s="48">
        <v>299.25</v>
      </c>
      <c r="G3849" s="48">
        <v>4488.75</v>
      </c>
      <c r="H3849" s="48">
        <v>0</v>
      </c>
      <c r="I3849" s="52">
        <f t="shared" si="180"/>
        <v>4488.75</v>
      </c>
      <c r="J3849" s="48">
        <v>158</v>
      </c>
      <c r="K3849" s="48">
        <v>2370</v>
      </c>
      <c r="L3849" s="52">
        <f t="shared" si="181"/>
        <v>2118.75</v>
      </c>
      <c r="M3849" s="53">
        <f t="shared" si="182"/>
        <v>0.47201336675020883</v>
      </c>
    </row>
    <row r="3850" spans="1:13" s="32" customFormat="1" x14ac:dyDescent="0.25">
      <c r="A3850" s="55" t="s">
        <v>15</v>
      </c>
      <c r="B3850" s="55" t="s">
        <v>2451</v>
      </c>
      <c r="C3850" s="56">
        <v>46018</v>
      </c>
      <c r="D3850" s="55" t="s">
        <v>2407</v>
      </c>
      <c r="E3850" s="48">
        <v>50</v>
      </c>
      <c r="F3850" s="48">
        <v>84.9</v>
      </c>
      <c r="G3850" s="48">
        <v>4245</v>
      </c>
      <c r="H3850" s="48">
        <v>0</v>
      </c>
      <c r="I3850" s="52">
        <f t="shared" si="180"/>
        <v>4245</v>
      </c>
      <c r="J3850" s="48">
        <v>38</v>
      </c>
      <c r="K3850" s="48">
        <v>1900</v>
      </c>
      <c r="L3850" s="52">
        <f t="shared" si="181"/>
        <v>2345</v>
      </c>
      <c r="M3850" s="53">
        <f t="shared" si="182"/>
        <v>0.55241460541813903</v>
      </c>
    </row>
    <row r="3851" spans="1:13" s="32" customFormat="1" x14ac:dyDescent="0.25">
      <c r="A3851" s="55" t="s">
        <v>15</v>
      </c>
      <c r="B3851" s="55" t="s">
        <v>2451</v>
      </c>
      <c r="C3851" s="56">
        <v>46018</v>
      </c>
      <c r="D3851" s="55" t="s">
        <v>966</v>
      </c>
      <c r="E3851" s="48">
        <v>5</v>
      </c>
      <c r="F3851" s="48">
        <v>47.25</v>
      </c>
      <c r="G3851" s="48">
        <v>236.25</v>
      </c>
      <c r="H3851" s="48">
        <v>0</v>
      </c>
      <c r="I3851" s="52">
        <f t="shared" si="180"/>
        <v>236.25</v>
      </c>
      <c r="J3851" s="48">
        <v>49</v>
      </c>
      <c r="K3851" s="48">
        <v>245</v>
      </c>
      <c r="L3851" s="52">
        <f t="shared" si="181"/>
        <v>-8.75</v>
      </c>
      <c r="M3851" s="53">
        <f t="shared" si="182"/>
        <v>-3.7037037037037035E-2</v>
      </c>
    </row>
    <row r="3852" spans="1:13" s="32" customFormat="1" x14ac:dyDescent="0.25">
      <c r="A3852" s="55" t="s">
        <v>15</v>
      </c>
      <c r="B3852" s="55" t="s">
        <v>2451</v>
      </c>
      <c r="C3852" s="56">
        <v>46018</v>
      </c>
      <c r="D3852" s="55" t="s">
        <v>2452</v>
      </c>
      <c r="E3852" s="48">
        <v>15</v>
      </c>
      <c r="F3852" s="48">
        <v>24.25</v>
      </c>
      <c r="G3852" s="48">
        <v>363.75</v>
      </c>
      <c r="H3852" s="48">
        <v>0</v>
      </c>
      <c r="I3852" s="52">
        <f t="shared" si="180"/>
        <v>363.75</v>
      </c>
      <c r="J3852" s="48">
        <v>15</v>
      </c>
      <c r="K3852" s="48">
        <v>225</v>
      </c>
      <c r="L3852" s="52">
        <f t="shared" si="181"/>
        <v>138.75</v>
      </c>
      <c r="M3852" s="53">
        <f t="shared" si="182"/>
        <v>0.38144329896907214</v>
      </c>
    </row>
    <row r="3853" spans="1:13" s="32" customFormat="1" x14ac:dyDescent="0.25">
      <c r="A3853" s="55" t="s">
        <v>15</v>
      </c>
      <c r="B3853" s="55" t="s">
        <v>2451</v>
      </c>
      <c r="C3853" s="56">
        <v>46018</v>
      </c>
      <c r="D3853" s="55"/>
      <c r="E3853" s="48">
        <v>20</v>
      </c>
      <c r="F3853" s="48">
        <v>144.25</v>
      </c>
      <c r="G3853" s="48">
        <v>2885</v>
      </c>
      <c r="H3853" s="48">
        <v>0</v>
      </c>
      <c r="I3853" s="52">
        <f t="shared" si="180"/>
        <v>2885</v>
      </c>
      <c r="J3853" s="48"/>
      <c r="K3853" s="48"/>
      <c r="L3853" s="52">
        <f t="shared" si="181"/>
        <v>2885</v>
      </c>
      <c r="M3853" s="53">
        <f t="shared" si="182"/>
        <v>1</v>
      </c>
    </row>
    <row r="3854" spans="1:13" s="32" customFormat="1" x14ac:dyDescent="0.25">
      <c r="A3854" s="55" t="s">
        <v>15</v>
      </c>
      <c r="B3854" s="55" t="s">
        <v>2451</v>
      </c>
      <c r="C3854" s="56">
        <v>46018</v>
      </c>
      <c r="D3854" s="55" t="s">
        <v>2453</v>
      </c>
      <c r="E3854" s="48">
        <v>100</v>
      </c>
      <c r="F3854" s="48">
        <v>157.9</v>
      </c>
      <c r="G3854" s="48">
        <v>15790</v>
      </c>
      <c r="H3854" s="48">
        <v>0</v>
      </c>
      <c r="I3854" s="52">
        <f t="shared" si="180"/>
        <v>15790</v>
      </c>
      <c r="J3854" s="48">
        <v>88</v>
      </c>
      <c r="K3854" s="48">
        <v>8800</v>
      </c>
      <c r="L3854" s="52">
        <f t="shared" si="181"/>
        <v>6990</v>
      </c>
      <c r="M3854" s="53">
        <f t="shared" si="182"/>
        <v>0.44268524382520585</v>
      </c>
    </row>
    <row r="3855" spans="1:13" s="32" customFormat="1" x14ac:dyDescent="0.25">
      <c r="A3855" s="55" t="s">
        <v>15</v>
      </c>
      <c r="B3855" s="55" t="s">
        <v>2451</v>
      </c>
      <c r="C3855" s="56">
        <v>46018</v>
      </c>
      <c r="D3855" s="55"/>
      <c r="E3855" s="48">
        <v>5</v>
      </c>
      <c r="F3855" s="48">
        <v>119.25</v>
      </c>
      <c r="G3855" s="48">
        <v>596.25</v>
      </c>
      <c r="H3855" s="48">
        <v>0</v>
      </c>
      <c r="I3855" s="52">
        <f t="shared" si="180"/>
        <v>596.25</v>
      </c>
      <c r="J3855" s="48"/>
      <c r="K3855" s="48"/>
      <c r="L3855" s="52">
        <f t="shared" si="181"/>
        <v>596.25</v>
      </c>
      <c r="M3855" s="53">
        <f t="shared" si="182"/>
        <v>1</v>
      </c>
    </row>
    <row r="3856" spans="1:13" s="32" customFormat="1" x14ac:dyDescent="0.25">
      <c r="A3856" s="55" t="s">
        <v>15</v>
      </c>
      <c r="B3856" s="55" t="s">
        <v>2451</v>
      </c>
      <c r="C3856" s="56">
        <v>46018</v>
      </c>
      <c r="D3856" s="55" t="s">
        <v>2454</v>
      </c>
      <c r="E3856" s="48">
        <v>10</v>
      </c>
      <c r="F3856" s="48">
        <v>175.25</v>
      </c>
      <c r="G3856" s="48">
        <v>1752.5</v>
      </c>
      <c r="H3856" s="48">
        <v>0</v>
      </c>
      <c r="I3856" s="52">
        <f t="shared" si="180"/>
        <v>1752.5</v>
      </c>
      <c r="J3856" s="48">
        <v>102</v>
      </c>
      <c r="K3856" s="48">
        <v>1020</v>
      </c>
      <c r="L3856" s="52">
        <f t="shared" si="181"/>
        <v>732.5</v>
      </c>
      <c r="M3856" s="53">
        <f t="shared" si="182"/>
        <v>0.41797432239657634</v>
      </c>
    </row>
    <row r="3857" spans="1:13" s="32" customFormat="1" x14ac:dyDescent="0.25">
      <c r="A3857" s="55" t="s">
        <v>15</v>
      </c>
      <c r="B3857" s="55" t="s">
        <v>2451</v>
      </c>
      <c r="C3857" s="56">
        <v>46018</v>
      </c>
      <c r="D3857" s="55" t="s">
        <v>2455</v>
      </c>
      <c r="E3857" s="48">
        <v>10</v>
      </c>
      <c r="F3857" s="48">
        <v>27.25</v>
      </c>
      <c r="G3857" s="48">
        <v>272.5</v>
      </c>
      <c r="H3857" s="48">
        <v>0</v>
      </c>
      <c r="I3857" s="52">
        <f t="shared" si="180"/>
        <v>272.5</v>
      </c>
      <c r="J3857" s="48">
        <v>15</v>
      </c>
      <c r="K3857" s="48">
        <v>150</v>
      </c>
      <c r="L3857" s="52">
        <f t="shared" si="181"/>
        <v>122.5</v>
      </c>
      <c r="M3857" s="53">
        <f t="shared" si="182"/>
        <v>0.44954128440366975</v>
      </c>
    </row>
    <row r="3858" spans="1:13" s="32" customFormat="1" x14ac:dyDescent="0.25">
      <c r="A3858" s="55" t="s">
        <v>15</v>
      </c>
      <c r="B3858" s="55" t="s">
        <v>2451</v>
      </c>
      <c r="C3858" s="56">
        <v>46018</v>
      </c>
      <c r="D3858" s="55"/>
      <c r="E3858" s="48">
        <v>2</v>
      </c>
      <c r="F3858" s="48">
        <v>319.25</v>
      </c>
      <c r="G3858" s="48">
        <v>638.5</v>
      </c>
      <c r="H3858" s="48">
        <v>0</v>
      </c>
      <c r="I3858" s="52">
        <f t="shared" si="180"/>
        <v>638.5</v>
      </c>
      <c r="J3858" s="48"/>
      <c r="K3858" s="48"/>
      <c r="L3858" s="52">
        <f t="shared" si="181"/>
        <v>638.5</v>
      </c>
      <c r="M3858" s="53">
        <f t="shared" si="182"/>
        <v>1</v>
      </c>
    </row>
    <row r="3859" spans="1:13" s="32" customFormat="1" x14ac:dyDescent="0.25">
      <c r="A3859" s="55" t="s">
        <v>15</v>
      </c>
      <c r="B3859" s="55" t="s">
        <v>2451</v>
      </c>
      <c r="C3859" s="56">
        <v>46018</v>
      </c>
      <c r="D3859" s="55" t="s">
        <v>2456</v>
      </c>
      <c r="E3859" s="48">
        <v>100</v>
      </c>
      <c r="F3859" s="48">
        <v>27.9</v>
      </c>
      <c r="G3859" s="48">
        <v>2790</v>
      </c>
      <c r="H3859" s="48">
        <v>0</v>
      </c>
      <c r="I3859" s="52">
        <f t="shared" si="180"/>
        <v>2790</v>
      </c>
      <c r="J3859" s="48">
        <v>15</v>
      </c>
      <c r="K3859" s="48">
        <v>1500</v>
      </c>
      <c r="L3859" s="52">
        <f t="shared" si="181"/>
        <v>1290</v>
      </c>
      <c r="M3859" s="53">
        <f t="shared" si="182"/>
        <v>0.46236559139784944</v>
      </c>
    </row>
    <row r="3860" spans="1:13" s="32" customFormat="1" x14ac:dyDescent="0.25">
      <c r="A3860" s="55" t="s">
        <v>15</v>
      </c>
      <c r="B3860" s="55" t="s">
        <v>2451</v>
      </c>
      <c r="C3860" s="56">
        <v>46018</v>
      </c>
      <c r="D3860" s="55" t="s">
        <v>2457</v>
      </c>
      <c r="E3860" s="48">
        <v>20</v>
      </c>
      <c r="F3860" s="48">
        <v>135.25</v>
      </c>
      <c r="G3860" s="48">
        <v>2705</v>
      </c>
      <c r="H3860" s="48">
        <v>0</v>
      </c>
      <c r="I3860" s="52">
        <f t="shared" si="180"/>
        <v>2705</v>
      </c>
      <c r="J3860" s="48">
        <v>54</v>
      </c>
      <c r="K3860" s="48">
        <v>1080</v>
      </c>
      <c r="L3860" s="52">
        <f t="shared" si="181"/>
        <v>1625</v>
      </c>
      <c r="M3860" s="53">
        <f t="shared" si="182"/>
        <v>0.60073937153419599</v>
      </c>
    </row>
    <row r="3861" spans="1:13" s="32" customFormat="1" x14ac:dyDescent="0.25">
      <c r="A3861" s="55" t="s">
        <v>15</v>
      </c>
      <c r="B3861" s="55" t="s">
        <v>2451</v>
      </c>
      <c r="C3861" s="56">
        <v>46018</v>
      </c>
      <c r="D3861" s="55" t="s">
        <v>2458</v>
      </c>
      <c r="E3861" s="48">
        <v>200</v>
      </c>
      <c r="F3861" s="48">
        <v>19.899999999999999</v>
      </c>
      <c r="G3861" s="48">
        <v>3980</v>
      </c>
      <c r="H3861" s="48">
        <v>0</v>
      </c>
      <c r="I3861" s="52">
        <f t="shared" si="180"/>
        <v>3980</v>
      </c>
      <c r="J3861" s="48">
        <v>15</v>
      </c>
      <c r="K3861" s="48">
        <v>3000</v>
      </c>
      <c r="L3861" s="52">
        <f t="shared" si="181"/>
        <v>980</v>
      </c>
      <c r="M3861" s="53">
        <f t="shared" si="182"/>
        <v>0.24623115577889448</v>
      </c>
    </row>
    <row r="3862" spans="1:13" s="32" customFormat="1" x14ac:dyDescent="0.25">
      <c r="A3862" s="55" t="s">
        <v>15</v>
      </c>
      <c r="B3862" s="55" t="s">
        <v>2451</v>
      </c>
      <c r="C3862" s="56">
        <v>46018</v>
      </c>
      <c r="D3862" s="55" t="s">
        <v>1287</v>
      </c>
      <c r="E3862" s="48">
        <v>10</v>
      </c>
      <c r="F3862" s="48">
        <v>507</v>
      </c>
      <c r="G3862" s="48">
        <v>5070</v>
      </c>
      <c r="H3862" s="48">
        <v>0</v>
      </c>
      <c r="I3862" s="52">
        <f t="shared" si="180"/>
        <v>5070</v>
      </c>
      <c r="J3862" s="48">
        <v>140</v>
      </c>
      <c r="K3862" s="48">
        <v>1400</v>
      </c>
      <c r="L3862" s="52">
        <f t="shared" si="181"/>
        <v>3670</v>
      </c>
      <c r="M3862" s="53">
        <f t="shared" si="182"/>
        <v>0.72386587771203159</v>
      </c>
    </row>
    <row r="3863" spans="1:13" s="32" customFormat="1" x14ac:dyDescent="0.25">
      <c r="A3863" s="55" t="s">
        <v>15</v>
      </c>
      <c r="B3863" s="55" t="s">
        <v>2451</v>
      </c>
      <c r="C3863" s="56">
        <v>46018</v>
      </c>
      <c r="D3863" s="55" t="s">
        <v>1903</v>
      </c>
      <c r="E3863" s="48">
        <v>20</v>
      </c>
      <c r="F3863" s="48">
        <v>184.25</v>
      </c>
      <c r="G3863" s="48">
        <v>3685</v>
      </c>
      <c r="H3863" s="48">
        <v>0</v>
      </c>
      <c r="I3863" s="52">
        <f t="shared" si="180"/>
        <v>3685</v>
      </c>
      <c r="J3863" s="48">
        <v>75</v>
      </c>
      <c r="K3863" s="48">
        <v>1500</v>
      </c>
      <c r="L3863" s="52">
        <f t="shared" si="181"/>
        <v>2185</v>
      </c>
      <c r="M3863" s="53">
        <f t="shared" si="182"/>
        <v>0.59294436906377201</v>
      </c>
    </row>
    <row r="3864" spans="1:13" s="32" customFormat="1" x14ac:dyDescent="0.25">
      <c r="A3864" s="55" t="s">
        <v>15</v>
      </c>
      <c r="B3864" s="55" t="s">
        <v>2451</v>
      </c>
      <c r="C3864" s="56">
        <v>46018</v>
      </c>
      <c r="D3864" s="55" t="s">
        <v>2459</v>
      </c>
      <c r="E3864" s="48">
        <v>10</v>
      </c>
      <c r="F3864" s="48">
        <v>289.25</v>
      </c>
      <c r="G3864" s="48">
        <v>2892.5</v>
      </c>
      <c r="H3864" s="48">
        <v>0</v>
      </c>
      <c r="I3864" s="52">
        <f t="shared" si="180"/>
        <v>2892.5</v>
      </c>
      <c r="J3864" s="48">
        <v>52</v>
      </c>
      <c r="K3864" s="48">
        <v>520</v>
      </c>
      <c r="L3864" s="52">
        <f t="shared" si="181"/>
        <v>2372.5</v>
      </c>
      <c r="M3864" s="53">
        <f t="shared" si="182"/>
        <v>0.8202247191011236</v>
      </c>
    </row>
    <row r="3865" spans="1:13" s="32" customFormat="1" x14ac:dyDescent="0.25">
      <c r="A3865" s="55" t="s">
        <v>15</v>
      </c>
      <c r="B3865" s="55" t="s">
        <v>2451</v>
      </c>
      <c r="C3865" s="56">
        <v>46018</v>
      </c>
      <c r="D3865" s="55" t="s">
        <v>105</v>
      </c>
      <c r="E3865" s="48">
        <v>1</v>
      </c>
      <c r="F3865" s="48">
        <v>3296.25</v>
      </c>
      <c r="G3865" s="48">
        <v>3296.25</v>
      </c>
      <c r="H3865" s="48">
        <v>0</v>
      </c>
      <c r="I3865" s="52">
        <f t="shared" si="180"/>
        <v>3296.25</v>
      </c>
      <c r="J3865" s="48">
        <v>1166</v>
      </c>
      <c r="K3865" s="48">
        <v>1166</v>
      </c>
      <c r="L3865" s="52">
        <f t="shared" si="181"/>
        <v>2130.25</v>
      </c>
      <c r="M3865" s="53">
        <f t="shared" si="182"/>
        <v>0.6462646947288585</v>
      </c>
    </row>
    <row r="3866" spans="1:13" s="32" customFormat="1" x14ac:dyDescent="0.25">
      <c r="A3866" s="55" t="s">
        <v>15</v>
      </c>
      <c r="B3866" s="55" t="s">
        <v>2451</v>
      </c>
      <c r="C3866" s="56">
        <v>46018</v>
      </c>
      <c r="D3866" s="55" t="s">
        <v>2460</v>
      </c>
      <c r="E3866" s="48">
        <v>0.5</v>
      </c>
      <c r="F3866" s="48">
        <v>4342.5</v>
      </c>
      <c r="G3866" s="48">
        <v>2171.25</v>
      </c>
      <c r="H3866" s="48">
        <v>0</v>
      </c>
      <c r="I3866" s="52">
        <f t="shared" si="180"/>
        <v>2171.25</v>
      </c>
      <c r="J3866" s="48">
        <v>1765</v>
      </c>
      <c r="K3866" s="48">
        <v>882.5</v>
      </c>
      <c r="L3866" s="52">
        <f t="shared" si="181"/>
        <v>1288.75</v>
      </c>
      <c r="M3866" s="53">
        <f t="shared" si="182"/>
        <v>0.59355210132412206</v>
      </c>
    </row>
    <row r="3867" spans="1:13" s="32" customFormat="1" x14ac:dyDescent="0.25">
      <c r="A3867" s="55" t="s">
        <v>15</v>
      </c>
      <c r="B3867" s="55" t="s">
        <v>2451</v>
      </c>
      <c r="C3867" s="56">
        <v>46018</v>
      </c>
      <c r="D3867" s="55" t="s">
        <v>417</v>
      </c>
      <c r="E3867" s="48">
        <v>50</v>
      </c>
      <c r="F3867" s="48">
        <v>47.25</v>
      </c>
      <c r="G3867" s="48">
        <v>2362.5</v>
      </c>
      <c r="H3867" s="48">
        <v>0</v>
      </c>
      <c r="I3867" s="52">
        <f t="shared" si="180"/>
        <v>2362.5</v>
      </c>
      <c r="J3867" s="48">
        <v>11.8</v>
      </c>
      <c r="K3867" s="48">
        <v>590</v>
      </c>
      <c r="L3867" s="52">
        <f t="shared" si="181"/>
        <v>1772.5</v>
      </c>
      <c r="M3867" s="53">
        <f t="shared" si="182"/>
        <v>0.7502645502645503</v>
      </c>
    </row>
    <row r="3868" spans="1:13" s="32" customFormat="1" x14ac:dyDescent="0.25">
      <c r="A3868" s="55" t="s">
        <v>15</v>
      </c>
      <c r="B3868" s="55" t="s">
        <v>2451</v>
      </c>
      <c r="C3868" s="56">
        <v>46018</v>
      </c>
      <c r="D3868" s="55" t="s">
        <v>429</v>
      </c>
      <c r="E3868" s="48">
        <v>50</v>
      </c>
      <c r="F3868" s="48">
        <v>48.25</v>
      </c>
      <c r="G3868" s="48">
        <v>2412.5</v>
      </c>
      <c r="H3868" s="48">
        <v>0</v>
      </c>
      <c r="I3868" s="52">
        <f t="shared" si="180"/>
        <v>2412.5</v>
      </c>
      <c r="J3868" s="48">
        <v>13.5</v>
      </c>
      <c r="K3868" s="48">
        <v>675</v>
      </c>
      <c r="L3868" s="52">
        <f t="shared" si="181"/>
        <v>1737.5</v>
      </c>
      <c r="M3868" s="53">
        <f t="shared" si="182"/>
        <v>0.72020725388601037</v>
      </c>
    </row>
    <row r="3869" spans="1:13" s="32" customFormat="1" x14ac:dyDescent="0.25">
      <c r="A3869" s="55" t="s">
        <v>15</v>
      </c>
      <c r="B3869" s="55" t="s">
        <v>2451</v>
      </c>
      <c r="C3869" s="56">
        <v>46018</v>
      </c>
      <c r="D3869" s="55" t="s">
        <v>522</v>
      </c>
      <c r="E3869" s="48">
        <v>50</v>
      </c>
      <c r="F3869" s="48">
        <v>34.25</v>
      </c>
      <c r="G3869" s="48">
        <v>1712.5</v>
      </c>
      <c r="H3869" s="48">
        <v>0</v>
      </c>
      <c r="I3869" s="52">
        <f t="shared" si="180"/>
        <v>1712.5</v>
      </c>
      <c r="J3869" s="48">
        <v>14</v>
      </c>
      <c r="K3869" s="48">
        <v>700</v>
      </c>
      <c r="L3869" s="52">
        <f t="shared" si="181"/>
        <v>1012.5</v>
      </c>
      <c r="M3869" s="53">
        <f t="shared" si="182"/>
        <v>0.59124087591240881</v>
      </c>
    </row>
    <row r="3870" spans="1:13" s="32" customFormat="1" x14ac:dyDescent="0.25">
      <c r="A3870" s="55" t="s">
        <v>15</v>
      </c>
      <c r="B3870" s="55" t="s">
        <v>2451</v>
      </c>
      <c r="C3870" s="56">
        <v>46018</v>
      </c>
      <c r="D3870" s="55" t="s">
        <v>2338</v>
      </c>
      <c r="E3870" s="48">
        <v>20</v>
      </c>
      <c r="F3870" s="48">
        <v>56.25</v>
      </c>
      <c r="G3870" s="48">
        <v>1125</v>
      </c>
      <c r="H3870" s="48">
        <v>0</v>
      </c>
      <c r="I3870" s="52">
        <f t="shared" si="180"/>
        <v>1125</v>
      </c>
      <c r="J3870" s="48">
        <v>25</v>
      </c>
      <c r="K3870" s="48">
        <v>500</v>
      </c>
      <c r="L3870" s="52">
        <f t="shared" si="181"/>
        <v>625</v>
      </c>
      <c r="M3870" s="53">
        <f t="shared" si="182"/>
        <v>0.55555555555555558</v>
      </c>
    </row>
    <row r="3871" spans="1:13" s="32" customFormat="1" x14ac:dyDescent="0.25">
      <c r="A3871" s="55" t="s">
        <v>15</v>
      </c>
      <c r="B3871" s="55" t="s">
        <v>2451</v>
      </c>
      <c r="C3871" s="56">
        <v>46018</v>
      </c>
      <c r="D3871" s="55" t="s">
        <v>2461</v>
      </c>
      <c r="E3871" s="48">
        <v>50</v>
      </c>
      <c r="F3871" s="48">
        <v>2199.25</v>
      </c>
      <c r="G3871" s="48">
        <v>109962.5</v>
      </c>
      <c r="H3871" s="48">
        <v>0</v>
      </c>
      <c r="I3871" s="52">
        <f t="shared" si="180"/>
        <v>109962.5</v>
      </c>
      <c r="J3871" s="48"/>
      <c r="K3871" s="48"/>
      <c r="L3871" s="52">
        <f t="shared" si="181"/>
        <v>109962.5</v>
      </c>
      <c r="M3871" s="53">
        <f t="shared" si="182"/>
        <v>1</v>
      </c>
    </row>
    <row r="3872" spans="1:13" s="32" customFormat="1" x14ac:dyDescent="0.25">
      <c r="A3872" s="55" t="s">
        <v>15</v>
      </c>
      <c r="B3872" s="55" t="s">
        <v>2451</v>
      </c>
      <c r="C3872" s="56">
        <v>46018</v>
      </c>
      <c r="D3872" s="55" t="s">
        <v>453</v>
      </c>
      <c r="E3872" s="48">
        <v>7.5</v>
      </c>
      <c r="F3872" s="48">
        <v>1799</v>
      </c>
      <c r="G3872" s="48">
        <v>13492.5</v>
      </c>
      <c r="H3872" s="48">
        <v>0</v>
      </c>
      <c r="I3872" s="52">
        <f t="shared" si="180"/>
        <v>13492.5</v>
      </c>
      <c r="J3872" s="48">
        <v>1195</v>
      </c>
      <c r="K3872" s="48">
        <v>8962.5</v>
      </c>
      <c r="L3872" s="52">
        <f t="shared" si="181"/>
        <v>4530</v>
      </c>
      <c r="M3872" s="53">
        <f t="shared" si="182"/>
        <v>0.33574207893274038</v>
      </c>
    </row>
    <row r="3873" spans="1:13" s="32" customFormat="1" x14ac:dyDescent="0.25">
      <c r="A3873" s="55" t="s">
        <v>15</v>
      </c>
      <c r="B3873" s="55" t="s">
        <v>2451</v>
      </c>
      <c r="C3873" s="56">
        <v>46018</v>
      </c>
      <c r="D3873" s="55"/>
      <c r="E3873" s="48">
        <v>20</v>
      </c>
      <c r="F3873" s="48">
        <v>399.25</v>
      </c>
      <c r="G3873" s="48">
        <v>7985</v>
      </c>
      <c r="H3873" s="48">
        <v>0</v>
      </c>
      <c r="I3873" s="52">
        <f t="shared" si="180"/>
        <v>7985</v>
      </c>
      <c r="J3873" s="48"/>
      <c r="K3873" s="48"/>
      <c r="L3873" s="52">
        <f t="shared" si="181"/>
        <v>7985</v>
      </c>
      <c r="M3873" s="53">
        <f t="shared" si="182"/>
        <v>1</v>
      </c>
    </row>
    <row r="3874" spans="1:13" s="32" customFormat="1" x14ac:dyDescent="0.25">
      <c r="A3874" s="55" t="s">
        <v>15</v>
      </c>
      <c r="B3874" s="55" t="s">
        <v>2451</v>
      </c>
      <c r="C3874" s="56">
        <v>46018</v>
      </c>
      <c r="D3874" s="55" t="s">
        <v>195</v>
      </c>
      <c r="E3874" s="48">
        <v>5</v>
      </c>
      <c r="F3874" s="48">
        <v>679.25</v>
      </c>
      <c r="G3874" s="48">
        <v>3396.25</v>
      </c>
      <c r="H3874" s="48">
        <v>0</v>
      </c>
      <c r="I3874" s="52">
        <f t="shared" si="180"/>
        <v>3396.25</v>
      </c>
      <c r="J3874" s="48">
        <v>165.18</v>
      </c>
      <c r="K3874" s="48">
        <v>825.9</v>
      </c>
      <c r="L3874" s="52">
        <f t="shared" si="181"/>
        <v>2570.35</v>
      </c>
      <c r="M3874" s="53">
        <f t="shared" si="182"/>
        <v>0.75682002208318</v>
      </c>
    </row>
    <row r="3875" spans="1:13" s="32" customFormat="1" x14ac:dyDescent="0.25">
      <c r="A3875" s="55" t="s">
        <v>15</v>
      </c>
      <c r="B3875" s="55" t="s">
        <v>2462</v>
      </c>
      <c r="C3875" s="56">
        <v>46018</v>
      </c>
      <c r="D3875" s="55" t="s">
        <v>299</v>
      </c>
      <c r="E3875" s="48">
        <v>400</v>
      </c>
      <c r="F3875" s="48">
        <v>64.95</v>
      </c>
      <c r="G3875" s="48">
        <v>25980</v>
      </c>
      <c r="H3875" s="48">
        <v>0</v>
      </c>
      <c r="I3875" s="52">
        <f t="shared" si="180"/>
        <v>25980</v>
      </c>
      <c r="J3875" s="48">
        <v>26</v>
      </c>
      <c r="K3875" s="48">
        <v>10400</v>
      </c>
      <c r="L3875" s="52">
        <f t="shared" si="181"/>
        <v>15580</v>
      </c>
      <c r="M3875" s="53">
        <f t="shared" si="182"/>
        <v>0.59969207082371057</v>
      </c>
    </row>
    <row r="3876" spans="1:13" s="32" customFormat="1" x14ac:dyDescent="0.25">
      <c r="A3876" s="55" t="s">
        <v>15</v>
      </c>
      <c r="B3876" s="55" t="s">
        <v>2462</v>
      </c>
      <c r="C3876" s="56">
        <v>46018</v>
      </c>
      <c r="D3876" s="55" t="s">
        <v>911</v>
      </c>
      <c r="E3876" s="48">
        <v>200</v>
      </c>
      <c r="F3876" s="48">
        <v>159.9</v>
      </c>
      <c r="G3876" s="48">
        <v>31980</v>
      </c>
      <c r="H3876" s="48">
        <v>0</v>
      </c>
      <c r="I3876" s="52">
        <f t="shared" si="180"/>
        <v>31980</v>
      </c>
      <c r="J3876" s="48">
        <v>52</v>
      </c>
      <c r="K3876" s="48">
        <v>10400</v>
      </c>
      <c r="L3876" s="52">
        <f t="shared" si="181"/>
        <v>21580</v>
      </c>
      <c r="M3876" s="53">
        <f t="shared" si="182"/>
        <v>0.67479674796747968</v>
      </c>
    </row>
    <row r="3877" spans="1:13" s="32" customFormat="1" x14ac:dyDescent="0.25">
      <c r="A3877" s="55" t="s">
        <v>15</v>
      </c>
      <c r="B3877" s="55" t="s">
        <v>2462</v>
      </c>
      <c r="C3877" s="56">
        <v>46018</v>
      </c>
      <c r="D3877" s="55" t="s">
        <v>500</v>
      </c>
      <c r="E3877" s="48">
        <v>600</v>
      </c>
      <c r="F3877" s="48">
        <v>87.95</v>
      </c>
      <c r="G3877" s="48">
        <v>52770</v>
      </c>
      <c r="H3877" s="48">
        <v>0</v>
      </c>
      <c r="I3877" s="52">
        <f t="shared" si="180"/>
        <v>52770</v>
      </c>
      <c r="J3877" s="48">
        <v>26</v>
      </c>
      <c r="K3877" s="48">
        <v>15600</v>
      </c>
      <c r="L3877" s="52">
        <f t="shared" si="181"/>
        <v>37170</v>
      </c>
      <c r="M3877" s="53">
        <f t="shared" si="182"/>
        <v>0.70437748720864124</v>
      </c>
    </row>
    <row r="3878" spans="1:13" s="32" customFormat="1" x14ac:dyDescent="0.25">
      <c r="A3878" s="55" t="s">
        <v>15</v>
      </c>
      <c r="B3878" s="55" t="s">
        <v>2462</v>
      </c>
      <c r="C3878" s="56">
        <v>46018</v>
      </c>
      <c r="D3878" s="55" t="s">
        <v>895</v>
      </c>
      <c r="E3878" s="48">
        <v>1</v>
      </c>
      <c r="F3878" s="48">
        <v>2492.5</v>
      </c>
      <c r="G3878" s="48">
        <v>2492.5</v>
      </c>
      <c r="H3878" s="48">
        <v>0</v>
      </c>
      <c r="I3878" s="52">
        <f t="shared" si="180"/>
        <v>2492.5</v>
      </c>
      <c r="J3878" s="48">
        <v>1050</v>
      </c>
      <c r="K3878" s="48">
        <v>1050</v>
      </c>
      <c r="L3878" s="52">
        <f t="shared" si="181"/>
        <v>1442.5</v>
      </c>
      <c r="M3878" s="53">
        <f t="shared" si="182"/>
        <v>0.5787362086258776</v>
      </c>
    </row>
    <row r="3879" spans="1:13" s="32" customFormat="1" x14ac:dyDescent="0.25">
      <c r="A3879" s="55" t="s">
        <v>15</v>
      </c>
      <c r="B3879" s="55" t="s">
        <v>2462</v>
      </c>
      <c r="C3879" s="56">
        <v>46018</v>
      </c>
      <c r="D3879" s="55" t="s">
        <v>307</v>
      </c>
      <c r="E3879" s="48">
        <v>1</v>
      </c>
      <c r="F3879" s="48">
        <v>692.5</v>
      </c>
      <c r="G3879" s="48">
        <v>692.5</v>
      </c>
      <c r="H3879" s="48">
        <v>0</v>
      </c>
      <c r="I3879" s="52">
        <f t="shared" si="180"/>
        <v>692.5</v>
      </c>
      <c r="J3879" s="48">
        <v>140</v>
      </c>
      <c r="K3879" s="48">
        <v>140</v>
      </c>
      <c r="L3879" s="52">
        <f t="shared" si="181"/>
        <v>552.5</v>
      </c>
      <c r="M3879" s="53">
        <f t="shared" si="182"/>
        <v>0.79783393501805056</v>
      </c>
    </row>
    <row r="3880" spans="1:13" s="32" customFormat="1" x14ac:dyDescent="0.25">
      <c r="A3880" s="55" t="s">
        <v>15</v>
      </c>
      <c r="B3880" s="55" t="s">
        <v>2462</v>
      </c>
      <c r="C3880" s="56">
        <v>46018</v>
      </c>
      <c r="D3880" s="55" t="s">
        <v>2463</v>
      </c>
      <c r="E3880" s="48">
        <v>1</v>
      </c>
      <c r="F3880" s="48">
        <v>1196.25</v>
      </c>
      <c r="G3880" s="48">
        <v>1196.25</v>
      </c>
      <c r="H3880" s="48">
        <v>0</v>
      </c>
      <c r="I3880" s="52">
        <f t="shared" si="180"/>
        <v>1196.25</v>
      </c>
      <c r="J3880" s="48">
        <v>750</v>
      </c>
      <c r="K3880" s="48">
        <v>750</v>
      </c>
      <c r="L3880" s="52">
        <f t="shared" si="181"/>
        <v>446.25</v>
      </c>
      <c r="M3880" s="53">
        <f t="shared" si="182"/>
        <v>0.37304075235109718</v>
      </c>
    </row>
    <row r="3881" spans="1:13" s="32" customFormat="1" x14ac:dyDescent="0.25">
      <c r="A3881" s="55" t="s">
        <v>15</v>
      </c>
      <c r="B3881" s="55" t="s">
        <v>2462</v>
      </c>
      <c r="C3881" s="56">
        <v>46018</v>
      </c>
      <c r="D3881" s="55" t="s">
        <v>367</v>
      </c>
      <c r="E3881" s="48">
        <v>2</v>
      </c>
      <c r="F3881" s="48">
        <v>352.5</v>
      </c>
      <c r="G3881" s="48">
        <v>705</v>
      </c>
      <c r="H3881" s="48">
        <v>0</v>
      </c>
      <c r="I3881" s="52">
        <f t="shared" si="180"/>
        <v>705</v>
      </c>
      <c r="J3881" s="48">
        <v>120</v>
      </c>
      <c r="K3881" s="48">
        <v>240</v>
      </c>
      <c r="L3881" s="52">
        <f t="shared" si="181"/>
        <v>465</v>
      </c>
      <c r="M3881" s="53">
        <f t="shared" si="182"/>
        <v>0.65957446808510634</v>
      </c>
    </row>
    <row r="3882" spans="1:13" s="32" customFormat="1" x14ac:dyDescent="0.25">
      <c r="A3882" s="55" t="s">
        <v>15</v>
      </c>
      <c r="B3882" s="55" t="s">
        <v>2462</v>
      </c>
      <c r="C3882" s="56">
        <v>46018</v>
      </c>
      <c r="D3882" s="55" t="s">
        <v>592</v>
      </c>
      <c r="E3882" s="48">
        <v>1</v>
      </c>
      <c r="F3882" s="48">
        <v>192.5</v>
      </c>
      <c r="G3882" s="48">
        <v>192.5</v>
      </c>
      <c r="H3882" s="48">
        <v>0</v>
      </c>
      <c r="I3882" s="52">
        <f t="shared" si="180"/>
        <v>192.5</v>
      </c>
      <c r="J3882" s="48">
        <v>43</v>
      </c>
      <c r="K3882" s="48">
        <v>43</v>
      </c>
      <c r="L3882" s="52">
        <f t="shared" si="181"/>
        <v>149.5</v>
      </c>
      <c r="M3882" s="53">
        <f t="shared" si="182"/>
        <v>0.77662337662337666</v>
      </c>
    </row>
    <row r="3883" spans="1:13" s="32" customFormat="1" x14ac:dyDescent="0.25">
      <c r="A3883" s="55" t="s">
        <v>15</v>
      </c>
      <c r="B3883" s="55" t="s">
        <v>2462</v>
      </c>
      <c r="C3883" s="56">
        <v>46018</v>
      </c>
      <c r="D3883" s="55"/>
      <c r="E3883" s="48">
        <v>10</v>
      </c>
      <c r="F3883" s="48">
        <v>59.25</v>
      </c>
      <c r="G3883" s="48">
        <v>592.5</v>
      </c>
      <c r="H3883" s="48">
        <v>0</v>
      </c>
      <c r="I3883" s="52">
        <f t="shared" si="180"/>
        <v>592.5</v>
      </c>
      <c r="J3883" s="48"/>
      <c r="K3883" s="48"/>
      <c r="L3883" s="52">
        <f t="shared" si="181"/>
        <v>592.5</v>
      </c>
      <c r="M3883" s="53">
        <f t="shared" si="182"/>
        <v>1</v>
      </c>
    </row>
    <row r="3884" spans="1:13" s="32" customFormat="1" x14ac:dyDescent="0.25">
      <c r="A3884" s="55" t="s">
        <v>15</v>
      </c>
      <c r="B3884" s="55" t="s">
        <v>2462</v>
      </c>
      <c r="C3884" s="56">
        <v>46018</v>
      </c>
      <c r="D3884" s="55" t="s">
        <v>1833</v>
      </c>
      <c r="E3884" s="48">
        <v>5</v>
      </c>
      <c r="F3884" s="48">
        <v>442.5</v>
      </c>
      <c r="G3884" s="48">
        <v>2212.5</v>
      </c>
      <c r="H3884" s="48">
        <v>0</v>
      </c>
      <c r="I3884" s="52">
        <f t="shared" si="180"/>
        <v>2212.5</v>
      </c>
      <c r="J3884" s="48">
        <v>170</v>
      </c>
      <c r="K3884" s="48">
        <v>850</v>
      </c>
      <c r="L3884" s="52">
        <f t="shared" si="181"/>
        <v>1362.5</v>
      </c>
      <c r="M3884" s="53">
        <f t="shared" si="182"/>
        <v>0.61581920903954801</v>
      </c>
    </row>
    <row r="3885" spans="1:13" s="32" customFormat="1" x14ac:dyDescent="0.25">
      <c r="A3885" s="55" t="s">
        <v>15</v>
      </c>
      <c r="B3885" s="55" t="s">
        <v>2462</v>
      </c>
      <c r="C3885" s="56">
        <v>46018</v>
      </c>
      <c r="D3885" s="55" t="s">
        <v>223</v>
      </c>
      <c r="E3885" s="48">
        <v>10</v>
      </c>
      <c r="F3885" s="48">
        <v>699</v>
      </c>
      <c r="G3885" s="48">
        <v>6990</v>
      </c>
      <c r="H3885" s="48">
        <v>0</v>
      </c>
      <c r="I3885" s="52">
        <f t="shared" si="180"/>
        <v>6990</v>
      </c>
      <c r="J3885" s="48">
        <v>256</v>
      </c>
      <c r="K3885" s="48">
        <v>2560</v>
      </c>
      <c r="L3885" s="52">
        <f t="shared" si="181"/>
        <v>4430</v>
      </c>
      <c r="M3885" s="53">
        <f t="shared" si="182"/>
        <v>0.63376251788268956</v>
      </c>
    </row>
    <row r="3886" spans="1:13" s="32" customFormat="1" x14ac:dyDescent="0.25">
      <c r="A3886" s="55" t="s">
        <v>15</v>
      </c>
      <c r="B3886" s="55" t="s">
        <v>2462</v>
      </c>
      <c r="C3886" s="56">
        <v>46018</v>
      </c>
      <c r="D3886" s="55" t="s">
        <v>110</v>
      </c>
      <c r="E3886" s="48">
        <v>2</v>
      </c>
      <c r="F3886" s="48">
        <v>1642.5</v>
      </c>
      <c r="G3886" s="48">
        <v>3285</v>
      </c>
      <c r="H3886" s="48">
        <v>0</v>
      </c>
      <c r="I3886" s="52">
        <f t="shared" si="180"/>
        <v>3285</v>
      </c>
      <c r="J3886" s="48">
        <v>640</v>
      </c>
      <c r="K3886" s="48">
        <v>1280</v>
      </c>
      <c r="L3886" s="52">
        <f t="shared" si="181"/>
        <v>2005</v>
      </c>
      <c r="M3886" s="53">
        <f t="shared" si="182"/>
        <v>0.61035007610350078</v>
      </c>
    </row>
    <row r="3887" spans="1:13" s="32" customFormat="1" x14ac:dyDescent="0.25">
      <c r="A3887" s="55" t="s">
        <v>15</v>
      </c>
      <c r="B3887" s="55" t="s">
        <v>2462</v>
      </c>
      <c r="C3887" s="56">
        <v>46018</v>
      </c>
      <c r="D3887" s="55" t="s">
        <v>650</v>
      </c>
      <c r="E3887" s="48">
        <v>1</v>
      </c>
      <c r="F3887" s="48">
        <v>262.5</v>
      </c>
      <c r="G3887" s="48">
        <v>262.5</v>
      </c>
      <c r="H3887" s="48">
        <v>0</v>
      </c>
      <c r="I3887" s="52">
        <f t="shared" si="180"/>
        <v>262.5</v>
      </c>
      <c r="J3887" s="48">
        <v>130</v>
      </c>
      <c r="K3887" s="48">
        <v>130</v>
      </c>
      <c r="L3887" s="52">
        <f t="shared" si="181"/>
        <v>132.5</v>
      </c>
      <c r="M3887" s="53">
        <f t="shared" si="182"/>
        <v>0.50476190476190474</v>
      </c>
    </row>
    <row r="3888" spans="1:13" s="32" customFormat="1" x14ac:dyDescent="0.25">
      <c r="A3888" s="55" t="s">
        <v>15</v>
      </c>
      <c r="B3888" s="55" t="s">
        <v>2462</v>
      </c>
      <c r="C3888" s="56">
        <v>46018</v>
      </c>
      <c r="D3888" s="55"/>
      <c r="E3888" s="48">
        <v>15</v>
      </c>
      <c r="F3888" s="48">
        <v>56.25</v>
      </c>
      <c r="G3888" s="48">
        <v>843.75</v>
      </c>
      <c r="H3888" s="48">
        <v>0</v>
      </c>
      <c r="I3888" s="52">
        <f t="shared" si="180"/>
        <v>843.75</v>
      </c>
      <c r="J3888" s="48"/>
      <c r="K3888" s="48"/>
      <c r="L3888" s="52">
        <f t="shared" si="181"/>
        <v>843.75</v>
      </c>
      <c r="M3888" s="53">
        <f t="shared" si="182"/>
        <v>1</v>
      </c>
    </row>
    <row r="3889" spans="1:13" s="32" customFormat="1" x14ac:dyDescent="0.25">
      <c r="A3889" s="55" t="s">
        <v>15</v>
      </c>
      <c r="B3889" s="55" t="s">
        <v>2462</v>
      </c>
      <c r="C3889" s="56">
        <v>46018</v>
      </c>
      <c r="D3889" s="55" t="s">
        <v>301</v>
      </c>
      <c r="E3889" s="48">
        <v>2</v>
      </c>
      <c r="F3889" s="48">
        <v>242.5</v>
      </c>
      <c r="G3889" s="48">
        <v>485</v>
      </c>
      <c r="H3889" s="48">
        <v>0</v>
      </c>
      <c r="I3889" s="52">
        <f t="shared" si="180"/>
        <v>485</v>
      </c>
      <c r="J3889" s="48">
        <v>60</v>
      </c>
      <c r="K3889" s="48">
        <v>120</v>
      </c>
      <c r="L3889" s="52">
        <f t="shared" si="181"/>
        <v>365</v>
      </c>
      <c r="M3889" s="53">
        <f t="shared" si="182"/>
        <v>0.75257731958762886</v>
      </c>
    </row>
    <row r="3890" spans="1:13" s="32" customFormat="1" x14ac:dyDescent="0.25">
      <c r="A3890" s="55" t="s">
        <v>15</v>
      </c>
      <c r="B3890" s="55" t="s">
        <v>2462</v>
      </c>
      <c r="C3890" s="56">
        <v>46018</v>
      </c>
      <c r="D3890" s="55" t="s">
        <v>148</v>
      </c>
      <c r="E3890" s="48">
        <v>100</v>
      </c>
      <c r="F3890" s="48">
        <v>37.9</v>
      </c>
      <c r="G3890" s="48">
        <v>3790</v>
      </c>
      <c r="H3890" s="48">
        <v>0</v>
      </c>
      <c r="I3890" s="52">
        <f t="shared" si="180"/>
        <v>3790</v>
      </c>
      <c r="J3890" s="48">
        <v>15</v>
      </c>
      <c r="K3890" s="48">
        <v>1500</v>
      </c>
      <c r="L3890" s="52">
        <f t="shared" si="181"/>
        <v>2290</v>
      </c>
      <c r="M3890" s="53">
        <f t="shared" si="182"/>
        <v>0.60422163588390498</v>
      </c>
    </row>
    <row r="3891" spans="1:13" s="32" customFormat="1" x14ac:dyDescent="0.25">
      <c r="A3891" s="55" t="s">
        <v>15</v>
      </c>
      <c r="B3891" s="55" t="s">
        <v>2462</v>
      </c>
      <c r="C3891" s="56">
        <v>46018</v>
      </c>
      <c r="D3891" s="55"/>
      <c r="E3891" s="48">
        <v>10</v>
      </c>
      <c r="F3891" s="48">
        <v>179.25</v>
      </c>
      <c r="G3891" s="48">
        <v>1792.5</v>
      </c>
      <c r="H3891" s="48">
        <v>0</v>
      </c>
      <c r="I3891" s="52">
        <f t="shared" si="180"/>
        <v>1792.5</v>
      </c>
      <c r="J3891" s="48"/>
      <c r="K3891" s="48"/>
      <c r="L3891" s="52">
        <f t="shared" si="181"/>
        <v>1792.5</v>
      </c>
      <c r="M3891" s="53">
        <f t="shared" si="182"/>
        <v>1</v>
      </c>
    </row>
    <row r="3892" spans="1:13" s="32" customFormat="1" x14ac:dyDescent="0.25">
      <c r="A3892" s="55" t="s">
        <v>15</v>
      </c>
      <c r="B3892" s="55" t="s">
        <v>2462</v>
      </c>
      <c r="C3892" s="56">
        <v>46018</v>
      </c>
      <c r="D3892" s="55" t="s">
        <v>308</v>
      </c>
      <c r="E3892" s="48">
        <v>50</v>
      </c>
      <c r="F3892" s="48">
        <v>84.25</v>
      </c>
      <c r="G3892" s="48">
        <v>4212.5</v>
      </c>
      <c r="H3892" s="48">
        <v>0</v>
      </c>
      <c r="I3892" s="52">
        <f t="shared" si="180"/>
        <v>4212.5</v>
      </c>
      <c r="J3892" s="48">
        <v>33</v>
      </c>
      <c r="K3892" s="48">
        <v>1650</v>
      </c>
      <c r="L3892" s="52">
        <f t="shared" si="181"/>
        <v>2562.5</v>
      </c>
      <c r="M3892" s="53">
        <f t="shared" si="182"/>
        <v>0.60830860534124631</v>
      </c>
    </row>
    <row r="3893" spans="1:13" s="32" customFormat="1" x14ac:dyDescent="0.25">
      <c r="A3893" s="55" t="s">
        <v>15</v>
      </c>
      <c r="B3893" s="55" t="s">
        <v>2462</v>
      </c>
      <c r="C3893" s="56">
        <v>46018</v>
      </c>
      <c r="D3893" s="55" t="s">
        <v>853</v>
      </c>
      <c r="E3893" s="48">
        <v>3</v>
      </c>
      <c r="F3893" s="48">
        <v>392.5</v>
      </c>
      <c r="G3893" s="48">
        <v>1177.5</v>
      </c>
      <c r="H3893" s="48">
        <v>0</v>
      </c>
      <c r="I3893" s="52">
        <f t="shared" si="180"/>
        <v>1177.5</v>
      </c>
      <c r="J3893" s="48">
        <v>90</v>
      </c>
      <c r="K3893" s="48">
        <v>270</v>
      </c>
      <c r="L3893" s="52">
        <f t="shared" si="181"/>
        <v>907.5</v>
      </c>
      <c r="M3893" s="53">
        <f t="shared" si="182"/>
        <v>0.77070063694267521</v>
      </c>
    </row>
    <row r="3894" spans="1:13" s="32" customFormat="1" x14ac:dyDescent="0.25">
      <c r="A3894" s="55" t="s">
        <v>15</v>
      </c>
      <c r="B3894" s="55" t="s">
        <v>2462</v>
      </c>
      <c r="C3894" s="56">
        <v>46018</v>
      </c>
      <c r="D3894" s="55" t="s">
        <v>268</v>
      </c>
      <c r="E3894" s="48">
        <v>1.5</v>
      </c>
      <c r="F3894" s="48">
        <v>512.5</v>
      </c>
      <c r="G3894" s="48">
        <v>768.75</v>
      </c>
      <c r="H3894" s="48">
        <v>0</v>
      </c>
      <c r="I3894" s="52">
        <f t="shared" si="180"/>
        <v>768.75</v>
      </c>
      <c r="J3894" s="48">
        <v>140</v>
      </c>
      <c r="K3894" s="48">
        <v>210</v>
      </c>
      <c r="L3894" s="52">
        <f t="shared" si="181"/>
        <v>558.75</v>
      </c>
      <c r="M3894" s="53">
        <f t="shared" si="182"/>
        <v>0.72682926829268291</v>
      </c>
    </row>
    <row r="3895" spans="1:13" s="32" customFormat="1" x14ac:dyDescent="0.25">
      <c r="A3895" s="55" t="s">
        <v>15</v>
      </c>
      <c r="B3895" s="55" t="s">
        <v>2462</v>
      </c>
      <c r="C3895" s="56">
        <v>46018</v>
      </c>
      <c r="D3895" s="55" t="s">
        <v>150</v>
      </c>
      <c r="E3895" s="48">
        <v>1</v>
      </c>
      <c r="F3895" s="48">
        <v>532.5</v>
      </c>
      <c r="G3895" s="48">
        <v>532.5</v>
      </c>
      <c r="H3895" s="48">
        <v>0</v>
      </c>
      <c r="I3895" s="52">
        <f t="shared" si="180"/>
        <v>532.5</v>
      </c>
      <c r="J3895" s="48">
        <v>100</v>
      </c>
      <c r="K3895" s="48">
        <v>100</v>
      </c>
      <c r="L3895" s="52">
        <f t="shared" si="181"/>
        <v>432.5</v>
      </c>
      <c r="M3895" s="53">
        <f t="shared" si="182"/>
        <v>0.81220657276995301</v>
      </c>
    </row>
    <row r="3896" spans="1:13" s="32" customFormat="1" x14ac:dyDescent="0.25">
      <c r="A3896" s="55" t="s">
        <v>15</v>
      </c>
      <c r="B3896" s="55" t="s">
        <v>2462</v>
      </c>
      <c r="C3896" s="56">
        <v>46018</v>
      </c>
      <c r="D3896" s="55" t="s">
        <v>311</v>
      </c>
      <c r="E3896" s="48">
        <v>10</v>
      </c>
      <c r="F3896" s="48">
        <v>1199</v>
      </c>
      <c r="G3896" s="48">
        <v>11990</v>
      </c>
      <c r="H3896" s="48">
        <v>0</v>
      </c>
      <c r="I3896" s="52">
        <f t="shared" si="180"/>
        <v>11990</v>
      </c>
      <c r="J3896" s="48">
        <v>570</v>
      </c>
      <c r="K3896" s="48">
        <v>5700</v>
      </c>
      <c r="L3896" s="52">
        <f t="shared" si="181"/>
        <v>6290</v>
      </c>
      <c r="M3896" s="53">
        <f t="shared" si="182"/>
        <v>0.52460383653044207</v>
      </c>
    </row>
    <row r="3897" spans="1:13" s="32" customFormat="1" x14ac:dyDescent="0.25">
      <c r="A3897" s="55" t="s">
        <v>15</v>
      </c>
      <c r="B3897" s="55" t="s">
        <v>2462</v>
      </c>
      <c r="C3897" s="56">
        <v>46018</v>
      </c>
      <c r="D3897" s="55" t="s">
        <v>392</v>
      </c>
      <c r="E3897" s="48">
        <v>2</v>
      </c>
      <c r="F3897" s="48">
        <v>252.5</v>
      </c>
      <c r="G3897" s="48">
        <v>505</v>
      </c>
      <c r="H3897" s="48">
        <v>0</v>
      </c>
      <c r="I3897" s="52">
        <f t="shared" si="180"/>
        <v>505</v>
      </c>
      <c r="J3897" s="48">
        <v>62</v>
      </c>
      <c r="K3897" s="48">
        <v>124</v>
      </c>
      <c r="L3897" s="52">
        <f t="shared" si="181"/>
        <v>381</v>
      </c>
      <c r="M3897" s="53">
        <f t="shared" si="182"/>
        <v>0.75445544554455446</v>
      </c>
    </row>
    <row r="3898" spans="1:13" s="32" customFormat="1" x14ac:dyDescent="0.25">
      <c r="A3898" s="55" t="s">
        <v>15</v>
      </c>
      <c r="B3898" s="55" t="s">
        <v>2462</v>
      </c>
      <c r="C3898" s="56">
        <v>46018</v>
      </c>
      <c r="D3898" s="55" t="s">
        <v>111</v>
      </c>
      <c r="E3898" s="48">
        <v>2</v>
      </c>
      <c r="F3898" s="48">
        <v>502.5</v>
      </c>
      <c r="G3898" s="48">
        <v>1005</v>
      </c>
      <c r="H3898" s="48">
        <v>0</v>
      </c>
      <c r="I3898" s="52">
        <f t="shared" si="180"/>
        <v>1005</v>
      </c>
      <c r="J3898" s="48">
        <v>190</v>
      </c>
      <c r="K3898" s="48">
        <v>380</v>
      </c>
      <c r="L3898" s="52">
        <f t="shared" si="181"/>
        <v>625</v>
      </c>
      <c r="M3898" s="53">
        <f t="shared" si="182"/>
        <v>0.62189054726368154</v>
      </c>
    </row>
    <row r="3899" spans="1:13" s="32" customFormat="1" x14ac:dyDescent="0.25">
      <c r="A3899" s="55" t="s">
        <v>15</v>
      </c>
      <c r="B3899" s="55" t="s">
        <v>2462</v>
      </c>
      <c r="C3899" s="56">
        <v>46018</v>
      </c>
      <c r="D3899" s="55" t="s">
        <v>1081</v>
      </c>
      <c r="E3899" s="48">
        <v>1</v>
      </c>
      <c r="F3899" s="48">
        <v>1192.5</v>
      </c>
      <c r="G3899" s="48">
        <v>1192.5</v>
      </c>
      <c r="H3899" s="48">
        <v>0</v>
      </c>
      <c r="I3899" s="52">
        <f t="shared" si="180"/>
        <v>1192.5</v>
      </c>
      <c r="J3899" s="48">
        <v>400</v>
      </c>
      <c r="K3899" s="48">
        <v>400</v>
      </c>
      <c r="L3899" s="52">
        <f t="shared" si="181"/>
        <v>792.5</v>
      </c>
      <c r="M3899" s="53">
        <f t="shared" si="182"/>
        <v>0.66457023060796649</v>
      </c>
    </row>
    <row r="3900" spans="1:13" s="32" customFormat="1" x14ac:dyDescent="0.25">
      <c r="A3900" s="55" t="s">
        <v>15</v>
      </c>
      <c r="B3900" s="55" t="s">
        <v>2464</v>
      </c>
      <c r="C3900" s="56">
        <v>46018</v>
      </c>
      <c r="D3900" s="55" t="s">
        <v>2465</v>
      </c>
      <c r="E3900" s="48">
        <v>5</v>
      </c>
      <c r="F3900" s="48">
        <v>249.25</v>
      </c>
      <c r="G3900" s="48">
        <v>1246.25</v>
      </c>
      <c r="H3900" s="48">
        <v>0</v>
      </c>
      <c r="I3900" s="52">
        <f t="shared" si="180"/>
        <v>1246.25</v>
      </c>
      <c r="J3900" s="48">
        <v>25</v>
      </c>
      <c r="K3900" s="48">
        <v>125</v>
      </c>
      <c r="L3900" s="52">
        <f t="shared" si="181"/>
        <v>1121.25</v>
      </c>
      <c r="M3900" s="53">
        <f t="shared" si="182"/>
        <v>0.89969909729187558</v>
      </c>
    </row>
    <row r="3901" spans="1:13" s="32" customFormat="1" x14ac:dyDescent="0.25">
      <c r="A3901" s="55" t="s">
        <v>15</v>
      </c>
      <c r="B3901" s="55" t="s">
        <v>2464</v>
      </c>
      <c r="C3901" s="56">
        <v>46018</v>
      </c>
      <c r="D3901" s="55" t="s">
        <v>2316</v>
      </c>
      <c r="E3901" s="48">
        <v>15</v>
      </c>
      <c r="F3901" s="48">
        <v>479.25</v>
      </c>
      <c r="G3901" s="48">
        <v>7188.75</v>
      </c>
      <c r="H3901" s="48">
        <v>0</v>
      </c>
      <c r="I3901" s="52">
        <f t="shared" si="180"/>
        <v>7188.75</v>
      </c>
      <c r="J3901" s="48">
        <v>33</v>
      </c>
      <c r="K3901" s="48">
        <v>495</v>
      </c>
      <c r="L3901" s="52">
        <f t="shared" si="181"/>
        <v>6693.75</v>
      </c>
      <c r="M3901" s="53">
        <f t="shared" si="182"/>
        <v>0.93114241001564946</v>
      </c>
    </row>
    <row r="3902" spans="1:13" s="32" customFormat="1" x14ac:dyDescent="0.25">
      <c r="A3902" s="55" t="s">
        <v>15</v>
      </c>
      <c r="B3902" s="55" t="s">
        <v>2464</v>
      </c>
      <c r="C3902" s="56">
        <v>46018</v>
      </c>
      <c r="D3902" s="55" t="s">
        <v>2160</v>
      </c>
      <c r="E3902" s="48">
        <v>20</v>
      </c>
      <c r="F3902" s="48">
        <v>699.25</v>
      </c>
      <c r="G3902" s="48">
        <v>13985</v>
      </c>
      <c r="H3902" s="48">
        <v>0</v>
      </c>
      <c r="I3902" s="52">
        <f t="shared" si="180"/>
        <v>13985</v>
      </c>
      <c r="J3902" s="48">
        <v>176</v>
      </c>
      <c r="K3902" s="48">
        <v>3520</v>
      </c>
      <c r="L3902" s="52">
        <f t="shared" si="181"/>
        <v>10465</v>
      </c>
      <c r="M3902" s="53">
        <f t="shared" si="182"/>
        <v>0.74830175187701109</v>
      </c>
    </row>
    <row r="3903" spans="1:13" s="32" customFormat="1" x14ac:dyDescent="0.25">
      <c r="A3903" s="55" t="s">
        <v>15</v>
      </c>
      <c r="B3903" s="55" t="s">
        <v>2464</v>
      </c>
      <c r="C3903" s="56">
        <v>46018</v>
      </c>
      <c r="D3903" s="55" t="s">
        <v>1496</v>
      </c>
      <c r="E3903" s="48">
        <v>10</v>
      </c>
      <c r="F3903" s="48">
        <v>919.25</v>
      </c>
      <c r="G3903" s="48">
        <v>9192.5</v>
      </c>
      <c r="H3903" s="48">
        <v>0</v>
      </c>
      <c r="I3903" s="52">
        <f t="shared" si="180"/>
        <v>9192.5</v>
      </c>
      <c r="J3903" s="48">
        <v>320</v>
      </c>
      <c r="K3903" s="48">
        <v>3200</v>
      </c>
      <c r="L3903" s="52">
        <f t="shared" si="181"/>
        <v>5992.5</v>
      </c>
      <c r="M3903" s="53">
        <f t="shared" si="182"/>
        <v>0.65189012782159372</v>
      </c>
    </row>
    <row r="3904" spans="1:13" s="32" customFormat="1" x14ac:dyDescent="0.25">
      <c r="A3904" s="55" t="s">
        <v>15</v>
      </c>
      <c r="B3904" s="55" t="s">
        <v>2464</v>
      </c>
      <c r="C3904" s="56">
        <v>46018</v>
      </c>
      <c r="D3904" s="55" t="s">
        <v>439</v>
      </c>
      <c r="E3904" s="48">
        <v>10</v>
      </c>
      <c r="F3904" s="48">
        <v>749.25</v>
      </c>
      <c r="G3904" s="48">
        <v>7492.5</v>
      </c>
      <c r="H3904" s="48">
        <v>0</v>
      </c>
      <c r="I3904" s="52">
        <f t="shared" si="180"/>
        <v>7492.5</v>
      </c>
      <c r="J3904" s="48">
        <v>380</v>
      </c>
      <c r="K3904" s="48">
        <v>3800</v>
      </c>
      <c r="L3904" s="52">
        <f t="shared" si="181"/>
        <v>3692.5</v>
      </c>
      <c r="M3904" s="53">
        <f t="shared" si="182"/>
        <v>0.49282615949282615</v>
      </c>
    </row>
    <row r="3905" spans="1:13" s="32" customFormat="1" x14ac:dyDescent="0.25">
      <c r="A3905" s="55" t="s">
        <v>15</v>
      </c>
      <c r="B3905" s="55" t="s">
        <v>2464</v>
      </c>
      <c r="C3905" s="56">
        <v>46018</v>
      </c>
      <c r="D3905" s="55" t="s">
        <v>2466</v>
      </c>
      <c r="E3905" s="48">
        <v>67</v>
      </c>
      <c r="F3905" s="48">
        <v>779.9</v>
      </c>
      <c r="G3905" s="48">
        <v>52253.3</v>
      </c>
      <c r="H3905" s="48">
        <v>0</v>
      </c>
      <c r="I3905" s="52">
        <f t="shared" si="180"/>
        <v>52253.3</v>
      </c>
      <c r="J3905" s="48">
        <v>110</v>
      </c>
      <c r="K3905" s="48">
        <v>7370</v>
      </c>
      <c r="L3905" s="52">
        <f t="shared" si="181"/>
        <v>44883.3</v>
      </c>
      <c r="M3905" s="53">
        <f t="shared" si="182"/>
        <v>0.85895627644569816</v>
      </c>
    </row>
    <row r="3906" spans="1:13" s="32" customFormat="1" x14ac:dyDescent="0.25">
      <c r="A3906" s="55" t="s">
        <v>15</v>
      </c>
      <c r="B3906" s="55" t="s">
        <v>2464</v>
      </c>
      <c r="C3906" s="56">
        <v>46018</v>
      </c>
      <c r="D3906" s="55" t="s">
        <v>310</v>
      </c>
      <c r="E3906" s="48">
        <v>10</v>
      </c>
      <c r="F3906" s="48">
        <v>1299.25</v>
      </c>
      <c r="G3906" s="48">
        <v>12992.5</v>
      </c>
      <c r="H3906" s="48">
        <v>0</v>
      </c>
      <c r="I3906" s="52">
        <f t="shared" si="180"/>
        <v>12992.5</v>
      </c>
      <c r="J3906" s="48">
        <v>207</v>
      </c>
      <c r="K3906" s="48">
        <v>2070</v>
      </c>
      <c r="L3906" s="52">
        <f t="shared" si="181"/>
        <v>10922.5</v>
      </c>
      <c r="M3906" s="53">
        <f t="shared" si="182"/>
        <v>0.84067731383490474</v>
      </c>
    </row>
    <row r="3907" spans="1:13" s="32" customFormat="1" x14ac:dyDescent="0.25">
      <c r="A3907" s="55" t="s">
        <v>15</v>
      </c>
      <c r="B3907" s="55" t="s">
        <v>2464</v>
      </c>
      <c r="C3907" s="56">
        <v>46018</v>
      </c>
      <c r="D3907" s="55" t="s">
        <v>2467</v>
      </c>
      <c r="E3907" s="48">
        <v>3</v>
      </c>
      <c r="F3907" s="48">
        <v>249.25</v>
      </c>
      <c r="G3907" s="48">
        <v>747.75</v>
      </c>
      <c r="H3907" s="48">
        <v>0</v>
      </c>
      <c r="I3907" s="52">
        <f t="shared" si="180"/>
        <v>747.75</v>
      </c>
      <c r="J3907" s="48">
        <v>40</v>
      </c>
      <c r="K3907" s="48">
        <v>120</v>
      </c>
      <c r="L3907" s="52">
        <f t="shared" si="181"/>
        <v>627.75</v>
      </c>
      <c r="M3907" s="53">
        <f t="shared" si="182"/>
        <v>0.83951855566700095</v>
      </c>
    </row>
    <row r="3908" spans="1:13" s="32" customFormat="1" x14ac:dyDescent="0.25">
      <c r="A3908" s="55" t="s">
        <v>15</v>
      </c>
      <c r="B3908" s="55" t="s">
        <v>2464</v>
      </c>
      <c r="C3908" s="56">
        <v>46018</v>
      </c>
      <c r="D3908" s="55" t="s">
        <v>2468</v>
      </c>
      <c r="E3908" s="48">
        <v>3</v>
      </c>
      <c r="F3908" s="48">
        <v>349.25</v>
      </c>
      <c r="G3908" s="48">
        <v>1047.75</v>
      </c>
      <c r="H3908" s="48">
        <v>0</v>
      </c>
      <c r="I3908" s="52">
        <f t="shared" si="180"/>
        <v>1047.75</v>
      </c>
      <c r="J3908" s="48">
        <v>80</v>
      </c>
      <c r="K3908" s="48">
        <v>240</v>
      </c>
      <c r="L3908" s="52">
        <f t="shared" si="181"/>
        <v>807.75</v>
      </c>
      <c r="M3908" s="53">
        <f t="shared" si="182"/>
        <v>0.77093772369362923</v>
      </c>
    </row>
    <row r="3909" spans="1:13" s="32" customFormat="1" x14ac:dyDescent="0.25">
      <c r="A3909" s="55" t="s">
        <v>15</v>
      </c>
      <c r="B3909" s="55" t="s">
        <v>2464</v>
      </c>
      <c r="C3909" s="56">
        <v>46018</v>
      </c>
      <c r="D3909" s="55" t="s">
        <v>2469</v>
      </c>
      <c r="E3909" s="48">
        <v>15</v>
      </c>
      <c r="F3909" s="48">
        <v>449.25</v>
      </c>
      <c r="G3909" s="48">
        <v>6738.75</v>
      </c>
      <c r="H3909" s="48">
        <v>0</v>
      </c>
      <c r="I3909" s="52">
        <f t="shared" si="180"/>
        <v>6738.75</v>
      </c>
      <c r="J3909" s="48">
        <v>110</v>
      </c>
      <c r="K3909" s="48">
        <v>1650</v>
      </c>
      <c r="L3909" s="52">
        <f t="shared" si="181"/>
        <v>5088.75</v>
      </c>
      <c r="M3909" s="53">
        <f t="shared" si="182"/>
        <v>0.75514746800222599</v>
      </c>
    </row>
    <row r="3910" spans="1:13" s="32" customFormat="1" x14ac:dyDescent="0.25">
      <c r="A3910" s="55" t="s">
        <v>15</v>
      </c>
      <c r="B3910" s="55" t="s">
        <v>2464</v>
      </c>
      <c r="C3910" s="56">
        <v>46018</v>
      </c>
      <c r="D3910" s="55" t="s">
        <v>2470</v>
      </c>
      <c r="E3910" s="48">
        <v>2</v>
      </c>
      <c r="F3910" s="48">
        <v>799.25</v>
      </c>
      <c r="G3910" s="48">
        <v>1598.5</v>
      </c>
      <c r="H3910" s="48">
        <v>0</v>
      </c>
      <c r="I3910" s="52">
        <f t="shared" si="180"/>
        <v>1598.5</v>
      </c>
      <c r="J3910" s="48">
        <v>2607</v>
      </c>
      <c r="K3910" s="48">
        <v>5214</v>
      </c>
      <c r="L3910" s="52">
        <f t="shared" si="181"/>
        <v>-3615.5</v>
      </c>
      <c r="M3910" s="53">
        <f t="shared" si="182"/>
        <v>-2.261807944948389</v>
      </c>
    </row>
    <row r="3911" spans="1:13" s="32" customFormat="1" x14ac:dyDescent="0.25">
      <c r="A3911" s="55" t="s">
        <v>15</v>
      </c>
      <c r="B3911" s="55" t="s">
        <v>2464</v>
      </c>
      <c r="C3911" s="56">
        <v>46018</v>
      </c>
      <c r="D3911" s="55" t="s">
        <v>207</v>
      </c>
      <c r="E3911" s="48">
        <v>5</v>
      </c>
      <c r="F3911" s="48">
        <v>799.25</v>
      </c>
      <c r="G3911" s="48">
        <v>3996.25</v>
      </c>
      <c r="H3911" s="48">
        <v>0</v>
      </c>
      <c r="I3911" s="52">
        <f t="shared" si="180"/>
        <v>3996.25</v>
      </c>
      <c r="J3911" s="48">
        <v>230</v>
      </c>
      <c r="K3911" s="48">
        <v>1150</v>
      </c>
      <c r="L3911" s="52">
        <f t="shared" si="181"/>
        <v>2846.25</v>
      </c>
      <c r="M3911" s="53">
        <f t="shared" si="182"/>
        <v>0.71223021582733814</v>
      </c>
    </row>
    <row r="3912" spans="1:13" s="32" customFormat="1" x14ac:dyDescent="0.25">
      <c r="A3912" s="55" t="s">
        <v>15</v>
      </c>
      <c r="B3912" s="55" t="s">
        <v>2464</v>
      </c>
      <c r="C3912" s="56">
        <v>46018</v>
      </c>
      <c r="D3912" s="55" t="s">
        <v>2320</v>
      </c>
      <c r="E3912" s="48">
        <v>40</v>
      </c>
      <c r="F3912" s="48">
        <v>199.9</v>
      </c>
      <c r="G3912" s="48">
        <v>7996</v>
      </c>
      <c r="H3912" s="48">
        <v>0</v>
      </c>
      <c r="I3912" s="52">
        <f t="shared" ref="I3912:I3975" si="183">+G3912-H3912</f>
        <v>7996</v>
      </c>
      <c r="J3912" s="48">
        <v>39</v>
      </c>
      <c r="K3912" s="48">
        <v>1560</v>
      </c>
      <c r="L3912" s="52">
        <f t="shared" ref="L3912:L3975" si="184">+I3912-K3912</f>
        <v>6436</v>
      </c>
      <c r="M3912" s="53">
        <f t="shared" ref="M3912:M3975" si="185">+L3912/G3912</f>
        <v>0.80490245122561277</v>
      </c>
    </row>
    <row r="3913" spans="1:13" s="32" customFormat="1" x14ac:dyDescent="0.25">
      <c r="A3913" s="55" t="s">
        <v>15</v>
      </c>
      <c r="B3913" s="55" t="s">
        <v>2464</v>
      </c>
      <c r="C3913" s="56">
        <v>46018</v>
      </c>
      <c r="D3913" s="55" t="s">
        <v>2471</v>
      </c>
      <c r="E3913" s="48">
        <v>3</v>
      </c>
      <c r="F3913" s="48">
        <v>799.25</v>
      </c>
      <c r="G3913" s="48">
        <v>2397.75</v>
      </c>
      <c r="H3913" s="48">
        <v>0</v>
      </c>
      <c r="I3913" s="52">
        <f t="shared" si="183"/>
        <v>2397.75</v>
      </c>
      <c r="J3913" s="48">
        <v>328</v>
      </c>
      <c r="K3913" s="48">
        <v>984</v>
      </c>
      <c r="L3913" s="52">
        <f t="shared" si="184"/>
        <v>1413.75</v>
      </c>
      <c r="M3913" s="53">
        <f t="shared" si="185"/>
        <v>0.58961526431029088</v>
      </c>
    </row>
    <row r="3914" spans="1:13" s="32" customFormat="1" x14ac:dyDescent="0.25">
      <c r="A3914" s="55" t="s">
        <v>15</v>
      </c>
      <c r="B3914" s="55" t="s">
        <v>2464</v>
      </c>
      <c r="C3914" s="56">
        <v>46018</v>
      </c>
      <c r="D3914" s="55" t="s">
        <v>2322</v>
      </c>
      <c r="E3914" s="48">
        <v>2</v>
      </c>
      <c r="F3914" s="48">
        <v>599.25</v>
      </c>
      <c r="G3914" s="48">
        <v>1198.5</v>
      </c>
      <c r="H3914" s="48">
        <v>0</v>
      </c>
      <c r="I3914" s="52">
        <f t="shared" si="183"/>
        <v>1198.5</v>
      </c>
      <c r="J3914" s="48">
        <v>65</v>
      </c>
      <c r="K3914" s="48">
        <v>130</v>
      </c>
      <c r="L3914" s="52">
        <f t="shared" si="184"/>
        <v>1068.5</v>
      </c>
      <c r="M3914" s="53">
        <f t="shared" si="185"/>
        <v>0.89153108051731333</v>
      </c>
    </row>
    <row r="3915" spans="1:13" s="32" customFormat="1" x14ac:dyDescent="0.25">
      <c r="A3915" s="55" t="s">
        <v>15</v>
      </c>
      <c r="B3915" s="55" t="s">
        <v>2464</v>
      </c>
      <c r="C3915" s="56">
        <v>46018</v>
      </c>
      <c r="D3915" s="55" t="s">
        <v>2472</v>
      </c>
      <c r="E3915" s="48">
        <v>3</v>
      </c>
      <c r="F3915" s="48">
        <v>1799.25</v>
      </c>
      <c r="G3915" s="48">
        <v>5397.75</v>
      </c>
      <c r="H3915" s="48">
        <v>0</v>
      </c>
      <c r="I3915" s="52">
        <f t="shared" si="183"/>
        <v>5397.75</v>
      </c>
      <c r="J3915" s="48">
        <v>88</v>
      </c>
      <c r="K3915" s="48">
        <v>264</v>
      </c>
      <c r="L3915" s="52">
        <f t="shared" si="184"/>
        <v>5133.75</v>
      </c>
      <c r="M3915" s="53">
        <f t="shared" si="185"/>
        <v>0.95109073224954843</v>
      </c>
    </row>
    <row r="3916" spans="1:13" s="32" customFormat="1" x14ac:dyDescent="0.25">
      <c r="A3916" s="55" t="s">
        <v>15</v>
      </c>
      <c r="B3916" s="55" t="s">
        <v>2464</v>
      </c>
      <c r="C3916" s="56">
        <v>46018</v>
      </c>
      <c r="D3916" s="55" t="s">
        <v>2473</v>
      </c>
      <c r="E3916" s="48">
        <v>3</v>
      </c>
      <c r="F3916" s="48">
        <v>699.25</v>
      </c>
      <c r="G3916" s="48">
        <v>2097.75</v>
      </c>
      <c r="H3916" s="48">
        <v>0</v>
      </c>
      <c r="I3916" s="52">
        <f t="shared" si="183"/>
        <v>2097.75</v>
      </c>
      <c r="J3916" s="48">
        <v>194</v>
      </c>
      <c r="K3916" s="48">
        <v>582</v>
      </c>
      <c r="L3916" s="52">
        <f t="shared" si="184"/>
        <v>1515.75</v>
      </c>
      <c r="M3916" s="53">
        <f t="shared" si="185"/>
        <v>0.72255988559170536</v>
      </c>
    </row>
    <row r="3917" spans="1:13" s="32" customFormat="1" x14ac:dyDescent="0.25">
      <c r="A3917" s="55" t="s">
        <v>15</v>
      </c>
      <c r="B3917" s="55" t="s">
        <v>2464</v>
      </c>
      <c r="C3917" s="56">
        <v>46018</v>
      </c>
      <c r="D3917" s="55" t="s">
        <v>2474</v>
      </c>
      <c r="E3917" s="48">
        <v>5</v>
      </c>
      <c r="F3917" s="48">
        <v>999.25</v>
      </c>
      <c r="G3917" s="48">
        <v>4996.25</v>
      </c>
      <c r="H3917" s="48">
        <v>0</v>
      </c>
      <c r="I3917" s="52">
        <f t="shared" si="183"/>
        <v>4996.25</v>
      </c>
      <c r="J3917" s="48">
        <v>210</v>
      </c>
      <c r="K3917" s="48">
        <v>1050</v>
      </c>
      <c r="L3917" s="52">
        <f t="shared" si="184"/>
        <v>3946.25</v>
      </c>
      <c r="M3917" s="53">
        <f t="shared" si="185"/>
        <v>0.78984238178633981</v>
      </c>
    </row>
    <row r="3918" spans="1:13" s="32" customFormat="1" x14ac:dyDescent="0.25">
      <c r="A3918" s="55" t="s">
        <v>15</v>
      </c>
      <c r="B3918" s="55" t="s">
        <v>2464</v>
      </c>
      <c r="C3918" s="56">
        <v>46018</v>
      </c>
      <c r="D3918" s="55" t="s">
        <v>2325</v>
      </c>
      <c r="E3918" s="48">
        <v>10</v>
      </c>
      <c r="F3918" s="48">
        <v>596.25</v>
      </c>
      <c r="G3918" s="48">
        <v>5962.5</v>
      </c>
      <c r="H3918" s="48">
        <v>0</v>
      </c>
      <c r="I3918" s="52">
        <f t="shared" si="183"/>
        <v>5962.5</v>
      </c>
      <c r="J3918" s="48">
        <v>213</v>
      </c>
      <c r="K3918" s="48">
        <v>2130</v>
      </c>
      <c r="L3918" s="52">
        <f t="shared" si="184"/>
        <v>3832.5</v>
      </c>
      <c r="M3918" s="53">
        <f t="shared" si="185"/>
        <v>0.64276729559748425</v>
      </c>
    </row>
    <row r="3919" spans="1:13" s="32" customFormat="1" x14ac:dyDescent="0.25">
      <c r="A3919" s="55" t="s">
        <v>15</v>
      </c>
      <c r="B3919" s="55" t="s">
        <v>2464</v>
      </c>
      <c r="C3919" s="56">
        <v>46018</v>
      </c>
      <c r="D3919" s="55" t="s">
        <v>2475</v>
      </c>
      <c r="E3919" s="48">
        <v>1</v>
      </c>
      <c r="F3919" s="48">
        <v>1999</v>
      </c>
      <c r="G3919" s="48">
        <v>1999</v>
      </c>
      <c r="H3919" s="48">
        <v>0</v>
      </c>
      <c r="I3919" s="52">
        <f t="shared" si="183"/>
        <v>1999</v>
      </c>
      <c r="J3919" s="48">
        <v>625</v>
      </c>
      <c r="K3919" s="48">
        <v>625</v>
      </c>
      <c r="L3919" s="52">
        <f t="shared" si="184"/>
        <v>1374</v>
      </c>
      <c r="M3919" s="53">
        <f t="shared" si="185"/>
        <v>0.68734367183591794</v>
      </c>
    </row>
    <row r="3920" spans="1:13" s="32" customFormat="1" x14ac:dyDescent="0.25">
      <c r="A3920" s="55" t="s">
        <v>15</v>
      </c>
      <c r="B3920" s="55" t="s">
        <v>2464</v>
      </c>
      <c r="C3920" s="56">
        <v>46018</v>
      </c>
      <c r="D3920" s="55" t="s">
        <v>2476</v>
      </c>
      <c r="E3920" s="48">
        <v>17</v>
      </c>
      <c r="F3920" s="48">
        <v>269.25</v>
      </c>
      <c r="G3920" s="48">
        <v>4577.25</v>
      </c>
      <c r="H3920" s="48">
        <v>0</v>
      </c>
      <c r="I3920" s="52">
        <f t="shared" si="183"/>
        <v>4577.25</v>
      </c>
      <c r="J3920" s="48">
        <v>73</v>
      </c>
      <c r="K3920" s="48">
        <v>1241</v>
      </c>
      <c r="L3920" s="52">
        <f t="shared" si="184"/>
        <v>3336.25</v>
      </c>
      <c r="M3920" s="53">
        <f t="shared" si="185"/>
        <v>0.72887650882079846</v>
      </c>
    </row>
    <row r="3921" spans="1:13" s="32" customFormat="1" x14ac:dyDescent="0.25">
      <c r="A3921" s="55" t="s">
        <v>15</v>
      </c>
      <c r="B3921" s="55" t="s">
        <v>2464</v>
      </c>
      <c r="C3921" s="56">
        <v>46018</v>
      </c>
      <c r="D3921" s="55" t="s">
        <v>546</v>
      </c>
      <c r="E3921" s="48">
        <v>1</v>
      </c>
      <c r="F3921" s="48">
        <v>840</v>
      </c>
      <c r="G3921" s="48">
        <v>840</v>
      </c>
      <c r="H3921" s="48">
        <v>0</v>
      </c>
      <c r="I3921" s="52">
        <f t="shared" si="183"/>
        <v>840</v>
      </c>
      <c r="J3921" s="48">
        <v>154</v>
      </c>
      <c r="K3921" s="48">
        <v>154</v>
      </c>
      <c r="L3921" s="52">
        <f t="shared" si="184"/>
        <v>686</v>
      </c>
      <c r="M3921" s="53">
        <f t="shared" si="185"/>
        <v>0.81666666666666665</v>
      </c>
    </row>
    <row r="3922" spans="1:13" s="32" customFormat="1" x14ac:dyDescent="0.25">
      <c r="A3922" s="55" t="s">
        <v>15</v>
      </c>
      <c r="B3922" s="55" t="s">
        <v>2464</v>
      </c>
      <c r="C3922" s="56">
        <v>46018</v>
      </c>
      <c r="D3922" s="55" t="s">
        <v>2477</v>
      </c>
      <c r="E3922" s="48">
        <v>20</v>
      </c>
      <c r="F3922" s="48">
        <v>709</v>
      </c>
      <c r="G3922" s="48">
        <v>14180</v>
      </c>
      <c r="H3922" s="48">
        <v>0</v>
      </c>
      <c r="I3922" s="52">
        <f t="shared" si="183"/>
        <v>14180</v>
      </c>
      <c r="J3922" s="48">
        <v>545</v>
      </c>
      <c r="K3922" s="48">
        <v>10900</v>
      </c>
      <c r="L3922" s="52">
        <f t="shared" si="184"/>
        <v>3280</v>
      </c>
      <c r="M3922" s="53">
        <f t="shared" si="185"/>
        <v>0.23131170662905501</v>
      </c>
    </row>
    <row r="3923" spans="1:13" s="32" customFormat="1" x14ac:dyDescent="0.25">
      <c r="A3923" s="55" t="s">
        <v>63</v>
      </c>
      <c r="B3923" s="55" t="s">
        <v>2478</v>
      </c>
      <c r="C3923" s="56">
        <v>46018</v>
      </c>
      <c r="D3923" s="55" t="s">
        <v>71</v>
      </c>
      <c r="E3923" s="48">
        <v>4</v>
      </c>
      <c r="F3923" s="48">
        <v>1100</v>
      </c>
      <c r="G3923" s="48">
        <v>4400</v>
      </c>
      <c r="H3923" s="48">
        <v>220</v>
      </c>
      <c r="I3923" s="52">
        <f t="shared" si="183"/>
        <v>4180</v>
      </c>
      <c r="J3923" s="48">
        <v>287.5</v>
      </c>
      <c r="K3923" s="48">
        <v>1150</v>
      </c>
      <c r="L3923" s="52">
        <f t="shared" si="184"/>
        <v>3030</v>
      </c>
      <c r="M3923" s="53">
        <f t="shared" si="185"/>
        <v>0.6886363636363636</v>
      </c>
    </row>
    <row r="3924" spans="1:13" s="32" customFormat="1" x14ac:dyDescent="0.25">
      <c r="A3924" s="55" t="s">
        <v>63</v>
      </c>
      <c r="B3924" s="55" t="s">
        <v>2478</v>
      </c>
      <c r="C3924" s="56">
        <v>46018</v>
      </c>
      <c r="D3924" s="55" t="s">
        <v>66</v>
      </c>
      <c r="E3924" s="48">
        <v>5</v>
      </c>
      <c r="F3924" s="48">
        <v>590</v>
      </c>
      <c r="G3924" s="48">
        <v>2950</v>
      </c>
      <c r="H3924" s="48">
        <v>147.5</v>
      </c>
      <c r="I3924" s="52">
        <f t="shared" si="183"/>
        <v>2802.5</v>
      </c>
      <c r="J3924" s="48">
        <v>216</v>
      </c>
      <c r="K3924" s="48">
        <v>1080</v>
      </c>
      <c r="L3924" s="52">
        <f t="shared" si="184"/>
        <v>1722.5</v>
      </c>
      <c r="M3924" s="53">
        <f t="shared" si="185"/>
        <v>0.58389830508474572</v>
      </c>
    </row>
    <row r="3925" spans="1:13" s="32" customFormat="1" x14ac:dyDescent="0.25">
      <c r="A3925" s="55" t="s">
        <v>63</v>
      </c>
      <c r="B3925" s="55" t="s">
        <v>2478</v>
      </c>
      <c r="C3925" s="56">
        <v>46018</v>
      </c>
      <c r="D3925" s="55" t="s">
        <v>68</v>
      </c>
      <c r="E3925" s="48">
        <v>4</v>
      </c>
      <c r="F3925" s="48">
        <v>2800</v>
      </c>
      <c r="G3925" s="48">
        <v>11200</v>
      </c>
      <c r="H3925" s="48">
        <v>560</v>
      </c>
      <c r="I3925" s="52">
        <f t="shared" si="183"/>
        <v>10640</v>
      </c>
      <c r="J3925" s="48">
        <v>925</v>
      </c>
      <c r="K3925" s="48">
        <v>3700</v>
      </c>
      <c r="L3925" s="52">
        <f t="shared" si="184"/>
        <v>6940</v>
      </c>
      <c r="M3925" s="53">
        <f t="shared" si="185"/>
        <v>0.61964285714285716</v>
      </c>
    </row>
    <row r="3926" spans="1:13" s="32" customFormat="1" x14ac:dyDescent="0.25">
      <c r="A3926" s="55" t="s">
        <v>63</v>
      </c>
      <c r="B3926" s="55" t="s">
        <v>2478</v>
      </c>
      <c r="C3926" s="56">
        <v>46018</v>
      </c>
      <c r="D3926" s="55" t="s">
        <v>115</v>
      </c>
      <c r="E3926" s="48">
        <v>2</v>
      </c>
      <c r="F3926" s="48">
        <v>960</v>
      </c>
      <c r="G3926" s="48">
        <v>1920</v>
      </c>
      <c r="H3926" s="48">
        <v>96</v>
      </c>
      <c r="I3926" s="52">
        <f t="shared" si="183"/>
        <v>1824</v>
      </c>
      <c r="J3926" s="48">
        <v>300</v>
      </c>
      <c r="K3926" s="48">
        <v>600</v>
      </c>
      <c r="L3926" s="52">
        <f t="shared" si="184"/>
        <v>1224</v>
      </c>
      <c r="M3926" s="53">
        <f t="shared" si="185"/>
        <v>0.63749999999999996</v>
      </c>
    </row>
    <row r="3927" spans="1:13" s="32" customFormat="1" x14ac:dyDescent="0.25">
      <c r="A3927" s="55" t="s">
        <v>63</v>
      </c>
      <c r="B3927" s="55" t="s">
        <v>2478</v>
      </c>
      <c r="C3927" s="56">
        <v>46018</v>
      </c>
      <c r="D3927" s="55" t="s">
        <v>704</v>
      </c>
      <c r="E3927" s="48">
        <v>5</v>
      </c>
      <c r="F3927" s="48">
        <v>96</v>
      </c>
      <c r="G3927" s="48">
        <v>480</v>
      </c>
      <c r="H3927" s="48">
        <v>24</v>
      </c>
      <c r="I3927" s="52">
        <f t="shared" si="183"/>
        <v>456</v>
      </c>
      <c r="J3927" s="48">
        <v>35</v>
      </c>
      <c r="K3927" s="48">
        <v>175</v>
      </c>
      <c r="L3927" s="52">
        <f t="shared" si="184"/>
        <v>281</v>
      </c>
      <c r="M3927" s="53">
        <f t="shared" si="185"/>
        <v>0.5854166666666667</v>
      </c>
    </row>
    <row r="3928" spans="1:13" s="32" customFormat="1" x14ac:dyDescent="0.25">
      <c r="A3928" s="55" t="s">
        <v>63</v>
      </c>
      <c r="B3928" s="55" t="s">
        <v>2479</v>
      </c>
      <c r="C3928" s="56">
        <v>46018</v>
      </c>
      <c r="D3928" s="55" t="s">
        <v>159</v>
      </c>
      <c r="E3928" s="48">
        <v>3</v>
      </c>
      <c r="F3928" s="48">
        <v>3400</v>
      </c>
      <c r="G3928" s="48">
        <v>10200</v>
      </c>
      <c r="H3928" s="48">
        <v>0</v>
      </c>
      <c r="I3928" s="52">
        <f t="shared" si="183"/>
        <v>10200</v>
      </c>
      <c r="J3928" s="48">
        <v>979</v>
      </c>
      <c r="K3928" s="48">
        <v>2937</v>
      </c>
      <c r="L3928" s="52">
        <f t="shared" si="184"/>
        <v>7263</v>
      </c>
      <c r="M3928" s="53">
        <f t="shared" si="185"/>
        <v>0.71205882352941174</v>
      </c>
    </row>
    <row r="3929" spans="1:13" s="32" customFormat="1" x14ac:dyDescent="0.25">
      <c r="A3929" s="55" t="s">
        <v>63</v>
      </c>
      <c r="B3929" s="55" t="s">
        <v>2479</v>
      </c>
      <c r="C3929" s="56">
        <v>46018</v>
      </c>
      <c r="D3929" s="55" t="s">
        <v>82</v>
      </c>
      <c r="E3929" s="48">
        <v>3</v>
      </c>
      <c r="F3929" s="48">
        <v>2560</v>
      </c>
      <c r="G3929" s="48">
        <v>7680</v>
      </c>
      <c r="H3929" s="48">
        <v>0</v>
      </c>
      <c r="I3929" s="52">
        <f t="shared" si="183"/>
        <v>7680</v>
      </c>
      <c r="J3929" s="48">
        <v>720</v>
      </c>
      <c r="K3929" s="48">
        <v>2160</v>
      </c>
      <c r="L3929" s="52">
        <f t="shared" si="184"/>
        <v>5520</v>
      </c>
      <c r="M3929" s="53">
        <f t="shared" si="185"/>
        <v>0.71875</v>
      </c>
    </row>
    <row r="3930" spans="1:13" s="32" customFormat="1" x14ac:dyDescent="0.25">
      <c r="A3930" s="55" t="s">
        <v>63</v>
      </c>
      <c r="B3930" s="55" t="s">
        <v>2480</v>
      </c>
      <c r="C3930" s="56">
        <v>46018</v>
      </c>
      <c r="D3930" s="55" t="s">
        <v>65</v>
      </c>
      <c r="E3930" s="48">
        <v>10</v>
      </c>
      <c r="F3930" s="48">
        <v>715</v>
      </c>
      <c r="G3930" s="48">
        <v>7150</v>
      </c>
      <c r="H3930" s="48">
        <v>0</v>
      </c>
      <c r="I3930" s="52">
        <f t="shared" si="183"/>
        <v>7150</v>
      </c>
      <c r="J3930" s="48">
        <v>168</v>
      </c>
      <c r="K3930" s="48">
        <v>1680</v>
      </c>
      <c r="L3930" s="52">
        <f t="shared" si="184"/>
        <v>5470</v>
      </c>
      <c r="M3930" s="53">
        <f t="shared" si="185"/>
        <v>0.76503496503496504</v>
      </c>
    </row>
    <row r="3931" spans="1:13" s="32" customFormat="1" x14ac:dyDescent="0.25">
      <c r="A3931" s="55" t="s">
        <v>63</v>
      </c>
      <c r="B3931" s="55" t="s">
        <v>2480</v>
      </c>
      <c r="C3931" s="56">
        <v>46018</v>
      </c>
      <c r="D3931" s="55" t="s">
        <v>66</v>
      </c>
      <c r="E3931" s="48">
        <v>10</v>
      </c>
      <c r="F3931" s="48">
        <v>590</v>
      </c>
      <c r="G3931" s="48">
        <v>5900</v>
      </c>
      <c r="H3931" s="48">
        <v>0</v>
      </c>
      <c r="I3931" s="52">
        <f t="shared" si="183"/>
        <v>5900</v>
      </c>
      <c r="J3931" s="48">
        <v>216</v>
      </c>
      <c r="K3931" s="48">
        <v>2160</v>
      </c>
      <c r="L3931" s="52">
        <f t="shared" si="184"/>
        <v>3740</v>
      </c>
      <c r="M3931" s="53">
        <f t="shared" si="185"/>
        <v>0.63389830508474576</v>
      </c>
    </row>
    <row r="3932" spans="1:13" s="32" customFormat="1" x14ac:dyDescent="0.25">
      <c r="A3932" s="55" t="s">
        <v>63</v>
      </c>
      <c r="B3932" s="55" t="s">
        <v>2480</v>
      </c>
      <c r="C3932" s="56">
        <v>46018</v>
      </c>
      <c r="D3932" s="55" t="s">
        <v>50</v>
      </c>
      <c r="E3932" s="48">
        <v>3</v>
      </c>
      <c r="F3932" s="48">
        <v>1800</v>
      </c>
      <c r="G3932" s="48">
        <v>5400</v>
      </c>
      <c r="H3932" s="48">
        <v>0</v>
      </c>
      <c r="I3932" s="52">
        <f t="shared" si="183"/>
        <v>5400</v>
      </c>
      <c r="J3932" s="48">
        <v>615</v>
      </c>
      <c r="K3932" s="48">
        <v>1845</v>
      </c>
      <c r="L3932" s="52">
        <f t="shared" si="184"/>
        <v>3555</v>
      </c>
      <c r="M3932" s="53">
        <f t="shared" si="185"/>
        <v>0.65833333333333333</v>
      </c>
    </row>
    <row r="3933" spans="1:13" s="32" customFormat="1" x14ac:dyDescent="0.25">
      <c r="A3933" s="55" t="s">
        <v>63</v>
      </c>
      <c r="B3933" s="55" t="s">
        <v>2481</v>
      </c>
      <c r="C3933" s="56">
        <v>46018</v>
      </c>
      <c r="D3933" s="55" t="s">
        <v>101</v>
      </c>
      <c r="E3933" s="48">
        <v>10</v>
      </c>
      <c r="F3933" s="48">
        <v>948</v>
      </c>
      <c r="G3933" s="48">
        <v>9480</v>
      </c>
      <c r="H3933" s="48">
        <v>0</v>
      </c>
      <c r="I3933" s="52">
        <f t="shared" si="183"/>
        <v>9480</v>
      </c>
      <c r="J3933" s="48">
        <v>264</v>
      </c>
      <c r="K3933" s="48">
        <v>2640</v>
      </c>
      <c r="L3933" s="52">
        <f t="shared" si="184"/>
        <v>6840</v>
      </c>
      <c r="M3933" s="53">
        <f t="shared" si="185"/>
        <v>0.72151898734177211</v>
      </c>
    </row>
    <row r="3934" spans="1:13" s="32" customFormat="1" x14ac:dyDescent="0.25">
      <c r="A3934" s="55" t="s">
        <v>63</v>
      </c>
      <c r="B3934" s="55" t="s">
        <v>2481</v>
      </c>
      <c r="C3934" s="56">
        <v>46018</v>
      </c>
      <c r="D3934" s="55" t="s">
        <v>57</v>
      </c>
      <c r="E3934" s="48">
        <v>10</v>
      </c>
      <c r="F3934" s="48">
        <v>548</v>
      </c>
      <c r="G3934" s="48">
        <v>5480</v>
      </c>
      <c r="H3934" s="48">
        <v>0</v>
      </c>
      <c r="I3934" s="52">
        <f t="shared" si="183"/>
        <v>5480</v>
      </c>
      <c r="J3934" s="48">
        <v>156</v>
      </c>
      <c r="K3934" s="48">
        <v>1560</v>
      </c>
      <c r="L3934" s="52">
        <f t="shared" si="184"/>
        <v>3920</v>
      </c>
      <c r="M3934" s="53">
        <f t="shared" si="185"/>
        <v>0.71532846715328469</v>
      </c>
    </row>
    <row r="3935" spans="1:13" s="32" customFormat="1" x14ac:dyDescent="0.25">
      <c r="A3935" s="55" t="s">
        <v>63</v>
      </c>
      <c r="B3935" s="55" t="s">
        <v>2482</v>
      </c>
      <c r="C3935" s="56">
        <v>46018</v>
      </c>
      <c r="D3935" s="55" t="s">
        <v>126</v>
      </c>
      <c r="E3935" s="48">
        <v>12</v>
      </c>
      <c r="F3935" s="48">
        <v>286</v>
      </c>
      <c r="G3935" s="48">
        <v>3432</v>
      </c>
      <c r="H3935" s="48">
        <v>0</v>
      </c>
      <c r="I3935" s="52">
        <f t="shared" si="183"/>
        <v>3432</v>
      </c>
      <c r="J3935" s="48">
        <v>114.66</v>
      </c>
      <c r="K3935" s="48">
        <v>1375.92</v>
      </c>
      <c r="L3935" s="52">
        <f t="shared" si="184"/>
        <v>2056.08</v>
      </c>
      <c r="M3935" s="53">
        <f t="shared" si="185"/>
        <v>0.59909090909090912</v>
      </c>
    </row>
    <row r="3936" spans="1:13" s="32" customFormat="1" x14ac:dyDescent="0.25">
      <c r="A3936" s="55" t="s">
        <v>63</v>
      </c>
      <c r="B3936" s="55" t="s">
        <v>2483</v>
      </c>
      <c r="C3936" s="56">
        <v>46018</v>
      </c>
      <c r="D3936" s="55" t="s">
        <v>144</v>
      </c>
      <c r="E3936" s="48">
        <v>1</v>
      </c>
      <c r="F3936" s="48">
        <v>2800</v>
      </c>
      <c r="G3936" s="48">
        <v>2800</v>
      </c>
      <c r="H3936" s="48">
        <v>0</v>
      </c>
      <c r="I3936" s="52">
        <f t="shared" si="183"/>
        <v>2800</v>
      </c>
      <c r="J3936" s="48">
        <v>1222</v>
      </c>
      <c r="K3936" s="48">
        <v>1222</v>
      </c>
      <c r="L3936" s="52">
        <f t="shared" si="184"/>
        <v>1578</v>
      </c>
      <c r="M3936" s="53">
        <f t="shared" si="185"/>
        <v>0.56357142857142861</v>
      </c>
    </row>
    <row r="3937" spans="1:13" s="32" customFormat="1" x14ac:dyDescent="0.25">
      <c r="A3937" s="55" t="s">
        <v>63</v>
      </c>
      <c r="B3937" s="55" t="s">
        <v>2483</v>
      </c>
      <c r="C3937" s="56">
        <v>46018</v>
      </c>
      <c r="D3937" s="55" t="s">
        <v>1209</v>
      </c>
      <c r="E3937" s="48">
        <v>2</v>
      </c>
      <c r="F3937" s="48">
        <v>420</v>
      </c>
      <c r="G3937" s="48">
        <v>840</v>
      </c>
      <c r="H3937" s="48">
        <v>0</v>
      </c>
      <c r="I3937" s="52">
        <f t="shared" si="183"/>
        <v>840</v>
      </c>
      <c r="J3937" s="48">
        <v>125</v>
      </c>
      <c r="K3937" s="48">
        <v>250</v>
      </c>
      <c r="L3937" s="52">
        <f t="shared" si="184"/>
        <v>590</v>
      </c>
      <c r="M3937" s="53">
        <f t="shared" si="185"/>
        <v>0.70238095238095233</v>
      </c>
    </row>
    <row r="3938" spans="1:13" s="32" customFormat="1" x14ac:dyDescent="0.25">
      <c r="A3938" s="55" t="s">
        <v>63</v>
      </c>
      <c r="B3938" s="55" t="s">
        <v>2483</v>
      </c>
      <c r="C3938" s="56">
        <v>46018</v>
      </c>
      <c r="D3938" s="55" t="s">
        <v>307</v>
      </c>
      <c r="E3938" s="48">
        <v>1</v>
      </c>
      <c r="F3938" s="48">
        <v>500</v>
      </c>
      <c r="G3938" s="48">
        <v>500</v>
      </c>
      <c r="H3938" s="48">
        <v>0</v>
      </c>
      <c r="I3938" s="52">
        <f t="shared" si="183"/>
        <v>500</v>
      </c>
      <c r="J3938" s="48">
        <v>140</v>
      </c>
      <c r="K3938" s="48">
        <v>140</v>
      </c>
      <c r="L3938" s="52">
        <f t="shared" si="184"/>
        <v>360</v>
      </c>
      <c r="M3938" s="53">
        <f t="shared" si="185"/>
        <v>0.72</v>
      </c>
    </row>
    <row r="3939" spans="1:13" s="32" customFormat="1" x14ac:dyDescent="0.25">
      <c r="A3939" s="55" t="s">
        <v>63</v>
      </c>
      <c r="B3939" s="55" t="s">
        <v>2483</v>
      </c>
      <c r="C3939" s="56">
        <v>46018</v>
      </c>
      <c r="D3939" s="55" t="s">
        <v>2484</v>
      </c>
      <c r="E3939" s="48">
        <v>1</v>
      </c>
      <c r="F3939" s="48">
        <v>1100</v>
      </c>
      <c r="G3939" s="48">
        <v>1100</v>
      </c>
      <c r="H3939" s="48">
        <v>0</v>
      </c>
      <c r="I3939" s="52">
        <f t="shared" si="183"/>
        <v>1100</v>
      </c>
      <c r="J3939" s="48">
        <v>550</v>
      </c>
      <c r="K3939" s="48">
        <v>550</v>
      </c>
      <c r="L3939" s="52">
        <f t="shared" si="184"/>
        <v>550</v>
      </c>
      <c r="M3939" s="53">
        <f t="shared" si="185"/>
        <v>0.5</v>
      </c>
    </row>
    <row r="3940" spans="1:13" s="32" customFormat="1" x14ac:dyDescent="0.25">
      <c r="A3940" s="55" t="s">
        <v>63</v>
      </c>
      <c r="B3940" s="55" t="s">
        <v>2483</v>
      </c>
      <c r="C3940" s="56">
        <v>46018</v>
      </c>
      <c r="D3940" s="55" t="s">
        <v>93</v>
      </c>
      <c r="E3940" s="48">
        <v>10</v>
      </c>
      <c r="F3940" s="48">
        <v>170</v>
      </c>
      <c r="G3940" s="48">
        <v>1700</v>
      </c>
      <c r="H3940" s="48">
        <v>0</v>
      </c>
      <c r="I3940" s="52">
        <f t="shared" si="183"/>
        <v>1700</v>
      </c>
      <c r="J3940" s="48">
        <v>78</v>
      </c>
      <c r="K3940" s="48">
        <v>780</v>
      </c>
      <c r="L3940" s="52">
        <f t="shared" si="184"/>
        <v>920</v>
      </c>
      <c r="M3940" s="53">
        <f t="shared" si="185"/>
        <v>0.54117647058823526</v>
      </c>
    </row>
    <row r="3941" spans="1:13" s="32" customFormat="1" x14ac:dyDescent="0.25">
      <c r="A3941" s="55" t="s">
        <v>63</v>
      </c>
      <c r="B3941" s="55" t="s">
        <v>2483</v>
      </c>
      <c r="C3941" s="56">
        <v>46018</v>
      </c>
      <c r="D3941" s="55" t="s">
        <v>2485</v>
      </c>
      <c r="E3941" s="48">
        <v>1</v>
      </c>
      <c r="F3941" s="48">
        <v>1375</v>
      </c>
      <c r="G3941" s="48">
        <v>1375</v>
      </c>
      <c r="H3941" s="48">
        <v>0</v>
      </c>
      <c r="I3941" s="52">
        <f t="shared" si="183"/>
        <v>1375</v>
      </c>
      <c r="J3941" s="48">
        <v>1181</v>
      </c>
      <c r="K3941" s="48">
        <v>1181</v>
      </c>
      <c r="L3941" s="52">
        <f t="shared" si="184"/>
        <v>194</v>
      </c>
      <c r="M3941" s="53">
        <f t="shared" si="185"/>
        <v>0.1410909090909091</v>
      </c>
    </row>
    <row r="3942" spans="1:13" s="32" customFormat="1" x14ac:dyDescent="0.25">
      <c r="A3942" s="55" t="s">
        <v>44</v>
      </c>
      <c r="B3942" s="55" t="s">
        <v>2486</v>
      </c>
      <c r="C3942" s="56">
        <v>46018</v>
      </c>
      <c r="D3942" s="55" t="s">
        <v>222</v>
      </c>
      <c r="E3942" s="48">
        <v>8</v>
      </c>
      <c r="F3942" s="48">
        <v>363.8</v>
      </c>
      <c r="G3942" s="48">
        <v>2910.4</v>
      </c>
      <c r="H3942" s="48">
        <v>0</v>
      </c>
      <c r="I3942" s="52">
        <f t="shared" si="183"/>
        <v>2910.4</v>
      </c>
      <c r="J3942" s="48">
        <v>42</v>
      </c>
      <c r="K3942" s="48">
        <v>336</v>
      </c>
      <c r="L3942" s="52">
        <f t="shared" si="184"/>
        <v>2574.4</v>
      </c>
      <c r="M3942" s="53">
        <f t="shared" si="185"/>
        <v>0.88455195162177025</v>
      </c>
    </row>
    <row r="3943" spans="1:13" s="32" customFormat="1" x14ac:dyDescent="0.25">
      <c r="A3943" s="55" t="s">
        <v>44</v>
      </c>
      <c r="B3943" s="55" t="s">
        <v>2487</v>
      </c>
      <c r="C3943" s="56">
        <v>46018</v>
      </c>
      <c r="D3943" s="55" t="s">
        <v>288</v>
      </c>
      <c r="E3943" s="48">
        <v>2</v>
      </c>
      <c r="F3943" s="48">
        <v>1540</v>
      </c>
      <c r="G3943" s="48">
        <v>3080</v>
      </c>
      <c r="H3943" s="48">
        <v>924</v>
      </c>
      <c r="I3943" s="52">
        <f t="shared" si="183"/>
        <v>2156</v>
      </c>
      <c r="J3943" s="48">
        <v>525</v>
      </c>
      <c r="K3943" s="48">
        <v>1050</v>
      </c>
      <c r="L3943" s="52">
        <f t="shared" si="184"/>
        <v>1106</v>
      </c>
      <c r="M3943" s="53">
        <f t="shared" si="185"/>
        <v>0.35909090909090907</v>
      </c>
    </row>
    <row r="3944" spans="1:13" s="32" customFormat="1" x14ac:dyDescent="0.25">
      <c r="A3944" s="55" t="s">
        <v>44</v>
      </c>
      <c r="B3944" s="55" t="s">
        <v>2487</v>
      </c>
      <c r="C3944" s="56">
        <v>46018</v>
      </c>
      <c r="D3944" s="55" t="s">
        <v>121</v>
      </c>
      <c r="E3944" s="48">
        <v>12</v>
      </c>
      <c r="F3944" s="48">
        <v>80</v>
      </c>
      <c r="G3944" s="48">
        <v>960</v>
      </c>
      <c r="H3944" s="48">
        <v>288</v>
      </c>
      <c r="I3944" s="52">
        <f t="shared" si="183"/>
        <v>672</v>
      </c>
      <c r="J3944" s="48">
        <v>33</v>
      </c>
      <c r="K3944" s="48">
        <v>396</v>
      </c>
      <c r="L3944" s="52">
        <f t="shared" si="184"/>
        <v>276</v>
      </c>
      <c r="M3944" s="53">
        <f t="shared" si="185"/>
        <v>0.28749999999999998</v>
      </c>
    </row>
    <row r="3945" spans="1:13" s="32" customFormat="1" x14ac:dyDescent="0.25">
      <c r="A3945" s="55" t="s">
        <v>44</v>
      </c>
      <c r="B3945" s="55" t="s">
        <v>2488</v>
      </c>
      <c r="C3945" s="56">
        <v>46020</v>
      </c>
      <c r="D3945" s="55" t="s">
        <v>126</v>
      </c>
      <c r="E3945" s="48">
        <v>12</v>
      </c>
      <c r="F3945" s="48">
        <v>280</v>
      </c>
      <c r="G3945" s="48">
        <v>3360</v>
      </c>
      <c r="H3945" s="48">
        <v>336</v>
      </c>
      <c r="I3945" s="52">
        <f t="shared" si="183"/>
        <v>3024</v>
      </c>
      <c r="J3945" s="48">
        <v>114.66</v>
      </c>
      <c r="K3945" s="48">
        <v>1375.92</v>
      </c>
      <c r="L3945" s="52">
        <f t="shared" si="184"/>
        <v>1648.08</v>
      </c>
      <c r="M3945" s="53">
        <f t="shared" si="185"/>
        <v>0.49049999999999999</v>
      </c>
    </row>
    <row r="3946" spans="1:13" s="32" customFormat="1" x14ac:dyDescent="0.25">
      <c r="A3946" s="55" t="s">
        <v>44</v>
      </c>
      <c r="B3946" s="55" t="s">
        <v>2489</v>
      </c>
      <c r="C3946" s="56">
        <v>46020</v>
      </c>
      <c r="D3946" s="55" t="s">
        <v>126</v>
      </c>
      <c r="E3946" s="48">
        <v>12</v>
      </c>
      <c r="F3946" s="48">
        <v>280</v>
      </c>
      <c r="G3946" s="48">
        <v>3360</v>
      </c>
      <c r="H3946" s="48">
        <v>336</v>
      </c>
      <c r="I3946" s="52">
        <f t="shared" si="183"/>
        <v>3024</v>
      </c>
      <c r="J3946" s="48">
        <v>114.66</v>
      </c>
      <c r="K3946" s="48">
        <v>1375.92</v>
      </c>
      <c r="L3946" s="52">
        <f t="shared" si="184"/>
        <v>1648.08</v>
      </c>
      <c r="M3946" s="53">
        <f t="shared" si="185"/>
        <v>0.49049999999999999</v>
      </c>
    </row>
    <row r="3947" spans="1:13" s="32" customFormat="1" x14ac:dyDescent="0.25">
      <c r="A3947" s="55" t="s">
        <v>44</v>
      </c>
      <c r="B3947" s="55" t="s">
        <v>2489</v>
      </c>
      <c r="C3947" s="56">
        <v>46020</v>
      </c>
      <c r="D3947" s="55" t="s">
        <v>86</v>
      </c>
      <c r="E3947" s="48">
        <v>12</v>
      </c>
      <c r="F3947" s="48">
        <v>208</v>
      </c>
      <c r="G3947" s="48">
        <v>2496</v>
      </c>
      <c r="H3947" s="48">
        <v>249.6</v>
      </c>
      <c r="I3947" s="52">
        <f t="shared" si="183"/>
        <v>2246.4</v>
      </c>
      <c r="J3947" s="48">
        <v>65</v>
      </c>
      <c r="K3947" s="48">
        <v>780</v>
      </c>
      <c r="L3947" s="52">
        <f t="shared" si="184"/>
        <v>1466.4</v>
      </c>
      <c r="M3947" s="53">
        <f t="shared" si="185"/>
        <v>0.58750000000000002</v>
      </c>
    </row>
    <row r="3948" spans="1:13" s="32" customFormat="1" x14ac:dyDescent="0.25">
      <c r="A3948" s="55" t="s">
        <v>44</v>
      </c>
      <c r="B3948" s="55" t="s">
        <v>2490</v>
      </c>
      <c r="C3948" s="56">
        <v>46020</v>
      </c>
      <c r="D3948" s="55" t="s">
        <v>388</v>
      </c>
      <c r="E3948" s="48">
        <v>24</v>
      </c>
      <c r="F3948" s="48">
        <v>98</v>
      </c>
      <c r="G3948" s="48">
        <v>2352</v>
      </c>
      <c r="H3948" s="48">
        <v>0</v>
      </c>
      <c r="I3948" s="52">
        <f t="shared" si="183"/>
        <v>2352</v>
      </c>
      <c r="J3948" s="48">
        <v>28</v>
      </c>
      <c r="K3948" s="48">
        <v>672</v>
      </c>
      <c r="L3948" s="52">
        <f t="shared" si="184"/>
        <v>1680</v>
      </c>
      <c r="M3948" s="53">
        <f t="shared" si="185"/>
        <v>0.7142857142857143</v>
      </c>
    </row>
    <row r="3949" spans="1:13" s="32" customFormat="1" x14ac:dyDescent="0.25">
      <c r="A3949" s="55" t="s">
        <v>44</v>
      </c>
      <c r="B3949" s="55" t="s">
        <v>2490</v>
      </c>
      <c r="C3949" s="56">
        <v>46020</v>
      </c>
      <c r="D3949" s="55" t="s">
        <v>62</v>
      </c>
      <c r="E3949" s="48">
        <v>24</v>
      </c>
      <c r="F3949" s="48">
        <v>208</v>
      </c>
      <c r="G3949" s="48">
        <v>4992</v>
      </c>
      <c r="H3949" s="48">
        <v>0</v>
      </c>
      <c r="I3949" s="52">
        <f t="shared" si="183"/>
        <v>4992</v>
      </c>
      <c r="J3949" s="48">
        <v>88</v>
      </c>
      <c r="K3949" s="48">
        <v>2112</v>
      </c>
      <c r="L3949" s="52">
        <f t="shared" si="184"/>
        <v>2880</v>
      </c>
      <c r="M3949" s="53">
        <f t="shared" si="185"/>
        <v>0.57692307692307687</v>
      </c>
    </row>
    <row r="3950" spans="1:13" s="32" customFormat="1" x14ac:dyDescent="0.25">
      <c r="A3950" s="55" t="s">
        <v>44</v>
      </c>
      <c r="B3950" s="55" t="s">
        <v>2491</v>
      </c>
      <c r="C3950" s="56">
        <v>46020</v>
      </c>
      <c r="D3950" s="55" t="s">
        <v>170</v>
      </c>
      <c r="E3950" s="48">
        <v>10</v>
      </c>
      <c r="F3950" s="48">
        <v>650</v>
      </c>
      <c r="G3950" s="48">
        <v>6500</v>
      </c>
      <c r="H3950" s="48">
        <v>1950</v>
      </c>
      <c r="I3950" s="52">
        <f t="shared" si="183"/>
        <v>4550</v>
      </c>
      <c r="J3950" s="48">
        <v>236.25</v>
      </c>
      <c r="K3950" s="48">
        <v>2362.5</v>
      </c>
      <c r="L3950" s="52">
        <f t="shared" si="184"/>
        <v>2187.5</v>
      </c>
      <c r="M3950" s="53">
        <f t="shared" si="185"/>
        <v>0.33653846153846156</v>
      </c>
    </row>
    <row r="3951" spans="1:13" s="32" customFormat="1" x14ac:dyDescent="0.25">
      <c r="A3951" s="55" t="s">
        <v>146</v>
      </c>
      <c r="B3951" s="55" t="s">
        <v>2492</v>
      </c>
      <c r="C3951" s="56">
        <v>46022</v>
      </c>
      <c r="D3951" s="55" t="s">
        <v>2493</v>
      </c>
      <c r="E3951" s="48">
        <v>1</v>
      </c>
      <c r="F3951" s="48">
        <v>122500</v>
      </c>
      <c r="G3951" s="48">
        <v>122500</v>
      </c>
      <c r="H3951" s="48">
        <v>0</v>
      </c>
      <c r="I3951" s="52">
        <f t="shared" si="183"/>
        <v>122500</v>
      </c>
      <c r="J3951" s="48">
        <v>69200</v>
      </c>
      <c r="K3951" s="48">
        <v>69200</v>
      </c>
      <c r="L3951" s="52">
        <f t="shared" si="184"/>
        <v>53300</v>
      </c>
      <c r="M3951" s="53">
        <f t="shared" si="185"/>
        <v>0.43510204081632653</v>
      </c>
    </row>
    <row r="3952" spans="1:13" s="32" customFormat="1" x14ac:dyDescent="0.25">
      <c r="A3952" s="55" t="s">
        <v>146</v>
      </c>
      <c r="B3952" s="55" t="s">
        <v>2494</v>
      </c>
      <c r="C3952" s="56">
        <v>46022</v>
      </c>
      <c r="D3952" s="55" t="s">
        <v>2495</v>
      </c>
      <c r="E3952" s="48">
        <v>1</v>
      </c>
      <c r="F3952" s="48">
        <v>204480.75</v>
      </c>
      <c r="G3952" s="48">
        <v>204480.75</v>
      </c>
      <c r="H3952" s="48">
        <v>0</v>
      </c>
      <c r="I3952" s="52">
        <f t="shared" si="183"/>
        <v>204480.75</v>
      </c>
      <c r="J3952" s="48">
        <v>77005</v>
      </c>
      <c r="K3952" s="48">
        <v>77005</v>
      </c>
      <c r="L3952" s="52">
        <f t="shared" si="184"/>
        <v>127475.75</v>
      </c>
      <c r="M3952" s="53">
        <f t="shared" si="185"/>
        <v>0.62341198376864326</v>
      </c>
    </row>
    <row r="3953" spans="1:13" s="32" customFormat="1" x14ac:dyDescent="0.25">
      <c r="A3953" s="55" t="s">
        <v>146</v>
      </c>
      <c r="B3953" s="55" t="s">
        <v>2496</v>
      </c>
      <c r="C3953" s="56">
        <v>46022</v>
      </c>
      <c r="D3953" s="55"/>
      <c r="E3953" s="48">
        <v>1</v>
      </c>
      <c r="F3953" s="48">
        <v>8277.5</v>
      </c>
      <c r="G3953" s="48">
        <v>8277.5</v>
      </c>
      <c r="H3953" s="48">
        <v>0</v>
      </c>
      <c r="I3953" s="52">
        <f t="shared" si="183"/>
        <v>8277.5</v>
      </c>
      <c r="J3953" s="48"/>
      <c r="K3953" s="48"/>
      <c r="L3953" s="52">
        <f t="shared" si="184"/>
        <v>8277.5</v>
      </c>
      <c r="M3953" s="53">
        <f t="shared" si="185"/>
        <v>1</v>
      </c>
    </row>
    <row r="3954" spans="1:13" s="32" customFormat="1" x14ac:dyDescent="0.25">
      <c r="A3954" s="55" t="s">
        <v>146</v>
      </c>
      <c r="B3954" s="55" t="s">
        <v>2497</v>
      </c>
      <c r="C3954" s="56">
        <v>46022</v>
      </c>
      <c r="D3954" s="55" t="s">
        <v>2498</v>
      </c>
      <c r="E3954" s="48">
        <v>1</v>
      </c>
      <c r="F3954" s="48">
        <v>699500</v>
      </c>
      <c r="G3954" s="48">
        <v>699500</v>
      </c>
      <c r="H3954" s="48">
        <v>0</v>
      </c>
      <c r="I3954" s="52">
        <f t="shared" si="183"/>
        <v>699500</v>
      </c>
      <c r="J3954" s="48">
        <v>530000</v>
      </c>
      <c r="K3954" s="48">
        <v>530000</v>
      </c>
      <c r="L3954" s="52">
        <f t="shared" si="184"/>
        <v>169500</v>
      </c>
      <c r="M3954" s="53">
        <f t="shared" si="185"/>
        <v>0.24231593995711223</v>
      </c>
    </row>
    <row r="3955" spans="1:13" s="32" customFormat="1" x14ac:dyDescent="0.25">
      <c r="A3955" s="55" t="s">
        <v>15</v>
      </c>
      <c r="B3955" s="55" t="s">
        <v>2499</v>
      </c>
      <c r="C3955" s="56">
        <v>46022</v>
      </c>
      <c r="D3955" s="55" t="s">
        <v>2500</v>
      </c>
      <c r="E3955" s="48">
        <v>1</v>
      </c>
      <c r="F3955" s="48">
        <v>1044525</v>
      </c>
      <c r="G3955" s="48">
        <v>1044525</v>
      </c>
      <c r="H3955" s="48">
        <v>0</v>
      </c>
      <c r="I3955" s="52">
        <f t="shared" si="183"/>
        <v>1044525</v>
      </c>
      <c r="J3955" s="48">
        <v>132250</v>
      </c>
      <c r="K3955" s="48">
        <v>132250</v>
      </c>
      <c r="L3955" s="52">
        <f t="shared" si="184"/>
        <v>912275</v>
      </c>
      <c r="M3955" s="53">
        <f t="shared" si="185"/>
        <v>0.87338742490605781</v>
      </c>
    </row>
    <row r="3956" spans="1:13" s="32" customFormat="1" x14ac:dyDescent="0.25">
      <c r="A3956" s="55" t="s">
        <v>15</v>
      </c>
      <c r="B3956" s="55" t="s">
        <v>2501</v>
      </c>
      <c r="C3956" s="56">
        <v>46022</v>
      </c>
      <c r="D3956" s="55" t="s">
        <v>2502</v>
      </c>
      <c r="E3956" s="48">
        <v>1</v>
      </c>
      <c r="F3956" s="48">
        <v>57330</v>
      </c>
      <c r="G3956" s="48">
        <v>57330</v>
      </c>
      <c r="H3956" s="48">
        <v>0</v>
      </c>
      <c r="I3956" s="52">
        <f t="shared" si="183"/>
        <v>57330</v>
      </c>
      <c r="J3956" s="48">
        <v>37729.72</v>
      </c>
      <c r="K3956" s="48">
        <v>37729.72</v>
      </c>
      <c r="L3956" s="52">
        <f t="shared" si="184"/>
        <v>19600.28</v>
      </c>
      <c r="M3956" s="53">
        <f t="shared" si="185"/>
        <v>0.34188522588522585</v>
      </c>
    </row>
    <row r="3957" spans="1:13" s="32" customFormat="1" x14ac:dyDescent="0.25">
      <c r="A3957" s="55" t="s">
        <v>15</v>
      </c>
      <c r="B3957" s="55" t="s">
        <v>2503</v>
      </c>
      <c r="C3957" s="56">
        <v>46022</v>
      </c>
      <c r="D3957" s="55" t="s">
        <v>2504</v>
      </c>
      <c r="E3957" s="48">
        <v>1</v>
      </c>
      <c r="F3957" s="48">
        <v>63541</v>
      </c>
      <c r="G3957" s="48">
        <v>63541</v>
      </c>
      <c r="H3957" s="48">
        <v>0</v>
      </c>
      <c r="I3957" s="52">
        <f t="shared" si="183"/>
        <v>63541</v>
      </c>
      <c r="J3957" s="48">
        <v>42108.71</v>
      </c>
      <c r="K3957" s="48">
        <v>42108.71</v>
      </c>
      <c r="L3957" s="52">
        <f t="shared" si="184"/>
        <v>21432.29</v>
      </c>
      <c r="M3957" s="53">
        <f t="shared" si="185"/>
        <v>0.33729859460820572</v>
      </c>
    </row>
    <row r="3958" spans="1:13" s="32" customFormat="1" x14ac:dyDescent="0.25">
      <c r="A3958" s="55" t="s">
        <v>15</v>
      </c>
      <c r="B3958" s="55" t="s">
        <v>2505</v>
      </c>
      <c r="C3958" s="56">
        <v>46022</v>
      </c>
      <c r="D3958" s="55" t="s">
        <v>2506</v>
      </c>
      <c r="E3958" s="48">
        <v>1</v>
      </c>
      <c r="F3958" s="48">
        <v>62716.75</v>
      </c>
      <c r="G3958" s="48">
        <v>62716.75</v>
      </c>
      <c r="H3958" s="48">
        <v>0</v>
      </c>
      <c r="I3958" s="52">
        <f t="shared" si="183"/>
        <v>62716.75</v>
      </c>
      <c r="J3958" s="48">
        <v>41467.160000000003</v>
      </c>
      <c r="K3958" s="48">
        <v>41467.160000000003</v>
      </c>
      <c r="L3958" s="52">
        <f t="shared" si="184"/>
        <v>21249.589999999997</v>
      </c>
      <c r="M3958" s="53">
        <f t="shared" si="185"/>
        <v>0.33881841772732157</v>
      </c>
    </row>
    <row r="3959" spans="1:13" s="32" customFormat="1" x14ac:dyDescent="0.25">
      <c r="A3959" s="55" t="s">
        <v>15</v>
      </c>
      <c r="B3959" s="55" t="s">
        <v>2507</v>
      </c>
      <c r="C3959" s="56">
        <v>46022</v>
      </c>
      <c r="D3959" s="55" t="s">
        <v>2508</v>
      </c>
      <c r="E3959" s="48">
        <v>1</v>
      </c>
      <c r="F3959" s="48">
        <v>355300</v>
      </c>
      <c r="G3959" s="48">
        <v>355300</v>
      </c>
      <c r="H3959" s="48">
        <v>0</v>
      </c>
      <c r="I3959" s="52">
        <f t="shared" si="183"/>
        <v>355300</v>
      </c>
      <c r="J3959" s="48">
        <v>233787.4</v>
      </c>
      <c r="K3959" s="48">
        <v>233787.4</v>
      </c>
      <c r="L3959" s="52">
        <f t="shared" si="184"/>
        <v>121512.6</v>
      </c>
      <c r="M3959" s="53">
        <f t="shared" si="185"/>
        <v>0.34200000000000003</v>
      </c>
    </row>
    <row r="3960" spans="1:13" s="32" customFormat="1" x14ac:dyDescent="0.25">
      <c r="A3960" s="55" t="s">
        <v>146</v>
      </c>
      <c r="B3960" s="55" t="s">
        <v>2509</v>
      </c>
      <c r="C3960" s="56">
        <v>46022</v>
      </c>
      <c r="D3960" s="55" t="s">
        <v>2510</v>
      </c>
      <c r="E3960" s="48">
        <v>1</v>
      </c>
      <c r="F3960" s="48">
        <v>127471.75</v>
      </c>
      <c r="G3960" s="48">
        <v>127471.75</v>
      </c>
      <c r="H3960" s="48">
        <v>0</v>
      </c>
      <c r="I3960" s="52">
        <f t="shared" si="183"/>
        <v>127471.75</v>
      </c>
      <c r="J3960" s="48">
        <v>80882.350000000006</v>
      </c>
      <c r="K3960" s="48">
        <v>80882.350000000006</v>
      </c>
      <c r="L3960" s="52">
        <f t="shared" si="184"/>
        <v>46589.399999999994</v>
      </c>
      <c r="M3960" s="53">
        <f t="shared" si="185"/>
        <v>0.36548803950679265</v>
      </c>
    </row>
    <row r="3961" spans="1:13" s="32" customFormat="1" x14ac:dyDescent="0.25">
      <c r="A3961" s="55" t="s">
        <v>146</v>
      </c>
      <c r="B3961" s="55" t="s">
        <v>2511</v>
      </c>
      <c r="C3961" s="56">
        <v>46022</v>
      </c>
      <c r="D3961" s="55" t="s">
        <v>2512</v>
      </c>
      <c r="E3961" s="48">
        <v>1</v>
      </c>
      <c r="F3961" s="48">
        <v>596440.80000000005</v>
      </c>
      <c r="G3961" s="48">
        <v>596440.80000000005</v>
      </c>
      <c r="H3961" s="48">
        <v>0</v>
      </c>
      <c r="I3961" s="52">
        <f t="shared" si="183"/>
        <v>596440.80000000005</v>
      </c>
      <c r="J3961" s="48">
        <v>274638.39</v>
      </c>
      <c r="K3961" s="48">
        <v>274638.39</v>
      </c>
      <c r="L3961" s="52">
        <f t="shared" si="184"/>
        <v>321802.41000000003</v>
      </c>
      <c r="M3961" s="53">
        <f t="shared" si="185"/>
        <v>0.5395378887561012</v>
      </c>
    </row>
    <row r="3962" spans="1:13" s="32" customFormat="1" x14ac:dyDescent="0.25">
      <c r="A3962" s="55" t="s">
        <v>146</v>
      </c>
      <c r="B3962" s="55" t="s">
        <v>2513</v>
      </c>
      <c r="C3962" s="56">
        <v>46022</v>
      </c>
      <c r="D3962" s="55" t="s">
        <v>2514</v>
      </c>
      <c r="E3962" s="48">
        <v>8</v>
      </c>
      <c r="F3962" s="48"/>
      <c r="G3962" s="48"/>
      <c r="H3962" s="48">
        <v>0</v>
      </c>
      <c r="I3962" s="52">
        <f t="shared" si="183"/>
        <v>0</v>
      </c>
      <c r="J3962" s="48">
        <v>431</v>
      </c>
      <c r="K3962" s="48">
        <v>3448</v>
      </c>
      <c r="L3962" s="52">
        <f t="shared" si="184"/>
        <v>-3448</v>
      </c>
      <c r="M3962" s="53" t="e">
        <f t="shared" si="185"/>
        <v>#DIV/0!</v>
      </c>
    </row>
    <row r="3963" spans="1:13" s="32" customFormat="1" x14ac:dyDescent="0.25">
      <c r="A3963" s="55" t="s">
        <v>146</v>
      </c>
      <c r="B3963" s="55" t="s">
        <v>2513</v>
      </c>
      <c r="C3963" s="56">
        <v>46022</v>
      </c>
      <c r="D3963" s="55" t="s">
        <v>807</v>
      </c>
      <c r="E3963" s="48">
        <v>2</v>
      </c>
      <c r="F3963" s="48"/>
      <c r="G3963" s="48"/>
      <c r="H3963" s="48">
        <v>0</v>
      </c>
      <c r="I3963" s="52">
        <f t="shared" si="183"/>
        <v>0</v>
      </c>
      <c r="J3963" s="48">
        <v>488</v>
      </c>
      <c r="K3963" s="48">
        <v>976</v>
      </c>
      <c r="L3963" s="52">
        <f t="shared" si="184"/>
        <v>-976</v>
      </c>
      <c r="M3963" s="53" t="e">
        <f t="shared" si="185"/>
        <v>#DIV/0!</v>
      </c>
    </row>
    <row r="3964" spans="1:13" s="32" customFormat="1" x14ac:dyDescent="0.25">
      <c r="A3964" s="55" t="s">
        <v>146</v>
      </c>
      <c r="B3964" s="55" t="s">
        <v>2513</v>
      </c>
      <c r="C3964" s="56">
        <v>46022</v>
      </c>
      <c r="D3964" s="55" t="s">
        <v>2515</v>
      </c>
      <c r="E3964" s="48">
        <v>2</v>
      </c>
      <c r="F3964" s="48"/>
      <c r="G3964" s="48"/>
      <c r="H3964" s="48">
        <v>0</v>
      </c>
      <c r="I3964" s="52">
        <f t="shared" si="183"/>
        <v>0</v>
      </c>
      <c r="J3964" s="48">
        <v>231</v>
      </c>
      <c r="K3964" s="48">
        <v>462</v>
      </c>
      <c r="L3964" s="52">
        <f t="shared" si="184"/>
        <v>-462</v>
      </c>
      <c r="M3964" s="53" t="e">
        <f t="shared" si="185"/>
        <v>#DIV/0!</v>
      </c>
    </row>
    <row r="3965" spans="1:13" s="32" customFormat="1" x14ac:dyDescent="0.25">
      <c r="A3965" s="55" t="s">
        <v>146</v>
      </c>
      <c r="B3965" s="55" t="s">
        <v>2513</v>
      </c>
      <c r="C3965" s="56">
        <v>46022</v>
      </c>
      <c r="D3965" s="55" t="s">
        <v>809</v>
      </c>
      <c r="E3965" s="48">
        <v>2</v>
      </c>
      <c r="F3965" s="48"/>
      <c r="G3965" s="48"/>
      <c r="H3965" s="48">
        <v>0</v>
      </c>
      <c r="I3965" s="52">
        <f t="shared" si="183"/>
        <v>0</v>
      </c>
      <c r="J3965" s="48">
        <v>130</v>
      </c>
      <c r="K3965" s="48">
        <v>260</v>
      </c>
      <c r="L3965" s="52">
        <f t="shared" si="184"/>
        <v>-260</v>
      </c>
      <c r="M3965" s="53" t="e">
        <f t="shared" si="185"/>
        <v>#DIV/0!</v>
      </c>
    </row>
    <row r="3966" spans="1:13" s="32" customFormat="1" x14ac:dyDescent="0.25">
      <c r="A3966" s="55" t="s">
        <v>146</v>
      </c>
      <c r="B3966" s="55" t="s">
        <v>2513</v>
      </c>
      <c r="C3966" s="56">
        <v>46022</v>
      </c>
      <c r="D3966" s="55" t="s">
        <v>802</v>
      </c>
      <c r="E3966" s="48">
        <v>2</v>
      </c>
      <c r="F3966" s="48"/>
      <c r="G3966" s="48"/>
      <c r="H3966" s="48">
        <v>0</v>
      </c>
      <c r="I3966" s="52">
        <f t="shared" si="183"/>
        <v>0</v>
      </c>
      <c r="J3966" s="48">
        <v>473</v>
      </c>
      <c r="K3966" s="48">
        <v>946</v>
      </c>
      <c r="L3966" s="52">
        <f t="shared" si="184"/>
        <v>-946</v>
      </c>
      <c r="M3966" s="53" t="e">
        <f t="shared" si="185"/>
        <v>#DIV/0!</v>
      </c>
    </row>
    <row r="3967" spans="1:13" s="32" customFormat="1" x14ac:dyDescent="0.25">
      <c r="A3967" s="55" t="s">
        <v>146</v>
      </c>
      <c r="B3967" s="55" t="s">
        <v>2513</v>
      </c>
      <c r="C3967" s="56">
        <v>46022</v>
      </c>
      <c r="D3967" s="55" t="s">
        <v>2516</v>
      </c>
      <c r="E3967" s="48">
        <v>2</v>
      </c>
      <c r="F3967" s="48"/>
      <c r="G3967" s="48"/>
      <c r="H3967" s="48">
        <v>0</v>
      </c>
      <c r="I3967" s="52">
        <f t="shared" si="183"/>
        <v>0</v>
      </c>
      <c r="J3967" s="48">
        <v>473</v>
      </c>
      <c r="K3967" s="48">
        <v>946</v>
      </c>
      <c r="L3967" s="52">
        <f t="shared" si="184"/>
        <v>-946</v>
      </c>
      <c r="M3967" s="53" t="e">
        <f t="shared" si="185"/>
        <v>#DIV/0!</v>
      </c>
    </row>
    <row r="3968" spans="1:13" s="32" customFormat="1" x14ac:dyDescent="0.25">
      <c r="A3968" s="55" t="s">
        <v>146</v>
      </c>
      <c r="B3968" s="55" t="s">
        <v>2513</v>
      </c>
      <c r="C3968" s="56">
        <v>46022</v>
      </c>
      <c r="D3968" s="55" t="s">
        <v>2517</v>
      </c>
      <c r="E3968" s="48">
        <v>2</v>
      </c>
      <c r="F3968" s="48"/>
      <c r="G3968" s="48"/>
      <c r="H3968" s="48">
        <v>0</v>
      </c>
      <c r="I3968" s="52">
        <f t="shared" si="183"/>
        <v>0</v>
      </c>
      <c r="J3968" s="48">
        <v>832</v>
      </c>
      <c r="K3968" s="48">
        <v>1664</v>
      </c>
      <c r="L3968" s="52">
        <f t="shared" si="184"/>
        <v>-1664</v>
      </c>
      <c r="M3968" s="53" t="e">
        <f t="shared" si="185"/>
        <v>#DIV/0!</v>
      </c>
    </row>
    <row r="3969" spans="1:13" s="32" customFormat="1" x14ac:dyDescent="0.25">
      <c r="A3969" s="55" t="s">
        <v>146</v>
      </c>
      <c r="B3969" s="55" t="s">
        <v>2513</v>
      </c>
      <c r="C3969" s="56">
        <v>46022</v>
      </c>
      <c r="D3969" s="55"/>
      <c r="E3969" s="48">
        <v>2</v>
      </c>
      <c r="F3969" s="48">
        <v>10450</v>
      </c>
      <c r="G3969" s="48">
        <v>20900</v>
      </c>
      <c r="H3969" s="48">
        <v>0</v>
      </c>
      <c r="I3969" s="52">
        <f t="shared" si="183"/>
        <v>20900</v>
      </c>
      <c r="J3969" s="48"/>
      <c r="K3969" s="48"/>
      <c r="L3969" s="52">
        <f t="shared" si="184"/>
        <v>20900</v>
      </c>
      <c r="M3969" s="53">
        <f t="shared" si="185"/>
        <v>1</v>
      </c>
    </row>
    <row r="3970" spans="1:13" s="32" customFormat="1" x14ac:dyDescent="0.25">
      <c r="A3970" s="55" t="s">
        <v>146</v>
      </c>
      <c r="B3970" s="55" t="s">
        <v>2513</v>
      </c>
      <c r="C3970" s="56">
        <v>46022</v>
      </c>
      <c r="D3970" s="55" t="s">
        <v>2514</v>
      </c>
      <c r="E3970" s="48">
        <v>32</v>
      </c>
      <c r="F3970" s="48"/>
      <c r="G3970" s="48"/>
      <c r="H3970" s="48">
        <v>0</v>
      </c>
      <c r="I3970" s="52">
        <f t="shared" si="183"/>
        <v>0</v>
      </c>
      <c r="J3970" s="48">
        <v>431</v>
      </c>
      <c r="K3970" s="48">
        <v>13792</v>
      </c>
      <c r="L3970" s="52">
        <f t="shared" si="184"/>
        <v>-13792</v>
      </c>
      <c r="M3970" s="53" t="e">
        <f t="shared" si="185"/>
        <v>#DIV/0!</v>
      </c>
    </row>
    <row r="3971" spans="1:13" s="32" customFormat="1" x14ac:dyDescent="0.25">
      <c r="A3971" s="55" t="s">
        <v>146</v>
      </c>
      <c r="B3971" s="55" t="s">
        <v>2513</v>
      </c>
      <c r="C3971" s="56">
        <v>46022</v>
      </c>
      <c r="D3971" s="55" t="s">
        <v>807</v>
      </c>
      <c r="E3971" s="48">
        <v>8</v>
      </c>
      <c r="F3971" s="48"/>
      <c r="G3971" s="48"/>
      <c r="H3971" s="48">
        <v>0</v>
      </c>
      <c r="I3971" s="52">
        <f t="shared" si="183"/>
        <v>0</v>
      </c>
      <c r="J3971" s="48">
        <v>488</v>
      </c>
      <c r="K3971" s="48">
        <v>3904</v>
      </c>
      <c r="L3971" s="52">
        <f t="shared" si="184"/>
        <v>-3904</v>
      </c>
      <c r="M3971" s="53" t="e">
        <f t="shared" si="185"/>
        <v>#DIV/0!</v>
      </c>
    </row>
    <row r="3972" spans="1:13" s="32" customFormat="1" x14ac:dyDescent="0.25">
      <c r="A3972" s="55" t="s">
        <v>146</v>
      </c>
      <c r="B3972" s="55" t="s">
        <v>2513</v>
      </c>
      <c r="C3972" s="56">
        <v>46022</v>
      </c>
      <c r="D3972" s="55" t="s">
        <v>2515</v>
      </c>
      <c r="E3972" s="48">
        <v>8</v>
      </c>
      <c r="F3972" s="48"/>
      <c r="G3972" s="48"/>
      <c r="H3972" s="48">
        <v>0</v>
      </c>
      <c r="I3972" s="52">
        <f t="shared" si="183"/>
        <v>0</v>
      </c>
      <c r="J3972" s="48">
        <v>231</v>
      </c>
      <c r="K3972" s="48">
        <v>1848</v>
      </c>
      <c r="L3972" s="52">
        <f t="shared" si="184"/>
        <v>-1848</v>
      </c>
      <c r="M3972" s="53" t="e">
        <f t="shared" si="185"/>
        <v>#DIV/0!</v>
      </c>
    </row>
    <row r="3973" spans="1:13" s="32" customFormat="1" x14ac:dyDescent="0.25">
      <c r="A3973" s="55" t="s">
        <v>146</v>
      </c>
      <c r="B3973" s="55" t="s">
        <v>2513</v>
      </c>
      <c r="C3973" s="56">
        <v>46022</v>
      </c>
      <c r="D3973" s="55" t="s">
        <v>809</v>
      </c>
      <c r="E3973" s="48">
        <v>8</v>
      </c>
      <c r="F3973" s="48"/>
      <c r="G3973" s="48"/>
      <c r="H3973" s="48">
        <v>0</v>
      </c>
      <c r="I3973" s="52">
        <f t="shared" si="183"/>
        <v>0</v>
      </c>
      <c r="J3973" s="48">
        <v>130</v>
      </c>
      <c r="K3973" s="48">
        <v>1040</v>
      </c>
      <c r="L3973" s="52">
        <f t="shared" si="184"/>
        <v>-1040</v>
      </c>
      <c r="M3973" s="53" t="e">
        <f t="shared" si="185"/>
        <v>#DIV/0!</v>
      </c>
    </row>
    <row r="3974" spans="1:13" s="32" customFormat="1" x14ac:dyDescent="0.25">
      <c r="A3974" s="55" t="s">
        <v>146</v>
      </c>
      <c r="B3974" s="55" t="s">
        <v>2513</v>
      </c>
      <c r="C3974" s="56">
        <v>46022</v>
      </c>
      <c r="D3974" s="55" t="s">
        <v>802</v>
      </c>
      <c r="E3974" s="48">
        <v>8</v>
      </c>
      <c r="F3974" s="48"/>
      <c r="G3974" s="48"/>
      <c r="H3974" s="48">
        <v>0</v>
      </c>
      <c r="I3974" s="52">
        <f t="shared" si="183"/>
        <v>0</v>
      </c>
      <c r="J3974" s="48">
        <v>473</v>
      </c>
      <c r="K3974" s="48">
        <v>3784</v>
      </c>
      <c r="L3974" s="52">
        <f t="shared" si="184"/>
        <v>-3784</v>
      </c>
      <c r="M3974" s="53" t="e">
        <f t="shared" si="185"/>
        <v>#DIV/0!</v>
      </c>
    </row>
    <row r="3975" spans="1:13" s="32" customFormat="1" x14ac:dyDescent="0.25">
      <c r="A3975" s="55" t="s">
        <v>146</v>
      </c>
      <c r="B3975" s="55" t="s">
        <v>2513</v>
      </c>
      <c r="C3975" s="56">
        <v>46022</v>
      </c>
      <c r="D3975" s="55" t="s">
        <v>2516</v>
      </c>
      <c r="E3975" s="48">
        <v>8</v>
      </c>
      <c r="F3975" s="48"/>
      <c r="G3975" s="48"/>
      <c r="H3975" s="48">
        <v>0</v>
      </c>
      <c r="I3975" s="52">
        <f t="shared" si="183"/>
        <v>0</v>
      </c>
      <c r="J3975" s="48">
        <v>473</v>
      </c>
      <c r="K3975" s="48">
        <v>3784</v>
      </c>
      <c r="L3975" s="52">
        <f t="shared" si="184"/>
        <v>-3784</v>
      </c>
      <c r="M3975" s="53" t="e">
        <f t="shared" si="185"/>
        <v>#DIV/0!</v>
      </c>
    </row>
    <row r="3976" spans="1:13" s="32" customFormat="1" x14ac:dyDescent="0.25">
      <c r="A3976" s="55" t="s">
        <v>146</v>
      </c>
      <c r="B3976" s="55" t="s">
        <v>2513</v>
      </c>
      <c r="C3976" s="56">
        <v>46022</v>
      </c>
      <c r="D3976" s="55" t="s">
        <v>2517</v>
      </c>
      <c r="E3976" s="48">
        <v>8</v>
      </c>
      <c r="F3976" s="48"/>
      <c r="G3976" s="48"/>
      <c r="H3976" s="48">
        <v>0</v>
      </c>
      <c r="I3976" s="52">
        <f t="shared" ref="I3976:I4039" si="186">+G3976-H3976</f>
        <v>0</v>
      </c>
      <c r="J3976" s="48">
        <v>832</v>
      </c>
      <c r="K3976" s="48">
        <v>6656</v>
      </c>
      <c r="L3976" s="52">
        <f t="shared" ref="L3976:L4039" si="187">+I3976-K3976</f>
        <v>-6656</v>
      </c>
      <c r="M3976" s="53" t="e">
        <f t="shared" ref="M3976:M4039" si="188">+L3976/G3976</f>
        <v>#DIV/0!</v>
      </c>
    </row>
    <row r="3977" spans="1:13" s="32" customFormat="1" x14ac:dyDescent="0.25">
      <c r="A3977" s="55" t="s">
        <v>146</v>
      </c>
      <c r="B3977" s="55" t="s">
        <v>2513</v>
      </c>
      <c r="C3977" s="56">
        <v>46022</v>
      </c>
      <c r="D3977" s="55" t="s">
        <v>2518</v>
      </c>
      <c r="E3977" s="48">
        <v>8</v>
      </c>
      <c r="F3977" s="48"/>
      <c r="G3977" s="48"/>
      <c r="H3977" s="48">
        <v>0</v>
      </c>
      <c r="I3977" s="52">
        <f t="shared" si="186"/>
        <v>0</v>
      </c>
      <c r="J3977" s="48">
        <v>1041</v>
      </c>
      <c r="K3977" s="48">
        <v>8328</v>
      </c>
      <c r="L3977" s="52">
        <f t="shared" si="187"/>
        <v>-8328</v>
      </c>
      <c r="M3977" s="53" t="e">
        <f t="shared" si="188"/>
        <v>#DIV/0!</v>
      </c>
    </row>
    <row r="3978" spans="1:13" s="32" customFormat="1" x14ac:dyDescent="0.25">
      <c r="A3978" s="55" t="s">
        <v>146</v>
      </c>
      <c r="B3978" s="55" t="s">
        <v>2513</v>
      </c>
      <c r="C3978" s="56">
        <v>46022</v>
      </c>
      <c r="D3978" s="55" t="s">
        <v>2519</v>
      </c>
      <c r="E3978" s="48">
        <v>8</v>
      </c>
      <c r="F3978" s="48"/>
      <c r="G3978" s="48"/>
      <c r="H3978" s="48">
        <v>0</v>
      </c>
      <c r="I3978" s="52">
        <f t="shared" si="186"/>
        <v>0</v>
      </c>
      <c r="J3978" s="48">
        <v>488</v>
      </c>
      <c r="K3978" s="48">
        <v>3904</v>
      </c>
      <c r="L3978" s="52">
        <f t="shared" si="187"/>
        <v>-3904</v>
      </c>
      <c r="M3978" s="53" t="e">
        <f t="shared" si="188"/>
        <v>#DIV/0!</v>
      </c>
    </row>
    <row r="3979" spans="1:13" s="32" customFormat="1" x14ac:dyDescent="0.25">
      <c r="A3979" s="55" t="s">
        <v>146</v>
      </c>
      <c r="B3979" s="55" t="s">
        <v>2513</v>
      </c>
      <c r="C3979" s="56">
        <v>46022</v>
      </c>
      <c r="D3979" s="55" t="s">
        <v>2520</v>
      </c>
      <c r="E3979" s="48">
        <v>8</v>
      </c>
      <c r="F3979" s="48"/>
      <c r="G3979" s="48"/>
      <c r="H3979" s="48">
        <v>0</v>
      </c>
      <c r="I3979" s="52">
        <f t="shared" si="186"/>
        <v>0</v>
      </c>
      <c r="J3979" s="48">
        <v>498</v>
      </c>
      <c r="K3979" s="48">
        <v>3984</v>
      </c>
      <c r="L3979" s="52">
        <f t="shared" si="187"/>
        <v>-3984</v>
      </c>
      <c r="M3979" s="53" t="e">
        <f t="shared" si="188"/>
        <v>#DIV/0!</v>
      </c>
    </row>
    <row r="3980" spans="1:13" s="32" customFormat="1" x14ac:dyDescent="0.25">
      <c r="A3980" s="55" t="s">
        <v>146</v>
      </c>
      <c r="B3980" s="55" t="s">
        <v>2513</v>
      </c>
      <c r="C3980" s="56">
        <v>46022</v>
      </c>
      <c r="D3980" s="55" t="s">
        <v>2521</v>
      </c>
      <c r="E3980" s="48">
        <v>8</v>
      </c>
      <c r="F3980" s="48"/>
      <c r="G3980" s="48"/>
      <c r="H3980" s="48">
        <v>0</v>
      </c>
      <c r="I3980" s="52">
        <f t="shared" si="186"/>
        <v>0</v>
      </c>
      <c r="J3980" s="48">
        <v>498</v>
      </c>
      <c r="K3980" s="48">
        <v>3984</v>
      </c>
      <c r="L3980" s="52">
        <f t="shared" si="187"/>
        <v>-3984</v>
      </c>
      <c r="M3980" s="53" t="e">
        <f t="shared" si="188"/>
        <v>#DIV/0!</v>
      </c>
    </row>
    <row r="3981" spans="1:13" s="32" customFormat="1" x14ac:dyDescent="0.25">
      <c r="A3981" s="55" t="s">
        <v>146</v>
      </c>
      <c r="B3981" s="55" t="s">
        <v>2513</v>
      </c>
      <c r="C3981" s="56">
        <v>46022</v>
      </c>
      <c r="D3981" s="55" t="s">
        <v>2522</v>
      </c>
      <c r="E3981" s="48">
        <v>8</v>
      </c>
      <c r="F3981" s="48"/>
      <c r="G3981" s="48"/>
      <c r="H3981" s="48">
        <v>0</v>
      </c>
      <c r="I3981" s="52">
        <f t="shared" si="186"/>
        <v>0</v>
      </c>
      <c r="J3981" s="48">
        <v>498</v>
      </c>
      <c r="K3981" s="48">
        <v>3984</v>
      </c>
      <c r="L3981" s="52">
        <f t="shared" si="187"/>
        <v>-3984</v>
      </c>
      <c r="M3981" s="53" t="e">
        <f t="shared" si="188"/>
        <v>#DIV/0!</v>
      </c>
    </row>
    <row r="3982" spans="1:13" s="32" customFormat="1" x14ac:dyDescent="0.25">
      <c r="A3982" s="55" t="s">
        <v>146</v>
      </c>
      <c r="B3982" s="55" t="s">
        <v>2513</v>
      </c>
      <c r="C3982" s="56">
        <v>46022</v>
      </c>
      <c r="D3982" s="55"/>
      <c r="E3982" s="48">
        <v>8</v>
      </c>
      <c r="F3982" s="48">
        <v>16480</v>
      </c>
      <c r="G3982" s="48">
        <v>131840</v>
      </c>
      <c r="H3982" s="48">
        <v>0</v>
      </c>
      <c r="I3982" s="52">
        <f t="shared" si="186"/>
        <v>131840</v>
      </c>
      <c r="J3982" s="48"/>
      <c r="K3982" s="48"/>
      <c r="L3982" s="52">
        <f t="shared" si="187"/>
        <v>131840</v>
      </c>
      <c r="M3982" s="53">
        <f t="shared" si="188"/>
        <v>1</v>
      </c>
    </row>
    <row r="3983" spans="1:13" s="32" customFormat="1" x14ac:dyDescent="0.25">
      <c r="A3983" s="55" t="s">
        <v>146</v>
      </c>
      <c r="B3983" s="55" t="s">
        <v>2523</v>
      </c>
      <c r="C3983" s="56">
        <v>46022</v>
      </c>
      <c r="D3983" s="55" t="s">
        <v>2524</v>
      </c>
      <c r="E3983" s="48">
        <v>1</v>
      </c>
      <c r="F3983" s="48">
        <v>10520</v>
      </c>
      <c r="G3983" s="48">
        <v>10520</v>
      </c>
      <c r="H3983" s="48">
        <v>0</v>
      </c>
      <c r="I3983" s="52">
        <f t="shared" si="186"/>
        <v>10520</v>
      </c>
      <c r="J3983" s="48">
        <v>5262.6</v>
      </c>
      <c r="K3983" s="48">
        <v>5262.6</v>
      </c>
      <c r="L3983" s="52">
        <f t="shared" si="187"/>
        <v>5257.4</v>
      </c>
      <c r="M3983" s="53">
        <f t="shared" si="188"/>
        <v>0.49975285171102657</v>
      </c>
    </row>
    <row r="3984" spans="1:13" s="32" customFormat="1" x14ac:dyDescent="0.25">
      <c r="A3984" s="55" t="s">
        <v>146</v>
      </c>
      <c r="B3984" s="55" t="s">
        <v>2523</v>
      </c>
      <c r="C3984" s="56">
        <v>46022</v>
      </c>
      <c r="D3984" s="55" t="s">
        <v>2520</v>
      </c>
      <c r="E3984" s="48">
        <v>10</v>
      </c>
      <c r="F3984" s="48">
        <v>995</v>
      </c>
      <c r="G3984" s="48">
        <v>9950</v>
      </c>
      <c r="H3984" s="48">
        <v>0</v>
      </c>
      <c r="I3984" s="52">
        <f t="shared" si="186"/>
        <v>9950</v>
      </c>
      <c r="J3984" s="48">
        <v>498</v>
      </c>
      <c r="K3984" s="48">
        <v>4980</v>
      </c>
      <c r="L3984" s="52">
        <f t="shared" si="187"/>
        <v>4970</v>
      </c>
      <c r="M3984" s="53">
        <f t="shared" si="188"/>
        <v>0.49949748743718592</v>
      </c>
    </row>
    <row r="3985" spans="1:13" s="32" customFormat="1" x14ac:dyDescent="0.25">
      <c r="A3985" s="55" t="s">
        <v>146</v>
      </c>
      <c r="B3985" s="55" t="s">
        <v>2523</v>
      </c>
      <c r="C3985" s="56">
        <v>46022</v>
      </c>
      <c r="D3985" s="55" t="s">
        <v>2521</v>
      </c>
      <c r="E3985" s="48">
        <v>10</v>
      </c>
      <c r="F3985" s="48">
        <v>995</v>
      </c>
      <c r="G3985" s="48">
        <v>9950</v>
      </c>
      <c r="H3985" s="48">
        <v>0</v>
      </c>
      <c r="I3985" s="52">
        <f t="shared" si="186"/>
        <v>9950</v>
      </c>
      <c r="J3985" s="48">
        <v>498</v>
      </c>
      <c r="K3985" s="48">
        <v>4980</v>
      </c>
      <c r="L3985" s="52">
        <f t="shared" si="187"/>
        <v>4970</v>
      </c>
      <c r="M3985" s="53">
        <f t="shared" si="188"/>
        <v>0.49949748743718592</v>
      </c>
    </row>
    <row r="3986" spans="1:13" s="32" customFormat="1" x14ac:dyDescent="0.25">
      <c r="A3986" s="55" t="s">
        <v>146</v>
      </c>
      <c r="B3986" s="55" t="s">
        <v>2523</v>
      </c>
      <c r="C3986" s="56">
        <v>46022</v>
      </c>
      <c r="D3986" s="55" t="s">
        <v>2522</v>
      </c>
      <c r="E3986" s="48">
        <v>10</v>
      </c>
      <c r="F3986" s="48">
        <v>995</v>
      </c>
      <c r="G3986" s="48">
        <v>9950</v>
      </c>
      <c r="H3986" s="48">
        <v>0</v>
      </c>
      <c r="I3986" s="52">
        <f t="shared" si="186"/>
        <v>9950</v>
      </c>
      <c r="J3986" s="48">
        <v>498</v>
      </c>
      <c r="K3986" s="48">
        <v>4980</v>
      </c>
      <c r="L3986" s="52">
        <f t="shared" si="187"/>
        <v>4970</v>
      </c>
      <c r="M3986" s="53">
        <f t="shared" si="188"/>
        <v>0.49949748743718592</v>
      </c>
    </row>
    <row r="3987" spans="1:13" s="32" customFormat="1" x14ac:dyDescent="0.25">
      <c r="A3987" s="55" t="s">
        <v>146</v>
      </c>
      <c r="B3987" s="55" t="s">
        <v>2523</v>
      </c>
      <c r="C3987" s="56">
        <v>46022</v>
      </c>
      <c r="D3987" s="55" t="s">
        <v>2525</v>
      </c>
      <c r="E3987" s="48">
        <v>10</v>
      </c>
      <c r="F3987" s="48">
        <v>1970</v>
      </c>
      <c r="G3987" s="48">
        <v>19700</v>
      </c>
      <c r="H3987" s="48">
        <v>0</v>
      </c>
      <c r="I3987" s="52">
        <f t="shared" si="186"/>
        <v>19700</v>
      </c>
      <c r="J3987" s="48">
        <v>985</v>
      </c>
      <c r="K3987" s="48">
        <v>9850</v>
      </c>
      <c r="L3987" s="52">
        <f t="shared" si="187"/>
        <v>9850</v>
      </c>
      <c r="M3987" s="53">
        <f t="shared" si="188"/>
        <v>0.5</v>
      </c>
    </row>
    <row r="3988" spans="1:13" s="32" customFormat="1" x14ac:dyDescent="0.25">
      <c r="A3988" s="55" t="s">
        <v>146</v>
      </c>
      <c r="B3988" s="55" t="s">
        <v>2523</v>
      </c>
      <c r="C3988" s="56">
        <v>46022</v>
      </c>
      <c r="D3988" s="55" t="s">
        <v>2526</v>
      </c>
      <c r="E3988" s="48">
        <v>14</v>
      </c>
      <c r="F3988" s="48">
        <v>490</v>
      </c>
      <c r="G3988" s="48">
        <v>6860</v>
      </c>
      <c r="H3988" s="48">
        <v>0</v>
      </c>
      <c r="I3988" s="52">
        <f t="shared" si="186"/>
        <v>6860</v>
      </c>
      <c r="J3988" s="48">
        <v>246</v>
      </c>
      <c r="K3988" s="48">
        <v>3444</v>
      </c>
      <c r="L3988" s="52">
        <f t="shared" si="187"/>
        <v>3416</v>
      </c>
      <c r="M3988" s="53">
        <f t="shared" si="188"/>
        <v>0.49795918367346936</v>
      </c>
    </row>
    <row r="3989" spans="1:13" s="32" customFormat="1" x14ac:dyDescent="0.25">
      <c r="A3989" s="55" t="s">
        <v>146</v>
      </c>
      <c r="B3989" s="55" t="s">
        <v>2523</v>
      </c>
      <c r="C3989" s="56">
        <v>46022</v>
      </c>
      <c r="D3989" s="55" t="s">
        <v>2527</v>
      </c>
      <c r="E3989" s="48">
        <v>2</v>
      </c>
      <c r="F3989" s="48">
        <v>7000</v>
      </c>
      <c r="G3989" s="48">
        <v>14000</v>
      </c>
      <c r="H3989" s="48">
        <v>0</v>
      </c>
      <c r="I3989" s="52">
        <f t="shared" si="186"/>
        <v>14000</v>
      </c>
      <c r="J3989" s="48">
        <v>3500</v>
      </c>
      <c r="K3989" s="48">
        <v>7000</v>
      </c>
      <c r="L3989" s="52">
        <f t="shared" si="187"/>
        <v>7000</v>
      </c>
      <c r="M3989" s="53">
        <f t="shared" si="188"/>
        <v>0.5</v>
      </c>
    </row>
    <row r="3990" spans="1:13" s="32" customFormat="1" x14ac:dyDescent="0.25">
      <c r="A3990" s="55" t="s">
        <v>146</v>
      </c>
      <c r="B3990" s="55" t="s">
        <v>2523</v>
      </c>
      <c r="C3990" s="56">
        <v>46022</v>
      </c>
      <c r="D3990" s="55" t="s">
        <v>1929</v>
      </c>
      <c r="E3990" s="48">
        <v>5</v>
      </c>
      <c r="F3990" s="48">
        <v>995</v>
      </c>
      <c r="G3990" s="48">
        <v>4975</v>
      </c>
      <c r="H3990" s="48">
        <v>0</v>
      </c>
      <c r="I3990" s="52">
        <f t="shared" si="186"/>
        <v>4975</v>
      </c>
      <c r="J3990" s="48">
        <v>498</v>
      </c>
      <c r="K3990" s="48">
        <v>2490</v>
      </c>
      <c r="L3990" s="52">
        <f t="shared" si="187"/>
        <v>2485</v>
      </c>
      <c r="M3990" s="53">
        <f t="shared" si="188"/>
        <v>0.49949748743718592</v>
      </c>
    </row>
    <row r="3991" spans="1:13" s="32" customFormat="1" x14ac:dyDescent="0.25">
      <c r="A3991" s="55" t="s">
        <v>146</v>
      </c>
      <c r="B3991" s="55" t="s">
        <v>2523</v>
      </c>
      <c r="C3991" s="56">
        <v>46022</v>
      </c>
      <c r="D3991" s="55" t="s">
        <v>2528</v>
      </c>
      <c r="E3991" s="48">
        <v>5</v>
      </c>
      <c r="F3991" s="48">
        <v>630</v>
      </c>
      <c r="G3991" s="48">
        <v>3150</v>
      </c>
      <c r="H3991" s="48">
        <v>0</v>
      </c>
      <c r="I3991" s="52">
        <f t="shared" si="186"/>
        <v>3150</v>
      </c>
      <c r="J3991" s="48">
        <v>317</v>
      </c>
      <c r="K3991" s="48">
        <v>1585</v>
      </c>
      <c r="L3991" s="52">
        <f t="shared" si="187"/>
        <v>1565</v>
      </c>
      <c r="M3991" s="53">
        <f t="shared" si="188"/>
        <v>0.49682539682539684</v>
      </c>
    </row>
    <row r="3992" spans="1:13" s="32" customFormat="1" x14ac:dyDescent="0.25">
      <c r="A3992" s="55" t="s">
        <v>146</v>
      </c>
      <c r="B3992" s="55" t="s">
        <v>2523</v>
      </c>
      <c r="C3992" s="56">
        <v>46022</v>
      </c>
      <c r="D3992" s="55" t="s">
        <v>2529</v>
      </c>
      <c r="E3992" s="48">
        <v>48</v>
      </c>
      <c r="F3992" s="48">
        <v>975</v>
      </c>
      <c r="G3992" s="48">
        <v>46800</v>
      </c>
      <c r="H3992" s="48">
        <v>0</v>
      </c>
      <c r="I3992" s="52">
        <f t="shared" si="186"/>
        <v>46800</v>
      </c>
      <c r="J3992" s="48">
        <v>488</v>
      </c>
      <c r="K3992" s="48">
        <v>23424</v>
      </c>
      <c r="L3992" s="52">
        <f t="shared" si="187"/>
        <v>23376</v>
      </c>
      <c r="M3992" s="53">
        <f t="shared" si="188"/>
        <v>0.49948717948717947</v>
      </c>
    </row>
    <row r="3993" spans="1:13" s="32" customFormat="1" x14ac:dyDescent="0.25">
      <c r="A3993" s="55" t="s">
        <v>146</v>
      </c>
      <c r="B3993" s="55" t="s">
        <v>2523</v>
      </c>
      <c r="C3993" s="56">
        <v>46022</v>
      </c>
      <c r="D3993" s="55" t="s">
        <v>1931</v>
      </c>
      <c r="E3993" s="48">
        <v>48</v>
      </c>
      <c r="F3993" s="48">
        <v>975</v>
      </c>
      <c r="G3993" s="48">
        <v>46800</v>
      </c>
      <c r="H3993" s="48">
        <v>0</v>
      </c>
      <c r="I3993" s="52">
        <f t="shared" si="186"/>
        <v>46800</v>
      </c>
      <c r="J3993" s="48">
        <v>488</v>
      </c>
      <c r="K3993" s="48">
        <v>23424</v>
      </c>
      <c r="L3993" s="52">
        <f t="shared" si="187"/>
        <v>23376</v>
      </c>
      <c r="M3993" s="53">
        <f t="shared" si="188"/>
        <v>0.49948717948717947</v>
      </c>
    </row>
    <row r="3994" spans="1:13" s="32" customFormat="1" x14ac:dyDescent="0.25">
      <c r="A3994" s="55" t="s">
        <v>146</v>
      </c>
      <c r="B3994" s="55" t="s">
        <v>2523</v>
      </c>
      <c r="C3994" s="56">
        <v>46022</v>
      </c>
      <c r="D3994" s="55" t="s">
        <v>1799</v>
      </c>
      <c r="E3994" s="48">
        <v>48</v>
      </c>
      <c r="F3994" s="48">
        <v>975</v>
      </c>
      <c r="G3994" s="48">
        <v>46800</v>
      </c>
      <c r="H3994" s="48">
        <v>0</v>
      </c>
      <c r="I3994" s="52">
        <f t="shared" si="186"/>
        <v>46800</v>
      </c>
      <c r="J3994" s="48">
        <v>488</v>
      </c>
      <c r="K3994" s="48">
        <v>23424</v>
      </c>
      <c r="L3994" s="52">
        <f t="shared" si="187"/>
        <v>23376</v>
      </c>
      <c r="M3994" s="53">
        <f t="shared" si="188"/>
        <v>0.49948717948717947</v>
      </c>
    </row>
    <row r="3995" spans="1:13" s="32" customFormat="1" x14ac:dyDescent="0.25">
      <c r="A3995" s="55" t="s">
        <v>146</v>
      </c>
      <c r="B3995" s="55" t="s">
        <v>2523</v>
      </c>
      <c r="C3995" s="56">
        <v>46022</v>
      </c>
      <c r="D3995" s="55" t="s">
        <v>1797</v>
      </c>
      <c r="E3995" s="48">
        <v>16</v>
      </c>
      <c r="F3995" s="48">
        <v>995</v>
      </c>
      <c r="G3995" s="48">
        <v>15920</v>
      </c>
      <c r="H3995" s="48">
        <v>0</v>
      </c>
      <c r="I3995" s="52">
        <f t="shared" si="186"/>
        <v>15920</v>
      </c>
      <c r="J3995" s="48">
        <v>498</v>
      </c>
      <c r="K3995" s="48">
        <v>7968</v>
      </c>
      <c r="L3995" s="52">
        <f t="shared" si="187"/>
        <v>7952</v>
      </c>
      <c r="M3995" s="53">
        <f t="shared" si="188"/>
        <v>0.49949748743718592</v>
      </c>
    </row>
    <row r="3996" spans="1:13" s="32" customFormat="1" x14ac:dyDescent="0.25">
      <c r="A3996" s="55" t="s">
        <v>146</v>
      </c>
      <c r="B3996" s="55" t="s">
        <v>2523</v>
      </c>
      <c r="C3996" s="56">
        <v>46022</v>
      </c>
      <c r="D3996" s="55" t="s">
        <v>2530</v>
      </c>
      <c r="E3996" s="48">
        <v>8</v>
      </c>
      <c r="F3996" s="48">
        <v>460</v>
      </c>
      <c r="G3996" s="48">
        <v>3680</v>
      </c>
      <c r="H3996" s="48">
        <v>0</v>
      </c>
      <c r="I3996" s="52">
        <f t="shared" si="186"/>
        <v>3680</v>
      </c>
      <c r="J3996" s="48">
        <v>231</v>
      </c>
      <c r="K3996" s="48">
        <v>1848</v>
      </c>
      <c r="L3996" s="52">
        <f t="shared" si="187"/>
        <v>1832</v>
      </c>
      <c r="M3996" s="53">
        <f t="shared" si="188"/>
        <v>0.49782608695652175</v>
      </c>
    </row>
    <row r="3997" spans="1:13" s="32" customFormat="1" x14ac:dyDescent="0.25">
      <c r="A3997" s="55" t="s">
        <v>146</v>
      </c>
      <c r="B3997" s="55" t="s">
        <v>2523</v>
      </c>
      <c r="C3997" s="56">
        <v>46022</v>
      </c>
      <c r="D3997" s="55" t="s">
        <v>2530</v>
      </c>
      <c r="E3997" s="48">
        <v>8</v>
      </c>
      <c r="F3997" s="48">
        <v>460</v>
      </c>
      <c r="G3997" s="48">
        <v>3680</v>
      </c>
      <c r="H3997" s="48">
        <v>0</v>
      </c>
      <c r="I3997" s="52">
        <f t="shared" si="186"/>
        <v>3680</v>
      </c>
      <c r="J3997" s="48">
        <v>231</v>
      </c>
      <c r="K3997" s="48">
        <v>1848</v>
      </c>
      <c r="L3997" s="52">
        <f t="shared" si="187"/>
        <v>1832</v>
      </c>
      <c r="M3997" s="53">
        <f t="shared" si="188"/>
        <v>0.49782608695652175</v>
      </c>
    </row>
    <row r="3998" spans="1:13" s="32" customFormat="1" x14ac:dyDescent="0.25">
      <c r="A3998" s="55" t="s">
        <v>146</v>
      </c>
      <c r="B3998" s="55" t="s">
        <v>2523</v>
      </c>
      <c r="C3998" s="56">
        <v>46022</v>
      </c>
      <c r="D3998" s="55" t="s">
        <v>2531</v>
      </c>
      <c r="E3998" s="48">
        <v>16</v>
      </c>
      <c r="F3998" s="48">
        <v>1795</v>
      </c>
      <c r="G3998" s="48">
        <v>28720</v>
      </c>
      <c r="H3998" s="48">
        <v>0</v>
      </c>
      <c r="I3998" s="52">
        <f t="shared" si="186"/>
        <v>28720</v>
      </c>
      <c r="J3998" s="48">
        <v>898</v>
      </c>
      <c r="K3998" s="48">
        <v>14368</v>
      </c>
      <c r="L3998" s="52">
        <f t="shared" si="187"/>
        <v>14352</v>
      </c>
      <c r="M3998" s="53">
        <f t="shared" si="188"/>
        <v>0.49972144846796657</v>
      </c>
    </row>
    <row r="3999" spans="1:13" s="32" customFormat="1" x14ac:dyDescent="0.25">
      <c r="A3999" s="55" t="s">
        <v>146</v>
      </c>
      <c r="B3999" s="55" t="s">
        <v>2523</v>
      </c>
      <c r="C3999" s="56">
        <v>46022</v>
      </c>
      <c r="D3999" s="55" t="s">
        <v>2532</v>
      </c>
      <c r="E3999" s="48">
        <v>8</v>
      </c>
      <c r="F3999" s="48">
        <v>1035</v>
      </c>
      <c r="G3999" s="48">
        <v>8280</v>
      </c>
      <c r="H3999" s="48">
        <v>0</v>
      </c>
      <c r="I3999" s="52">
        <f t="shared" si="186"/>
        <v>8280</v>
      </c>
      <c r="J3999" s="48">
        <v>518</v>
      </c>
      <c r="K3999" s="48">
        <v>4144</v>
      </c>
      <c r="L3999" s="52">
        <f t="shared" si="187"/>
        <v>4136</v>
      </c>
      <c r="M3999" s="53">
        <f t="shared" si="188"/>
        <v>0.4995169082125604</v>
      </c>
    </row>
    <row r="4000" spans="1:13" s="32" customFormat="1" x14ac:dyDescent="0.25">
      <c r="A4000" s="55" t="s">
        <v>146</v>
      </c>
      <c r="B4000" s="55" t="s">
        <v>2523</v>
      </c>
      <c r="C4000" s="56">
        <v>46022</v>
      </c>
      <c r="D4000" s="55" t="s">
        <v>2532</v>
      </c>
      <c r="E4000" s="48">
        <v>8</v>
      </c>
      <c r="F4000" s="48">
        <v>1120</v>
      </c>
      <c r="G4000" s="48">
        <v>8960</v>
      </c>
      <c r="H4000" s="48">
        <v>0</v>
      </c>
      <c r="I4000" s="52">
        <f t="shared" si="186"/>
        <v>8960</v>
      </c>
      <c r="J4000" s="48">
        <v>518</v>
      </c>
      <c r="K4000" s="48">
        <v>4144</v>
      </c>
      <c r="L4000" s="52">
        <f t="shared" si="187"/>
        <v>4816</v>
      </c>
      <c r="M4000" s="53">
        <f t="shared" si="188"/>
        <v>0.53749999999999998</v>
      </c>
    </row>
    <row r="4001" spans="1:13" s="32" customFormat="1" x14ac:dyDescent="0.25">
      <c r="A4001" s="55" t="s">
        <v>146</v>
      </c>
      <c r="B4001" s="55" t="s">
        <v>2523</v>
      </c>
      <c r="C4001" s="56">
        <v>46022</v>
      </c>
      <c r="D4001" s="55" t="s">
        <v>2533</v>
      </c>
      <c r="E4001" s="48">
        <v>8</v>
      </c>
      <c r="F4001" s="48">
        <v>1100</v>
      </c>
      <c r="G4001" s="48">
        <v>8800</v>
      </c>
      <c r="H4001" s="48">
        <v>0</v>
      </c>
      <c r="I4001" s="52">
        <f t="shared" si="186"/>
        <v>8800</v>
      </c>
      <c r="J4001" s="48">
        <v>550</v>
      </c>
      <c r="K4001" s="48">
        <v>4400</v>
      </c>
      <c r="L4001" s="52">
        <f t="shared" si="187"/>
        <v>4400</v>
      </c>
      <c r="M4001" s="53">
        <f t="shared" si="188"/>
        <v>0.5</v>
      </c>
    </row>
    <row r="4002" spans="1:13" s="32" customFormat="1" x14ac:dyDescent="0.25">
      <c r="A4002" s="55" t="s">
        <v>146</v>
      </c>
      <c r="B4002" s="55" t="s">
        <v>2523</v>
      </c>
      <c r="C4002" s="56">
        <v>46022</v>
      </c>
      <c r="D4002" s="55" t="s">
        <v>2534</v>
      </c>
      <c r="E4002" s="48">
        <v>8</v>
      </c>
      <c r="F4002" s="48">
        <v>3355</v>
      </c>
      <c r="G4002" s="48">
        <v>26840</v>
      </c>
      <c r="H4002" s="48">
        <v>0</v>
      </c>
      <c r="I4002" s="52">
        <f t="shared" si="186"/>
        <v>26840</v>
      </c>
      <c r="J4002" s="48">
        <v>1679</v>
      </c>
      <c r="K4002" s="48">
        <v>13432</v>
      </c>
      <c r="L4002" s="52">
        <f t="shared" si="187"/>
        <v>13408</v>
      </c>
      <c r="M4002" s="53">
        <f t="shared" si="188"/>
        <v>0.49955290611028313</v>
      </c>
    </row>
    <row r="4003" spans="1:13" s="32" customFormat="1" x14ac:dyDescent="0.25">
      <c r="A4003" s="55" t="s">
        <v>146</v>
      </c>
      <c r="B4003" s="55" t="s">
        <v>2523</v>
      </c>
      <c r="C4003" s="56">
        <v>46022</v>
      </c>
      <c r="D4003" s="55" t="s">
        <v>2535</v>
      </c>
      <c r="E4003" s="48">
        <v>8</v>
      </c>
      <c r="F4003" s="48">
        <v>2740</v>
      </c>
      <c r="G4003" s="48">
        <v>21920</v>
      </c>
      <c r="H4003" s="48">
        <v>0</v>
      </c>
      <c r="I4003" s="52">
        <f t="shared" si="186"/>
        <v>21920</v>
      </c>
      <c r="J4003" s="48">
        <v>1371</v>
      </c>
      <c r="K4003" s="48">
        <v>10968</v>
      </c>
      <c r="L4003" s="52">
        <f t="shared" si="187"/>
        <v>10952</v>
      </c>
      <c r="M4003" s="53">
        <f t="shared" si="188"/>
        <v>0.49963503649635038</v>
      </c>
    </row>
    <row r="4004" spans="1:13" s="32" customFormat="1" x14ac:dyDescent="0.25">
      <c r="A4004" s="55" t="s">
        <v>146</v>
      </c>
      <c r="B4004" s="55" t="s">
        <v>2523</v>
      </c>
      <c r="C4004" s="56">
        <v>46022</v>
      </c>
      <c r="D4004" s="55" t="s">
        <v>1795</v>
      </c>
      <c r="E4004" s="48">
        <v>16</v>
      </c>
      <c r="F4004" s="48">
        <v>975</v>
      </c>
      <c r="G4004" s="48">
        <v>15600</v>
      </c>
      <c r="H4004" s="48">
        <v>0</v>
      </c>
      <c r="I4004" s="52">
        <f t="shared" si="186"/>
        <v>15600</v>
      </c>
      <c r="J4004" s="48">
        <v>488</v>
      </c>
      <c r="K4004" s="48">
        <v>7808</v>
      </c>
      <c r="L4004" s="52">
        <f t="shared" si="187"/>
        <v>7792</v>
      </c>
      <c r="M4004" s="53">
        <f t="shared" si="188"/>
        <v>0.49948717948717947</v>
      </c>
    </row>
    <row r="4005" spans="1:13" s="32" customFormat="1" x14ac:dyDescent="0.25">
      <c r="A4005" s="55" t="s">
        <v>146</v>
      </c>
      <c r="B4005" s="55" t="s">
        <v>2536</v>
      </c>
      <c r="C4005" s="56">
        <v>46022</v>
      </c>
      <c r="D4005" s="55" t="s">
        <v>1793</v>
      </c>
      <c r="E4005" s="48">
        <v>32</v>
      </c>
      <c r="F4005" s="48">
        <v>710</v>
      </c>
      <c r="G4005" s="48">
        <v>22720</v>
      </c>
      <c r="H4005" s="48">
        <v>0</v>
      </c>
      <c r="I4005" s="52">
        <f t="shared" si="186"/>
        <v>22720</v>
      </c>
      <c r="J4005" s="48">
        <v>358</v>
      </c>
      <c r="K4005" s="48">
        <v>11456</v>
      </c>
      <c r="L4005" s="52">
        <f t="shared" si="187"/>
        <v>11264</v>
      </c>
      <c r="M4005" s="53">
        <f t="shared" si="188"/>
        <v>0.49577464788732395</v>
      </c>
    </row>
    <row r="4006" spans="1:13" s="32" customFormat="1" x14ac:dyDescent="0.25">
      <c r="A4006" s="55" t="s">
        <v>146</v>
      </c>
      <c r="B4006" s="55" t="s">
        <v>2536</v>
      </c>
      <c r="C4006" s="56">
        <v>46022</v>
      </c>
      <c r="D4006" s="55" t="s">
        <v>2537</v>
      </c>
      <c r="E4006" s="48">
        <v>8</v>
      </c>
      <c r="F4006" s="48">
        <v>515</v>
      </c>
      <c r="G4006" s="48">
        <v>4120</v>
      </c>
      <c r="H4006" s="48">
        <v>0</v>
      </c>
      <c r="I4006" s="52">
        <f t="shared" si="186"/>
        <v>4120</v>
      </c>
      <c r="J4006" s="48">
        <v>258</v>
      </c>
      <c r="K4006" s="48">
        <v>2064</v>
      </c>
      <c r="L4006" s="52">
        <f t="shared" si="187"/>
        <v>2056</v>
      </c>
      <c r="M4006" s="53">
        <f t="shared" si="188"/>
        <v>0.49902912621359224</v>
      </c>
    </row>
    <row r="4007" spans="1:13" s="32" customFormat="1" x14ac:dyDescent="0.25">
      <c r="A4007" s="55" t="s">
        <v>146</v>
      </c>
      <c r="B4007" s="55" t="s">
        <v>2536</v>
      </c>
      <c r="C4007" s="56">
        <v>46022</v>
      </c>
      <c r="D4007" s="55" t="s">
        <v>2528</v>
      </c>
      <c r="E4007" s="48">
        <v>8</v>
      </c>
      <c r="F4007" s="48">
        <v>635</v>
      </c>
      <c r="G4007" s="48">
        <v>5080</v>
      </c>
      <c r="H4007" s="48">
        <v>0</v>
      </c>
      <c r="I4007" s="52">
        <f t="shared" si="186"/>
        <v>5080</v>
      </c>
      <c r="J4007" s="48">
        <v>317</v>
      </c>
      <c r="K4007" s="48">
        <v>2536</v>
      </c>
      <c r="L4007" s="52">
        <f t="shared" si="187"/>
        <v>2544</v>
      </c>
      <c r="M4007" s="53">
        <f t="shared" si="188"/>
        <v>0.50078740157480317</v>
      </c>
    </row>
    <row r="4008" spans="1:13" s="32" customFormat="1" x14ac:dyDescent="0.25">
      <c r="A4008" s="55" t="s">
        <v>146</v>
      </c>
      <c r="B4008" s="55" t="s">
        <v>2536</v>
      </c>
      <c r="C4008" s="56">
        <v>46022</v>
      </c>
      <c r="D4008" s="55" t="s">
        <v>2538</v>
      </c>
      <c r="E4008" s="48">
        <v>8</v>
      </c>
      <c r="F4008" s="48">
        <v>260</v>
      </c>
      <c r="G4008" s="48">
        <v>2080</v>
      </c>
      <c r="H4008" s="48">
        <v>0</v>
      </c>
      <c r="I4008" s="52">
        <f t="shared" si="186"/>
        <v>2080</v>
      </c>
      <c r="J4008" s="48">
        <v>130</v>
      </c>
      <c r="K4008" s="48">
        <v>1040</v>
      </c>
      <c r="L4008" s="52">
        <f t="shared" si="187"/>
        <v>1040</v>
      </c>
      <c r="M4008" s="53">
        <f t="shared" si="188"/>
        <v>0.5</v>
      </c>
    </row>
    <row r="4009" spans="1:13" s="32" customFormat="1" x14ac:dyDescent="0.25">
      <c r="A4009" s="55" t="s">
        <v>146</v>
      </c>
      <c r="B4009" s="55" t="s">
        <v>2536</v>
      </c>
      <c r="C4009" s="56">
        <v>46022</v>
      </c>
      <c r="D4009" s="55" t="s">
        <v>1924</v>
      </c>
      <c r="E4009" s="48">
        <v>8</v>
      </c>
      <c r="F4009" s="48">
        <v>3160</v>
      </c>
      <c r="G4009" s="48">
        <v>25280</v>
      </c>
      <c r="H4009" s="48">
        <v>0</v>
      </c>
      <c r="I4009" s="52">
        <f t="shared" si="186"/>
        <v>25280</v>
      </c>
      <c r="J4009" s="48">
        <v>1582</v>
      </c>
      <c r="K4009" s="48">
        <v>12656</v>
      </c>
      <c r="L4009" s="52">
        <f t="shared" si="187"/>
        <v>12624</v>
      </c>
      <c r="M4009" s="53">
        <f t="shared" si="188"/>
        <v>0.49936708860759493</v>
      </c>
    </row>
    <row r="4010" spans="1:13" s="32" customFormat="1" x14ac:dyDescent="0.25">
      <c r="A4010" s="55" t="s">
        <v>146</v>
      </c>
      <c r="B4010" s="55" t="s">
        <v>2536</v>
      </c>
      <c r="C4010" s="56">
        <v>46022</v>
      </c>
      <c r="D4010" s="55"/>
      <c r="E4010" s="48">
        <v>1</v>
      </c>
      <c r="F4010" s="48">
        <v>23880</v>
      </c>
      <c r="G4010" s="48">
        <v>23880</v>
      </c>
      <c r="H4010" s="48">
        <v>0</v>
      </c>
      <c r="I4010" s="52">
        <f t="shared" si="186"/>
        <v>23880</v>
      </c>
      <c r="J4010" s="48"/>
      <c r="K4010" s="48"/>
      <c r="L4010" s="52">
        <f t="shared" si="187"/>
        <v>23880</v>
      </c>
      <c r="M4010" s="53">
        <f t="shared" si="188"/>
        <v>1</v>
      </c>
    </row>
    <row r="4011" spans="1:13" s="32" customFormat="1" x14ac:dyDescent="0.25">
      <c r="A4011" s="55" t="s">
        <v>146</v>
      </c>
      <c r="B4011" s="55" t="s">
        <v>2536</v>
      </c>
      <c r="C4011" s="56">
        <v>46022</v>
      </c>
      <c r="D4011" s="55"/>
      <c r="E4011" s="48">
        <v>1</v>
      </c>
      <c r="F4011" s="48">
        <v>23880</v>
      </c>
      <c r="G4011" s="48">
        <v>23880</v>
      </c>
      <c r="H4011" s="48">
        <v>0</v>
      </c>
      <c r="I4011" s="52">
        <f t="shared" si="186"/>
        <v>23880</v>
      </c>
      <c r="J4011" s="48"/>
      <c r="K4011" s="48"/>
      <c r="L4011" s="52">
        <f t="shared" si="187"/>
        <v>23880</v>
      </c>
      <c r="M4011" s="53">
        <f t="shared" si="188"/>
        <v>1</v>
      </c>
    </row>
    <row r="4012" spans="1:13" s="32" customFormat="1" x14ac:dyDescent="0.25">
      <c r="A4012" s="55" t="s">
        <v>146</v>
      </c>
      <c r="B4012" s="55" t="s">
        <v>2536</v>
      </c>
      <c r="C4012" s="56">
        <v>46022</v>
      </c>
      <c r="D4012" s="55"/>
      <c r="E4012" s="48">
        <v>1</v>
      </c>
      <c r="F4012" s="48">
        <v>23880</v>
      </c>
      <c r="G4012" s="48">
        <v>23880</v>
      </c>
      <c r="H4012" s="48">
        <v>0</v>
      </c>
      <c r="I4012" s="52">
        <f t="shared" si="186"/>
        <v>23880</v>
      </c>
      <c r="J4012" s="48"/>
      <c r="K4012" s="48"/>
      <c r="L4012" s="52">
        <f t="shared" si="187"/>
        <v>23880</v>
      </c>
      <c r="M4012" s="53">
        <f t="shared" si="188"/>
        <v>1</v>
      </c>
    </row>
    <row r="4013" spans="1:13" s="32" customFormat="1" x14ac:dyDescent="0.25">
      <c r="A4013" s="55" t="s">
        <v>146</v>
      </c>
      <c r="B4013" s="55" t="s">
        <v>2536</v>
      </c>
      <c r="C4013" s="56">
        <v>46022</v>
      </c>
      <c r="D4013" s="55" t="s">
        <v>2539</v>
      </c>
      <c r="E4013" s="48">
        <v>1</v>
      </c>
      <c r="F4013" s="48">
        <v>12400</v>
      </c>
      <c r="G4013" s="48">
        <v>12400</v>
      </c>
      <c r="H4013" s="48">
        <v>0</v>
      </c>
      <c r="I4013" s="52">
        <f t="shared" si="186"/>
        <v>12400</v>
      </c>
      <c r="J4013" s="48">
        <v>6200</v>
      </c>
      <c r="K4013" s="48">
        <v>6200</v>
      </c>
      <c r="L4013" s="52">
        <f t="shared" si="187"/>
        <v>6200</v>
      </c>
      <c r="M4013" s="53">
        <f t="shared" si="188"/>
        <v>0.5</v>
      </c>
    </row>
    <row r="4014" spans="1:13" s="32" customFormat="1" x14ac:dyDescent="0.25">
      <c r="A4014" s="55" t="s">
        <v>146</v>
      </c>
      <c r="B4014" s="55" t="s">
        <v>2536</v>
      </c>
      <c r="C4014" s="56">
        <v>46022</v>
      </c>
      <c r="D4014" s="55" t="s">
        <v>2540</v>
      </c>
      <c r="E4014" s="48">
        <v>1</v>
      </c>
      <c r="F4014" s="48">
        <v>12250</v>
      </c>
      <c r="G4014" s="48">
        <v>12250</v>
      </c>
      <c r="H4014" s="48">
        <v>0</v>
      </c>
      <c r="I4014" s="52">
        <f t="shared" si="186"/>
        <v>12250</v>
      </c>
      <c r="J4014" s="48">
        <v>6125</v>
      </c>
      <c r="K4014" s="48">
        <v>6125</v>
      </c>
      <c r="L4014" s="52">
        <f t="shared" si="187"/>
        <v>6125</v>
      </c>
      <c r="M4014" s="53">
        <f t="shared" si="188"/>
        <v>0.5</v>
      </c>
    </row>
    <row r="4015" spans="1:13" s="32" customFormat="1" x14ac:dyDescent="0.25">
      <c r="A4015" s="55" t="s">
        <v>146</v>
      </c>
      <c r="B4015" s="55" t="s">
        <v>2536</v>
      </c>
      <c r="C4015" s="56">
        <v>46022</v>
      </c>
      <c r="D4015" s="55" t="s">
        <v>2541</v>
      </c>
      <c r="E4015" s="48">
        <v>1</v>
      </c>
      <c r="F4015" s="48">
        <v>9500</v>
      </c>
      <c r="G4015" s="48">
        <v>9500</v>
      </c>
      <c r="H4015" s="48">
        <v>0</v>
      </c>
      <c r="I4015" s="52">
        <f t="shared" si="186"/>
        <v>9500</v>
      </c>
      <c r="J4015" s="48">
        <v>4750</v>
      </c>
      <c r="K4015" s="48">
        <v>4750</v>
      </c>
      <c r="L4015" s="52">
        <f t="shared" si="187"/>
        <v>4750</v>
      </c>
      <c r="M4015" s="53">
        <f t="shared" si="188"/>
        <v>0.5</v>
      </c>
    </row>
    <row r="4016" spans="1:13" s="32" customFormat="1" x14ac:dyDescent="0.25">
      <c r="A4016" s="55" t="s">
        <v>146</v>
      </c>
      <c r="B4016" s="55" t="s">
        <v>2536</v>
      </c>
      <c r="C4016" s="56">
        <v>46022</v>
      </c>
      <c r="D4016" s="55" t="s">
        <v>2518</v>
      </c>
      <c r="E4016" s="48">
        <v>2</v>
      </c>
      <c r="F4016" s="48">
        <v>2200</v>
      </c>
      <c r="G4016" s="48">
        <v>4400</v>
      </c>
      <c r="H4016" s="48">
        <v>0</v>
      </c>
      <c r="I4016" s="52">
        <f t="shared" si="186"/>
        <v>4400</v>
      </c>
      <c r="J4016" s="48">
        <v>1041</v>
      </c>
      <c r="K4016" s="48">
        <v>2082</v>
      </c>
      <c r="L4016" s="52">
        <f t="shared" si="187"/>
        <v>2318</v>
      </c>
      <c r="M4016" s="53">
        <f t="shared" si="188"/>
        <v>0.52681818181818185</v>
      </c>
    </row>
    <row r="4017" spans="1:13" s="32" customFormat="1" x14ac:dyDescent="0.25">
      <c r="A4017" s="55" t="s">
        <v>146</v>
      </c>
      <c r="B4017" s="55" t="s">
        <v>2536</v>
      </c>
      <c r="C4017" s="56">
        <v>46022</v>
      </c>
      <c r="D4017" s="55" t="s">
        <v>2529</v>
      </c>
      <c r="E4017" s="48">
        <v>24</v>
      </c>
      <c r="F4017" s="48">
        <v>975</v>
      </c>
      <c r="G4017" s="48">
        <v>23400</v>
      </c>
      <c r="H4017" s="48">
        <v>0</v>
      </c>
      <c r="I4017" s="52">
        <f t="shared" si="186"/>
        <v>23400</v>
      </c>
      <c r="J4017" s="48">
        <v>488</v>
      </c>
      <c r="K4017" s="48">
        <v>11712</v>
      </c>
      <c r="L4017" s="52">
        <f t="shared" si="187"/>
        <v>11688</v>
      </c>
      <c r="M4017" s="53">
        <f t="shared" si="188"/>
        <v>0.49948717948717947</v>
      </c>
    </row>
    <row r="4018" spans="1:13" s="32" customFormat="1" x14ac:dyDescent="0.25">
      <c r="A4018" s="55" t="s">
        <v>146</v>
      </c>
      <c r="B4018" s="55" t="s">
        <v>2536</v>
      </c>
      <c r="C4018" s="56">
        <v>46022</v>
      </c>
      <c r="D4018" s="55" t="s">
        <v>2529</v>
      </c>
      <c r="E4018" s="48">
        <v>24</v>
      </c>
      <c r="F4018" s="48">
        <v>975</v>
      </c>
      <c r="G4018" s="48">
        <v>23400</v>
      </c>
      <c r="H4018" s="48">
        <v>0</v>
      </c>
      <c r="I4018" s="52">
        <f t="shared" si="186"/>
        <v>23400</v>
      </c>
      <c r="J4018" s="48">
        <v>488</v>
      </c>
      <c r="K4018" s="48">
        <v>11712</v>
      </c>
      <c r="L4018" s="52">
        <f t="shared" si="187"/>
        <v>11688</v>
      </c>
      <c r="M4018" s="53">
        <f t="shared" si="188"/>
        <v>0.49948717948717947</v>
      </c>
    </row>
    <row r="4019" spans="1:13" s="32" customFormat="1" x14ac:dyDescent="0.25">
      <c r="A4019" s="55" t="s">
        <v>146</v>
      </c>
      <c r="B4019" s="55" t="s">
        <v>2536</v>
      </c>
      <c r="C4019" s="56">
        <v>46022</v>
      </c>
      <c r="D4019" s="55" t="s">
        <v>2535</v>
      </c>
      <c r="E4019" s="48">
        <v>10</v>
      </c>
      <c r="F4019" s="48">
        <v>2745</v>
      </c>
      <c r="G4019" s="48">
        <v>27450</v>
      </c>
      <c r="H4019" s="48">
        <v>0</v>
      </c>
      <c r="I4019" s="52">
        <f t="shared" si="186"/>
        <v>27450</v>
      </c>
      <c r="J4019" s="48">
        <v>1371</v>
      </c>
      <c r="K4019" s="48">
        <v>13710</v>
      </c>
      <c r="L4019" s="52">
        <f t="shared" si="187"/>
        <v>13740</v>
      </c>
      <c r="M4019" s="53">
        <f t="shared" si="188"/>
        <v>0.50054644808743165</v>
      </c>
    </row>
    <row r="4020" spans="1:13" s="32" customFormat="1" x14ac:dyDescent="0.25">
      <c r="A4020" s="55" t="s">
        <v>146</v>
      </c>
      <c r="B4020" s="55" t="s">
        <v>2542</v>
      </c>
      <c r="C4020" s="56">
        <v>46022</v>
      </c>
      <c r="D4020" s="55" t="s">
        <v>2529</v>
      </c>
      <c r="E4020" s="48">
        <v>12</v>
      </c>
      <c r="F4020" s="48"/>
      <c r="G4020" s="48"/>
      <c r="H4020" s="48">
        <v>0</v>
      </c>
      <c r="I4020" s="52">
        <f t="shared" si="186"/>
        <v>0</v>
      </c>
      <c r="J4020" s="48">
        <v>488</v>
      </c>
      <c r="K4020" s="48">
        <v>5856</v>
      </c>
      <c r="L4020" s="52">
        <f t="shared" si="187"/>
        <v>-5856</v>
      </c>
      <c r="M4020" s="53" t="e">
        <f t="shared" si="188"/>
        <v>#DIV/0!</v>
      </c>
    </row>
    <row r="4021" spans="1:13" s="32" customFormat="1" x14ac:dyDescent="0.25">
      <c r="A4021" s="55" t="s">
        <v>146</v>
      </c>
      <c r="B4021" s="55" t="s">
        <v>2542</v>
      </c>
      <c r="C4021" s="56">
        <v>46022</v>
      </c>
      <c r="D4021" s="55" t="s">
        <v>1931</v>
      </c>
      <c r="E4021" s="48">
        <v>12</v>
      </c>
      <c r="F4021" s="48"/>
      <c r="G4021" s="48"/>
      <c r="H4021" s="48">
        <v>0</v>
      </c>
      <c r="I4021" s="52">
        <f t="shared" si="186"/>
        <v>0</v>
      </c>
      <c r="J4021" s="48">
        <v>488</v>
      </c>
      <c r="K4021" s="48">
        <v>5856</v>
      </c>
      <c r="L4021" s="52">
        <f t="shared" si="187"/>
        <v>-5856</v>
      </c>
      <c r="M4021" s="53" t="e">
        <f t="shared" si="188"/>
        <v>#DIV/0!</v>
      </c>
    </row>
    <row r="4022" spans="1:13" s="32" customFormat="1" x14ac:dyDescent="0.25">
      <c r="A4022" s="55" t="s">
        <v>146</v>
      </c>
      <c r="B4022" s="55" t="s">
        <v>2542</v>
      </c>
      <c r="C4022" s="56">
        <v>46022</v>
      </c>
      <c r="D4022" s="55" t="s">
        <v>1799</v>
      </c>
      <c r="E4022" s="48">
        <v>12</v>
      </c>
      <c r="F4022" s="48"/>
      <c r="G4022" s="48"/>
      <c r="H4022" s="48">
        <v>0</v>
      </c>
      <c r="I4022" s="52">
        <f t="shared" si="186"/>
        <v>0</v>
      </c>
      <c r="J4022" s="48">
        <v>488</v>
      </c>
      <c r="K4022" s="48">
        <v>5856</v>
      </c>
      <c r="L4022" s="52">
        <f t="shared" si="187"/>
        <v>-5856</v>
      </c>
      <c r="M4022" s="53" t="e">
        <f t="shared" si="188"/>
        <v>#DIV/0!</v>
      </c>
    </row>
    <row r="4023" spans="1:13" s="32" customFormat="1" x14ac:dyDescent="0.25">
      <c r="A4023" s="55" t="s">
        <v>146</v>
      </c>
      <c r="B4023" s="55" t="s">
        <v>2542</v>
      </c>
      <c r="C4023" s="56">
        <v>46022</v>
      </c>
      <c r="D4023" s="55" t="s">
        <v>1800</v>
      </c>
      <c r="E4023" s="48">
        <v>12</v>
      </c>
      <c r="F4023" s="48"/>
      <c r="G4023" s="48"/>
      <c r="H4023" s="48">
        <v>0</v>
      </c>
      <c r="I4023" s="52">
        <f t="shared" si="186"/>
        <v>0</v>
      </c>
      <c r="J4023" s="48">
        <v>355</v>
      </c>
      <c r="K4023" s="48">
        <v>4260</v>
      </c>
      <c r="L4023" s="52">
        <f t="shared" si="187"/>
        <v>-4260</v>
      </c>
      <c r="M4023" s="53" t="e">
        <f t="shared" si="188"/>
        <v>#DIV/0!</v>
      </c>
    </row>
    <row r="4024" spans="1:13" s="32" customFormat="1" x14ac:dyDescent="0.25">
      <c r="A4024" s="55" t="s">
        <v>146</v>
      </c>
      <c r="B4024" s="55" t="s">
        <v>2542</v>
      </c>
      <c r="C4024" s="56">
        <v>46022</v>
      </c>
      <c r="D4024" s="55" t="s">
        <v>1921</v>
      </c>
      <c r="E4024" s="48">
        <v>2</v>
      </c>
      <c r="F4024" s="48"/>
      <c r="G4024" s="48"/>
      <c r="H4024" s="48">
        <v>0</v>
      </c>
      <c r="I4024" s="52">
        <f t="shared" si="186"/>
        <v>0</v>
      </c>
      <c r="J4024" s="48">
        <v>231</v>
      </c>
      <c r="K4024" s="48">
        <v>462</v>
      </c>
      <c r="L4024" s="52">
        <f t="shared" si="187"/>
        <v>-462</v>
      </c>
      <c r="M4024" s="53" t="e">
        <f t="shared" si="188"/>
        <v>#DIV/0!</v>
      </c>
    </row>
    <row r="4025" spans="1:13" s="32" customFormat="1" x14ac:dyDescent="0.25">
      <c r="A4025" s="55" t="s">
        <v>146</v>
      </c>
      <c r="B4025" s="55" t="s">
        <v>2542</v>
      </c>
      <c r="C4025" s="56">
        <v>46022</v>
      </c>
      <c r="D4025" s="55" t="s">
        <v>2543</v>
      </c>
      <c r="E4025" s="48">
        <v>2</v>
      </c>
      <c r="F4025" s="48"/>
      <c r="G4025" s="48"/>
      <c r="H4025" s="48">
        <v>0</v>
      </c>
      <c r="I4025" s="52">
        <f t="shared" si="186"/>
        <v>0</v>
      </c>
      <c r="J4025" s="48">
        <v>231</v>
      </c>
      <c r="K4025" s="48">
        <v>462</v>
      </c>
      <c r="L4025" s="52">
        <f t="shared" si="187"/>
        <v>-462</v>
      </c>
      <c r="M4025" s="53" t="e">
        <f t="shared" si="188"/>
        <v>#DIV/0!</v>
      </c>
    </row>
    <row r="4026" spans="1:13" s="32" customFormat="1" x14ac:dyDescent="0.25">
      <c r="A4026" s="55" t="s">
        <v>146</v>
      </c>
      <c r="B4026" s="55" t="s">
        <v>2542</v>
      </c>
      <c r="C4026" s="56">
        <v>46022</v>
      </c>
      <c r="D4026" s="55" t="s">
        <v>1795</v>
      </c>
      <c r="E4026" s="48">
        <v>2</v>
      </c>
      <c r="F4026" s="48"/>
      <c r="G4026" s="48"/>
      <c r="H4026" s="48">
        <v>0</v>
      </c>
      <c r="I4026" s="52">
        <f t="shared" si="186"/>
        <v>0</v>
      </c>
      <c r="J4026" s="48">
        <v>488</v>
      </c>
      <c r="K4026" s="48">
        <v>976</v>
      </c>
      <c r="L4026" s="52">
        <f t="shared" si="187"/>
        <v>-976</v>
      </c>
      <c r="M4026" s="53" t="e">
        <f t="shared" si="188"/>
        <v>#DIV/0!</v>
      </c>
    </row>
    <row r="4027" spans="1:13" s="32" customFormat="1" x14ac:dyDescent="0.25">
      <c r="A4027" s="55" t="s">
        <v>146</v>
      </c>
      <c r="B4027" s="55" t="s">
        <v>2542</v>
      </c>
      <c r="C4027" s="56">
        <v>46022</v>
      </c>
      <c r="D4027" s="55" t="s">
        <v>807</v>
      </c>
      <c r="E4027" s="48">
        <v>2</v>
      </c>
      <c r="F4027" s="48"/>
      <c r="G4027" s="48"/>
      <c r="H4027" s="48">
        <v>0</v>
      </c>
      <c r="I4027" s="52">
        <f t="shared" si="186"/>
        <v>0</v>
      </c>
      <c r="J4027" s="48">
        <v>488</v>
      </c>
      <c r="K4027" s="48">
        <v>976</v>
      </c>
      <c r="L4027" s="52">
        <f t="shared" si="187"/>
        <v>-976</v>
      </c>
      <c r="M4027" s="53" t="e">
        <f t="shared" si="188"/>
        <v>#DIV/0!</v>
      </c>
    </row>
    <row r="4028" spans="1:13" s="32" customFormat="1" x14ac:dyDescent="0.25">
      <c r="A4028" s="55" t="s">
        <v>146</v>
      </c>
      <c r="B4028" s="55" t="s">
        <v>2542</v>
      </c>
      <c r="C4028" s="56">
        <v>46022</v>
      </c>
      <c r="D4028" s="55" t="s">
        <v>1793</v>
      </c>
      <c r="E4028" s="48">
        <v>8</v>
      </c>
      <c r="F4028" s="48"/>
      <c r="G4028" s="48"/>
      <c r="H4028" s="48">
        <v>0</v>
      </c>
      <c r="I4028" s="52">
        <f t="shared" si="186"/>
        <v>0</v>
      </c>
      <c r="J4028" s="48">
        <v>358</v>
      </c>
      <c r="K4028" s="48">
        <v>2864</v>
      </c>
      <c r="L4028" s="52">
        <f t="shared" si="187"/>
        <v>-2864</v>
      </c>
      <c r="M4028" s="53" t="e">
        <f t="shared" si="188"/>
        <v>#DIV/0!</v>
      </c>
    </row>
    <row r="4029" spans="1:13" s="32" customFormat="1" x14ac:dyDescent="0.25">
      <c r="A4029" s="55" t="s">
        <v>146</v>
      </c>
      <c r="B4029" s="55" t="s">
        <v>2542</v>
      </c>
      <c r="C4029" s="56">
        <v>46022</v>
      </c>
      <c r="D4029" s="55" t="s">
        <v>1797</v>
      </c>
      <c r="E4029" s="48">
        <v>4</v>
      </c>
      <c r="F4029" s="48"/>
      <c r="G4029" s="48"/>
      <c r="H4029" s="48">
        <v>0</v>
      </c>
      <c r="I4029" s="52">
        <f t="shared" si="186"/>
        <v>0</v>
      </c>
      <c r="J4029" s="48">
        <v>498</v>
      </c>
      <c r="K4029" s="48">
        <v>1992</v>
      </c>
      <c r="L4029" s="52">
        <f t="shared" si="187"/>
        <v>-1992</v>
      </c>
      <c r="M4029" s="53" t="e">
        <f t="shared" si="188"/>
        <v>#DIV/0!</v>
      </c>
    </row>
    <row r="4030" spans="1:13" s="32" customFormat="1" x14ac:dyDescent="0.25">
      <c r="A4030" s="55" t="s">
        <v>146</v>
      </c>
      <c r="B4030" s="55" t="s">
        <v>2542</v>
      </c>
      <c r="C4030" s="56">
        <v>46022</v>
      </c>
      <c r="D4030" s="55"/>
      <c r="E4030" s="48">
        <v>1</v>
      </c>
      <c r="F4030" s="48">
        <v>100000</v>
      </c>
      <c r="G4030" s="48">
        <v>100000</v>
      </c>
      <c r="H4030" s="48">
        <v>0</v>
      </c>
      <c r="I4030" s="52">
        <f t="shared" si="186"/>
        <v>100000</v>
      </c>
      <c r="J4030" s="48"/>
      <c r="K4030" s="48"/>
      <c r="L4030" s="52">
        <f t="shared" si="187"/>
        <v>100000</v>
      </c>
      <c r="M4030" s="53">
        <f t="shared" si="188"/>
        <v>1</v>
      </c>
    </row>
    <row r="4031" spans="1:13" s="32" customFormat="1" x14ac:dyDescent="0.25">
      <c r="A4031" s="55" t="s">
        <v>146</v>
      </c>
      <c r="B4031" s="55" t="s">
        <v>2542</v>
      </c>
      <c r="C4031" s="56">
        <v>46022</v>
      </c>
      <c r="D4031" s="55" t="s">
        <v>2531</v>
      </c>
      <c r="E4031" s="48">
        <v>4</v>
      </c>
      <c r="F4031" s="48"/>
      <c r="G4031" s="48"/>
      <c r="H4031" s="48">
        <v>0</v>
      </c>
      <c r="I4031" s="52">
        <f t="shared" si="186"/>
        <v>0</v>
      </c>
      <c r="J4031" s="48">
        <v>898</v>
      </c>
      <c r="K4031" s="48">
        <v>3592</v>
      </c>
      <c r="L4031" s="52">
        <f t="shared" si="187"/>
        <v>-3592</v>
      </c>
      <c r="M4031" s="53" t="e">
        <f t="shared" si="188"/>
        <v>#DIV/0!</v>
      </c>
    </row>
    <row r="4032" spans="1:13" s="32" customFormat="1" x14ac:dyDescent="0.25">
      <c r="A4032" s="55" t="s">
        <v>146</v>
      </c>
      <c r="B4032" s="55" t="s">
        <v>2542</v>
      </c>
      <c r="C4032" s="56">
        <v>46022</v>
      </c>
      <c r="D4032" s="55" t="s">
        <v>2532</v>
      </c>
      <c r="E4032" s="48">
        <v>2</v>
      </c>
      <c r="F4032" s="48"/>
      <c r="G4032" s="48"/>
      <c r="H4032" s="48">
        <v>0</v>
      </c>
      <c r="I4032" s="52">
        <f t="shared" si="186"/>
        <v>0</v>
      </c>
      <c r="J4032" s="48">
        <v>518</v>
      </c>
      <c r="K4032" s="48">
        <v>1036</v>
      </c>
      <c r="L4032" s="52">
        <f t="shared" si="187"/>
        <v>-1036</v>
      </c>
      <c r="M4032" s="53" t="e">
        <f t="shared" si="188"/>
        <v>#DIV/0!</v>
      </c>
    </row>
    <row r="4033" spans="1:13" s="32" customFormat="1" x14ac:dyDescent="0.25">
      <c r="A4033" s="55" t="s">
        <v>146</v>
      </c>
      <c r="B4033" s="55" t="s">
        <v>2542</v>
      </c>
      <c r="C4033" s="56">
        <v>46022</v>
      </c>
      <c r="D4033" s="55" t="s">
        <v>1927</v>
      </c>
      <c r="E4033" s="48">
        <v>2</v>
      </c>
      <c r="F4033" s="48"/>
      <c r="G4033" s="48"/>
      <c r="H4033" s="48">
        <v>0</v>
      </c>
      <c r="I4033" s="52">
        <f t="shared" si="186"/>
        <v>0</v>
      </c>
      <c r="J4033" s="48">
        <v>562</v>
      </c>
      <c r="K4033" s="48">
        <v>1124</v>
      </c>
      <c r="L4033" s="52">
        <f t="shared" si="187"/>
        <v>-1124</v>
      </c>
      <c r="M4033" s="53" t="e">
        <f t="shared" si="188"/>
        <v>#DIV/0!</v>
      </c>
    </row>
    <row r="4034" spans="1:13" s="32" customFormat="1" x14ac:dyDescent="0.25">
      <c r="A4034" s="55" t="s">
        <v>146</v>
      </c>
      <c r="B4034" s="55" t="s">
        <v>2542</v>
      </c>
      <c r="C4034" s="56">
        <v>46022</v>
      </c>
      <c r="D4034" s="55" t="s">
        <v>2544</v>
      </c>
      <c r="E4034" s="48">
        <v>8</v>
      </c>
      <c r="F4034" s="48"/>
      <c r="G4034" s="48"/>
      <c r="H4034" s="48">
        <v>0</v>
      </c>
      <c r="I4034" s="52">
        <f t="shared" si="186"/>
        <v>0</v>
      </c>
      <c r="J4034" s="48">
        <v>539</v>
      </c>
      <c r="K4034" s="48">
        <v>4312</v>
      </c>
      <c r="L4034" s="52">
        <f t="shared" si="187"/>
        <v>-4312</v>
      </c>
      <c r="M4034" s="53" t="e">
        <f t="shared" si="188"/>
        <v>#DIV/0!</v>
      </c>
    </row>
    <row r="4035" spans="1:13" s="32" customFormat="1" x14ac:dyDescent="0.25">
      <c r="A4035" s="55" t="s">
        <v>146</v>
      </c>
      <c r="B4035" s="55" t="s">
        <v>2542</v>
      </c>
      <c r="C4035" s="56">
        <v>46022</v>
      </c>
      <c r="D4035" s="55" t="s">
        <v>2545</v>
      </c>
      <c r="E4035" s="48">
        <v>8</v>
      </c>
      <c r="F4035" s="48"/>
      <c r="G4035" s="48"/>
      <c r="H4035" s="48">
        <v>0</v>
      </c>
      <c r="I4035" s="52">
        <f t="shared" si="186"/>
        <v>0</v>
      </c>
      <c r="J4035" s="48">
        <v>539</v>
      </c>
      <c r="K4035" s="48">
        <v>4312</v>
      </c>
      <c r="L4035" s="52">
        <f t="shared" si="187"/>
        <v>-4312</v>
      </c>
      <c r="M4035" s="53" t="e">
        <f t="shared" si="188"/>
        <v>#DIV/0!</v>
      </c>
    </row>
    <row r="4036" spans="1:13" s="32" customFormat="1" x14ac:dyDescent="0.25">
      <c r="A4036" s="55" t="s">
        <v>146</v>
      </c>
      <c r="B4036" s="55" t="s">
        <v>2542</v>
      </c>
      <c r="C4036" s="56">
        <v>46022</v>
      </c>
      <c r="D4036" s="55" t="s">
        <v>2546</v>
      </c>
      <c r="E4036" s="48">
        <v>2</v>
      </c>
      <c r="F4036" s="48"/>
      <c r="G4036" s="48"/>
      <c r="H4036" s="48">
        <v>0</v>
      </c>
      <c r="I4036" s="52">
        <f t="shared" si="186"/>
        <v>0</v>
      </c>
      <c r="J4036" s="48">
        <v>397</v>
      </c>
      <c r="K4036" s="48">
        <v>794</v>
      </c>
      <c r="L4036" s="52">
        <f t="shared" si="187"/>
        <v>-794</v>
      </c>
      <c r="M4036" s="53" t="e">
        <f t="shared" si="188"/>
        <v>#DIV/0!</v>
      </c>
    </row>
    <row r="4037" spans="1:13" s="32" customFormat="1" x14ac:dyDescent="0.25">
      <c r="A4037" s="55" t="s">
        <v>146</v>
      </c>
      <c r="B4037" s="55" t="s">
        <v>2542</v>
      </c>
      <c r="C4037" s="56">
        <v>46022</v>
      </c>
      <c r="D4037" s="55" t="s">
        <v>2547</v>
      </c>
      <c r="E4037" s="48">
        <v>2</v>
      </c>
      <c r="F4037" s="48"/>
      <c r="G4037" s="48"/>
      <c r="H4037" s="48">
        <v>0</v>
      </c>
      <c r="I4037" s="52">
        <f t="shared" si="186"/>
        <v>0</v>
      </c>
      <c r="J4037" s="48">
        <v>130</v>
      </c>
      <c r="K4037" s="48">
        <v>260</v>
      </c>
      <c r="L4037" s="52">
        <f t="shared" si="187"/>
        <v>-260</v>
      </c>
      <c r="M4037" s="53" t="e">
        <f t="shared" si="188"/>
        <v>#DIV/0!</v>
      </c>
    </row>
    <row r="4038" spans="1:13" s="32" customFormat="1" x14ac:dyDescent="0.25">
      <c r="A4038" s="55" t="s">
        <v>146</v>
      </c>
      <c r="B4038" s="55" t="s">
        <v>2542</v>
      </c>
      <c r="C4038" s="56">
        <v>46022</v>
      </c>
      <c r="D4038" s="55" t="s">
        <v>2537</v>
      </c>
      <c r="E4038" s="48">
        <v>2</v>
      </c>
      <c r="F4038" s="48"/>
      <c r="G4038" s="48"/>
      <c r="H4038" s="48">
        <v>0</v>
      </c>
      <c r="I4038" s="52">
        <f t="shared" si="186"/>
        <v>0</v>
      </c>
      <c r="J4038" s="48">
        <v>258</v>
      </c>
      <c r="K4038" s="48">
        <v>516</v>
      </c>
      <c r="L4038" s="52">
        <f t="shared" si="187"/>
        <v>-516</v>
      </c>
      <c r="M4038" s="53" t="e">
        <f t="shared" si="188"/>
        <v>#DIV/0!</v>
      </c>
    </row>
    <row r="4039" spans="1:13" s="32" customFormat="1" x14ac:dyDescent="0.25">
      <c r="A4039" s="55" t="s">
        <v>146</v>
      </c>
      <c r="B4039" s="55" t="s">
        <v>2542</v>
      </c>
      <c r="C4039" s="56">
        <v>46022</v>
      </c>
      <c r="D4039" s="55" t="s">
        <v>1925</v>
      </c>
      <c r="E4039" s="48">
        <v>2</v>
      </c>
      <c r="F4039" s="48"/>
      <c r="G4039" s="48"/>
      <c r="H4039" s="48">
        <v>0</v>
      </c>
      <c r="I4039" s="52">
        <f t="shared" si="186"/>
        <v>0</v>
      </c>
      <c r="J4039" s="48">
        <v>1285</v>
      </c>
      <c r="K4039" s="48">
        <v>2570</v>
      </c>
      <c r="L4039" s="52">
        <f t="shared" si="187"/>
        <v>-2570</v>
      </c>
      <c r="M4039" s="53" t="e">
        <f t="shared" si="188"/>
        <v>#DIV/0!</v>
      </c>
    </row>
    <row r="4040" spans="1:13" s="32" customFormat="1" x14ac:dyDescent="0.25">
      <c r="A4040" s="55" t="s">
        <v>146</v>
      </c>
      <c r="B4040" s="55" t="s">
        <v>2548</v>
      </c>
      <c r="C4040" s="56">
        <v>46022</v>
      </c>
      <c r="D4040" s="55" t="s">
        <v>2535</v>
      </c>
      <c r="E4040" s="48">
        <v>2</v>
      </c>
      <c r="F4040" s="48"/>
      <c r="G4040" s="48"/>
      <c r="H4040" s="48">
        <v>0</v>
      </c>
      <c r="I4040" s="52">
        <f t="shared" ref="I4040:I4103" si="189">+G4040-H4040</f>
        <v>0</v>
      </c>
      <c r="J4040" s="48">
        <v>1371</v>
      </c>
      <c r="K4040" s="48">
        <v>2742</v>
      </c>
      <c r="L4040" s="52">
        <f t="shared" ref="L4040:L4103" si="190">+I4040-K4040</f>
        <v>-2742</v>
      </c>
      <c r="M4040" s="53" t="e">
        <f t="shared" ref="M4040:M4103" si="191">+L4040/G4040</f>
        <v>#DIV/0!</v>
      </c>
    </row>
    <row r="4041" spans="1:13" s="32" customFormat="1" x14ac:dyDescent="0.25">
      <c r="A4041" s="55" t="s">
        <v>146</v>
      </c>
      <c r="B4041" s="55" t="s">
        <v>2548</v>
      </c>
      <c r="C4041" s="56">
        <v>46022</v>
      </c>
      <c r="D4041" s="55" t="s">
        <v>2549</v>
      </c>
      <c r="E4041" s="48">
        <v>2</v>
      </c>
      <c r="F4041" s="48"/>
      <c r="G4041" s="48"/>
      <c r="H4041" s="48">
        <v>0</v>
      </c>
      <c r="I4041" s="52">
        <f t="shared" si="189"/>
        <v>0</v>
      </c>
      <c r="J4041" s="48">
        <v>2741</v>
      </c>
      <c r="K4041" s="48">
        <v>5482</v>
      </c>
      <c r="L4041" s="52">
        <f t="shared" si="190"/>
        <v>-5482</v>
      </c>
      <c r="M4041" s="53" t="e">
        <f t="shared" si="191"/>
        <v>#DIV/0!</v>
      </c>
    </row>
    <row r="4042" spans="1:13" s="32" customFormat="1" x14ac:dyDescent="0.25">
      <c r="A4042" s="55" t="s">
        <v>146</v>
      </c>
      <c r="B4042" s="55" t="s">
        <v>2548</v>
      </c>
      <c r="C4042" s="56">
        <v>46022</v>
      </c>
      <c r="D4042" s="55" t="s">
        <v>2550</v>
      </c>
      <c r="E4042" s="48">
        <v>2</v>
      </c>
      <c r="F4042" s="48"/>
      <c r="G4042" s="48"/>
      <c r="H4042" s="48">
        <v>0</v>
      </c>
      <c r="I4042" s="52">
        <f t="shared" si="189"/>
        <v>0</v>
      </c>
      <c r="J4042" s="48">
        <v>2340</v>
      </c>
      <c r="K4042" s="48">
        <v>4680</v>
      </c>
      <c r="L4042" s="52">
        <f t="shared" si="190"/>
        <v>-4680</v>
      </c>
      <c r="M4042" s="53" t="e">
        <f t="shared" si="191"/>
        <v>#DIV/0!</v>
      </c>
    </row>
    <row r="4043" spans="1:13" s="32" customFormat="1" x14ac:dyDescent="0.25">
      <c r="A4043" s="55" t="s">
        <v>146</v>
      </c>
      <c r="B4043" s="55" t="s">
        <v>2548</v>
      </c>
      <c r="C4043" s="56">
        <v>46022</v>
      </c>
      <c r="D4043" s="55" t="s">
        <v>2551</v>
      </c>
      <c r="E4043" s="48">
        <v>2</v>
      </c>
      <c r="F4043" s="48"/>
      <c r="G4043" s="48"/>
      <c r="H4043" s="48">
        <v>0</v>
      </c>
      <c r="I4043" s="52">
        <f t="shared" si="189"/>
        <v>0</v>
      </c>
      <c r="J4043" s="48">
        <v>600</v>
      </c>
      <c r="K4043" s="48">
        <v>1200</v>
      </c>
      <c r="L4043" s="52">
        <f t="shared" si="190"/>
        <v>-1200</v>
      </c>
      <c r="M4043" s="53" t="e">
        <f t="shared" si="191"/>
        <v>#DIV/0!</v>
      </c>
    </row>
    <row r="4044" spans="1:13" s="32" customFormat="1" x14ac:dyDescent="0.25">
      <c r="A4044" s="55" t="s">
        <v>146</v>
      </c>
      <c r="B4044" s="55" t="s">
        <v>2548</v>
      </c>
      <c r="C4044" s="56">
        <v>46022</v>
      </c>
      <c r="D4044" s="55" t="s">
        <v>2552</v>
      </c>
      <c r="E4044" s="48">
        <v>6</v>
      </c>
      <c r="F4044" s="48"/>
      <c r="G4044" s="48"/>
      <c r="H4044" s="48">
        <v>0</v>
      </c>
      <c r="I4044" s="52">
        <f t="shared" si="189"/>
        <v>0</v>
      </c>
      <c r="J4044" s="48">
        <v>609</v>
      </c>
      <c r="K4044" s="48">
        <v>3654</v>
      </c>
      <c r="L4044" s="52">
        <f t="shared" si="190"/>
        <v>-3654</v>
      </c>
      <c r="M4044" s="53" t="e">
        <f t="shared" si="191"/>
        <v>#DIV/0!</v>
      </c>
    </row>
    <row r="4045" spans="1:13" s="32" customFormat="1" x14ac:dyDescent="0.25">
      <c r="A4045" s="55" t="s">
        <v>146</v>
      </c>
      <c r="B4045" s="55" t="s">
        <v>2548</v>
      </c>
      <c r="C4045" s="56">
        <v>46022</v>
      </c>
      <c r="D4045" s="55" t="s">
        <v>1801</v>
      </c>
      <c r="E4045" s="48">
        <v>12</v>
      </c>
      <c r="F4045" s="48">
        <v>1030</v>
      </c>
      <c r="G4045" s="48">
        <v>12360</v>
      </c>
      <c r="H4045" s="48">
        <v>0</v>
      </c>
      <c r="I4045" s="52">
        <f t="shared" si="189"/>
        <v>12360</v>
      </c>
      <c r="J4045" s="48">
        <v>510</v>
      </c>
      <c r="K4045" s="48">
        <v>6120</v>
      </c>
      <c r="L4045" s="52">
        <f t="shared" si="190"/>
        <v>6240</v>
      </c>
      <c r="M4045" s="53">
        <f t="shared" si="191"/>
        <v>0.50485436893203883</v>
      </c>
    </row>
    <row r="4046" spans="1:13" s="32" customFormat="1" x14ac:dyDescent="0.25">
      <c r="A4046" s="55" t="s">
        <v>146</v>
      </c>
      <c r="B4046" s="55" t="s">
        <v>2548</v>
      </c>
      <c r="C4046" s="56">
        <v>46022</v>
      </c>
      <c r="D4046" s="55"/>
      <c r="E4046" s="48">
        <v>2</v>
      </c>
      <c r="F4046" s="48">
        <v>15350</v>
      </c>
      <c r="G4046" s="48">
        <v>30700</v>
      </c>
      <c r="H4046" s="48">
        <v>0</v>
      </c>
      <c r="I4046" s="52">
        <f t="shared" si="189"/>
        <v>30700</v>
      </c>
      <c r="J4046" s="48"/>
      <c r="K4046" s="48"/>
      <c r="L4046" s="52">
        <f t="shared" si="190"/>
        <v>30700</v>
      </c>
      <c r="M4046" s="53">
        <f t="shared" si="191"/>
        <v>1</v>
      </c>
    </row>
    <row r="4047" spans="1:13" s="32" customFormat="1" x14ac:dyDescent="0.25">
      <c r="A4047" s="55" t="s">
        <v>146</v>
      </c>
      <c r="B4047" s="55" t="s">
        <v>2553</v>
      </c>
      <c r="C4047" s="56">
        <v>46022</v>
      </c>
      <c r="D4047" s="55" t="s">
        <v>791</v>
      </c>
      <c r="E4047" s="48">
        <v>1500</v>
      </c>
      <c r="F4047" s="48">
        <v>644</v>
      </c>
      <c r="G4047" s="48">
        <v>966000</v>
      </c>
      <c r="H4047" s="48">
        <v>0</v>
      </c>
      <c r="I4047" s="52">
        <f t="shared" si="189"/>
        <v>966000</v>
      </c>
      <c r="J4047" s="48">
        <v>458.77</v>
      </c>
      <c r="K4047" s="48">
        <v>688161.6</v>
      </c>
      <c r="L4047" s="52">
        <f t="shared" si="190"/>
        <v>277838.40000000002</v>
      </c>
      <c r="M4047" s="53">
        <f t="shared" si="191"/>
        <v>0.28761739130434782</v>
      </c>
    </row>
    <row r="4048" spans="1:13" s="32" customFormat="1" x14ac:dyDescent="0.25">
      <c r="A4048" s="55" t="s">
        <v>15</v>
      </c>
      <c r="B4048" s="55" t="s">
        <v>2554</v>
      </c>
      <c r="C4048" s="56">
        <v>46022</v>
      </c>
      <c r="D4048" s="55" t="s">
        <v>305</v>
      </c>
      <c r="E4048" s="48">
        <v>1000</v>
      </c>
      <c r="F4048" s="48">
        <v>49.3</v>
      </c>
      <c r="G4048" s="48">
        <v>49300</v>
      </c>
      <c r="H4048" s="48">
        <v>0</v>
      </c>
      <c r="I4048" s="52">
        <f t="shared" si="189"/>
        <v>49300</v>
      </c>
      <c r="J4048" s="48">
        <v>27</v>
      </c>
      <c r="K4048" s="48">
        <v>27000</v>
      </c>
      <c r="L4048" s="52">
        <f t="shared" si="190"/>
        <v>22300</v>
      </c>
      <c r="M4048" s="53">
        <f t="shared" si="191"/>
        <v>0.45233265720081134</v>
      </c>
    </row>
    <row r="4049" spans="1:13" s="32" customFormat="1" x14ac:dyDescent="0.25">
      <c r="A4049" s="55" t="s">
        <v>15</v>
      </c>
      <c r="B4049" s="55" t="s">
        <v>2554</v>
      </c>
      <c r="C4049" s="56">
        <v>46022</v>
      </c>
      <c r="D4049" s="55" t="s">
        <v>974</v>
      </c>
      <c r="E4049" s="48">
        <v>2000</v>
      </c>
      <c r="F4049" s="48">
        <v>47.89</v>
      </c>
      <c r="G4049" s="48">
        <v>95780</v>
      </c>
      <c r="H4049" s="48">
        <v>0</v>
      </c>
      <c r="I4049" s="52">
        <f t="shared" si="189"/>
        <v>95780</v>
      </c>
      <c r="J4049" s="48">
        <v>33</v>
      </c>
      <c r="K4049" s="48">
        <v>66000</v>
      </c>
      <c r="L4049" s="52">
        <f t="shared" si="190"/>
        <v>29780</v>
      </c>
      <c r="M4049" s="53">
        <f t="shared" si="191"/>
        <v>0.31092086030486532</v>
      </c>
    </row>
    <row r="4050" spans="1:13" s="32" customFormat="1" x14ac:dyDescent="0.25">
      <c r="A4050" s="55" t="s">
        <v>15</v>
      </c>
      <c r="B4050" s="55" t="s">
        <v>2554</v>
      </c>
      <c r="C4050" s="56">
        <v>46022</v>
      </c>
      <c r="D4050" s="55" t="s">
        <v>453</v>
      </c>
      <c r="E4050" s="48">
        <v>50</v>
      </c>
      <c r="F4050" s="48">
        <v>2750</v>
      </c>
      <c r="G4050" s="48">
        <v>137500</v>
      </c>
      <c r="H4050" s="48">
        <v>0</v>
      </c>
      <c r="I4050" s="52">
        <f t="shared" si="189"/>
        <v>137500</v>
      </c>
      <c r="J4050" s="48">
        <v>1195</v>
      </c>
      <c r="K4050" s="48">
        <v>59750</v>
      </c>
      <c r="L4050" s="52">
        <f t="shared" si="190"/>
        <v>77750</v>
      </c>
      <c r="M4050" s="53">
        <f t="shared" si="191"/>
        <v>0.56545454545454543</v>
      </c>
    </row>
    <row r="4051" spans="1:13" s="32" customFormat="1" x14ac:dyDescent="0.25">
      <c r="A4051" s="55" t="s">
        <v>15</v>
      </c>
      <c r="B4051" s="55" t="s">
        <v>2554</v>
      </c>
      <c r="C4051" s="56">
        <v>46022</v>
      </c>
      <c r="D4051" s="55" t="s">
        <v>1505</v>
      </c>
      <c r="E4051" s="48">
        <v>5</v>
      </c>
      <c r="F4051" s="48">
        <v>200</v>
      </c>
      <c r="G4051" s="48">
        <v>1000</v>
      </c>
      <c r="H4051" s="48">
        <v>0</v>
      </c>
      <c r="I4051" s="52">
        <f t="shared" si="189"/>
        <v>1000</v>
      </c>
      <c r="J4051" s="48">
        <v>96</v>
      </c>
      <c r="K4051" s="48">
        <v>480</v>
      </c>
      <c r="L4051" s="52">
        <f t="shared" si="190"/>
        <v>520</v>
      </c>
      <c r="M4051" s="53">
        <f t="shared" si="191"/>
        <v>0.52</v>
      </c>
    </row>
    <row r="4052" spans="1:13" s="32" customFormat="1" x14ac:dyDescent="0.25">
      <c r="A4052" s="55" t="s">
        <v>15</v>
      </c>
      <c r="B4052" s="55" t="s">
        <v>2554</v>
      </c>
      <c r="C4052" s="56">
        <v>46022</v>
      </c>
      <c r="D4052" s="55" t="s">
        <v>2176</v>
      </c>
      <c r="E4052" s="48">
        <v>2</v>
      </c>
      <c r="F4052" s="48">
        <v>450</v>
      </c>
      <c r="G4052" s="48">
        <v>900</v>
      </c>
      <c r="H4052" s="48">
        <v>0</v>
      </c>
      <c r="I4052" s="52">
        <f t="shared" si="189"/>
        <v>900</v>
      </c>
      <c r="J4052" s="48">
        <v>155</v>
      </c>
      <c r="K4052" s="48">
        <v>310</v>
      </c>
      <c r="L4052" s="52">
        <f t="shared" si="190"/>
        <v>590</v>
      </c>
      <c r="M4052" s="53">
        <f t="shared" si="191"/>
        <v>0.65555555555555556</v>
      </c>
    </row>
    <row r="4053" spans="1:13" s="32" customFormat="1" x14ac:dyDescent="0.25">
      <c r="A4053" s="55" t="s">
        <v>15</v>
      </c>
      <c r="B4053" s="55" t="s">
        <v>2554</v>
      </c>
      <c r="C4053" s="56">
        <v>46022</v>
      </c>
      <c r="D4053" s="55" t="s">
        <v>225</v>
      </c>
      <c r="E4053" s="48">
        <v>4</v>
      </c>
      <c r="F4053" s="48">
        <v>479</v>
      </c>
      <c r="G4053" s="48">
        <v>1916</v>
      </c>
      <c r="H4053" s="48">
        <v>0</v>
      </c>
      <c r="I4053" s="52">
        <f t="shared" si="189"/>
        <v>1916</v>
      </c>
      <c r="J4053" s="48">
        <v>295</v>
      </c>
      <c r="K4053" s="48">
        <v>1180</v>
      </c>
      <c r="L4053" s="52">
        <f t="shared" si="190"/>
        <v>736</v>
      </c>
      <c r="M4053" s="53">
        <f t="shared" si="191"/>
        <v>0.38413361169102295</v>
      </c>
    </row>
    <row r="4054" spans="1:13" s="32" customFormat="1" x14ac:dyDescent="0.25">
      <c r="A4054" s="55" t="s">
        <v>15</v>
      </c>
      <c r="B4054" s="55" t="s">
        <v>2554</v>
      </c>
      <c r="C4054" s="56">
        <v>46022</v>
      </c>
      <c r="D4054" s="55" t="s">
        <v>1664</v>
      </c>
      <c r="E4054" s="48">
        <v>13</v>
      </c>
      <c r="F4054" s="48">
        <v>270</v>
      </c>
      <c r="G4054" s="48">
        <v>3510</v>
      </c>
      <c r="H4054" s="48">
        <v>0</v>
      </c>
      <c r="I4054" s="52">
        <f t="shared" si="189"/>
        <v>3510</v>
      </c>
      <c r="J4054" s="48">
        <v>218</v>
      </c>
      <c r="K4054" s="48">
        <v>2834</v>
      </c>
      <c r="L4054" s="52">
        <f t="shared" si="190"/>
        <v>676</v>
      </c>
      <c r="M4054" s="53">
        <f t="shared" si="191"/>
        <v>0.19259259259259259</v>
      </c>
    </row>
    <row r="4055" spans="1:13" s="32" customFormat="1" x14ac:dyDescent="0.25">
      <c r="A4055" s="55" t="s">
        <v>15</v>
      </c>
      <c r="B4055" s="55" t="s">
        <v>2554</v>
      </c>
      <c r="C4055" s="56">
        <v>46022</v>
      </c>
      <c r="D4055" s="55" t="s">
        <v>2555</v>
      </c>
      <c r="E4055" s="48">
        <v>300</v>
      </c>
      <c r="F4055" s="48">
        <v>162</v>
      </c>
      <c r="G4055" s="48">
        <v>48600</v>
      </c>
      <c r="H4055" s="48">
        <v>0</v>
      </c>
      <c r="I4055" s="52">
        <f t="shared" si="189"/>
        <v>48600</v>
      </c>
      <c r="J4055" s="48">
        <v>100</v>
      </c>
      <c r="K4055" s="48">
        <v>30000</v>
      </c>
      <c r="L4055" s="52">
        <f t="shared" si="190"/>
        <v>18600</v>
      </c>
      <c r="M4055" s="53">
        <f t="shared" si="191"/>
        <v>0.38271604938271603</v>
      </c>
    </row>
    <row r="4056" spans="1:13" s="32" customFormat="1" x14ac:dyDescent="0.25">
      <c r="A4056" s="55" t="s">
        <v>15</v>
      </c>
      <c r="B4056" s="55" t="s">
        <v>2554</v>
      </c>
      <c r="C4056" s="56">
        <v>46022</v>
      </c>
      <c r="D4056" s="55" t="s">
        <v>1603</v>
      </c>
      <c r="E4056" s="48">
        <v>50</v>
      </c>
      <c r="F4056" s="48">
        <v>35.5</v>
      </c>
      <c r="G4056" s="48">
        <v>1775</v>
      </c>
      <c r="H4056" s="48">
        <v>0</v>
      </c>
      <c r="I4056" s="52">
        <f t="shared" si="189"/>
        <v>1775</v>
      </c>
      <c r="J4056" s="48">
        <v>18</v>
      </c>
      <c r="K4056" s="48">
        <v>900</v>
      </c>
      <c r="L4056" s="52">
        <f t="shared" si="190"/>
        <v>875</v>
      </c>
      <c r="M4056" s="53">
        <f t="shared" si="191"/>
        <v>0.49295774647887325</v>
      </c>
    </row>
    <row r="4057" spans="1:13" s="32" customFormat="1" x14ac:dyDescent="0.25">
      <c r="A4057" s="55" t="s">
        <v>15</v>
      </c>
      <c r="B4057" s="55" t="s">
        <v>2554</v>
      </c>
      <c r="C4057" s="56">
        <v>46022</v>
      </c>
      <c r="D4057" s="55" t="s">
        <v>519</v>
      </c>
      <c r="E4057" s="48">
        <v>10</v>
      </c>
      <c r="F4057" s="48">
        <v>267.60000000000002</v>
      </c>
      <c r="G4057" s="48">
        <v>2676</v>
      </c>
      <c r="H4057" s="48">
        <v>0</v>
      </c>
      <c r="I4057" s="52">
        <f t="shared" si="189"/>
        <v>2676</v>
      </c>
      <c r="J4057" s="48">
        <v>168</v>
      </c>
      <c r="K4057" s="48">
        <v>1680</v>
      </c>
      <c r="L4057" s="52">
        <f t="shared" si="190"/>
        <v>996</v>
      </c>
      <c r="M4057" s="53">
        <f t="shared" si="191"/>
        <v>0.37219730941704038</v>
      </c>
    </row>
    <row r="4058" spans="1:13" s="32" customFormat="1" x14ac:dyDescent="0.25">
      <c r="A4058" s="55" t="s">
        <v>15</v>
      </c>
      <c r="B4058" s="55" t="s">
        <v>2554</v>
      </c>
      <c r="C4058" s="56">
        <v>46022</v>
      </c>
      <c r="D4058" s="55" t="s">
        <v>1249</v>
      </c>
      <c r="E4058" s="48">
        <v>50</v>
      </c>
      <c r="F4058" s="48">
        <v>1162</v>
      </c>
      <c r="G4058" s="48">
        <v>58100</v>
      </c>
      <c r="H4058" s="48">
        <v>0</v>
      </c>
      <c r="I4058" s="52">
        <f t="shared" si="189"/>
        <v>58100</v>
      </c>
      <c r="J4058" s="48">
        <v>230</v>
      </c>
      <c r="K4058" s="48">
        <v>11500</v>
      </c>
      <c r="L4058" s="52">
        <f t="shared" si="190"/>
        <v>46600</v>
      </c>
      <c r="M4058" s="53">
        <f t="shared" si="191"/>
        <v>0.80206540447504304</v>
      </c>
    </row>
    <row r="4059" spans="1:13" s="32" customFormat="1" x14ac:dyDescent="0.25">
      <c r="A4059" s="55" t="s">
        <v>15</v>
      </c>
      <c r="B4059" s="55" t="s">
        <v>2554</v>
      </c>
      <c r="C4059" s="56">
        <v>46022</v>
      </c>
      <c r="D4059" s="55" t="s">
        <v>1497</v>
      </c>
      <c r="E4059" s="48">
        <v>0.6</v>
      </c>
      <c r="F4059" s="48">
        <v>2812.5</v>
      </c>
      <c r="G4059" s="48">
        <v>1687.5</v>
      </c>
      <c r="H4059" s="48">
        <v>0</v>
      </c>
      <c r="I4059" s="52">
        <f t="shared" si="189"/>
        <v>1687.5</v>
      </c>
      <c r="J4059" s="48">
        <v>1665</v>
      </c>
      <c r="K4059" s="48">
        <v>999</v>
      </c>
      <c r="L4059" s="52">
        <f t="shared" si="190"/>
        <v>688.5</v>
      </c>
      <c r="M4059" s="53">
        <f t="shared" si="191"/>
        <v>0.40799999999999997</v>
      </c>
    </row>
    <row r="4060" spans="1:13" s="32" customFormat="1" x14ac:dyDescent="0.25">
      <c r="A4060" s="55" t="s">
        <v>15</v>
      </c>
      <c r="B4060" s="55" t="s">
        <v>2554</v>
      </c>
      <c r="C4060" s="56">
        <v>46022</v>
      </c>
      <c r="D4060" s="55" t="s">
        <v>497</v>
      </c>
      <c r="E4060" s="48">
        <v>60</v>
      </c>
      <c r="F4060" s="48">
        <v>370</v>
      </c>
      <c r="G4060" s="48">
        <v>22200</v>
      </c>
      <c r="H4060" s="48">
        <v>0</v>
      </c>
      <c r="I4060" s="52">
        <f t="shared" si="189"/>
        <v>22200</v>
      </c>
      <c r="J4060" s="48">
        <v>266</v>
      </c>
      <c r="K4060" s="48">
        <v>15960</v>
      </c>
      <c r="L4060" s="52">
        <f t="shared" si="190"/>
        <v>6240</v>
      </c>
      <c r="M4060" s="53">
        <f t="shared" si="191"/>
        <v>0.2810810810810811</v>
      </c>
    </row>
    <row r="4061" spans="1:13" s="32" customFormat="1" x14ac:dyDescent="0.25">
      <c r="A4061" s="55" t="s">
        <v>15</v>
      </c>
      <c r="B4061" s="55" t="s">
        <v>2554</v>
      </c>
      <c r="C4061" s="56">
        <v>46022</v>
      </c>
      <c r="D4061" s="55" t="s">
        <v>2294</v>
      </c>
      <c r="E4061" s="48">
        <v>10</v>
      </c>
      <c r="F4061" s="48">
        <v>472</v>
      </c>
      <c r="G4061" s="48">
        <v>4720</v>
      </c>
      <c r="H4061" s="48">
        <v>0</v>
      </c>
      <c r="I4061" s="52">
        <f t="shared" si="189"/>
        <v>4720</v>
      </c>
      <c r="J4061" s="48">
        <v>360</v>
      </c>
      <c r="K4061" s="48">
        <v>3600</v>
      </c>
      <c r="L4061" s="52">
        <f t="shared" si="190"/>
        <v>1120</v>
      </c>
      <c r="M4061" s="53">
        <f t="shared" si="191"/>
        <v>0.23728813559322035</v>
      </c>
    </row>
    <row r="4062" spans="1:13" s="32" customFormat="1" x14ac:dyDescent="0.25">
      <c r="A4062" s="55" t="s">
        <v>15</v>
      </c>
      <c r="B4062" s="55" t="s">
        <v>2554</v>
      </c>
      <c r="C4062" s="56">
        <v>46022</v>
      </c>
      <c r="D4062" s="55" t="s">
        <v>895</v>
      </c>
      <c r="E4062" s="48">
        <v>1</v>
      </c>
      <c r="F4062" s="48">
        <v>2895</v>
      </c>
      <c r="G4062" s="48">
        <v>2895</v>
      </c>
      <c r="H4062" s="48">
        <v>0</v>
      </c>
      <c r="I4062" s="52">
        <f t="shared" si="189"/>
        <v>2895</v>
      </c>
      <c r="J4062" s="48">
        <v>1050</v>
      </c>
      <c r="K4062" s="48">
        <v>1050</v>
      </c>
      <c r="L4062" s="52">
        <f t="shared" si="190"/>
        <v>1845</v>
      </c>
      <c r="M4062" s="53">
        <f t="shared" si="191"/>
        <v>0.63730569948186533</v>
      </c>
    </row>
    <row r="4063" spans="1:13" s="32" customFormat="1" x14ac:dyDescent="0.25">
      <c r="A4063" s="55" t="s">
        <v>15</v>
      </c>
      <c r="B4063" s="55" t="s">
        <v>2554</v>
      </c>
      <c r="C4063" s="56">
        <v>46022</v>
      </c>
      <c r="D4063" s="55" t="s">
        <v>2556</v>
      </c>
      <c r="E4063" s="48">
        <v>500</v>
      </c>
      <c r="F4063" s="48">
        <v>105</v>
      </c>
      <c r="G4063" s="48">
        <v>52500</v>
      </c>
      <c r="H4063" s="48">
        <v>0</v>
      </c>
      <c r="I4063" s="52">
        <f t="shared" si="189"/>
        <v>52500</v>
      </c>
      <c r="J4063" s="48">
        <v>44.5</v>
      </c>
      <c r="K4063" s="48">
        <v>22250</v>
      </c>
      <c r="L4063" s="52">
        <f t="shared" si="190"/>
        <v>30250</v>
      </c>
      <c r="M4063" s="53">
        <f t="shared" si="191"/>
        <v>0.57619047619047614</v>
      </c>
    </row>
    <row r="4064" spans="1:13" s="32" customFormat="1" x14ac:dyDescent="0.25">
      <c r="A4064" s="55" t="s">
        <v>15</v>
      </c>
      <c r="B4064" s="55" t="s">
        <v>2554</v>
      </c>
      <c r="C4064" s="56">
        <v>46022</v>
      </c>
      <c r="D4064" s="55" t="s">
        <v>587</v>
      </c>
      <c r="E4064" s="48">
        <v>30</v>
      </c>
      <c r="F4064" s="48">
        <v>254</v>
      </c>
      <c r="G4064" s="48">
        <v>7620</v>
      </c>
      <c r="H4064" s="48">
        <v>0</v>
      </c>
      <c r="I4064" s="52">
        <f t="shared" si="189"/>
        <v>7620</v>
      </c>
      <c r="J4064" s="48">
        <v>130</v>
      </c>
      <c r="K4064" s="48">
        <v>3900</v>
      </c>
      <c r="L4064" s="52">
        <f t="shared" si="190"/>
        <v>3720</v>
      </c>
      <c r="M4064" s="53">
        <f t="shared" si="191"/>
        <v>0.48818897637795278</v>
      </c>
    </row>
    <row r="4065" spans="1:13" s="32" customFormat="1" x14ac:dyDescent="0.25">
      <c r="A4065" s="55" t="s">
        <v>15</v>
      </c>
      <c r="B4065" s="55" t="s">
        <v>2557</v>
      </c>
      <c r="C4065" s="56">
        <v>46022</v>
      </c>
      <c r="D4065" s="55" t="s">
        <v>974</v>
      </c>
      <c r="E4065" s="48">
        <v>1000</v>
      </c>
      <c r="F4065" s="48">
        <v>47.89</v>
      </c>
      <c r="G4065" s="48">
        <v>47890</v>
      </c>
      <c r="H4065" s="48">
        <v>0</v>
      </c>
      <c r="I4065" s="52">
        <f t="shared" si="189"/>
        <v>47890</v>
      </c>
      <c r="J4065" s="48">
        <v>33</v>
      </c>
      <c r="K4065" s="48">
        <v>33000</v>
      </c>
      <c r="L4065" s="52">
        <f t="shared" si="190"/>
        <v>14890</v>
      </c>
      <c r="M4065" s="53">
        <f t="shared" si="191"/>
        <v>0.31092086030486532</v>
      </c>
    </row>
    <row r="4066" spans="1:13" s="32" customFormat="1" x14ac:dyDescent="0.25">
      <c r="A4066" s="55" t="s">
        <v>15</v>
      </c>
      <c r="B4066" s="55" t="s">
        <v>2557</v>
      </c>
      <c r="C4066" s="56">
        <v>46022</v>
      </c>
      <c r="D4066" s="55" t="s">
        <v>453</v>
      </c>
      <c r="E4066" s="48">
        <v>50</v>
      </c>
      <c r="F4066" s="48">
        <v>2750</v>
      </c>
      <c r="G4066" s="48">
        <v>137500</v>
      </c>
      <c r="H4066" s="48">
        <v>0</v>
      </c>
      <c r="I4066" s="52">
        <f t="shared" si="189"/>
        <v>137500</v>
      </c>
      <c r="J4066" s="48">
        <v>1195</v>
      </c>
      <c r="K4066" s="48">
        <v>59750</v>
      </c>
      <c r="L4066" s="52">
        <f t="shared" si="190"/>
        <v>77750</v>
      </c>
      <c r="M4066" s="53">
        <f t="shared" si="191"/>
        <v>0.56545454545454543</v>
      </c>
    </row>
    <row r="4067" spans="1:13" s="32" customFormat="1" x14ac:dyDescent="0.25">
      <c r="A4067" s="55" t="s">
        <v>15</v>
      </c>
      <c r="B4067" s="55" t="s">
        <v>2557</v>
      </c>
      <c r="C4067" s="56">
        <v>46022</v>
      </c>
      <c r="D4067" s="55" t="s">
        <v>2176</v>
      </c>
      <c r="E4067" s="48">
        <v>68</v>
      </c>
      <c r="F4067" s="48">
        <v>450</v>
      </c>
      <c r="G4067" s="48">
        <v>30600</v>
      </c>
      <c r="H4067" s="48">
        <v>0</v>
      </c>
      <c r="I4067" s="52">
        <f t="shared" si="189"/>
        <v>30600</v>
      </c>
      <c r="J4067" s="48">
        <v>155</v>
      </c>
      <c r="K4067" s="48">
        <v>10540</v>
      </c>
      <c r="L4067" s="52">
        <f t="shared" si="190"/>
        <v>20060</v>
      </c>
      <c r="M4067" s="53">
        <f t="shared" si="191"/>
        <v>0.65555555555555556</v>
      </c>
    </row>
    <row r="4068" spans="1:13" s="32" customFormat="1" x14ac:dyDescent="0.25">
      <c r="A4068" s="55" t="s">
        <v>15</v>
      </c>
      <c r="B4068" s="55" t="s">
        <v>2557</v>
      </c>
      <c r="C4068" s="56">
        <v>46022</v>
      </c>
      <c r="D4068" s="55" t="s">
        <v>1603</v>
      </c>
      <c r="E4068" s="48">
        <v>50</v>
      </c>
      <c r="F4068" s="48">
        <v>35.5</v>
      </c>
      <c r="G4068" s="48">
        <v>1775</v>
      </c>
      <c r="H4068" s="48">
        <v>0</v>
      </c>
      <c r="I4068" s="52">
        <f t="shared" si="189"/>
        <v>1775</v>
      </c>
      <c r="J4068" s="48">
        <v>18</v>
      </c>
      <c r="K4068" s="48">
        <v>900</v>
      </c>
      <c r="L4068" s="52">
        <f t="shared" si="190"/>
        <v>875</v>
      </c>
      <c r="M4068" s="53">
        <f t="shared" si="191"/>
        <v>0.49295774647887325</v>
      </c>
    </row>
    <row r="4069" spans="1:13" s="32" customFormat="1" x14ac:dyDescent="0.25">
      <c r="A4069" s="55" t="s">
        <v>15</v>
      </c>
      <c r="B4069" s="55" t="s">
        <v>2557</v>
      </c>
      <c r="C4069" s="56">
        <v>46022</v>
      </c>
      <c r="D4069" s="55" t="s">
        <v>519</v>
      </c>
      <c r="E4069" s="48">
        <v>17</v>
      </c>
      <c r="F4069" s="48">
        <v>267.60000000000002</v>
      </c>
      <c r="G4069" s="48">
        <v>4549.2</v>
      </c>
      <c r="H4069" s="48">
        <v>0</v>
      </c>
      <c r="I4069" s="52">
        <f t="shared" si="189"/>
        <v>4549.2</v>
      </c>
      <c r="J4069" s="48">
        <v>168</v>
      </c>
      <c r="K4069" s="48">
        <v>2856</v>
      </c>
      <c r="L4069" s="52">
        <f t="shared" si="190"/>
        <v>1693.1999999999998</v>
      </c>
      <c r="M4069" s="53">
        <f t="shared" si="191"/>
        <v>0.37219730941704032</v>
      </c>
    </row>
    <row r="4070" spans="1:13" s="32" customFormat="1" x14ac:dyDescent="0.25">
      <c r="A4070" s="55" t="s">
        <v>15</v>
      </c>
      <c r="B4070" s="55" t="s">
        <v>2557</v>
      </c>
      <c r="C4070" s="56">
        <v>46022</v>
      </c>
      <c r="D4070" s="55" t="s">
        <v>225</v>
      </c>
      <c r="E4070" s="48">
        <v>4</v>
      </c>
      <c r="F4070" s="48">
        <v>479</v>
      </c>
      <c r="G4070" s="48">
        <v>1916</v>
      </c>
      <c r="H4070" s="48">
        <v>0</v>
      </c>
      <c r="I4070" s="52">
        <f t="shared" si="189"/>
        <v>1916</v>
      </c>
      <c r="J4070" s="48">
        <v>295</v>
      </c>
      <c r="K4070" s="48">
        <v>1180</v>
      </c>
      <c r="L4070" s="52">
        <f t="shared" si="190"/>
        <v>736</v>
      </c>
      <c r="M4070" s="53">
        <f t="shared" si="191"/>
        <v>0.38413361169102295</v>
      </c>
    </row>
    <row r="4071" spans="1:13" s="32" customFormat="1" x14ac:dyDescent="0.25">
      <c r="A4071" s="55" t="s">
        <v>15</v>
      </c>
      <c r="B4071" s="55" t="s">
        <v>2557</v>
      </c>
      <c r="C4071" s="56">
        <v>46022</v>
      </c>
      <c r="D4071" s="55" t="s">
        <v>2556</v>
      </c>
      <c r="E4071" s="48">
        <v>492</v>
      </c>
      <c r="F4071" s="48">
        <v>105</v>
      </c>
      <c r="G4071" s="48">
        <v>51660</v>
      </c>
      <c r="H4071" s="48">
        <v>0</v>
      </c>
      <c r="I4071" s="52">
        <f t="shared" si="189"/>
        <v>51660</v>
      </c>
      <c r="J4071" s="48">
        <v>44.5</v>
      </c>
      <c r="K4071" s="48">
        <v>21894</v>
      </c>
      <c r="L4071" s="52">
        <f t="shared" si="190"/>
        <v>29766</v>
      </c>
      <c r="M4071" s="53">
        <f t="shared" si="191"/>
        <v>0.57619047619047614</v>
      </c>
    </row>
    <row r="4072" spans="1:13" s="32" customFormat="1" x14ac:dyDescent="0.25">
      <c r="A4072" s="55" t="s">
        <v>15</v>
      </c>
      <c r="B4072" s="55" t="s">
        <v>2557</v>
      </c>
      <c r="C4072" s="56">
        <v>46022</v>
      </c>
      <c r="D4072" s="55" t="s">
        <v>1249</v>
      </c>
      <c r="E4072" s="48">
        <v>48</v>
      </c>
      <c r="F4072" s="48">
        <v>1162</v>
      </c>
      <c r="G4072" s="48">
        <v>55776</v>
      </c>
      <c r="H4072" s="48">
        <v>0</v>
      </c>
      <c r="I4072" s="52">
        <f t="shared" si="189"/>
        <v>55776</v>
      </c>
      <c r="J4072" s="48">
        <v>230</v>
      </c>
      <c r="K4072" s="48">
        <v>11040</v>
      </c>
      <c r="L4072" s="52">
        <f t="shared" si="190"/>
        <v>44736</v>
      </c>
      <c r="M4072" s="53">
        <f t="shared" si="191"/>
        <v>0.80206540447504304</v>
      </c>
    </row>
    <row r="4073" spans="1:13" s="32" customFormat="1" x14ac:dyDescent="0.25">
      <c r="A4073" s="55" t="s">
        <v>15</v>
      </c>
      <c r="B4073" s="55" t="s">
        <v>2557</v>
      </c>
      <c r="C4073" s="56">
        <v>46022</v>
      </c>
      <c r="D4073" s="55" t="s">
        <v>1664</v>
      </c>
      <c r="E4073" s="48">
        <v>10</v>
      </c>
      <c r="F4073" s="48">
        <v>270</v>
      </c>
      <c r="G4073" s="48">
        <v>2700</v>
      </c>
      <c r="H4073" s="48">
        <v>0</v>
      </c>
      <c r="I4073" s="52">
        <f t="shared" si="189"/>
        <v>2700</v>
      </c>
      <c r="J4073" s="48">
        <v>218</v>
      </c>
      <c r="K4073" s="48">
        <v>2180</v>
      </c>
      <c r="L4073" s="52">
        <f t="shared" si="190"/>
        <v>520</v>
      </c>
      <c r="M4073" s="53">
        <f t="shared" si="191"/>
        <v>0.19259259259259259</v>
      </c>
    </row>
    <row r="4074" spans="1:13" s="32" customFormat="1" x14ac:dyDescent="0.25">
      <c r="A4074" s="55" t="s">
        <v>15</v>
      </c>
      <c r="B4074" s="55" t="s">
        <v>2557</v>
      </c>
      <c r="C4074" s="56">
        <v>46022</v>
      </c>
      <c r="D4074" s="55" t="s">
        <v>587</v>
      </c>
      <c r="E4074" s="48">
        <v>16</v>
      </c>
      <c r="F4074" s="48">
        <v>254</v>
      </c>
      <c r="G4074" s="48">
        <v>4064</v>
      </c>
      <c r="H4074" s="48">
        <v>0</v>
      </c>
      <c r="I4074" s="52">
        <f t="shared" si="189"/>
        <v>4064</v>
      </c>
      <c r="J4074" s="48">
        <v>130</v>
      </c>
      <c r="K4074" s="48">
        <v>2080</v>
      </c>
      <c r="L4074" s="52">
        <f t="shared" si="190"/>
        <v>1984</v>
      </c>
      <c r="M4074" s="53">
        <f t="shared" si="191"/>
        <v>0.48818897637795278</v>
      </c>
    </row>
    <row r="4075" spans="1:13" s="32" customFormat="1" x14ac:dyDescent="0.25">
      <c r="A4075" s="55" t="s">
        <v>15</v>
      </c>
      <c r="B4075" s="55" t="s">
        <v>2557</v>
      </c>
      <c r="C4075" s="56">
        <v>46022</v>
      </c>
      <c r="D4075" s="55" t="s">
        <v>2294</v>
      </c>
      <c r="E4075" s="48">
        <v>12</v>
      </c>
      <c r="F4075" s="48">
        <v>472</v>
      </c>
      <c r="G4075" s="48">
        <v>5664</v>
      </c>
      <c r="H4075" s="48">
        <v>0</v>
      </c>
      <c r="I4075" s="52">
        <f t="shared" si="189"/>
        <v>5664</v>
      </c>
      <c r="J4075" s="48">
        <v>360</v>
      </c>
      <c r="K4075" s="48">
        <v>4320</v>
      </c>
      <c r="L4075" s="52">
        <f t="shared" si="190"/>
        <v>1344</v>
      </c>
      <c r="M4075" s="53">
        <f t="shared" si="191"/>
        <v>0.23728813559322035</v>
      </c>
    </row>
    <row r="4076" spans="1:13" s="32" customFormat="1" x14ac:dyDescent="0.25">
      <c r="A4076" s="55" t="s">
        <v>15</v>
      </c>
      <c r="B4076" s="55" t="s">
        <v>2557</v>
      </c>
      <c r="C4076" s="56">
        <v>46022</v>
      </c>
      <c r="D4076" s="55" t="s">
        <v>2555</v>
      </c>
      <c r="E4076" s="48">
        <v>200</v>
      </c>
      <c r="F4076" s="48">
        <v>162</v>
      </c>
      <c r="G4076" s="48">
        <v>32400</v>
      </c>
      <c r="H4076" s="48">
        <v>0</v>
      </c>
      <c r="I4076" s="52">
        <f t="shared" si="189"/>
        <v>32400</v>
      </c>
      <c r="J4076" s="48">
        <v>100</v>
      </c>
      <c r="K4076" s="48">
        <v>20000</v>
      </c>
      <c r="L4076" s="52">
        <f t="shared" si="190"/>
        <v>12400</v>
      </c>
      <c r="M4076" s="53">
        <f t="shared" si="191"/>
        <v>0.38271604938271603</v>
      </c>
    </row>
    <row r="4077" spans="1:13" s="32" customFormat="1" x14ac:dyDescent="0.25">
      <c r="A4077" s="55" t="s">
        <v>15</v>
      </c>
      <c r="B4077" s="55" t="s">
        <v>2557</v>
      </c>
      <c r="C4077" s="56">
        <v>46022</v>
      </c>
      <c r="D4077" s="55" t="s">
        <v>497</v>
      </c>
      <c r="E4077" s="48">
        <v>72</v>
      </c>
      <c r="F4077" s="48">
        <v>370</v>
      </c>
      <c r="G4077" s="48">
        <v>26640</v>
      </c>
      <c r="H4077" s="48">
        <v>0</v>
      </c>
      <c r="I4077" s="52">
        <f t="shared" si="189"/>
        <v>26640</v>
      </c>
      <c r="J4077" s="48">
        <v>266</v>
      </c>
      <c r="K4077" s="48">
        <v>19152</v>
      </c>
      <c r="L4077" s="52">
        <f t="shared" si="190"/>
        <v>7488</v>
      </c>
      <c r="M4077" s="53">
        <f t="shared" si="191"/>
        <v>0.2810810810810811</v>
      </c>
    </row>
    <row r="4078" spans="1:13" s="32" customFormat="1" x14ac:dyDescent="0.25">
      <c r="A4078" s="55" t="s">
        <v>15</v>
      </c>
      <c r="B4078" s="55" t="s">
        <v>2557</v>
      </c>
      <c r="C4078" s="56">
        <v>46022</v>
      </c>
      <c r="D4078" s="55" t="s">
        <v>2558</v>
      </c>
      <c r="E4078" s="48">
        <v>150</v>
      </c>
      <c r="F4078" s="48">
        <v>121.13</v>
      </c>
      <c r="G4078" s="48">
        <v>18169.5</v>
      </c>
      <c r="H4078" s="48">
        <v>0</v>
      </c>
      <c r="I4078" s="52">
        <f t="shared" si="189"/>
        <v>18169.5</v>
      </c>
      <c r="J4078" s="48">
        <v>94.08</v>
      </c>
      <c r="K4078" s="48">
        <v>14112</v>
      </c>
      <c r="L4078" s="52">
        <f t="shared" si="190"/>
        <v>4057.5</v>
      </c>
      <c r="M4078" s="53">
        <f t="shared" si="191"/>
        <v>0.22331379509617766</v>
      </c>
    </row>
    <row r="4079" spans="1:13" s="32" customFormat="1" x14ac:dyDescent="0.25">
      <c r="A4079" s="55" t="s">
        <v>15</v>
      </c>
      <c r="B4079" s="55" t="s">
        <v>2557</v>
      </c>
      <c r="C4079" s="56">
        <v>46022</v>
      </c>
      <c r="D4079" s="55" t="s">
        <v>305</v>
      </c>
      <c r="E4079" s="48">
        <v>1640</v>
      </c>
      <c r="F4079" s="48">
        <v>49.3</v>
      </c>
      <c r="G4079" s="48">
        <v>80852</v>
      </c>
      <c r="H4079" s="48">
        <v>0</v>
      </c>
      <c r="I4079" s="52">
        <f t="shared" si="189"/>
        <v>80852</v>
      </c>
      <c r="J4079" s="48">
        <v>27</v>
      </c>
      <c r="K4079" s="48">
        <v>44280</v>
      </c>
      <c r="L4079" s="52">
        <f t="shared" si="190"/>
        <v>36572</v>
      </c>
      <c r="M4079" s="53">
        <f t="shared" si="191"/>
        <v>0.45233265720081134</v>
      </c>
    </row>
    <row r="4080" spans="1:13" s="32" customFormat="1" x14ac:dyDescent="0.25">
      <c r="A4080" s="55" t="s">
        <v>15</v>
      </c>
      <c r="B4080" s="55" t="s">
        <v>2559</v>
      </c>
      <c r="C4080" s="56">
        <v>46022</v>
      </c>
      <c r="D4080" s="55" t="s">
        <v>974</v>
      </c>
      <c r="E4080" s="48">
        <v>1000</v>
      </c>
      <c r="F4080" s="48">
        <v>47.89</v>
      </c>
      <c r="G4080" s="48">
        <v>47890</v>
      </c>
      <c r="H4080" s="48">
        <v>0</v>
      </c>
      <c r="I4080" s="52">
        <f t="shared" si="189"/>
        <v>47890</v>
      </c>
      <c r="J4080" s="48">
        <v>33</v>
      </c>
      <c r="K4080" s="48">
        <v>33000</v>
      </c>
      <c r="L4080" s="52">
        <f t="shared" si="190"/>
        <v>14890</v>
      </c>
      <c r="M4080" s="53">
        <f t="shared" si="191"/>
        <v>0.31092086030486532</v>
      </c>
    </row>
    <row r="4081" spans="1:13" s="32" customFormat="1" x14ac:dyDescent="0.25">
      <c r="A4081" s="55" t="s">
        <v>15</v>
      </c>
      <c r="B4081" s="55" t="s">
        <v>2559</v>
      </c>
      <c r="C4081" s="56">
        <v>46022</v>
      </c>
      <c r="D4081" s="55" t="s">
        <v>2176</v>
      </c>
      <c r="E4081" s="48">
        <v>50</v>
      </c>
      <c r="F4081" s="48">
        <v>450</v>
      </c>
      <c r="G4081" s="48">
        <v>22500</v>
      </c>
      <c r="H4081" s="48">
        <v>0</v>
      </c>
      <c r="I4081" s="52">
        <f t="shared" si="189"/>
        <v>22500</v>
      </c>
      <c r="J4081" s="48">
        <v>155</v>
      </c>
      <c r="K4081" s="48">
        <v>7750</v>
      </c>
      <c r="L4081" s="52">
        <f t="shared" si="190"/>
        <v>14750</v>
      </c>
      <c r="M4081" s="53">
        <f t="shared" si="191"/>
        <v>0.65555555555555556</v>
      </c>
    </row>
    <row r="4082" spans="1:13" s="32" customFormat="1" x14ac:dyDescent="0.25">
      <c r="A4082" s="55" t="s">
        <v>15</v>
      </c>
      <c r="B4082" s="55" t="s">
        <v>2559</v>
      </c>
      <c r="C4082" s="56">
        <v>46022</v>
      </c>
      <c r="D4082" s="55" t="s">
        <v>2556</v>
      </c>
      <c r="E4082" s="48">
        <v>508</v>
      </c>
      <c r="F4082" s="48">
        <v>105</v>
      </c>
      <c r="G4082" s="48">
        <v>53340</v>
      </c>
      <c r="H4082" s="48">
        <v>0</v>
      </c>
      <c r="I4082" s="52">
        <f t="shared" si="189"/>
        <v>53340</v>
      </c>
      <c r="J4082" s="48">
        <v>44.5</v>
      </c>
      <c r="K4082" s="48">
        <v>22606</v>
      </c>
      <c r="L4082" s="52">
        <f t="shared" si="190"/>
        <v>30734</v>
      </c>
      <c r="M4082" s="53">
        <f t="shared" si="191"/>
        <v>0.57619047619047614</v>
      </c>
    </row>
    <row r="4083" spans="1:13" s="32" customFormat="1" x14ac:dyDescent="0.25">
      <c r="A4083" s="55" t="s">
        <v>15</v>
      </c>
      <c r="B4083" s="55" t="s">
        <v>2559</v>
      </c>
      <c r="C4083" s="56">
        <v>46022</v>
      </c>
      <c r="D4083" s="55" t="s">
        <v>1249</v>
      </c>
      <c r="E4083" s="48">
        <v>36</v>
      </c>
      <c r="F4083" s="48">
        <v>1162</v>
      </c>
      <c r="G4083" s="48">
        <v>41832</v>
      </c>
      <c r="H4083" s="48">
        <v>0</v>
      </c>
      <c r="I4083" s="52">
        <f t="shared" si="189"/>
        <v>41832</v>
      </c>
      <c r="J4083" s="48">
        <v>230</v>
      </c>
      <c r="K4083" s="48">
        <v>8280</v>
      </c>
      <c r="L4083" s="52">
        <f t="shared" si="190"/>
        <v>33552</v>
      </c>
      <c r="M4083" s="53">
        <f t="shared" si="191"/>
        <v>0.80206540447504304</v>
      </c>
    </row>
    <row r="4084" spans="1:13" s="32" customFormat="1" x14ac:dyDescent="0.25">
      <c r="A4084" s="55" t="s">
        <v>15</v>
      </c>
      <c r="B4084" s="55" t="s">
        <v>2559</v>
      </c>
      <c r="C4084" s="56">
        <v>46022</v>
      </c>
      <c r="D4084" s="55" t="s">
        <v>1664</v>
      </c>
      <c r="E4084" s="48">
        <v>10</v>
      </c>
      <c r="F4084" s="48">
        <v>270</v>
      </c>
      <c r="G4084" s="48">
        <v>2700</v>
      </c>
      <c r="H4084" s="48">
        <v>0</v>
      </c>
      <c r="I4084" s="52">
        <f t="shared" si="189"/>
        <v>2700</v>
      </c>
      <c r="J4084" s="48">
        <v>218</v>
      </c>
      <c r="K4084" s="48">
        <v>2180</v>
      </c>
      <c r="L4084" s="52">
        <f t="shared" si="190"/>
        <v>520</v>
      </c>
      <c r="M4084" s="53">
        <f t="shared" si="191"/>
        <v>0.19259259259259259</v>
      </c>
    </row>
    <row r="4085" spans="1:13" s="32" customFormat="1" x14ac:dyDescent="0.25">
      <c r="A4085" s="55" t="s">
        <v>146</v>
      </c>
      <c r="B4085" s="55" t="s">
        <v>2560</v>
      </c>
      <c r="C4085" s="56">
        <v>46022</v>
      </c>
      <c r="D4085" s="55" t="s">
        <v>1496</v>
      </c>
      <c r="E4085" s="48">
        <v>5</v>
      </c>
      <c r="F4085" s="48">
        <v>479</v>
      </c>
      <c r="G4085" s="48">
        <v>2395</v>
      </c>
      <c r="H4085" s="48">
        <v>0</v>
      </c>
      <c r="I4085" s="52">
        <f t="shared" si="189"/>
        <v>2395</v>
      </c>
      <c r="J4085" s="48">
        <v>320</v>
      </c>
      <c r="K4085" s="48">
        <v>1600</v>
      </c>
      <c r="L4085" s="52">
        <f t="shared" si="190"/>
        <v>795</v>
      </c>
      <c r="M4085" s="53">
        <f t="shared" si="191"/>
        <v>0.33194154488517746</v>
      </c>
    </row>
    <row r="4086" spans="1:13" s="32" customFormat="1" x14ac:dyDescent="0.25">
      <c r="A4086" s="55" t="s">
        <v>146</v>
      </c>
      <c r="B4086" s="55" t="s">
        <v>2560</v>
      </c>
      <c r="C4086" s="56">
        <v>46022</v>
      </c>
      <c r="D4086" s="55" t="s">
        <v>614</v>
      </c>
      <c r="E4086" s="48">
        <v>400</v>
      </c>
      <c r="F4086" s="48">
        <v>345</v>
      </c>
      <c r="G4086" s="48">
        <v>138000</v>
      </c>
      <c r="H4086" s="48">
        <v>0</v>
      </c>
      <c r="I4086" s="52">
        <f t="shared" si="189"/>
        <v>138000</v>
      </c>
      <c r="J4086" s="48">
        <v>160</v>
      </c>
      <c r="K4086" s="48">
        <v>64000</v>
      </c>
      <c r="L4086" s="52">
        <f t="shared" si="190"/>
        <v>74000</v>
      </c>
      <c r="M4086" s="53">
        <f t="shared" si="191"/>
        <v>0.53623188405797106</v>
      </c>
    </row>
    <row r="4087" spans="1:13" s="32" customFormat="1" x14ac:dyDescent="0.25">
      <c r="A4087" s="55" t="s">
        <v>146</v>
      </c>
      <c r="B4087" s="55" t="s">
        <v>2560</v>
      </c>
      <c r="C4087" s="56">
        <v>46022</v>
      </c>
      <c r="D4087" s="55" t="s">
        <v>985</v>
      </c>
      <c r="E4087" s="48">
        <v>108</v>
      </c>
      <c r="F4087" s="48">
        <v>121.13</v>
      </c>
      <c r="G4087" s="48">
        <v>13082.04</v>
      </c>
      <c r="H4087" s="48">
        <v>0</v>
      </c>
      <c r="I4087" s="52">
        <f t="shared" si="189"/>
        <v>13082.04</v>
      </c>
      <c r="J4087" s="48">
        <v>105</v>
      </c>
      <c r="K4087" s="48">
        <v>11340</v>
      </c>
      <c r="L4087" s="52">
        <f t="shared" si="190"/>
        <v>1742.0400000000009</v>
      </c>
      <c r="M4087" s="53">
        <f t="shared" si="191"/>
        <v>0.13316271774126978</v>
      </c>
    </row>
    <row r="4088" spans="1:13" s="32" customFormat="1" x14ac:dyDescent="0.25">
      <c r="A4088" s="55" t="s">
        <v>146</v>
      </c>
      <c r="B4088" s="55" t="s">
        <v>2560</v>
      </c>
      <c r="C4088" s="56">
        <v>46022</v>
      </c>
      <c r="D4088" s="55" t="s">
        <v>299</v>
      </c>
      <c r="E4088" s="48">
        <v>301</v>
      </c>
      <c r="F4088" s="48">
        <v>50.7</v>
      </c>
      <c r="G4088" s="48">
        <v>15260.7</v>
      </c>
      <c r="H4088" s="48">
        <v>0</v>
      </c>
      <c r="I4088" s="52">
        <f t="shared" si="189"/>
        <v>15260.7</v>
      </c>
      <c r="J4088" s="48">
        <v>26</v>
      </c>
      <c r="K4088" s="48">
        <v>7826</v>
      </c>
      <c r="L4088" s="52">
        <f t="shared" si="190"/>
        <v>7434.7000000000007</v>
      </c>
      <c r="M4088" s="53">
        <f t="shared" si="191"/>
        <v>0.48717948717948723</v>
      </c>
    </row>
    <row r="4089" spans="1:13" s="32" customFormat="1" x14ac:dyDescent="0.25">
      <c r="A4089" s="55" t="s">
        <v>146</v>
      </c>
      <c r="B4089" s="55" t="s">
        <v>2560</v>
      </c>
      <c r="C4089" s="56">
        <v>46022</v>
      </c>
      <c r="D4089" s="55" t="s">
        <v>299</v>
      </c>
      <c r="E4089" s="48">
        <v>3</v>
      </c>
      <c r="F4089" s="48">
        <v>50.7</v>
      </c>
      <c r="G4089" s="48">
        <v>152.1</v>
      </c>
      <c r="H4089" s="48">
        <v>0</v>
      </c>
      <c r="I4089" s="52">
        <f t="shared" si="189"/>
        <v>152.1</v>
      </c>
      <c r="J4089" s="48">
        <v>26</v>
      </c>
      <c r="K4089" s="48">
        <v>78</v>
      </c>
      <c r="L4089" s="52">
        <f t="shared" si="190"/>
        <v>74.099999999999994</v>
      </c>
      <c r="M4089" s="53">
        <f t="shared" si="191"/>
        <v>0.48717948717948717</v>
      </c>
    </row>
    <row r="4090" spans="1:13" s="32" customFormat="1" x14ac:dyDescent="0.25">
      <c r="A4090" s="55" t="s">
        <v>146</v>
      </c>
      <c r="B4090" s="55" t="s">
        <v>2560</v>
      </c>
      <c r="C4090" s="56">
        <v>46022</v>
      </c>
      <c r="D4090" s="55" t="s">
        <v>1215</v>
      </c>
      <c r="E4090" s="48">
        <v>90</v>
      </c>
      <c r="F4090" s="48">
        <v>352.1</v>
      </c>
      <c r="G4090" s="48">
        <v>31689</v>
      </c>
      <c r="H4090" s="48">
        <v>0</v>
      </c>
      <c r="I4090" s="52">
        <f t="shared" si="189"/>
        <v>31689</v>
      </c>
      <c r="J4090" s="48">
        <v>210</v>
      </c>
      <c r="K4090" s="48">
        <v>18900</v>
      </c>
      <c r="L4090" s="52">
        <f t="shared" si="190"/>
        <v>12789</v>
      </c>
      <c r="M4090" s="53">
        <f t="shared" si="191"/>
        <v>0.40357852882703776</v>
      </c>
    </row>
    <row r="4091" spans="1:13" s="32" customFormat="1" x14ac:dyDescent="0.25">
      <c r="A4091" s="55" t="s">
        <v>146</v>
      </c>
      <c r="B4091" s="55" t="s">
        <v>2561</v>
      </c>
      <c r="C4091" s="56">
        <v>46022</v>
      </c>
      <c r="D4091" s="55" t="s">
        <v>1496</v>
      </c>
      <c r="E4091" s="48">
        <v>10</v>
      </c>
      <c r="F4091" s="48">
        <v>479</v>
      </c>
      <c r="G4091" s="48">
        <v>4790</v>
      </c>
      <c r="H4091" s="48">
        <v>0</v>
      </c>
      <c r="I4091" s="52">
        <f t="shared" si="189"/>
        <v>4790</v>
      </c>
      <c r="J4091" s="48">
        <v>320</v>
      </c>
      <c r="K4091" s="48">
        <v>3200</v>
      </c>
      <c r="L4091" s="52">
        <f t="shared" si="190"/>
        <v>1590</v>
      </c>
      <c r="M4091" s="53">
        <f t="shared" si="191"/>
        <v>0.33194154488517746</v>
      </c>
    </row>
    <row r="4092" spans="1:13" s="32" customFormat="1" x14ac:dyDescent="0.25">
      <c r="A4092" s="55" t="s">
        <v>146</v>
      </c>
      <c r="B4092" s="55" t="s">
        <v>2561</v>
      </c>
      <c r="C4092" s="56">
        <v>46022</v>
      </c>
      <c r="D4092" s="55" t="s">
        <v>2562</v>
      </c>
      <c r="E4092" s="48">
        <v>10.71</v>
      </c>
      <c r="F4092" s="48">
        <v>144.19999999999999</v>
      </c>
      <c r="G4092" s="48">
        <v>1545</v>
      </c>
      <c r="H4092" s="48">
        <v>0</v>
      </c>
      <c r="I4092" s="52">
        <f t="shared" si="189"/>
        <v>1545</v>
      </c>
      <c r="J4092" s="48">
        <v>93</v>
      </c>
      <c r="K4092" s="48">
        <v>996.43</v>
      </c>
      <c r="L4092" s="52">
        <f t="shared" si="190"/>
        <v>548.57000000000005</v>
      </c>
      <c r="M4092" s="53">
        <f t="shared" si="191"/>
        <v>0.35506148867313919</v>
      </c>
    </row>
    <row r="4093" spans="1:13" s="32" customFormat="1" x14ac:dyDescent="0.25">
      <c r="A4093" s="55" t="s">
        <v>146</v>
      </c>
      <c r="B4093" s="55" t="s">
        <v>2561</v>
      </c>
      <c r="C4093" s="56">
        <v>46022</v>
      </c>
      <c r="D4093" s="55" t="s">
        <v>898</v>
      </c>
      <c r="E4093" s="48">
        <v>1</v>
      </c>
      <c r="F4093" s="48">
        <v>124</v>
      </c>
      <c r="G4093" s="48">
        <v>124</v>
      </c>
      <c r="H4093" s="48">
        <v>0</v>
      </c>
      <c r="I4093" s="52">
        <f t="shared" si="189"/>
        <v>124</v>
      </c>
      <c r="J4093" s="48">
        <v>85</v>
      </c>
      <c r="K4093" s="48">
        <v>85</v>
      </c>
      <c r="L4093" s="52">
        <f t="shared" si="190"/>
        <v>39</v>
      </c>
      <c r="M4093" s="53">
        <f t="shared" si="191"/>
        <v>0.31451612903225806</v>
      </c>
    </row>
    <row r="4094" spans="1:13" s="32" customFormat="1" x14ac:dyDescent="0.25">
      <c r="A4094" s="55" t="s">
        <v>146</v>
      </c>
      <c r="B4094" s="55" t="s">
        <v>2561</v>
      </c>
      <c r="C4094" s="56">
        <v>46022</v>
      </c>
      <c r="D4094" s="55" t="s">
        <v>614</v>
      </c>
      <c r="E4094" s="48">
        <v>200</v>
      </c>
      <c r="F4094" s="48">
        <v>345</v>
      </c>
      <c r="G4094" s="48">
        <v>69000</v>
      </c>
      <c r="H4094" s="48">
        <v>0</v>
      </c>
      <c r="I4094" s="52">
        <f t="shared" si="189"/>
        <v>69000</v>
      </c>
      <c r="J4094" s="48">
        <v>160</v>
      </c>
      <c r="K4094" s="48">
        <v>32000</v>
      </c>
      <c r="L4094" s="52">
        <f t="shared" si="190"/>
        <v>37000</v>
      </c>
      <c r="M4094" s="53">
        <f t="shared" si="191"/>
        <v>0.53623188405797106</v>
      </c>
    </row>
    <row r="4095" spans="1:13" s="32" customFormat="1" x14ac:dyDescent="0.25">
      <c r="A4095" s="55" t="s">
        <v>146</v>
      </c>
      <c r="B4095" s="55" t="s">
        <v>2561</v>
      </c>
      <c r="C4095" s="56">
        <v>46022</v>
      </c>
      <c r="D4095" s="55" t="s">
        <v>558</v>
      </c>
      <c r="E4095" s="48">
        <v>10</v>
      </c>
      <c r="F4095" s="48">
        <v>26.76</v>
      </c>
      <c r="G4095" s="48">
        <v>267.60000000000002</v>
      </c>
      <c r="H4095" s="48">
        <v>0</v>
      </c>
      <c r="I4095" s="52">
        <f t="shared" si="189"/>
        <v>267.60000000000002</v>
      </c>
      <c r="J4095" s="48">
        <v>17</v>
      </c>
      <c r="K4095" s="48">
        <v>170</v>
      </c>
      <c r="L4095" s="52">
        <f t="shared" si="190"/>
        <v>97.600000000000023</v>
      </c>
      <c r="M4095" s="53">
        <f t="shared" si="191"/>
        <v>0.36472346786248139</v>
      </c>
    </row>
    <row r="4096" spans="1:13" s="32" customFormat="1" x14ac:dyDescent="0.25">
      <c r="A4096" s="55" t="s">
        <v>146</v>
      </c>
      <c r="B4096" s="55" t="s">
        <v>2561</v>
      </c>
      <c r="C4096" s="56">
        <v>46022</v>
      </c>
      <c r="D4096" s="55" t="s">
        <v>985</v>
      </c>
      <c r="E4096" s="48">
        <v>92</v>
      </c>
      <c r="F4096" s="48">
        <v>121.13</v>
      </c>
      <c r="G4096" s="48">
        <v>11143.96</v>
      </c>
      <c r="H4096" s="48">
        <v>0</v>
      </c>
      <c r="I4096" s="52">
        <f t="shared" si="189"/>
        <v>11143.96</v>
      </c>
      <c r="J4096" s="48">
        <v>105</v>
      </c>
      <c r="K4096" s="48">
        <v>9660</v>
      </c>
      <c r="L4096" s="52">
        <f t="shared" si="190"/>
        <v>1483.9599999999991</v>
      </c>
      <c r="M4096" s="53">
        <f t="shared" si="191"/>
        <v>0.13316271774126964</v>
      </c>
    </row>
    <row r="4097" spans="1:13" s="32" customFormat="1" x14ac:dyDescent="0.25">
      <c r="A4097" s="55" t="s">
        <v>146</v>
      </c>
      <c r="B4097" s="55" t="s">
        <v>2561</v>
      </c>
      <c r="C4097" s="56">
        <v>46022</v>
      </c>
      <c r="D4097" s="55" t="s">
        <v>299</v>
      </c>
      <c r="E4097" s="48">
        <v>576</v>
      </c>
      <c r="F4097" s="48">
        <v>50.7</v>
      </c>
      <c r="G4097" s="48">
        <v>29203.200000000001</v>
      </c>
      <c r="H4097" s="48">
        <v>0</v>
      </c>
      <c r="I4097" s="52">
        <f t="shared" si="189"/>
        <v>29203.200000000001</v>
      </c>
      <c r="J4097" s="48">
        <v>26</v>
      </c>
      <c r="K4097" s="48">
        <v>14976</v>
      </c>
      <c r="L4097" s="52">
        <f t="shared" si="190"/>
        <v>14227.2</v>
      </c>
      <c r="M4097" s="53">
        <f t="shared" si="191"/>
        <v>0.48717948717948717</v>
      </c>
    </row>
    <row r="4098" spans="1:13" s="32" customFormat="1" x14ac:dyDescent="0.25">
      <c r="A4098" s="55" t="s">
        <v>146</v>
      </c>
      <c r="B4098" s="55" t="s">
        <v>2561</v>
      </c>
      <c r="C4098" s="56">
        <v>46022</v>
      </c>
      <c r="D4098" s="55" t="s">
        <v>496</v>
      </c>
      <c r="E4098" s="48">
        <v>400</v>
      </c>
      <c r="F4098" s="48">
        <v>35.5</v>
      </c>
      <c r="G4098" s="48">
        <v>14200</v>
      </c>
      <c r="H4098" s="48">
        <v>0</v>
      </c>
      <c r="I4098" s="52">
        <f t="shared" si="189"/>
        <v>14200</v>
      </c>
      <c r="J4098" s="48">
        <v>26</v>
      </c>
      <c r="K4098" s="48">
        <v>10400</v>
      </c>
      <c r="L4098" s="52">
        <f t="shared" si="190"/>
        <v>3800</v>
      </c>
      <c r="M4098" s="53">
        <f t="shared" si="191"/>
        <v>0.26760563380281688</v>
      </c>
    </row>
    <row r="4099" spans="1:13" s="32" customFormat="1" x14ac:dyDescent="0.25">
      <c r="A4099" s="55" t="s">
        <v>146</v>
      </c>
      <c r="B4099" s="55" t="s">
        <v>2563</v>
      </c>
      <c r="C4099" s="56">
        <v>46022</v>
      </c>
      <c r="D4099" s="55" t="s">
        <v>2555</v>
      </c>
      <c r="E4099" s="48">
        <v>100</v>
      </c>
      <c r="F4099" s="48">
        <v>162</v>
      </c>
      <c r="G4099" s="48">
        <v>16200</v>
      </c>
      <c r="H4099" s="48">
        <v>0</v>
      </c>
      <c r="I4099" s="52">
        <f t="shared" si="189"/>
        <v>16200</v>
      </c>
      <c r="J4099" s="48">
        <v>100</v>
      </c>
      <c r="K4099" s="48">
        <v>10000</v>
      </c>
      <c r="L4099" s="52">
        <f t="shared" si="190"/>
        <v>6200</v>
      </c>
      <c r="M4099" s="53">
        <f t="shared" si="191"/>
        <v>0.38271604938271603</v>
      </c>
    </row>
    <row r="4100" spans="1:13" s="32" customFormat="1" x14ac:dyDescent="0.25">
      <c r="A4100" s="55" t="s">
        <v>146</v>
      </c>
      <c r="B4100" s="55" t="s">
        <v>2563</v>
      </c>
      <c r="C4100" s="56">
        <v>46022</v>
      </c>
      <c r="D4100" s="55" t="s">
        <v>299</v>
      </c>
      <c r="E4100" s="48">
        <v>864</v>
      </c>
      <c r="F4100" s="48">
        <v>50.7</v>
      </c>
      <c r="G4100" s="48">
        <v>43804.800000000003</v>
      </c>
      <c r="H4100" s="48">
        <v>0</v>
      </c>
      <c r="I4100" s="52">
        <f t="shared" si="189"/>
        <v>43804.800000000003</v>
      </c>
      <c r="J4100" s="48">
        <v>26</v>
      </c>
      <c r="K4100" s="48">
        <v>22464</v>
      </c>
      <c r="L4100" s="52">
        <f t="shared" si="190"/>
        <v>21340.800000000003</v>
      </c>
      <c r="M4100" s="53">
        <f t="shared" si="191"/>
        <v>0.48717948717948723</v>
      </c>
    </row>
    <row r="4101" spans="1:13" s="32" customFormat="1" x14ac:dyDescent="0.25">
      <c r="A4101" s="55" t="s">
        <v>146</v>
      </c>
      <c r="B4101" s="55" t="s">
        <v>2563</v>
      </c>
      <c r="C4101" s="56">
        <v>46022</v>
      </c>
      <c r="D4101" s="55" t="s">
        <v>1603</v>
      </c>
      <c r="E4101" s="48">
        <v>11</v>
      </c>
      <c r="F4101" s="48">
        <v>35.5</v>
      </c>
      <c r="G4101" s="48">
        <v>390.5</v>
      </c>
      <c r="H4101" s="48">
        <v>0</v>
      </c>
      <c r="I4101" s="52">
        <f t="shared" si="189"/>
        <v>390.5</v>
      </c>
      <c r="J4101" s="48">
        <v>18</v>
      </c>
      <c r="K4101" s="48">
        <v>198</v>
      </c>
      <c r="L4101" s="52">
        <f t="shared" si="190"/>
        <v>192.5</v>
      </c>
      <c r="M4101" s="53">
        <f t="shared" si="191"/>
        <v>0.49295774647887325</v>
      </c>
    </row>
    <row r="4102" spans="1:13" s="32" customFormat="1" x14ac:dyDescent="0.25">
      <c r="A4102" s="55" t="s">
        <v>146</v>
      </c>
      <c r="B4102" s="55" t="s">
        <v>2564</v>
      </c>
      <c r="C4102" s="56">
        <v>46022</v>
      </c>
      <c r="D4102" s="55" t="s">
        <v>983</v>
      </c>
      <c r="E4102" s="48">
        <v>50</v>
      </c>
      <c r="F4102" s="48">
        <v>531</v>
      </c>
      <c r="G4102" s="48">
        <v>26550</v>
      </c>
      <c r="H4102" s="48">
        <v>0</v>
      </c>
      <c r="I4102" s="52">
        <f t="shared" si="189"/>
        <v>26550</v>
      </c>
      <c r="J4102" s="48">
        <v>580</v>
      </c>
      <c r="K4102" s="48">
        <v>29000</v>
      </c>
      <c r="L4102" s="52">
        <f t="shared" si="190"/>
        <v>-2450</v>
      </c>
      <c r="M4102" s="53">
        <f t="shared" si="191"/>
        <v>-9.2278719397363471E-2</v>
      </c>
    </row>
    <row r="4103" spans="1:13" s="32" customFormat="1" x14ac:dyDescent="0.25">
      <c r="A4103" s="55" t="s">
        <v>146</v>
      </c>
      <c r="B4103" s="55" t="s">
        <v>2564</v>
      </c>
      <c r="C4103" s="56">
        <v>46022</v>
      </c>
      <c r="D4103" s="55" t="s">
        <v>1249</v>
      </c>
      <c r="E4103" s="48">
        <v>10</v>
      </c>
      <c r="F4103" s="48">
        <v>1162</v>
      </c>
      <c r="G4103" s="48">
        <v>11620</v>
      </c>
      <c r="H4103" s="48">
        <v>0</v>
      </c>
      <c r="I4103" s="52">
        <f t="shared" si="189"/>
        <v>11620</v>
      </c>
      <c r="J4103" s="48">
        <v>230</v>
      </c>
      <c r="K4103" s="48">
        <v>2300</v>
      </c>
      <c r="L4103" s="52">
        <f t="shared" si="190"/>
        <v>9320</v>
      </c>
      <c r="M4103" s="53">
        <f t="shared" si="191"/>
        <v>0.80206540447504304</v>
      </c>
    </row>
    <row r="4104" spans="1:13" s="32" customFormat="1" x14ac:dyDescent="0.25">
      <c r="A4104" s="55" t="s">
        <v>146</v>
      </c>
      <c r="B4104" s="55" t="s">
        <v>2564</v>
      </c>
      <c r="C4104" s="56">
        <v>46022</v>
      </c>
      <c r="D4104" s="55" t="s">
        <v>614</v>
      </c>
      <c r="E4104" s="48">
        <v>2000</v>
      </c>
      <c r="F4104" s="48">
        <v>245</v>
      </c>
      <c r="G4104" s="48">
        <v>490000</v>
      </c>
      <c r="H4104" s="48">
        <v>0</v>
      </c>
      <c r="I4104" s="52">
        <f t="shared" ref="I4104:I4143" si="192">+G4104-H4104</f>
        <v>490000</v>
      </c>
      <c r="J4104" s="48">
        <v>160</v>
      </c>
      <c r="K4104" s="48">
        <v>320000</v>
      </c>
      <c r="L4104" s="52">
        <f t="shared" ref="L4104:L4143" si="193">+I4104-K4104</f>
        <v>170000</v>
      </c>
      <c r="M4104" s="53">
        <f t="shared" ref="M4104:M4143" si="194">+L4104/G4104</f>
        <v>0.34693877551020408</v>
      </c>
    </row>
    <row r="4105" spans="1:13" s="32" customFormat="1" x14ac:dyDescent="0.25">
      <c r="A4105" s="55" t="s">
        <v>146</v>
      </c>
      <c r="B4105" s="55" t="s">
        <v>2564</v>
      </c>
      <c r="C4105" s="56">
        <v>46022</v>
      </c>
      <c r="D4105" s="55" t="s">
        <v>1465</v>
      </c>
      <c r="E4105" s="48">
        <v>50</v>
      </c>
      <c r="F4105" s="48">
        <v>472</v>
      </c>
      <c r="G4105" s="48">
        <v>23600</v>
      </c>
      <c r="H4105" s="48">
        <v>0</v>
      </c>
      <c r="I4105" s="52">
        <f t="shared" si="192"/>
        <v>23600</v>
      </c>
      <c r="J4105" s="48">
        <v>320</v>
      </c>
      <c r="K4105" s="48">
        <v>16000</v>
      </c>
      <c r="L4105" s="52">
        <f t="shared" si="193"/>
        <v>7600</v>
      </c>
      <c r="M4105" s="53">
        <f t="shared" si="194"/>
        <v>0.32203389830508472</v>
      </c>
    </row>
    <row r="4106" spans="1:13" s="32" customFormat="1" x14ac:dyDescent="0.25">
      <c r="A4106" s="55" t="s">
        <v>146</v>
      </c>
      <c r="B4106" s="55" t="s">
        <v>2565</v>
      </c>
      <c r="C4106" s="56">
        <v>46022</v>
      </c>
      <c r="D4106" s="55" t="s">
        <v>2566</v>
      </c>
      <c r="E4106" s="48">
        <v>1</v>
      </c>
      <c r="F4106" s="48">
        <v>267875</v>
      </c>
      <c r="G4106" s="48">
        <v>267875</v>
      </c>
      <c r="H4106" s="48">
        <v>0</v>
      </c>
      <c r="I4106" s="52">
        <f t="shared" si="192"/>
        <v>267875</v>
      </c>
      <c r="J4106" s="48">
        <v>144880</v>
      </c>
      <c r="K4106" s="48">
        <v>144880</v>
      </c>
      <c r="L4106" s="52">
        <f t="shared" si="193"/>
        <v>122995</v>
      </c>
      <c r="M4106" s="53">
        <f t="shared" si="194"/>
        <v>0.4591507232851143</v>
      </c>
    </row>
    <row r="4107" spans="1:13" s="32" customFormat="1" x14ac:dyDescent="0.25">
      <c r="A4107" s="55" t="s">
        <v>15</v>
      </c>
      <c r="B4107" s="55" t="s">
        <v>2567</v>
      </c>
      <c r="C4107" s="56">
        <v>46022</v>
      </c>
      <c r="D4107" s="55" t="s">
        <v>2568</v>
      </c>
      <c r="E4107" s="48">
        <v>1</v>
      </c>
      <c r="F4107" s="48">
        <v>68307.69</v>
      </c>
      <c r="G4107" s="48">
        <v>68307.69</v>
      </c>
      <c r="H4107" s="48">
        <v>0</v>
      </c>
      <c r="I4107" s="52">
        <f t="shared" si="192"/>
        <v>68307.69</v>
      </c>
      <c r="J4107" s="48">
        <v>44400</v>
      </c>
      <c r="K4107" s="48">
        <v>44400</v>
      </c>
      <c r="L4107" s="52">
        <f t="shared" si="193"/>
        <v>23907.690000000002</v>
      </c>
      <c r="M4107" s="53">
        <f t="shared" si="194"/>
        <v>0.34999997804053984</v>
      </c>
    </row>
    <row r="4108" spans="1:13" s="32" customFormat="1" x14ac:dyDescent="0.25">
      <c r="A4108" s="55" t="s">
        <v>146</v>
      </c>
      <c r="B4108" s="55" t="s">
        <v>2569</v>
      </c>
      <c r="C4108" s="56">
        <v>46022</v>
      </c>
      <c r="D4108" s="55" t="s">
        <v>2570</v>
      </c>
      <c r="E4108" s="48">
        <v>1</v>
      </c>
      <c r="F4108" s="48">
        <v>608638</v>
      </c>
      <c r="G4108" s="48">
        <v>608638</v>
      </c>
      <c r="H4108" s="48">
        <v>0</v>
      </c>
      <c r="I4108" s="52">
        <f t="shared" si="192"/>
        <v>608638</v>
      </c>
      <c r="J4108" s="48">
        <v>302701.2</v>
      </c>
      <c r="K4108" s="48">
        <v>302701.2</v>
      </c>
      <c r="L4108" s="52">
        <f t="shared" si="193"/>
        <v>305936.8</v>
      </c>
      <c r="M4108" s="53">
        <f t="shared" si="194"/>
        <v>0.50265806604254082</v>
      </c>
    </row>
    <row r="4109" spans="1:13" s="32" customFormat="1" x14ac:dyDescent="0.25">
      <c r="A4109" s="55" t="s">
        <v>15</v>
      </c>
      <c r="B4109" s="55" t="s">
        <v>2304</v>
      </c>
      <c r="C4109" s="56">
        <v>46004</v>
      </c>
      <c r="D4109" s="55" t="s">
        <v>1411</v>
      </c>
      <c r="E4109" s="48">
        <v>2</v>
      </c>
      <c r="F4109" s="48">
        <v>170</v>
      </c>
      <c r="G4109" s="48">
        <v>340</v>
      </c>
      <c r="H4109" s="48">
        <v>0</v>
      </c>
      <c r="I4109" s="52">
        <f t="shared" si="192"/>
        <v>340</v>
      </c>
      <c r="J4109" s="48">
        <v>81</v>
      </c>
      <c r="K4109" s="48">
        <v>162</v>
      </c>
      <c r="L4109" s="52">
        <f t="shared" si="193"/>
        <v>178</v>
      </c>
      <c r="M4109" s="53">
        <f t="shared" si="194"/>
        <v>0.52352941176470591</v>
      </c>
    </row>
    <row r="4110" spans="1:13" s="32" customFormat="1" x14ac:dyDescent="0.25">
      <c r="A4110" s="55" t="s">
        <v>15</v>
      </c>
      <c r="B4110" s="55" t="s">
        <v>2559</v>
      </c>
      <c r="C4110" s="56">
        <v>46022</v>
      </c>
      <c r="D4110" s="55" t="s">
        <v>587</v>
      </c>
      <c r="E4110" s="48">
        <v>4</v>
      </c>
      <c r="F4110" s="48">
        <v>254</v>
      </c>
      <c r="G4110" s="48">
        <v>1016</v>
      </c>
      <c r="H4110" s="48">
        <v>0</v>
      </c>
      <c r="I4110" s="52">
        <f t="shared" si="192"/>
        <v>1016</v>
      </c>
      <c r="J4110" s="48">
        <v>130</v>
      </c>
      <c r="K4110" s="48">
        <v>520</v>
      </c>
      <c r="L4110" s="52">
        <f t="shared" si="193"/>
        <v>496</v>
      </c>
      <c r="M4110" s="53">
        <f t="shared" si="194"/>
        <v>0.48818897637795278</v>
      </c>
    </row>
    <row r="4111" spans="1:13" s="32" customFormat="1" x14ac:dyDescent="0.25">
      <c r="A4111" s="55" t="s">
        <v>15</v>
      </c>
      <c r="B4111" s="55" t="s">
        <v>2559</v>
      </c>
      <c r="C4111" s="56">
        <v>46022</v>
      </c>
      <c r="D4111" s="55" t="s">
        <v>2294</v>
      </c>
      <c r="E4111" s="48">
        <v>8</v>
      </c>
      <c r="F4111" s="48">
        <v>472</v>
      </c>
      <c r="G4111" s="48">
        <v>3776</v>
      </c>
      <c r="H4111" s="48">
        <v>0</v>
      </c>
      <c r="I4111" s="52">
        <f t="shared" si="192"/>
        <v>3776</v>
      </c>
      <c r="J4111" s="48">
        <v>360</v>
      </c>
      <c r="K4111" s="48">
        <v>2880</v>
      </c>
      <c r="L4111" s="52">
        <f t="shared" si="193"/>
        <v>896</v>
      </c>
      <c r="M4111" s="53">
        <f t="shared" si="194"/>
        <v>0.23728813559322035</v>
      </c>
    </row>
    <row r="4112" spans="1:13" s="32" customFormat="1" x14ac:dyDescent="0.25">
      <c r="A4112" s="55" t="s">
        <v>15</v>
      </c>
      <c r="B4112" s="55" t="s">
        <v>2559</v>
      </c>
      <c r="C4112" s="56">
        <v>46022</v>
      </c>
      <c r="D4112" s="55" t="s">
        <v>497</v>
      </c>
      <c r="E4112" s="48">
        <v>62</v>
      </c>
      <c r="F4112" s="48">
        <v>370</v>
      </c>
      <c r="G4112" s="48">
        <v>22940</v>
      </c>
      <c r="H4112" s="48">
        <v>0</v>
      </c>
      <c r="I4112" s="52">
        <f t="shared" si="192"/>
        <v>22940</v>
      </c>
      <c r="J4112" s="48">
        <v>266</v>
      </c>
      <c r="K4112" s="48">
        <v>16492</v>
      </c>
      <c r="L4112" s="52">
        <f t="shared" si="193"/>
        <v>6448</v>
      </c>
      <c r="M4112" s="53">
        <f t="shared" si="194"/>
        <v>0.2810810810810811</v>
      </c>
    </row>
    <row r="4113" spans="1:13" s="32" customFormat="1" x14ac:dyDescent="0.25">
      <c r="A4113" s="55" t="s">
        <v>15</v>
      </c>
      <c r="B4113" s="55" t="s">
        <v>2559</v>
      </c>
      <c r="C4113" s="56">
        <v>46022</v>
      </c>
      <c r="D4113" s="55" t="s">
        <v>2558</v>
      </c>
      <c r="E4113" s="48">
        <v>150</v>
      </c>
      <c r="F4113" s="48">
        <v>121.13</v>
      </c>
      <c r="G4113" s="48">
        <v>18169.5</v>
      </c>
      <c r="H4113" s="48">
        <v>0</v>
      </c>
      <c r="I4113" s="52">
        <f t="shared" si="192"/>
        <v>18169.5</v>
      </c>
      <c r="J4113" s="48">
        <v>94.08</v>
      </c>
      <c r="K4113" s="48">
        <v>14112</v>
      </c>
      <c r="L4113" s="52">
        <f t="shared" si="193"/>
        <v>4057.5</v>
      </c>
      <c r="M4113" s="53">
        <f t="shared" si="194"/>
        <v>0.22331379509617766</v>
      </c>
    </row>
    <row r="4114" spans="1:13" s="32" customFormat="1" x14ac:dyDescent="0.25">
      <c r="A4114" s="55" t="s">
        <v>15</v>
      </c>
      <c r="B4114" s="55" t="s">
        <v>2559</v>
      </c>
      <c r="C4114" s="56">
        <v>46022</v>
      </c>
      <c r="D4114" s="55" t="s">
        <v>305</v>
      </c>
      <c r="E4114" s="48">
        <v>270</v>
      </c>
      <c r="F4114" s="48">
        <v>49.3</v>
      </c>
      <c r="G4114" s="48">
        <v>13311</v>
      </c>
      <c r="H4114" s="48">
        <v>0</v>
      </c>
      <c r="I4114" s="52">
        <f t="shared" si="192"/>
        <v>13311</v>
      </c>
      <c r="J4114" s="48">
        <v>27</v>
      </c>
      <c r="K4114" s="48">
        <v>7290</v>
      </c>
      <c r="L4114" s="52">
        <f t="shared" si="193"/>
        <v>6021</v>
      </c>
      <c r="M4114" s="53">
        <f t="shared" si="194"/>
        <v>0.45233265720081134</v>
      </c>
    </row>
    <row r="4115" spans="1:13" s="32" customFormat="1" x14ac:dyDescent="0.25">
      <c r="A4115" s="55" t="s">
        <v>15</v>
      </c>
      <c r="B4115" s="55" t="s">
        <v>2559</v>
      </c>
      <c r="C4115" s="56">
        <v>46022</v>
      </c>
      <c r="D4115" s="55" t="s">
        <v>305</v>
      </c>
      <c r="E4115" s="48">
        <v>90</v>
      </c>
      <c r="F4115" s="48">
        <v>49.3</v>
      </c>
      <c r="G4115" s="48">
        <v>4437</v>
      </c>
      <c r="H4115" s="48">
        <v>0</v>
      </c>
      <c r="I4115" s="52">
        <f t="shared" si="192"/>
        <v>4437</v>
      </c>
      <c r="J4115" s="48">
        <v>27</v>
      </c>
      <c r="K4115" s="48">
        <v>2430</v>
      </c>
      <c r="L4115" s="52">
        <f t="shared" si="193"/>
        <v>2007</v>
      </c>
      <c r="M4115" s="53">
        <f t="shared" si="194"/>
        <v>0.45233265720081134</v>
      </c>
    </row>
    <row r="4116" spans="1:13" s="32" customFormat="1" x14ac:dyDescent="0.25">
      <c r="A4116" s="55" t="s">
        <v>15</v>
      </c>
      <c r="B4116" s="55" t="s">
        <v>2559</v>
      </c>
      <c r="C4116" s="56">
        <v>46022</v>
      </c>
      <c r="D4116" s="55" t="s">
        <v>2571</v>
      </c>
      <c r="E4116" s="48">
        <v>15</v>
      </c>
      <c r="F4116" s="48">
        <v>434</v>
      </c>
      <c r="G4116" s="48">
        <v>6510</v>
      </c>
      <c r="H4116" s="48">
        <v>0</v>
      </c>
      <c r="I4116" s="52">
        <f t="shared" si="192"/>
        <v>6510</v>
      </c>
      <c r="J4116" s="48">
        <v>175</v>
      </c>
      <c r="K4116" s="48">
        <v>2625</v>
      </c>
      <c r="L4116" s="52">
        <f t="shared" si="193"/>
        <v>3885</v>
      </c>
      <c r="M4116" s="53">
        <f t="shared" si="194"/>
        <v>0.59677419354838712</v>
      </c>
    </row>
    <row r="4117" spans="1:13" s="32" customFormat="1" x14ac:dyDescent="0.25">
      <c r="A4117" s="55" t="s">
        <v>15</v>
      </c>
      <c r="B4117" s="55" t="s">
        <v>2559</v>
      </c>
      <c r="C4117" s="56">
        <v>46022</v>
      </c>
      <c r="D4117" s="55" t="s">
        <v>2572</v>
      </c>
      <c r="E4117" s="48">
        <v>20</v>
      </c>
      <c r="F4117" s="48">
        <v>125</v>
      </c>
      <c r="G4117" s="48">
        <v>2500</v>
      </c>
      <c r="H4117" s="48">
        <v>0</v>
      </c>
      <c r="I4117" s="52">
        <f t="shared" si="192"/>
        <v>2500</v>
      </c>
      <c r="J4117" s="48">
        <v>83</v>
      </c>
      <c r="K4117" s="48">
        <v>1660</v>
      </c>
      <c r="L4117" s="52">
        <f t="shared" si="193"/>
        <v>840</v>
      </c>
      <c r="M4117" s="53">
        <f t="shared" si="194"/>
        <v>0.33600000000000002</v>
      </c>
    </row>
    <row r="4118" spans="1:13" s="32" customFormat="1" x14ac:dyDescent="0.25">
      <c r="A4118" s="55" t="s">
        <v>15</v>
      </c>
      <c r="B4118" s="55" t="s">
        <v>2559</v>
      </c>
      <c r="C4118" s="56">
        <v>46022</v>
      </c>
      <c r="D4118" s="55" t="s">
        <v>1850</v>
      </c>
      <c r="E4118" s="48">
        <v>5</v>
      </c>
      <c r="F4118" s="48">
        <v>675</v>
      </c>
      <c r="G4118" s="48">
        <v>3375</v>
      </c>
      <c r="H4118" s="48">
        <v>0</v>
      </c>
      <c r="I4118" s="52">
        <f t="shared" si="192"/>
        <v>3375</v>
      </c>
      <c r="J4118" s="48">
        <v>435</v>
      </c>
      <c r="K4118" s="48">
        <v>2175</v>
      </c>
      <c r="L4118" s="52">
        <f t="shared" si="193"/>
        <v>1200</v>
      </c>
      <c r="M4118" s="53">
        <f t="shared" si="194"/>
        <v>0.35555555555555557</v>
      </c>
    </row>
    <row r="4119" spans="1:13" s="32" customFormat="1" x14ac:dyDescent="0.25">
      <c r="A4119" s="55" t="s">
        <v>15</v>
      </c>
      <c r="B4119" s="55" t="s">
        <v>2559</v>
      </c>
      <c r="C4119" s="56">
        <v>46022</v>
      </c>
      <c r="D4119" s="55" t="s">
        <v>2573</v>
      </c>
      <c r="E4119" s="48">
        <v>1</v>
      </c>
      <c r="F4119" s="48">
        <v>451</v>
      </c>
      <c r="G4119" s="48">
        <v>451</v>
      </c>
      <c r="H4119" s="48">
        <v>0</v>
      </c>
      <c r="I4119" s="52">
        <f t="shared" si="192"/>
        <v>451</v>
      </c>
      <c r="J4119" s="48">
        <v>307</v>
      </c>
      <c r="K4119" s="48">
        <v>307</v>
      </c>
      <c r="L4119" s="52">
        <f t="shared" si="193"/>
        <v>144</v>
      </c>
      <c r="M4119" s="53">
        <f t="shared" si="194"/>
        <v>0.31929046563192903</v>
      </c>
    </row>
    <row r="4120" spans="1:13" s="32" customFormat="1" x14ac:dyDescent="0.25">
      <c r="A4120" s="55" t="s">
        <v>15</v>
      </c>
      <c r="B4120" s="55" t="s">
        <v>2559</v>
      </c>
      <c r="C4120" s="56">
        <v>46022</v>
      </c>
      <c r="D4120" s="55" t="s">
        <v>228</v>
      </c>
      <c r="E4120" s="48">
        <v>125</v>
      </c>
      <c r="F4120" s="48">
        <v>107.75</v>
      </c>
      <c r="G4120" s="48">
        <v>13468.75</v>
      </c>
      <c r="H4120" s="48">
        <v>0</v>
      </c>
      <c r="I4120" s="52">
        <f t="shared" si="192"/>
        <v>13468.75</v>
      </c>
      <c r="J4120" s="48">
        <v>26</v>
      </c>
      <c r="K4120" s="48">
        <v>3250</v>
      </c>
      <c r="L4120" s="52">
        <f t="shared" si="193"/>
        <v>10218.75</v>
      </c>
      <c r="M4120" s="53">
        <f t="shared" si="194"/>
        <v>0.75870069605568446</v>
      </c>
    </row>
    <row r="4121" spans="1:13" s="32" customFormat="1" x14ac:dyDescent="0.25">
      <c r="A4121" s="55" t="s">
        <v>15</v>
      </c>
      <c r="B4121" s="55" t="s">
        <v>2559</v>
      </c>
      <c r="C4121" s="56">
        <v>46022</v>
      </c>
      <c r="D4121" s="55" t="s">
        <v>228</v>
      </c>
      <c r="E4121" s="48">
        <v>75</v>
      </c>
      <c r="F4121" s="48">
        <v>107.75</v>
      </c>
      <c r="G4121" s="48">
        <v>8081.25</v>
      </c>
      <c r="H4121" s="48">
        <v>0</v>
      </c>
      <c r="I4121" s="52">
        <f t="shared" si="192"/>
        <v>8081.25</v>
      </c>
      <c r="J4121" s="48">
        <v>26</v>
      </c>
      <c r="K4121" s="48">
        <v>1950</v>
      </c>
      <c r="L4121" s="52">
        <f t="shared" si="193"/>
        <v>6131.25</v>
      </c>
      <c r="M4121" s="53">
        <f t="shared" si="194"/>
        <v>0.75870069605568446</v>
      </c>
    </row>
    <row r="4122" spans="1:13" s="32" customFormat="1" x14ac:dyDescent="0.25">
      <c r="A4122" s="55" t="s">
        <v>15</v>
      </c>
      <c r="B4122" s="55" t="s">
        <v>2559</v>
      </c>
      <c r="C4122" s="56">
        <v>46022</v>
      </c>
      <c r="D4122" s="55" t="s">
        <v>1465</v>
      </c>
      <c r="E4122" s="48">
        <v>40</v>
      </c>
      <c r="F4122" s="48">
        <v>472</v>
      </c>
      <c r="G4122" s="48">
        <v>18880</v>
      </c>
      <c r="H4122" s="48">
        <v>0</v>
      </c>
      <c r="I4122" s="52">
        <f t="shared" si="192"/>
        <v>18880</v>
      </c>
      <c r="J4122" s="48">
        <v>320</v>
      </c>
      <c r="K4122" s="48">
        <v>12800</v>
      </c>
      <c r="L4122" s="52">
        <f t="shared" si="193"/>
        <v>6080</v>
      </c>
      <c r="M4122" s="53">
        <f t="shared" si="194"/>
        <v>0.32203389830508472</v>
      </c>
    </row>
    <row r="4123" spans="1:13" s="32" customFormat="1" x14ac:dyDescent="0.25">
      <c r="A4123" s="55" t="s">
        <v>146</v>
      </c>
      <c r="B4123" s="55" t="s">
        <v>2574</v>
      </c>
      <c r="C4123" s="56">
        <v>46022</v>
      </c>
      <c r="D4123" s="55" t="s">
        <v>2575</v>
      </c>
      <c r="E4123" s="48">
        <v>1</v>
      </c>
      <c r="F4123" s="48">
        <v>243380</v>
      </c>
      <c r="G4123" s="48">
        <v>243380</v>
      </c>
      <c r="H4123" s="48">
        <v>0</v>
      </c>
      <c r="I4123" s="52">
        <f t="shared" si="192"/>
        <v>243380</v>
      </c>
      <c r="J4123" s="48">
        <v>112185</v>
      </c>
      <c r="K4123" s="48">
        <v>112185</v>
      </c>
      <c r="L4123" s="52">
        <f t="shared" si="193"/>
        <v>131195</v>
      </c>
      <c r="M4123" s="53">
        <f t="shared" si="194"/>
        <v>0.53905415399786338</v>
      </c>
    </row>
    <row r="4124" spans="1:13" s="32" customFormat="1" x14ac:dyDescent="0.25">
      <c r="A4124" s="55" t="s">
        <v>146</v>
      </c>
      <c r="B4124" s="55" t="s">
        <v>2576</v>
      </c>
      <c r="C4124" s="56">
        <v>46022</v>
      </c>
      <c r="D4124" s="55" t="s">
        <v>2577</v>
      </c>
      <c r="E4124" s="48">
        <v>1</v>
      </c>
      <c r="F4124" s="48">
        <v>305400</v>
      </c>
      <c r="G4124" s="48">
        <v>305400</v>
      </c>
      <c r="H4124" s="48">
        <v>0</v>
      </c>
      <c r="I4124" s="52">
        <f t="shared" si="192"/>
        <v>305400</v>
      </c>
      <c r="J4124" s="48">
        <v>119970</v>
      </c>
      <c r="K4124" s="48">
        <v>119970</v>
      </c>
      <c r="L4124" s="52">
        <f t="shared" si="193"/>
        <v>185430</v>
      </c>
      <c r="M4124" s="53">
        <f t="shared" si="194"/>
        <v>0.60717092337917489</v>
      </c>
    </row>
    <row r="4125" spans="1:13" s="32" customFormat="1" x14ac:dyDescent="0.25">
      <c r="A4125" s="55" t="s">
        <v>15</v>
      </c>
      <c r="B4125" s="55" t="s">
        <v>2578</v>
      </c>
      <c r="C4125" s="56">
        <v>46022</v>
      </c>
      <c r="D4125" s="55" t="s">
        <v>2579</v>
      </c>
      <c r="E4125" s="48">
        <v>1</v>
      </c>
      <c r="F4125" s="48">
        <v>149250</v>
      </c>
      <c r="G4125" s="48">
        <v>149250</v>
      </c>
      <c r="H4125" s="48">
        <v>0</v>
      </c>
      <c r="I4125" s="52">
        <f t="shared" si="192"/>
        <v>149250</v>
      </c>
      <c r="J4125" s="48">
        <v>98206.5</v>
      </c>
      <c r="K4125" s="48">
        <v>98206.5</v>
      </c>
      <c r="L4125" s="52">
        <f t="shared" si="193"/>
        <v>51043.5</v>
      </c>
      <c r="M4125" s="53">
        <f t="shared" si="194"/>
        <v>0.34200000000000003</v>
      </c>
    </row>
    <row r="4126" spans="1:13" s="32" customFormat="1" x14ac:dyDescent="0.25">
      <c r="A4126" s="55" t="s">
        <v>44</v>
      </c>
      <c r="B4126" s="55" t="s">
        <v>2580</v>
      </c>
      <c r="C4126" s="56">
        <v>45997</v>
      </c>
      <c r="D4126" s="55" t="s">
        <v>845</v>
      </c>
      <c r="E4126" s="48">
        <v>5</v>
      </c>
      <c r="F4126" s="48">
        <v>780</v>
      </c>
      <c r="G4126" s="48">
        <v>3900</v>
      </c>
      <c r="H4126" s="48">
        <v>0</v>
      </c>
      <c r="I4126" s="52">
        <f t="shared" si="192"/>
        <v>3900</v>
      </c>
      <c r="J4126" s="48">
        <v>210</v>
      </c>
      <c r="K4126" s="48">
        <v>1050</v>
      </c>
      <c r="L4126" s="52">
        <f t="shared" si="193"/>
        <v>2850</v>
      </c>
      <c r="M4126" s="53">
        <f t="shared" si="194"/>
        <v>0.73076923076923073</v>
      </c>
    </row>
    <row r="4127" spans="1:13" s="32" customFormat="1" x14ac:dyDescent="0.25">
      <c r="A4127" s="55" t="s">
        <v>44</v>
      </c>
      <c r="B4127" s="55" t="s">
        <v>2580</v>
      </c>
      <c r="C4127" s="56">
        <v>45997</v>
      </c>
      <c r="D4127" s="55" t="s">
        <v>144</v>
      </c>
      <c r="E4127" s="48">
        <v>0.5</v>
      </c>
      <c r="F4127" s="48">
        <v>8750</v>
      </c>
      <c r="G4127" s="48">
        <v>4375</v>
      </c>
      <c r="H4127" s="48">
        <v>0</v>
      </c>
      <c r="I4127" s="52">
        <f t="shared" si="192"/>
        <v>4375</v>
      </c>
      <c r="J4127" s="48">
        <v>1222</v>
      </c>
      <c r="K4127" s="48">
        <v>611</v>
      </c>
      <c r="L4127" s="52">
        <f t="shared" si="193"/>
        <v>3764</v>
      </c>
      <c r="M4127" s="53">
        <f t="shared" si="194"/>
        <v>0.86034285714285719</v>
      </c>
    </row>
    <row r="4128" spans="1:13" s="32" customFormat="1" x14ac:dyDescent="0.25">
      <c r="A4128" s="55" t="s">
        <v>63</v>
      </c>
      <c r="B4128" s="55" t="s">
        <v>2581</v>
      </c>
      <c r="C4128" s="56">
        <v>46018</v>
      </c>
      <c r="D4128" s="55" t="s">
        <v>955</v>
      </c>
      <c r="E4128" s="48">
        <v>30</v>
      </c>
      <c r="F4128" s="48">
        <v>400</v>
      </c>
      <c r="G4128" s="48">
        <v>12000</v>
      </c>
      <c r="H4128" s="48">
        <v>0</v>
      </c>
      <c r="I4128" s="52">
        <f t="shared" si="192"/>
        <v>12000</v>
      </c>
      <c r="J4128" s="48">
        <v>125</v>
      </c>
      <c r="K4128" s="48">
        <v>3750</v>
      </c>
      <c r="L4128" s="52">
        <f t="shared" si="193"/>
        <v>8250</v>
      </c>
      <c r="M4128" s="53">
        <f t="shared" si="194"/>
        <v>0.6875</v>
      </c>
    </row>
    <row r="4129" spans="1:13" s="32" customFormat="1" x14ac:dyDescent="0.25">
      <c r="A4129" s="55" t="s">
        <v>146</v>
      </c>
      <c r="B4129" s="55" t="s">
        <v>2582</v>
      </c>
      <c r="C4129" s="56">
        <v>46022</v>
      </c>
      <c r="D4129" s="55" t="s">
        <v>993</v>
      </c>
      <c r="E4129" s="48">
        <v>25</v>
      </c>
      <c r="F4129" s="48">
        <v>2817</v>
      </c>
      <c r="G4129" s="48">
        <v>70425</v>
      </c>
      <c r="H4129" s="48">
        <v>0</v>
      </c>
      <c r="I4129" s="52">
        <f t="shared" si="192"/>
        <v>70425</v>
      </c>
      <c r="J4129" s="48">
        <v>650</v>
      </c>
      <c r="K4129" s="48">
        <v>16250</v>
      </c>
      <c r="L4129" s="52">
        <f t="shared" si="193"/>
        <v>54175</v>
      </c>
      <c r="M4129" s="53">
        <f t="shared" si="194"/>
        <v>0.76925807596734119</v>
      </c>
    </row>
    <row r="4130" spans="1:13" s="32" customFormat="1" x14ac:dyDescent="0.25">
      <c r="A4130" s="55" t="s">
        <v>146</v>
      </c>
      <c r="B4130" s="55" t="s">
        <v>2582</v>
      </c>
      <c r="C4130" s="56">
        <v>46022</v>
      </c>
      <c r="D4130" s="55" t="s">
        <v>2583</v>
      </c>
      <c r="E4130" s="48">
        <v>3</v>
      </c>
      <c r="F4130" s="48">
        <v>2817</v>
      </c>
      <c r="G4130" s="48">
        <v>8451</v>
      </c>
      <c r="H4130" s="48">
        <v>0</v>
      </c>
      <c r="I4130" s="52">
        <f t="shared" si="192"/>
        <v>8451</v>
      </c>
      <c r="J4130" s="48">
        <v>1400</v>
      </c>
      <c r="K4130" s="48">
        <v>4200</v>
      </c>
      <c r="L4130" s="52">
        <f t="shared" si="193"/>
        <v>4251</v>
      </c>
      <c r="M4130" s="53">
        <f t="shared" si="194"/>
        <v>0.5030173943911963</v>
      </c>
    </row>
    <row r="4131" spans="1:13" s="32" customFormat="1" x14ac:dyDescent="0.25">
      <c r="A4131" s="55" t="s">
        <v>146</v>
      </c>
      <c r="B4131" s="55" t="s">
        <v>2582</v>
      </c>
      <c r="C4131" s="56">
        <v>46022</v>
      </c>
      <c r="D4131" s="55" t="s">
        <v>2584</v>
      </c>
      <c r="E4131" s="48">
        <v>30</v>
      </c>
      <c r="F4131" s="48">
        <v>1972</v>
      </c>
      <c r="G4131" s="48">
        <v>59160</v>
      </c>
      <c r="H4131" s="48">
        <v>0</v>
      </c>
      <c r="I4131" s="52">
        <f t="shared" si="192"/>
        <v>59160</v>
      </c>
      <c r="J4131" s="48">
        <v>1000</v>
      </c>
      <c r="K4131" s="48">
        <v>30000</v>
      </c>
      <c r="L4131" s="52">
        <f t="shared" si="193"/>
        <v>29160</v>
      </c>
      <c r="M4131" s="53">
        <f t="shared" si="194"/>
        <v>0.49290060851926976</v>
      </c>
    </row>
    <row r="4132" spans="1:13" s="32" customFormat="1" x14ac:dyDescent="0.25">
      <c r="A4132" s="55" t="s">
        <v>15</v>
      </c>
      <c r="B4132" s="55" t="s">
        <v>2585</v>
      </c>
      <c r="C4132" s="56">
        <v>46022</v>
      </c>
      <c r="D4132" s="55" t="s">
        <v>2425</v>
      </c>
      <c r="E4132" s="48">
        <v>1</v>
      </c>
      <c r="F4132" s="48">
        <v>55935</v>
      </c>
      <c r="G4132" s="48">
        <v>55935</v>
      </c>
      <c r="H4132" s="48">
        <v>0</v>
      </c>
      <c r="I4132" s="52">
        <f t="shared" si="192"/>
        <v>55935</v>
      </c>
      <c r="J4132" s="48">
        <v>36136.04</v>
      </c>
      <c r="K4132" s="48">
        <v>36136.04</v>
      </c>
      <c r="L4132" s="52">
        <f t="shared" si="193"/>
        <v>19798.96</v>
      </c>
      <c r="M4132" s="53">
        <f t="shared" si="194"/>
        <v>0.35396370787521231</v>
      </c>
    </row>
    <row r="4133" spans="1:13" s="32" customFormat="1" x14ac:dyDescent="0.25">
      <c r="A4133" s="55" t="s">
        <v>15</v>
      </c>
      <c r="B4133" s="55" t="s">
        <v>2586</v>
      </c>
      <c r="C4133" s="56">
        <v>46022</v>
      </c>
      <c r="D4133" s="55" t="s">
        <v>1974</v>
      </c>
      <c r="E4133" s="48">
        <v>1</v>
      </c>
      <c r="F4133" s="48">
        <v>160780</v>
      </c>
      <c r="G4133" s="48">
        <v>160780</v>
      </c>
      <c r="H4133" s="48">
        <v>0</v>
      </c>
      <c r="I4133" s="52">
        <f t="shared" si="192"/>
        <v>160780</v>
      </c>
      <c r="J4133" s="48">
        <v>105793.24</v>
      </c>
      <c r="K4133" s="48">
        <v>105793.24</v>
      </c>
      <c r="L4133" s="52">
        <f t="shared" si="193"/>
        <v>54986.759999999995</v>
      </c>
      <c r="M4133" s="53">
        <f t="shared" si="194"/>
        <v>0.34199999999999997</v>
      </c>
    </row>
    <row r="4134" spans="1:13" s="32" customFormat="1" x14ac:dyDescent="0.25">
      <c r="A4134" s="55" t="s">
        <v>15</v>
      </c>
      <c r="B4134" s="55" t="s">
        <v>2587</v>
      </c>
      <c r="C4134" s="56">
        <v>46022</v>
      </c>
      <c r="D4134" s="55" t="s">
        <v>2588</v>
      </c>
      <c r="E4134" s="48">
        <v>1</v>
      </c>
      <c r="F4134" s="48">
        <v>676000</v>
      </c>
      <c r="G4134" s="48">
        <v>676000</v>
      </c>
      <c r="H4134" s="48">
        <v>0</v>
      </c>
      <c r="I4134" s="52">
        <f t="shared" si="192"/>
        <v>676000</v>
      </c>
      <c r="J4134" s="48">
        <v>494210.64</v>
      </c>
      <c r="K4134" s="48">
        <v>494210.64</v>
      </c>
      <c r="L4134" s="52">
        <f t="shared" si="193"/>
        <v>181789.36</v>
      </c>
      <c r="M4134" s="53">
        <f t="shared" si="194"/>
        <v>0.26891917159763312</v>
      </c>
    </row>
    <row r="4135" spans="1:13" s="32" customFormat="1" x14ac:dyDescent="0.25">
      <c r="A4135" s="55" t="s">
        <v>15</v>
      </c>
      <c r="B4135" s="55" t="s">
        <v>2589</v>
      </c>
      <c r="C4135" s="56">
        <v>46022</v>
      </c>
      <c r="D4135" s="55"/>
      <c r="E4135" s="48">
        <v>1</v>
      </c>
      <c r="F4135" s="48">
        <v>8640</v>
      </c>
      <c r="G4135" s="48">
        <v>8640</v>
      </c>
      <c r="H4135" s="48">
        <v>0</v>
      </c>
      <c r="I4135" s="52">
        <f t="shared" si="192"/>
        <v>8640</v>
      </c>
      <c r="J4135" s="48"/>
      <c r="K4135" s="48"/>
      <c r="L4135" s="52">
        <f t="shared" si="193"/>
        <v>8640</v>
      </c>
      <c r="M4135" s="53">
        <f t="shared" si="194"/>
        <v>1</v>
      </c>
    </row>
    <row r="4136" spans="1:13" s="32" customFormat="1" x14ac:dyDescent="0.25">
      <c r="A4136" s="55" t="s">
        <v>15</v>
      </c>
      <c r="B4136" s="55" t="s">
        <v>2590</v>
      </c>
      <c r="C4136" s="56">
        <v>46022</v>
      </c>
      <c r="D4136" s="55"/>
      <c r="E4136" s="48">
        <v>1</v>
      </c>
      <c r="F4136" s="48">
        <v>73440</v>
      </c>
      <c r="G4136" s="48">
        <v>73440</v>
      </c>
      <c r="H4136" s="48">
        <v>0</v>
      </c>
      <c r="I4136" s="52">
        <f t="shared" si="192"/>
        <v>73440</v>
      </c>
      <c r="J4136" s="48"/>
      <c r="K4136" s="48"/>
      <c r="L4136" s="52">
        <f t="shared" si="193"/>
        <v>73440</v>
      </c>
      <c r="M4136" s="53">
        <f t="shared" si="194"/>
        <v>1</v>
      </c>
    </row>
    <row r="4137" spans="1:13" s="32" customFormat="1" x14ac:dyDescent="0.25">
      <c r="A4137" s="55" t="s">
        <v>146</v>
      </c>
      <c r="B4137" s="55" t="s">
        <v>2591</v>
      </c>
      <c r="C4137" s="56">
        <v>46022</v>
      </c>
      <c r="D4137" s="55" t="s">
        <v>511</v>
      </c>
      <c r="E4137" s="48">
        <v>25</v>
      </c>
      <c r="F4137" s="48">
        <v>977</v>
      </c>
      <c r="G4137" s="48">
        <v>24425</v>
      </c>
      <c r="H4137" s="48">
        <v>0</v>
      </c>
      <c r="I4137" s="52">
        <f t="shared" si="192"/>
        <v>24425</v>
      </c>
      <c r="J4137" s="48">
        <v>713.65</v>
      </c>
      <c r="K4137" s="48">
        <v>17841.25</v>
      </c>
      <c r="L4137" s="52">
        <f t="shared" si="193"/>
        <v>6583.75</v>
      </c>
      <c r="M4137" s="53">
        <f t="shared" si="194"/>
        <v>0.26954964176049129</v>
      </c>
    </row>
    <row r="4138" spans="1:13" s="32" customFormat="1" x14ac:dyDescent="0.25">
      <c r="A4138" s="55" t="s">
        <v>146</v>
      </c>
      <c r="B4138" s="55" t="s">
        <v>2591</v>
      </c>
      <c r="C4138" s="56">
        <v>46022</v>
      </c>
      <c r="D4138" s="55" t="s">
        <v>2592</v>
      </c>
      <c r="E4138" s="48">
        <v>58</v>
      </c>
      <c r="F4138" s="48">
        <v>1177</v>
      </c>
      <c r="G4138" s="48">
        <v>68266</v>
      </c>
      <c r="H4138" s="48">
        <v>0</v>
      </c>
      <c r="I4138" s="52">
        <f t="shared" si="192"/>
        <v>68266</v>
      </c>
      <c r="J4138" s="48">
        <v>860</v>
      </c>
      <c r="K4138" s="48">
        <v>49880</v>
      </c>
      <c r="L4138" s="52">
        <f t="shared" si="193"/>
        <v>18386</v>
      </c>
      <c r="M4138" s="53">
        <f t="shared" si="194"/>
        <v>0.26932880203908244</v>
      </c>
    </row>
    <row r="4139" spans="1:13" s="32" customFormat="1" x14ac:dyDescent="0.25">
      <c r="A4139" s="55" t="s">
        <v>146</v>
      </c>
      <c r="B4139" s="55" t="s">
        <v>2593</v>
      </c>
      <c r="C4139" s="56">
        <v>46022</v>
      </c>
      <c r="D4139" s="55" t="s">
        <v>2594</v>
      </c>
      <c r="E4139" s="48">
        <v>105</v>
      </c>
      <c r="F4139" s="48">
        <v>591.54999999999995</v>
      </c>
      <c r="G4139" s="48">
        <v>62112.75</v>
      </c>
      <c r="H4139" s="48">
        <v>0</v>
      </c>
      <c r="I4139" s="52">
        <f t="shared" si="192"/>
        <v>62112.75</v>
      </c>
      <c r="J4139" s="48">
        <v>360</v>
      </c>
      <c r="K4139" s="48">
        <v>37800</v>
      </c>
      <c r="L4139" s="52">
        <f t="shared" si="193"/>
        <v>24312.75</v>
      </c>
      <c r="M4139" s="53">
        <f t="shared" si="194"/>
        <v>0.39142929591750486</v>
      </c>
    </row>
    <row r="4140" spans="1:13" s="32" customFormat="1" x14ac:dyDescent="0.25">
      <c r="A4140" s="55" t="s">
        <v>146</v>
      </c>
      <c r="B4140" s="55" t="s">
        <v>2595</v>
      </c>
      <c r="C4140" s="56">
        <v>46022</v>
      </c>
      <c r="D4140" s="55" t="s">
        <v>2594</v>
      </c>
      <c r="E4140" s="48">
        <v>400</v>
      </c>
      <c r="F4140" s="48">
        <v>591.54999999999995</v>
      </c>
      <c r="G4140" s="48">
        <v>236620</v>
      </c>
      <c r="H4140" s="48">
        <v>0</v>
      </c>
      <c r="I4140" s="52">
        <f t="shared" si="192"/>
        <v>236620</v>
      </c>
      <c r="J4140" s="48">
        <v>360</v>
      </c>
      <c r="K4140" s="48">
        <v>144000</v>
      </c>
      <c r="L4140" s="52">
        <f t="shared" si="193"/>
        <v>92620</v>
      </c>
      <c r="M4140" s="53">
        <f t="shared" si="194"/>
        <v>0.39142929591750486</v>
      </c>
    </row>
    <row r="4141" spans="1:13" s="32" customFormat="1" x14ac:dyDescent="0.25">
      <c r="A4141" s="55" t="s">
        <v>146</v>
      </c>
      <c r="B4141" s="55" t="s">
        <v>2596</v>
      </c>
      <c r="C4141" s="56">
        <v>46022</v>
      </c>
      <c r="D4141" s="55" t="s">
        <v>2594</v>
      </c>
      <c r="E4141" s="48">
        <v>400</v>
      </c>
      <c r="F4141" s="48">
        <v>591.54999999999995</v>
      </c>
      <c r="G4141" s="48">
        <v>236620</v>
      </c>
      <c r="H4141" s="48">
        <v>0</v>
      </c>
      <c r="I4141" s="52">
        <f t="shared" si="192"/>
        <v>236620</v>
      </c>
      <c r="J4141" s="48">
        <v>360</v>
      </c>
      <c r="K4141" s="48">
        <v>144000</v>
      </c>
      <c r="L4141" s="52">
        <f t="shared" si="193"/>
        <v>92620</v>
      </c>
      <c r="M4141" s="53">
        <f t="shared" si="194"/>
        <v>0.39142929591750486</v>
      </c>
    </row>
    <row r="4142" spans="1:13" s="32" customFormat="1" x14ac:dyDescent="0.25">
      <c r="A4142" s="55" t="s">
        <v>146</v>
      </c>
      <c r="B4142" s="55" t="s">
        <v>2597</v>
      </c>
      <c r="C4142" s="56">
        <v>46022</v>
      </c>
      <c r="D4142" s="55" t="s">
        <v>2594</v>
      </c>
      <c r="E4142" s="48">
        <v>500</v>
      </c>
      <c r="F4142" s="48">
        <v>591.54999999999995</v>
      </c>
      <c r="G4142" s="48">
        <v>295775</v>
      </c>
      <c r="H4142" s="48">
        <v>0</v>
      </c>
      <c r="I4142" s="52">
        <f t="shared" si="192"/>
        <v>295775</v>
      </c>
      <c r="J4142" s="48">
        <v>360</v>
      </c>
      <c r="K4142" s="48">
        <v>180000</v>
      </c>
      <c r="L4142" s="52">
        <f t="shared" si="193"/>
        <v>115775</v>
      </c>
      <c r="M4142" s="53">
        <f t="shared" si="194"/>
        <v>0.39142929591750486</v>
      </c>
    </row>
    <row r="4143" spans="1:13" s="32" customFormat="1" x14ac:dyDescent="0.25">
      <c r="A4143" s="55" t="s">
        <v>146</v>
      </c>
      <c r="B4143" s="55" t="s">
        <v>2598</v>
      </c>
      <c r="C4143" s="56">
        <v>46022</v>
      </c>
      <c r="D4143" s="55" t="s">
        <v>2594</v>
      </c>
      <c r="E4143" s="48">
        <v>500</v>
      </c>
      <c r="F4143" s="48">
        <v>591.54999999999995</v>
      </c>
      <c r="G4143" s="48">
        <v>295775</v>
      </c>
      <c r="H4143" s="48">
        <v>0</v>
      </c>
      <c r="I4143" s="52">
        <f t="shared" si="192"/>
        <v>295775</v>
      </c>
      <c r="J4143" s="48">
        <v>360</v>
      </c>
      <c r="K4143" s="48">
        <v>180000</v>
      </c>
      <c r="L4143" s="52">
        <f t="shared" si="193"/>
        <v>115775</v>
      </c>
      <c r="M4143" s="53">
        <f t="shared" si="194"/>
        <v>0.39142929591750486</v>
      </c>
    </row>
    <row r="4144" spans="1:13" s="10" customFormat="1" ht="19.5" thickBot="1" x14ac:dyDescent="0.35">
      <c r="A4144" s="19"/>
      <c r="B4144" s="19"/>
      <c r="C4144" s="20"/>
      <c r="D4144" s="19"/>
      <c r="E4144" s="37"/>
      <c r="F4144" s="37"/>
      <c r="G4144" s="37">
        <f>SUM(G7:G4143)</f>
        <v>185777264.24000004</v>
      </c>
      <c r="H4144" s="37">
        <f>SUM(H7:H4143)</f>
        <v>380443.19999999995</v>
      </c>
      <c r="I4144" s="37">
        <f>SUM(I7:I4143)</f>
        <v>185396821.04000011</v>
      </c>
      <c r="J4144" s="37"/>
      <c r="K4144" s="37">
        <f>SUM(K7:K4143)</f>
        <v>94760630.25</v>
      </c>
      <c r="L4144" s="37">
        <f>SUM(L7:L4143)</f>
        <v>90636190.789999932</v>
      </c>
      <c r="M4144" s="38"/>
    </row>
    <row r="4145" spans="3:13" s="2" customFormat="1" ht="15.75" thickTop="1" x14ac:dyDescent="0.25">
      <c r="C4145" s="3"/>
      <c r="E4145" s="5"/>
      <c r="F4145" s="5"/>
      <c r="G4145" s="5"/>
      <c r="H4145" s="5"/>
      <c r="I4145" s="5"/>
      <c r="J4145" s="5"/>
      <c r="K4145" s="5"/>
      <c r="L4145" s="6"/>
      <c r="M4145" s="7"/>
    </row>
  </sheetData>
  <autoFilter ref="A6:M4145" xr:uid="{5B1B08A6-BA7A-4061-8B4A-FB0B3BA029BA}"/>
  <conditionalFormatting sqref="M6">
    <cfRule type="cellIs" dxfId="0" priority="1" operator="lessThan">
      <formula>0.1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F89D-5390-4F40-80AF-594F337CC909}">
  <dimension ref="A1:M5773"/>
  <sheetViews>
    <sheetView zoomScale="87" zoomScaleNormal="87" workbookViewId="0">
      <pane xSplit="4" ySplit="6" topLeftCell="E2921" activePane="bottomRight" state="frozen"/>
      <selection pane="topRight" activeCell="G1" sqref="G1"/>
      <selection pane="bottomLeft" activeCell="A7" sqref="A7"/>
      <selection pane="bottomRight" activeCell="A5772" sqref="A5772:M5772"/>
    </sheetView>
  </sheetViews>
  <sheetFormatPr defaultRowHeight="15" x14ac:dyDescent="0.25"/>
  <cols>
    <col min="1" max="1" width="12.42578125" style="2" bestFit="1" customWidth="1"/>
    <col min="2" max="2" width="13.85546875" style="2" customWidth="1"/>
    <col min="3" max="3" width="14.42578125" style="3" bestFit="1" customWidth="1"/>
    <col min="4" max="4" width="42" style="2" customWidth="1"/>
    <col min="5" max="5" width="15.5703125" style="5" customWidth="1"/>
    <col min="6" max="6" width="21.7109375" style="5" customWidth="1"/>
    <col min="7" max="7" width="22.28515625" style="5" customWidth="1"/>
    <col min="8" max="8" width="16.42578125" style="5" customWidth="1"/>
    <col min="9" max="9" width="23.140625" style="5" customWidth="1"/>
    <col min="10" max="10" width="24.5703125" style="5" customWidth="1"/>
    <col min="11" max="11" width="19.5703125" style="5" customWidth="1"/>
    <col min="12" max="12" width="20.5703125" style="6" customWidth="1"/>
    <col min="13" max="13" width="10.85546875" style="7" bestFit="1" customWidth="1"/>
  </cols>
  <sheetData>
    <row r="1" spans="1:13" x14ac:dyDescent="0.25">
      <c r="A1" s="1" t="s">
        <v>0</v>
      </c>
      <c r="E1" s="4"/>
      <c r="G1" s="4"/>
      <c r="H1" s="4"/>
      <c r="I1" s="4"/>
      <c r="J1" s="4"/>
    </row>
    <row r="2" spans="1:13" x14ac:dyDescent="0.25">
      <c r="A2" s="1" t="s">
        <v>1</v>
      </c>
      <c r="E2" s="4"/>
      <c r="G2" s="4"/>
      <c r="H2" s="4"/>
      <c r="I2" s="4"/>
      <c r="J2" s="4"/>
    </row>
    <row r="3" spans="1:13" x14ac:dyDescent="0.25">
      <c r="A3" s="1" t="s">
        <v>2599</v>
      </c>
      <c r="E3" s="4"/>
      <c r="G3" s="4"/>
      <c r="H3" s="4"/>
      <c r="I3" s="4"/>
      <c r="J3" s="4"/>
    </row>
    <row r="5" spans="1:13" x14ac:dyDescent="0.25">
      <c r="E5" s="4"/>
      <c r="F5" s="4"/>
      <c r="G5" s="4"/>
      <c r="H5" s="4"/>
      <c r="I5" s="4"/>
      <c r="J5" s="4"/>
      <c r="K5" s="4"/>
      <c r="L5" s="8"/>
      <c r="M5" s="9"/>
    </row>
    <row r="6" spans="1:13" s="10" customFormat="1" x14ac:dyDescent="0.25">
      <c r="A6" s="39" t="s">
        <v>3</v>
      </c>
      <c r="B6" s="39" t="s">
        <v>4</v>
      </c>
      <c r="C6" s="40" t="s">
        <v>5</v>
      </c>
      <c r="D6" s="39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1" t="s">
        <v>11</v>
      </c>
      <c r="J6" s="41" t="s">
        <v>12</v>
      </c>
      <c r="K6" s="41" t="s">
        <v>13</v>
      </c>
      <c r="L6" s="41" t="s">
        <v>14</v>
      </c>
      <c r="M6" s="36" t="s">
        <v>10440</v>
      </c>
    </row>
    <row r="7" spans="1:13" x14ac:dyDescent="0.25">
      <c r="A7" s="28" t="s">
        <v>30</v>
      </c>
      <c r="B7" s="28" t="s">
        <v>2600</v>
      </c>
      <c r="C7" s="29">
        <v>45295</v>
      </c>
      <c r="D7" s="28" t="s">
        <v>99</v>
      </c>
      <c r="E7" s="30">
        <v>7</v>
      </c>
      <c r="F7" s="30">
        <v>857.14</v>
      </c>
      <c r="G7" s="30">
        <v>5999.98</v>
      </c>
      <c r="H7" s="30">
        <v>0</v>
      </c>
      <c r="I7" s="30">
        <f>+G7-H7</f>
        <v>5999.98</v>
      </c>
      <c r="J7" s="30">
        <v>560</v>
      </c>
      <c r="K7" s="30">
        <v>3920</v>
      </c>
      <c r="L7" s="30">
        <f>+I7-K7</f>
        <v>2079.9799999999996</v>
      </c>
      <c r="M7" s="31">
        <f>+L7/G7</f>
        <v>0.34666448888162954</v>
      </c>
    </row>
    <row r="8" spans="1:13" x14ac:dyDescent="0.25">
      <c r="A8" s="28" t="s">
        <v>30</v>
      </c>
      <c r="B8" s="28" t="s">
        <v>2600</v>
      </c>
      <c r="C8" s="29">
        <v>45295</v>
      </c>
      <c r="D8" s="28" t="s">
        <v>78</v>
      </c>
      <c r="E8" s="30">
        <v>7</v>
      </c>
      <c r="F8" s="30">
        <v>678.57</v>
      </c>
      <c r="G8" s="30">
        <v>4749.99</v>
      </c>
      <c r="H8" s="30">
        <v>0</v>
      </c>
      <c r="I8" s="30">
        <f t="shared" ref="I8:I71" si="0">+G8-H8</f>
        <v>4749.99</v>
      </c>
      <c r="J8" s="30">
        <v>450</v>
      </c>
      <c r="K8" s="30">
        <v>3150</v>
      </c>
      <c r="L8" s="30">
        <f t="shared" ref="L8:L71" si="1">+I8-K8</f>
        <v>1599.9899999999998</v>
      </c>
      <c r="M8" s="31">
        <f t="shared" ref="M8:M71" si="2">+L8/G8</f>
        <v>0.33684070913833497</v>
      </c>
    </row>
    <row r="9" spans="1:13" x14ac:dyDescent="0.25">
      <c r="A9" s="28" t="s">
        <v>30</v>
      </c>
      <c r="B9" s="28" t="s">
        <v>2600</v>
      </c>
      <c r="C9" s="29">
        <v>45295</v>
      </c>
      <c r="D9" s="28" t="s">
        <v>524</v>
      </c>
      <c r="E9" s="30">
        <v>7</v>
      </c>
      <c r="F9" s="30">
        <v>642.86</v>
      </c>
      <c r="G9" s="30">
        <v>4500.0200000000004</v>
      </c>
      <c r="H9" s="30">
        <v>0</v>
      </c>
      <c r="I9" s="30">
        <f t="shared" si="0"/>
        <v>4500.0200000000004</v>
      </c>
      <c r="J9" s="30">
        <v>325</v>
      </c>
      <c r="K9" s="30">
        <v>2275</v>
      </c>
      <c r="L9" s="30">
        <f t="shared" si="1"/>
        <v>2225.0200000000004</v>
      </c>
      <c r="M9" s="31">
        <f t="shared" si="2"/>
        <v>0.49444669134803848</v>
      </c>
    </row>
    <row r="10" spans="1:13" x14ac:dyDescent="0.25">
      <c r="A10" s="28" t="s">
        <v>30</v>
      </c>
      <c r="B10" s="28" t="s">
        <v>2600</v>
      </c>
      <c r="C10" s="29">
        <v>45295</v>
      </c>
      <c r="D10" s="28" t="s">
        <v>90</v>
      </c>
      <c r="E10" s="30">
        <v>7</v>
      </c>
      <c r="F10" s="30">
        <v>671.43</v>
      </c>
      <c r="G10" s="30">
        <v>4700.01</v>
      </c>
      <c r="H10" s="30">
        <v>0</v>
      </c>
      <c r="I10" s="30">
        <f t="shared" si="0"/>
        <v>4700.01</v>
      </c>
      <c r="J10" s="30">
        <v>150</v>
      </c>
      <c r="K10" s="30">
        <v>1050</v>
      </c>
      <c r="L10" s="30">
        <f t="shared" si="1"/>
        <v>3650.01</v>
      </c>
      <c r="M10" s="31">
        <f t="shared" si="2"/>
        <v>0.77659622000804251</v>
      </c>
    </row>
    <row r="11" spans="1:13" x14ac:dyDescent="0.25">
      <c r="A11" s="28" t="s">
        <v>30</v>
      </c>
      <c r="B11" s="28" t="s">
        <v>2600</v>
      </c>
      <c r="C11" s="29">
        <v>45295</v>
      </c>
      <c r="D11" s="28" t="s">
        <v>2601</v>
      </c>
      <c r="E11" s="30">
        <v>7</v>
      </c>
      <c r="F11" s="30">
        <v>2000</v>
      </c>
      <c r="G11" s="30">
        <v>14000</v>
      </c>
      <c r="H11" s="30">
        <v>0</v>
      </c>
      <c r="I11" s="30">
        <f t="shared" si="0"/>
        <v>14000</v>
      </c>
      <c r="J11" s="30">
        <v>170</v>
      </c>
      <c r="K11" s="30">
        <v>1190</v>
      </c>
      <c r="L11" s="30">
        <f t="shared" si="1"/>
        <v>12810</v>
      </c>
      <c r="M11" s="31">
        <f t="shared" si="2"/>
        <v>0.91500000000000004</v>
      </c>
    </row>
    <row r="12" spans="1:13" x14ac:dyDescent="0.25">
      <c r="A12" s="28" t="s">
        <v>30</v>
      </c>
      <c r="B12" s="28" t="s">
        <v>2600</v>
      </c>
      <c r="C12" s="29">
        <v>45295</v>
      </c>
      <c r="D12" s="28" t="s">
        <v>204</v>
      </c>
      <c r="E12" s="30">
        <v>14</v>
      </c>
      <c r="F12" s="30">
        <v>655</v>
      </c>
      <c r="G12" s="30">
        <v>9170</v>
      </c>
      <c r="H12" s="30">
        <v>0</v>
      </c>
      <c r="I12" s="30">
        <f t="shared" si="0"/>
        <v>9170</v>
      </c>
      <c r="J12" s="30">
        <v>400</v>
      </c>
      <c r="K12" s="30">
        <v>5600</v>
      </c>
      <c r="L12" s="30">
        <f t="shared" si="1"/>
        <v>3570</v>
      </c>
      <c r="M12" s="31">
        <f t="shared" si="2"/>
        <v>0.38931297709923662</v>
      </c>
    </row>
    <row r="13" spans="1:13" x14ac:dyDescent="0.25">
      <c r="A13" s="28" t="s">
        <v>30</v>
      </c>
      <c r="B13" s="28" t="s">
        <v>2600</v>
      </c>
      <c r="C13" s="29">
        <v>45295</v>
      </c>
      <c r="D13" s="28" t="s">
        <v>50</v>
      </c>
      <c r="E13" s="30">
        <v>3</v>
      </c>
      <c r="F13" s="30">
        <v>1708</v>
      </c>
      <c r="G13" s="30">
        <v>5124</v>
      </c>
      <c r="H13" s="30">
        <v>0</v>
      </c>
      <c r="I13" s="30">
        <f t="shared" si="0"/>
        <v>5124</v>
      </c>
      <c r="J13" s="30">
        <v>615</v>
      </c>
      <c r="K13" s="30">
        <v>1845</v>
      </c>
      <c r="L13" s="30">
        <f t="shared" si="1"/>
        <v>3279</v>
      </c>
      <c r="M13" s="31">
        <f t="shared" si="2"/>
        <v>0.63992974238875877</v>
      </c>
    </row>
    <row r="14" spans="1:13" x14ac:dyDescent="0.25">
      <c r="A14" s="28" t="s">
        <v>30</v>
      </c>
      <c r="B14" s="28" t="s">
        <v>2600</v>
      </c>
      <c r="C14" s="29">
        <v>45295</v>
      </c>
      <c r="D14" s="28" t="s">
        <v>2602</v>
      </c>
      <c r="E14" s="30">
        <v>3</v>
      </c>
      <c r="F14" s="30">
        <v>1500</v>
      </c>
      <c r="G14" s="30">
        <v>4500</v>
      </c>
      <c r="H14" s="30">
        <v>0</v>
      </c>
      <c r="I14" s="30">
        <f t="shared" si="0"/>
        <v>4500</v>
      </c>
      <c r="J14" s="30">
        <v>430</v>
      </c>
      <c r="K14" s="30">
        <v>1290</v>
      </c>
      <c r="L14" s="30">
        <f t="shared" si="1"/>
        <v>3210</v>
      </c>
      <c r="M14" s="31">
        <f t="shared" si="2"/>
        <v>0.71333333333333337</v>
      </c>
    </row>
    <row r="15" spans="1:13" x14ac:dyDescent="0.25">
      <c r="A15" s="28" t="s">
        <v>30</v>
      </c>
      <c r="B15" s="28" t="s">
        <v>2603</v>
      </c>
      <c r="C15" s="29">
        <v>45314</v>
      </c>
      <c r="D15" s="28" t="s">
        <v>32</v>
      </c>
      <c r="E15" s="30">
        <v>7</v>
      </c>
      <c r="F15" s="30">
        <v>678.57</v>
      </c>
      <c r="G15" s="30">
        <v>4749.99</v>
      </c>
      <c r="H15" s="30">
        <v>0</v>
      </c>
      <c r="I15" s="30">
        <f t="shared" si="0"/>
        <v>4749.99</v>
      </c>
      <c r="J15" s="30">
        <v>450</v>
      </c>
      <c r="K15" s="30">
        <v>3150</v>
      </c>
      <c r="L15" s="30">
        <f t="shared" si="1"/>
        <v>1599.9899999999998</v>
      </c>
      <c r="M15" s="31">
        <f t="shared" si="2"/>
        <v>0.33684070913833497</v>
      </c>
    </row>
    <row r="16" spans="1:13" x14ac:dyDescent="0.25">
      <c r="A16" s="28" t="s">
        <v>30</v>
      </c>
      <c r="B16" s="28" t="s">
        <v>2603</v>
      </c>
      <c r="C16" s="29">
        <v>45314</v>
      </c>
      <c r="D16" s="28" t="s">
        <v>33</v>
      </c>
      <c r="E16" s="30">
        <v>7</v>
      </c>
      <c r="F16" s="30">
        <v>857.14</v>
      </c>
      <c r="G16" s="30">
        <v>5999.98</v>
      </c>
      <c r="H16" s="30">
        <v>0</v>
      </c>
      <c r="I16" s="30">
        <f t="shared" si="0"/>
        <v>5999.98</v>
      </c>
      <c r="J16" s="30">
        <v>560</v>
      </c>
      <c r="K16" s="30">
        <v>3920</v>
      </c>
      <c r="L16" s="30">
        <f t="shared" si="1"/>
        <v>2079.9799999999996</v>
      </c>
      <c r="M16" s="31">
        <f t="shared" si="2"/>
        <v>0.34666448888162954</v>
      </c>
    </row>
    <row r="17" spans="1:13" x14ac:dyDescent="0.25">
      <c r="A17" s="28" t="s">
        <v>30</v>
      </c>
      <c r="B17" s="28" t="s">
        <v>2603</v>
      </c>
      <c r="C17" s="29">
        <v>45314</v>
      </c>
      <c r="D17" s="28" t="s">
        <v>2604</v>
      </c>
      <c r="E17" s="30">
        <v>7</v>
      </c>
      <c r="F17" s="30">
        <v>1414.29</v>
      </c>
      <c r="G17" s="30">
        <v>9900.0300000000007</v>
      </c>
      <c r="H17" s="30">
        <v>0</v>
      </c>
      <c r="I17" s="30">
        <f t="shared" si="0"/>
        <v>9900.0300000000007</v>
      </c>
      <c r="J17" s="30">
        <v>140</v>
      </c>
      <c r="K17" s="30">
        <v>980</v>
      </c>
      <c r="L17" s="30">
        <f t="shared" si="1"/>
        <v>8920.0300000000007</v>
      </c>
      <c r="M17" s="31">
        <f t="shared" si="2"/>
        <v>0.90101040097858287</v>
      </c>
    </row>
    <row r="18" spans="1:13" x14ac:dyDescent="0.25">
      <c r="A18" s="28" t="s">
        <v>30</v>
      </c>
      <c r="B18" s="28" t="s">
        <v>2603</v>
      </c>
      <c r="C18" s="29">
        <v>45314</v>
      </c>
      <c r="D18" s="28" t="s">
        <v>2605</v>
      </c>
      <c r="E18" s="30">
        <v>7</v>
      </c>
      <c r="F18" s="30">
        <v>642.86</v>
      </c>
      <c r="G18" s="30">
        <v>4500.0200000000004</v>
      </c>
      <c r="H18" s="30">
        <v>0</v>
      </c>
      <c r="I18" s="30">
        <f t="shared" si="0"/>
        <v>4500.0200000000004</v>
      </c>
      <c r="J18" s="30">
        <v>325</v>
      </c>
      <c r="K18" s="30">
        <v>2275</v>
      </c>
      <c r="L18" s="30">
        <f t="shared" si="1"/>
        <v>2225.0200000000004</v>
      </c>
      <c r="M18" s="31">
        <f t="shared" si="2"/>
        <v>0.49444669134803848</v>
      </c>
    </row>
    <row r="19" spans="1:13" x14ac:dyDescent="0.25">
      <c r="A19" s="28" t="s">
        <v>30</v>
      </c>
      <c r="B19" s="28" t="s">
        <v>2603</v>
      </c>
      <c r="C19" s="29">
        <v>45314</v>
      </c>
      <c r="D19" s="28" t="s">
        <v>2606</v>
      </c>
      <c r="E19" s="30">
        <v>7</v>
      </c>
      <c r="F19" s="30">
        <v>671.43</v>
      </c>
      <c r="G19" s="30">
        <v>4700.01</v>
      </c>
      <c r="H19" s="30">
        <v>0</v>
      </c>
      <c r="I19" s="30">
        <f t="shared" si="0"/>
        <v>4700.01</v>
      </c>
      <c r="J19" s="30">
        <v>150</v>
      </c>
      <c r="K19" s="30">
        <v>1050</v>
      </c>
      <c r="L19" s="30">
        <f t="shared" si="1"/>
        <v>3650.01</v>
      </c>
      <c r="M19" s="31">
        <f t="shared" si="2"/>
        <v>0.77659622000804251</v>
      </c>
    </row>
    <row r="20" spans="1:13" x14ac:dyDescent="0.25">
      <c r="A20" s="28" t="s">
        <v>30</v>
      </c>
      <c r="B20" s="28" t="s">
        <v>2603</v>
      </c>
      <c r="C20" s="29">
        <v>45314</v>
      </c>
      <c r="D20" s="28" t="s">
        <v>40</v>
      </c>
      <c r="E20" s="30">
        <v>7</v>
      </c>
      <c r="F20" s="30">
        <v>655</v>
      </c>
      <c r="G20" s="30">
        <v>4585</v>
      </c>
      <c r="H20" s="30">
        <v>0</v>
      </c>
      <c r="I20" s="30">
        <f t="shared" si="0"/>
        <v>4585</v>
      </c>
      <c r="J20" s="30">
        <v>400</v>
      </c>
      <c r="K20" s="30">
        <v>2800</v>
      </c>
      <c r="L20" s="30">
        <f t="shared" si="1"/>
        <v>1785</v>
      </c>
      <c r="M20" s="31">
        <f t="shared" si="2"/>
        <v>0.38931297709923662</v>
      </c>
    </row>
    <row r="21" spans="1:13" x14ac:dyDescent="0.25">
      <c r="A21" s="28" t="s">
        <v>30</v>
      </c>
      <c r="B21" s="28" t="s">
        <v>2603</v>
      </c>
      <c r="C21" s="29">
        <v>45314</v>
      </c>
      <c r="D21" s="28" t="s">
        <v>2607</v>
      </c>
      <c r="E21" s="30">
        <v>3</v>
      </c>
      <c r="F21" s="30">
        <v>1000</v>
      </c>
      <c r="G21" s="30">
        <v>3000</v>
      </c>
      <c r="H21" s="30">
        <v>0</v>
      </c>
      <c r="I21" s="30">
        <f t="shared" si="0"/>
        <v>3000</v>
      </c>
      <c r="J21" s="30">
        <v>128</v>
      </c>
      <c r="K21" s="30">
        <v>384</v>
      </c>
      <c r="L21" s="30">
        <f t="shared" si="1"/>
        <v>2616</v>
      </c>
      <c r="M21" s="31">
        <f t="shared" si="2"/>
        <v>0.872</v>
      </c>
    </row>
    <row r="22" spans="1:13" x14ac:dyDescent="0.25">
      <c r="A22" s="28" t="s">
        <v>30</v>
      </c>
      <c r="B22" s="28" t="s">
        <v>2603</v>
      </c>
      <c r="C22" s="29">
        <v>45314</v>
      </c>
      <c r="D22" s="28" t="s">
        <v>2608</v>
      </c>
      <c r="E22" s="30">
        <v>3</v>
      </c>
      <c r="F22" s="30">
        <v>1900</v>
      </c>
      <c r="G22" s="30">
        <v>5700</v>
      </c>
      <c r="H22" s="30">
        <v>0</v>
      </c>
      <c r="I22" s="30">
        <f t="shared" si="0"/>
        <v>5700</v>
      </c>
      <c r="J22" s="30">
        <v>595</v>
      </c>
      <c r="K22" s="30">
        <v>1785</v>
      </c>
      <c r="L22" s="30">
        <f t="shared" si="1"/>
        <v>3915</v>
      </c>
      <c r="M22" s="31">
        <f t="shared" si="2"/>
        <v>0.68684210526315792</v>
      </c>
    </row>
    <row r="23" spans="1:13" x14ac:dyDescent="0.25">
      <c r="A23" s="28" t="s">
        <v>30</v>
      </c>
      <c r="B23" s="28" t="s">
        <v>2603</v>
      </c>
      <c r="C23" s="29">
        <v>45314</v>
      </c>
      <c r="D23" s="28" t="s">
        <v>41</v>
      </c>
      <c r="E23" s="30">
        <v>14</v>
      </c>
      <c r="F23" s="30">
        <v>630</v>
      </c>
      <c r="G23" s="30">
        <v>8820</v>
      </c>
      <c r="H23" s="30">
        <v>0</v>
      </c>
      <c r="I23" s="30">
        <f t="shared" si="0"/>
        <v>8820</v>
      </c>
      <c r="J23" s="30">
        <v>210</v>
      </c>
      <c r="K23" s="30">
        <v>2940</v>
      </c>
      <c r="L23" s="30">
        <f t="shared" si="1"/>
        <v>5880</v>
      </c>
      <c r="M23" s="31">
        <f t="shared" si="2"/>
        <v>0.66666666666666663</v>
      </c>
    </row>
    <row r="24" spans="1:13" x14ac:dyDescent="0.25">
      <c r="A24" s="28" t="s">
        <v>30</v>
      </c>
      <c r="B24" s="28" t="s">
        <v>2603</v>
      </c>
      <c r="C24" s="29">
        <v>45314</v>
      </c>
      <c r="D24" s="28" t="s">
        <v>2609</v>
      </c>
      <c r="E24" s="30">
        <v>3</v>
      </c>
      <c r="F24" s="30">
        <v>1750</v>
      </c>
      <c r="G24" s="30">
        <v>5250</v>
      </c>
      <c r="H24" s="30">
        <v>0</v>
      </c>
      <c r="I24" s="30">
        <f t="shared" si="0"/>
        <v>5250</v>
      </c>
      <c r="J24" s="30">
        <v>550</v>
      </c>
      <c r="K24" s="30">
        <v>1650</v>
      </c>
      <c r="L24" s="30">
        <f t="shared" si="1"/>
        <v>3600</v>
      </c>
      <c r="M24" s="31">
        <f t="shared" si="2"/>
        <v>0.68571428571428572</v>
      </c>
    </row>
    <row r="25" spans="1:13" x14ac:dyDescent="0.25">
      <c r="A25" s="28" t="s">
        <v>30</v>
      </c>
      <c r="B25" s="28" t="s">
        <v>2610</v>
      </c>
      <c r="C25" s="29">
        <v>45317</v>
      </c>
      <c r="D25" s="28" t="s">
        <v>126</v>
      </c>
      <c r="E25" s="30">
        <v>8</v>
      </c>
      <c r="F25" s="30">
        <v>137.59</v>
      </c>
      <c r="G25" s="30">
        <v>1100.72</v>
      </c>
      <c r="H25" s="30">
        <v>0</v>
      </c>
      <c r="I25" s="30">
        <f t="shared" si="0"/>
        <v>1100.72</v>
      </c>
      <c r="J25" s="30">
        <v>114.66</v>
      </c>
      <c r="K25" s="30">
        <v>917.28</v>
      </c>
      <c r="L25" s="30">
        <f t="shared" si="1"/>
        <v>183.44000000000005</v>
      </c>
      <c r="M25" s="31">
        <f t="shared" si="2"/>
        <v>0.16665455338324012</v>
      </c>
    </row>
    <row r="26" spans="1:13" x14ac:dyDescent="0.25">
      <c r="A26" s="28" t="s">
        <v>30</v>
      </c>
      <c r="B26" s="28" t="s">
        <v>2611</v>
      </c>
      <c r="C26" s="29">
        <v>45301</v>
      </c>
      <c r="D26" s="28" t="s">
        <v>2612</v>
      </c>
      <c r="E26" s="30">
        <v>7</v>
      </c>
      <c r="F26" s="30">
        <v>464.29</v>
      </c>
      <c r="G26" s="30">
        <v>3250.03</v>
      </c>
      <c r="H26" s="30">
        <v>0</v>
      </c>
      <c r="I26" s="30">
        <f t="shared" si="0"/>
        <v>3250.03</v>
      </c>
      <c r="J26" s="30">
        <v>236.25</v>
      </c>
      <c r="K26" s="30">
        <v>1653.75</v>
      </c>
      <c r="L26" s="30">
        <f t="shared" si="1"/>
        <v>1596.2800000000002</v>
      </c>
      <c r="M26" s="31">
        <f t="shared" si="2"/>
        <v>0.49115854315190938</v>
      </c>
    </row>
    <row r="27" spans="1:13" x14ac:dyDescent="0.25">
      <c r="A27" s="28" t="s">
        <v>30</v>
      </c>
      <c r="B27" s="28" t="s">
        <v>2611</v>
      </c>
      <c r="C27" s="29">
        <v>45301</v>
      </c>
      <c r="D27" s="28" t="s">
        <v>32</v>
      </c>
      <c r="E27" s="30">
        <v>7</v>
      </c>
      <c r="F27" s="30">
        <v>678.57</v>
      </c>
      <c r="G27" s="30">
        <v>4749.99</v>
      </c>
      <c r="H27" s="30">
        <v>0</v>
      </c>
      <c r="I27" s="30">
        <f t="shared" si="0"/>
        <v>4749.99</v>
      </c>
      <c r="J27" s="30">
        <v>450</v>
      </c>
      <c r="K27" s="30">
        <v>3150</v>
      </c>
      <c r="L27" s="30">
        <f t="shared" si="1"/>
        <v>1599.9899999999998</v>
      </c>
      <c r="M27" s="31">
        <f t="shared" si="2"/>
        <v>0.33684070913833497</v>
      </c>
    </row>
    <row r="28" spans="1:13" x14ac:dyDescent="0.25">
      <c r="A28" s="28" t="s">
        <v>30</v>
      </c>
      <c r="B28" s="28" t="s">
        <v>2611</v>
      </c>
      <c r="C28" s="29">
        <v>45301</v>
      </c>
      <c r="D28" s="28" t="s">
        <v>33</v>
      </c>
      <c r="E28" s="30">
        <v>7</v>
      </c>
      <c r="F28" s="30">
        <v>857.14</v>
      </c>
      <c r="G28" s="30">
        <v>5999.98</v>
      </c>
      <c r="H28" s="30">
        <v>0</v>
      </c>
      <c r="I28" s="30">
        <f t="shared" si="0"/>
        <v>5999.98</v>
      </c>
      <c r="J28" s="30">
        <v>560</v>
      </c>
      <c r="K28" s="30">
        <v>3920</v>
      </c>
      <c r="L28" s="30">
        <f t="shared" si="1"/>
        <v>2079.9799999999996</v>
      </c>
      <c r="M28" s="31">
        <f t="shared" si="2"/>
        <v>0.34666448888162954</v>
      </c>
    </row>
    <row r="29" spans="1:13" x14ac:dyDescent="0.25">
      <c r="A29" s="28" t="s">
        <v>30</v>
      </c>
      <c r="B29" s="28" t="s">
        <v>2611</v>
      </c>
      <c r="C29" s="29">
        <v>45301</v>
      </c>
      <c r="D29" s="28" t="s">
        <v>43</v>
      </c>
      <c r="E29" s="30">
        <v>7</v>
      </c>
      <c r="F29" s="30">
        <v>1392.86</v>
      </c>
      <c r="G29" s="30">
        <v>9750.02</v>
      </c>
      <c r="H29" s="30">
        <v>0</v>
      </c>
      <c r="I29" s="30">
        <f t="shared" si="0"/>
        <v>9750.02</v>
      </c>
      <c r="J29" s="30">
        <v>780</v>
      </c>
      <c r="K29" s="30">
        <v>5460</v>
      </c>
      <c r="L29" s="30">
        <f t="shared" si="1"/>
        <v>4290.0200000000004</v>
      </c>
      <c r="M29" s="31">
        <f t="shared" si="2"/>
        <v>0.44000114871559243</v>
      </c>
    </row>
    <row r="30" spans="1:13" x14ac:dyDescent="0.25">
      <c r="A30" s="28" t="s">
        <v>30</v>
      </c>
      <c r="B30" s="28" t="s">
        <v>2611</v>
      </c>
      <c r="C30" s="29">
        <v>45301</v>
      </c>
      <c r="D30" s="28" t="s">
        <v>2613</v>
      </c>
      <c r="E30" s="30">
        <v>7</v>
      </c>
      <c r="F30" s="30">
        <v>925.71</v>
      </c>
      <c r="G30" s="30">
        <v>6479.97</v>
      </c>
      <c r="H30" s="30">
        <v>0</v>
      </c>
      <c r="I30" s="30">
        <f t="shared" si="0"/>
        <v>6479.97</v>
      </c>
      <c r="J30" s="30">
        <v>110</v>
      </c>
      <c r="K30" s="30">
        <v>770</v>
      </c>
      <c r="L30" s="30">
        <f t="shared" si="1"/>
        <v>5709.97</v>
      </c>
      <c r="M30" s="31">
        <f t="shared" si="2"/>
        <v>0.88117228937788294</v>
      </c>
    </row>
    <row r="31" spans="1:13" x14ac:dyDescent="0.25">
      <c r="A31" s="28" t="s">
        <v>30</v>
      </c>
      <c r="B31" s="28" t="s">
        <v>2611</v>
      </c>
      <c r="C31" s="29">
        <v>45301</v>
      </c>
      <c r="D31" s="28" t="s">
        <v>2614</v>
      </c>
      <c r="E31" s="30">
        <v>7</v>
      </c>
      <c r="F31" s="30">
        <v>780</v>
      </c>
      <c r="G31" s="30">
        <v>5460</v>
      </c>
      <c r="H31" s="30">
        <v>0</v>
      </c>
      <c r="I31" s="30">
        <f t="shared" si="0"/>
        <v>5460</v>
      </c>
      <c r="J31" s="30">
        <v>195</v>
      </c>
      <c r="K31" s="30">
        <v>1365</v>
      </c>
      <c r="L31" s="30">
        <f t="shared" si="1"/>
        <v>4095</v>
      </c>
      <c r="M31" s="31">
        <f t="shared" si="2"/>
        <v>0.75</v>
      </c>
    </row>
    <row r="32" spans="1:13" x14ac:dyDescent="0.25">
      <c r="A32" s="28" t="s">
        <v>30</v>
      </c>
      <c r="B32" s="28" t="s">
        <v>2611</v>
      </c>
      <c r="C32" s="29">
        <v>45301</v>
      </c>
      <c r="D32" s="28" t="s">
        <v>2609</v>
      </c>
      <c r="E32" s="30">
        <v>3</v>
      </c>
      <c r="F32" s="30">
        <v>1750</v>
      </c>
      <c r="G32" s="30">
        <v>5250</v>
      </c>
      <c r="H32" s="30">
        <v>0</v>
      </c>
      <c r="I32" s="30">
        <f t="shared" si="0"/>
        <v>5250</v>
      </c>
      <c r="J32" s="30">
        <v>550</v>
      </c>
      <c r="K32" s="30">
        <v>1650</v>
      </c>
      <c r="L32" s="30">
        <f t="shared" si="1"/>
        <v>3600</v>
      </c>
      <c r="M32" s="31">
        <f t="shared" si="2"/>
        <v>0.68571428571428572</v>
      </c>
    </row>
    <row r="33" spans="1:13" x14ac:dyDescent="0.25">
      <c r="A33" s="28" t="s">
        <v>30</v>
      </c>
      <c r="B33" s="28" t="s">
        <v>2611</v>
      </c>
      <c r="C33" s="29">
        <v>45301</v>
      </c>
      <c r="D33" s="28" t="s">
        <v>2615</v>
      </c>
      <c r="E33" s="30">
        <v>3</v>
      </c>
      <c r="F33" s="30">
        <v>2800</v>
      </c>
      <c r="G33" s="30">
        <v>8400</v>
      </c>
      <c r="H33" s="30">
        <v>0</v>
      </c>
      <c r="I33" s="30">
        <f t="shared" si="0"/>
        <v>8400</v>
      </c>
      <c r="J33" s="30">
        <v>1047.8</v>
      </c>
      <c r="K33" s="30">
        <v>3143.4</v>
      </c>
      <c r="L33" s="30">
        <f t="shared" si="1"/>
        <v>5256.6</v>
      </c>
      <c r="M33" s="31">
        <f t="shared" si="2"/>
        <v>0.62578571428571428</v>
      </c>
    </row>
    <row r="34" spans="1:13" x14ac:dyDescent="0.25">
      <c r="A34" s="28" t="s">
        <v>30</v>
      </c>
      <c r="B34" s="28" t="s">
        <v>2611</v>
      </c>
      <c r="C34" s="29">
        <v>45301</v>
      </c>
      <c r="D34" s="28" t="s">
        <v>157</v>
      </c>
      <c r="E34" s="30">
        <v>3</v>
      </c>
      <c r="F34" s="30">
        <v>450</v>
      </c>
      <c r="G34" s="30">
        <v>1350</v>
      </c>
      <c r="H34" s="30">
        <v>0</v>
      </c>
      <c r="I34" s="30">
        <f t="shared" si="0"/>
        <v>1350</v>
      </c>
      <c r="J34" s="30">
        <v>200</v>
      </c>
      <c r="K34" s="30">
        <v>600</v>
      </c>
      <c r="L34" s="30">
        <f t="shared" si="1"/>
        <v>750</v>
      </c>
      <c r="M34" s="31">
        <f t="shared" si="2"/>
        <v>0.55555555555555558</v>
      </c>
    </row>
    <row r="35" spans="1:13" x14ac:dyDescent="0.25">
      <c r="A35" s="28" t="s">
        <v>30</v>
      </c>
      <c r="B35" s="28" t="s">
        <v>2616</v>
      </c>
      <c r="C35" s="29">
        <v>45317</v>
      </c>
      <c r="D35" s="28" t="s">
        <v>135</v>
      </c>
      <c r="E35" s="30">
        <v>20</v>
      </c>
      <c r="F35" s="30">
        <v>229.32</v>
      </c>
      <c r="G35" s="30">
        <v>4586.3999999999996</v>
      </c>
      <c r="H35" s="30">
        <v>0</v>
      </c>
      <c r="I35" s="30">
        <f t="shared" si="0"/>
        <v>4586.3999999999996</v>
      </c>
      <c r="J35" s="30">
        <v>114.66</v>
      </c>
      <c r="K35" s="30">
        <v>2293.1999999999998</v>
      </c>
      <c r="L35" s="30">
        <f t="shared" si="1"/>
        <v>2293.1999999999998</v>
      </c>
      <c r="M35" s="31">
        <f t="shared" si="2"/>
        <v>0.5</v>
      </c>
    </row>
    <row r="36" spans="1:13" x14ac:dyDescent="0.25">
      <c r="A36" s="28" t="s">
        <v>30</v>
      </c>
      <c r="B36" s="28" t="s">
        <v>2617</v>
      </c>
      <c r="C36" s="29">
        <v>45321</v>
      </c>
      <c r="D36" s="28" t="s">
        <v>570</v>
      </c>
      <c r="E36" s="30">
        <v>1</v>
      </c>
      <c r="F36" s="30">
        <v>150</v>
      </c>
      <c r="G36" s="30">
        <v>150</v>
      </c>
      <c r="H36" s="30">
        <v>0</v>
      </c>
      <c r="I36" s="30">
        <f t="shared" si="0"/>
        <v>150</v>
      </c>
      <c r="J36" s="30">
        <v>63</v>
      </c>
      <c r="K36" s="30">
        <v>63</v>
      </c>
      <c r="L36" s="30">
        <f t="shared" si="1"/>
        <v>87</v>
      </c>
      <c r="M36" s="31">
        <f t="shared" si="2"/>
        <v>0.57999999999999996</v>
      </c>
    </row>
    <row r="37" spans="1:13" x14ac:dyDescent="0.25">
      <c r="A37" s="28" t="s">
        <v>30</v>
      </c>
      <c r="B37" s="28" t="s">
        <v>2618</v>
      </c>
      <c r="C37" s="29">
        <v>45327</v>
      </c>
      <c r="D37" s="28" t="s">
        <v>43</v>
      </c>
      <c r="E37" s="30">
        <v>7</v>
      </c>
      <c r="F37" s="30">
        <v>1392.86</v>
      </c>
      <c r="G37" s="30">
        <v>9750.02</v>
      </c>
      <c r="H37" s="30">
        <v>0</v>
      </c>
      <c r="I37" s="30">
        <f t="shared" si="0"/>
        <v>9750.02</v>
      </c>
      <c r="J37" s="30">
        <v>780</v>
      </c>
      <c r="K37" s="30">
        <v>5460</v>
      </c>
      <c r="L37" s="30">
        <f t="shared" si="1"/>
        <v>4290.0200000000004</v>
      </c>
      <c r="M37" s="31">
        <f t="shared" si="2"/>
        <v>0.44000114871559243</v>
      </c>
    </row>
    <row r="38" spans="1:13" x14ac:dyDescent="0.25">
      <c r="A38" s="28" t="s">
        <v>30</v>
      </c>
      <c r="B38" s="28" t="s">
        <v>2618</v>
      </c>
      <c r="C38" s="29">
        <v>45327</v>
      </c>
      <c r="D38" s="28" t="s">
        <v>2619</v>
      </c>
      <c r="E38" s="30">
        <v>7</v>
      </c>
      <c r="F38" s="30">
        <v>2800</v>
      </c>
      <c r="G38" s="30">
        <v>19600</v>
      </c>
      <c r="H38" s="30">
        <v>0</v>
      </c>
      <c r="I38" s="30">
        <f t="shared" si="0"/>
        <v>19600</v>
      </c>
      <c r="J38" s="30">
        <v>198</v>
      </c>
      <c r="K38" s="30">
        <v>1386</v>
      </c>
      <c r="L38" s="30">
        <f t="shared" si="1"/>
        <v>18214</v>
      </c>
      <c r="M38" s="31">
        <f t="shared" si="2"/>
        <v>0.92928571428571427</v>
      </c>
    </row>
    <row r="39" spans="1:13" x14ac:dyDescent="0.25">
      <c r="A39" s="28" t="s">
        <v>30</v>
      </c>
      <c r="B39" s="28" t="s">
        <v>2620</v>
      </c>
      <c r="C39" s="29">
        <v>45324</v>
      </c>
      <c r="D39" s="28" t="s">
        <v>2621</v>
      </c>
      <c r="E39" s="30">
        <v>3</v>
      </c>
      <c r="F39" s="30">
        <v>250</v>
      </c>
      <c r="G39" s="30">
        <v>750</v>
      </c>
      <c r="H39" s="30">
        <v>0</v>
      </c>
      <c r="I39" s="30">
        <f t="shared" si="0"/>
        <v>750</v>
      </c>
      <c r="J39" s="30">
        <v>146</v>
      </c>
      <c r="K39" s="30">
        <v>438</v>
      </c>
      <c r="L39" s="30">
        <f t="shared" si="1"/>
        <v>312</v>
      </c>
      <c r="M39" s="31">
        <f t="shared" si="2"/>
        <v>0.41599999999999998</v>
      </c>
    </row>
    <row r="40" spans="1:13" x14ac:dyDescent="0.25">
      <c r="A40" s="28" t="s">
        <v>30</v>
      </c>
      <c r="B40" s="28" t="s">
        <v>2622</v>
      </c>
      <c r="C40" s="29">
        <v>45334</v>
      </c>
      <c r="D40" s="28" t="s">
        <v>2612</v>
      </c>
      <c r="E40" s="30">
        <v>7</v>
      </c>
      <c r="F40" s="30">
        <v>464.29</v>
      </c>
      <c r="G40" s="30">
        <v>3250.03</v>
      </c>
      <c r="H40" s="30">
        <v>0</v>
      </c>
      <c r="I40" s="30">
        <f t="shared" si="0"/>
        <v>3250.03</v>
      </c>
      <c r="J40" s="30">
        <v>236.25</v>
      </c>
      <c r="K40" s="30">
        <v>1653.75</v>
      </c>
      <c r="L40" s="30">
        <f t="shared" si="1"/>
        <v>1596.2800000000002</v>
      </c>
      <c r="M40" s="31">
        <f t="shared" si="2"/>
        <v>0.49115854315190938</v>
      </c>
    </row>
    <row r="41" spans="1:13" x14ac:dyDescent="0.25">
      <c r="A41" s="28" t="s">
        <v>30</v>
      </c>
      <c r="B41" s="28" t="s">
        <v>2622</v>
      </c>
      <c r="C41" s="29">
        <v>45334</v>
      </c>
      <c r="D41" s="28" t="s">
        <v>524</v>
      </c>
      <c r="E41" s="30">
        <v>7</v>
      </c>
      <c r="F41" s="30">
        <v>642.86</v>
      </c>
      <c r="G41" s="30">
        <v>4500.0200000000004</v>
      </c>
      <c r="H41" s="30">
        <v>0</v>
      </c>
      <c r="I41" s="30">
        <f t="shared" si="0"/>
        <v>4500.0200000000004</v>
      </c>
      <c r="J41" s="30">
        <v>325</v>
      </c>
      <c r="K41" s="30">
        <v>2275</v>
      </c>
      <c r="L41" s="30">
        <f t="shared" si="1"/>
        <v>2225.0200000000004</v>
      </c>
      <c r="M41" s="31">
        <f t="shared" si="2"/>
        <v>0.49444669134803848</v>
      </c>
    </row>
    <row r="42" spans="1:13" x14ac:dyDescent="0.25">
      <c r="A42" s="28" t="s">
        <v>30</v>
      </c>
      <c r="B42" s="28" t="s">
        <v>2622</v>
      </c>
      <c r="C42" s="29">
        <v>45334</v>
      </c>
      <c r="D42" s="28" t="s">
        <v>204</v>
      </c>
      <c r="E42" s="30">
        <v>7</v>
      </c>
      <c r="F42" s="30">
        <v>655</v>
      </c>
      <c r="G42" s="30">
        <v>4585</v>
      </c>
      <c r="H42" s="30">
        <v>0</v>
      </c>
      <c r="I42" s="30">
        <f t="shared" si="0"/>
        <v>4585</v>
      </c>
      <c r="J42" s="30">
        <v>400</v>
      </c>
      <c r="K42" s="30">
        <v>2800</v>
      </c>
      <c r="L42" s="30">
        <f t="shared" si="1"/>
        <v>1785</v>
      </c>
      <c r="M42" s="31">
        <f t="shared" si="2"/>
        <v>0.38931297709923662</v>
      </c>
    </row>
    <row r="43" spans="1:13" x14ac:dyDescent="0.25">
      <c r="A43" s="28" t="s">
        <v>30</v>
      </c>
      <c r="B43" s="28" t="s">
        <v>2622</v>
      </c>
      <c r="C43" s="29">
        <v>45334</v>
      </c>
      <c r="D43" s="28" t="s">
        <v>32</v>
      </c>
      <c r="E43" s="30">
        <v>7</v>
      </c>
      <c r="F43" s="30">
        <v>678.57</v>
      </c>
      <c r="G43" s="30">
        <v>4749.99</v>
      </c>
      <c r="H43" s="30">
        <v>0</v>
      </c>
      <c r="I43" s="30">
        <f t="shared" si="0"/>
        <v>4749.99</v>
      </c>
      <c r="J43" s="30">
        <v>450</v>
      </c>
      <c r="K43" s="30">
        <v>3150</v>
      </c>
      <c r="L43" s="30">
        <f t="shared" si="1"/>
        <v>1599.9899999999998</v>
      </c>
      <c r="M43" s="31">
        <f t="shared" si="2"/>
        <v>0.33684070913833497</v>
      </c>
    </row>
    <row r="44" spans="1:13" x14ac:dyDescent="0.25">
      <c r="A44" s="28" t="s">
        <v>30</v>
      </c>
      <c r="B44" s="28" t="s">
        <v>2622</v>
      </c>
      <c r="C44" s="29">
        <v>45334</v>
      </c>
      <c r="D44" s="28" t="s">
        <v>33</v>
      </c>
      <c r="E44" s="30">
        <v>7</v>
      </c>
      <c r="F44" s="30">
        <v>857.14</v>
      </c>
      <c r="G44" s="30">
        <v>5999.98</v>
      </c>
      <c r="H44" s="30">
        <v>0</v>
      </c>
      <c r="I44" s="30">
        <f t="shared" si="0"/>
        <v>5999.98</v>
      </c>
      <c r="J44" s="30">
        <v>560</v>
      </c>
      <c r="K44" s="30">
        <v>3920</v>
      </c>
      <c r="L44" s="30">
        <f t="shared" si="1"/>
        <v>2079.9799999999996</v>
      </c>
      <c r="M44" s="31">
        <f t="shared" si="2"/>
        <v>0.34666448888162954</v>
      </c>
    </row>
    <row r="45" spans="1:13" x14ac:dyDescent="0.25">
      <c r="A45" s="28" t="s">
        <v>30</v>
      </c>
      <c r="B45" s="28" t="s">
        <v>2622</v>
      </c>
      <c r="C45" s="29">
        <v>45334</v>
      </c>
      <c r="D45" s="28" t="s">
        <v>2623</v>
      </c>
      <c r="E45" s="30">
        <v>7</v>
      </c>
      <c r="F45" s="30">
        <v>588</v>
      </c>
      <c r="G45" s="30">
        <v>4116</v>
      </c>
      <c r="H45" s="30">
        <v>0</v>
      </c>
      <c r="I45" s="30">
        <f t="shared" si="0"/>
        <v>4116</v>
      </c>
      <c r="J45" s="30">
        <v>270</v>
      </c>
      <c r="K45" s="30">
        <v>1890</v>
      </c>
      <c r="L45" s="30">
        <f t="shared" si="1"/>
        <v>2226</v>
      </c>
      <c r="M45" s="31">
        <f t="shared" si="2"/>
        <v>0.54081632653061229</v>
      </c>
    </row>
    <row r="46" spans="1:13" x14ac:dyDescent="0.25">
      <c r="A46" s="28" t="s">
        <v>30</v>
      </c>
      <c r="B46" s="28" t="s">
        <v>2622</v>
      </c>
      <c r="C46" s="29">
        <v>45334</v>
      </c>
      <c r="D46" s="28" t="s">
        <v>2602</v>
      </c>
      <c r="E46" s="30">
        <v>3</v>
      </c>
      <c r="F46" s="30">
        <v>1500</v>
      </c>
      <c r="G46" s="30">
        <v>4500</v>
      </c>
      <c r="H46" s="30">
        <v>0</v>
      </c>
      <c r="I46" s="30">
        <f t="shared" si="0"/>
        <v>4500</v>
      </c>
      <c r="J46" s="30">
        <v>430</v>
      </c>
      <c r="K46" s="30">
        <v>1290</v>
      </c>
      <c r="L46" s="30">
        <f t="shared" si="1"/>
        <v>3210</v>
      </c>
      <c r="M46" s="31">
        <f t="shared" si="2"/>
        <v>0.71333333333333337</v>
      </c>
    </row>
    <row r="47" spans="1:13" x14ac:dyDescent="0.25">
      <c r="A47" s="28" t="s">
        <v>30</v>
      </c>
      <c r="B47" s="28" t="s">
        <v>2624</v>
      </c>
      <c r="C47" s="29">
        <v>45341</v>
      </c>
      <c r="D47" s="28" t="s">
        <v>32</v>
      </c>
      <c r="E47" s="30">
        <v>7</v>
      </c>
      <c r="F47" s="30">
        <v>678.57</v>
      </c>
      <c r="G47" s="30">
        <v>4749.99</v>
      </c>
      <c r="H47" s="30">
        <v>0</v>
      </c>
      <c r="I47" s="30">
        <f t="shared" si="0"/>
        <v>4749.99</v>
      </c>
      <c r="J47" s="30">
        <v>450</v>
      </c>
      <c r="K47" s="30">
        <v>3150</v>
      </c>
      <c r="L47" s="30">
        <f t="shared" si="1"/>
        <v>1599.9899999999998</v>
      </c>
      <c r="M47" s="31">
        <f t="shared" si="2"/>
        <v>0.33684070913833497</v>
      </c>
    </row>
    <row r="48" spans="1:13" x14ac:dyDescent="0.25">
      <c r="A48" s="28" t="s">
        <v>30</v>
      </c>
      <c r="B48" s="28" t="s">
        <v>2624</v>
      </c>
      <c r="C48" s="29">
        <v>45341</v>
      </c>
      <c r="D48" s="28" t="s">
        <v>2612</v>
      </c>
      <c r="E48" s="30">
        <v>7</v>
      </c>
      <c r="F48" s="30">
        <v>464.29</v>
      </c>
      <c r="G48" s="30">
        <v>3250.03</v>
      </c>
      <c r="H48" s="30">
        <v>0</v>
      </c>
      <c r="I48" s="30">
        <f t="shared" si="0"/>
        <v>3250.03</v>
      </c>
      <c r="J48" s="30">
        <v>236.25</v>
      </c>
      <c r="K48" s="30">
        <v>1653.75</v>
      </c>
      <c r="L48" s="30">
        <f t="shared" si="1"/>
        <v>1596.2800000000002</v>
      </c>
      <c r="M48" s="31">
        <f t="shared" si="2"/>
        <v>0.49115854315190938</v>
      </c>
    </row>
    <row r="49" spans="1:13" x14ac:dyDescent="0.25">
      <c r="A49" s="28" t="s">
        <v>30</v>
      </c>
      <c r="B49" s="28" t="s">
        <v>2624</v>
      </c>
      <c r="C49" s="29">
        <v>45341</v>
      </c>
      <c r="D49" s="28" t="s">
        <v>41</v>
      </c>
      <c r="E49" s="30">
        <v>7</v>
      </c>
      <c r="F49" s="30">
        <v>630</v>
      </c>
      <c r="G49" s="30">
        <v>4410</v>
      </c>
      <c r="H49" s="30">
        <v>0</v>
      </c>
      <c r="I49" s="30">
        <f t="shared" si="0"/>
        <v>4410</v>
      </c>
      <c r="J49" s="30">
        <v>210</v>
      </c>
      <c r="K49" s="30">
        <v>1470</v>
      </c>
      <c r="L49" s="30">
        <f t="shared" si="1"/>
        <v>2940</v>
      </c>
      <c r="M49" s="31">
        <f t="shared" si="2"/>
        <v>0.66666666666666663</v>
      </c>
    </row>
    <row r="50" spans="1:13" x14ac:dyDescent="0.25">
      <c r="A50" s="28" t="s">
        <v>30</v>
      </c>
      <c r="B50" s="28" t="s">
        <v>2624</v>
      </c>
      <c r="C50" s="29">
        <v>45341</v>
      </c>
      <c r="D50" s="28" t="s">
        <v>33</v>
      </c>
      <c r="E50" s="30">
        <v>7</v>
      </c>
      <c r="F50" s="30">
        <v>857.14</v>
      </c>
      <c r="G50" s="30">
        <v>5999.98</v>
      </c>
      <c r="H50" s="30">
        <v>0</v>
      </c>
      <c r="I50" s="30">
        <f t="shared" si="0"/>
        <v>5999.98</v>
      </c>
      <c r="J50" s="30">
        <v>560</v>
      </c>
      <c r="K50" s="30">
        <v>3920</v>
      </c>
      <c r="L50" s="30">
        <f t="shared" si="1"/>
        <v>2079.9799999999996</v>
      </c>
      <c r="M50" s="31">
        <f t="shared" si="2"/>
        <v>0.34666448888162954</v>
      </c>
    </row>
    <row r="51" spans="1:13" x14ac:dyDescent="0.25">
      <c r="A51" s="28" t="s">
        <v>30</v>
      </c>
      <c r="B51" s="28" t="s">
        <v>2624</v>
      </c>
      <c r="C51" s="29">
        <v>45341</v>
      </c>
      <c r="D51" s="28" t="s">
        <v>40</v>
      </c>
      <c r="E51" s="30">
        <v>7</v>
      </c>
      <c r="F51" s="30">
        <v>655</v>
      </c>
      <c r="G51" s="30">
        <v>4585</v>
      </c>
      <c r="H51" s="30">
        <v>0</v>
      </c>
      <c r="I51" s="30">
        <f t="shared" si="0"/>
        <v>4585</v>
      </c>
      <c r="J51" s="30">
        <v>400</v>
      </c>
      <c r="K51" s="30">
        <v>2800</v>
      </c>
      <c r="L51" s="30">
        <f t="shared" si="1"/>
        <v>1785</v>
      </c>
      <c r="M51" s="31">
        <f t="shared" si="2"/>
        <v>0.38931297709923662</v>
      </c>
    </row>
    <row r="52" spans="1:13" x14ac:dyDescent="0.25">
      <c r="A52" s="28" t="s">
        <v>30</v>
      </c>
      <c r="B52" s="28" t="s">
        <v>2624</v>
      </c>
      <c r="C52" s="29">
        <v>45341</v>
      </c>
      <c r="D52" s="28" t="s">
        <v>524</v>
      </c>
      <c r="E52" s="30">
        <v>7</v>
      </c>
      <c r="F52" s="30">
        <v>642.86</v>
      </c>
      <c r="G52" s="30">
        <v>4500.0200000000004</v>
      </c>
      <c r="H52" s="30">
        <v>0</v>
      </c>
      <c r="I52" s="30">
        <f t="shared" si="0"/>
        <v>4500.0200000000004</v>
      </c>
      <c r="J52" s="30">
        <v>325</v>
      </c>
      <c r="K52" s="30">
        <v>2275</v>
      </c>
      <c r="L52" s="30">
        <f t="shared" si="1"/>
        <v>2225.0200000000004</v>
      </c>
      <c r="M52" s="31">
        <f t="shared" si="2"/>
        <v>0.49444669134803848</v>
      </c>
    </row>
    <row r="53" spans="1:13" x14ac:dyDescent="0.25">
      <c r="A53" s="28" t="s">
        <v>30</v>
      </c>
      <c r="B53" s="28" t="s">
        <v>2624</v>
      </c>
      <c r="C53" s="29">
        <v>45341</v>
      </c>
      <c r="D53" s="28" t="s">
        <v>2606</v>
      </c>
      <c r="E53" s="30">
        <v>14</v>
      </c>
      <c r="F53" s="30">
        <v>671.43</v>
      </c>
      <c r="G53" s="30">
        <v>9400.02</v>
      </c>
      <c r="H53" s="30">
        <v>0</v>
      </c>
      <c r="I53" s="30">
        <f t="shared" si="0"/>
        <v>9400.02</v>
      </c>
      <c r="J53" s="30">
        <v>150</v>
      </c>
      <c r="K53" s="30">
        <v>2100</v>
      </c>
      <c r="L53" s="30">
        <f t="shared" si="1"/>
        <v>7300.02</v>
      </c>
      <c r="M53" s="31">
        <f t="shared" si="2"/>
        <v>0.77659622000804251</v>
      </c>
    </row>
    <row r="54" spans="1:13" x14ac:dyDescent="0.25">
      <c r="A54" s="28" t="s">
        <v>30</v>
      </c>
      <c r="B54" s="28" t="s">
        <v>2625</v>
      </c>
      <c r="C54" s="29">
        <v>45318</v>
      </c>
      <c r="D54" s="28" t="s">
        <v>32</v>
      </c>
      <c r="E54" s="30">
        <v>7</v>
      </c>
      <c r="F54" s="30">
        <v>678.57</v>
      </c>
      <c r="G54" s="30">
        <v>4749.99</v>
      </c>
      <c r="H54" s="30">
        <v>0</v>
      </c>
      <c r="I54" s="30">
        <f t="shared" si="0"/>
        <v>4749.99</v>
      </c>
      <c r="J54" s="30">
        <v>450</v>
      </c>
      <c r="K54" s="30">
        <v>3150</v>
      </c>
      <c r="L54" s="30">
        <f t="shared" si="1"/>
        <v>1599.9899999999998</v>
      </c>
      <c r="M54" s="31">
        <f t="shared" si="2"/>
        <v>0.33684070913833497</v>
      </c>
    </row>
    <row r="55" spans="1:13" x14ac:dyDescent="0.25">
      <c r="A55" s="28" t="s">
        <v>30</v>
      </c>
      <c r="B55" s="28" t="s">
        <v>2625</v>
      </c>
      <c r="C55" s="29">
        <v>45318</v>
      </c>
      <c r="D55" s="28" t="s">
        <v>2612</v>
      </c>
      <c r="E55" s="30">
        <v>7</v>
      </c>
      <c r="F55" s="30">
        <v>464.29</v>
      </c>
      <c r="G55" s="30">
        <v>3250.03</v>
      </c>
      <c r="H55" s="30">
        <v>0</v>
      </c>
      <c r="I55" s="30">
        <f t="shared" si="0"/>
        <v>3250.03</v>
      </c>
      <c r="J55" s="30">
        <v>236.25</v>
      </c>
      <c r="K55" s="30">
        <v>1653.75</v>
      </c>
      <c r="L55" s="30">
        <f t="shared" si="1"/>
        <v>1596.2800000000002</v>
      </c>
      <c r="M55" s="31">
        <f t="shared" si="2"/>
        <v>0.49115854315190938</v>
      </c>
    </row>
    <row r="56" spans="1:13" x14ac:dyDescent="0.25">
      <c r="A56" s="28" t="s">
        <v>30</v>
      </c>
      <c r="B56" s="28" t="s">
        <v>2625</v>
      </c>
      <c r="C56" s="29">
        <v>45318</v>
      </c>
      <c r="D56" s="28" t="s">
        <v>2615</v>
      </c>
      <c r="E56" s="30">
        <v>3</v>
      </c>
      <c r="F56" s="30">
        <v>2800</v>
      </c>
      <c r="G56" s="30">
        <v>8400</v>
      </c>
      <c r="H56" s="30">
        <v>0</v>
      </c>
      <c r="I56" s="30">
        <f t="shared" si="0"/>
        <v>8400</v>
      </c>
      <c r="J56" s="30">
        <v>1047.8</v>
      </c>
      <c r="K56" s="30">
        <v>3143.4</v>
      </c>
      <c r="L56" s="30">
        <f t="shared" si="1"/>
        <v>5256.6</v>
      </c>
      <c r="M56" s="31">
        <f t="shared" si="2"/>
        <v>0.62578571428571428</v>
      </c>
    </row>
    <row r="57" spans="1:13" x14ac:dyDescent="0.25">
      <c r="A57" s="28" t="s">
        <v>30</v>
      </c>
      <c r="B57" s="28" t="s">
        <v>2625</v>
      </c>
      <c r="C57" s="29">
        <v>45318</v>
      </c>
      <c r="D57" s="28" t="s">
        <v>751</v>
      </c>
      <c r="E57" s="30">
        <v>3</v>
      </c>
      <c r="F57" s="30">
        <v>714.8</v>
      </c>
      <c r="G57" s="30">
        <v>2144.4</v>
      </c>
      <c r="H57" s="30">
        <v>0</v>
      </c>
      <c r="I57" s="30">
        <f t="shared" si="0"/>
        <v>2144.4</v>
      </c>
      <c r="J57" s="30">
        <v>220</v>
      </c>
      <c r="K57" s="30">
        <v>660</v>
      </c>
      <c r="L57" s="30">
        <f t="shared" si="1"/>
        <v>1484.4</v>
      </c>
      <c r="M57" s="31">
        <f t="shared" si="2"/>
        <v>0.69222160044767767</v>
      </c>
    </row>
    <row r="58" spans="1:13" x14ac:dyDescent="0.25">
      <c r="A58" s="28" t="s">
        <v>30</v>
      </c>
      <c r="B58" s="28" t="s">
        <v>2625</v>
      </c>
      <c r="C58" s="29">
        <v>45318</v>
      </c>
      <c r="D58" s="28" t="s">
        <v>2626</v>
      </c>
      <c r="E58" s="30">
        <v>3</v>
      </c>
      <c r="F58" s="30">
        <v>2485.71</v>
      </c>
      <c r="G58" s="30">
        <v>7457.13</v>
      </c>
      <c r="H58" s="30">
        <v>0</v>
      </c>
      <c r="I58" s="30">
        <f t="shared" si="0"/>
        <v>7457.13</v>
      </c>
      <c r="J58" s="30">
        <v>1160</v>
      </c>
      <c r="K58" s="30">
        <v>3480</v>
      </c>
      <c r="L58" s="30">
        <f t="shared" si="1"/>
        <v>3977.13</v>
      </c>
      <c r="M58" s="31">
        <f t="shared" si="2"/>
        <v>0.53333252873424497</v>
      </c>
    </row>
    <row r="59" spans="1:13" x14ac:dyDescent="0.25">
      <c r="A59" s="28" t="s">
        <v>30</v>
      </c>
      <c r="B59" s="28" t="s">
        <v>2625</v>
      </c>
      <c r="C59" s="29">
        <v>45318</v>
      </c>
      <c r="D59" s="28" t="s">
        <v>36</v>
      </c>
      <c r="E59" s="30">
        <v>1</v>
      </c>
      <c r="F59" s="30">
        <v>3800</v>
      </c>
      <c r="G59" s="30">
        <v>3800</v>
      </c>
      <c r="H59" s="30">
        <v>0</v>
      </c>
      <c r="I59" s="30">
        <f t="shared" si="0"/>
        <v>3800</v>
      </c>
      <c r="J59" s="30">
        <v>979</v>
      </c>
      <c r="K59" s="30">
        <v>979</v>
      </c>
      <c r="L59" s="30">
        <f t="shared" si="1"/>
        <v>2821</v>
      </c>
      <c r="M59" s="31">
        <f t="shared" si="2"/>
        <v>0.74236842105263157</v>
      </c>
    </row>
    <row r="60" spans="1:13" x14ac:dyDescent="0.25">
      <c r="A60" s="28" t="s">
        <v>30</v>
      </c>
      <c r="B60" s="28" t="s">
        <v>2627</v>
      </c>
      <c r="C60" s="29">
        <v>45321</v>
      </c>
      <c r="D60" s="28" t="s">
        <v>2628</v>
      </c>
      <c r="E60" s="30">
        <v>2</v>
      </c>
      <c r="F60" s="30">
        <v>250</v>
      </c>
      <c r="G60" s="30">
        <v>500</v>
      </c>
      <c r="H60" s="30">
        <v>0</v>
      </c>
      <c r="I60" s="30">
        <f t="shared" si="0"/>
        <v>500</v>
      </c>
      <c r="J60" s="30">
        <v>125</v>
      </c>
      <c r="K60" s="30">
        <v>250</v>
      </c>
      <c r="L60" s="30">
        <f t="shared" si="1"/>
        <v>250</v>
      </c>
      <c r="M60" s="31">
        <f t="shared" si="2"/>
        <v>0.5</v>
      </c>
    </row>
    <row r="61" spans="1:13" x14ac:dyDescent="0.25">
      <c r="A61" s="28" t="s">
        <v>30</v>
      </c>
      <c r="B61" s="28" t="s">
        <v>2629</v>
      </c>
      <c r="C61" s="29">
        <v>45327</v>
      </c>
      <c r="D61" s="28" t="s">
        <v>32</v>
      </c>
      <c r="E61" s="30">
        <v>7</v>
      </c>
      <c r="F61" s="30">
        <v>678.57</v>
      </c>
      <c r="G61" s="30">
        <v>4749.99</v>
      </c>
      <c r="H61" s="30">
        <v>0</v>
      </c>
      <c r="I61" s="30">
        <f t="shared" si="0"/>
        <v>4749.99</v>
      </c>
      <c r="J61" s="30">
        <v>450</v>
      </c>
      <c r="K61" s="30">
        <v>3150</v>
      </c>
      <c r="L61" s="30">
        <f t="shared" si="1"/>
        <v>1599.9899999999998</v>
      </c>
      <c r="M61" s="31">
        <f t="shared" si="2"/>
        <v>0.33684070913833497</v>
      </c>
    </row>
    <row r="62" spans="1:13" x14ac:dyDescent="0.25">
      <c r="A62" s="28" t="s">
        <v>30</v>
      </c>
      <c r="B62" s="28" t="s">
        <v>2629</v>
      </c>
      <c r="C62" s="29">
        <v>45327</v>
      </c>
      <c r="D62" s="28" t="s">
        <v>33</v>
      </c>
      <c r="E62" s="30">
        <v>7</v>
      </c>
      <c r="F62" s="30">
        <v>857.14</v>
      </c>
      <c r="G62" s="30">
        <v>5999.98</v>
      </c>
      <c r="H62" s="30">
        <v>0</v>
      </c>
      <c r="I62" s="30">
        <f t="shared" si="0"/>
        <v>5999.98</v>
      </c>
      <c r="J62" s="30">
        <v>560</v>
      </c>
      <c r="K62" s="30">
        <v>3920</v>
      </c>
      <c r="L62" s="30">
        <f t="shared" si="1"/>
        <v>2079.9799999999996</v>
      </c>
      <c r="M62" s="31">
        <f t="shared" si="2"/>
        <v>0.34666448888162954</v>
      </c>
    </row>
    <row r="63" spans="1:13" x14ac:dyDescent="0.25">
      <c r="A63" s="28" t="s">
        <v>30</v>
      </c>
      <c r="B63" s="28" t="s">
        <v>2629</v>
      </c>
      <c r="C63" s="29">
        <v>45327</v>
      </c>
      <c r="D63" s="28" t="s">
        <v>41</v>
      </c>
      <c r="E63" s="30">
        <v>7</v>
      </c>
      <c r="F63" s="30">
        <v>630</v>
      </c>
      <c r="G63" s="30">
        <v>4410</v>
      </c>
      <c r="H63" s="30">
        <v>0</v>
      </c>
      <c r="I63" s="30">
        <f t="shared" si="0"/>
        <v>4410</v>
      </c>
      <c r="J63" s="30">
        <v>210</v>
      </c>
      <c r="K63" s="30">
        <v>1470</v>
      </c>
      <c r="L63" s="30">
        <f t="shared" si="1"/>
        <v>2940</v>
      </c>
      <c r="M63" s="31">
        <f t="shared" si="2"/>
        <v>0.66666666666666663</v>
      </c>
    </row>
    <row r="64" spans="1:13" x14ac:dyDescent="0.25">
      <c r="A64" s="28" t="s">
        <v>30</v>
      </c>
      <c r="B64" s="28" t="s">
        <v>2629</v>
      </c>
      <c r="C64" s="29">
        <v>45327</v>
      </c>
      <c r="D64" s="28" t="s">
        <v>2607</v>
      </c>
      <c r="E64" s="30">
        <v>7</v>
      </c>
      <c r="F64" s="30">
        <v>1000</v>
      </c>
      <c r="G64" s="30">
        <v>7000</v>
      </c>
      <c r="H64" s="30">
        <v>0</v>
      </c>
      <c r="I64" s="30">
        <f t="shared" si="0"/>
        <v>7000</v>
      </c>
      <c r="J64" s="30">
        <v>128</v>
      </c>
      <c r="K64" s="30">
        <v>896</v>
      </c>
      <c r="L64" s="30">
        <f t="shared" si="1"/>
        <v>6104</v>
      </c>
      <c r="M64" s="31">
        <f t="shared" si="2"/>
        <v>0.872</v>
      </c>
    </row>
    <row r="65" spans="1:13" x14ac:dyDescent="0.25">
      <c r="A65" s="28" t="s">
        <v>30</v>
      </c>
      <c r="B65" s="28" t="s">
        <v>2629</v>
      </c>
      <c r="C65" s="29">
        <v>45327</v>
      </c>
      <c r="D65" s="28" t="s">
        <v>2606</v>
      </c>
      <c r="E65" s="30">
        <v>14</v>
      </c>
      <c r="F65" s="30">
        <v>671.43</v>
      </c>
      <c r="G65" s="30">
        <v>9400.02</v>
      </c>
      <c r="H65" s="30">
        <v>0</v>
      </c>
      <c r="I65" s="30">
        <f t="shared" si="0"/>
        <v>9400.02</v>
      </c>
      <c r="J65" s="30">
        <v>150</v>
      </c>
      <c r="K65" s="30">
        <v>2100</v>
      </c>
      <c r="L65" s="30">
        <f t="shared" si="1"/>
        <v>7300.02</v>
      </c>
      <c r="M65" s="31">
        <f t="shared" si="2"/>
        <v>0.77659622000804251</v>
      </c>
    </row>
    <row r="66" spans="1:13" x14ac:dyDescent="0.25">
      <c r="A66" s="28" t="s">
        <v>30</v>
      </c>
      <c r="B66" s="28" t="s">
        <v>2629</v>
      </c>
      <c r="C66" s="29">
        <v>45327</v>
      </c>
      <c r="D66" s="28" t="s">
        <v>50</v>
      </c>
      <c r="E66" s="30">
        <v>2</v>
      </c>
      <c r="F66" s="30">
        <v>1708</v>
      </c>
      <c r="G66" s="30">
        <v>3416</v>
      </c>
      <c r="H66" s="30">
        <v>0</v>
      </c>
      <c r="I66" s="30">
        <f t="shared" si="0"/>
        <v>3416</v>
      </c>
      <c r="J66" s="30">
        <v>615</v>
      </c>
      <c r="K66" s="30">
        <v>1230</v>
      </c>
      <c r="L66" s="30">
        <f t="shared" si="1"/>
        <v>2186</v>
      </c>
      <c r="M66" s="31">
        <f t="shared" si="2"/>
        <v>0.63992974238875877</v>
      </c>
    </row>
    <row r="67" spans="1:13" x14ac:dyDescent="0.25">
      <c r="A67" s="28" t="s">
        <v>30</v>
      </c>
      <c r="B67" s="28" t="s">
        <v>2629</v>
      </c>
      <c r="C67" s="29">
        <v>45327</v>
      </c>
      <c r="D67" s="28" t="s">
        <v>2615</v>
      </c>
      <c r="E67" s="30">
        <v>3</v>
      </c>
      <c r="F67" s="30">
        <v>2800</v>
      </c>
      <c r="G67" s="30">
        <v>8400</v>
      </c>
      <c r="H67" s="30">
        <v>0</v>
      </c>
      <c r="I67" s="30">
        <f t="shared" si="0"/>
        <v>8400</v>
      </c>
      <c r="J67" s="30">
        <v>1047.8</v>
      </c>
      <c r="K67" s="30">
        <v>3143.4</v>
      </c>
      <c r="L67" s="30">
        <f t="shared" si="1"/>
        <v>5256.6</v>
      </c>
      <c r="M67" s="31">
        <f t="shared" si="2"/>
        <v>0.62578571428571428</v>
      </c>
    </row>
    <row r="68" spans="1:13" x14ac:dyDescent="0.25">
      <c r="A68" s="28" t="s">
        <v>30</v>
      </c>
      <c r="B68" s="28" t="s">
        <v>2629</v>
      </c>
      <c r="C68" s="29">
        <v>45327</v>
      </c>
      <c r="D68" s="28" t="s">
        <v>2609</v>
      </c>
      <c r="E68" s="30">
        <v>3</v>
      </c>
      <c r="F68" s="30">
        <v>1750</v>
      </c>
      <c r="G68" s="30">
        <v>5250</v>
      </c>
      <c r="H68" s="30">
        <v>0</v>
      </c>
      <c r="I68" s="30">
        <f t="shared" si="0"/>
        <v>5250</v>
      </c>
      <c r="J68" s="30">
        <v>550</v>
      </c>
      <c r="K68" s="30">
        <v>1650</v>
      </c>
      <c r="L68" s="30">
        <f t="shared" si="1"/>
        <v>3600</v>
      </c>
      <c r="M68" s="31">
        <f t="shared" si="2"/>
        <v>0.68571428571428572</v>
      </c>
    </row>
    <row r="69" spans="1:13" x14ac:dyDescent="0.25">
      <c r="A69" s="28" t="s">
        <v>30</v>
      </c>
      <c r="B69" s="28" t="s">
        <v>2629</v>
      </c>
      <c r="C69" s="29">
        <v>45327</v>
      </c>
      <c r="D69" s="28" t="s">
        <v>2630</v>
      </c>
      <c r="E69" s="30">
        <v>3</v>
      </c>
      <c r="F69" s="30">
        <v>450</v>
      </c>
      <c r="G69" s="30">
        <v>1350</v>
      </c>
      <c r="H69" s="30">
        <v>0</v>
      </c>
      <c r="I69" s="30">
        <f t="shared" si="0"/>
        <v>1350</v>
      </c>
      <c r="J69" s="30">
        <v>200</v>
      </c>
      <c r="K69" s="30">
        <v>600</v>
      </c>
      <c r="L69" s="30">
        <f t="shared" si="1"/>
        <v>750</v>
      </c>
      <c r="M69" s="31">
        <f t="shared" si="2"/>
        <v>0.55555555555555558</v>
      </c>
    </row>
    <row r="70" spans="1:13" x14ac:dyDescent="0.25">
      <c r="A70" s="28" t="s">
        <v>30</v>
      </c>
      <c r="B70" s="28" t="s">
        <v>2629</v>
      </c>
      <c r="C70" s="29">
        <v>45327</v>
      </c>
      <c r="D70" s="28" t="s">
        <v>135</v>
      </c>
      <c r="E70" s="30">
        <v>20</v>
      </c>
      <c r="F70" s="30">
        <v>229.32</v>
      </c>
      <c r="G70" s="30">
        <v>4586.3999999999996</v>
      </c>
      <c r="H70" s="30">
        <v>0</v>
      </c>
      <c r="I70" s="30">
        <f t="shared" si="0"/>
        <v>4586.3999999999996</v>
      </c>
      <c r="J70" s="30">
        <v>114.66</v>
      </c>
      <c r="K70" s="30">
        <v>2293.1999999999998</v>
      </c>
      <c r="L70" s="30">
        <f t="shared" si="1"/>
        <v>2293.1999999999998</v>
      </c>
      <c r="M70" s="31">
        <f t="shared" si="2"/>
        <v>0.5</v>
      </c>
    </row>
    <row r="71" spans="1:13" x14ac:dyDescent="0.25">
      <c r="A71" s="28" t="s">
        <v>30</v>
      </c>
      <c r="B71" s="28" t="s">
        <v>2629</v>
      </c>
      <c r="C71" s="29">
        <v>45327</v>
      </c>
      <c r="D71" s="28" t="s">
        <v>201</v>
      </c>
      <c r="E71" s="30">
        <v>1</v>
      </c>
      <c r="F71" s="30">
        <v>1080</v>
      </c>
      <c r="G71" s="30">
        <v>1080</v>
      </c>
      <c r="H71" s="30">
        <v>0</v>
      </c>
      <c r="I71" s="30">
        <f t="shared" si="0"/>
        <v>1080</v>
      </c>
      <c r="J71" s="30">
        <v>525</v>
      </c>
      <c r="K71" s="30">
        <v>525</v>
      </c>
      <c r="L71" s="30">
        <f t="shared" si="1"/>
        <v>555</v>
      </c>
      <c r="M71" s="31">
        <f t="shared" si="2"/>
        <v>0.51388888888888884</v>
      </c>
    </row>
    <row r="72" spans="1:13" x14ac:dyDescent="0.25">
      <c r="A72" s="28" t="s">
        <v>2631</v>
      </c>
      <c r="B72" s="28" t="s">
        <v>2632</v>
      </c>
      <c r="C72" s="29">
        <v>45343</v>
      </c>
      <c r="D72" s="28" t="s">
        <v>2633</v>
      </c>
      <c r="E72" s="30">
        <v>1</v>
      </c>
      <c r="F72" s="30">
        <v>180</v>
      </c>
      <c r="G72" s="30">
        <v>180</v>
      </c>
      <c r="H72" s="30">
        <v>0</v>
      </c>
      <c r="I72" s="30">
        <f t="shared" ref="I72:I135" si="3">+G72-H72</f>
        <v>180</v>
      </c>
      <c r="J72" s="30">
        <v>120</v>
      </c>
      <c r="K72" s="30">
        <v>120</v>
      </c>
      <c r="L72" s="30">
        <f t="shared" ref="L72:L135" si="4">+I72-K72</f>
        <v>60</v>
      </c>
      <c r="M72" s="31">
        <f t="shared" ref="M72:M135" si="5">+L72/G72</f>
        <v>0.33333333333333331</v>
      </c>
    </row>
    <row r="73" spans="1:13" x14ac:dyDescent="0.25">
      <c r="A73" s="28" t="s">
        <v>30</v>
      </c>
      <c r="B73" s="28" t="s">
        <v>2634</v>
      </c>
      <c r="C73" s="29">
        <v>45345</v>
      </c>
      <c r="D73" s="28" t="s">
        <v>524</v>
      </c>
      <c r="E73" s="30">
        <v>7</v>
      </c>
      <c r="F73" s="30">
        <v>642.86</v>
      </c>
      <c r="G73" s="30">
        <v>4500.0200000000004</v>
      </c>
      <c r="H73" s="30">
        <v>0</v>
      </c>
      <c r="I73" s="30">
        <f t="shared" si="3"/>
        <v>4500.0200000000004</v>
      </c>
      <c r="J73" s="30">
        <v>325</v>
      </c>
      <c r="K73" s="30">
        <v>2275</v>
      </c>
      <c r="L73" s="30">
        <f t="shared" si="4"/>
        <v>2225.0200000000004</v>
      </c>
      <c r="M73" s="31">
        <f t="shared" si="5"/>
        <v>0.49444669134803848</v>
      </c>
    </row>
    <row r="74" spans="1:13" x14ac:dyDescent="0.25">
      <c r="A74" s="28" t="s">
        <v>30</v>
      </c>
      <c r="B74" s="28" t="s">
        <v>2634</v>
      </c>
      <c r="C74" s="29">
        <v>45345</v>
      </c>
      <c r="D74" s="28" t="s">
        <v>90</v>
      </c>
      <c r="E74" s="30">
        <v>14</v>
      </c>
      <c r="F74" s="30">
        <v>671.43</v>
      </c>
      <c r="G74" s="30">
        <v>9400.02</v>
      </c>
      <c r="H74" s="30">
        <v>0</v>
      </c>
      <c r="I74" s="30">
        <f t="shared" si="3"/>
        <v>9400.02</v>
      </c>
      <c r="J74" s="30">
        <v>150</v>
      </c>
      <c r="K74" s="30">
        <v>2100</v>
      </c>
      <c r="L74" s="30">
        <f t="shared" si="4"/>
        <v>7300.02</v>
      </c>
      <c r="M74" s="31">
        <f t="shared" si="5"/>
        <v>0.77659622000804251</v>
      </c>
    </row>
    <row r="75" spans="1:13" x14ac:dyDescent="0.25">
      <c r="A75" s="28" t="s">
        <v>30</v>
      </c>
      <c r="B75" s="28" t="s">
        <v>2634</v>
      </c>
      <c r="C75" s="29">
        <v>45345</v>
      </c>
      <c r="D75" s="28" t="s">
        <v>2602</v>
      </c>
      <c r="E75" s="30">
        <v>3</v>
      </c>
      <c r="F75" s="30">
        <v>1500</v>
      </c>
      <c r="G75" s="30">
        <v>4500</v>
      </c>
      <c r="H75" s="30">
        <v>0</v>
      </c>
      <c r="I75" s="30">
        <f t="shared" si="3"/>
        <v>4500</v>
      </c>
      <c r="J75" s="30">
        <v>430</v>
      </c>
      <c r="K75" s="30">
        <v>1290</v>
      </c>
      <c r="L75" s="30">
        <f t="shared" si="4"/>
        <v>3210</v>
      </c>
      <c r="M75" s="31">
        <f t="shared" si="5"/>
        <v>0.71333333333333337</v>
      </c>
    </row>
    <row r="76" spans="1:13" x14ac:dyDescent="0.25">
      <c r="A76" s="28" t="s">
        <v>30</v>
      </c>
      <c r="B76" s="28" t="s">
        <v>2635</v>
      </c>
      <c r="C76" s="29">
        <v>45352</v>
      </c>
      <c r="D76" s="28" t="s">
        <v>78</v>
      </c>
      <c r="E76" s="30">
        <v>7</v>
      </c>
      <c r="F76" s="30">
        <v>678.57</v>
      </c>
      <c r="G76" s="30">
        <v>4749.99</v>
      </c>
      <c r="H76" s="30">
        <v>0</v>
      </c>
      <c r="I76" s="30">
        <f t="shared" si="3"/>
        <v>4749.99</v>
      </c>
      <c r="J76" s="30">
        <v>450</v>
      </c>
      <c r="K76" s="30">
        <v>3150</v>
      </c>
      <c r="L76" s="30">
        <f t="shared" si="4"/>
        <v>1599.9899999999998</v>
      </c>
      <c r="M76" s="31">
        <f t="shared" si="5"/>
        <v>0.33684070913833497</v>
      </c>
    </row>
    <row r="77" spans="1:13" x14ac:dyDescent="0.25">
      <c r="A77" s="28" t="s">
        <v>30</v>
      </c>
      <c r="B77" s="28" t="s">
        <v>2635</v>
      </c>
      <c r="C77" s="29">
        <v>45352</v>
      </c>
      <c r="D77" s="28" t="s">
        <v>33</v>
      </c>
      <c r="E77" s="30">
        <v>7</v>
      </c>
      <c r="F77" s="30">
        <v>857.14</v>
      </c>
      <c r="G77" s="30">
        <v>5999.98</v>
      </c>
      <c r="H77" s="30">
        <v>0</v>
      </c>
      <c r="I77" s="30">
        <f t="shared" si="3"/>
        <v>5999.98</v>
      </c>
      <c r="J77" s="30">
        <v>560</v>
      </c>
      <c r="K77" s="30">
        <v>3920</v>
      </c>
      <c r="L77" s="30">
        <f t="shared" si="4"/>
        <v>2079.9799999999996</v>
      </c>
      <c r="M77" s="31">
        <f t="shared" si="5"/>
        <v>0.34666448888162954</v>
      </c>
    </row>
    <row r="78" spans="1:13" x14ac:dyDescent="0.25">
      <c r="A78" s="28" t="s">
        <v>30</v>
      </c>
      <c r="B78" s="28" t="s">
        <v>2635</v>
      </c>
      <c r="C78" s="29">
        <v>45352</v>
      </c>
      <c r="D78" s="28" t="s">
        <v>2606</v>
      </c>
      <c r="E78" s="30">
        <v>7</v>
      </c>
      <c r="F78" s="30">
        <v>671.43</v>
      </c>
      <c r="G78" s="30">
        <v>4700.01</v>
      </c>
      <c r="H78" s="30">
        <v>0</v>
      </c>
      <c r="I78" s="30">
        <f t="shared" si="3"/>
        <v>4700.01</v>
      </c>
      <c r="J78" s="30">
        <v>150</v>
      </c>
      <c r="K78" s="30">
        <v>1050</v>
      </c>
      <c r="L78" s="30">
        <f t="shared" si="4"/>
        <v>3650.01</v>
      </c>
      <c r="M78" s="31">
        <f t="shared" si="5"/>
        <v>0.77659622000804251</v>
      </c>
    </row>
    <row r="79" spans="1:13" x14ac:dyDescent="0.25">
      <c r="A79" s="28" t="s">
        <v>30</v>
      </c>
      <c r="B79" s="28" t="s">
        <v>2635</v>
      </c>
      <c r="C79" s="29">
        <v>45352</v>
      </c>
      <c r="D79" s="28" t="s">
        <v>43</v>
      </c>
      <c r="E79" s="30">
        <v>7</v>
      </c>
      <c r="F79" s="30">
        <v>1392.86</v>
      </c>
      <c r="G79" s="30">
        <v>9750.02</v>
      </c>
      <c r="H79" s="30">
        <v>0</v>
      </c>
      <c r="I79" s="30">
        <f t="shared" si="3"/>
        <v>9750.02</v>
      </c>
      <c r="J79" s="30">
        <v>780</v>
      </c>
      <c r="K79" s="30">
        <v>5460</v>
      </c>
      <c r="L79" s="30">
        <f t="shared" si="4"/>
        <v>4290.0200000000004</v>
      </c>
      <c r="M79" s="31">
        <f t="shared" si="5"/>
        <v>0.44000114871559243</v>
      </c>
    </row>
    <row r="80" spans="1:13" x14ac:dyDescent="0.25">
      <c r="A80" s="28" t="s">
        <v>30</v>
      </c>
      <c r="B80" s="28" t="s">
        <v>2635</v>
      </c>
      <c r="C80" s="29">
        <v>45352</v>
      </c>
      <c r="D80" s="28" t="s">
        <v>50</v>
      </c>
      <c r="E80" s="30">
        <v>2</v>
      </c>
      <c r="F80" s="30">
        <v>1708</v>
      </c>
      <c r="G80" s="30">
        <v>3416</v>
      </c>
      <c r="H80" s="30">
        <v>0</v>
      </c>
      <c r="I80" s="30">
        <f t="shared" si="3"/>
        <v>3416</v>
      </c>
      <c r="J80" s="30">
        <v>615</v>
      </c>
      <c r="K80" s="30">
        <v>1230</v>
      </c>
      <c r="L80" s="30">
        <f t="shared" si="4"/>
        <v>2186</v>
      </c>
      <c r="M80" s="31">
        <f t="shared" si="5"/>
        <v>0.63992974238875877</v>
      </c>
    </row>
    <row r="81" spans="1:13" x14ac:dyDescent="0.25">
      <c r="A81" s="28" t="s">
        <v>30</v>
      </c>
      <c r="B81" s="28" t="s">
        <v>2635</v>
      </c>
      <c r="C81" s="29">
        <v>45352</v>
      </c>
      <c r="D81" s="28" t="s">
        <v>2602</v>
      </c>
      <c r="E81" s="30">
        <v>2</v>
      </c>
      <c r="F81" s="30">
        <v>1500</v>
      </c>
      <c r="G81" s="30">
        <v>3000</v>
      </c>
      <c r="H81" s="30">
        <v>0</v>
      </c>
      <c r="I81" s="30">
        <f t="shared" si="3"/>
        <v>3000</v>
      </c>
      <c r="J81" s="30">
        <v>430</v>
      </c>
      <c r="K81" s="30">
        <v>860</v>
      </c>
      <c r="L81" s="30">
        <f t="shared" si="4"/>
        <v>2140</v>
      </c>
      <c r="M81" s="31">
        <f t="shared" si="5"/>
        <v>0.71333333333333337</v>
      </c>
    </row>
    <row r="82" spans="1:13" x14ac:dyDescent="0.25">
      <c r="A82" s="28" t="s">
        <v>30</v>
      </c>
      <c r="B82" s="28" t="s">
        <v>2635</v>
      </c>
      <c r="C82" s="29">
        <v>45352</v>
      </c>
      <c r="D82" s="28" t="s">
        <v>35</v>
      </c>
      <c r="E82" s="30">
        <v>2</v>
      </c>
      <c r="F82" s="30">
        <v>3500</v>
      </c>
      <c r="G82" s="30">
        <v>7000</v>
      </c>
      <c r="H82" s="30">
        <v>0</v>
      </c>
      <c r="I82" s="30">
        <f t="shared" si="3"/>
        <v>7000</v>
      </c>
      <c r="J82" s="30">
        <v>1100</v>
      </c>
      <c r="K82" s="30">
        <v>2200</v>
      </c>
      <c r="L82" s="30">
        <f t="shared" si="4"/>
        <v>4800</v>
      </c>
      <c r="M82" s="31">
        <f t="shared" si="5"/>
        <v>0.68571428571428572</v>
      </c>
    </row>
    <row r="83" spans="1:13" x14ac:dyDescent="0.25">
      <c r="A83" s="28" t="s">
        <v>30</v>
      </c>
      <c r="B83" s="28" t="s">
        <v>2636</v>
      </c>
      <c r="C83" s="29">
        <v>45359</v>
      </c>
      <c r="D83" s="28" t="s">
        <v>90</v>
      </c>
      <c r="E83" s="30">
        <v>14</v>
      </c>
      <c r="F83" s="30">
        <v>671.43</v>
      </c>
      <c r="G83" s="30">
        <v>9400.02</v>
      </c>
      <c r="H83" s="30">
        <v>0</v>
      </c>
      <c r="I83" s="30">
        <f t="shared" si="3"/>
        <v>9400.02</v>
      </c>
      <c r="J83" s="30">
        <v>150</v>
      </c>
      <c r="K83" s="30">
        <v>2100</v>
      </c>
      <c r="L83" s="30">
        <f t="shared" si="4"/>
        <v>7300.02</v>
      </c>
      <c r="M83" s="31">
        <f t="shared" si="5"/>
        <v>0.77659622000804251</v>
      </c>
    </row>
    <row r="84" spans="1:13" x14ac:dyDescent="0.25">
      <c r="A84" s="28" t="s">
        <v>30</v>
      </c>
      <c r="B84" s="28" t="s">
        <v>2636</v>
      </c>
      <c r="C84" s="29">
        <v>45359</v>
      </c>
      <c r="D84" s="28" t="s">
        <v>265</v>
      </c>
      <c r="E84" s="30">
        <v>14</v>
      </c>
      <c r="F84" s="30">
        <v>630</v>
      </c>
      <c r="G84" s="30">
        <v>8820</v>
      </c>
      <c r="H84" s="30">
        <v>0</v>
      </c>
      <c r="I84" s="30">
        <f t="shared" si="3"/>
        <v>8820</v>
      </c>
      <c r="J84" s="30">
        <v>210</v>
      </c>
      <c r="K84" s="30">
        <v>2940</v>
      </c>
      <c r="L84" s="30">
        <f t="shared" si="4"/>
        <v>5880</v>
      </c>
      <c r="M84" s="31">
        <f t="shared" si="5"/>
        <v>0.66666666666666663</v>
      </c>
    </row>
    <row r="85" spans="1:13" x14ac:dyDescent="0.25">
      <c r="A85" s="28" t="s">
        <v>30</v>
      </c>
      <c r="B85" s="28" t="s">
        <v>2636</v>
      </c>
      <c r="C85" s="29">
        <v>45359</v>
      </c>
      <c r="D85" s="28" t="s">
        <v>204</v>
      </c>
      <c r="E85" s="30">
        <v>14</v>
      </c>
      <c r="F85" s="30">
        <v>655</v>
      </c>
      <c r="G85" s="30">
        <v>9170</v>
      </c>
      <c r="H85" s="30">
        <v>0</v>
      </c>
      <c r="I85" s="30">
        <f t="shared" si="3"/>
        <v>9170</v>
      </c>
      <c r="J85" s="30">
        <v>400</v>
      </c>
      <c r="K85" s="30">
        <v>5600</v>
      </c>
      <c r="L85" s="30">
        <f t="shared" si="4"/>
        <v>3570</v>
      </c>
      <c r="M85" s="31">
        <f t="shared" si="5"/>
        <v>0.38931297709923662</v>
      </c>
    </row>
    <row r="86" spans="1:13" x14ac:dyDescent="0.25">
      <c r="A86" s="28" t="s">
        <v>30</v>
      </c>
      <c r="B86" s="28" t="s">
        <v>2636</v>
      </c>
      <c r="C86" s="29">
        <v>45359</v>
      </c>
      <c r="D86" s="28" t="s">
        <v>2637</v>
      </c>
      <c r="E86" s="30">
        <v>14</v>
      </c>
      <c r="F86" s="30">
        <v>1414.29</v>
      </c>
      <c r="G86" s="30">
        <v>19800.060000000001</v>
      </c>
      <c r="H86" s="30">
        <v>0</v>
      </c>
      <c r="I86" s="30">
        <f t="shared" si="3"/>
        <v>19800.060000000001</v>
      </c>
      <c r="J86" s="30">
        <v>140</v>
      </c>
      <c r="K86" s="30">
        <v>1960</v>
      </c>
      <c r="L86" s="30">
        <f t="shared" si="4"/>
        <v>17840.060000000001</v>
      </c>
      <c r="M86" s="31">
        <f t="shared" si="5"/>
        <v>0.90101040097858287</v>
      </c>
    </row>
    <row r="87" spans="1:13" x14ac:dyDescent="0.25">
      <c r="A87" s="28" t="s">
        <v>30</v>
      </c>
      <c r="B87" s="28" t="s">
        <v>2636</v>
      </c>
      <c r="C87" s="29">
        <v>45359</v>
      </c>
      <c r="D87" s="28" t="s">
        <v>68</v>
      </c>
      <c r="E87" s="30">
        <v>14</v>
      </c>
      <c r="F87" s="30">
        <v>2800</v>
      </c>
      <c r="G87" s="30">
        <v>39200</v>
      </c>
      <c r="H87" s="30">
        <v>0</v>
      </c>
      <c r="I87" s="30">
        <f t="shared" si="3"/>
        <v>39200</v>
      </c>
      <c r="J87" s="30">
        <v>925</v>
      </c>
      <c r="K87" s="30">
        <v>12950</v>
      </c>
      <c r="L87" s="30">
        <f t="shared" si="4"/>
        <v>26250</v>
      </c>
      <c r="M87" s="31">
        <f t="shared" si="5"/>
        <v>0.6696428571428571</v>
      </c>
    </row>
    <row r="88" spans="1:13" x14ac:dyDescent="0.25">
      <c r="A88" s="28" t="s">
        <v>2631</v>
      </c>
      <c r="B88" s="28" t="s">
        <v>2638</v>
      </c>
      <c r="C88" s="29">
        <v>45363</v>
      </c>
      <c r="D88" s="28" t="s">
        <v>2639</v>
      </c>
      <c r="E88" s="30">
        <v>1</v>
      </c>
      <c r="F88" s="30">
        <v>175</v>
      </c>
      <c r="G88" s="30">
        <v>175</v>
      </c>
      <c r="H88" s="30">
        <v>0</v>
      </c>
      <c r="I88" s="30">
        <f t="shared" si="3"/>
        <v>175</v>
      </c>
      <c r="J88" s="30">
        <v>72</v>
      </c>
      <c r="K88" s="30">
        <v>72</v>
      </c>
      <c r="L88" s="30">
        <f t="shared" si="4"/>
        <v>103</v>
      </c>
      <c r="M88" s="31">
        <f t="shared" si="5"/>
        <v>0.58857142857142852</v>
      </c>
    </row>
    <row r="89" spans="1:13" x14ac:dyDescent="0.25">
      <c r="A89" s="28" t="s">
        <v>30</v>
      </c>
      <c r="B89" s="28" t="s">
        <v>2640</v>
      </c>
      <c r="C89" s="29">
        <v>45365</v>
      </c>
      <c r="D89" s="28" t="s">
        <v>78</v>
      </c>
      <c r="E89" s="30">
        <v>7</v>
      </c>
      <c r="F89" s="30">
        <v>678.57</v>
      </c>
      <c r="G89" s="30">
        <v>4750</v>
      </c>
      <c r="H89" s="30">
        <v>0</v>
      </c>
      <c r="I89" s="30">
        <f t="shared" si="3"/>
        <v>4750</v>
      </c>
      <c r="J89" s="30">
        <v>450</v>
      </c>
      <c r="K89" s="30">
        <v>3150</v>
      </c>
      <c r="L89" s="30">
        <f t="shared" si="4"/>
        <v>1600</v>
      </c>
      <c r="M89" s="31">
        <f t="shared" si="5"/>
        <v>0.33684210526315789</v>
      </c>
    </row>
    <row r="90" spans="1:13" x14ac:dyDescent="0.25">
      <c r="A90" s="28" t="s">
        <v>30</v>
      </c>
      <c r="B90" s="28" t="s">
        <v>2640</v>
      </c>
      <c r="C90" s="29">
        <v>45365</v>
      </c>
      <c r="D90" s="28" t="s">
        <v>99</v>
      </c>
      <c r="E90" s="30">
        <v>7</v>
      </c>
      <c r="F90" s="30">
        <v>857.14</v>
      </c>
      <c r="G90" s="30">
        <v>6000</v>
      </c>
      <c r="H90" s="30">
        <v>0</v>
      </c>
      <c r="I90" s="30">
        <f t="shared" si="3"/>
        <v>6000</v>
      </c>
      <c r="J90" s="30">
        <v>560</v>
      </c>
      <c r="K90" s="30">
        <v>3920</v>
      </c>
      <c r="L90" s="30">
        <f t="shared" si="4"/>
        <v>2080</v>
      </c>
      <c r="M90" s="31">
        <f t="shared" si="5"/>
        <v>0.34666666666666668</v>
      </c>
    </row>
    <row r="91" spans="1:13" x14ac:dyDescent="0.25">
      <c r="A91" s="28" t="s">
        <v>30</v>
      </c>
      <c r="B91" s="28" t="s">
        <v>2640</v>
      </c>
      <c r="C91" s="29">
        <v>45365</v>
      </c>
      <c r="D91" s="28" t="s">
        <v>170</v>
      </c>
      <c r="E91" s="30">
        <v>7</v>
      </c>
      <c r="F91" s="30">
        <v>464.29</v>
      </c>
      <c r="G91" s="30">
        <v>3250.03</v>
      </c>
      <c r="H91" s="30">
        <v>0</v>
      </c>
      <c r="I91" s="30">
        <f t="shared" si="3"/>
        <v>3250.03</v>
      </c>
      <c r="J91" s="30">
        <v>236.25</v>
      </c>
      <c r="K91" s="30">
        <v>1653.75</v>
      </c>
      <c r="L91" s="30">
        <f t="shared" si="4"/>
        <v>1596.2800000000002</v>
      </c>
      <c r="M91" s="31">
        <f t="shared" si="5"/>
        <v>0.49115854315190938</v>
      </c>
    </row>
    <row r="92" spans="1:13" x14ac:dyDescent="0.25">
      <c r="A92" s="28" t="s">
        <v>30</v>
      </c>
      <c r="B92" s="28" t="s">
        <v>2640</v>
      </c>
      <c r="C92" s="29">
        <v>45365</v>
      </c>
      <c r="D92" s="28" t="s">
        <v>39</v>
      </c>
      <c r="E92" s="30">
        <v>7</v>
      </c>
      <c r="F92" s="30">
        <v>517.86</v>
      </c>
      <c r="G92" s="30">
        <v>3625</v>
      </c>
      <c r="H92" s="30">
        <v>0</v>
      </c>
      <c r="I92" s="30">
        <f t="shared" si="3"/>
        <v>3625</v>
      </c>
      <c r="J92" s="30">
        <v>325</v>
      </c>
      <c r="K92" s="30">
        <v>2275</v>
      </c>
      <c r="L92" s="30">
        <f t="shared" si="4"/>
        <v>1350</v>
      </c>
      <c r="M92" s="31">
        <f t="shared" si="5"/>
        <v>0.3724137931034483</v>
      </c>
    </row>
    <row r="93" spans="1:13" x14ac:dyDescent="0.25">
      <c r="A93" s="28" t="s">
        <v>30</v>
      </c>
      <c r="B93" s="28" t="s">
        <v>2640</v>
      </c>
      <c r="C93" s="29">
        <v>45365</v>
      </c>
      <c r="D93" s="28" t="s">
        <v>2601</v>
      </c>
      <c r="E93" s="30">
        <v>7</v>
      </c>
      <c r="F93" s="30">
        <v>2000</v>
      </c>
      <c r="G93" s="30">
        <v>14000</v>
      </c>
      <c r="H93" s="30">
        <v>0</v>
      </c>
      <c r="I93" s="30">
        <f t="shared" si="3"/>
        <v>14000</v>
      </c>
      <c r="J93" s="30">
        <v>170</v>
      </c>
      <c r="K93" s="30">
        <v>1190</v>
      </c>
      <c r="L93" s="30">
        <f t="shared" si="4"/>
        <v>12810</v>
      </c>
      <c r="M93" s="31">
        <f t="shared" si="5"/>
        <v>0.91500000000000004</v>
      </c>
    </row>
    <row r="94" spans="1:13" x14ac:dyDescent="0.25">
      <c r="A94" s="28" t="s">
        <v>30</v>
      </c>
      <c r="B94" s="28" t="s">
        <v>2640</v>
      </c>
      <c r="C94" s="29">
        <v>45365</v>
      </c>
      <c r="D94" s="28" t="s">
        <v>90</v>
      </c>
      <c r="E94" s="30">
        <v>7</v>
      </c>
      <c r="F94" s="30">
        <v>671.43</v>
      </c>
      <c r="G94" s="30">
        <v>4700.01</v>
      </c>
      <c r="H94" s="30">
        <v>0</v>
      </c>
      <c r="I94" s="30">
        <f t="shared" si="3"/>
        <v>4700.01</v>
      </c>
      <c r="J94" s="30">
        <v>150</v>
      </c>
      <c r="K94" s="30">
        <v>1050</v>
      </c>
      <c r="L94" s="30">
        <f t="shared" si="4"/>
        <v>3650.01</v>
      </c>
      <c r="M94" s="31">
        <f t="shared" si="5"/>
        <v>0.77659622000804251</v>
      </c>
    </row>
    <row r="95" spans="1:13" x14ac:dyDescent="0.25">
      <c r="A95" s="28" t="s">
        <v>30</v>
      </c>
      <c r="B95" s="28" t="s">
        <v>2640</v>
      </c>
      <c r="C95" s="29">
        <v>45365</v>
      </c>
      <c r="D95" s="28" t="s">
        <v>2641</v>
      </c>
      <c r="E95" s="30">
        <v>3</v>
      </c>
      <c r="F95" s="30">
        <v>2800</v>
      </c>
      <c r="G95" s="30">
        <v>8400</v>
      </c>
      <c r="H95" s="30">
        <v>0</v>
      </c>
      <c r="I95" s="30">
        <f t="shared" si="3"/>
        <v>8400</v>
      </c>
      <c r="J95" s="30">
        <v>1173.5999999999999</v>
      </c>
      <c r="K95" s="30">
        <v>3520.8</v>
      </c>
      <c r="L95" s="30">
        <f t="shared" si="4"/>
        <v>4879.2</v>
      </c>
      <c r="M95" s="31">
        <f t="shared" si="5"/>
        <v>0.58085714285714285</v>
      </c>
    </row>
    <row r="96" spans="1:13" x14ac:dyDescent="0.25">
      <c r="A96" s="28" t="s">
        <v>30</v>
      </c>
      <c r="B96" s="28" t="s">
        <v>2640</v>
      </c>
      <c r="C96" s="29">
        <v>45365</v>
      </c>
      <c r="D96" s="28" t="s">
        <v>77</v>
      </c>
      <c r="E96" s="30">
        <v>3</v>
      </c>
      <c r="F96" s="30">
        <v>1900</v>
      </c>
      <c r="G96" s="30">
        <v>5700</v>
      </c>
      <c r="H96" s="30">
        <v>0</v>
      </c>
      <c r="I96" s="30">
        <f t="shared" si="3"/>
        <v>5700</v>
      </c>
      <c r="J96" s="30">
        <v>595</v>
      </c>
      <c r="K96" s="30">
        <v>1785</v>
      </c>
      <c r="L96" s="30">
        <f t="shared" si="4"/>
        <v>3915</v>
      </c>
      <c r="M96" s="31">
        <f t="shared" si="5"/>
        <v>0.68684210526315792</v>
      </c>
    </row>
    <row r="97" spans="1:13" x14ac:dyDescent="0.25">
      <c r="A97" s="28" t="s">
        <v>30</v>
      </c>
      <c r="B97" s="28" t="s">
        <v>2640</v>
      </c>
      <c r="C97" s="29">
        <v>45365</v>
      </c>
      <c r="D97" s="28" t="s">
        <v>2642</v>
      </c>
      <c r="E97" s="30">
        <v>3</v>
      </c>
      <c r="F97" s="30">
        <v>450</v>
      </c>
      <c r="G97" s="30">
        <v>1350</v>
      </c>
      <c r="H97" s="30">
        <v>0</v>
      </c>
      <c r="I97" s="30">
        <f t="shared" si="3"/>
        <v>1350</v>
      </c>
      <c r="J97" s="30">
        <v>200</v>
      </c>
      <c r="K97" s="30">
        <v>600</v>
      </c>
      <c r="L97" s="30">
        <f t="shared" si="4"/>
        <v>750</v>
      </c>
      <c r="M97" s="31">
        <f t="shared" si="5"/>
        <v>0.55555555555555558</v>
      </c>
    </row>
    <row r="98" spans="1:13" x14ac:dyDescent="0.25">
      <c r="A98" s="28" t="s">
        <v>30</v>
      </c>
      <c r="B98" s="28" t="s">
        <v>2643</v>
      </c>
      <c r="C98" s="29">
        <v>45372</v>
      </c>
      <c r="D98" s="28" t="s">
        <v>32</v>
      </c>
      <c r="E98" s="30">
        <v>7</v>
      </c>
      <c r="F98" s="30">
        <v>678.57</v>
      </c>
      <c r="G98" s="30">
        <v>4749.99</v>
      </c>
      <c r="H98" s="30">
        <v>0</v>
      </c>
      <c r="I98" s="30">
        <f t="shared" si="3"/>
        <v>4749.99</v>
      </c>
      <c r="J98" s="30">
        <v>450</v>
      </c>
      <c r="K98" s="30">
        <v>3150</v>
      </c>
      <c r="L98" s="30">
        <f t="shared" si="4"/>
        <v>1599.9899999999998</v>
      </c>
      <c r="M98" s="31">
        <f t="shared" si="5"/>
        <v>0.33684070913833497</v>
      </c>
    </row>
    <row r="99" spans="1:13" x14ac:dyDescent="0.25">
      <c r="A99" s="28" t="s">
        <v>30</v>
      </c>
      <c r="B99" s="28" t="s">
        <v>2643</v>
      </c>
      <c r="C99" s="29">
        <v>45372</v>
      </c>
      <c r="D99" s="28" t="s">
        <v>90</v>
      </c>
      <c r="E99" s="30">
        <v>7</v>
      </c>
      <c r="F99" s="30">
        <v>671.43</v>
      </c>
      <c r="G99" s="30">
        <v>4700.01</v>
      </c>
      <c r="H99" s="30">
        <v>0</v>
      </c>
      <c r="I99" s="30">
        <f t="shared" si="3"/>
        <v>4700.01</v>
      </c>
      <c r="J99" s="30">
        <v>150</v>
      </c>
      <c r="K99" s="30">
        <v>1050</v>
      </c>
      <c r="L99" s="30">
        <f t="shared" si="4"/>
        <v>3650.01</v>
      </c>
      <c r="M99" s="31">
        <f t="shared" si="5"/>
        <v>0.77659622000804251</v>
      </c>
    </row>
    <row r="100" spans="1:13" x14ac:dyDescent="0.25">
      <c r="A100" s="28" t="s">
        <v>30</v>
      </c>
      <c r="B100" s="28" t="s">
        <v>2643</v>
      </c>
      <c r="C100" s="29">
        <v>45372</v>
      </c>
      <c r="D100" s="28" t="s">
        <v>135</v>
      </c>
      <c r="E100" s="30">
        <v>20</v>
      </c>
      <c r="F100" s="30">
        <v>229.32</v>
      </c>
      <c r="G100" s="30">
        <v>4586.3999999999996</v>
      </c>
      <c r="H100" s="30">
        <v>0</v>
      </c>
      <c r="I100" s="30">
        <f t="shared" si="3"/>
        <v>4586.3999999999996</v>
      </c>
      <c r="J100" s="30">
        <v>114.66</v>
      </c>
      <c r="K100" s="30">
        <v>2293.1999999999998</v>
      </c>
      <c r="L100" s="30">
        <f t="shared" si="4"/>
        <v>2293.1999999999998</v>
      </c>
      <c r="M100" s="31">
        <f t="shared" si="5"/>
        <v>0.5</v>
      </c>
    </row>
    <row r="101" spans="1:13" x14ac:dyDescent="0.25">
      <c r="A101" s="28" t="s">
        <v>30</v>
      </c>
      <c r="B101" s="28" t="s">
        <v>2644</v>
      </c>
      <c r="C101" s="29">
        <v>45384</v>
      </c>
      <c r="D101" s="28" t="s">
        <v>204</v>
      </c>
      <c r="E101" s="30">
        <v>7</v>
      </c>
      <c r="F101" s="30">
        <v>655</v>
      </c>
      <c r="G101" s="30">
        <v>4585</v>
      </c>
      <c r="H101" s="30">
        <v>0</v>
      </c>
      <c r="I101" s="30">
        <f t="shared" si="3"/>
        <v>4585</v>
      </c>
      <c r="J101" s="30">
        <v>400</v>
      </c>
      <c r="K101" s="30">
        <v>2800</v>
      </c>
      <c r="L101" s="30">
        <f t="shared" si="4"/>
        <v>1785</v>
      </c>
      <c r="M101" s="31">
        <f t="shared" si="5"/>
        <v>0.38931297709923662</v>
      </c>
    </row>
    <row r="102" spans="1:13" x14ac:dyDescent="0.25">
      <c r="A102" s="28" t="s">
        <v>30</v>
      </c>
      <c r="B102" s="28" t="s">
        <v>2644</v>
      </c>
      <c r="C102" s="29">
        <v>45384</v>
      </c>
      <c r="D102" s="28" t="s">
        <v>42</v>
      </c>
      <c r="E102" s="30">
        <v>3</v>
      </c>
      <c r="F102" s="30">
        <v>1500</v>
      </c>
      <c r="G102" s="30">
        <v>4500</v>
      </c>
      <c r="H102" s="30">
        <v>0</v>
      </c>
      <c r="I102" s="30">
        <f t="shared" si="3"/>
        <v>4500</v>
      </c>
      <c r="J102" s="30">
        <v>365</v>
      </c>
      <c r="K102" s="30">
        <v>1095</v>
      </c>
      <c r="L102" s="30">
        <f t="shared" si="4"/>
        <v>3405</v>
      </c>
      <c r="M102" s="31">
        <f t="shared" si="5"/>
        <v>0.75666666666666671</v>
      </c>
    </row>
    <row r="103" spans="1:13" x14ac:dyDescent="0.25">
      <c r="A103" s="28" t="s">
        <v>30</v>
      </c>
      <c r="B103" s="28" t="s">
        <v>2644</v>
      </c>
      <c r="C103" s="29">
        <v>45384</v>
      </c>
      <c r="D103" s="28" t="s">
        <v>2642</v>
      </c>
      <c r="E103" s="30">
        <v>3</v>
      </c>
      <c r="F103" s="30">
        <v>450</v>
      </c>
      <c r="G103" s="30">
        <v>1350</v>
      </c>
      <c r="H103" s="30">
        <v>0</v>
      </c>
      <c r="I103" s="30">
        <f t="shared" si="3"/>
        <v>1350</v>
      </c>
      <c r="J103" s="30">
        <v>200</v>
      </c>
      <c r="K103" s="30">
        <v>600</v>
      </c>
      <c r="L103" s="30">
        <f t="shared" si="4"/>
        <v>750</v>
      </c>
      <c r="M103" s="31">
        <f t="shared" si="5"/>
        <v>0.55555555555555558</v>
      </c>
    </row>
    <row r="104" spans="1:13" x14ac:dyDescent="0.25">
      <c r="A104" s="28" t="s">
        <v>30</v>
      </c>
      <c r="B104" s="28" t="s">
        <v>2644</v>
      </c>
      <c r="C104" s="29">
        <v>45384</v>
      </c>
      <c r="D104" s="28" t="s">
        <v>141</v>
      </c>
      <c r="E104" s="30">
        <v>7</v>
      </c>
      <c r="F104" s="30">
        <v>780</v>
      </c>
      <c r="G104" s="30">
        <v>5460</v>
      </c>
      <c r="H104" s="30">
        <v>0</v>
      </c>
      <c r="I104" s="30">
        <f t="shared" si="3"/>
        <v>5460</v>
      </c>
      <c r="J104" s="30">
        <v>195</v>
      </c>
      <c r="K104" s="30">
        <v>1365</v>
      </c>
      <c r="L104" s="30">
        <f t="shared" si="4"/>
        <v>4095</v>
      </c>
      <c r="M104" s="31">
        <f t="shared" si="5"/>
        <v>0.75</v>
      </c>
    </row>
    <row r="105" spans="1:13" x14ac:dyDescent="0.25">
      <c r="A105" s="28" t="s">
        <v>30</v>
      </c>
      <c r="B105" s="28" t="s">
        <v>2645</v>
      </c>
      <c r="C105" s="29">
        <v>45390</v>
      </c>
      <c r="D105" s="28" t="s">
        <v>43</v>
      </c>
      <c r="E105" s="30">
        <v>7</v>
      </c>
      <c r="F105" s="30">
        <v>1392.86</v>
      </c>
      <c r="G105" s="30">
        <v>9750.02</v>
      </c>
      <c r="H105" s="30">
        <v>0</v>
      </c>
      <c r="I105" s="30">
        <f t="shared" si="3"/>
        <v>9750.02</v>
      </c>
      <c r="J105" s="30">
        <v>780</v>
      </c>
      <c r="K105" s="30">
        <v>5460</v>
      </c>
      <c r="L105" s="30">
        <f t="shared" si="4"/>
        <v>4290.0200000000004</v>
      </c>
      <c r="M105" s="31">
        <f t="shared" si="5"/>
        <v>0.44000114871559243</v>
      </c>
    </row>
    <row r="106" spans="1:13" x14ac:dyDescent="0.25">
      <c r="A106" s="28" t="s">
        <v>30</v>
      </c>
      <c r="B106" s="28" t="s">
        <v>2645</v>
      </c>
      <c r="C106" s="29">
        <v>45390</v>
      </c>
      <c r="D106" s="28" t="s">
        <v>2606</v>
      </c>
      <c r="E106" s="30">
        <v>7</v>
      </c>
      <c r="F106" s="30">
        <v>671.43</v>
      </c>
      <c r="G106" s="30">
        <v>4700.01</v>
      </c>
      <c r="H106" s="30">
        <v>0</v>
      </c>
      <c r="I106" s="30">
        <f t="shared" si="3"/>
        <v>4700.01</v>
      </c>
      <c r="J106" s="30">
        <v>150</v>
      </c>
      <c r="K106" s="30">
        <v>1050</v>
      </c>
      <c r="L106" s="30">
        <f t="shared" si="4"/>
        <v>3650.01</v>
      </c>
      <c r="M106" s="31">
        <f t="shared" si="5"/>
        <v>0.77659622000804251</v>
      </c>
    </row>
    <row r="107" spans="1:13" x14ac:dyDescent="0.25">
      <c r="A107" s="28" t="s">
        <v>30</v>
      </c>
      <c r="B107" s="28" t="s">
        <v>2645</v>
      </c>
      <c r="C107" s="29">
        <v>45390</v>
      </c>
      <c r="D107" s="28" t="s">
        <v>41</v>
      </c>
      <c r="E107" s="30">
        <v>7</v>
      </c>
      <c r="F107" s="30">
        <v>630</v>
      </c>
      <c r="G107" s="30">
        <v>4410</v>
      </c>
      <c r="H107" s="30">
        <v>0</v>
      </c>
      <c r="I107" s="30">
        <f t="shared" si="3"/>
        <v>4410</v>
      </c>
      <c r="J107" s="30">
        <v>210</v>
      </c>
      <c r="K107" s="30">
        <v>1470</v>
      </c>
      <c r="L107" s="30">
        <f t="shared" si="4"/>
        <v>2940</v>
      </c>
      <c r="M107" s="31">
        <f t="shared" si="5"/>
        <v>0.66666666666666663</v>
      </c>
    </row>
    <row r="108" spans="1:13" x14ac:dyDescent="0.25">
      <c r="A108" s="28" t="s">
        <v>30</v>
      </c>
      <c r="B108" s="28" t="s">
        <v>2646</v>
      </c>
      <c r="C108" s="29">
        <v>45398</v>
      </c>
      <c r="D108" s="28" t="s">
        <v>32</v>
      </c>
      <c r="E108" s="30">
        <v>7</v>
      </c>
      <c r="F108" s="30">
        <v>678.57</v>
      </c>
      <c r="G108" s="30">
        <v>4749.99</v>
      </c>
      <c r="H108" s="30">
        <v>0</v>
      </c>
      <c r="I108" s="30">
        <f t="shared" si="3"/>
        <v>4749.99</v>
      </c>
      <c r="J108" s="30">
        <v>450</v>
      </c>
      <c r="K108" s="30">
        <v>3150</v>
      </c>
      <c r="L108" s="30">
        <f t="shared" si="4"/>
        <v>1599.9899999999998</v>
      </c>
      <c r="M108" s="31">
        <f t="shared" si="5"/>
        <v>0.33684070913833497</v>
      </c>
    </row>
    <row r="109" spans="1:13" x14ac:dyDescent="0.25">
      <c r="A109" s="28" t="s">
        <v>30</v>
      </c>
      <c r="B109" s="28" t="s">
        <v>2646</v>
      </c>
      <c r="C109" s="29">
        <v>45398</v>
      </c>
      <c r="D109" s="28" t="s">
        <v>33</v>
      </c>
      <c r="E109" s="30">
        <v>7</v>
      </c>
      <c r="F109" s="30">
        <v>857.14</v>
      </c>
      <c r="G109" s="30">
        <v>5999.98</v>
      </c>
      <c r="H109" s="30">
        <v>0</v>
      </c>
      <c r="I109" s="30">
        <f t="shared" si="3"/>
        <v>5999.98</v>
      </c>
      <c r="J109" s="30">
        <v>560</v>
      </c>
      <c r="K109" s="30">
        <v>3920</v>
      </c>
      <c r="L109" s="30">
        <f t="shared" si="4"/>
        <v>2079.9799999999996</v>
      </c>
      <c r="M109" s="31">
        <f t="shared" si="5"/>
        <v>0.34666448888162954</v>
      </c>
    </row>
    <row r="110" spans="1:13" x14ac:dyDescent="0.25">
      <c r="A110" s="28" t="s">
        <v>30</v>
      </c>
      <c r="B110" s="28" t="s">
        <v>2646</v>
      </c>
      <c r="C110" s="29">
        <v>45398</v>
      </c>
      <c r="D110" s="28" t="s">
        <v>2612</v>
      </c>
      <c r="E110" s="30">
        <v>7</v>
      </c>
      <c r="F110" s="30">
        <v>464.29</v>
      </c>
      <c r="G110" s="30">
        <v>3250.03</v>
      </c>
      <c r="H110" s="30">
        <v>0</v>
      </c>
      <c r="I110" s="30">
        <f t="shared" si="3"/>
        <v>3250.03</v>
      </c>
      <c r="J110" s="30">
        <v>236.25</v>
      </c>
      <c r="K110" s="30">
        <v>1653.75</v>
      </c>
      <c r="L110" s="30">
        <f t="shared" si="4"/>
        <v>1596.2800000000002</v>
      </c>
      <c r="M110" s="31">
        <f t="shared" si="5"/>
        <v>0.49115854315190938</v>
      </c>
    </row>
    <row r="111" spans="1:13" x14ac:dyDescent="0.25">
      <c r="A111" s="28" t="s">
        <v>30</v>
      </c>
      <c r="B111" s="28" t="s">
        <v>2646</v>
      </c>
      <c r="C111" s="29">
        <v>45398</v>
      </c>
      <c r="D111" s="28" t="s">
        <v>2606</v>
      </c>
      <c r="E111" s="30">
        <v>7</v>
      </c>
      <c r="F111" s="30">
        <v>671.43</v>
      </c>
      <c r="G111" s="30">
        <v>4700.01</v>
      </c>
      <c r="H111" s="30">
        <v>0</v>
      </c>
      <c r="I111" s="30">
        <f t="shared" si="3"/>
        <v>4700.01</v>
      </c>
      <c r="J111" s="30">
        <v>150</v>
      </c>
      <c r="K111" s="30">
        <v>1050</v>
      </c>
      <c r="L111" s="30">
        <f t="shared" si="4"/>
        <v>3650.01</v>
      </c>
      <c r="M111" s="31">
        <f t="shared" si="5"/>
        <v>0.77659622000804251</v>
      </c>
    </row>
    <row r="112" spans="1:13" x14ac:dyDescent="0.25">
      <c r="A112" s="28" t="s">
        <v>30</v>
      </c>
      <c r="B112" s="28" t="s">
        <v>2647</v>
      </c>
      <c r="C112" s="29">
        <v>45405</v>
      </c>
      <c r="D112" s="28" t="s">
        <v>32</v>
      </c>
      <c r="E112" s="30">
        <v>7</v>
      </c>
      <c r="F112" s="30">
        <v>678.57</v>
      </c>
      <c r="G112" s="30">
        <v>4749.99</v>
      </c>
      <c r="H112" s="30">
        <v>0</v>
      </c>
      <c r="I112" s="30">
        <f t="shared" si="3"/>
        <v>4749.99</v>
      </c>
      <c r="J112" s="30">
        <v>450</v>
      </c>
      <c r="K112" s="30">
        <v>3150</v>
      </c>
      <c r="L112" s="30">
        <f t="shared" si="4"/>
        <v>1599.9899999999998</v>
      </c>
      <c r="M112" s="31">
        <f t="shared" si="5"/>
        <v>0.33684070913833497</v>
      </c>
    </row>
    <row r="113" spans="1:13" x14ac:dyDescent="0.25">
      <c r="A113" s="28" t="s">
        <v>30</v>
      </c>
      <c r="B113" s="28" t="s">
        <v>2647</v>
      </c>
      <c r="C113" s="29">
        <v>45405</v>
      </c>
      <c r="D113" s="28" t="s">
        <v>524</v>
      </c>
      <c r="E113" s="30">
        <v>7</v>
      </c>
      <c r="F113" s="30">
        <v>642.86</v>
      </c>
      <c r="G113" s="30">
        <v>4500.0200000000004</v>
      </c>
      <c r="H113" s="30">
        <v>0</v>
      </c>
      <c r="I113" s="30">
        <f t="shared" si="3"/>
        <v>4500.0200000000004</v>
      </c>
      <c r="J113" s="30">
        <v>325</v>
      </c>
      <c r="K113" s="30">
        <v>2275</v>
      </c>
      <c r="L113" s="30">
        <f t="shared" si="4"/>
        <v>2225.0200000000004</v>
      </c>
      <c r="M113" s="31">
        <f t="shared" si="5"/>
        <v>0.49444669134803848</v>
      </c>
    </row>
    <row r="114" spans="1:13" x14ac:dyDescent="0.25">
      <c r="A114" s="28" t="s">
        <v>30</v>
      </c>
      <c r="B114" s="28" t="s">
        <v>2647</v>
      </c>
      <c r="C114" s="29">
        <v>45405</v>
      </c>
      <c r="D114" s="28" t="s">
        <v>2601</v>
      </c>
      <c r="E114" s="30">
        <v>5</v>
      </c>
      <c r="F114" s="30">
        <v>2000</v>
      </c>
      <c r="G114" s="30">
        <v>10000</v>
      </c>
      <c r="H114" s="30">
        <v>0</v>
      </c>
      <c r="I114" s="30">
        <f t="shared" si="3"/>
        <v>10000</v>
      </c>
      <c r="J114" s="30">
        <v>170</v>
      </c>
      <c r="K114" s="30">
        <v>850</v>
      </c>
      <c r="L114" s="30">
        <f t="shared" si="4"/>
        <v>9150</v>
      </c>
      <c r="M114" s="31">
        <f t="shared" si="5"/>
        <v>0.91500000000000004</v>
      </c>
    </row>
    <row r="115" spans="1:13" x14ac:dyDescent="0.25">
      <c r="A115" s="28" t="s">
        <v>30</v>
      </c>
      <c r="B115" s="28" t="s">
        <v>2647</v>
      </c>
      <c r="C115" s="29">
        <v>45405</v>
      </c>
      <c r="D115" s="28" t="s">
        <v>90</v>
      </c>
      <c r="E115" s="30">
        <v>14</v>
      </c>
      <c r="F115" s="30">
        <v>671.43</v>
      </c>
      <c r="G115" s="30">
        <v>9400.02</v>
      </c>
      <c r="H115" s="30">
        <v>0</v>
      </c>
      <c r="I115" s="30">
        <f t="shared" si="3"/>
        <v>9400.02</v>
      </c>
      <c r="J115" s="30">
        <v>150</v>
      </c>
      <c r="K115" s="30">
        <v>2100</v>
      </c>
      <c r="L115" s="30">
        <f t="shared" si="4"/>
        <v>7300.02</v>
      </c>
      <c r="M115" s="31">
        <f t="shared" si="5"/>
        <v>0.77659622000804251</v>
      </c>
    </row>
    <row r="116" spans="1:13" x14ac:dyDescent="0.25">
      <c r="A116" s="28" t="s">
        <v>30</v>
      </c>
      <c r="B116" s="28" t="s">
        <v>2647</v>
      </c>
      <c r="C116" s="29">
        <v>45405</v>
      </c>
      <c r="D116" s="28" t="s">
        <v>2602</v>
      </c>
      <c r="E116" s="30">
        <v>2</v>
      </c>
      <c r="F116" s="30">
        <v>1500</v>
      </c>
      <c r="G116" s="30">
        <v>3000</v>
      </c>
      <c r="H116" s="30">
        <v>0</v>
      </c>
      <c r="I116" s="30">
        <f t="shared" si="3"/>
        <v>3000</v>
      </c>
      <c r="J116" s="30">
        <v>430</v>
      </c>
      <c r="K116" s="30">
        <v>860</v>
      </c>
      <c r="L116" s="30">
        <f t="shared" si="4"/>
        <v>2140</v>
      </c>
      <c r="M116" s="31">
        <f t="shared" si="5"/>
        <v>0.71333333333333337</v>
      </c>
    </row>
    <row r="117" spans="1:13" x14ac:dyDescent="0.25">
      <c r="A117" s="28" t="s">
        <v>30</v>
      </c>
      <c r="B117" s="28" t="s">
        <v>2647</v>
      </c>
      <c r="C117" s="29">
        <v>45405</v>
      </c>
      <c r="D117" s="28" t="s">
        <v>35</v>
      </c>
      <c r="E117" s="30">
        <v>2</v>
      </c>
      <c r="F117" s="30">
        <v>3500</v>
      </c>
      <c r="G117" s="30">
        <v>7000</v>
      </c>
      <c r="H117" s="30">
        <v>0</v>
      </c>
      <c r="I117" s="30">
        <f t="shared" si="3"/>
        <v>7000</v>
      </c>
      <c r="J117" s="30">
        <v>1100</v>
      </c>
      <c r="K117" s="30">
        <v>2200</v>
      </c>
      <c r="L117" s="30">
        <f t="shared" si="4"/>
        <v>4800</v>
      </c>
      <c r="M117" s="31">
        <f t="shared" si="5"/>
        <v>0.68571428571428572</v>
      </c>
    </row>
    <row r="118" spans="1:13" x14ac:dyDescent="0.25">
      <c r="A118" s="28" t="s">
        <v>30</v>
      </c>
      <c r="B118" s="28" t="s">
        <v>2647</v>
      </c>
      <c r="C118" s="29">
        <v>45405</v>
      </c>
      <c r="D118" s="28" t="s">
        <v>135</v>
      </c>
      <c r="E118" s="30">
        <v>20</v>
      </c>
      <c r="F118" s="30">
        <v>229.32</v>
      </c>
      <c r="G118" s="30">
        <v>4586.3999999999996</v>
      </c>
      <c r="H118" s="30">
        <v>0</v>
      </c>
      <c r="I118" s="30">
        <f t="shared" si="3"/>
        <v>4586.3999999999996</v>
      </c>
      <c r="J118" s="30">
        <v>114.66</v>
      </c>
      <c r="K118" s="30">
        <v>2293.1999999999998</v>
      </c>
      <c r="L118" s="30">
        <f t="shared" si="4"/>
        <v>2293.1999999999998</v>
      </c>
      <c r="M118" s="31">
        <f t="shared" si="5"/>
        <v>0.5</v>
      </c>
    </row>
    <row r="119" spans="1:13" x14ac:dyDescent="0.25">
      <c r="A119" s="28" t="s">
        <v>30</v>
      </c>
      <c r="B119" s="28" t="s">
        <v>2648</v>
      </c>
      <c r="C119" s="29">
        <v>45411</v>
      </c>
      <c r="D119" s="28" t="s">
        <v>32</v>
      </c>
      <c r="E119" s="30">
        <v>7</v>
      </c>
      <c r="F119" s="30">
        <v>678.57</v>
      </c>
      <c r="G119" s="30">
        <v>4749.99</v>
      </c>
      <c r="H119" s="30">
        <v>0</v>
      </c>
      <c r="I119" s="30">
        <f t="shared" si="3"/>
        <v>4749.99</v>
      </c>
      <c r="J119" s="30">
        <v>450</v>
      </c>
      <c r="K119" s="30">
        <v>3150</v>
      </c>
      <c r="L119" s="30">
        <f t="shared" si="4"/>
        <v>1599.9899999999998</v>
      </c>
      <c r="M119" s="31">
        <f t="shared" si="5"/>
        <v>0.33684070913833497</v>
      </c>
    </row>
    <row r="120" spans="1:13" x14ac:dyDescent="0.25">
      <c r="A120" s="28" t="s">
        <v>30</v>
      </c>
      <c r="B120" s="28" t="s">
        <v>2648</v>
      </c>
      <c r="C120" s="29">
        <v>45411</v>
      </c>
      <c r="D120" s="28" t="s">
        <v>99</v>
      </c>
      <c r="E120" s="30">
        <v>7</v>
      </c>
      <c r="F120" s="30">
        <v>857.14</v>
      </c>
      <c r="G120" s="30">
        <v>5999.98</v>
      </c>
      <c r="H120" s="30">
        <v>0</v>
      </c>
      <c r="I120" s="30">
        <f t="shared" si="3"/>
        <v>5999.98</v>
      </c>
      <c r="J120" s="30">
        <v>560</v>
      </c>
      <c r="K120" s="30">
        <v>3920</v>
      </c>
      <c r="L120" s="30">
        <f t="shared" si="4"/>
        <v>2079.9799999999996</v>
      </c>
      <c r="M120" s="31">
        <f t="shared" si="5"/>
        <v>0.34666448888162954</v>
      </c>
    </row>
    <row r="121" spans="1:13" x14ac:dyDescent="0.25">
      <c r="A121" s="28" t="s">
        <v>30</v>
      </c>
      <c r="B121" s="28" t="s">
        <v>2648</v>
      </c>
      <c r="C121" s="29">
        <v>45411</v>
      </c>
      <c r="D121" s="28" t="s">
        <v>204</v>
      </c>
      <c r="E121" s="30">
        <v>7</v>
      </c>
      <c r="F121" s="30">
        <v>655</v>
      </c>
      <c r="G121" s="30">
        <v>4585</v>
      </c>
      <c r="H121" s="30">
        <v>0</v>
      </c>
      <c r="I121" s="30">
        <f t="shared" si="3"/>
        <v>4585</v>
      </c>
      <c r="J121" s="30">
        <v>400</v>
      </c>
      <c r="K121" s="30">
        <v>2800</v>
      </c>
      <c r="L121" s="30">
        <f t="shared" si="4"/>
        <v>1785</v>
      </c>
      <c r="M121" s="31">
        <f t="shared" si="5"/>
        <v>0.38931297709923662</v>
      </c>
    </row>
    <row r="122" spans="1:13" x14ac:dyDescent="0.25">
      <c r="A122" s="28" t="s">
        <v>30</v>
      </c>
      <c r="B122" s="28" t="s">
        <v>2649</v>
      </c>
      <c r="C122" s="29">
        <v>45418</v>
      </c>
      <c r="D122" s="28" t="s">
        <v>32</v>
      </c>
      <c r="E122" s="30">
        <v>7</v>
      </c>
      <c r="F122" s="30">
        <v>678.57</v>
      </c>
      <c r="G122" s="30">
        <v>4749.99</v>
      </c>
      <c r="H122" s="30">
        <v>0</v>
      </c>
      <c r="I122" s="30">
        <f t="shared" si="3"/>
        <v>4749.99</v>
      </c>
      <c r="J122" s="30">
        <v>450</v>
      </c>
      <c r="K122" s="30">
        <v>3150</v>
      </c>
      <c r="L122" s="30">
        <f t="shared" si="4"/>
        <v>1599.9899999999998</v>
      </c>
      <c r="M122" s="31">
        <f t="shared" si="5"/>
        <v>0.33684070913833497</v>
      </c>
    </row>
    <row r="123" spans="1:13" x14ac:dyDescent="0.25">
      <c r="A123" s="28" t="s">
        <v>30</v>
      </c>
      <c r="B123" s="28" t="s">
        <v>2649</v>
      </c>
      <c r="C123" s="29">
        <v>45418</v>
      </c>
      <c r="D123" s="28" t="s">
        <v>204</v>
      </c>
      <c r="E123" s="30">
        <v>7</v>
      </c>
      <c r="F123" s="30">
        <v>655</v>
      </c>
      <c r="G123" s="30">
        <v>4585</v>
      </c>
      <c r="H123" s="30">
        <v>0</v>
      </c>
      <c r="I123" s="30">
        <f t="shared" si="3"/>
        <v>4585</v>
      </c>
      <c r="J123" s="30">
        <v>400</v>
      </c>
      <c r="K123" s="30">
        <v>2800</v>
      </c>
      <c r="L123" s="30">
        <f t="shared" si="4"/>
        <v>1785</v>
      </c>
      <c r="M123" s="31">
        <f t="shared" si="5"/>
        <v>0.38931297709923662</v>
      </c>
    </row>
    <row r="124" spans="1:13" x14ac:dyDescent="0.25">
      <c r="A124" s="28" t="s">
        <v>30</v>
      </c>
      <c r="B124" s="28" t="s">
        <v>2649</v>
      </c>
      <c r="C124" s="29">
        <v>45418</v>
      </c>
      <c r="D124" s="28" t="s">
        <v>2615</v>
      </c>
      <c r="E124" s="30">
        <v>1</v>
      </c>
      <c r="F124" s="30">
        <v>2800</v>
      </c>
      <c r="G124" s="30">
        <v>2800</v>
      </c>
      <c r="H124" s="30">
        <v>0</v>
      </c>
      <c r="I124" s="30">
        <f t="shared" si="3"/>
        <v>2800</v>
      </c>
      <c r="J124" s="30">
        <v>1047.8</v>
      </c>
      <c r="K124" s="30">
        <v>1047.8</v>
      </c>
      <c r="L124" s="30">
        <f t="shared" si="4"/>
        <v>1752.2</v>
      </c>
      <c r="M124" s="31">
        <f t="shared" si="5"/>
        <v>0.62578571428571428</v>
      </c>
    </row>
    <row r="125" spans="1:13" x14ac:dyDescent="0.25">
      <c r="A125" s="28" t="s">
        <v>30</v>
      </c>
      <c r="B125" s="28" t="s">
        <v>2649</v>
      </c>
      <c r="C125" s="29">
        <v>45418</v>
      </c>
      <c r="D125" s="28" t="s">
        <v>2650</v>
      </c>
      <c r="E125" s="30">
        <v>2</v>
      </c>
      <c r="F125" s="30">
        <v>2800</v>
      </c>
      <c r="G125" s="30">
        <v>5600</v>
      </c>
      <c r="H125" s="30">
        <v>0</v>
      </c>
      <c r="I125" s="30">
        <f t="shared" si="3"/>
        <v>5600</v>
      </c>
      <c r="J125" s="30">
        <v>1173.5999999999999</v>
      </c>
      <c r="K125" s="30">
        <v>2347.1999999999998</v>
      </c>
      <c r="L125" s="30">
        <f t="shared" si="4"/>
        <v>3252.8</v>
      </c>
      <c r="M125" s="31">
        <f t="shared" si="5"/>
        <v>0.58085714285714285</v>
      </c>
    </row>
    <row r="126" spans="1:13" x14ac:dyDescent="0.25">
      <c r="A126" s="28" t="s">
        <v>30</v>
      </c>
      <c r="B126" s="28" t="s">
        <v>2649</v>
      </c>
      <c r="C126" s="29">
        <v>45418</v>
      </c>
      <c r="D126" s="28" t="s">
        <v>50</v>
      </c>
      <c r="E126" s="30">
        <v>3</v>
      </c>
      <c r="F126" s="30">
        <v>1708</v>
      </c>
      <c r="G126" s="30">
        <v>5124</v>
      </c>
      <c r="H126" s="30">
        <v>0</v>
      </c>
      <c r="I126" s="30">
        <f t="shared" si="3"/>
        <v>5124</v>
      </c>
      <c r="J126" s="30">
        <v>615</v>
      </c>
      <c r="K126" s="30">
        <v>1845</v>
      </c>
      <c r="L126" s="30">
        <f t="shared" si="4"/>
        <v>3279</v>
      </c>
      <c r="M126" s="31">
        <f t="shared" si="5"/>
        <v>0.63992974238875877</v>
      </c>
    </row>
    <row r="127" spans="1:13" x14ac:dyDescent="0.25">
      <c r="A127" s="28" t="s">
        <v>30</v>
      </c>
      <c r="B127" s="28" t="s">
        <v>2649</v>
      </c>
      <c r="C127" s="29">
        <v>45418</v>
      </c>
      <c r="D127" s="28" t="s">
        <v>157</v>
      </c>
      <c r="E127" s="30">
        <v>3</v>
      </c>
      <c r="F127" s="30">
        <v>450</v>
      </c>
      <c r="G127" s="30">
        <v>1350</v>
      </c>
      <c r="H127" s="30">
        <v>0</v>
      </c>
      <c r="I127" s="30">
        <f t="shared" si="3"/>
        <v>1350</v>
      </c>
      <c r="J127" s="30">
        <v>200</v>
      </c>
      <c r="K127" s="30">
        <v>600</v>
      </c>
      <c r="L127" s="30">
        <f t="shared" si="4"/>
        <v>750</v>
      </c>
      <c r="M127" s="31">
        <f t="shared" si="5"/>
        <v>0.55555555555555558</v>
      </c>
    </row>
    <row r="128" spans="1:13" x14ac:dyDescent="0.25">
      <c r="A128" s="28" t="s">
        <v>30</v>
      </c>
      <c r="B128" s="28" t="s">
        <v>2649</v>
      </c>
      <c r="C128" s="29">
        <v>45418</v>
      </c>
      <c r="D128" s="28" t="s">
        <v>90</v>
      </c>
      <c r="E128" s="30">
        <v>14</v>
      </c>
      <c r="F128" s="30">
        <v>671.43</v>
      </c>
      <c r="G128" s="30">
        <v>9400.02</v>
      </c>
      <c r="H128" s="30">
        <v>0</v>
      </c>
      <c r="I128" s="30">
        <f t="shared" si="3"/>
        <v>9400.02</v>
      </c>
      <c r="J128" s="30">
        <v>150</v>
      </c>
      <c r="K128" s="30">
        <v>2100</v>
      </c>
      <c r="L128" s="30">
        <f t="shared" si="4"/>
        <v>7300.02</v>
      </c>
      <c r="M128" s="31">
        <f t="shared" si="5"/>
        <v>0.77659622000804251</v>
      </c>
    </row>
    <row r="129" spans="1:13" x14ac:dyDescent="0.25">
      <c r="A129" s="28" t="s">
        <v>30</v>
      </c>
      <c r="B129" s="28" t="s">
        <v>2649</v>
      </c>
      <c r="C129" s="29">
        <v>45418</v>
      </c>
      <c r="D129" s="28" t="s">
        <v>36</v>
      </c>
      <c r="E129" s="30">
        <v>2</v>
      </c>
      <c r="F129" s="30">
        <v>3800</v>
      </c>
      <c r="G129" s="30">
        <v>7600</v>
      </c>
      <c r="H129" s="30">
        <v>0</v>
      </c>
      <c r="I129" s="30">
        <f t="shared" si="3"/>
        <v>7600</v>
      </c>
      <c r="J129" s="30">
        <v>979</v>
      </c>
      <c r="K129" s="30">
        <v>1958</v>
      </c>
      <c r="L129" s="30">
        <f t="shared" si="4"/>
        <v>5642</v>
      </c>
      <c r="M129" s="31">
        <f t="shared" si="5"/>
        <v>0.74236842105263157</v>
      </c>
    </row>
    <row r="130" spans="1:13" x14ac:dyDescent="0.25">
      <c r="A130" s="28" t="s">
        <v>30</v>
      </c>
      <c r="B130" s="28" t="s">
        <v>2651</v>
      </c>
      <c r="C130" s="29">
        <v>45422</v>
      </c>
      <c r="D130" s="28" t="s">
        <v>78</v>
      </c>
      <c r="E130" s="30">
        <v>7</v>
      </c>
      <c r="F130" s="30">
        <v>678.57</v>
      </c>
      <c r="G130" s="30">
        <v>4749.99</v>
      </c>
      <c r="H130" s="30">
        <v>0</v>
      </c>
      <c r="I130" s="30">
        <f t="shared" si="3"/>
        <v>4749.99</v>
      </c>
      <c r="J130" s="30">
        <v>450</v>
      </c>
      <c r="K130" s="30">
        <v>3150</v>
      </c>
      <c r="L130" s="30">
        <f t="shared" si="4"/>
        <v>1599.9899999999998</v>
      </c>
      <c r="M130" s="31">
        <f t="shared" si="5"/>
        <v>0.33684070913833497</v>
      </c>
    </row>
    <row r="131" spans="1:13" x14ac:dyDescent="0.25">
      <c r="A131" s="28" t="s">
        <v>30</v>
      </c>
      <c r="B131" s="28" t="s">
        <v>2651</v>
      </c>
      <c r="C131" s="29">
        <v>45422</v>
      </c>
      <c r="D131" s="28" t="s">
        <v>33</v>
      </c>
      <c r="E131" s="30">
        <v>7</v>
      </c>
      <c r="F131" s="30">
        <v>857.14</v>
      </c>
      <c r="G131" s="30">
        <v>5999.98</v>
      </c>
      <c r="H131" s="30">
        <v>0</v>
      </c>
      <c r="I131" s="30">
        <f t="shared" si="3"/>
        <v>5999.98</v>
      </c>
      <c r="J131" s="30">
        <v>560</v>
      </c>
      <c r="K131" s="30">
        <v>3920</v>
      </c>
      <c r="L131" s="30">
        <f t="shared" si="4"/>
        <v>2079.9799999999996</v>
      </c>
      <c r="M131" s="31">
        <f t="shared" si="5"/>
        <v>0.34666448888162954</v>
      </c>
    </row>
    <row r="132" spans="1:13" x14ac:dyDescent="0.25">
      <c r="A132" s="28" t="s">
        <v>30</v>
      </c>
      <c r="B132" s="28" t="s">
        <v>2651</v>
      </c>
      <c r="C132" s="29">
        <v>45422</v>
      </c>
      <c r="D132" s="28" t="s">
        <v>2602</v>
      </c>
      <c r="E132" s="30">
        <v>3</v>
      </c>
      <c r="F132" s="30">
        <v>1500</v>
      </c>
      <c r="G132" s="30">
        <v>4500</v>
      </c>
      <c r="H132" s="30">
        <v>0</v>
      </c>
      <c r="I132" s="30">
        <f t="shared" si="3"/>
        <v>4500</v>
      </c>
      <c r="J132" s="30">
        <v>430</v>
      </c>
      <c r="K132" s="30">
        <v>1290</v>
      </c>
      <c r="L132" s="30">
        <f t="shared" si="4"/>
        <v>3210</v>
      </c>
      <c r="M132" s="31">
        <f t="shared" si="5"/>
        <v>0.71333333333333337</v>
      </c>
    </row>
    <row r="133" spans="1:13" x14ac:dyDescent="0.25">
      <c r="A133" s="28" t="s">
        <v>30</v>
      </c>
      <c r="B133" s="28" t="s">
        <v>2651</v>
      </c>
      <c r="C133" s="29">
        <v>45422</v>
      </c>
      <c r="D133" s="28" t="s">
        <v>170</v>
      </c>
      <c r="E133" s="30">
        <v>7</v>
      </c>
      <c r="F133" s="30">
        <v>464.29</v>
      </c>
      <c r="G133" s="30">
        <v>3250.03</v>
      </c>
      <c r="H133" s="30">
        <v>0</v>
      </c>
      <c r="I133" s="30">
        <f t="shared" si="3"/>
        <v>3250.03</v>
      </c>
      <c r="J133" s="30">
        <v>236.25</v>
      </c>
      <c r="K133" s="30">
        <v>1653.75</v>
      </c>
      <c r="L133" s="30">
        <f t="shared" si="4"/>
        <v>1596.2800000000002</v>
      </c>
      <c r="M133" s="31">
        <f t="shared" si="5"/>
        <v>0.49115854315190938</v>
      </c>
    </row>
    <row r="134" spans="1:13" x14ac:dyDescent="0.25">
      <c r="A134" s="28" t="s">
        <v>30</v>
      </c>
      <c r="B134" s="28" t="s">
        <v>2651</v>
      </c>
      <c r="C134" s="29">
        <v>45422</v>
      </c>
      <c r="D134" s="28" t="s">
        <v>90</v>
      </c>
      <c r="E134" s="30">
        <v>7</v>
      </c>
      <c r="F134" s="30">
        <v>671.43</v>
      </c>
      <c r="G134" s="30">
        <v>4700.01</v>
      </c>
      <c r="H134" s="30">
        <v>0</v>
      </c>
      <c r="I134" s="30">
        <f t="shared" si="3"/>
        <v>4700.01</v>
      </c>
      <c r="J134" s="30">
        <v>150</v>
      </c>
      <c r="K134" s="30">
        <v>1050</v>
      </c>
      <c r="L134" s="30">
        <f t="shared" si="4"/>
        <v>3650.01</v>
      </c>
      <c r="M134" s="31">
        <f t="shared" si="5"/>
        <v>0.77659622000804251</v>
      </c>
    </row>
    <row r="135" spans="1:13" x14ac:dyDescent="0.25">
      <c r="A135" s="28" t="s">
        <v>30</v>
      </c>
      <c r="B135" s="28" t="s">
        <v>2651</v>
      </c>
      <c r="C135" s="29">
        <v>45422</v>
      </c>
      <c r="D135" s="28" t="s">
        <v>2613</v>
      </c>
      <c r="E135" s="30">
        <v>2</v>
      </c>
      <c r="F135" s="30">
        <v>385</v>
      </c>
      <c r="G135" s="30">
        <v>770</v>
      </c>
      <c r="H135" s="30">
        <v>0</v>
      </c>
      <c r="I135" s="30">
        <f t="shared" si="3"/>
        <v>770</v>
      </c>
      <c r="J135" s="30">
        <v>110</v>
      </c>
      <c r="K135" s="30">
        <v>220</v>
      </c>
      <c r="L135" s="30">
        <f t="shared" si="4"/>
        <v>550</v>
      </c>
      <c r="M135" s="31">
        <f t="shared" si="5"/>
        <v>0.7142857142857143</v>
      </c>
    </row>
    <row r="136" spans="1:13" x14ac:dyDescent="0.25">
      <c r="A136" s="28" t="s">
        <v>30</v>
      </c>
      <c r="B136" s="28" t="s">
        <v>2651</v>
      </c>
      <c r="C136" s="29">
        <v>45422</v>
      </c>
      <c r="D136" s="28" t="s">
        <v>516</v>
      </c>
      <c r="E136" s="30">
        <v>1</v>
      </c>
      <c r="F136" s="30">
        <v>385</v>
      </c>
      <c r="G136" s="30">
        <v>385</v>
      </c>
      <c r="H136" s="30">
        <v>0</v>
      </c>
      <c r="I136" s="30">
        <f t="shared" ref="I136:I199" si="6">+G136-H136</f>
        <v>385</v>
      </c>
      <c r="J136" s="30">
        <v>103</v>
      </c>
      <c r="K136" s="30">
        <v>103</v>
      </c>
      <c r="L136" s="30">
        <f t="shared" ref="L136:L199" si="7">+I136-K136</f>
        <v>282</v>
      </c>
      <c r="M136" s="31">
        <f t="shared" ref="M136:M199" si="8">+L136/G136</f>
        <v>0.73246753246753249</v>
      </c>
    </row>
    <row r="137" spans="1:13" x14ac:dyDescent="0.25">
      <c r="A137" s="28" t="s">
        <v>30</v>
      </c>
      <c r="B137" s="28" t="s">
        <v>2652</v>
      </c>
      <c r="C137" s="29">
        <v>45428</v>
      </c>
      <c r="D137" s="28" t="s">
        <v>32</v>
      </c>
      <c r="E137" s="30">
        <v>7</v>
      </c>
      <c r="F137" s="30">
        <v>678.57</v>
      </c>
      <c r="G137" s="30">
        <v>4749.99</v>
      </c>
      <c r="H137" s="30">
        <v>0</v>
      </c>
      <c r="I137" s="30">
        <f t="shared" si="6"/>
        <v>4749.99</v>
      </c>
      <c r="J137" s="30">
        <v>450</v>
      </c>
      <c r="K137" s="30">
        <v>3150</v>
      </c>
      <c r="L137" s="30">
        <f t="shared" si="7"/>
        <v>1599.9899999999998</v>
      </c>
      <c r="M137" s="31">
        <f t="shared" si="8"/>
        <v>0.33684070913833497</v>
      </c>
    </row>
    <row r="138" spans="1:13" x14ac:dyDescent="0.25">
      <c r="A138" s="28" t="s">
        <v>30</v>
      </c>
      <c r="B138" s="28" t="s">
        <v>2652</v>
      </c>
      <c r="C138" s="29">
        <v>45428</v>
      </c>
      <c r="D138" s="28" t="s">
        <v>33</v>
      </c>
      <c r="E138" s="30">
        <v>7</v>
      </c>
      <c r="F138" s="30">
        <v>857.14</v>
      </c>
      <c r="G138" s="30">
        <v>5999.98</v>
      </c>
      <c r="H138" s="30">
        <v>0</v>
      </c>
      <c r="I138" s="30">
        <f t="shared" si="6"/>
        <v>5999.98</v>
      </c>
      <c r="J138" s="30">
        <v>560</v>
      </c>
      <c r="K138" s="30">
        <v>3920</v>
      </c>
      <c r="L138" s="30">
        <f t="shared" si="7"/>
        <v>2079.9799999999996</v>
      </c>
      <c r="M138" s="31">
        <f t="shared" si="8"/>
        <v>0.34666448888162954</v>
      </c>
    </row>
    <row r="139" spans="1:13" x14ac:dyDescent="0.25">
      <c r="A139" s="28" t="s">
        <v>30</v>
      </c>
      <c r="B139" s="28" t="s">
        <v>2652</v>
      </c>
      <c r="C139" s="29">
        <v>45428</v>
      </c>
      <c r="D139" s="28" t="s">
        <v>39</v>
      </c>
      <c r="E139" s="30">
        <v>7</v>
      </c>
      <c r="F139" s="30">
        <v>517.86</v>
      </c>
      <c r="G139" s="30">
        <v>3625.02</v>
      </c>
      <c r="H139" s="30">
        <v>0</v>
      </c>
      <c r="I139" s="30">
        <f t="shared" si="6"/>
        <v>3625.02</v>
      </c>
      <c r="J139" s="30">
        <v>325</v>
      </c>
      <c r="K139" s="30">
        <v>2275</v>
      </c>
      <c r="L139" s="30">
        <f t="shared" si="7"/>
        <v>1350.02</v>
      </c>
      <c r="M139" s="31">
        <f t="shared" si="8"/>
        <v>0.37241725562893446</v>
      </c>
    </row>
    <row r="140" spans="1:13" x14ac:dyDescent="0.25">
      <c r="A140" s="28" t="s">
        <v>30</v>
      </c>
      <c r="B140" s="28" t="s">
        <v>2653</v>
      </c>
      <c r="C140" s="29">
        <v>45422</v>
      </c>
      <c r="D140" s="28" t="s">
        <v>2654</v>
      </c>
      <c r="E140" s="30">
        <v>3</v>
      </c>
      <c r="F140" s="30">
        <v>650</v>
      </c>
      <c r="G140" s="30">
        <v>1950</v>
      </c>
      <c r="H140" s="30">
        <v>0</v>
      </c>
      <c r="I140" s="30">
        <f t="shared" si="6"/>
        <v>1950</v>
      </c>
      <c r="J140" s="30">
        <v>117.6</v>
      </c>
      <c r="K140" s="30">
        <v>352.8</v>
      </c>
      <c r="L140" s="30">
        <f t="shared" si="7"/>
        <v>1597.2</v>
      </c>
      <c r="M140" s="31">
        <f t="shared" si="8"/>
        <v>0.81907692307692315</v>
      </c>
    </row>
    <row r="141" spans="1:13" x14ac:dyDescent="0.25">
      <c r="A141" s="28" t="s">
        <v>30</v>
      </c>
      <c r="B141" s="28" t="s">
        <v>2655</v>
      </c>
      <c r="C141" s="29">
        <v>45434</v>
      </c>
      <c r="D141" s="28" t="s">
        <v>2606</v>
      </c>
      <c r="E141" s="30">
        <v>7</v>
      </c>
      <c r="F141" s="30">
        <v>671.43</v>
      </c>
      <c r="G141" s="30">
        <v>4700.01</v>
      </c>
      <c r="H141" s="30">
        <v>0</v>
      </c>
      <c r="I141" s="30">
        <f t="shared" si="6"/>
        <v>4700.01</v>
      </c>
      <c r="J141" s="30">
        <v>150</v>
      </c>
      <c r="K141" s="30">
        <v>1050</v>
      </c>
      <c r="L141" s="30">
        <f t="shared" si="7"/>
        <v>3650.01</v>
      </c>
      <c r="M141" s="31">
        <f t="shared" si="8"/>
        <v>0.77659622000804251</v>
      </c>
    </row>
    <row r="142" spans="1:13" x14ac:dyDescent="0.25">
      <c r="A142" s="28" t="s">
        <v>30</v>
      </c>
      <c r="B142" s="28" t="s">
        <v>2655</v>
      </c>
      <c r="C142" s="29">
        <v>45434</v>
      </c>
      <c r="D142" s="28" t="s">
        <v>33</v>
      </c>
      <c r="E142" s="30">
        <v>7</v>
      </c>
      <c r="F142" s="30">
        <v>857.14</v>
      </c>
      <c r="G142" s="30">
        <v>5999.98</v>
      </c>
      <c r="H142" s="30">
        <v>0</v>
      </c>
      <c r="I142" s="30">
        <f t="shared" si="6"/>
        <v>5999.98</v>
      </c>
      <c r="J142" s="30">
        <v>560</v>
      </c>
      <c r="K142" s="30">
        <v>3920</v>
      </c>
      <c r="L142" s="30">
        <f t="shared" si="7"/>
        <v>2079.9799999999996</v>
      </c>
      <c r="M142" s="31">
        <f t="shared" si="8"/>
        <v>0.34666448888162954</v>
      </c>
    </row>
    <row r="143" spans="1:13" x14ac:dyDescent="0.25">
      <c r="A143" s="28" t="s">
        <v>30</v>
      </c>
      <c r="B143" s="28" t="s">
        <v>2655</v>
      </c>
      <c r="C143" s="29">
        <v>45434</v>
      </c>
      <c r="D143" s="28" t="s">
        <v>32</v>
      </c>
      <c r="E143" s="30">
        <v>7</v>
      </c>
      <c r="F143" s="30">
        <v>678.57</v>
      </c>
      <c r="G143" s="30">
        <v>4749.99</v>
      </c>
      <c r="H143" s="30">
        <v>0</v>
      </c>
      <c r="I143" s="30">
        <f t="shared" si="6"/>
        <v>4749.99</v>
      </c>
      <c r="J143" s="30">
        <v>450</v>
      </c>
      <c r="K143" s="30">
        <v>3150</v>
      </c>
      <c r="L143" s="30">
        <f t="shared" si="7"/>
        <v>1599.9899999999998</v>
      </c>
      <c r="M143" s="31">
        <f t="shared" si="8"/>
        <v>0.33684070913833497</v>
      </c>
    </row>
    <row r="144" spans="1:13" x14ac:dyDescent="0.25">
      <c r="A144" s="28" t="s">
        <v>30</v>
      </c>
      <c r="B144" s="28" t="s">
        <v>2655</v>
      </c>
      <c r="C144" s="29">
        <v>45434</v>
      </c>
      <c r="D144" s="28" t="s">
        <v>41</v>
      </c>
      <c r="E144" s="30">
        <v>14</v>
      </c>
      <c r="F144" s="30">
        <v>630</v>
      </c>
      <c r="G144" s="30">
        <v>8820</v>
      </c>
      <c r="H144" s="30">
        <v>0</v>
      </c>
      <c r="I144" s="30">
        <f t="shared" si="6"/>
        <v>8820</v>
      </c>
      <c r="J144" s="30">
        <v>210</v>
      </c>
      <c r="K144" s="30">
        <v>2940</v>
      </c>
      <c r="L144" s="30">
        <f t="shared" si="7"/>
        <v>5880</v>
      </c>
      <c r="M144" s="31">
        <f t="shared" si="8"/>
        <v>0.66666666666666663</v>
      </c>
    </row>
    <row r="145" spans="1:13" x14ac:dyDescent="0.25">
      <c r="A145" s="28" t="s">
        <v>30</v>
      </c>
      <c r="B145" s="28" t="s">
        <v>2655</v>
      </c>
      <c r="C145" s="29">
        <v>45434</v>
      </c>
      <c r="D145" s="28" t="s">
        <v>43</v>
      </c>
      <c r="E145" s="30">
        <v>14</v>
      </c>
      <c r="F145" s="30">
        <v>1392.86</v>
      </c>
      <c r="G145" s="30">
        <v>19500.04</v>
      </c>
      <c r="H145" s="30">
        <v>0</v>
      </c>
      <c r="I145" s="30">
        <f t="shared" si="6"/>
        <v>19500.04</v>
      </c>
      <c r="J145" s="30">
        <v>780</v>
      </c>
      <c r="K145" s="30">
        <v>10920</v>
      </c>
      <c r="L145" s="30">
        <f t="shared" si="7"/>
        <v>8580.0400000000009</v>
      </c>
      <c r="M145" s="31">
        <f t="shared" si="8"/>
        <v>0.44000114871559243</v>
      </c>
    </row>
    <row r="146" spans="1:13" x14ac:dyDescent="0.25">
      <c r="A146" s="28" t="s">
        <v>30</v>
      </c>
      <c r="B146" s="28" t="s">
        <v>2655</v>
      </c>
      <c r="C146" s="29">
        <v>45434</v>
      </c>
      <c r="D146" s="28" t="s">
        <v>2650</v>
      </c>
      <c r="E146" s="30">
        <v>3</v>
      </c>
      <c r="F146" s="30">
        <v>2800</v>
      </c>
      <c r="G146" s="30">
        <v>8400</v>
      </c>
      <c r="H146" s="30">
        <v>0</v>
      </c>
      <c r="I146" s="30">
        <f t="shared" si="6"/>
        <v>8400</v>
      </c>
      <c r="J146" s="30">
        <v>1173.5999999999999</v>
      </c>
      <c r="K146" s="30">
        <v>3520.8</v>
      </c>
      <c r="L146" s="30">
        <f t="shared" si="7"/>
        <v>4879.2</v>
      </c>
      <c r="M146" s="31">
        <f t="shared" si="8"/>
        <v>0.58085714285714285</v>
      </c>
    </row>
    <row r="147" spans="1:13" x14ac:dyDescent="0.25">
      <c r="A147" s="28" t="s">
        <v>30</v>
      </c>
      <c r="B147" s="28" t="s">
        <v>2655</v>
      </c>
      <c r="C147" s="29">
        <v>45434</v>
      </c>
      <c r="D147" s="28" t="s">
        <v>35</v>
      </c>
      <c r="E147" s="30">
        <v>3</v>
      </c>
      <c r="F147" s="30">
        <v>3500</v>
      </c>
      <c r="G147" s="30">
        <v>10500</v>
      </c>
      <c r="H147" s="30">
        <v>0</v>
      </c>
      <c r="I147" s="30">
        <f t="shared" si="6"/>
        <v>10500</v>
      </c>
      <c r="J147" s="30">
        <v>1100</v>
      </c>
      <c r="K147" s="30">
        <v>3300</v>
      </c>
      <c r="L147" s="30">
        <f t="shared" si="7"/>
        <v>7200</v>
      </c>
      <c r="M147" s="31">
        <f t="shared" si="8"/>
        <v>0.68571428571428572</v>
      </c>
    </row>
    <row r="148" spans="1:13" x14ac:dyDescent="0.25">
      <c r="A148" s="28" t="s">
        <v>30</v>
      </c>
      <c r="B148" s="28" t="s">
        <v>2655</v>
      </c>
      <c r="C148" s="29">
        <v>45434</v>
      </c>
      <c r="D148" s="28" t="s">
        <v>516</v>
      </c>
      <c r="E148" s="30">
        <v>14</v>
      </c>
      <c r="F148" s="30">
        <v>385</v>
      </c>
      <c r="G148" s="30">
        <v>5390</v>
      </c>
      <c r="H148" s="30">
        <v>0</v>
      </c>
      <c r="I148" s="30">
        <f t="shared" si="6"/>
        <v>5390</v>
      </c>
      <c r="J148" s="30">
        <v>103</v>
      </c>
      <c r="K148" s="30">
        <v>1442</v>
      </c>
      <c r="L148" s="30">
        <f t="shared" si="7"/>
        <v>3948</v>
      </c>
      <c r="M148" s="31">
        <f t="shared" si="8"/>
        <v>0.73246753246753249</v>
      </c>
    </row>
    <row r="149" spans="1:13" x14ac:dyDescent="0.25">
      <c r="A149" s="28" t="s">
        <v>30</v>
      </c>
      <c r="B149" s="28" t="s">
        <v>2656</v>
      </c>
      <c r="C149" s="29">
        <v>45377</v>
      </c>
      <c r="D149" s="28" t="s">
        <v>78</v>
      </c>
      <c r="E149" s="30">
        <v>7</v>
      </c>
      <c r="F149" s="30">
        <v>678.57</v>
      </c>
      <c r="G149" s="30">
        <v>4750</v>
      </c>
      <c r="H149" s="30">
        <v>0</v>
      </c>
      <c r="I149" s="30">
        <f t="shared" si="6"/>
        <v>4750</v>
      </c>
      <c r="J149" s="30">
        <v>450</v>
      </c>
      <c r="K149" s="30">
        <v>3150</v>
      </c>
      <c r="L149" s="30">
        <f t="shared" si="7"/>
        <v>1600</v>
      </c>
      <c r="M149" s="31">
        <f t="shared" si="8"/>
        <v>0.33684210526315789</v>
      </c>
    </row>
    <row r="150" spans="1:13" x14ac:dyDescent="0.25">
      <c r="A150" s="28" t="s">
        <v>30</v>
      </c>
      <c r="B150" s="28" t="s">
        <v>2656</v>
      </c>
      <c r="C150" s="29">
        <v>45377</v>
      </c>
      <c r="D150" s="28" t="s">
        <v>99</v>
      </c>
      <c r="E150" s="30">
        <v>7</v>
      </c>
      <c r="F150" s="30">
        <v>857.14</v>
      </c>
      <c r="G150" s="30">
        <v>5999.98</v>
      </c>
      <c r="H150" s="30">
        <v>0</v>
      </c>
      <c r="I150" s="30">
        <f t="shared" si="6"/>
        <v>5999.98</v>
      </c>
      <c r="J150" s="30">
        <v>560</v>
      </c>
      <c r="K150" s="30">
        <v>3920</v>
      </c>
      <c r="L150" s="30">
        <f t="shared" si="7"/>
        <v>2079.9799999999996</v>
      </c>
      <c r="M150" s="31">
        <f t="shared" si="8"/>
        <v>0.34666448888162954</v>
      </c>
    </row>
    <row r="151" spans="1:13" x14ac:dyDescent="0.25">
      <c r="A151" s="28" t="s">
        <v>30</v>
      </c>
      <c r="B151" s="28" t="s">
        <v>2656</v>
      </c>
      <c r="C151" s="29">
        <v>45377</v>
      </c>
      <c r="D151" s="28" t="s">
        <v>39</v>
      </c>
      <c r="E151" s="30">
        <v>7</v>
      </c>
      <c r="F151" s="30">
        <v>517.85</v>
      </c>
      <c r="G151" s="30">
        <v>3624.95</v>
      </c>
      <c r="H151" s="30">
        <v>0</v>
      </c>
      <c r="I151" s="30">
        <f t="shared" si="6"/>
        <v>3624.95</v>
      </c>
      <c r="J151" s="30">
        <v>325</v>
      </c>
      <c r="K151" s="30">
        <v>2275</v>
      </c>
      <c r="L151" s="30">
        <f t="shared" si="7"/>
        <v>1349.9499999999998</v>
      </c>
      <c r="M151" s="31">
        <f t="shared" si="8"/>
        <v>0.37240513662257407</v>
      </c>
    </row>
    <row r="152" spans="1:13" x14ac:dyDescent="0.25">
      <c r="A152" s="28" t="s">
        <v>30</v>
      </c>
      <c r="B152" s="28" t="s">
        <v>2656</v>
      </c>
      <c r="C152" s="29">
        <v>45377</v>
      </c>
      <c r="D152" s="28" t="s">
        <v>90</v>
      </c>
      <c r="E152" s="30">
        <v>7</v>
      </c>
      <c r="F152" s="30">
        <v>671.43</v>
      </c>
      <c r="G152" s="30">
        <v>4700.01</v>
      </c>
      <c r="H152" s="30">
        <v>0</v>
      </c>
      <c r="I152" s="30">
        <f t="shared" si="6"/>
        <v>4700.01</v>
      </c>
      <c r="J152" s="30">
        <v>150</v>
      </c>
      <c r="K152" s="30">
        <v>1050</v>
      </c>
      <c r="L152" s="30">
        <f t="shared" si="7"/>
        <v>3650.01</v>
      </c>
      <c r="M152" s="31">
        <f t="shared" si="8"/>
        <v>0.77659622000804251</v>
      </c>
    </row>
    <row r="153" spans="1:13" x14ac:dyDescent="0.25">
      <c r="A153" s="28" t="s">
        <v>30</v>
      </c>
      <c r="B153" s="28" t="s">
        <v>2656</v>
      </c>
      <c r="C153" s="29">
        <v>45377</v>
      </c>
      <c r="D153" s="28" t="s">
        <v>204</v>
      </c>
      <c r="E153" s="30">
        <v>7</v>
      </c>
      <c r="F153" s="30">
        <v>655</v>
      </c>
      <c r="G153" s="30">
        <v>4585</v>
      </c>
      <c r="H153" s="30">
        <v>0</v>
      </c>
      <c r="I153" s="30">
        <f t="shared" si="6"/>
        <v>4585</v>
      </c>
      <c r="J153" s="30">
        <v>400</v>
      </c>
      <c r="K153" s="30">
        <v>2800</v>
      </c>
      <c r="L153" s="30">
        <f t="shared" si="7"/>
        <v>1785</v>
      </c>
      <c r="M153" s="31">
        <f t="shared" si="8"/>
        <v>0.38931297709923662</v>
      </c>
    </row>
    <row r="154" spans="1:13" x14ac:dyDescent="0.25">
      <c r="A154" s="28" t="s">
        <v>30</v>
      </c>
      <c r="B154" s="28" t="s">
        <v>2657</v>
      </c>
      <c r="C154" s="29">
        <v>45378</v>
      </c>
      <c r="D154" s="28" t="s">
        <v>2658</v>
      </c>
      <c r="E154" s="30">
        <v>0.33</v>
      </c>
      <c r="F154" s="30">
        <v>2040</v>
      </c>
      <c r="G154" s="30">
        <v>679.32</v>
      </c>
      <c r="H154" s="30">
        <v>0</v>
      </c>
      <c r="I154" s="30">
        <f t="shared" si="6"/>
        <v>679.32</v>
      </c>
      <c r="J154" s="30">
        <v>1706</v>
      </c>
      <c r="K154" s="30">
        <v>568.1</v>
      </c>
      <c r="L154" s="30">
        <f t="shared" si="7"/>
        <v>111.22000000000003</v>
      </c>
      <c r="M154" s="31">
        <f t="shared" si="8"/>
        <v>0.16372254607548728</v>
      </c>
    </row>
    <row r="155" spans="1:13" x14ac:dyDescent="0.25">
      <c r="A155" s="28" t="s">
        <v>30</v>
      </c>
      <c r="B155" s="28" t="s">
        <v>2657</v>
      </c>
      <c r="C155" s="29">
        <v>45378</v>
      </c>
      <c r="D155" s="28" t="s">
        <v>610</v>
      </c>
      <c r="E155" s="30">
        <v>1</v>
      </c>
      <c r="F155" s="30">
        <v>45</v>
      </c>
      <c r="G155" s="30">
        <v>45</v>
      </c>
      <c r="H155" s="30">
        <v>0</v>
      </c>
      <c r="I155" s="30">
        <f t="shared" si="6"/>
        <v>45</v>
      </c>
      <c r="J155" s="30">
        <v>38</v>
      </c>
      <c r="K155" s="30">
        <v>38</v>
      </c>
      <c r="L155" s="30">
        <f t="shared" si="7"/>
        <v>7</v>
      </c>
      <c r="M155" s="31">
        <f t="shared" si="8"/>
        <v>0.15555555555555556</v>
      </c>
    </row>
    <row r="156" spans="1:13" x14ac:dyDescent="0.25">
      <c r="A156" s="28" t="s">
        <v>30</v>
      </c>
      <c r="B156" s="28" t="s">
        <v>2644</v>
      </c>
      <c r="C156" s="29">
        <v>45384</v>
      </c>
      <c r="D156" s="28" t="s">
        <v>78</v>
      </c>
      <c r="E156" s="30">
        <v>7</v>
      </c>
      <c r="F156" s="30">
        <v>678.57</v>
      </c>
      <c r="G156" s="30">
        <v>4750</v>
      </c>
      <c r="H156" s="30">
        <v>0</v>
      </c>
      <c r="I156" s="30">
        <f t="shared" si="6"/>
        <v>4750</v>
      </c>
      <c r="J156" s="30">
        <v>450</v>
      </c>
      <c r="K156" s="30">
        <v>3150</v>
      </c>
      <c r="L156" s="30">
        <f t="shared" si="7"/>
        <v>1600</v>
      </c>
      <c r="M156" s="31">
        <f t="shared" si="8"/>
        <v>0.33684210526315789</v>
      </c>
    </row>
    <row r="157" spans="1:13" x14ac:dyDescent="0.25">
      <c r="A157" s="28" t="s">
        <v>30</v>
      </c>
      <c r="B157" s="28" t="s">
        <v>2644</v>
      </c>
      <c r="C157" s="29">
        <v>45384</v>
      </c>
      <c r="D157" s="28" t="s">
        <v>99</v>
      </c>
      <c r="E157" s="30">
        <v>7</v>
      </c>
      <c r="F157" s="30">
        <v>857.14</v>
      </c>
      <c r="G157" s="30">
        <v>6000</v>
      </c>
      <c r="H157" s="30">
        <v>0</v>
      </c>
      <c r="I157" s="30">
        <f t="shared" si="6"/>
        <v>6000</v>
      </c>
      <c r="J157" s="30">
        <v>560</v>
      </c>
      <c r="K157" s="30">
        <v>3920</v>
      </c>
      <c r="L157" s="30">
        <f t="shared" si="7"/>
        <v>2080</v>
      </c>
      <c r="M157" s="31">
        <f t="shared" si="8"/>
        <v>0.34666666666666668</v>
      </c>
    </row>
    <row r="158" spans="1:13" x14ac:dyDescent="0.25">
      <c r="A158" s="28" t="s">
        <v>30</v>
      </c>
      <c r="B158" s="28" t="s">
        <v>2644</v>
      </c>
      <c r="C158" s="29">
        <v>45384</v>
      </c>
      <c r="D158" s="28" t="s">
        <v>39</v>
      </c>
      <c r="E158" s="30">
        <v>7</v>
      </c>
      <c r="F158" s="30">
        <v>517.86</v>
      </c>
      <c r="G158" s="30">
        <v>3625</v>
      </c>
      <c r="H158" s="30">
        <v>0</v>
      </c>
      <c r="I158" s="30">
        <f t="shared" si="6"/>
        <v>3625</v>
      </c>
      <c r="J158" s="30">
        <v>325</v>
      </c>
      <c r="K158" s="30">
        <v>2275</v>
      </c>
      <c r="L158" s="30">
        <f t="shared" si="7"/>
        <v>1350</v>
      </c>
      <c r="M158" s="31">
        <f t="shared" si="8"/>
        <v>0.3724137931034483</v>
      </c>
    </row>
    <row r="159" spans="1:13" x14ac:dyDescent="0.25">
      <c r="A159" s="28" t="s">
        <v>30</v>
      </c>
      <c r="B159" s="28" t="s">
        <v>2655</v>
      </c>
      <c r="C159" s="29">
        <v>45434</v>
      </c>
      <c r="D159" s="28" t="s">
        <v>2607</v>
      </c>
      <c r="E159" s="30">
        <v>7</v>
      </c>
      <c r="F159" s="30">
        <v>1000</v>
      </c>
      <c r="G159" s="30">
        <v>7000</v>
      </c>
      <c r="H159" s="30">
        <v>0</v>
      </c>
      <c r="I159" s="30">
        <f t="shared" si="6"/>
        <v>7000</v>
      </c>
      <c r="J159" s="30">
        <v>128</v>
      </c>
      <c r="K159" s="30">
        <v>896</v>
      </c>
      <c r="L159" s="30">
        <f t="shared" si="7"/>
        <v>6104</v>
      </c>
      <c r="M159" s="31">
        <f t="shared" si="8"/>
        <v>0.872</v>
      </c>
    </row>
    <row r="160" spans="1:13" x14ac:dyDescent="0.25">
      <c r="A160" s="28" t="s">
        <v>30</v>
      </c>
      <c r="B160" s="28" t="s">
        <v>2659</v>
      </c>
      <c r="C160" s="29">
        <v>45441</v>
      </c>
      <c r="D160" s="28" t="s">
        <v>32</v>
      </c>
      <c r="E160" s="30">
        <v>7</v>
      </c>
      <c r="F160" s="30">
        <v>678.57</v>
      </c>
      <c r="G160" s="30">
        <v>4749.99</v>
      </c>
      <c r="H160" s="30">
        <v>0</v>
      </c>
      <c r="I160" s="30">
        <f t="shared" si="6"/>
        <v>4749.99</v>
      </c>
      <c r="J160" s="30">
        <v>450</v>
      </c>
      <c r="K160" s="30">
        <v>3150</v>
      </c>
      <c r="L160" s="30">
        <f t="shared" si="7"/>
        <v>1599.9899999999998</v>
      </c>
      <c r="M160" s="31">
        <f t="shared" si="8"/>
        <v>0.33684070913833497</v>
      </c>
    </row>
    <row r="161" spans="1:13" x14ac:dyDescent="0.25">
      <c r="A161" s="28" t="s">
        <v>30</v>
      </c>
      <c r="B161" s="28" t="s">
        <v>2659</v>
      </c>
      <c r="C161" s="29">
        <v>45441</v>
      </c>
      <c r="D161" s="28" t="s">
        <v>33</v>
      </c>
      <c r="E161" s="30">
        <v>7</v>
      </c>
      <c r="F161" s="30">
        <v>857.14</v>
      </c>
      <c r="G161" s="30">
        <v>5999.98</v>
      </c>
      <c r="H161" s="30">
        <v>0</v>
      </c>
      <c r="I161" s="30">
        <f t="shared" si="6"/>
        <v>5999.98</v>
      </c>
      <c r="J161" s="30">
        <v>560</v>
      </c>
      <c r="K161" s="30">
        <v>3920</v>
      </c>
      <c r="L161" s="30">
        <f t="shared" si="7"/>
        <v>2079.9799999999996</v>
      </c>
      <c r="M161" s="31">
        <f t="shared" si="8"/>
        <v>0.34666448888162954</v>
      </c>
    </row>
    <row r="162" spans="1:13" x14ac:dyDescent="0.25">
      <c r="A162" s="28" t="s">
        <v>30</v>
      </c>
      <c r="B162" s="28" t="s">
        <v>2660</v>
      </c>
      <c r="C162" s="29">
        <v>45441</v>
      </c>
      <c r="D162" s="28" t="s">
        <v>90</v>
      </c>
      <c r="E162" s="30">
        <v>7</v>
      </c>
      <c r="F162" s="30">
        <v>671.43</v>
      </c>
      <c r="G162" s="30">
        <v>4700.01</v>
      </c>
      <c r="H162" s="30">
        <v>0</v>
      </c>
      <c r="I162" s="30">
        <f t="shared" si="6"/>
        <v>4700.01</v>
      </c>
      <c r="J162" s="30">
        <v>150</v>
      </c>
      <c r="K162" s="30">
        <v>1050</v>
      </c>
      <c r="L162" s="30">
        <f t="shared" si="7"/>
        <v>3650.01</v>
      </c>
      <c r="M162" s="31">
        <f t="shared" si="8"/>
        <v>0.77659622000804251</v>
      </c>
    </row>
    <row r="163" spans="1:13" x14ac:dyDescent="0.25">
      <c r="A163" s="28" t="s">
        <v>30</v>
      </c>
      <c r="B163" s="28" t="s">
        <v>2660</v>
      </c>
      <c r="C163" s="29">
        <v>45441</v>
      </c>
      <c r="D163" s="28" t="s">
        <v>2605</v>
      </c>
      <c r="E163" s="30">
        <v>7</v>
      </c>
      <c r="F163" s="30">
        <v>642.86</v>
      </c>
      <c r="G163" s="30">
        <v>4500.0200000000004</v>
      </c>
      <c r="H163" s="30">
        <v>0</v>
      </c>
      <c r="I163" s="30">
        <f t="shared" si="6"/>
        <v>4500.0200000000004</v>
      </c>
      <c r="J163" s="30">
        <v>325</v>
      </c>
      <c r="K163" s="30">
        <v>2275</v>
      </c>
      <c r="L163" s="30">
        <f t="shared" si="7"/>
        <v>2225.0200000000004</v>
      </c>
      <c r="M163" s="31">
        <f t="shared" si="8"/>
        <v>0.49444669134803848</v>
      </c>
    </row>
    <row r="164" spans="1:13" x14ac:dyDescent="0.25">
      <c r="A164" s="28" t="s">
        <v>30</v>
      </c>
      <c r="B164" s="28" t="s">
        <v>2660</v>
      </c>
      <c r="C164" s="29">
        <v>45441</v>
      </c>
      <c r="D164" s="28" t="s">
        <v>40</v>
      </c>
      <c r="E164" s="30">
        <v>7</v>
      </c>
      <c r="F164" s="30">
        <v>655</v>
      </c>
      <c r="G164" s="30">
        <v>4585</v>
      </c>
      <c r="H164" s="30">
        <v>0</v>
      </c>
      <c r="I164" s="30">
        <f t="shared" si="6"/>
        <v>4585</v>
      </c>
      <c r="J164" s="30">
        <v>400</v>
      </c>
      <c r="K164" s="30">
        <v>2800</v>
      </c>
      <c r="L164" s="30">
        <f t="shared" si="7"/>
        <v>1785</v>
      </c>
      <c r="M164" s="31">
        <f t="shared" si="8"/>
        <v>0.38931297709923662</v>
      </c>
    </row>
    <row r="165" spans="1:13" x14ac:dyDescent="0.25">
      <c r="A165" s="28" t="s">
        <v>30</v>
      </c>
      <c r="B165" s="28" t="s">
        <v>2660</v>
      </c>
      <c r="C165" s="29">
        <v>45441</v>
      </c>
      <c r="D165" s="28" t="s">
        <v>2626</v>
      </c>
      <c r="E165" s="30">
        <v>7</v>
      </c>
      <c r="F165" s="30">
        <v>2485.71</v>
      </c>
      <c r="G165" s="30">
        <v>17399.97</v>
      </c>
      <c r="H165" s="30">
        <v>0</v>
      </c>
      <c r="I165" s="30">
        <f t="shared" si="6"/>
        <v>17399.97</v>
      </c>
      <c r="J165" s="30">
        <v>1160</v>
      </c>
      <c r="K165" s="30">
        <v>8120</v>
      </c>
      <c r="L165" s="30">
        <f t="shared" si="7"/>
        <v>9279.9700000000012</v>
      </c>
      <c r="M165" s="31">
        <f t="shared" si="8"/>
        <v>0.53333252873424497</v>
      </c>
    </row>
    <row r="166" spans="1:13" x14ac:dyDescent="0.25">
      <c r="A166" s="28" t="s">
        <v>30</v>
      </c>
      <c r="B166" s="28" t="s">
        <v>2661</v>
      </c>
      <c r="C166" s="29">
        <v>45457</v>
      </c>
      <c r="D166" s="28" t="s">
        <v>78</v>
      </c>
      <c r="E166" s="30">
        <v>7</v>
      </c>
      <c r="F166" s="30">
        <v>678.57</v>
      </c>
      <c r="G166" s="30">
        <v>4750</v>
      </c>
      <c r="H166" s="30">
        <v>0</v>
      </c>
      <c r="I166" s="30">
        <f t="shared" si="6"/>
        <v>4750</v>
      </c>
      <c r="J166" s="30">
        <v>450</v>
      </c>
      <c r="K166" s="30">
        <v>3150</v>
      </c>
      <c r="L166" s="30">
        <f t="shared" si="7"/>
        <v>1600</v>
      </c>
      <c r="M166" s="31">
        <f t="shared" si="8"/>
        <v>0.33684210526315789</v>
      </c>
    </row>
    <row r="167" spans="1:13" x14ac:dyDescent="0.25">
      <c r="A167" s="28" t="s">
        <v>30</v>
      </c>
      <c r="B167" s="28" t="s">
        <v>2661</v>
      </c>
      <c r="C167" s="29">
        <v>45457</v>
      </c>
      <c r="D167" s="28" t="s">
        <v>39</v>
      </c>
      <c r="E167" s="30">
        <v>7</v>
      </c>
      <c r="F167" s="30">
        <v>517.86</v>
      </c>
      <c r="G167" s="30">
        <v>3625</v>
      </c>
      <c r="H167" s="30">
        <v>0</v>
      </c>
      <c r="I167" s="30">
        <f t="shared" si="6"/>
        <v>3625</v>
      </c>
      <c r="J167" s="30">
        <v>325</v>
      </c>
      <c r="K167" s="30">
        <v>2275</v>
      </c>
      <c r="L167" s="30">
        <f t="shared" si="7"/>
        <v>1350</v>
      </c>
      <c r="M167" s="31">
        <f t="shared" si="8"/>
        <v>0.3724137931034483</v>
      </c>
    </row>
    <row r="168" spans="1:13" x14ac:dyDescent="0.25">
      <c r="A168" s="28" t="s">
        <v>30</v>
      </c>
      <c r="B168" s="28" t="s">
        <v>2662</v>
      </c>
      <c r="C168" s="29">
        <v>45463</v>
      </c>
      <c r="D168" s="28" t="s">
        <v>32</v>
      </c>
      <c r="E168" s="30">
        <v>7</v>
      </c>
      <c r="F168" s="30">
        <v>678.57</v>
      </c>
      <c r="G168" s="30">
        <v>4749.99</v>
      </c>
      <c r="H168" s="30">
        <v>0</v>
      </c>
      <c r="I168" s="30">
        <f t="shared" si="6"/>
        <v>4749.99</v>
      </c>
      <c r="J168" s="30">
        <v>450</v>
      </c>
      <c r="K168" s="30">
        <v>3150</v>
      </c>
      <c r="L168" s="30">
        <f t="shared" si="7"/>
        <v>1599.9899999999998</v>
      </c>
      <c r="M168" s="31">
        <f t="shared" si="8"/>
        <v>0.33684070913833497</v>
      </c>
    </row>
    <row r="169" spans="1:13" x14ac:dyDescent="0.25">
      <c r="A169" s="28" t="s">
        <v>30</v>
      </c>
      <c r="B169" s="28" t="s">
        <v>2662</v>
      </c>
      <c r="C169" s="29">
        <v>45463</v>
      </c>
      <c r="D169" s="28" t="s">
        <v>99</v>
      </c>
      <c r="E169" s="30">
        <v>7</v>
      </c>
      <c r="F169" s="30">
        <v>857.14</v>
      </c>
      <c r="G169" s="30">
        <v>5999.98</v>
      </c>
      <c r="H169" s="30">
        <v>0</v>
      </c>
      <c r="I169" s="30">
        <f t="shared" si="6"/>
        <v>5999.98</v>
      </c>
      <c r="J169" s="30">
        <v>560</v>
      </c>
      <c r="K169" s="30">
        <v>3920</v>
      </c>
      <c r="L169" s="30">
        <f t="shared" si="7"/>
        <v>2079.9799999999996</v>
      </c>
      <c r="M169" s="31">
        <f t="shared" si="8"/>
        <v>0.34666448888162954</v>
      </c>
    </row>
    <row r="170" spans="1:13" x14ac:dyDescent="0.25">
      <c r="A170" s="28" t="s">
        <v>30</v>
      </c>
      <c r="B170" s="28" t="s">
        <v>2662</v>
      </c>
      <c r="C170" s="29">
        <v>45463</v>
      </c>
      <c r="D170" s="28" t="s">
        <v>170</v>
      </c>
      <c r="E170" s="30">
        <v>7</v>
      </c>
      <c r="F170" s="30">
        <v>464.29</v>
      </c>
      <c r="G170" s="30">
        <v>3250.03</v>
      </c>
      <c r="H170" s="30">
        <v>0</v>
      </c>
      <c r="I170" s="30">
        <f t="shared" si="6"/>
        <v>3250.03</v>
      </c>
      <c r="J170" s="30">
        <v>236.25</v>
      </c>
      <c r="K170" s="30">
        <v>1653.75</v>
      </c>
      <c r="L170" s="30">
        <f t="shared" si="7"/>
        <v>1596.2800000000002</v>
      </c>
      <c r="M170" s="31">
        <f t="shared" si="8"/>
        <v>0.49115854315190938</v>
      </c>
    </row>
    <row r="171" spans="1:13" x14ac:dyDescent="0.25">
      <c r="A171" s="28" t="s">
        <v>30</v>
      </c>
      <c r="B171" s="28" t="s">
        <v>2662</v>
      </c>
      <c r="C171" s="29">
        <v>45463</v>
      </c>
      <c r="D171" s="28" t="s">
        <v>90</v>
      </c>
      <c r="E171" s="30">
        <v>7</v>
      </c>
      <c r="F171" s="30">
        <v>671.43</v>
      </c>
      <c r="G171" s="30">
        <v>4700.01</v>
      </c>
      <c r="H171" s="30">
        <v>0</v>
      </c>
      <c r="I171" s="30">
        <f t="shared" si="6"/>
        <v>4700.01</v>
      </c>
      <c r="J171" s="30">
        <v>150</v>
      </c>
      <c r="K171" s="30">
        <v>1050</v>
      </c>
      <c r="L171" s="30">
        <f t="shared" si="7"/>
        <v>3650.01</v>
      </c>
      <c r="M171" s="31">
        <f t="shared" si="8"/>
        <v>0.77659622000804251</v>
      </c>
    </row>
    <row r="172" spans="1:13" x14ac:dyDescent="0.25">
      <c r="A172" s="28" t="s">
        <v>30</v>
      </c>
      <c r="B172" s="28" t="s">
        <v>2662</v>
      </c>
      <c r="C172" s="29">
        <v>45463</v>
      </c>
      <c r="D172" s="28" t="s">
        <v>135</v>
      </c>
      <c r="E172" s="30">
        <v>20</v>
      </c>
      <c r="F172" s="30">
        <v>229.32</v>
      </c>
      <c r="G172" s="30">
        <v>4586.3999999999996</v>
      </c>
      <c r="H172" s="30">
        <v>0</v>
      </c>
      <c r="I172" s="30">
        <f t="shared" si="6"/>
        <v>4586.3999999999996</v>
      </c>
      <c r="J172" s="30">
        <v>114.66</v>
      </c>
      <c r="K172" s="30">
        <v>2293.1999999999998</v>
      </c>
      <c r="L172" s="30">
        <f t="shared" si="7"/>
        <v>2293.1999999999998</v>
      </c>
      <c r="M172" s="31">
        <f t="shared" si="8"/>
        <v>0.5</v>
      </c>
    </row>
    <row r="173" spans="1:13" x14ac:dyDescent="0.25">
      <c r="A173" s="28" t="s">
        <v>30</v>
      </c>
      <c r="B173" s="28" t="s">
        <v>2662</v>
      </c>
      <c r="C173" s="29">
        <v>45463</v>
      </c>
      <c r="D173" s="28" t="s">
        <v>34</v>
      </c>
      <c r="E173" s="30">
        <v>2</v>
      </c>
      <c r="F173" s="30">
        <v>2800</v>
      </c>
      <c r="G173" s="30">
        <v>5600</v>
      </c>
      <c r="H173" s="30">
        <v>0</v>
      </c>
      <c r="I173" s="30">
        <f t="shared" si="6"/>
        <v>5600</v>
      </c>
      <c r="J173" s="30">
        <v>1115</v>
      </c>
      <c r="K173" s="30">
        <v>2230</v>
      </c>
      <c r="L173" s="30">
        <f t="shared" si="7"/>
        <v>3370</v>
      </c>
      <c r="M173" s="31">
        <f t="shared" si="8"/>
        <v>0.60178571428571426</v>
      </c>
    </row>
    <row r="174" spans="1:13" x14ac:dyDescent="0.25">
      <c r="A174" s="28" t="s">
        <v>30</v>
      </c>
      <c r="B174" s="28" t="s">
        <v>2662</v>
      </c>
      <c r="C174" s="29">
        <v>45463</v>
      </c>
      <c r="D174" s="28" t="s">
        <v>1383</v>
      </c>
      <c r="E174" s="30">
        <v>3</v>
      </c>
      <c r="F174" s="30">
        <v>450</v>
      </c>
      <c r="G174" s="30">
        <v>1350</v>
      </c>
      <c r="H174" s="30">
        <v>0</v>
      </c>
      <c r="I174" s="30">
        <f t="shared" si="6"/>
        <v>1350</v>
      </c>
      <c r="J174" s="30">
        <v>200</v>
      </c>
      <c r="K174" s="30">
        <v>600</v>
      </c>
      <c r="L174" s="30">
        <f t="shared" si="7"/>
        <v>750</v>
      </c>
      <c r="M174" s="31">
        <f t="shared" si="8"/>
        <v>0.55555555555555558</v>
      </c>
    </row>
    <row r="175" spans="1:13" x14ac:dyDescent="0.25">
      <c r="A175" s="28" t="s">
        <v>30</v>
      </c>
      <c r="B175" s="28" t="s">
        <v>2663</v>
      </c>
      <c r="C175" s="29">
        <v>45467</v>
      </c>
      <c r="D175" s="28" t="s">
        <v>32</v>
      </c>
      <c r="E175" s="30">
        <v>7</v>
      </c>
      <c r="F175" s="30">
        <v>678.57</v>
      </c>
      <c r="G175" s="30">
        <v>4749.99</v>
      </c>
      <c r="H175" s="30">
        <v>0</v>
      </c>
      <c r="I175" s="30">
        <f t="shared" si="6"/>
        <v>4749.99</v>
      </c>
      <c r="J175" s="30">
        <v>450</v>
      </c>
      <c r="K175" s="30">
        <v>3150</v>
      </c>
      <c r="L175" s="30">
        <f t="shared" si="7"/>
        <v>1599.9899999999998</v>
      </c>
      <c r="M175" s="31">
        <f t="shared" si="8"/>
        <v>0.33684070913833497</v>
      </c>
    </row>
    <row r="176" spans="1:13" x14ac:dyDescent="0.25">
      <c r="A176" s="28" t="s">
        <v>30</v>
      </c>
      <c r="B176" s="28" t="s">
        <v>2663</v>
      </c>
      <c r="C176" s="29">
        <v>45467</v>
      </c>
      <c r="D176" s="28" t="s">
        <v>33</v>
      </c>
      <c r="E176" s="30">
        <v>7</v>
      </c>
      <c r="F176" s="30">
        <v>857.14</v>
      </c>
      <c r="G176" s="30">
        <v>5999.98</v>
      </c>
      <c r="H176" s="30">
        <v>0</v>
      </c>
      <c r="I176" s="30">
        <f t="shared" si="6"/>
        <v>5999.98</v>
      </c>
      <c r="J176" s="30">
        <v>560</v>
      </c>
      <c r="K176" s="30">
        <v>3920</v>
      </c>
      <c r="L176" s="30">
        <f t="shared" si="7"/>
        <v>2079.9799999999996</v>
      </c>
      <c r="M176" s="31">
        <f t="shared" si="8"/>
        <v>0.34666448888162954</v>
      </c>
    </row>
    <row r="177" spans="1:13" x14ac:dyDescent="0.25">
      <c r="A177" s="28" t="s">
        <v>30</v>
      </c>
      <c r="B177" s="28" t="s">
        <v>2664</v>
      </c>
      <c r="C177" s="29">
        <v>45454</v>
      </c>
      <c r="D177" s="28" t="s">
        <v>2665</v>
      </c>
      <c r="E177" s="30">
        <v>2</v>
      </c>
      <c r="F177" s="30">
        <v>650</v>
      </c>
      <c r="G177" s="30">
        <v>1300</v>
      </c>
      <c r="H177" s="30">
        <v>0</v>
      </c>
      <c r="I177" s="30">
        <f t="shared" si="6"/>
        <v>1300</v>
      </c>
      <c r="J177" s="30">
        <v>150</v>
      </c>
      <c r="K177" s="30">
        <v>300</v>
      </c>
      <c r="L177" s="30">
        <f t="shared" si="7"/>
        <v>1000</v>
      </c>
      <c r="M177" s="31">
        <f t="shared" si="8"/>
        <v>0.76923076923076927</v>
      </c>
    </row>
    <row r="178" spans="1:13" x14ac:dyDescent="0.25">
      <c r="A178" s="28" t="s">
        <v>30</v>
      </c>
      <c r="B178" s="28" t="s">
        <v>2666</v>
      </c>
      <c r="C178" s="29">
        <v>45475</v>
      </c>
      <c r="D178" s="28" t="s">
        <v>99</v>
      </c>
      <c r="E178" s="30">
        <v>7</v>
      </c>
      <c r="F178" s="30">
        <v>857.14</v>
      </c>
      <c r="G178" s="30">
        <v>5999.98</v>
      </c>
      <c r="H178" s="30">
        <v>0</v>
      </c>
      <c r="I178" s="30">
        <f t="shared" si="6"/>
        <v>5999.98</v>
      </c>
      <c r="J178" s="30">
        <v>560</v>
      </c>
      <c r="K178" s="30">
        <v>3920</v>
      </c>
      <c r="L178" s="30">
        <f t="shared" si="7"/>
        <v>2079.9799999999996</v>
      </c>
      <c r="M178" s="31">
        <f t="shared" si="8"/>
        <v>0.34666448888162954</v>
      </c>
    </row>
    <row r="179" spans="1:13" x14ac:dyDescent="0.25">
      <c r="A179" s="28" t="s">
        <v>30</v>
      </c>
      <c r="B179" s="28" t="s">
        <v>2666</v>
      </c>
      <c r="C179" s="29">
        <v>45475</v>
      </c>
      <c r="D179" s="28" t="s">
        <v>39</v>
      </c>
      <c r="E179" s="30">
        <v>7</v>
      </c>
      <c r="F179" s="30">
        <v>517.86</v>
      </c>
      <c r="G179" s="30">
        <v>3625.02</v>
      </c>
      <c r="H179" s="30">
        <v>0</v>
      </c>
      <c r="I179" s="30">
        <f t="shared" si="6"/>
        <v>3625.02</v>
      </c>
      <c r="J179" s="30">
        <v>325</v>
      </c>
      <c r="K179" s="30">
        <v>2275</v>
      </c>
      <c r="L179" s="30">
        <f t="shared" si="7"/>
        <v>1350.02</v>
      </c>
      <c r="M179" s="31">
        <f t="shared" si="8"/>
        <v>0.37241725562893446</v>
      </c>
    </row>
    <row r="180" spans="1:13" x14ac:dyDescent="0.25">
      <c r="A180" s="28" t="s">
        <v>30</v>
      </c>
      <c r="B180" s="28" t="s">
        <v>2666</v>
      </c>
      <c r="C180" s="29">
        <v>45475</v>
      </c>
      <c r="D180" s="28" t="s">
        <v>32</v>
      </c>
      <c r="E180" s="30">
        <v>7</v>
      </c>
      <c r="F180" s="30">
        <v>678.57</v>
      </c>
      <c r="G180" s="30">
        <v>4749.99</v>
      </c>
      <c r="H180" s="30">
        <v>0</v>
      </c>
      <c r="I180" s="30">
        <f t="shared" si="6"/>
        <v>4749.99</v>
      </c>
      <c r="J180" s="30">
        <v>450</v>
      </c>
      <c r="K180" s="30">
        <v>3150</v>
      </c>
      <c r="L180" s="30">
        <f t="shared" si="7"/>
        <v>1599.9899999999998</v>
      </c>
      <c r="M180" s="31">
        <f t="shared" si="8"/>
        <v>0.33684070913833497</v>
      </c>
    </row>
    <row r="181" spans="1:13" x14ac:dyDescent="0.25">
      <c r="A181" s="28" t="s">
        <v>30</v>
      </c>
      <c r="B181" s="28" t="s">
        <v>2667</v>
      </c>
      <c r="C181" s="29">
        <v>45482</v>
      </c>
      <c r="D181" s="28" t="s">
        <v>2668</v>
      </c>
      <c r="E181" s="30">
        <v>4</v>
      </c>
      <c r="F181" s="30">
        <v>30</v>
      </c>
      <c r="G181" s="30">
        <v>120</v>
      </c>
      <c r="H181" s="30">
        <v>0</v>
      </c>
      <c r="I181" s="30">
        <f t="shared" si="6"/>
        <v>120</v>
      </c>
      <c r="J181" s="30">
        <v>24</v>
      </c>
      <c r="K181" s="30">
        <v>96</v>
      </c>
      <c r="L181" s="30">
        <f t="shared" si="7"/>
        <v>24</v>
      </c>
      <c r="M181" s="31">
        <f t="shared" si="8"/>
        <v>0.2</v>
      </c>
    </row>
    <row r="182" spans="1:13" x14ac:dyDescent="0.25">
      <c r="A182" s="28" t="s">
        <v>30</v>
      </c>
      <c r="B182" s="28" t="s">
        <v>2669</v>
      </c>
      <c r="C182" s="29">
        <v>45484</v>
      </c>
      <c r="D182" s="28" t="s">
        <v>78</v>
      </c>
      <c r="E182" s="30">
        <v>7</v>
      </c>
      <c r="F182" s="30">
        <v>678.57</v>
      </c>
      <c r="G182" s="30">
        <v>4749.99</v>
      </c>
      <c r="H182" s="30">
        <v>0</v>
      </c>
      <c r="I182" s="30">
        <f t="shared" si="6"/>
        <v>4749.99</v>
      </c>
      <c r="J182" s="30">
        <v>450</v>
      </c>
      <c r="K182" s="30">
        <v>3150</v>
      </c>
      <c r="L182" s="30">
        <f t="shared" si="7"/>
        <v>1599.9899999999998</v>
      </c>
      <c r="M182" s="31">
        <f t="shared" si="8"/>
        <v>0.33684070913833497</v>
      </c>
    </row>
    <row r="183" spans="1:13" x14ac:dyDescent="0.25">
      <c r="A183" s="28" t="s">
        <v>30</v>
      </c>
      <c r="B183" s="28" t="s">
        <v>2669</v>
      </c>
      <c r="C183" s="29">
        <v>45484</v>
      </c>
      <c r="D183" s="28" t="s">
        <v>99</v>
      </c>
      <c r="E183" s="30">
        <v>7</v>
      </c>
      <c r="F183" s="30">
        <v>857.14</v>
      </c>
      <c r="G183" s="30">
        <v>5999.98</v>
      </c>
      <c r="H183" s="30">
        <v>0</v>
      </c>
      <c r="I183" s="30">
        <f t="shared" si="6"/>
        <v>5999.98</v>
      </c>
      <c r="J183" s="30">
        <v>560</v>
      </c>
      <c r="K183" s="30">
        <v>3920</v>
      </c>
      <c r="L183" s="30">
        <f t="shared" si="7"/>
        <v>2079.9799999999996</v>
      </c>
      <c r="M183" s="31">
        <f t="shared" si="8"/>
        <v>0.34666448888162954</v>
      </c>
    </row>
    <row r="184" spans="1:13" x14ac:dyDescent="0.25">
      <c r="A184" s="28" t="s">
        <v>30</v>
      </c>
      <c r="B184" s="28" t="s">
        <v>2669</v>
      </c>
      <c r="C184" s="29">
        <v>45484</v>
      </c>
      <c r="D184" s="28" t="s">
        <v>40</v>
      </c>
      <c r="E184" s="30">
        <v>7</v>
      </c>
      <c r="F184" s="30">
        <v>655</v>
      </c>
      <c r="G184" s="30">
        <v>4585</v>
      </c>
      <c r="H184" s="30">
        <v>0</v>
      </c>
      <c r="I184" s="30">
        <f t="shared" si="6"/>
        <v>4585</v>
      </c>
      <c r="J184" s="30">
        <v>400</v>
      </c>
      <c r="K184" s="30">
        <v>2800</v>
      </c>
      <c r="L184" s="30">
        <f t="shared" si="7"/>
        <v>1785</v>
      </c>
      <c r="M184" s="31">
        <f t="shared" si="8"/>
        <v>0.38931297709923662</v>
      </c>
    </row>
    <row r="185" spans="1:13" x14ac:dyDescent="0.25">
      <c r="A185" s="28" t="s">
        <v>30</v>
      </c>
      <c r="B185" s="28" t="s">
        <v>2669</v>
      </c>
      <c r="C185" s="29">
        <v>45484</v>
      </c>
      <c r="D185" s="28" t="s">
        <v>2670</v>
      </c>
      <c r="E185" s="30">
        <v>7</v>
      </c>
      <c r="F185" s="30">
        <v>385</v>
      </c>
      <c r="G185" s="30">
        <v>2695</v>
      </c>
      <c r="H185" s="30">
        <v>0</v>
      </c>
      <c r="I185" s="30">
        <f t="shared" si="6"/>
        <v>2695</v>
      </c>
      <c r="J185" s="30">
        <v>187</v>
      </c>
      <c r="K185" s="30">
        <v>1309</v>
      </c>
      <c r="L185" s="30">
        <f t="shared" si="7"/>
        <v>1386</v>
      </c>
      <c r="M185" s="31">
        <f t="shared" si="8"/>
        <v>0.51428571428571423</v>
      </c>
    </row>
    <row r="186" spans="1:13" x14ac:dyDescent="0.25">
      <c r="A186" s="28" t="s">
        <v>30</v>
      </c>
      <c r="B186" s="28" t="s">
        <v>2669</v>
      </c>
      <c r="C186" s="29">
        <v>45484</v>
      </c>
      <c r="D186" s="28" t="s">
        <v>41</v>
      </c>
      <c r="E186" s="30">
        <v>7</v>
      </c>
      <c r="F186" s="30">
        <v>8820</v>
      </c>
      <c r="G186" s="30">
        <v>61740</v>
      </c>
      <c r="H186" s="30">
        <v>0</v>
      </c>
      <c r="I186" s="30">
        <f t="shared" si="6"/>
        <v>61740</v>
      </c>
      <c r="J186" s="30">
        <v>210</v>
      </c>
      <c r="K186" s="30">
        <v>1470</v>
      </c>
      <c r="L186" s="30">
        <f t="shared" si="7"/>
        <v>60270</v>
      </c>
      <c r="M186" s="31">
        <f t="shared" si="8"/>
        <v>0.97619047619047616</v>
      </c>
    </row>
    <row r="187" spans="1:13" x14ac:dyDescent="0.25">
      <c r="A187" s="28" t="s">
        <v>30</v>
      </c>
      <c r="B187" s="28" t="s">
        <v>2669</v>
      </c>
      <c r="C187" s="29">
        <v>45484</v>
      </c>
      <c r="D187" s="28" t="s">
        <v>90</v>
      </c>
      <c r="E187" s="30">
        <v>14</v>
      </c>
      <c r="F187" s="30">
        <v>671.43</v>
      </c>
      <c r="G187" s="30">
        <v>9400.02</v>
      </c>
      <c r="H187" s="30">
        <v>0</v>
      </c>
      <c r="I187" s="30">
        <f t="shared" si="6"/>
        <v>9400.02</v>
      </c>
      <c r="J187" s="30">
        <v>150</v>
      </c>
      <c r="K187" s="30">
        <v>2100</v>
      </c>
      <c r="L187" s="30">
        <f t="shared" si="7"/>
        <v>7300.02</v>
      </c>
      <c r="M187" s="31">
        <f t="shared" si="8"/>
        <v>0.77659622000804251</v>
      </c>
    </row>
    <row r="188" spans="1:13" x14ac:dyDescent="0.25">
      <c r="A188" s="28" t="s">
        <v>30</v>
      </c>
      <c r="B188" s="28" t="s">
        <v>2669</v>
      </c>
      <c r="C188" s="29">
        <v>45484</v>
      </c>
      <c r="D188" s="28" t="s">
        <v>135</v>
      </c>
      <c r="E188" s="30">
        <v>20</v>
      </c>
      <c r="F188" s="30">
        <v>229.32</v>
      </c>
      <c r="G188" s="30">
        <v>4586.3999999999996</v>
      </c>
      <c r="H188" s="30">
        <v>0</v>
      </c>
      <c r="I188" s="30">
        <f t="shared" si="6"/>
        <v>4586.3999999999996</v>
      </c>
      <c r="J188" s="30">
        <v>114.66</v>
      </c>
      <c r="K188" s="30">
        <v>2293.1999999999998</v>
      </c>
      <c r="L188" s="30">
        <f t="shared" si="7"/>
        <v>2293.1999999999998</v>
      </c>
      <c r="M188" s="31">
        <f t="shared" si="8"/>
        <v>0.5</v>
      </c>
    </row>
    <row r="189" spans="1:13" x14ac:dyDescent="0.25">
      <c r="A189" s="28" t="s">
        <v>30</v>
      </c>
      <c r="B189" s="28" t="s">
        <v>2669</v>
      </c>
      <c r="C189" s="29">
        <v>45484</v>
      </c>
      <c r="D189" s="28" t="s">
        <v>201</v>
      </c>
      <c r="E189" s="30">
        <v>1</v>
      </c>
      <c r="F189" s="30">
        <v>1080</v>
      </c>
      <c r="G189" s="30">
        <v>1080</v>
      </c>
      <c r="H189" s="30">
        <v>0</v>
      </c>
      <c r="I189" s="30">
        <f t="shared" si="6"/>
        <v>1080</v>
      </c>
      <c r="J189" s="30">
        <v>525</v>
      </c>
      <c r="K189" s="30">
        <v>525</v>
      </c>
      <c r="L189" s="30">
        <f t="shared" si="7"/>
        <v>555</v>
      </c>
      <c r="M189" s="31">
        <f t="shared" si="8"/>
        <v>0.51388888888888884</v>
      </c>
    </row>
    <row r="190" spans="1:13" x14ac:dyDescent="0.25">
      <c r="A190" s="28" t="s">
        <v>30</v>
      </c>
      <c r="B190" s="28" t="s">
        <v>2671</v>
      </c>
      <c r="C190" s="29">
        <v>45489</v>
      </c>
      <c r="D190" s="28" t="s">
        <v>107</v>
      </c>
      <c r="E190" s="30">
        <v>12</v>
      </c>
      <c r="F190" s="30">
        <v>2400</v>
      </c>
      <c r="G190" s="30">
        <v>28800</v>
      </c>
      <c r="H190" s="30">
        <v>0</v>
      </c>
      <c r="I190" s="30">
        <f t="shared" si="6"/>
        <v>28800</v>
      </c>
      <c r="J190" s="30">
        <v>1872</v>
      </c>
      <c r="K190" s="30">
        <v>22464</v>
      </c>
      <c r="L190" s="30">
        <f t="shared" si="7"/>
        <v>6336</v>
      </c>
      <c r="M190" s="31">
        <f t="shared" si="8"/>
        <v>0.22</v>
      </c>
    </row>
    <row r="191" spans="1:13" x14ac:dyDescent="0.25">
      <c r="A191" s="28" t="s">
        <v>30</v>
      </c>
      <c r="B191" s="28" t="s">
        <v>2672</v>
      </c>
      <c r="C191" s="29">
        <v>45485</v>
      </c>
      <c r="D191" s="28" t="s">
        <v>2654</v>
      </c>
      <c r="E191" s="30">
        <v>2</v>
      </c>
      <c r="F191" s="30">
        <v>650</v>
      </c>
      <c r="G191" s="30">
        <v>1300</v>
      </c>
      <c r="H191" s="30">
        <v>0</v>
      </c>
      <c r="I191" s="30">
        <f t="shared" si="6"/>
        <v>1300</v>
      </c>
      <c r="J191" s="30">
        <v>117.6</v>
      </c>
      <c r="K191" s="30">
        <v>235.2</v>
      </c>
      <c r="L191" s="30">
        <f t="shared" si="7"/>
        <v>1064.8</v>
      </c>
      <c r="M191" s="31">
        <f t="shared" si="8"/>
        <v>0.81907692307692304</v>
      </c>
    </row>
    <row r="192" spans="1:13" x14ac:dyDescent="0.25">
      <c r="A192" s="28" t="s">
        <v>30</v>
      </c>
      <c r="B192" s="28" t="s">
        <v>2673</v>
      </c>
      <c r="C192" s="29">
        <v>45491</v>
      </c>
      <c r="D192" s="28" t="s">
        <v>39</v>
      </c>
      <c r="E192" s="30">
        <v>7</v>
      </c>
      <c r="F192" s="30">
        <v>517.86</v>
      </c>
      <c r="G192" s="30">
        <v>3625.02</v>
      </c>
      <c r="H192" s="30">
        <v>0</v>
      </c>
      <c r="I192" s="30">
        <f t="shared" si="6"/>
        <v>3625.02</v>
      </c>
      <c r="J192" s="30">
        <v>325</v>
      </c>
      <c r="K192" s="30">
        <v>2275</v>
      </c>
      <c r="L192" s="30">
        <f t="shared" si="7"/>
        <v>1350.02</v>
      </c>
      <c r="M192" s="31">
        <f t="shared" si="8"/>
        <v>0.37241725562893446</v>
      </c>
    </row>
    <row r="193" spans="1:13" x14ac:dyDescent="0.25">
      <c r="A193" s="28" t="s">
        <v>30</v>
      </c>
      <c r="B193" s="28" t="s">
        <v>2673</v>
      </c>
      <c r="C193" s="29">
        <v>45491</v>
      </c>
      <c r="D193" s="28" t="s">
        <v>32</v>
      </c>
      <c r="E193" s="30">
        <v>7</v>
      </c>
      <c r="F193" s="30">
        <v>678.57</v>
      </c>
      <c r="G193" s="30">
        <v>4749.99</v>
      </c>
      <c r="H193" s="30">
        <v>0</v>
      </c>
      <c r="I193" s="30">
        <f t="shared" si="6"/>
        <v>4749.99</v>
      </c>
      <c r="J193" s="30">
        <v>450</v>
      </c>
      <c r="K193" s="30">
        <v>3150</v>
      </c>
      <c r="L193" s="30">
        <f t="shared" si="7"/>
        <v>1599.9899999999998</v>
      </c>
      <c r="M193" s="31">
        <f t="shared" si="8"/>
        <v>0.33684070913833497</v>
      </c>
    </row>
    <row r="194" spans="1:13" x14ac:dyDescent="0.25">
      <c r="A194" s="28" t="s">
        <v>30</v>
      </c>
      <c r="B194" s="28" t="s">
        <v>2673</v>
      </c>
      <c r="C194" s="29">
        <v>45491</v>
      </c>
      <c r="D194" s="28" t="s">
        <v>204</v>
      </c>
      <c r="E194" s="30">
        <v>7</v>
      </c>
      <c r="F194" s="30">
        <v>655</v>
      </c>
      <c r="G194" s="30">
        <v>4585</v>
      </c>
      <c r="H194" s="30">
        <v>0</v>
      </c>
      <c r="I194" s="30">
        <f t="shared" si="6"/>
        <v>4585</v>
      </c>
      <c r="J194" s="30">
        <v>400</v>
      </c>
      <c r="K194" s="30">
        <v>2800</v>
      </c>
      <c r="L194" s="30">
        <f t="shared" si="7"/>
        <v>1785</v>
      </c>
      <c r="M194" s="31">
        <f t="shared" si="8"/>
        <v>0.38931297709923662</v>
      </c>
    </row>
    <row r="195" spans="1:13" x14ac:dyDescent="0.25">
      <c r="A195" s="28" t="s">
        <v>30</v>
      </c>
      <c r="B195" s="28" t="s">
        <v>2673</v>
      </c>
      <c r="C195" s="29">
        <v>45491</v>
      </c>
      <c r="D195" s="28" t="s">
        <v>90</v>
      </c>
      <c r="E195" s="30">
        <v>7</v>
      </c>
      <c r="F195" s="30">
        <v>671.43</v>
      </c>
      <c r="G195" s="30">
        <v>4700.01</v>
      </c>
      <c r="H195" s="30">
        <v>0</v>
      </c>
      <c r="I195" s="30">
        <f t="shared" si="6"/>
        <v>4700.01</v>
      </c>
      <c r="J195" s="30">
        <v>150</v>
      </c>
      <c r="K195" s="30">
        <v>1050</v>
      </c>
      <c r="L195" s="30">
        <f t="shared" si="7"/>
        <v>3650.01</v>
      </c>
      <c r="M195" s="31">
        <f t="shared" si="8"/>
        <v>0.77659622000804251</v>
      </c>
    </row>
    <row r="196" spans="1:13" x14ac:dyDescent="0.25">
      <c r="A196" s="28" t="s">
        <v>30</v>
      </c>
      <c r="B196" s="28" t="s">
        <v>2673</v>
      </c>
      <c r="C196" s="29">
        <v>45491</v>
      </c>
      <c r="D196" s="28" t="s">
        <v>34</v>
      </c>
      <c r="E196" s="30">
        <v>2</v>
      </c>
      <c r="F196" s="30">
        <v>2800</v>
      </c>
      <c r="G196" s="30">
        <v>5600</v>
      </c>
      <c r="H196" s="30">
        <v>0</v>
      </c>
      <c r="I196" s="30">
        <f t="shared" si="6"/>
        <v>5600</v>
      </c>
      <c r="J196" s="30">
        <v>1115</v>
      </c>
      <c r="K196" s="30">
        <v>2230</v>
      </c>
      <c r="L196" s="30">
        <f t="shared" si="7"/>
        <v>3370</v>
      </c>
      <c r="M196" s="31">
        <f t="shared" si="8"/>
        <v>0.60178571428571426</v>
      </c>
    </row>
    <row r="197" spans="1:13" x14ac:dyDescent="0.25">
      <c r="A197" s="28" t="s">
        <v>30</v>
      </c>
      <c r="B197" s="28" t="s">
        <v>2673</v>
      </c>
      <c r="C197" s="29">
        <v>45491</v>
      </c>
      <c r="D197" s="28" t="s">
        <v>35</v>
      </c>
      <c r="E197" s="30">
        <v>2</v>
      </c>
      <c r="F197" s="30">
        <v>3500</v>
      </c>
      <c r="G197" s="30">
        <v>7000</v>
      </c>
      <c r="H197" s="30">
        <v>0</v>
      </c>
      <c r="I197" s="30">
        <f t="shared" si="6"/>
        <v>7000</v>
      </c>
      <c r="J197" s="30">
        <v>1100</v>
      </c>
      <c r="K197" s="30">
        <v>2200</v>
      </c>
      <c r="L197" s="30">
        <f t="shared" si="7"/>
        <v>4800</v>
      </c>
      <c r="M197" s="31">
        <f t="shared" si="8"/>
        <v>0.68571428571428572</v>
      </c>
    </row>
    <row r="198" spans="1:13" x14ac:dyDescent="0.25">
      <c r="A198" s="28" t="s">
        <v>30</v>
      </c>
      <c r="B198" s="28" t="s">
        <v>2673</v>
      </c>
      <c r="C198" s="29">
        <v>45491</v>
      </c>
      <c r="D198" s="28" t="s">
        <v>135</v>
      </c>
      <c r="E198" s="30">
        <v>20</v>
      </c>
      <c r="F198" s="30">
        <v>229.32</v>
      </c>
      <c r="G198" s="30">
        <v>4586.3999999999996</v>
      </c>
      <c r="H198" s="30">
        <v>0</v>
      </c>
      <c r="I198" s="30">
        <f t="shared" si="6"/>
        <v>4586.3999999999996</v>
      </c>
      <c r="J198" s="30">
        <v>114.66</v>
      </c>
      <c r="K198" s="30">
        <v>2293.1999999999998</v>
      </c>
      <c r="L198" s="30">
        <f t="shared" si="7"/>
        <v>2293.1999999999998</v>
      </c>
      <c r="M198" s="31">
        <f t="shared" si="8"/>
        <v>0.5</v>
      </c>
    </row>
    <row r="199" spans="1:13" x14ac:dyDescent="0.25">
      <c r="A199" s="28" t="s">
        <v>30</v>
      </c>
      <c r="B199" s="28" t="s">
        <v>2674</v>
      </c>
      <c r="C199" s="29">
        <v>45496</v>
      </c>
      <c r="D199" s="28" t="s">
        <v>78</v>
      </c>
      <c r="E199" s="30">
        <v>7</v>
      </c>
      <c r="F199" s="30">
        <v>678.57</v>
      </c>
      <c r="G199" s="30">
        <v>4749.99</v>
      </c>
      <c r="H199" s="30">
        <v>0</v>
      </c>
      <c r="I199" s="30">
        <f t="shared" si="6"/>
        <v>4749.99</v>
      </c>
      <c r="J199" s="30">
        <v>450</v>
      </c>
      <c r="K199" s="30">
        <v>3150</v>
      </c>
      <c r="L199" s="30">
        <f t="shared" si="7"/>
        <v>1599.9899999999998</v>
      </c>
      <c r="M199" s="31">
        <f t="shared" si="8"/>
        <v>0.33684070913833497</v>
      </c>
    </row>
    <row r="200" spans="1:13" x14ac:dyDescent="0.25">
      <c r="A200" s="28" t="s">
        <v>30</v>
      </c>
      <c r="B200" s="28" t="s">
        <v>2674</v>
      </c>
      <c r="C200" s="29">
        <v>45496</v>
      </c>
      <c r="D200" s="28" t="s">
        <v>99</v>
      </c>
      <c r="E200" s="30">
        <v>7</v>
      </c>
      <c r="F200" s="30">
        <v>857.14</v>
      </c>
      <c r="G200" s="30">
        <v>5999.98</v>
      </c>
      <c r="H200" s="30">
        <v>0</v>
      </c>
      <c r="I200" s="30">
        <f t="shared" ref="I200:I263" si="9">+G200-H200</f>
        <v>5999.98</v>
      </c>
      <c r="J200" s="30">
        <v>560</v>
      </c>
      <c r="K200" s="30">
        <v>3920</v>
      </c>
      <c r="L200" s="30">
        <f t="shared" ref="L200:L263" si="10">+I200-K200</f>
        <v>2079.9799999999996</v>
      </c>
      <c r="M200" s="31">
        <f t="shared" ref="M200:M263" si="11">+L200/G200</f>
        <v>0.34666448888162954</v>
      </c>
    </row>
    <row r="201" spans="1:13" x14ac:dyDescent="0.25">
      <c r="A201" s="28" t="s">
        <v>30</v>
      </c>
      <c r="B201" s="28" t="s">
        <v>2674</v>
      </c>
      <c r="C201" s="29">
        <v>45496</v>
      </c>
      <c r="D201" s="28" t="s">
        <v>90</v>
      </c>
      <c r="E201" s="30">
        <v>7</v>
      </c>
      <c r="F201" s="30">
        <v>671.43</v>
      </c>
      <c r="G201" s="30">
        <v>4700.01</v>
      </c>
      <c r="H201" s="30">
        <v>0</v>
      </c>
      <c r="I201" s="30">
        <f t="shared" si="9"/>
        <v>4700.01</v>
      </c>
      <c r="J201" s="30">
        <v>150</v>
      </c>
      <c r="K201" s="30">
        <v>1050</v>
      </c>
      <c r="L201" s="30">
        <f t="shared" si="10"/>
        <v>3650.01</v>
      </c>
      <c r="M201" s="31">
        <f t="shared" si="11"/>
        <v>0.77659622000804251</v>
      </c>
    </row>
    <row r="202" spans="1:13" x14ac:dyDescent="0.25">
      <c r="A202" s="28" t="s">
        <v>30</v>
      </c>
      <c r="B202" s="28" t="s">
        <v>2675</v>
      </c>
      <c r="C202" s="29">
        <v>45470</v>
      </c>
      <c r="D202" s="28" t="s">
        <v>32</v>
      </c>
      <c r="E202" s="30">
        <v>7</v>
      </c>
      <c r="F202" s="30">
        <v>678.57</v>
      </c>
      <c r="G202" s="30">
        <v>4749.99</v>
      </c>
      <c r="H202" s="30">
        <v>0</v>
      </c>
      <c r="I202" s="30">
        <f t="shared" si="9"/>
        <v>4749.99</v>
      </c>
      <c r="J202" s="30">
        <v>450</v>
      </c>
      <c r="K202" s="30">
        <v>3150</v>
      </c>
      <c r="L202" s="30">
        <f t="shared" si="10"/>
        <v>1599.9899999999998</v>
      </c>
      <c r="M202" s="31">
        <f t="shared" si="11"/>
        <v>0.33684070913833497</v>
      </c>
    </row>
    <row r="203" spans="1:13" x14ac:dyDescent="0.25">
      <c r="A203" s="28" t="s">
        <v>30</v>
      </c>
      <c r="B203" s="28" t="s">
        <v>2675</v>
      </c>
      <c r="C203" s="29">
        <v>45470</v>
      </c>
      <c r="D203" s="28" t="s">
        <v>33</v>
      </c>
      <c r="E203" s="30">
        <v>7</v>
      </c>
      <c r="F203" s="30">
        <v>857.14</v>
      </c>
      <c r="G203" s="30">
        <v>5999.98</v>
      </c>
      <c r="H203" s="30">
        <v>0</v>
      </c>
      <c r="I203" s="30">
        <f t="shared" si="9"/>
        <v>5999.98</v>
      </c>
      <c r="J203" s="30">
        <v>560</v>
      </c>
      <c r="K203" s="30">
        <v>3920</v>
      </c>
      <c r="L203" s="30">
        <f t="shared" si="10"/>
        <v>2079.9799999999996</v>
      </c>
      <c r="M203" s="31">
        <f t="shared" si="11"/>
        <v>0.34666448888162954</v>
      </c>
    </row>
    <row r="204" spans="1:13" x14ac:dyDescent="0.25">
      <c r="A204" s="28" t="s">
        <v>30</v>
      </c>
      <c r="B204" s="28" t="s">
        <v>2675</v>
      </c>
      <c r="C204" s="29">
        <v>45470</v>
      </c>
      <c r="D204" s="28" t="s">
        <v>170</v>
      </c>
      <c r="E204" s="30">
        <v>7</v>
      </c>
      <c r="F204" s="30">
        <v>464.29</v>
      </c>
      <c r="G204" s="30">
        <v>3250.03</v>
      </c>
      <c r="H204" s="30">
        <v>0</v>
      </c>
      <c r="I204" s="30">
        <f t="shared" si="9"/>
        <v>3250.03</v>
      </c>
      <c r="J204" s="30">
        <v>236.25</v>
      </c>
      <c r="K204" s="30">
        <v>1653.75</v>
      </c>
      <c r="L204" s="30">
        <f t="shared" si="10"/>
        <v>1596.2800000000002</v>
      </c>
      <c r="M204" s="31">
        <f t="shared" si="11"/>
        <v>0.49115854315190938</v>
      </c>
    </row>
    <row r="205" spans="1:13" x14ac:dyDescent="0.25">
      <c r="A205" s="28" t="s">
        <v>30</v>
      </c>
      <c r="B205" s="28" t="s">
        <v>2675</v>
      </c>
      <c r="C205" s="29">
        <v>45470</v>
      </c>
      <c r="D205" s="28" t="s">
        <v>90</v>
      </c>
      <c r="E205" s="30">
        <v>14</v>
      </c>
      <c r="F205" s="30">
        <v>671.43</v>
      </c>
      <c r="G205" s="30">
        <v>9400.02</v>
      </c>
      <c r="H205" s="30">
        <v>0</v>
      </c>
      <c r="I205" s="30">
        <f t="shared" si="9"/>
        <v>9400.02</v>
      </c>
      <c r="J205" s="30">
        <v>150</v>
      </c>
      <c r="K205" s="30">
        <v>2100</v>
      </c>
      <c r="L205" s="30">
        <f t="shared" si="10"/>
        <v>7300.02</v>
      </c>
      <c r="M205" s="31">
        <f t="shared" si="11"/>
        <v>0.77659622000804251</v>
      </c>
    </row>
    <row r="206" spans="1:13" x14ac:dyDescent="0.25">
      <c r="A206" s="28" t="s">
        <v>30</v>
      </c>
      <c r="B206" s="28" t="s">
        <v>2675</v>
      </c>
      <c r="C206" s="29">
        <v>45470</v>
      </c>
      <c r="D206" s="28" t="s">
        <v>2602</v>
      </c>
      <c r="E206" s="30">
        <v>3</v>
      </c>
      <c r="F206" s="30">
        <v>1500</v>
      </c>
      <c r="G206" s="30">
        <v>4500</v>
      </c>
      <c r="H206" s="30">
        <v>0</v>
      </c>
      <c r="I206" s="30">
        <f t="shared" si="9"/>
        <v>4500</v>
      </c>
      <c r="J206" s="30">
        <v>430</v>
      </c>
      <c r="K206" s="30">
        <v>1290</v>
      </c>
      <c r="L206" s="30">
        <f t="shared" si="10"/>
        <v>3210</v>
      </c>
      <c r="M206" s="31">
        <f t="shared" si="11"/>
        <v>0.71333333333333337</v>
      </c>
    </row>
    <row r="207" spans="1:13" x14ac:dyDescent="0.25">
      <c r="A207" s="28" t="s">
        <v>30</v>
      </c>
      <c r="B207" s="28" t="s">
        <v>2675</v>
      </c>
      <c r="C207" s="29">
        <v>45470</v>
      </c>
      <c r="D207" s="28" t="s">
        <v>2626</v>
      </c>
      <c r="E207" s="30">
        <v>3</v>
      </c>
      <c r="F207" s="30">
        <v>2485.71</v>
      </c>
      <c r="G207" s="30">
        <v>7457.13</v>
      </c>
      <c r="H207" s="30">
        <v>0</v>
      </c>
      <c r="I207" s="30">
        <f t="shared" si="9"/>
        <v>7457.13</v>
      </c>
      <c r="J207" s="30">
        <v>1160</v>
      </c>
      <c r="K207" s="30">
        <v>3480</v>
      </c>
      <c r="L207" s="30">
        <f t="shared" si="10"/>
        <v>3977.13</v>
      </c>
      <c r="M207" s="31">
        <f t="shared" si="11"/>
        <v>0.53333252873424497</v>
      </c>
    </row>
    <row r="208" spans="1:13" x14ac:dyDescent="0.25">
      <c r="A208" s="28" t="s">
        <v>30</v>
      </c>
      <c r="B208" s="28" t="s">
        <v>2675</v>
      </c>
      <c r="C208" s="29">
        <v>45470</v>
      </c>
      <c r="D208" s="28" t="s">
        <v>204</v>
      </c>
      <c r="E208" s="30">
        <v>14</v>
      </c>
      <c r="F208" s="30">
        <v>655</v>
      </c>
      <c r="G208" s="30">
        <v>9170</v>
      </c>
      <c r="H208" s="30">
        <v>0</v>
      </c>
      <c r="I208" s="30">
        <f t="shared" si="9"/>
        <v>9170</v>
      </c>
      <c r="J208" s="30">
        <v>400</v>
      </c>
      <c r="K208" s="30">
        <v>5600</v>
      </c>
      <c r="L208" s="30">
        <f t="shared" si="10"/>
        <v>3570</v>
      </c>
      <c r="M208" s="31">
        <f t="shared" si="11"/>
        <v>0.38931297709923662</v>
      </c>
    </row>
    <row r="209" spans="1:13" x14ac:dyDescent="0.25">
      <c r="A209" s="28" t="s">
        <v>30</v>
      </c>
      <c r="B209" s="28" t="s">
        <v>2676</v>
      </c>
      <c r="C209" s="29">
        <v>45478</v>
      </c>
      <c r="D209" s="28" t="s">
        <v>90</v>
      </c>
      <c r="E209" s="30">
        <v>7</v>
      </c>
      <c r="F209" s="30">
        <v>671.43</v>
      </c>
      <c r="G209" s="30">
        <v>4700.01</v>
      </c>
      <c r="H209" s="30">
        <v>0</v>
      </c>
      <c r="I209" s="30">
        <f t="shared" si="9"/>
        <v>4700.01</v>
      </c>
      <c r="J209" s="30">
        <v>150</v>
      </c>
      <c r="K209" s="30">
        <v>1050</v>
      </c>
      <c r="L209" s="30">
        <f t="shared" si="10"/>
        <v>3650.01</v>
      </c>
      <c r="M209" s="31">
        <f t="shared" si="11"/>
        <v>0.77659622000804251</v>
      </c>
    </row>
    <row r="210" spans="1:13" x14ac:dyDescent="0.25">
      <c r="A210" s="28" t="s">
        <v>30</v>
      </c>
      <c r="B210" s="28" t="s">
        <v>2676</v>
      </c>
      <c r="C210" s="29">
        <v>45478</v>
      </c>
      <c r="D210" s="28" t="s">
        <v>77</v>
      </c>
      <c r="E210" s="30">
        <v>7</v>
      </c>
      <c r="F210" s="30">
        <v>1900</v>
      </c>
      <c r="G210" s="30">
        <v>13300</v>
      </c>
      <c r="H210" s="30">
        <v>0</v>
      </c>
      <c r="I210" s="30">
        <f t="shared" si="9"/>
        <v>13300</v>
      </c>
      <c r="J210" s="30">
        <v>595</v>
      </c>
      <c r="K210" s="30">
        <v>4165</v>
      </c>
      <c r="L210" s="30">
        <f t="shared" si="10"/>
        <v>9135</v>
      </c>
      <c r="M210" s="31">
        <f t="shared" si="11"/>
        <v>0.68684210526315792</v>
      </c>
    </row>
    <row r="211" spans="1:13" x14ac:dyDescent="0.25">
      <c r="A211" s="28" t="s">
        <v>30</v>
      </c>
      <c r="B211" s="28" t="s">
        <v>2676</v>
      </c>
      <c r="C211" s="29">
        <v>45478</v>
      </c>
      <c r="D211" s="28" t="s">
        <v>68</v>
      </c>
      <c r="E211" s="30">
        <v>7</v>
      </c>
      <c r="F211" s="30">
        <v>2800</v>
      </c>
      <c r="G211" s="30">
        <v>19600</v>
      </c>
      <c r="H211" s="30">
        <v>0</v>
      </c>
      <c r="I211" s="30">
        <f t="shared" si="9"/>
        <v>19600</v>
      </c>
      <c r="J211" s="30">
        <v>925</v>
      </c>
      <c r="K211" s="30">
        <v>6475</v>
      </c>
      <c r="L211" s="30">
        <f t="shared" si="10"/>
        <v>13125</v>
      </c>
      <c r="M211" s="31">
        <f t="shared" si="11"/>
        <v>0.6696428571428571</v>
      </c>
    </row>
    <row r="212" spans="1:13" x14ac:dyDescent="0.25">
      <c r="A212" s="28" t="s">
        <v>30</v>
      </c>
      <c r="B212" s="28" t="s">
        <v>2676</v>
      </c>
      <c r="C212" s="29">
        <v>45478</v>
      </c>
      <c r="D212" s="28" t="s">
        <v>39</v>
      </c>
      <c r="E212" s="30">
        <v>7</v>
      </c>
      <c r="F212" s="30">
        <v>517.86</v>
      </c>
      <c r="G212" s="30">
        <v>3625.02</v>
      </c>
      <c r="H212" s="30">
        <v>0</v>
      </c>
      <c r="I212" s="30">
        <f t="shared" si="9"/>
        <v>3625.02</v>
      </c>
      <c r="J212" s="30">
        <v>325</v>
      </c>
      <c r="K212" s="30">
        <v>2275</v>
      </c>
      <c r="L212" s="30">
        <f t="shared" si="10"/>
        <v>1350.02</v>
      </c>
      <c r="M212" s="31">
        <f t="shared" si="11"/>
        <v>0.37241725562893446</v>
      </c>
    </row>
    <row r="213" spans="1:13" x14ac:dyDescent="0.25">
      <c r="A213" s="28" t="s">
        <v>30</v>
      </c>
      <c r="B213" s="28" t="s">
        <v>2676</v>
      </c>
      <c r="C213" s="29">
        <v>45478</v>
      </c>
      <c r="D213" s="28" t="s">
        <v>41</v>
      </c>
      <c r="E213" s="30">
        <v>14</v>
      </c>
      <c r="F213" s="30">
        <v>630</v>
      </c>
      <c r="G213" s="30">
        <v>8820</v>
      </c>
      <c r="H213" s="30">
        <v>0</v>
      </c>
      <c r="I213" s="30">
        <f t="shared" si="9"/>
        <v>8820</v>
      </c>
      <c r="J213" s="30">
        <v>210</v>
      </c>
      <c r="K213" s="30">
        <v>2940</v>
      </c>
      <c r="L213" s="30">
        <f t="shared" si="10"/>
        <v>5880</v>
      </c>
      <c r="M213" s="31">
        <f t="shared" si="11"/>
        <v>0.66666666666666663</v>
      </c>
    </row>
    <row r="214" spans="1:13" x14ac:dyDescent="0.25">
      <c r="A214" s="28" t="s">
        <v>30</v>
      </c>
      <c r="B214" s="28" t="s">
        <v>2676</v>
      </c>
      <c r="C214" s="29">
        <v>45478</v>
      </c>
      <c r="D214" s="28" t="s">
        <v>2650</v>
      </c>
      <c r="E214" s="30">
        <v>2</v>
      </c>
      <c r="F214" s="30">
        <v>2800</v>
      </c>
      <c r="G214" s="30">
        <v>5600</v>
      </c>
      <c r="H214" s="30">
        <v>0</v>
      </c>
      <c r="I214" s="30">
        <f t="shared" si="9"/>
        <v>5600</v>
      </c>
      <c r="J214" s="30">
        <v>1173.5999999999999</v>
      </c>
      <c r="K214" s="30">
        <v>2347.1999999999998</v>
      </c>
      <c r="L214" s="30">
        <f t="shared" si="10"/>
        <v>3252.8</v>
      </c>
      <c r="M214" s="31">
        <f t="shared" si="11"/>
        <v>0.58085714285714285</v>
      </c>
    </row>
    <row r="215" spans="1:13" x14ac:dyDescent="0.25">
      <c r="A215" s="28" t="s">
        <v>30</v>
      </c>
      <c r="B215" s="28" t="s">
        <v>2676</v>
      </c>
      <c r="C215" s="29">
        <v>45478</v>
      </c>
      <c r="D215" s="28" t="s">
        <v>2602</v>
      </c>
      <c r="E215" s="30">
        <v>2</v>
      </c>
      <c r="F215" s="30">
        <v>1500</v>
      </c>
      <c r="G215" s="30">
        <v>3000</v>
      </c>
      <c r="H215" s="30">
        <v>0</v>
      </c>
      <c r="I215" s="30">
        <f t="shared" si="9"/>
        <v>3000</v>
      </c>
      <c r="J215" s="30">
        <v>430</v>
      </c>
      <c r="K215" s="30">
        <v>860</v>
      </c>
      <c r="L215" s="30">
        <f t="shared" si="10"/>
        <v>2140</v>
      </c>
      <c r="M215" s="31">
        <f t="shared" si="11"/>
        <v>0.71333333333333337</v>
      </c>
    </row>
    <row r="216" spans="1:13" x14ac:dyDescent="0.25">
      <c r="A216" s="28" t="s">
        <v>30</v>
      </c>
      <c r="B216" s="28" t="s">
        <v>2676</v>
      </c>
      <c r="C216" s="29">
        <v>45478</v>
      </c>
      <c r="D216" s="28" t="s">
        <v>35</v>
      </c>
      <c r="E216" s="30">
        <v>2</v>
      </c>
      <c r="F216" s="30">
        <v>3500</v>
      </c>
      <c r="G216" s="30">
        <v>7000</v>
      </c>
      <c r="H216" s="30">
        <v>0</v>
      </c>
      <c r="I216" s="30">
        <f t="shared" si="9"/>
        <v>7000</v>
      </c>
      <c r="J216" s="30">
        <v>1100</v>
      </c>
      <c r="K216" s="30">
        <v>2200</v>
      </c>
      <c r="L216" s="30">
        <f t="shared" si="10"/>
        <v>4800</v>
      </c>
      <c r="M216" s="31">
        <f t="shared" si="11"/>
        <v>0.68571428571428572</v>
      </c>
    </row>
    <row r="217" spans="1:13" x14ac:dyDescent="0.25">
      <c r="A217" s="28" t="s">
        <v>30</v>
      </c>
      <c r="B217" s="28" t="s">
        <v>2676</v>
      </c>
      <c r="C217" s="29">
        <v>45478</v>
      </c>
      <c r="D217" s="28" t="s">
        <v>145</v>
      </c>
      <c r="E217" s="30">
        <v>7</v>
      </c>
      <c r="F217" s="30">
        <v>2000</v>
      </c>
      <c r="G217" s="30">
        <v>14000</v>
      </c>
      <c r="H217" s="30">
        <v>0</v>
      </c>
      <c r="I217" s="30">
        <f t="shared" si="9"/>
        <v>14000</v>
      </c>
      <c r="J217" s="30">
        <v>680</v>
      </c>
      <c r="K217" s="30">
        <v>4760</v>
      </c>
      <c r="L217" s="30">
        <f t="shared" si="10"/>
        <v>9240</v>
      </c>
      <c r="M217" s="31">
        <f t="shared" si="11"/>
        <v>0.66</v>
      </c>
    </row>
    <row r="218" spans="1:13" x14ac:dyDescent="0.25">
      <c r="A218" s="28" t="s">
        <v>30</v>
      </c>
      <c r="B218" s="28" t="s">
        <v>2674</v>
      </c>
      <c r="C218" s="29">
        <v>45496</v>
      </c>
      <c r="D218" s="28" t="s">
        <v>50</v>
      </c>
      <c r="E218" s="30">
        <v>2</v>
      </c>
      <c r="F218" s="30">
        <v>1200</v>
      </c>
      <c r="G218" s="30">
        <v>2400</v>
      </c>
      <c r="H218" s="30">
        <v>0</v>
      </c>
      <c r="I218" s="30">
        <f t="shared" si="9"/>
        <v>2400</v>
      </c>
      <c r="J218" s="30">
        <v>615</v>
      </c>
      <c r="K218" s="30">
        <v>1230</v>
      </c>
      <c r="L218" s="30">
        <f t="shared" si="10"/>
        <v>1170</v>
      </c>
      <c r="M218" s="31">
        <f t="shared" si="11"/>
        <v>0.48749999999999999</v>
      </c>
    </row>
    <row r="219" spans="1:13" x14ac:dyDescent="0.25">
      <c r="A219" s="28" t="s">
        <v>30</v>
      </c>
      <c r="B219" s="28" t="s">
        <v>2674</v>
      </c>
      <c r="C219" s="29">
        <v>45496</v>
      </c>
      <c r="D219" s="28" t="s">
        <v>35</v>
      </c>
      <c r="E219" s="30">
        <v>2</v>
      </c>
      <c r="F219" s="30">
        <v>3500</v>
      </c>
      <c r="G219" s="30">
        <v>7000</v>
      </c>
      <c r="H219" s="30">
        <v>0</v>
      </c>
      <c r="I219" s="30">
        <f t="shared" si="9"/>
        <v>7000</v>
      </c>
      <c r="J219" s="30">
        <v>1100</v>
      </c>
      <c r="K219" s="30">
        <v>2200</v>
      </c>
      <c r="L219" s="30">
        <f t="shared" si="10"/>
        <v>4800</v>
      </c>
      <c r="M219" s="31">
        <f t="shared" si="11"/>
        <v>0.68571428571428572</v>
      </c>
    </row>
    <row r="220" spans="1:13" x14ac:dyDescent="0.25">
      <c r="A220" s="28" t="s">
        <v>30</v>
      </c>
      <c r="B220" s="28" t="s">
        <v>2677</v>
      </c>
      <c r="C220" s="29">
        <v>45498</v>
      </c>
      <c r="D220" s="28" t="s">
        <v>39</v>
      </c>
      <c r="E220" s="30">
        <v>7</v>
      </c>
      <c r="F220" s="30">
        <v>517.86</v>
      </c>
      <c r="G220" s="30">
        <v>3625.02</v>
      </c>
      <c r="H220" s="30">
        <v>0</v>
      </c>
      <c r="I220" s="30">
        <f t="shared" si="9"/>
        <v>3625.02</v>
      </c>
      <c r="J220" s="30">
        <v>325</v>
      </c>
      <c r="K220" s="30">
        <v>2275</v>
      </c>
      <c r="L220" s="30">
        <f t="shared" si="10"/>
        <v>1350.02</v>
      </c>
      <c r="M220" s="31">
        <f t="shared" si="11"/>
        <v>0.37241725562893446</v>
      </c>
    </row>
    <row r="221" spans="1:13" x14ac:dyDescent="0.25">
      <c r="A221" s="28" t="s">
        <v>30</v>
      </c>
      <c r="B221" s="28" t="s">
        <v>2677</v>
      </c>
      <c r="C221" s="29">
        <v>45498</v>
      </c>
      <c r="D221" s="28" t="s">
        <v>99</v>
      </c>
      <c r="E221" s="30">
        <v>7</v>
      </c>
      <c r="F221" s="30">
        <v>857.14</v>
      </c>
      <c r="G221" s="30">
        <v>5999.98</v>
      </c>
      <c r="H221" s="30">
        <v>0</v>
      </c>
      <c r="I221" s="30">
        <f t="shared" si="9"/>
        <v>5999.98</v>
      </c>
      <c r="J221" s="30">
        <v>560</v>
      </c>
      <c r="K221" s="30">
        <v>3920</v>
      </c>
      <c r="L221" s="30">
        <f t="shared" si="10"/>
        <v>2079.9799999999996</v>
      </c>
      <c r="M221" s="31">
        <f t="shared" si="11"/>
        <v>0.34666448888162954</v>
      </c>
    </row>
    <row r="222" spans="1:13" x14ac:dyDescent="0.25">
      <c r="A222" s="28" t="s">
        <v>30</v>
      </c>
      <c r="B222" s="28" t="s">
        <v>2677</v>
      </c>
      <c r="C222" s="29">
        <v>45498</v>
      </c>
      <c r="D222" s="28" t="s">
        <v>32</v>
      </c>
      <c r="E222" s="30">
        <v>7</v>
      </c>
      <c r="F222" s="30">
        <v>678.57</v>
      </c>
      <c r="G222" s="30">
        <v>4749.99</v>
      </c>
      <c r="H222" s="30">
        <v>0</v>
      </c>
      <c r="I222" s="30">
        <f t="shared" si="9"/>
        <v>4749.99</v>
      </c>
      <c r="J222" s="30">
        <v>450</v>
      </c>
      <c r="K222" s="30">
        <v>3150</v>
      </c>
      <c r="L222" s="30">
        <f t="shared" si="10"/>
        <v>1599.9899999999998</v>
      </c>
      <c r="M222" s="31">
        <f t="shared" si="11"/>
        <v>0.33684070913833497</v>
      </c>
    </row>
    <row r="223" spans="1:13" x14ac:dyDescent="0.25">
      <c r="A223" s="28" t="s">
        <v>30</v>
      </c>
      <c r="B223" s="28" t="s">
        <v>2678</v>
      </c>
      <c r="C223" s="29">
        <v>45502</v>
      </c>
      <c r="D223" s="28" t="s">
        <v>2306</v>
      </c>
      <c r="E223" s="30">
        <v>12</v>
      </c>
      <c r="F223" s="30">
        <v>16</v>
      </c>
      <c r="G223" s="30">
        <v>192</v>
      </c>
      <c r="H223" s="30">
        <v>0</v>
      </c>
      <c r="I223" s="30">
        <f t="shared" si="9"/>
        <v>192</v>
      </c>
      <c r="J223" s="30">
        <v>13</v>
      </c>
      <c r="K223" s="30">
        <v>156</v>
      </c>
      <c r="L223" s="30">
        <f t="shared" si="10"/>
        <v>36</v>
      </c>
      <c r="M223" s="31">
        <f t="shared" si="11"/>
        <v>0.1875</v>
      </c>
    </row>
    <row r="224" spans="1:13" x14ac:dyDescent="0.25">
      <c r="A224" s="28" t="s">
        <v>30</v>
      </c>
      <c r="B224" s="28" t="s">
        <v>2678</v>
      </c>
      <c r="C224" s="29">
        <v>45502</v>
      </c>
      <c r="D224" s="28" t="s">
        <v>2679</v>
      </c>
      <c r="E224" s="30">
        <v>1</v>
      </c>
      <c r="F224" s="30">
        <v>138</v>
      </c>
      <c r="G224" s="30">
        <v>138</v>
      </c>
      <c r="H224" s="30">
        <v>0</v>
      </c>
      <c r="I224" s="30">
        <f t="shared" si="9"/>
        <v>138</v>
      </c>
      <c r="J224" s="30">
        <v>130</v>
      </c>
      <c r="K224" s="30">
        <v>130</v>
      </c>
      <c r="L224" s="30">
        <f t="shared" si="10"/>
        <v>8</v>
      </c>
      <c r="M224" s="31">
        <f t="shared" si="11"/>
        <v>5.7971014492753624E-2</v>
      </c>
    </row>
    <row r="225" spans="1:13" x14ac:dyDescent="0.25">
      <c r="A225" s="28" t="s">
        <v>30</v>
      </c>
      <c r="B225" s="28" t="s">
        <v>2680</v>
      </c>
      <c r="C225" s="29">
        <v>45505</v>
      </c>
      <c r="D225" s="28" t="s">
        <v>39</v>
      </c>
      <c r="E225" s="30">
        <v>7</v>
      </c>
      <c r="F225" s="30">
        <v>517.86</v>
      </c>
      <c r="G225" s="30">
        <v>3625.02</v>
      </c>
      <c r="H225" s="30">
        <v>0</v>
      </c>
      <c r="I225" s="30">
        <f t="shared" si="9"/>
        <v>3625.02</v>
      </c>
      <c r="J225" s="30">
        <v>325</v>
      </c>
      <c r="K225" s="30">
        <v>2275</v>
      </c>
      <c r="L225" s="30">
        <f t="shared" si="10"/>
        <v>1350.02</v>
      </c>
      <c r="M225" s="31">
        <f t="shared" si="11"/>
        <v>0.37241725562893446</v>
      </c>
    </row>
    <row r="226" spans="1:13" x14ac:dyDescent="0.25">
      <c r="A226" s="28" t="s">
        <v>30</v>
      </c>
      <c r="B226" s="28" t="s">
        <v>2680</v>
      </c>
      <c r="C226" s="29">
        <v>45505</v>
      </c>
      <c r="D226" s="28" t="s">
        <v>40</v>
      </c>
      <c r="E226" s="30">
        <v>7</v>
      </c>
      <c r="F226" s="30">
        <v>655</v>
      </c>
      <c r="G226" s="30">
        <v>4585</v>
      </c>
      <c r="H226" s="30">
        <v>0</v>
      </c>
      <c r="I226" s="30">
        <f t="shared" si="9"/>
        <v>4585</v>
      </c>
      <c r="J226" s="30">
        <v>400</v>
      </c>
      <c r="K226" s="30">
        <v>2800</v>
      </c>
      <c r="L226" s="30">
        <f t="shared" si="10"/>
        <v>1785</v>
      </c>
      <c r="M226" s="31">
        <f t="shared" si="11"/>
        <v>0.38931297709923662</v>
      </c>
    </row>
    <row r="227" spans="1:13" x14ac:dyDescent="0.25">
      <c r="A227" s="28" t="s">
        <v>30</v>
      </c>
      <c r="B227" s="28" t="s">
        <v>2680</v>
      </c>
      <c r="C227" s="29">
        <v>45505</v>
      </c>
      <c r="D227" s="28" t="s">
        <v>2607</v>
      </c>
      <c r="E227" s="30">
        <v>7</v>
      </c>
      <c r="F227" s="30">
        <v>1000</v>
      </c>
      <c r="G227" s="30">
        <v>7000</v>
      </c>
      <c r="H227" s="30">
        <v>0</v>
      </c>
      <c r="I227" s="30">
        <f t="shared" si="9"/>
        <v>7000</v>
      </c>
      <c r="J227" s="30">
        <v>128</v>
      </c>
      <c r="K227" s="30">
        <v>896</v>
      </c>
      <c r="L227" s="30">
        <f t="shared" si="10"/>
        <v>6104</v>
      </c>
      <c r="M227" s="31">
        <f t="shared" si="11"/>
        <v>0.872</v>
      </c>
    </row>
    <row r="228" spans="1:13" x14ac:dyDescent="0.25">
      <c r="A228" s="28" t="s">
        <v>30</v>
      </c>
      <c r="B228" s="28" t="s">
        <v>2680</v>
      </c>
      <c r="C228" s="29">
        <v>45505</v>
      </c>
      <c r="D228" s="28" t="s">
        <v>145</v>
      </c>
      <c r="E228" s="30">
        <v>7</v>
      </c>
      <c r="F228" s="30">
        <v>2000</v>
      </c>
      <c r="G228" s="30">
        <v>14000</v>
      </c>
      <c r="H228" s="30">
        <v>0</v>
      </c>
      <c r="I228" s="30">
        <f t="shared" si="9"/>
        <v>14000</v>
      </c>
      <c r="J228" s="30">
        <v>680</v>
      </c>
      <c r="K228" s="30">
        <v>4760</v>
      </c>
      <c r="L228" s="30">
        <f t="shared" si="10"/>
        <v>9240</v>
      </c>
      <c r="M228" s="31">
        <f t="shared" si="11"/>
        <v>0.66</v>
      </c>
    </row>
    <row r="229" spans="1:13" x14ac:dyDescent="0.25">
      <c r="A229" s="28" t="s">
        <v>30</v>
      </c>
      <c r="B229" s="28" t="s">
        <v>2680</v>
      </c>
      <c r="C229" s="29">
        <v>45505</v>
      </c>
      <c r="D229" s="28" t="s">
        <v>90</v>
      </c>
      <c r="E229" s="30">
        <v>7</v>
      </c>
      <c r="F229" s="30">
        <v>671.43</v>
      </c>
      <c r="G229" s="30">
        <v>4700.01</v>
      </c>
      <c r="H229" s="30">
        <v>0</v>
      </c>
      <c r="I229" s="30">
        <f t="shared" si="9"/>
        <v>4700.01</v>
      </c>
      <c r="J229" s="30">
        <v>150</v>
      </c>
      <c r="K229" s="30">
        <v>1050</v>
      </c>
      <c r="L229" s="30">
        <f t="shared" si="10"/>
        <v>3650.01</v>
      </c>
      <c r="M229" s="31">
        <f t="shared" si="11"/>
        <v>0.77659622000804251</v>
      </c>
    </row>
    <row r="230" spans="1:13" x14ac:dyDescent="0.25">
      <c r="A230" s="28" t="s">
        <v>30</v>
      </c>
      <c r="B230" s="28" t="s">
        <v>2680</v>
      </c>
      <c r="C230" s="29">
        <v>45505</v>
      </c>
      <c r="D230" s="28" t="s">
        <v>41</v>
      </c>
      <c r="E230" s="30">
        <v>14</v>
      </c>
      <c r="F230" s="30">
        <v>630</v>
      </c>
      <c r="G230" s="30">
        <v>8820</v>
      </c>
      <c r="H230" s="30">
        <v>0</v>
      </c>
      <c r="I230" s="30">
        <f t="shared" si="9"/>
        <v>8820</v>
      </c>
      <c r="J230" s="30">
        <v>210</v>
      </c>
      <c r="K230" s="30">
        <v>2940</v>
      </c>
      <c r="L230" s="30">
        <f t="shared" si="10"/>
        <v>5880</v>
      </c>
      <c r="M230" s="31">
        <f t="shared" si="11"/>
        <v>0.66666666666666663</v>
      </c>
    </row>
    <row r="231" spans="1:13" x14ac:dyDescent="0.25">
      <c r="A231" s="28" t="s">
        <v>30</v>
      </c>
      <c r="B231" s="28" t="s">
        <v>2680</v>
      </c>
      <c r="C231" s="29">
        <v>45505</v>
      </c>
      <c r="D231" s="28" t="s">
        <v>2602</v>
      </c>
      <c r="E231" s="30">
        <v>3</v>
      </c>
      <c r="F231" s="30">
        <v>1500</v>
      </c>
      <c r="G231" s="30">
        <v>4500</v>
      </c>
      <c r="H231" s="30">
        <v>0</v>
      </c>
      <c r="I231" s="30">
        <f t="shared" si="9"/>
        <v>4500</v>
      </c>
      <c r="J231" s="30">
        <v>430</v>
      </c>
      <c r="K231" s="30">
        <v>1290</v>
      </c>
      <c r="L231" s="30">
        <f t="shared" si="10"/>
        <v>3210</v>
      </c>
      <c r="M231" s="31">
        <f t="shared" si="11"/>
        <v>0.71333333333333337</v>
      </c>
    </row>
    <row r="232" spans="1:13" x14ac:dyDescent="0.25">
      <c r="A232" s="28" t="s">
        <v>30</v>
      </c>
      <c r="B232" s="28" t="s">
        <v>2680</v>
      </c>
      <c r="C232" s="29">
        <v>45505</v>
      </c>
      <c r="D232" s="28" t="s">
        <v>2650</v>
      </c>
      <c r="E232" s="30">
        <v>3</v>
      </c>
      <c r="F232" s="30">
        <v>2800</v>
      </c>
      <c r="G232" s="30">
        <v>8400</v>
      </c>
      <c r="H232" s="30">
        <v>0</v>
      </c>
      <c r="I232" s="30">
        <f t="shared" si="9"/>
        <v>8400</v>
      </c>
      <c r="J232" s="30">
        <v>1173.5999999999999</v>
      </c>
      <c r="K232" s="30">
        <v>3520.8</v>
      </c>
      <c r="L232" s="30">
        <f t="shared" si="10"/>
        <v>4879.2</v>
      </c>
      <c r="M232" s="31">
        <f t="shared" si="11"/>
        <v>0.58085714285714285</v>
      </c>
    </row>
    <row r="233" spans="1:13" x14ac:dyDescent="0.25">
      <c r="A233" s="28" t="s">
        <v>30</v>
      </c>
      <c r="B233" s="28" t="s">
        <v>2681</v>
      </c>
      <c r="C233" s="29">
        <v>45511</v>
      </c>
      <c r="D233" s="28" t="s">
        <v>99</v>
      </c>
      <c r="E233" s="30">
        <v>7</v>
      </c>
      <c r="F233" s="30">
        <v>857.14</v>
      </c>
      <c r="G233" s="30">
        <v>5999.98</v>
      </c>
      <c r="H233" s="30">
        <v>0</v>
      </c>
      <c r="I233" s="30">
        <f t="shared" si="9"/>
        <v>5999.98</v>
      </c>
      <c r="J233" s="30">
        <v>560</v>
      </c>
      <c r="K233" s="30">
        <v>3920</v>
      </c>
      <c r="L233" s="30">
        <f t="shared" si="10"/>
        <v>2079.9799999999996</v>
      </c>
      <c r="M233" s="31">
        <f t="shared" si="11"/>
        <v>0.34666448888162954</v>
      </c>
    </row>
    <row r="234" spans="1:13" x14ac:dyDescent="0.25">
      <c r="A234" s="28" t="s">
        <v>30</v>
      </c>
      <c r="B234" s="28" t="s">
        <v>2681</v>
      </c>
      <c r="C234" s="29">
        <v>45511</v>
      </c>
      <c r="D234" s="28" t="s">
        <v>78</v>
      </c>
      <c r="E234" s="30">
        <v>7</v>
      </c>
      <c r="F234" s="30">
        <v>678.57</v>
      </c>
      <c r="G234" s="30">
        <v>4749.99</v>
      </c>
      <c r="H234" s="30">
        <v>0</v>
      </c>
      <c r="I234" s="30">
        <f t="shared" si="9"/>
        <v>4749.99</v>
      </c>
      <c r="J234" s="30">
        <v>450</v>
      </c>
      <c r="K234" s="30">
        <v>3150</v>
      </c>
      <c r="L234" s="30">
        <f t="shared" si="10"/>
        <v>1599.9899999999998</v>
      </c>
      <c r="M234" s="31">
        <f t="shared" si="11"/>
        <v>0.33684070913833497</v>
      </c>
    </row>
    <row r="235" spans="1:13" x14ac:dyDescent="0.25">
      <c r="A235" s="28" t="s">
        <v>30</v>
      </c>
      <c r="B235" s="28" t="s">
        <v>2681</v>
      </c>
      <c r="C235" s="29">
        <v>45511</v>
      </c>
      <c r="D235" s="28" t="s">
        <v>39</v>
      </c>
      <c r="E235" s="30">
        <v>7</v>
      </c>
      <c r="F235" s="30">
        <v>517.86</v>
      </c>
      <c r="G235" s="30">
        <v>3625.02</v>
      </c>
      <c r="H235" s="30">
        <v>0</v>
      </c>
      <c r="I235" s="30">
        <f t="shared" si="9"/>
        <v>3625.02</v>
      </c>
      <c r="J235" s="30">
        <v>325</v>
      </c>
      <c r="K235" s="30">
        <v>2275</v>
      </c>
      <c r="L235" s="30">
        <f t="shared" si="10"/>
        <v>1350.02</v>
      </c>
      <c r="M235" s="31">
        <f t="shared" si="11"/>
        <v>0.37241725562893446</v>
      </c>
    </row>
    <row r="236" spans="1:13" x14ac:dyDescent="0.25">
      <c r="A236" s="28" t="s">
        <v>30</v>
      </c>
      <c r="B236" s="28" t="s">
        <v>2681</v>
      </c>
      <c r="C236" s="29">
        <v>45511</v>
      </c>
      <c r="D236" s="28" t="s">
        <v>134</v>
      </c>
      <c r="E236" s="30">
        <v>7</v>
      </c>
      <c r="F236" s="30">
        <v>385</v>
      </c>
      <c r="G236" s="30">
        <v>2695</v>
      </c>
      <c r="H236" s="30">
        <v>0</v>
      </c>
      <c r="I236" s="30">
        <f t="shared" si="9"/>
        <v>2695</v>
      </c>
      <c r="J236" s="30">
        <v>115</v>
      </c>
      <c r="K236" s="30">
        <v>805</v>
      </c>
      <c r="L236" s="30">
        <f t="shared" si="10"/>
        <v>1890</v>
      </c>
      <c r="M236" s="31">
        <f t="shared" si="11"/>
        <v>0.70129870129870131</v>
      </c>
    </row>
    <row r="237" spans="1:13" x14ac:dyDescent="0.25">
      <c r="A237" s="28" t="s">
        <v>30</v>
      </c>
      <c r="B237" s="28" t="s">
        <v>2681</v>
      </c>
      <c r="C237" s="29">
        <v>45511</v>
      </c>
      <c r="D237" s="28" t="s">
        <v>156</v>
      </c>
      <c r="E237" s="30">
        <v>7</v>
      </c>
      <c r="F237" s="30">
        <v>1414.29</v>
      </c>
      <c r="G237" s="30">
        <v>9900.0300000000007</v>
      </c>
      <c r="H237" s="30">
        <v>0</v>
      </c>
      <c r="I237" s="30">
        <f t="shared" si="9"/>
        <v>9900.0300000000007</v>
      </c>
      <c r="J237" s="30">
        <v>100</v>
      </c>
      <c r="K237" s="30">
        <v>700</v>
      </c>
      <c r="L237" s="30">
        <f t="shared" si="10"/>
        <v>9200.0300000000007</v>
      </c>
      <c r="M237" s="31">
        <f t="shared" si="11"/>
        <v>0.92929314355613069</v>
      </c>
    </row>
    <row r="238" spans="1:13" x14ac:dyDescent="0.25">
      <c r="A238" s="28" t="s">
        <v>30</v>
      </c>
      <c r="B238" s="28" t="s">
        <v>2681</v>
      </c>
      <c r="C238" s="29">
        <v>45511</v>
      </c>
      <c r="D238" s="28" t="s">
        <v>2650</v>
      </c>
      <c r="E238" s="30">
        <v>2</v>
      </c>
      <c r="F238" s="30">
        <v>2800</v>
      </c>
      <c r="G238" s="30">
        <v>5600</v>
      </c>
      <c r="H238" s="30">
        <v>0</v>
      </c>
      <c r="I238" s="30">
        <f t="shared" si="9"/>
        <v>5600</v>
      </c>
      <c r="J238" s="30">
        <v>1173.5999999999999</v>
      </c>
      <c r="K238" s="30">
        <v>2347.1999999999998</v>
      </c>
      <c r="L238" s="30">
        <f t="shared" si="10"/>
        <v>3252.8</v>
      </c>
      <c r="M238" s="31">
        <f t="shared" si="11"/>
        <v>0.58085714285714285</v>
      </c>
    </row>
    <row r="239" spans="1:13" x14ac:dyDescent="0.25">
      <c r="A239" s="28" t="s">
        <v>30</v>
      </c>
      <c r="B239" s="28" t="s">
        <v>2681</v>
      </c>
      <c r="C239" s="29">
        <v>45511</v>
      </c>
      <c r="D239" s="28" t="s">
        <v>135</v>
      </c>
      <c r="E239" s="30">
        <v>7</v>
      </c>
      <c r="F239" s="30">
        <v>229.32</v>
      </c>
      <c r="G239" s="30">
        <v>1605.24</v>
      </c>
      <c r="H239" s="30">
        <v>0</v>
      </c>
      <c r="I239" s="30">
        <f t="shared" si="9"/>
        <v>1605.24</v>
      </c>
      <c r="J239" s="30">
        <v>114.66</v>
      </c>
      <c r="K239" s="30">
        <v>802.62</v>
      </c>
      <c r="L239" s="30">
        <f t="shared" si="10"/>
        <v>802.62</v>
      </c>
      <c r="M239" s="31">
        <f t="shared" si="11"/>
        <v>0.5</v>
      </c>
    </row>
    <row r="240" spans="1:13" x14ac:dyDescent="0.25">
      <c r="A240" s="28" t="s">
        <v>30</v>
      </c>
      <c r="B240" s="28" t="s">
        <v>2682</v>
      </c>
      <c r="C240" s="29">
        <v>45517</v>
      </c>
      <c r="D240" s="28" t="s">
        <v>32</v>
      </c>
      <c r="E240" s="30">
        <v>7</v>
      </c>
      <c r="F240" s="30">
        <v>678.57</v>
      </c>
      <c r="G240" s="30">
        <v>4749.99</v>
      </c>
      <c r="H240" s="30">
        <v>0</v>
      </c>
      <c r="I240" s="30">
        <f t="shared" si="9"/>
        <v>4749.99</v>
      </c>
      <c r="J240" s="30">
        <v>450</v>
      </c>
      <c r="K240" s="30">
        <v>3150</v>
      </c>
      <c r="L240" s="30">
        <f t="shared" si="10"/>
        <v>1599.9899999999998</v>
      </c>
      <c r="M240" s="31">
        <f t="shared" si="11"/>
        <v>0.33684070913833497</v>
      </c>
    </row>
    <row r="241" spans="1:13" x14ac:dyDescent="0.25">
      <c r="A241" s="28" t="s">
        <v>30</v>
      </c>
      <c r="B241" s="28" t="s">
        <v>2682</v>
      </c>
      <c r="C241" s="29">
        <v>45517</v>
      </c>
      <c r="D241" s="28" t="s">
        <v>33</v>
      </c>
      <c r="E241" s="30">
        <v>7</v>
      </c>
      <c r="F241" s="30">
        <v>857.14</v>
      </c>
      <c r="G241" s="30">
        <v>5999.98</v>
      </c>
      <c r="H241" s="30">
        <v>0</v>
      </c>
      <c r="I241" s="30">
        <f t="shared" si="9"/>
        <v>5999.98</v>
      </c>
      <c r="J241" s="30">
        <v>560</v>
      </c>
      <c r="K241" s="30">
        <v>3920</v>
      </c>
      <c r="L241" s="30">
        <f t="shared" si="10"/>
        <v>2079.9799999999996</v>
      </c>
      <c r="M241" s="31">
        <f t="shared" si="11"/>
        <v>0.34666448888162954</v>
      </c>
    </row>
    <row r="242" spans="1:13" x14ac:dyDescent="0.25">
      <c r="A242" s="28" t="s">
        <v>30</v>
      </c>
      <c r="B242" s="28" t="s">
        <v>2682</v>
      </c>
      <c r="C242" s="29">
        <v>45517</v>
      </c>
      <c r="D242" s="28" t="s">
        <v>134</v>
      </c>
      <c r="E242" s="30">
        <v>7</v>
      </c>
      <c r="F242" s="30">
        <v>385</v>
      </c>
      <c r="G242" s="30">
        <v>2695</v>
      </c>
      <c r="H242" s="30">
        <v>0</v>
      </c>
      <c r="I242" s="30">
        <f t="shared" si="9"/>
        <v>2695</v>
      </c>
      <c r="J242" s="30">
        <v>115</v>
      </c>
      <c r="K242" s="30">
        <v>805</v>
      </c>
      <c r="L242" s="30">
        <f t="shared" si="10"/>
        <v>1890</v>
      </c>
      <c r="M242" s="31">
        <f t="shared" si="11"/>
        <v>0.70129870129870131</v>
      </c>
    </row>
    <row r="243" spans="1:13" x14ac:dyDescent="0.25">
      <c r="A243" s="28" t="s">
        <v>30</v>
      </c>
      <c r="B243" s="28" t="s">
        <v>2682</v>
      </c>
      <c r="C243" s="29">
        <v>45517</v>
      </c>
      <c r="D243" s="28" t="s">
        <v>170</v>
      </c>
      <c r="E243" s="30">
        <v>7</v>
      </c>
      <c r="F243" s="30">
        <v>464.29</v>
      </c>
      <c r="G243" s="30">
        <v>3250.03</v>
      </c>
      <c r="H243" s="30">
        <v>0</v>
      </c>
      <c r="I243" s="30">
        <f t="shared" si="9"/>
        <v>3250.03</v>
      </c>
      <c r="J243" s="30">
        <v>236.25</v>
      </c>
      <c r="K243" s="30">
        <v>1653.75</v>
      </c>
      <c r="L243" s="30">
        <f t="shared" si="10"/>
        <v>1596.2800000000002</v>
      </c>
      <c r="M243" s="31">
        <f t="shared" si="11"/>
        <v>0.49115854315190938</v>
      </c>
    </row>
    <row r="244" spans="1:13" x14ac:dyDescent="0.25">
      <c r="A244" s="28" t="s">
        <v>30</v>
      </c>
      <c r="B244" s="28" t="s">
        <v>2682</v>
      </c>
      <c r="C244" s="29">
        <v>45517</v>
      </c>
      <c r="D244" s="28" t="s">
        <v>43</v>
      </c>
      <c r="E244" s="30">
        <v>7</v>
      </c>
      <c r="F244" s="30">
        <v>1392.86</v>
      </c>
      <c r="G244" s="30">
        <v>9750.02</v>
      </c>
      <c r="H244" s="30">
        <v>0</v>
      </c>
      <c r="I244" s="30">
        <f t="shared" si="9"/>
        <v>9750.02</v>
      </c>
      <c r="J244" s="30">
        <v>780</v>
      </c>
      <c r="K244" s="30">
        <v>5460</v>
      </c>
      <c r="L244" s="30">
        <f t="shared" si="10"/>
        <v>4290.0200000000004</v>
      </c>
      <c r="M244" s="31">
        <f t="shared" si="11"/>
        <v>0.44000114871559243</v>
      </c>
    </row>
    <row r="245" spans="1:13" x14ac:dyDescent="0.25">
      <c r="A245" s="28" t="s">
        <v>30</v>
      </c>
      <c r="B245" s="28" t="s">
        <v>2682</v>
      </c>
      <c r="C245" s="29">
        <v>45517</v>
      </c>
      <c r="D245" s="28" t="s">
        <v>41</v>
      </c>
      <c r="E245" s="30">
        <v>7</v>
      </c>
      <c r="F245" s="30">
        <v>630</v>
      </c>
      <c r="G245" s="30">
        <v>4410</v>
      </c>
      <c r="H245" s="30">
        <v>0</v>
      </c>
      <c r="I245" s="30">
        <f t="shared" si="9"/>
        <v>4410</v>
      </c>
      <c r="J245" s="30">
        <v>210</v>
      </c>
      <c r="K245" s="30">
        <v>1470</v>
      </c>
      <c r="L245" s="30">
        <f t="shared" si="10"/>
        <v>2940</v>
      </c>
      <c r="M245" s="31">
        <f t="shared" si="11"/>
        <v>0.66666666666666663</v>
      </c>
    </row>
    <row r="246" spans="1:13" x14ac:dyDescent="0.25">
      <c r="A246" s="28" t="s">
        <v>30</v>
      </c>
      <c r="B246" s="28" t="s">
        <v>2682</v>
      </c>
      <c r="C246" s="29">
        <v>45517</v>
      </c>
      <c r="D246" s="28" t="s">
        <v>204</v>
      </c>
      <c r="E246" s="30">
        <v>7</v>
      </c>
      <c r="F246" s="30">
        <v>655</v>
      </c>
      <c r="G246" s="30">
        <v>4585</v>
      </c>
      <c r="H246" s="30">
        <v>0</v>
      </c>
      <c r="I246" s="30">
        <f t="shared" si="9"/>
        <v>4585</v>
      </c>
      <c r="J246" s="30">
        <v>400</v>
      </c>
      <c r="K246" s="30">
        <v>2800</v>
      </c>
      <c r="L246" s="30">
        <f t="shared" si="10"/>
        <v>1785</v>
      </c>
      <c r="M246" s="31">
        <f t="shared" si="11"/>
        <v>0.38931297709923662</v>
      </c>
    </row>
    <row r="247" spans="1:13" x14ac:dyDescent="0.25">
      <c r="A247" s="28" t="s">
        <v>30</v>
      </c>
      <c r="B247" s="28" t="s">
        <v>2682</v>
      </c>
      <c r="C247" s="29">
        <v>45517</v>
      </c>
      <c r="D247" s="28" t="s">
        <v>90</v>
      </c>
      <c r="E247" s="30">
        <v>14</v>
      </c>
      <c r="F247" s="30">
        <v>671.43</v>
      </c>
      <c r="G247" s="30">
        <v>9400.02</v>
      </c>
      <c r="H247" s="30">
        <v>0</v>
      </c>
      <c r="I247" s="30">
        <f t="shared" si="9"/>
        <v>9400.02</v>
      </c>
      <c r="J247" s="30">
        <v>150</v>
      </c>
      <c r="K247" s="30">
        <v>2100</v>
      </c>
      <c r="L247" s="30">
        <f t="shared" si="10"/>
        <v>7300.02</v>
      </c>
      <c r="M247" s="31">
        <f t="shared" si="11"/>
        <v>0.77659622000804251</v>
      </c>
    </row>
    <row r="248" spans="1:13" x14ac:dyDescent="0.25">
      <c r="A248" s="28" t="s">
        <v>30</v>
      </c>
      <c r="B248" s="28" t="s">
        <v>2682</v>
      </c>
      <c r="C248" s="29">
        <v>45517</v>
      </c>
      <c r="D248" s="28" t="s">
        <v>50</v>
      </c>
      <c r="E248" s="30">
        <v>2</v>
      </c>
      <c r="F248" s="30">
        <v>1200</v>
      </c>
      <c r="G248" s="30">
        <v>2400</v>
      </c>
      <c r="H248" s="30">
        <v>0</v>
      </c>
      <c r="I248" s="30">
        <f t="shared" si="9"/>
        <v>2400</v>
      </c>
      <c r="J248" s="30">
        <v>615</v>
      </c>
      <c r="K248" s="30">
        <v>1230</v>
      </c>
      <c r="L248" s="30">
        <f t="shared" si="10"/>
        <v>1170</v>
      </c>
      <c r="M248" s="31">
        <f t="shared" si="11"/>
        <v>0.48749999999999999</v>
      </c>
    </row>
    <row r="249" spans="1:13" x14ac:dyDescent="0.25">
      <c r="A249" s="28" t="s">
        <v>30</v>
      </c>
      <c r="B249" s="28" t="s">
        <v>2683</v>
      </c>
      <c r="C249" s="29">
        <v>45520</v>
      </c>
      <c r="D249" s="28" t="s">
        <v>32</v>
      </c>
      <c r="E249" s="30">
        <v>7</v>
      </c>
      <c r="F249" s="30">
        <v>678.57</v>
      </c>
      <c r="G249" s="30">
        <v>4749.99</v>
      </c>
      <c r="H249" s="30">
        <v>0</v>
      </c>
      <c r="I249" s="30">
        <f t="shared" si="9"/>
        <v>4749.99</v>
      </c>
      <c r="J249" s="30">
        <v>450</v>
      </c>
      <c r="K249" s="30">
        <v>3150</v>
      </c>
      <c r="L249" s="30">
        <f t="shared" si="10"/>
        <v>1599.9899999999998</v>
      </c>
      <c r="M249" s="31">
        <f t="shared" si="11"/>
        <v>0.33684070913833497</v>
      </c>
    </row>
    <row r="250" spans="1:13" x14ac:dyDescent="0.25">
      <c r="A250" s="28" t="s">
        <v>30</v>
      </c>
      <c r="B250" s="28" t="s">
        <v>2683</v>
      </c>
      <c r="C250" s="29">
        <v>45520</v>
      </c>
      <c r="D250" s="28" t="s">
        <v>33</v>
      </c>
      <c r="E250" s="30">
        <v>7</v>
      </c>
      <c r="F250" s="30">
        <v>857.14</v>
      </c>
      <c r="G250" s="30">
        <v>5999.98</v>
      </c>
      <c r="H250" s="30">
        <v>0</v>
      </c>
      <c r="I250" s="30">
        <f t="shared" si="9"/>
        <v>5999.98</v>
      </c>
      <c r="J250" s="30">
        <v>560</v>
      </c>
      <c r="K250" s="30">
        <v>3920</v>
      </c>
      <c r="L250" s="30">
        <f t="shared" si="10"/>
        <v>2079.9799999999996</v>
      </c>
      <c r="M250" s="31">
        <f t="shared" si="11"/>
        <v>0.34666448888162954</v>
      </c>
    </row>
    <row r="251" spans="1:13" x14ac:dyDescent="0.25">
      <c r="A251" s="28" t="s">
        <v>30</v>
      </c>
      <c r="B251" s="28" t="s">
        <v>2683</v>
      </c>
      <c r="C251" s="29">
        <v>45520</v>
      </c>
      <c r="D251" s="28" t="s">
        <v>39</v>
      </c>
      <c r="E251" s="30">
        <v>7</v>
      </c>
      <c r="F251" s="30">
        <v>517.86</v>
      </c>
      <c r="G251" s="30">
        <v>3625.02</v>
      </c>
      <c r="H251" s="30">
        <v>0</v>
      </c>
      <c r="I251" s="30">
        <f t="shared" si="9"/>
        <v>3625.02</v>
      </c>
      <c r="J251" s="30">
        <v>325</v>
      </c>
      <c r="K251" s="30">
        <v>2275</v>
      </c>
      <c r="L251" s="30">
        <f t="shared" si="10"/>
        <v>1350.02</v>
      </c>
      <c r="M251" s="31">
        <f t="shared" si="11"/>
        <v>0.37241725562893446</v>
      </c>
    </row>
    <row r="252" spans="1:13" x14ac:dyDescent="0.25">
      <c r="A252" s="28" t="s">
        <v>30</v>
      </c>
      <c r="B252" s="28" t="s">
        <v>2683</v>
      </c>
      <c r="C252" s="29">
        <v>45520</v>
      </c>
      <c r="D252" s="28" t="s">
        <v>2606</v>
      </c>
      <c r="E252" s="30">
        <v>7</v>
      </c>
      <c r="F252" s="30">
        <v>671.43</v>
      </c>
      <c r="G252" s="30">
        <v>4700.01</v>
      </c>
      <c r="H252" s="30">
        <v>0</v>
      </c>
      <c r="I252" s="30">
        <f t="shared" si="9"/>
        <v>4700.01</v>
      </c>
      <c r="J252" s="30">
        <v>150</v>
      </c>
      <c r="K252" s="30">
        <v>1050</v>
      </c>
      <c r="L252" s="30">
        <f t="shared" si="10"/>
        <v>3650.01</v>
      </c>
      <c r="M252" s="31">
        <f t="shared" si="11"/>
        <v>0.77659622000804251</v>
      </c>
    </row>
    <row r="253" spans="1:13" x14ac:dyDescent="0.25">
      <c r="A253" s="28" t="s">
        <v>30</v>
      </c>
      <c r="B253" s="28" t="s">
        <v>2683</v>
      </c>
      <c r="C253" s="29">
        <v>45520</v>
      </c>
      <c r="D253" s="28" t="s">
        <v>2602</v>
      </c>
      <c r="E253" s="30">
        <v>2</v>
      </c>
      <c r="F253" s="30">
        <v>1500</v>
      </c>
      <c r="G253" s="30">
        <v>3000</v>
      </c>
      <c r="H253" s="30">
        <v>0</v>
      </c>
      <c r="I253" s="30">
        <f t="shared" si="9"/>
        <v>3000</v>
      </c>
      <c r="J253" s="30">
        <v>430</v>
      </c>
      <c r="K253" s="30">
        <v>860</v>
      </c>
      <c r="L253" s="30">
        <f t="shared" si="10"/>
        <v>2140</v>
      </c>
      <c r="M253" s="31">
        <f t="shared" si="11"/>
        <v>0.71333333333333337</v>
      </c>
    </row>
    <row r="254" spans="1:13" x14ac:dyDescent="0.25">
      <c r="A254" s="28" t="s">
        <v>30</v>
      </c>
      <c r="B254" s="28" t="s">
        <v>2683</v>
      </c>
      <c r="C254" s="29">
        <v>45520</v>
      </c>
      <c r="D254" s="28" t="s">
        <v>35</v>
      </c>
      <c r="E254" s="30">
        <v>2</v>
      </c>
      <c r="F254" s="30">
        <v>3500</v>
      </c>
      <c r="G254" s="30">
        <v>7000</v>
      </c>
      <c r="H254" s="30">
        <v>0</v>
      </c>
      <c r="I254" s="30">
        <f t="shared" si="9"/>
        <v>7000</v>
      </c>
      <c r="J254" s="30">
        <v>1100</v>
      </c>
      <c r="K254" s="30">
        <v>2200</v>
      </c>
      <c r="L254" s="30">
        <f t="shared" si="10"/>
        <v>4800</v>
      </c>
      <c r="M254" s="31">
        <f t="shared" si="11"/>
        <v>0.68571428571428572</v>
      </c>
    </row>
    <row r="255" spans="1:13" x14ac:dyDescent="0.25">
      <c r="A255" s="28" t="s">
        <v>30</v>
      </c>
      <c r="B255" s="28" t="s">
        <v>2684</v>
      </c>
      <c r="C255" s="29">
        <v>45516</v>
      </c>
      <c r="D255" s="28" t="s">
        <v>2665</v>
      </c>
      <c r="E255" s="30">
        <v>2</v>
      </c>
      <c r="F255" s="30">
        <v>650</v>
      </c>
      <c r="G255" s="30">
        <v>1300</v>
      </c>
      <c r="H255" s="30">
        <v>0</v>
      </c>
      <c r="I255" s="30">
        <f t="shared" si="9"/>
        <v>1300</v>
      </c>
      <c r="J255" s="30">
        <v>150</v>
      </c>
      <c r="K255" s="30">
        <v>300</v>
      </c>
      <c r="L255" s="30">
        <f t="shared" si="10"/>
        <v>1000</v>
      </c>
      <c r="M255" s="31">
        <f t="shared" si="11"/>
        <v>0.76923076923076927</v>
      </c>
    </row>
    <row r="256" spans="1:13" x14ac:dyDescent="0.25">
      <c r="A256" s="28" t="s">
        <v>30</v>
      </c>
      <c r="B256" s="28" t="s">
        <v>2685</v>
      </c>
      <c r="C256" s="29">
        <v>45526</v>
      </c>
      <c r="D256" s="28" t="s">
        <v>32</v>
      </c>
      <c r="E256" s="30">
        <v>7</v>
      </c>
      <c r="F256" s="30">
        <v>678.57</v>
      </c>
      <c r="G256" s="30">
        <v>4749.99</v>
      </c>
      <c r="H256" s="30">
        <v>0</v>
      </c>
      <c r="I256" s="30">
        <f t="shared" si="9"/>
        <v>4749.99</v>
      </c>
      <c r="J256" s="30">
        <v>450</v>
      </c>
      <c r="K256" s="30">
        <v>3150</v>
      </c>
      <c r="L256" s="30">
        <f t="shared" si="10"/>
        <v>1599.9899999999998</v>
      </c>
      <c r="M256" s="31">
        <f t="shared" si="11"/>
        <v>0.33684070913833497</v>
      </c>
    </row>
    <row r="257" spans="1:13" x14ac:dyDescent="0.25">
      <c r="A257" s="28" t="s">
        <v>30</v>
      </c>
      <c r="B257" s="28" t="s">
        <v>2685</v>
      </c>
      <c r="C257" s="29">
        <v>45526</v>
      </c>
      <c r="D257" s="28" t="s">
        <v>33</v>
      </c>
      <c r="E257" s="30">
        <v>7</v>
      </c>
      <c r="F257" s="30">
        <v>857.14</v>
      </c>
      <c r="G257" s="30">
        <v>5999.98</v>
      </c>
      <c r="H257" s="30">
        <v>0</v>
      </c>
      <c r="I257" s="30">
        <f t="shared" si="9"/>
        <v>5999.98</v>
      </c>
      <c r="J257" s="30">
        <v>560</v>
      </c>
      <c r="K257" s="30">
        <v>3920</v>
      </c>
      <c r="L257" s="30">
        <f t="shared" si="10"/>
        <v>2079.9799999999996</v>
      </c>
      <c r="M257" s="31">
        <f t="shared" si="11"/>
        <v>0.34666448888162954</v>
      </c>
    </row>
    <row r="258" spans="1:13" x14ac:dyDescent="0.25">
      <c r="A258" s="28" t="s">
        <v>30</v>
      </c>
      <c r="B258" s="28" t="s">
        <v>2685</v>
      </c>
      <c r="C258" s="29">
        <v>45526</v>
      </c>
      <c r="D258" s="28" t="s">
        <v>204</v>
      </c>
      <c r="E258" s="30">
        <v>7</v>
      </c>
      <c r="F258" s="30">
        <v>655</v>
      </c>
      <c r="G258" s="30">
        <v>4585</v>
      </c>
      <c r="H258" s="30">
        <v>0</v>
      </c>
      <c r="I258" s="30">
        <f t="shared" si="9"/>
        <v>4585</v>
      </c>
      <c r="J258" s="30">
        <v>400</v>
      </c>
      <c r="K258" s="30">
        <v>2800</v>
      </c>
      <c r="L258" s="30">
        <f t="shared" si="10"/>
        <v>1785</v>
      </c>
      <c r="M258" s="31">
        <f t="shared" si="11"/>
        <v>0.38931297709923662</v>
      </c>
    </row>
    <row r="259" spans="1:13" x14ac:dyDescent="0.25">
      <c r="A259" s="28" t="s">
        <v>30</v>
      </c>
      <c r="B259" s="28" t="s">
        <v>2685</v>
      </c>
      <c r="C259" s="29">
        <v>45526</v>
      </c>
      <c r="D259" s="28" t="s">
        <v>68</v>
      </c>
      <c r="E259" s="30">
        <v>7</v>
      </c>
      <c r="F259" s="30">
        <v>2800</v>
      </c>
      <c r="G259" s="30">
        <v>19600</v>
      </c>
      <c r="H259" s="30">
        <v>0</v>
      </c>
      <c r="I259" s="30">
        <f t="shared" si="9"/>
        <v>19600</v>
      </c>
      <c r="J259" s="30">
        <v>925</v>
      </c>
      <c r="K259" s="30">
        <v>6475</v>
      </c>
      <c r="L259" s="30">
        <f t="shared" si="10"/>
        <v>13125</v>
      </c>
      <c r="M259" s="31">
        <f t="shared" si="11"/>
        <v>0.6696428571428571</v>
      </c>
    </row>
    <row r="260" spans="1:13" x14ac:dyDescent="0.25">
      <c r="A260" s="28" t="s">
        <v>30</v>
      </c>
      <c r="B260" s="28" t="s">
        <v>2685</v>
      </c>
      <c r="C260" s="29">
        <v>45526</v>
      </c>
      <c r="D260" s="28" t="s">
        <v>751</v>
      </c>
      <c r="E260" s="30">
        <v>2</v>
      </c>
      <c r="F260" s="30">
        <v>714.8</v>
      </c>
      <c r="G260" s="30">
        <v>1429.6</v>
      </c>
      <c r="H260" s="30">
        <v>0</v>
      </c>
      <c r="I260" s="30">
        <f t="shared" si="9"/>
        <v>1429.6</v>
      </c>
      <c r="J260" s="30">
        <v>220</v>
      </c>
      <c r="K260" s="30">
        <v>440</v>
      </c>
      <c r="L260" s="30">
        <f t="shared" si="10"/>
        <v>989.59999999999991</v>
      </c>
      <c r="M260" s="31">
        <f t="shared" si="11"/>
        <v>0.69222160044767767</v>
      </c>
    </row>
    <row r="261" spans="1:13" x14ac:dyDescent="0.25">
      <c r="A261" s="28" t="s">
        <v>30</v>
      </c>
      <c r="B261" s="28" t="s">
        <v>2685</v>
      </c>
      <c r="C261" s="29">
        <v>45526</v>
      </c>
      <c r="D261" s="28" t="s">
        <v>36</v>
      </c>
      <c r="E261" s="30">
        <v>2</v>
      </c>
      <c r="F261" s="30">
        <v>3800</v>
      </c>
      <c r="G261" s="30">
        <v>7600</v>
      </c>
      <c r="H261" s="30">
        <v>0</v>
      </c>
      <c r="I261" s="30">
        <f t="shared" si="9"/>
        <v>7600</v>
      </c>
      <c r="J261" s="30">
        <v>979</v>
      </c>
      <c r="K261" s="30">
        <v>1958</v>
      </c>
      <c r="L261" s="30">
        <f t="shared" si="10"/>
        <v>5642</v>
      </c>
      <c r="M261" s="31">
        <f t="shared" si="11"/>
        <v>0.74236842105263157</v>
      </c>
    </row>
    <row r="262" spans="1:13" x14ac:dyDescent="0.25">
      <c r="A262" s="28" t="s">
        <v>30</v>
      </c>
      <c r="B262" s="28" t="s">
        <v>2686</v>
      </c>
      <c r="C262" s="29">
        <v>45532</v>
      </c>
      <c r="D262" s="28" t="s">
        <v>141</v>
      </c>
      <c r="E262" s="30">
        <v>7</v>
      </c>
      <c r="F262" s="30">
        <v>780</v>
      </c>
      <c r="G262" s="30">
        <v>5460</v>
      </c>
      <c r="H262" s="30">
        <v>0</v>
      </c>
      <c r="I262" s="30">
        <f t="shared" si="9"/>
        <v>5460</v>
      </c>
      <c r="J262" s="30">
        <v>195</v>
      </c>
      <c r="K262" s="30">
        <v>1365</v>
      </c>
      <c r="L262" s="30">
        <f t="shared" si="10"/>
        <v>4095</v>
      </c>
      <c r="M262" s="31">
        <f t="shared" si="11"/>
        <v>0.75</v>
      </c>
    </row>
    <row r="263" spans="1:13" x14ac:dyDescent="0.25">
      <c r="A263" s="28" t="s">
        <v>30</v>
      </c>
      <c r="B263" s="28" t="s">
        <v>2686</v>
      </c>
      <c r="C263" s="29">
        <v>45532</v>
      </c>
      <c r="D263" s="28" t="s">
        <v>2606</v>
      </c>
      <c r="E263" s="30">
        <v>7</v>
      </c>
      <c r="F263" s="30">
        <v>671.43</v>
      </c>
      <c r="G263" s="30">
        <v>4700.01</v>
      </c>
      <c r="H263" s="30">
        <v>0</v>
      </c>
      <c r="I263" s="30">
        <f t="shared" si="9"/>
        <v>4700.01</v>
      </c>
      <c r="J263" s="30">
        <v>150</v>
      </c>
      <c r="K263" s="30">
        <v>1050</v>
      </c>
      <c r="L263" s="30">
        <f t="shared" si="10"/>
        <v>3650.01</v>
      </c>
      <c r="M263" s="31">
        <f t="shared" si="11"/>
        <v>0.77659622000804251</v>
      </c>
    </row>
    <row r="264" spans="1:13" x14ac:dyDescent="0.25">
      <c r="A264" s="28" t="s">
        <v>30</v>
      </c>
      <c r="B264" s="28" t="s">
        <v>2686</v>
      </c>
      <c r="C264" s="29">
        <v>45532</v>
      </c>
      <c r="D264" s="28" t="s">
        <v>2670</v>
      </c>
      <c r="E264" s="30">
        <v>7</v>
      </c>
      <c r="F264" s="30">
        <v>385</v>
      </c>
      <c r="G264" s="30">
        <v>2695</v>
      </c>
      <c r="H264" s="30">
        <v>0</v>
      </c>
      <c r="I264" s="30">
        <f t="shared" ref="I264:I327" si="12">+G264-H264</f>
        <v>2695</v>
      </c>
      <c r="J264" s="30">
        <v>187</v>
      </c>
      <c r="K264" s="30">
        <v>1309</v>
      </c>
      <c r="L264" s="30">
        <f t="shared" ref="L264:L327" si="13">+I264-K264</f>
        <v>1386</v>
      </c>
      <c r="M264" s="31">
        <f t="shared" ref="M264:M327" si="14">+L264/G264</f>
        <v>0.51428571428571423</v>
      </c>
    </row>
    <row r="265" spans="1:13" x14ac:dyDescent="0.25">
      <c r="A265" s="28" t="s">
        <v>30</v>
      </c>
      <c r="B265" s="28" t="s">
        <v>2686</v>
      </c>
      <c r="C265" s="29">
        <v>45532</v>
      </c>
      <c r="D265" s="28" t="s">
        <v>34</v>
      </c>
      <c r="E265" s="30">
        <v>3</v>
      </c>
      <c r="F265" s="30">
        <v>2800</v>
      </c>
      <c r="G265" s="30">
        <v>8400</v>
      </c>
      <c r="H265" s="30">
        <v>0</v>
      </c>
      <c r="I265" s="30">
        <f t="shared" si="12"/>
        <v>8400</v>
      </c>
      <c r="J265" s="30">
        <v>1115</v>
      </c>
      <c r="K265" s="30">
        <v>3345</v>
      </c>
      <c r="L265" s="30">
        <f t="shared" si="13"/>
        <v>5055</v>
      </c>
      <c r="M265" s="31">
        <f t="shared" si="14"/>
        <v>0.60178571428571426</v>
      </c>
    </row>
    <row r="266" spans="1:13" x14ac:dyDescent="0.25">
      <c r="A266" s="28" t="s">
        <v>30</v>
      </c>
      <c r="B266" s="28" t="s">
        <v>2687</v>
      </c>
      <c r="C266" s="29">
        <v>45533</v>
      </c>
      <c r="D266" s="28" t="s">
        <v>2679</v>
      </c>
      <c r="E266" s="30">
        <v>3</v>
      </c>
      <c r="F266" s="30">
        <v>138</v>
      </c>
      <c r="G266" s="30">
        <v>414</v>
      </c>
      <c r="H266" s="30">
        <v>0</v>
      </c>
      <c r="I266" s="30">
        <f t="shared" si="12"/>
        <v>414</v>
      </c>
      <c r="J266" s="30">
        <v>130</v>
      </c>
      <c r="K266" s="30">
        <v>390</v>
      </c>
      <c r="L266" s="30">
        <f t="shared" si="13"/>
        <v>24</v>
      </c>
      <c r="M266" s="31">
        <f t="shared" si="14"/>
        <v>5.7971014492753624E-2</v>
      </c>
    </row>
    <row r="267" spans="1:13" x14ac:dyDescent="0.25">
      <c r="A267" s="28" t="s">
        <v>30</v>
      </c>
      <c r="B267" s="28" t="s">
        <v>2688</v>
      </c>
      <c r="C267" s="29">
        <v>45538</v>
      </c>
      <c r="D267" s="28" t="s">
        <v>78</v>
      </c>
      <c r="E267" s="30">
        <v>7</v>
      </c>
      <c r="F267" s="30">
        <v>678.57</v>
      </c>
      <c r="G267" s="30">
        <v>4749.99</v>
      </c>
      <c r="H267" s="30">
        <v>0</v>
      </c>
      <c r="I267" s="30">
        <f t="shared" si="12"/>
        <v>4749.99</v>
      </c>
      <c r="J267" s="30">
        <v>450</v>
      </c>
      <c r="K267" s="30">
        <v>3150</v>
      </c>
      <c r="L267" s="30">
        <f t="shared" si="13"/>
        <v>1599.9899999999998</v>
      </c>
      <c r="M267" s="31">
        <f t="shared" si="14"/>
        <v>0.33684070913833497</v>
      </c>
    </row>
    <row r="268" spans="1:13" x14ac:dyDescent="0.25">
      <c r="A268" s="28" t="s">
        <v>30</v>
      </c>
      <c r="B268" s="28" t="s">
        <v>2688</v>
      </c>
      <c r="C268" s="29">
        <v>45538</v>
      </c>
      <c r="D268" s="28" t="s">
        <v>99</v>
      </c>
      <c r="E268" s="30">
        <v>7</v>
      </c>
      <c r="F268" s="30">
        <v>857.14</v>
      </c>
      <c r="G268" s="30">
        <v>5999.98</v>
      </c>
      <c r="H268" s="30">
        <v>0</v>
      </c>
      <c r="I268" s="30">
        <f t="shared" si="12"/>
        <v>5999.98</v>
      </c>
      <c r="J268" s="30">
        <v>560</v>
      </c>
      <c r="K268" s="30">
        <v>3920</v>
      </c>
      <c r="L268" s="30">
        <f t="shared" si="13"/>
        <v>2079.9799999999996</v>
      </c>
      <c r="M268" s="31">
        <f t="shared" si="14"/>
        <v>0.34666448888162954</v>
      </c>
    </row>
    <row r="269" spans="1:13" x14ac:dyDescent="0.25">
      <c r="A269" s="28" t="s">
        <v>30</v>
      </c>
      <c r="B269" s="28" t="s">
        <v>2688</v>
      </c>
      <c r="C269" s="29">
        <v>45538</v>
      </c>
      <c r="D269" s="28" t="s">
        <v>39</v>
      </c>
      <c r="E269" s="30">
        <v>7</v>
      </c>
      <c r="F269" s="30">
        <v>517.86</v>
      </c>
      <c r="G269" s="30">
        <v>3625.02</v>
      </c>
      <c r="H269" s="30">
        <v>0</v>
      </c>
      <c r="I269" s="30">
        <f t="shared" si="12"/>
        <v>3625.02</v>
      </c>
      <c r="J269" s="30">
        <v>325</v>
      </c>
      <c r="K269" s="30">
        <v>2275</v>
      </c>
      <c r="L269" s="30">
        <f t="shared" si="13"/>
        <v>1350.02</v>
      </c>
      <c r="M269" s="31">
        <f t="shared" si="14"/>
        <v>0.37241725562893446</v>
      </c>
    </row>
    <row r="270" spans="1:13" x14ac:dyDescent="0.25">
      <c r="A270" s="28" t="s">
        <v>30</v>
      </c>
      <c r="B270" s="28" t="s">
        <v>2688</v>
      </c>
      <c r="C270" s="29">
        <v>45538</v>
      </c>
      <c r="D270" s="28" t="s">
        <v>90</v>
      </c>
      <c r="E270" s="30">
        <v>7</v>
      </c>
      <c r="F270" s="30">
        <v>671.43</v>
      </c>
      <c r="G270" s="30">
        <v>4700.01</v>
      </c>
      <c r="H270" s="30">
        <v>0</v>
      </c>
      <c r="I270" s="30">
        <f t="shared" si="12"/>
        <v>4700.01</v>
      </c>
      <c r="J270" s="30">
        <v>150</v>
      </c>
      <c r="K270" s="30">
        <v>1050</v>
      </c>
      <c r="L270" s="30">
        <f t="shared" si="13"/>
        <v>3650.01</v>
      </c>
      <c r="M270" s="31">
        <f t="shared" si="14"/>
        <v>0.77659622000804251</v>
      </c>
    </row>
    <row r="271" spans="1:13" x14ac:dyDescent="0.25">
      <c r="A271" s="28" t="s">
        <v>30</v>
      </c>
      <c r="B271" s="28" t="s">
        <v>2688</v>
      </c>
      <c r="C271" s="29">
        <v>45538</v>
      </c>
      <c r="D271" s="28" t="s">
        <v>204</v>
      </c>
      <c r="E271" s="30">
        <v>7</v>
      </c>
      <c r="F271" s="30">
        <v>655</v>
      </c>
      <c r="G271" s="30">
        <v>4585</v>
      </c>
      <c r="H271" s="30">
        <v>0</v>
      </c>
      <c r="I271" s="30">
        <f t="shared" si="12"/>
        <v>4585</v>
      </c>
      <c r="J271" s="30">
        <v>400</v>
      </c>
      <c r="K271" s="30">
        <v>2800</v>
      </c>
      <c r="L271" s="30">
        <f t="shared" si="13"/>
        <v>1785</v>
      </c>
      <c r="M271" s="31">
        <f t="shared" si="14"/>
        <v>0.38931297709923662</v>
      </c>
    </row>
    <row r="272" spans="1:13" x14ac:dyDescent="0.25">
      <c r="A272" s="28" t="s">
        <v>30</v>
      </c>
      <c r="B272" s="28" t="s">
        <v>2688</v>
      </c>
      <c r="C272" s="29">
        <v>45538</v>
      </c>
      <c r="D272" s="28" t="s">
        <v>134</v>
      </c>
      <c r="E272" s="30">
        <v>7</v>
      </c>
      <c r="F272" s="30">
        <v>385</v>
      </c>
      <c r="G272" s="30">
        <v>2695</v>
      </c>
      <c r="H272" s="30">
        <v>0</v>
      </c>
      <c r="I272" s="30">
        <f t="shared" si="12"/>
        <v>2695</v>
      </c>
      <c r="J272" s="30">
        <v>115</v>
      </c>
      <c r="K272" s="30">
        <v>805</v>
      </c>
      <c r="L272" s="30">
        <f t="shared" si="13"/>
        <v>1890</v>
      </c>
      <c r="M272" s="31">
        <f t="shared" si="14"/>
        <v>0.70129870129870131</v>
      </c>
    </row>
    <row r="273" spans="1:13" x14ac:dyDescent="0.25">
      <c r="A273" s="28" t="s">
        <v>30</v>
      </c>
      <c r="B273" s="28" t="s">
        <v>2688</v>
      </c>
      <c r="C273" s="29">
        <v>45538</v>
      </c>
      <c r="D273" s="28" t="s">
        <v>2650</v>
      </c>
      <c r="E273" s="30">
        <v>2</v>
      </c>
      <c r="F273" s="30">
        <v>2800</v>
      </c>
      <c r="G273" s="30">
        <v>5600</v>
      </c>
      <c r="H273" s="30">
        <v>0</v>
      </c>
      <c r="I273" s="30">
        <f t="shared" si="12"/>
        <v>5600</v>
      </c>
      <c r="J273" s="30">
        <v>1173.5999999999999</v>
      </c>
      <c r="K273" s="30">
        <v>2347.1999999999998</v>
      </c>
      <c r="L273" s="30">
        <f t="shared" si="13"/>
        <v>3252.8</v>
      </c>
      <c r="M273" s="31">
        <f t="shared" si="14"/>
        <v>0.58085714285714285</v>
      </c>
    </row>
    <row r="274" spans="1:13" x14ac:dyDescent="0.25">
      <c r="A274" s="28" t="s">
        <v>30</v>
      </c>
      <c r="B274" s="28" t="s">
        <v>2689</v>
      </c>
      <c r="C274" s="29">
        <v>45532</v>
      </c>
      <c r="D274" s="28" t="s">
        <v>2690</v>
      </c>
      <c r="E274" s="30">
        <v>50</v>
      </c>
      <c r="F274" s="30">
        <v>55</v>
      </c>
      <c r="G274" s="30">
        <v>2750</v>
      </c>
      <c r="H274" s="30">
        <v>0</v>
      </c>
      <c r="I274" s="30">
        <f t="shared" si="12"/>
        <v>2750</v>
      </c>
      <c r="J274" s="30">
        <v>35.799999999999997</v>
      </c>
      <c r="K274" s="30">
        <v>1790</v>
      </c>
      <c r="L274" s="30">
        <f t="shared" si="13"/>
        <v>960</v>
      </c>
      <c r="M274" s="31">
        <f t="shared" si="14"/>
        <v>0.34909090909090912</v>
      </c>
    </row>
    <row r="275" spans="1:13" x14ac:dyDescent="0.25">
      <c r="A275" s="28" t="s">
        <v>30</v>
      </c>
      <c r="B275" s="28" t="s">
        <v>2691</v>
      </c>
      <c r="C275" s="29">
        <v>45545</v>
      </c>
      <c r="D275" s="28" t="s">
        <v>99</v>
      </c>
      <c r="E275" s="30">
        <v>7</v>
      </c>
      <c r="F275" s="30">
        <v>857.14</v>
      </c>
      <c r="G275" s="30">
        <v>5999.98</v>
      </c>
      <c r="H275" s="30">
        <v>0</v>
      </c>
      <c r="I275" s="30">
        <f t="shared" si="12"/>
        <v>5999.98</v>
      </c>
      <c r="J275" s="30">
        <v>560</v>
      </c>
      <c r="K275" s="30">
        <v>3920</v>
      </c>
      <c r="L275" s="30">
        <f t="shared" si="13"/>
        <v>2079.9799999999996</v>
      </c>
      <c r="M275" s="31">
        <f t="shared" si="14"/>
        <v>0.34666448888162954</v>
      </c>
    </row>
    <row r="276" spans="1:13" x14ac:dyDescent="0.25">
      <c r="A276" s="28" t="s">
        <v>30</v>
      </c>
      <c r="B276" s="28" t="s">
        <v>2691</v>
      </c>
      <c r="C276" s="29">
        <v>45545</v>
      </c>
      <c r="D276" s="28" t="s">
        <v>32</v>
      </c>
      <c r="E276" s="30">
        <v>7</v>
      </c>
      <c r="F276" s="30">
        <v>678.57</v>
      </c>
      <c r="G276" s="30">
        <v>4749.99</v>
      </c>
      <c r="H276" s="30">
        <v>0</v>
      </c>
      <c r="I276" s="30">
        <f t="shared" si="12"/>
        <v>4749.99</v>
      </c>
      <c r="J276" s="30">
        <v>450</v>
      </c>
      <c r="K276" s="30">
        <v>3150</v>
      </c>
      <c r="L276" s="30">
        <f t="shared" si="13"/>
        <v>1599.9899999999998</v>
      </c>
      <c r="M276" s="31">
        <f t="shared" si="14"/>
        <v>0.33684070913833497</v>
      </c>
    </row>
    <row r="277" spans="1:13" x14ac:dyDescent="0.25">
      <c r="A277" s="28" t="s">
        <v>30</v>
      </c>
      <c r="B277" s="28" t="s">
        <v>2691</v>
      </c>
      <c r="C277" s="29">
        <v>45545</v>
      </c>
      <c r="D277" s="28" t="s">
        <v>141</v>
      </c>
      <c r="E277" s="30">
        <v>7</v>
      </c>
      <c r="F277" s="30">
        <v>780</v>
      </c>
      <c r="G277" s="30">
        <v>5460</v>
      </c>
      <c r="H277" s="30">
        <v>0</v>
      </c>
      <c r="I277" s="30">
        <f t="shared" si="12"/>
        <v>5460</v>
      </c>
      <c r="J277" s="30">
        <v>195</v>
      </c>
      <c r="K277" s="30">
        <v>1365</v>
      </c>
      <c r="L277" s="30">
        <f t="shared" si="13"/>
        <v>4095</v>
      </c>
      <c r="M277" s="31">
        <f t="shared" si="14"/>
        <v>0.75</v>
      </c>
    </row>
    <row r="278" spans="1:13" x14ac:dyDescent="0.25">
      <c r="A278" s="28" t="s">
        <v>30</v>
      </c>
      <c r="B278" s="28" t="s">
        <v>2691</v>
      </c>
      <c r="C278" s="29">
        <v>45545</v>
      </c>
      <c r="D278" s="28" t="s">
        <v>39</v>
      </c>
      <c r="E278" s="30">
        <v>7</v>
      </c>
      <c r="F278" s="30">
        <v>517.86</v>
      </c>
      <c r="G278" s="30">
        <v>3625.02</v>
      </c>
      <c r="H278" s="30">
        <v>0</v>
      </c>
      <c r="I278" s="30">
        <f t="shared" si="12"/>
        <v>3625.02</v>
      </c>
      <c r="J278" s="30">
        <v>325</v>
      </c>
      <c r="K278" s="30">
        <v>2275</v>
      </c>
      <c r="L278" s="30">
        <f t="shared" si="13"/>
        <v>1350.02</v>
      </c>
      <c r="M278" s="31">
        <f t="shared" si="14"/>
        <v>0.37241725562893446</v>
      </c>
    </row>
    <row r="279" spans="1:13" x14ac:dyDescent="0.25">
      <c r="A279" s="28" t="s">
        <v>30</v>
      </c>
      <c r="B279" s="28" t="s">
        <v>2691</v>
      </c>
      <c r="C279" s="29">
        <v>45545</v>
      </c>
      <c r="D279" s="28" t="s">
        <v>170</v>
      </c>
      <c r="E279" s="30">
        <v>7</v>
      </c>
      <c r="F279" s="30">
        <v>464.29</v>
      </c>
      <c r="G279" s="30">
        <v>3250.03</v>
      </c>
      <c r="H279" s="30">
        <v>0</v>
      </c>
      <c r="I279" s="30">
        <f t="shared" si="12"/>
        <v>3250.03</v>
      </c>
      <c r="J279" s="30">
        <v>236.25</v>
      </c>
      <c r="K279" s="30">
        <v>1653.75</v>
      </c>
      <c r="L279" s="30">
        <f t="shared" si="13"/>
        <v>1596.2800000000002</v>
      </c>
      <c r="M279" s="31">
        <f t="shared" si="14"/>
        <v>0.49115854315190938</v>
      </c>
    </row>
    <row r="280" spans="1:13" x14ac:dyDescent="0.25">
      <c r="A280" s="28" t="s">
        <v>30</v>
      </c>
      <c r="B280" s="28" t="s">
        <v>2691</v>
      </c>
      <c r="C280" s="29">
        <v>45545</v>
      </c>
      <c r="D280" s="28" t="s">
        <v>2602</v>
      </c>
      <c r="E280" s="30">
        <v>3</v>
      </c>
      <c r="F280" s="30">
        <v>1500</v>
      </c>
      <c r="G280" s="30">
        <v>4500</v>
      </c>
      <c r="H280" s="30">
        <v>0</v>
      </c>
      <c r="I280" s="30">
        <f t="shared" si="12"/>
        <v>4500</v>
      </c>
      <c r="J280" s="30">
        <v>430</v>
      </c>
      <c r="K280" s="30">
        <v>1290</v>
      </c>
      <c r="L280" s="30">
        <f t="shared" si="13"/>
        <v>3210</v>
      </c>
      <c r="M280" s="31">
        <f t="shared" si="14"/>
        <v>0.71333333333333337</v>
      </c>
    </row>
    <row r="281" spans="1:13" x14ac:dyDescent="0.25">
      <c r="A281" s="28" t="s">
        <v>30</v>
      </c>
      <c r="B281" s="28" t="s">
        <v>2691</v>
      </c>
      <c r="C281" s="29">
        <v>45545</v>
      </c>
      <c r="D281" s="28" t="s">
        <v>157</v>
      </c>
      <c r="E281" s="30">
        <v>3</v>
      </c>
      <c r="F281" s="30">
        <v>450</v>
      </c>
      <c r="G281" s="30">
        <v>1350</v>
      </c>
      <c r="H281" s="30">
        <v>0</v>
      </c>
      <c r="I281" s="30">
        <f t="shared" si="12"/>
        <v>1350</v>
      </c>
      <c r="J281" s="30">
        <v>200</v>
      </c>
      <c r="K281" s="30">
        <v>600</v>
      </c>
      <c r="L281" s="30">
        <f t="shared" si="13"/>
        <v>750</v>
      </c>
      <c r="M281" s="31">
        <f t="shared" si="14"/>
        <v>0.55555555555555558</v>
      </c>
    </row>
    <row r="282" spans="1:13" x14ac:dyDescent="0.25">
      <c r="A282" s="28" t="s">
        <v>30</v>
      </c>
      <c r="B282" s="28" t="s">
        <v>2692</v>
      </c>
      <c r="C282" s="29">
        <v>45554</v>
      </c>
      <c r="D282" s="28" t="s">
        <v>39</v>
      </c>
      <c r="E282" s="30">
        <v>7</v>
      </c>
      <c r="F282" s="30">
        <v>517.86</v>
      </c>
      <c r="G282" s="30">
        <v>3625.02</v>
      </c>
      <c r="H282" s="30">
        <v>0</v>
      </c>
      <c r="I282" s="30">
        <f t="shared" si="12"/>
        <v>3625.02</v>
      </c>
      <c r="J282" s="30">
        <v>325</v>
      </c>
      <c r="K282" s="30">
        <v>2275</v>
      </c>
      <c r="L282" s="30">
        <f t="shared" si="13"/>
        <v>1350.02</v>
      </c>
      <c r="M282" s="31">
        <f t="shared" si="14"/>
        <v>0.37241725562893446</v>
      </c>
    </row>
    <row r="283" spans="1:13" x14ac:dyDescent="0.25">
      <c r="A283" s="28" t="s">
        <v>30</v>
      </c>
      <c r="B283" s="28" t="s">
        <v>2692</v>
      </c>
      <c r="C283" s="29">
        <v>45554</v>
      </c>
      <c r="D283" s="28" t="s">
        <v>32</v>
      </c>
      <c r="E283" s="30">
        <v>7</v>
      </c>
      <c r="F283" s="30">
        <v>678.57</v>
      </c>
      <c r="G283" s="30">
        <v>4749.99</v>
      </c>
      <c r="H283" s="30">
        <v>0</v>
      </c>
      <c r="I283" s="30">
        <f t="shared" si="12"/>
        <v>4749.99</v>
      </c>
      <c r="J283" s="30">
        <v>450</v>
      </c>
      <c r="K283" s="30">
        <v>3150</v>
      </c>
      <c r="L283" s="30">
        <f t="shared" si="13"/>
        <v>1599.9899999999998</v>
      </c>
      <c r="M283" s="31">
        <f t="shared" si="14"/>
        <v>0.33684070913833497</v>
      </c>
    </row>
    <row r="284" spans="1:13" x14ac:dyDescent="0.25">
      <c r="A284" s="28" t="s">
        <v>30</v>
      </c>
      <c r="B284" s="28" t="s">
        <v>2692</v>
      </c>
      <c r="C284" s="29">
        <v>45554</v>
      </c>
      <c r="D284" s="28" t="s">
        <v>99</v>
      </c>
      <c r="E284" s="30">
        <v>7</v>
      </c>
      <c r="F284" s="30">
        <v>857.14</v>
      </c>
      <c r="G284" s="30">
        <v>5999.98</v>
      </c>
      <c r="H284" s="30">
        <v>0</v>
      </c>
      <c r="I284" s="30">
        <f t="shared" si="12"/>
        <v>5999.98</v>
      </c>
      <c r="J284" s="30">
        <v>560</v>
      </c>
      <c r="K284" s="30">
        <v>3920</v>
      </c>
      <c r="L284" s="30">
        <f t="shared" si="13"/>
        <v>2079.9799999999996</v>
      </c>
      <c r="M284" s="31">
        <f t="shared" si="14"/>
        <v>0.34666448888162954</v>
      </c>
    </row>
    <row r="285" spans="1:13" x14ac:dyDescent="0.25">
      <c r="A285" s="28" t="s">
        <v>30</v>
      </c>
      <c r="B285" s="28" t="s">
        <v>2692</v>
      </c>
      <c r="C285" s="29">
        <v>45554</v>
      </c>
      <c r="D285" s="28" t="s">
        <v>2607</v>
      </c>
      <c r="E285" s="30">
        <v>1</v>
      </c>
      <c r="F285" s="30">
        <v>1000</v>
      </c>
      <c r="G285" s="30">
        <v>1000</v>
      </c>
      <c r="H285" s="30">
        <v>0</v>
      </c>
      <c r="I285" s="30">
        <f t="shared" si="12"/>
        <v>1000</v>
      </c>
      <c r="J285" s="30">
        <v>128</v>
      </c>
      <c r="K285" s="30">
        <v>128</v>
      </c>
      <c r="L285" s="30">
        <f t="shared" si="13"/>
        <v>872</v>
      </c>
      <c r="M285" s="31">
        <f t="shared" si="14"/>
        <v>0.872</v>
      </c>
    </row>
    <row r="286" spans="1:13" x14ac:dyDescent="0.25">
      <c r="A286" s="28" t="s">
        <v>30</v>
      </c>
      <c r="B286" s="28" t="s">
        <v>2692</v>
      </c>
      <c r="C286" s="29">
        <v>45554</v>
      </c>
      <c r="D286" s="28" t="s">
        <v>133</v>
      </c>
      <c r="E286" s="30">
        <v>6</v>
      </c>
      <c r="F286" s="30">
        <v>1000</v>
      </c>
      <c r="G286" s="30">
        <v>6000</v>
      </c>
      <c r="H286" s="30">
        <v>0</v>
      </c>
      <c r="I286" s="30">
        <f t="shared" si="12"/>
        <v>6000</v>
      </c>
      <c r="J286" s="30">
        <v>145</v>
      </c>
      <c r="K286" s="30">
        <v>870</v>
      </c>
      <c r="L286" s="30">
        <f t="shared" si="13"/>
        <v>5130</v>
      </c>
      <c r="M286" s="31">
        <f t="shared" si="14"/>
        <v>0.85499999999999998</v>
      </c>
    </row>
    <row r="287" spans="1:13" x14ac:dyDescent="0.25">
      <c r="A287" s="28" t="s">
        <v>30</v>
      </c>
      <c r="B287" s="28" t="s">
        <v>2692</v>
      </c>
      <c r="C287" s="29">
        <v>45554</v>
      </c>
      <c r="D287" s="28" t="s">
        <v>2602</v>
      </c>
      <c r="E287" s="30">
        <v>3</v>
      </c>
      <c r="F287" s="30">
        <v>1500</v>
      </c>
      <c r="G287" s="30">
        <v>4500</v>
      </c>
      <c r="H287" s="30">
        <v>0</v>
      </c>
      <c r="I287" s="30">
        <f t="shared" si="12"/>
        <v>4500</v>
      </c>
      <c r="J287" s="30">
        <v>430</v>
      </c>
      <c r="K287" s="30">
        <v>1290</v>
      </c>
      <c r="L287" s="30">
        <f t="shared" si="13"/>
        <v>3210</v>
      </c>
      <c r="M287" s="31">
        <f t="shared" si="14"/>
        <v>0.71333333333333337</v>
      </c>
    </row>
    <row r="288" spans="1:13" x14ac:dyDescent="0.25">
      <c r="A288" s="28" t="s">
        <v>30</v>
      </c>
      <c r="B288" s="28" t="s">
        <v>2692</v>
      </c>
      <c r="C288" s="29">
        <v>45554</v>
      </c>
      <c r="D288" s="28" t="s">
        <v>90</v>
      </c>
      <c r="E288" s="30">
        <v>14</v>
      </c>
      <c r="F288" s="30">
        <v>671.43</v>
      </c>
      <c r="G288" s="30">
        <v>9400.02</v>
      </c>
      <c r="H288" s="30">
        <v>0</v>
      </c>
      <c r="I288" s="30">
        <f t="shared" si="12"/>
        <v>9400.02</v>
      </c>
      <c r="J288" s="30">
        <v>150</v>
      </c>
      <c r="K288" s="30">
        <v>2100</v>
      </c>
      <c r="L288" s="30">
        <f t="shared" si="13"/>
        <v>7300.02</v>
      </c>
      <c r="M288" s="31">
        <f t="shared" si="14"/>
        <v>0.77659622000804251</v>
      </c>
    </row>
    <row r="289" spans="1:13" x14ac:dyDescent="0.25">
      <c r="A289" s="28" t="s">
        <v>30</v>
      </c>
      <c r="B289" s="28" t="s">
        <v>2693</v>
      </c>
      <c r="C289" s="29">
        <v>45560</v>
      </c>
      <c r="D289" s="28" t="s">
        <v>78</v>
      </c>
      <c r="E289" s="30">
        <v>7</v>
      </c>
      <c r="F289" s="30">
        <v>678.57</v>
      </c>
      <c r="G289" s="30">
        <v>4749.99</v>
      </c>
      <c r="H289" s="30">
        <v>0</v>
      </c>
      <c r="I289" s="30">
        <f t="shared" si="12"/>
        <v>4749.99</v>
      </c>
      <c r="J289" s="30">
        <v>450</v>
      </c>
      <c r="K289" s="30">
        <v>3150</v>
      </c>
      <c r="L289" s="30">
        <f t="shared" si="13"/>
        <v>1599.9899999999998</v>
      </c>
      <c r="M289" s="31">
        <f t="shared" si="14"/>
        <v>0.33684070913833497</v>
      </c>
    </row>
    <row r="290" spans="1:13" x14ac:dyDescent="0.25">
      <c r="A290" s="28" t="s">
        <v>30</v>
      </c>
      <c r="B290" s="28" t="s">
        <v>2693</v>
      </c>
      <c r="C290" s="29">
        <v>45560</v>
      </c>
      <c r="D290" s="28" t="s">
        <v>43</v>
      </c>
      <c r="E290" s="30">
        <v>7</v>
      </c>
      <c r="F290" s="30">
        <v>1392.86</v>
      </c>
      <c r="G290" s="30">
        <v>9750.02</v>
      </c>
      <c r="H290" s="30">
        <v>0</v>
      </c>
      <c r="I290" s="30">
        <f t="shared" si="12"/>
        <v>9750.02</v>
      </c>
      <c r="J290" s="30">
        <v>780</v>
      </c>
      <c r="K290" s="30">
        <v>5460</v>
      </c>
      <c r="L290" s="30">
        <f t="shared" si="13"/>
        <v>4290.0200000000004</v>
      </c>
      <c r="M290" s="31">
        <f t="shared" si="14"/>
        <v>0.44000114871559243</v>
      </c>
    </row>
    <row r="291" spans="1:13" x14ac:dyDescent="0.25">
      <c r="A291" s="28" t="s">
        <v>30</v>
      </c>
      <c r="B291" s="28" t="s">
        <v>2693</v>
      </c>
      <c r="C291" s="29">
        <v>45560</v>
      </c>
      <c r="D291" s="28" t="s">
        <v>204</v>
      </c>
      <c r="E291" s="30">
        <v>7</v>
      </c>
      <c r="F291" s="30">
        <v>655</v>
      </c>
      <c r="G291" s="30">
        <v>4585</v>
      </c>
      <c r="H291" s="30">
        <v>0</v>
      </c>
      <c r="I291" s="30">
        <f t="shared" si="12"/>
        <v>4585</v>
      </c>
      <c r="J291" s="30">
        <v>400</v>
      </c>
      <c r="K291" s="30">
        <v>2800</v>
      </c>
      <c r="L291" s="30">
        <f t="shared" si="13"/>
        <v>1785</v>
      </c>
      <c r="M291" s="31">
        <f t="shared" si="14"/>
        <v>0.38931297709923662</v>
      </c>
    </row>
    <row r="292" spans="1:13" x14ac:dyDescent="0.25">
      <c r="A292" s="28" t="s">
        <v>30</v>
      </c>
      <c r="B292" s="28" t="s">
        <v>2693</v>
      </c>
      <c r="C292" s="29">
        <v>45560</v>
      </c>
      <c r="D292" s="28" t="s">
        <v>90</v>
      </c>
      <c r="E292" s="30">
        <v>14</v>
      </c>
      <c r="F292" s="30">
        <v>671.43</v>
      </c>
      <c r="G292" s="30">
        <v>9400.02</v>
      </c>
      <c r="H292" s="30">
        <v>0</v>
      </c>
      <c r="I292" s="30">
        <f t="shared" si="12"/>
        <v>9400.02</v>
      </c>
      <c r="J292" s="30">
        <v>150</v>
      </c>
      <c r="K292" s="30">
        <v>2100</v>
      </c>
      <c r="L292" s="30">
        <f t="shared" si="13"/>
        <v>7300.02</v>
      </c>
      <c r="M292" s="31">
        <f t="shared" si="14"/>
        <v>0.77659622000804251</v>
      </c>
    </row>
    <row r="293" spans="1:13" x14ac:dyDescent="0.25">
      <c r="A293" s="28" t="s">
        <v>30</v>
      </c>
      <c r="B293" s="28" t="s">
        <v>2693</v>
      </c>
      <c r="C293" s="29">
        <v>45560</v>
      </c>
      <c r="D293" s="28" t="s">
        <v>41</v>
      </c>
      <c r="E293" s="30">
        <v>14</v>
      </c>
      <c r="F293" s="30">
        <v>630</v>
      </c>
      <c r="G293" s="30">
        <v>8820</v>
      </c>
      <c r="H293" s="30">
        <v>0</v>
      </c>
      <c r="I293" s="30">
        <f t="shared" si="12"/>
        <v>8820</v>
      </c>
      <c r="J293" s="30">
        <v>210</v>
      </c>
      <c r="K293" s="30">
        <v>2940</v>
      </c>
      <c r="L293" s="30">
        <f t="shared" si="13"/>
        <v>5880</v>
      </c>
      <c r="M293" s="31">
        <f t="shared" si="14"/>
        <v>0.66666666666666663</v>
      </c>
    </row>
    <row r="294" spans="1:13" x14ac:dyDescent="0.25">
      <c r="A294" s="28" t="s">
        <v>30</v>
      </c>
      <c r="B294" s="28" t="s">
        <v>2694</v>
      </c>
      <c r="C294" s="29">
        <v>45567</v>
      </c>
      <c r="D294" s="28" t="s">
        <v>78</v>
      </c>
      <c r="E294" s="30">
        <v>7</v>
      </c>
      <c r="F294" s="30">
        <v>678.57</v>
      </c>
      <c r="G294" s="30">
        <v>4749.99</v>
      </c>
      <c r="H294" s="30">
        <v>0</v>
      </c>
      <c r="I294" s="30">
        <f t="shared" si="12"/>
        <v>4749.99</v>
      </c>
      <c r="J294" s="30">
        <v>450</v>
      </c>
      <c r="K294" s="30">
        <v>3150</v>
      </c>
      <c r="L294" s="30">
        <f t="shared" si="13"/>
        <v>1599.9899999999998</v>
      </c>
      <c r="M294" s="31">
        <f t="shared" si="14"/>
        <v>0.33684070913833497</v>
      </c>
    </row>
    <row r="295" spans="1:13" x14ac:dyDescent="0.25">
      <c r="A295" s="28" t="s">
        <v>30</v>
      </c>
      <c r="B295" s="28" t="s">
        <v>2694</v>
      </c>
      <c r="C295" s="29">
        <v>45567</v>
      </c>
      <c r="D295" s="28" t="s">
        <v>33</v>
      </c>
      <c r="E295" s="30">
        <v>7</v>
      </c>
      <c r="F295" s="30">
        <v>857.14</v>
      </c>
      <c r="G295" s="30">
        <v>5999.98</v>
      </c>
      <c r="H295" s="30">
        <v>0</v>
      </c>
      <c r="I295" s="30">
        <f t="shared" si="12"/>
        <v>5999.98</v>
      </c>
      <c r="J295" s="30">
        <v>560</v>
      </c>
      <c r="K295" s="30">
        <v>3920</v>
      </c>
      <c r="L295" s="30">
        <f t="shared" si="13"/>
        <v>2079.9799999999996</v>
      </c>
      <c r="M295" s="31">
        <f t="shared" si="14"/>
        <v>0.34666448888162954</v>
      </c>
    </row>
    <row r="296" spans="1:13" x14ac:dyDescent="0.25">
      <c r="A296" s="28" t="s">
        <v>30</v>
      </c>
      <c r="B296" s="28" t="s">
        <v>2694</v>
      </c>
      <c r="C296" s="29">
        <v>45567</v>
      </c>
      <c r="D296" s="28" t="s">
        <v>39</v>
      </c>
      <c r="E296" s="30">
        <v>7</v>
      </c>
      <c r="F296" s="30">
        <v>517.86</v>
      </c>
      <c r="G296" s="30">
        <v>3625.02</v>
      </c>
      <c r="H296" s="30">
        <v>0</v>
      </c>
      <c r="I296" s="30">
        <f t="shared" si="12"/>
        <v>3625.02</v>
      </c>
      <c r="J296" s="30">
        <v>325</v>
      </c>
      <c r="K296" s="30">
        <v>2275</v>
      </c>
      <c r="L296" s="30">
        <f t="shared" si="13"/>
        <v>1350.02</v>
      </c>
      <c r="M296" s="31">
        <f t="shared" si="14"/>
        <v>0.37241725562893446</v>
      </c>
    </row>
    <row r="297" spans="1:13" x14ac:dyDescent="0.25">
      <c r="A297" s="28" t="s">
        <v>30</v>
      </c>
      <c r="B297" s="28" t="s">
        <v>2694</v>
      </c>
      <c r="C297" s="29">
        <v>45567</v>
      </c>
      <c r="D297" s="28" t="s">
        <v>40</v>
      </c>
      <c r="E297" s="30">
        <v>7</v>
      </c>
      <c r="F297" s="30">
        <v>655</v>
      </c>
      <c r="G297" s="30">
        <v>4585</v>
      </c>
      <c r="H297" s="30">
        <v>0</v>
      </c>
      <c r="I297" s="30">
        <f t="shared" si="12"/>
        <v>4585</v>
      </c>
      <c r="J297" s="30">
        <v>400</v>
      </c>
      <c r="K297" s="30">
        <v>2800</v>
      </c>
      <c r="L297" s="30">
        <f t="shared" si="13"/>
        <v>1785</v>
      </c>
      <c r="M297" s="31">
        <f t="shared" si="14"/>
        <v>0.38931297709923662</v>
      </c>
    </row>
    <row r="298" spans="1:13" x14ac:dyDescent="0.25">
      <c r="A298" s="28" t="s">
        <v>30</v>
      </c>
      <c r="B298" s="28" t="s">
        <v>2694</v>
      </c>
      <c r="C298" s="29">
        <v>45567</v>
      </c>
      <c r="D298" s="28" t="s">
        <v>156</v>
      </c>
      <c r="E298" s="30">
        <v>7</v>
      </c>
      <c r="F298" s="30">
        <v>1414.29</v>
      </c>
      <c r="G298" s="30">
        <v>9900.0300000000007</v>
      </c>
      <c r="H298" s="30">
        <v>0</v>
      </c>
      <c r="I298" s="30">
        <f t="shared" si="12"/>
        <v>9900.0300000000007</v>
      </c>
      <c r="J298" s="30">
        <v>100</v>
      </c>
      <c r="K298" s="30">
        <v>700</v>
      </c>
      <c r="L298" s="30">
        <f t="shared" si="13"/>
        <v>9200.0300000000007</v>
      </c>
      <c r="M298" s="31">
        <f t="shared" si="14"/>
        <v>0.92929314355613069</v>
      </c>
    </row>
    <row r="299" spans="1:13" x14ac:dyDescent="0.25">
      <c r="A299" s="28" t="s">
        <v>30</v>
      </c>
      <c r="B299" s="28" t="s">
        <v>2694</v>
      </c>
      <c r="C299" s="29">
        <v>45567</v>
      </c>
      <c r="D299" s="28" t="s">
        <v>2602</v>
      </c>
      <c r="E299" s="30">
        <v>2</v>
      </c>
      <c r="F299" s="30">
        <v>1500</v>
      </c>
      <c r="G299" s="30">
        <v>3000</v>
      </c>
      <c r="H299" s="30">
        <v>0</v>
      </c>
      <c r="I299" s="30">
        <f t="shared" si="12"/>
        <v>3000</v>
      </c>
      <c r="J299" s="30">
        <v>430</v>
      </c>
      <c r="K299" s="30">
        <v>860</v>
      </c>
      <c r="L299" s="30">
        <f t="shared" si="13"/>
        <v>2140</v>
      </c>
      <c r="M299" s="31">
        <f t="shared" si="14"/>
        <v>0.71333333333333337</v>
      </c>
    </row>
    <row r="300" spans="1:13" x14ac:dyDescent="0.25">
      <c r="A300" s="28" t="s">
        <v>30</v>
      </c>
      <c r="B300" s="28" t="s">
        <v>2695</v>
      </c>
      <c r="C300" s="29">
        <v>45547</v>
      </c>
      <c r="D300" s="28" t="s">
        <v>2665</v>
      </c>
      <c r="E300" s="30">
        <v>1</v>
      </c>
      <c r="F300" s="30">
        <v>650</v>
      </c>
      <c r="G300" s="30">
        <v>650</v>
      </c>
      <c r="H300" s="30">
        <v>0</v>
      </c>
      <c r="I300" s="30">
        <f t="shared" si="12"/>
        <v>650</v>
      </c>
      <c r="J300" s="30">
        <v>150</v>
      </c>
      <c r="K300" s="30">
        <v>150</v>
      </c>
      <c r="L300" s="30">
        <f t="shared" si="13"/>
        <v>500</v>
      </c>
      <c r="M300" s="31">
        <f t="shared" si="14"/>
        <v>0.76923076923076927</v>
      </c>
    </row>
    <row r="301" spans="1:13" x14ac:dyDescent="0.25">
      <c r="A301" s="28" t="s">
        <v>30</v>
      </c>
      <c r="B301" s="28" t="s">
        <v>2696</v>
      </c>
      <c r="C301" s="29">
        <v>45562</v>
      </c>
      <c r="D301" s="28" t="s">
        <v>2665</v>
      </c>
      <c r="E301" s="30">
        <v>1</v>
      </c>
      <c r="F301" s="30">
        <v>650</v>
      </c>
      <c r="G301" s="30">
        <v>650</v>
      </c>
      <c r="H301" s="30">
        <v>0</v>
      </c>
      <c r="I301" s="30">
        <f t="shared" si="12"/>
        <v>650</v>
      </c>
      <c r="J301" s="30">
        <v>150</v>
      </c>
      <c r="K301" s="30">
        <v>150</v>
      </c>
      <c r="L301" s="30">
        <f t="shared" si="13"/>
        <v>500</v>
      </c>
      <c r="M301" s="31">
        <f t="shared" si="14"/>
        <v>0.76923076923076927</v>
      </c>
    </row>
    <row r="302" spans="1:13" x14ac:dyDescent="0.25">
      <c r="A302" s="28" t="s">
        <v>30</v>
      </c>
      <c r="B302" s="28" t="s">
        <v>2697</v>
      </c>
      <c r="C302" s="29">
        <v>45575</v>
      </c>
      <c r="D302" s="28" t="s">
        <v>33</v>
      </c>
      <c r="E302" s="30">
        <v>7</v>
      </c>
      <c r="F302" s="30">
        <v>857.14</v>
      </c>
      <c r="G302" s="30">
        <v>5999.98</v>
      </c>
      <c r="H302" s="30">
        <v>0</v>
      </c>
      <c r="I302" s="30">
        <f t="shared" si="12"/>
        <v>5999.98</v>
      </c>
      <c r="J302" s="30">
        <v>560</v>
      </c>
      <c r="K302" s="30">
        <v>3920</v>
      </c>
      <c r="L302" s="30">
        <f t="shared" si="13"/>
        <v>2079.9799999999996</v>
      </c>
      <c r="M302" s="31">
        <f t="shared" si="14"/>
        <v>0.34666448888162954</v>
      </c>
    </row>
    <row r="303" spans="1:13" x14ac:dyDescent="0.25">
      <c r="A303" s="28" t="s">
        <v>30</v>
      </c>
      <c r="B303" s="28" t="s">
        <v>2697</v>
      </c>
      <c r="C303" s="29">
        <v>45575</v>
      </c>
      <c r="D303" s="28" t="s">
        <v>78</v>
      </c>
      <c r="E303" s="30">
        <v>7</v>
      </c>
      <c r="F303" s="30">
        <v>678.57</v>
      </c>
      <c r="G303" s="30">
        <v>4749.99</v>
      </c>
      <c r="H303" s="30">
        <v>0</v>
      </c>
      <c r="I303" s="30">
        <f t="shared" si="12"/>
        <v>4749.99</v>
      </c>
      <c r="J303" s="30">
        <v>450</v>
      </c>
      <c r="K303" s="30">
        <v>3150</v>
      </c>
      <c r="L303" s="30">
        <f t="shared" si="13"/>
        <v>1599.9899999999998</v>
      </c>
      <c r="M303" s="31">
        <f t="shared" si="14"/>
        <v>0.33684070913833497</v>
      </c>
    </row>
    <row r="304" spans="1:13" x14ac:dyDescent="0.25">
      <c r="A304" s="28" t="s">
        <v>30</v>
      </c>
      <c r="B304" s="28" t="s">
        <v>2697</v>
      </c>
      <c r="C304" s="29">
        <v>45575</v>
      </c>
      <c r="D304" s="28" t="s">
        <v>39</v>
      </c>
      <c r="E304" s="30">
        <v>7</v>
      </c>
      <c r="F304" s="30">
        <v>517.86</v>
      </c>
      <c r="G304" s="30">
        <v>3625.02</v>
      </c>
      <c r="H304" s="30">
        <v>0</v>
      </c>
      <c r="I304" s="30">
        <f t="shared" si="12"/>
        <v>3625.02</v>
      </c>
      <c r="J304" s="30">
        <v>325</v>
      </c>
      <c r="K304" s="30">
        <v>2275</v>
      </c>
      <c r="L304" s="30">
        <f t="shared" si="13"/>
        <v>1350.02</v>
      </c>
      <c r="M304" s="31">
        <f t="shared" si="14"/>
        <v>0.37241725562893446</v>
      </c>
    </row>
    <row r="305" spans="1:13" x14ac:dyDescent="0.25">
      <c r="A305" s="28" t="s">
        <v>30</v>
      </c>
      <c r="B305" s="28" t="s">
        <v>2697</v>
      </c>
      <c r="C305" s="29">
        <v>45575</v>
      </c>
      <c r="D305" s="28" t="s">
        <v>40</v>
      </c>
      <c r="E305" s="30">
        <v>7</v>
      </c>
      <c r="F305" s="30">
        <v>655</v>
      </c>
      <c r="G305" s="30">
        <v>4585</v>
      </c>
      <c r="H305" s="30">
        <v>0</v>
      </c>
      <c r="I305" s="30">
        <f t="shared" si="12"/>
        <v>4585</v>
      </c>
      <c r="J305" s="30">
        <v>400</v>
      </c>
      <c r="K305" s="30">
        <v>2800</v>
      </c>
      <c r="L305" s="30">
        <f t="shared" si="13"/>
        <v>1785</v>
      </c>
      <c r="M305" s="31">
        <f t="shared" si="14"/>
        <v>0.38931297709923662</v>
      </c>
    </row>
    <row r="306" spans="1:13" x14ac:dyDescent="0.25">
      <c r="A306" s="28" t="s">
        <v>30</v>
      </c>
      <c r="B306" s="28" t="s">
        <v>2697</v>
      </c>
      <c r="C306" s="29">
        <v>45575</v>
      </c>
      <c r="D306" s="28" t="s">
        <v>68</v>
      </c>
      <c r="E306" s="30">
        <v>7</v>
      </c>
      <c r="F306" s="30">
        <v>2800</v>
      </c>
      <c r="G306" s="30">
        <v>19600</v>
      </c>
      <c r="H306" s="30">
        <v>0</v>
      </c>
      <c r="I306" s="30">
        <f t="shared" si="12"/>
        <v>19600</v>
      </c>
      <c r="J306" s="30">
        <v>925</v>
      </c>
      <c r="K306" s="30">
        <v>6475</v>
      </c>
      <c r="L306" s="30">
        <f t="shared" si="13"/>
        <v>13125</v>
      </c>
      <c r="M306" s="31">
        <f t="shared" si="14"/>
        <v>0.6696428571428571</v>
      </c>
    </row>
    <row r="307" spans="1:13" x14ac:dyDescent="0.25">
      <c r="A307" s="28" t="s">
        <v>30</v>
      </c>
      <c r="B307" s="28" t="s">
        <v>2697</v>
      </c>
      <c r="C307" s="29">
        <v>45575</v>
      </c>
      <c r="D307" s="28" t="s">
        <v>145</v>
      </c>
      <c r="E307" s="30">
        <v>7</v>
      </c>
      <c r="F307" s="30">
        <v>2000</v>
      </c>
      <c r="G307" s="30">
        <v>14000</v>
      </c>
      <c r="H307" s="30">
        <v>0</v>
      </c>
      <c r="I307" s="30">
        <f t="shared" si="12"/>
        <v>14000</v>
      </c>
      <c r="J307" s="30">
        <v>680</v>
      </c>
      <c r="K307" s="30">
        <v>4760</v>
      </c>
      <c r="L307" s="30">
        <f t="shared" si="13"/>
        <v>9240</v>
      </c>
      <c r="M307" s="31">
        <f t="shared" si="14"/>
        <v>0.66</v>
      </c>
    </row>
    <row r="308" spans="1:13" x14ac:dyDescent="0.25">
      <c r="A308" s="28" t="s">
        <v>30</v>
      </c>
      <c r="B308" s="28" t="s">
        <v>2697</v>
      </c>
      <c r="C308" s="29">
        <v>45575</v>
      </c>
      <c r="D308" s="28" t="s">
        <v>41</v>
      </c>
      <c r="E308" s="30">
        <v>7</v>
      </c>
      <c r="F308" s="30">
        <v>630</v>
      </c>
      <c r="G308" s="30">
        <v>4410</v>
      </c>
      <c r="H308" s="30">
        <v>0</v>
      </c>
      <c r="I308" s="30">
        <f t="shared" si="12"/>
        <v>4410</v>
      </c>
      <c r="J308" s="30">
        <v>210</v>
      </c>
      <c r="K308" s="30">
        <v>1470</v>
      </c>
      <c r="L308" s="30">
        <f t="shared" si="13"/>
        <v>2940</v>
      </c>
      <c r="M308" s="31">
        <f t="shared" si="14"/>
        <v>0.66666666666666663</v>
      </c>
    </row>
    <row r="309" spans="1:13" x14ac:dyDescent="0.25">
      <c r="A309" s="28" t="s">
        <v>30</v>
      </c>
      <c r="B309" s="28" t="s">
        <v>2697</v>
      </c>
      <c r="C309" s="29">
        <v>45575</v>
      </c>
      <c r="D309" s="28" t="s">
        <v>90</v>
      </c>
      <c r="E309" s="30">
        <v>7</v>
      </c>
      <c r="F309" s="30">
        <v>671.43</v>
      </c>
      <c r="G309" s="30">
        <v>4700.01</v>
      </c>
      <c r="H309" s="30">
        <v>0</v>
      </c>
      <c r="I309" s="30">
        <f t="shared" si="12"/>
        <v>4700.01</v>
      </c>
      <c r="J309" s="30">
        <v>150</v>
      </c>
      <c r="K309" s="30">
        <v>1050</v>
      </c>
      <c r="L309" s="30">
        <f t="shared" si="13"/>
        <v>3650.01</v>
      </c>
      <c r="M309" s="31">
        <f t="shared" si="14"/>
        <v>0.77659622000804251</v>
      </c>
    </row>
    <row r="310" spans="1:13" x14ac:dyDescent="0.25">
      <c r="A310" s="28" t="s">
        <v>30</v>
      </c>
      <c r="B310" s="28" t="s">
        <v>2697</v>
      </c>
      <c r="C310" s="29">
        <v>45575</v>
      </c>
      <c r="D310" s="28" t="s">
        <v>2602</v>
      </c>
      <c r="E310" s="30">
        <v>2</v>
      </c>
      <c r="F310" s="30">
        <v>1500</v>
      </c>
      <c r="G310" s="30">
        <v>3000</v>
      </c>
      <c r="H310" s="30">
        <v>0</v>
      </c>
      <c r="I310" s="30">
        <f t="shared" si="12"/>
        <v>3000</v>
      </c>
      <c r="J310" s="30">
        <v>430</v>
      </c>
      <c r="K310" s="30">
        <v>860</v>
      </c>
      <c r="L310" s="30">
        <f t="shared" si="13"/>
        <v>2140</v>
      </c>
      <c r="M310" s="31">
        <f t="shared" si="14"/>
        <v>0.71333333333333337</v>
      </c>
    </row>
    <row r="311" spans="1:13" x14ac:dyDescent="0.25">
      <c r="A311" s="28" t="s">
        <v>30</v>
      </c>
      <c r="B311" s="28" t="s">
        <v>2698</v>
      </c>
      <c r="C311" s="29">
        <v>45586</v>
      </c>
      <c r="D311" s="28" t="s">
        <v>33</v>
      </c>
      <c r="E311" s="30">
        <v>7</v>
      </c>
      <c r="F311" s="30">
        <v>857.14</v>
      </c>
      <c r="G311" s="30">
        <v>5999.98</v>
      </c>
      <c r="H311" s="30">
        <v>0</v>
      </c>
      <c r="I311" s="30">
        <f t="shared" si="12"/>
        <v>5999.98</v>
      </c>
      <c r="J311" s="30">
        <v>560</v>
      </c>
      <c r="K311" s="30">
        <v>3920</v>
      </c>
      <c r="L311" s="30">
        <f t="shared" si="13"/>
        <v>2079.9799999999996</v>
      </c>
      <c r="M311" s="31">
        <f t="shared" si="14"/>
        <v>0.34666448888162954</v>
      </c>
    </row>
    <row r="312" spans="1:13" x14ac:dyDescent="0.25">
      <c r="A312" s="28" t="s">
        <v>30</v>
      </c>
      <c r="B312" s="28" t="s">
        <v>2698</v>
      </c>
      <c r="C312" s="29">
        <v>45586</v>
      </c>
      <c r="D312" s="28" t="s">
        <v>32</v>
      </c>
      <c r="E312" s="30">
        <v>7</v>
      </c>
      <c r="F312" s="30">
        <v>678.57</v>
      </c>
      <c r="G312" s="30">
        <v>4749.99</v>
      </c>
      <c r="H312" s="30">
        <v>0</v>
      </c>
      <c r="I312" s="30">
        <f t="shared" si="12"/>
        <v>4749.99</v>
      </c>
      <c r="J312" s="30">
        <v>450</v>
      </c>
      <c r="K312" s="30">
        <v>3150</v>
      </c>
      <c r="L312" s="30">
        <f t="shared" si="13"/>
        <v>1599.9899999999998</v>
      </c>
      <c r="M312" s="31">
        <f t="shared" si="14"/>
        <v>0.33684070913833497</v>
      </c>
    </row>
    <row r="313" spans="1:13" x14ac:dyDescent="0.25">
      <c r="A313" s="28" t="s">
        <v>30</v>
      </c>
      <c r="B313" s="28" t="s">
        <v>2698</v>
      </c>
      <c r="C313" s="29">
        <v>45586</v>
      </c>
      <c r="D313" s="28" t="s">
        <v>39</v>
      </c>
      <c r="E313" s="30">
        <v>7</v>
      </c>
      <c r="F313" s="30">
        <v>517.86</v>
      </c>
      <c r="G313" s="30">
        <v>3625.02</v>
      </c>
      <c r="H313" s="30">
        <v>0</v>
      </c>
      <c r="I313" s="30">
        <f t="shared" si="12"/>
        <v>3625.02</v>
      </c>
      <c r="J313" s="30">
        <v>325</v>
      </c>
      <c r="K313" s="30">
        <v>2275</v>
      </c>
      <c r="L313" s="30">
        <f t="shared" si="13"/>
        <v>1350.02</v>
      </c>
      <c r="M313" s="31">
        <f t="shared" si="14"/>
        <v>0.37241725562893446</v>
      </c>
    </row>
    <row r="314" spans="1:13" x14ac:dyDescent="0.25">
      <c r="A314" s="28" t="s">
        <v>30</v>
      </c>
      <c r="B314" s="28" t="s">
        <v>2698</v>
      </c>
      <c r="C314" s="29">
        <v>45586</v>
      </c>
      <c r="D314" s="28" t="s">
        <v>204</v>
      </c>
      <c r="E314" s="30">
        <v>7</v>
      </c>
      <c r="F314" s="30">
        <v>655</v>
      </c>
      <c r="G314" s="30">
        <v>4585</v>
      </c>
      <c r="H314" s="30">
        <v>0</v>
      </c>
      <c r="I314" s="30">
        <f t="shared" si="12"/>
        <v>4585</v>
      </c>
      <c r="J314" s="30">
        <v>400</v>
      </c>
      <c r="K314" s="30">
        <v>2800</v>
      </c>
      <c r="L314" s="30">
        <f t="shared" si="13"/>
        <v>1785</v>
      </c>
      <c r="M314" s="31">
        <f t="shared" si="14"/>
        <v>0.38931297709923662</v>
      </c>
    </row>
    <row r="315" spans="1:13" x14ac:dyDescent="0.25">
      <c r="A315" s="28" t="s">
        <v>30</v>
      </c>
      <c r="B315" s="28" t="s">
        <v>2698</v>
      </c>
      <c r="C315" s="29">
        <v>45586</v>
      </c>
      <c r="D315" s="28" t="s">
        <v>41</v>
      </c>
      <c r="E315" s="30">
        <v>7</v>
      </c>
      <c r="F315" s="30">
        <v>630</v>
      </c>
      <c r="G315" s="30">
        <v>4410</v>
      </c>
      <c r="H315" s="30">
        <v>0</v>
      </c>
      <c r="I315" s="30">
        <f t="shared" si="12"/>
        <v>4410</v>
      </c>
      <c r="J315" s="30">
        <v>210</v>
      </c>
      <c r="K315" s="30">
        <v>1470</v>
      </c>
      <c r="L315" s="30">
        <f t="shared" si="13"/>
        <v>2940</v>
      </c>
      <c r="M315" s="31">
        <f t="shared" si="14"/>
        <v>0.66666666666666663</v>
      </c>
    </row>
    <row r="316" spans="1:13" x14ac:dyDescent="0.25">
      <c r="A316" s="28" t="s">
        <v>30</v>
      </c>
      <c r="B316" s="28" t="s">
        <v>2698</v>
      </c>
      <c r="C316" s="29">
        <v>45586</v>
      </c>
      <c r="D316" s="28" t="s">
        <v>90</v>
      </c>
      <c r="E316" s="30">
        <v>14</v>
      </c>
      <c r="F316" s="30">
        <v>671.43</v>
      </c>
      <c r="G316" s="30">
        <v>9400.02</v>
      </c>
      <c r="H316" s="30">
        <v>0</v>
      </c>
      <c r="I316" s="30">
        <f t="shared" si="12"/>
        <v>9400.02</v>
      </c>
      <c r="J316" s="30">
        <v>150</v>
      </c>
      <c r="K316" s="30">
        <v>2100</v>
      </c>
      <c r="L316" s="30">
        <f t="shared" si="13"/>
        <v>7300.02</v>
      </c>
      <c r="M316" s="31">
        <f t="shared" si="14"/>
        <v>0.77659622000804251</v>
      </c>
    </row>
    <row r="317" spans="1:13" x14ac:dyDescent="0.25">
      <c r="A317" s="28" t="s">
        <v>30</v>
      </c>
      <c r="B317" s="28" t="s">
        <v>2698</v>
      </c>
      <c r="C317" s="29">
        <v>45586</v>
      </c>
      <c r="D317" s="28" t="s">
        <v>2602</v>
      </c>
      <c r="E317" s="30">
        <v>2</v>
      </c>
      <c r="F317" s="30">
        <v>1500</v>
      </c>
      <c r="G317" s="30">
        <v>3000</v>
      </c>
      <c r="H317" s="30">
        <v>0</v>
      </c>
      <c r="I317" s="30">
        <f t="shared" si="12"/>
        <v>3000</v>
      </c>
      <c r="J317" s="30">
        <v>430</v>
      </c>
      <c r="K317" s="30">
        <v>860</v>
      </c>
      <c r="L317" s="30">
        <f t="shared" si="13"/>
        <v>2140</v>
      </c>
      <c r="M317" s="31">
        <f t="shared" si="14"/>
        <v>0.71333333333333337</v>
      </c>
    </row>
    <row r="318" spans="1:13" x14ac:dyDescent="0.25">
      <c r="A318" s="28" t="s">
        <v>30</v>
      </c>
      <c r="B318" s="28" t="s">
        <v>2698</v>
      </c>
      <c r="C318" s="29">
        <v>45586</v>
      </c>
      <c r="D318" s="28" t="s">
        <v>135</v>
      </c>
      <c r="E318" s="30">
        <v>20</v>
      </c>
      <c r="F318" s="30">
        <v>229.32</v>
      </c>
      <c r="G318" s="30">
        <v>4586.3999999999996</v>
      </c>
      <c r="H318" s="30">
        <v>0</v>
      </c>
      <c r="I318" s="30">
        <f t="shared" si="12"/>
        <v>4586.3999999999996</v>
      </c>
      <c r="J318" s="30">
        <v>114.66</v>
      </c>
      <c r="K318" s="30">
        <v>2293.1999999999998</v>
      </c>
      <c r="L318" s="30">
        <f t="shared" si="13"/>
        <v>2293.1999999999998</v>
      </c>
      <c r="M318" s="31">
        <f t="shared" si="14"/>
        <v>0.5</v>
      </c>
    </row>
    <row r="319" spans="1:13" x14ac:dyDescent="0.25">
      <c r="A319" s="28" t="s">
        <v>30</v>
      </c>
      <c r="B319" s="28" t="s">
        <v>2698</v>
      </c>
      <c r="C319" s="29">
        <v>45586</v>
      </c>
      <c r="D319" s="28" t="s">
        <v>157</v>
      </c>
      <c r="E319" s="30">
        <v>3</v>
      </c>
      <c r="F319" s="30">
        <v>450</v>
      </c>
      <c r="G319" s="30">
        <v>1350</v>
      </c>
      <c r="H319" s="30">
        <v>0</v>
      </c>
      <c r="I319" s="30">
        <f t="shared" si="12"/>
        <v>1350</v>
      </c>
      <c r="J319" s="30">
        <v>200</v>
      </c>
      <c r="K319" s="30">
        <v>600</v>
      </c>
      <c r="L319" s="30">
        <f t="shared" si="13"/>
        <v>750</v>
      </c>
      <c r="M319" s="31">
        <f t="shared" si="14"/>
        <v>0.55555555555555558</v>
      </c>
    </row>
    <row r="320" spans="1:13" x14ac:dyDescent="0.25">
      <c r="A320" s="28" t="s">
        <v>30</v>
      </c>
      <c r="B320" s="28" t="s">
        <v>2699</v>
      </c>
      <c r="C320" s="29">
        <v>45567</v>
      </c>
      <c r="D320" s="28" t="s">
        <v>1389</v>
      </c>
      <c r="E320" s="30">
        <v>1</v>
      </c>
      <c r="F320" s="30">
        <v>125</v>
      </c>
      <c r="G320" s="30">
        <v>125</v>
      </c>
      <c r="H320" s="30">
        <v>0</v>
      </c>
      <c r="I320" s="30">
        <f t="shared" si="12"/>
        <v>125</v>
      </c>
      <c r="J320" s="30">
        <v>20</v>
      </c>
      <c r="K320" s="30">
        <v>20</v>
      </c>
      <c r="L320" s="30">
        <f t="shared" si="13"/>
        <v>105</v>
      </c>
      <c r="M320" s="31">
        <f t="shared" si="14"/>
        <v>0.84</v>
      </c>
    </row>
    <row r="321" spans="1:13" x14ac:dyDescent="0.25">
      <c r="A321" s="28" t="s">
        <v>30</v>
      </c>
      <c r="B321" s="28" t="s">
        <v>2699</v>
      </c>
      <c r="C321" s="29">
        <v>45567</v>
      </c>
      <c r="D321" s="28" t="s">
        <v>39</v>
      </c>
      <c r="E321" s="30">
        <v>1</v>
      </c>
      <c r="F321" s="30">
        <v>800</v>
      </c>
      <c r="G321" s="30">
        <v>800</v>
      </c>
      <c r="H321" s="30">
        <v>0</v>
      </c>
      <c r="I321" s="30">
        <f t="shared" si="12"/>
        <v>800</v>
      </c>
      <c r="J321" s="30">
        <v>325</v>
      </c>
      <c r="K321" s="30">
        <v>325</v>
      </c>
      <c r="L321" s="30">
        <f t="shared" si="13"/>
        <v>475</v>
      </c>
      <c r="M321" s="31">
        <f t="shared" si="14"/>
        <v>0.59375</v>
      </c>
    </row>
    <row r="322" spans="1:13" x14ac:dyDescent="0.25">
      <c r="A322" s="28" t="s">
        <v>30</v>
      </c>
      <c r="B322" s="28" t="s">
        <v>2699</v>
      </c>
      <c r="C322" s="29">
        <v>45567</v>
      </c>
      <c r="D322" s="28" t="s">
        <v>265</v>
      </c>
      <c r="E322" s="30">
        <v>1</v>
      </c>
      <c r="F322" s="30">
        <v>515</v>
      </c>
      <c r="G322" s="30">
        <v>515</v>
      </c>
      <c r="H322" s="30">
        <v>0</v>
      </c>
      <c r="I322" s="30">
        <f t="shared" si="12"/>
        <v>515</v>
      </c>
      <c r="J322" s="30">
        <v>210</v>
      </c>
      <c r="K322" s="30">
        <v>210</v>
      </c>
      <c r="L322" s="30">
        <f t="shared" si="13"/>
        <v>305</v>
      </c>
      <c r="M322" s="31">
        <f t="shared" si="14"/>
        <v>0.59223300970873782</v>
      </c>
    </row>
    <row r="323" spans="1:13" x14ac:dyDescent="0.25">
      <c r="A323" s="28" t="s">
        <v>30</v>
      </c>
      <c r="B323" s="28" t="s">
        <v>2700</v>
      </c>
      <c r="C323" s="29">
        <v>45595</v>
      </c>
      <c r="D323" s="28" t="s">
        <v>33</v>
      </c>
      <c r="E323" s="30">
        <v>7</v>
      </c>
      <c r="F323" s="30">
        <v>857.14</v>
      </c>
      <c r="G323" s="30">
        <v>5999.98</v>
      </c>
      <c r="H323" s="30">
        <v>0</v>
      </c>
      <c r="I323" s="30">
        <f t="shared" si="12"/>
        <v>5999.98</v>
      </c>
      <c r="J323" s="30">
        <v>560</v>
      </c>
      <c r="K323" s="30">
        <v>3920</v>
      </c>
      <c r="L323" s="30">
        <f t="shared" si="13"/>
        <v>2079.9799999999996</v>
      </c>
      <c r="M323" s="31">
        <f t="shared" si="14"/>
        <v>0.34666448888162954</v>
      </c>
    </row>
    <row r="324" spans="1:13" x14ac:dyDescent="0.25">
      <c r="A324" s="28" t="s">
        <v>30</v>
      </c>
      <c r="B324" s="28" t="s">
        <v>2700</v>
      </c>
      <c r="C324" s="29">
        <v>45595</v>
      </c>
      <c r="D324" s="28" t="s">
        <v>32</v>
      </c>
      <c r="E324" s="30">
        <v>7</v>
      </c>
      <c r="F324" s="30">
        <v>678.57</v>
      </c>
      <c r="G324" s="30">
        <v>4749.99</v>
      </c>
      <c r="H324" s="30">
        <v>0</v>
      </c>
      <c r="I324" s="30">
        <f t="shared" si="12"/>
        <v>4749.99</v>
      </c>
      <c r="J324" s="30">
        <v>450</v>
      </c>
      <c r="K324" s="30">
        <v>3150</v>
      </c>
      <c r="L324" s="30">
        <f t="shared" si="13"/>
        <v>1599.9899999999998</v>
      </c>
      <c r="M324" s="31">
        <f t="shared" si="14"/>
        <v>0.33684070913833497</v>
      </c>
    </row>
    <row r="325" spans="1:13" x14ac:dyDescent="0.25">
      <c r="A325" s="28" t="s">
        <v>30</v>
      </c>
      <c r="B325" s="28" t="s">
        <v>2700</v>
      </c>
      <c r="C325" s="29">
        <v>45595</v>
      </c>
      <c r="D325" s="28" t="s">
        <v>39</v>
      </c>
      <c r="E325" s="30">
        <v>7</v>
      </c>
      <c r="F325" s="30">
        <v>517.86</v>
      </c>
      <c r="G325" s="30">
        <v>3625.02</v>
      </c>
      <c r="H325" s="30">
        <v>0</v>
      </c>
      <c r="I325" s="30">
        <f t="shared" si="12"/>
        <v>3625.02</v>
      </c>
      <c r="J325" s="30">
        <v>325</v>
      </c>
      <c r="K325" s="30">
        <v>2275</v>
      </c>
      <c r="L325" s="30">
        <f t="shared" si="13"/>
        <v>1350.02</v>
      </c>
      <c r="M325" s="31">
        <f t="shared" si="14"/>
        <v>0.37241725562893446</v>
      </c>
    </row>
    <row r="326" spans="1:13" x14ac:dyDescent="0.25">
      <c r="A326" s="28" t="s">
        <v>30</v>
      </c>
      <c r="B326" s="28" t="s">
        <v>2700</v>
      </c>
      <c r="C326" s="29">
        <v>45595</v>
      </c>
      <c r="D326" s="28" t="s">
        <v>43</v>
      </c>
      <c r="E326" s="30">
        <v>7</v>
      </c>
      <c r="F326" s="30">
        <v>1392.86</v>
      </c>
      <c r="G326" s="30">
        <v>9750.02</v>
      </c>
      <c r="H326" s="30">
        <v>0</v>
      </c>
      <c r="I326" s="30">
        <f t="shared" si="12"/>
        <v>9750.02</v>
      </c>
      <c r="J326" s="30">
        <v>780</v>
      </c>
      <c r="K326" s="30">
        <v>5460</v>
      </c>
      <c r="L326" s="30">
        <f t="shared" si="13"/>
        <v>4290.0200000000004</v>
      </c>
      <c r="M326" s="31">
        <f t="shared" si="14"/>
        <v>0.44000114871559243</v>
      </c>
    </row>
    <row r="327" spans="1:13" x14ac:dyDescent="0.25">
      <c r="A327" s="28" t="s">
        <v>30</v>
      </c>
      <c r="B327" s="28" t="s">
        <v>2700</v>
      </c>
      <c r="C327" s="29">
        <v>45595</v>
      </c>
      <c r="D327" s="28" t="s">
        <v>77</v>
      </c>
      <c r="E327" s="30">
        <v>7</v>
      </c>
      <c r="F327" s="30">
        <v>1900</v>
      </c>
      <c r="G327" s="30">
        <v>13300</v>
      </c>
      <c r="H327" s="30">
        <v>0</v>
      </c>
      <c r="I327" s="30">
        <f t="shared" si="12"/>
        <v>13300</v>
      </c>
      <c r="J327" s="30">
        <v>595</v>
      </c>
      <c r="K327" s="30">
        <v>4165</v>
      </c>
      <c r="L327" s="30">
        <f t="shared" si="13"/>
        <v>9135</v>
      </c>
      <c r="M327" s="31">
        <f t="shared" si="14"/>
        <v>0.68684210526315792</v>
      </c>
    </row>
    <row r="328" spans="1:13" x14ac:dyDescent="0.25">
      <c r="A328" s="28" t="s">
        <v>30</v>
      </c>
      <c r="B328" s="28" t="s">
        <v>2700</v>
      </c>
      <c r="C328" s="29">
        <v>45595</v>
      </c>
      <c r="D328" s="28" t="s">
        <v>170</v>
      </c>
      <c r="E328" s="30">
        <v>7</v>
      </c>
      <c r="F328" s="30">
        <v>464.29</v>
      </c>
      <c r="G328" s="30">
        <v>3250.03</v>
      </c>
      <c r="H328" s="30">
        <v>0</v>
      </c>
      <c r="I328" s="30">
        <f t="shared" ref="I328:I391" si="15">+G328-H328</f>
        <v>3250.03</v>
      </c>
      <c r="J328" s="30">
        <v>236.25</v>
      </c>
      <c r="K328" s="30">
        <v>1653.75</v>
      </c>
      <c r="L328" s="30">
        <f t="shared" ref="L328:L391" si="16">+I328-K328</f>
        <v>1596.2800000000002</v>
      </c>
      <c r="M328" s="31">
        <f t="shared" ref="M328:M391" si="17">+L328/G328</f>
        <v>0.49115854315190938</v>
      </c>
    </row>
    <row r="329" spans="1:13" x14ac:dyDescent="0.25">
      <c r="A329" s="28" t="s">
        <v>30</v>
      </c>
      <c r="B329" s="28" t="s">
        <v>2700</v>
      </c>
      <c r="C329" s="29">
        <v>45595</v>
      </c>
      <c r="D329" s="28" t="s">
        <v>41</v>
      </c>
      <c r="E329" s="30">
        <v>7</v>
      </c>
      <c r="F329" s="30">
        <v>630</v>
      </c>
      <c r="G329" s="30">
        <v>4410</v>
      </c>
      <c r="H329" s="30">
        <v>0</v>
      </c>
      <c r="I329" s="30">
        <f t="shared" si="15"/>
        <v>4410</v>
      </c>
      <c r="J329" s="30">
        <v>210</v>
      </c>
      <c r="K329" s="30">
        <v>1470</v>
      </c>
      <c r="L329" s="30">
        <f t="shared" si="16"/>
        <v>2940</v>
      </c>
      <c r="M329" s="31">
        <f t="shared" si="17"/>
        <v>0.66666666666666663</v>
      </c>
    </row>
    <row r="330" spans="1:13" x14ac:dyDescent="0.25">
      <c r="A330" s="28" t="s">
        <v>30</v>
      </c>
      <c r="B330" s="28" t="s">
        <v>2700</v>
      </c>
      <c r="C330" s="29">
        <v>45595</v>
      </c>
      <c r="D330" s="28" t="s">
        <v>90</v>
      </c>
      <c r="E330" s="30">
        <v>7</v>
      </c>
      <c r="F330" s="30">
        <v>671.43</v>
      </c>
      <c r="G330" s="30">
        <v>4700.01</v>
      </c>
      <c r="H330" s="30">
        <v>0</v>
      </c>
      <c r="I330" s="30">
        <f t="shared" si="15"/>
        <v>4700.01</v>
      </c>
      <c r="J330" s="30">
        <v>150</v>
      </c>
      <c r="K330" s="30">
        <v>1050</v>
      </c>
      <c r="L330" s="30">
        <f t="shared" si="16"/>
        <v>3650.01</v>
      </c>
      <c r="M330" s="31">
        <f t="shared" si="17"/>
        <v>0.77659622000804251</v>
      </c>
    </row>
    <row r="331" spans="1:13" x14ac:dyDescent="0.25">
      <c r="A331" s="28" t="s">
        <v>30</v>
      </c>
      <c r="B331" s="28" t="s">
        <v>2700</v>
      </c>
      <c r="C331" s="29">
        <v>45595</v>
      </c>
      <c r="D331" s="28" t="s">
        <v>34</v>
      </c>
      <c r="E331" s="30">
        <v>3</v>
      </c>
      <c r="F331" s="30">
        <v>2800</v>
      </c>
      <c r="G331" s="30">
        <v>8400</v>
      </c>
      <c r="H331" s="30">
        <v>0</v>
      </c>
      <c r="I331" s="30">
        <f t="shared" si="15"/>
        <v>8400</v>
      </c>
      <c r="J331" s="30">
        <v>1115</v>
      </c>
      <c r="K331" s="30">
        <v>3345</v>
      </c>
      <c r="L331" s="30">
        <f t="shared" si="16"/>
        <v>5055</v>
      </c>
      <c r="M331" s="31">
        <f t="shared" si="17"/>
        <v>0.60178571428571426</v>
      </c>
    </row>
    <row r="332" spans="1:13" x14ac:dyDescent="0.25">
      <c r="A332" s="28" t="s">
        <v>30</v>
      </c>
      <c r="B332" s="28" t="s">
        <v>2701</v>
      </c>
      <c r="C332" s="29">
        <v>45579</v>
      </c>
      <c r="D332" s="28" t="s">
        <v>342</v>
      </c>
      <c r="E332" s="30">
        <v>2</v>
      </c>
      <c r="F332" s="30">
        <v>350</v>
      </c>
      <c r="G332" s="30">
        <v>700</v>
      </c>
      <c r="H332" s="30">
        <v>0</v>
      </c>
      <c r="I332" s="30">
        <f t="shared" si="15"/>
        <v>700</v>
      </c>
      <c r="J332" s="30">
        <v>81</v>
      </c>
      <c r="K332" s="30">
        <v>162</v>
      </c>
      <c r="L332" s="30">
        <f t="shared" si="16"/>
        <v>538</v>
      </c>
      <c r="M332" s="31">
        <f t="shared" si="17"/>
        <v>0.76857142857142857</v>
      </c>
    </row>
    <row r="333" spans="1:13" x14ac:dyDescent="0.25">
      <c r="A333" s="28" t="s">
        <v>30</v>
      </c>
      <c r="B333" s="28" t="s">
        <v>2701</v>
      </c>
      <c r="C333" s="29">
        <v>45579</v>
      </c>
      <c r="D333" s="28" t="s">
        <v>222</v>
      </c>
      <c r="E333" s="30">
        <v>5</v>
      </c>
      <c r="F333" s="30">
        <v>340</v>
      </c>
      <c r="G333" s="30">
        <v>1700</v>
      </c>
      <c r="H333" s="30">
        <v>0</v>
      </c>
      <c r="I333" s="30">
        <f t="shared" si="15"/>
        <v>1700</v>
      </c>
      <c r="J333" s="30">
        <v>42</v>
      </c>
      <c r="K333" s="30">
        <v>210</v>
      </c>
      <c r="L333" s="30">
        <f t="shared" si="16"/>
        <v>1490</v>
      </c>
      <c r="M333" s="31">
        <f t="shared" si="17"/>
        <v>0.87647058823529411</v>
      </c>
    </row>
    <row r="334" spans="1:13" x14ac:dyDescent="0.25">
      <c r="A334" s="28" t="s">
        <v>30</v>
      </c>
      <c r="B334" s="28" t="s">
        <v>2702</v>
      </c>
      <c r="C334" s="29">
        <v>45630</v>
      </c>
      <c r="D334" s="28" t="s">
        <v>1383</v>
      </c>
      <c r="E334" s="30">
        <v>2</v>
      </c>
      <c r="F334" s="30">
        <v>450</v>
      </c>
      <c r="G334" s="30">
        <v>900</v>
      </c>
      <c r="H334" s="30">
        <v>0</v>
      </c>
      <c r="I334" s="30">
        <f t="shared" si="15"/>
        <v>900</v>
      </c>
      <c r="J334" s="30">
        <v>200</v>
      </c>
      <c r="K334" s="30">
        <v>400</v>
      </c>
      <c r="L334" s="30">
        <f t="shared" si="16"/>
        <v>500</v>
      </c>
      <c r="M334" s="31">
        <f t="shared" si="17"/>
        <v>0.55555555555555558</v>
      </c>
    </row>
    <row r="335" spans="1:13" x14ac:dyDescent="0.25">
      <c r="A335" s="28" t="s">
        <v>30</v>
      </c>
      <c r="B335" s="28" t="s">
        <v>2703</v>
      </c>
      <c r="C335" s="29">
        <v>45576</v>
      </c>
      <c r="D335" s="28" t="s">
        <v>2665</v>
      </c>
      <c r="E335" s="30">
        <v>2</v>
      </c>
      <c r="F335" s="30">
        <v>650</v>
      </c>
      <c r="G335" s="30">
        <v>1300</v>
      </c>
      <c r="H335" s="30">
        <v>0</v>
      </c>
      <c r="I335" s="30">
        <f t="shared" si="15"/>
        <v>1300</v>
      </c>
      <c r="J335" s="30">
        <v>150</v>
      </c>
      <c r="K335" s="30">
        <v>300</v>
      </c>
      <c r="L335" s="30">
        <f t="shared" si="16"/>
        <v>1000</v>
      </c>
      <c r="M335" s="31">
        <f t="shared" si="17"/>
        <v>0.76923076923076927</v>
      </c>
    </row>
    <row r="336" spans="1:13" x14ac:dyDescent="0.25">
      <c r="A336" s="28" t="s">
        <v>30</v>
      </c>
      <c r="B336" s="28" t="s">
        <v>2704</v>
      </c>
      <c r="C336" s="29">
        <v>45590</v>
      </c>
      <c r="D336" s="28" t="s">
        <v>2705</v>
      </c>
      <c r="E336" s="30">
        <v>1</v>
      </c>
      <c r="F336" s="30">
        <v>183</v>
      </c>
      <c r="G336" s="30">
        <v>183</v>
      </c>
      <c r="H336" s="30">
        <v>0</v>
      </c>
      <c r="I336" s="30">
        <f t="shared" si="15"/>
        <v>183</v>
      </c>
      <c r="J336" s="30">
        <v>152</v>
      </c>
      <c r="K336" s="30">
        <v>152</v>
      </c>
      <c r="L336" s="30">
        <f t="shared" si="16"/>
        <v>31</v>
      </c>
      <c r="M336" s="31">
        <f t="shared" si="17"/>
        <v>0.16939890710382513</v>
      </c>
    </row>
    <row r="337" spans="1:13" x14ac:dyDescent="0.25">
      <c r="A337" s="28" t="s">
        <v>30</v>
      </c>
      <c r="B337" s="28" t="s">
        <v>2704</v>
      </c>
      <c r="C337" s="29">
        <v>45590</v>
      </c>
      <c r="D337" s="28" t="s">
        <v>1087</v>
      </c>
      <c r="E337" s="30">
        <v>1</v>
      </c>
      <c r="F337" s="30">
        <v>177</v>
      </c>
      <c r="G337" s="30">
        <v>177</v>
      </c>
      <c r="H337" s="30">
        <v>0</v>
      </c>
      <c r="I337" s="30">
        <f t="shared" si="15"/>
        <v>177</v>
      </c>
      <c r="J337" s="30">
        <v>147.5</v>
      </c>
      <c r="K337" s="30">
        <v>147.5</v>
      </c>
      <c r="L337" s="30">
        <f t="shared" si="16"/>
        <v>29.5</v>
      </c>
      <c r="M337" s="31">
        <f t="shared" si="17"/>
        <v>0.16666666666666666</v>
      </c>
    </row>
    <row r="338" spans="1:13" x14ac:dyDescent="0.25">
      <c r="A338" s="28" t="s">
        <v>30</v>
      </c>
      <c r="B338" s="28" t="s">
        <v>2706</v>
      </c>
      <c r="C338" s="29">
        <v>45610</v>
      </c>
      <c r="D338" s="28" t="s">
        <v>39</v>
      </c>
      <c r="E338" s="30">
        <v>7</v>
      </c>
      <c r="F338" s="30">
        <v>517.86</v>
      </c>
      <c r="G338" s="30">
        <v>3625.02</v>
      </c>
      <c r="H338" s="30">
        <v>0</v>
      </c>
      <c r="I338" s="30">
        <f t="shared" si="15"/>
        <v>3625.02</v>
      </c>
      <c r="J338" s="30">
        <v>325</v>
      </c>
      <c r="K338" s="30">
        <v>2275</v>
      </c>
      <c r="L338" s="30">
        <f t="shared" si="16"/>
        <v>1350.02</v>
      </c>
      <c r="M338" s="31">
        <f t="shared" si="17"/>
        <v>0.37241725562893446</v>
      </c>
    </row>
    <row r="339" spans="1:13" x14ac:dyDescent="0.25">
      <c r="A339" s="28" t="s">
        <v>30</v>
      </c>
      <c r="B339" s="28" t="s">
        <v>2706</v>
      </c>
      <c r="C339" s="29">
        <v>45610</v>
      </c>
      <c r="D339" s="28" t="s">
        <v>32</v>
      </c>
      <c r="E339" s="30">
        <v>7</v>
      </c>
      <c r="F339" s="30">
        <v>678.57</v>
      </c>
      <c r="G339" s="30">
        <v>4749.99</v>
      </c>
      <c r="H339" s="30">
        <v>0</v>
      </c>
      <c r="I339" s="30">
        <f t="shared" si="15"/>
        <v>4749.99</v>
      </c>
      <c r="J339" s="30">
        <v>450</v>
      </c>
      <c r="K339" s="30">
        <v>3150</v>
      </c>
      <c r="L339" s="30">
        <f t="shared" si="16"/>
        <v>1599.9899999999998</v>
      </c>
      <c r="M339" s="31">
        <f t="shared" si="17"/>
        <v>0.33684070913833497</v>
      </c>
    </row>
    <row r="340" spans="1:13" x14ac:dyDescent="0.25">
      <c r="A340" s="28" t="s">
        <v>30</v>
      </c>
      <c r="B340" s="28" t="s">
        <v>2706</v>
      </c>
      <c r="C340" s="29">
        <v>45610</v>
      </c>
      <c r="D340" s="28" t="s">
        <v>33</v>
      </c>
      <c r="E340" s="30">
        <v>7</v>
      </c>
      <c r="F340" s="30">
        <v>857.14</v>
      </c>
      <c r="G340" s="30">
        <v>5999.98</v>
      </c>
      <c r="H340" s="30">
        <v>0</v>
      </c>
      <c r="I340" s="30">
        <f t="shared" si="15"/>
        <v>5999.98</v>
      </c>
      <c r="J340" s="30">
        <v>560</v>
      </c>
      <c r="K340" s="30">
        <v>3920</v>
      </c>
      <c r="L340" s="30">
        <f t="shared" si="16"/>
        <v>2079.9799999999996</v>
      </c>
      <c r="M340" s="31">
        <f t="shared" si="17"/>
        <v>0.34666448888162954</v>
      </c>
    </row>
    <row r="341" spans="1:13" x14ac:dyDescent="0.25">
      <c r="A341" s="28" t="s">
        <v>30</v>
      </c>
      <c r="B341" s="28" t="s">
        <v>2706</v>
      </c>
      <c r="C341" s="29">
        <v>45610</v>
      </c>
      <c r="D341" s="28" t="s">
        <v>40</v>
      </c>
      <c r="E341" s="30">
        <v>7</v>
      </c>
      <c r="F341" s="30">
        <v>655</v>
      </c>
      <c r="G341" s="30">
        <v>4585</v>
      </c>
      <c r="H341" s="30">
        <v>0</v>
      </c>
      <c r="I341" s="30">
        <f t="shared" si="15"/>
        <v>4585</v>
      </c>
      <c r="J341" s="30">
        <v>400</v>
      </c>
      <c r="K341" s="30">
        <v>2800</v>
      </c>
      <c r="L341" s="30">
        <f t="shared" si="16"/>
        <v>1785</v>
      </c>
      <c r="M341" s="31">
        <f t="shared" si="17"/>
        <v>0.38931297709923662</v>
      </c>
    </row>
    <row r="342" spans="1:13" x14ac:dyDescent="0.25">
      <c r="A342" s="28" t="s">
        <v>30</v>
      </c>
      <c r="B342" s="28" t="s">
        <v>2706</v>
      </c>
      <c r="C342" s="29">
        <v>45610</v>
      </c>
      <c r="D342" s="28" t="s">
        <v>90</v>
      </c>
      <c r="E342" s="30">
        <v>7</v>
      </c>
      <c r="F342" s="30">
        <v>671.43</v>
      </c>
      <c r="G342" s="30">
        <v>4700.01</v>
      </c>
      <c r="H342" s="30">
        <v>0</v>
      </c>
      <c r="I342" s="30">
        <f t="shared" si="15"/>
        <v>4700.01</v>
      </c>
      <c r="J342" s="30">
        <v>150</v>
      </c>
      <c r="K342" s="30">
        <v>1050</v>
      </c>
      <c r="L342" s="30">
        <f t="shared" si="16"/>
        <v>3650.01</v>
      </c>
      <c r="M342" s="31">
        <f t="shared" si="17"/>
        <v>0.77659622000804251</v>
      </c>
    </row>
    <row r="343" spans="1:13" x14ac:dyDescent="0.25">
      <c r="A343" s="28" t="s">
        <v>30</v>
      </c>
      <c r="B343" s="28" t="s">
        <v>2706</v>
      </c>
      <c r="C343" s="29">
        <v>45610</v>
      </c>
      <c r="D343" s="28" t="s">
        <v>133</v>
      </c>
      <c r="E343" s="30">
        <v>7</v>
      </c>
      <c r="F343" s="30">
        <v>1000</v>
      </c>
      <c r="G343" s="30">
        <v>7000</v>
      </c>
      <c r="H343" s="30">
        <v>0</v>
      </c>
      <c r="I343" s="30">
        <f t="shared" si="15"/>
        <v>7000</v>
      </c>
      <c r="J343" s="30">
        <v>145</v>
      </c>
      <c r="K343" s="30">
        <v>1015</v>
      </c>
      <c r="L343" s="30">
        <f t="shared" si="16"/>
        <v>5985</v>
      </c>
      <c r="M343" s="31">
        <f t="shared" si="17"/>
        <v>0.85499999999999998</v>
      </c>
    </row>
    <row r="344" spans="1:13" x14ac:dyDescent="0.25">
      <c r="A344" s="28" t="s">
        <v>30</v>
      </c>
      <c r="B344" s="28" t="s">
        <v>2706</v>
      </c>
      <c r="C344" s="29">
        <v>45610</v>
      </c>
      <c r="D344" s="28" t="s">
        <v>41</v>
      </c>
      <c r="E344" s="30">
        <v>7</v>
      </c>
      <c r="F344" s="30">
        <v>630</v>
      </c>
      <c r="G344" s="30">
        <v>4410</v>
      </c>
      <c r="H344" s="30">
        <v>0</v>
      </c>
      <c r="I344" s="30">
        <f t="shared" si="15"/>
        <v>4410</v>
      </c>
      <c r="J344" s="30">
        <v>210</v>
      </c>
      <c r="K344" s="30">
        <v>1470</v>
      </c>
      <c r="L344" s="30">
        <f t="shared" si="16"/>
        <v>2940</v>
      </c>
      <c r="M344" s="31">
        <f t="shared" si="17"/>
        <v>0.66666666666666663</v>
      </c>
    </row>
    <row r="345" spans="1:13" x14ac:dyDescent="0.25">
      <c r="A345" s="28" t="s">
        <v>30</v>
      </c>
      <c r="B345" s="28" t="s">
        <v>2707</v>
      </c>
      <c r="C345" s="29">
        <v>45616</v>
      </c>
      <c r="D345" s="28" t="s">
        <v>39</v>
      </c>
      <c r="E345" s="30">
        <v>7</v>
      </c>
      <c r="F345" s="30">
        <v>517.86</v>
      </c>
      <c r="G345" s="30">
        <v>3625.02</v>
      </c>
      <c r="H345" s="30">
        <v>0</v>
      </c>
      <c r="I345" s="30">
        <f t="shared" si="15"/>
        <v>3625.02</v>
      </c>
      <c r="J345" s="30">
        <v>325</v>
      </c>
      <c r="K345" s="30">
        <v>2275</v>
      </c>
      <c r="L345" s="30">
        <f t="shared" si="16"/>
        <v>1350.02</v>
      </c>
      <c r="M345" s="31">
        <f t="shared" si="17"/>
        <v>0.37241725562893446</v>
      </c>
    </row>
    <row r="346" spans="1:13" x14ac:dyDescent="0.25">
      <c r="A346" s="28" t="s">
        <v>30</v>
      </c>
      <c r="B346" s="28" t="s">
        <v>2707</v>
      </c>
      <c r="C346" s="29">
        <v>45616</v>
      </c>
      <c r="D346" s="28" t="s">
        <v>32</v>
      </c>
      <c r="E346" s="30">
        <v>7</v>
      </c>
      <c r="F346" s="30">
        <v>678.57</v>
      </c>
      <c r="G346" s="30">
        <v>4749.99</v>
      </c>
      <c r="H346" s="30">
        <v>0</v>
      </c>
      <c r="I346" s="30">
        <f t="shared" si="15"/>
        <v>4749.99</v>
      </c>
      <c r="J346" s="30">
        <v>450</v>
      </c>
      <c r="K346" s="30">
        <v>3150</v>
      </c>
      <c r="L346" s="30">
        <f t="shared" si="16"/>
        <v>1599.9899999999998</v>
      </c>
      <c r="M346" s="31">
        <f t="shared" si="17"/>
        <v>0.33684070913833497</v>
      </c>
    </row>
    <row r="347" spans="1:13" x14ac:dyDescent="0.25">
      <c r="A347" s="28" t="s">
        <v>30</v>
      </c>
      <c r="B347" s="28" t="s">
        <v>2707</v>
      </c>
      <c r="C347" s="29">
        <v>45616</v>
      </c>
      <c r="D347" s="28" t="s">
        <v>40</v>
      </c>
      <c r="E347" s="30">
        <v>7</v>
      </c>
      <c r="F347" s="30">
        <v>655</v>
      </c>
      <c r="G347" s="30">
        <v>4585</v>
      </c>
      <c r="H347" s="30">
        <v>0</v>
      </c>
      <c r="I347" s="30">
        <f t="shared" si="15"/>
        <v>4585</v>
      </c>
      <c r="J347" s="30">
        <v>400</v>
      </c>
      <c r="K347" s="30">
        <v>2800</v>
      </c>
      <c r="L347" s="30">
        <f t="shared" si="16"/>
        <v>1785</v>
      </c>
      <c r="M347" s="31">
        <f t="shared" si="17"/>
        <v>0.38931297709923662</v>
      </c>
    </row>
    <row r="348" spans="1:13" x14ac:dyDescent="0.25">
      <c r="A348" s="28" t="s">
        <v>30</v>
      </c>
      <c r="B348" s="28" t="s">
        <v>2707</v>
      </c>
      <c r="C348" s="29">
        <v>45616</v>
      </c>
      <c r="D348" s="28" t="s">
        <v>41</v>
      </c>
      <c r="E348" s="30">
        <v>7</v>
      </c>
      <c r="F348" s="30">
        <v>630</v>
      </c>
      <c r="G348" s="30">
        <v>4410</v>
      </c>
      <c r="H348" s="30">
        <v>0</v>
      </c>
      <c r="I348" s="30">
        <f t="shared" si="15"/>
        <v>4410</v>
      </c>
      <c r="J348" s="30">
        <v>210</v>
      </c>
      <c r="K348" s="30">
        <v>1470</v>
      </c>
      <c r="L348" s="30">
        <f t="shared" si="16"/>
        <v>2940</v>
      </c>
      <c r="M348" s="31">
        <f t="shared" si="17"/>
        <v>0.66666666666666663</v>
      </c>
    </row>
    <row r="349" spans="1:13" x14ac:dyDescent="0.25">
      <c r="A349" s="28" t="s">
        <v>30</v>
      </c>
      <c r="B349" s="28" t="s">
        <v>2707</v>
      </c>
      <c r="C349" s="29">
        <v>45616</v>
      </c>
      <c r="D349" s="28" t="s">
        <v>90</v>
      </c>
      <c r="E349" s="30">
        <v>7</v>
      </c>
      <c r="F349" s="30">
        <v>671.43</v>
      </c>
      <c r="G349" s="30">
        <v>4700.01</v>
      </c>
      <c r="H349" s="30">
        <v>0</v>
      </c>
      <c r="I349" s="30">
        <f t="shared" si="15"/>
        <v>4700.01</v>
      </c>
      <c r="J349" s="30">
        <v>150</v>
      </c>
      <c r="K349" s="30">
        <v>1050</v>
      </c>
      <c r="L349" s="30">
        <f t="shared" si="16"/>
        <v>3650.01</v>
      </c>
      <c r="M349" s="31">
        <f t="shared" si="17"/>
        <v>0.77659622000804251</v>
      </c>
    </row>
    <row r="350" spans="1:13" x14ac:dyDescent="0.25">
      <c r="A350" s="28" t="s">
        <v>30</v>
      </c>
      <c r="B350" s="28" t="s">
        <v>2707</v>
      </c>
      <c r="C350" s="29">
        <v>45616</v>
      </c>
      <c r="D350" s="28" t="s">
        <v>33</v>
      </c>
      <c r="E350" s="30">
        <v>7</v>
      </c>
      <c r="F350" s="30">
        <v>857.14</v>
      </c>
      <c r="G350" s="30">
        <v>5999.98</v>
      </c>
      <c r="H350" s="30">
        <v>0</v>
      </c>
      <c r="I350" s="30">
        <f t="shared" si="15"/>
        <v>5999.98</v>
      </c>
      <c r="J350" s="30">
        <v>560</v>
      </c>
      <c r="K350" s="30">
        <v>3920</v>
      </c>
      <c r="L350" s="30">
        <f t="shared" si="16"/>
        <v>2079.9799999999996</v>
      </c>
      <c r="M350" s="31">
        <f t="shared" si="17"/>
        <v>0.34666448888162954</v>
      </c>
    </row>
    <row r="351" spans="1:13" x14ac:dyDescent="0.25">
      <c r="A351" s="28" t="s">
        <v>30</v>
      </c>
      <c r="B351" s="28" t="s">
        <v>2707</v>
      </c>
      <c r="C351" s="29">
        <v>45616</v>
      </c>
      <c r="D351" s="28" t="s">
        <v>2602</v>
      </c>
      <c r="E351" s="30">
        <v>2</v>
      </c>
      <c r="F351" s="30">
        <v>1500</v>
      </c>
      <c r="G351" s="30">
        <v>3000</v>
      </c>
      <c r="H351" s="30">
        <v>0</v>
      </c>
      <c r="I351" s="30">
        <f t="shared" si="15"/>
        <v>3000</v>
      </c>
      <c r="J351" s="30">
        <v>430</v>
      </c>
      <c r="K351" s="30">
        <v>860</v>
      </c>
      <c r="L351" s="30">
        <f t="shared" si="16"/>
        <v>2140</v>
      </c>
      <c r="M351" s="31">
        <f t="shared" si="17"/>
        <v>0.71333333333333337</v>
      </c>
    </row>
    <row r="352" spans="1:13" x14ac:dyDescent="0.25">
      <c r="A352" s="28" t="s">
        <v>30</v>
      </c>
      <c r="B352" s="28" t="s">
        <v>2707</v>
      </c>
      <c r="C352" s="29">
        <v>45616</v>
      </c>
      <c r="D352" s="28" t="s">
        <v>134</v>
      </c>
      <c r="E352" s="30">
        <v>7</v>
      </c>
      <c r="F352" s="30">
        <v>385</v>
      </c>
      <c r="G352" s="30">
        <v>2695</v>
      </c>
      <c r="H352" s="30">
        <v>0</v>
      </c>
      <c r="I352" s="30">
        <f t="shared" si="15"/>
        <v>2695</v>
      </c>
      <c r="J352" s="30">
        <v>115</v>
      </c>
      <c r="K352" s="30">
        <v>805</v>
      </c>
      <c r="L352" s="30">
        <f t="shared" si="16"/>
        <v>1890</v>
      </c>
      <c r="M352" s="31">
        <f t="shared" si="17"/>
        <v>0.70129870129870131</v>
      </c>
    </row>
    <row r="353" spans="1:13" x14ac:dyDescent="0.25">
      <c r="A353" s="28" t="s">
        <v>30</v>
      </c>
      <c r="B353" s="28" t="s">
        <v>2708</v>
      </c>
      <c r="C353" s="29">
        <v>45637</v>
      </c>
      <c r="D353" s="28" t="s">
        <v>2602</v>
      </c>
      <c r="E353" s="30">
        <v>3.5</v>
      </c>
      <c r="F353" s="30">
        <v>1500</v>
      </c>
      <c r="G353" s="30">
        <v>5250</v>
      </c>
      <c r="H353" s="30">
        <v>0</v>
      </c>
      <c r="I353" s="30">
        <f t="shared" si="15"/>
        <v>5250</v>
      </c>
      <c r="J353" s="30">
        <v>430</v>
      </c>
      <c r="K353" s="30">
        <v>1505</v>
      </c>
      <c r="L353" s="30">
        <f t="shared" si="16"/>
        <v>3745</v>
      </c>
      <c r="M353" s="31">
        <f t="shared" si="17"/>
        <v>0.71333333333333337</v>
      </c>
    </row>
    <row r="354" spans="1:13" x14ac:dyDescent="0.25">
      <c r="A354" s="28" t="s">
        <v>30</v>
      </c>
      <c r="B354" s="28" t="s">
        <v>2708</v>
      </c>
      <c r="C354" s="29">
        <v>45637</v>
      </c>
      <c r="D354" s="28" t="s">
        <v>39</v>
      </c>
      <c r="E354" s="30">
        <v>7</v>
      </c>
      <c r="F354" s="30">
        <v>517.86</v>
      </c>
      <c r="G354" s="30">
        <v>3625.02</v>
      </c>
      <c r="H354" s="30">
        <v>0</v>
      </c>
      <c r="I354" s="30">
        <f t="shared" si="15"/>
        <v>3625.02</v>
      </c>
      <c r="J354" s="30">
        <v>325</v>
      </c>
      <c r="K354" s="30">
        <v>2275</v>
      </c>
      <c r="L354" s="30">
        <f t="shared" si="16"/>
        <v>1350.02</v>
      </c>
      <c r="M354" s="31">
        <f t="shared" si="17"/>
        <v>0.37241725562893446</v>
      </c>
    </row>
    <row r="355" spans="1:13" x14ac:dyDescent="0.25">
      <c r="A355" s="28" t="s">
        <v>30</v>
      </c>
      <c r="B355" s="28" t="s">
        <v>2708</v>
      </c>
      <c r="C355" s="29">
        <v>45637</v>
      </c>
      <c r="D355" s="28" t="s">
        <v>43</v>
      </c>
      <c r="E355" s="30">
        <v>7</v>
      </c>
      <c r="F355" s="30">
        <v>1392.86</v>
      </c>
      <c r="G355" s="30">
        <v>9750.02</v>
      </c>
      <c r="H355" s="30">
        <v>0</v>
      </c>
      <c r="I355" s="30">
        <f t="shared" si="15"/>
        <v>9750.02</v>
      </c>
      <c r="J355" s="30">
        <v>780</v>
      </c>
      <c r="K355" s="30">
        <v>5460</v>
      </c>
      <c r="L355" s="30">
        <f t="shared" si="16"/>
        <v>4290.0200000000004</v>
      </c>
      <c r="M355" s="31">
        <f t="shared" si="17"/>
        <v>0.44000114871559243</v>
      </c>
    </row>
    <row r="356" spans="1:13" x14ac:dyDescent="0.25">
      <c r="A356" s="28" t="s">
        <v>30</v>
      </c>
      <c r="B356" s="28" t="s">
        <v>2708</v>
      </c>
      <c r="C356" s="29">
        <v>45637</v>
      </c>
      <c r="D356" s="28" t="s">
        <v>68</v>
      </c>
      <c r="E356" s="30">
        <v>7</v>
      </c>
      <c r="F356" s="30">
        <v>2800</v>
      </c>
      <c r="G356" s="30">
        <v>19600</v>
      </c>
      <c r="H356" s="30">
        <v>0</v>
      </c>
      <c r="I356" s="30">
        <f t="shared" si="15"/>
        <v>19600</v>
      </c>
      <c r="J356" s="30">
        <v>925</v>
      </c>
      <c r="K356" s="30">
        <v>6475</v>
      </c>
      <c r="L356" s="30">
        <f t="shared" si="16"/>
        <v>13125</v>
      </c>
      <c r="M356" s="31">
        <f t="shared" si="17"/>
        <v>0.6696428571428571</v>
      </c>
    </row>
    <row r="357" spans="1:13" x14ac:dyDescent="0.25">
      <c r="A357" s="28" t="s">
        <v>30</v>
      </c>
      <c r="B357" s="28" t="s">
        <v>2708</v>
      </c>
      <c r="C357" s="29">
        <v>45637</v>
      </c>
      <c r="D357" s="28" t="s">
        <v>78</v>
      </c>
      <c r="E357" s="30">
        <v>7</v>
      </c>
      <c r="F357" s="30">
        <v>678.57</v>
      </c>
      <c r="G357" s="30">
        <v>4749.99</v>
      </c>
      <c r="H357" s="30">
        <v>0</v>
      </c>
      <c r="I357" s="30">
        <f t="shared" si="15"/>
        <v>4749.99</v>
      </c>
      <c r="J357" s="30">
        <v>450</v>
      </c>
      <c r="K357" s="30">
        <v>3150</v>
      </c>
      <c r="L357" s="30">
        <f t="shared" si="16"/>
        <v>1599.9899999999998</v>
      </c>
      <c r="M357" s="31">
        <f t="shared" si="17"/>
        <v>0.33684070913833497</v>
      </c>
    </row>
    <row r="358" spans="1:13" x14ac:dyDescent="0.25">
      <c r="A358" s="28" t="s">
        <v>30</v>
      </c>
      <c r="B358" s="28" t="s">
        <v>2708</v>
      </c>
      <c r="C358" s="29">
        <v>45637</v>
      </c>
      <c r="D358" s="28" t="s">
        <v>34</v>
      </c>
      <c r="E358" s="30">
        <v>3</v>
      </c>
      <c r="F358" s="30">
        <v>2800</v>
      </c>
      <c r="G358" s="30">
        <v>8400</v>
      </c>
      <c r="H358" s="30">
        <v>0</v>
      </c>
      <c r="I358" s="30">
        <f t="shared" si="15"/>
        <v>8400</v>
      </c>
      <c r="J358" s="30">
        <v>1115</v>
      </c>
      <c r="K358" s="30">
        <v>3345</v>
      </c>
      <c r="L358" s="30">
        <f t="shared" si="16"/>
        <v>5055</v>
      </c>
      <c r="M358" s="31">
        <f t="shared" si="17"/>
        <v>0.60178571428571426</v>
      </c>
    </row>
    <row r="359" spans="1:13" x14ac:dyDescent="0.25">
      <c r="A359" s="28" t="s">
        <v>30</v>
      </c>
      <c r="B359" s="28" t="s">
        <v>2708</v>
      </c>
      <c r="C359" s="29">
        <v>45637</v>
      </c>
      <c r="D359" s="28" t="s">
        <v>156</v>
      </c>
      <c r="E359" s="30">
        <v>5</v>
      </c>
      <c r="F359" s="30">
        <v>1414.29</v>
      </c>
      <c r="G359" s="30">
        <v>7071.45</v>
      </c>
      <c r="H359" s="30">
        <v>0</v>
      </c>
      <c r="I359" s="30">
        <f t="shared" si="15"/>
        <v>7071.45</v>
      </c>
      <c r="J359" s="30">
        <v>100</v>
      </c>
      <c r="K359" s="30">
        <v>500</v>
      </c>
      <c r="L359" s="30">
        <f t="shared" si="16"/>
        <v>6571.45</v>
      </c>
      <c r="M359" s="31">
        <f t="shared" si="17"/>
        <v>0.92929314355613069</v>
      </c>
    </row>
    <row r="360" spans="1:13" x14ac:dyDescent="0.25">
      <c r="A360" s="28" t="s">
        <v>30</v>
      </c>
      <c r="B360" s="28" t="s">
        <v>2709</v>
      </c>
      <c r="C360" s="29">
        <v>45641</v>
      </c>
      <c r="D360" s="28" t="s">
        <v>32</v>
      </c>
      <c r="E360" s="30">
        <v>7</v>
      </c>
      <c r="F360" s="30">
        <v>678.57</v>
      </c>
      <c r="G360" s="30">
        <v>4749.99</v>
      </c>
      <c r="H360" s="30">
        <v>0</v>
      </c>
      <c r="I360" s="30">
        <f t="shared" si="15"/>
        <v>4749.99</v>
      </c>
      <c r="J360" s="30">
        <v>450</v>
      </c>
      <c r="K360" s="30">
        <v>3150</v>
      </c>
      <c r="L360" s="30">
        <f t="shared" si="16"/>
        <v>1599.9899999999998</v>
      </c>
      <c r="M360" s="31">
        <f t="shared" si="17"/>
        <v>0.33684070913833497</v>
      </c>
    </row>
    <row r="361" spans="1:13" x14ac:dyDescent="0.25">
      <c r="A361" s="28" t="s">
        <v>30</v>
      </c>
      <c r="B361" s="28" t="s">
        <v>2709</v>
      </c>
      <c r="C361" s="29">
        <v>45641</v>
      </c>
      <c r="D361" s="28" t="s">
        <v>99</v>
      </c>
      <c r="E361" s="30">
        <v>7</v>
      </c>
      <c r="F361" s="30">
        <v>857.14</v>
      </c>
      <c r="G361" s="30">
        <v>5999.98</v>
      </c>
      <c r="H361" s="30">
        <v>0</v>
      </c>
      <c r="I361" s="30">
        <f t="shared" si="15"/>
        <v>5999.98</v>
      </c>
      <c r="J361" s="30">
        <v>560</v>
      </c>
      <c r="K361" s="30">
        <v>3920</v>
      </c>
      <c r="L361" s="30">
        <f t="shared" si="16"/>
        <v>2079.9799999999996</v>
      </c>
      <c r="M361" s="31">
        <f t="shared" si="17"/>
        <v>0.34666448888162954</v>
      </c>
    </row>
    <row r="362" spans="1:13" x14ac:dyDescent="0.25">
      <c r="A362" s="28" t="s">
        <v>30</v>
      </c>
      <c r="B362" s="28" t="s">
        <v>2709</v>
      </c>
      <c r="C362" s="29">
        <v>45641</v>
      </c>
      <c r="D362" s="28" t="s">
        <v>170</v>
      </c>
      <c r="E362" s="30">
        <v>7</v>
      </c>
      <c r="F362" s="30">
        <v>464.29</v>
      </c>
      <c r="G362" s="30">
        <v>3250.03</v>
      </c>
      <c r="H362" s="30">
        <v>0</v>
      </c>
      <c r="I362" s="30">
        <f t="shared" si="15"/>
        <v>3250.03</v>
      </c>
      <c r="J362" s="30">
        <v>236.25</v>
      </c>
      <c r="K362" s="30">
        <v>1653.75</v>
      </c>
      <c r="L362" s="30">
        <f t="shared" si="16"/>
        <v>1596.2800000000002</v>
      </c>
      <c r="M362" s="31">
        <f t="shared" si="17"/>
        <v>0.49115854315190938</v>
      </c>
    </row>
    <row r="363" spans="1:13" x14ac:dyDescent="0.25">
      <c r="A363" s="28" t="s">
        <v>30</v>
      </c>
      <c r="B363" s="28" t="s">
        <v>2709</v>
      </c>
      <c r="C363" s="29">
        <v>45641</v>
      </c>
      <c r="D363" s="28" t="s">
        <v>41</v>
      </c>
      <c r="E363" s="30">
        <v>7</v>
      </c>
      <c r="F363" s="30">
        <v>8820</v>
      </c>
      <c r="G363" s="30">
        <v>61740</v>
      </c>
      <c r="H363" s="30">
        <v>0</v>
      </c>
      <c r="I363" s="30">
        <f t="shared" si="15"/>
        <v>61740</v>
      </c>
      <c r="J363" s="30">
        <v>210</v>
      </c>
      <c r="K363" s="30">
        <v>1470</v>
      </c>
      <c r="L363" s="30">
        <f t="shared" si="16"/>
        <v>60270</v>
      </c>
      <c r="M363" s="31">
        <f t="shared" si="17"/>
        <v>0.97619047619047616</v>
      </c>
    </row>
    <row r="364" spans="1:13" x14ac:dyDescent="0.25">
      <c r="A364" s="28" t="s">
        <v>30</v>
      </c>
      <c r="B364" s="28" t="s">
        <v>2710</v>
      </c>
      <c r="C364" s="29">
        <v>45646</v>
      </c>
      <c r="D364" s="28" t="s">
        <v>204</v>
      </c>
      <c r="E364" s="30">
        <v>14</v>
      </c>
      <c r="F364" s="30">
        <v>655</v>
      </c>
      <c r="G364" s="30">
        <v>9170</v>
      </c>
      <c r="H364" s="30">
        <v>0</v>
      </c>
      <c r="I364" s="30">
        <f t="shared" si="15"/>
        <v>9170</v>
      </c>
      <c r="J364" s="30">
        <v>400</v>
      </c>
      <c r="K364" s="30">
        <v>5600</v>
      </c>
      <c r="L364" s="30">
        <f t="shared" si="16"/>
        <v>3570</v>
      </c>
      <c r="M364" s="31">
        <f t="shared" si="17"/>
        <v>0.38931297709923662</v>
      </c>
    </row>
    <row r="365" spans="1:13" x14ac:dyDescent="0.25">
      <c r="A365" s="28" t="s">
        <v>30</v>
      </c>
      <c r="B365" s="28" t="s">
        <v>2710</v>
      </c>
      <c r="C365" s="29">
        <v>45646</v>
      </c>
      <c r="D365" s="28" t="s">
        <v>39</v>
      </c>
      <c r="E365" s="30">
        <v>7</v>
      </c>
      <c r="F365" s="30">
        <v>517.86</v>
      </c>
      <c r="G365" s="30">
        <v>3625.02</v>
      </c>
      <c r="H365" s="30">
        <v>0</v>
      </c>
      <c r="I365" s="30">
        <f t="shared" si="15"/>
        <v>3625.02</v>
      </c>
      <c r="J365" s="30">
        <v>325</v>
      </c>
      <c r="K365" s="30">
        <v>2275</v>
      </c>
      <c r="L365" s="30">
        <f t="shared" si="16"/>
        <v>1350.02</v>
      </c>
      <c r="M365" s="31">
        <f t="shared" si="17"/>
        <v>0.37241725562893446</v>
      </c>
    </row>
    <row r="366" spans="1:13" x14ac:dyDescent="0.25">
      <c r="A366" s="28" t="s">
        <v>30</v>
      </c>
      <c r="B366" s="28" t="s">
        <v>2711</v>
      </c>
      <c r="C366" s="29">
        <v>45653</v>
      </c>
      <c r="D366" s="28" t="s">
        <v>32</v>
      </c>
      <c r="E366" s="30">
        <v>7</v>
      </c>
      <c r="F366" s="30">
        <v>678.57</v>
      </c>
      <c r="G366" s="30">
        <v>4749.99</v>
      </c>
      <c r="H366" s="30">
        <v>0</v>
      </c>
      <c r="I366" s="30">
        <f t="shared" si="15"/>
        <v>4749.99</v>
      </c>
      <c r="J366" s="30">
        <v>450</v>
      </c>
      <c r="K366" s="30">
        <v>3150</v>
      </c>
      <c r="L366" s="30">
        <f t="shared" si="16"/>
        <v>1599.9899999999998</v>
      </c>
      <c r="M366" s="31">
        <f t="shared" si="17"/>
        <v>0.33684070913833497</v>
      </c>
    </row>
    <row r="367" spans="1:13" x14ac:dyDescent="0.25">
      <c r="A367" s="28" t="s">
        <v>30</v>
      </c>
      <c r="B367" s="28" t="s">
        <v>2711</v>
      </c>
      <c r="C367" s="29">
        <v>45653</v>
      </c>
      <c r="D367" s="28" t="s">
        <v>99</v>
      </c>
      <c r="E367" s="30">
        <v>7</v>
      </c>
      <c r="F367" s="30">
        <v>857.14</v>
      </c>
      <c r="G367" s="30">
        <v>5999.98</v>
      </c>
      <c r="H367" s="30">
        <v>0</v>
      </c>
      <c r="I367" s="30">
        <f t="shared" si="15"/>
        <v>5999.98</v>
      </c>
      <c r="J367" s="30">
        <v>560</v>
      </c>
      <c r="K367" s="30">
        <v>3920</v>
      </c>
      <c r="L367" s="30">
        <f t="shared" si="16"/>
        <v>2079.9799999999996</v>
      </c>
      <c r="M367" s="31">
        <f t="shared" si="17"/>
        <v>0.34666448888162954</v>
      </c>
    </row>
    <row r="368" spans="1:13" x14ac:dyDescent="0.25">
      <c r="A368" s="28" t="s">
        <v>30</v>
      </c>
      <c r="B368" s="28" t="s">
        <v>2711</v>
      </c>
      <c r="C368" s="29">
        <v>45653</v>
      </c>
      <c r="D368" s="28" t="s">
        <v>41</v>
      </c>
      <c r="E368" s="30">
        <v>7</v>
      </c>
      <c r="F368" s="30">
        <v>630</v>
      </c>
      <c r="G368" s="30">
        <v>4410</v>
      </c>
      <c r="H368" s="30">
        <v>0</v>
      </c>
      <c r="I368" s="30">
        <f t="shared" si="15"/>
        <v>4410</v>
      </c>
      <c r="J368" s="30">
        <v>210</v>
      </c>
      <c r="K368" s="30">
        <v>1470</v>
      </c>
      <c r="L368" s="30">
        <f t="shared" si="16"/>
        <v>2940</v>
      </c>
      <c r="M368" s="31">
        <f t="shared" si="17"/>
        <v>0.66666666666666663</v>
      </c>
    </row>
    <row r="369" spans="1:13" x14ac:dyDescent="0.25">
      <c r="A369" s="28" t="s">
        <v>30</v>
      </c>
      <c r="B369" s="28" t="s">
        <v>2711</v>
      </c>
      <c r="C369" s="29">
        <v>45653</v>
      </c>
      <c r="D369" s="28" t="s">
        <v>2613</v>
      </c>
      <c r="E369" s="30">
        <v>7</v>
      </c>
      <c r="F369" s="30">
        <v>385</v>
      </c>
      <c r="G369" s="30">
        <v>2695</v>
      </c>
      <c r="H369" s="30">
        <v>0</v>
      </c>
      <c r="I369" s="30">
        <f t="shared" si="15"/>
        <v>2695</v>
      </c>
      <c r="J369" s="30">
        <v>110</v>
      </c>
      <c r="K369" s="30">
        <v>770</v>
      </c>
      <c r="L369" s="30">
        <f t="shared" si="16"/>
        <v>1925</v>
      </c>
      <c r="M369" s="31">
        <f t="shared" si="17"/>
        <v>0.7142857142857143</v>
      </c>
    </row>
    <row r="370" spans="1:13" x14ac:dyDescent="0.25">
      <c r="A370" s="28" t="s">
        <v>30</v>
      </c>
      <c r="B370" s="28" t="s">
        <v>2711</v>
      </c>
      <c r="C370" s="29">
        <v>45653</v>
      </c>
      <c r="D370" s="28" t="s">
        <v>145</v>
      </c>
      <c r="E370" s="30">
        <v>6</v>
      </c>
      <c r="F370" s="30">
        <v>2000</v>
      </c>
      <c r="G370" s="30">
        <v>12000</v>
      </c>
      <c r="H370" s="30">
        <v>0</v>
      </c>
      <c r="I370" s="30">
        <f t="shared" si="15"/>
        <v>12000</v>
      </c>
      <c r="J370" s="30">
        <v>680</v>
      </c>
      <c r="K370" s="30">
        <v>4080</v>
      </c>
      <c r="L370" s="30">
        <f t="shared" si="16"/>
        <v>7920</v>
      </c>
      <c r="M370" s="31">
        <f t="shared" si="17"/>
        <v>0.66</v>
      </c>
    </row>
    <row r="371" spans="1:13" x14ac:dyDescent="0.25">
      <c r="A371" s="28" t="s">
        <v>30</v>
      </c>
      <c r="B371" s="28" t="s">
        <v>2711</v>
      </c>
      <c r="C371" s="29">
        <v>45653</v>
      </c>
      <c r="D371" s="28" t="s">
        <v>135</v>
      </c>
      <c r="E371" s="30">
        <v>20</v>
      </c>
      <c r="F371" s="30">
        <v>229.32</v>
      </c>
      <c r="G371" s="30">
        <v>4586.3999999999996</v>
      </c>
      <c r="H371" s="30">
        <v>0</v>
      </c>
      <c r="I371" s="30">
        <f t="shared" si="15"/>
        <v>4586.3999999999996</v>
      </c>
      <c r="J371" s="30">
        <v>114.66</v>
      </c>
      <c r="K371" s="30">
        <v>2293.1999999999998</v>
      </c>
      <c r="L371" s="30">
        <f t="shared" si="16"/>
        <v>2293.1999999999998</v>
      </c>
      <c r="M371" s="31">
        <f t="shared" si="17"/>
        <v>0.5</v>
      </c>
    </row>
    <row r="372" spans="1:13" x14ac:dyDescent="0.25">
      <c r="A372" s="28" t="s">
        <v>30</v>
      </c>
      <c r="B372" s="28" t="s">
        <v>2702</v>
      </c>
      <c r="C372" s="29">
        <v>45630</v>
      </c>
      <c r="D372" s="28" t="s">
        <v>32</v>
      </c>
      <c r="E372" s="30">
        <v>7</v>
      </c>
      <c r="F372" s="30">
        <v>678.57</v>
      </c>
      <c r="G372" s="30">
        <v>4749.99</v>
      </c>
      <c r="H372" s="30">
        <v>0</v>
      </c>
      <c r="I372" s="30">
        <f t="shared" si="15"/>
        <v>4749.99</v>
      </c>
      <c r="J372" s="30">
        <v>450</v>
      </c>
      <c r="K372" s="30">
        <v>3150</v>
      </c>
      <c r="L372" s="30">
        <f t="shared" si="16"/>
        <v>1599.9899999999998</v>
      </c>
      <c r="M372" s="31">
        <f t="shared" si="17"/>
        <v>0.33684070913833497</v>
      </c>
    </row>
    <row r="373" spans="1:13" x14ac:dyDescent="0.25">
      <c r="A373" s="28" t="s">
        <v>30</v>
      </c>
      <c r="B373" s="28" t="s">
        <v>2702</v>
      </c>
      <c r="C373" s="29">
        <v>45630</v>
      </c>
      <c r="D373" s="28" t="s">
        <v>33</v>
      </c>
      <c r="E373" s="30">
        <v>7</v>
      </c>
      <c r="F373" s="30">
        <v>857.14</v>
      </c>
      <c r="G373" s="30">
        <v>5999.98</v>
      </c>
      <c r="H373" s="30">
        <v>0</v>
      </c>
      <c r="I373" s="30">
        <f t="shared" si="15"/>
        <v>5999.98</v>
      </c>
      <c r="J373" s="30">
        <v>560</v>
      </c>
      <c r="K373" s="30">
        <v>3920</v>
      </c>
      <c r="L373" s="30">
        <f t="shared" si="16"/>
        <v>2079.9799999999996</v>
      </c>
      <c r="M373" s="31">
        <f t="shared" si="17"/>
        <v>0.34666448888162954</v>
      </c>
    </row>
    <row r="374" spans="1:13" x14ac:dyDescent="0.25">
      <c r="A374" s="28" t="s">
        <v>30</v>
      </c>
      <c r="B374" s="28" t="s">
        <v>2702</v>
      </c>
      <c r="C374" s="29">
        <v>45630</v>
      </c>
      <c r="D374" s="28" t="s">
        <v>39</v>
      </c>
      <c r="E374" s="30">
        <v>7</v>
      </c>
      <c r="F374" s="30">
        <v>517.86</v>
      </c>
      <c r="G374" s="30">
        <v>3625.02</v>
      </c>
      <c r="H374" s="30">
        <v>0</v>
      </c>
      <c r="I374" s="30">
        <f t="shared" si="15"/>
        <v>3625.02</v>
      </c>
      <c r="J374" s="30">
        <v>325</v>
      </c>
      <c r="K374" s="30">
        <v>2275</v>
      </c>
      <c r="L374" s="30">
        <f t="shared" si="16"/>
        <v>1350.02</v>
      </c>
      <c r="M374" s="31">
        <f t="shared" si="17"/>
        <v>0.37241725562893446</v>
      </c>
    </row>
    <row r="375" spans="1:13" x14ac:dyDescent="0.25">
      <c r="A375" s="28" t="s">
        <v>30</v>
      </c>
      <c r="B375" s="28" t="s">
        <v>2702</v>
      </c>
      <c r="C375" s="29">
        <v>45630</v>
      </c>
      <c r="D375" s="28" t="s">
        <v>204</v>
      </c>
      <c r="E375" s="30">
        <v>7</v>
      </c>
      <c r="F375" s="30">
        <v>655</v>
      </c>
      <c r="G375" s="30">
        <v>4585</v>
      </c>
      <c r="H375" s="30">
        <v>0</v>
      </c>
      <c r="I375" s="30">
        <f t="shared" si="15"/>
        <v>4585</v>
      </c>
      <c r="J375" s="30">
        <v>400</v>
      </c>
      <c r="K375" s="30">
        <v>2800</v>
      </c>
      <c r="L375" s="30">
        <f t="shared" si="16"/>
        <v>1785</v>
      </c>
      <c r="M375" s="31">
        <f t="shared" si="17"/>
        <v>0.38931297709923662</v>
      </c>
    </row>
    <row r="376" spans="1:13" x14ac:dyDescent="0.25">
      <c r="A376" s="28" t="s">
        <v>30</v>
      </c>
      <c r="B376" s="28" t="s">
        <v>2702</v>
      </c>
      <c r="C376" s="29">
        <v>45630</v>
      </c>
      <c r="D376" s="28" t="s">
        <v>35</v>
      </c>
      <c r="E376" s="30">
        <v>3</v>
      </c>
      <c r="F376" s="30">
        <v>3500</v>
      </c>
      <c r="G376" s="30">
        <v>10500</v>
      </c>
      <c r="H376" s="30">
        <v>0</v>
      </c>
      <c r="I376" s="30">
        <f t="shared" si="15"/>
        <v>10500</v>
      </c>
      <c r="J376" s="30">
        <v>1100</v>
      </c>
      <c r="K376" s="30">
        <v>3300</v>
      </c>
      <c r="L376" s="30">
        <f t="shared" si="16"/>
        <v>7200</v>
      </c>
      <c r="M376" s="31">
        <f t="shared" si="17"/>
        <v>0.68571428571428572</v>
      </c>
    </row>
    <row r="377" spans="1:13" x14ac:dyDescent="0.25">
      <c r="A377" s="28" t="s">
        <v>30</v>
      </c>
      <c r="B377" s="28" t="s">
        <v>2702</v>
      </c>
      <c r="C377" s="29">
        <v>45630</v>
      </c>
      <c r="D377" s="28" t="s">
        <v>34</v>
      </c>
      <c r="E377" s="30">
        <v>3</v>
      </c>
      <c r="F377" s="30">
        <v>2800</v>
      </c>
      <c r="G377" s="30">
        <v>8400</v>
      </c>
      <c r="H377" s="30">
        <v>0</v>
      </c>
      <c r="I377" s="30">
        <f t="shared" si="15"/>
        <v>8400</v>
      </c>
      <c r="J377" s="30">
        <v>1115</v>
      </c>
      <c r="K377" s="30">
        <v>3345</v>
      </c>
      <c r="L377" s="30">
        <f t="shared" si="16"/>
        <v>5055</v>
      </c>
      <c r="M377" s="31">
        <f t="shared" si="17"/>
        <v>0.60178571428571426</v>
      </c>
    </row>
    <row r="378" spans="1:13" x14ac:dyDescent="0.25">
      <c r="A378" s="28" t="s">
        <v>30</v>
      </c>
      <c r="B378" s="28" t="s">
        <v>2702</v>
      </c>
      <c r="C378" s="29">
        <v>45630</v>
      </c>
      <c r="D378" s="28" t="s">
        <v>751</v>
      </c>
      <c r="E378" s="30">
        <v>3</v>
      </c>
      <c r="F378" s="30">
        <v>714.8</v>
      </c>
      <c r="G378" s="30">
        <v>2144.4</v>
      </c>
      <c r="H378" s="30">
        <v>0</v>
      </c>
      <c r="I378" s="30">
        <f t="shared" si="15"/>
        <v>2144.4</v>
      </c>
      <c r="J378" s="30">
        <v>220</v>
      </c>
      <c r="K378" s="30">
        <v>660</v>
      </c>
      <c r="L378" s="30">
        <f t="shared" si="16"/>
        <v>1484.4</v>
      </c>
      <c r="M378" s="31">
        <f t="shared" si="17"/>
        <v>0.69222160044767767</v>
      </c>
    </row>
    <row r="379" spans="1:13" x14ac:dyDescent="0.25">
      <c r="A379" s="28" t="s">
        <v>2712</v>
      </c>
      <c r="B379" s="28" t="s">
        <v>2713</v>
      </c>
      <c r="C379" s="29">
        <v>45308</v>
      </c>
      <c r="D379" s="28" t="s">
        <v>113</v>
      </c>
      <c r="E379" s="30">
        <v>4</v>
      </c>
      <c r="F379" s="30">
        <v>4200</v>
      </c>
      <c r="G379" s="30">
        <v>16800</v>
      </c>
      <c r="H379" s="30">
        <v>0</v>
      </c>
      <c r="I379" s="30">
        <f t="shared" si="15"/>
        <v>16800</v>
      </c>
      <c r="J379" s="30">
        <v>825</v>
      </c>
      <c r="K379" s="30">
        <v>3300</v>
      </c>
      <c r="L379" s="30">
        <f t="shared" si="16"/>
        <v>13500</v>
      </c>
      <c r="M379" s="31">
        <f t="shared" si="17"/>
        <v>0.8035714285714286</v>
      </c>
    </row>
    <row r="380" spans="1:13" x14ac:dyDescent="0.25">
      <c r="A380" s="28" t="s">
        <v>44</v>
      </c>
      <c r="B380" s="28" t="s">
        <v>2714</v>
      </c>
      <c r="C380" s="29">
        <v>45293</v>
      </c>
      <c r="D380" s="28" t="s">
        <v>62</v>
      </c>
      <c r="E380" s="30">
        <v>12</v>
      </c>
      <c r="F380" s="30">
        <v>208</v>
      </c>
      <c r="G380" s="30">
        <v>2496</v>
      </c>
      <c r="H380" s="30">
        <v>0</v>
      </c>
      <c r="I380" s="30">
        <f t="shared" si="15"/>
        <v>2496</v>
      </c>
      <c r="J380" s="30">
        <v>88</v>
      </c>
      <c r="K380" s="30">
        <v>1056</v>
      </c>
      <c r="L380" s="30">
        <f t="shared" si="16"/>
        <v>1440</v>
      </c>
      <c r="M380" s="31">
        <f t="shared" si="17"/>
        <v>0.57692307692307687</v>
      </c>
    </row>
    <row r="381" spans="1:13" x14ac:dyDescent="0.25">
      <c r="A381" s="28" t="s">
        <v>44</v>
      </c>
      <c r="B381" s="28" t="s">
        <v>2714</v>
      </c>
      <c r="C381" s="29">
        <v>45293</v>
      </c>
      <c r="D381" s="28" t="s">
        <v>61</v>
      </c>
      <c r="E381" s="30">
        <v>20</v>
      </c>
      <c r="F381" s="30">
        <v>120</v>
      </c>
      <c r="G381" s="30">
        <v>2400</v>
      </c>
      <c r="H381" s="30">
        <v>0</v>
      </c>
      <c r="I381" s="30">
        <f t="shared" si="15"/>
        <v>2400</v>
      </c>
      <c r="J381" s="30">
        <v>35.700000000000003</v>
      </c>
      <c r="K381" s="30">
        <v>714</v>
      </c>
      <c r="L381" s="30">
        <f t="shared" si="16"/>
        <v>1686</v>
      </c>
      <c r="M381" s="31">
        <f t="shared" si="17"/>
        <v>0.70250000000000001</v>
      </c>
    </row>
    <row r="382" spans="1:13" x14ac:dyDescent="0.25">
      <c r="A382" s="28" t="s">
        <v>44</v>
      </c>
      <c r="B382" s="28" t="s">
        <v>2715</v>
      </c>
      <c r="C382" s="29">
        <v>45293</v>
      </c>
      <c r="D382" s="28" t="s">
        <v>489</v>
      </c>
      <c r="E382" s="30">
        <v>100</v>
      </c>
      <c r="F382" s="30">
        <v>525</v>
      </c>
      <c r="G382" s="30">
        <v>52500</v>
      </c>
      <c r="H382" s="30">
        <v>0</v>
      </c>
      <c r="I382" s="30">
        <f t="shared" si="15"/>
        <v>52500</v>
      </c>
      <c r="J382" s="30">
        <v>55</v>
      </c>
      <c r="K382" s="30">
        <v>5500</v>
      </c>
      <c r="L382" s="30">
        <f t="shared" si="16"/>
        <v>47000</v>
      </c>
      <c r="M382" s="31">
        <f t="shared" si="17"/>
        <v>0.89523809523809528</v>
      </c>
    </row>
    <row r="383" spans="1:13" x14ac:dyDescent="0.25">
      <c r="A383" s="28" t="s">
        <v>44</v>
      </c>
      <c r="B383" s="28" t="s">
        <v>2716</v>
      </c>
      <c r="C383" s="29">
        <v>45294</v>
      </c>
      <c r="D383" s="28" t="s">
        <v>48</v>
      </c>
      <c r="E383" s="30">
        <v>24</v>
      </c>
      <c r="F383" s="30">
        <v>450</v>
      </c>
      <c r="G383" s="30">
        <v>10800</v>
      </c>
      <c r="H383" s="30">
        <v>0</v>
      </c>
      <c r="I383" s="30">
        <f t="shared" si="15"/>
        <v>10800</v>
      </c>
      <c r="J383" s="30">
        <v>180</v>
      </c>
      <c r="K383" s="30">
        <v>4320</v>
      </c>
      <c r="L383" s="30">
        <f t="shared" si="16"/>
        <v>6480</v>
      </c>
      <c r="M383" s="31">
        <f t="shared" si="17"/>
        <v>0.6</v>
      </c>
    </row>
    <row r="384" spans="1:13" x14ac:dyDescent="0.25">
      <c r="A384" s="28" t="s">
        <v>44</v>
      </c>
      <c r="B384" s="28" t="s">
        <v>2717</v>
      </c>
      <c r="C384" s="29">
        <v>45295</v>
      </c>
      <c r="D384" s="28" t="s">
        <v>50</v>
      </c>
      <c r="E384" s="30">
        <v>3</v>
      </c>
      <c r="F384" s="30">
        <v>1200</v>
      </c>
      <c r="G384" s="30">
        <v>3600</v>
      </c>
      <c r="H384" s="30">
        <v>0</v>
      </c>
      <c r="I384" s="30">
        <f t="shared" si="15"/>
        <v>3600</v>
      </c>
      <c r="J384" s="30">
        <v>615</v>
      </c>
      <c r="K384" s="30">
        <v>1845</v>
      </c>
      <c r="L384" s="30">
        <f t="shared" si="16"/>
        <v>1755</v>
      </c>
      <c r="M384" s="31">
        <f t="shared" si="17"/>
        <v>0.48749999999999999</v>
      </c>
    </row>
    <row r="385" spans="1:13" x14ac:dyDescent="0.25">
      <c r="A385" s="28" t="s">
        <v>44</v>
      </c>
      <c r="B385" s="28" t="s">
        <v>2718</v>
      </c>
      <c r="C385" s="29">
        <v>45296</v>
      </c>
      <c r="D385" s="28" t="s">
        <v>196</v>
      </c>
      <c r="E385" s="30">
        <v>3</v>
      </c>
      <c r="F385" s="30">
        <v>1160</v>
      </c>
      <c r="G385" s="30">
        <v>3480</v>
      </c>
      <c r="H385" s="30">
        <v>0</v>
      </c>
      <c r="I385" s="30">
        <f t="shared" si="15"/>
        <v>3480</v>
      </c>
      <c r="J385" s="30">
        <v>190</v>
      </c>
      <c r="K385" s="30">
        <v>570</v>
      </c>
      <c r="L385" s="30">
        <f t="shared" si="16"/>
        <v>2910</v>
      </c>
      <c r="M385" s="31">
        <f t="shared" si="17"/>
        <v>0.83620689655172409</v>
      </c>
    </row>
    <row r="386" spans="1:13" x14ac:dyDescent="0.25">
      <c r="A386" s="28" t="s">
        <v>44</v>
      </c>
      <c r="B386" s="28" t="s">
        <v>2719</v>
      </c>
      <c r="C386" s="29">
        <v>45296</v>
      </c>
      <c r="D386" s="28" t="s">
        <v>249</v>
      </c>
      <c r="E386" s="30">
        <v>36</v>
      </c>
      <c r="F386" s="30">
        <v>127.5</v>
      </c>
      <c r="G386" s="30">
        <v>4590</v>
      </c>
      <c r="H386" s="30">
        <v>0</v>
      </c>
      <c r="I386" s="30">
        <f t="shared" si="15"/>
        <v>4590</v>
      </c>
      <c r="J386" s="30">
        <v>90</v>
      </c>
      <c r="K386" s="30">
        <v>3240</v>
      </c>
      <c r="L386" s="30">
        <f t="shared" si="16"/>
        <v>1350</v>
      </c>
      <c r="M386" s="31">
        <f t="shared" si="17"/>
        <v>0.29411764705882354</v>
      </c>
    </row>
    <row r="387" spans="1:13" x14ac:dyDescent="0.25">
      <c r="A387" s="28" t="s">
        <v>44</v>
      </c>
      <c r="B387" s="28" t="s">
        <v>2720</v>
      </c>
      <c r="C387" s="29">
        <v>45296</v>
      </c>
      <c r="D387" s="28" t="s">
        <v>388</v>
      </c>
      <c r="E387" s="30">
        <v>20</v>
      </c>
      <c r="F387" s="30">
        <v>87.5</v>
      </c>
      <c r="G387" s="30">
        <v>1750</v>
      </c>
      <c r="H387" s="30">
        <v>0</v>
      </c>
      <c r="I387" s="30">
        <f t="shared" si="15"/>
        <v>1750</v>
      </c>
      <c r="J387" s="30">
        <v>28</v>
      </c>
      <c r="K387" s="30">
        <v>560</v>
      </c>
      <c r="L387" s="30">
        <f t="shared" si="16"/>
        <v>1190</v>
      </c>
      <c r="M387" s="31">
        <f t="shared" si="17"/>
        <v>0.68</v>
      </c>
    </row>
    <row r="388" spans="1:13" x14ac:dyDescent="0.25">
      <c r="A388" s="28" t="s">
        <v>44</v>
      </c>
      <c r="B388" s="28" t="s">
        <v>2720</v>
      </c>
      <c r="C388" s="29">
        <v>45296</v>
      </c>
      <c r="D388" s="28" t="s">
        <v>2391</v>
      </c>
      <c r="E388" s="30">
        <v>30</v>
      </c>
      <c r="F388" s="30">
        <v>185</v>
      </c>
      <c r="G388" s="30">
        <v>5550</v>
      </c>
      <c r="H388" s="30">
        <v>0</v>
      </c>
      <c r="I388" s="30">
        <f t="shared" si="15"/>
        <v>5550</v>
      </c>
      <c r="J388" s="30">
        <v>70</v>
      </c>
      <c r="K388" s="30">
        <v>2100</v>
      </c>
      <c r="L388" s="30">
        <f t="shared" si="16"/>
        <v>3450</v>
      </c>
      <c r="M388" s="31">
        <f t="shared" si="17"/>
        <v>0.6216216216216216</v>
      </c>
    </row>
    <row r="389" spans="1:13" x14ac:dyDescent="0.25">
      <c r="A389" s="28" t="s">
        <v>44</v>
      </c>
      <c r="B389" s="28" t="s">
        <v>2721</v>
      </c>
      <c r="C389" s="29">
        <v>45296</v>
      </c>
      <c r="D389" s="28" t="s">
        <v>249</v>
      </c>
      <c r="E389" s="30">
        <v>24</v>
      </c>
      <c r="F389" s="30">
        <v>127.5</v>
      </c>
      <c r="G389" s="30">
        <v>3060</v>
      </c>
      <c r="H389" s="30">
        <v>0</v>
      </c>
      <c r="I389" s="30">
        <f t="shared" si="15"/>
        <v>3060</v>
      </c>
      <c r="J389" s="30">
        <v>90</v>
      </c>
      <c r="K389" s="30">
        <v>2160</v>
      </c>
      <c r="L389" s="30">
        <f t="shared" si="16"/>
        <v>900</v>
      </c>
      <c r="M389" s="31">
        <f t="shared" si="17"/>
        <v>0.29411764705882354</v>
      </c>
    </row>
    <row r="390" spans="1:13" x14ac:dyDescent="0.25">
      <c r="A390" s="28" t="s">
        <v>44</v>
      </c>
      <c r="B390" s="28" t="s">
        <v>2722</v>
      </c>
      <c r="C390" s="29">
        <v>45296</v>
      </c>
      <c r="D390" s="28" t="s">
        <v>75</v>
      </c>
      <c r="E390" s="30">
        <v>10</v>
      </c>
      <c r="F390" s="30">
        <v>2000</v>
      </c>
      <c r="G390" s="30">
        <v>20000</v>
      </c>
      <c r="H390" s="30">
        <v>0</v>
      </c>
      <c r="I390" s="30">
        <f t="shared" si="15"/>
        <v>20000</v>
      </c>
      <c r="J390" s="30">
        <v>615</v>
      </c>
      <c r="K390" s="30">
        <v>6150</v>
      </c>
      <c r="L390" s="30">
        <f t="shared" si="16"/>
        <v>13850</v>
      </c>
      <c r="M390" s="31">
        <f t="shared" si="17"/>
        <v>0.6925</v>
      </c>
    </row>
    <row r="391" spans="1:13" x14ac:dyDescent="0.25">
      <c r="A391" s="28" t="s">
        <v>44</v>
      </c>
      <c r="B391" s="28" t="s">
        <v>2722</v>
      </c>
      <c r="C391" s="29">
        <v>45296</v>
      </c>
      <c r="D391" s="28" t="s">
        <v>65</v>
      </c>
      <c r="E391" s="30">
        <v>10</v>
      </c>
      <c r="F391" s="30">
        <v>850</v>
      </c>
      <c r="G391" s="30">
        <v>8500</v>
      </c>
      <c r="H391" s="30">
        <v>0</v>
      </c>
      <c r="I391" s="30">
        <f t="shared" si="15"/>
        <v>8500</v>
      </c>
      <c r="J391" s="30">
        <v>168</v>
      </c>
      <c r="K391" s="30">
        <v>1680</v>
      </c>
      <c r="L391" s="30">
        <f t="shared" si="16"/>
        <v>6820</v>
      </c>
      <c r="M391" s="31">
        <f t="shared" si="17"/>
        <v>0.8023529411764706</v>
      </c>
    </row>
    <row r="392" spans="1:13" x14ac:dyDescent="0.25">
      <c r="A392" s="28" t="s">
        <v>44</v>
      </c>
      <c r="B392" s="28" t="s">
        <v>2722</v>
      </c>
      <c r="C392" s="29">
        <v>45296</v>
      </c>
      <c r="D392" s="28" t="s">
        <v>121</v>
      </c>
      <c r="E392" s="30">
        <v>24</v>
      </c>
      <c r="F392" s="30">
        <v>85</v>
      </c>
      <c r="G392" s="30">
        <v>2040</v>
      </c>
      <c r="H392" s="30">
        <v>0</v>
      </c>
      <c r="I392" s="30">
        <f t="shared" ref="I392:I455" si="18">+G392-H392</f>
        <v>2040</v>
      </c>
      <c r="J392" s="30">
        <v>33</v>
      </c>
      <c r="K392" s="30">
        <v>792</v>
      </c>
      <c r="L392" s="30">
        <f t="shared" ref="L392:L455" si="19">+I392-K392</f>
        <v>1248</v>
      </c>
      <c r="M392" s="31">
        <f t="shared" ref="M392:M455" si="20">+L392/G392</f>
        <v>0.61176470588235299</v>
      </c>
    </row>
    <row r="393" spans="1:13" x14ac:dyDescent="0.25">
      <c r="A393" s="28" t="s">
        <v>44</v>
      </c>
      <c r="B393" s="28" t="s">
        <v>2722</v>
      </c>
      <c r="C393" s="29">
        <v>45296</v>
      </c>
      <c r="D393" s="28" t="s">
        <v>2723</v>
      </c>
      <c r="E393" s="30">
        <v>24</v>
      </c>
      <c r="F393" s="30">
        <v>297</v>
      </c>
      <c r="G393" s="30">
        <v>7128</v>
      </c>
      <c r="H393" s="30">
        <v>0</v>
      </c>
      <c r="I393" s="30">
        <f t="shared" si="18"/>
        <v>7128</v>
      </c>
      <c r="J393" s="30">
        <v>90</v>
      </c>
      <c r="K393" s="30">
        <v>2160</v>
      </c>
      <c r="L393" s="30">
        <f t="shared" si="19"/>
        <v>4968</v>
      </c>
      <c r="M393" s="31">
        <f t="shared" si="20"/>
        <v>0.69696969696969702</v>
      </c>
    </row>
    <row r="394" spans="1:13" x14ac:dyDescent="0.25">
      <c r="A394" s="28" t="s">
        <v>44</v>
      </c>
      <c r="B394" s="28" t="s">
        <v>2724</v>
      </c>
      <c r="C394" s="29">
        <v>45296</v>
      </c>
      <c r="D394" s="28" t="s">
        <v>90</v>
      </c>
      <c r="E394" s="30">
        <v>20</v>
      </c>
      <c r="F394" s="30">
        <v>1100</v>
      </c>
      <c r="G394" s="30">
        <v>22000</v>
      </c>
      <c r="H394" s="30">
        <v>0</v>
      </c>
      <c r="I394" s="30">
        <f t="shared" si="18"/>
        <v>22000</v>
      </c>
      <c r="J394" s="30">
        <v>150</v>
      </c>
      <c r="K394" s="30">
        <v>3000</v>
      </c>
      <c r="L394" s="30">
        <f t="shared" si="19"/>
        <v>19000</v>
      </c>
      <c r="M394" s="31">
        <f t="shared" si="20"/>
        <v>0.86363636363636365</v>
      </c>
    </row>
    <row r="395" spans="1:13" x14ac:dyDescent="0.25">
      <c r="A395" s="28" t="s">
        <v>44</v>
      </c>
      <c r="B395" s="28" t="s">
        <v>2718</v>
      </c>
      <c r="C395" s="29">
        <v>45296</v>
      </c>
      <c r="D395" s="28" t="s">
        <v>579</v>
      </c>
      <c r="E395" s="30">
        <v>30</v>
      </c>
      <c r="F395" s="30">
        <v>292</v>
      </c>
      <c r="G395" s="30">
        <v>8760</v>
      </c>
      <c r="H395" s="30">
        <v>0</v>
      </c>
      <c r="I395" s="30">
        <f t="shared" si="18"/>
        <v>8760</v>
      </c>
      <c r="J395" s="30">
        <v>73</v>
      </c>
      <c r="K395" s="30">
        <v>2190</v>
      </c>
      <c r="L395" s="30">
        <f t="shared" si="19"/>
        <v>6570</v>
      </c>
      <c r="M395" s="31">
        <f t="shared" si="20"/>
        <v>0.75</v>
      </c>
    </row>
    <row r="396" spans="1:13" x14ac:dyDescent="0.25">
      <c r="A396" s="28" t="s">
        <v>44</v>
      </c>
      <c r="B396" s="28" t="s">
        <v>2725</v>
      </c>
      <c r="C396" s="29">
        <v>45300</v>
      </c>
      <c r="D396" s="28" t="s">
        <v>2726</v>
      </c>
      <c r="E396" s="30">
        <v>8</v>
      </c>
      <c r="F396" s="30">
        <v>1050</v>
      </c>
      <c r="G396" s="30">
        <v>8400</v>
      </c>
      <c r="H396" s="30">
        <v>0</v>
      </c>
      <c r="I396" s="30">
        <f t="shared" si="18"/>
        <v>8400</v>
      </c>
      <c r="J396" s="30">
        <v>395</v>
      </c>
      <c r="K396" s="30">
        <v>3160</v>
      </c>
      <c r="L396" s="30">
        <f t="shared" si="19"/>
        <v>5240</v>
      </c>
      <c r="M396" s="31">
        <f t="shared" si="20"/>
        <v>0.62380952380952381</v>
      </c>
    </row>
    <row r="397" spans="1:13" x14ac:dyDescent="0.25">
      <c r="A397" s="28" t="s">
        <v>44</v>
      </c>
      <c r="B397" s="28" t="s">
        <v>2727</v>
      </c>
      <c r="C397" s="29">
        <v>45300</v>
      </c>
      <c r="D397" s="28" t="s">
        <v>121</v>
      </c>
      <c r="E397" s="30">
        <v>24</v>
      </c>
      <c r="F397" s="30">
        <v>85</v>
      </c>
      <c r="G397" s="30">
        <v>2040</v>
      </c>
      <c r="H397" s="30">
        <v>612</v>
      </c>
      <c r="I397" s="30">
        <f t="shared" si="18"/>
        <v>1428</v>
      </c>
      <c r="J397" s="30">
        <v>33</v>
      </c>
      <c r="K397" s="30">
        <v>792</v>
      </c>
      <c r="L397" s="30">
        <f t="shared" si="19"/>
        <v>636</v>
      </c>
      <c r="M397" s="31">
        <f t="shared" si="20"/>
        <v>0.31176470588235294</v>
      </c>
    </row>
    <row r="398" spans="1:13" x14ac:dyDescent="0.25">
      <c r="A398" s="28" t="s">
        <v>44</v>
      </c>
      <c r="B398" s="28" t="s">
        <v>2727</v>
      </c>
      <c r="C398" s="29">
        <v>45300</v>
      </c>
      <c r="D398" s="28" t="s">
        <v>52</v>
      </c>
      <c r="E398" s="30">
        <v>1</v>
      </c>
      <c r="F398" s="30">
        <v>1540</v>
      </c>
      <c r="G398" s="30">
        <v>1540</v>
      </c>
      <c r="H398" s="30">
        <v>462</v>
      </c>
      <c r="I398" s="30">
        <f t="shared" si="18"/>
        <v>1078</v>
      </c>
      <c r="J398" s="30">
        <v>530</v>
      </c>
      <c r="K398" s="30">
        <v>530</v>
      </c>
      <c r="L398" s="30">
        <f t="shared" si="19"/>
        <v>548</v>
      </c>
      <c r="M398" s="31">
        <f t="shared" si="20"/>
        <v>0.35584415584415585</v>
      </c>
    </row>
    <row r="399" spans="1:13" x14ac:dyDescent="0.25">
      <c r="A399" s="28" t="s">
        <v>44</v>
      </c>
      <c r="B399" s="28" t="s">
        <v>2728</v>
      </c>
      <c r="C399" s="29">
        <v>45300</v>
      </c>
      <c r="D399" s="28" t="s">
        <v>2726</v>
      </c>
      <c r="E399" s="30">
        <v>1</v>
      </c>
      <c r="F399" s="30">
        <v>1400</v>
      </c>
      <c r="G399" s="30">
        <v>1400</v>
      </c>
      <c r="H399" s="30">
        <v>420</v>
      </c>
      <c r="I399" s="30">
        <f t="shared" si="18"/>
        <v>980</v>
      </c>
      <c r="J399" s="30">
        <v>395</v>
      </c>
      <c r="K399" s="30">
        <v>395</v>
      </c>
      <c r="L399" s="30">
        <f t="shared" si="19"/>
        <v>585</v>
      </c>
      <c r="M399" s="31">
        <f t="shared" si="20"/>
        <v>0.41785714285714287</v>
      </c>
    </row>
    <row r="400" spans="1:13" x14ac:dyDescent="0.25">
      <c r="A400" s="28" t="s">
        <v>44</v>
      </c>
      <c r="B400" s="28" t="s">
        <v>2728</v>
      </c>
      <c r="C400" s="29">
        <v>45300</v>
      </c>
      <c r="D400" s="28" t="s">
        <v>71</v>
      </c>
      <c r="E400" s="30">
        <v>4</v>
      </c>
      <c r="F400" s="30">
        <v>1150</v>
      </c>
      <c r="G400" s="30">
        <v>4600</v>
      </c>
      <c r="H400" s="30">
        <v>1380</v>
      </c>
      <c r="I400" s="30">
        <f t="shared" si="18"/>
        <v>3220</v>
      </c>
      <c r="J400" s="30">
        <v>287.5</v>
      </c>
      <c r="K400" s="30">
        <v>1150</v>
      </c>
      <c r="L400" s="30">
        <f t="shared" si="19"/>
        <v>2070</v>
      </c>
      <c r="M400" s="31">
        <f t="shared" si="20"/>
        <v>0.45</v>
      </c>
    </row>
    <row r="401" spans="1:13" x14ac:dyDescent="0.25">
      <c r="A401" s="28" t="s">
        <v>44</v>
      </c>
      <c r="B401" s="28" t="s">
        <v>2729</v>
      </c>
      <c r="C401" s="29">
        <v>45302</v>
      </c>
      <c r="D401" s="28" t="s">
        <v>52</v>
      </c>
      <c r="E401" s="30">
        <v>6</v>
      </c>
      <c r="F401" s="30">
        <v>1078</v>
      </c>
      <c r="G401" s="30">
        <v>6468</v>
      </c>
      <c r="H401" s="30">
        <v>0</v>
      </c>
      <c r="I401" s="30">
        <f t="shared" si="18"/>
        <v>6468</v>
      </c>
      <c r="J401" s="30">
        <v>530</v>
      </c>
      <c r="K401" s="30">
        <v>3180</v>
      </c>
      <c r="L401" s="30">
        <f t="shared" si="19"/>
        <v>3288</v>
      </c>
      <c r="M401" s="31">
        <f t="shared" si="20"/>
        <v>0.50834879406307976</v>
      </c>
    </row>
    <row r="402" spans="1:13" x14ac:dyDescent="0.25">
      <c r="A402" s="28" t="s">
        <v>44</v>
      </c>
      <c r="B402" s="28" t="s">
        <v>2730</v>
      </c>
      <c r="C402" s="29">
        <v>45303</v>
      </c>
      <c r="D402" s="28" t="s">
        <v>75</v>
      </c>
      <c r="E402" s="30">
        <v>1</v>
      </c>
      <c r="F402" s="30">
        <v>2000</v>
      </c>
      <c r="G402" s="30">
        <v>2000</v>
      </c>
      <c r="H402" s="30">
        <v>600</v>
      </c>
      <c r="I402" s="30">
        <f t="shared" si="18"/>
        <v>1400</v>
      </c>
      <c r="J402" s="30">
        <v>615</v>
      </c>
      <c r="K402" s="30">
        <v>615</v>
      </c>
      <c r="L402" s="30">
        <f t="shared" si="19"/>
        <v>785</v>
      </c>
      <c r="M402" s="31">
        <f t="shared" si="20"/>
        <v>0.39250000000000002</v>
      </c>
    </row>
    <row r="403" spans="1:13" x14ac:dyDescent="0.25">
      <c r="A403" s="28" t="s">
        <v>44</v>
      </c>
      <c r="B403" s="28" t="s">
        <v>2730</v>
      </c>
      <c r="C403" s="29">
        <v>45303</v>
      </c>
      <c r="D403" s="28" t="s">
        <v>65</v>
      </c>
      <c r="E403" s="30">
        <v>1</v>
      </c>
      <c r="F403" s="30">
        <v>850</v>
      </c>
      <c r="G403" s="30">
        <v>850</v>
      </c>
      <c r="H403" s="30">
        <v>255</v>
      </c>
      <c r="I403" s="30">
        <f t="shared" si="18"/>
        <v>595</v>
      </c>
      <c r="J403" s="30">
        <v>168</v>
      </c>
      <c r="K403" s="30">
        <v>168</v>
      </c>
      <c r="L403" s="30">
        <f t="shared" si="19"/>
        <v>427</v>
      </c>
      <c r="M403" s="31">
        <f t="shared" si="20"/>
        <v>0.50235294117647056</v>
      </c>
    </row>
    <row r="404" spans="1:13" x14ac:dyDescent="0.25">
      <c r="A404" s="28" t="s">
        <v>44</v>
      </c>
      <c r="B404" s="28" t="s">
        <v>2731</v>
      </c>
      <c r="C404" s="29">
        <v>45294</v>
      </c>
      <c r="D404" s="28" t="s">
        <v>2732</v>
      </c>
      <c r="E404" s="30">
        <v>10</v>
      </c>
      <c r="F404" s="30">
        <v>1350</v>
      </c>
      <c r="G404" s="30">
        <v>13500</v>
      </c>
      <c r="H404" s="30">
        <v>4725</v>
      </c>
      <c r="I404" s="30">
        <f t="shared" si="18"/>
        <v>8775</v>
      </c>
      <c r="J404" s="30">
        <v>437.5</v>
      </c>
      <c r="K404" s="30">
        <v>4375</v>
      </c>
      <c r="L404" s="30">
        <f t="shared" si="19"/>
        <v>4400</v>
      </c>
      <c r="M404" s="31">
        <f t="shared" si="20"/>
        <v>0.32592592592592595</v>
      </c>
    </row>
    <row r="405" spans="1:13" x14ac:dyDescent="0.25">
      <c r="A405" s="28" t="s">
        <v>44</v>
      </c>
      <c r="B405" s="28" t="s">
        <v>2733</v>
      </c>
      <c r="C405" s="29">
        <v>45302</v>
      </c>
      <c r="D405" s="28" t="s">
        <v>2732</v>
      </c>
      <c r="E405" s="30">
        <v>10</v>
      </c>
      <c r="F405" s="30">
        <v>1350</v>
      </c>
      <c r="G405" s="30">
        <v>13500</v>
      </c>
      <c r="H405" s="30">
        <v>4725</v>
      </c>
      <c r="I405" s="30">
        <f t="shared" si="18"/>
        <v>8775</v>
      </c>
      <c r="J405" s="30">
        <v>437.5</v>
      </c>
      <c r="K405" s="30">
        <v>4375</v>
      </c>
      <c r="L405" s="30">
        <f t="shared" si="19"/>
        <v>4400</v>
      </c>
      <c r="M405" s="31">
        <f t="shared" si="20"/>
        <v>0.32592592592592595</v>
      </c>
    </row>
    <row r="406" spans="1:13" x14ac:dyDescent="0.25">
      <c r="A406" s="28" t="s">
        <v>44</v>
      </c>
      <c r="B406" s="28" t="s">
        <v>2734</v>
      </c>
      <c r="C406" s="29">
        <v>45307</v>
      </c>
      <c r="D406" s="28" t="s">
        <v>459</v>
      </c>
      <c r="E406" s="30">
        <v>15</v>
      </c>
      <c r="F406" s="30">
        <v>850</v>
      </c>
      <c r="G406" s="30">
        <v>12750</v>
      </c>
      <c r="H406" s="30">
        <v>0</v>
      </c>
      <c r="I406" s="30">
        <f t="shared" si="18"/>
        <v>12750</v>
      </c>
      <c r="J406" s="30">
        <v>175</v>
      </c>
      <c r="K406" s="30">
        <v>2625</v>
      </c>
      <c r="L406" s="30">
        <f t="shared" si="19"/>
        <v>10125</v>
      </c>
      <c r="M406" s="31">
        <f t="shared" si="20"/>
        <v>0.79411764705882348</v>
      </c>
    </row>
    <row r="407" spans="1:13" x14ac:dyDescent="0.25">
      <c r="A407" s="28" t="s">
        <v>44</v>
      </c>
      <c r="B407" s="28" t="s">
        <v>2734</v>
      </c>
      <c r="C407" s="29">
        <v>45307</v>
      </c>
      <c r="D407" s="28" t="s">
        <v>2735</v>
      </c>
      <c r="E407" s="30">
        <v>30</v>
      </c>
      <c r="F407" s="30">
        <v>877.5</v>
      </c>
      <c r="G407" s="30">
        <v>26325</v>
      </c>
      <c r="H407" s="30">
        <v>0</v>
      </c>
      <c r="I407" s="30">
        <f t="shared" si="18"/>
        <v>26325</v>
      </c>
      <c r="J407" s="30">
        <v>228</v>
      </c>
      <c r="K407" s="30">
        <v>6840</v>
      </c>
      <c r="L407" s="30">
        <f t="shared" si="19"/>
        <v>19485</v>
      </c>
      <c r="M407" s="31">
        <f t="shared" si="20"/>
        <v>0.74017094017094021</v>
      </c>
    </row>
    <row r="408" spans="1:13" x14ac:dyDescent="0.25">
      <c r="A408" s="28" t="s">
        <v>44</v>
      </c>
      <c r="B408" s="28" t="s">
        <v>2734</v>
      </c>
      <c r="C408" s="29">
        <v>45307</v>
      </c>
      <c r="D408" s="28" t="s">
        <v>255</v>
      </c>
      <c r="E408" s="30">
        <v>30</v>
      </c>
      <c r="F408" s="30">
        <v>1410</v>
      </c>
      <c r="G408" s="30">
        <v>42300</v>
      </c>
      <c r="H408" s="30">
        <v>0</v>
      </c>
      <c r="I408" s="30">
        <f t="shared" si="18"/>
        <v>42300</v>
      </c>
      <c r="J408" s="30">
        <v>345</v>
      </c>
      <c r="K408" s="30">
        <v>10350</v>
      </c>
      <c r="L408" s="30">
        <f t="shared" si="19"/>
        <v>31950</v>
      </c>
      <c r="M408" s="31">
        <f t="shared" si="20"/>
        <v>0.75531914893617025</v>
      </c>
    </row>
    <row r="409" spans="1:13" x14ac:dyDescent="0.25">
      <c r="A409" s="28" t="s">
        <v>44</v>
      </c>
      <c r="B409" s="28" t="s">
        <v>2734</v>
      </c>
      <c r="C409" s="29">
        <v>45307</v>
      </c>
      <c r="D409" s="28" t="s">
        <v>2736</v>
      </c>
      <c r="E409" s="30">
        <v>18</v>
      </c>
      <c r="F409" s="30">
        <v>1350</v>
      </c>
      <c r="G409" s="30">
        <v>24300</v>
      </c>
      <c r="H409" s="30">
        <v>0</v>
      </c>
      <c r="I409" s="30">
        <f t="shared" si="18"/>
        <v>24300</v>
      </c>
      <c r="J409" s="30">
        <v>383.93</v>
      </c>
      <c r="K409" s="30">
        <v>6910.74</v>
      </c>
      <c r="L409" s="30">
        <f t="shared" si="19"/>
        <v>17389.260000000002</v>
      </c>
      <c r="M409" s="31">
        <f t="shared" si="20"/>
        <v>0.71560740740740747</v>
      </c>
    </row>
    <row r="410" spans="1:13" x14ac:dyDescent="0.25">
      <c r="A410" s="28" t="s">
        <v>44</v>
      </c>
      <c r="B410" s="28" t="s">
        <v>2737</v>
      </c>
      <c r="C410" s="29">
        <v>45307</v>
      </c>
      <c r="D410" s="28" t="s">
        <v>998</v>
      </c>
      <c r="E410" s="30">
        <v>3</v>
      </c>
      <c r="F410" s="30">
        <v>292</v>
      </c>
      <c r="G410" s="30">
        <v>876</v>
      </c>
      <c r="H410" s="30">
        <v>0</v>
      </c>
      <c r="I410" s="30">
        <f t="shared" si="18"/>
        <v>876</v>
      </c>
      <c r="J410" s="30">
        <v>77</v>
      </c>
      <c r="K410" s="30">
        <v>231</v>
      </c>
      <c r="L410" s="30">
        <f t="shared" si="19"/>
        <v>645</v>
      </c>
      <c r="M410" s="31">
        <f t="shared" si="20"/>
        <v>0.73630136986301364</v>
      </c>
    </row>
    <row r="411" spans="1:13" x14ac:dyDescent="0.25">
      <c r="A411" s="28" t="s">
        <v>44</v>
      </c>
      <c r="B411" s="28" t="s">
        <v>2738</v>
      </c>
      <c r="C411" s="29">
        <v>45309</v>
      </c>
      <c r="D411" s="28" t="s">
        <v>39</v>
      </c>
      <c r="E411" s="30">
        <v>10</v>
      </c>
      <c r="F411" s="30">
        <v>750</v>
      </c>
      <c r="G411" s="30">
        <v>7500</v>
      </c>
      <c r="H411" s="30">
        <v>2250</v>
      </c>
      <c r="I411" s="30">
        <f t="shared" si="18"/>
        <v>5250</v>
      </c>
      <c r="J411" s="30">
        <v>325</v>
      </c>
      <c r="K411" s="30">
        <v>3250</v>
      </c>
      <c r="L411" s="30">
        <f t="shared" si="19"/>
        <v>2000</v>
      </c>
      <c r="M411" s="31">
        <f t="shared" si="20"/>
        <v>0.26666666666666666</v>
      </c>
    </row>
    <row r="412" spans="1:13" x14ac:dyDescent="0.25">
      <c r="A412" s="28" t="s">
        <v>44</v>
      </c>
      <c r="B412" s="28" t="s">
        <v>2739</v>
      </c>
      <c r="C412" s="29">
        <v>45310</v>
      </c>
      <c r="D412" s="28" t="s">
        <v>2732</v>
      </c>
      <c r="E412" s="30">
        <v>10</v>
      </c>
      <c r="F412" s="30">
        <v>1350</v>
      </c>
      <c r="G412" s="30">
        <v>13500</v>
      </c>
      <c r="H412" s="30">
        <v>4725</v>
      </c>
      <c r="I412" s="30">
        <f t="shared" si="18"/>
        <v>8775</v>
      </c>
      <c r="J412" s="30">
        <v>437.5</v>
      </c>
      <c r="K412" s="30">
        <v>4375</v>
      </c>
      <c r="L412" s="30">
        <f t="shared" si="19"/>
        <v>4400</v>
      </c>
      <c r="M412" s="31">
        <f t="shared" si="20"/>
        <v>0.32592592592592595</v>
      </c>
    </row>
    <row r="413" spans="1:13" x14ac:dyDescent="0.25">
      <c r="A413" s="28" t="s">
        <v>44</v>
      </c>
      <c r="B413" s="28" t="s">
        <v>2740</v>
      </c>
      <c r="C413" s="29">
        <v>45308</v>
      </c>
      <c r="D413" s="28" t="s">
        <v>2732</v>
      </c>
      <c r="E413" s="30">
        <v>10</v>
      </c>
      <c r="F413" s="30">
        <v>1350</v>
      </c>
      <c r="G413" s="30">
        <v>13500</v>
      </c>
      <c r="H413" s="30">
        <v>4725</v>
      </c>
      <c r="I413" s="30">
        <f t="shared" si="18"/>
        <v>8775</v>
      </c>
      <c r="J413" s="30">
        <v>437.5</v>
      </c>
      <c r="K413" s="30">
        <v>4375</v>
      </c>
      <c r="L413" s="30">
        <f t="shared" si="19"/>
        <v>4400</v>
      </c>
      <c r="M413" s="31">
        <f t="shared" si="20"/>
        <v>0.32592592592592595</v>
      </c>
    </row>
    <row r="414" spans="1:13" x14ac:dyDescent="0.25">
      <c r="A414" s="28" t="s">
        <v>44</v>
      </c>
      <c r="B414" s="28" t="s">
        <v>2741</v>
      </c>
      <c r="C414" s="29">
        <v>45308</v>
      </c>
      <c r="D414" s="28" t="s">
        <v>65</v>
      </c>
      <c r="E414" s="30">
        <v>3</v>
      </c>
      <c r="F414" s="30">
        <v>850</v>
      </c>
      <c r="G414" s="30">
        <v>2550</v>
      </c>
      <c r="H414" s="30">
        <v>765</v>
      </c>
      <c r="I414" s="30">
        <f t="shared" si="18"/>
        <v>1785</v>
      </c>
      <c r="J414" s="30">
        <v>168</v>
      </c>
      <c r="K414" s="30">
        <v>504</v>
      </c>
      <c r="L414" s="30">
        <f t="shared" si="19"/>
        <v>1281</v>
      </c>
      <c r="M414" s="31">
        <f t="shared" si="20"/>
        <v>0.50235294117647056</v>
      </c>
    </row>
    <row r="415" spans="1:13" x14ac:dyDescent="0.25">
      <c r="A415" s="28" t="s">
        <v>44</v>
      </c>
      <c r="B415" s="28" t="s">
        <v>2742</v>
      </c>
      <c r="C415" s="29">
        <v>45308</v>
      </c>
      <c r="D415" s="28" t="s">
        <v>52</v>
      </c>
      <c r="E415" s="30">
        <v>1</v>
      </c>
      <c r="F415" s="30">
        <v>1540</v>
      </c>
      <c r="G415" s="30">
        <v>1540</v>
      </c>
      <c r="H415" s="30">
        <v>462</v>
      </c>
      <c r="I415" s="30">
        <f t="shared" si="18"/>
        <v>1078</v>
      </c>
      <c r="J415" s="30">
        <v>530</v>
      </c>
      <c r="K415" s="30">
        <v>530</v>
      </c>
      <c r="L415" s="30">
        <f t="shared" si="19"/>
        <v>548</v>
      </c>
      <c r="M415" s="31">
        <f t="shared" si="20"/>
        <v>0.35584415584415585</v>
      </c>
    </row>
    <row r="416" spans="1:13" x14ac:dyDescent="0.25">
      <c r="A416" s="28" t="s">
        <v>44</v>
      </c>
      <c r="B416" s="28" t="s">
        <v>2742</v>
      </c>
      <c r="C416" s="29">
        <v>45308</v>
      </c>
      <c r="D416" s="28" t="s">
        <v>2726</v>
      </c>
      <c r="E416" s="30">
        <v>1</v>
      </c>
      <c r="F416" s="30">
        <v>1450</v>
      </c>
      <c r="G416" s="30">
        <v>1450</v>
      </c>
      <c r="H416" s="30">
        <v>435</v>
      </c>
      <c r="I416" s="30">
        <f t="shared" si="18"/>
        <v>1015</v>
      </c>
      <c r="J416" s="30">
        <v>395</v>
      </c>
      <c r="K416" s="30">
        <v>395</v>
      </c>
      <c r="L416" s="30">
        <f t="shared" si="19"/>
        <v>620</v>
      </c>
      <c r="M416" s="31">
        <f t="shared" si="20"/>
        <v>0.42758620689655175</v>
      </c>
    </row>
    <row r="417" spans="1:13" x14ac:dyDescent="0.25">
      <c r="A417" s="28" t="s">
        <v>286</v>
      </c>
      <c r="B417" s="28" t="s">
        <v>2743</v>
      </c>
      <c r="C417" s="29">
        <v>45316</v>
      </c>
      <c r="D417" s="28" t="s">
        <v>1429</v>
      </c>
      <c r="E417" s="30">
        <v>5</v>
      </c>
      <c r="F417" s="30">
        <v>5075</v>
      </c>
      <c r="G417" s="30">
        <v>25375</v>
      </c>
      <c r="H417" s="30">
        <v>0</v>
      </c>
      <c r="I417" s="30">
        <f t="shared" si="18"/>
        <v>25375</v>
      </c>
      <c r="J417" s="30">
        <v>1450</v>
      </c>
      <c r="K417" s="30">
        <v>7250</v>
      </c>
      <c r="L417" s="30">
        <f t="shared" si="19"/>
        <v>18125</v>
      </c>
      <c r="M417" s="31">
        <f t="shared" si="20"/>
        <v>0.7142857142857143</v>
      </c>
    </row>
    <row r="418" spans="1:13" x14ac:dyDescent="0.25">
      <c r="A418" s="28" t="s">
        <v>286</v>
      </c>
      <c r="B418" s="28" t="s">
        <v>2743</v>
      </c>
      <c r="C418" s="29">
        <v>45316</v>
      </c>
      <c r="D418" s="28" t="s">
        <v>2407</v>
      </c>
      <c r="E418" s="30">
        <v>24</v>
      </c>
      <c r="F418" s="30">
        <v>168</v>
      </c>
      <c r="G418" s="30">
        <v>4032</v>
      </c>
      <c r="H418" s="30">
        <v>0</v>
      </c>
      <c r="I418" s="30">
        <f t="shared" si="18"/>
        <v>4032</v>
      </c>
      <c r="J418" s="30">
        <v>38</v>
      </c>
      <c r="K418" s="30">
        <v>912</v>
      </c>
      <c r="L418" s="30">
        <f t="shared" si="19"/>
        <v>3120</v>
      </c>
      <c r="M418" s="31">
        <f t="shared" si="20"/>
        <v>0.77380952380952384</v>
      </c>
    </row>
    <row r="419" spans="1:13" x14ac:dyDescent="0.25">
      <c r="A419" s="28" t="s">
        <v>286</v>
      </c>
      <c r="B419" s="28" t="s">
        <v>2743</v>
      </c>
      <c r="C419" s="29">
        <v>45316</v>
      </c>
      <c r="D419" s="28" t="s">
        <v>2744</v>
      </c>
      <c r="E419" s="30">
        <v>30</v>
      </c>
      <c r="F419" s="30">
        <v>310</v>
      </c>
      <c r="G419" s="30">
        <v>9300</v>
      </c>
      <c r="H419" s="30">
        <v>0</v>
      </c>
      <c r="I419" s="30">
        <f t="shared" si="18"/>
        <v>9300</v>
      </c>
      <c r="J419" s="30">
        <v>210</v>
      </c>
      <c r="K419" s="30">
        <v>6300</v>
      </c>
      <c r="L419" s="30">
        <f t="shared" si="19"/>
        <v>3000</v>
      </c>
      <c r="M419" s="31">
        <f t="shared" si="20"/>
        <v>0.32258064516129031</v>
      </c>
    </row>
    <row r="420" spans="1:13" x14ac:dyDescent="0.25">
      <c r="A420" s="28" t="s">
        <v>286</v>
      </c>
      <c r="B420" s="28" t="s">
        <v>2745</v>
      </c>
      <c r="C420" s="29">
        <v>45316</v>
      </c>
      <c r="D420" s="28" t="s">
        <v>115</v>
      </c>
      <c r="E420" s="30">
        <v>18</v>
      </c>
      <c r="F420" s="30">
        <v>450</v>
      </c>
      <c r="G420" s="30">
        <v>8100</v>
      </c>
      <c r="H420" s="30">
        <v>0</v>
      </c>
      <c r="I420" s="30">
        <f t="shared" si="18"/>
        <v>8100</v>
      </c>
      <c r="J420" s="30">
        <v>300</v>
      </c>
      <c r="K420" s="30">
        <v>5400</v>
      </c>
      <c r="L420" s="30">
        <f t="shared" si="19"/>
        <v>2700</v>
      </c>
      <c r="M420" s="31">
        <f t="shared" si="20"/>
        <v>0.33333333333333331</v>
      </c>
    </row>
    <row r="421" spans="1:13" x14ac:dyDescent="0.25">
      <c r="A421" s="28" t="s">
        <v>286</v>
      </c>
      <c r="B421" s="28" t="s">
        <v>2745</v>
      </c>
      <c r="C421" s="29">
        <v>45316</v>
      </c>
      <c r="D421" s="28" t="s">
        <v>677</v>
      </c>
      <c r="E421" s="30">
        <v>1</v>
      </c>
      <c r="F421" s="30">
        <v>900</v>
      </c>
      <c r="G421" s="30">
        <v>900</v>
      </c>
      <c r="H421" s="30">
        <v>0</v>
      </c>
      <c r="I421" s="30">
        <f t="shared" si="18"/>
        <v>900</v>
      </c>
      <c r="J421" s="30">
        <v>192</v>
      </c>
      <c r="K421" s="30">
        <v>192</v>
      </c>
      <c r="L421" s="30">
        <f t="shared" si="19"/>
        <v>708</v>
      </c>
      <c r="M421" s="31">
        <f t="shared" si="20"/>
        <v>0.78666666666666663</v>
      </c>
    </row>
    <row r="422" spans="1:13" x14ac:dyDescent="0.25">
      <c r="A422" s="28" t="s">
        <v>286</v>
      </c>
      <c r="B422" s="28" t="s">
        <v>2745</v>
      </c>
      <c r="C422" s="29">
        <v>45316</v>
      </c>
      <c r="D422" s="28" t="s">
        <v>676</v>
      </c>
      <c r="E422" s="30">
        <v>12</v>
      </c>
      <c r="F422" s="30">
        <v>552.94000000000005</v>
      </c>
      <c r="G422" s="30">
        <v>6635.28</v>
      </c>
      <c r="H422" s="30">
        <v>0</v>
      </c>
      <c r="I422" s="30">
        <f t="shared" si="18"/>
        <v>6635.28</v>
      </c>
      <c r="J422" s="30">
        <v>235</v>
      </c>
      <c r="K422" s="30">
        <v>2820</v>
      </c>
      <c r="L422" s="30">
        <f t="shared" si="19"/>
        <v>3815.2799999999997</v>
      </c>
      <c r="M422" s="31">
        <f t="shared" si="20"/>
        <v>0.57499909574275687</v>
      </c>
    </row>
    <row r="423" spans="1:13" x14ac:dyDescent="0.25">
      <c r="A423" s="28" t="s">
        <v>44</v>
      </c>
      <c r="B423" s="28" t="s">
        <v>2746</v>
      </c>
      <c r="C423" s="29">
        <v>45317</v>
      </c>
      <c r="D423" s="28" t="s">
        <v>50</v>
      </c>
      <c r="E423" s="30">
        <v>3</v>
      </c>
      <c r="F423" s="30">
        <v>1200</v>
      </c>
      <c r="G423" s="30">
        <v>3600</v>
      </c>
      <c r="H423" s="30">
        <v>0</v>
      </c>
      <c r="I423" s="30">
        <f t="shared" si="18"/>
        <v>3600</v>
      </c>
      <c r="J423" s="30">
        <v>615</v>
      </c>
      <c r="K423" s="30">
        <v>1845</v>
      </c>
      <c r="L423" s="30">
        <f t="shared" si="19"/>
        <v>1755</v>
      </c>
      <c r="M423" s="31">
        <f t="shared" si="20"/>
        <v>0.48749999999999999</v>
      </c>
    </row>
    <row r="424" spans="1:13" x14ac:dyDescent="0.25">
      <c r="A424" s="28" t="s">
        <v>44</v>
      </c>
      <c r="B424" s="28" t="s">
        <v>2747</v>
      </c>
      <c r="C424" s="29">
        <v>45313</v>
      </c>
      <c r="D424" s="28" t="s">
        <v>60</v>
      </c>
      <c r="E424" s="30">
        <v>12</v>
      </c>
      <c r="F424" s="30">
        <v>113.75</v>
      </c>
      <c r="G424" s="30">
        <v>1365</v>
      </c>
      <c r="H424" s="30">
        <v>0</v>
      </c>
      <c r="I424" s="30">
        <f t="shared" si="18"/>
        <v>1365</v>
      </c>
      <c r="J424" s="30">
        <v>47.5</v>
      </c>
      <c r="K424" s="30">
        <v>570</v>
      </c>
      <c r="L424" s="30">
        <f t="shared" si="19"/>
        <v>795</v>
      </c>
      <c r="M424" s="31">
        <f t="shared" si="20"/>
        <v>0.58241758241758246</v>
      </c>
    </row>
    <row r="425" spans="1:13" x14ac:dyDescent="0.25">
      <c r="A425" s="28" t="s">
        <v>44</v>
      </c>
      <c r="B425" s="28" t="s">
        <v>2747</v>
      </c>
      <c r="C425" s="29">
        <v>45313</v>
      </c>
      <c r="D425" s="28" t="s">
        <v>61</v>
      </c>
      <c r="E425" s="30">
        <v>10</v>
      </c>
      <c r="F425" s="30">
        <v>120</v>
      </c>
      <c r="G425" s="30">
        <v>1200</v>
      </c>
      <c r="H425" s="30">
        <v>0</v>
      </c>
      <c r="I425" s="30">
        <f t="shared" si="18"/>
        <v>1200</v>
      </c>
      <c r="J425" s="30">
        <v>35.700000000000003</v>
      </c>
      <c r="K425" s="30">
        <v>357</v>
      </c>
      <c r="L425" s="30">
        <f t="shared" si="19"/>
        <v>843</v>
      </c>
      <c r="M425" s="31">
        <f t="shared" si="20"/>
        <v>0.70250000000000001</v>
      </c>
    </row>
    <row r="426" spans="1:13" x14ac:dyDescent="0.25">
      <c r="A426" s="28" t="s">
        <v>44</v>
      </c>
      <c r="B426" s="28" t="s">
        <v>2747</v>
      </c>
      <c r="C426" s="29">
        <v>45313</v>
      </c>
      <c r="D426" s="28" t="s">
        <v>62</v>
      </c>
      <c r="E426" s="30">
        <v>12</v>
      </c>
      <c r="F426" s="30">
        <v>208</v>
      </c>
      <c r="G426" s="30">
        <v>2496</v>
      </c>
      <c r="H426" s="30">
        <v>0</v>
      </c>
      <c r="I426" s="30">
        <f t="shared" si="18"/>
        <v>2496</v>
      </c>
      <c r="J426" s="30">
        <v>88</v>
      </c>
      <c r="K426" s="30">
        <v>1056</v>
      </c>
      <c r="L426" s="30">
        <f t="shared" si="19"/>
        <v>1440</v>
      </c>
      <c r="M426" s="31">
        <f t="shared" si="20"/>
        <v>0.57692307692307687</v>
      </c>
    </row>
    <row r="427" spans="1:13" x14ac:dyDescent="0.25">
      <c r="A427" s="28" t="s">
        <v>44</v>
      </c>
      <c r="B427" s="28" t="s">
        <v>2748</v>
      </c>
      <c r="C427" s="29">
        <v>45314</v>
      </c>
      <c r="D427" s="28" t="s">
        <v>90</v>
      </c>
      <c r="E427" s="30">
        <v>20</v>
      </c>
      <c r="F427" s="30">
        <v>1100</v>
      </c>
      <c r="G427" s="30">
        <v>22000</v>
      </c>
      <c r="H427" s="30">
        <v>0</v>
      </c>
      <c r="I427" s="30">
        <f t="shared" si="18"/>
        <v>22000</v>
      </c>
      <c r="J427" s="30">
        <v>150</v>
      </c>
      <c r="K427" s="30">
        <v>3000</v>
      </c>
      <c r="L427" s="30">
        <f t="shared" si="19"/>
        <v>19000</v>
      </c>
      <c r="M427" s="31">
        <f t="shared" si="20"/>
        <v>0.86363636363636365</v>
      </c>
    </row>
    <row r="428" spans="1:13" x14ac:dyDescent="0.25">
      <c r="A428" s="28" t="s">
        <v>44</v>
      </c>
      <c r="B428" s="28" t="s">
        <v>2749</v>
      </c>
      <c r="C428" s="29">
        <v>45314</v>
      </c>
      <c r="D428" s="28" t="s">
        <v>78</v>
      </c>
      <c r="E428" s="30">
        <v>10</v>
      </c>
      <c r="F428" s="30">
        <v>1450</v>
      </c>
      <c r="G428" s="30">
        <v>14500</v>
      </c>
      <c r="H428" s="30">
        <v>0</v>
      </c>
      <c r="I428" s="30">
        <f t="shared" si="18"/>
        <v>14500</v>
      </c>
      <c r="J428" s="30">
        <v>450</v>
      </c>
      <c r="K428" s="30">
        <v>4500</v>
      </c>
      <c r="L428" s="30">
        <f t="shared" si="19"/>
        <v>10000</v>
      </c>
      <c r="M428" s="31">
        <f t="shared" si="20"/>
        <v>0.68965517241379315</v>
      </c>
    </row>
    <row r="429" spans="1:13" x14ac:dyDescent="0.25">
      <c r="A429" s="28" t="s">
        <v>44</v>
      </c>
      <c r="B429" s="28" t="s">
        <v>2750</v>
      </c>
      <c r="C429" s="29">
        <v>45318</v>
      </c>
      <c r="D429" s="28" t="s">
        <v>2751</v>
      </c>
      <c r="E429" s="30">
        <v>1</v>
      </c>
      <c r="F429" s="30">
        <v>19500</v>
      </c>
      <c r="G429" s="30">
        <v>19500</v>
      </c>
      <c r="H429" s="30">
        <v>0</v>
      </c>
      <c r="I429" s="30">
        <f t="shared" si="18"/>
        <v>19500</v>
      </c>
      <c r="J429" s="30">
        <v>8400</v>
      </c>
      <c r="K429" s="30">
        <v>8400</v>
      </c>
      <c r="L429" s="30">
        <f t="shared" si="19"/>
        <v>11100</v>
      </c>
      <c r="M429" s="31">
        <f t="shared" si="20"/>
        <v>0.56923076923076921</v>
      </c>
    </row>
    <row r="430" spans="1:13" x14ac:dyDescent="0.25">
      <c r="A430" s="28" t="s">
        <v>44</v>
      </c>
      <c r="B430" s="28" t="s">
        <v>2752</v>
      </c>
      <c r="C430" s="29">
        <v>45320</v>
      </c>
      <c r="D430" s="28" t="s">
        <v>459</v>
      </c>
      <c r="E430" s="30">
        <v>5</v>
      </c>
      <c r="F430" s="30">
        <v>750</v>
      </c>
      <c r="G430" s="30">
        <v>3750</v>
      </c>
      <c r="H430" s="30">
        <v>1125</v>
      </c>
      <c r="I430" s="30">
        <f t="shared" si="18"/>
        <v>2625</v>
      </c>
      <c r="J430" s="30">
        <v>175</v>
      </c>
      <c r="K430" s="30">
        <v>875</v>
      </c>
      <c r="L430" s="30">
        <f t="shared" si="19"/>
        <v>1750</v>
      </c>
      <c r="M430" s="31">
        <f t="shared" si="20"/>
        <v>0.46666666666666667</v>
      </c>
    </row>
    <row r="431" spans="1:13" x14ac:dyDescent="0.25">
      <c r="A431" s="28" t="s">
        <v>44</v>
      </c>
      <c r="B431" s="28" t="s">
        <v>2753</v>
      </c>
      <c r="C431" s="29">
        <v>45320</v>
      </c>
      <c r="D431" s="28" t="s">
        <v>2732</v>
      </c>
      <c r="E431" s="30">
        <v>10</v>
      </c>
      <c r="F431" s="30">
        <v>1350</v>
      </c>
      <c r="G431" s="30">
        <v>13500</v>
      </c>
      <c r="H431" s="30">
        <v>4725</v>
      </c>
      <c r="I431" s="30">
        <f t="shared" si="18"/>
        <v>8775</v>
      </c>
      <c r="J431" s="30">
        <v>437.5</v>
      </c>
      <c r="K431" s="30">
        <v>4375</v>
      </c>
      <c r="L431" s="30">
        <f t="shared" si="19"/>
        <v>4400</v>
      </c>
      <c r="M431" s="31">
        <f t="shared" si="20"/>
        <v>0.32592592592592595</v>
      </c>
    </row>
    <row r="432" spans="1:13" x14ac:dyDescent="0.25">
      <c r="A432" s="28" t="s">
        <v>44</v>
      </c>
      <c r="B432" s="28" t="s">
        <v>2754</v>
      </c>
      <c r="C432" s="29">
        <v>45320</v>
      </c>
      <c r="D432" s="28" t="s">
        <v>2755</v>
      </c>
      <c r="E432" s="30">
        <v>2</v>
      </c>
      <c r="F432" s="30">
        <v>500</v>
      </c>
      <c r="G432" s="30">
        <v>1000</v>
      </c>
      <c r="H432" s="30">
        <v>300</v>
      </c>
      <c r="I432" s="30">
        <f t="shared" si="18"/>
        <v>700</v>
      </c>
      <c r="J432" s="30">
        <v>85</v>
      </c>
      <c r="K432" s="30">
        <v>170</v>
      </c>
      <c r="L432" s="30">
        <f t="shared" si="19"/>
        <v>530</v>
      </c>
      <c r="M432" s="31">
        <f t="shared" si="20"/>
        <v>0.53</v>
      </c>
    </row>
    <row r="433" spans="1:13" x14ac:dyDescent="0.25">
      <c r="A433" s="28" t="s">
        <v>44</v>
      </c>
      <c r="B433" s="28" t="s">
        <v>2754</v>
      </c>
      <c r="C433" s="29">
        <v>45320</v>
      </c>
      <c r="D433" s="28" t="s">
        <v>90</v>
      </c>
      <c r="E433" s="30">
        <v>2</v>
      </c>
      <c r="F433" s="30">
        <v>700</v>
      </c>
      <c r="G433" s="30">
        <v>1400</v>
      </c>
      <c r="H433" s="30">
        <v>420</v>
      </c>
      <c r="I433" s="30">
        <f t="shared" si="18"/>
        <v>980</v>
      </c>
      <c r="J433" s="30">
        <v>150</v>
      </c>
      <c r="K433" s="30">
        <v>300</v>
      </c>
      <c r="L433" s="30">
        <f t="shared" si="19"/>
        <v>680</v>
      </c>
      <c r="M433" s="31">
        <f t="shared" si="20"/>
        <v>0.48571428571428571</v>
      </c>
    </row>
    <row r="434" spans="1:13" x14ac:dyDescent="0.25">
      <c r="A434" s="28" t="s">
        <v>44</v>
      </c>
      <c r="B434" s="28" t="s">
        <v>2756</v>
      </c>
      <c r="C434" s="29">
        <v>45321</v>
      </c>
      <c r="D434" s="28" t="s">
        <v>121</v>
      </c>
      <c r="E434" s="30">
        <v>20</v>
      </c>
      <c r="F434" s="30">
        <v>80</v>
      </c>
      <c r="G434" s="30">
        <v>1600</v>
      </c>
      <c r="H434" s="30">
        <v>480</v>
      </c>
      <c r="I434" s="30">
        <f t="shared" si="18"/>
        <v>1120</v>
      </c>
      <c r="J434" s="30">
        <v>33</v>
      </c>
      <c r="K434" s="30">
        <v>660</v>
      </c>
      <c r="L434" s="30">
        <f t="shared" si="19"/>
        <v>460</v>
      </c>
      <c r="M434" s="31">
        <f t="shared" si="20"/>
        <v>0.28749999999999998</v>
      </c>
    </row>
    <row r="435" spans="1:13" x14ac:dyDescent="0.25">
      <c r="A435" s="28" t="s">
        <v>44</v>
      </c>
      <c r="B435" s="28" t="s">
        <v>2756</v>
      </c>
      <c r="C435" s="29">
        <v>45321</v>
      </c>
      <c r="D435" s="28" t="s">
        <v>61</v>
      </c>
      <c r="E435" s="30">
        <v>10</v>
      </c>
      <c r="F435" s="30">
        <v>115</v>
      </c>
      <c r="G435" s="30">
        <v>1150</v>
      </c>
      <c r="H435" s="30">
        <v>345</v>
      </c>
      <c r="I435" s="30">
        <f t="shared" si="18"/>
        <v>805</v>
      </c>
      <c r="J435" s="30">
        <v>35.700000000000003</v>
      </c>
      <c r="K435" s="30">
        <v>357</v>
      </c>
      <c r="L435" s="30">
        <f t="shared" si="19"/>
        <v>448</v>
      </c>
      <c r="M435" s="31">
        <f t="shared" si="20"/>
        <v>0.38956521739130434</v>
      </c>
    </row>
    <row r="436" spans="1:13" x14ac:dyDescent="0.25">
      <c r="A436" s="28" t="s">
        <v>44</v>
      </c>
      <c r="B436" s="28" t="s">
        <v>2756</v>
      </c>
      <c r="C436" s="29">
        <v>45321</v>
      </c>
      <c r="D436" s="28" t="s">
        <v>704</v>
      </c>
      <c r="E436" s="30">
        <v>10</v>
      </c>
      <c r="F436" s="30">
        <v>115.5</v>
      </c>
      <c r="G436" s="30">
        <v>1155</v>
      </c>
      <c r="H436" s="30">
        <v>346.5</v>
      </c>
      <c r="I436" s="30">
        <f t="shared" si="18"/>
        <v>808.5</v>
      </c>
      <c r="J436" s="30">
        <v>35</v>
      </c>
      <c r="K436" s="30">
        <v>350</v>
      </c>
      <c r="L436" s="30">
        <f t="shared" si="19"/>
        <v>458.5</v>
      </c>
      <c r="M436" s="31">
        <f t="shared" si="20"/>
        <v>0.39696969696969697</v>
      </c>
    </row>
    <row r="437" spans="1:13" x14ac:dyDescent="0.25">
      <c r="A437" s="28" t="s">
        <v>44</v>
      </c>
      <c r="B437" s="28" t="s">
        <v>2757</v>
      </c>
      <c r="C437" s="29">
        <v>45321</v>
      </c>
      <c r="D437" s="28" t="s">
        <v>71</v>
      </c>
      <c r="E437" s="30">
        <v>3</v>
      </c>
      <c r="F437" s="30">
        <v>1150</v>
      </c>
      <c r="G437" s="30">
        <v>3450</v>
      </c>
      <c r="H437" s="30">
        <v>1035</v>
      </c>
      <c r="I437" s="30">
        <f t="shared" si="18"/>
        <v>2415</v>
      </c>
      <c r="J437" s="30">
        <v>287.5</v>
      </c>
      <c r="K437" s="30">
        <v>862.5</v>
      </c>
      <c r="L437" s="30">
        <f t="shared" si="19"/>
        <v>1552.5</v>
      </c>
      <c r="M437" s="31">
        <f t="shared" si="20"/>
        <v>0.45</v>
      </c>
    </row>
    <row r="438" spans="1:13" x14ac:dyDescent="0.25">
      <c r="A438" s="28" t="s">
        <v>44</v>
      </c>
      <c r="B438" s="28" t="s">
        <v>2758</v>
      </c>
      <c r="C438" s="29">
        <v>45322</v>
      </c>
      <c r="D438" s="28" t="s">
        <v>126</v>
      </c>
      <c r="E438" s="30">
        <v>10</v>
      </c>
      <c r="F438" s="30">
        <v>280</v>
      </c>
      <c r="G438" s="30">
        <v>2800</v>
      </c>
      <c r="H438" s="30">
        <v>0</v>
      </c>
      <c r="I438" s="30">
        <f t="shared" si="18"/>
        <v>2800</v>
      </c>
      <c r="J438" s="30">
        <v>114.66</v>
      </c>
      <c r="K438" s="30">
        <v>1146.5999999999999</v>
      </c>
      <c r="L438" s="30">
        <f t="shared" si="19"/>
        <v>1653.4</v>
      </c>
      <c r="M438" s="31">
        <f t="shared" si="20"/>
        <v>0.59050000000000002</v>
      </c>
    </row>
    <row r="439" spans="1:13" x14ac:dyDescent="0.25">
      <c r="A439" s="28" t="s">
        <v>44</v>
      </c>
      <c r="B439" s="28" t="s">
        <v>2759</v>
      </c>
      <c r="C439" s="29">
        <v>45322</v>
      </c>
      <c r="D439" s="28" t="s">
        <v>126</v>
      </c>
      <c r="E439" s="30">
        <v>12</v>
      </c>
      <c r="F439" s="30">
        <v>252</v>
      </c>
      <c r="G439" s="30">
        <v>3024</v>
      </c>
      <c r="H439" s="30">
        <v>0</v>
      </c>
      <c r="I439" s="30">
        <f t="shared" si="18"/>
        <v>3024</v>
      </c>
      <c r="J439" s="30">
        <v>114.66</v>
      </c>
      <c r="K439" s="30">
        <v>1375.92</v>
      </c>
      <c r="L439" s="30">
        <f t="shared" si="19"/>
        <v>1648.08</v>
      </c>
      <c r="M439" s="31">
        <f t="shared" si="20"/>
        <v>0.54499999999999993</v>
      </c>
    </row>
    <row r="440" spans="1:13" x14ac:dyDescent="0.25">
      <c r="A440" s="28" t="s">
        <v>44</v>
      </c>
      <c r="B440" s="28" t="s">
        <v>2760</v>
      </c>
      <c r="C440" s="29">
        <v>45324</v>
      </c>
      <c r="D440" s="28" t="s">
        <v>388</v>
      </c>
      <c r="E440" s="30">
        <v>24</v>
      </c>
      <c r="F440" s="30">
        <v>88</v>
      </c>
      <c r="G440" s="30">
        <v>2112</v>
      </c>
      <c r="H440" s="30">
        <v>0</v>
      </c>
      <c r="I440" s="30">
        <f t="shared" si="18"/>
        <v>2112</v>
      </c>
      <c r="J440" s="30">
        <v>28</v>
      </c>
      <c r="K440" s="30">
        <v>672</v>
      </c>
      <c r="L440" s="30">
        <f t="shared" si="19"/>
        <v>1440</v>
      </c>
      <c r="M440" s="31">
        <f t="shared" si="20"/>
        <v>0.68181818181818177</v>
      </c>
    </row>
    <row r="441" spans="1:13" x14ac:dyDescent="0.25">
      <c r="A441" s="28" t="s">
        <v>44</v>
      </c>
      <c r="B441" s="28" t="s">
        <v>2761</v>
      </c>
      <c r="C441" s="29">
        <v>45327</v>
      </c>
      <c r="D441" s="28" t="s">
        <v>2732</v>
      </c>
      <c r="E441" s="30">
        <v>13</v>
      </c>
      <c r="F441" s="30">
        <v>1246.1500000000001</v>
      </c>
      <c r="G441" s="30">
        <v>16200</v>
      </c>
      <c r="H441" s="30">
        <v>0</v>
      </c>
      <c r="I441" s="30">
        <f t="shared" si="18"/>
        <v>16200</v>
      </c>
      <c r="J441" s="30">
        <v>437.5</v>
      </c>
      <c r="K441" s="30">
        <v>5687.5</v>
      </c>
      <c r="L441" s="30">
        <f t="shared" si="19"/>
        <v>10512.5</v>
      </c>
      <c r="M441" s="31">
        <f t="shared" si="20"/>
        <v>0.6489197530864198</v>
      </c>
    </row>
    <row r="442" spans="1:13" x14ac:dyDescent="0.25">
      <c r="A442" s="28" t="s">
        <v>44</v>
      </c>
      <c r="B442" s="28" t="s">
        <v>2761</v>
      </c>
      <c r="C442" s="29">
        <v>45327</v>
      </c>
      <c r="D442" s="28" t="s">
        <v>255</v>
      </c>
      <c r="E442" s="30">
        <v>13</v>
      </c>
      <c r="F442" s="30">
        <v>1246.1500000000001</v>
      </c>
      <c r="G442" s="30">
        <v>16200</v>
      </c>
      <c r="H442" s="30">
        <v>0</v>
      </c>
      <c r="I442" s="30">
        <f t="shared" si="18"/>
        <v>16200</v>
      </c>
      <c r="J442" s="30">
        <v>345</v>
      </c>
      <c r="K442" s="30">
        <v>4485</v>
      </c>
      <c r="L442" s="30">
        <f t="shared" si="19"/>
        <v>11715</v>
      </c>
      <c r="M442" s="31">
        <f t="shared" si="20"/>
        <v>0.7231481481481481</v>
      </c>
    </row>
    <row r="443" spans="1:13" x14ac:dyDescent="0.25">
      <c r="A443" s="28" t="s">
        <v>44</v>
      </c>
      <c r="B443" s="28" t="s">
        <v>2762</v>
      </c>
      <c r="C443" s="29">
        <v>45327</v>
      </c>
      <c r="D443" s="28" t="s">
        <v>2763</v>
      </c>
      <c r="E443" s="30">
        <v>3</v>
      </c>
      <c r="F443" s="30">
        <v>292</v>
      </c>
      <c r="G443" s="30">
        <v>876</v>
      </c>
      <c r="H443" s="30">
        <v>0</v>
      </c>
      <c r="I443" s="30">
        <f t="shared" si="18"/>
        <v>876</v>
      </c>
      <c r="J443" s="30">
        <v>39.75</v>
      </c>
      <c r="K443" s="30">
        <v>119.25</v>
      </c>
      <c r="L443" s="30">
        <f t="shared" si="19"/>
        <v>756.75</v>
      </c>
      <c r="M443" s="31">
        <f t="shared" si="20"/>
        <v>0.86386986301369861</v>
      </c>
    </row>
    <row r="444" spans="1:13" x14ac:dyDescent="0.25">
      <c r="A444" s="28" t="s">
        <v>44</v>
      </c>
      <c r="B444" s="28" t="s">
        <v>2764</v>
      </c>
      <c r="C444" s="29">
        <v>45329</v>
      </c>
      <c r="D444" s="28" t="s">
        <v>115</v>
      </c>
      <c r="E444" s="30">
        <v>5</v>
      </c>
      <c r="F444" s="30">
        <v>900</v>
      </c>
      <c r="G444" s="30">
        <v>4500</v>
      </c>
      <c r="H444" s="30">
        <v>1350</v>
      </c>
      <c r="I444" s="30">
        <f t="shared" si="18"/>
        <v>3150</v>
      </c>
      <c r="J444" s="30">
        <v>300</v>
      </c>
      <c r="K444" s="30">
        <v>1500</v>
      </c>
      <c r="L444" s="30">
        <f t="shared" si="19"/>
        <v>1650</v>
      </c>
      <c r="M444" s="31">
        <f t="shared" si="20"/>
        <v>0.36666666666666664</v>
      </c>
    </row>
    <row r="445" spans="1:13" x14ac:dyDescent="0.25">
      <c r="A445" s="28" t="s">
        <v>44</v>
      </c>
      <c r="B445" s="28" t="s">
        <v>2765</v>
      </c>
      <c r="C445" s="29">
        <v>45330</v>
      </c>
      <c r="D445" s="28" t="s">
        <v>2766</v>
      </c>
      <c r="E445" s="30">
        <v>1</v>
      </c>
      <c r="F445" s="30">
        <v>1540</v>
      </c>
      <c r="G445" s="30">
        <v>1540</v>
      </c>
      <c r="H445" s="30">
        <v>462</v>
      </c>
      <c r="I445" s="30">
        <f t="shared" si="18"/>
        <v>1078</v>
      </c>
      <c r="J445" s="30">
        <v>530</v>
      </c>
      <c r="K445" s="30">
        <v>530</v>
      </c>
      <c r="L445" s="30">
        <f t="shared" si="19"/>
        <v>548</v>
      </c>
      <c r="M445" s="31">
        <f t="shared" si="20"/>
        <v>0.35584415584415585</v>
      </c>
    </row>
    <row r="446" spans="1:13" x14ac:dyDescent="0.25">
      <c r="A446" s="28" t="s">
        <v>44</v>
      </c>
      <c r="B446" s="28" t="s">
        <v>2767</v>
      </c>
      <c r="C446" s="29">
        <v>45330</v>
      </c>
      <c r="D446" s="28" t="s">
        <v>65</v>
      </c>
      <c r="E446" s="30">
        <v>2</v>
      </c>
      <c r="F446" s="30">
        <v>800</v>
      </c>
      <c r="G446" s="30">
        <v>1600</v>
      </c>
      <c r="H446" s="30">
        <v>480</v>
      </c>
      <c r="I446" s="30">
        <f t="shared" si="18"/>
        <v>1120</v>
      </c>
      <c r="J446" s="30">
        <v>168</v>
      </c>
      <c r="K446" s="30">
        <v>336</v>
      </c>
      <c r="L446" s="30">
        <f t="shared" si="19"/>
        <v>784</v>
      </c>
      <c r="M446" s="31">
        <f t="shared" si="20"/>
        <v>0.49</v>
      </c>
    </row>
    <row r="447" spans="1:13" x14ac:dyDescent="0.25">
      <c r="A447" s="28" t="s">
        <v>44</v>
      </c>
      <c r="B447" s="28" t="s">
        <v>2767</v>
      </c>
      <c r="C447" s="29">
        <v>45330</v>
      </c>
      <c r="D447" s="28" t="s">
        <v>121</v>
      </c>
      <c r="E447" s="30">
        <v>26</v>
      </c>
      <c r="F447" s="30">
        <v>80</v>
      </c>
      <c r="G447" s="30">
        <v>2080</v>
      </c>
      <c r="H447" s="30">
        <v>624</v>
      </c>
      <c r="I447" s="30">
        <f t="shared" si="18"/>
        <v>1456</v>
      </c>
      <c r="J447" s="30">
        <v>33</v>
      </c>
      <c r="K447" s="30">
        <v>858</v>
      </c>
      <c r="L447" s="30">
        <f t="shared" si="19"/>
        <v>598</v>
      </c>
      <c r="M447" s="31">
        <f t="shared" si="20"/>
        <v>0.28749999999999998</v>
      </c>
    </row>
    <row r="448" spans="1:13" x14ac:dyDescent="0.25">
      <c r="A448" s="28" t="s">
        <v>44</v>
      </c>
      <c r="B448" s="28" t="s">
        <v>2768</v>
      </c>
      <c r="C448" s="29">
        <v>45330</v>
      </c>
      <c r="D448" s="28" t="s">
        <v>268</v>
      </c>
      <c r="E448" s="30">
        <v>30</v>
      </c>
      <c r="F448" s="30">
        <v>830</v>
      </c>
      <c r="G448" s="30">
        <v>24900</v>
      </c>
      <c r="H448" s="30">
        <v>0</v>
      </c>
      <c r="I448" s="30">
        <f t="shared" si="18"/>
        <v>24900</v>
      </c>
      <c r="J448" s="30">
        <v>125</v>
      </c>
      <c r="K448" s="30">
        <v>3750</v>
      </c>
      <c r="L448" s="30">
        <f t="shared" si="19"/>
        <v>21150</v>
      </c>
      <c r="M448" s="31">
        <f t="shared" si="20"/>
        <v>0.8493975903614458</v>
      </c>
    </row>
    <row r="449" spans="1:13" x14ac:dyDescent="0.25">
      <c r="A449" s="28" t="s">
        <v>44</v>
      </c>
      <c r="B449" s="28" t="s">
        <v>2768</v>
      </c>
      <c r="C449" s="29">
        <v>45330</v>
      </c>
      <c r="D449" s="28" t="s">
        <v>282</v>
      </c>
      <c r="E449" s="30">
        <v>5</v>
      </c>
      <c r="F449" s="30">
        <v>665</v>
      </c>
      <c r="G449" s="30">
        <v>3325</v>
      </c>
      <c r="H449" s="30">
        <v>0</v>
      </c>
      <c r="I449" s="30">
        <f t="shared" si="18"/>
        <v>3325</v>
      </c>
      <c r="J449" s="30">
        <v>80</v>
      </c>
      <c r="K449" s="30">
        <v>400</v>
      </c>
      <c r="L449" s="30">
        <f t="shared" si="19"/>
        <v>2925</v>
      </c>
      <c r="M449" s="31">
        <f t="shared" si="20"/>
        <v>0.87969924812030076</v>
      </c>
    </row>
    <row r="450" spans="1:13" x14ac:dyDescent="0.25">
      <c r="A450" s="28" t="s">
        <v>44</v>
      </c>
      <c r="B450" s="28" t="s">
        <v>2769</v>
      </c>
      <c r="C450" s="29">
        <v>45330</v>
      </c>
      <c r="D450" s="28" t="s">
        <v>2732</v>
      </c>
      <c r="E450" s="30">
        <v>10</v>
      </c>
      <c r="F450" s="30">
        <v>1350</v>
      </c>
      <c r="G450" s="30">
        <v>13500</v>
      </c>
      <c r="H450" s="30">
        <v>4725</v>
      </c>
      <c r="I450" s="30">
        <f t="shared" si="18"/>
        <v>8775</v>
      </c>
      <c r="J450" s="30">
        <v>437.5</v>
      </c>
      <c r="K450" s="30">
        <v>4375</v>
      </c>
      <c r="L450" s="30">
        <f t="shared" si="19"/>
        <v>4400</v>
      </c>
      <c r="M450" s="31">
        <f t="shared" si="20"/>
        <v>0.32592592592592595</v>
      </c>
    </row>
    <row r="451" spans="1:13" x14ac:dyDescent="0.25">
      <c r="A451" s="28" t="s">
        <v>44</v>
      </c>
      <c r="B451" s="28" t="s">
        <v>2770</v>
      </c>
      <c r="C451" s="29">
        <v>45314</v>
      </c>
      <c r="D451" s="28" t="s">
        <v>746</v>
      </c>
      <c r="E451" s="30">
        <v>1</v>
      </c>
      <c r="F451" s="30">
        <v>1771</v>
      </c>
      <c r="G451" s="30">
        <v>1771</v>
      </c>
      <c r="H451" s="30">
        <v>0</v>
      </c>
      <c r="I451" s="30">
        <f t="shared" si="18"/>
        <v>1771</v>
      </c>
      <c r="J451" s="30">
        <v>920</v>
      </c>
      <c r="K451" s="30">
        <v>920</v>
      </c>
      <c r="L451" s="30">
        <f t="shared" si="19"/>
        <v>851</v>
      </c>
      <c r="M451" s="31">
        <f t="shared" si="20"/>
        <v>0.48051948051948051</v>
      </c>
    </row>
    <row r="452" spans="1:13" x14ac:dyDescent="0.25">
      <c r="A452" s="28" t="s">
        <v>286</v>
      </c>
      <c r="B452" s="28" t="s">
        <v>2771</v>
      </c>
      <c r="C452" s="29">
        <v>45315</v>
      </c>
      <c r="D452" s="28" t="s">
        <v>195</v>
      </c>
      <c r="E452" s="30">
        <v>20</v>
      </c>
      <c r="F452" s="30">
        <v>647.5</v>
      </c>
      <c r="G452" s="30">
        <v>12950</v>
      </c>
      <c r="H452" s="30">
        <v>0</v>
      </c>
      <c r="I452" s="30">
        <f t="shared" si="18"/>
        <v>12950</v>
      </c>
      <c r="J452" s="30">
        <v>185</v>
      </c>
      <c r="K452" s="30">
        <v>3700</v>
      </c>
      <c r="L452" s="30">
        <f t="shared" si="19"/>
        <v>9250</v>
      </c>
      <c r="M452" s="31">
        <f t="shared" si="20"/>
        <v>0.7142857142857143</v>
      </c>
    </row>
    <row r="453" spans="1:13" x14ac:dyDescent="0.25">
      <c r="A453" s="28" t="s">
        <v>44</v>
      </c>
      <c r="B453" s="28" t="s">
        <v>2772</v>
      </c>
      <c r="C453" s="29">
        <v>45325</v>
      </c>
      <c r="D453" s="28" t="s">
        <v>2732</v>
      </c>
      <c r="E453" s="30">
        <v>10</v>
      </c>
      <c r="F453" s="30">
        <v>1350</v>
      </c>
      <c r="G453" s="30">
        <v>13500</v>
      </c>
      <c r="H453" s="30">
        <v>4725</v>
      </c>
      <c r="I453" s="30">
        <f t="shared" si="18"/>
        <v>8775</v>
      </c>
      <c r="J453" s="30">
        <v>437.5</v>
      </c>
      <c r="K453" s="30">
        <v>4375</v>
      </c>
      <c r="L453" s="30">
        <f t="shared" si="19"/>
        <v>4400</v>
      </c>
      <c r="M453" s="31">
        <f t="shared" si="20"/>
        <v>0.32592592592592595</v>
      </c>
    </row>
    <row r="454" spans="1:13" x14ac:dyDescent="0.25">
      <c r="A454" s="28" t="s">
        <v>44</v>
      </c>
      <c r="B454" s="28" t="s">
        <v>2773</v>
      </c>
      <c r="C454" s="29">
        <v>45303</v>
      </c>
      <c r="D454" s="28" t="s">
        <v>2774</v>
      </c>
      <c r="E454" s="30">
        <v>30</v>
      </c>
      <c r="F454" s="30">
        <v>830</v>
      </c>
      <c r="G454" s="30">
        <v>24900</v>
      </c>
      <c r="H454" s="30">
        <v>0</v>
      </c>
      <c r="I454" s="30">
        <f t="shared" si="18"/>
        <v>24900</v>
      </c>
      <c r="J454" s="30">
        <v>163</v>
      </c>
      <c r="K454" s="30">
        <v>4890</v>
      </c>
      <c r="L454" s="30">
        <f t="shared" si="19"/>
        <v>20010</v>
      </c>
      <c r="M454" s="31">
        <f t="shared" si="20"/>
        <v>0.80361445783132535</v>
      </c>
    </row>
    <row r="455" spans="1:13" x14ac:dyDescent="0.25">
      <c r="A455" s="28" t="s">
        <v>44</v>
      </c>
      <c r="B455" s="28" t="s">
        <v>2773</v>
      </c>
      <c r="C455" s="29">
        <v>45303</v>
      </c>
      <c r="D455" s="28" t="s">
        <v>367</v>
      </c>
      <c r="E455" s="30">
        <v>20</v>
      </c>
      <c r="F455" s="30">
        <v>780</v>
      </c>
      <c r="G455" s="30">
        <v>15600</v>
      </c>
      <c r="H455" s="30">
        <v>0</v>
      </c>
      <c r="I455" s="30">
        <f t="shared" si="18"/>
        <v>15600</v>
      </c>
      <c r="J455" s="30">
        <v>170</v>
      </c>
      <c r="K455" s="30">
        <v>3400</v>
      </c>
      <c r="L455" s="30">
        <f t="shared" si="19"/>
        <v>12200</v>
      </c>
      <c r="M455" s="31">
        <f t="shared" si="20"/>
        <v>0.78205128205128205</v>
      </c>
    </row>
    <row r="456" spans="1:13" x14ac:dyDescent="0.25">
      <c r="A456" s="28" t="s">
        <v>44</v>
      </c>
      <c r="B456" s="28" t="s">
        <v>2773</v>
      </c>
      <c r="C456" s="29">
        <v>45303</v>
      </c>
      <c r="D456" s="28" t="s">
        <v>2775</v>
      </c>
      <c r="E456" s="30">
        <v>2</v>
      </c>
      <c r="F456" s="30">
        <v>2700</v>
      </c>
      <c r="G456" s="30">
        <v>5400</v>
      </c>
      <c r="H456" s="30">
        <v>0</v>
      </c>
      <c r="I456" s="30">
        <f t="shared" ref="I456:I519" si="21">+G456-H456</f>
        <v>5400</v>
      </c>
      <c r="J456" s="30">
        <v>185</v>
      </c>
      <c r="K456" s="30">
        <v>370</v>
      </c>
      <c r="L456" s="30">
        <f t="shared" ref="L456:L519" si="22">+I456-K456</f>
        <v>5030</v>
      </c>
      <c r="M456" s="31">
        <f t="shared" ref="M456:M519" si="23">+L456/G456</f>
        <v>0.93148148148148147</v>
      </c>
    </row>
    <row r="457" spans="1:13" x14ac:dyDescent="0.25">
      <c r="A457" s="28" t="s">
        <v>44</v>
      </c>
      <c r="B457" s="28" t="s">
        <v>2776</v>
      </c>
      <c r="C457" s="29">
        <v>45334</v>
      </c>
      <c r="D457" s="28" t="s">
        <v>46</v>
      </c>
      <c r="E457" s="30">
        <v>12</v>
      </c>
      <c r="F457" s="30">
        <v>550</v>
      </c>
      <c r="G457" s="30">
        <v>6600</v>
      </c>
      <c r="H457" s="30">
        <v>660</v>
      </c>
      <c r="I457" s="30">
        <f t="shared" si="21"/>
        <v>5940</v>
      </c>
      <c r="J457" s="30">
        <v>392</v>
      </c>
      <c r="K457" s="30">
        <v>4704</v>
      </c>
      <c r="L457" s="30">
        <f t="shared" si="22"/>
        <v>1236</v>
      </c>
      <c r="M457" s="31">
        <f t="shared" si="23"/>
        <v>0.18727272727272729</v>
      </c>
    </row>
    <row r="458" spans="1:13" x14ac:dyDescent="0.25">
      <c r="A458" s="28" t="s">
        <v>44</v>
      </c>
      <c r="B458" s="28" t="s">
        <v>2777</v>
      </c>
      <c r="C458" s="29">
        <v>45336</v>
      </c>
      <c r="D458" s="28" t="s">
        <v>90</v>
      </c>
      <c r="E458" s="30">
        <v>5</v>
      </c>
      <c r="F458" s="30">
        <v>700</v>
      </c>
      <c r="G458" s="30">
        <v>3500</v>
      </c>
      <c r="H458" s="30">
        <v>1050</v>
      </c>
      <c r="I458" s="30">
        <f t="shared" si="21"/>
        <v>2450</v>
      </c>
      <c r="J458" s="30">
        <v>150</v>
      </c>
      <c r="K458" s="30">
        <v>750</v>
      </c>
      <c r="L458" s="30">
        <f t="shared" si="22"/>
        <v>1700</v>
      </c>
      <c r="M458" s="31">
        <f t="shared" si="23"/>
        <v>0.48571428571428571</v>
      </c>
    </row>
    <row r="459" spans="1:13" x14ac:dyDescent="0.25">
      <c r="A459" s="28" t="s">
        <v>44</v>
      </c>
      <c r="B459" s="28" t="s">
        <v>2778</v>
      </c>
      <c r="C459" s="29">
        <v>45323</v>
      </c>
      <c r="D459" s="28" t="s">
        <v>2779</v>
      </c>
      <c r="E459" s="30">
        <v>15</v>
      </c>
      <c r="F459" s="30">
        <v>-3760</v>
      </c>
      <c r="G459" s="30">
        <v>-56400</v>
      </c>
      <c r="H459" s="30">
        <v>0</v>
      </c>
      <c r="I459" s="30">
        <f t="shared" si="21"/>
        <v>-56400</v>
      </c>
      <c r="J459" s="30">
        <v>1030</v>
      </c>
      <c r="K459" s="30">
        <v>15450</v>
      </c>
      <c r="L459" s="30">
        <f t="shared" si="22"/>
        <v>-71850</v>
      </c>
      <c r="M459" s="31">
        <f t="shared" si="23"/>
        <v>1.2739361702127661</v>
      </c>
    </row>
    <row r="460" spans="1:13" x14ac:dyDescent="0.25">
      <c r="A460" s="28" t="s">
        <v>44</v>
      </c>
      <c r="B460" s="28" t="s">
        <v>2780</v>
      </c>
      <c r="C460" s="29">
        <v>45324</v>
      </c>
      <c r="D460" s="28" t="s">
        <v>93</v>
      </c>
      <c r="E460" s="30">
        <v>80</v>
      </c>
      <c r="F460" s="30">
        <v>340</v>
      </c>
      <c r="G460" s="30">
        <v>27200</v>
      </c>
      <c r="H460" s="30">
        <v>0</v>
      </c>
      <c r="I460" s="30">
        <f t="shared" si="21"/>
        <v>27200</v>
      </c>
      <c r="J460" s="30">
        <v>78</v>
      </c>
      <c r="K460" s="30">
        <v>6240</v>
      </c>
      <c r="L460" s="30">
        <f t="shared" si="22"/>
        <v>20960</v>
      </c>
      <c r="M460" s="31">
        <f t="shared" si="23"/>
        <v>0.77058823529411768</v>
      </c>
    </row>
    <row r="461" spans="1:13" x14ac:dyDescent="0.25">
      <c r="A461" s="28" t="s">
        <v>44</v>
      </c>
      <c r="B461" s="28" t="s">
        <v>2781</v>
      </c>
      <c r="C461" s="29">
        <v>45314</v>
      </c>
      <c r="D461" s="28" t="s">
        <v>93</v>
      </c>
      <c r="E461" s="30">
        <v>50</v>
      </c>
      <c r="F461" s="30">
        <v>340</v>
      </c>
      <c r="G461" s="30">
        <v>17000</v>
      </c>
      <c r="H461" s="30">
        <v>0</v>
      </c>
      <c r="I461" s="30">
        <f t="shared" si="21"/>
        <v>17000</v>
      </c>
      <c r="J461" s="30">
        <v>78</v>
      </c>
      <c r="K461" s="30">
        <v>3900</v>
      </c>
      <c r="L461" s="30">
        <f t="shared" si="22"/>
        <v>13100</v>
      </c>
      <c r="M461" s="31">
        <f t="shared" si="23"/>
        <v>0.77058823529411768</v>
      </c>
    </row>
    <row r="462" spans="1:13" x14ac:dyDescent="0.25">
      <c r="A462" s="28" t="s">
        <v>44</v>
      </c>
      <c r="B462" s="28" t="s">
        <v>2782</v>
      </c>
      <c r="C462" s="29">
        <v>45341</v>
      </c>
      <c r="D462" s="28" t="s">
        <v>2735</v>
      </c>
      <c r="E462" s="30">
        <v>13</v>
      </c>
      <c r="F462" s="30">
        <v>867.69</v>
      </c>
      <c r="G462" s="30">
        <v>11280</v>
      </c>
      <c r="H462" s="30">
        <v>0</v>
      </c>
      <c r="I462" s="30">
        <f t="shared" si="21"/>
        <v>11280</v>
      </c>
      <c r="J462" s="30">
        <v>228</v>
      </c>
      <c r="K462" s="30">
        <v>2964</v>
      </c>
      <c r="L462" s="30">
        <f t="shared" si="22"/>
        <v>8316</v>
      </c>
      <c r="M462" s="31">
        <f t="shared" si="23"/>
        <v>0.73723404255319147</v>
      </c>
    </row>
    <row r="463" spans="1:13" x14ac:dyDescent="0.25">
      <c r="A463" s="28" t="s">
        <v>44</v>
      </c>
      <c r="B463" s="28" t="s">
        <v>2783</v>
      </c>
      <c r="C463" s="29">
        <v>45341</v>
      </c>
      <c r="D463" s="28" t="s">
        <v>68</v>
      </c>
      <c r="E463" s="30">
        <v>1</v>
      </c>
      <c r="F463" s="30">
        <v>2800</v>
      </c>
      <c r="G463" s="30">
        <v>2800</v>
      </c>
      <c r="H463" s="30">
        <v>0</v>
      </c>
      <c r="I463" s="30">
        <f t="shared" si="21"/>
        <v>2800</v>
      </c>
      <c r="J463" s="30">
        <v>925</v>
      </c>
      <c r="K463" s="30">
        <v>925</v>
      </c>
      <c r="L463" s="30">
        <f t="shared" si="22"/>
        <v>1875</v>
      </c>
      <c r="M463" s="31">
        <f t="shared" si="23"/>
        <v>0.6696428571428571</v>
      </c>
    </row>
    <row r="464" spans="1:13" x14ac:dyDescent="0.25">
      <c r="A464" s="28" t="s">
        <v>44</v>
      </c>
      <c r="B464" s="28" t="s">
        <v>2784</v>
      </c>
      <c r="C464" s="29">
        <v>45342</v>
      </c>
      <c r="D464" s="28" t="s">
        <v>2732</v>
      </c>
      <c r="E464" s="30">
        <v>10</v>
      </c>
      <c r="F464" s="30">
        <v>1350</v>
      </c>
      <c r="G464" s="30">
        <v>13500</v>
      </c>
      <c r="H464" s="30">
        <v>4725</v>
      </c>
      <c r="I464" s="30">
        <f t="shared" si="21"/>
        <v>8775</v>
      </c>
      <c r="J464" s="30">
        <v>437.5</v>
      </c>
      <c r="K464" s="30">
        <v>4375</v>
      </c>
      <c r="L464" s="30">
        <f t="shared" si="22"/>
        <v>4400</v>
      </c>
      <c r="M464" s="31">
        <f t="shared" si="23"/>
        <v>0.32592592592592595</v>
      </c>
    </row>
    <row r="465" spans="1:13" x14ac:dyDescent="0.25">
      <c r="A465" s="28" t="s">
        <v>44</v>
      </c>
      <c r="B465" s="28" t="s">
        <v>2785</v>
      </c>
      <c r="C465" s="29">
        <v>45342</v>
      </c>
      <c r="D465" s="28" t="s">
        <v>165</v>
      </c>
      <c r="E465" s="30">
        <v>30</v>
      </c>
      <c r="F465" s="30">
        <v>203</v>
      </c>
      <c r="G465" s="30">
        <v>6090</v>
      </c>
      <c r="H465" s="30">
        <v>0</v>
      </c>
      <c r="I465" s="30">
        <f t="shared" si="21"/>
        <v>6090</v>
      </c>
      <c r="J465" s="30">
        <v>127</v>
      </c>
      <c r="K465" s="30">
        <v>3810</v>
      </c>
      <c r="L465" s="30">
        <f t="shared" si="22"/>
        <v>2280</v>
      </c>
      <c r="M465" s="31">
        <f t="shared" si="23"/>
        <v>0.37438423645320196</v>
      </c>
    </row>
    <row r="466" spans="1:13" x14ac:dyDescent="0.25">
      <c r="A466" s="28" t="s">
        <v>44</v>
      </c>
      <c r="B466" s="28" t="s">
        <v>2785</v>
      </c>
      <c r="C466" s="29">
        <v>45342</v>
      </c>
      <c r="D466" s="28" t="s">
        <v>1081</v>
      </c>
      <c r="E466" s="30">
        <v>20</v>
      </c>
      <c r="F466" s="30">
        <v>1260</v>
      </c>
      <c r="G466" s="30">
        <v>25200</v>
      </c>
      <c r="H466" s="30">
        <v>0</v>
      </c>
      <c r="I466" s="30">
        <f t="shared" si="21"/>
        <v>25200</v>
      </c>
      <c r="J466" s="30">
        <v>336</v>
      </c>
      <c r="K466" s="30">
        <v>6720</v>
      </c>
      <c r="L466" s="30">
        <f t="shared" si="22"/>
        <v>18480</v>
      </c>
      <c r="M466" s="31">
        <f t="shared" si="23"/>
        <v>0.73333333333333328</v>
      </c>
    </row>
    <row r="467" spans="1:13" x14ac:dyDescent="0.25">
      <c r="A467" s="28" t="s">
        <v>44</v>
      </c>
      <c r="B467" s="28" t="s">
        <v>2785</v>
      </c>
      <c r="C467" s="29">
        <v>45342</v>
      </c>
      <c r="D467" s="28" t="s">
        <v>144</v>
      </c>
      <c r="E467" s="30">
        <v>1</v>
      </c>
      <c r="F467" s="30">
        <v>4375</v>
      </c>
      <c r="G467" s="30">
        <v>4375</v>
      </c>
      <c r="H467" s="30">
        <v>0</v>
      </c>
      <c r="I467" s="30">
        <f t="shared" si="21"/>
        <v>4375</v>
      </c>
      <c r="J467" s="30">
        <v>1125</v>
      </c>
      <c r="K467" s="30">
        <v>1125</v>
      </c>
      <c r="L467" s="30">
        <f t="shared" si="22"/>
        <v>3250</v>
      </c>
      <c r="M467" s="31">
        <f t="shared" si="23"/>
        <v>0.74285714285714288</v>
      </c>
    </row>
    <row r="468" spans="1:13" x14ac:dyDescent="0.25">
      <c r="A468" s="28" t="s">
        <v>44</v>
      </c>
      <c r="B468" s="28" t="s">
        <v>2786</v>
      </c>
      <c r="C468" s="29">
        <v>45349</v>
      </c>
      <c r="D468" s="28" t="s">
        <v>39</v>
      </c>
      <c r="E468" s="30">
        <v>7</v>
      </c>
      <c r="F468" s="30">
        <v>750</v>
      </c>
      <c r="G468" s="30">
        <v>5250</v>
      </c>
      <c r="H468" s="30">
        <v>1575</v>
      </c>
      <c r="I468" s="30">
        <f t="shared" si="21"/>
        <v>3675</v>
      </c>
      <c r="J468" s="30">
        <v>325</v>
      </c>
      <c r="K468" s="30">
        <v>2275</v>
      </c>
      <c r="L468" s="30">
        <f t="shared" si="22"/>
        <v>1400</v>
      </c>
      <c r="M468" s="31">
        <f t="shared" si="23"/>
        <v>0.26666666666666666</v>
      </c>
    </row>
    <row r="469" spans="1:13" x14ac:dyDescent="0.25">
      <c r="A469" s="28" t="s">
        <v>44</v>
      </c>
      <c r="B469" s="28" t="s">
        <v>2787</v>
      </c>
      <c r="C469" s="29">
        <v>45350</v>
      </c>
      <c r="D469" s="28" t="s">
        <v>57</v>
      </c>
      <c r="E469" s="30">
        <v>20</v>
      </c>
      <c r="F469" s="30">
        <v>429</v>
      </c>
      <c r="G469" s="30">
        <v>8580</v>
      </c>
      <c r="H469" s="30">
        <v>0</v>
      </c>
      <c r="I469" s="30">
        <f t="shared" si="21"/>
        <v>8580</v>
      </c>
      <c r="J469" s="30">
        <v>156</v>
      </c>
      <c r="K469" s="30">
        <v>3120</v>
      </c>
      <c r="L469" s="30">
        <f t="shared" si="22"/>
        <v>5460</v>
      </c>
      <c r="M469" s="31">
        <f t="shared" si="23"/>
        <v>0.63636363636363635</v>
      </c>
    </row>
    <row r="470" spans="1:13" x14ac:dyDescent="0.25">
      <c r="A470" s="28" t="s">
        <v>44</v>
      </c>
      <c r="B470" s="28" t="s">
        <v>2787</v>
      </c>
      <c r="C470" s="29">
        <v>45350</v>
      </c>
      <c r="D470" s="28" t="s">
        <v>101</v>
      </c>
      <c r="E470" s="30">
        <v>20</v>
      </c>
      <c r="F470" s="30">
        <v>726</v>
      </c>
      <c r="G470" s="30">
        <v>14520</v>
      </c>
      <c r="H470" s="30">
        <v>0</v>
      </c>
      <c r="I470" s="30">
        <f t="shared" si="21"/>
        <v>14520</v>
      </c>
      <c r="J470" s="30">
        <v>264</v>
      </c>
      <c r="K470" s="30">
        <v>5280</v>
      </c>
      <c r="L470" s="30">
        <f t="shared" si="22"/>
        <v>9240</v>
      </c>
      <c r="M470" s="31">
        <f t="shared" si="23"/>
        <v>0.63636363636363635</v>
      </c>
    </row>
    <row r="471" spans="1:13" x14ac:dyDescent="0.25">
      <c r="A471" s="28" t="s">
        <v>44</v>
      </c>
      <c r="B471" s="28" t="s">
        <v>2787</v>
      </c>
      <c r="C471" s="29">
        <v>45350</v>
      </c>
      <c r="D471" s="28" t="s">
        <v>2732</v>
      </c>
      <c r="E471" s="30">
        <v>20</v>
      </c>
      <c r="F471" s="30">
        <v>1350</v>
      </c>
      <c r="G471" s="30">
        <v>27000</v>
      </c>
      <c r="H471" s="30">
        <v>0</v>
      </c>
      <c r="I471" s="30">
        <f t="shared" si="21"/>
        <v>27000</v>
      </c>
      <c r="J471" s="30">
        <v>437.5</v>
      </c>
      <c r="K471" s="30">
        <v>8750</v>
      </c>
      <c r="L471" s="30">
        <f t="shared" si="22"/>
        <v>18250</v>
      </c>
      <c r="M471" s="31">
        <f t="shared" si="23"/>
        <v>0.67592592592592593</v>
      </c>
    </row>
    <row r="472" spans="1:13" x14ac:dyDescent="0.25">
      <c r="A472" s="28" t="s">
        <v>44</v>
      </c>
      <c r="B472" s="28" t="s">
        <v>2788</v>
      </c>
      <c r="C472" s="29">
        <v>45351</v>
      </c>
      <c r="D472" s="28" t="s">
        <v>2732</v>
      </c>
      <c r="E472" s="30">
        <v>10</v>
      </c>
      <c r="F472" s="30">
        <v>1350</v>
      </c>
      <c r="G472" s="30">
        <v>13500</v>
      </c>
      <c r="H472" s="30">
        <v>4725</v>
      </c>
      <c r="I472" s="30">
        <f t="shared" si="21"/>
        <v>8775</v>
      </c>
      <c r="J472" s="30">
        <v>437.5</v>
      </c>
      <c r="K472" s="30">
        <v>4375</v>
      </c>
      <c r="L472" s="30">
        <f t="shared" si="22"/>
        <v>4400</v>
      </c>
      <c r="M472" s="31">
        <f t="shared" si="23"/>
        <v>0.32592592592592595</v>
      </c>
    </row>
    <row r="473" spans="1:13" x14ac:dyDescent="0.25">
      <c r="A473" s="28" t="s">
        <v>286</v>
      </c>
      <c r="B473" s="28" t="s">
        <v>2789</v>
      </c>
      <c r="C473" s="29">
        <v>45351</v>
      </c>
      <c r="D473" s="28" t="s">
        <v>39</v>
      </c>
      <c r="E473" s="30">
        <v>10</v>
      </c>
      <c r="F473" s="30">
        <v>750</v>
      </c>
      <c r="G473" s="30">
        <v>7500</v>
      </c>
      <c r="H473" s="30">
        <v>2250</v>
      </c>
      <c r="I473" s="30">
        <f t="shared" si="21"/>
        <v>5250</v>
      </c>
      <c r="J473" s="30">
        <v>325</v>
      </c>
      <c r="K473" s="30">
        <v>3250</v>
      </c>
      <c r="L473" s="30">
        <f t="shared" si="22"/>
        <v>2000</v>
      </c>
      <c r="M473" s="31">
        <f t="shared" si="23"/>
        <v>0.26666666666666666</v>
      </c>
    </row>
    <row r="474" spans="1:13" x14ac:dyDescent="0.25">
      <c r="A474" s="28" t="s">
        <v>44</v>
      </c>
      <c r="B474" s="28" t="s">
        <v>2787</v>
      </c>
      <c r="C474" s="29">
        <v>45350</v>
      </c>
      <c r="D474" s="28" t="s">
        <v>102</v>
      </c>
      <c r="E474" s="30">
        <v>10</v>
      </c>
      <c r="F474" s="30">
        <v>600</v>
      </c>
      <c r="G474" s="30">
        <v>6000</v>
      </c>
      <c r="H474" s="30">
        <v>0</v>
      </c>
      <c r="I474" s="30">
        <f t="shared" si="21"/>
        <v>6000</v>
      </c>
      <c r="J474" s="30">
        <v>115</v>
      </c>
      <c r="K474" s="30">
        <v>1150</v>
      </c>
      <c r="L474" s="30">
        <f t="shared" si="22"/>
        <v>4850</v>
      </c>
      <c r="M474" s="31">
        <f t="shared" si="23"/>
        <v>0.80833333333333335</v>
      </c>
    </row>
    <row r="475" spans="1:13" x14ac:dyDescent="0.25">
      <c r="A475" s="28" t="s">
        <v>44</v>
      </c>
      <c r="B475" s="28" t="s">
        <v>2787</v>
      </c>
      <c r="C475" s="29">
        <v>45350</v>
      </c>
      <c r="D475" s="28" t="s">
        <v>489</v>
      </c>
      <c r="E475" s="30">
        <v>50</v>
      </c>
      <c r="F475" s="30">
        <v>550</v>
      </c>
      <c r="G475" s="30">
        <v>27500</v>
      </c>
      <c r="H475" s="30">
        <v>0</v>
      </c>
      <c r="I475" s="30">
        <f t="shared" si="21"/>
        <v>27500</v>
      </c>
      <c r="J475" s="30">
        <v>55</v>
      </c>
      <c r="K475" s="30">
        <v>2750</v>
      </c>
      <c r="L475" s="30">
        <f t="shared" si="22"/>
        <v>24750</v>
      </c>
      <c r="M475" s="31">
        <f t="shared" si="23"/>
        <v>0.9</v>
      </c>
    </row>
    <row r="476" spans="1:13" x14ac:dyDescent="0.25">
      <c r="A476" s="28" t="s">
        <v>44</v>
      </c>
      <c r="B476" s="28" t="s">
        <v>2787</v>
      </c>
      <c r="C476" s="29">
        <v>45350</v>
      </c>
      <c r="D476" s="28" t="s">
        <v>459</v>
      </c>
      <c r="E476" s="30">
        <v>10</v>
      </c>
      <c r="F476" s="30">
        <v>850</v>
      </c>
      <c r="G476" s="30">
        <v>8500</v>
      </c>
      <c r="H476" s="30">
        <v>0</v>
      </c>
      <c r="I476" s="30">
        <f t="shared" si="21"/>
        <v>8500</v>
      </c>
      <c r="J476" s="30">
        <v>175</v>
      </c>
      <c r="K476" s="30">
        <v>1750</v>
      </c>
      <c r="L476" s="30">
        <f t="shared" si="22"/>
        <v>6750</v>
      </c>
      <c r="M476" s="31">
        <f t="shared" si="23"/>
        <v>0.79411764705882348</v>
      </c>
    </row>
    <row r="477" spans="1:13" x14ac:dyDescent="0.25">
      <c r="A477" s="28" t="s">
        <v>44</v>
      </c>
      <c r="B477" s="28" t="s">
        <v>2787</v>
      </c>
      <c r="C477" s="29">
        <v>45350</v>
      </c>
      <c r="D477" s="28" t="s">
        <v>2763</v>
      </c>
      <c r="E477" s="30">
        <v>15</v>
      </c>
      <c r="F477" s="30">
        <v>292</v>
      </c>
      <c r="G477" s="30">
        <v>4380</v>
      </c>
      <c r="H477" s="30">
        <v>0</v>
      </c>
      <c r="I477" s="30">
        <f t="shared" si="21"/>
        <v>4380</v>
      </c>
      <c r="J477" s="30">
        <v>39.75</v>
      </c>
      <c r="K477" s="30">
        <v>596.25</v>
      </c>
      <c r="L477" s="30">
        <f t="shared" si="22"/>
        <v>3783.75</v>
      </c>
      <c r="M477" s="31">
        <f t="shared" si="23"/>
        <v>0.86386986301369861</v>
      </c>
    </row>
    <row r="478" spans="1:13" x14ac:dyDescent="0.25">
      <c r="A478" s="28" t="s">
        <v>44</v>
      </c>
      <c r="B478" s="28" t="s">
        <v>2787</v>
      </c>
      <c r="C478" s="29">
        <v>45350</v>
      </c>
      <c r="D478" s="28" t="s">
        <v>82</v>
      </c>
      <c r="E478" s="30">
        <v>5</v>
      </c>
      <c r="F478" s="30">
        <v>1980</v>
      </c>
      <c r="G478" s="30">
        <v>9900</v>
      </c>
      <c r="H478" s="30">
        <v>0</v>
      </c>
      <c r="I478" s="30">
        <f t="shared" si="21"/>
        <v>9900</v>
      </c>
      <c r="J478" s="30">
        <v>720</v>
      </c>
      <c r="K478" s="30">
        <v>3600</v>
      </c>
      <c r="L478" s="30">
        <f t="shared" si="22"/>
        <v>6300</v>
      </c>
      <c r="M478" s="31">
        <f t="shared" si="23"/>
        <v>0.63636363636363635</v>
      </c>
    </row>
    <row r="479" spans="1:13" x14ac:dyDescent="0.25">
      <c r="A479" s="28" t="s">
        <v>286</v>
      </c>
      <c r="B479" s="28" t="s">
        <v>2790</v>
      </c>
      <c r="C479" s="29">
        <v>45352</v>
      </c>
      <c r="D479" s="28" t="s">
        <v>77</v>
      </c>
      <c r="E479" s="30">
        <v>5</v>
      </c>
      <c r="F479" s="30">
        <v>2100</v>
      </c>
      <c r="G479" s="30">
        <v>10500</v>
      </c>
      <c r="H479" s="30">
        <v>0</v>
      </c>
      <c r="I479" s="30">
        <f t="shared" si="21"/>
        <v>10500</v>
      </c>
      <c r="J479" s="30">
        <v>595</v>
      </c>
      <c r="K479" s="30">
        <v>2975</v>
      </c>
      <c r="L479" s="30">
        <f t="shared" si="22"/>
        <v>7525</v>
      </c>
      <c r="M479" s="31">
        <f t="shared" si="23"/>
        <v>0.71666666666666667</v>
      </c>
    </row>
    <row r="480" spans="1:13" x14ac:dyDescent="0.25">
      <c r="A480" s="28" t="s">
        <v>286</v>
      </c>
      <c r="B480" s="28" t="s">
        <v>2791</v>
      </c>
      <c r="C480" s="29">
        <v>45352</v>
      </c>
      <c r="D480" s="28" t="s">
        <v>126</v>
      </c>
      <c r="E480" s="30">
        <v>36</v>
      </c>
      <c r="F480" s="30">
        <v>280</v>
      </c>
      <c r="G480" s="30">
        <v>10080</v>
      </c>
      <c r="H480" s="30">
        <v>0</v>
      </c>
      <c r="I480" s="30">
        <f t="shared" si="21"/>
        <v>10080</v>
      </c>
      <c r="J480" s="30">
        <v>114.66</v>
      </c>
      <c r="K480" s="30">
        <v>4127.76</v>
      </c>
      <c r="L480" s="30">
        <f t="shared" si="22"/>
        <v>5952.24</v>
      </c>
      <c r="M480" s="31">
        <f t="shared" si="23"/>
        <v>0.59050000000000002</v>
      </c>
    </row>
    <row r="481" spans="1:13" x14ac:dyDescent="0.25">
      <c r="A481" s="28" t="s">
        <v>286</v>
      </c>
      <c r="B481" s="28" t="s">
        <v>2792</v>
      </c>
      <c r="C481" s="29">
        <v>45352</v>
      </c>
      <c r="D481" s="28" t="s">
        <v>115</v>
      </c>
      <c r="E481" s="30">
        <v>10</v>
      </c>
      <c r="F481" s="30">
        <v>900</v>
      </c>
      <c r="G481" s="30">
        <v>9000</v>
      </c>
      <c r="H481" s="30">
        <v>0</v>
      </c>
      <c r="I481" s="30">
        <f t="shared" si="21"/>
        <v>9000</v>
      </c>
      <c r="J481" s="30">
        <v>300</v>
      </c>
      <c r="K481" s="30">
        <v>3000</v>
      </c>
      <c r="L481" s="30">
        <f t="shared" si="22"/>
        <v>6000</v>
      </c>
      <c r="M481" s="31">
        <f t="shared" si="23"/>
        <v>0.66666666666666663</v>
      </c>
    </row>
    <row r="482" spans="1:13" x14ac:dyDescent="0.25">
      <c r="A482" s="28" t="s">
        <v>286</v>
      </c>
      <c r="B482" s="28" t="s">
        <v>2792</v>
      </c>
      <c r="C482" s="29">
        <v>45352</v>
      </c>
      <c r="D482" s="28" t="s">
        <v>2793</v>
      </c>
      <c r="E482" s="30">
        <v>10</v>
      </c>
      <c r="F482" s="30">
        <v>700</v>
      </c>
      <c r="G482" s="30">
        <v>7000</v>
      </c>
      <c r="H482" s="30">
        <v>0</v>
      </c>
      <c r="I482" s="30">
        <f t="shared" si="21"/>
        <v>7000</v>
      </c>
      <c r="J482" s="30">
        <v>200</v>
      </c>
      <c r="K482" s="30">
        <v>2000</v>
      </c>
      <c r="L482" s="30">
        <f t="shared" si="22"/>
        <v>5000</v>
      </c>
      <c r="M482" s="31">
        <f t="shared" si="23"/>
        <v>0.7142857142857143</v>
      </c>
    </row>
    <row r="483" spans="1:13" x14ac:dyDescent="0.25">
      <c r="A483" s="28" t="s">
        <v>286</v>
      </c>
      <c r="B483" s="28" t="s">
        <v>2792</v>
      </c>
      <c r="C483" s="29">
        <v>45352</v>
      </c>
      <c r="D483" s="28" t="s">
        <v>676</v>
      </c>
      <c r="E483" s="30">
        <v>10</v>
      </c>
      <c r="F483" s="30">
        <v>552.94000000000005</v>
      </c>
      <c r="G483" s="30">
        <v>5529.4</v>
      </c>
      <c r="H483" s="30">
        <v>0</v>
      </c>
      <c r="I483" s="30">
        <f t="shared" si="21"/>
        <v>5529.4</v>
      </c>
      <c r="J483" s="30">
        <v>235</v>
      </c>
      <c r="K483" s="30">
        <v>2350</v>
      </c>
      <c r="L483" s="30">
        <f t="shared" si="22"/>
        <v>3179.3999999999996</v>
      </c>
      <c r="M483" s="31">
        <f t="shared" si="23"/>
        <v>0.57499909574275687</v>
      </c>
    </row>
    <row r="484" spans="1:13" x14ac:dyDescent="0.25">
      <c r="A484" s="28" t="s">
        <v>44</v>
      </c>
      <c r="B484" s="28" t="s">
        <v>2794</v>
      </c>
      <c r="C484" s="29">
        <v>45356</v>
      </c>
      <c r="D484" s="28" t="s">
        <v>50</v>
      </c>
      <c r="E484" s="30">
        <v>5</v>
      </c>
      <c r="F484" s="30">
        <v>1200</v>
      </c>
      <c r="G484" s="30">
        <v>6000</v>
      </c>
      <c r="H484" s="30">
        <v>0</v>
      </c>
      <c r="I484" s="30">
        <f t="shared" si="21"/>
        <v>6000</v>
      </c>
      <c r="J484" s="30">
        <v>615</v>
      </c>
      <c r="K484" s="30">
        <v>3075</v>
      </c>
      <c r="L484" s="30">
        <f t="shared" si="22"/>
        <v>2925</v>
      </c>
      <c r="M484" s="31">
        <f t="shared" si="23"/>
        <v>0.48749999999999999</v>
      </c>
    </row>
    <row r="485" spans="1:13" x14ac:dyDescent="0.25">
      <c r="A485" s="28" t="s">
        <v>44</v>
      </c>
      <c r="B485" s="28" t="s">
        <v>2794</v>
      </c>
      <c r="C485" s="29">
        <v>45356</v>
      </c>
      <c r="D485" s="28" t="s">
        <v>52</v>
      </c>
      <c r="E485" s="30">
        <v>5</v>
      </c>
      <c r="F485" s="30">
        <v>1054</v>
      </c>
      <c r="G485" s="30">
        <v>5270</v>
      </c>
      <c r="H485" s="30">
        <v>0</v>
      </c>
      <c r="I485" s="30">
        <f t="shared" si="21"/>
        <v>5270</v>
      </c>
      <c r="J485" s="30">
        <v>530</v>
      </c>
      <c r="K485" s="30">
        <v>2650</v>
      </c>
      <c r="L485" s="30">
        <f t="shared" si="22"/>
        <v>2620</v>
      </c>
      <c r="M485" s="31">
        <f t="shared" si="23"/>
        <v>0.4971537001897533</v>
      </c>
    </row>
    <row r="486" spans="1:13" x14ac:dyDescent="0.25">
      <c r="A486" s="28" t="s">
        <v>44</v>
      </c>
      <c r="B486" s="28" t="s">
        <v>2795</v>
      </c>
      <c r="C486" s="29">
        <v>45356</v>
      </c>
      <c r="D486" s="28" t="s">
        <v>2732</v>
      </c>
      <c r="E486" s="30">
        <v>10</v>
      </c>
      <c r="F486" s="30">
        <v>1350</v>
      </c>
      <c r="G486" s="30">
        <v>13500</v>
      </c>
      <c r="H486" s="30">
        <v>4725</v>
      </c>
      <c r="I486" s="30">
        <f t="shared" si="21"/>
        <v>8775</v>
      </c>
      <c r="J486" s="30">
        <v>437.5</v>
      </c>
      <c r="K486" s="30">
        <v>4375</v>
      </c>
      <c r="L486" s="30">
        <f t="shared" si="22"/>
        <v>4400</v>
      </c>
      <c r="M486" s="31">
        <f t="shared" si="23"/>
        <v>0.32592592592592595</v>
      </c>
    </row>
    <row r="487" spans="1:13" x14ac:dyDescent="0.25">
      <c r="A487" s="28" t="s">
        <v>44</v>
      </c>
      <c r="B487" s="28" t="s">
        <v>2796</v>
      </c>
      <c r="C487" s="29">
        <v>45356</v>
      </c>
      <c r="D487" s="28" t="s">
        <v>93</v>
      </c>
      <c r="E487" s="30">
        <v>20</v>
      </c>
      <c r="F487" s="30">
        <v>340</v>
      </c>
      <c r="G487" s="30">
        <v>6800</v>
      </c>
      <c r="H487" s="30">
        <v>2040</v>
      </c>
      <c r="I487" s="30">
        <f t="shared" si="21"/>
        <v>4760</v>
      </c>
      <c r="J487" s="30">
        <v>78</v>
      </c>
      <c r="K487" s="30">
        <v>1560</v>
      </c>
      <c r="L487" s="30">
        <f t="shared" si="22"/>
        <v>3200</v>
      </c>
      <c r="M487" s="31">
        <f t="shared" si="23"/>
        <v>0.47058823529411764</v>
      </c>
    </row>
    <row r="488" spans="1:13" x14ac:dyDescent="0.25">
      <c r="A488" s="28" t="s">
        <v>286</v>
      </c>
      <c r="B488" s="28" t="s">
        <v>2797</v>
      </c>
      <c r="C488" s="29">
        <v>45360</v>
      </c>
      <c r="D488" s="28" t="s">
        <v>288</v>
      </c>
      <c r="E488" s="30">
        <v>30</v>
      </c>
      <c r="F488" s="30">
        <v>1540</v>
      </c>
      <c r="G488" s="30">
        <v>46200</v>
      </c>
      <c r="H488" s="30">
        <v>13860</v>
      </c>
      <c r="I488" s="30">
        <f t="shared" si="21"/>
        <v>32340</v>
      </c>
      <c r="J488" s="30">
        <v>525</v>
      </c>
      <c r="K488" s="30">
        <v>15750</v>
      </c>
      <c r="L488" s="30">
        <f t="shared" si="22"/>
        <v>16590</v>
      </c>
      <c r="M488" s="31">
        <f t="shared" si="23"/>
        <v>0.35909090909090907</v>
      </c>
    </row>
    <row r="489" spans="1:13" x14ac:dyDescent="0.25">
      <c r="A489" s="28" t="s">
        <v>44</v>
      </c>
      <c r="B489" s="28" t="s">
        <v>2798</v>
      </c>
      <c r="C489" s="29">
        <v>45357</v>
      </c>
      <c r="D489" s="28" t="s">
        <v>121</v>
      </c>
      <c r="E489" s="30">
        <v>24</v>
      </c>
      <c r="F489" s="30">
        <v>80</v>
      </c>
      <c r="G489" s="30">
        <v>1920</v>
      </c>
      <c r="H489" s="30">
        <v>576</v>
      </c>
      <c r="I489" s="30">
        <f t="shared" si="21"/>
        <v>1344</v>
      </c>
      <c r="J489" s="30">
        <v>33</v>
      </c>
      <c r="K489" s="30">
        <v>792</v>
      </c>
      <c r="L489" s="30">
        <f t="shared" si="22"/>
        <v>552</v>
      </c>
      <c r="M489" s="31">
        <f t="shared" si="23"/>
        <v>0.28749999999999998</v>
      </c>
    </row>
    <row r="490" spans="1:13" x14ac:dyDescent="0.25">
      <c r="A490" s="28" t="s">
        <v>44</v>
      </c>
      <c r="B490" s="28" t="s">
        <v>2798</v>
      </c>
      <c r="C490" s="29">
        <v>45357</v>
      </c>
      <c r="D490" s="28" t="s">
        <v>65</v>
      </c>
      <c r="E490" s="30">
        <v>3</v>
      </c>
      <c r="F490" s="30">
        <v>800</v>
      </c>
      <c r="G490" s="30">
        <v>2400</v>
      </c>
      <c r="H490" s="30">
        <v>720</v>
      </c>
      <c r="I490" s="30">
        <f t="shared" si="21"/>
        <v>1680</v>
      </c>
      <c r="J490" s="30">
        <v>168</v>
      </c>
      <c r="K490" s="30">
        <v>504</v>
      </c>
      <c r="L490" s="30">
        <f t="shared" si="22"/>
        <v>1176</v>
      </c>
      <c r="M490" s="31">
        <f t="shared" si="23"/>
        <v>0.49</v>
      </c>
    </row>
    <row r="491" spans="1:13" x14ac:dyDescent="0.25">
      <c r="A491" s="28" t="s">
        <v>44</v>
      </c>
      <c r="B491" s="28" t="s">
        <v>2798</v>
      </c>
      <c r="C491" s="29">
        <v>45357</v>
      </c>
      <c r="D491" s="28" t="s">
        <v>52</v>
      </c>
      <c r="E491" s="30">
        <v>1</v>
      </c>
      <c r="F491" s="30">
        <v>1540</v>
      </c>
      <c r="G491" s="30">
        <v>1540</v>
      </c>
      <c r="H491" s="30">
        <v>462</v>
      </c>
      <c r="I491" s="30">
        <f t="shared" si="21"/>
        <v>1078</v>
      </c>
      <c r="J491" s="30">
        <v>530</v>
      </c>
      <c r="K491" s="30">
        <v>530</v>
      </c>
      <c r="L491" s="30">
        <f t="shared" si="22"/>
        <v>548</v>
      </c>
      <c r="M491" s="31">
        <f t="shared" si="23"/>
        <v>0.35584415584415585</v>
      </c>
    </row>
    <row r="492" spans="1:13" x14ac:dyDescent="0.25">
      <c r="A492" s="28" t="s">
        <v>44</v>
      </c>
      <c r="B492" s="28" t="s">
        <v>2799</v>
      </c>
      <c r="C492" s="29">
        <v>45362</v>
      </c>
      <c r="D492" s="28" t="s">
        <v>61</v>
      </c>
      <c r="E492" s="30">
        <v>24</v>
      </c>
      <c r="F492" s="30">
        <v>115</v>
      </c>
      <c r="G492" s="30">
        <v>2760</v>
      </c>
      <c r="H492" s="30">
        <v>0</v>
      </c>
      <c r="I492" s="30">
        <f t="shared" si="21"/>
        <v>2760</v>
      </c>
      <c r="J492" s="30">
        <v>35.700000000000003</v>
      </c>
      <c r="K492" s="30">
        <v>856.8</v>
      </c>
      <c r="L492" s="30">
        <f t="shared" si="22"/>
        <v>1903.2</v>
      </c>
      <c r="M492" s="31">
        <f t="shared" si="23"/>
        <v>0.68956521739130439</v>
      </c>
    </row>
    <row r="493" spans="1:13" x14ac:dyDescent="0.25">
      <c r="A493" s="28" t="s">
        <v>44</v>
      </c>
      <c r="B493" s="28" t="s">
        <v>2799</v>
      </c>
      <c r="C493" s="29">
        <v>45362</v>
      </c>
      <c r="D493" s="28" t="s">
        <v>60</v>
      </c>
      <c r="E493" s="30">
        <v>10</v>
      </c>
      <c r="F493" s="30">
        <v>114</v>
      </c>
      <c r="G493" s="30">
        <v>1140</v>
      </c>
      <c r="H493" s="30">
        <v>0</v>
      </c>
      <c r="I493" s="30">
        <f t="shared" si="21"/>
        <v>1140</v>
      </c>
      <c r="J493" s="30">
        <v>47.5</v>
      </c>
      <c r="K493" s="30">
        <v>475</v>
      </c>
      <c r="L493" s="30">
        <f t="shared" si="22"/>
        <v>665</v>
      </c>
      <c r="M493" s="31">
        <f t="shared" si="23"/>
        <v>0.58333333333333337</v>
      </c>
    </row>
    <row r="494" spans="1:13" x14ac:dyDescent="0.25">
      <c r="A494" s="28" t="s">
        <v>44</v>
      </c>
      <c r="B494" s="28" t="s">
        <v>2800</v>
      </c>
      <c r="C494" s="29">
        <v>45363</v>
      </c>
      <c r="D494" s="28" t="s">
        <v>2732</v>
      </c>
      <c r="E494" s="30">
        <v>10</v>
      </c>
      <c r="F494" s="30">
        <v>1350</v>
      </c>
      <c r="G494" s="30">
        <v>13500</v>
      </c>
      <c r="H494" s="30">
        <v>4725</v>
      </c>
      <c r="I494" s="30">
        <f t="shared" si="21"/>
        <v>8775</v>
      </c>
      <c r="J494" s="30">
        <v>437.5</v>
      </c>
      <c r="K494" s="30">
        <v>4375</v>
      </c>
      <c r="L494" s="30">
        <f t="shared" si="22"/>
        <v>4400</v>
      </c>
      <c r="M494" s="31">
        <f t="shared" si="23"/>
        <v>0.32592592592592595</v>
      </c>
    </row>
    <row r="495" spans="1:13" x14ac:dyDescent="0.25">
      <c r="A495" s="28" t="s">
        <v>44</v>
      </c>
      <c r="B495" s="28" t="s">
        <v>2801</v>
      </c>
      <c r="C495" s="29">
        <v>45366</v>
      </c>
      <c r="D495" s="28" t="s">
        <v>46</v>
      </c>
      <c r="E495" s="30">
        <v>12</v>
      </c>
      <c r="F495" s="30">
        <v>550</v>
      </c>
      <c r="G495" s="30">
        <v>6600</v>
      </c>
      <c r="H495" s="30">
        <v>660</v>
      </c>
      <c r="I495" s="30">
        <f t="shared" si="21"/>
        <v>5940</v>
      </c>
      <c r="J495" s="30">
        <v>392</v>
      </c>
      <c r="K495" s="30">
        <v>4704</v>
      </c>
      <c r="L495" s="30">
        <f t="shared" si="22"/>
        <v>1236</v>
      </c>
      <c r="M495" s="31">
        <f t="shared" si="23"/>
        <v>0.18727272727272729</v>
      </c>
    </row>
    <row r="496" spans="1:13" x14ac:dyDescent="0.25">
      <c r="A496" s="28" t="s">
        <v>44</v>
      </c>
      <c r="B496" s="28" t="s">
        <v>2802</v>
      </c>
      <c r="C496" s="29">
        <v>45376</v>
      </c>
      <c r="D496" s="28" t="s">
        <v>2732</v>
      </c>
      <c r="E496" s="30">
        <v>10</v>
      </c>
      <c r="F496" s="30">
        <v>1350</v>
      </c>
      <c r="G496" s="30">
        <v>13500</v>
      </c>
      <c r="H496" s="30">
        <v>4725</v>
      </c>
      <c r="I496" s="30">
        <f t="shared" si="21"/>
        <v>8775</v>
      </c>
      <c r="J496" s="30">
        <v>437.5</v>
      </c>
      <c r="K496" s="30">
        <v>4375</v>
      </c>
      <c r="L496" s="30">
        <f t="shared" si="22"/>
        <v>4400</v>
      </c>
      <c r="M496" s="31">
        <f t="shared" si="23"/>
        <v>0.32592592592592595</v>
      </c>
    </row>
    <row r="497" spans="1:13" x14ac:dyDescent="0.25">
      <c r="A497" s="28" t="s">
        <v>44</v>
      </c>
      <c r="B497" s="28" t="s">
        <v>2803</v>
      </c>
      <c r="C497" s="29">
        <v>45377</v>
      </c>
      <c r="D497" s="28" t="s">
        <v>170</v>
      </c>
      <c r="E497" s="30">
        <v>10</v>
      </c>
      <c r="F497" s="30">
        <v>615</v>
      </c>
      <c r="G497" s="30">
        <v>6150</v>
      </c>
      <c r="H497" s="30">
        <v>1845</v>
      </c>
      <c r="I497" s="30">
        <f t="shared" si="21"/>
        <v>4305</v>
      </c>
      <c r="J497" s="30">
        <v>236.25</v>
      </c>
      <c r="K497" s="30">
        <v>2362.5</v>
      </c>
      <c r="L497" s="30">
        <f t="shared" si="22"/>
        <v>1942.5</v>
      </c>
      <c r="M497" s="31">
        <f t="shared" si="23"/>
        <v>0.31585365853658537</v>
      </c>
    </row>
    <row r="498" spans="1:13" x14ac:dyDescent="0.25">
      <c r="A498" s="28" t="s">
        <v>44</v>
      </c>
      <c r="B498" s="28" t="s">
        <v>2804</v>
      </c>
      <c r="C498" s="29">
        <v>45376</v>
      </c>
      <c r="D498" s="28" t="s">
        <v>121</v>
      </c>
      <c r="E498" s="30">
        <v>30</v>
      </c>
      <c r="F498" s="30">
        <v>80</v>
      </c>
      <c r="G498" s="30">
        <v>2400</v>
      </c>
      <c r="H498" s="30">
        <v>720</v>
      </c>
      <c r="I498" s="30">
        <f t="shared" si="21"/>
        <v>1680</v>
      </c>
      <c r="J498" s="30">
        <v>33</v>
      </c>
      <c r="K498" s="30">
        <v>990</v>
      </c>
      <c r="L498" s="30">
        <f t="shared" si="22"/>
        <v>690</v>
      </c>
      <c r="M498" s="31">
        <f t="shared" si="23"/>
        <v>0.28749999999999998</v>
      </c>
    </row>
    <row r="499" spans="1:13" x14ac:dyDescent="0.25">
      <c r="A499" s="28" t="s">
        <v>44</v>
      </c>
      <c r="B499" s="28" t="s">
        <v>2805</v>
      </c>
      <c r="C499" s="29">
        <v>45376</v>
      </c>
      <c r="D499" s="28" t="s">
        <v>75</v>
      </c>
      <c r="E499" s="30">
        <v>1</v>
      </c>
      <c r="F499" s="30">
        <v>2000</v>
      </c>
      <c r="G499" s="30">
        <v>2000</v>
      </c>
      <c r="H499" s="30">
        <v>600</v>
      </c>
      <c r="I499" s="30">
        <f t="shared" si="21"/>
        <v>1400</v>
      </c>
      <c r="J499" s="30">
        <v>615</v>
      </c>
      <c r="K499" s="30">
        <v>615</v>
      </c>
      <c r="L499" s="30">
        <f t="shared" si="22"/>
        <v>785</v>
      </c>
      <c r="M499" s="31">
        <f t="shared" si="23"/>
        <v>0.39250000000000002</v>
      </c>
    </row>
    <row r="500" spans="1:13" x14ac:dyDescent="0.25">
      <c r="A500" s="28" t="s">
        <v>44</v>
      </c>
      <c r="B500" s="28" t="s">
        <v>2805</v>
      </c>
      <c r="C500" s="29">
        <v>45376</v>
      </c>
      <c r="D500" s="28" t="s">
        <v>52</v>
      </c>
      <c r="E500" s="30">
        <v>1</v>
      </c>
      <c r="F500" s="30">
        <v>1540</v>
      </c>
      <c r="G500" s="30">
        <v>1540</v>
      </c>
      <c r="H500" s="30">
        <v>462</v>
      </c>
      <c r="I500" s="30">
        <f t="shared" si="21"/>
        <v>1078</v>
      </c>
      <c r="J500" s="30">
        <v>530</v>
      </c>
      <c r="K500" s="30">
        <v>530</v>
      </c>
      <c r="L500" s="30">
        <f t="shared" si="22"/>
        <v>548</v>
      </c>
      <c r="M500" s="31">
        <f t="shared" si="23"/>
        <v>0.35584415584415585</v>
      </c>
    </row>
    <row r="501" spans="1:13" x14ac:dyDescent="0.25">
      <c r="A501" s="28" t="s">
        <v>44</v>
      </c>
      <c r="B501" s="28" t="s">
        <v>2806</v>
      </c>
      <c r="C501" s="29">
        <v>45383</v>
      </c>
      <c r="D501" s="28" t="s">
        <v>2732</v>
      </c>
      <c r="E501" s="30">
        <v>10</v>
      </c>
      <c r="F501" s="30">
        <v>1350</v>
      </c>
      <c r="G501" s="30">
        <v>13500</v>
      </c>
      <c r="H501" s="30">
        <v>4725</v>
      </c>
      <c r="I501" s="30">
        <f t="shared" si="21"/>
        <v>8775</v>
      </c>
      <c r="J501" s="30">
        <v>437.5</v>
      </c>
      <c r="K501" s="30">
        <v>4375</v>
      </c>
      <c r="L501" s="30">
        <f t="shared" si="22"/>
        <v>4400</v>
      </c>
      <c r="M501" s="31">
        <f t="shared" si="23"/>
        <v>0.32592592592592595</v>
      </c>
    </row>
    <row r="502" spans="1:13" x14ac:dyDescent="0.25">
      <c r="A502" s="28" t="s">
        <v>44</v>
      </c>
      <c r="B502" s="28" t="s">
        <v>2807</v>
      </c>
      <c r="C502" s="29">
        <v>45393</v>
      </c>
      <c r="D502" s="28" t="s">
        <v>746</v>
      </c>
      <c r="E502" s="30">
        <v>1</v>
      </c>
      <c r="F502" s="30">
        <v>2400</v>
      </c>
      <c r="G502" s="30">
        <v>2400</v>
      </c>
      <c r="H502" s="30">
        <v>0</v>
      </c>
      <c r="I502" s="30">
        <f t="shared" si="21"/>
        <v>2400</v>
      </c>
      <c r="J502" s="30">
        <v>920</v>
      </c>
      <c r="K502" s="30">
        <v>920</v>
      </c>
      <c r="L502" s="30">
        <f t="shared" si="22"/>
        <v>1480</v>
      </c>
      <c r="M502" s="31">
        <f t="shared" si="23"/>
        <v>0.6166666666666667</v>
      </c>
    </row>
    <row r="503" spans="1:13" x14ac:dyDescent="0.25">
      <c r="A503" s="28" t="s">
        <v>44</v>
      </c>
      <c r="B503" s="28" t="s">
        <v>2808</v>
      </c>
      <c r="C503" s="29">
        <v>45393</v>
      </c>
      <c r="D503" s="28" t="s">
        <v>2723</v>
      </c>
      <c r="E503" s="30">
        <v>24</v>
      </c>
      <c r="F503" s="30">
        <v>297.5</v>
      </c>
      <c r="G503" s="30">
        <v>7140</v>
      </c>
      <c r="H503" s="30">
        <v>0</v>
      </c>
      <c r="I503" s="30">
        <f t="shared" si="21"/>
        <v>7140</v>
      </c>
      <c r="J503" s="30">
        <v>90</v>
      </c>
      <c r="K503" s="30">
        <v>2160</v>
      </c>
      <c r="L503" s="30">
        <f t="shared" si="22"/>
        <v>4980</v>
      </c>
      <c r="M503" s="31">
        <f t="shared" si="23"/>
        <v>0.69747899159663862</v>
      </c>
    </row>
    <row r="504" spans="1:13" x14ac:dyDescent="0.25">
      <c r="A504" s="28" t="s">
        <v>44</v>
      </c>
      <c r="B504" s="28" t="s">
        <v>2808</v>
      </c>
      <c r="C504" s="29">
        <v>45393</v>
      </c>
      <c r="D504" s="28" t="s">
        <v>2809</v>
      </c>
      <c r="E504" s="30">
        <v>24</v>
      </c>
      <c r="F504" s="30">
        <v>195</v>
      </c>
      <c r="G504" s="30">
        <v>4680</v>
      </c>
      <c r="H504" s="30">
        <v>0</v>
      </c>
      <c r="I504" s="30">
        <f t="shared" si="21"/>
        <v>4680</v>
      </c>
      <c r="J504" s="30">
        <v>70</v>
      </c>
      <c r="K504" s="30">
        <v>1680</v>
      </c>
      <c r="L504" s="30">
        <f t="shared" si="22"/>
        <v>3000</v>
      </c>
      <c r="M504" s="31">
        <f t="shared" si="23"/>
        <v>0.64102564102564108</v>
      </c>
    </row>
    <row r="505" spans="1:13" x14ac:dyDescent="0.25">
      <c r="A505" s="28" t="s">
        <v>44</v>
      </c>
      <c r="B505" s="28" t="s">
        <v>2810</v>
      </c>
      <c r="C505" s="29">
        <v>45394</v>
      </c>
      <c r="D505" s="28" t="s">
        <v>2811</v>
      </c>
      <c r="E505" s="30">
        <v>1</v>
      </c>
      <c r="F505" s="30">
        <v>2940</v>
      </c>
      <c r="G505" s="30">
        <v>2940</v>
      </c>
      <c r="H505" s="30">
        <v>0</v>
      </c>
      <c r="I505" s="30">
        <f t="shared" si="21"/>
        <v>2940</v>
      </c>
      <c r="J505" s="30">
        <v>1680</v>
      </c>
      <c r="K505" s="30">
        <v>1680</v>
      </c>
      <c r="L505" s="30">
        <f t="shared" si="22"/>
        <v>1260</v>
      </c>
      <c r="M505" s="31">
        <f t="shared" si="23"/>
        <v>0.42857142857142855</v>
      </c>
    </row>
    <row r="506" spans="1:13" x14ac:dyDescent="0.25">
      <c r="A506" s="28" t="s">
        <v>44</v>
      </c>
      <c r="B506" s="28" t="s">
        <v>2812</v>
      </c>
      <c r="C506" s="29">
        <v>45394</v>
      </c>
      <c r="D506" s="28" t="s">
        <v>34</v>
      </c>
      <c r="E506" s="30">
        <v>2</v>
      </c>
      <c r="F506" s="30">
        <v>3900</v>
      </c>
      <c r="G506" s="30">
        <v>7800</v>
      </c>
      <c r="H506" s="30">
        <v>2340</v>
      </c>
      <c r="I506" s="30">
        <f t="shared" si="21"/>
        <v>5460</v>
      </c>
      <c r="J506" s="30">
        <v>1115</v>
      </c>
      <c r="K506" s="30">
        <v>2230</v>
      </c>
      <c r="L506" s="30">
        <f t="shared" si="22"/>
        <v>3230</v>
      </c>
      <c r="M506" s="31">
        <f t="shared" si="23"/>
        <v>0.41410256410256413</v>
      </c>
    </row>
    <row r="507" spans="1:13" x14ac:dyDescent="0.25">
      <c r="A507" s="28" t="s">
        <v>44</v>
      </c>
      <c r="B507" s="28" t="s">
        <v>2812</v>
      </c>
      <c r="C507" s="29">
        <v>45394</v>
      </c>
      <c r="D507" s="28" t="s">
        <v>75</v>
      </c>
      <c r="E507" s="30">
        <v>2</v>
      </c>
      <c r="F507" s="30">
        <v>2000</v>
      </c>
      <c r="G507" s="30">
        <v>4000</v>
      </c>
      <c r="H507" s="30">
        <v>1200</v>
      </c>
      <c r="I507" s="30">
        <f t="shared" si="21"/>
        <v>2800</v>
      </c>
      <c r="J507" s="30">
        <v>615</v>
      </c>
      <c r="K507" s="30">
        <v>1230</v>
      </c>
      <c r="L507" s="30">
        <f t="shared" si="22"/>
        <v>1570</v>
      </c>
      <c r="M507" s="31">
        <f t="shared" si="23"/>
        <v>0.39250000000000002</v>
      </c>
    </row>
    <row r="508" spans="1:13" x14ac:dyDescent="0.25">
      <c r="A508" s="28" t="s">
        <v>44</v>
      </c>
      <c r="B508" s="28" t="s">
        <v>2812</v>
      </c>
      <c r="C508" s="29">
        <v>45394</v>
      </c>
      <c r="D508" s="28" t="s">
        <v>78</v>
      </c>
      <c r="E508" s="30">
        <v>2</v>
      </c>
      <c r="F508" s="30">
        <v>1450</v>
      </c>
      <c r="G508" s="30">
        <v>2900</v>
      </c>
      <c r="H508" s="30">
        <v>870</v>
      </c>
      <c r="I508" s="30">
        <f t="shared" si="21"/>
        <v>2030</v>
      </c>
      <c r="J508" s="30">
        <v>450</v>
      </c>
      <c r="K508" s="30">
        <v>900</v>
      </c>
      <c r="L508" s="30">
        <f t="shared" si="22"/>
        <v>1130</v>
      </c>
      <c r="M508" s="31">
        <f t="shared" si="23"/>
        <v>0.3896551724137931</v>
      </c>
    </row>
    <row r="509" spans="1:13" x14ac:dyDescent="0.25">
      <c r="A509" s="28" t="s">
        <v>44</v>
      </c>
      <c r="B509" s="28" t="s">
        <v>2813</v>
      </c>
      <c r="C509" s="29">
        <v>45394</v>
      </c>
      <c r="D509" s="28" t="s">
        <v>2732</v>
      </c>
      <c r="E509" s="30">
        <v>10</v>
      </c>
      <c r="F509" s="30">
        <v>1350</v>
      </c>
      <c r="G509" s="30">
        <v>13500</v>
      </c>
      <c r="H509" s="30">
        <v>4725</v>
      </c>
      <c r="I509" s="30">
        <f t="shared" si="21"/>
        <v>8775</v>
      </c>
      <c r="J509" s="30">
        <v>437.5</v>
      </c>
      <c r="K509" s="30">
        <v>4375</v>
      </c>
      <c r="L509" s="30">
        <f t="shared" si="22"/>
        <v>4400</v>
      </c>
      <c r="M509" s="31">
        <f t="shared" si="23"/>
        <v>0.32592592592592595</v>
      </c>
    </row>
    <row r="510" spans="1:13" x14ac:dyDescent="0.25">
      <c r="A510" s="28" t="s">
        <v>44</v>
      </c>
      <c r="B510" s="28" t="s">
        <v>2814</v>
      </c>
      <c r="C510" s="29">
        <v>45394</v>
      </c>
      <c r="D510" s="28" t="s">
        <v>102</v>
      </c>
      <c r="E510" s="30">
        <v>30</v>
      </c>
      <c r="F510" s="30">
        <v>1800</v>
      </c>
      <c r="G510" s="30">
        <v>54000</v>
      </c>
      <c r="H510" s="30">
        <v>0</v>
      </c>
      <c r="I510" s="30">
        <f t="shared" si="21"/>
        <v>54000</v>
      </c>
      <c r="J510" s="30">
        <v>115</v>
      </c>
      <c r="K510" s="30">
        <v>3450</v>
      </c>
      <c r="L510" s="30">
        <f t="shared" si="22"/>
        <v>50550</v>
      </c>
      <c r="M510" s="31">
        <f t="shared" si="23"/>
        <v>0.93611111111111112</v>
      </c>
    </row>
    <row r="511" spans="1:13" x14ac:dyDescent="0.25">
      <c r="A511" s="28" t="s">
        <v>44</v>
      </c>
      <c r="B511" s="28" t="s">
        <v>2814</v>
      </c>
      <c r="C511" s="29">
        <v>45394</v>
      </c>
      <c r="D511" s="28" t="s">
        <v>2732</v>
      </c>
      <c r="E511" s="30">
        <v>11</v>
      </c>
      <c r="F511" s="30">
        <v>1350</v>
      </c>
      <c r="G511" s="30">
        <v>14850</v>
      </c>
      <c r="H511" s="30">
        <v>0</v>
      </c>
      <c r="I511" s="30">
        <f t="shared" si="21"/>
        <v>14850</v>
      </c>
      <c r="J511" s="30">
        <v>437.5</v>
      </c>
      <c r="K511" s="30">
        <v>4812.5</v>
      </c>
      <c r="L511" s="30">
        <f t="shared" si="22"/>
        <v>10037.5</v>
      </c>
      <c r="M511" s="31">
        <f t="shared" si="23"/>
        <v>0.67592592592592593</v>
      </c>
    </row>
    <row r="512" spans="1:13" x14ac:dyDescent="0.25">
      <c r="A512" s="28" t="s">
        <v>44</v>
      </c>
      <c r="B512" s="28" t="s">
        <v>2815</v>
      </c>
      <c r="C512" s="29">
        <v>45394</v>
      </c>
      <c r="D512" s="28" t="s">
        <v>39</v>
      </c>
      <c r="E512" s="30">
        <v>10</v>
      </c>
      <c r="F512" s="30">
        <v>750</v>
      </c>
      <c r="G512" s="30">
        <v>7500</v>
      </c>
      <c r="H512" s="30">
        <v>2250</v>
      </c>
      <c r="I512" s="30">
        <f t="shared" si="21"/>
        <v>5250</v>
      </c>
      <c r="J512" s="30">
        <v>325</v>
      </c>
      <c r="K512" s="30">
        <v>3250</v>
      </c>
      <c r="L512" s="30">
        <f t="shared" si="22"/>
        <v>2000</v>
      </c>
      <c r="M512" s="31">
        <f t="shared" si="23"/>
        <v>0.26666666666666666</v>
      </c>
    </row>
    <row r="513" spans="1:13" x14ac:dyDescent="0.25">
      <c r="A513" s="28" t="s">
        <v>44</v>
      </c>
      <c r="B513" s="28" t="s">
        <v>2816</v>
      </c>
      <c r="C513" s="29">
        <v>45402</v>
      </c>
      <c r="D513" s="28" t="s">
        <v>268</v>
      </c>
      <c r="E513" s="30">
        <v>30</v>
      </c>
      <c r="F513" s="30">
        <v>830</v>
      </c>
      <c r="G513" s="30">
        <v>24900</v>
      </c>
      <c r="H513" s="30">
        <v>0</v>
      </c>
      <c r="I513" s="30">
        <f t="shared" si="21"/>
        <v>24900</v>
      </c>
      <c r="J513" s="30">
        <v>125</v>
      </c>
      <c r="K513" s="30">
        <v>3750</v>
      </c>
      <c r="L513" s="30">
        <f t="shared" si="22"/>
        <v>21150</v>
      </c>
      <c r="M513" s="31">
        <f t="shared" si="23"/>
        <v>0.8493975903614458</v>
      </c>
    </row>
    <row r="514" spans="1:13" x14ac:dyDescent="0.25">
      <c r="A514" s="28" t="s">
        <v>44</v>
      </c>
      <c r="B514" s="28" t="s">
        <v>2816</v>
      </c>
      <c r="C514" s="29">
        <v>45402</v>
      </c>
      <c r="D514" s="28" t="s">
        <v>106</v>
      </c>
      <c r="E514" s="30">
        <v>10</v>
      </c>
      <c r="F514" s="30">
        <v>780</v>
      </c>
      <c r="G514" s="30">
        <v>7800</v>
      </c>
      <c r="H514" s="30">
        <v>0</v>
      </c>
      <c r="I514" s="30">
        <f t="shared" si="21"/>
        <v>7800</v>
      </c>
      <c r="J514" s="30">
        <v>210</v>
      </c>
      <c r="K514" s="30">
        <v>2100</v>
      </c>
      <c r="L514" s="30">
        <f t="shared" si="22"/>
        <v>5700</v>
      </c>
      <c r="M514" s="31">
        <f t="shared" si="23"/>
        <v>0.73076923076923073</v>
      </c>
    </row>
    <row r="515" spans="1:13" x14ac:dyDescent="0.25">
      <c r="A515" s="28" t="s">
        <v>44</v>
      </c>
      <c r="B515" s="28" t="s">
        <v>2816</v>
      </c>
      <c r="C515" s="29">
        <v>45402</v>
      </c>
      <c r="D515" s="28" t="s">
        <v>2601</v>
      </c>
      <c r="E515" s="30">
        <v>3</v>
      </c>
      <c r="F515" s="30">
        <v>666.67</v>
      </c>
      <c r="G515" s="30">
        <v>2000</v>
      </c>
      <c r="H515" s="30">
        <v>0</v>
      </c>
      <c r="I515" s="30">
        <f t="shared" si="21"/>
        <v>2000</v>
      </c>
      <c r="J515" s="30">
        <v>170</v>
      </c>
      <c r="K515" s="30">
        <v>510</v>
      </c>
      <c r="L515" s="30">
        <f t="shared" si="22"/>
        <v>1490</v>
      </c>
      <c r="M515" s="31">
        <f t="shared" si="23"/>
        <v>0.745</v>
      </c>
    </row>
    <row r="516" spans="1:13" x14ac:dyDescent="0.25">
      <c r="A516" s="28" t="s">
        <v>44</v>
      </c>
      <c r="B516" s="28" t="s">
        <v>2816</v>
      </c>
      <c r="C516" s="29">
        <v>45402</v>
      </c>
      <c r="D516" s="28" t="s">
        <v>1081</v>
      </c>
      <c r="E516" s="30">
        <v>20</v>
      </c>
      <c r="F516" s="30">
        <v>1260</v>
      </c>
      <c r="G516" s="30">
        <v>25200</v>
      </c>
      <c r="H516" s="30">
        <v>0</v>
      </c>
      <c r="I516" s="30">
        <f t="shared" si="21"/>
        <v>25200</v>
      </c>
      <c r="J516" s="30">
        <v>336</v>
      </c>
      <c r="K516" s="30">
        <v>6720</v>
      </c>
      <c r="L516" s="30">
        <f t="shared" si="22"/>
        <v>18480</v>
      </c>
      <c r="M516" s="31">
        <f t="shared" si="23"/>
        <v>0.73333333333333328</v>
      </c>
    </row>
    <row r="517" spans="1:13" x14ac:dyDescent="0.25">
      <c r="A517" s="28" t="s">
        <v>44</v>
      </c>
      <c r="B517" s="28" t="s">
        <v>2817</v>
      </c>
      <c r="C517" s="29">
        <v>45397</v>
      </c>
      <c r="D517" s="28" t="s">
        <v>48</v>
      </c>
      <c r="E517" s="30">
        <v>20</v>
      </c>
      <c r="F517" s="30">
        <v>450</v>
      </c>
      <c r="G517" s="30">
        <v>9000</v>
      </c>
      <c r="H517" s="30">
        <v>0</v>
      </c>
      <c r="I517" s="30">
        <f t="shared" si="21"/>
        <v>9000</v>
      </c>
      <c r="J517" s="30">
        <v>180</v>
      </c>
      <c r="K517" s="30">
        <v>3600</v>
      </c>
      <c r="L517" s="30">
        <f t="shared" si="22"/>
        <v>5400</v>
      </c>
      <c r="M517" s="31">
        <f t="shared" si="23"/>
        <v>0.6</v>
      </c>
    </row>
    <row r="518" spans="1:13" x14ac:dyDescent="0.25">
      <c r="A518" s="28" t="s">
        <v>44</v>
      </c>
      <c r="B518" s="28" t="s">
        <v>2818</v>
      </c>
      <c r="C518" s="29">
        <v>45397</v>
      </c>
      <c r="D518" s="28" t="s">
        <v>90</v>
      </c>
      <c r="E518" s="30">
        <v>2</v>
      </c>
      <c r="F518" s="30">
        <v>1000</v>
      </c>
      <c r="G518" s="30">
        <v>2000</v>
      </c>
      <c r="H518" s="30">
        <v>600</v>
      </c>
      <c r="I518" s="30">
        <f t="shared" si="21"/>
        <v>1400</v>
      </c>
      <c r="J518" s="30">
        <v>150</v>
      </c>
      <c r="K518" s="30">
        <v>300</v>
      </c>
      <c r="L518" s="30">
        <f t="shared" si="22"/>
        <v>1100</v>
      </c>
      <c r="M518" s="31">
        <f t="shared" si="23"/>
        <v>0.55000000000000004</v>
      </c>
    </row>
    <row r="519" spans="1:13" x14ac:dyDescent="0.25">
      <c r="A519" s="28" t="s">
        <v>44</v>
      </c>
      <c r="B519" s="28" t="s">
        <v>2818</v>
      </c>
      <c r="C519" s="29">
        <v>45397</v>
      </c>
      <c r="D519" s="28" t="s">
        <v>39</v>
      </c>
      <c r="E519" s="30">
        <v>2</v>
      </c>
      <c r="F519" s="30">
        <v>750</v>
      </c>
      <c r="G519" s="30">
        <v>1500</v>
      </c>
      <c r="H519" s="30">
        <v>450</v>
      </c>
      <c r="I519" s="30">
        <f t="shared" si="21"/>
        <v>1050</v>
      </c>
      <c r="J519" s="30">
        <v>325</v>
      </c>
      <c r="K519" s="30">
        <v>650</v>
      </c>
      <c r="L519" s="30">
        <f t="shared" si="22"/>
        <v>400</v>
      </c>
      <c r="M519" s="31">
        <f t="shared" si="23"/>
        <v>0.26666666666666666</v>
      </c>
    </row>
    <row r="520" spans="1:13" x14ac:dyDescent="0.25">
      <c r="A520" s="28" t="s">
        <v>44</v>
      </c>
      <c r="B520" s="28" t="s">
        <v>2819</v>
      </c>
      <c r="C520" s="29">
        <v>45397</v>
      </c>
      <c r="D520" s="28" t="s">
        <v>2820</v>
      </c>
      <c r="E520" s="30">
        <v>1</v>
      </c>
      <c r="F520" s="30">
        <v>945</v>
      </c>
      <c r="G520" s="30">
        <v>945</v>
      </c>
      <c r="H520" s="30">
        <v>283.5</v>
      </c>
      <c r="I520" s="30">
        <f t="shared" ref="I520:I583" si="24">+G520-H520</f>
        <v>661.5</v>
      </c>
      <c r="J520" s="30">
        <v>270</v>
      </c>
      <c r="K520" s="30">
        <v>270</v>
      </c>
      <c r="L520" s="30">
        <f t="shared" ref="L520:L583" si="25">+I520-K520</f>
        <v>391.5</v>
      </c>
      <c r="M520" s="31">
        <f t="shared" ref="M520:M583" si="26">+L520/G520</f>
        <v>0.41428571428571431</v>
      </c>
    </row>
    <row r="521" spans="1:13" x14ac:dyDescent="0.25">
      <c r="A521" s="28" t="s">
        <v>44</v>
      </c>
      <c r="B521" s="28" t="s">
        <v>2821</v>
      </c>
      <c r="C521" s="29">
        <v>45412</v>
      </c>
      <c r="D521" s="28" t="s">
        <v>459</v>
      </c>
      <c r="E521" s="30">
        <v>5</v>
      </c>
      <c r="F521" s="30">
        <v>750</v>
      </c>
      <c r="G521" s="30">
        <v>3750</v>
      </c>
      <c r="H521" s="30">
        <v>1125</v>
      </c>
      <c r="I521" s="30">
        <f t="shared" si="24"/>
        <v>2625</v>
      </c>
      <c r="J521" s="30">
        <v>175</v>
      </c>
      <c r="K521" s="30">
        <v>875</v>
      </c>
      <c r="L521" s="30">
        <f t="shared" si="25"/>
        <v>1750</v>
      </c>
      <c r="M521" s="31">
        <f t="shared" si="26"/>
        <v>0.46666666666666667</v>
      </c>
    </row>
    <row r="522" spans="1:13" x14ac:dyDescent="0.25">
      <c r="A522" s="28" t="s">
        <v>44</v>
      </c>
      <c r="B522" s="28" t="s">
        <v>2822</v>
      </c>
      <c r="C522" s="29">
        <v>45414</v>
      </c>
      <c r="D522" s="28" t="s">
        <v>61</v>
      </c>
      <c r="E522" s="30">
        <v>20</v>
      </c>
      <c r="F522" s="30">
        <v>120</v>
      </c>
      <c r="G522" s="30">
        <v>2400</v>
      </c>
      <c r="H522" s="30">
        <v>0</v>
      </c>
      <c r="I522" s="30">
        <f t="shared" si="24"/>
        <v>2400</v>
      </c>
      <c r="J522" s="30">
        <v>35.700000000000003</v>
      </c>
      <c r="K522" s="30">
        <v>714</v>
      </c>
      <c r="L522" s="30">
        <f t="shared" si="25"/>
        <v>1686</v>
      </c>
      <c r="M522" s="31">
        <f t="shared" si="26"/>
        <v>0.70250000000000001</v>
      </c>
    </row>
    <row r="523" spans="1:13" x14ac:dyDescent="0.25">
      <c r="A523" s="28" t="s">
        <v>44</v>
      </c>
      <c r="B523" s="28" t="s">
        <v>2822</v>
      </c>
      <c r="C523" s="29">
        <v>45414</v>
      </c>
      <c r="D523" s="28" t="s">
        <v>60</v>
      </c>
      <c r="E523" s="30">
        <v>10</v>
      </c>
      <c r="F523" s="30">
        <v>114</v>
      </c>
      <c r="G523" s="30">
        <v>1140</v>
      </c>
      <c r="H523" s="30">
        <v>0</v>
      </c>
      <c r="I523" s="30">
        <f t="shared" si="24"/>
        <v>1140</v>
      </c>
      <c r="J523" s="30">
        <v>47.5</v>
      </c>
      <c r="K523" s="30">
        <v>475</v>
      </c>
      <c r="L523" s="30">
        <f t="shared" si="25"/>
        <v>665</v>
      </c>
      <c r="M523" s="31">
        <f t="shared" si="26"/>
        <v>0.58333333333333337</v>
      </c>
    </row>
    <row r="524" spans="1:13" x14ac:dyDescent="0.25">
      <c r="A524" s="28" t="s">
        <v>44</v>
      </c>
      <c r="B524" s="28" t="s">
        <v>2822</v>
      </c>
      <c r="C524" s="29">
        <v>45414</v>
      </c>
      <c r="D524" s="28" t="s">
        <v>62</v>
      </c>
      <c r="E524" s="30">
        <v>6</v>
      </c>
      <c r="F524" s="30">
        <v>208</v>
      </c>
      <c r="G524" s="30">
        <v>1248</v>
      </c>
      <c r="H524" s="30">
        <v>0</v>
      </c>
      <c r="I524" s="30">
        <f t="shared" si="24"/>
        <v>1248</v>
      </c>
      <c r="J524" s="30">
        <v>88</v>
      </c>
      <c r="K524" s="30">
        <v>528</v>
      </c>
      <c r="L524" s="30">
        <f t="shared" si="25"/>
        <v>720</v>
      </c>
      <c r="M524" s="31">
        <f t="shared" si="26"/>
        <v>0.57692307692307687</v>
      </c>
    </row>
    <row r="525" spans="1:13" x14ac:dyDescent="0.25">
      <c r="A525" s="28" t="s">
        <v>44</v>
      </c>
      <c r="B525" s="28" t="s">
        <v>2823</v>
      </c>
      <c r="C525" s="29">
        <v>45415</v>
      </c>
      <c r="D525" s="28" t="s">
        <v>34</v>
      </c>
      <c r="E525" s="30">
        <v>2</v>
      </c>
      <c r="F525" s="30">
        <v>3800</v>
      </c>
      <c r="G525" s="30">
        <v>7600</v>
      </c>
      <c r="H525" s="30">
        <v>2280</v>
      </c>
      <c r="I525" s="30">
        <f t="shared" si="24"/>
        <v>5320</v>
      </c>
      <c r="J525" s="30">
        <v>1115</v>
      </c>
      <c r="K525" s="30">
        <v>2230</v>
      </c>
      <c r="L525" s="30">
        <f t="shared" si="25"/>
        <v>3090</v>
      </c>
      <c r="M525" s="31">
        <f t="shared" si="26"/>
        <v>0.40657894736842104</v>
      </c>
    </row>
    <row r="526" spans="1:13" x14ac:dyDescent="0.25">
      <c r="A526" s="28" t="s">
        <v>44</v>
      </c>
      <c r="B526" s="28" t="s">
        <v>2823</v>
      </c>
      <c r="C526" s="29">
        <v>45415</v>
      </c>
      <c r="D526" s="28" t="s">
        <v>75</v>
      </c>
      <c r="E526" s="30">
        <v>1</v>
      </c>
      <c r="F526" s="30">
        <v>2000</v>
      </c>
      <c r="G526" s="30">
        <v>2000</v>
      </c>
      <c r="H526" s="30">
        <v>600</v>
      </c>
      <c r="I526" s="30">
        <f t="shared" si="24"/>
        <v>1400</v>
      </c>
      <c r="J526" s="30">
        <v>615</v>
      </c>
      <c r="K526" s="30">
        <v>615</v>
      </c>
      <c r="L526" s="30">
        <f t="shared" si="25"/>
        <v>785</v>
      </c>
      <c r="M526" s="31">
        <f t="shared" si="26"/>
        <v>0.39250000000000002</v>
      </c>
    </row>
    <row r="527" spans="1:13" x14ac:dyDescent="0.25">
      <c r="A527" s="28" t="s">
        <v>44</v>
      </c>
      <c r="B527" s="28" t="s">
        <v>2823</v>
      </c>
      <c r="C527" s="29">
        <v>45415</v>
      </c>
      <c r="D527" s="28" t="s">
        <v>159</v>
      </c>
      <c r="E527" s="30">
        <v>1</v>
      </c>
      <c r="F527" s="30">
        <v>2800</v>
      </c>
      <c r="G527" s="30">
        <v>2800</v>
      </c>
      <c r="H527" s="30">
        <v>840</v>
      </c>
      <c r="I527" s="30">
        <f t="shared" si="24"/>
        <v>1960</v>
      </c>
      <c r="J527" s="30">
        <v>979</v>
      </c>
      <c r="K527" s="30">
        <v>979</v>
      </c>
      <c r="L527" s="30">
        <f t="shared" si="25"/>
        <v>981</v>
      </c>
      <c r="M527" s="31">
        <f t="shared" si="26"/>
        <v>0.35035714285714287</v>
      </c>
    </row>
    <row r="528" spans="1:13" x14ac:dyDescent="0.25">
      <c r="A528" s="28" t="s">
        <v>44</v>
      </c>
      <c r="B528" s="28" t="s">
        <v>2823</v>
      </c>
      <c r="C528" s="29">
        <v>45415</v>
      </c>
      <c r="D528" s="28" t="s">
        <v>345</v>
      </c>
      <c r="E528" s="30">
        <v>1</v>
      </c>
      <c r="F528" s="30">
        <v>1450</v>
      </c>
      <c r="G528" s="30">
        <v>1450</v>
      </c>
      <c r="H528" s="30">
        <v>435</v>
      </c>
      <c r="I528" s="30">
        <f t="shared" si="24"/>
        <v>1015</v>
      </c>
      <c r="J528" s="30">
        <v>190</v>
      </c>
      <c r="K528" s="30">
        <v>190</v>
      </c>
      <c r="L528" s="30">
        <f t="shared" si="25"/>
        <v>825</v>
      </c>
      <c r="M528" s="31">
        <f t="shared" si="26"/>
        <v>0.56896551724137934</v>
      </c>
    </row>
    <row r="529" spans="1:13" x14ac:dyDescent="0.25">
      <c r="A529" s="28" t="s">
        <v>44</v>
      </c>
      <c r="B529" s="28" t="s">
        <v>2824</v>
      </c>
      <c r="C529" s="29">
        <v>45418</v>
      </c>
      <c r="D529" s="28" t="s">
        <v>489</v>
      </c>
      <c r="E529" s="30">
        <v>50</v>
      </c>
      <c r="F529" s="30">
        <v>497</v>
      </c>
      <c r="G529" s="30">
        <v>24850</v>
      </c>
      <c r="H529" s="30">
        <v>0</v>
      </c>
      <c r="I529" s="30">
        <f t="shared" si="24"/>
        <v>24850</v>
      </c>
      <c r="J529" s="30">
        <v>55</v>
      </c>
      <c r="K529" s="30">
        <v>2750</v>
      </c>
      <c r="L529" s="30">
        <f t="shared" si="25"/>
        <v>22100</v>
      </c>
      <c r="M529" s="31">
        <f t="shared" si="26"/>
        <v>0.88933601609657953</v>
      </c>
    </row>
    <row r="530" spans="1:13" x14ac:dyDescent="0.25">
      <c r="A530" s="28" t="s">
        <v>44</v>
      </c>
      <c r="B530" s="28" t="s">
        <v>2824</v>
      </c>
      <c r="C530" s="29">
        <v>45418</v>
      </c>
      <c r="D530" s="28" t="s">
        <v>101</v>
      </c>
      <c r="E530" s="30">
        <v>30</v>
      </c>
      <c r="F530" s="30">
        <v>825</v>
      </c>
      <c r="G530" s="30">
        <v>24750</v>
      </c>
      <c r="H530" s="30">
        <v>0</v>
      </c>
      <c r="I530" s="30">
        <f t="shared" si="24"/>
        <v>24750</v>
      </c>
      <c r="J530" s="30">
        <v>264</v>
      </c>
      <c r="K530" s="30">
        <v>7920</v>
      </c>
      <c r="L530" s="30">
        <f t="shared" si="25"/>
        <v>16830</v>
      </c>
      <c r="M530" s="31">
        <f t="shared" si="26"/>
        <v>0.68</v>
      </c>
    </row>
    <row r="531" spans="1:13" x14ac:dyDescent="0.25">
      <c r="A531" s="28" t="s">
        <v>44</v>
      </c>
      <c r="B531" s="28" t="s">
        <v>2824</v>
      </c>
      <c r="C531" s="29">
        <v>45418</v>
      </c>
      <c r="D531" s="28" t="s">
        <v>2736</v>
      </c>
      <c r="E531" s="30">
        <v>30</v>
      </c>
      <c r="F531" s="30">
        <v>1410</v>
      </c>
      <c r="G531" s="30">
        <v>42300</v>
      </c>
      <c r="H531" s="30">
        <v>0</v>
      </c>
      <c r="I531" s="30">
        <f t="shared" si="24"/>
        <v>42300</v>
      </c>
      <c r="J531" s="30">
        <v>383.93</v>
      </c>
      <c r="K531" s="30">
        <v>11517.9</v>
      </c>
      <c r="L531" s="30">
        <f t="shared" si="25"/>
        <v>30782.1</v>
      </c>
      <c r="M531" s="31">
        <f t="shared" si="26"/>
        <v>0.72770921985815595</v>
      </c>
    </row>
    <row r="532" spans="1:13" x14ac:dyDescent="0.25">
      <c r="A532" s="28" t="s">
        <v>44</v>
      </c>
      <c r="B532" s="28" t="s">
        <v>2825</v>
      </c>
      <c r="C532" s="29">
        <v>45419</v>
      </c>
      <c r="D532" s="28" t="s">
        <v>121</v>
      </c>
      <c r="E532" s="30">
        <v>18</v>
      </c>
      <c r="F532" s="30">
        <v>80</v>
      </c>
      <c r="G532" s="30">
        <v>1440</v>
      </c>
      <c r="H532" s="30">
        <v>432</v>
      </c>
      <c r="I532" s="30">
        <f t="shared" si="24"/>
        <v>1008</v>
      </c>
      <c r="J532" s="30">
        <v>33</v>
      </c>
      <c r="K532" s="30">
        <v>594</v>
      </c>
      <c r="L532" s="30">
        <f t="shared" si="25"/>
        <v>414</v>
      </c>
      <c r="M532" s="31">
        <f t="shared" si="26"/>
        <v>0.28749999999999998</v>
      </c>
    </row>
    <row r="533" spans="1:13" x14ac:dyDescent="0.25">
      <c r="A533" s="28" t="s">
        <v>44</v>
      </c>
      <c r="B533" s="28" t="s">
        <v>2825</v>
      </c>
      <c r="C533" s="29">
        <v>45419</v>
      </c>
      <c r="D533" s="28" t="s">
        <v>65</v>
      </c>
      <c r="E533" s="30">
        <v>1</v>
      </c>
      <c r="F533" s="30">
        <v>800</v>
      </c>
      <c r="G533" s="30">
        <v>800</v>
      </c>
      <c r="H533" s="30">
        <v>240</v>
      </c>
      <c r="I533" s="30">
        <f t="shared" si="24"/>
        <v>560</v>
      </c>
      <c r="J533" s="30">
        <v>168</v>
      </c>
      <c r="K533" s="30">
        <v>168</v>
      </c>
      <c r="L533" s="30">
        <f t="shared" si="25"/>
        <v>392</v>
      </c>
      <c r="M533" s="31">
        <f t="shared" si="26"/>
        <v>0.49</v>
      </c>
    </row>
    <row r="534" spans="1:13" x14ac:dyDescent="0.25">
      <c r="A534" s="28" t="s">
        <v>44</v>
      </c>
      <c r="B534" s="28" t="s">
        <v>2826</v>
      </c>
      <c r="C534" s="29">
        <v>45420</v>
      </c>
      <c r="D534" s="28" t="s">
        <v>39</v>
      </c>
      <c r="E534" s="30">
        <v>2</v>
      </c>
      <c r="F534" s="30">
        <v>850</v>
      </c>
      <c r="G534" s="30">
        <v>1700</v>
      </c>
      <c r="H534" s="30">
        <v>510</v>
      </c>
      <c r="I534" s="30">
        <f t="shared" si="24"/>
        <v>1190</v>
      </c>
      <c r="J534" s="30">
        <v>325</v>
      </c>
      <c r="K534" s="30">
        <v>650</v>
      </c>
      <c r="L534" s="30">
        <f t="shared" si="25"/>
        <v>540</v>
      </c>
      <c r="M534" s="31">
        <f t="shared" si="26"/>
        <v>0.31764705882352939</v>
      </c>
    </row>
    <row r="535" spans="1:13" x14ac:dyDescent="0.25">
      <c r="A535" s="28" t="s">
        <v>44</v>
      </c>
      <c r="B535" s="28" t="s">
        <v>2826</v>
      </c>
      <c r="C535" s="29">
        <v>45420</v>
      </c>
      <c r="D535" s="28" t="s">
        <v>78</v>
      </c>
      <c r="E535" s="30">
        <v>2</v>
      </c>
      <c r="F535" s="30">
        <v>1575</v>
      </c>
      <c r="G535" s="30">
        <v>3150</v>
      </c>
      <c r="H535" s="30">
        <v>945</v>
      </c>
      <c r="I535" s="30">
        <f t="shared" si="24"/>
        <v>2205</v>
      </c>
      <c r="J535" s="30">
        <v>450</v>
      </c>
      <c r="K535" s="30">
        <v>900</v>
      </c>
      <c r="L535" s="30">
        <f t="shared" si="25"/>
        <v>1305</v>
      </c>
      <c r="M535" s="31">
        <f t="shared" si="26"/>
        <v>0.41428571428571431</v>
      </c>
    </row>
    <row r="536" spans="1:13" x14ac:dyDescent="0.25">
      <c r="A536" s="28" t="s">
        <v>44</v>
      </c>
      <c r="B536" s="28" t="s">
        <v>2827</v>
      </c>
      <c r="C536" s="29">
        <v>45421</v>
      </c>
      <c r="D536" s="28" t="s">
        <v>90</v>
      </c>
      <c r="E536" s="30">
        <v>15</v>
      </c>
      <c r="F536" s="30">
        <v>1100</v>
      </c>
      <c r="G536" s="30">
        <v>16500</v>
      </c>
      <c r="H536" s="30">
        <v>0</v>
      </c>
      <c r="I536" s="30">
        <f t="shared" si="24"/>
        <v>16500</v>
      </c>
      <c r="J536" s="30">
        <v>150</v>
      </c>
      <c r="K536" s="30">
        <v>2250</v>
      </c>
      <c r="L536" s="30">
        <f t="shared" si="25"/>
        <v>14250</v>
      </c>
      <c r="M536" s="31">
        <f t="shared" si="26"/>
        <v>0.86363636363636365</v>
      </c>
    </row>
    <row r="537" spans="1:13" x14ac:dyDescent="0.25">
      <c r="A537" s="28" t="s">
        <v>44</v>
      </c>
      <c r="B537" s="28" t="s">
        <v>2828</v>
      </c>
      <c r="C537" s="29">
        <v>45369</v>
      </c>
      <c r="D537" s="28" t="s">
        <v>268</v>
      </c>
      <c r="E537" s="30">
        <v>30</v>
      </c>
      <c r="F537" s="30">
        <v>830</v>
      </c>
      <c r="G537" s="30">
        <v>24900</v>
      </c>
      <c r="H537" s="30">
        <v>0</v>
      </c>
      <c r="I537" s="30">
        <f t="shared" si="24"/>
        <v>24900</v>
      </c>
      <c r="J537" s="30">
        <v>125</v>
      </c>
      <c r="K537" s="30">
        <v>3750</v>
      </c>
      <c r="L537" s="30">
        <f t="shared" si="25"/>
        <v>21150</v>
      </c>
      <c r="M537" s="31">
        <f t="shared" si="26"/>
        <v>0.8493975903614458</v>
      </c>
    </row>
    <row r="538" spans="1:13" x14ac:dyDescent="0.25">
      <c r="A538" s="28" t="s">
        <v>44</v>
      </c>
      <c r="B538" s="28" t="s">
        <v>2828</v>
      </c>
      <c r="C538" s="29">
        <v>45369</v>
      </c>
      <c r="D538" s="28" t="s">
        <v>2601</v>
      </c>
      <c r="E538" s="30">
        <v>3</v>
      </c>
      <c r="F538" s="30">
        <v>666.67</v>
      </c>
      <c r="G538" s="30">
        <v>2000</v>
      </c>
      <c r="H538" s="30">
        <v>0</v>
      </c>
      <c r="I538" s="30">
        <f t="shared" si="24"/>
        <v>2000</v>
      </c>
      <c r="J538" s="30">
        <v>170</v>
      </c>
      <c r="K538" s="30">
        <v>510</v>
      </c>
      <c r="L538" s="30">
        <f t="shared" si="25"/>
        <v>1490</v>
      </c>
      <c r="M538" s="31">
        <f t="shared" si="26"/>
        <v>0.745</v>
      </c>
    </row>
    <row r="539" spans="1:13" x14ac:dyDescent="0.25">
      <c r="A539" s="28" t="s">
        <v>44</v>
      </c>
      <c r="B539" s="28" t="s">
        <v>2828</v>
      </c>
      <c r="C539" s="29">
        <v>45369</v>
      </c>
      <c r="D539" s="28" t="s">
        <v>106</v>
      </c>
      <c r="E539" s="30">
        <v>10</v>
      </c>
      <c r="F539" s="30">
        <v>780</v>
      </c>
      <c r="G539" s="30">
        <v>7800</v>
      </c>
      <c r="H539" s="30">
        <v>0</v>
      </c>
      <c r="I539" s="30">
        <f t="shared" si="24"/>
        <v>7800</v>
      </c>
      <c r="J539" s="30">
        <v>210</v>
      </c>
      <c r="K539" s="30">
        <v>2100</v>
      </c>
      <c r="L539" s="30">
        <f t="shared" si="25"/>
        <v>5700</v>
      </c>
      <c r="M539" s="31">
        <f t="shared" si="26"/>
        <v>0.73076923076923073</v>
      </c>
    </row>
    <row r="540" spans="1:13" x14ac:dyDescent="0.25">
      <c r="A540" s="28" t="s">
        <v>44</v>
      </c>
      <c r="B540" s="28" t="s">
        <v>2829</v>
      </c>
      <c r="C540" s="29">
        <v>45369</v>
      </c>
      <c r="D540" s="28" t="s">
        <v>99</v>
      </c>
      <c r="E540" s="30">
        <v>5</v>
      </c>
      <c r="F540" s="30">
        <v>1400</v>
      </c>
      <c r="G540" s="30">
        <v>7000</v>
      </c>
      <c r="H540" s="30">
        <v>2100</v>
      </c>
      <c r="I540" s="30">
        <f t="shared" si="24"/>
        <v>4900</v>
      </c>
      <c r="J540" s="30">
        <v>560</v>
      </c>
      <c r="K540" s="30">
        <v>2800</v>
      </c>
      <c r="L540" s="30">
        <f t="shared" si="25"/>
        <v>2100</v>
      </c>
      <c r="M540" s="31">
        <f t="shared" si="26"/>
        <v>0.3</v>
      </c>
    </row>
    <row r="541" spans="1:13" x14ac:dyDescent="0.25">
      <c r="A541" s="28" t="s">
        <v>44</v>
      </c>
      <c r="B541" s="28" t="s">
        <v>2830</v>
      </c>
      <c r="C541" s="29">
        <v>45370</v>
      </c>
      <c r="D541" s="28" t="s">
        <v>71</v>
      </c>
      <c r="E541" s="30">
        <v>3</v>
      </c>
      <c r="F541" s="30">
        <v>1150</v>
      </c>
      <c r="G541" s="30">
        <v>3450</v>
      </c>
      <c r="H541" s="30">
        <v>0</v>
      </c>
      <c r="I541" s="30">
        <f t="shared" si="24"/>
        <v>3450</v>
      </c>
      <c r="J541" s="30">
        <v>287.5</v>
      </c>
      <c r="K541" s="30">
        <v>862.5</v>
      </c>
      <c r="L541" s="30">
        <f t="shared" si="25"/>
        <v>2587.5</v>
      </c>
      <c r="M541" s="31">
        <f t="shared" si="26"/>
        <v>0.75</v>
      </c>
    </row>
    <row r="542" spans="1:13" x14ac:dyDescent="0.25">
      <c r="A542" s="28" t="s">
        <v>44</v>
      </c>
      <c r="B542" s="28" t="s">
        <v>2831</v>
      </c>
      <c r="C542" s="29">
        <v>45369</v>
      </c>
      <c r="D542" s="28" t="s">
        <v>2732</v>
      </c>
      <c r="E542" s="30">
        <v>10</v>
      </c>
      <c r="F542" s="30">
        <v>1350</v>
      </c>
      <c r="G542" s="30">
        <v>13500</v>
      </c>
      <c r="H542" s="30">
        <v>4725</v>
      </c>
      <c r="I542" s="30">
        <f t="shared" si="24"/>
        <v>8775</v>
      </c>
      <c r="J542" s="30">
        <v>437.5</v>
      </c>
      <c r="K542" s="30">
        <v>4375</v>
      </c>
      <c r="L542" s="30">
        <f t="shared" si="25"/>
        <v>4400</v>
      </c>
      <c r="M542" s="31">
        <f t="shared" si="26"/>
        <v>0.32592592592592595</v>
      </c>
    </row>
    <row r="543" spans="1:13" x14ac:dyDescent="0.25">
      <c r="A543" s="28" t="s">
        <v>44</v>
      </c>
      <c r="B543" s="28" t="s">
        <v>2832</v>
      </c>
      <c r="C543" s="29">
        <v>45369</v>
      </c>
      <c r="D543" s="28" t="s">
        <v>78</v>
      </c>
      <c r="E543" s="30">
        <v>2</v>
      </c>
      <c r="F543" s="30">
        <v>1450</v>
      </c>
      <c r="G543" s="30">
        <v>2900</v>
      </c>
      <c r="H543" s="30">
        <v>870</v>
      </c>
      <c r="I543" s="30">
        <f t="shared" si="24"/>
        <v>2030</v>
      </c>
      <c r="J543" s="30">
        <v>450</v>
      </c>
      <c r="K543" s="30">
        <v>900</v>
      </c>
      <c r="L543" s="30">
        <f t="shared" si="25"/>
        <v>1130</v>
      </c>
      <c r="M543" s="31">
        <f t="shared" si="26"/>
        <v>0.3896551724137931</v>
      </c>
    </row>
    <row r="544" spans="1:13" x14ac:dyDescent="0.25">
      <c r="A544" s="28" t="s">
        <v>44</v>
      </c>
      <c r="B544" s="28" t="s">
        <v>2833</v>
      </c>
      <c r="C544" s="29">
        <v>45371</v>
      </c>
      <c r="D544" s="28" t="s">
        <v>62</v>
      </c>
      <c r="E544" s="30">
        <v>10</v>
      </c>
      <c r="F544" s="30">
        <v>208</v>
      </c>
      <c r="G544" s="30">
        <v>2080</v>
      </c>
      <c r="H544" s="30">
        <v>0</v>
      </c>
      <c r="I544" s="30">
        <f t="shared" si="24"/>
        <v>2080</v>
      </c>
      <c r="J544" s="30">
        <v>88</v>
      </c>
      <c r="K544" s="30">
        <v>880</v>
      </c>
      <c r="L544" s="30">
        <f t="shared" si="25"/>
        <v>1200</v>
      </c>
      <c r="M544" s="31">
        <f t="shared" si="26"/>
        <v>0.57692307692307687</v>
      </c>
    </row>
    <row r="545" spans="1:13" x14ac:dyDescent="0.25">
      <c r="A545" s="28" t="s">
        <v>44</v>
      </c>
      <c r="B545" s="28" t="s">
        <v>2834</v>
      </c>
      <c r="C545" s="29">
        <v>45372</v>
      </c>
      <c r="D545" s="28" t="s">
        <v>255</v>
      </c>
      <c r="E545" s="30">
        <v>10</v>
      </c>
      <c r="F545" s="30">
        <v>1410</v>
      </c>
      <c r="G545" s="30">
        <v>14100</v>
      </c>
      <c r="H545" s="30">
        <v>0</v>
      </c>
      <c r="I545" s="30">
        <f t="shared" si="24"/>
        <v>14100</v>
      </c>
      <c r="J545" s="30">
        <v>345</v>
      </c>
      <c r="K545" s="30">
        <v>3450</v>
      </c>
      <c r="L545" s="30">
        <f t="shared" si="25"/>
        <v>10650</v>
      </c>
      <c r="M545" s="31">
        <f t="shared" si="26"/>
        <v>0.75531914893617025</v>
      </c>
    </row>
    <row r="546" spans="1:13" x14ac:dyDescent="0.25">
      <c r="A546" s="28" t="s">
        <v>44</v>
      </c>
      <c r="B546" s="28" t="s">
        <v>2834</v>
      </c>
      <c r="C546" s="29">
        <v>45372</v>
      </c>
      <c r="D546" s="28" t="s">
        <v>2732</v>
      </c>
      <c r="E546" s="30">
        <v>10</v>
      </c>
      <c r="F546" s="30">
        <v>1350</v>
      </c>
      <c r="G546" s="30">
        <v>13500</v>
      </c>
      <c r="H546" s="30">
        <v>0</v>
      </c>
      <c r="I546" s="30">
        <f t="shared" si="24"/>
        <v>13500</v>
      </c>
      <c r="J546" s="30">
        <v>437.5</v>
      </c>
      <c r="K546" s="30">
        <v>4375</v>
      </c>
      <c r="L546" s="30">
        <f t="shared" si="25"/>
        <v>9125</v>
      </c>
      <c r="M546" s="31">
        <f t="shared" si="26"/>
        <v>0.67592592592592593</v>
      </c>
    </row>
    <row r="547" spans="1:13" x14ac:dyDescent="0.25">
      <c r="A547" s="28" t="s">
        <v>44</v>
      </c>
      <c r="B547" s="28" t="s">
        <v>2834</v>
      </c>
      <c r="C547" s="29">
        <v>45372</v>
      </c>
      <c r="D547" s="28" t="s">
        <v>489</v>
      </c>
      <c r="E547" s="30">
        <v>50</v>
      </c>
      <c r="F547" s="30">
        <v>240</v>
      </c>
      <c r="G547" s="30">
        <v>12000</v>
      </c>
      <c r="H547" s="30">
        <v>0</v>
      </c>
      <c r="I547" s="30">
        <f t="shared" si="24"/>
        <v>12000</v>
      </c>
      <c r="J547" s="30">
        <v>55</v>
      </c>
      <c r="K547" s="30">
        <v>2750</v>
      </c>
      <c r="L547" s="30">
        <f t="shared" si="25"/>
        <v>9250</v>
      </c>
      <c r="M547" s="31">
        <f t="shared" si="26"/>
        <v>0.77083333333333337</v>
      </c>
    </row>
    <row r="548" spans="1:13" x14ac:dyDescent="0.25">
      <c r="A548" s="28" t="s">
        <v>44</v>
      </c>
      <c r="B548" s="28" t="s">
        <v>2835</v>
      </c>
      <c r="C548" s="29">
        <v>45372</v>
      </c>
      <c r="D548" s="28" t="s">
        <v>93</v>
      </c>
      <c r="E548" s="30">
        <v>10</v>
      </c>
      <c r="F548" s="30">
        <v>340</v>
      </c>
      <c r="G548" s="30">
        <v>3400</v>
      </c>
      <c r="H548" s="30">
        <v>1020</v>
      </c>
      <c r="I548" s="30">
        <f t="shared" si="24"/>
        <v>2380</v>
      </c>
      <c r="J548" s="30">
        <v>78</v>
      </c>
      <c r="K548" s="30">
        <v>780</v>
      </c>
      <c r="L548" s="30">
        <f t="shared" si="25"/>
        <v>1600</v>
      </c>
      <c r="M548" s="31">
        <f t="shared" si="26"/>
        <v>0.47058823529411764</v>
      </c>
    </row>
    <row r="549" spans="1:13" x14ac:dyDescent="0.25">
      <c r="A549" s="28" t="s">
        <v>44</v>
      </c>
      <c r="B549" s="28" t="s">
        <v>2836</v>
      </c>
      <c r="C549" s="29">
        <v>45373</v>
      </c>
      <c r="D549" s="28" t="s">
        <v>1429</v>
      </c>
      <c r="E549" s="30">
        <v>6</v>
      </c>
      <c r="F549" s="30">
        <v>4150</v>
      </c>
      <c r="G549" s="30">
        <v>24900</v>
      </c>
      <c r="H549" s="30">
        <v>0</v>
      </c>
      <c r="I549" s="30">
        <f t="shared" si="24"/>
        <v>24900</v>
      </c>
      <c r="J549" s="30">
        <v>1450</v>
      </c>
      <c r="K549" s="30">
        <v>8700</v>
      </c>
      <c r="L549" s="30">
        <f t="shared" si="25"/>
        <v>16200</v>
      </c>
      <c r="M549" s="31">
        <f t="shared" si="26"/>
        <v>0.6506024096385542</v>
      </c>
    </row>
    <row r="550" spans="1:13" x14ac:dyDescent="0.25">
      <c r="A550" s="28" t="s">
        <v>44</v>
      </c>
      <c r="B550" s="28" t="s">
        <v>2836</v>
      </c>
      <c r="C550" s="29">
        <v>45373</v>
      </c>
      <c r="D550" s="28" t="s">
        <v>2723</v>
      </c>
      <c r="E550" s="30">
        <v>24</v>
      </c>
      <c r="F550" s="30">
        <v>297</v>
      </c>
      <c r="G550" s="30">
        <v>7128</v>
      </c>
      <c r="H550" s="30">
        <v>0</v>
      </c>
      <c r="I550" s="30">
        <f t="shared" si="24"/>
        <v>7128</v>
      </c>
      <c r="J550" s="30">
        <v>90</v>
      </c>
      <c r="K550" s="30">
        <v>2160</v>
      </c>
      <c r="L550" s="30">
        <f t="shared" si="25"/>
        <v>4968</v>
      </c>
      <c r="M550" s="31">
        <f t="shared" si="26"/>
        <v>0.69696969696969702</v>
      </c>
    </row>
    <row r="551" spans="1:13" x14ac:dyDescent="0.25">
      <c r="A551" s="28" t="s">
        <v>44</v>
      </c>
      <c r="B551" s="28" t="s">
        <v>2836</v>
      </c>
      <c r="C551" s="29">
        <v>45373</v>
      </c>
      <c r="D551" s="28" t="s">
        <v>121</v>
      </c>
      <c r="E551" s="30">
        <v>12</v>
      </c>
      <c r="F551" s="30">
        <v>85</v>
      </c>
      <c r="G551" s="30">
        <v>1020</v>
      </c>
      <c r="H551" s="30">
        <v>0</v>
      </c>
      <c r="I551" s="30">
        <f t="shared" si="24"/>
        <v>1020</v>
      </c>
      <c r="J551" s="30">
        <v>33</v>
      </c>
      <c r="K551" s="30">
        <v>396</v>
      </c>
      <c r="L551" s="30">
        <f t="shared" si="25"/>
        <v>624</v>
      </c>
      <c r="M551" s="31">
        <f t="shared" si="26"/>
        <v>0.61176470588235299</v>
      </c>
    </row>
    <row r="552" spans="1:13" x14ac:dyDescent="0.25">
      <c r="A552" s="28" t="s">
        <v>44</v>
      </c>
      <c r="B552" s="28" t="s">
        <v>2837</v>
      </c>
      <c r="C552" s="29">
        <v>45373</v>
      </c>
      <c r="D552" s="28" t="s">
        <v>249</v>
      </c>
      <c r="E552" s="30">
        <v>24</v>
      </c>
      <c r="F552" s="30">
        <v>255</v>
      </c>
      <c r="G552" s="30">
        <v>6120</v>
      </c>
      <c r="H552" s="30">
        <v>0</v>
      </c>
      <c r="I552" s="30">
        <f t="shared" si="24"/>
        <v>6120</v>
      </c>
      <c r="J552" s="30">
        <v>90</v>
      </c>
      <c r="K552" s="30">
        <v>2160</v>
      </c>
      <c r="L552" s="30">
        <f t="shared" si="25"/>
        <v>3960</v>
      </c>
      <c r="M552" s="31">
        <f t="shared" si="26"/>
        <v>0.6470588235294118</v>
      </c>
    </row>
    <row r="553" spans="1:13" x14ac:dyDescent="0.25">
      <c r="A553" s="28" t="s">
        <v>44</v>
      </c>
      <c r="B553" s="28" t="s">
        <v>2837</v>
      </c>
      <c r="C553" s="29">
        <v>45373</v>
      </c>
      <c r="D553" s="28" t="s">
        <v>2391</v>
      </c>
      <c r="E553" s="30">
        <v>24</v>
      </c>
      <c r="F553" s="30">
        <v>185</v>
      </c>
      <c r="G553" s="30">
        <v>4440</v>
      </c>
      <c r="H553" s="30">
        <v>0</v>
      </c>
      <c r="I553" s="30">
        <f t="shared" si="24"/>
        <v>4440</v>
      </c>
      <c r="J553" s="30">
        <v>70</v>
      </c>
      <c r="K553" s="30">
        <v>1680</v>
      </c>
      <c r="L553" s="30">
        <f t="shared" si="25"/>
        <v>2760</v>
      </c>
      <c r="M553" s="31">
        <f t="shared" si="26"/>
        <v>0.6216216216216216</v>
      </c>
    </row>
    <row r="554" spans="1:13" x14ac:dyDescent="0.25">
      <c r="A554" s="28" t="s">
        <v>44</v>
      </c>
      <c r="B554" s="28" t="s">
        <v>2838</v>
      </c>
      <c r="C554" s="29">
        <v>45373</v>
      </c>
      <c r="D554" s="28" t="s">
        <v>388</v>
      </c>
      <c r="E554" s="30">
        <v>24</v>
      </c>
      <c r="F554" s="30">
        <v>87.5</v>
      </c>
      <c r="G554" s="30">
        <v>2100</v>
      </c>
      <c r="H554" s="30">
        <v>0</v>
      </c>
      <c r="I554" s="30">
        <f t="shared" si="24"/>
        <v>2100</v>
      </c>
      <c r="J554" s="30">
        <v>28</v>
      </c>
      <c r="K554" s="30">
        <v>672</v>
      </c>
      <c r="L554" s="30">
        <f t="shared" si="25"/>
        <v>1428</v>
      </c>
      <c r="M554" s="31">
        <f t="shared" si="26"/>
        <v>0.68</v>
      </c>
    </row>
    <row r="555" spans="1:13" x14ac:dyDescent="0.25">
      <c r="A555" s="28" t="s">
        <v>44</v>
      </c>
      <c r="B555" s="28" t="s">
        <v>2839</v>
      </c>
      <c r="C555" s="29">
        <v>45426</v>
      </c>
      <c r="D555" s="28" t="s">
        <v>90</v>
      </c>
      <c r="E555" s="30">
        <v>3</v>
      </c>
      <c r="F555" s="30">
        <v>700</v>
      </c>
      <c r="G555" s="30">
        <v>2100</v>
      </c>
      <c r="H555" s="30">
        <v>0</v>
      </c>
      <c r="I555" s="30">
        <f t="shared" si="24"/>
        <v>2100</v>
      </c>
      <c r="J555" s="30">
        <v>150</v>
      </c>
      <c r="K555" s="30">
        <v>450</v>
      </c>
      <c r="L555" s="30">
        <f t="shared" si="25"/>
        <v>1650</v>
      </c>
      <c r="M555" s="31">
        <f t="shared" si="26"/>
        <v>0.7857142857142857</v>
      </c>
    </row>
    <row r="556" spans="1:13" x14ac:dyDescent="0.25">
      <c r="A556" s="28" t="s">
        <v>44</v>
      </c>
      <c r="B556" s="28" t="s">
        <v>2839</v>
      </c>
      <c r="C556" s="29">
        <v>45426</v>
      </c>
      <c r="D556" s="28" t="s">
        <v>52</v>
      </c>
      <c r="E556" s="30">
        <v>1</v>
      </c>
      <c r="F556" s="30">
        <v>1078</v>
      </c>
      <c r="G556" s="30">
        <v>1078</v>
      </c>
      <c r="H556" s="30">
        <v>0</v>
      </c>
      <c r="I556" s="30">
        <f t="shared" si="24"/>
        <v>1078</v>
      </c>
      <c r="J556" s="30">
        <v>530</v>
      </c>
      <c r="K556" s="30">
        <v>530</v>
      </c>
      <c r="L556" s="30">
        <f t="shared" si="25"/>
        <v>548</v>
      </c>
      <c r="M556" s="31">
        <f t="shared" si="26"/>
        <v>0.50834879406307976</v>
      </c>
    </row>
    <row r="557" spans="1:13" x14ac:dyDescent="0.25">
      <c r="A557" s="28" t="s">
        <v>44</v>
      </c>
      <c r="B557" s="28" t="s">
        <v>2840</v>
      </c>
      <c r="C557" s="29">
        <v>45427</v>
      </c>
      <c r="D557" s="28" t="s">
        <v>52</v>
      </c>
      <c r="E557" s="30">
        <v>2</v>
      </c>
      <c r="F557" s="30">
        <v>1078</v>
      </c>
      <c r="G557" s="30">
        <v>2156</v>
      </c>
      <c r="H557" s="30">
        <v>0</v>
      </c>
      <c r="I557" s="30">
        <f t="shared" si="24"/>
        <v>2156</v>
      </c>
      <c r="J557" s="30">
        <v>530</v>
      </c>
      <c r="K557" s="30">
        <v>1060</v>
      </c>
      <c r="L557" s="30">
        <f t="shared" si="25"/>
        <v>1096</v>
      </c>
      <c r="M557" s="31">
        <f t="shared" si="26"/>
        <v>0.50834879406307976</v>
      </c>
    </row>
    <row r="558" spans="1:13" x14ac:dyDescent="0.25">
      <c r="A558" s="28" t="s">
        <v>44</v>
      </c>
      <c r="B558" s="28" t="s">
        <v>2841</v>
      </c>
      <c r="C558" s="29">
        <v>45426</v>
      </c>
      <c r="D558" s="28" t="s">
        <v>268</v>
      </c>
      <c r="E558" s="30">
        <v>30</v>
      </c>
      <c r="F558" s="30">
        <v>830</v>
      </c>
      <c r="G558" s="30">
        <v>24900</v>
      </c>
      <c r="H558" s="30">
        <v>0</v>
      </c>
      <c r="I558" s="30">
        <f t="shared" si="24"/>
        <v>24900</v>
      </c>
      <c r="J558" s="30">
        <v>125</v>
      </c>
      <c r="K558" s="30">
        <v>3750</v>
      </c>
      <c r="L558" s="30">
        <f t="shared" si="25"/>
        <v>21150</v>
      </c>
      <c r="M558" s="31">
        <f t="shared" si="26"/>
        <v>0.8493975903614458</v>
      </c>
    </row>
    <row r="559" spans="1:13" x14ac:dyDescent="0.25">
      <c r="A559" s="28" t="s">
        <v>44</v>
      </c>
      <c r="B559" s="28" t="s">
        <v>2842</v>
      </c>
      <c r="C559" s="29">
        <v>45430</v>
      </c>
      <c r="D559" s="28" t="s">
        <v>2843</v>
      </c>
      <c r="E559" s="30">
        <v>50</v>
      </c>
      <c r="F559" s="30">
        <v>50</v>
      </c>
      <c r="G559" s="30">
        <v>2500</v>
      </c>
      <c r="H559" s="30">
        <v>0</v>
      </c>
      <c r="I559" s="30">
        <f t="shared" si="24"/>
        <v>2500</v>
      </c>
      <c r="J559" s="30">
        <v>28</v>
      </c>
      <c r="K559" s="30">
        <v>1400</v>
      </c>
      <c r="L559" s="30">
        <f t="shared" si="25"/>
        <v>1100</v>
      </c>
      <c r="M559" s="31">
        <f t="shared" si="26"/>
        <v>0.44</v>
      </c>
    </row>
    <row r="560" spans="1:13" x14ac:dyDescent="0.25">
      <c r="A560" s="28" t="s">
        <v>44</v>
      </c>
      <c r="B560" s="28" t="s">
        <v>2844</v>
      </c>
      <c r="C560" s="29">
        <v>45432</v>
      </c>
      <c r="D560" s="28" t="s">
        <v>97</v>
      </c>
      <c r="E560" s="30">
        <v>10</v>
      </c>
      <c r="F560" s="30">
        <v>1350</v>
      </c>
      <c r="G560" s="30">
        <v>13500</v>
      </c>
      <c r="H560" s="30">
        <v>4725</v>
      </c>
      <c r="I560" s="30">
        <f t="shared" si="24"/>
        <v>8775</v>
      </c>
      <c r="J560" s="30">
        <v>600</v>
      </c>
      <c r="K560" s="30">
        <v>6000</v>
      </c>
      <c r="L560" s="30">
        <f t="shared" si="25"/>
        <v>2775</v>
      </c>
      <c r="M560" s="31">
        <f t="shared" si="26"/>
        <v>0.20555555555555555</v>
      </c>
    </row>
    <row r="561" spans="1:13" x14ac:dyDescent="0.25">
      <c r="A561" s="28" t="s">
        <v>44</v>
      </c>
      <c r="B561" s="28" t="s">
        <v>2845</v>
      </c>
      <c r="C561" s="29">
        <v>45432</v>
      </c>
      <c r="D561" s="28" t="s">
        <v>93</v>
      </c>
      <c r="E561" s="30">
        <v>1</v>
      </c>
      <c r="F561" s="30">
        <v>3400</v>
      </c>
      <c r="G561" s="30">
        <v>3400</v>
      </c>
      <c r="H561" s="30">
        <v>1020</v>
      </c>
      <c r="I561" s="30">
        <f t="shared" si="24"/>
        <v>2380</v>
      </c>
      <c r="J561" s="30">
        <v>78</v>
      </c>
      <c r="K561" s="30">
        <v>78</v>
      </c>
      <c r="L561" s="30">
        <f t="shared" si="25"/>
        <v>2302</v>
      </c>
      <c r="M561" s="31">
        <f t="shared" si="26"/>
        <v>0.67705882352941171</v>
      </c>
    </row>
    <row r="562" spans="1:13" x14ac:dyDescent="0.25">
      <c r="A562" s="28" t="s">
        <v>44</v>
      </c>
      <c r="B562" s="28" t="s">
        <v>2846</v>
      </c>
      <c r="C562" s="29">
        <v>45432</v>
      </c>
      <c r="D562" s="28" t="s">
        <v>172</v>
      </c>
      <c r="E562" s="30">
        <v>20</v>
      </c>
      <c r="F562" s="30">
        <v>3800</v>
      </c>
      <c r="G562" s="30">
        <v>76000</v>
      </c>
      <c r="H562" s="30">
        <v>0</v>
      </c>
      <c r="I562" s="30">
        <f t="shared" si="24"/>
        <v>76000</v>
      </c>
      <c r="J562" s="30">
        <v>875</v>
      </c>
      <c r="K562" s="30">
        <v>17500</v>
      </c>
      <c r="L562" s="30">
        <f t="shared" si="25"/>
        <v>58500</v>
      </c>
      <c r="M562" s="31">
        <f t="shared" si="26"/>
        <v>0.76973684210526316</v>
      </c>
    </row>
    <row r="563" spans="1:13" x14ac:dyDescent="0.25">
      <c r="A563" s="28" t="s">
        <v>44</v>
      </c>
      <c r="B563" s="28" t="s">
        <v>2846</v>
      </c>
      <c r="C563" s="29">
        <v>45432</v>
      </c>
      <c r="D563" s="28" t="s">
        <v>97</v>
      </c>
      <c r="E563" s="30">
        <v>20</v>
      </c>
      <c r="F563" s="30">
        <v>1700</v>
      </c>
      <c r="G563" s="30">
        <v>34000</v>
      </c>
      <c r="H563" s="30">
        <v>0</v>
      </c>
      <c r="I563" s="30">
        <f t="shared" si="24"/>
        <v>34000</v>
      </c>
      <c r="J563" s="30">
        <v>600</v>
      </c>
      <c r="K563" s="30">
        <v>12000</v>
      </c>
      <c r="L563" s="30">
        <f t="shared" si="25"/>
        <v>22000</v>
      </c>
      <c r="M563" s="31">
        <f t="shared" si="26"/>
        <v>0.6470588235294118</v>
      </c>
    </row>
    <row r="564" spans="1:13" x14ac:dyDescent="0.25">
      <c r="A564" s="28" t="s">
        <v>44</v>
      </c>
      <c r="B564" s="28" t="s">
        <v>2847</v>
      </c>
      <c r="C564" s="29">
        <v>45432</v>
      </c>
      <c r="D564" s="28" t="s">
        <v>2601</v>
      </c>
      <c r="E564" s="30">
        <v>1</v>
      </c>
      <c r="F564" s="30">
        <v>1000</v>
      </c>
      <c r="G564" s="30">
        <v>1000</v>
      </c>
      <c r="H564" s="30">
        <v>300</v>
      </c>
      <c r="I564" s="30">
        <f t="shared" si="24"/>
        <v>700</v>
      </c>
      <c r="J564" s="30">
        <v>170</v>
      </c>
      <c r="K564" s="30">
        <v>170</v>
      </c>
      <c r="L564" s="30">
        <f t="shared" si="25"/>
        <v>530</v>
      </c>
      <c r="M564" s="31">
        <f t="shared" si="26"/>
        <v>0.53</v>
      </c>
    </row>
    <row r="565" spans="1:13" x14ac:dyDescent="0.25">
      <c r="A565" s="28" t="s">
        <v>44</v>
      </c>
      <c r="B565" s="28" t="s">
        <v>2848</v>
      </c>
      <c r="C565" s="29">
        <v>45443</v>
      </c>
      <c r="D565" s="28" t="s">
        <v>82</v>
      </c>
      <c r="E565" s="30">
        <v>1</v>
      </c>
      <c r="F565" s="30">
        <v>1980</v>
      </c>
      <c r="G565" s="30">
        <v>1980</v>
      </c>
      <c r="H565" s="30">
        <v>0</v>
      </c>
      <c r="I565" s="30">
        <f t="shared" si="24"/>
        <v>1980</v>
      </c>
      <c r="J565" s="30">
        <v>720</v>
      </c>
      <c r="K565" s="30">
        <v>720</v>
      </c>
      <c r="L565" s="30">
        <f t="shared" si="25"/>
        <v>1260</v>
      </c>
      <c r="M565" s="31">
        <f t="shared" si="26"/>
        <v>0.63636363636363635</v>
      </c>
    </row>
    <row r="566" spans="1:13" x14ac:dyDescent="0.25">
      <c r="A566" s="28" t="s">
        <v>44</v>
      </c>
      <c r="B566" s="28" t="s">
        <v>2848</v>
      </c>
      <c r="C566" s="29">
        <v>45443</v>
      </c>
      <c r="D566" s="28" t="s">
        <v>75</v>
      </c>
      <c r="E566" s="30">
        <v>2</v>
      </c>
      <c r="F566" s="30">
        <v>2000</v>
      </c>
      <c r="G566" s="30">
        <v>4000</v>
      </c>
      <c r="H566" s="30">
        <v>0</v>
      </c>
      <c r="I566" s="30">
        <f t="shared" si="24"/>
        <v>4000</v>
      </c>
      <c r="J566" s="30">
        <v>615</v>
      </c>
      <c r="K566" s="30">
        <v>1230</v>
      </c>
      <c r="L566" s="30">
        <f t="shared" si="25"/>
        <v>2770</v>
      </c>
      <c r="M566" s="31">
        <f t="shared" si="26"/>
        <v>0.6925</v>
      </c>
    </row>
    <row r="567" spans="1:13" x14ac:dyDescent="0.25">
      <c r="A567" s="28" t="s">
        <v>44</v>
      </c>
      <c r="B567" s="28" t="s">
        <v>2849</v>
      </c>
      <c r="C567" s="29">
        <v>45434</v>
      </c>
      <c r="D567" s="28" t="s">
        <v>249</v>
      </c>
      <c r="E567" s="30">
        <v>20</v>
      </c>
      <c r="F567" s="30">
        <v>255</v>
      </c>
      <c r="G567" s="30">
        <v>5100</v>
      </c>
      <c r="H567" s="30">
        <v>0</v>
      </c>
      <c r="I567" s="30">
        <f t="shared" si="24"/>
        <v>5100</v>
      </c>
      <c r="J567" s="30">
        <v>90</v>
      </c>
      <c r="K567" s="30">
        <v>1800</v>
      </c>
      <c r="L567" s="30">
        <f t="shared" si="25"/>
        <v>3300</v>
      </c>
      <c r="M567" s="31">
        <f t="shared" si="26"/>
        <v>0.6470588235294118</v>
      </c>
    </row>
    <row r="568" spans="1:13" x14ac:dyDescent="0.25">
      <c r="A568" s="28" t="s">
        <v>44</v>
      </c>
      <c r="B568" s="28" t="s">
        <v>2849</v>
      </c>
      <c r="C568" s="29">
        <v>45434</v>
      </c>
      <c r="D568" s="28" t="s">
        <v>2391</v>
      </c>
      <c r="E568" s="30">
        <v>20</v>
      </c>
      <c r="F568" s="30">
        <v>185</v>
      </c>
      <c r="G568" s="30">
        <v>3700</v>
      </c>
      <c r="H568" s="30">
        <v>0</v>
      </c>
      <c r="I568" s="30">
        <f t="shared" si="24"/>
        <v>3700</v>
      </c>
      <c r="J568" s="30">
        <v>70</v>
      </c>
      <c r="K568" s="30">
        <v>1400</v>
      </c>
      <c r="L568" s="30">
        <f t="shared" si="25"/>
        <v>2300</v>
      </c>
      <c r="M568" s="31">
        <f t="shared" si="26"/>
        <v>0.6216216216216216</v>
      </c>
    </row>
    <row r="569" spans="1:13" x14ac:dyDescent="0.25">
      <c r="A569" s="28" t="s">
        <v>44</v>
      </c>
      <c r="B569" s="28" t="s">
        <v>2849</v>
      </c>
      <c r="C569" s="29">
        <v>45434</v>
      </c>
      <c r="D569" s="28" t="s">
        <v>388</v>
      </c>
      <c r="E569" s="30">
        <v>20</v>
      </c>
      <c r="F569" s="30">
        <v>88</v>
      </c>
      <c r="G569" s="30">
        <v>1760</v>
      </c>
      <c r="H569" s="30">
        <v>0</v>
      </c>
      <c r="I569" s="30">
        <f t="shared" si="24"/>
        <v>1760</v>
      </c>
      <c r="J569" s="30">
        <v>28</v>
      </c>
      <c r="K569" s="30">
        <v>560</v>
      </c>
      <c r="L569" s="30">
        <f t="shared" si="25"/>
        <v>1200</v>
      </c>
      <c r="M569" s="31">
        <f t="shared" si="26"/>
        <v>0.68181818181818177</v>
      </c>
    </row>
    <row r="570" spans="1:13" x14ac:dyDescent="0.25">
      <c r="A570" s="28" t="s">
        <v>44</v>
      </c>
      <c r="B570" s="28" t="s">
        <v>2850</v>
      </c>
      <c r="C570" s="29">
        <v>45434</v>
      </c>
      <c r="D570" s="28" t="s">
        <v>90</v>
      </c>
      <c r="E570" s="30">
        <v>25</v>
      </c>
      <c r="F570" s="30">
        <v>1100</v>
      </c>
      <c r="G570" s="30">
        <v>27500</v>
      </c>
      <c r="H570" s="30">
        <v>0</v>
      </c>
      <c r="I570" s="30">
        <f t="shared" si="24"/>
        <v>27500</v>
      </c>
      <c r="J570" s="30">
        <v>150</v>
      </c>
      <c r="K570" s="30">
        <v>3750</v>
      </c>
      <c r="L570" s="30">
        <f t="shared" si="25"/>
        <v>23750</v>
      </c>
      <c r="M570" s="31">
        <f t="shared" si="26"/>
        <v>0.86363636363636365</v>
      </c>
    </row>
    <row r="571" spans="1:13" x14ac:dyDescent="0.25">
      <c r="A571" s="28" t="s">
        <v>286</v>
      </c>
      <c r="B571" s="28" t="s">
        <v>2851</v>
      </c>
      <c r="C571" s="29">
        <v>45435</v>
      </c>
      <c r="D571" s="28" t="s">
        <v>955</v>
      </c>
      <c r="E571" s="30">
        <v>6</v>
      </c>
      <c r="F571" s="30">
        <v>280</v>
      </c>
      <c r="G571" s="30">
        <v>1680</v>
      </c>
      <c r="H571" s="30">
        <v>168</v>
      </c>
      <c r="I571" s="30">
        <f t="shared" si="24"/>
        <v>1512</v>
      </c>
      <c r="J571" s="30">
        <v>125</v>
      </c>
      <c r="K571" s="30">
        <v>750</v>
      </c>
      <c r="L571" s="30">
        <f t="shared" si="25"/>
        <v>762</v>
      </c>
      <c r="M571" s="31">
        <f t="shared" si="26"/>
        <v>0.45357142857142857</v>
      </c>
    </row>
    <row r="572" spans="1:13" x14ac:dyDescent="0.25">
      <c r="A572" s="28" t="s">
        <v>286</v>
      </c>
      <c r="B572" s="28" t="s">
        <v>2852</v>
      </c>
      <c r="C572" s="29">
        <v>45436</v>
      </c>
      <c r="D572" s="28" t="s">
        <v>77</v>
      </c>
      <c r="E572" s="30">
        <v>5</v>
      </c>
      <c r="F572" s="30">
        <v>2100</v>
      </c>
      <c r="G572" s="30">
        <v>10500</v>
      </c>
      <c r="H572" s="30">
        <v>0</v>
      </c>
      <c r="I572" s="30">
        <f t="shared" si="24"/>
        <v>10500</v>
      </c>
      <c r="J572" s="30">
        <v>595</v>
      </c>
      <c r="K572" s="30">
        <v>2975</v>
      </c>
      <c r="L572" s="30">
        <f t="shared" si="25"/>
        <v>7525</v>
      </c>
      <c r="M572" s="31">
        <f t="shared" si="26"/>
        <v>0.71666666666666667</v>
      </c>
    </row>
    <row r="573" spans="1:13" x14ac:dyDescent="0.25">
      <c r="A573" s="28" t="s">
        <v>286</v>
      </c>
      <c r="B573" s="28" t="s">
        <v>2852</v>
      </c>
      <c r="C573" s="29">
        <v>45436</v>
      </c>
      <c r="D573" s="28" t="s">
        <v>1429</v>
      </c>
      <c r="E573" s="30">
        <v>2</v>
      </c>
      <c r="F573" s="30">
        <v>5075</v>
      </c>
      <c r="G573" s="30">
        <v>10150</v>
      </c>
      <c r="H573" s="30">
        <v>0</v>
      </c>
      <c r="I573" s="30">
        <f t="shared" si="24"/>
        <v>10150</v>
      </c>
      <c r="J573" s="30">
        <v>1450</v>
      </c>
      <c r="K573" s="30">
        <v>2900</v>
      </c>
      <c r="L573" s="30">
        <f t="shared" si="25"/>
        <v>7250</v>
      </c>
      <c r="M573" s="31">
        <f t="shared" si="26"/>
        <v>0.7142857142857143</v>
      </c>
    </row>
    <row r="574" spans="1:13" x14ac:dyDescent="0.25">
      <c r="A574" s="28" t="s">
        <v>286</v>
      </c>
      <c r="B574" s="28" t="s">
        <v>2852</v>
      </c>
      <c r="C574" s="29">
        <v>45436</v>
      </c>
      <c r="D574" s="28" t="s">
        <v>60</v>
      </c>
      <c r="E574" s="30">
        <v>20</v>
      </c>
      <c r="F574" s="30">
        <v>114</v>
      </c>
      <c r="G574" s="30">
        <v>2280</v>
      </c>
      <c r="H574" s="30">
        <v>0</v>
      </c>
      <c r="I574" s="30">
        <f t="shared" si="24"/>
        <v>2280</v>
      </c>
      <c r="J574" s="30">
        <v>47.5</v>
      </c>
      <c r="K574" s="30">
        <v>950</v>
      </c>
      <c r="L574" s="30">
        <f t="shared" si="25"/>
        <v>1330</v>
      </c>
      <c r="M574" s="31">
        <f t="shared" si="26"/>
        <v>0.58333333333333337</v>
      </c>
    </row>
    <row r="575" spans="1:13" x14ac:dyDescent="0.25">
      <c r="A575" s="28" t="s">
        <v>286</v>
      </c>
      <c r="B575" s="28" t="s">
        <v>2853</v>
      </c>
      <c r="C575" s="29">
        <v>45436</v>
      </c>
      <c r="D575" s="28" t="s">
        <v>75</v>
      </c>
      <c r="E575" s="30">
        <v>5</v>
      </c>
      <c r="F575" s="30">
        <v>2000</v>
      </c>
      <c r="G575" s="30">
        <v>10000</v>
      </c>
      <c r="H575" s="30">
        <v>0</v>
      </c>
      <c r="I575" s="30">
        <f t="shared" si="24"/>
        <v>10000</v>
      </c>
      <c r="J575" s="30">
        <v>615</v>
      </c>
      <c r="K575" s="30">
        <v>3075</v>
      </c>
      <c r="L575" s="30">
        <f t="shared" si="25"/>
        <v>6925</v>
      </c>
      <c r="M575" s="31">
        <f t="shared" si="26"/>
        <v>0.6925</v>
      </c>
    </row>
    <row r="576" spans="1:13" x14ac:dyDescent="0.25">
      <c r="A576" s="28" t="s">
        <v>286</v>
      </c>
      <c r="B576" s="28" t="s">
        <v>2854</v>
      </c>
      <c r="C576" s="29">
        <v>45437</v>
      </c>
      <c r="D576" s="28" t="s">
        <v>75</v>
      </c>
      <c r="E576" s="30">
        <v>4</v>
      </c>
      <c r="F576" s="30">
        <v>2000</v>
      </c>
      <c r="G576" s="30">
        <v>8000</v>
      </c>
      <c r="H576" s="30">
        <v>2400</v>
      </c>
      <c r="I576" s="30">
        <f t="shared" si="24"/>
        <v>5600</v>
      </c>
      <c r="J576" s="30">
        <v>615</v>
      </c>
      <c r="K576" s="30">
        <v>2460</v>
      </c>
      <c r="L576" s="30">
        <f t="shared" si="25"/>
        <v>3140</v>
      </c>
      <c r="M576" s="31">
        <f t="shared" si="26"/>
        <v>0.39250000000000002</v>
      </c>
    </row>
    <row r="577" spans="1:13" x14ac:dyDescent="0.25">
      <c r="A577" s="28" t="s">
        <v>286</v>
      </c>
      <c r="B577" s="28" t="s">
        <v>2854</v>
      </c>
      <c r="C577" s="29">
        <v>45437</v>
      </c>
      <c r="D577" s="28" t="s">
        <v>52</v>
      </c>
      <c r="E577" s="30">
        <v>3</v>
      </c>
      <c r="F577" s="30">
        <v>1540</v>
      </c>
      <c r="G577" s="30">
        <v>4620</v>
      </c>
      <c r="H577" s="30">
        <v>1386</v>
      </c>
      <c r="I577" s="30">
        <f t="shared" si="24"/>
        <v>3234</v>
      </c>
      <c r="J577" s="30">
        <v>530</v>
      </c>
      <c r="K577" s="30">
        <v>1590</v>
      </c>
      <c r="L577" s="30">
        <f t="shared" si="25"/>
        <v>1644</v>
      </c>
      <c r="M577" s="31">
        <f t="shared" si="26"/>
        <v>0.35584415584415585</v>
      </c>
    </row>
    <row r="578" spans="1:13" x14ac:dyDescent="0.25">
      <c r="A578" s="28" t="s">
        <v>44</v>
      </c>
      <c r="B578" s="28" t="s">
        <v>2855</v>
      </c>
      <c r="C578" s="29">
        <v>45439</v>
      </c>
      <c r="D578" s="28" t="s">
        <v>97</v>
      </c>
      <c r="E578" s="30">
        <v>10</v>
      </c>
      <c r="F578" s="30">
        <v>1350</v>
      </c>
      <c r="G578" s="30">
        <v>13500</v>
      </c>
      <c r="H578" s="30">
        <v>4725</v>
      </c>
      <c r="I578" s="30">
        <f t="shared" si="24"/>
        <v>8775</v>
      </c>
      <c r="J578" s="30">
        <v>600</v>
      </c>
      <c r="K578" s="30">
        <v>6000</v>
      </c>
      <c r="L578" s="30">
        <f t="shared" si="25"/>
        <v>2775</v>
      </c>
      <c r="M578" s="31">
        <f t="shared" si="26"/>
        <v>0.20555555555555555</v>
      </c>
    </row>
    <row r="579" spans="1:13" x14ac:dyDescent="0.25">
      <c r="A579" s="28" t="s">
        <v>44</v>
      </c>
      <c r="B579" s="28" t="s">
        <v>2856</v>
      </c>
      <c r="C579" s="29">
        <v>45443</v>
      </c>
      <c r="D579" s="28" t="s">
        <v>82</v>
      </c>
      <c r="E579" s="30">
        <v>1</v>
      </c>
      <c r="F579" s="30">
        <v>1980</v>
      </c>
      <c r="G579" s="30">
        <v>1980</v>
      </c>
      <c r="H579" s="30">
        <v>0</v>
      </c>
      <c r="I579" s="30">
        <f t="shared" si="24"/>
        <v>1980</v>
      </c>
      <c r="J579" s="30">
        <v>720</v>
      </c>
      <c r="K579" s="30">
        <v>720</v>
      </c>
      <c r="L579" s="30">
        <f t="shared" si="25"/>
        <v>1260</v>
      </c>
      <c r="M579" s="31">
        <f t="shared" si="26"/>
        <v>0.63636363636363635</v>
      </c>
    </row>
    <row r="580" spans="1:13" x14ac:dyDescent="0.25">
      <c r="A580" s="28" t="s">
        <v>44</v>
      </c>
      <c r="B580" s="28" t="s">
        <v>2856</v>
      </c>
      <c r="C580" s="29">
        <v>45443</v>
      </c>
      <c r="D580" s="28" t="s">
        <v>75</v>
      </c>
      <c r="E580" s="30">
        <v>2</v>
      </c>
      <c r="F580" s="30">
        <v>2000</v>
      </c>
      <c r="G580" s="30">
        <v>4000</v>
      </c>
      <c r="H580" s="30">
        <v>0</v>
      </c>
      <c r="I580" s="30">
        <f t="shared" si="24"/>
        <v>4000</v>
      </c>
      <c r="J580" s="30">
        <v>615</v>
      </c>
      <c r="K580" s="30">
        <v>1230</v>
      </c>
      <c r="L580" s="30">
        <f t="shared" si="25"/>
        <v>2770</v>
      </c>
      <c r="M580" s="31">
        <f t="shared" si="26"/>
        <v>0.6925</v>
      </c>
    </row>
    <row r="581" spans="1:13" x14ac:dyDescent="0.25">
      <c r="A581" s="28" t="s">
        <v>44</v>
      </c>
      <c r="B581" s="28" t="s">
        <v>2857</v>
      </c>
      <c r="C581" s="29">
        <v>45441</v>
      </c>
      <c r="D581" s="28" t="s">
        <v>52</v>
      </c>
      <c r="E581" s="30">
        <v>2</v>
      </c>
      <c r="F581" s="30">
        <v>1540</v>
      </c>
      <c r="G581" s="30">
        <v>3080</v>
      </c>
      <c r="H581" s="30">
        <v>924</v>
      </c>
      <c r="I581" s="30">
        <f t="shared" si="24"/>
        <v>2156</v>
      </c>
      <c r="J581" s="30">
        <v>530</v>
      </c>
      <c r="K581" s="30">
        <v>1060</v>
      </c>
      <c r="L581" s="30">
        <f t="shared" si="25"/>
        <v>1096</v>
      </c>
      <c r="M581" s="31">
        <f t="shared" si="26"/>
        <v>0.35584415584415585</v>
      </c>
    </row>
    <row r="582" spans="1:13" x14ac:dyDescent="0.25">
      <c r="A582" s="28" t="s">
        <v>44</v>
      </c>
      <c r="B582" s="28" t="s">
        <v>2857</v>
      </c>
      <c r="C582" s="29">
        <v>45441</v>
      </c>
      <c r="D582" s="28" t="s">
        <v>65</v>
      </c>
      <c r="E582" s="30">
        <v>1</v>
      </c>
      <c r="F582" s="30">
        <v>800</v>
      </c>
      <c r="G582" s="30">
        <v>800</v>
      </c>
      <c r="H582" s="30">
        <v>240</v>
      </c>
      <c r="I582" s="30">
        <f t="shared" si="24"/>
        <v>560</v>
      </c>
      <c r="J582" s="30">
        <v>168</v>
      </c>
      <c r="K582" s="30">
        <v>168</v>
      </c>
      <c r="L582" s="30">
        <f t="shared" si="25"/>
        <v>392</v>
      </c>
      <c r="M582" s="31">
        <f t="shared" si="26"/>
        <v>0.49</v>
      </c>
    </row>
    <row r="583" spans="1:13" x14ac:dyDescent="0.25">
      <c r="A583" s="28" t="s">
        <v>44</v>
      </c>
      <c r="B583" s="28" t="s">
        <v>2858</v>
      </c>
      <c r="C583" s="29">
        <v>45442</v>
      </c>
      <c r="D583" s="28" t="s">
        <v>39</v>
      </c>
      <c r="E583" s="30">
        <v>10</v>
      </c>
      <c r="F583" s="30">
        <v>750</v>
      </c>
      <c r="G583" s="30">
        <v>7500</v>
      </c>
      <c r="H583" s="30">
        <v>2250</v>
      </c>
      <c r="I583" s="30">
        <f t="shared" si="24"/>
        <v>5250</v>
      </c>
      <c r="J583" s="30">
        <v>325</v>
      </c>
      <c r="K583" s="30">
        <v>3250</v>
      </c>
      <c r="L583" s="30">
        <f t="shared" si="25"/>
        <v>2000</v>
      </c>
      <c r="M583" s="31">
        <f t="shared" si="26"/>
        <v>0.26666666666666666</v>
      </c>
    </row>
    <row r="584" spans="1:13" x14ac:dyDescent="0.25">
      <c r="A584" s="28" t="s">
        <v>44</v>
      </c>
      <c r="B584" s="28" t="s">
        <v>2859</v>
      </c>
      <c r="C584" s="29">
        <v>45446</v>
      </c>
      <c r="D584" s="28" t="s">
        <v>268</v>
      </c>
      <c r="E584" s="30">
        <v>30</v>
      </c>
      <c r="F584" s="30">
        <v>830</v>
      </c>
      <c r="G584" s="30">
        <v>24900</v>
      </c>
      <c r="H584" s="30">
        <v>0</v>
      </c>
      <c r="I584" s="30">
        <f t="shared" ref="I584:I647" si="27">+G584-H584</f>
        <v>24900</v>
      </c>
      <c r="J584" s="30">
        <v>125</v>
      </c>
      <c r="K584" s="30">
        <v>3750</v>
      </c>
      <c r="L584" s="30">
        <f t="shared" ref="L584:L647" si="28">+I584-K584</f>
        <v>21150</v>
      </c>
      <c r="M584" s="31">
        <f t="shared" ref="M584:M647" si="29">+L584/G584</f>
        <v>0.8493975903614458</v>
      </c>
    </row>
    <row r="585" spans="1:13" x14ac:dyDescent="0.25">
      <c r="A585" s="28" t="s">
        <v>44</v>
      </c>
      <c r="B585" s="28" t="s">
        <v>2859</v>
      </c>
      <c r="C585" s="29">
        <v>45446</v>
      </c>
      <c r="D585" s="28" t="s">
        <v>290</v>
      </c>
      <c r="E585" s="30">
        <v>2</v>
      </c>
      <c r="F585" s="30">
        <v>700</v>
      </c>
      <c r="G585" s="30">
        <v>1400</v>
      </c>
      <c r="H585" s="30">
        <v>0</v>
      </c>
      <c r="I585" s="30">
        <f t="shared" si="27"/>
        <v>1400</v>
      </c>
      <c r="J585" s="30">
        <v>115</v>
      </c>
      <c r="K585" s="30">
        <v>230</v>
      </c>
      <c r="L585" s="30">
        <f t="shared" si="28"/>
        <v>1170</v>
      </c>
      <c r="M585" s="31">
        <f t="shared" si="29"/>
        <v>0.83571428571428574</v>
      </c>
    </row>
    <row r="586" spans="1:13" x14ac:dyDescent="0.25">
      <c r="A586" s="28" t="s">
        <v>44</v>
      </c>
      <c r="B586" s="28" t="s">
        <v>2859</v>
      </c>
      <c r="C586" s="29">
        <v>45446</v>
      </c>
      <c r="D586" s="28" t="s">
        <v>1081</v>
      </c>
      <c r="E586" s="30">
        <v>20</v>
      </c>
      <c r="F586" s="30">
        <v>1260</v>
      </c>
      <c r="G586" s="30">
        <v>25200</v>
      </c>
      <c r="H586" s="30">
        <v>0</v>
      </c>
      <c r="I586" s="30">
        <f t="shared" si="27"/>
        <v>25200</v>
      </c>
      <c r="J586" s="30">
        <v>336</v>
      </c>
      <c r="K586" s="30">
        <v>6720</v>
      </c>
      <c r="L586" s="30">
        <f t="shared" si="28"/>
        <v>18480</v>
      </c>
      <c r="M586" s="31">
        <f t="shared" si="29"/>
        <v>0.73333333333333328</v>
      </c>
    </row>
    <row r="587" spans="1:13" x14ac:dyDescent="0.25">
      <c r="A587" s="28" t="s">
        <v>44</v>
      </c>
      <c r="B587" s="28" t="s">
        <v>2860</v>
      </c>
      <c r="C587" s="29">
        <v>45446</v>
      </c>
      <c r="D587" s="28" t="s">
        <v>97</v>
      </c>
      <c r="E587" s="30">
        <v>10</v>
      </c>
      <c r="F587" s="30">
        <v>1350</v>
      </c>
      <c r="G587" s="30">
        <v>13500</v>
      </c>
      <c r="H587" s="30">
        <v>4725</v>
      </c>
      <c r="I587" s="30">
        <f t="shared" si="27"/>
        <v>8775</v>
      </c>
      <c r="J587" s="30">
        <v>600</v>
      </c>
      <c r="K587" s="30">
        <v>6000</v>
      </c>
      <c r="L587" s="30">
        <f t="shared" si="28"/>
        <v>2775</v>
      </c>
      <c r="M587" s="31">
        <f t="shared" si="29"/>
        <v>0.20555555555555555</v>
      </c>
    </row>
    <row r="588" spans="1:13" x14ac:dyDescent="0.25">
      <c r="A588" s="28" t="s">
        <v>44</v>
      </c>
      <c r="B588" s="28" t="s">
        <v>2861</v>
      </c>
      <c r="C588" s="29">
        <v>45446</v>
      </c>
      <c r="D588" s="28" t="s">
        <v>170</v>
      </c>
      <c r="E588" s="30">
        <v>10</v>
      </c>
      <c r="F588" s="30">
        <v>615</v>
      </c>
      <c r="G588" s="30">
        <v>6150</v>
      </c>
      <c r="H588" s="30">
        <v>1845</v>
      </c>
      <c r="I588" s="30">
        <f t="shared" si="27"/>
        <v>4305</v>
      </c>
      <c r="J588" s="30">
        <v>236.25</v>
      </c>
      <c r="K588" s="30">
        <v>2362.5</v>
      </c>
      <c r="L588" s="30">
        <f t="shared" si="28"/>
        <v>1942.5</v>
      </c>
      <c r="M588" s="31">
        <f t="shared" si="29"/>
        <v>0.31585365853658537</v>
      </c>
    </row>
    <row r="589" spans="1:13" x14ac:dyDescent="0.25">
      <c r="A589" s="28" t="s">
        <v>44</v>
      </c>
      <c r="B589" s="28" t="s">
        <v>2862</v>
      </c>
      <c r="C589" s="29">
        <v>45446</v>
      </c>
      <c r="D589" s="28" t="s">
        <v>2820</v>
      </c>
      <c r="E589" s="30">
        <v>2</v>
      </c>
      <c r="F589" s="30">
        <v>945</v>
      </c>
      <c r="G589" s="30">
        <v>1890</v>
      </c>
      <c r="H589" s="30">
        <v>567</v>
      </c>
      <c r="I589" s="30">
        <f t="shared" si="27"/>
        <v>1323</v>
      </c>
      <c r="J589" s="30">
        <v>270</v>
      </c>
      <c r="K589" s="30">
        <v>540</v>
      </c>
      <c r="L589" s="30">
        <f t="shared" si="28"/>
        <v>783</v>
      </c>
      <c r="M589" s="31">
        <f t="shared" si="29"/>
        <v>0.41428571428571431</v>
      </c>
    </row>
    <row r="590" spans="1:13" x14ac:dyDescent="0.25">
      <c r="A590" s="28" t="s">
        <v>44</v>
      </c>
      <c r="B590" s="28" t="s">
        <v>2863</v>
      </c>
      <c r="C590" s="29">
        <v>45448</v>
      </c>
      <c r="D590" s="28" t="s">
        <v>50</v>
      </c>
      <c r="E590" s="30">
        <v>6</v>
      </c>
      <c r="F590" s="30">
        <v>1200</v>
      </c>
      <c r="G590" s="30">
        <v>7200</v>
      </c>
      <c r="H590" s="30">
        <v>0</v>
      </c>
      <c r="I590" s="30">
        <f t="shared" si="27"/>
        <v>7200</v>
      </c>
      <c r="J590" s="30">
        <v>615</v>
      </c>
      <c r="K590" s="30">
        <v>3690</v>
      </c>
      <c r="L590" s="30">
        <f t="shared" si="28"/>
        <v>3510</v>
      </c>
      <c r="M590" s="31">
        <f t="shared" si="29"/>
        <v>0.48749999999999999</v>
      </c>
    </row>
    <row r="591" spans="1:13" x14ac:dyDescent="0.25">
      <c r="A591" s="28" t="s">
        <v>44</v>
      </c>
      <c r="B591" s="28" t="s">
        <v>2863</v>
      </c>
      <c r="C591" s="29">
        <v>45448</v>
      </c>
      <c r="D591" s="28" t="s">
        <v>52</v>
      </c>
      <c r="E591" s="30">
        <v>6</v>
      </c>
      <c r="F591" s="30">
        <v>1078</v>
      </c>
      <c r="G591" s="30">
        <v>6468</v>
      </c>
      <c r="H591" s="30">
        <v>0</v>
      </c>
      <c r="I591" s="30">
        <f t="shared" si="27"/>
        <v>6468</v>
      </c>
      <c r="J591" s="30">
        <v>530</v>
      </c>
      <c r="K591" s="30">
        <v>3180</v>
      </c>
      <c r="L591" s="30">
        <f t="shared" si="28"/>
        <v>3288</v>
      </c>
      <c r="M591" s="31">
        <f t="shared" si="29"/>
        <v>0.50834879406307976</v>
      </c>
    </row>
    <row r="592" spans="1:13" x14ac:dyDescent="0.25">
      <c r="A592" s="28" t="s">
        <v>44</v>
      </c>
      <c r="B592" s="28" t="s">
        <v>2864</v>
      </c>
      <c r="C592" s="29">
        <v>45448</v>
      </c>
      <c r="D592" s="28" t="s">
        <v>121</v>
      </c>
      <c r="E592" s="30">
        <v>12</v>
      </c>
      <c r="F592" s="30">
        <v>80</v>
      </c>
      <c r="G592" s="30">
        <v>960</v>
      </c>
      <c r="H592" s="30">
        <v>288</v>
      </c>
      <c r="I592" s="30">
        <f t="shared" si="27"/>
        <v>672</v>
      </c>
      <c r="J592" s="30">
        <v>33</v>
      </c>
      <c r="K592" s="30">
        <v>396</v>
      </c>
      <c r="L592" s="30">
        <f t="shared" si="28"/>
        <v>276</v>
      </c>
      <c r="M592" s="31">
        <f t="shared" si="29"/>
        <v>0.28749999999999998</v>
      </c>
    </row>
    <row r="593" spans="1:13" x14ac:dyDescent="0.25">
      <c r="A593" s="28" t="s">
        <v>44</v>
      </c>
      <c r="B593" s="28" t="s">
        <v>2865</v>
      </c>
      <c r="C593" s="29">
        <v>45448</v>
      </c>
      <c r="D593" s="28" t="s">
        <v>71</v>
      </c>
      <c r="E593" s="30">
        <v>1</v>
      </c>
      <c r="F593" s="30">
        <v>1150</v>
      </c>
      <c r="G593" s="30">
        <v>1150</v>
      </c>
      <c r="H593" s="30">
        <v>0</v>
      </c>
      <c r="I593" s="30">
        <f t="shared" si="27"/>
        <v>1150</v>
      </c>
      <c r="J593" s="30">
        <v>287.5</v>
      </c>
      <c r="K593" s="30">
        <v>287.5</v>
      </c>
      <c r="L593" s="30">
        <f t="shared" si="28"/>
        <v>862.5</v>
      </c>
      <c r="M593" s="31">
        <f t="shared" si="29"/>
        <v>0.75</v>
      </c>
    </row>
    <row r="594" spans="1:13" x14ac:dyDescent="0.25">
      <c r="A594" s="28" t="s">
        <v>44</v>
      </c>
      <c r="B594" s="28" t="s">
        <v>2865</v>
      </c>
      <c r="C594" s="29">
        <v>45448</v>
      </c>
      <c r="D594" s="28" t="s">
        <v>75</v>
      </c>
      <c r="E594" s="30">
        <v>1</v>
      </c>
      <c r="F594" s="30">
        <v>2000</v>
      </c>
      <c r="G594" s="30">
        <v>2000</v>
      </c>
      <c r="H594" s="30">
        <v>0</v>
      </c>
      <c r="I594" s="30">
        <f t="shared" si="27"/>
        <v>2000</v>
      </c>
      <c r="J594" s="30">
        <v>615</v>
      </c>
      <c r="K594" s="30">
        <v>615</v>
      </c>
      <c r="L594" s="30">
        <f t="shared" si="28"/>
        <v>1385</v>
      </c>
      <c r="M594" s="31">
        <f t="shared" si="29"/>
        <v>0.6925</v>
      </c>
    </row>
    <row r="595" spans="1:13" x14ac:dyDescent="0.25">
      <c r="A595" s="28" t="s">
        <v>44</v>
      </c>
      <c r="B595" s="28" t="s">
        <v>2866</v>
      </c>
      <c r="C595" s="29">
        <v>45449</v>
      </c>
      <c r="D595" s="28" t="s">
        <v>102</v>
      </c>
      <c r="E595" s="30">
        <v>10</v>
      </c>
      <c r="F595" s="30">
        <v>1800</v>
      </c>
      <c r="G595" s="30">
        <v>18000</v>
      </c>
      <c r="H595" s="30">
        <v>0</v>
      </c>
      <c r="I595" s="30">
        <f t="shared" si="27"/>
        <v>18000</v>
      </c>
      <c r="J595" s="30">
        <v>115</v>
      </c>
      <c r="K595" s="30">
        <v>1150</v>
      </c>
      <c r="L595" s="30">
        <f t="shared" si="28"/>
        <v>16850</v>
      </c>
      <c r="M595" s="31">
        <f t="shared" si="29"/>
        <v>0.93611111111111112</v>
      </c>
    </row>
    <row r="596" spans="1:13" x14ac:dyDescent="0.25">
      <c r="A596" s="28" t="s">
        <v>44</v>
      </c>
      <c r="B596" s="28" t="s">
        <v>2866</v>
      </c>
      <c r="C596" s="29">
        <v>45449</v>
      </c>
      <c r="D596" s="28" t="s">
        <v>82</v>
      </c>
      <c r="E596" s="30">
        <v>15</v>
      </c>
      <c r="F596" s="30">
        <v>1980</v>
      </c>
      <c r="G596" s="30">
        <v>29700</v>
      </c>
      <c r="H596" s="30">
        <v>0</v>
      </c>
      <c r="I596" s="30">
        <f t="shared" si="27"/>
        <v>29700</v>
      </c>
      <c r="J596" s="30">
        <v>720</v>
      </c>
      <c r="K596" s="30">
        <v>10800</v>
      </c>
      <c r="L596" s="30">
        <f t="shared" si="28"/>
        <v>18900</v>
      </c>
      <c r="M596" s="31">
        <f t="shared" si="29"/>
        <v>0.63636363636363635</v>
      </c>
    </row>
    <row r="597" spans="1:13" x14ac:dyDescent="0.25">
      <c r="A597" s="28" t="s">
        <v>44</v>
      </c>
      <c r="B597" s="28" t="s">
        <v>2867</v>
      </c>
      <c r="C597" s="29">
        <v>45450</v>
      </c>
      <c r="D597" s="28" t="s">
        <v>121</v>
      </c>
      <c r="E597" s="30">
        <v>24</v>
      </c>
      <c r="F597" s="30">
        <v>80</v>
      </c>
      <c r="G597" s="30">
        <v>1920</v>
      </c>
      <c r="H597" s="30">
        <v>576</v>
      </c>
      <c r="I597" s="30">
        <f t="shared" si="27"/>
        <v>1344</v>
      </c>
      <c r="J597" s="30">
        <v>33</v>
      </c>
      <c r="K597" s="30">
        <v>792</v>
      </c>
      <c r="L597" s="30">
        <f t="shared" si="28"/>
        <v>552</v>
      </c>
      <c r="M597" s="31">
        <f t="shared" si="29"/>
        <v>0.28749999999999998</v>
      </c>
    </row>
    <row r="598" spans="1:13" x14ac:dyDescent="0.25">
      <c r="A598" s="28" t="s">
        <v>44</v>
      </c>
      <c r="B598" s="28" t="s">
        <v>2868</v>
      </c>
      <c r="C598" s="29">
        <v>45450</v>
      </c>
      <c r="D598" s="28" t="s">
        <v>52</v>
      </c>
      <c r="E598" s="30">
        <v>2</v>
      </c>
      <c r="F598" s="30">
        <v>1540</v>
      </c>
      <c r="G598" s="30">
        <v>3080</v>
      </c>
      <c r="H598" s="30">
        <v>0</v>
      </c>
      <c r="I598" s="30">
        <f t="shared" si="27"/>
        <v>3080</v>
      </c>
      <c r="J598" s="30">
        <v>530</v>
      </c>
      <c r="K598" s="30">
        <v>1060</v>
      </c>
      <c r="L598" s="30">
        <f t="shared" si="28"/>
        <v>2020</v>
      </c>
      <c r="M598" s="31">
        <f t="shared" si="29"/>
        <v>0.6558441558441559</v>
      </c>
    </row>
    <row r="599" spans="1:13" x14ac:dyDescent="0.25">
      <c r="A599" s="28" t="s">
        <v>44</v>
      </c>
      <c r="B599" s="28" t="s">
        <v>2869</v>
      </c>
      <c r="C599" s="29">
        <v>45450</v>
      </c>
      <c r="D599" s="28" t="s">
        <v>39</v>
      </c>
      <c r="E599" s="30">
        <v>2</v>
      </c>
      <c r="F599" s="30">
        <v>800</v>
      </c>
      <c r="G599" s="30">
        <v>1600</v>
      </c>
      <c r="H599" s="30">
        <v>480</v>
      </c>
      <c r="I599" s="30">
        <f t="shared" si="27"/>
        <v>1120</v>
      </c>
      <c r="J599" s="30">
        <v>325</v>
      </c>
      <c r="K599" s="30">
        <v>650</v>
      </c>
      <c r="L599" s="30">
        <f t="shared" si="28"/>
        <v>470</v>
      </c>
      <c r="M599" s="31">
        <f t="shared" si="29"/>
        <v>0.29375000000000001</v>
      </c>
    </row>
    <row r="600" spans="1:13" x14ac:dyDescent="0.25">
      <c r="A600" s="28" t="s">
        <v>44</v>
      </c>
      <c r="B600" s="28" t="s">
        <v>2870</v>
      </c>
      <c r="C600" s="29">
        <v>45450</v>
      </c>
      <c r="D600" s="28" t="s">
        <v>61</v>
      </c>
      <c r="E600" s="30">
        <v>12</v>
      </c>
      <c r="F600" s="30">
        <v>120</v>
      </c>
      <c r="G600" s="30">
        <v>1440</v>
      </c>
      <c r="H600" s="30">
        <v>0</v>
      </c>
      <c r="I600" s="30">
        <f t="shared" si="27"/>
        <v>1440</v>
      </c>
      <c r="J600" s="30">
        <v>35.700000000000003</v>
      </c>
      <c r="K600" s="30">
        <v>428.4</v>
      </c>
      <c r="L600" s="30">
        <f t="shared" si="28"/>
        <v>1011.6</v>
      </c>
      <c r="M600" s="31">
        <f t="shared" si="29"/>
        <v>0.70250000000000001</v>
      </c>
    </row>
    <row r="601" spans="1:13" x14ac:dyDescent="0.25">
      <c r="A601" s="28" t="s">
        <v>44</v>
      </c>
      <c r="B601" s="28" t="s">
        <v>2871</v>
      </c>
      <c r="C601" s="29">
        <v>45450</v>
      </c>
      <c r="D601" s="28" t="s">
        <v>62</v>
      </c>
      <c r="E601" s="30">
        <v>20</v>
      </c>
      <c r="F601" s="30">
        <v>208</v>
      </c>
      <c r="G601" s="30">
        <v>4160</v>
      </c>
      <c r="H601" s="30">
        <v>0</v>
      </c>
      <c r="I601" s="30">
        <f t="shared" si="27"/>
        <v>4160</v>
      </c>
      <c r="J601" s="30">
        <v>88</v>
      </c>
      <c r="K601" s="30">
        <v>1760</v>
      </c>
      <c r="L601" s="30">
        <f t="shared" si="28"/>
        <v>2400</v>
      </c>
      <c r="M601" s="31">
        <f t="shared" si="29"/>
        <v>0.57692307692307687</v>
      </c>
    </row>
    <row r="602" spans="1:13" x14ac:dyDescent="0.25">
      <c r="A602" s="28" t="s">
        <v>44</v>
      </c>
      <c r="B602" s="28" t="s">
        <v>2871</v>
      </c>
      <c r="C602" s="29">
        <v>45450</v>
      </c>
      <c r="D602" s="28" t="s">
        <v>60</v>
      </c>
      <c r="E602" s="30">
        <v>15</v>
      </c>
      <c r="F602" s="30">
        <v>45.6</v>
      </c>
      <c r="G602" s="30">
        <v>684</v>
      </c>
      <c r="H602" s="30">
        <v>0</v>
      </c>
      <c r="I602" s="30">
        <f t="shared" si="27"/>
        <v>684</v>
      </c>
      <c r="J602" s="30">
        <v>47.5</v>
      </c>
      <c r="K602" s="30">
        <v>712.5</v>
      </c>
      <c r="L602" s="30">
        <f t="shared" si="28"/>
        <v>-28.5</v>
      </c>
      <c r="M602" s="31">
        <f t="shared" si="29"/>
        <v>-4.1666666666666664E-2</v>
      </c>
    </row>
    <row r="603" spans="1:13" x14ac:dyDescent="0.25">
      <c r="A603" s="28" t="s">
        <v>286</v>
      </c>
      <c r="B603" s="28" t="s">
        <v>2872</v>
      </c>
      <c r="C603" s="29">
        <v>45386</v>
      </c>
      <c r="D603" s="28" t="s">
        <v>75</v>
      </c>
      <c r="E603" s="30">
        <v>8</v>
      </c>
      <c r="F603" s="30">
        <v>2000</v>
      </c>
      <c r="G603" s="30">
        <v>16000</v>
      </c>
      <c r="H603" s="30">
        <v>0</v>
      </c>
      <c r="I603" s="30">
        <f t="shared" si="27"/>
        <v>16000</v>
      </c>
      <c r="J603" s="30">
        <v>615</v>
      </c>
      <c r="K603" s="30">
        <v>4920</v>
      </c>
      <c r="L603" s="30">
        <f t="shared" si="28"/>
        <v>11080</v>
      </c>
      <c r="M603" s="31">
        <f t="shared" si="29"/>
        <v>0.6925</v>
      </c>
    </row>
    <row r="604" spans="1:13" x14ac:dyDescent="0.25">
      <c r="A604" s="28" t="s">
        <v>286</v>
      </c>
      <c r="B604" s="28" t="s">
        <v>2873</v>
      </c>
      <c r="C604" s="29">
        <v>45386</v>
      </c>
      <c r="D604" s="28" t="s">
        <v>197</v>
      </c>
      <c r="E604" s="30">
        <v>5</v>
      </c>
      <c r="F604" s="30">
        <v>3850</v>
      </c>
      <c r="G604" s="30">
        <v>19250</v>
      </c>
      <c r="H604" s="30">
        <v>0</v>
      </c>
      <c r="I604" s="30">
        <f t="shared" si="27"/>
        <v>19250</v>
      </c>
      <c r="J604" s="30">
        <v>1100</v>
      </c>
      <c r="K604" s="30">
        <v>5500</v>
      </c>
      <c r="L604" s="30">
        <f t="shared" si="28"/>
        <v>13750</v>
      </c>
      <c r="M604" s="31">
        <f t="shared" si="29"/>
        <v>0.7142857142857143</v>
      </c>
    </row>
    <row r="605" spans="1:13" x14ac:dyDescent="0.25">
      <c r="A605" s="28" t="s">
        <v>286</v>
      </c>
      <c r="B605" s="28" t="s">
        <v>2874</v>
      </c>
      <c r="C605" s="29">
        <v>45386</v>
      </c>
      <c r="D605" s="28" t="s">
        <v>52</v>
      </c>
      <c r="E605" s="30">
        <v>2</v>
      </c>
      <c r="F605" s="30">
        <v>1540</v>
      </c>
      <c r="G605" s="30">
        <v>3080</v>
      </c>
      <c r="H605" s="30">
        <v>924</v>
      </c>
      <c r="I605" s="30">
        <f t="shared" si="27"/>
        <v>2156</v>
      </c>
      <c r="J605" s="30">
        <v>530</v>
      </c>
      <c r="K605" s="30">
        <v>1060</v>
      </c>
      <c r="L605" s="30">
        <f t="shared" si="28"/>
        <v>1096</v>
      </c>
      <c r="M605" s="31">
        <f t="shared" si="29"/>
        <v>0.35584415584415585</v>
      </c>
    </row>
    <row r="606" spans="1:13" x14ac:dyDescent="0.25">
      <c r="A606" s="28" t="s">
        <v>286</v>
      </c>
      <c r="B606" s="28" t="s">
        <v>2874</v>
      </c>
      <c r="C606" s="29">
        <v>45386</v>
      </c>
      <c r="D606" s="28" t="s">
        <v>75</v>
      </c>
      <c r="E606" s="30">
        <v>2</v>
      </c>
      <c r="F606" s="30">
        <v>2000</v>
      </c>
      <c r="G606" s="30">
        <v>4000</v>
      </c>
      <c r="H606" s="30">
        <v>1200</v>
      </c>
      <c r="I606" s="30">
        <f t="shared" si="27"/>
        <v>2800</v>
      </c>
      <c r="J606" s="30">
        <v>615</v>
      </c>
      <c r="K606" s="30">
        <v>1230</v>
      </c>
      <c r="L606" s="30">
        <f t="shared" si="28"/>
        <v>1570</v>
      </c>
      <c r="M606" s="31">
        <f t="shared" si="29"/>
        <v>0.39250000000000002</v>
      </c>
    </row>
    <row r="607" spans="1:13" x14ac:dyDescent="0.25">
      <c r="A607" s="28" t="s">
        <v>286</v>
      </c>
      <c r="B607" s="28" t="s">
        <v>2875</v>
      </c>
      <c r="C607" s="29">
        <v>45386</v>
      </c>
      <c r="D607" s="28" t="s">
        <v>677</v>
      </c>
      <c r="E607" s="30">
        <v>10</v>
      </c>
      <c r="F607" s="30">
        <v>900</v>
      </c>
      <c r="G607" s="30">
        <v>9000</v>
      </c>
      <c r="H607" s="30">
        <v>0</v>
      </c>
      <c r="I607" s="30">
        <f t="shared" si="27"/>
        <v>9000</v>
      </c>
      <c r="J607" s="30">
        <v>192</v>
      </c>
      <c r="K607" s="30">
        <v>1920</v>
      </c>
      <c r="L607" s="30">
        <f t="shared" si="28"/>
        <v>7080</v>
      </c>
      <c r="M607" s="31">
        <f t="shared" si="29"/>
        <v>0.78666666666666663</v>
      </c>
    </row>
    <row r="608" spans="1:13" x14ac:dyDescent="0.25">
      <c r="A608" s="28" t="s">
        <v>286</v>
      </c>
      <c r="B608" s="28" t="s">
        <v>2876</v>
      </c>
      <c r="C608" s="29">
        <v>45436</v>
      </c>
      <c r="D608" s="28" t="s">
        <v>50</v>
      </c>
      <c r="E608" s="30">
        <v>5</v>
      </c>
      <c r="F608" s="30">
        <v>2000</v>
      </c>
      <c r="G608" s="30">
        <v>10000</v>
      </c>
      <c r="H608" s="30">
        <v>0</v>
      </c>
      <c r="I608" s="30">
        <f t="shared" si="27"/>
        <v>10000</v>
      </c>
      <c r="J608" s="30">
        <v>615</v>
      </c>
      <c r="K608" s="30">
        <v>3075</v>
      </c>
      <c r="L608" s="30">
        <f t="shared" si="28"/>
        <v>6925</v>
      </c>
      <c r="M608" s="31">
        <f t="shared" si="29"/>
        <v>0.6925</v>
      </c>
    </row>
    <row r="609" spans="1:13" x14ac:dyDescent="0.25">
      <c r="A609" s="28" t="s">
        <v>286</v>
      </c>
      <c r="B609" s="28" t="s">
        <v>2876</v>
      </c>
      <c r="C609" s="29">
        <v>45436</v>
      </c>
      <c r="D609" s="28" t="s">
        <v>115</v>
      </c>
      <c r="E609" s="30">
        <v>10</v>
      </c>
      <c r="F609" s="30">
        <v>900</v>
      </c>
      <c r="G609" s="30">
        <v>9000</v>
      </c>
      <c r="H609" s="30">
        <v>0</v>
      </c>
      <c r="I609" s="30">
        <f t="shared" si="27"/>
        <v>9000</v>
      </c>
      <c r="J609" s="30">
        <v>300</v>
      </c>
      <c r="K609" s="30">
        <v>3000</v>
      </c>
      <c r="L609" s="30">
        <f t="shared" si="28"/>
        <v>6000</v>
      </c>
      <c r="M609" s="31">
        <f t="shared" si="29"/>
        <v>0.66666666666666663</v>
      </c>
    </row>
    <row r="610" spans="1:13" x14ac:dyDescent="0.25">
      <c r="A610" s="28" t="s">
        <v>286</v>
      </c>
      <c r="B610" s="28" t="s">
        <v>2876</v>
      </c>
      <c r="C610" s="29">
        <v>45436</v>
      </c>
      <c r="D610" s="28" t="s">
        <v>99</v>
      </c>
      <c r="E610" s="30">
        <v>5</v>
      </c>
      <c r="F610" s="30">
        <v>1400</v>
      </c>
      <c r="G610" s="30">
        <v>7000</v>
      </c>
      <c r="H610" s="30">
        <v>0</v>
      </c>
      <c r="I610" s="30">
        <f t="shared" si="27"/>
        <v>7000</v>
      </c>
      <c r="J610" s="30">
        <v>560</v>
      </c>
      <c r="K610" s="30">
        <v>2800</v>
      </c>
      <c r="L610" s="30">
        <f t="shared" si="28"/>
        <v>4200</v>
      </c>
      <c r="M610" s="31">
        <f t="shared" si="29"/>
        <v>0.6</v>
      </c>
    </row>
    <row r="611" spans="1:13" x14ac:dyDescent="0.25">
      <c r="A611" s="28" t="s">
        <v>44</v>
      </c>
      <c r="B611" s="28" t="s">
        <v>2877</v>
      </c>
      <c r="C611" s="29">
        <v>45462</v>
      </c>
      <c r="D611" s="28" t="s">
        <v>2878</v>
      </c>
      <c r="E611" s="30">
        <v>60</v>
      </c>
      <c r="F611" s="30">
        <v>120</v>
      </c>
      <c r="G611" s="30">
        <v>7200</v>
      </c>
      <c r="H611" s="30">
        <v>0</v>
      </c>
      <c r="I611" s="30">
        <f t="shared" si="27"/>
        <v>7200</v>
      </c>
      <c r="J611" s="30">
        <v>80</v>
      </c>
      <c r="K611" s="30">
        <v>4800</v>
      </c>
      <c r="L611" s="30">
        <f t="shared" si="28"/>
        <v>2400</v>
      </c>
      <c r="M611" s="31">
        <f t="shared" si="29"/>
        <v>0.33333333333333331</v>
      </c>
    </row>
    <row r="612" spans="1:13" x14ac:dyDescent="0.25">
      <c r="A612" s="28" t="s">
        <v>44</v>
      </c>
      <c r="B612" s="28" t="s">
        <v>2877</v>
      </c>
      <c r="C612" s="29">
        <v>45462</v>
      </c>
      <c r="D612" s="28" t="s">
        <v>2879</v>
      </c>
      <c r="E612" s="30">
        <v>20</v>
      </c>
      <c r="F612" s="30">
        <v>135</v>
      </c>
      <c r="G612" s="30">
        <v>2700</v>
      </c>
      <c r="H612" s="30">
        <v>0</v>
      </c>
      <c r="I612" s="30">
        <f t="shared" si="27"/>
        <v>2700</v>
      </c>
      <c r="J612" s="30">
        <v>76</v>
      </c>
      <c r="K612" s="30">
        <v>1520</v>
      </c>
      <c r="L612" s="30">
        <f t="shared" si="28"/>
        <v>1180</v>
      </c>
      <c r="M612" s="31">
        <f t="shared" si="29"/>
        <v>0.43703703703703706</v>
      </c>
    </row>
    <row r="613" spans="1:13" x14ac:dyDescent="0.25">
      <c r="A613" s="28" t="s">
        <v>286</v>
      </c>
      <c r="B613" s="28" t="s">
        <v>2880</v>
      </c>
      <c r="C613" s="29">
        <v>45463</v>
      </c>
      <c r="D613" s="28" t="s">
        <v>126</v>
      </c>
      <c r="E613" s="30">
        <v>6</v>
      </c>
      <c r="F613" s="30">
        <v>280</v>
      </c>
      <c r="G613" s="30">
        <v>1680</v>
      </c>
      <c r="H613" s="30">
        <v>336</v>
      </c>
      <c r="I613" s="30">
        <f t="shared" si="27"/>
        <v>1344</v>
      </c>
      <c r="J613" s="30">
        <v>114.66</v>
      </c>
      <c r="K613" s="30">
        <v>687.96</v>
      </c>
      <c r="L613" s="30">
        <f t="shared" si="28"/>
        <v>656.04</v>
      </c>
      <c r="M613" s="31">
        <f t="shared" si="29"/>
        <v>0.39049999999999996</v>
      </c>
    </row>
    <row r="614" spans="1:13" x14ac:dyDescent="0.25">
      <c r="A614" s="28" t="s">
        <v>286</v>
      </c>
      <c r="B614" s="28" t="s">
        <v>2881</v>
      </c>
      <c r="C614" s="29">
        <v>45464</v>
      </c>
      <c r="D614" s="28" t="s">
        <v>60</v>
      </c>
      <c r="E614" s="30">
        <v>36</v>
      </c>
      <c r="F614" s="30">
        <v>114</v>
      </c>
      <c r="G614" s="30">
        <v>4104</v>
      </c>
      <c r="H614" s="30">
        <v>0</v>
      </c>
      <c r="I614" s="30">
        <f t="shared" si="27"/>
        <v>4104</v>
      </c>
      <c r="J614" s="30">
        <v>47.5</v>
      </c>
      <c r="K614" s="30">
        <v>1710</v>
      </c>
      <c r="L614" s="30">
        <f t="shared" si="28"/>
        <v>2394</v>
      </c>
      <c r="M614" s="31">
        <f t="shared" si="29"/>
        <v>0.58333333333333337</v>
      </c>
    </row>
    <row r="615" spans="1:13" x14ac:dyDescent="0.25">
      <c r="A615" s="28" t="s">
        <v>286</v>
      </c>
      <c r="B615" s="28" t="s">
        <v>2881</v>
      </c>
      <c r="C615" s="29">
        <v>45464</v>
      </c>
      <c r="D615" s="28" t="s">
        <v>75</v>
      </c>
      <c r="E615" s="30">
        <v>4</v>
      </c>
      <c r="F615" s="30">
        <v>2000</v>
      </c>
      <c r="G615" s="30">
        <v>8000</v>
      </c>
      <c r="H615" s="30">
        <v>0</v>
      </c>
      <c r="I615" s="30">
        <f t="shared" si="27"/>
        <v>8000</v>
      </c>
      <c r="J615" s="30">
        <v>615</v>
      </c>
      <c r="K615" s="30">
        <v>2460</v>
      </c>
      <c r="L615" s="30">
        <f t="shared" si="28"/>
        <v>5540</v>
      </c>
      <c r="M615" s="31">
        <f t="shared" si="29"/>
        <v>0.6925</v>
      </c>
    </row>
    <row r="616" spans="1:13" x14ac:dyDescent="0.25">
      <c r="A616" s="28" t="s">
        <v>286</v>
      </c>
      <c r="B616" s="28" t="s">
        <v>2882</v>
      </c>
      <c r="C616" s="29">
        <v>45464</v>
      </c>
      <c r="D616" s="28" t="s">
        <v>126</v>
      </c>
      <c r="E616" s="30">
        <v>50</v>
      </c>
      <c r="F616" s="30">
        <v>280</v>
      </c>
      <c r="G616" s="30">
        <v>14000</v>
      </c>
      <c r="H616" s="30">
        <v>0</v>
      </c>
      <c r="I616" s="30">
        <f t="shared" si="27"/>
        <v>14000</v>
      </c>
      <c r="J616" s="30">
        <v>114.66</v>
      </c>
      <c r="K616" s="30">
        <v>5733</v>
      </c>
      <c r="L616" s="30">
        <f t="shared" si="28"/>
        <v>8267</v>
      </c>
      <c r="M616" s="31">
        <f t="shared" si="29"/>
        <v>0.59050000000000002</v>
      </c>
    </row>
    <row r="617" spans="1:13" x14ac:dyDescent="0.25">
      <c r="A617" s="28" t="s">
        <v>286</v>
      </c>
      <c r="B617" s="28" t="s">
        <v>2883</v>
      </c>
      <c r="C617" s="29">
        <v>45464</v>
      </c>
      <c r="D617" s="28" t="s">
        <v>195</v>
      </c>
      <c r="E617" s="30">
        <v>12</v>
      </c>
      <c r="F617" s="30">
        <v>647</v>
      </c>
      <c r="G617" s="30">
        <v>7764</v>
      </c>
      <c r="H617" s="30">
        <v>0</v>
      </c>
      <c r="I617" s="30">
        <f t="shared" si="27"/>
        <v>7764</v>
      </c>
      <c r="J617" s="30">
        <v>185</v>
      </c>
      <c r="K617" s="30">
        <v>2220</v>
      </c>
      <c r="L617" s="30">
        <f t="shared" si="28"/>
        <v>5544</v>
      </c>
      <c r="M617" s="31">
        <f t="shared" si="29"/>
        <v>0.71406491499227198</v>
      </c>
    </row>
    <row r="618" spans="1:13" x14ac:dyDescent="0.25">
      <c r="A618" s="28" t="s">
        <v>286</v>
      </c>
      <c r="B618" s="28" t="s">
        <v>2884</v>
      </c>
      <c r="C618" s="29">
        <v>45464</v>
      </c>
      <c r="D618" s="28" t="s">
        <v>1620</v>
      </c>
      <c r="E618" s="30">
        <v>12</v>
      </c>
      <c r="F618" s="30">
        <v>120</v>
      </c>
      <c r="G618" s="30">
        <v>1440</v>
      </c>
      <c r="H618" s="30">
        <v>432</v>
      </c>
      <c r="I618" s="30">
        <f t="shared" si="27"/>
        <v>1008</v>
      </c>
      <c r="J618" s="30">
        <v>41</v>
      </c>
      <c r="K618" s="30">
        <v>492</v>
      </c>
      <c r="L618" s="30">
        <f t="shared" si="28"/>
        <v>516</v>
      </c>
      <c r="M618" s="31">
        <f t="shared" si="29"/>
        <v>0.35833333333333334</v>
      </c>
    </row>
    <row r="619" spans="1:13" x14ac:dyDescent="0.25">
      <c r="A619" s="28" t="s">
        <v>286</v>
      </c>
      <c r="B619" s="28" t="s">
        <v>2885</v>
      </c>
      <c r="C619" s="29">
        <v>45464</v>
      </c>
      <c r="D619" s="28" t="s">
        <v>115</v>
      </c>
      <c r="E619" s="30">
        <v>10</v>
      </c>
      <c r="F619" s="30">
        <v>900</v>
      </c>
      <c r="G619" s="30">
        <v>9000</v>
      </c>
      <c r="H619" s="30">
        <v>0</v>
      </c>
      <c r="I619" s="30">
        <f t="shared" si="27"/>
        <v>9000</v>
      </c>
      <c r="J619" s="30">
        <v>300</v>
      </c>
      <c r="K619" s="30">
        <v>3000</v>
      </c>
      <c r="L619" s="30">
        <f t="shared" si="28"/>
        <v>6000</v>
      </c>
      <c r="M619" s="31">
        <f t="shared" si="29"/>
        <v>0.66666666666666663</v>
      </c>
    </row>
    <row r="620" spans="1:13" x14ac:dyDescent="0.25">
      <c r="A620" s="28" t="s">
        <v>286</v>
      </c>
      <c r="B620" s="28" t="s">
        <v>2886</v>
      </c>
      <c r="C620" s="29">
        <v>45464</v>
      </c>
      <c r="D620" s="28" t="s">
        <v>676</v>
      </c>
      <c r="E620" s="30">
        <v>12</v>
      </c>
      <c r="F620" s="30">
        <v>552.94000000000005</v>
      </c>
      <c r="G620" s="30">
        <v>6635.28</v>
      </c>
      <c r="H620" s="30">
        <v>0</v>
      </c>
      <c r="I620" s="30">
        <f t="shared" si="27"/>
        <v>6635.28</v>
      </c>
      <c r="J620" s="30">
        <v>235</v>
      </c>
      <c r="K620" s="30">
        <v>2820</v>
      </c>
      <c r="L620" s="30">
        <f t="shared" si="28"/>
        <v>3815.2799999999997</v>
      </c>
      <c r="M620" s="31">
        <f t="shared" si="29"/>
        <v>0.57499909574275687</v>
      </c>
    </row>
    <row r="621" spans="1:13" x14ac:dyDescent="0.25">
      <c r="A621" s="28" t="s">
        <v>286</v>
      </c>
      <c r="B621" s="28" t="s">
        <v>2886</v>
      </c>
      <c r="C621" s="29">
        <v>45464</v>
      </c>
      <c r="D621" s="28" t="s">
        <v>126</v>
      </c>
      <c r="E621" s="30">
        <v>12</v>
      </c>
      <c r="F621" s="30">
        <v>252</v>
      </c>
      <c r="G621" s="30">
        <v>3024</v>
      </c>
      <c r="H621" s="30">
        <v>0</v>
      </c>
      <c r="I621" s="30">
        <f t="shared" si="27"/>
        <v>3024</v>
      </c>
      <c r="J621" s="30">
        <v>114.66</v>
      </c>
      <c r="K621" s="30">
        <v>1375.92</v>
      </c>
      <c r="L621" s="30">
        <f t="shared" si="28"/>
        <v>1648.08</v>
      </c>
      <c r="M621" s="31">
        <f t="shared" si="29"/>
        <v>0.54499999999999993</v>
      </c>
    </row>
    <row r="622" spans="1:13" x14ac:dyDescent="0.25">
      <c r="A622" s="28" t="s">
        <v>44</v>
      </c>
      <c r="B622" s="28" t="s">
        <v>2887</v>
      </c>
      <c r="C622" s="29">
        <v>45465</v>
      </c>
      <c r="D622" s="28" t="s">
        <v>97</v>
      </c>
      <c r="E622" s="30">
        <v>10</v>
      </c>
      <c r="F622" s="30">
        <v>1350</v>
      </c>
      <c r="G622" s="30">
        <v>13500</v>
      </c>
      <c r="H622" s="30">
        <v>0</v>
      </c>
      <c r="I622" s="30">
        <f t="shared" si="27"/>
        <v>13500</v>
      </c>
      <c r="J622" s="30">
        <v>600</v>
      </c>
      <c r="K622" s="30">
        <v>6000</v>
      </c>
      <c r="L622" s="30">
        <f t="shared" si="28"/>
        <v>7500</v>
      </c>
      <c r="M622" s="31">
        <f t="shared" si="29"/>
        <v>0.55555555555555558</v>
      </c>
    </row>
    <row r="623" spans="1:13" x14ac:dyDescent="0.25">
      <c r="A623" s="28" t="s">
        <v>44</v>
      </c>
      <c r="B623" s="28" t="s">
        <v>2888</v>
      </c>
      <c r="C623" s="29">
        <v>45470</v>
      </c>
      <c r="D623" s="28" t="s">
        <v>97</v>
      </c>
      <c r="E623" s="30">
        <v>10</v>
      </c>
      <c r="F623" s="30">
        <v>1350</v>
      </c>
      <c r="G623" s="30">
        <v>13500</v>
      </c>
      <c r="H623" s="30">
        <v>4725</v>
      </c>
      <c r="I623" s="30">
        <f t="shared" si="27"/>
        <v>8775</v>
      </c>
      <c r="J623" s="30">
        <v>600</v>
      </c>
      <c r="K623" s="30">
        <v>6000</v>
      </c>
      <c r="L623" s="30">
        <f t="shared" si="28"/>
        <v>2775</v>
      </c>
      <c r="M623" s="31">
        <f t="shared" si="29"/>
        <v>0.20555555555555555</v>
      </c>
    </row>
    <row r="624" spans="1:13" x14ac:dyDescent="0.25">
      <c r="A624" s="28" t="s">
        <v>44</v>
      </c>
      <c r="B624" s="28" t="s">
        <v>2889</v>
      </c>
      <c r="C624" s="29">
        <v>45474</v>
      </c>
      <c r="D624" s="28" t="s">
        <v>2890</v>
      </c>
      <c r="E624" s="30">
        <v>25</v>
      </c>
      <c r="F624" s="30">
        <v>200</v>
      </c>
      <c r="G624" s="30">
        <v>5000</v>
      </c>
      <c r="H624" s="30">
        <v>0</v>
      </c>
      <c r="I624" s="30">
        <f t="shared" si="27"/>
        <v>5000</v>
      </c>
      <c r="J624" s="30">
        <v>201</v>
      </c>
      <c r="K624" s="30">
        <v>5025</v>
      </c>
      <c r="L624" s="30">
        <f t="shared" si="28"/>
        <v>-25</v>
      </c>
      <c r="M624" s="31">
        <f t="shared" si="29"/>
        <v>-5.0000000000000001E-3</v>
      </c>
    </row>
    <row r="625" spans="1:13" x14ac:dyDescent="0.25">
      <c r="A625" s="28" t="s">
        <v>44</v>
      </c>
      <c r="B625" s="28" t="s">
        <v>2891</v>
      </c>
      <c r="C625" s="29">
        <v>45475</v>
      </c>
      <c r="D625" s="28" t="s">
        <v>2892</v>
      </c>
      <c r="E625" s="30">
        <v>10</v>
      </c>
      <c r="F625" s="30">
        <v>153</v>
      </c>
      <c r="G625" s="30">
        <v>1530</v>
      </c>
      <c r="H625" s="30">
        <v>0</v>
      </c>
      <c r="I625" s="30">
        <f t="shared" si="27"/>
        <v>1530</v>
      </c>
      <c r="J625" s="30">
        <v>62.5</v>
      </c>
      <c r="K625" s="30">
        <v>625</v>
      </c>
      <c r="L625" s="30">
        <f t="shared" si="28"/>
        <v>905</v>
      </c>
      <c r="M625" s="31">
        <f t="shared" si="29"/>
        <v>0.59150326797385622</v>
      </c>
    </row>
    <row r="626" spans="1:13" x14ac:dyDescent="0.25">
      <c r="A626" s="28" t="s">
        <v>44</v>
      </c>
      <c r="B626" s="28" t="s">
        <v>2893</v>
      </c>
      <c r="C626" s="29">
        <v>45476</v>
      </c>
      <c r="D626" s="28" t="s">
        <v>97</v>
      </c>
      <c r="E626" s="30">
        <v>10</v>
      </c>
      <c r="F626" s="30">
        <v>1350</v>
      </c>
      <c r="G626" s="30">
        <v>13500</v>
      </c>
      <c r="H626" s="30">
        <v>4725</v>
      </c>
      <c r="I626" s="30">
        <f t="shared" si="27"/>
        <v>8775</v>
      </c>
      <c r="J626" s="30">
        <v>600</v>
      </c>
      <c r="K626" s="30">
        <v>6000</v>
      </c>
      <c r="L626" s="30">
        <f t="shared" si="28"/>
        <v>2775</v>
      </c>
      <c r="M626" s="31">
        <f t="shared" si="29"/>
        <v>0.20555555555555555</v>
      </c>
    </row>
    <row r="627" spans="1:13" x14ac:dyDescent="0.25">
      <c r="A627" s="28" t="s">
        <v>44</v>
      </c>
      <c r="B627" s="28" t="s">
        <v>2894</v>
      </c>
      <c r="C627" s="29">
        <v>45475</v>
      </c>
      <c r="D627" s="28" t="s">
        <v>75</v>
      </c>
      <c r="E627" s="30">
        <v>2</v>
      </c>
      <c r="F627" s="30">
        <v>2000</v>
      </c>
      <c r="G627" s="30">
        <v>4000</v>
      </c>
      <c r="H627" s="30">
        <v>600</v>
      </c>
      <c r="I627" s="30">
        <f t="shared" si="27"/>
        <v>3400</v>
      </c>
      <c r="J627" s="30">
        <v>615</v>
      </c>
      <c r="K627" s="30">
        <v>1230</v>
      </c>
      <c r="L627" s="30">
        <f t="shared" si="28"/>
        <v>2170</v>
      </c>
      <c r="M627" s="31">
        <f t="shared" si="29"/>
        <v>0.54249999999999998</v>
      </c>
    </row>
    <row r="628" spans="1:13" x14ac:dyDescent="0.25">
      <c r="A628" s="28" t="s">
        <v>44</v>
      </c>
      <c r="B628" s="28" t="s">
        <v>2895</v>
      </c>
      <c r="C628" s="29">
        <v>45475</v>
      </c>
      <c r="D628" s="28" t="s">
        <v>266</v>
      </c>
      <c r="E628" s="30">
        <v>20</v>
      </c>
      <c r="F628" s="30">
        <v>275</v>
      </c>
      <c r="G628" s="30">
        <v>5500</v>
      </c>
      <c r="H628" s="30">
        <v>550</v>
      </c>
      <c r="I628" s="30">
        <f t="shared" si="27"/>
        <v>4950</v>
      </c>
      <c r="J628" s="30">
        <v>138.6</v>
      </c>
      <c r="K628" s="30">
        <v>2772</v>
      </c>
      <c r="L628" s="30">
        <f t="shared" si="28"/>
        <v>2178</v>
      </c>
      <c r="M628" s="31">
        <f t="shared" si="29"/>
        <v>0.39600000000000002</v>
      </c>
    </row>
    <row r="629" spans="1:13" x14ac:dyDescent="0.25">
      <c r="A629" s="28" t="s">
        <v>44</v>
      </c>
      <c r="B629" s="28" t="s">
        <v>2896</v>
      </c>
      <c r="C629" s="29">
        <v>45476</v>
      </c>
      <c r="D629" s="28" t="s">
        <v>998</v>
      </c>
      <c r="E629" s="30">
        <v>20</v>
      </c>
      <c r="F629" s="30">
        <v>292</v>
      </c>
      <c r="G629" s="30">
        <v>5840</v>
      </c>
      <c r="H629" s="30">
        <v>0</v>
      </c>
      <c r="I629" s="30">
        <f t="shared" si="27"/>
        <v>5840</v>
      </c>
      <c r="J629" s="30">
        <v>77</v>
      </c>
      <c r="K629" s="30">
        <v>1540</v>
      </c>
      <c r="L629" s="30">
        <f t="shared" si="28"/>
        <v>4300</v>
      </c>
      <c r="M629" s="31">
        <f t="shared" si="29"/>
        <v>0.73630136986301364</v>
      </c>
    </row>
    <row r="630" spans="1:13" x14ac:dyDescent="0.25">
      <c r="A630" s="28" t="s">
        <v>44</v>
      </c>
      <c r="B630" s="28" t="s">
        <v>2897</v>
      </c>
      <c r="C630" s="29">
        <v>45478</v>
      </c>
      <c r="D630" s="28" t="s">
        <v>90</v>
      </c>
      <c r="E630" s="30">
        <v>5</v>
      </c>
      <c r="F630" s="30">
        <v>520</v>
      </c>
      <c r="G630" s="30">
        <v>2600</v>
      </c>
      <c r="H630" s="30">
        <v>0</v>
      </c>
      <c r="I630" s="30">
        <f t="shared" si="27"/>
        <v>2600</v>
      </c>
      <c r="J630" s="30">
        <v>150</v>
      </c>
      <c r="K630" s="30">
        <v>750</v>
      </c>
      <c r="L630" s="30">
        <f t="shared" si="28"/>
        <v>1850</v>
      </c>
      <c r="M630" s="31">
        <f t="shared" si="29"/>
        <v>0.71153846153846156</v>
      </c>
    </row>
    <row r="631" spans="1:13" x14ac:dyDescent="0.25">
      <c r="A631" s="28" t="s">
        <v>44</v>
      </c>
      <c r="B631" s="28" t="s">
        <v>2898</v>
      </c>
      <c r="C631" s="29">
        <v>45478</v>
      </c>
      <c r="D631" s="28" t="s">
        <v>2705</v>
      </c>
      <c r="E631" s="30">
        <v>1</v>
      </c>
      <c r="F631" s="30">
        <v>575</v>
      </c>
      <c r="G631" s="30">
        <v>575</v>
      </c>
      <c r="H631" s="30">
        <v>86.25</v>
      </c>
      <c r="I631" s="30">
        <f t="shared" si="27"/>
        <v>488.75</v>
      </c>
      <c r="J631" s="30">
        <v>152</v>
      </c>
      <c r="K631" s="30">
        <v>152</v>
      </c>
      <c r="L631" s="30">
        <f t="shared" si="28"/>
        <v>336.75</v>
      </c>
      <c r="M631" s="31">
        <f t="shared" si="29"/>
        <v>0.58565217391304347</v>
      </c>
    </row>
    <row r="632" spans="1:13" x14ac:dyDescent="0.25">
      <c r="A632" s="28" t="s">
        <v>44</v>
      </c>
      <c r="B632" s="28" t="s">
        <v>2898</v>
      </c>
      <c r="C632" s="29">
        <v>45478</v>
      </c>
      <c r="D632" s="28" t="s">
        <v>570</v>
      </c>
      <c r="E632" s="30">
        <v>1</v>
      </c>
      <c r="F632" s="30">
        <v>300</v>
      </c>
      <c r="G632" s="30">
        <v>300</v>
      </c>
      <c r="H632" s="30">
        <v>45</v>
      </c>
      <c r="I632" s="30">
        <f t="shared" si="27"/>
        <v>255</v>
      </c>
      <c r="J632" s="30">
        <v>63</v>
      </c>
      <c r="K632" s="30">
        <v>63</v>
      </c>
      <c r="L632" s="30">
        <f t="shared" si="28"/>
        <v>192</v>
      </c>
      <c r="M632" s="31">
        <f t="shared" si="29"/>
        <v>0.64</v>
      </c>
    </row>
    <row r="633" spans="1:13" x14ac:dyDescent="0.25">
      <c r="A633" s="28" t="s">
        <v>44</v>
      </c>
      <c r="B633" s="28" t="s">
        <v>2898</v>
      </c>
      <c r="C633" s="29">
        <v>45478</v>
      </c>
      <c r="D633" s="28" t="s">
        <v>1905</v>
      </c>
      <c r="E633" s="30">
        <v>1</v>
      </c>
      <c r="F633" s="30">
        <v>200</v>
      </c>
      <c r="G633" s="30">
        <v>200</v>
      </c>
      <c r="H633" s="30">
        <v>30</v>
      </c>
      <c r="I633" s="30">
        <f t="shared" si="27"/>
        <v>170</v>
      </c>
      <c r="J633" s="30">
        <v>42</v>
      </c>
      <c r="K633" s="30">
        <v>42</v>
      </c>
      <c r="L633" s="30">
        <f t="shared" si="28"/>
        <v>128</v>
      </c>
      <c r="M633" s="31">
        <f t="shared" si="29"/>
        <v>0.64</v>
      </c>
    </row>
    <row r="634" spans="1:13" x14ac:dyDescent="0.25">
      <c r="A634" s="28" t="s">
        <v>44</v>
      </c>
      <c r="B634" s="28" t="s">
        <v>2898</v>
      </c>
      <c r="C634" s="29">
        <v>45478</v>
      </c>
      <c r="D634" s="28" t="s">
        <v>489</v>
      </c>
      <c r="E634" s="30">
        <v>1</v>
      </c>
      <c r="F634" s="30">
        <v>247.5</v>
      </c>
      <c r="G634" s="30">
        <v>247.5</v>
      </c>
      <c r="H634" s="30">
        <v>37.130000000000003</v>
      </c>
      <c r="I634" s="30">
        <f t="shared" si="27"/>
        <v>210.37</v>
      </c>
      <c r="J634" s="30">
        <v>55</v>
      </c>
      <c r="K634" s="30">
        <v>55</v>
      </c>
      <c r="L634" s="30">
        <f t="shared" si="28"/>
        <v>155.37</v>
      </c>
      <c r="M634" s="31">
        <f t="shared" si="29"/>
        <v>0.62775757575757574</v>
      </c>
    </row>
    <row r="635" spans="1:13" x14ac:dyDescent="0.25">
      <c r="A635" s="28" t="s">
        <v>44</v>
      </c>
      <c r="B635" s="28" t="s">
        <v>2898</v>
      </c>
      <c r="C635" s="29">
        <v>45478</v>
      </c>
      <c r="D635" s="28" t="s">
        <v>571</v>
      </c>
      <c r="E635" s="30">
        <v>1</v>
      </c>
      <c r="F635" s="30">
        <v>375</v>
      </c>
      <c r="G635" s="30">
        <v>375</v>
      </c>
      <c r="H635" s="30">
        <v>56.25</v>
      </c>
      <c r="I635" s="30">
        <f t="shared" si="27"/>
        <v>318.75</v>
      </c>
      <c r="J635" s="30">
        <v>98</v>
      </c>
      <c r="K635" s="30">
        <v>98</v>
      </c>
      <c r="L635" s="30">
        <f t="shared" si="28"/>
        <v>220.75</v>
      </c>
      <c r="M635" s="31">
        <f t="shared" si="29"/>
        <v>0.58866666666666667</v>
      </c>
    </row>
    <row r="636" spans="1:13" x14ac:dyDescent="0.25">
      <c r="A636" s="28" t="s">
        <v>44</v>
      </c>
      <c r="B636" s="28" t="s">
        <v>2899</v>
      </c>
      <c r="C636" s="29">
        <v>45478</v>
      </c>
      <c r="D636" s="28" t="s">
        <v>102</v>
      </c>
      <c r="E636" s="30">
        <v>1</v>
      </c>
      <c r="F636" s="30">
        <v>1260</v>
      </c>
      <c r="G636" s="30">
        <v>1260</v>
      </c>
      <c r="H636" s="30">
        <v>378</v>
      </c>
      <c r="I636" s="30">
        <f t="shared" si="27"/>
        <v>882</v>
      </c>
      <c r="J636" s="30">
        <v>115</v>
      </c>
      <c r="K636" s="30">
        <v>115</v>
      </c>
      <c r="L636" s="30">
        <f t="shared" si="28"/>
        <v>767</v>
      </c>
      <c r="M636" s="31">
        <f t="shared" si="29"/>
        <v>0.60873015873015868</v>
      </c>
    </row>
    <row r="637" spans="1:13" x14ac:dyDescent="0.25">
      <c r="A637" s="28" t="s">
        <v>44</v>
      </c>
      <c r="B637" s="28" t="s">
        <v>2899</v>
      </c>
      <c r="C637" s="29">
        <v>45478</v>
      </c>
      <c r="D637" s="28" t="s">
        <v>998</v>
      </c>
      <c r="E637" s="30">
        <v>1</v>
      </c>
      <c r="F637" s="30">
        <v>250</v>
      </c>
      <c r="G637" s="30">
        <v>250</v>
      </c>
      <c r="H637" s="30">
        <v>75</v>
      </c>
      <c r="I637" s="30">
        <f t="shared" si="27"/>
        <v>175</v>
      </c>
      <c r="J637" s="30">
        <v>77</v>
      </c>
      <c r="K637" s="30">
        <v>77</v>
      </c>
      <c r="L637" s="30">
        <f t="shared" si="28"/>
        <v>98</v>
      </c>
      <c r="M637" s="31">
        <f t="shared" si="29"/>
        <v>0.39200000000000002</v>
      </c>
    </row>
    <row r="638" spans="1:13" x14ac:dyDescent="0.25">
      <c r="A638" s="28" t="s">
        <v>44</v>
      </c>
      <c r="B638" s="28" t="s">
        <v>2900</v>
      </c>
      <c r="C638" s="29">
        <v>45478</v>
      </c>
      <c r="D638" s="28" t="s">
        <v>2901</v>
      </c>
      <c r="E638" s="30">
        <v>30</v>
      </c>
      <c r="F638" s="30">
        <v>80</v>
      </c>
      <c r="G638" s="30">
        <v>2400</v>
      </c>
      <c r="H638" s="30">
        <v>0</v>
      </c>
      <c r="I638" s="30">
        <f t="shared" si="27"/>
        <v>2400</v>
      </c>
      <c r="J638" s="30">
        <v>39.5</v>
      </c>
      <c r="K638" s="30">
        <v>1185</v>
      </c>
      <c r="L638" s="30">
        <f t="shared" si="28"/>
        <v>1215</v>
      </c>
      <c r="M638" s="31">
        <f t="shared" si="29"/>
        <v>0.50624999999999998</v>
      </c>
    </row>
    <row r="639" spans="1:13" x14ac:dyDescent="0.25">
      <c r="A639" s="28" t="s">
        <v>44</v>
      </c>
      <c r="B639" s="28" t="s">
        <v>2902</v>
      </c>
      <c r="C639" s="29">
        <v>45479</v>
      </c>
      <c r="D639" s="28" t="s">
        <v>367</v>
      </c>
      <c r="E639" s="30">
        <v>20</v>
      </c>
      <c r="F639" s="30">
        <v>780</v>
      </c>
      <c r="G639" s="30">
        <v>15600</v>
      </c>
      <c r="H639" s="30">
        <v>0</v>
      </c>
      <c r="I639" s="30">
        <f t="shared" si="27"/>
        <v>15600</v>
      </c>
      <c r="J639" s="30">
        <v>170</v>
      </c>
      <c r="K639" s="30">
        <v>3400</v>
      </c>
      <c r="L639" s="30">
        <f t="shared" si="28"/>
        <v>12200</v>
      </c>
      <c r="M639" s="31">
        <f t="shared" si="29"/>
        <v>0.78205128205128205</v>
      </c>
    </row>
    <row r="640" spans="1:13" x14ac:dyDescent="0.25">
      <c r="A640" s="28" t="s">
        <v>44</v>
      </c>
      <c r="B640" s="28" t="s">
        <v>2903</v>
      </c>
      <c r="C640" s="29">
        <v>45482</v>
      </c>
      <c r="D640" s="28" t="s">
        <v>574</v>
      </c>
      <c r="E640" s="30">
        <v>1</v>
      </c>
      <c r="F640" s="30">
        <v>600</v>
      </c>
      <c r="G640" s="30">
        <v>600</v>
      </c>
      <c r="H640" s="30">
        <v>0</v>
      </c>
      <c r="I640" s="30">
        <f t="shared" si="27"/>
        <v>600</v>
      </c>
      <c r="J640" s="30">
        <v>515</v>
      </c>
      <c r="K640" s="30">
        <v>515</v>
      </c>
      <c r="L640" s="30">
        <f t="shared" si="28"/>
        <v>85</v>
      </c>
      <c r="M640" s="31">
        <f t="shared" si="29"/>
        <v>0.14166666666666666</v>
      </c>
    </row>
    <row r="641" spans="1:13" x14ac:dyDescent="0.25">
      <c r="A641" s="28" t="s">
        <v>44</v>
      </c>
      <c r="B641" s="28" t="s">
        <v>2904</v>
      </c>
      <c r="C641" s="29">
        <v>45482</v>
      </c>
      <c r="D641" s="28" t="s">
        <v>367</v>
      </c>
      <c r="E641" s="30">
        <v>10</v>
      </c>
      <c r="F641" s="30">
        <v>780</v>
      </c>
      <c r="G641" s="30">
        <v>7800</v>
      </c>
      <c r="H641" s="30">
        <v>0</v>
      </c>
      <c r="I641" s="30">
        <f t="shared" si="27"/>
        <v>7800</v>
      </c>
      <c r="J641" s="30">
        <v>170</v>
      </c>
      <c r="K641" s="30">
        <v>1700</v>
      </c>
      <c r="L641" s="30">
        <f t="shared" si="28"/>
        <v>6100</v>
      </c>
      <c r="M641" s="31">
        <f t="shared" si="29"/>
        <v>0.78205128205128205</v>
      </c>
    </row>
    <row r="642" spans="1:13" x14ac:dyDescent="0.25">
      <c r="A642" s="28" t="s">
        <v>44</v>
      </c>
      <c r="B642" s="28" t="s">
        <v>2905</v>
      </c>
      <c r="C642" s="29">
        <v>45483</v>
      </c>
      <c r="D642" s="28" t="s">
        <v>2726</v>
      </c>
      <c r="E642" s="30">
        <v>5</v>
      </c>
      <c r="F642" s="30">
        <v>880</v>
      </c>
      <c r="G642" s="30">
        <v>4400</v>
      </c>
      <c r="H642" s="30">
        <v>0</v>
      </c>
      <c r="I642" s="30">
        <f t="shared" si="27"/>
        <v>4400</v>
      </c>
      <c r="J642" s="30">
        <v>395</v>
      </c>
      <c r="K642" s="30">
        <v>1975</v>
      </c>
      <c r="L642" s="30">
        <f t="shared" si="28"/>
        <v>2425</v>
      </c>
      <c r="M642" s="31">
        <f t="shared" si="29"/>
        <v>0.55113636363636365</v>
      </c>
    </row>
    <row r="643" spans="1:13" x14ac:dyDescent="0.25">
      <c r="A643" s="28" t="s">
        <v>44</v>
      </c>
      <c r="B643" s="28" t="s">
        <v>2906</v>
      </c>
      <c r="C643" s="29">
        <v>45483</v>
      </c>
      <c r="D643" s="28" t="s">
        <v>121</v>
      </c>
      <c r="E643" s="30">
        <v>20</v>
      </c>
      <c r="F643" s="30">
        <v>80</v>
      </c>
      <c r="G643" s="30">
        <v>1600</v>
      </c>
      <c r="H643" s="30">
        <v>480</v>
      </c>
      <c r="I643" s="30">
        <f t="shared" si="27"/>
        <v>1120</v>
      </c>
      <c r="J643" s="30">
        <v>33</v>
      </c>
      <c r="K643" s="30">
        <v>660</v>
      </c>
      <c r="L643" s="30">
        <f t="shared" si="28"/>
        <v>460</v>
      </c>
      <c r="M643" s="31">
        <f t="shared" si="29"/>
        <v>0.28749999999999998</v>
      </c>
    </row>
    <row r="644" spans="1:13" x14ac:dyDescent="0.25">
      <c r="A644" s="28" t="s">
        <v>44</v>
      </c>
      <c r="B644" s="28" t="s">
        <v>2907</v>
      </c>
      <c r="C644" s="29">
        <v>45483</v>
      </c>
      <c r="D644" s="28" t="s">
        <v>48</v>
      </c>
      <c r="E644" s="30">
        <v>20</v>
      </c>
      <c r="F644" s="30">
        <v>450</v>
      </c>
      <c r="G644" s="30">
        <v>9000</v>
      </c>
      <c r="H644" s="30">
        <v>0</v>
      </c>
      <c r="I644" s="30">
        <f t="shared" si="27"/>
        <v>9000</v>
      </c>
      <c r="J644" s="30">
        <v>180</v>
      </c>
      <c r="K644" s="30">
        <v>3600</v>
      </c>
      <c r="L644" s="30">
        <f t="shared" si="28"/>
        <v>5400</v>
      </c>
      <c r="M644" s="31">
        <f t="shared" si="29"/>
        <v>0.6</v>
      </c>
    </row>
    <row r="645" spans="1:13" x14ac:dyDescent="0.25">
      <c r="A645" s="28" t="s">
        <v>44</v>
      </c>
      <c r="B645" s="28" t="s">
        <v>2908</v>
      </c>
      <c r="C645" s="29">
        <v>45483</v>
      </c>
      <c r="D645" s="28" t="s">
        <v>71</v>
      </c>
      <c r="E645" s="30">
        <v>2</v>
      </c>
      <c r="F645" s="30">
        <v>1150</v>
      </c>
      <c r="G645" s="30">
        <v>2300</v>
      </c>
      <c r="H645" s="30">
        <v>0</v>
      </c>
      <c r="I645" s="30">
        <f t="shared" si="27"/>
        <v>2300</v>
      </c>
      <c r="J645" s="30">
        <v>287.5</v>
      </c>
      <c r="K645" s="30">
        <v>575</v>
      </c>
      <c r="L645" s="30">
        <f t="shared" si="28"/>
        <v>1725</v>
      </c>
      <c r="M645" s="31">
        <f t="shared" si="29"/>
        <v>0.75</v>
      </c>
    </row>
    <row r="646" spans="1:13" x14ac:dyDescent="0.25">
      <c r="A646" s="28" t="s">
        <v>44</v>
      </c>
      <c r="B646" s="28" t="s">
        <v>2908</v>
      </c>
      <c r="C646" s="29">
        <v>45483</v>
      </c>
      <c r="D646" s="28" t="s">
        <v>52</v>
      </c>
      <c r="E646" s="30">
        <v>1</v>
      </c>
      <c r="F646" s="30">
        <v>1540</v>
      </c>
      <c r="G646" s="30">
        <v>1540</v>
      </c>
      <c r="H646" s="30">
        <v>0</v>
      </c>
      <c r="I646" s="30">
        <f t="shared" si="27"/>
        <v>1540</v>
      </c>
      <c r="J646" s="30">
        <v>530</v>
      </c>
      <c r="K646" s="30">
        <v>530</v>
      </c>
      <c r="L646" s="30">
        <f t="shared" si="28"/>
        <v>1010</v>
      </c>
      <c r="M646" s="31">
        <f t="shared" si="29"/>
        <v>0.6558441558441559</v>
      </c>
    </row>
    <row r="647" spans="1:13" x14ac:dyDescent="0.25">
      <c r="A647" s="28" t="s">
        <v>44</v>
      </c>
      <c r="B647" s="28" t="s">
        <v>2909</v>
      </c>
      <c r="C647" s="29">
        <v>45483</v>
      </c>
      <c r="D647" s="28" t="s">
        <v>50</v>
      </c>
      <c r="E647" s="30">
        <v>3</v>
      </c>
      <c r="F647" s="30">
        <v>1200</v>
      </c>
      <c r="G647" s="30">
        <v>3600</v>
      </c>
      <c r="H647" s="30">
        <v>0</v>
      </c>
      <c r="I647" s="30">
        <f t="shared" si="27"/>
        <v>3600</v>
      </c>
      <c r="J647" s="30">
        <v>615</v>
      </c>
      <c r="K647" s="30">
        <v>1845</v>
      </c>
      <c r="L647" s="30">
        <f t="shared" si="28"/>
        <v>1755</v>
      </c>
      <c r="M647" s="31">
        <f t="shared" si="29"/>
        <v>0.48749999999999999</v>
      </c>
    </row>
    <row r="648" spans="1:13" x14ac:dyDescent="0.25">
      <c r="A648" s="28" t="s">
        <v>44</v>
      </c>
      <c r="B648" s="28" t="s">
        <v>2909</v>
      </c>
      <c r="C648" s="29">
        <v>45483</v>
      </c>
      <c r="D648" s="28" t="s">
        <v>52</v>
      </c>
      <c r="E648" s="30">
        <v>2</v>
      </c>
      <c r="F648" s="30">
        <v>1078</v>
      </c>
      <c r="G648" s="30">
        <v>2156</v>
      </c>
      <c r="H648" s="30">
        <v>0</v>
      </c>
      <c r="I648" s="30">
        <f t="shared" ref="I648:I711" si="30">+G648-H648</f>
        <v>2156</v>
      </c>
      <c r="J648" s="30">
        <v>530</v>
      </c>
      <c r="K648" s="30">
        <v>1060</v>
      </c>
      <c r="L648" s="30">
        <f t="shared" ref="L648:L711" si="31">+I648-K648</f>
        <v>1096</v>
      </c>
      <c r="M648" s="31">
        <f t="shared" ref="M648:M711" si="32">+L648/G648</f>
        <v>0.50834879406307976</v>
      </c>
    </row>
    <row r="649" spans="1:13" x14ac:dyDescent="0.25">
      <c r="A649" s="28" t="s">
        <v>44</v>
      </c>
      <c r="B649" s="28" t="s">
        <v>2910</v>
      </c>
      <c r="C649" s="29">
        <v>45483</v>
      </c>
      <c r="D649" s="28" t="s">
        <v>97</v>
      </c>
      <c r="E649" s="30">
        <v>10</v>
      </c>
      <c r="F649" s="30">
        <v>1350</v>
      </c>
      <c r="G649" s="30">
        <v>13500</v>
      </c>
      <c r="H649" s="30">
        <v>4725</v>
      </c>
      <c r="I649" s="30">
        <f t="shared" si="30"/>
        <v>8775</v>
      </c>
      <c r="J649" s="30">
        <v>600</v>
      </c>
      <c r="K649" s="30">
        <v>6000</v>
      </c>
      <c r="L649" s="30">
        <f t="shared" si="31"/>
        <v>2775</v>
      </c>
      <c r="M649" s="31">
        <f t="shared" si="32"/>
        <v>0.20555555555555555</v>
      </c>
    </row>
    <row r="650" spans="1:13" x14ac:dyDescent="0.25">
      <c r="A650" s="28" t="s">
        <v>44</v>
      </c>
      <c r="B650" s="28" t="s">
        <v>2911</v>
      </c>
      <c r="C650" s="29">
        <v>45484</v>
      </c>
      <c r="D650" s="28" t="s">
        <v>61</v>
      </c>
      <c r="E650" s="30">
        <v>12</v>
      </c>
      <c r="F650" s="30">
        <v>120</v>
      </c>
      <c r="G650" s="30">
        <v>1440</v>
      </c>
      <c r="H650" s="30">
        <v>0</v>
      </c>
      <c r="I650" s="30">
        <f t="shared" si="30"/>
        <v>1440</v>
      </c>
      <c r="J650" s="30">
        <v>35.700000000000003</v>
      </c>
      <c r="K650" s="30">
        <v>428.4</v>
      </c>
      <c r="L650" s="30">
        <f t="shared" si="31"/>
        <v>1011.6</v>
      </c>
      <c r="M650" s="31">
        <f t="shared" si="32"/>
        <v>0.70250000000000001</v>
      </c>
    </row>
    <row r="651" spans="1:13" x14ac:dyDescent="0.25">
      <c r="A651" s="28" t="s">
        <v>44</v>
      </c>
      <c r="B651" s="28" t="s">
        <v>2911</v>
      </c>
      <c r="C651" s="29">
        <v>45484</v>
      </c>
      <c r="D651" s="28" t="s">
        <v>126</v>
      </c>
      <c r="E651" s="30">
        <v>12</v>
      </c>
      <c r="F651" s="30">
        <v>280</v>
      </c>
      <c r="G651" s="30">
        <v>3360</v>
      </c>
      <c r="H651" s="30">
        <v>0</v>
      </c>
      <c r="I651" s="30">
        <f t="shared" si="30"/>
        <v>3360</v>
      </c>
      <c r="J651" s="30">
        <v>114.66</v>
      </c>
      <c r="K651" s="30">
        <v>1375.92</v>
      </c>
      <c r="L651" s="30">
        <f t="shared" si="31"/>
        <v>1984.08</v>
      </c>
      <c r="M651" s="31">
        <f t="shared" si="32"/>
        <v>0.59050000000000002</v>
      </c>
    </row>
    <row r="652" spans="1:13" x14ac:dyDescent="0.25">
      <c r="A652" s="28" t="s">
        <v>44</v>
      </c>
      <c r="B652" s="28" t="s">
        <v>2912</v>
      </c>
      <c r="C652" s="29">
        <v>45484</v>
      </c>
      <c r="D652" s="28" t="s">
        <v>148</v>
      </c>
      <c r="E652" s="30">
        <v>50</v>
      </c>
      <c r="F652" s="30">
        <v>90</v>
      </c>
      <c r="G652" s="30">
        <v>4500</v>
      </c>
      <c r="H652" s="30">
        <v>0</v>
      </c>
      <c r="I652" s="30">
        <f t="shared" si="30"/>
        <v>4500</v>
      </c>
      <c r="J652" s="30">
        <v>16</v>
      </c>
      <c r="K652" s="30">
        <v>800</v>
      </c>
      <c r="L652" s="30">
        <f t="shared" si="31"/>
        <v>3700</v>
      </c>
      <c r="M652" s="31">
        <f t="shared" si="32"/>
        <v>0.82222222222222219</v>
      </c>
    </row>
    <row r="653" spans="1:13" x14ac:dyDescent="0.25">
      <c r="A653" s="28" t="s">
        <v>44</v>
      </c>
      <c r="B653" s="28" t="s">
        <v>2913</v>
      </c>
      <c r="C653" s="29">
        <v>45485</v>
      </c>
      <c r="D653" s="28" t="s">
        <v>282</v>
      </c>
      <c r="E653" s="30">
        <v>3</v>
      </c>
      <c r="F653" s="30">
        <v>665</v>
      </c>
      <c r="G653" s="30">
        <v>1995</v>
      </c>
      <c r="H653" s="30">
        <v>0</v>
      </c>
      <c r="I653" s="30">
        <f t="shared" si="30"/>
        <v>1995</v>
      </c>
      <c r="J653" s="30">
        <v>80</v>
      </c>
      <c r="K653" s="30">
        <v>240</v>
      </c>
      <c r="L653" s="30">
        <f t="shared" si="31"/>
        <v>1755</v>
      </c>
      <c r="M653" s="31">
        <f t="shared" si="32"/>
        <v>0.87969924812030076</v>
      </c>
    </row>
    <row r="654" spans="1:13" x14ac:dyDescent="0.25">
      <c r="A654" s="28" t="s">
        <v>44</v>
      </c>
      <c r="B654" s="28" t="s">
        <v>2913</v>
      </c>
      <c r="C654" s="29">
        <v>45485</v>
      </c>
      <c r="D654" s="28" t="s">
        <v>106</v>
      </c>
      <c r="E654" s="30">
        <v>10</v>
      </c>
      <c r="F654" s="30">
        <v>780</v>
      </c>
      <c r="G654" s="30">
        <v>7800</v>
      </c>
      <c r="H654" s="30">
        <v>0</v>
      </c>
      <c r="I654" s="30">
        <f t="shared" si="30"/>
        <v>7800</v>
      </c>
      <c r="J654" s="30">
        <v>210</v>
      </c>
      <c r="K654" s="30">
        <v>2100</v>
      </c>
      <c r="L654" s="30">
        <f t="shared" si="31"/>
        <v>5700</v>
      </c>
      <c r="M654" s="31">
        <f t="shared" si="32"/>
        <v>0.73076923076923073</v>
      </c>
    </row>
    <row r="655" spans="1:13" x14ac:dyDescent="0.25">
      <c r="A655" s="28" t="s">
        <v>44</v>
      </c>
      <c r="B655" s="28" t="s">
        <v>2913</v>
      </c>
      <c r="C655" s="29">
        <v>45485</v>
      </c>
      <c r="D655" s="28" t="s">
        <v>2775</v>
      </c>
      <c r="E655" s="30">
        <v>2</v>
      </c>
      <c r="F655" s="30">
        <v>2700</v>
      </c>
      <c r="G655" s="30">
        <v>5400</v>
      </c>
      <c r="H655" s="30">
        <v>0</v>
      </c>
      <c r="I655" s="30">
        <f t="shared" si="30"/>
        <v>5400</v>
      </c>
      <c r="J655" s="30">
        <v>185</v>
      </c>
      <c r="K655" s="30">
        <v>370</v>
      </c>
      <c r="L655" s="30">
        <f t="shared" si="31"/>
        <v>5030</v>
      </c>
      <c r="M655" s="31">
        <f t="shared" si="32"/>
        <v>0.93148148148148147</v>
      </c>
    </row>
    <row r="656" spans="1:13" x14ac:dyDescent="0.25">
      <c r="A656" s="28" t="s">
        <v>44</v>
      </c>
      <c r="B656" s="28" t="s">
        <v>2913</v>
      </c>
      <c r="C656" s="29">
        <v>45485</v>
      </c>
      <c r="D656" s="28" t="s">
        <v>144</v>
      </c>
      <c r="E656" s="30">
        <v>1</v>
      </c>
      <c r="F656" s="30">
        <v>4375</v>
      </c>
      <c r="G656" s="30">
        <v>4375</v>
      </c>
      <c r="H656" s="30">
        <v>0</v>
      </c>
      <c r="I656" s="30">
        <f t="shared" si="30"/>
        <v>4375</v>
      </c>
      <c r="J656" s="30">
        <v>1125</v>
      </c>
      <c r="K656" s="30">
        <v>1125</v>
      </c>
      <c r="L656" s="30">
        <f t="shared" si="31"/>
        <v>3250</v>
      </c>
      <c r="M656" s="31">
        <f t="shared" si="32"/>
        <v>0.74285714285714288</v>
      </c>
    </row>
    <row r="657" spans="1:13" x14ac:dyDescent="0.25">
      <c r="A657" s="28" t="s">
        <v>44</v>
      </c>
      <c r="B657" s="28" t="s">
        <v>2913</v>
      </c>
      <c r="C657" s="29">
        <v>45485</v>
      </c>
      <c r="D657" s="28" t="s">
        <v>268</v>
      </c>
      <c r="E657" s="30">
        <v>30</v>
      </c>
      <c r="F657" s="30">
        <v>830</v>
      </c>
      <c r="G657" s="30">
        <v>24900</v>
      </c>
      <c r="H657" s="30">
        <v>0</v>
      </c>
      <c r="I657" s="30">
        <f t="shared" si="30"/>
        <v>24900</v>
      </c>
      <c r="J657" s="30">
        <v>125</v>
      </c>
      <c r="K657" s="30">
        <v>3750</v>
      </c>
      <c r="L657" s="30">
        <f t="shared" si="31"/>
        <v>21150</v>
      </c>
      <c r="M657" s="31">
        <f t="shared" si="32"/>
        <v>0.8493975903614458</v>
      </c>
    </row>
    <row r="658" spans="1:13" x14ac:dyDescent="0.25">
      <c r="A658" s="28" t="s">
        <v>44</v>
      </c>
      <c r="B658" s="28" t="s">
        <v>2913</v>
      </c>
      <c r="C658" s="29">
        <v>45485</v>
      </c>
      <c r="D658" s="28" t="s">
        <v>290</v>
      </c>
      <c r="E658" s="30">
        <v>2</v>
      </c>
      <c r="F658" s="30">
        <v>700</v>
      </c>
      <c r="G658" s="30">
        <v>1400</v>
      </c>
      <c r="H658" s="30">
        <v>0</v>
      </c>
      <c r="I658" s="30">
        <f t="shared" si="30"/>
        <v>1400</v>
      </c>
      <c r="J658" s="30">
        <v>115</v>
      </c>
      <c r="K658" s="30">
        <v>230</v>
      </c>
      <c r="L658" s="30">
        <f t="shared" si="31"/>
        <v>1170</v>
      </c>
      <c r="M658" s="31">
        <f t="shared" si="32"/>
        <v>0.83571428571428574</v>
      </c>
    </row>
    <row r="659" spans="1:13" x14ac:dyDescent="0.25">
      <c r="A659" s="28" t="s">
        <v>44</v>
      </c>
      <c r="B659" s="28" t="s">
        <v>2914</v>
      </c>
      <c r="C659" s="29">
        <v>45457</v>
      </c>
      <c r="D659" s="28" t="s">
        <v>46</v>
      </c>
      <c r="E659" s="30">
        <v>20</v>
      </c>
      <c r="F659" s="30">
        <v>550</v>
      </c>
      <c r="G659" s="30">
        <v>11000</v>
      </c>
      <c r="H659" s="30">
        <v>0</v>
      </c>
      <c r="I659" s="30">
        <f t="shared" si="30"/>
        <v>11000</v>
      </c>
      <c r="J659" s="30">
        <v>392</v>
      </c>
      <c r="K659" s="30">
        <v>7840</v>
      </c>
      <c r="L659" s="30">
        <f t="shared" si="31"/>
        <v>3160</v>
      </c>
      <c r="M659" s="31">
        <f t="shared" si="32"/>
        <v>0.28727272727272729</v>
      </c>
    </row>
    <row r="660" spans="1:13" x14ac:dyDescent="0.25">
      <c r="A660" s="28" t="s">
        <v>44</v>
      </c>
      <c r="B660" s="28" t="s">
        <v>2915</v>
      </c>
      <c r="C660" s="29">
        <v>45457</v>
      </c>
      <c r="D660" s="28" t="s">
        <v>97</v>
      </c>
      <c r="E660" s="30">
        <v>10</v>
      </c>
      <c r="F660" s="30">
        <v>1350</v>
      </c>
      <c r="G660" s="30">
        <v>13500</v>
      </c>
      <c r="H660" s="30">
        <v>4725</v>
      </c>
      <c r="I660" s="30">
        <f t="shared" si="30"/>
        <v>8775</v>
      </c>
      <c r="J660" s="30">
        <v>600</v>
      </c>
      <c r="K660" s="30">
        <v>6000</v>
      </c>
      <c r="L660" s="30">
        <f t="shared" si="31"/>
        <v>2775</v>
      </c>
      <c r="M660" s="31">
        <f t="shared" si="32"/>
        <v>0.20555555555555555</v>
      </c>
    </row>
    <row r="661" spans="1:13" x14ac:dyDescent="0.25">
      <c r="A661" s="28" t="s">
        <v>44</v>
      </c>
      <c r="B661" s="28" t="s">
        <v>2916</v>
      </c>
      <c r="C661" s="29">
        <v>45402</v>
      </c>
      <c r="D661" s="28" t="s">
        <v>179</v>
      </c>
      <c r="E661" s="30">
        <v>50</v>
      </c>
      <c r="F661" s="30">
        <v>65</v>
      </c>
      <c r="G661" s="30">
        <v>3250</v>
      </c>
      <c r="H661" s="30">
        <v>0</v>
      </c>
      <c r="I661" s="30">
        <f t="shared" si="30"/>
        <v>3250</v>
      </c>
      <c r="J661" s="30">
        <v>38</v>
      </c>
      <c r="K661" s="30">
        <v>1900</v>
      </c>
      <c r="L661" s="30">
        <f t="shared" si="31"/>
        <v>1350</v>
      </c>
      <c r="M661" s="31">
        <f t="shared" si="32"/>
        <v>0.41538461538461541</v>
      </c>
    </row>
    <row r="662" spans="1:13" x14ac:dyDescent="0.25">
      <c r="A662" s="28" t="s">
        <v>44</v>
      </c>
      <c r="B662" s="28" t="s">
        <v>2917</v>
      </c>
      <c r="C662" s="29">
        <v>45470</v>
      </c>
      <c r="D662" s="28" t="s">
        <v>2602</v>
      </c>
      <c r="E662" s="30">
        <v>1</v>
      </c>
      <c r="F662" s="30">
        <v>1525</v>
      </c>
      <c r="G662" s="30">
        <v>1525</v>
      </c>
      <c r="H662" s="30">
        <v>457.5</v>
      </c>
      <c r="I662" s="30">
        <f t="shared" si="30"/>
        <v>1067.5</v>
      </c>
      <c r="J662" s="30">
        <v>430</v>
      </c>
      <c r="K662" s="30">
        <v>430</v>
      </c>
      <c r="L662" s="30">
        <f t="shared" si="31"/>
        <v>637.5</v>
      </c>
      <c r="M662" s="31">
        <f t="shared" si="32"/>
        <v>0.41803278688524592</v>
      </c>
    </row>
    <row r="663" spans="1:13" x14ac:dyDescent="0.25">
      <c r="A663" s="28" t="s">
        <v>44</v>
      </c>
      <c r="B663" s="28" t="s">
        <v>2918</v>
      </c>
      <c r="C663" s="29">
        <v>45470</v>
      </c>
      <c r="D663" s="28" t="s">
        <v>93</v>
      </c>
      <c r="E663" s="30">
        <v>1</v>
      </c>
      <c r="F663" s="30">
        <v>3400</v>
      </c>
      <c r="G663" s="30">
        <v>3400</v>
      </c>
      <c r="H663" s="30">
        <v>1020</v>
      </c>
      <c r="I663" s="30">
        <f t="shared" si="30"/>
        <v>2380</v>
      </c>
      <c r="J663" s="30">
        <v>78</v>
      </c>
      <c r="K663" s="30">
        <v>78</v>
      </c>
      <c r="L663" s="30">
        <f t="shared" si="31"/>
        <v>2302</v>
      </c>
      <c r="M663" s="31">
        <f t="shared" si="32"/>
        <v>0.67705882352941171</v>
      </c>
    </row>
    <row r="664" spans="1:13" x14ac:dyDescent="0.25">
      <c r="A664" s="28" t="s">
        <v>44</v>
      </c>
      <c r="B664" s="28" t="s">
        <v>2919</v>
      </c>
      <c r="C664" s="29">
        <v>45470</v>
      </c>
      <c r="D664" s="28" t="s">
        <v>99</v>
      </c>
      <c r="E664" s="30">
        <v>5</v>
      </c>
      <c r="F664" s="30">
        <v>1400</v>
      </c>
      <c r="G664" s="30">
        <v>7000</v>
      </c>
      <c r="H664" s="30">
        <v>2100</v>
      </c>
      <c r="I664" s="30">
        <f t="shared" si="30"/>
        <v>4900</v>
      </c>
      <c r="J664" s="30">
        <v>560</v>
      </c>
      <c r="K664" s="30">
        <v>2800</v>
      </c>
      <c r="L664" s="30">
        <f t="shared" si="31"/>
        <v>2100</v>
      </c>
      <c r="M664" s="31">
        <f t="shared" si="32"/>
        <v>0.3</v>
      </c>
    </row>
    <row r="665" spans="1:13" x14ac:dyDescent="0.25">
      <c r="A665" s="28" t="s">
        <v>44</v>
      </c>
      <c r="B665" s="28" t="s">
        <v>2920</v>
      </c>
      <c r="C665" s="29">
        <v>45488</v>
      </c>
      <c r="D665" s="28" t="s">
        <v>75</v>
      </c>
      <c r="E665" s="30">
        <v>1</v>
      </c>
      <c r="F665" s="30">
        <v>2000</v>
      </c>
      <c r="G665" s="30">
        <v>2000</v>
      </c>
      <c r="H665" s="30">
        <v>600</v>
      </c>
      <c r="I665" s="30">
        <f t="shared" si="30"/>
        <v>1400</v>
      </c>
      <c r="J665" s="30">
        <v>615</v>
      </c>
      <c r="K665" s="30">
        <v>615</v>
      </c>
      <c r="L665" s="30">
        <f t="shared" si="31"/>
        <v>785</v>
      </c>
      <c r="M665" s="31">
        <f t="shared" si="32"/>
        <v>0.39250000000000002</v>
      </c>
    </row>
    <row r="666" spans="1:13" x14ac:dyDescent="0.25">
      <c r="A666" s="28" t="s">
        <v>44</v>
      </c>
      <c r="B666" s="28" t="s">
        <v>2921</v>
      </c>
      <c r="C666" s="29">
        <v>45489</v>
      </c>
      <c r="D666" s="28" t="s">
        <v>746</v>
      </c>
      <c r="E666" s="30">
        <v>1</v>
      </c>
      <c r="F666" s="30">
        <v>2400</v>
      </c>
      <c r="G666" s="30">
        <v>2400</v>
      </c>
      <c r="H666" s="30">
        <v>0</v>
      </c>
      <c r="I666" s="30">
        <f t="shared" si="30"/>
        <v>2400</v>
      </c>
      <c r="J666" s="30">
        <v>920</v>
      </c>
      <c r="K666" s="30">
        <v>920</v>
      </c>
      <c r="L666" s="30">
        <f t="shared" si="31"/>
        <v>1480</v>
      </c>
      <c r="M666" s="31">
        <f t="shared" si="32"/>
        <v>0.6166666666666667</v>
      </c>
    </row>
    <row r="667" spans="1:13" x14ac:dyDescent="0.25">
      <c r="A667" s="28" t="s">
        <v>44</v>
      </c>
      <c r="B667" s="28" t="s">
        <v>2922</v>
      </c>
      <c r="C667" s="29">
        <v>45489</v>
      </c>
      <c r="D667" s="28" t="s">
        <v>249</v>
      </c>
      <c r="E667" s="30">
        <v>24</v>
      </c>
      <c r="F667" s="30">
        <v>255</v>
      </c>
      <c r="G667" s="30">
        <v>6120</v>
      </c>
      <c r="H667" s="30">
        <v>0</v>
      </c>
      <c r="I667" s="30">
        <f t="shared" si="30"/>
        <v>6120</v>
      </c>
      <c r="J667" s="30">
        <v>90</v>
      </c>
      <c r="K667" s="30">
        <v>2160</v>
      </c>
      <c r="L667" s="30">
        <f t="shared" si="31"/>
        <v>3960</v>
      </c>
      <c r="M667" s="31">
        <f t="shared" si="32"/>
        <v>0.6470588235294118</v>
      </c>
    </row>
    <row r="668" spans="1:13" x14ac:dyDescent="0.25">
      <c r="A668" s="28" t="s">
        <v>44</v>
      </c>
      <c r="B668" s="28" t="s">
        <v>2922</v>
      </c>
      <c r="C668" s="29">
        <v>45489</v>
      </c>
      <c r="D668" s="28" t="s">
        <v>2391</v>
      </c>
      <c r="E668" s="30">
        <v>24</v>
      </c>
      <c r="F668" s="30">
        <v>185</v>
      </c>
      <c r="G668" s="30">
        <v>4440</v>
      </c>
      <c r="H668" s="30">
        <v>0</v>
      </c>
      <c r="I668" s="30">
        <f t="shared" si="30"/>
        <v>4440</v>
      </c>
      <c r="J668" s="30">
        <v>70</v>
      </c>
      <c r="K668" s="30">
        <v>1680</v>
      </c>
      <c r="L668" s="30">
        <f t="shared" si="31"/>
        <v>2760</v>
      </c>
      <c r="M668" s="31">
        <f t="shared" si="32"/>
        <v>0.6216216216216216</v>
      </c>
    </row>
    <row r="669" spans="1:13" x14ac:dyDescent="0.25">
      <c r="A669" s="28" t="s">
        <v>44</v>
      </c>
      <c r="B669" s="28" t="s">
        <v>2923</v>
      </c>
      <c r="C669" s="29">
        <v>45490</v>
      </c>
      <c r="D669" s="28" t="s">
        <v>61</v>
      </c>
      <c r="E669" s="30">
        <v>12</v>
      </c>
      <c r="F669" s="30">
        <v>120</v>
      </c>
      <c r="G669" s="30">
        <v>1440</v>
      </c>
      <c r="H669" s="30">
        <v>432</v>
      </c>
      <c r="I669" s="30">
        <f t="shared" si="30"/>
        <v>1008</v>
      </c>
      <c r="J669" s="30">
        <v>35.700000000000003</v>
      </c>
      <c r="K669" s="30">
        <v>428.4</v>
      </c>
      <c r="L669" s="30">
        <f t="shared" si="31"/>
        <v>579.6</v>
      </c>
      <c r="M669" s="31">
        <f t="shared" si="32"/>
        <v>0.40250000000000002</v>
      </c>
    </row>
    <row r="670" spans="1:13" x14ac:dyDescent="0.25">
      <c r="A670" s="28" t="s">
        <v>44</v>
      </c>
      <c r="B670" s="28" t="s">
        <v>2924</v>
      </c>
      <c r="C670" s="29">
        <v>45490</v>
      </c>
      <c r="D670" s="28" t="s">
        <v>71</v>
      </c>
      <c r="E670" s="30">
        <v>2</v>
      </c>
      <c r="F670" s="30">
        <v>1150</v>
      </c>
      <c r="G670" s="30">
        <v>2300</v>
      </c>
      <c r="H670" s="30">
        <v>0</v>
      </c>
      <c r="I670" s="30">
        <f t="shared" si="30"/>
        <v>2300</v>
      </c>
      <c r="J670" s="30">
        <v>287.5</v>
      </c>
      <c r="K670" s="30">
        <v>575</v>
      </c>
      <c r="L670" s="30">
        <f t="shared" si="31"/>
        <v>1725</v>
      </c>
      <c r="M670" s="31">
        <f t="shared" si="32"/>
        <v>0.75</v>
      </c>
    </row>
    <row r="671" spans="1:13" x14ac:dyDescent="0.25">
      <c r="A671" s="28" t="s">
        <v>44</v>
      </c>
      <c r="B671" s="28" t="s">
        <v>2925</v>
      </c>
      <c r="C671" s="29">
        <v>45492</v>
      </c>
      <c r="D671" s="28" t="s">
        <v>170</v>
      </c>
      <c r="E671" s="30">
        <v>5</v>
      </c>
      <c r="F671" s="30">
        <v>750</v>
      </c>
      <c r="G671" s="30">
        <v>3750</v>
      </c>
      <c r="H671" s="30">
        <v>1125</v>
      </c>
      <c r="I671" s="30">
        <f t="shared" si="30"/>
        <v>2625</v>
      </c>
      <c r="J671" s="30">
        <v>236.25</v>
      </c>
      <c r="K671" s="30">
        <v>1181.25</v>
      </c>
      <c r="L671" s="30">
        <f t="shared" si="31"/>
        <v>1443.75</v>
      </c>
      <c r="M671" s="31">
        <f t="shared" si="32"/>
        <v>0.38500000000000001</v>
      </c>
    </row>
    <row r="672" spans="1:13" x14ac:dyDescent="0.25">
      <c r="A672" s="28" t="s">
        <v>44</v>
      </c>
      <c r="B672" s="28" t="s">
        <v>2926</v>
      </c>
      <c r="C672" s="29">
        <v>45492</v>
      </c>
      <c r="D672" s="28" t="s">
        <v>39</v>
      </c>
      <c r="E672" s="30">
        <v>10</v>
      </c>
      <c r="F672" s="30">
        <v>750</v>
      </c>
      <c r="G672" s="30">
        <v>7500</v>
      </c>
      <c r="H672" s="30">
        <v>2250</v>
      </c>
      <c r="I672" s="30">
        <f t="shared" si="30"/>
        <v>5250</v>
      </c>
      <c r="J672" s="30">
        <v>325</v>
      </c>
      <c r="K672" s="30">
        <v>3250</v>
      </c>
      <c r="L672" s="30">
        <f t="shared" si="31"/>
        <v>2000</v>
      </c>
      <c r="M672" s="31">
        <f t="shared" si="32"/>
        <v>0.26666666666666666</v>
      </c>
    </row>
    <row r="673" spans="1:13" x14ac:dyDescent="0.25">
      <c r="A673" s="28" t="s">
        <v>44</v>
      </c>
      <c r="B673" s="28" t="s">
        <v>2927</v>
      </c>
      <c r="C673" s="29">
        <v>45496</v>
      </c>
      <c r="D673" s="28" t="s">
        <v>2890</v>
      </c>
      <c r="E673" s="30">
        <v>20</v>
      </c>
      <c r="F673" s="30">
        <v>290</v>
      </c>
      <c r="G673" s="30">
        <v>5800</v>
      </c>
      <c r="H673" s="30">
        <v>0</v>
      </c>
      <c r="I673" s="30">
        <f t="shared" si="30"/>
        <v>5800</v>
      </c>
      <c r="J673" s="30">
        <v>201</v>
      </c>
      <c r="K673" s="30">
        <v>4020</v>
      </c>
      <c r="L673" s="30">
        <f t="shared" si="31"/>
        <v>1780</v>
      </c>
      <c r="M673" s="31">
        <f t="shared" si="32"/>
        <v>0.30689655172413793</v>
      </c>
    </row>
    <row r="674" spans="1:13" x14ac:dyDescent="0.25">
      <c r="A674" s="28" t="s">
        <v>44</v>
      </c>
      <c r="B674" s="28" t="s">
        <v>2928</v>
      </c>
      <c r="C674" s="29">
        <v>45496</v>
      </c>
      <c r="D674" s="28" t="s">
        <v>50</v>
      </c>
      <c r="E674" s="30">
        <v>3</v>
      </c>
      <c r="F674" s="30">
        <v>1200</v>
      </c>
      <c r="G674" s="30">
        <v>3600</v>
      </c>
      <c r="H674" s="30">
        <v>0</v>
      </c>
      <c r="I674" s="30">
        <f t="shared" si="30"/>
        <v>3600</v>
      </c>
      <c r="J674" s="30">
        <v>615</v>
      </c>
      <c r="K674" s="30">
        <v>1845</v>
      </c>
      <c r="L674" s="30">
        <f t="shared" si="31"/>
        <v>1755</v>
      </c>
      <c r="M674" s="31">
        <f t="shared" si="32"/>
        <v>0.48749999999999999</v>
      </c>
    </row>
    <row r="675" spans="1:13" x14ac:dyDescent="0.25">
      <c r="A675" s="28" t="s">
        <v>44</v>
      </c>
      <c r="B675" s="28" t="s">
        <v>2929</v>
      </c>
      <c r="C675" s="29">
        <v>45498</v>
      </c>
      <c r="D675" s="28" t="s">
        <v>121</v>
      </c>
      <c r="E675" s="30">
        <v>12</v>
      </c>
      <c r="F675" s="30">
        <v>80</v>
      </c>
      <c r="G675" s="30">
        <v>960</v>
      </c>
      <c r="H675" s="30">
        <v>288</v>
      </c>
      <c r="I675" s="30">
        <f t="shared" si="30"/>
        <v>672</v>
      </c>
      <c r="J675" s="30">
        <v>33</v>
      </c>
      <c r="K675" s="30">
        <v>396</v>
      </c>
      <c r="L675" s="30">
        <f t="shared" si="31"/>
        <v>276</v>
      </c>
      <c r="M675" s="31">
        <f t="shared" si="32"/>
        <v>0.28749999999999998</v>
      </c>
    </row>
    <row r="676" spans="1:13" x14ac:dyDescent="0.25">
      <c r="A676" s="28" t="s">
        <v>44</v>
      </c>
      <c r="B676" s="28" t="s">
        <v>2930</v>
      </c>
      <c r="C676" s="29">
        <v>45498</v>
      </c>
      <c r="D676" s="28" t="s">
        <v>2726</v>
      </c>
      <c r="E676" s="30">
        <v>1</v>
      </c>
      <c r="F676" s="30">
        <v>1400</v>
      </c>
      <c r="G676" s="30">
        <v>1400</v>
      </c>
      <c r="H676" s="30">
        <v>0</v>
      </c>
      <c r="I676" s="30">
        <f t="shared" si="30"/>
        <v>1400</v>
      </c>
      <c r="J676" s="30">
        <v>395</v>
      </c>
      <c r="K676" s="30">
        <v>395</v>
      </c>
      <c r="L676" s="30">
        <f t="shared" si="31"/>
        <v>1005</v>
      </c>
      <c r="M676" s="31">
        <f t="shared" si="32"/>
        <v>0.71785714285714286</v>
      </c>
    </row>
    <row r="677" spans="1:13" x14ac:dyDescent="0.25">
      <c r="A677" s="28" t="s">
        <v>44</v>
      </c>
      <c r="B677" s="28" t="s">
        <v>2931</v>
      </c>
      <c r="C677" s="29">
        <v>45499</v>
      </c>
      <c r="D677" s="28" t="s">
        <v>78</v>
      </c>
      <c r="E677" s="30">
        <v>2</v>
      </c>
      <c r="F677" s="30">
        <v>1450</v>
      </c>
      <c r="G677" s="30">
        <v>2900</v>
      </c>
      <c r="H677" s="30">
        <v>870</v>
      </c>
      <c r="I677" s="30">
        <f t="shared" si="30"/>
        <v>2030</v>
      </c>
      <c r="J677" s="30">
        <v>450</v>
      </c>
      <c r="K677" s="30">
        <v>900</v>
      </c>
      <c r="L677" s="30">
        <f t="shared" si="31"/>
        <v>1130</v>
      </c>
      <c r="M677" s="31">
        <f t="shared" si="32"/>
        <v>0.3896551724137931</v>
      </c>
    </row>
    <row r="678" spans="1:13" x14ac:dyDescent="0.25">
      <c r="A678" s="28" t="s">
        <v>44</v>
      </c>
      <c r="B678" s="28" t="s">
        <v>2931</v>
      </c>
      <c r="C678" s="29">
        <v>45499</v>
      </c>
      <c r="D678" s="28" t="s">
        <v>34</v>
      </c>
      <c r="E678" s="30">
        <v>2</v>
      </c>
      <c r="F678" s="30">
        <v>3800</v>
      </c>
      <c r="G678" s="30">
        <v>7600</v>
      </c>
      <c r="H678" s="30">
        <v>2280</v>
      </c>
      <c r="I678" s="30">
        <f t="shared" si="30"/>
        <v>5320</v>
      </c>
      <c r="J678" s="30">
        <v>1115</v>
      </c>
      <c r="K678" s="30">
        <v>2230</v>
      </c>
      <c r="L678" s="30">
        <f t="shared" si="31"/>
        <v>3090</v>
      </c>
      <c r="M678" s="31">
        <f t="shared" si="32"/>
        <v>0.40657894736842104</v>
      </c>
    </row>
    <row r="679" spans="1:13" x14ac:dyDescent="0.25">
      <c r="A679" s="28" t="s">
        <v>44</v>
      </c>
      <c r="B679" s="28" t="s">
        <v>2931</v>
      </c>
      <c r="C679" s="29">
        <v>45499</v>
      </c>
      <c r="D679" s="28" t="s">
        <v>39</v>
      </c>
      <c r="E679" s="30">
        <v>1</v>
      </c>
      <c r="F679" s="30">
        <v>800</v>
      </c>
      <c r="G679" s="30">
        <v>800</v>
      </c>
      <c r="H679" s="30">
        <v>240</v>
      </c>
      <c r="I679" s="30">
        <f t="shared" si="30"/>
        <v>560</v>
      </c>
      <c r="J679" s="30">
        <v>325</v>
      </c>
      <c r="K679" s="30">
        <v>325</v>
      </c>
      <c r="L679" s="30">
        <f t="shared" si="31"/>
        <v>235</v>
      </c>
      <c r="M679" s="31">
        <f t="shared" si="32"/>
        <v>0.29375000000000001</v>
      </c>
    </row>
    <row r="680" spans="1:13" x14ac:dyDescent="0.25">
      <c r="A680" s="28" t="s">
        <v>44</v>
      </c>
      <c r="B680" s="28" t="s">
        <v>2931</v>
      </c>
      <c r="C680" s="29">
        <v>45499</v>
      </c>
      <c r="D680" s="28" t="s">
        <v>75</v>
      </c>
      <c r="E680" s="30">
        <v>1</v>
      </c>
      <c r="F680" s="30">
        <v>2000</v>
      </c>
      <c r="G680" s="30">
        <v>2000</v>
      </c>
      <c r="H680" s="30">
        <v>600</v>
      </c>
      <c r="I680" s="30">
        <f t="shared" si="30"/>
        <v>1400</v>
      </c>
      <c r="J680" s="30">
        <v>615</v>
      </c>
      <c r="K680" s="30">
        <v>615</v>
      </c>
      <c r="L680" s="30">
        <f t="shared" si="31"/>
        <v>785</v>
      </c>
      <c r="M680" s="31">
        <f t="shared" si="32"/>
        <v>0.39250000000000002</v>
      </c>
    </row>
    <row r="681" spans="1:13" x14ac:dyDescent="0.25">
      <c r="A681" s="28" t="s">
        <v>44</v>
      </c>
      <c r="B681" s="28" t="s">
        <v>2932</v>
      </c>
      <c r="C681" s="29">
        <v>45502</v>
      </c>
      <c r="D681" s="28" t="s">
        <v>97</v>
      </c>
      <c r="E681" s="30">
        <v>10</v>
      </c>
      <c r="F681" s="30">
        <v>1350</v>
      </c>
      <c r="G681" s="30">
        <v>13500</v>
      </c>
      <c r="H681" s="30">
        <v>4725</v>
      </c>
      <c r="I681" s="30">
        <f t="shared" si="30"/>
        <v>8775</v>
      </c>
      <c r="J681" s="30">
        <v>600</v>
      </c>
      <c r="K681" s="30">
        <v>6000</v>
      </c>
      <c r="L681" s="30">
        <f t="shared" si="31"/>
        <v>2775</v>
      </c>
      <c r="M681" s="31">
        <f t="shared" si="32"/>
        <v>0.20555555555555555</v>
      </c>
    </row>
    <row r="682" spans="1:13" x14ac:dyDescent="0.25">
      <c r="A682" s="28" t="s">
        <v>44</v>
      </c>
      <c r="B682" s="28" t="s">
        <v>2933</v>
      </c>
      <c r="C682" s="29">
        <v>45502</v>
      </c>
      <c r="D682" s="28" t="s">
        <v>93</v>
      </c>
      <c r="E682" s="30">
        <v>1</v>
      </c>
      <c r="F682" s="30">
        <v>3400</v>
      </c>
      <c r="G682" s="30">
        <v>3400</v>
      </c>
      <c r="H682" s="30">
        <v>1020</v>
      </c>
      <c r="I682" s="30">
        <f t="shared" si="30"/>
        <v>2380</v>
      </c>
      <c r="J682" s="30">
        <v>78</v>
      </c>
      <c r="K682" s="30">
        <v>78</v>
      </c>
      <c r="L682" s="30">
        <f t="shared" si="31"/>
        <v>2302</v>
      </c>
      <c r="M682" s="31">
        <f t="shared" si="32"/>
        <v>0.67705882352941171</v>
      </c>
    </row>
    <row r="683" spans="1:13" x14ac:dyDescent="0.25">
      <c r="A683" s="28" t="s">
        <v>44</v>
      </c>
      <c r="B683" s="28" t="s">
        <v>2927</v>
      </c>
      <c r="C683" s="29">
        <v>45496</v>
      </c>
      <c r="D683" s="28" t="s">
        <v>1695</v>
      </c>
      <c r="E683" s="30">
        <v>50</v>
      </c>
      <c r="F683" s="30">
        <v>85</v>
      </c>
      <c r="G683" s="30">
        <v>4250</v>
      </c>
      <c r="H683" s="30">
        <v>0</v>
      </c>
      <c r="I683" s="30">
        <f t="shared" si="30"/>
        <v>4250</v>
      </c>
      <c r="J683" s="30">
        <v>32.26</v>
      </c>
      <c r="K683" s="30">
        <v>1613.13</v>
      </c>
      <c r="L683" s="30">
        <f t="shared" si="31"/>
        <v>2636.87</v>
      </c>
      <c r="M683" s="31">
        <f t="shared" si="32"/>
        <v>0.62043999999999999</v>
      </c>
    </row>
    <row r="684" spans="1:13" x14ac:dyDescent="0.25">
      <c r="A684" s="28" t="s">
        <v>286</v>
      </c>
      <c r="B684" s="28" t="s">
        <v>2934</v>
      </c>
      <c r="C684" s="29">
        <v>45386</v>
      </c>
      <c r="D684" s="28" t="s">
        <v>2793</v>
      </c>
      <c r="E684" s="30">
        <v>4</v>
      </c>
      <c r="F684" s="30">
        <v>700</v>
      </c>
      <c r="G684" s="30">
        <v>2800</v>
      </c>
      <c r="H684" s="30">
        <v>0</v>
      </c>
      <c r="I684" s="30">
        <f t="shared" si="30"/>
        <v>2800</v>
      </c>
      <c r="J684" s="30">
        <v>200</v>
      </c>
      <c r="K684" s="30">
        <v>800</v>
      </c>
      <c r="L684" s="30">
        <f t="shared" si="31"/>
        <v>2000</v>
      </c>
      <c r="M684" s="31">
        <f t="shared" si="32"/>
        <v>0.7142857142857143</v>
      </c>
    </row>
    <row r="685" spans="1:13" x14ac:dyDescent="0.25">
      <c r="A685" s="28" t="s">
        <v>286</v>
      </c>
      <c r="B685" s="28" t="s">
        <v>2935</v>
      </c>
      <c r="C685" s="29">
        <v>45504</v>
      </c>
      <c r="D685" s="28" t="s">
        <v>82</v>
      </c>
      <c r="E685" s="30">
        <v>2</v>
      </c>
      <c r="F685" s="30">
        <v>1800</v>
      </c>
      <c r="G685" s="30">
        <v>3600</v>
      </c>
      <c r="H685" s="30">
        <v>1080</v>
      </c>
      <c r="I685" s="30">
        <f t="shared" si="30"/>
        <v>2520</v>
      </c>
      <c r="J685" s="30">
        <v>720</v>
      </c>
      <c r="K685" s="30">
        <v>1440</v>
      </c>
      <c r="L685" s="30">
        <f t="shared" si="31"/>
        <v>1080</v>
      </c>
      <c r="M685" s="31">
        <f t="shared" si="32"/>
        <v>0.3</v>
      </c>
    </row>
    <row r="686" spans="1:13" x14ac:dyDescent="0.25">
      <c r="A686" s="28" t="s">
        <v>286</v>
      </c>
      <c r="B686" s="28" t="s">
        <v>2936</v>
      </c>
      <c r="C686" s="29">
        <v>45504</v>
      </c>
      <c r="D686" s="28" t="s">
        <v>39</v>
      </c>
      <c r="E686" s="30">
        <v>10</v>
      </c>
      <c r="F686" s="30">
        <v>750</v>
      </c>
      <c r="G686" s="30">
        <v>7500</v>
      </c>
      <c r="H686" s="30">
        <v>2250</v>
      </c>
      <c r="I686" s="30">
        <f t="shared" si="30"/>
        <v>5250</v>
      </c>
      <c r="J686" s="30">
        <v>325</v>
      </c>
      <c r="K686" s="30">
        <v>3250</v>
      </c>
      <c r="L686" s="30">
        <f t="shared" si="31"/>
        <v>2000</v>
      </c>
      <c r="M686" s="31">
        <f t="shared" si="32"/>
        <v>0.26666666666666666</v>
      </c>
    </row>
    <row r="687" spans="1:13" x14ac:dyDescent="0.25">
      <c r="A687" s="28" t="s">
        <v>286</v>
      </c>
      <c r="B687" s="28" t="s">
        <v>2937</v>
      </c>
      <c r="C687" s="29">
        <v>45488</v>
      </c>
      <c r="D687" s="28" t="s">
        <v>126</v>
      </c>
      <c r="E687" s="30">
        <v>12</v>
      </c>
      <c r="F687" s="30">
        <v>280</v>
      </c>
      <c r="G687" s="30">
        <v>3360</v>
      </c>
      <c r="H687" s="30">
        <v>0</v>
      </c>
      <c r="I687" s="30">
        <f t="shared" si="30"/>
        <v>3360</v>
      </c>
      <c r="J687" s="30">
        <v>114.66</v>
      </c>
      <c r="K687" s="30">
        <v>1375.92</v>
      </c>
      <c r="L687" s="30">
        <f t="shared" si="31"/>
        <v>1984.08</v>
      </c>
      <c r="M687" s="31">
        <f t="shared" si="32"/>
        <v>0.59050000000000002</v>
      </c>
    </row>
    <row r="688" spans="1:13" x14ac:dyDescent="0.25">
      <c r="A688" s="28" t="s">
        <v>286</v>
      </c>
      <c r="B688" s="28" t="s">
        <v>2937</v>
      </c>
      <c r="C688" s="29">
        <v>45488</v>
      </c>
      <c r="D688" s="28" t="s">
        <v>676</v>
      </c>
      <c r="E688" s="30">
        <v>12</v>
      </c>
      <c r="F688" s="30">
        <v>470</v>
      </c>
      <c r="G688" s="30">
        <v>5640</v>
      </c>
      <c r="H688" s="30">
        <v>0</v>
      </c>
      <c r="I688" s="30">
        <f t="shared" si="30"/>
        <v>5640</v>
      </c>
      <c r="J688" s="30">
        <v>235</v>
      </c>
      <c r="K688" s="30">
        <v>2820</v>
      </c>
      <c r="L688" s="30">
        <f t="shared" si="31"/>
        <v>2820</v>
      </c>
      <c r="M688" s="31">
        <f t="shared" si="32"/>
        <v>0.5</v>
      </c>
    </row>
    <row r="689" spans="1:13" x14ac:dyDescent="0.25">
      <c r="A689" s="28" t="s">
        <v>286</v>
      </c>
      <c r="B689" s="28" t="s">
        <v>2938</v>
      </c>
      <c r="C689" s="29">
        <v>45505</v>
      </c>
      <c r="D689" s="28" t="s">
        <v>77</v>
      </c>
      <c r="E689" s="30">
        <v>10</v>
      </c>
      <c r="F689" s="30">
        <v>2100</v>
      </c>
      <c r="G689" s="30">
        <v>21000</v>
      </c>
      <c r="H689" s="30">
        <v>0</v>
      </c>
      <c r="I689" s="30">
        <f t="shared" si="30"/>
        <v>21000</v>
      </c>
      <c r="J689" s="30">
        <v>595</v>
      </c>
      <c r="K689" s="30">
        <v>5950</v>
      </c>
      <c r="L689" s="30">
        <f t="shared" si="31"/>
        <v>15050</v>
      </c>
      <c r="M689" s="31">
        <f t="shared" si="32"/>
        <v>0.71666666666666667</v>
      </c>
    </row>
    <row r="690" spans="1:13" x14ac:dyDescent="0.25">
      <c r="A690" s="28" t="s">
        <v>286</v>
      </c>
      <c r="B690" s="28" t="s">
        <v>2938</v>
      </c>
      <c r="C690" s="29">
        <v>45505</v>
      </c>
      <c r="D690" s="28" t="s">
        <v>75</v>
      </c>
      <c r="E690" s="30">
        <v>5</v>
      </c>
      <c r="F690" s="30">
        <v>2000</v>
      </c>
      <c r="G690" s="30">
        <v>10000</v>
      </c>
      <c r="H690" s="30">
        <v>0</v>
      </c>
      <c r="I690" s="30">
        <f t="shared" si="30"/>
        <v>10000</v>
      </c>
      <c r="J690" s="30">
        <v>615</v>
      </c>
      <c r="K690" s="30">
        <v>3075</v>
      </c>
      <c r="L690" s="30">
        <f t="shared" si="31"/>
        <v>6925</v>
      </c>
      <c r="M690" s="31">
        <f t="shared" si="32"/>
        <v>0.6925</v>
      </c>
    </row>
    <row r="691" spans="1:13" x14ac:dyDescent="0.25">
      <c r="A691" s="28" t="s">
        <v>286</v>
      </c>
      <c r="B691" s="28" t="s">
        <v>2939</v>
      </c>
      <c r="C691" s="29">
        <v>45505</v>
      </c>
      <c r="D691" s="28" t="s">
        <v>75</v>
      </c>
      <c r="E691" s="30">
        <v>10</v>
      </c>
      <c r="F691" s="30">
        <v>2000</v>
      </c>
      <c r="G691" s="30">
        <v>20000</v>
      </c>
      <c r="H691" s="30">
        <v>0</v>
      </c>
      <c r="I691" s="30">
        <f t="shared" si="30"/>
        <v>20000</v>
      </c>
      <c r="J691" s="30">
        <v>615</v>
      </c>
      <c r="K691" s="30">
        <v>6150</v>
      </c>
      <c r="L691" s="30">
        <f t="shared" si="31"/>
        <v>13850</v>
      </c>
      <c r="M691" s="31">
        <f t="shared" si="32"/>
        <v>0.6925</v>
      </c>
    </row>
    <row r="692" spans="1:13" x14ac:dyDescent="0.25">
      <c r="A692" s="28" t="s">
        <v>286</v>
      </c>
      <c r="B692" s="28" t="s">
        <v>2940</v>
      </c>
      <c r="C692" s="29">
        <v>45505</v>
      </c>
      <c r="D692" s="28" t="s">
        <v>126</v>
      </c>
      <c r="E692" s="30">
        <v>18</v>
      </c>
      <c r="F692" s="30">
        <v>280</v>
      </c>
      <c r="G692" s="30">
        <v>5040</v>
      </c>
      <c r="H692" s="30">
        <v>0</v>
      </c>
      <c r="I692" s="30">
        <f t="shared" si="30"/>
        <v>5040</v>
      </c>
      <c r="J692" s="30">
        <v>114.66</v>
      </c>
      <c r="K692" s="30">
        <v>2063.88</v>
      </c>
      <c r="L692" s="30">
        <f t="shared" si="31"/>
        <v>2976.12</v>
      </c>
      <c r="M692" s="31">
        <f t="shared" si="32"/>
        <v>0.59050000000000002</v>
      </c>
    </row>
    <row r="693" spans="1:13" x14ac:dyDescent="0.25">
      <c r="A693" s="28" t="s">
        <v>286</v>
      </c>
      <c r="B693" s="28" t="s">
        <v>2941</v>
      </c>
      <c r="C693" s="29">
        <v>45505</v>
      </c>
      <c r="D693" s="28" t="s">
        <v>75</v>
      </c>
      <c r="E693" s="30">
        <v>5</v>
      </c>
      <c r="F693" s="30">
        <v>2000</v>
      </c>
      <c r="G693" s="30">
        <v>10000</v>
      </c>
      <c r="H693" s="30">
        <v>0</v>
      </c>
      <c r="I693" s="30">
        <f t="shared" si="30"/>
        <v>10000</v>
      </c>
      <c r="J693" s="30">
        <v>615</v>
      </c>
      <c r="K693" s="30">
        <v>3075</v>
      </c>
      <c r="L693" s="30">
        <f t="shared" si="31"/>
        <v>6925</v>
      </c>
      <c r="M693" s="31">
        <f t="shared" si="32"/>
        <v>0.6925</v>
      </c>
    </row>
    <row r="694" spans="1:13" x14ac:dyDescent="0.25">
      <c r="A694" s="28" t="s">
        <v>286</v>
      </c>
      <c r="B694" s="28" t="s">
        <v>2942</v>
      </c>
      <c r="C694" s="29">
        <v>45505</v>
      </c>
      <c r="D694" s="28" t="s">
        <v>115</v>
      </c>
      <c r="E694" s="30">
        <v>10</v>
      </c>
      <c r="F694" s="30">
        <v>900</v>
      </c>
      <c r="G694" s="30">
        <v>9000</v>
      </c>
      <c r="H694" s="30">
        <v>0</v>
      </c>
      <c r="I694" s="30">
        <f t="shared" si="30"/>
        <v>9000</v>
      </c>
      <c r="J694" s="30">
        <v>300</v>
      </c>
      <c r="K694" s="30">
        <v>3000</v>
      </c>
      <c r="L694" s="30">
        <f t="shared" si="31"/>
        <v>6000</v>
      </c>
      <c r="M694" s="31">
        <f t="shared" si="32"/>
        <v>0.66666666666666663</v>
      </c>
    </row>
    <row r="695" spans="1:13" x14ac:dyDescent="0.25">
      <c r="A695" s="28" t="s">
        <v>286</v>
      </c>
      <c r="B695" s="28" t="s">
        <v>2942</v>
      </c>
      <c r="C695" s="29">
        <v>45505</v>
      </c>
      <c r="D695" s="28" t="s">
        <v>159</v>
      </c>
      <c r="E695" s="30">
        <v>1</v>
      </c>
      <c r="F695" s="30">
        <v>2800</v>
      </c>
      <c r="G695" s="30">
        <v>2800</v>
      </c>
      <c r="H695" s="30">
        <v>0</v>
      </c>
      <c r="I695" s="30">
        <f t="shared" si="30"/>
        <v>2800</v>
      </c>
      <c r="J695" s="30">
        <v>979</v>
      </c>
      <c r="K695" s="30">
        <v>979</v>
      </c>
      <c r="L695" s="30">
        <f t="shared" si="31"/>
        <v>1821</v>
      </c>
      <c r="M695" s="31">
        <f t="shared" si="32"/>
        <v>0.65035714285714286</v>
      </c>
    </row>
    <row r="696" spans="1:13" x14ac:dyDescent="0.25">
      <c r="A696" s="28" t="s">
        <v>286</v>
      </c>
      <c r="B696" s="28" t="s">
        <v>2943</v>
      </c>
      <c r="C696" s="29">
        <v>45505</v>
      </c>
      <c r="D696" s="28" t="s">
        <v>126</v>
      </c>
      <c r="E696" s="30">
        <v>6</v>
      </c>
      <c r="F696" s="30">
        <v>280</v>
      </c>
      <c r="G696" s="30">
        <v>1680</v>
      </c>
      <c r="H696" s="30">
        <v>168</v>
      </c>
      <c r="I696" s="30">
        <f t="shared" si="30"/>
        <v>1512</v>
      </c>
      <c r="J696" s="30">
        <v>114.66</v>
      </c>
      <c r="K696" s="30">
        <v>687.96</v>
      </c>
      <c r="L696" s="30">
        <f t="shared" si="31"/>
        <v>824.04</v>
      </c>
      <c r="M696" s="31">
        <f t="shared" si="32"/>
        <v>0.49049999999999999</v>
      </c>
    </row>
    <row r="697" spans="1:13" x14ac:dyDescent="0.25">
      <c r="A697" s="28" t="s">
        <v>44</v>
      </c>
      <c r="B697" s="28" t="s">
        <v>2944</v>
      </c>
      <c r="C697" s="29">
        <v>45506</v>
      </c>
      <c r="D697" s="28" t="s">
        <v>78</v>
      </c>
      <c r="E697" s="30">
        <v>1</v>
      </c>
      <c r="F697" s="30">
        <v>1500</v>
      </c>
      <c r="G697" s="30">
        <v>1500</v>
      </c>
      <c r="H697" s="30">
        <v>450</v>
      </c>
      <c r="I697" s="30">
        <f t="shared" si="30"/>
        <v>1050</v>
      </c>
      <c r="J697" s="30">
        <v>450</v>
      </c>
      <c r="K697" s="30">
        <v>450</v>
      </c>
      <c r="L697" s="30">
        <f t="shared" si="31"/>
        <v>600</v>
      </c>
      <c r="M697" s="31">
        <f t="shared" si="32"/>
        <v>0.4</v>
      </c>
    </row>
    <row r="698" spans="1:13" x14ac:dyDescent="0.25">
      <c r="A698" s="28" t="s">
        <v>44</v>
      </c>
      <c r="B698" s="28" t="s">
        <v>2944</v>
      </c>
      <c r="C698" s="29">
        <v>45506</v>
      </c>
      <c r="D698" s="28" t="s">
        <v>39</v>
      </c>
      <c r="E698" s="30">
        <v>1</v>
      </c>
      <c r="F698" s="30">
        <v>800</v>
      </c>
      <c r="G698" s="30">
        <v>800</v>
      </c>
      <c r="H698" s="30">
        <v>240</v>
      </c>
      <c r="I698" s="30">
        <f t="shared" si="30"/>
        <v>560</v>
      </c>
      <c r="J698" s="30">
        <v>325</v>
      </c>
      <c r="K698" s="30">
        <v>325</v>
      </c>
      <c r="L698" s="30">
        <f t="shared" si="31"/>
        <v>235</v>
      </c>
      <c r="M698" s="31">
        <f t="shared" si="32"/>
        <v>0.29375000000000001</v>
      </c>
    </row>
    <row r="699" spans="1:13" x14ac:dyDescent="0.25">
      <c r="A699" s="28" t="s">
        <v>44</v>
      </c>
      <c r="B699" s="28" t="s">
        <v>2944</v>
      </c>
      <c r="C699" s="29">
        <v>45506</v>
      </c>
      <c r="D699" s="28" t="s">
        <v>197</v>
      </c>
      <c r="E699" s="30">
        <v>1</v>
      </c>
      <c r="F699" s="30">
        <v>3800</v>
      </c>
      <c r="G699" s="30">
        <v>3800</v>
      </c>
      <c r="H699" s="30">
        <v>1140</v>
      </c>
      <c r="I699" s="30">
        <f t="shared" si="30"/>
        <v>2660</v>
      </c>
      <c r="J699" s="30">
        <v>1100</v>
      </c>
      <c r="K699" s="30">
        <v>1100</v>
      </c>
      <c r="L699" s="30">
        <f t="shared" si="31"/>
        <v>1560</v>
      </c>
      <c r="M699" s="31">
        <f t="shared" si="32"/>
        <v>0.41052631578947368</v>
      </c>
    </row>
    <row r="700" spans="1:13" x14ac:dyDescent="0.25">
      <c r="A700" s="28" t="s">
        <v>44</v>
      </c>
      <c r="B700" s="28" t="s">
        <v>2945</v>
      </c>
      <c r="C700" s="29">
        <v>45509</v>
      </c>
      <c r="D700" s="28" t="s">
        <v>1081</v>
      </c>
      <c r="E700" s="30">
        <v>3.5</v>
      </c>
      <c r="F700" s="30">
        <v>1260</v>
      </c>
      <c r="G700" s="30">
        <v>4410</v>
      </c>
      <c r="H700" s="30">
        <v>0</v>
      </c>
      <c r="I700" s="30">
        <f t="shared" si="30"/>
        <v>4410</v>
      </c>
      <c r="J700" s="30">
        <v>336</v>
      </c>
      <c r="K700" s="30">
        <v>1176</v>
      </c>
      <c r="L700" s="30">
        <f t="shared" si="31"/>
        <v>3234</v>
      </c>
      <c r="M700" s="31">
        <f t="shared" si="32"/>
        <v>0.73333333333333328</v>
      </c>
    </row>
    <row r="701" spans="1:13" x14ac:dyDescent="0.25">
      <c r="A701" s="28" t="s">
        <v>44</v>
      </c>
      <c r="B701" s="28" t="s">
        <v>2945</v>
      </c>
      <c r="C701" s="29">
        <v>45509</v>
      </c>
      <c r="D701" s="28" t="s">
        <v>268</v>
      </c>
      <c r="E701" s="30">
        <v>20</v>
      </c>
      <c r="F701" s="30">
        <v>830</v>
      </c>
      <c r="G701" s="30">
        <v>16600</v>
      </c>
      <c r="H701" s="30">
        <v>0</v>
      </c>
      <c r="I701" s="30">
        <f t="shared" si="30"/>
        <v>16600</v>
      </c>
      <c r="J701" s="30">
        <v>125</v>
      </c>
      <c r="K701" s="30">
        <v>2500</v>
      </c>
      <c r="L701" s="30">
        <f t="shared" si="31"/>
        <v>14100</v>
      </c>
      <c r="M701" s="31">
        <f t="shared" si="32"/>
        <v>0.8493975903614458</v>
      </c>
    </row>
    <row r="702" spans="1:13" x14ac:dyDescent="0.25">
      <c r="A702" s="28" t="s">
        <v>44</v>
      </c>
      <c r="B702" s="28" t="s">
        <v>2946</v>
      </c>
      <c r="C702" s="29">
        <v>45509</v>
      </c>
      <c r="D702" s="28" t="s">
        <v>459</v>
      </c>
      <c r="E702" s="30">
        <v>24</v>
      </c>
      <c r="F702" s="30">
        <v>850</v>
      </c>
      <c r="G702" s="30">
        <v>20400</v>
      </c>
      <c r="H702" s="30">
        <v>0</v>
      </c>
      <c r="I702" s="30">
        <f t="shared" si="30"/>
        <v>20400</v>
      </c>
      <c r="J702" s="30">
        <v>175</v>
      </c>
      <c r="K702" s="30">
        <v>4200</v>
      </c>
      <c r="L702" s="30">
        <f t="shared" si="31"/>
        <v>16200</v>
      </c>
      <c r="M702" s="31">
        <f t="shared" si="32"/>
        <v>0.79411764705882348</v>
      </c>
    </row>
    <row r="703" spans="1:13" x14ac:dyDescent="0.25">
      <c r="A703" s="28" t="s">
        <v>44</v>
      </c>
      <c r="B703" s="28" t="s">
        <v>2946</v>
      </c>
      <c r="C703" s="29">
        <v>45509</v>
      </c>
      <c r="D703" s="28" t="s">
        <v>489</v>
      </c>
      <c r="E703" s="30">
        <v>50</v>
      </c>
      <c r="F703" s="30">
        <v>550</v>
      </c>
      <c r="G703" s="30">
        <v>27500</v>
      </c>
      <c r="H703" s="30">
        <v>0</v>
      </c>
      <c r="I703" s="30">
        <f t="shared" si="30"/>
        <v>27500</v>
      </c>
      <c r="J703" s="30">
        <v>55</v>
      </c>
      <c r="K703" s="30">
        <v>2750</v>
      </c>
      <c r="L703" s="30">
        <f t="shared" si="31"/>
        <v>24750</v>
      </c>
      <c r="M703" s="31">
        <f t="shared" si="32"/>
        <v>0.9</v>
      </c>
    </row>
    <row r="704" spans="1:13" x14ac:dyDescent="0.25">
      <c r="A704" s="28" t="s">
        <v>44</v>
      </c>
      <c r="B704" s="28" t="s">
        <v>2946</v>
      </c>
      <c r="C704" s="29">
        <v>45509</v>
      </c>
      <c r="D704" s="28" t="s">
        <v>102</v>
      </c>
      <c r="E704" s="30">
        <v>24</v>
      </c>
      <c r="F704" s="30">
        <v>1800</v>
      </c>
      <c r="G704" s="30">
        <v>43200</v>
      </c>
      <c r="H704" s="30">
        <v>0</v>
      </c>
      <c r="I704" s="30">
        <f t="shared" si="30"/>
        <v>43200</v>
      </c>
      <c r="J704" s="30">
        <v>115</v>
      </c>
      <c r="K704" s="30">
        <v>2760</v>
      </c>
      <c r="L704" s="30">
        <f t="shared" si="31"/>
        <v>40440</v>
      </c>
      <c r="M704" s="31">
        <f t="shared" si="32"/>
        <v>0.93611111111111112</v>
      </c>
    </row>
    <row r="705" spans="1:13" x14ac:dyDescent="0.25">
      <c r="A705" s="28" t="s">
        <v>44</v>
      </c>
      <c r="B705" s="28" t="s">
        <v>2946</v>
      </c>
      <c r="C705" s="29">
        <v>45509</v>
      </c>
      <c r="D705" s="28" t="s">
        <v>255</v>
      </c>
      <c r="E705" s="30">
        <v>24</v>
      </c>
      <c r="F705" s="30">
        <v>1410</v>
      </c>
      <c r="G705" s="30">
        <v>33840</v>
      </c>
      <c r="H705" s="30">
        <v>0</v>
      </c>
      <c r="I705" s="30">
        <f t="shared" si="30"/>
        <v>33840</v>
      </c>
      <c r="J705" s="30">
        <v>345</v>
      </c>
      <c r="K705" s="30">
        <v>8280</v>
      </c>
      <c r="L705" s="30">
        <f t="shared" si="31"/>
        <v>25560</v>
      </c>
      <c r="M705" s="31">
        <f t="shared" si="32"/>
        <v>0.75531914893617025</v>
      </c>
    </row>
    <row r="706" spans="1:13" x14ac:dyDescent="0.25">
      <c r="A706" s="28" t="s">
        <v>44</v>
      </c>
      <c r="B706" s="28" t="s">
        <v>2947</v>
      </c>
      <c r="C706" s="29">
        <v>45510</v>
      </c>
      <c r="D706" s="28" t="s">
        <v>52</v>
      </c>
      <c r="E706" s="30">
        <v>1</v>
      </c>
      <c r="F706" s="30">
        <v>1540</v>
      </c>
      <c r="G706" s="30">
        <v>1540</v>
      </c>
      <c r="H706" s="30">
        <v>0</v>
      </c>
      <c r="I706" s="30">
        <f t="shared" si="30"/>
        <v>1540</v>
      </c>
      <c r="J706" s="30">
        <v>530</v>
      </c>
      <c r="K706" s="30">
        <v>530</v>
      </c>
      <c r="L706" s="30">
        <f t="shared" si="31"/>
        <v>1010</v>
      </c>
      <c r="M706" s="31">
        <f t="shared" si="32"/>
        <v>0.6558441558441559</v>
      </c>
    </row>
    <row r="707" spans="1:13" x14ac:dyDescent="0.25">
      <c r="A707" s="28" t="s">
        <v>44</v>
      </c>
      <c r="B707" s="28" t="s">
        <v>2947</v>
      </c>
      <c r="C707" s="29">
        <v>45510</v>
      </c>
      <c r="D707" s="28" t="s">
        <v>71</v>
      </c>
      <c r="E707" s="30">
        <v>2</v>
      </c>
      <c r="F707" s="30">
        <v>1150</v>
      </c>
      <c r="G707" s="30">
        <v>2300</v>
      </c>
      <c r="H707" s="30">
        <v>0</v>
      </c>
      <c r="I707" s="30">
        <f t="shared" si="30"/>
        <v>2300</v>
      </c>
      <c r="J707" s="30">
        <v>287.5</v>
      </c>
      <c r="K707" s="30">
        <v>575</v>
      </c>
      <c r="L707" s="30">
        <f t="shared" si="31"/>
        <v>1725</v>
      </c>
      <c r="M707" s="31">
        <f t="shared" si="32"/>
        <v>0.75</v>
      </c>
    </row>
    <row r="708" spans="1:13" x14ac:dyDescent="0.25">
      <c r="A708" s="42" t="s">
        <v>44</v>
      </c>
      <c r="B708" s="42" t="s">
        <v>2948</v>
      </c>
      <c r="C708" s="43">
        <v>45511</v>
      </c>
      <c r="D708" s="42" t="s">
        <v>97</v>
      </c>
      <c r="E708" s="44">
        <v>10</v>
      </c>
      <c r="F708" s="44">
        <v>1350</v>
      </c>
      <c r="G708" s="44">
        <v>13500</v>
      </c>
      <c r="H708" s="44">
        <v>4725</v>
      </c>
      <c r="I708" s="30">
        <f t="shared" si="30"/>
        <v>8775</v>
      </c>
      <c r="J708" s="44">
        <v>600</v>
      </c>
      <c r="K708" s="44">
        <v>6000</v>
      </c>
      <c r="L708" s="30">
        <f t="shared" si="31"/>
        <v>2775</v>
      </c>
      <c r="M708" s="31">
        <f t="shared" si="32"/>
        <v>0.20555555555555555</v>
      </c>
    </row>
    <row r="709" spans="1:13" x14ac:dyDescent="0.25">
      <c r="A709" s="28" t="s">
        <v>44</v>
      </c>
      <c r="B709" s="28" t="s">
        <v>2949</v>
      </c>
      <c r="C709" s="29">
        <v>45512</v>
      </c>
      <c r="D709" s="28" t="s">
        <v>60</v>
      </c>
      <c r="E709" s="30">
        <v>10</v>
      </c>
      <c r="F709" s="30">
        <v>113.75</v>
      </c>
      <c r="G709" s="30">
        <v>1137.5</v>
      </c>
      <c r="H709" s="30">
        <v>0</v>
      </c>
      <c r="I709" s="30">
        <f t="shared" si="30"/>
        <v>1137.5</v>
      </c>
      <c r="J709" s="30">
        <v>47.5</v>
      </c>
      <c r="K709" s="30">
        <v>475</v>
      </c>
      <c r="L709" s="30">
        <f t="shared" si="31"/>
        <v>662.5</v>
      </c>
      <c r="M709" s="31">
        <f t="shared" si="32"/>
        <v>0.58241758241758246</v>
      </c>
    </row>
    <row r="710" spans="1:13" x14ac:dyDescent="0.25">
      <c r="A710" s="28" t="s">
        <v>44</v>
      </c>
      <c r="B710" s="28" t="s">
        <v>2949</v>
      </c>
      <c r="C710" s="29">
        <v>45512</v>
      </c>
      <c r="D710" s="28" t="s">
        <v>62</v>
      </c>
      <c r="E710" s="30">
        <v>10</v>
      </c>
      <c r="F710" s="30">
        <v>208</v>
      </c>
      <c r="G710" s="30">
        <v>2080</v>
      </c>
      <c r="H710" s="30">
        <v>0</v>
      </c>
      <c r="I710" s="30">
        <f t="shared" si="30"/>
        <v>2080</v>
      </c>
      <c r="J710" s="30">
        <v>88</v>
      </c>
      <c r="K710" s="30">
        <v>880</v>
      </c>
      <c r="L710" s="30">
        <f t="shared" si="31"/>
        <v>1200</v>
      </c>
      <c r="M710" s="31">
        <f t="shared" si="32"/>
        <v>0.57692307692307687</v>
      </c>
    </row>
    <row r="711" spans="1:13" x14ac:dyDescent="0.25">
      <c r="A711" s="28" t="s">
        <v>44</v>
      </c>
      <c r="B711" s="28" t="s">
        <v>2949</v>
      </c>
      <c r="C711" s="29">
        <v>45512</v>
      </c>
      <c r="D711" s="28" t="s">
        <v>61</v>
      </c>
      <c r="E711" s="30">
        <v>5</v>
      </c>
      <c r="F711" s="30">
        <v>120</v>
      </c>
      <c r="G711" s="30">
        <v>600</v>
      </c>
      <c r="H711" s="30">
        <v>0</v>
      </c>
      <c r="I711" s="30">
        <f t="shared" si="30"/>
        <v>600</v>
      </c>
      <c r="J711" s="30">
        <v>35.700000000000003</v>
      </c>
      <c r="K711" s="30">
        <v>178.5</v>
      </c>
      <c r="L711" s="30">
        <f t="shared" si="31"/>
        <v>421.5</v>
      </c>
      <c r="M711" s="31">
        <f t="shared" si="32"/>
        <v>0.70250000000000001</v>
      </c>
    </row>
    <row r="712" spans="1:13" x14ac:dyDescent="0.25">
      <c r="A712" s="28" t="s">
        <v>44</v>
      </c>
      <c r="B712" s="28" t="s">
        <v>2950</v>
      </c>
      <c r="C712" s="29">
        <v>45513</v>
      </c>
      <c r="D712" s="28" t="s">
        <v>388</v>
      </c>
      <c r="E712" s="30">
        <v>20</v>
      </c>
      <c r="F712" s="30">
        <v>98</v>
      </c>
      <c r="G712" s="30">
        <v>1960</v>
      </c>
      <c r="H712" s="30">
        <v>0</v>
      </c>
      <c r="I712" s="30">
        <f t="shared" ref="I712:I775" si="33">+G712-H712</f>
        <v>1960</v>
      </c>
      <c r="J712" s="30">
        <v>28</v>
      </c>
      <c r="K712" s="30">
        <v>560</v>
      </c>
      <c r="L712" s="30">
        <f t="shared" ref="L712:L775" si="34">+I712-K712</f>
        <v>1400</v>
      </c>
      <c r="M712" s="31">
        <f t="shared" ref="M712:M775" si="35">+L712/G712</f>
        <v>0.7142857142857143</v>
      </c>
    </row>
    <row r="713" spans="1:13" x14ac:dyDescent="0.25">
      <c r="A713" s="28" t="s">
        <v>44</v>
      </c>
      <c r="B713" s="28" t="s">
        <v>2951</v>
      </c>
      <c r="C713" s="29">
        <v>45516</v>
      </c>
      <c r="D713" s="28" t="s">
        <v>52</v>
      </c>
      <c r="E713" s="30">
        <v>2</v>
      </c>
      <c r="F713" s="30">
        <v>1078</v>
      </c>
      <c r="G713" s="30">
        <v>2156</v>
      </c>
      <c r="H713" s="30">
        <v>0</v>
      </c>
      <c r="I713" s="30">
        <f t="shared" si="33"/>
        <v>2156</v>
      </c>
      <c r="J713" s="30">
        <v>530</v>
      </c>
      <c r="K713" s="30">
        <v>1060</v>
      </c>
      <c r="L713" s="30">
        <f t="shared" si="34"/>
        <v>1096</v>
      </c>
      <c r="M713" s="31">
        <f t="shared" si="35"/>
        <v>0.50834879406307976</v>
      </c>
    </row>
    <row r="714" spans="1:13" x14ac:dyDescent="0.25">
      <c r="A714" s="28" t="s">
        <v>44</v>
      </c>
      <c r="B714" s="28" t="s">
        <v>2952</v>
      </c>
      <c r="C714" s="29">
        <v>45516</v>
      </c>
      <c r="D714" s="28" t="s">
        <v>97</v>
      </c>
      <c r="E714" s="30">
        <v>30</v>
      </c>
      <c r="F714" s="30">
        <v>1350</v>
      </c>
      <c r="G714" s="30">
        <v>40500</v>
      </c>
      <c r="H714" s="30">
        <v>0</v>
      </c>
      <c r="I714" s="30">
        <f t="shared" si="33"/>
        <v>40500</v>
      </c>
      <c r="J714" s="30">
        <v>600</v>
      </c>
      <c r="K714" s="30">
        <v>18000</v>
      </c>
      <c r="L714" s="30">
        <f t="shared" si="34"/>
        <v>22500</v>
      </c>
      <c r="M714" s="31">
        <f t="shared" si="35"/>
        <v>0.55555555555555558</v>
      </c>
    </row>
    <row r="715" spans="1:13" x14ac:dyDescent="0.25">
      <c r="A715" s="28" t="s">
        <v>44</v>
      </c>
      <c r="B715" s="28" t="s">
        <v>2953</v>
      </c>
      <c r="C715" s="29">
        <v>45516</v>
      </c>
      <c r="D715" s="28" t="s">
        <v>102</v>
      </c>
      <c r="E715" s="30">
        <v>2</v>
      </c>
      <c r="F715" s="30">
        <v>650</v>
      </c>
      <c r="G715" s="30">
        <v>1300</v>
      </c>
      <c r="H715" s="30">
        <v>390</v>
      </c>
      <c r="I715" s="30">
        <f t="shared" si="33"/>
        <v>910</v>
      </c>
      <c r="J715" s="30">
        <v>115</v>
      </c>
      <c r="K715" s="30">
        <v>230</v>
      </c>
      <c r="L715" s="30">
        <f t="shared" si="34"/>
        <v>680</v>
      </c>
      <c r="M715" s="31">
        <f t="shared" si="35"/>
        <v>0.52307692307692311</v>
      </c>
    </row>
    <row r="716" spans="1:13" x14ac:dyDescent="0.25">
      <c r="A716" s="28" t="s">
        <v>44</v>
      </c>
      <c r="B716" s="28" t="s">
        <v>2953</v>
      </c>
      <c r="C716" s="29">
        <v>45516</v>
      </c>
      <c r="D716" s="28" t="s">
        <v>2954</v>
      </c>
      <c r="E716" s="30">
        <v>2</v>
      </c>
      <c r="F716" s="30">
        <v>350</v>
      </c>
      <c r="G716" s="30">
        <v>700</v>
      </c>
      <c r="H716" s="30">
        <v>210</v>
      </c>
      <c r="I716" s="30">
        <f t="shared" si="33"/>
        <v>490</v>
      </c>
      <c r="J716" s="30">
        <v>243</v>
      </c>
      <c r="K716" s="30">
        <v>486</v>
      </c>
      <c r="L716" s="30">
        <f t="shared" si="34"/>
        <v>4</v>
      </c>
      <c r="M716" s="31">
        <f t="shared" si="35"/>
        <v>5.7142857142857143E-3</v>
      </c>
    </row>
    <row r="717" spans="1:13" x14ac:dyDescent="0.25">
      <c r="A717" s="28" t="s">
        <v>44</v>
      </c>
      <c r="B717" s="28" t="s">
        <v>2953</v>
      </c>
      <c r="C717" s="29">
        <v>45516</v>
      </c>
      <c r="D717" s="28" t="s">
        <v>2955</v>
      </c>
      <c r="E717" s="30">
        <v>1</v>
      </c>
      <c r="F717" s="30">
        <v>1475</v>
      </c>
      <c r="G717" s="30">
        <v>1475</v>
      </c>
      <c r="H717" s="30">
        <v>442.5</v>
      </c>
      <c r="I717" s="30">
        <f t="shared" si="33"/>
        <v>1032.5</v>
      </c>
      <c r="J717" s="30">
        <v>245</v>
      </c>
      <c r="K717" s="30">
        <v>245</v>
      </c>
      <c r="L717" s="30">
        <f t="shared" si="34"/>
        <v>787.5</v>
      </c>
      <c r="M717" s="31">
        <f t="shared" si="35"/>
        <v>0.53389830508474578</v>
      </c>
    </row>
    <row r="718" spans="1:13" x14ac:dyDescent="0.25">
      <c r="A718" s="28" t="s">
        <v>44</v>
      </c>
      <c r="B718" s="28" t="s">
        <v>2953</v>
      </c>
      <c r="C718" s="29">
        <v>45516</v>
      </c>
      <c r="D718" s="28" t="s">
        <v>1389</v>
      </c>
      <c r="E718" s="30">
        <v>1</v>
      </c>
      <c r="F718" s="30">
        <v>100</v>
      </c>
      <c r="G718" s="30">
        <v>100</v>
      </c>
      <c r="H718" s="30">
        <v>30</v>
      </c>
      <c r="I718" s="30">
        <f t="shared" si="33"/>
        <v>70</v>
      </c>
      <c r="J718" s="30">
        <v>20</v>
      </c>
      <c r="K718" s="30">
        <v>20</v>
      </c>
      <c r="L718" s="30">
        <f t="shared" si="34"/>
        <v>50</v>
      </c>
      <c r="M718" s="31">
        <f t="shared" si="35"/>
        <v>0.5</v>
      </c>
    </row>
    <row r="719" spans="1:13" x14ac:dyDescent="0.25">
      <c r="A719" s="28" t="s">
        <v>44</v>
      </c>
      <c r="B719" s="28" t="s">
        <v>2956</v>
      </c>
      <c r="C719" s="29">
        <v>45517</v>
      </c>
      <c r="D719" s="28" t="s">
        <v>2726</v>
      </c>
      <c r="E719" s="30">
        <v>5</v>
      </c>
      <c r="F719" s="30">
        <v>880</v>
      </c>
      <c r="G719" s="30">
        <v>4400</v>
      </c>
      <c r="H719" s="30">
        <v>0</v>
      </c>
      <c r="I719" s="30">
        <f t="shared" si="33"/>
        <v>4400</v>
      </c>
      <c r="J719" s="30">
        <v>395</v>
      </c>
      <c r="K719" s="30">
        <v>1975</v>
      </c>
      <c r="L719" s="30">
        <f t="shared" si="34"/>
        <v>2425</v>
      </c>
      <c r="M719" s="31">
        <f t="shared" si="35"/>
        <v>0.55113636363636365</v>
      </c>
    </row>
    <row r="720" spans="1:13" x14ac:dyDescent="0.25">
      <c r="A720" s="28" t="s">
        <v>44</v>
      </c>
      <c r="B720" s="28" t="s">
        <v>2957</v>
      </c>
      <c r="C720" s="29">
        <v>45517</v>
      </c>
      <c r="D720" s="28" t="s">
        <v>121</v>
      </c>
      <c r="E720" s="30">
        <v>15</v>
      </c>
      <c r="F720" s="30">
        <v>80</v>
      </c>
      <c r="G720" s="30">
        <v>1200</v>
      </c>
      <c r="H720" s="30">
        <v>360</v>
      </c>
      <c r="I720" s="30">
        <f t="shared" si="33"/>
        <v>840</v>
      </c>
      <c r="J720" s="30">
        <v>33</v>
      </c>
      <c r="K720" s="30">
        <v>495</v>
      </c>
      <c r="L720" s="30">
        <f t="shared" si="34"/>
        <v>345</v>
      </c>
      <c r="M720" s="31">
        <f t="shared" si="35"/>
        <v>0.28749999999999998</v>
      </c>
    </row>
    <row r="721" spans="1:13" x14ac:dyDescent="0.25">
      <c r="A721" s="28" t="s">
        <v>44</v>
      </c>
      <c r="B721" s="28" t="s">
        <v>2957</v>
      </c>
      <c r="C721" s="29">
        <v>45517</v>
      </c>
      <c r="D721" s="28" t="s">
        <v>65</v>
      </c>
      <c r="E721" s="30">
        <v>3</v>
      </c>
      <c r="F721" s="30">
        <v>800</v>
      </c>
      <c r="G721" s="30">
        <v>2400</v>
      </c>
      <c r="H721" s="30">
        <v>720</v>
      </c>
      <c r="I721" s="30">
        <f t="shared" si="33"/>
        <v>1680</v>
      </c>
      <c r="J721" s="30">
        <v>168</v>
      </c>
      <c r="K721" s="30">
        <v>504</v>
      </c>
      <c r="L721" s="30">
        <f t="shared" si="34"/>
        <v>1176</v>
      </c>
      <c r="M721" s="31">
        <f t="shared" si="35"/>
        <v>0.49</v>
      </c>
    </row>
    <row r="722" spans="1:13" x14ac:dyDescent="0.25">
      <c r="A722" s="28" t="s">
        <v>44</v>
      </c>
      <c r="B722" s="28" t="s">
        <v>2958</v>
      </c>
      <c r="C722" s="29">
        <v>45518</v>
      </c>
      <c r="D722" s="28" t="s">
        <v>78</v>
      </c>
      <c r="E722" s="30">
        <v>2</v>
      </c>
      <c r="F722" s="30">
        <v>1450</v>
      </c>
      <c r="G722" s="30">
        <v>2900</v>
      </c>
      <c r="H722" s="30">
        <v>870</v>
      </c>
      <c r="I722" s="30">
        <f t="shared" si="33"/>
        <v>2030</v>
      </c>
      <c r="J722" s="30">
        <v>450</v>
      </c>
      <c r="K722" s="30">
        <v>900</v>
      </c>
      <c r="L722" s="30">
        <f t="shared" si="34"/>
        <v>1130</v>
      </c>
      <c r="M722" s="31">
        <f t="shared" si="35"/>
        <v>0.3896551724137931</v>
      </c>
    </row>
    <row r="723" spans="1:13" x14ac:dyDescent="0.25">
      <c r="A723" s="28" t="s">
        <v>44</v>
      </c>
      <c r="B723" s="28" t="s">
        <v>2958</v>
      </c>
      <c r="C723" s="29">
        <v>45518</v>
      </c>
      <c r="D723" s="28" t="s">
        <v>93</v>
      </c>
      <c r="E723" s="30">
        <v>1</v>
      </c>
      <c r="F723" s="30">
        <v>3400</v>
      </c>
      <c r="G723" s="30">
        <v>3400</v>
      </c>
      <c r="H723" s="30">
        <v>1020</v>
      </c>
      <c r="I723" s="30">
        <f t="shared" si="33"/>
        <v>2380</v>
      </c>
      <c r="J723" s="30">
        <v>78</v>
      </c>
      <c r="K723" s="30">
        <v>78</v>
      </c>
      <c r="L723" s="30">
        <f t="shared" si="34"/>
        <v>2302</v>
      </c>
      <c r="M723" s="31">
        <f t="shared" si="35"/>
        <v>0.67705882352941171</v>
      </c>
    </row>
    <row r="724" spans="1:13" x14ac:dyDescent="0.25">
      <c r="A724" s="28" t="s">
        <v>44</v>
      </c>
      <c r="B724" s="28" t="s">
        <v>2959</v>
      </c>
      <c r="C724" s="29">
        <v>45518</v>
      </c>
      <c r="D724" s="28" t="s">
        <v>282</v>
      </c>
      <c r="E724" s="30">
        <v>3</v>
      </c>
      <c r="F724" s="30">
        <v>665</v>
      </c>
      <c r="G724" s="30">
        <v>1995</v>
      </c>
      <c r="H724" s="30">
        <v>0</v>
      </c>
      <c r="I724" s="30">
        <f t="shared" si="33"/>
        <v>1995</v>
      </c>
      <c r="J724" s="30">
        <v>80</v>
      </c>
      <c r="K724" s="30">
        <v>240</v>
      </c>
      <c r="L724" s="30">
        <f t="shared" si="34"/>
        <v>1755</v>
      </c>
      <c r="M724" s="31">
        <f t="shared" si="35"/>
        <v>0.87969924812030076</v>
      </c>
    </row>
    <row r="725" spans="1:13" x14ac:dyDescent="0.25">
      <c r="A725" s="28" t="s">
        <v>44</v>
      </c>
      <c r="B725" s="28" t="s">
        <v>2959</v>
      </c>
      <c r="C725" s="29">
        <v>45518</v>
      </c>
      <c r="D725" s="28" t="s">
        <v>106</v>
      </c>
      <c r="E725" s="30">
        <v>10</v>
      </c>
      <c r="F725" s="30">
        <v>780</v>
      </c>
      <c r="G725" s="30">
        <v>7800</v>
      </c>
      <c r="H725" s="30">
        <v>0</v>
      </c>
      <c r="I725" s="30">
        <f t="shared" si="33"/>
        <v>7800</v>
      </c>
      <c r="J725" s="30">
        <v>210</v>
      </c>
      <c r="K725" s="30">
        <v>2100</v>
      </c>
      <c r="L725" s="30">
        <f t="shared" si="34"/>
        <v>5700</v>
      </c>
      <c r="M725" s="31">
        <f t="shared" si="35"/>
        <v>0.73076923076923073</v>
      </c>
    </row>
    <row r="726" spans="1:13" x14ac:dyDescent="0.25">
      <c r="A726" s="28" t="s">
        <v>44</v>
      </c>
      <c r="B726" s="28" t="s">
        <v>2959</v>
      </c>
      <c r="C726" s="29">
        <v>45518</v>
      </c>
      <c r="D726" s="28" t="s">
        <v>152</v>
      </c>
      <c r="E726" s="30">
        <v>10</v>
      </c>
      <c r="F726" s="30">
        <v>630</v>
      </c>
      <c r="G726" s="30">
        <v>6300</v>
      </c>
      <c r="H726" s="30">
        <v>0</v>
      </c>
      <c r="I726" s="30">
        <f t="shared" si="33"/>
        <v>6300</v>
      </c>
      <c r="J726" s="30">
        <v>155</v>
      </c>
      <c r="K726" s="30">
        <v>1550</v>
      </c>
      <c r="L726" s="30">
        <f t="shared" si="34"/>
        <v>4750</v>
      </c>
      <c r="M726" s="31">
        <f t="shared" si="35"/>
        <v>0.75396825396825395</v>
      </c>
    </row>
    <row r="727" spans="1:13" x14ac:dyDescent="0.25">
      <c r="A727" s="28" t="s">
        <v>44</v>
      </c>
      <c r="B727" s="28" t="s">
        <v>2959</v>
      </c>
      <c r="C727" s="29">
        <v>45518</v>
      </c>
      <c r="D727" s="28" t="s">
        <v>2601</v>
      </c>
      <c r="E727" s="30">
        <v>2</v>
      </c>
      <c r="F727" s="30">
        <v>1000</v>
      </c>
      <c r="G727" s="30">
        <v>2000</v>
      </c>
      <c r="H727" s="30">
        <v>0</v>
      </c>
      <c r="I727" s="30">
        <f t="shared" si="33"/>
        <v>2000</v>
      </c>
      <c r="J727" s="30">
        <v>170</v>
      </c>
      <c r="K727" s="30">
        <v>340</v>
      </c>
      <c r="L727" s="30">
        <f t="shared" si="34"/>
        <v>1660</v>
      </c>
      <c r="M727" s="31">
        <f t="shared" si="35"/>
        <v>0.83</v>
      </c>
    </row>
    <row r="728" spans="1:13" x14ac:dyDescent="0.25">
      <c r="A728" s="28" t="s">
        <v>44</v>
      </c>
      <c r="B728" s="28" t="s">
        <v>2960</v>
      </c>
      <c r="C728" s="29">
        <v>45521</v>
      </c>
      <c r="D728" s="28" t="s">
        <v>143</v>
      </c>
      <c r="E728" s="30">
        <v>30</v>
      </c>
      <c r="F728" s="30">
        <v>70</v>
      </c>
      <c r="G728" s="30">
        <v>2100</v>
      </c>
      <c r="H728" s="30">
        <v>0</v>
      </c>
      <c r="I728" s="30">
        <f t="shared" si="33"/>
        <v>2100</v>
      </c>
      <c r="J728" s="30">
        <v>42</v>
      </c>
      <c r="K728" s="30">
        <v>1260</v>
      </c>
      <c r="L728" s="30">
        <f t="shared" si="34"/>
        <v>840</v>
      </c>
      <c r="M728" s="31">
        <f t="shared" si="35"/>
        <v>0.4</v>
      </c>
    </row>
    <row r="729" spans="1:13" x14ac:dyDescent="0.25">
      <c r="A729" s="28" t="s">
        <v>44</v>
      </c>
      <c r="B729" s="28" t="s">
        <v>2961</v>
      </c>
      <c r="C729" s="29">
        <v>45517</v>
      </c>
      <c r="D729" s="28" t="s">
        <v>955</v>
      </c>
      <c r="E729" s="30">
        <v>5</v>
      </c>
      <c r="F729" s="30">
        <v>280</v>
      </c>
      <c r="G729" s="30">
        <v>1400</v>
      </c>
      <c r="H729" s="30">
        <v>140</v>
      </c>
      <c r="I729" s="30">
        <f t="shared" si="33"/>
        <v>1260</v>
      </c>
      <c r="J729" s="30">
        <v>125</v>
      </c>
      <c r="K729" s="30">
        <v>625</v>
      </c>
      <c r="L729" s="30">
        <f t="shared" si="34"/>
        <v>635</v>
      </c>
      <c r="M729" s="31">
        <f t="shared" si="35"/>
        <v>0.45357142857142857</v>
      </c>
    </row>
    <row r="730" spans="1:13" x14ac:dyDescent="0.25">
      <c r="A730" s="28" t="s">
        <v>44</v>
      </c>
      <c r="B730" s="28" t="s">
        <v>2962</v>
      </c>
      <c r="C730" s="29">
        <v>45517</v>
      </c>
      <c r="D730" s="28" t="s">
        <v>2892</v>
      </c>
      <c r="E730" s="30">
        <v>10</v>
      </c>
      <c r="F730" s="30">
        <v>153</v>
      </c>
      <c r="G730" s="30">
        <v>1530</v>
      </c>
      <c r="H730" s="30">
        <v>0</v>
      </c>
      <c r="I730" s="30">
        <f t="shared" si="33"/>
        <v>1530</v>
      </c>
      <c r="J730" s="30">
        <v>62.5</v>
      </c>
      <c r="K730" s="30">
        <v>625</v>
      </c>
      <c r="L730" s="30">
        <f t="shared" si="34"/>
        <v>905</v>
      </c>
      <c r="M730" s="31">
        <f t="shared" si="35"/>
        <v>0.59150326797385622</v>
      </c>
    </row>
    <row r="731" spans="1:13" x14ac:dyDescent="0.25">
      <c r="A731" s="28" t="s">
        <v>44</v>
      </c>
      <c r="B731" s="28" t="s">
        <v>2963</v>
      </c>
      <c r="C731" s="29">
        <v>45525</v>
      </c>
      <c r="D731" s="28" t="s">
        <v>152</v>
      </c>
      <c r="E731" s="30">
        <v>40</v>
      </c>
      <c r="F731" s="30">
        <v>630</v>
      </c>
      <c r="G731" s="30">
        <v>25200</v>
      </c>
      <c r="H731" s="30">
        <v>0</v>
      </c>
      <c r="I731" s="30">
        <f t="shared" si="33"/>
        <v>25200</v>
      </c>
      <c r="J731" s="30">
        <v>155</v>
      </c>
      <c r="K731" s="30">
        <v>6200</v>
      </c>
      <c r="L731" s="30">
        <f t="shared" si="34"/>
        <v>19000</v>
      </c>
      <c r="M731" s="31">
        <f t="shared" si="35"/>
        <v>0.75396825396825395</v>
      </c>
    </row>
    <row r="732" spans="1:13" x14ac:dyDescent="0.25">
      <c r="A732" s="28" t="s">
        <v>44</v>
      </c>
      <c r="B732" s="28" t="s">
        <v>2963</v>
      </c>
      <c r="C732" s="29">
        <v>45525</v>
      </c>
      <c r="D732" s="28" t="s">
        <v>268</v>
      </c>
      <c r="E732" s="30">
        <v>30</v>
      </c>
      <c r="F732" s="30">
        <v>830</v>
      </c>
      <c r="G732" s="30">
        <v>24900</v>
      </c>
      <c r="H732" s="30">
        <v>0</v>
      </c>
      <c r="I732" s="30">
        <f t="shared" si="33"/>
        <v>24900</v>
      </c>
      <c r="J732" s="30">
        <v>125</v>
      </c>
      <c r="K732" s="30">
        <v>3750</v>
      </c>
      <c r="L732" s="30">
        <f t="shared" si="34"/>
        <v>21150</v>
      </c>
      <c r="M732" s="31">
        <f t="shared" si="35"/>
        <v>0.8493975903614458</v>
      </c>
    </row>
    <row r="733" spans="1:13" x14ac:dyDescent="0.25">
      <c r="A733" s="28" t="s">
        <v>44</v>
      </c>
      <c r="B733" s="28" t="s">
        <v>2964</v>
      </c>
      <c r="C733" s="29">
        <v>45531</v>
      </c>
      <c r="D733" s="28" t="s">
        <v>121</v>
      </c>
      <c r="E733" s="30">
        <v>10</v>
      </c>
      <c r="F733" s="30">
        <v>80</v>
      </c>
      <c r="G733" s="30">
        <v>800</v>
      </c>
      <c r="H733" s="30">
        <v>240</v>
      </c>
      <c r="I733" s="30">
        <f t="shared" si="33"/>
        <v>560</v>
      </c>
      <c r="J733" s="30">
        <v>33</v>
      </c>
      <c r="K733" s="30">
        <v>330</v>
      </c>
      <c r="L733" s="30">
        <f t="shared" si="34"/>
        <v>230</v>
      </c>
      <c r="M733" s="31">
        <f t="shared" si="35"/>
        <v>0.28749999999999998</v>
      </c>
    </row>
    <row r="734" spans="1:13" x14ac:dyDescent="0.25">
      <c r="A734" s="28" t="s">
        <v>44</v>
      </c>
      <c r="B734" s="28" t="s">
        <v>2965</v>
      </c>
      <c r="C734" s="29">
        <v>45532</v>
      </c>
      <c r="D734" s="28" t="s">
        <v>288</v>
      </c>
      <c r="E734" s="30">
        <v>3</v>
      </c>
      <c r="F734" s="30">
        <v>1200</v>
      </c>
      <c r="G734" s="30">
        <v>3600</v>
      </c>
      <c r="H734" s="30">
        <v>0</v>
      </c>
      <c r="I734" s="30">
        <f t="shared" si="33"/>
        <v>3600</v>
      </c>
      <c r="J734" s="30">
        <v>525</v>
      </c>
      <c r="K734" s="30">
        <v>1575</v>
      </c>
      <c r="L734" s="30">
        <f t="shared" si="34"/>
        <v>2025</v>
      </c>
      <c r="M734" s="31">
        <f t="shared" si="35"/>
        <v>0.5625</v>
      </c>
    </row>
    <row r="735" spans="1:13" x14ac:dyDescent="0.25">
      <c r="A735" s="28" t="s">
        <v>44</v>
      </c>
      <c r="B735" s="28" t="s">
        <v>2966</v>
      </c>
      <c r="C735" s="29">
        <v>45532</v>
      </c>
      <c r="D735" s="28" t="s">
        <v>39</v>
      </c>
      <c r="E735" s="30">
        <v>2</v>
      </c>
      <c r="F735" s="30">
        <v>800</v>
      </c>
      <c r="G735" s="30">
        <v>1600</v>
      </c>
      <c r="H735" s="30">
        <v>480</v>
      </c>
      <c r="I735" s="30">
        <f t="shared" si="33"/>
        <v>1120</v>
      </c>
      <c r="J735" s="30">
        <v>325</v>
      </c>
      <c r="K735" s="30">
        <v>650</v>
      </c>
      <c r="L735" s="30">
        <f t="shared" si="34"/>
        <v>470</v>
      </c>
      <c r="M735" s="31">
        <f t="shared" si="35"/>
        <v>0.29375000000000001</v>
      </c>
    </row>
    <row r="736" spans="1:13" x14ac:dyDescent="0.25">
      <c r="A736" s="28" t="s">
        <v>44</v>
      </c>
      <c r="B736" s="28" t="s">
        <v>2967</v>
      </c>
      <c r="C736" s="29">
        <v>45533</v>
      </c>
      <c r="D736" s="28" t="s">
        <v>170</v>
      </c>
      <c r="E736" s="30">
        <v>10</v>
      </c>
      <c r="F736" s="30">
        <v>615</v>
      </c>
      <c r="G736" s="30">
        <v>6150</v>
      </c>
      <c r="H736" s="30">
        <v>1845</v>
      </c>
      <c r="I736" s="30">
        <f t="shared" si="33"/>
        <v>4305</v>
      </c>
      <c r="J736" s="30">
        <v>236.25</v>
      </c>
      <c r="K736" s="30">
        <v>2362.5</v>
      </c>
      <c r="L736" s="30">
        <f t="shared" si="34"/>
        <v>1942.5</v>
      </c>
      <c r="M736" s="31">
        <f t="shared" si="35"/>
        <v>0.31585365853658537</v>
      </c>
    </row>
    <row r="737" spans="1:13" x14ac:dyDescent="0.25">
      <c r="A737" s="28" t="s">
        <v>44</v>
      </c>
      <c r="B737" s="28" t="s">
        <v>2968</v>
      </c>
      <c r="C737" s="29">
        <v>45538</v>
      </c>
      <c r="D737" s="28" t="s">
        <v>97</v>
      </c>
      <c r="E737" s="30">
        <v>10</v>
      </c>
      <c r="F737" s="30">
        <v>1350</v>
      </c>
      <c r="G737" s="30">
        <v>13500</v>
      </c>
      <c r="H737" s="30">
        <v>4725</v>
      </c>
      <c r="I737" s="30">
        <f t="shared" si="33"/>
        <v>8775</v>
      </c>
      <c r="J737" s="30">
        <v>600</v>
      </c>
      <c r="K737" s="30">
        <v>6000</v>
      </c>
      <c r="L737" s="30">
        <f t="shared" si="34"/>
        <v>2775</v>
      </c>
      <c r="M737" s="31">
        <f t="shared" si="35"/>
        <v>0.20555555555555555</v>
      </c>
    </row>
    <row r="738" spans="1:13" x14ac:dyDescent="0.25">
      <c r="A738" s="28" t="s">
        <v>44</v>
      </c>
      <c r="B738" s="28" t="s">
        <v>2969</v>
      </c>
      <c r="C738" s="29">
        <v>45538</v>
      </c>
      <c r="D738" s="28" t="s">
        <v>2726</v>
      </c>
      <c r="E738" s="30">
        <v>5</v>
      </c>
      <c r="F738" s="30">
        <v>880</v>
      </c>
      <c r="G738" s="30">
        <v>4400</v>
      </c>
      <c r="H738" s="30">
        <v>0</v>
      </c>
      <c r="I738" s="30">
        <f t="shared" si="33"/>
        <v>4400</v>
      </c>
      <c r="J738" s="30">
        <v>395</v>
      </c>
      <c r="K738" s="30">
        <v>1975</v>
      </c>
      <c r="L738" s="30">
        <f t="shared" si="34"/>
        <v>2425</v>
      </c>
      <c r="M738" s="31">
        <f t="shared" si="35"/>
        <v>0.55113636363636365</v>
      </c>
    </row>
    <row r="739" spans="1:13" x14ac:dyDescent="0.25">
      <c r="A739" s="28" t="s">
        <v>44</v>
      </c>
      <c r="B739" s="28" t="s">
        <v>2970</v>
      </c>
      <c r="C739" s="29">
        <v>45539</v>
      </c>
      <c r="D739" s="28" t="s">
        <v>367</v>
      </c>
      <c r="E739" s="30">
        <v>20</v>
      </c>
      <c r="F739" s="30">
        <v>780</v>
      </c>
      <c r="G739" s="30">
        <v>15600</v>
      </c>
      <c r="H739" s="30">
        <v>0</v>
      </c>
      <c r="I739" s="30">
        <f t="shared" si="33"/>
        <v>15600</v>
      </c>
      <c r="J739" s="30">
        <v>170</v>
      </c>
      <c r="K739" s="30">
        <v>3400</v>
      </c>
      <c r="L739" s="30">
        <f t="shared" si="34"/>
        <v>12200</v>
      </c>
      <c r="M739" s="31">
        <f t="shared" si="35"/>
        <v>0.78205128205128205</v>
      </c>
    </row>
    <row r="740" spans="1:13" x14ac:dyDescent="0.25">
      <c r="A740" s="28" t="s">
        <v>44</v>
      </c>
      <c r="B740" s="28" t="s">
        <v>2970</v>
      </c>
      <c r="C740" s="29">
        <v>45539</v>
      </c>
      <c r="D740" s="28" t="s">
        <v>144</v>
      </c>
      <c r="E740" s="30">
        <v>1</v>
      </c>
      <c r="F740" s="30">
        <v>4375</v>
      </c>
      <c r="G740" s="30">
        <v>4375</v>
      </c>
      <c r="H740" s="30">
        <v>0</v>
      </c>
      <c r="I740" s="30">
        <f t="shared" si="33"/>
        <v>4375</v>
      </c>
      <c r="J740" s="30">
        <v>1125</v>
      </c>
      <c r="K740" s="30">
        <v>1125</v>
      </c>
      <c r="L740" s="30">
        <f t="shared" si="34"/>
        <v>3250</v>
      </c>
      <c r="M740" s="31">
        <f t="shared" si="35"/>
        <v>0.74285714285714288</v>
      </c>
    </row>
    <row r="741" spans="1:13" x14ac:dyDescent="0.25">
      <c r="A741" s="28" t="s">
        <v>44</v>
      </c>
      <c r="B741" s="28" t="s">
        <v>2971</v>
      </c>
      <c r="C741" s="29">
        <v>45540</v>
      </c>
      <c r="D741" s="28" t="s">
        <v>46</v>
      </c>
      <c r="E741" s="30">
        <v>20</v>
      </c>
      <c r="F741" s="30">
        <v>550</v>
      </c>
      <c r="G741" s="30">
        <v>11000</v>
      </c>
      <c r="H741" s="30">
        <v>1100</v>
      </c>
      <c r="I741" s="30">
        <f t="shared" si="33"/>
        <v>9900</v>
      </c>
      <c r="J741" s="30">
        <v>392</v>
      </c>
      <c r="K741" s="30">
        <v>7840</v>
      </c>
      <c r="L741" s="30">
        <f t="shared" si="34"/>
        <v>2060</v>
      </c>
      <c r="M741" s="31">
        <f t="shared" si="35"/>
        <v>0.18727272727272729</v>
      </c>
    </row>
    <row r="742" spans="1:13" x14ac:dyDescent="0.25">
      <c r="A742" s="28" t="s">
        <v>44</v>
      </c>
      <c r="B742" s="28" t="s">
        <v>2972</v>
      </c>
      <c r="C742" s="29">
        <v>45540</v>
      </c>
      <c r="D742" s="28" t="s">
        <v>99</v>
      </c>
      <c r="E742" s="30">
        <v>5</v>
      </c>
      <c r="F742" s="30">
        <v>1400</v>
      </c>
      <c r="G742" s="30">
        <v>7000</v>
      </c>
      <c r="H742" s="30">
        <v>2100</v>
      </c>
      <c r="I742" s="30">
        <f t="shared" si="33"/>
        <v>4900</v>
      </c>
      <c r="J742" s="30">
        <v>560</v>
      </c>
      <c r="K742" s="30">
        <v>2800</v>
      </c>
      <c r="L742" s="30">
        <f t="shared" si="34"/>
        <v>2100</v>
      </c>
      <c r="M742" s="31">
        <f t="shared" si="35"/>
        <v>0.3</v>
      </c>
    </row>
    <row r="743" spans="1:13" x14ac:dyDescent="0.25">
      <c r="A743" s="28" t="s">
        <v>44</v>
      </c>
      <c r="B743" s="28" t="s">
        <v>2973</v>
      </c>
      <c r="C743" s="29">
        <v>45541</v>
      </c>
      <c r="D743" s="28" t="s">
        <v>39</v>
      </c>
      <c r="E743" s="30">
        <v>10</v>
      </c>
      <c r="F743" s="30">
        <v>750</v>
      </c>
      <c r="G743" s="30">
        <v>7500</v>
      </c>
      <c r="H743" s="30">
        <v>2250</v>
      </c>
      <c r="I743" s="30">
        <f t="shared" si="33"/>
        <v>5250</v>
      </c>
      <c r="J743" s="30">
        <v>325</v>
      </c>
      <c r="K743" s="30">
        <v>3250</v>
      </c>
      <c r="L743" s="30">
        <f t="shared" si="34"/>
        <v>2000</v>
      </c>
      <c r="M743" s="31">
        <f t="shared" si="35"/>
        <v>0.26666666666666666</v>
      </c>
    </row>
    <row r="744" spans="1:13" x14ac:dyDescent="0.25">
      <c r="A744" s="28" t="s">
        <v>44</v>
      </c>
      <c r="B744" s="28" t="s">
        <v>2974</v>
      </c>
      <c r="C744" s="29">
        <v>45541</v>
      </c>
      <c r="D744" s="28" t="s">
        <v>60</v>
      </c>
      <c r="E744" s="30">
        <v>7</v>
      </c>
      <c r="F744" s="30">
        <v>65</v>
      </c>
      <c r="G744" s="30">
        <v>455</v>
      </c>
      <c r="H744" s="30">
        <v>0</v>
      </c>
      <c r="I744" s="30">
        <f t="shared" si="33"/>
        <v>455</v>
      </c>
      <c r="J744" s="30">
        <v>47.5</v>
      </c>
      <c r="K744" s="30">
        <v>332.5</v>
      </c>
      <c r="L744" s="30">
        <f t="shared" si="34"/>
        <v>122.5</v>
      </c>
      <c r="M744" s="31">
        <f t="shared" si="35"/>
        <v>0.26923076923076922</v>
      </c>
    </row>
    <row r="745" spans="1:13" x14ac:dyDescent="0.25">
      <c r="A745" s="28" t="s">
        <v>44</v>
      </c>
      <c r="B745" s="28" t="s">
        <v>2974</v>
      </c>
      <c r="C745" s="29">
        <v>45541</v>
      </c>
      <c r="D745" s="28" t="s">
        <v>60</v>
      </c>
      <c r="E745" s="30">
        <v>3</v>
      </c>
      <c r="F745" s="30">
        <v>113.75</v>
      </c>
      <c r="G745" s="30">
        <v>341.25</v>
      </c>
      <c r="H745" s="30">
        <v>0</v>
      </c>
      <c r="I745" s="30">
        <f t="shared" si="33"/>
        <v>341.25</v>
      </c>
      <c r="J745" s="30">
        <v>47.5</v>
      </c>
      <c r="K745" s="30">
        <v>142.5</v>
      </c>
      <c r="L745" s="30">
        <f t="shared" si="34"/>
        <v>198.75</v>
      </c>
      <c r="M745" s="31">
        <f t="shared" si="35"/>
        <v>0.58241758241758246</v>
      </c>
    </row>
    <row r="746" spans="1:13" x14ac:dyDescent="0.25">
      <c r="A746" s="28" t="s">
        <v>44</v>
      </c>
      <c r="B746" s="28" t="s">
        <v>2974</v>
      </c>
      <c r="C746" s="29">
        <v>45541</v>
      </c>
      <c r="D746" s="28" t="s">
        <v>126</v>
      </c>
      <c r="E746" s="30">
        <v>12</v>
      </c>
      <c r="F746" s="30">
        <v>280</v>
      </c>
      <c r="G746" s="30">
        <v>3360</v>
      </c>
      <c r="H746" s="30">
        <v>0</v>
      </c>
      <c r="I746" s="30">
        <f t="shared" si="33"/>
        <v>3360</v>
      </c>
      <c r="J746" s="30">
        <v>114.66</v>
      </c>
      <c r="K746" s="30">
        <v>1375.92</v>
      </c>
      <c r="L746" s="30">
        <f t="shared" si="34"/>
        <v>1984.08</v>
      </c>
      <c r="M746" s="31">
        <f t="shared" si="35"/>
        <v>0.59050000000000002</v>
      </c>
    </row>
    <row r="747" spans="1:13" x14ac:dyDescent="0.25">
      <c r="A747" s="28" t="s">
        <v>44</v>
      </c>
      <c r="B747" s="28" t="s">
        <v>2974</v>
      </c>
      <c r="C747" s="29">
        <v>45541</v>
      </c>
      <c r="D747" s="28" t="s">
        <v>62</v>
      </c>
      <c r="E747" s="30">
        <v>12</v>
      </c>
      <c r="F747" s="30">
        <v>208</v>
      </c>
      <c r="G747" s="30">
        <v>2496</v>
      </c>
      <c r="H747" s="30">
        <v>0</v>
      </c>
      <c r="I747" s="30">
        <f t="shared" si="33"/>
        <v>2496</v>
      </c>
      <c r="J747" s="30">
        <v>88</v>
      </c>
      <c r="K747" s="30">
        <v>1056</v>
      </c>
      <c r="L747" s="30">
        <f t="shared" si="34"/>
        <v>1440</v>
      </c>
      <c r="M747" s="31">
        <f t="shared" si="35"/>
        <v>0.57692307692307687</v>
      </c>
    </row>
    <row r="748" spans="1:13" x14ac:dyDescent="0.25">
      <c r="A748" s="28" t="s">
        <v>44</v>
      </c>
      <c r="B748" s="28" t="s">
        <v>2974</v>
      </c>
      <c r="C748" s="29">
        <v>45541</v>
      </c>
      <c r="D748" s="28" t="s">
        <v>2892</v>
      </c>
      <c r="E748" s="30">
        <v>18</v>
      </c>
      <c r="F748" s="30">
        <v>120</v>
      </c>
      <c r="G748" s="30">
        <v>2160</v>
      </c>
      <c r="H748" s="30">
        <v>0</v>
      </c>
      <c r="I748" s="30">
        <f t="shared" si="33"/>
        <v>2160</v>
      </c>
      <c r="J748" s="30">
        <v>62.5</v>
      </c>
      <c r="K748" s="30">
        <v>1125</v>
      </c>
      <c r="L748" s="30">
        <f t="shared" si="34"/>
        <v>1035</v>
      </c>
      <c r="M748" s="31">
        <f t="shared" si="35"/>
        <v>0.47916666666666669</v>
      </c>
    </row>
    <row r="749" spans="1:13" x14ac:dyDescent="0.25">
      <c r="A749" s="28" t="s">
        <v>44</v>
      </c>
      <c r="B749" s="28" t="s">
        <v>2975</v>
      </c>
      <c r="C749" s="29">
        <v>45545</v>
      </c>
      <c r="D749" s="28" t="s">
        <v>2820</v>
      </c>
      <c r="E749" s="30">
        <v>3</v>
      </c>
      <c r="F749" s="30">
        <v>945</v>
      </c>
      <c r="G749" s="30">
        <v>2835</v>
      </c>
      <c r="H749" s="30">
        <v>850.5</v>
      </c>
      <c r="I749" s="30">
        <f t="shared" si="33"/>
        <v>1984.5</v>
      </c>
      <c r="J749" s="30">
        <v>270</v>
      </c>
      <c r="K749" s="30">
        <v>810</v>
      </c>
      <c r="L749" s="30">
        <f t="shared" si="34"/>
        <v>1174.5</v>
      </c>
      <c r="M749" s="31">
        <f t="shared" si="35"/>
        <v>0.41428571428571431</v>
      </c>
    </row>
    <row r="750" spans="1:13" x14ac:dyDescent="0.25">
      <c r="A750" s="28" t="s">
        <v>44</v>
      </c>
      <c r="B750" s="28" t="s">
        <v>2976</v>
      </c>
      <c r="C750" s="29">
        <v>45548</v>
      </c>
      <c r="D750" s="28" t="s">
        <v>52</v>
      </c>
      <c r="E750" s="30">
        <v>10</v>
      </c>
      <c r="F750" s="30">
        <v>1540</v>
      </c>
      <c r="G750" s="30">
        <v>15400</v>
      </c>
      <c r="H750" s="30">
        <v>0</v>
      </c>
      <c r="I750" s="30">
        <f t="shared" si="33"/>
        <v>15400</v>
      </c>
      <c r="J750" s="30">
        <v>530</v>
      </c>
      <c r="K750" s="30">
        <v>5300</v>
      </c>
      <c r="L750" s="30">
        <f t="shared" si="34"/>
        <v>10100</v>
      </c>
      <c r="M750" s="31">
        <f t="shared" si="35"/>
        <v>0.6558441558441559</v>
      </c>
    </row>
    <row r="751" spans="1:13" x14ac:dyDescent="0.25">
      <c r="A751" s="28" t="s">
        <v>44</v>
      </c>
      <c r="B751" s="28" t="s">
        <v>2977</v>
      </c>
      <c r="C751" s="29">
        <v>45544</v>
      </c>
      <c r="D751" s="28" t="s">
        <v>50</v>
      </c>
      <c r="E751" s="30">
        <v>2</v>
      </c>
      <c r="F751" s="30">
        <v>1200</v>
      </c>
      <c r="G751" s="30">
        <v>2400</v>
      </c>
      <c r="H751" s="30">
        <v>0</v>
      </c>
      <c r="I751" s="30">
        <f t="shared" si="33"/>
        <v>2400</v>
      </c>
      <c r="J751" s="30">
        <v>615</v>
      </c>
      <c r="K751" s="30">
        <v>1230</v>
      </c>
      <c r="L751" s="30">
        <f t="shared" si="34"/>
        <v>1170</v>
      </c>
      <c r="M751" s="31">
        <f t="shared" si="35"/>
        <v>0.48749999999999999</v>
      </c>
    </row>
    <row r="752" spans="1:13" x14ac:dyDescent="0.25">
      <c r="A752" s="28" t="s">
        <v>44</v>
      </c>
      <c r="B752" s="28" t="s">
        <v>2978</v>
      </c>
      <c r="C752" s="29">
        <v>45544</v>
      </c>
      <c r="D752" s="28" t="s">
        <v>52</v>
      </c>
      <c r="E752" s="30">
        <v>1</v>
      </c>
      <c r="F752" s="30">
        <v>1540</v>
      </c>
      <c r="G752" s="30">
        <v>1540</v>
      </c>
      <c r="H752" s="30">
        <v>0</v>
      </c>
      <c r="I752" s="30">
        <f t="shared" si="33"/>
        <v>1540</v>
      </c>
      <c r="J752" s="30">
        <v>530</v>
      </c>
      <c r="K752" s="30">
        <v>530</v>
      </c>
      <c r="L752" s="30">
        <f t="shared" si="34"/>
        <v>1010</v>
      </c>
      <c r="M752" s="31">
        <f t="shared" si="35"/>
        <v>0.6558441558441559</v>
      </c>
    </row>
    <row r="753" spans="1:13" x14ac:dyDescent="0.25">
      <c r="A753" s="28" t="s">
        <v>44</v>
      </c>
      <c r="B753" s="28" t="s">
        <v>2979</v>
      </c>
      <c r="C753" s="29">
        <v>45545</v>
      </c>
      <c r="D753" s="28" t="s">
        <v>57</v>
      </c>
      <c r="E753" s="30">
        <v>40</v>
      </c>
      <c r="F753" s="30">
        <v>429</v>
      </c>
      <c r="G753" s="30">
        <v>17160</v>
      </c>
      <c r="H753" s="30">
        <v>0</v>
      </c>
      <c r="I753" s="30">
        <f t="shared" si="33"/>
        <v>17160</v>
      </c>
      <c r="J753" s="30">
        <v>156</v>
      </c>
      <c r="K753" s="30">
        <v>6240</v>
      </c>
      <c r="L753" s="30">
        <f t="shared" si="34"/>
        <v>10920</v>
      </c>
      <c r="M753" s="31">
        <f t="shared" si="35"/>
        <v>0.63636363636363635</v>
      </c>
    </row>
    <row r="754" spans="1:13" x14ac:dyDescent="0.25">
      <c r="A754" s="28" t="s">
        <v>44</v>
      </c>
      <c r="B754" s="28" t="s">
        <v>2979</v>
      </c>
      <c r="C754" s="29">
        <v>45545</v>
      </c>
      <c r="D754" s="28" t="s">
        <v>489</v>
      </c>
      <c r="E754" s="30">
        <v>32</v>
      </c>
      <c r="F754" s="30">
        <v>497</v>
      </c>
      <c r="G754" s="30">
        <v>15904</v>
      </c>
      <c r="H754" s="30">
        <v>0</v>
      </c>
      <c r="I754" s="30">
        <f t="shared" si="33"/>
        <v>15904</v>
      </c>
      <c r="J754" s="30">
        <v>55</v>
      </c>
      <c r="K754" s="30">
        <v>1760</v>
      </c>
      <c r="L754" s="30">
        <f t="shared" si="34"/>
        <v>14144</v>
      </c>
      <c r="M754" s="31">
        <f t="shared" si="35"/>
        <v>0.88933601609657953</v>
      </c>
    </row>
    <row r="755" spans="1:13" x14ac:dyDescent="0.25">
      <c r="A755" s="28" t="s">
        <v>44</v>
      </c>
      <c r="B755" s="28" t="s">
        <v>2979</v>
      </c>
      <c r="C755" s="29">
        <v>45545</v>
      </c>
      <c r="D755" s="28" t="s">
        <v>102</v>
      </c>
      <c r="E755" s="30">
        <v>10</v>
      </c>
      <c r="F755" s="30">
        <v>1800</v>
      </c>
      <c r="G755" s="30">
        <v>18000</v>
      </c>
      <c r="H755" s="30">
        <v>0</v>
      </c>
      <c r="I755" s="30">
        <f t="shared" si="33"/>
        <v>18000</v>
      </c>
      <c r="J755" s="30">
        <v>115</v>
      </c>
      <c r="K755" s="30">
        <v>1150</v>
      </c>
      <c r="L755" s="30">
        <f t="shared" si="34"/>
        <v>16850</v>
      </c>
      <c r="M755" s="31">
        <f t="shared" si="35"/>
        <v>0.93611111111111112</v>
      </c>
    </row>
    <row r="756" spans="1:13" x14ac:dyDescent="0.25">
      <c r="A756" s="28" t="s">
        <v>44</v>
      </c>
      <c r="B756" s="28" t="s">
        <v>2980</v>
      </c>
      <c r="C756" s="29">
        <v>45545</v>
      </c>
      <c r="D756" s="28" t="s">
        <v>126</v>
      </c>
      <c r="E756" s="30">
        <v>12</v>
      </c>
      <c r="F756" s="30">
        <v>280</v>
      </c>
      <c r="G756" s="30">
        <v>3360</v>
      </c>
      <c r="H756" s="30">
        <v>336</v>
      </c>
      <c r="I756" s="30">
        <f t="shared" si="33"/>
        <v>3024</v>
      </c>
      <c r="J756" s="30">
        <v>114.66</v>
      </c>
      <c r="K756" s="30">
        <v>1375.92</v>
      </c>
      <c r="L756" s="30">
        <f t="shared" si="34"/>
        <v>1648.08</v>
      </c>
      <c r="M756" s="31">
        <f t="shared" si="35"/>
        <v>0.49049999999999999</v>
      </c>
    </row>
    <row r="757" spans="1:13" x14ac:dyDescent="0.25">
      <c r="A757" s="28" t="s">
        <v>44</v>
      </c>
      <c r="B757" s="28" t="s">
        <v>2980</v>
      </c>
      <c r="C757" s="29">
        <v>45545</v>
      </c>
      <c r="D757" s="28" t="s">
        <v>256</v>
      </c>
      <c r="E757" s="30">
        <v>3</v>
      </c>
      <c r="F757" s="30">
        <v>3750</v>
      </c>
      <c r="G757" s="30">
        <v>11250</v>
      </c>
      <c r="H757" s="30">
        <v>3375</v>
      </c>
      <c r="I757" s="30">
        <f t="shared" si="33"/>
        <v>7875</v>
      </c>
      <c r="J757" s="30">
        <v>1533.33</v>
      </c>
      <c r="K757" s="30">
        <v>4600</v>
      </c>
      <c r="L757" s="30">
        <f t="shared" si="34"/>
        <v>3275</v>
      </c>
      <c r="M757" s="31">
        <f t="shared" si="35"/>
        <v>0.2911111111111111</v>
      </c>
    </row>
    <row r="758" spans="1:13" x14ac:dyDescent="0.25">
      <c r="A758" s="28" t="s">
        <v>44</v>
      </c>
      <c r="B758" s="28" t="s">
        <v>2980</v>
      </c>
      <c r="C758" s="29">
        <v>45545</v>
      </c>
      <c r="D758" s="28" t="s">
        <v>39</v>
      </c>
      <c r="E758" s="30">
        <v>3</v>
      </c>
      <c r="F758" s="30">
        <v>800</v>
      </c>
      <c r="G758" s="30">
        <v>2400</v>
      </c>
      <c r="H758" s="30">
        <v>720</v>
      </c>
      <c r="I758" s="30">
        <f t="shared" si="33"/>
        <v>1680</v>
      </c>
      <c r="J758" s="30">
        <v>325</v>
      </c>
      <c r="K758" s="30">
        <v>975</v>
      </c>
      <c r="L758" s="30">
        <f t="shared" si="34"/>
        <v>705</v>
      </c>
      <c r="M758" s="31">
        <f t="shared" si="35"/>
        <v>0.29375000000000001</v>
      </c>
    </row>
    <row r="759" spans="1:13" x14ac:dyDescent="0.25">
      <c r="A759" s="28" t="s">
        <v>44</v>
      </c>
      <c r="B759" s="28" t="s">
        <v>2981</v>
      </c>
      <c r="C759" s="29">
        <v>45546</v>
      </c>
      <c r="D759" s="28" t="s">
        <v>126</v>
      </c>
      <c r="E759" s="30">
        <v>10</v>
      </c>
      <c r="F759" s="30">
        <v>280</v>
      </c>
      <c r="G759" s="30">
        <v>2800</v>
      </c>
      <c r="H759" s="30">
        <v>280</v>
      </c>
      <c r="I759" s="30">
        <f t="shared" si="33"/>
        <v>2520</v>
      </c>
      <c r="J759" s="30">
        <v>114.66</v>
      </c>
      <c r="K759" s="30">
        <v>1146.5999999999999</v>
      </c>
      <c r="L759" s="30">
        <f t="shared" si="34"/>
        <v>1373.4</v>
      </c>
      <c r="M759" s="31">
        <f t="shared" si="35"/>
        <v>0.49050000000000005</v>
      </c>
    </row>
    <row r="760" spans="1:13" x14ac:dyDescent="0.25">
      <c r="A760" s="28" t="s">
        <v>44</v>
      </c>
      <c r="B760" s="28" t="s">
        <v>2982</v>
      </c>
      <c r="C760" s="29">
        <v>45554</v>
      </c>
      <c r="D760" s="28" t="s">
        <v>254</v>
      </c>
      <c r="E760" s="30">
        <v>13</v>
      </c>
      <c r="F760" s="30">
        <v>1008</v>
      </c>
      <c r="G760" s="30">
        <v>13104</v>
      </c>
      <c r="H760" s="30">
        <v>0</v>
      </c>
      <c r="I760" s="30">
        <f t="shared" si="33"/>
        <v>13104</v>
      </c>
      <c r="J760" s="30">
        <v>252</v>
      </c>
      <c r="K760" s="30">
        <v>3276</v>
      </c>
      <c r="L760" s="30">
        <f t="shared" si="34"/>
        <v>9828</v>
      </c>
      <c r="M760" s="31">
        <f t="shared" si="35"/>
        <v>0.75</v>
      </c>
    </row>
    <row r="761" spans="1:13" x14ac:dyDescent="0.25">
      <c r="A761" s="28" t="s">
        <v>44</v>
      </c>
      <c r="B761" s="28" t="s">
        <v>2982</v>
      </c>
      <c r="C761" s="29">
        <v>45554</v>
      </c>
      <c r="D761" s="28" t="s">
        <v>73</v>
      </c>
      <c r="E761" s="30">
        <v>12</v>
      </c>
      <c r="F761" s="30">
        <v>420</v>
      </c>
      <c r="G761" s="30">
        <v>5040</v>
      </c>
      <c r="H761" s="30">
        <v>0</v>
      </c>
      <c r="I761" s="30">
        <f t="shared" si="33"/>
        <v>5040</v>
      </c>
      <c r="J761" s="30">
        <v>105</v>
      </c>
      <c r="K761" s="30">
        <v>1260</v>
      </c>
      <c r="L761" s="30">
        <f t="shared" si="34"/>
        <v>3780</v>
      </c>
      <c r="M761" s="31">
        <f t="shared" si="35"/>
        <v>0.75</v>
      </c>
    </row>
    <row r="762" spans="1:13" x14ac:dyDescent="0.25">
      <c r="A762" s="28" t="s">
        <v>44</v>
      </c>
      <c r="B762" s="28" t="s">
        <v>2982</v>
      </c>
      <c r="C762" s="29">
        <v>45554</v>
      </c>
      <c r="D762" s="28" t="s">
        <v>137</v>
      </c>
      <c r="E762" s="30">
        <v>3</v>
      </c>
      <c r="F762" s="30">
        <v>528</v>
      </c>
      <c r="G762" s="30">
        <v>1584</v>
      </c>
      <c r="H762" s="30">
        <v>0</v>
      </c>
      <c r="I762" s="30">
        <f t="shared" si="33"/>
        <v>1584</v>
      </c>
      <c r="J762" s="30">
        <v>132</v>
      </c>
      <c r="K762" s="30">
        <v>396</v>
      </c>
      <c r="L762" s="30">
        <f t="shared" si="34"/>
        <v>1188</v>
      </c>
      <c r="M762" s="31">
        <f t="shared" si="35"/>
        <v>0.75</v>
      </c>
    </row>
    <row r="763" spans="1:13" x14ac:dyDescent="0.25">
      <c r="A763" s="28" t="s">
        <v>44</v>
      </c>
      <c r="B763" s="28" t="s">
        <v>2982</v>
      </c>
      <c r="C763" s="29">
        <v>45554</v>
      </c>
      <c r="D763" s="28" t="s">
        <v>1387</v>
      </c>
      <c r="E763" s="30">
        <v>3</v>
      </c>
      <c r="F763" s="30">
        <v>1000</v>
      </c>
      <c r="G763" s="30">
        <v>3000</v>
      </c>
      <c r="H763" s="30">
        <v>0</v>
      </c>
      <c r="I763" s="30">
        <f t="shared" si="33"/>
        <v>3000</v>
      </c>
      <c r="J763" s="30">
        <v>250</v>
      </c>
      <c r="K763" s="30">
        <v>750</v>
      </c>
      <c r="L763" s="30">
        <f t="shared" si="34"/>
        <v>2250</v>
      </c>
      <c r="M763" s="31">
        <f t="shared" si="35"/>
        <v>0.75</v>
      </c>
    </row>
    <row r="764" spans="1:13" x14ac:dyDescent="0.25">
      <c r="A764" s="28" t="s">
        <v>44</v>
      </c>
      <c r="B764" s="28" t="s">
        <v>2983</v>
      </c>
      <c r="C764" s="29">
        <v>45553</v>
      </c>
      <c r="D764" s="28" t="s">
        <v>388</v>
      </c>
      <c r="E764" s="30">
        <v>10</v>
      </c>
      <c r="F764" s="30">
        <v>80</v>
      </c>
      <c r="G764" s="30">
        <v>800</v>
      </c>
      <c r="H764" s="30">
        <v>240</v>
      </c>
      <c r="I764" s="30">
        <f t="shared" si="33"/>
        <v>560</v>
      </c>
      <c r="J764" s="30">
        <v>28</v>
      </c>
      <c r="K764" s="30">
        <v>280</v>
      </c>
      <c r="L764" s="30">
        <f t="shared" si="34"/>
        <v>280</v>
      </c>
      <c r="M764" s="31">
        <f t="shared" si="35"/>
        <v>0.35</v>
      </c>
    </row>
    <row r="765" spans="1:13" x14ac:dyDescent="0.25">
      <c r="A765" s="28" t="s">
        <v>44</v>
      </c>
      <c r="B765" s="28" t="s">
        <v>2984</v>
      </c>
      <c r="C765" s="29">
        <v>45558</v>
      </c>
      <c r="D765" s="28" t="s">
        <v>50</v>
      </c>
      <c r="E765" s="30">
        <v>1</v>
      </c>
      <c r="F765" s="30">
        <v>1200</v>
      </c>
      <c r="G765" s="30">
        <v>1200</v>
      </c>
      <c r="H765" s="30">
        <v>0</v>
      </c>
      <c r="I765" s="30">
        <f t="shared" si="33"/>
        <v>1200</v>
      </c>
      <c r="J765" s="30">
        <v>615</v>
      </c>
      <c r="K765" s="30">
        <v>615</v>
      </c>
      <c r="L765" s="30">
        <f t="shared" si="34"/>
        <v>585</v>
      </c>
      <c r="M765" s="31">
        <f t="shared" si="35"/>
        <v>0.48749999999999999</v>
      </c>
    </row>
    <row r="766" spans="1:13" x14ac:dyDescent="0.25">
      <c r="A766" s="28" t="s">
        <v>44</v>
      </c>
      <c r="B766" s="28" t="s">
        <v>2984</v>
      </c>
      <c r="C766" s="29">
        <v>45558</v>
      </c>
      <c r="D766" s="28" t="s">
        <v>52</v>
      </c>
      <c r="E766" s="30">
        <v>1</v>
      </c>
      <c r="F766" s="30">
        <v>1078</v>
      </c>
      <c r="G766" s="30">
        <v>1078</v>
      </c>
      <c r="H766" s="30">
        <v>0</v>
      </c>
      <c r="I766" s="30">
        <f t="shared" si="33"/>
        <v>1078</v>
      </c>
      <c r="J766" s="30">
        <v>530</v>
      </c>
      <c r="K766" s="30">
        <v>530</v>
      </c>
      <c r="L766" s="30">
        <f t="shared" si="34"/>
        <v>548</v>
      </c>
      <c r="M766" s="31">
        <f t="shared" si="35"/>
        <v>0.50834879406307976</v>
      </c>
    </row>
    <row r="767" spans="1:13" x14ac:dyDescent="0.25">
      <c r="A767" s="28" t="s">
        <v>44</v>
      </c>
      <c r="B767" s="28" t="s">
        <v>2985</v>
      </c>
      <c r="C767" s="29">
        <v>45558</v>
      </c>
      <c r="D767" s="28" t="s">
        <v>97</v>
      </c>
      <c r="E767" s="30">
        <v>10</v>
      </c>
      <c r="F767" s="30">
        <v>1350</v>
      </c>
      <c r="G767" s="30">
        <v>13500</v>
      </c>
      <c r="H767" s="30">
        <v>4725</v>
      </c>
      <c r="I767" s="30">
        <f t="shared" si="33"/>
        <v>8775</v>
      </c>
      <c r="J767" s="30">
        <v>600</v>
      </c>
      <c r="K767" s="30">
        <v>6000</v>
      </c>
      <c r="L767" s="30">
        <f t="shared" si="34"/>
        <v>2775</v>
      </c>
      <c r="M767" s="31">
        <f t="shared" si="35"/>
        <v>0.20555555555555555</v>
      </c>
    </row>
    <row r="768" spans="1:13" x14ac:dyDescent="0.25">
      <c r="A768" s="28" t="s">
        <v>44</v>
      </c>
      <c r="B768" s="28" t="s">
        <v>2986</v>
      </c>
      <c r="C768" s="29">
        <v>45558</v>
      </c>
      <c r="D768" s="28" t="s">
        <v>99</v>
      </c>
      <c r="E768" s="30">
        <v>5</v>
      </c>
      <c r="F768" s="30">
        <v>1400</v>
      </c>
      <c r="G768" s="30">
        <v>7000</v>
      </c>
      <c r="H768" s="30">
        <v>2100</v>
      </c>
      <c r="I768" s="30">
        <f t="shared" si="33"/>
        <v>4900</v>
      </c>
      <c r="J768" s="30">
        <v>560</v>
      </c>
      <c r="K768" s="30">
        <v>2800</v>
      </c>
      <c r="L768" s="30">
        <f t="shared" si="34"/>
        <v>2100</v>
      </c>
      <c r="M768" s="31">
        <f t="shared" si="35"/>
        <v>0.3</v>
      </c>
    </row>
    <row r="769" spans="1:13" x14ac:dyDescent="0.25">
      <c r="A769" s="28" t="s">
        <v>44</v>
      </c>
      <c r="B769" s="28" t="s">
        <v>2987</v>
      </c>
      <c r="C769" s="29">
        <v>45559</v>
      </c>
      <c r="D769" s="28" t="s">
        <v>388</v>
      </c>
      <c r="E769" s="30">
        <v>12</v>
      </c>
      <c r="F769" s="30">
        <v>98</v>
      </c>
      <c r="G769" s="30">
        <v>1176</v>
      </c>
      <c r="H769" s="30">
        <v>0</v>
      </c>
      <c r="I769" s="30">
        <f t="shared" si="33"/>
        <v>1176</v>
      </c>
      <c r="J769" s="30">
        <v>28</v>
      </c>
      <c r="K769" s="30">
        <v>336</v>
      </c>
      <c r="L769" s="30">
        <f t="shared" si="34"/>
        <v>840</v>
      </c>
      <c r="M769" s="31">
        <f t="shared" si="35"/>
        <v>0.7142857142857143</v>
      </c>
    </row>
    <row r="770" spans="1:13" x14ac:dyDescent="0.25">
      <c r="A770" s="28" t="s">
        <v>44</v>
      </c>
      <c r="B770" s="28" t="s">
        <v>2988</v>
      </c>
      <c r="C770" s="29">
        <v>45560</v>
      </c>
      <c r="D770" s="28" t="s">
        <v>57</v>
      </c>
      <c r="E770" s="30">
        <v>5</v>
      </c>
      <c r="F770" s="30">
        <v>624</v>
      </c>
      <c r="G770" s="30">
        <v>3120</v>
      </c>
      <c r="H770" s="30">
        <v>0</v>
      </c>
      <c r="I770" s="30">
        <f t="shared" si="33"/>
        <v>3120</v>
      </c>
      <c r="J770" s="30">
        <v>156</v>
      </c>
      <c r="K770" s="30">
        <v>780</v>
      </c>
      <c r="L770" s="30">
        <f t="shared" si="34"/>
        <v>2340</v>
      </c>
      <c r="M770" s="31">
        <f t="shared" si="35"/>
        <v>0.75</v>
      </c>
    </row>
    <row r="771" spans="1:13" x14ac:dyDescent="0.25">
      <c r="A771" s="28" t="s">
        <v>44</v>
      </c>
      <c r="B771" s="28" t="s">
        <v>2989</v>
      </c>
      <c r="C771" s="29">
        <v>45560</v>
      </c>
      <c r="D771" s="28" t="s">
        <v>266</v>
      </c>
      <c r="E771" s="30">
        <v>20</v>
      </c>
      <c r="F771" s="30">
        <v>326.12</v>
      </c>
      <c r="G771" s="30">
        <v>6522.4</v>
      </c>
      <c r="H771" s="30">
        <v>652.24</v>
      </c>
      <c r="I771" s="30">
        <f t="shared" si="33"/>
        <v>5870.16</v>
      </c>
      <c r="J771" s="30">
        <v>138.6</v>
      </c>
      <c r="K771" s="30">
        <v>2772</v>
      </c>
      <c r="L771" s="30">
        <f t="shared" si="34"/>
        <v>3098.16</v>
      </c>
      <c r="M771" s="31">
        <f t="shared" si="35"/>
        <v>0.47500306635594258</v>
      </c>
    </row>
    <row r="772" spans="1:13" x14ac:dyDescent="0.25">
      <c r="A772" s="28" t="s">
        <v>44</v>
      </c>
      <c r="B772" s="28" t="s">
        <v>2990</v>
      </c>
      <c r="C772" s="29">
        <v>45560</v>
      </c>
      <c r="D772" s="28" t="s">
        <v>574</v>
      </c>
      <c r="E772" s="30">
        <v>1</v>
      </c>
      <c r="F772" s="30">
        <v>600</v>
      </c>
      <c r="G772" s="30">
        <v>600</v>
      </c>
      <c r="H772" s="30">
        <v>0</v>
      </c>
      <c r="I772" s="30">
        <f t="shared" si="33"/>
        <v>600</v>
      </c>
      <c r="J772" s="30">
        <v>515</v>
      </c>
      <c r="K772" s="30">
        <v>515</v>
      </c>
      <c r="L772" s="30">
        <f t="shared" si="34"/>
        <v>85</v>
      </c>
      <c r="M772" s="31">
        <f t="shared" si="35"/>
        <v>0.14166666666666666</v>
      </c>
    </row>
    <row r="773" spans="1:13" x14ac:dyDescent="0.25">
      <c r="A773" s="28" t="s">
        <v>286</v>
      </c>
      <c r="B773" s="28" t="s">
        <v>2991</v>
      </c>
      <c r="C773" s="29">
        <v>45561</v>
      </c>
      <c r="D773" s="28" t="s">
        <v>195</v>
      </c>
      <c r="E773" s="30">
        <v>50</v>
      </c>
      <c r="F773" s="30">
        <v>647.5</v>
      </c>
      <c r="G773" s="30">
        <v>32375</v>
      </c>
      <c r="H773" s="30">
        <v>0</v>
      </c>
      <c r="I773" s="30">
        <f t="shared" si="33"/>
        <v>32375</v>
      </c>
      <c r="J773" s="30">
        <v>185</v>
      </c>
      <c r="K773" s="30">
        <v>9250</v>
      </c>
      <c r="L773" s="30">
        <f t="shared" si="34"/>
        <v>23125</v>
      </c>
      <c r="M773" s="31">
        <f t="shared" si="35"/>
        <v>0.7142857142857143</v>
      </c>
    </row>
    <row r="774" spans="1:13" x14ac:dyDescent="0.25">
      <c r="A774" s="28" t="s">
        <v>286</v>
      </c>
      <c r="B774" s="28" t="s">
        <v>2992</v>
      </c>
      <c r="C774" s="29">
        <v>45561</v>
      </c>
      <c r="D774" s="28" t="s">
        <v>39</v>
      </c>
      <c r="E774" s="30">
        <v>10</v>
      </c>
      <c r="F774" s="30">
        <v>750</v>
      </c>
      <c r="G774" s="30">
        <v>7500</v>
      </c>
      <c r="H774" s="30">
        <v>2250</v>
      </c>
      <c r="I774" s="30">
        <f t="shared" si="33"/>
        <v>5250</v>
      </c>
      <c r="J774" s="30">
        <v>325</v>
      </c>
      <c r="K774" s="30">
        <v>3250</v>
      </c>
      <c r="L774" s="30">
        <f t="shared" si="34"/>
        <v>2000</v>
      </c>
      <c r="M774" s="31">
        <f t="shared" si="35"/>
        <v>0.26666666666666666</v>
      </c>
    </row>
    <row r="775" spans="1:13" x14ac:dyDescent="0.25">
      <c r="A775" s="28" t="s">
        <v>286</v>
      </c>
      <c r="B775" s="28" t="s">
        <v>2993</v>
      </c>
      <c r="C775" s="29">
        <v>45563</v>
      </c>
      <c r="D775" s="28" t="s">
        <v>288</v>
      </c>
      <c r="E775" s="30">
        <v>30</v>
      </c>
      <c r="F775" s="30">
        <v>1540</v>
      </c>
      <c r="G775" s="30">
        <v>46200</v>
      </c>
      <c r="H775" s="30">
        <v>13860</v>
      </c>
      <c r="I775" s="30">
        <f t="shared" si="33"/>
        <v>32340</v>
      </c>
      <c r="J775" s="30">
        <v>525</v>
      </c>
      <c r="K775" s="30">
        <v>15750</v>
      </c>
      <c r="L775" s="30">
        <f t="shared" si="34"/>
        <v>16590</v>
      </c>
      <c r="M775" s="31">
        <f t="shared" si="35"/>
        <v>0.35909090909090907</v>
      </c>
    </row>
    <row r="776" spans="1:13" x14ac:dyDescent="0.25">
      <c r="A776" s="28" t="s">
        <v>286</v>
      </c>
      <c r="B776" s="28" t="s">
        <v>2994</v>
      </c>
      <c r="C776" s="29">
        <v>45562</v>
      </c>
      <c r="D776" s="28" t="s">
        <v>77</v>
      </c>
      <c r="E776" s="30">
        <v>5</v>
      </c>
      <c r="F776" s="30">
        <v>2100</v>
      </c>
      <c r="G776" s="30">
        <v>10500</v>
      </c>
      <c r="H776" s="30">
        <v>0</v>
      </c>
      <c r="I776" s="30">
        <f t="shared" ref="I776:I839" si="36">+G776-H776</f>
        <v>10500</v>
      </c>
      <c r="J776" s="30">
        <v>595</v>
      </c>
      <c r="K776" s="30">
        <v>2975</v>
      </c>
      <c r="L776" s="30">
        <f t="shared" ref="L776:L839" si="37">+I776-K776</f>
        <v>7525</v>
      </c>
      <c r="M776" s="31">
        <f t="shared" ref="M776:M839" si="38">+L776/G776</f>
        <v>0.71666666666666667</v>
      </c>
    </row>
    <row r="777" spans="1:13" x14ac:dyDescent="0.25">
      <c r="A777" s="28" t="s">
        <v>286</v>
      </c>
      <c r="B777" s="28" t="s">
        <v>2994</v>
      </c>
      <c r="C777" s="29">
        <v>45562</v>
      </c>
      <c r="D777" s="28" t="s">
        <v>159</v>
      </c>
      <c r="E777" s="30">
        <v>3</v>
      </c>
      <c r="F777" s="30">
        <v>3425</v>
      </c>
      <c r="G777" s="30">
        <v>10275</v>
      </c>
      <c r="H777" s="30">
        <v>0</v>
      </c>
      <c r="I777" s="30">
        <f t="shared" si="36"/>
        <v>10275</v>
      </c>
      <c r="J777" s="30">
        <v>979</v>
      </c>
      <c r="K777" s="30">
        <v>2937</v>
      </c>
      <c r="L777" s="30">
        <f t="shared" si="37"/>
        <v>7338</v>
      </c>
      <c r="M777" s="31">
        <f t="shared" si="38"/>
        <v>0.71416058394160586</v>
      </c>
    </row>
    <row r="778" spans="1:13" x14ac:dyDescent="0.25">
      <c r="A778" s="28" t="s">
        <v>286</v>
      </c>
      <c r="B778" s="28" t="s">
        <v>2995</v>
      </c>
      <c r="C778" s="29">
        <v>45562</v>
      </c>
      <c r="D778" s="28" t="s">
        <v>126</v>
      </c>
      <c r="E778" s="30">
        <v>48</v>
      </c>
      <c r="F778" s="30">
        <v>280</v>
      </c>
      <c r="G778" s="30">
        <v>13440</v>
      </c>
      <c r="H778" s="30">
        <v>0</v>
      </c>
      <c r="I778" s="30">
        <f t="shared" si="36"/>
        <v>13440</v>
      </c>
      <c r="J778" s="30">
        <v>114.66</v>
      </c>
      <c r="K778" s="30">
        <v>5503.68</v>
      </c>
      <c r="L778" s="30">
        <f t="shared" si="37"/>
        <v>7936.32</v>
      </c>
      <c r="M778" s="31">
        <f t="shared" si="38"/>
        <v>0.59050000000000002</v>
      </c>
    </row>
    <row r="779" spans="1:13" x14ac:dyDescent="0.25">
      <c r="A779" s="28" t="s">
        <v>286</v>
      </c>
      <c r="B779" s="28" t="s">
        <v>2996</v>
      </c>
      <c r="C779" s="29">
        <v>45562</v>
      </c>
      <c r="D779" s="28" t="s">
        <v>256</v>
      </c>
      <c r="E779" s="30">
        <v>2</v>
      </c>
      <c r="F779" s="30">
        <v>3910</v>
      </c>
      <c r="G779" s="30">
        <v>7820</v>
      </c>
      <c r="H779" s="30">
        <v>0</v>
      </c>
      <c r="I779" s="30">
        <f t="shared" si="36"/>
        <v>7820</v>
      </c>
      <c r="J779" s="30">
        <v>1533.33</v>
      </c>
      <c r="K779" s="30">
        <v>3066.67</v>
      </c>
      <c r="L779" s="30">
        <f t="shared" si="37"/>
        <v>4753.33</v>
      </c>
      <c r="M779" s="31">
        <f t="shared" si="38"/>
        <v>0.60784271099744247</v>
      </c>
    </row>
    <row r="780" spans="1:13" x14ac:dyDescent="0.25">
      <c r="A780" s="28" t="s">
        <v>286</v>
      </c>
      <c r="B780" s="28" t="s">
        <v>2997</v>
      </c>
      <c r="C780" s="29">
        <v>45562</v>
      </c>
      <c r="D780" s="28" t="s">
        <v>75</v>
      </c>
      <c r="E780" s="30">
        <v>8</v>
      </c>
      <c r="F780" s="30">
        <v>2000</v>
      </c>
      <c r="G780" s="30">
        <v>16000</v>
      </c>
      <c r="H780" s="30">
        <v>4800</v>
      </c>
      <c r="I780" s="30">
        <f t="shared" si="36"/>
        <v>11200</v>
      </c>
      <c r="J780" s="30">
        <v>615</v>
      </c>
      <c r="K780" s="30">
        <v>4920</v>
      </c>
      <c r="L780" s="30">
        <f t="shared" si="37"/>
        <v>6280</v>
      </c>
      <c r="M780" s="31">
        <f t="shared" si="38"/>
        <v>0.39250000000000002</v>
      </c>
    </row>
    <row r="781" spans="1:13" x14ac:dyDescent="0.25">
      <c r="A781" s="28" t="s">
        <v>286</v>
      </c>
      <c r="B781" s="28" t="s">
        <v>2998</v>
      </c>
      <c r="C781" s="29">
        <v>45562</v>
      </c>
      <c r="D781" s="28" t="s">
        <v>126</v>
      </c>
      <c r="E781" s="30">
        <v>6</v>
      </c>
      <c r="F781" s="30">
        <v>280</v>
      </c>
      <c r="G781" s="30">
        <v>1680</v>
      </c>
      <c r="H781" s="30">
        <v>168</v>
      </c>
      <c r="I781" s="30">
        <f t="shared" si="36"/>
        <v>1512</v>
      </c>
      <c r="J781" s="30">
        <v>114.66</v>
      </c>
      <c r="K781" s="30">
        <v>687.96</v>
      </c>
      <c r="L781" s="30">
        <f t="shared" si="37"/>
        <v>824.04</v>
      </c>
      <c r="M781" s="31">
        <f t="shared" si="38"/>
        <v>0.49049999999999999</v>
      </c>
    </row>
    <row r="782" spans="1:13" x14ac:dyDescent="0.25">
      <c r="A782" s="28" t="s">
        <v>286</v>
      </c>
      <c r="B782" s="28" t="s">
        <v>2999</v>
      </c>
      <c r="C782" s="29">
        <v>45562</v>
      </c>
      <c r="D782" s="28" t="s">
        <v>126</v>
      </c>
      <c r="E782" s="30">
        <v>36</v>
      </c>
      <c r="F782" s="30">
        <v>280</v>
      </c>
      <c r="G782" s="30">
        <v>10080</v>
      </c>
      <c r="H782" s="30">
        <v>0</v>
      </c>
      <c r="I782" s="30">
        <f t="shared" si="36"/>
        <v>10080</v>
      </c>
      <c r="J782" s="30">
        <v>114.66</v>
      </c>
      <c r="K782" s="30">
        <v>4127.76</v>
      </c>
      <c r="L782" s="30">
        <f t="shared" si="37"/>
        <v>5952.24</v>
      </c>
      <c r="M782" s="31">
        <f t="shared" si="38"/>
        <v>0.59050000000000002</v>
      </c>
    </row>
    <row r="783" spans="1:13" x14ac:dyDescent="0.25">
      <c r="A783" s="28" t="s">
        <v>286</v>
      </c>
      <c r="B783" s="28" t="s">
        <v>3000</v>
      </c>
      <c r="C783" s="29">
        <v>45562</v>
      </c>
      <c r="D783" s="28" t="s">
        <v>115</v>
      </c>
      <c r="E783" s="30">
        <v>10</v>
      </c>
      <c r="F783" s="30">
        <v>900</v>
      </c>
      <c r="G783" s="30">
        <v>9000</v>
      </c>
      <c r="H783" s="30">
        <v>0</v>
      </c>
      <c r="I783" s="30">
        <f t="shared" si="36"/>
        <v>9000</v>
      </c>
      <c r="J783" s="30">
        <v>300</v>
      </c>
      <c r="K783" s="30">
        <v>3000</v>
      </c>
      <c r="L783" s="30">
        <f t="shared" si="37"/>
        <v>6000</v>
      </c>
      <c r="M783" s="31">
        <f t="shared" si="38"/>
        <v>0.66666666666666663</v>
      </c>
    </row>
    <row r="784" spans="1:13" x14ac:dyDescent="0.25">
      <c r="A784" s="28" t="s">
        <v>286</v>
      </c>
      <c r="B784" s="28" t="s">
        <v>3000</v>
      </c>
      <c r="C784" s="29">
        <v>45562</v>
      </c>
      <c r="D784" s="28" t="s">
        <v>159</v>
      </c>
      <c r="E784" s="30">
        <v>4</v>
      </c>
      <c r="F784" s="30">
        <v>2800</v>
      </c>
      <c r="G784" s="30">
        <v>11200</v>
      </c>
      <c r="H784" s="30">
        <v>0</v>
      </c>
      <c r="I784" s="30">
        <f t="shared" si="36"/>
        <v>11200</v>
      </c>
      <c r="J784" s="30">
        <v>979</v>
      </c>
      <c r="K784" s="30">
        <v>3916</v>
      </c>
      <c r="L784" s="30">
        <f t="shared" si="37"/>
        <v>7284</v>
      </c>
      <c r="M784" s="31">
        <f t="shared" si="38"/>
        <v>0.65035714285714286</v>
      </c>
    </row>
    <row r="785" spans="1:13" x14ac:dyDescent="0.25">
      <c r="A785" s="28" t="s">
        <v>286</v>
      </c>
      <c r="B785" s="28" t="s">
        <v>3000</v>
      </c>
      <c r="C785" s="29">
        <v>45562</v>
      </c>
      <c r="D785" s="28" t="s">
        <v>677</v>
      </c>
      <c r="E785" s="30">
        <v>5</v>
      </c>
      <c r="F785" s="30">
        <v>800</v>
      </c>
      <c r="G785" s="30">
        <v>4000</v>
      </c>
      <c r="H785" s="30">
        <v>0</v>
      </c>
      <c r="I785" s="30">
        <f t="shared" si="36"/>
        <v>4000</v>
      </c>
      <c r="J785" s="30">
        <v>192</v>
      </c>
      <c r="K785" s="30">
        <v>960</v>
      </c>
      <c r="L785" s="30">
        <f t="shared" si="37"/>
        <v>3040</v>
      </c>
      <c r="M785" s="31">
        <f t="shared" si="38"/>
        <v>0.76</v>
      </c>
    </row>
    <row r="786" spans="1:13" x14ac:dyDescent="0.25">
      <c r="A786" s="28" t="s">
        <v>44</v>
      </c>
      <c r="B786" s="28" t="s">
        <v>3001</v>
      </c>
      <c r="C786" s="29">
        <v>45562</v>
      </c>
      <c r="D786" s="28" t="s">
        <v>75</v>
      </c>
      <c r="E786" s="30">
        <v>1</v>
      </c>
      <c r="F786" s="30">
        <v>2000</v>
      </c>
      <c r="G786" s="30">
        <v>2000</v>
      </c>
      <c r="H786" s="30">
        <v>600</v>
      </c>
      <c r="I786" s="30">
        <f t="shared" si="36"/>
        <v>1400</v>
      </c>
      <c r="J786" s="30">
        <v>615</v>
      </c>
      <c r="K786" s="30">
        <v>615</v>
      </c>
      <c r="L786" s="30">
        <f t="shared" si="37"/>
        <v>785</v>
      </c>
      <c r="M786" s="31">
        <f t="shared" si="38"/>
        <v>0.39250000000000002</v>
      </c>
    </row>
    <row r="787" spans="1:13" x14ac:dyDescent="0.25">
      <c r="A787" s="28" t="s">
        <v>286</v>
      </c>
      <c r="B787" s="28" t="s">
        <v>3002</v>
      </c>
      <c r="C787" s="29">
        <v>45562</v>
      </c>
      <c r="D787" s="28" t="s">
        <v>126</v>
      </c>
      <c r="E787" s="30">
        <v>24</v>
      </c>
      <c r="F787" s="30">
        <v>280</v>
      </c>
      <c r="G787" s="30">
        <v>6720</v>
      </c>
      <c r="H787" s="30">
        <v>672</v>
      </c>
      <c r="I787" s="30">
        <f t="shared" si="36"/>
        <v>6048</v>
      </c>
      <c r="J787" s="30">
        <v>114.66</v>
      </c>
      <c r="K787" s="30">
        <v>2751.84</v>
      </c>
      <c r="L787" s="30">
        <f t="shared" si="37"/>
        <v>3296.16</v>
      </c>
      <c r="M787" s="31">
        <f t="shared" si="38"/>
        <v>0.49049999999999999</v>
      </c>
    </row>
    <row r="788" spans="1:13" x14ac:dyDescent="0.25">
      <c r="A788" s="28" t="s">
        <v>286</v>
      </c>
      <c r="B788" s="28" t="s">
        <v>3003</v>
      </c>
      <c r="C788" s="29">
        <v>45562</v>
      </c>
      <c r="D788" s="28" t="s">
        <v>3004</v>
      </c>
      <c r="E788" s="30">
        <v>3</v>
      </c>
      <c r="F788" s="30">
        <v>955.5</v>
      </c>
      <c r="G788" s="30">
        <v>2866.5</v>
      </c>
      <c r="H788" s="30">
        <v>859.95</v>
      </c>
      <c r="I788" s="30">
        <f t="shared" si="36"/>
        <v>2006.55</v>
      </c>
      <c r="J788" s="30">
        <v>175</v>
      </c>
      <c r="K788" s="30">
        <v>525</v>
      </c>
      <c r="L788" s="30">
        <f t="shared" si="37"/>
        <v>1481.55</v>
      </c>
      <c r="M788" s="31">
        <f t="shared" si="38"/>
        <v>0.51684981684981679</v>
      </c>
    </row>
    <row r="789" spans="1:13" x14ac:dyDescent="0.25">
      <c r="A789" s="28" t="s">
        <v>286</v>
      </c>
      <c r="B789" s="28" t="s">
        <v>3005</v>
      </c>
      <c r="C789" s="29">
        <v>45562</v>
      </c>
      <c r="D789" s="28" t="s">
        <v>126</v>
      </c>
      <c r="E789" s="30">
        <v>24</v>
      </c>
      <c r="F789" s="30">
        <v>280</v>
      </c>
      <c r="G789" s="30">
        <v>6720</v>
      </c>
      <c r="H789" s="30">
        <v>672</v>
      </c>
      <c r="I789" s="30">
        <f t="shared" si="36"/>
        <v>6048</v>
      </c>
      <c r="J789" s="30">
        <v>114.66</v>
      </c>
      <c r="K789" s="30">
        <v>2751.84</v>
      </c>
      <c r="L789" s="30">
        <f t="shared" si="37"/>
        <v>3296.16</v>
      </c>
      <c r="M789" s="31">
        <f t="shared" si="38"/>
        <v>0.49049999999999999</v>
      </c>
    </row>
    <row r="790" spans="1:13" x14ac:dyDescent="0.25">
      <c r="A790" s="28" t="s">
        <v>44</v>
      </c>
      <c r="B790" s="28" t="s">
        <v>3006</v>
      </c>
      <c r="C790" s="29">
        <v>45552</v>
      </c>
      <c r="D790" s="28" t="s">
        <v>52</v>
      </c>
      <c r="E790" s="30">
        <v>1</v>
      </c>
      <c r="F790" s="30">
        <v>1540</v>
      </c>
      <c r="G790" s="30">
        <v>1540</v>
      </c>
      <c r="H790" s="30">
        <v>0</v>
      </c>
      <c r="I790" s="30">
        <f t="shared" si="36"/>
        <v>1540</v>
      </c>
      <c r="J790" s="30">
        <v>530</v>
      </c>
      <c r="K790" s="30">
        <v>530</v>
      </c>
      <c r="L790" s="30">
        <f t="shared" si="37"/>
        <v>1010</v>
      </c>
      <c r="M790" s="31">
        <f t="shared" si="38"/>
        <v>0.6558441558441559</v>
      </c>
    </row>
    <row r="791" spans="1:13" x14ac:dyDescent="0.25">
      <c r="A791" s="28" t="s">
        <v>44</v>
      </c>
      <c r="B791" s="28" t="s">
        <v>3007</v>
      </c>
      <c r="C791" s="29">
        <v>45552</v>
      </c>
      <c r="D791" s="28" t="s">
        <v>121</v>
      </c>
      <c r="E791" s="30">
        <v>10</v>
      </c>
      <c r="F791" s="30">
        <v>80</v>
      </c>
      <c r="G791" s="30">
        <v>800</v>
      </c>
      <c r="H791" s="30">
        <v>240</v>
      </c>
      <c r="I791" s="30">
        <f t="shared" si="36"/>
        <v>560</v>
      </c>
      <c r="J791" s="30">
        <v>33</v>
      </c>
      <c r="K791" s="30">
        <v>330</v>
      </c>
      <c r="L791" s="30">
        <f t="shared" si="37"/>
        <v>230</v>
      </c>
      <c r="M791" s="31">
        <f t="shared" si="38"/>
        <v>0.28749999999999998</v>
      </c>
    </row>
    <row r="792" spans="1:13" x14ac:dyDescent="0.25">
      <c r="A792" s="28" t="s">
        <v>44</v>
      </c>
      <c r="B792" s="28" t="s">
        <v>3008</v>
      </c>
      <c r="C792" s="29">
        <v>45552</v>
      </c>
      <c r="D792" s="28" t="s">
        <v>52</v>
      </c>
      <c r="E792" s="30">
        <v>2</v>
      </c>
      <c r="F792" s="30">
        <v>1078</v>
      </c>
      <c r="G792" s="30">
        <v>2156</v>
      </c>
      <c r="H792" s="30">
        <v>0</v>
      </c>
      <c r="I792" s="30">
        <f t="shared" si="36"/>
        <v>2156</v>
      </c>
      <c r="J792" s="30">
        <v>530</v>
      </c>
      <c r="K792" s="30">
        <v>1060</v>
      </c>
      <c r="L792" s="30">
        <f t="shared" si="37"/>
        <v>1096</v>
      </c>
      <c r="M792" s="31">
        <f t="shared" si="38"/>
        <v>0.50834879406307976</v>
      </c>
    </row>
    <row r="793" spans="1:13" x14ac:dyDescent="0.25">
      <c r="A793" s="28" t="s">
        <v>44</v>
      </c>
      <c r="B793" s="28" t="s">
        <v>3009</v>
      </c>
      <c r="C793" s="29">
        <v>45553</v>
      </c>
      <c r="D793" s="28" t="s">
        <v>90</v>
      </c>
      <c r="E793" s="30">
        <v>5</v>
      </c>
      <c r="F793" s="30">
        <v>520</v>
      </c>
      <c r="G793" s="30">
        <v>2600</v>
      </c>
      <c r="H793" s="30">
        <v>0</v>
      </c>
      <c r="I793" s="30">
        <f t="shared" si="36"/>
        <v>2600</v>
      </c>
      <c r="J793" s="30">
        <v>150</v>
      </c>
      <c r="K793" s="30">
        <v>750</v>
      </c>
      <c r="L793" s="30">
        <f t="shared" si="37"/>
        <v>1850</v>
      </c>
      <c r="M793" s="31">
        <f t="shared" si="38"/>
        <v>0.71153846153846156</v>
      </c>
    </row>
    <row r="794" spans="1:13" x14ac:dyDescent="0.25">
      <c r="A794" s="28" t="s">
        <v>44</v>
      </c>
      <c r="B794" s="28" t="s">
        <v>3010</v>
      </c>
      <c r="C794" s="29">
        <v>45565</v>
      </c>
      <c r="D794" s="28" t="s">
        <v>106</v>
      </c>
      <c r="E794" s="30">
        <v>10</v>
      </c>
      <c r="F794" s="30">
        <v>780</v>
      </c>
      <c r="G794" s="30">
        <v>7800</v>
      </c>
      <c r="H794" s="30">
        <v>0</v>
      </c>
      <c r="I794" s="30">
        <f t="shared" si="36"/>
        <v>7800</v>
      </c>
      <c r="J794" s="30">
        <v>210</v>
      </c>
      <c r="K794" s="30">
        <v>2100</v>
      </c>
      <c r="L794" s="30">
        <f t="shared" si="37"/>
        <v>5700</v>
      </c>
      <c r="M794" s="31">
        <f t="shared" si="38"/>
        <v>0.73076923076923073</v>
      </c>
    </row>
    <row r="795" spans="1:13" x14ac:dyDescent="0.25">
      <c r="A795" s="28" t="s">
        <v>44</v>
      </c>
      <c r="B795" s="28" t="s">
        <v>3010</v>
      </c>
      <c r="C795" s="29">
        <v>45565</v>
      </c>
      <c r="D795" s="28" t="s">
        <v>152</v>
      </c>
      <c r="E795" s="30">
        <v>40</v>
      </c>
      <c r="F795" s="30">
        <v>630</v>
      </c>
      <c r="G795" s="30">
        <v>25200</v>
      </c>
      <c r="H795" s="30">
        <v>0</v>
      </c>
      <c r="I795" s="30">
        <f t="shared" si="36"/>
        <v>25200</v>
      </c>
      <c r="J795" s="30">
        <v>155</v>
      </c>
      <c r="K795" s="30">
        <v>6200</v>
      </c>
      <c r="L795" s="30">
        <f t="shared" si="37"/>
        <v>19000</v>
      </c>
      <c r="M795" s="31">
        <f t="shared" si="38"/>
        <v>0.75396825396825395</v>
      </c>
    </row>
    <row r="796" spans="1:13" x14ac:dyDescent="0.25">
      <c r="A796" s="28" t="s">
        <v>44</v>
      </c>
      <c r="B796" s="28" t="s">
        <v>3010</v>
      </c>
      <c r="C796" s="29">
        <v>45565</v>
      </c>
      <c r="D796" s="28" t="s">
        <v>268</v>
      </c>
      <c r="E796" s="30">
        <v>30</v>
      </c>
      <c r="F796" s="30">
        <v>830</v>
      </c>
      <c r="G796" s="30">
        <v>24900</v>
      </c>
      <c r="H796" s="30">
        <v>0</v>
      </c>
      <c r="I796" s="30">
        <f t="shared" si="36"/>
        <v>24900</v>
      </c>
      <c r="J796" s="30">
        <v>125</v>
      </c>
      <c r="K796" s="30">
        <v>3750</v>
      </c>
      <c r="L796" s="30">
        <f t="shared" si="37"/>
        <v>21150</v>
      </c>
      <c r="M796" s="31">
        <f t="shared" si="38"/>
        <v>0.8493975903614458</v>
      </c>
    </row>
    <row r="797" spans="1:13" x14ac:dyDescent="0.25">
      <c r="A797" s="28" t="s">
        <v>44</v>
      </c>
      <c r="B797" s="28" t="s">
        <v>3011</v>
      </c>
      <c r="C797" s="29">
        <v>45566</v>
      </c>
      <c r="D797" s="28" t="s">
        <v>71</v>
      </c>
      <c r="E797" s="30">
        <v>2</v>
      </c>
      <c r="F797" s="30">
        <v>1150</v>
      </c>
      <c r="G797" s="30">
        <v>2300</v>
      </c>
      <c r="H797" s="30">
        <v>0</v>
      </c>
      <c r="I797" s="30">
        <f t="shared" si="36"/>
        <v>2300</v>
      </c>
      <c r="J797" s="30">
        <v>287.5</v>
      </c>
      <c r="K797" s="30">
        <v>575</v>
      </c>
      <c r="L797" s="30">
        <f t="shared" si="37"/>
        <v>1725</v>
      </c>
      <c r="M797" s="31">
        <f t="shared" si="38"/>
        <v>0.75</v>
      </c>
    </row>
    <row r="798" spans="1:13" x14ac:dyDescent="0.25">
      <c r="A798" s="28" t="s">
        <v>44</v>
      </c>
      <c r="B798" s="28" t="s">
        <v>3011</v>
      </c>
      <c r="C798" s="29">
        <v>45566</v>
      </c>
      <c r="D798" s="28" t="s">
        <v>52</v>
      </c>
      <c r="E798" s="30">
        <v>1</v>
      </c>
      <c r="F798" s="30">
        <v>1540</v>
      </c>
      <c r="G798" s="30">
        <v>1540</v>
      </c>
      <c r="H798" s="30">
        <v>0</v>
      </c>
      <c r="I798" s="30">
        <f t="shared" si="36"/>
        <v>1540</v>
      </c>
      <c r="J798" s="30">
        <v>530</v>
      </c>
      <c r="K798" s="30">
        <v>530</v>
      </c>
      <c r="L798" s="30">
        <f t="shared" si="37"/>
        <v>1010</v>
      </c>
      <c r="M798" s="31">
        <f t="shared" si="38"/>
        <v>0.6558441558441559</v>
      </c>
    </row>
    <row r="799" spans="1:13" x14ac:dyDescent="0.25">
      <c r="A799" s="28" t="s">
        <v>44</v>
      </c>
      <c r="B799" s="28" t="s">
        <v>3012</v>
      </c>
      <c r="C799" s="29">
        <v>45567</v>
      </c>
      <c r="D799" s="28" t="s">
        <v>50</v>
      </c>
      <c r="E799" s="30">
        <v>3</v>
      </c>
      <c r="F799" s="30">
        <v>1200</v>
      </c>
      <c r="G799" s="30">
        <v>3600</v>
      </c>
      <c r="H799" s="30">
        <v>0</v>
      </c>
      <c r="I799" s="30">
        <f t="shared" si="36"/>
        <v>3600</v>
      </c>
      <c r="J799" s="30">
        <v>615</v>
      </c>
      <c r="K799" s="30">
        <v>1845</v>
      </c>
      <c r="L799" s="30">
        <f t="shared" si="37"/>
        <v>1755</v>
      </c>
      <c r="M799" s="31">
        <f t="shared" si="38"/>
        <v>0.48749999999999999</v>
      </c>
    </row>
    <row r="800" spans="1:13" x14ac:dyDescent="0.25">
      <c r="A800" s="28" t="s">
        <v>44</v>
      </c>
      <c r="B800" s="28" t="s">
        <v>3013</v>
      </c>
      <c r="C800" s="29">
        <v>45567</v>
      </c>
      <c r="D800" s="28" t="s">
        <v>78</v>
      </c>
      <c r="E800" s="30">
        <v>2</v>
      </c>
      <c r="F800" s="30">
        <v>1400</v>
      </c>
      <c r="G800" s="30">
        <v>2800</v>
      </c>
      <c r="H800" s="30">
        <v>840</v>
      </c>
      <c r="I800" s="30">
        <f t="shared" si="36"/>
        <v>1960</v>
      </c>
      <c r="J800" s="30">
        <v>450</v>
      </c>
      <c r="K800" s="30">
        <v>900</v>
      </c>
      <c r="L800" s="30">
        <f t="shared" si="37"/>
        <v>1060</v>
      </c>
      <c r="M800" s="31">
        <f t="shared" si="38"/>
        <v>0.37857142857142856</v>
      </c>
    </row>
    <row r="801" spans="1:13" x14ac:dyDescent="0.25">
      <c r="A801" s="28" t="s">
        <v>44</v>
      </c>
      <c r="B801" s="28" t="s">
        <v>3013</v>
      </c>
      <c r="C801" s="29">
        <v>45567</v>
      </c>
      <c r="D801" s="28" t="s">
        <v>90</v>
      </c>
      <c r="E801" s="30">
        <v>2</v>
      </c>
      <c r="F801" s="30">
        <v>1000</v>
      </c>
      <c r="G801" s="30">
        <v>2000</v>
      </c>
      <c r="H801" s="30">
        <v>600</v>
      </c>
      <c r="I801" s="30">
        <f t="shared" si="36"/>
        <v>1400</v>
      </c>
      <c r="J801" s="30">
        <v>150</v>
      </c>
      <c r="K801" s="30">
        <v>300</v>
      </c>
      <c r="L801" s="30">
        <f t="shared" si="37"/>
        <v>1100</v>
      </c>
      <c r="M801" s="31">
        <f t="shared" si="38"/>
        <v>0.55000000000000004</v>
      </c>
    </row>
    <row r="802" spans="1:13" x14ac:dyDescent="0.25">
      <c r="A802" s="28" t="s">
        <v>44</v>
      </c>
      <c r="B802" s="28" t="s">
        <v>3013</v>
      </c>
      <c r="C802" s="29">
        <v>45567</v>
      </c>
      <c r="D802" s="28" t="s">
        <v>39</v>
      </c>
      <c r="E802" s="30">
        <v>2</v>
      </c>
      <c r="F802" s="30">
        <v>800</v>
      </c>
      <c r="G802" s="30">
        <v>1600</v>
      </c>
      <c r="H802" s="30">
        <v>480</v>
      </c>
      <c r="I802" s="30">
        <f t="shared" si="36"/>
        <v>1120</v>
      </c>
      <c r="J802" s="30">
        <v>325</v>
      </c>
      <c r="K802" s="30">
        <v>650</v>
      </c>
      <c r="L802" s="30">
        <f t="shared" si="37"/>
        <v>470</v>
      </c>
      <c r="M802" s="31">
        <f t="shared" si="38"/>
        <v>0.29375000000000001</v>
      </c>
    </row>
    <row r="803" spans="1:13" x14ac:dyDescent="0.25">
      <c r="A803" s="28" t="s">
        <v>44</v>
      </c>
      <c r="B803" s="28" t="s">
        <v>3014</v>
      </c>
      <c r="C803" s="29">
        <v>45568</v>
      </c>
      <c r="D803" s="28" t="s">
        <v>93</v>
      </c>
      <c r="E803" s="30">
        <v>1</v>
      </c>
      <c r="F803" s="30">
        <v>3400</v>
      </c>
      <c r="G803" s="30">
        <v>3400</v>
      </c>
      <c r="H803" s="30">
        <v>1020</v>
      </c>
      <c r="I803" s="30">
        <f t="shared" si="36"/>
        <v>2380</v>
      </c>
      <c r="J803" s="30">
        <v>78</v>
      </c>
      <c r="K803" s="30">
        <v>78</v>
      </c>
      <c r="L803" s="30">
        <f t="shared" si="37"/>
        <v>2302</v>
      </c>
      <c r="M803" s="31">
        <f t="shared" si="38"/>
        <v>0.67705882352941171</v>
      </c>
    </row>
    <row r="804" spans="1:13" x14ac:dyDescent="0.25">
      <c r="A804" s="28" t="s">
        <v>44</v>
      </c>
      <c r="B804" s="28" t="s">
        <v>3014</v>
      </c>
      <c r="C804" s="29">
        <v>45568</v>
      </c>
      <c r="D804" s="28" t="s">
        <v>170</v>
      </c>
      <c r="E804" s="30">
        <v>5</v>
      </c>
      <c r="F804" s="30">
        <v>700</v>
      </c>
      <c r="G804" s="30">
        <v>3500</v>
      </c>
      <c r="H804" s="30">
        <v>1050</v>
      </c>
      <c r="I804" s="30">
        <f t="shared" si="36"/>
        <v>2450</v>
      </c>
      <c r="J804" s="30">
        <v>236.25</v>
      </c>
      <c r="K804" s="30">
        <v>1181.25</v>
      </c>
      <c r="L804" s="30">
        <f t="shared" si="37"/>
        <v>1268.75</v>
      </c>
      <c r="M804" s="31">
        <f t="shared" si="38"/>
        <v>0.36249999999999999</v>
      </c>
    </row>
    <row r="805" spans="1:13" x14ac:dyDescent="0.25">
      <c r="A805" s="28" t="s">
        <v>44</v>
      </c>
      <c r="B805" s="28" t="s">
        <v>3015</v>
      </c>
      <c r="C805" s="29">
        <v>45568</v>
      </c>
      <c r="D805" s="28" t="s">
        <v>61</v>
      </c>
      <c r="E805" s="30">
        <v>24</v>
      </c>
      <c r="F805" s="30">
        <v>120</v>
      </c>
      <c r="G805" s="30">
        <v>2880</v>
      </c>
      <c r="H805" s="30">
        <v>0</v>
      </c>
      <c r="I805" s="30">
        <f t="shared" si="36"/>
        <v>2880</v>
      </c>
      <c r="J805" s="30">
        <v>35.700000000000003</v>
      </c>
      <c r="K805" s="30">
        <v>856.8</v>
      </c>
      <c r="L805" s="30">
        <f t="shared" si="37"/>
        <v>2023.2</v>
      </c>
      <c r="M805" s="31">
        <f t="shared" si="38"/>
        <v>0.70250000000000001</v>
      </c>
    </row>
    <row r="806" spans="1:13" x14ac:dyDescent="0.25">
      <c r="A806" s="28" t="s">
        <v>44</v>
      </c>
      <c r="B806" s="28" t="s">
        <v>3016</v>
      </c>
      <c r="C806" s="29">
        <v>45581</v>
      </c>
      <c r="D806" s="28" t="s">
        <v>2793</v>
      </c>
      <c r="E806" s="30">
        <v>1</v>
      </c>
      <c r="F806" s="30">
        <v>550</v>
      </c>
      <c r="G806" s="30">
        <v>550</v>
      </c>
      <c r="H806" s="30">
        <v>0</v>
      </c>
      <c r="I806" s="30">
        <f t="shared" si="36"/>
        <v>550</v>
      </c>
      <c r="J806" s="30">
        <v>200</v>
      </c>
      <c r="K806" s="30">
        <v>200</v>
      </c>
      <c r="L806" s="30">
        <f t="shared" si="37"/>
        <v>350</v>
      </c>
      <c r="M806" s="31">
        <f t="shared" si="38"/>
        <v>0.63636363636363635</v>
      </c>
    </row>
    <row r="807" spans="1:13" x14ac:dyDescent="0.25">
      <c r="A807" s="28" t="s">
        <v>44</v>
      </c>
      <c r="B807" s="28" t="s">
        <v>3017</v>
      </c>
      <c r="C807" s="29">
        <v>45581</v>
      </c>
      <c r="D807" s="28" t="s">
        <v>62</v>
      </c>
      <c r="E807" s="30">
        <v>24</v>
      </c>
      <c r="F807" s="30">
        <v>208</v>
      </c>
      <c r="G807" s="30">
        <v>4992</v>
      </c>
      <c r="H807" s="30">
        <v>0</v>
      </c>
      <c r="I807" s="30">
        <f t="shared" si="36"/>
        <v>4992</v>
      </c>
      <c r="J807" s="30">
        <v>88</v>
      </c>
      <c r="K807" s="30">
        <v>2112</v>
      </c>
      <c r="L807" s="30">
        <f t="shared" si="37"/>
        <v>2880</v>
      </c>
      <c r="M807" s="31">
        <f t="shared" si="38"/>
        <v>0.57692307692307687</v>
      </c>
    </row>
    <row r="808" spans="1:13" x14ac:dyDescent="0.25">
      <c r="A808" s="28" t="s">
        <v>44</v>
      </c>
      <c r="B808" s="28" t="s">
        <v>3017</v>
      </c>
      <c r="C808" s="29">
        <v>45581</v>
      </c>
      <c r="D808" s="28" t="s">
        <v>126</v>
      </c>
      <c r="E808" s="30">
        <v>12</v>
      </c>
      <c r="F808" s="30">
        <v>280</v>
      </c>
      <c r="G808" s="30">
        <v>3360</v>
      </c>
      <c r="H808" s="30">
        <v>0</v>
      </c>
      <c r="I808" s="30">
        <f t="shared" si="36"/>
        <v>3360</v>
      </c>
      <c r="J808" s="30">
        <v>114.66</v>
      </c>
      <c r="K808" s="30">
        <v>1375.92</v>
      </c>
      <c r="L808" s="30">
        <f t="shared" si="37"/>
        <v>1984.08</v>
      </c>
      <c r="M808" s="31">
        <f t="shared" si="38"/>
        <v>0.59050000000000002</v>
      </c>
    </row>
    <row r="809" spans="1:13" x14ac:dyDescent="0.25">
      <c r="A809" s="28" t="s">
        <v>44</v>
      </c>
      <c r="B809" s="28" t="s">
        <v>3017</v>
      </c>
      <c r="C809" s="29">
        <v>45581</v>
      </c>
      <c r="D809" s="28" t="s">
        <v>60</v>
      </c>
      <c r="E809" s="30">
        <v>7</v>
      </c>
      <c r="F809" s="30">
        <v>65.14</v>
      </c>
      <c r="G809" s="30">
        <v>456</v>
      </c>
      <c r="H809" s="30">
        <v>0</v>
      </c>
      <c r="I809" s="30">
        <f t="shared" si="36"/>
        <v>456</v>
      </c>
      <c r="J809" s="30">
        <v>47.5</v>
      </c>
      <c r="K809" s="30">
        <v>332.5</v>
      </c>
      <c r="L809" s="30">
        <f t="shared" si="37"/>
        <v>123.5</v>
      </c>
      <c r="M809" s="31">
        <f t="shared" si="38"/>
        <v>0.27083333333333331</v>
      </c>
    </row>
    <row r="810" spans="1:13" x14ac:dyDescent="0.25">
      <c r="A810" s="28" t="s">
        <v>44</v>
      </c>
      <c r="B810" s="28" t="s">
        <v>3017</v>
      </c>
      <c r="C810" s="29">
        <v>45581</v>
      </c>
      <c r="D810" s="28" t="s">
        <v>60</v>
      </c>
      <c r="E810" s="30">
        <v>3</v>
      </c>
      <c r="F810" s="30">
        <v>114</v>
      </c>
      <c r="G810" s="30">
        <v>342</v>
      </c>
      <c r="H810" s="30">
        <v>0</v>
      </c>
      <c r="I810" s="30">
        <f t="shared" si="36"/>
        <v>342</v>
      </c>
      <c r="J810" s="30">
        <v>47.5</v>
      </c>
      <c r="K810" s="30">
        <v>142.5</v>
      </c>
      <c r="L810" s="30">
        <f t="shared" si="37"/>
        <v>199.5</v>
      </c>
      <c r="M810" s="31">
        <f t="shared" si="38"/>
        <v>0.58333333333333337</v>
      </c>
    </row>
    <row r="811" spans="1:13" x14ac:dyDescent="0.25">
      <c r="A811" s="28" t="s">
        <v>44</v>
      </c>
      <c r="B811" s="28" t="s">
        <v>3017</v>
      </c>
      <c r="C811" s="29">
        <v>45581</v>
      </c>
      <c r="D811" s="28" t="s">
        <v>61</v>
      </c>
      <c r="E811" s="30">
        <v>18</v>
      </c>
      <c r="F811" s="30">
        <v>120</v>
      </c>
      <c r="G811" s="30">
        <v>2160</v>
      </c>
      <c r="H811" s="30">
        <v>0</v>
      </c>
      <c r="I811" s="30">
        <f t="shared" si="36"/>
        <v>2160</v>
      </c>
      <c r="J811" s="30">
        <v>35.700000000000003</v>
      </c>
      <c r="K811" s="30">
        <v>642.6</v>
      </c>
      <c r="L811" s="30">
        <f t="shared" si="37"/>
        <v>1517.4</v>
      </c>
      <c r="M811" s="31">
        <f t="shared" si="38"/>
        <v>0.70250000000000001</v>
      </c>
    </row>
    <row r="812" spans="1:13" x14ac:dyDescent="0.25">
      <c r="A812" s="28" t="s">
        <v>44</v>
      </c>
      <c r="B812" s="28" t="s">
        <v>3018</v>
      </c>
      <c r="C812" s="29">
        <v>45586</v>
      </c>
      <c r="D812" s="28" t="s">
        <v>97</v>
      </c>
      <c r="E812" s="30">
        <v>10</v>
      </c>
      <c r="F812" s="30">
        <v>1350</v>
      </c>
      <c r="G812" s="30">
        <v>13500</v>
      </c>
      <c r="H812" s="30">
        <v>4725</v>
      </c>
      <c r="I812" s="30">
        <f t="shared" si="36"/>
        <v>8775</v>
      </c>
      <c r="J812" s="30">
        <v>600</v>
      </c>
      <c r="K812" s="30">
        <v>6000</v>
      </c>
      <c r="L812" s="30">
        <f t="shared" si="37"/>
        <v>2775</v>
      </c>
      <c r="M812" s="31">
        <f t="shared" si="38"/>
        <v>0.20555555555555555</v>
      </c>
    </row>
    <row r="813" spans="1:13" x14ac:dyDescent="0.25">
      <c r="A813" s="28" t="s">
        <v>44</v>
      </c>
      <c r="B813" s="28" t="s">
        <v>3019</v>
      </c>
      <c r="C813" s="29">
        <v>45586</v>
      </c>
      <c r="D813" s="28" t="s">
        <v>143</v>
      </c>
      <c r="E813" s="30">
        <v>30</v>
      </c>
      <c r="F813" s="30">
        <v>70</v>
      </c>
      <c r="G813" s="30">
        <v>2100</v>
      </c>
      <c r="H813" s="30">
        <v>0</v>
      </c>
      <c r="I813" s="30">
        <f t="shared" si="36"/>
        <v>2100</v>
      </c>
      <c r="J813" s="30">
        <v>42</v>
      </c>
      <c r="K813" s="30">
        <v>1260</v>
      </c>
      <c r="L813" s="30">
        <f t="shared" si="37"/>
        <v>840</v>
      </c>
      <c r="M813" s="31">
        <f t="shared" si="38"/>
        <v>0.4</v>
      </c>
    </row>
    <row r="814" spans="1:13" x14ac:dyDescent="0.25">
      <c r="A814" s="28" t="s">
        <v>44</v>
      </c>
      <c r="B814" s="28" t="s">
        <v>3019</v>
      </c>
      <c r="C814" s="29">
        <v>45586</v>
      </c>
      <c r="D814" s="28" t="s">
        <v>268</v>
      </c>
      <c r="E814" s="30">
        <v>30</v>
      </c>
      <c r="F814" s="30">
        <v>830</v>
      </c>
      <c r="G814" s="30">
        <v>24900</v>
      </c>
      <c r="H814" s="30">
        <v>0</v>
      </c>
      <c r="I814" s="30">
        <f t="shared" si="36"/>
        <v>24900</v>
      </c>
      <c r="J814" s="30">
        <v>125</v>
      </c>
      <c r="K814" s="30">
        <v>3750</v>
      </c>
      <c r="L814" s="30">
        <f t="shared" si="37"/>
        <v>21150</v>
      </c>
      <c r="M814" s="31">
        <f t="shared" si="38"/>
        <v>0.8493975903614458</v>
      </c>
    </row>
    <row r="815" spans="1:13" x14ac:dyDescent="0.25">
      <c r="A815" s="28" t="s">
        <v>44</v>
      </c>
      <c r="B815" s="28" t="s">
        <v>3019</v>
      </c>
      <c r="C815" s="29">
        <v>45586</v>
      </c>
      <c r="D815" s="28" t="s">
        <v>290</v>
      </c>
      <c r="E815" s="30">
        <v>2</v>
      </c>
      <c r="F815" s="30">
        <v>700</v>
      </c>
      <c r="G815" s="30">
        <v>1400</v>
      </c>
      <c r="H815" s="30">
        <v>0</v>
      </c>
      <c r="I815" s="30">
        <f t="shared" si="36"/>
        <v>1400</v>
      </c>
      <c r="J815" s="30">
        <v>115</v>
      </c>
      <c r="K815" s="30">
        <v>230</v>
      </c>
      <c r="L815" s="30">
        <f t="shared" si="37"/>
        <v>1170</v>
      </c>
      <c r="M815" s="31">
        <f t="shared" si="38"/>
        <v>0.83571428571428574</v>
      </c>
    </row>
    <row r="816" spans="1:13" x14ac:dyDescent="0.25">
      <c r="A816" s="28" t="s">
        <v>44</v>
      </c>
      <c r="B816" s="28" t="s">
        <v>3020</v>
      </c>
      <c r="C816" s="29">
        <v>45587</v>
      </c>
      <c r="D816" s="28" t="s">
        <v>2726</v>
      </c>
      <c r="E816" s="30">
        <v>2.5</v>
      </c>
      <c r="F816" s="30">
        <v>880</v>
      </c>
      <c r="G816" s="30">
        <v>2200</v>
      </c>
      <c r="H816" s="30">
        <v>0</v>
      </c>
      <c r="I816" s="30">
        <f t="shared" si="36"/>
        <v>2200</v>
      </c>
      <c r="J816" s="30">
        <v>395</v>
      </c>
      <c r="K816" s="30">
        <v>987.5</v>
      </c>
      <c r="L816" s="30">
        <f t="shared" si="37"/>
        <v>1212.5</v>
      </c>
      <c r="M816" s="31">
        <f t="shared" si="38"/>
        <v>0.55113636363636365</v>
      </c>
    </row>
    <row r="817" spans="1:13" x14ac:dyDescent="0.25">
      <c r="A817" s="28" t="s">
        <v>44</v>
      </c>
      <c r="B817" s="28" t="s">
        <v>3021</v>
      </c>
      <c r="C817" s="29">
        <v>45587</v>
      </c>
      <c r="D817" s="28" t="s">
        <v>52</v>
      </c>
      <c r="E817" s="30">
        <v>2</v>
      </c>
      <c r="F817" s="30">
        <v>1540</v>
      </c>
      <c r="G817" s="30">
        <v>3080</v>
      </c>
      <c r="H817" s="30">
        <v>0</v>
      </c>
      <c r="I817" s="30">
        <f t="shared" si="36"/>
        <v>3080</v>
      </c>
      <c r="J817" s="30">
        <v>530</v>
      </c>
      <c r="K817" s="30">
        <v>1060</v>
      </c>
      <c r="L817" s="30">
        <f t="shared" si="37"/>
        <v>2020</v>
      </c>
      <c r="M817" s="31">
        <f t="shared" si="38"/>
        <v>0.6558441558441559</v>
      </c>
    </row>
    <row r="818" spans="1:13" x14ac:dyDescent="0.25">
      <c r="A818" s="28" t="s">
        <v>44</v>
      </c>
      <c r="B818" s="28" t="s">
        <v>3022</v>
      </c>
      <c r="C818" s="29">
        <v>45590</v>
      </c>
      <c r="D818" s="28" t="s">
        <v>256</v>
      </c>
      <c r="E818" s="30">
        <v>1</v>
      </c>
      <c r="F818" s="30">
        <v>3910</v>
      </c>
      <c r="G818" s="30">
        <v>3910</v>
      </c>
      <c r="H818" s="30">
        <v>0</v>
      </c>
      <c r="I818" s="30">
        <f t="shared" si="36"/>
        <v>3910</v>
      </c>
      <c r="J818" s="30">
        <v>1533.33</v>
      </c>
      <c r="K818" s="30">
        <v>1533.33</v>
      </c>
      <c r="L818" s="30">
        <f t="shared" si="37"/>
        <v>2376.67</v>
      </c>
      <c r="M818" s="31">
        <f t="shared" si="38"/>
        <v>0.60784398976982101</v>
      </c>
    </row>
    <row r="819" spans="1:13" x14ac:dyDescent="0.25">
      <c r="A819" s="28" t="s">
        <v>44</v>
      </c>
      <c r="B819" s="28" t="s">
        <v>3022</v>
      </c>
      <c r="C819" s="29">
        <v>45590</v>
      </c>
      <c r="D819" s="28" t="s">
        <v>126</v>
      </c>
      <c r="E819" s="30">
        <v>10</v>
      </c>
      <c r="F819" s="30">
        <v>280</v>
      </c>
      <c r="G819" s="30">
        <v>2800</v>
      </c>
      <c r="H819" s="30">
        <v>0</v>
      </c>
      <c r="I819" s="30">
        <f t="shared" si="36"/>
        <v>2800</v>
      </c>
      <c r="J819" s="30">
        <v>114.66</v>
      </c>
      <c r="K819" s="30">
        <v>1146.5999999999999</v>
      </c>
      <c r="L819" s="30">
        <f t="shared" si="37"/>
        <v>1653.4</v>
      </c>
      <c r="M819" s="31">
        <f t="shared" si="38"/>
        <v>0.59050000000000002</v>
      </c>
    </row>
    <row r="820" spans="1:13" x14ac:dyDescent="0.25">
      <c r="A820" s="28" t="s">
        <v>44</v>
      </c>
      <c r="B820" s="28" t="s">
        <v>3023</v>
      </c>
      <c r="C820" s="29">
        <v>45588</v>
      </c>
      <c r="D820" s="28" t="s">
        <v>78</v>
      </c>
      <c r="E820" s="30">
        <v>2</v>
      </c>
      <c r="F820" s="30">
        <v>1450</v>
      </c>
      <c r="G820" s="30">
        <v>2900</v>
      </c>
      <c r="H820" s="30">
        <v>870</v>
      </c>
      <c r="I820" s="30">
        <f t="shared" si="36"/>
        <v>2030</v>
      </c>
      <c r="J820" s="30">
        <v>450</v>
      </c>
      <c r="K820" s="30">
        <v>900</v>
      </c>
      <c r="L820" s="30">
        <f t="shared" si="37"/>
        <v>1130</v>
      </c>
      <c r="M820" s="31">
        <f t="shared" si="38"/>
        <v>0.3896551724137931</v>
      </c>
    </row>
    <row r="821" spans="1:13" x14ac:dyDescent="0.25">
      <c r="A821" s="28" t="s">
        <v>44</v>
      </c>
      <c r="B821" s="28" t="s">
        <v>3023</v>
      </c>
      <c r="C821" s="29">
        <v>45588</v>
      </c>
      <c r="D821" s="28" t="s">
        <v>39</v>
      </c>
      <c r="E821" s="30">
        <v>1</v>
      </c>
      <c r="F821" s="30">
        <v>800</v>
      </c>
      <c r="G821" s="30">
        <v>800</v>
      </c>
      <c r="H821" s="30">
        <v>240</v>
      </c>
      <c r="I821" s="30">
        <f t="shared" si="36"/>
        <v>560</v>
      </c>
      <c r="J821" s="30">
        <v>325</v>
      </c>
      <c r="K821" s="30">
        <v>325</v>
      </c>
      <c r="L821" s="30">
        <f t="shared" si="37"/>
        <v>235</v>
      </c>
      <c r="M821" s="31">
        <f t="shared" si="38"/>
        <v>0.29375000000000001</v>
      </c>
    </row>
    <row r="822" spans="1:13" x14ac:dyDescent="0.25">
      <c r="A822" s="28" t="s">
        <v>44</v>
      </c>
      <c r="B822" s="28" t="s">
        <v>3024</v>
      </c>
      <c r="C822" s="29">
        <v>45588</v>
      </c>
      <c r="D822" s="28" t="s">
        <v>39</v>
      </c>
      <c r="E822" s="30">
        <v>1</v>
      </c>
      <c r="F822" s="30">
        <v>800</v>
      </c>
      <c r="G822" s="30">
        <v>800</v>
      </c>
      <c r="H822" s="30">
        <v>240</v>
      </c>
      <c r="I822" s="30">
        <f t="shared" si="36"/>
        <v>560</v>
      </c>
      <c r="J822" s="30">
        <v>325</v>
      </c>
      <c r="K822" s="30">
        <v>325</v>
      </c>
      <c r="L822" s="30">
        <f t="shared" si="37"/>
        <v>235</v>
      </c>
      <c r="M822" s="31">
        <f t="shared" si="38"/>
        <v>0.29375000000000001</v>
      </c>
    </row>
    <row r="823" spans="1:13" x14ac:dyDescent="0.25">
      <c r="A823" s="28" t="s">
        <v>44</v>
      </c>
      <c r="B823" s="28" t="s">
        <v>3025</v>
      </c>
      <c r="C823" s="29">
        <v>45602</v>
      </c>
      <c r="D823" s="28" t="s">
        <v>2391</v>
      </c>
      <c r="E823" s="30">
        <v>30</v>
      </c>
      <c r="F823" s="30">
        <v>185</v>
      </c>
      <c r="G823" s="30">
        <v>5550</v>
      </c>
      <c r="H823" s="30">
        <v>0</v>
      </c>
      <c r="I823" s="30">
        <f t="shared" si="36"/>
        <v>5550</v>
      </c>
      <c r="J823" s="30">
        <v>70</v>
      </c>
      <c r="K823" s="30">
        <v>2100</v>
      </c>
      <c r="L823" s="30">
        <f t="shared" si="37"/>
        <v>3450</v>
      </c>
      <c r="M823" s="31">
        <f t="shared" si="38"/>
        <v>0.6216216216216216</v>
      </c>
    </row>
    <row r="824" spans="1:13" x14ac:dyDescent="0.25">
      <c r="A824" s="28" t="s">
        <v>44</v>
      </c>
      <c r="B824" s="28" t="s">
        <v>3025</v>
      </c>
      <c r="C824" s="29">
        <v>45602</v>
      </c>
      <c r="D824" s="28" t="s">
        <v>249</v>
      </c>
      <c r="E824" s="30">
        <v>28</v>
      </c>
      <c r="F824" s="30">
        <v>255</v>
      </c>
      <c r="G824" s="30">
        <v>7140</v>
      </c>
      <c r="H824" s="30">
        <v>0</v>
      </c>
      <c r="I824" s="30">
        <f t="shared" si="36"/>
        <v>7140</v>
      </c>
      <c r="J824" s="30">
        <v>90</v>
      </c>
      <c r="K824" s="30">
        <v>2520</v>
      </c>
      <c r="L824" s="30">
        <f t="shared" si="37"/>
        <v>4620</v>
      </c>
      <c r="M824" s="31">
        <f t="shared" si="38"/>
        <v>0.6470588235294118</v>
      </c>
    </row>
    <row r="825" spans="1:13" x14ac:dyDescent="0.25">
      <c r="A825" s="28" t="s">
        <v>44</v>
      </c>
      <c r="B825" s="28" t="s">
        <v>3025</v>
      </c>
      <c r="C825" s="29">
        <v>45602</v>
      </c>
      <c r="D825" s="28" t="s">
        <v>388</v>
      </c>
      <c r="E825" s="30">
        <v>24</v>
      </c>
      <c r="F825" s="30">
        <v>98</v>
      </c>
      <c r="G825" s="30">
        <v>2352</v>
      </c>
      <c r="H825" s="30">
        <v>0</v>
      </c>
      <c r="I825" s="30">
        <f t="shared" si="36"/>
        <v>2352</v>
      </c>
      <c r="J825" s="30">
        <v>28</v>
      </c>
      <c r="K825" s="30">
        <v>672</v>
      </c>
      <c r="L825" s="30">
        <f t="shared" si="37"/>
        <v>1680</v>
      </c>
      <c r="M825" s="31">
        <f t="shared" si="38"/>
        <v>0.7142857142857143</v>
      </c>
    </row>
    <row r="826" spans="1:13" x14ac:dyDescent="0.25">
      <c r="A826" s="28" t="s">
        <v>44</v>
      </c>
      <c r="B826" s="28" t="s">
        <v>3026</v>
      </c>
      <c r="C826" s="29">
        <v>45603</v>
      </c>
      <c r="D826" s="28" t="s">
        <v>52</v>
      </c>
      <c r="E826" s="30">
        <v>5</v>
      </c>
      <c r="F826" s="30">
        <v>1078</v>
      </c>
      <c r="G826" s="30">
        <v>5390</v>
      </c>
      <c r="H826" s="30">
        <v>0</v>
      </c>
      <c r="I826" s="30">
        <f t="shared" si="36"/>
        <v>5390</v>
      </c>
      <c r="J826" s="30">
        <v>530</v>
      </c>
      <c r="K826" s="30">
        <v>2650</v>
      </c>
      <c r="L826" s="30">
        <f t="shared" si="37"/>
        <v>2740</v>
      </c>
      <c r="M826" s="31">
        <f t="shared" si="38"/>
        <v>0.50834879406307976</v>
      </c>
    </row>
    <row r="827" spans="1:13" x14ac:dyDescent="0.25">
      <c r="A827" s="28" t="s">
        <v>44</v>
      </c>
      <c r="B827" s="28" t="s">
        <v>3026</v>
      </c>
      <c r="C827" s="29">
        <v>45603</v>
      </c>
      <c r="D827" s="28" t="s">
        <v>50</v>
      </c>
      <c r="E827" s="30">
        <v>5</v>
      </c>
      <c r="F827" s="30">
        <v>1200</v>
      </c>
      <c r="G827" s="30">
        <v>6000</v>
      </c>
      <c r="H827" s="30">
        <v>0</v>
      </c>
      <c r="I827" s="30">
        <f t="shared" si="36"/>
        <v>6000</v>
      </c>
      <c r="J827" s="30">
        <v>615</v>
      </c>
      <c r="K827" s="30">
        <v>3075</v>
      </c>
      <c r="L827" s="30">
        <f t="shared" si="37"/>
        <v>2925</v>
      </c>
      <c r="M827" s="31">
        <f t="shared" si="38"/>
        <v>0.48749999999999999</v>
      </c>
    </row>
    <row r="828" spans="1:13" x14ac:dyDescent="0.25">
      <c r="A828" s="28" t="s">
        <v>44</v>
      </c>
      <c r="B828" s="28" t="s">
        <v>3027</v>
      </c>
      <c r="C828" s="29">
        <v>45603</v>
      </c>
      <c r="D828" s="28" t="s">
        <v>367</v>
      </c>
      <c r="E828" s="30">
        <v>10</v>
      </c>
      <c r="F828" s="30">
        <v>780</v>
      </c>
      <c r="G828" s="30">
        <v>7800</v>
      </c>
      <c r="H828" s="30">
        <v>0</v>
      </c>
      <c r="I828" s="30">
        <f t="shared" si="36"/>
        <v>7800</v>
      </c>
      <c r="J828" s="30">
        <v>170</v>
      </c>
      <c r="K828" s="30">
        <v>1700</v>
      </c>
      <c r="L828" s="30">
        <f t="shared" si="37"/>
        <v>6100</v>
      </c>
      <c r="M828" s="31">
        <f t="shared" si="38"/>
        <v>0.78205128205128205</v>
      </c>
    </row>
    <row r="829" spans="1:13" x14ac:dyDescent="0.25">
      <c r="A829" s="28" t="s">
        <v>44</v>
      </c>
      <c r="B829" s="28" t="s">
        <v>3028</v>
      </c>
      <c r="C829" s="29">
        <v>45615</v>
      </c>
      <c r="D829" s="28" t="s">
        <v>39</v>
      </c>
      <c r="E829" s="30">
        <v>10</v>
      </c>
      <c r="F829" s="30">
        <v>750</v>
      </c>
      <c r="G829" s="30">
        <v>7500</v>
      </c>
      <c r="H829" s="30">
        <v>2250</v>
      </c>
      <c r="I829" s="30">
        <f t="shared" si="36"/>
        <v>5250</v>
      </c>
      <c r="J829" s="30">
        <v>325</v>
      </c>
      <c r="K829" s="30">
        <v>3250</v>
      </c>
      <c r="L829" s="30">
        <f t="shared" si="37"/>
        <v>2000</v>
      </c>
      <c r="M829" s="31">
        <f t="shared" si="38"/>
        <v>0.26666666666666666</v>
      </c>
    </row>
    <row r="830" spans="1:13" x14ac:dyDescent="0.25">
      <c r="A830" s="28" t="s">
        <v>44</v>
      </c>
      <c r="B830" s="28" t="s">
        <v>3029</v>
      </c>
      <c r="C830" s="29">
        <v>45616</v>
      </c>
      <c r="D830" s="28" t="s">
        <v>121</v>
      </c>
      <c r="E830" s="30">
        <v>10</v>
      </c>
      <c r="F830" s="30">
        <v>80</v>
      </c>
      <c r="G830" s="30">
        <v>800</v>
      </c>
      <c r="H830" s="30">
        <v>240</v>
      </c>
      <c r="I830" s="30">
        <f t="shared" si="36"/>
        <v>560</v>
      </c>
      <c r="J830" s="30">
        <v>33</v>
      </c>
      <c r="K830" s="30">
        <v>330</v>
      </c>
      <c r="L830" s="30">
        <f t="shared" si="37"/>
        <v>230</v>
      </c>
      <c r="M830" s="31">
        <f t="shared" si="38"/>
        <v>0.28749999999999998</v>
      </c>
    </row>
    <row r="831" spans="1:13" x14ac:dyDescent="0.25">
      <c r="A831" s="28" t="s">
        <v>44</v>
      </c>
      <c r="B831" s="28" t="s">
        <v>3030</v>
      </c>
      <c r="C831" s="29">
        <v>45616</v>
      </c>
      <c r="D831" s="28" t="s">
        <v>121</v>
      </c>
      <c r="E831" s="30">
        <v>24</v>
      </c>
      <c r="F831" s="30">
        <v>80</v>
      </c>
      <c r="G831" s="30">
        <v>1920</v>
      </c>
      <c r="H831" s="30">
        <v>576</v>
      </c>
      <c r="I831" s="30">
        <f t="shared" si="36"/>
        <v>1344</v>
      </c>
      <c r="J831" s="30">
        <v>33</v>
      </c>
      <c r="K831" s="30">
        <v>792</v>
      </c>
      <c r="L831" s="30">
        <f t="shared" si="37"/>
        <v>552</v>
      </c>
      <c r="M831" s="31">
        <f t="shared" si="38"/>
        <v>0.28749999999999998</v>
      </c>
    </row>
    <row r="832" spans="1:13" x14ac:dyDescent="0.25">
      <c r="A832" s="28" t="s">
        <v>44</v>
      </c>
      <c r="B832" s="28" t="s">
        <v>3030</v>
      </c>
      <c r="C832" s="29">
        <v>45616</v>
      </c>
      <c r="D832" s="28" t="s">
        <v>65</v>
      </c>
      <c r="E832" s="30">
        <v>2</v>
      </c>
      <c r="F832" s="30">
        <v>800</v>
      </c>
      <c r="G832" s="30">
        <v>1600</v>
      </c>
      <c r="H832" s="30">
        <v>480</v>
      </c>
      <c r="I832" s="30">
        <f t="shared" si="36"/>
        <v>1120</v>
      </c>
      <c r="J832" s="30">
        <v>168</v>
      </c>
      <c r="K832" s="30">
        <v>336</v>
      </c>
      <c r="L832" s="30">
        <f t="shared" si="37"/>
        <v>784</v>
      </c>
      <c r="M832" s="31">
        <f t="shared" si="38"/>
        <v>0.49</v>
      </c>
    </row>
    <row r="833" spans="1:13" x14ac:dyDescent="0.25">
      <c r="A833" s="28" t="s">
        <v>44</v>
      </c>
      <c r="B833" s="28" t="s">
        <v>3030</v>
      </c>
      <c r="C833" s="29">
        <v>45616</v>
      </c>
      <c r="D833" s="28" t="s">
        <v>52</v>
      </c>
      <c r="E833" s="30">
        <v>2</v>
      </c>
      <c r="F833" s="30">
        <v>1540</v>
      </c>
      <c r="G833" s="30">
        <v>3080</v>
      </c>
      <c r="H833" s="30">
        <v>924</v>
      </c>
      <c r="I833" s="30">
        <f t="shared" si="36"/>
        <v>2156</v>
      </c>
      <c r="J833" s="30">
        <v>530</v>
      </c>
      <c r="K833" s="30">
        <v>1060</v>
      </c>
      <c r="L833" s="30">
        <f t="shared" si="37"/>
        <v>1096</v>
      </c>
      <c r="M833" s="31">
        <f t="shared" si="38"/>
        <v>0.35584415584415585</v>
      </c>
    </row>
    <row r="834" spans="1:13" x14ac:dyDescent="0.25">
      <c r="A834" s="28" t="s">
        <v>44</v>
      </c>
      <c r="B834" s="28" t="s">
        <v>3031</v>
      </c>
      <c r="C834" s="29">
        <v>45616</v>
      </c>
      <c r="D834" s="28" t="s">
        <v>266</v>
      </c>
      <c r="E834" s="30">
        <v>20</v>
      </c>
      <c r="F834" s="30">
        <v>326</v>
      </c>
      <c r="G834" s="30">
        <v>6520</v>
      </c>
      <c r="H834" s="30">
        <v>652</v>
      </c>
      <c r="I834" s="30">
        <f t="shared" si="36"/>
        <v>5868</v>
      </c>
      <c r="J834" s="30">
        <v>138.6</v>
      </c>
      <c r="K834" s="30">
        <v>2772</v>
      </c>
      <c r="L834" s="30">
        <f t="shared" si="37"/>
        <v>3096</v>
      </c>
      <c r="M834" s="31">
        <f t="shared" si="38"/>
        <v>0.47484662576687114</v>
      </c>
    </row>
    <row r="835" spans="1:13" x14ac:dyDescent="0.25">
      <c r="A835" s="28" t="s">
        <v>44</v>
      </c>
      <c r="B835" s="28" t="s">
        <v>3032</v>
      </c>
      <c r="C835" s="29">
        <v>45616</v>
      </c>
      <c r="D835" s="28" t="s">
        <v>90</v>
      </c>
      <c r="E835" s="30">
        <v>2</v>
      </c>
      <c r="F835" s="30">
        <v>700</v>
      </c>
      <c r="G835" s="30">
        <v>1400</v>
      </c>
      <c r="H835" s="30">
        <v>420</v>
      </c>
      <c r="I835" s="30">
        <f t="shared" si="36"/>
        <v>980</v>
      </c>
      <c r="J835" s="30">
        <v>150</v>
      </c>
      <c r="K835" s="30">
        <v>300</v>
      </c>
      <c r="L835" s="30">
        <f t="shared" si="37"/>
        <v>680</v>
      </c>
      <c r="M835" s="31">
        <f t="shared" si="38"/>
        <v>0.48571428571428571</v>
      </c>
    </row>
    <row r="836" spans="1:13" x14ac:dyDescent="0.25">
      <c r="A836" s="28" t="s">
        <v>44</v>
      </c>
      <c r="B836" s="28" t="s">
        <v>3033</v>
      </c>
      <c r="C836" s="29">
        <v>45617</v>
      </c>
      <c r="D836" s="28" t="s">
        <v>137</v>
      </c>
      <c r="E836" s="30">
        <v>50</v>
      </c>
      <c r="F836" s="30">
        <v>528</v>
      </c>
      <c r="G836" s="30">
        <v>26400</v>
      </c>
      <c r="H836" s="30">
        <v>0</v>
      </c>
      <c r="I836" s="30">
        <f t="shared" si="36"/>
        <v>26400</v>
      </c>
      <c r="J836" s="30">
        <v>132</v>
      </c>
      <c r="K836" s="30">
        <v>6600</v>
      </c>
      <c r="L836" s="30">
        <f t="shared" si="37"/>
        <v>19800</v>
      </c>
      <c r="M836" s="31">
        <f t="shared" si="38"/>
        <v>0.75</v>
      </c>
    </row>
    <row r="837" spans="1:13" x14ac:dyDescent="0.25">
      <c r="A837" s="28" t="s">
        <v>44</v>
      </c>
      <c r="B837" s="28" t="s">
        <v>3034</v>
      </c>
      <c r="C837" s="29">
        <v>45618</v>
      </c>
      <c r="D837" s="28" t="s">
        <v>746</v>
      </c>
      <c r="E837" s="30">
        <v>1</v>
      </c>
      <c r="F837" s="30">
        <v>2300</v>
      </c>
      <c r="G837" s="30">
        <v>2300</v>
      </c>
      <c r="H837" s="30">
        <v>690</v>
      </c>
      <c r="I837" s="30">
        <f t="shared" si="36"/>
        <v>1610</v>
      </c>
      <c r="J837" s="30">
        <v>920</v>
      </c>
      <c r="K837" s="30">
        <v>920</v>
      </c>
      <c r="L837" s="30">
        <f t="shared" si="37"/>
        <v>690</v>
      </c>
      <c r="M837" s="31">
        <f t="shared" si="38"/>
        <v>0.3</v>
      </c>
    </row>
    <row r="838" spans="1:13" x14ac:dyDescent="0.25">
      <c r="A838" s="28" t="s">
        <v>44</v>
      </c>
      <c r="B838" s="28" t="s">
        <v>3035</v>
      </c>
      <c r="C838" s="29">
        <v>45618</v>
      </c>
      <c r="D838" s="28" t="s">
        <v>141</v>
      </c>
      <c r="E838" s="30">
        <v>12</v>
      </c>
      <c r="F838" s="30">
        <v>800</v>
      </c>
      <c r="G838" s="30">
        <v>9600</v>
      </c>
      <c r="H838" s="30">
        <v>0</v>
      </c>
      <c r="I838" s="30">
        <f t="shared" si="36"/>
        <v>9600</v>
      </c>
      <c r="J838" s="30">
        <v>195</v>
      </c>
      <c r="K838" s="30">
        <v>2340</v>
      </c>
      <c r="L838" s="30">
        <f t="shared" si="37"/>
        <v>7260</v>
      </c>
      <c r="M838" s="31">
        <f t="shared" si="38"/>
        <v>0.75624999999999998</v>
      </c>
    </row>
    <row r="839" spans="1:13" x14ac:dyDescent="0.25">
      <c r="A839" s="28" t="s">
        <v>44</v>
      </c>
      <c r="B839" s="28" t="s">
        <v>3036</v>
      </c>
      <c r="C839" s="29">
        <v>45618</v>
      </c>
      <c r="D839" s="28" t="s">
        <v>266</v>
      </c>
      <c r="E839" s="30">
        <v>6</v>
      </c>
      <c r="F839" s="30">
        <v>293</v>
      </c>
      <c r="G839" s="30">
        <v>1758</v>
      </c>
      <c r="H839" s="30">
        <v>0</v>
      </c>
      <c r="I839" s="30">
        <f t="shared" si="36"/>
        <v>1758</v>
      </c>
      <c r="J839" s="30">
        <v>138.6</v>
      </c>
      <c r="K839" s="30">
        <v>831.6</v>
      </c>
      <c r="L839" s="30">
        <f t="shared" si="37"/>
        <v>926.4</v>
      </c>
      <c r="M839" s="31">
        <f t="shared" si="38"/>
        <v>0.52696245733788394</v>
      </c>
    </row>
    <row r="840" spans="1:13" x14ac:dyDescent="0.25">
      <c r="A840" s="28" t="s">
        <v>44</v>
      </c>
      <c r="B840" s="28" t="s">
        <v>3037</v>
      </c>
      <c r="C840" s="29">
        <v>45618</v>
      </c>
      <c r="D840" s="28" t="s">
        <v>388</v>
      </c>
      <c r="E840" s="30">
        <v>20</v>
      </c>
      <c r="F840" s="30">
        <v>98</v>
      </c>
      <c r="G840" s="30">
        <v>1960</v>
      </c>
      <c r="H840" s="30">
        <v>0</v>
      </c>
      <c r="I840" s="30">
        <f t="shared" ref="I840:I903" si="39">+G840-H840</f>
        <v>1960</v>
      </c>
      <c r="J840" s="30">
        <v>28</v>
      </c>
      <c r="K840" s="30">
        <v>560</v>
      </c>
      <c r="L840" s="30">
        <f t="shared" ref="L840:L903" si="40">+I840-K840</f>
        <v>1400</v>
      </c>
      <c r="M840" s="31">
        <f t="shared" ref="M840:M903" si="41">+L840/G840</f>
        <v>0.7142857142857143</v>
      </c>
    </row>
    <row r="841" spans="1:13" x14ac:dyDescent="0.25">
      <c r="A841" s="28" t="s">
        <v>44</v>
      </c>
      <c r="B841" s="28" t="s">
        <v>3038</v>
      </c>
      <c r="C841" s="29">
        <v>45621</v>
      </c>
      <c r="D841" s="28" t="s">
        <v>78</v>
      </c>
      <c r="E841" s="30">
        <v>2</v>
      </c>
      <c r="F841" s="30">
        <v>1500</v>
      </c>
      <c r="G841" s="30">
        <v>3000</v>
      </c>
      <c r="H841" s="30">
        <v>900</v>
      </c>
      <c r="I841" s="30">
        <f t="shared" si="39"/>
        <v>2100</v>
      </c>
      <c r="J841" s="30">
        <v>450</v>
      </c>
      <c r="K841" s="30">
        <v>900</v>
      </c>
      <c r="L841" s="30">
        <f t="shared" si="40"/>
        <v>1200</v>
      </c>
      <c r="M841" s="31">
        <f t="shared" si="41"/>
        <v>0.4</v>
      </c>
    </row>
    <row r="842" spans="1:13" x14ac:dyDescent="0.25">
      <c r="A842" s="28" t="s">
        <v>44</v>
      </c>
      <c r="B842" s="28" t="s">
        <v>3039</v>
      </c>
      <c r="C842" s="29">
        <v>45624</v>
      </c>
      <c r="D842" s="28" t="s">
        <v>99</v>
      </c>
      <c r="E842" s="30">
        <v>5</v>
      </c>
      <c r="F842" s="30">
        <v>1400</v>
      </c>
      <c r="G842" s="30">
        <v>7000</v>
      </c>
      <c r="H842" s="30">
        <v>2100</v>
      </c>
      <c r="I842" s="30">
        <f t="shared" si="39"/>
        <v>4900</v>
      </c>
      <c r="J842" s="30">
        <v>560</v>
      </c>
      <c r="K842" s="30">
        <v>2800</v>
      </c>
      <c r="L842" s="30">
        <f t="shared" si="40"/>
        <v>2100</v>
      </c>
      <c r="M842" s="31">
        <f t="shared" si="41"/>
        <v>0.3</v>
      </c>
    </row>
    <row r="843" spans="1:13" x14ac:dyDescent="0.25">
      <c r="A843" s="28" t="s">
        <v>44</v>
      </c>
      <c r="B843" s="28" t="s">
        <v>3040</v>
      </c>
      <c r="C843" s="29">
        <v>45625</v>
      </c>
      <c r="D843" s="28" t="s">
        <v>170</v>
      </c>
      <c r="E843" s="30">
        <v>10</v>
      </c>
      <c r="F843" s="30">
        <v>615</v>
      </c>
      <c r="G843" s="30">
        <v>6150</v>
      </c>
      <c r="H843" s="30">
        <v>1845</v>
      </c>
      <c r="I843" s="30">
        <f t="shared" si="39"/>
        <v>4305</v>
      </c>
      <c r="J843" s="30">
        <v>236.25</v>
      </c>
      <c r="K843" s="30">
        <v>2362.5</v>
      </c>
      <c r="L843" s="30">
        <f t="shared" si="40"/>
        <v>1942.5</v>
      </c>
      <c r="M843" s="31">
        <f t="shared" si="41"/>
        <v>0.31585365853658537</v>
      </c>
    </row>
    <row r="844" spans="1:13" x14ac:dyDescent="0.25">
      <c r="A844" s="28" t="s">
        <v>44</v>
      </c>
      <c r="B844" s="28" t="s">
        <v>3040</v>
      </c>
      <c r="C844" s="29">
        <v>45625</v>
      </c>
      <c r="D844" s="28" t="s">
        <v>2820</v>
      </c>
      <c r="E844" s="30">
        <v>4</v>
      </c>
      <c r="F844" s="30">
        <v>945</v>
      </c>
      <c r="G844" s="30">
        <v>3780</v>
      </c>
      <c r="H844" s="30">
        <v>1134</v>
      </c>
      <c r="I844" s="30">
        <f t="shared" si="39"/>
        <v>2646</v>
      </c>
      <c r="J844" s="30">
        <v>270</v>
      </c>
      <c r="K844" s="30">
        <v>1080</v>
      </c>
      <c r="L844" s="30">
        <f t="shared" si="40"/>
        <v>1566</v>
      </c>
      <c r="M844" s="31">
        <f t="shared" si="41"/>
        <v>0.41428571428571431</v>
      </c>
    </row>
    <row r="845" spans="1:13" x14ac:dyDescent="0.25">
      <c r="A845" s="28" t="s">
        <v>44</v>
      </c>
      <c r="B845" s="28" t="s">
        <v>3041</v>
      </c>
      <c r="C845" s="29">
        <v>45625</v>
      </c>
      <c r="D845" s="28" t="s">
        <v>1560</v>
      </c>
      <c r="E845" s="30">
        <v>50</v>
      </c>
      <c r="F845" s="30">
        <v>315</v>
      </c>
      <c r="G845" s="30">
        <v>15750</v>
      </c>
      <c r="H845" s="30">
        <v>0</v>
      </c>
      <c r="I845" s="30">
        <f t="shared" si="39"/>
        <v>15750</v>
      </c>
      <c r="J845" s="30">
        <v>76</v>
      </c>
      <c r="K845" s="30">
        <v>3800</v>
      </c>
      <c r="L845" s="30">
        <f t="shared" si="40"/>
        <v>11950</v>
      </c>
      <c r="M845" s="31">
        <f t="shared" si="41"/>
        <v>0.7587301587301587</v>
      </c>
    </row>
    <row r="846" spans="1:13" x14ac:dyDescent="0.25">
      <c r="A846" s="28" t="s">
        <v>44</v>
      </c>
      <c r="B846" s="28" t="s">
        <v>3042</v>
      </c>
      <c r="C846" s="29">
        <v>45572</v>
      </c>
      <c r="D846" s="28" t="s">
        <v>34</v>
      </c>
      <c r="E846" s="30">
        <v>2</v>
      </c>
      <c r="F846" s="30">
        <v>3900</v>
      </c>
      <c r="G846" s="30">
        <v>7800</v>
      </c>
      <c r="H846" s="30">
        <v>2340</v>
      </c>
      <c r="I846" s="30">
        <f t="shared" si="39"/>
        <v>5460</v>
      </c>
      <c r="J846" s="30">
        <v>1115</v>
      </c>
      <c r="K846" s="30">
        <v>2230</v>
      </c>
      <c r="L846" s="30">
        <f t="shared" si="40"/>
        <v>3230</v>
      </c>
      <c r="M846" s="31">
        <f t="shared" si="41"/>
        <v>0.41410256410256413</v>
      </c>
    </row>
    <row r="847" spans="1:13" x14ac:dyDescent="0.25">
      <c r="A847" s="28" t="s">
        <v>44</v>
      </c>
      <c r="B847" s="28" t="s">
        <v>3043</v>
      </c>
      <c r="C847" s="29">
        <v>45572</v>
      </c>
      <c r="D847" s="28" t="s">
        <v>144</v>
      </c>
      <c r="E847" s="30">
        <v>1</v>
      </c>
      <c r="F847" s="30">
        <v>4375</v>
      </c>
      <c r="G847" s="30">
        <v>4375</v>
      </c>
      <c r="H847" s="30">
        <v>0</v>
      </c>
      <c r="I847" s="30">
        <f t="shared" si="39"/>
        <v>4375</v>
      </c>
      <c r="J847" s="30">
        <v>1125</v>
      </c>
      <c r="K847" s="30">
        <v>1125</v>
      </c>
      <c r="L847" s="30">
        <f t="shared" si="40"/>
        <v>3250</v>
      </c>
      <c r="M847" s="31">
        <f t="shared" si="41"/>
        <v>0.74285714285714288</v>
      </c>
    </row>
    <row r="848" spans="1:13" x14ac:dyDescent="0.25">
      <c r="A848" s="28" t="s">
        <v>44</v>
      </c>
      <c r="B848" s="28" t="s">
        <v>3043</v>
      </c>
      <c r="C848" s="29">
        <v>45572</v>
      </c>
      <c r="D848" s="28" t="s">
        <v>99</v>
      </c>
      <c r="E848" s="30">
        <v>5</v>
      </c>
      <c r="F848" s="30">
        <v>1400</v>
      </c>
      <c r="G848" s="30">
        <v>7000</v>
      </c>
      <c r="H848" s="30">
        <v>2100</v>
      </c>
      <c r="I848" s="30">
        <f t="shared" si="39"/>
        <v>4900</v>
      </c>
      <c r="J848" s="30">
        <v>560</v>
      </c>
      <c r="K848" s="30">
        <v>2800</v>
      </c>
      <c r="L848" s="30">
        <f t="shared" si="40"/>
        <v>2100</v>
      </c>
      <c r="M848" s="31">
        <f t="shared" si="41"/>
        <v>0.3</v>
      </c>
    </row>
    <row r="849" spans="1:13" x14ac:dyDescent="0.25">
      <c r="A849" s="28" t="s">
        <v>44</v>
      </c>
      <c r="B849" s="28" t="s">
        <v>3044</v>
      </c>
      <c r="C849" s="29">
        <v>45572</v>
      </c>
      <c r="D849" s="28" t="s">
        <v>170</v>
      </c>
      <c r="E849" s="30">
        <v>10</v>
      </c>
      <c r="F849" s="30">
        <v>615</v>
      </c>
      <c r="G849" s="30">
        <v>6150</v>
      </c>
      <c r="H849" s="30">
        <v>1845</v>
      </c>
      <c r="I849" s="30">
        <f t="shared" si="39"/>
        <v>4305</v>
      </c>
      <c r="J849" s="30">
        <v>236.25</v>
      </c>
      <c r="K849" s="30">
        <v>2362.5</v>
      </c>
      <c r="L849" s="30">
        <f t="shared" si="40"/>
        <v>1942.5</v>
      </c>
      <c r="M849" s="31">
        <f t="shared" si="41"/>
        <v>0.31585365853658537</v>
      </c>
    </row>
    <row r="850" spans="1:13" x14ac:dyDescent="0.25">
      <c r="A850" s="28" t="s">
        <v>286</v>
      </c>
      <c r="B850" s="28" t="s">
        <v>3045</v>
      </c>
      <c r="C850" s="29">
        <v>45573</v>
      </c>
      <c r="D850" s="28" t="s">
        <v>195</v>
      </c>
      <c r="E850" s="30">
        <v>50</v>
      </c>
      <c r="F850" s="30">
        <v>647</v>
      </c>
      <c r="G850" s="30">
        <v>32350</v>
      </c>
      <c r="H850" s="30">
        <v>0</v>
      </c>
      <c r="I850" s="30">
        <f t="shared" si="39"/>
        <v>32350</v>
      </c>
      <c r="J850" s="30">
        <v>185</v>
      </c>
      <c r="K850" s="30">
        <v>9250</v>
      </c>
      <c r="L850" s="30">
        <f t="shared" si="40"/>
        <v>23100</v>
      </c>
      <c r="M850" s="31">
        <f t="shared" si="41"/>
        <v>0.71406491499227198</v>
      </c>
    </row>
    <row r="851" spans="1:13" x14ac:dyDescent="0.25">
      <c r="A851" s="28" t="s">
        <v>44</v>
      </c>
      <c r="B851" s="28" t="s">
        <v>3046</v>
      </c>
      <c r="C851" s="29">
        <v>45573</v>
      </c>
      <c r="D851" s="28" t="s">
        <v>52</v>
      </c>
      <c r="E851" s="30">
        <v>2</v>
      </c>
      <c r="F851" s="30">
        <v>1000</v>
      </c>
      <c r="G851" s="30">
        <v>2000</v>
      </c>
      <c r="H851" s="30">
        <v>0</v>
      </c>
      <c r="I851" s="30">
        <f t="shared" si="39"/>
        <v>2000</v>
      </c>
      <c r="J851" s="30">
        <v>530</v>
      </c>
      <c r="K851" s="30">
        <v>1060</v>
      </c>
      <c r="L851" s="30">
        <f t="shared" si="40"/>
        <v>940</v>
      </c>
      <c r="M851" s="31">
        <f t="shared" si="41"/>
        <v>0.47</v>
      </c>
    </row>
    <row r="852" spans="1:13" x14ac:dyDescent="0.25">
      <c r="A852" s="28" t="s">
        <v>44</v>
      </c>
      <c r="B852" s="28" t="s">
        <v>3047</v>
      </c>
      <c r="C852" s="29">
        <v>45573</v>
      </c>
      <c r="D852" s="28" t="s">
        <v>2820</v>
      </c>
      <c r="E852" s="30">
        <v>3</v>
      </c>
      <c r="F852" s="30">
        <v>945</v>
      </c>
      <c r="G852" s="30">
        <v>2835</v>
      </c>
      <c r="H852" s="30">
        <v>850.5</v>
      </c>
      <c r="I852" s="30">
        <f t="shared" si="39"/>
        <v>1984.5</v>
      </c>
      <c r="J852" s="30">
        <v>270</v>
      </c>
      <c r="K852" s="30">
        <v>810</v>
      </c>
      <c r="L852" s="30">
        <f t="shared" si="40"/>
        <v>1174.5</v>
      </c>
      <c r="M852" s="31">
        <f t="shared" si="41"/>
        <v>0.41428571428571431</v>
      </c>
    </row>
    <row r="853" spans="1:13" x14ac:dyDescent="0.25">
      <c r="A853" s="28" t="s">
        <v>44</v>
      </c>
      <c r="B853" s="28" t="s">
        <v>3048</v>
      </c>
      <c r="C853" s="29">
        <v>45574</v>
      </c>
      <c r="D853" s="28" t="s">
        <v>121</v>
      </c>
      <c r="E853" s="30">
        <v>15</v>
      </c>
      <c r="F853" s="30">
        <v>80</v>
      </c>
      <c r="G853" s="30">
        <v>1200</v>
      </c>
      <c r="H853" s="30">
        <v>360</v>
      </c>
      <c r="I853" s="30">
        <f t="shared" si="39"/>
        <v>840</v>
      </c>
      <c r="J853" s="30">
        <v>33</v>
      </c>
      <c r="K853" s="30">
        <v>495</v>
      </c>
      <c r="L853" s="30">
        <f t="shared" si="40"/>
        <v>345</v>
      </c>
      <c r="M853" s="31">
        <f t="shared" si="41"/>
        <v>0.28749999999999998</v>
      </c>
    </row>
    <row r="854" spans="1:13" x14ac:dyDescent="0.25">
      <c r="A854" s="28" t="s">
        <v>44</v>
      </c>
      <c r="B854" s="28" t="s">
        <v>3049</v>
      </c>
      <c r="C854" s="29">
        <v>45574</v>
      </c>
      <c r="D854" s="28" t="s">
        <v>2892</v>
      </c>
      <c r="E854" s="30">
        <v>10</v>
      </c>
      <c r="F854" s="30">
        <v>153</v>
      </c>
      <c r="G854" s="30">
        <v>1530</v>
      </c>
      <c r="H854" s="30">
        <v>0</v>
      </c>
      <c r="I854" s="30">
        <f t="shared" si="39"/>
        <v>1530</v>
      </c>
      <c r="J854" s="30">
        <v>62.5</v>
      </c>
      <c r="K854" s="30">
        <v>625</v>
      </c>
      <c r="L854" s="30">
        <f t="shared" si="40"/>
        <v>905</v>
      </c>
      <c r="M854" s="31">
        <f t="shared" si="41"/>
        <v>0.59150326797385622</v>
      </c>
    </row>
    <row r="855" spans="1:13" x14ac:dyDescent="0.25">
      <c r="A855" s="28" t="s">
        <v>44</v>
      </c>
      <c r="B855" s="28" t="s">
        <v>3050</v>
      </c>
      <c r="C855" s="29">
        <v>45576</v>
      </c>
      <c r="D855" s="28" t="s">
        <v>39</v>
      </c>
      <c r="E855" s="30">
        <v>12</v>
      </c>
      <c r="F855" s="30">
        <v>750</v>
      </c>
      <c r="G855" s="30">
        <v>9000</v>
      </c>
      <c r="H855" s="30">
        <v>2700</v>
      </c>
      <c r="I855" s="30">
        <f t="shared" si="39"/>
        <v>6300</v>
      </c>
      <c r="J855" s="30">
        <v>325</v>
      </c>
      <c r="K855" s="30">
        <v>3900</v>
      </c>
      <c r="L855" s="30">
        <f t="shared" si="40"/>
        <v>2400</v>
      </c>
      <c r="M855" s="31">
        <f t="shared" si="41"/>
        <v>0.26666666666666666</v>
      </c>
    </row>
    <row r="856" spans="1:13" x14ac:dyDescent="0.25">
      <c r="A856" s="28" t="s">
        <v>44</v>
      </c>
      <c r="B856" s="28" t="s">
        <v>3051</v>
      </c>
      <c r="C856" s="29">
        <v>45576</v>
      </c>
      <c r="D856" s="28" t="s">
        <v>93</v>
      </c>
      <c r="E856" s="30">
        <v>1</v>
      </c>
      <c r="F856" s="30">
        <v>3400</v>
      </c>
      <c r="G856" s="30">
        <v>3400</v>
      </c>
      <c r="H856" s="30">
        <v>1020</v>
      </c>
      <c r="I856" s="30">
        <f t="shared" si="39"/>
        <v>2380</v>
      </c>
      <c r="J856" s="30">
        <v>78</v>
      </c>
      <c r="K856" s="30">
        <v>78</v>
      </c>
      <c r="L856" s="30">
        <f t="shared" si="40"/>
        <v>2302</v>
      </c>
      <c r="M856" s="31">
        <f t="shared" si="41"/>
        <v>0.67705882352941171</v>
      </c>
    </row>
    <row r="857" spans="1:13" x14ac:dyDescent="0.25">
      <c r="A857" s="28" t="s">
        <v>44</v>
      </c>
      <c r="B857" s="28" t="s">
        <v>3052</v>
      </c>
      <c r="C857" s="29">
        <v>45545</v>
      </c>
      <c r="D857" s="28" t="s">
        <v>256</v>
      </c>
      <c r="E857" s="30">
        <v>1</v>
      </c>
      <c r="F857" s="30">
        <v>2450</v>
      </c>
      <c r="G857" s="30">
        <v>2450</v>
      </c>
      <c r="H857" s="30">
        <v>612.5</v>
      </c>
      <c r="I857" s="30">
        <f t="shared" si="39"/>
        <v>1837.5</v>
      </c>
      <c r="J857" s="30">
        <v>1533.33</v>
      </c>
      <c r="K857" s="30">
        <v>1533.33</v>
      </c>
      <c r="L857" s="30">
        <f t="shared" si="40"/>
        <v>304.17000000000007</v>
      </c>
      <c r="M857" s="31">
        <f t="shared" si="41"/>
        <v>0.1241510204081633</v>
      </c>
    </row>
    <row r="858" spans="1:13" x14ac:dyDescent="0.25">
      <c r="A858" s="28" t="s">
        <v>44</v>
      </c>
      <c r="B858" s="28" t="s">
        <v>3053</v>
      </c>
      <c r="C858" s="29">
        <v>45573</v>
      </c>
      <c r="D858" s="28" t="s">
        <v>549</v>
      </c>
      <c r="E858" s="30">
        <v>10</v>
      </c>
      <c r="F858" s="30">
        <v>1637.5</v>
      </c>
      <c r="G858" s="30">
        <v>16375</v>
      </c>
      <c r="H858" s="30">
        <v>0</v>
      </c>
      <c r="I858" s="30">
        <f t="shared" si="39"/>
        <v>16375</v>
      </c>
      <c r="J858" s="30">
        <v>525</v>
      </c>
      <c r="K858" s="30">
        <v>5250</v>
      </c>
      <c r="L858" s="30">
        <f t="shared" si="40"/>
        <v>11125</v>
      </c>
      <c r="M858" s="31">
        <f t="shared" si="41"/>
        <v>0.67938931297709926</v>
      </c>
    </row>
    <row r="859" spans="1:13" x14ac:dyDescent="0.25">
      <c r="A859" s="28" t="s">
        <v>44</v>
      </c>
      <c r="B859" s="28" t="s">
        <v>3054</v>
      </c>
      <c r="C859" s="29">
        <v>45573</v>
      </c>
      <c r="D859" s="28" t="s">
        <v>99</v>
      </c>
      <c r="E859" s="30">
        <v>10</v>
      </c>
      <c r="F859" s="30">
        <v>1400</v>
      </c>
      <c r="G859" s="30">
        <v>14000</v>
      </c>
      <c r="H859" s="30">
        <v>0</v>
      </c>
      <c r="I859" s="30">
        <f t="shared" si="39"/>
        <v>14000</v>
      </c>
      <c r="J859" s="30">
        <v>560</v>
      </c>
      <c r="K859" s="30">
        <v>5600</v>
      </c>
      <c r="L859" s="30">
        <f t="shared" si="40"/>
        <v>8400</v>
      </c>
      <c r="M859" s="31">
        <f t="shared" si="41"/>
        <v>0.6</v>
      </c>
    </row>
    <row r="860" spans="1:13" x14ac:dyDescent="0.25">
      <c r="A860" s="28" t="s">
        <v>44</v>
      </c>
      <c r="B860" s="28" t="s">
        <v>3055</v>
      </c>
      <c r="C860" s="29">
        <v>45596</v>
      </c>
      <c r="D860" s="28" t="s">
        <v>256</v>
      </c>
      <c r="E860" s="30">
        <v>1</v>
      </c>
      <c r="F860" s="30">
        <v>2450</v>
      </c>
      <c r="G860" s="30">
        <v>2450</v>
      </c>
      <c r="H860" s="30">
        <v>612.5</v>
      </c>
      <c r="I860" s="30">
        <f t="shared" si="39"/>
        <v>1837.5</v>
      </c>
      <c r="J860" s="30">
        <v>1533.33</v>
      </c>
      <c r="K860" s="30">
        <v>1533.33</v>
      </c>
      <c r="L860" s="30">
        <f t="shared" si="40"/>
        <v>304.17000000000007</v>
      </c>
      <c r="M860" s="31">
        <f t="shared" si="41"/>
        <v>0.1241510204081633</v>
      </c>
    </row>
    <row r="861" spans="1:13" x14ac:dyDescent="0.25">
      <c r="A861" s="28" t="s">
        <v>44</v>
      </c>
      <c r="B861" s="28" t="s">
        <v>3056</v>
      </c>
      <c r="C861" s="29">
        <v>45607</v>
      </c>
      <c r="D861" s="28" t="s">
        <v>93</v>
      </c>
      <c r="E861" s="30">
        <v>1</v>
      </c>
      <c r="F861" s="30">
        <v>3400</v>
      </c>
      <c r="G861" s="30">
        <v>3400</v>
      </c>
      <c r="H861" s="30">
        <v>1020</v>
      </c>
      <c r="I861" s="30">
        <f t="shared" si="39"/>
        <v>2380</v>
      </c>
      <c r="J861" s="30">
        <v>78</v>
      </c>
      <c r="K861" s="30">
        <v>78</v>
      </c>
      <c r="L861" s="30">
        <f t="shared" si="40"/>
        <v>2302</v>
      </c>
      <c r="M861" s="31">
        <f t="shared" si="41"/>
        <v>0.67705882352941171</v>
      </c>
    </row>
    <row r="862" spans="1:13" x14ac:dyDescent="0.25">
      <c r="A862" s="28" t="s">
        <v>44</v>
      </c>
      <c r="B862" s="28" t="s">
        <v>3056</v>
      </c>
      <c r="C862" s="29">
        <v>45607</v>
      </c>
      <c r="D862" s="28" t="s">
        <v>90</v>
      </c>
      <c r="E862" s="30">
        <v>1</v>
      </c>
      <c r="F862" s="30">
        <v>1000</v>
      </c>
      <c r="G862" s="30">
        <v>1000</v>
      </c>
      <c r="H862" s="30">
        <v>300</v>
      </c>
      <c r="I862" s="30">
        <f t="shared" si="39"/>
        <v>700</v>
      </c>
      <c r="J862" s="30">
        <v>150</v>
      </c>
      <c r="K862" s="30">
        <v>150</v>
      </c>
      <c r="L862" s="30">
        <f t="shared" si="40"/>
        <v>550</v>
      </c>
      <c r="M862" s="31">
        <f t="shared" si="41"/>
        <v>0.55000000000000004</v>
      </c>
    </row>
    <row r="863" spans="1:13" x14ac:dyDescent="0.25">
      <c r="A863" s="28" t="s">
        <v>44</v>
      </c>
      <c r="B863" s="28" t="s">
        <v>3057</v>
      </c>
      <c r="C863" s="29">
        <v>45607</v>
      </c>
      <c r="D863" s="28" t="s">
        <v>99</v>
      </c>
      <c r="E863" s="30">
        <v>5</v>
      </c>
      <c r="F863" s="30">
        <v>1400</v>
      </c>
      <c r="G863" s="30">
        <v>7000</v>
      </c>
      <c r="H863" s="30">
        <v>2100</v>
      </c>
      <c r="I863" s="30">
        <f t="shared" si="39"/>
        <v>4900</v>
      </c>
      <c r="J863" s="30">
        <v>560</v>
      </c>
      <c r="K863" s="30">
        <v>2800</v>
      </c>
      <c r="L863" s="30">
        <f t="shared" si="40"/>
        <v>2100</v>
      </c>
      <c r="M863" s="31">
        <f t="shared" si="41"/>
        <v>0.3</v>
      </c>
    </row>
    <row r="864" spans="1:13" x14ac:dyDescent="0.25">
      <c r="A864" s="28" t="s">
        <v>44</v>
      </c>
      <c r="B864" s="28" t="s">
        <v>3058</v>
      </c>
      <c r="C864" s="29">
        <v>45607</v>
      </c>
      <c r="D864" s="28" t="s">
        <v>152</v>
      </c>
      <c r="E864" s="30">
        <v>40</v>
      </c>
      <c r="F864" s="30">
        <v>630</v>
      </c>
      <c r="G864" s="30">
        <v>25200</v>
      </c>
      <c r="H864" s="30">
        <v>0</v>
      </c>
      <c r="I864" s="30">
        <f t="shared" si="39"/>
        <v>25200</v>
      </c>
      <c r="J864" s="30">
        <v>155</v>
      </c>
      <c r="K864" s="30">
        <v>6200</v>
      </c>
      <c r="L864" s="30">
        <f t="shared" si="40"/>
        <v>19000</v>
      </c>
      <c r="M864" s="31">
        <f t="shared" si="41"/>
        <v>0.75396825396825395</v>
      </c>
    </row>
    <row r="865" spans="1:13" x14ac:dyDescent="0.25">
      <c r="A865" s="28" t="s">
        <v>44</v>
      </c>
      <c r="B865" s="28" t="s">
        <v>3058</v>
      </c>
      <c r="C865" s="29">
        <v>45607</v>
      </c>
      <c r="D865" s="28" t="s">
        <v>143</v>
      </c>
      <c r="E865" s="30">
        <v>30</v>
      </c>
      <c r="F865" s="30">
        <v>70</v>
      </c>
      <c r="G865" s="30">
        <v>2100</v>
      </c>
      <c r="H865" s="30">
        <v>0</v>
      </c>
      <c r="I865" s="30">
        <f t="shared" si="39"/>
        <v>2100</v>
      </c>
      <c r="J865" s="30">
        <v>42</v>
      </c>
      <c r="K865" s="30">
        <v>1260</v>
      </c>
      <c r="L865" s="30">
        <f t="shared" si="40"/>
        <v>840</v>
      </c>
      <c r="M865" s="31">
        <f t="shared" si="41"/>
        <v>0.4</v>
      </c>
    </row>
    <row r="866" spans="1:13" x14ac:dyDescent="0.25">
      <c r="A866" s="28" t="s">
        <v>44</v>
      </c>
      <c r="B866" s="28" t="s">
        <v>3058</v>
      </c>
      <c r="C866" s="29">
        <v>45607</v>
      </c>
      <c r="D866" s="28" t="s">
        <v>144</v>
      </c>
      <c r="E866" s="30">
        <v>1</v>
      </c>
      <c r="F866" s="30">
        <v>4375</v>
      </c>
      <c r="G866" s="30">
        <v>4375</v>
      </c>
      <c r="H866" s="30">
        <v>0</v>
      </c>
      <c r="I866" s="30">
        <f t="shared" si="39"/>
        <v>4375</v>
      </c>
      <c r="J866" s="30">
        <v>1125</v>
      </c>
      <c r="K866" s="30">
        <v>1125</v>
      </c>
      <c r="L866" s="30">
        <f t="shared" si="40"/>
        <v>3250</v>
      </c>
      <c r="M866" s="31">
        <f t="shared" si="41"/>
        <v>0.74285714285714288</v>
      </c>
    </row>
    <row r="867" spans="1:13" x14ac:dyDescent="0.25">
      <c r="A867" s="28" t="s">
        <v>44</v>
      </c>
      <c r="B867" s="28" t="s">
        <v>3059</v>
      </c>
      <c r="C867" s="29">
        <v>45607</v>
      </c>
      <c r="D867" s="28" t="s">
        <v>367</v>
      </c>
      <c r="E867" s="30">
        <v>30</v>
      </c>
      <c r="F867" s="30">
        <v>780</v>
      </c>
      <c r="G867" s="30">
        <v>23400</v>
      </c>
      <c r="H867" s="30">
        <v>0</v>
      </c>
      <c r="I867" s="30">
        <f t="shared" si="39"/>
        <v>23400</v>
      </c>
      <c r="J867" s="30">
        <v>170</v>
      </c>
      <c r="K867" s="30">
        <v>5100</v>
      </c>
      <c r="L867" s="30">
        <f t="shared" si="40"/>
        <v>18300</v>
      </c>
      <c r="M867" s="31">
        <f t="shared" si="41"/>
        <v>0.78205128205128205</v>
      </c>
    </row>
    <row r="868" spans="1:13" x14ac:dyDescent="0.25">
      <c r="A868" s="28" t="s">
        <v>44</v>
      </c>
      <c r="B868" s="28" t="s">
        <v>3060</v>
      </c>
      <c r="C868" s="29">
        <v>45608</v>
      </c>
      <c r="D868" s="28" t="s">
        <v>61</v>
      </c>
      <c r="E868" s="30">
        <v>24</v>
      </c>
      <c r="F868" s="30">
        <v>125</v>
      </c>
      <c r="G868" s="30">
        <v>3000</v>
      </c>
      <c r="H868" s="30">
        <v>0</v>
      </c>
      <c r="I868" s="30">
        <f t="shared" si="39"/>
        <v>3000</v>
      </c>
      <c r="J868" s="30">
        <v>35.700000000000003</v>
      </c>
      <c r="K868" s="30">
        <v>856.8</v>
      </c>
      <c r="L868" s="30">
        <f t="shared" si="40"/>
        <v>2143.1999999999998</v>
      </c>
      <c r="M868" s="31">
        <f t="shared" si="41"/>
        <v>0.71439999999999992</v>
      </c>
    </row>
    <row r="869" spans="1:13" x14ac:dyDescent="0.25">
      <c r="A869" s="28" t="s">
        <v>44</v>
      </c>
      <c r="B869" s="28" t="s">
        <v>3060</v>
      </c>
      <c r="C869" s="29">
        <v>45608</v>
      </c>
      <c r="D869" s="28" t="s">
        <v>60</v>
      </c>
      <c r="E869" s="30">
        <v>20</v>
      </c>
      <c r="F869" s="30">
        <v>114</v>
      </c>
      <c r="G869" s="30">
        <v>2280</v>
      </c>
      <c r="H869" s="30">
        <v>0</v>
      </c>
      <c r="I869" s="30">
        <f t="shared" si="39"/>
        <v>2280</v>
      </c>
      <c r="J869" s="30">
        <v>47.5</v>
      </c>
      <c r="K869" s="30">
        <v>950</v>
      </c>
      <c r="L869" s="30">
        <f t="shared" si="40"/>
        <v>1330</v>
      </c>
      <c r="M869" s="31">
        <f t="shared" si="41"/>
        <v>0.58333333333333337</v>
      </c>
    </row>
    <row r="870" spans="1:13" x14ac:dyDescent="0.25">
      <c r="A870" s="28" t="s">
        <v>44</v>
      </c>
      <c r="B870" s="28" t="s">
        <v>3061</v>
      </c>
      <c r="C870" s="29">
        <v>45630</v>
      </c>
      <c r="D870" s="28" t="s">
        <v>50</v>
      </c>
      <c r="E870" s="30">
        <v>5</v>
      </c>
      <c r="F870" s="30">
        <v>1200</v>
      </c>
      <c r="G870" s="30">
        <v>6000</v>
      </c>
      <c r="H870" s="30">
        <v>0</v>
      </c>
      <c r="I870" s="30">
        <f t="shared" si="39"/>
        <v>6000</v>
      </c>
      <c r="J870" s="30">
        <v>615</v>
      </c>
      <c r="K870" s="30">
        <v>3075</v>
      </c>
      <c r="L870" s="30">
        <f t="shared" si="40"/>
        <v>2925</v>
      </c>
      <c r="M870" s="31">
        <f t="shared" si="41"/>
        <v>0.48749999999999999</v>
      </c>
    </row>
    <row r="871" spans="1:13" x14ac:dyDescent="0.25">
      <c r="A871" s="28" t="s">
        <v>44</v>
      </c>
      <c r="B871" s="28" t="s">
        <v>3062</v>
      </c>
      <c r="C871" s="29">
        <v>45628</v>
      </c>
      <c r="D871" s="28" t="s">
        <v>367</v>
      </c>
      <c r="E871" s="30">
        <v>30</v>
      </c>
      <c r="F871" s="30">
        <v>780</v>
      </c>
      <c r="G871" s="30">
        <v>23400</v>
      </c>
      <c r="H871" s="30">
        <v>0</v>
      </c>
      <c r="I871" s="30">
        <f t="shared" si="39"/>
        <v>23400</v>
      </c>
      <c r="J871" s="30">
        <v>170</v>
      </c>
      <c r="K871" s="30">
        <v>5100</v>
      </c>
      <c r="L871" s="30">
        <f t="shared" si="40"/>
        <v>18300</v>
      </c>
      <c r="M871" s="31">
        <f t="shared" si="41"/>
        <v>0.78205128205128205</v>
      </c>
    </row>
    <row r="872" spans="1:13" x14ac:dyDescent="0.25">
      <c r="A872" s="28" t="s">
        <v>44</v>
      </c>
      <c r="B872" s="28" t="s">
        <v>3062</v>
      </c>
      <c r="C872" s="29">
        <v>45628</v>
      </c>
      <c r="D872" s="28" t="s">
        <v>268</v>
      </c>
      <c r="E872" s="30">
        <v>30</v>
      </c>
      <c r="F872" s="30">
        <v>830</v>
      </c>
      <c r="G872" s="30">
        <v>24900</v>
      </c>
      <c r="H872" s="30">
        <v>0</v>
      </c>
      <c r="I872" s="30">
        <f t="shared" si="39"/>
        <v>24900</v>
      </c>
      <c r="J872" s="30">
        <v>125</v>
      </c>
      <c r="K872" s="30">
        <v>3750</v>
      </c>
      <c r="L872" s="30">
        <f t="shared" si="40"/>
        <v>21150</v>
      </c>
      <c r="M872" s="31">
        <f t="shared" si="41"/>
        <v>0.8493975903614458</v>
      </c>
    </row>
    <row r="873" spans="1:13" x14ac:dyDescent="0.25">
      <c r="A873" s="28" t="s">
        <v>44</v>
      </c>
      <c r="B873" s="28" t="s">
        <v>3062</v>
      </c>
      <c r="C873" s="29">
        <v>45628</v>
      </c>
      <c r="D873" s="28" t="s">
        <v>290</v>
      </c>
      <c r="E873" s="30">
        <v>3</v>
      </c>
      <c r="F873" s="30">
        <v>700</v>
      </c>
      <c r="G873" s="30">
        <v>2100</v>
      </c>
      <c r="H873" s="30">
        <v>0</v>
      </c>
      <c r="I873" s="30">
        <f t="shared" si="39"/>
        <v>2100</v>
      </c>
      <c r="J873" s="30">
        <v>115</v>
      </c>
      <c r="K873" s="30">
        <v>345</v>
      </c>
      <c r="L873" s="30">
        <f t="shared" si="40"/>
        <v>1755</v>
      </c>
      <c r="M873" s="31">
        <f t="shared" si="41"/>
        <v>0.83571428571428574</v>
      </c>
    </row>
    <row r="874" spans="1:13" x14ac:dyDescent="0.25">
      <c r="A874" s="28" t="s">
        <v>44</v>
      </c>
      <c r="B874" s="28" t="s">
        <v>3063</v>
      </c>
      <c r="C874" s="29">
        <v>45631</v>
      </c>
      <c r="D874" s="28" t="s">
        <v>90</v>
      </c>
      <c r="E874" s="30">
        <v>20</v>
      </c>
      <c r="F874" s="30">
        <v>700</v>
      </c>
      <c r="G874" s="30">
        <v>14000</v>
      </c>
      <c r="H874" s="30">
        <v>4200</v>
      </c>
      <c r="I874" s="30">
        <f t="shared" si="39"/>
        <v>9800</v>
      </c>
      <c r="J874" s="30">
        <v>150</v>
      </c>
      <c r="K874" s="30">
        <v>3000</v>
      </c>
      <c r="L874" s="30">
        <f t="shared" si="40"/>
        <v>6800</v>
      </c>
      <c r="M874" s="31">
        <f t="shared" si="41"/>
        <v>0.48571428571428571</v>
      </c>
    </row>
    <row r="875" spans="1:13" x14ac:dyDescent="0.25">
      <c r="A875" s="28" t="s">
        <v>44</v>
      </c>
      <c r="B875" s="28" t="s">
        <v>3064</v>
      </c>
      <c r="C875" s="29">
        <v>45636</v>
      </c>
      <c r="D875" s="28" t="s">
        <v>388</v>
      </c>
      <c r="E875" s="30">
        <v>24</v>
      </c>
      <c r="F875" s="30">
        <v>98</v>
      </c>
      <c r="G875" s="30">
        <v>2352</v>
      </c>
      <c r="H875" s="30">
        <v>0</v>
      </c>
      <c r="I875" s="30">
        <f t="shared" si="39"/>
        <v>2352</v>
      </c>
      <c r="J875" s="30">
        <v>28</v>
      </c>
      <c r="K875" s="30">
        <v>672</v>
      </c>
      <c r="L875" s="30">
        <f t="shared" si="40"/>
        <v>1680</v>
      </c>
      <c r="M875" s="31">
        <f t="shared" si="41"/>
        <v>0.7142857142857143</v>
      </c>
    </row>
    <row r="876" spans="1:13" x14ac:dyDescent="0.25">
      <c r="A876" s="28" t="s">
        <v>44</v>
      </c>
      <c r="B876" s="28" t="s">
        <v>3065</v>
      </c>
      <c r="C876" s="29">
        <v>45637</v>
      </c>
      <c r="D876" s="28" t="s">
        <v>39</v>
      </c>
      <c r="E876" s="30">
        <v>10</v>
      </c>
      <c r="F876" s="30">
        <v>750</v>
      </c>
      <c r="G876" s="30">
        <v>7500</v>
      </c>
      <c r="H876" s="30">
        <v>2250</v>
      </c>
      <c r="I876" s="30">
        <f t="shared" si="39"/>
        <v>5250</v>
      </c>
      <c r="J876" s="30">
        <v>325</v>
      </c>
      <c r="K876" s="30">
        <v>3250</v>
      </c>
      <c r="L876" s="30">
        <f t="shared" si="40"/>
        <v>2000</v>
      </c>
      <c r="M876" s="31">
        <f t="shared" si="41"/>
        <v>0.26666666666666666</v>
      </c>
    </row>
    <row r="877" spans="1:13" x14ac:dyDescent="0.25">
      <c r="A877" s="28" t="s">
        <v>44</v>
      </c>
      <c r="B877" s="28" t="s">
        <v>3066</v>
      </c>
      <c r="C877" s="29">
        <v>45637</v>
      </c>
      <c r="D877" s="28" t="s">
        <v>2793</v>
      </c>
      <c r="E877" s="30">
        <v>2</v>
      </c>
      <c r="F877" s="30">
        <v>550</v>
      </c>
      <c r="G877" s="30">
        <v>1100</v>
      </c>
      <c r="H877" s="30">
        <v>0</v>
      </c>
      <c r="I877" s="30">
        <f t="shared" si="39"/>
        <v>1100</v>
      </c>
      <c r="J877" s="30">
        <v>200</v>
      </c>
      <c r="K877" s="30">
        <v>400</v>
      </c>
      <c r="L877" s="30">
        <f t="shared" si="40"/>
        <v>700</v>
      </c>
      <c r="M877" s="31">
        <f t="shared" si="41"/>
        <v>0.63636363636363635</v>
      </c>
    </row>
    <row r="878" spans="1:13" x14ac:dyDescent="0.25">
      <c r="A878" s="28" t="s">
        <v>44</v>
      </c>
      <c r="B878" s="28" t="s">
        <v>3067</v>
      </c>
      <c r="C878" s="29">
        <v>45637</v>
      </c>
      <c r="D878" s="28" t="s">
        <v>78</v>
      </c>
      <c r="E878" s="30">
        <v>2</v>
      </c>
      <c r="F878" s="30">
        <v>1450</v>
      </c>
      <c r="G878" s="30">
        <v>2900</v>
      </c>
      <c r="H878" s="30">
        <v>870</v>
      </c>
      <c r="I878" s="30">
        <f t="shared" si="39"/>
        <v>2030</v>
      </c>
      <c r="J878" s="30">
        <v>450</v>
      </c>
      <c r="K878" s="30">
        <v>900</v>
      </c>
      <c r="L878" s="30">
        <f t="shared" si="40"/>
        <v>1130</v>
      </c>
      <c r="M878" s="31">
        <f t="shared" si="41"/>
        <v>0.3896551724137931</v>
      </c>
    </row>
    <row r="879" spans="1:13" x14ac:dyDescent="0.25">
      <c r="A879" s="28" t="s">
        <v>44</v>
      </c>
      <c r="B879" s="28" t="s">
        <v>3067</v>
      </c>
      <c r="C879" s="29">
        <v>45637</v>
      </c>
      <c r="D879" s="28" t="s">
        <v>93</v>
      </c>
      <c r="E879" s="30">
        <v>1</v>
      </c>
      <c r="F879" s="30">
        <v>3400</v>
      </c>
      <c r="G879" s="30">
        <v>3400</v>
      </c>
      <c r="H879" s="30">
        <v>1020</v>
      </c>
      <c r="I879" s="30">
        <f t="shared" si="39"/>
        <v>2380</v>
      </c>
      <c r="J879" s="30">
        <v>78</v>
      </c>
      <c r="K879" s="30">
        <v>78</v>
      </c>
      <c r="L879" s="30">
        <f t="shared" si="40"/>
        <v>2302</v>
      </c>
      <c r="M879" s="31">
        <f t="shared" si="41"/>
        <v>0.67705882352941171</v>
      </c>
    </row>
    <row r="880" spans="1:13" x14ac:dyDescent="0.25">
      <c r="A880" s="28" t="s">
        <v>44</v>
      </c>
      <c r="B880" s="28" t="s">
        <v>3068</v>
      </c>
      <c r="C880" s="29">
        <v>45638</v>
      </c>
      <c r="D880" s="28" t="s">
        <v>97</v>
      </c>
      <c r="E880" s="30">
        <v>10</v>
      </c>
      <c r="F880" s="30">
        <v>1350</v>
      </c>
      <c r="G880" s="30">
        <v>13500</v>
      </c>
      <c r="H880" s="30">
        <v>4725</v>
      </c>
      <c r="I880" s="30">
        <f t="shared" si="39"/>
        <v>8775</v>
      </c>
      <c r="J880" s="30">
        <v>600</v>
      </c>
      <c r="K880" s="30">
        <v>6000</v>
      </c>
      <c r="L880" s="30">
        <f t="shared" si="40"/>
        <v>2775</v>
      </c>
      <c r="M880" s="31">
        <f t="shared" si="41"/>
        <v>0.20555555555555555</v>
      </c>
    </row>
    <row r="881" spans="1:13" x14ac:dyDescent="0.25">
      <c r="A881" s="28" t="s">
        <v>44</v>
      </c>
      <c r="B881" s="28" t="s">
        <v>3069</v>
      </c>
      <c r="C881" s="29">
        <v>45632</v>
      </c>
      <c r="D881" s="28" t="s">
        <v>97</v>
      </c>
      <c r="E881" s="30">
        <v>24</v>
      </c>
      <c r="F881" s="30">
        <v>1500</v>
      </c>
      <c r="G881" s="30">
        <v>36000</v>
      </c>
      <c r="H881" s="30">
        <v>0</v>
      </c>
      <c r="I881" s="30">
        <f t="shared" si="39"/>
        <v>36000</v>
      </c>
      <c r="J881" s="30">
        <v>600</v>
      </c>
      <c r="K881" s="30">
        <v>14400</v>
      </c>
      <c r="L881" s="30">
        <f t="shared" si="40"/>
        <v>21600</v>
      </c>
      <c r="M881" s="31">
        <f t="shared" si="41"/>
        <v>0.6</v>
      </c>
    </row>
    <row r="882" spans="1:13" x14ac:dyDescent="0.25">
      <c r="A882" s="28" t="s">
        <v>44</v>
      </c>
      <c r="B882" s="28" t="s">
        <v>3070</v>
      </c>
      <c r="C882" s="29">
        <v>45642</v>
      </c>
      <c r="D882" s="28" t="s">
        <v>255</v>
      </c>
      <c r="E882" s="30">
        <v>20</v>
      </c>
      <c r="F882" s="30">
        <v>1410</v>
      </c>
      <c r="G882" s="30">
        <v>28200</v>
      </c>
      <c r="H882" s="30">
        <v>0</v>
      </c>
      <c r="I882" s="30">
        <f t="shared" si="39"/>
        <v>28200</v>
      </c>
      <c r="J882" s="30">
        <v>345</v>
      </c>
      <c r="K882" s="30">
        <v>6900</v>
      </c>
      <c r="L882" s="30">
        <f t="shared" si="40"/>
        <v>21300</v>
      </c>
      <c r="M882" s="31">
        <f t="shared" si="41"/>
        <v>0.75531914893617025</v>
      </c>
    </row>
    <row r="883" spans="1:13" x14ac:dyDescent="0.25">
      <c r="A883" s="28" t="s">
        <v>44</v>
      </c>
      <c r="B883" s="28" t="s">
        <v>3070</v>
      </c>
      <c r="C883" s="29">
        <v>45642</v>
      </c>
      <c r="D883" s="28" t="s">
        <v>137</v>
      </c>
      <c r="E883" s="30">
        <v>20</v>
      </c>
      <c r="F883" s="30">
        <v>462</v>
      </c>
      <c r="G883" s="30">
        <v>9240</v>
      </c>
      <c r="H883" s="30">
        <v>0</v>
      </c>
      <c r="I883" s="30">
        <f t="shared" si="39"/>
        <v>9240</v>
      </c>
      <c r="J883" s="30">
        <v>132</v>
      </c>
      <c r="K883" s="30">
        <v>2640</v>
      </c>
      <c r="L883" s="30">
        <f t="shared" si="40"/>
        <v>6600</v>
      </c>
      <c r="M883" s="31">
        <f t="shared" si="41"/>
        <v>0.7142857142857143</v>
      </c>
    </row>
    <row r="884" spans="1:13" x14ac:dyDescent="0.25">
      <c r="A884" s="28" t="s">
        <v>44</v>
      </c>
      <c r="B884" s="28" t="s">
        <v>3070</v>
      </c>
      <c r="C884" s="29">
        <v>45642</v>
      </c>
      <c r="D884" s="28" t="s">
        <v>998</v>
      </c>
      <c r="E884" s="30">
        <v>10</v>
      </c>
      <c r="F884" s="30">
        <v>292</v>
      </c>
      <c r="G884" s="30">
        <v>2920</v>
      </c>
      <c r="H884" s="30">
        <v>0</v>
      </c>
      <c r="I884" s="30">
        <f t="shared" si="39"/>
        <v>2920</v>
      </c>
      <c r="J884" s="30">
        <v>77</v>
      </c>
      <c r="K884" s="30">
        <v>770</v>
      </c>
      <c r="L884" s="30">
        <f t="shared" si="40"/>
        <v>2150</v>
      </c>
      <c r="M884" s="31">
        <f t="shared" si="41"/>
        <v>0.73630136986301364</v>
      </c>
    </row>
    <row r="885" spans="1:13" x14ac:dyDescent="0.25">
      <c r="A885" s="28" t="s">
        <v>44</v>
      </c>
      <c r="B885" s="28" t="s">
        <v>3071</v>
      </c>
      <c r="C885" s="29">
        <v>45644</v>
      </c>
      <c r="D885" s="28" t="s">
        <v>82</v>
      </c>
      <c r="E885" s="30">
        <v>3</v>
      </c>
      <c r="F885" s="30">
        <v>1170</v>
      </c>
      <c r="G885" s="30">
        <v>3510</v>
      </c>
      <c r="H885" s="30">
        <v>0</v>
      </c>
      <c r="I885" s="30">
        <f t="shared" si="39"/>
        <v>3510</v>
      </c>
      <c r="J885" s="30">
        <v>720</v>
      </c>
      <c r="K885" s="30">
        <v>2160</v>
      </c>
      <c r="L885" s="30">
        <f t="shared" si="40"/>
        <v>1350</v>
      </c>
      <c r="M885" s="31">
        <f t="shared" si="41"/>
        <v>0.38461538461538464</v>
      </c>
    </row>
    <row r="886" spans="1:13" x14ac:dyDescent="0.25">
      <c r="A886" s="28" t="s">
        <v>44</v>
      </c>
      <c r="B886" s="28" t="s">
        <v>3072</v>
      </c>
      <c r="C886" s="29">
        <v>45644</v>
      </c>
      <c r="D886" s="28" t="s">
        <v>34</v>
      </c>
      <c r="E886" s="30">
        <v>2</v>
      </c>
      <c r="F886" s="30">
        <v>3800</v>
      </c>
      <c r="G886" s="30">
        <v>7600</v>
      </c>
      <c r="H886" s="30">
        <v>2280</v>
      </c>
      <c r="I886" s="30">
        <f t="shared" si="39"/>
        <v>5320</v>
      </c>
      <c r="J886" s="30">
        <v>1115</v>
      </c>
      <c r="K886" s="30">
        <v>2230</v>
      </c>
      <c r="L886" s="30">
        <f t="shared" si="40"/>
        <v>3090</v>
      </c>
      <c r="M886" s="31">
        <f t="shared" si="41"/>
        <v>0.40657894736842104</v>
      </c>
    </row>
    <row r="887" spans="1:13" x14ac:dyDescent="0.25">
      <c r="A887" s="28" t="s">
        <v>44</v>
      </c>
      <c r="B887" s="28" t="s">
        <v>3072</v>
      </c>
      <c r="C887" s="29">
        <v>45644</v>
      </c>
      <c r="D887" s="28" t="s">
        <v>39</v>
      </c>
      <c r="E887" s="30">
        <v>2</v>
      </c>
      <c r="F887" s="30">
        <v>800</v>
      </c>
      <c r="G887" s="30">
        <v>1600</v>
      </c>
      <c r="H887" s="30">
        <v>480</v>
      </c>
      <c r="I887" s="30">
        <f t="shared" si="39"/>
        <v>1120</v>
      </c>
      <c r="J887" s="30">
        <v>325</v>
      </c>
      <c r="K887" s="30">
        <v>650</v>
      </c>
      <c r="L887" s="30">
        <f t="shared" si="40"/>
        <v>470</v>
      </c>
      <c r="M887" s="31">
        <f t="shared" si="41"/>
        <v>0.29375000000000001</v>
      </c>
    </row>
    <row r="888" spans="1:13" x14ac:dyDescent="0.25">
      <c r="A888" s="28" t="s">
        <v>44</v>
      </c>
      <c r="B888" s="28" t="s">
        <v>3073</v>
      </c>
      <c r="C888" s="29">
        <v>45647</v>
      </c>
      <c r="D888" s="28" t="s">
        <v>152</v>
      </c>
      <c r="E888" s="30">
        <v>40</v>
      </c>
      <c r="F888" s="30">
        <v>630</v>
      </c>
      <c r="G888" s="30">
        <v>25200</v>
      </c>
      <c r="H888" s="30">
        <v>0</v>
      </c>
      <c r="I888" s="30">
        <f t="shared" si="39"/>
        <v>25200</v>
      </c>
      <c r="J888" s="30">
        <v>155</v>
      </c>
      <c r="K888" s="30">
        <v>6200</v>
      </c>
      <c r="L888" s="30">
        <f t="shared" si="40"/>
        <v>19000</v>
      </c>
      <c r="M888" s="31">
        <f t="shared" si="41"/>
        <v>0.75396825396825395</v>
      </c>
    </row>
    <row r="889" spans="1:13" x14ac:dyDescent="0.25">
      <c r="A889" s="28" t="s">
        <v>44</v>
      </c>
      <c r="B889" s="28" t="s">
        <v>3074</v>
      </c>
      <c r="C889" s="29">
        <v>45614</v>
      </c>
      <c r="D889" s="28" t="s">
        <v>97</v>
      </c>
      <c r="E889" s="30">
        <v>10</v>
      </c>
      <c r="F889" s="30">
        <v>1500</v>
      </c>
      <c r="G889" s="30">
        <v>15000</v>
      </c>
      <c r="H889" s="30">
        <v>0</v>
      </c>
      <c r="I889" s="30">
        <f t="shared" si="39"/>
        <v>15000</v>
      </c>
      <c r="J889" s="30">
        <v>600</v>
      </c>
      <c r="K889" s="30">
        <v>6000</v>
      </c>
      <c r="L889" s="30">
        <f t="shared" si="40"/>
        <v>9000</v>
      </c>
      <c r="M889" s="31">
        <f t="shared" si="41"/>
        <v>0.6</v>
      </c>
    </row>
    <row r="890" spans="1:13" x14ac:dyDescent="0.25">
      <c r="A890" s="28" t="s">
        <v>44</v>
      </c>
      <c r="B890" s="28" t="s">
        <v>3074</v>
      </c>
      <c r="C890" s="29">
        <v>45614</v>
      </c>
      <c r="D890" s="28" t="s">
        <v>172</v>
      </c>
      <c r="E890" s="30">
        <v>20</v>
      </c>
      <c r="F890" s="30">
        <v>3500</v>
      </c>
      <c r="G890" s="30">
        <v>70000</v>
      </c>
      <c r="H890" s="30">
        <v>0</v>
      </c>
      <c r="I890" s="30">
        <f t="shared" si="39"/>
        <v>70000</v>
      </c>
      <c r="J890" s="30">
        <v>875</v>
      </c>
      <c r="K890" s="30">
        <v>17500</v>
      </c>
      <c r="L890" s="30">
        <f t="shared" si="40"/>
        <v>52500</v>
      </c>
      <c r="M890" s="31">
        <f t="shared" si="41"/>
        <v>0.75</v>
      </c>
    </row>
    <row r="891" spans="1:13" x14ac:dyDescent="0.25">
      <c r="A891" s="28" t="s">
        <v>44</v>
      </c>
      <c r="B891" s="28" t="s">
        <v>3074</v>
      </c>
      <c r="C891" s="29">
        <v>45614</v>
      </c>
      <c r="D891" s="28" t="s">
        <v>254</v>
      </c>
      <c r="E891" s="30">
        <v>20</v>
      </c>
      <c r="F891" s="30">
        <v>1008</v>
      </c>
      <c r="G891" s="30">
        <v>20160</v>
      </c>
      <c r="H891" s="30">
        <v>0</v>
      </c>
      <c r="I891" s="30">
        <f t="shared" si="39"/>
        <v>20160</v>
      </c>
      <c r="J891" s="30">
        <v>252</v>
      </c>
      <c r="K891" s="30">
        <v>5040</v>
      </c>
      <c r="L891" s="30">
        <f t="shared" si="40"/>
        <v>15120</v>
      </c>
      <c r="M891" s="31">
        <f t="shared" si="41"/>
        <v>0.75</v>
      </c>
    </row>
    <row r="892" spans="1:13" x14ac:dyDescent="0.25">
      <c r="A892" s="28" t="s">
        <v>44</v>
      </c>
      <c r="B892" s="28" t="s">
        <v>3074</v>
      </c>
      <c r="C892" s="29">
        <v>45614</v>
      </c>
      <c r="D892" s="28" t="s">
        <v>1387</v>
      </c>
      <c r="E892" s="30">
        <v>10</v>
      </c>
      <c r="F892" s="30">
        <v>1000</v>
      </c>
      <c r="G892" s="30">
        <v>10000</v>
      </c>
      <c r="H892" s="30">
        <v>0</v>
      </c>
      <c r="I892" s="30">
        <f t="shared" si="39"/>
        <v>10000</v>
      </c>
      <c r="J892" s="30">
        <v>250</v>
      </c>
      <c r="K892" s="30">
        <v>2500</v>
      </c>
      <c r="L892" s="30">
        <f t="shared" si="40"/>
        <v>7500</v>
      </c>
      <c r="M892" s="31">
        <f t="shared" si="41"/>
        <v>0.75</v>
      </c>
    </row>
    <row r="893" spans="1:13" x14ac:dyDescent="0.25">
      <c r="A893" s="28" t="s">
        <v>44</v>
      </c>
      <c r="B893" s="28" t="s">
        <v>3074</v>
      </c>
      <c r="C893" s="29">
        <v>45614</v>
      </c>
      <c r="D893" s="28" t="s">
        <v>73</v>
      </c>
      <c r="E893" s="30">
        <v>20</v>
      </c>
      <c r="F893" s="30">
        <v>420</v>
      </c>
      <c r="G893" s="30">
        <v>8400</v>
      </c>
      <c r="H893" s="30">
        <v>0</v>
      </c>
      <c r="I893" s="30">
        <f t="shared" si="39"/>
        <v>8400</v>
      </c>
      <c r="J893" s="30">
        <v>105</v>
      </c>
      <c r="K893" s="30">
        <v>2100</v>
      </c>
      <c r="L893" s="30">
        <f t="shared" si="40"/>
        <v>6300</v>
      </c>
      <c r="M893" s="31">
        <f t="shared" si="41"/>
        <v>0.75</v>
      </c>
    </row>
    <row r="894" spans="1:13" x14ac:dyDescent="0.25">
      <c r="A894" s="28" t="s">
        <v>44</v>
      </c>
      <c r="B894" s="28" t="s">
        <v>3075</v>
      </c>
      <c r="C894" s="29">
        <v>45645</v>
      </c>
      <c r="D894" s="28" t="s">
        <v>62</v>
      </c>
      <c r="E894" s="30">
        <v>20</v>
      </c>
      <c r="F894" s="30">
        <v>208</v>
      </c>
      <c r="G894" s="30">
        <v>4160</v>
      </c>
      <c r="H894" s="30">
        <v>0</v>
      </c>
      <c r="I894" s="30">
        <f t="shared" si="39"/>
        <v>4160</v>
      </c>
      <c r="J894" s="30">
        <v>88</v>
      </c>
      <c r="K894" s="30">
        <v>1760</v>
      </c>
      <c r="L894" s="30">
        <f t="shared" si="40"/>
        <v>2400</v>
      </c>
      <c r="M894" s="31">
        <f t="shared" si="41"/>
        <v>0.57692307692307687</v>
      </c>
    </row>
    <row r="895" spans="1:13" x14ac:dyDescent="0.25">
      <c r="A895" s="28" t="s">
        <v>44</v>
      </c>
      <c r="B895" s="28" t="s">
        <v>3076</v>
      </c>
      <c r="C895" s="29">
        <v>45645</v>
      </c>
      <c r="D895" s="28" t="s">
        <v>266</v>
      </c>
      <c r="E895" s="30">
        <v>10</v>
      </c>
      <c r="F895" s="30">
        <v>326</v>
      </c>
      <c r="G895" s="30">
        <v>3260</v>
      </c>
      <c r="H895" s="30">
        <v>326</v>
      </c>
      <c r="I895" s="30">
        <f t="shared" si="39"/>
        <v>2934</v>
      </c>
      <c r="J895" s="30">
        <v>138.6</v>
      </c>
      <c r="K895" s="30">
        <v>1386</v>
      </c>
      <c r="L895" s="30">
        <f t="shared" si="40"/>
        <v>1548</v>
      </c>
      <c r="M895" s="31">
        <f t="shared" si="41"/>
        <v>0.47484662576687114</v>
      </c>
    </row>
    <row r="896" spans="1:13" x14ac:dyDescent="0.25">
      <c r="A896" s="28" t="s">
        <v>44</v>
      </c>
      <c r="B896" s="28" t="s">
        <v>3077</v>
      </c>
      <c r="C896" s="29">
        <v>45646</v>
      </c>
      <c r="D896" s="28" t="s">
        <v>97</v>
      </c>
      <c r="E896" s="30">
        <v>10</v>
      </c>
      <c r="F896" s="30">
        <v>1350</v>
      </c>
      <c r="G896" s="30">
        <v>13500</v>
      </c>
      <c r="H896" s="30">
        <v>4725</v>
      </c>
      <c r="I896" s="30">
        <f t="shared" si="39"/>
        <v>8775</v>
      </c>
      <c r="J896" s="30">
        <v>600</v>
      </c>
      <c r="K896" s="30">
        <v>6000</v>
      </c>
      <c r="L896" s="30">
        <f t="shared" si="40"/>
        <v>2775</v>
      </c>
      <c r="M896" s="31">
        <f t="shared" si="41"/>
        <v>0.20555555555555555</v>
      </c>
    </row>
    <row r="897" spans="1:13" x14ac:dyDescent="0.25">
      <c r="A897" s="28" t="s">
        <v>44</v>
      </c>
      <c r="B897" s="28" t="s">
        <v>3073</v>
      </c>
      <c r="C897" s="29">
        <v>45647</v>
      </c>
      <c r="D897" s="28" t="s">
        <v>268</v>
      </c>
      <c r="E897" s="30">
        <v>30</v>
      </c>
      <c r="F897" s="30">
        <v>830</v>
      </c>
      <c r="G897" s="30">
        <v>24900</v>
      </c>
      <c r="H897" s="30">
        <v>0</v>
      </c>
      <c r="I897" s="30">
        <f t="shared" si="39"/>
        <v>24900</v>
      </c>
      <c r="J897" s="30">
        <v>125</v>
      </c>
      <c r="K897" s="30">
        <v>3750</v>
      </c>
      <c r="L897" s="30">
        <f t="shared" si="40"/>
        <v>21150</v>
      </c>
      <c r="M897" s="31">
        <f t="shared" si="41"/>
        <v>0.8493975903614458</v>
      </c>
    </row>
    <row r="898" spans="1:13" x14ac:dyDescent="0.25">
      <c r="A898" s="28" t="s">
        <v>44</v>
      </c>
      <c r="B898" s="28" t="s">
        <v>3073</v>
      </c>
      <c r="C898" s="29">
        <v>45647</v>
      </c>
      <c r="D898" s="28" t="s">
        <v>3078</v>
      </c>
      <c r="E898" s="30">
        <v>10</v>
      </c>
      <c r="F898" s="30">
        <v>780</v>
      </c>
      <c r="G898" s="30">
        <v>7800</v>
      </c>
      <c r="H898" s="30">
        <v>0</v>
      </c>
      <c r="I898" s="30">
        <f t="shared" si="39"/>
        <v>7800</v>
      </c>
      <c r="J898" s="30">
        <v>520</v>
      </c>
      <c r="K898" s="30">
        <v>5200</v>
      </c>
      <c r="L898" s="30">
        <f t="shared" si="40"/>
        <v>2600</v>
      </c>
      <c r="M898" s="31">
        <f t="shared" si="41"/>
        <v>0.33333333333333331</v>
      </c>
    </row>
    <row r="899" spans="1:13" x14ac:dyDescent="0.25">
      <c r="A899" s="28" t="s">
        <v>44</v>
      </c>
      <c r="B899" s="28" t="s">
        <v>3073</v>
      </c>
      <c r="C899" s="29">
        <v>45647</v>
      </c>
      <c r="D899" s="28" t="s">
        <v>3079</v>
      </c>
      <c r="E899" s="30">
        <v>2</v>
      </c>
      <c r="F899" s="30">
        <v>1000</v>
      </c>
      <c r="G899" s="30">
        <v>2000</v>
      </c>
      <c r="H899" s="30">
        <v>0</v>
      </c>
      <c r="I899" s="30">
        <f t="shared" si="39"/>
        <v>2000</v>
      </c>
      <c r="J899" s="30">
        <v>140</v>
      </c>
      <c r="K899" s="30">
        <v>280</v>
      </c>
      <c r="L899" s="30">
        <f t="shared" si="40"/>
        <v>1720</v>
      </c>
      <c r="M899" s="31">
        <f t="shared" si="41"/>
        <v>0.86</v>
      </c>
    </row>
    <row r="900" spans="1:13" x14ac:dyDescent="0.25">
      <c r="A900" s="28" t="s">
        <v>63</v>
      </c>
      <c r="B900" s="28" t="s">
        <v>3080</v>
      </c>
      <c r="C900" s="29">
        <v>45293</v>
      </c>
      <c r="D900" s="28" t="s">
        <v>3081</v>
      </c>
      <c r="E900" s="30">
        <v>2</v>
      </c>
      <c r="F900" s="30">
        <v>3000</v>
      </c>
      <c r="G900" s="30">
        <v>6000</v>
      </c>
      <c r="H900" s="30">
        <v>0</v>
      </c>
      <c r="I900" s="30">
        <f t="shared" si="39"/>
        <v>6000</v>
      </c>
      <c r="J900" s="30">
        <v>115</v>
      </c>
      <c r="K900" s="30">
        <v>230</v>
      </c>
      <c r="L900" s="30">
        <f t="shared" si="40"/>
        <v>5770</v>
      </c>
      <c r="M900" s="31">
        <f t="shared" si="41"/>
        <v>0.96166666666666667</v>
      </c>
    </row>
    <row r="901" spans="1:13" x14ac:dyDescent="0.25">
      <c r="A901" s="28" t="s">
        <v>63</v>
      </c>
      <c r="B901" s="28" t="s">
        <v>3082</v>
      </c>
      <c r="C901" s="29">
        <v>45293</v>
      </c>
      <c r="D901" s="28" t="s">
        <v>65</v>
      </c>
      <c r="E901" s="30">
        <v>1</v>
      </c>
      <c r="F901" s="30">
        <v>800</v>
      </c>
      <c r="G901" s="30">
        <v>800</v>
      </c>
      <c r="H901" s="30">
        <v>0</v>
      </c>
      <c r="I901" s="30">
        <f t="shared" si="39"/>
        <v>800</v>
      </c>
      <c r="J901" s="30">
        <v>168</v>
      </c>
      <c r="K901" s="30">
        <v>168</v>
      </c>
      <c r="L901" s="30">
        <f t="shared" si="40"/>
        <v>632</v>
      </c>
      <c r="M901" s="31">
        <f t="shared" si="41"/>
        <v>0.79</v>
      </c>
    </row>
    <row r="902" spans="1:13" x14ac:dyDescent="0.25">
      <c r="A902" s="28" t="s">
        <v>63</v>
      </c>
      <c r="B902" s="28" t="s">
        <v>3083</v>
      </c>
      <c r="C902" s="29">
        <v>45293</v>
      </c>
      <c r="D902" s="28" t="s">
        <v>34</v>
      </c>
      <c r="E902" s="30">
        <v>4</v>
      </c>
      <c r="F902" s="30">
        <v>3600</v>
      </c>
      <c r="G902" s="30">
        <v>14400</v>
      </c>
      <c r="H902" s="30">
        <v>0</v>
      </c>
      <c r="I902" s="30">
        <f t="shared" si="39"/>
        <v>14400</v>
      </c>
      <c r="J902" s="30">
        <v>1115</v>
      </c>
      <c r="K902" s="30">
        <v>4460</v>
      </c>
      <c r="L902" s="30">
        <f t="shared" si="40"/>
        <v>9940</v>
      </c>
      <c r="M902" s="31">
        <f t="shared" si="41"/>
        <v>0.69027777777777777</v>
      </c>
    </row>
    <row r="903" spans="1:13" x14ac:dyDescent="0.25">
      <c r="A903" s="28" t="s">
        <v>63</v>
      </c>
      <c r="B903" s="28" t="s">
        <v>3084</v>
      </c>
      <c r="C903" s="29">
        <v>45295</v>
      </c>
      <c r="D903" s="28" t="s">
        <v>3085</v>
      </c>
      <c r="E903" s="30">
        <v>24</v>
      </c>
      <c r="F903" s="30">
        <v>360</v>
      </c>
      <c r="G903" s="30">
        <v>8640</v>
      </c>
      <c r="H903" s="30">
        <v>0</v>
      </c>
      <c r="I903" s="30">
        <f t="shared" si="39"/>
        <v>8640</v>
      </c>
      <c r="J903" s="30">
        <v>129.69999999999999</v>
      </c>
      <c r="K903" s="30">
        <v>3112.8</v>
      </c>
      <c r="L903" s="30">
        <f t="shared" si="40"/>
        <v>5527.2</v>
      </c>
      <c r="M903" s="31">
        <f t="shared" si="41"/>
        <v>0.63972222222222219</v>
      </c>
    </row>
    <row r="904" spans="1:13" x14ac:dyDescent="0.25">
      <c r="A904" s="28" t="s">
        <v>63</v>
      </c>
      <c r="B904" s="28" t="s">
        <v>3086</v>
      </c>
      <c r="C904" s="29">
        <v>45293</v>
      </c>
      <c r="D904" s="28" t="s">
        <v>78</v>
      </c>
      <c r="E904" s="30">
        <v>3</v>
      </c>
      <c r="F904" s="30">
        <v>990</v>
      </c>
      <c r="G904" s="30">
        <v>2970</v>
      </c>
      <c r="H904" s="30">
        <v>0</v>
      </c>
      <c r="I904" s="30">
        <f t="shared" ref="I904:I967" si="42">+G904-H904</f>
        <v>2970</v>
      </c>
      <c r="J904" s="30">
        <v>450</v>
      </c>
      <c r="K904" s="30">
        <v>1350</v>
      </c>
      <c r="L904" s="30">
        <f t="shared" ref="L904:L967" si="43">+I904-K904</f>
        <v>1620</v>
      </c>
      <c r="M904" s="31">
        <f t="shared" ref="M904:M967" si="44">+L904/G904</f>
        <v>0.54545454545454541</v>
      </c>
    </row>
    <row r="905" spans="1:13" x14ac:dyDescent="0.25">
      <c r="A905" s="28" t="s">
        <v>63</v>
      </c>
      <c r="B905" s="28" t="s">
        <v>3086</v>
      </c>
      <c r="C905" s="29">
        <v>45293</v>
      </c>
      <c r="D905" s="28" t="s">
        <v>101</v>
      </c>
      <c r="E905" s="30">
        <v>5</v>
      </c>
      <c r="F905" s="30">
        <v>950</v>
      </c>
      <c r="G905" s="30">
        <v>4750</v>
      </c>
      <c r="H905" s="30">
        <v>0</v>
      </c>
      <c r="I905" s="30">
        <f t="shared" si="42"/>
        <v>4750</v>
      </c>
      <c r="J905" s="30">
        <v>264</v>
      </c>
      <c r="K905" s="30">
        <v>1320</v>
      </c>
      <c r="L905" s="30">
        <f t="shared" si="43"/>
        <v>3430</v>
      </c>
      <c r="M905" s="31">
        <f t="shared" si="44"/>
        <v>0.72210526315789469</v>
      </c>
    </row>
    <row r="906" spans="1:13" x14ac:dyDescent="0.25">
      <c r="A906" s="28" t="s">
        <v>63</v>
      </c>
      <c r="B906" s="28" t="s">
        <v>3086</v>
      </c>
      <c r="C906" s="29">
        <v>45293</v>
      </c>
      <c r="D906" s="28" t="s">
        <v>82</v>
      </c>
      <c r="E906" s="30">
        <v>3</v>
      </c>
      <c r="F906" s="30">
        <v>2560</v>
      </c>
      <c r="G906" s="30">
        <v>7680</v>
      </c>
      <c r="H906" s="30">
        <v>0</v>
      </c>
      <c r="I906" s="30">
        <f t="shared" si="42"/>
        <v>7680</v>
      </c>
      <c r="J906" s="30">
        <v>720</v>
      </c>
      <c r="K906" s="30">
        <v>2160</v>
      </c>
      <c r="L906" s="30">
        <f t="shared" si="43"/>
        <v>5520</v>
      </c>
      <c r="M906" s="31">
        <f t="shared" si="44"/>
        <v>0.71875</v>
      </c>
    </row>
    <row r="907" spans="1:13" x14ac:dyDescent="0.25">
      <c r="A907" s="28" t="s">
        <v>63</v>
      </c>
      <c r="B907" s="28" t="s">
        <v>3086</v>
      </c>
      <c r="C907" s="29">
        <v>45293</v>
      </c>
      <c r="D907" s="28" t="s">
        <v>77</v>
      </c>
      <c r="E907" s="30">
        <v>2</v>
      </c>
      <c r="F907" s="30">
        <v>1980</v>
      </c>
      <c r="G907" s="30">
        <v>3960</v>
      </c>
      <c r="H907" s="30">
        <v>0</v>
      </c>
      <c r="I907" s="30">
        <f t="shared" si="42"/>
        <v>3960</v>
      </c>
      <c r="J907" s="30">
        <v>595</v>
      </c>
      <c r="K907" s="30">
        <v>1190</v>
      </c>
      <c r="L907" s="30">
        <f t="shared" si="43"/>
        <v>2770</v>
      </c>
      <c r="M907" s="31">
        <f t="shared" si="44"/>
        <v>0.6994949494949495</v>
      </c>
    </row>
    <row r="908" spans="1:13" x14ac:dyDescent="0.25">
      <c r="A908" s="28" t="s">
        <v>63</v>
      </c>
      <c r="B908" s="28" t="s">
        <v>3087</v>
      </c>
      <c r="C908" s="29">
        <v>45293</v>
      </c>
      <c r="D908" s="28" t="s">
        <v>3088</v>
      </c>
      <c r="E908" s="30">
        <v>4</v>
      </c>
      <c r="F908" s="30">
        <v>1925</v>
      </c>
      <c r="G908" s="30">
        <v>7700</v>
      </c>
      <c r="H908" s="30">
        <v>0</v>
      </c>
      <c r="I908" s="30">
        <f t="shared" si="42"/>
        <v>7700</v>
      </c>
      <c r="J908" s="30">
        <v>550</v>
      </c>
      <c r="K908" s="30">
        <v>2200</v>
      </c>
      <c r="L908" s="30">
        <f t="shared" si="43"/>
        <v>5500</v>
      </c>
      <c r="M908" s="31">
        <f t="shared" si="44"/>
        <v>0.7142857142857143</v>
      </c>
    </row>
    <row r="909" spans="1:13" x14ac:dyDescent="0.25">
      <c r="A909" s="28" t="s">
        <v>63</v>
      </c>
      <c r="B909" s="28" t="s">
        <v>3087</v>
      </c>
      <c r="C909" s="29">
        <v>45293</v>
      </c>
      <c r="D909" s="28" t="s">
        <v>75</v>
      </c>
      <c r="E909" s="30">
        <v>3</v>
      </c>
      <c r="F909" s="30">
        <v>1800</v>
      </c>
      <c r="G909" s="30">
        <v>5400</v>
      </c>
      <c r="H909" s="30">
        <v>0</v>
      </c>
      <c r="I909" s="30">
        <f t="shared" si="42"/>
        <v>5400</v>
      </c>
      <c r="J909" s="30">
        <v>615</v>
      </c>
      <c r="K909" s="30">
        <v>1845</v>
      </c>
      <c r="L909" s="30">
        <f t="shared" si="43"/>
        <v>3555</v>
      </c>
      <c r="M909" s="31">
        <f t="shared" si="44"/>
        <v>0.65833333333333333</v>
      </c>
    </row>
    <row r="910" spans="1:13" x14ac:dyDescent="0.25">
      <c r="A910" s="28" t="s">
        <v>63</v>
      </c>
      <c r="B910" s="28" t="s">
        <v>3087</v>
      </c>
      <c r="C910" s="29">
        <v>45293</v>
      </c>
      <c r="D910" s="28" t="s">
        <v>71</v>
      </c>
      <c r="E910" s="30">
        <v>1</v>
      </c>
      <c r="F910" s="30">
        <v>990</v>
      </c>
      <c r="G910" s="30">
        <v>990</v>
      </c>
      <c r="H910" s="30">
        <v>0</v>
      </c>
      <c r="I910" s="30">
        <f t="shared" si="42"/>
        <v>990</v>
      </c>
      <c r="J910" s="30">
        <v>287.5</v>
      </c>
      <c r="K910" s="30">
        <v>287.5</v>
      </c>
      <c r="L910" s="30">
        <f t="shared" si="43"/>
        <v>702.5</v>
      </c>
      <c r="M910" s="31">
        <f t="shared" si="44"/>
        <v>0.70959595959595956</v>
      </c>
    </row>
    <row r="911" spans="1:13" x14ac:dyDescent="0.25">
      <c r="A911" s="28" t="s">
        <v>63</v>
      </c>
      <c r="B911" s="28" t="s">
        <v>3089</v>
      </c>
      <c r="C911" s="29">
        <v>45293</v>
      </c>
      <c r="D911" s="28" t="s">
        <v>34</v>
      </c>
      <c r="E911" s="30">
        <v>2</v>
      </c>
      <c r="F911" s="30">
        <v>3000</v>
      </c>
      <c r="G911" s="30">
        <v>6000</v>
      </c>
      <c r="H911" s="30">
        <v>0</v>
      </c>
      <c r="I911" s="30">
        <f t="shared" si="42"/>
        <v>6000</v>
      </c>
      <c r="J911" s="30">
        <v>1115</v>
      </c>
      <c r="K911" s="30">
        <v>2230</v>
      </c>
      <c r="L911" s="30">
        <f t="shared" si="43"/>
        <v>3770</v>
      </c>
      <c r="M911" s="31">
        <f t="shared" si="44"/>
        <v>0.6283333333333333</v>
      </c>
    </row>
    <row r="912" spans="1:13" x14ac:dyDescent="0.25">
      <c r="A912" s="28" t="s">
        <v>63</v>
      </c>
      <c r="B912" s="28" t="s">
        <v>3089</v>
      </c>
      <c r="C912" s="29">
        <v>45293</v>
      </c>
      <c r="D912" s="28" t="s">
        <v>52</v>
      </c>
      <c r="E912" s="30">
        <v>3</v>
      </c>
      <c r="F912" s="30">
        <v>1850</v>
      </c>
      <c r="G912" s="30">
        <v>5550</v>
      </c>
      <c r="H912" s="30">
        <v>0</v>
      </c>
      <c r="I912" s="30">
        <f t="shared" si="42"/>
        <v>5550</v>
      </c>
      <c r="J912" s="30">
        <v>530</v>
      </c>
      <c r="K912" s="30">
        <v>1590</v>
      </c>
      <c r="L912" s="30">
        <f t="shared" si="43"/>
        <v>3960</v>
      </c>
      <c r="M912" s="31">
        <f t="shared" si="44"/>
        <v>0.71351351351351355</v>
      </c>
    </row>
    <row r="913" spans="1:13" x14ac:dyDescent="0.25">
      <c r="A913" s="28" t="s">
        <v>63</v>
      </c>
      <c r="B913" s="28" t="s">
        <v>3089</v>
      </c>
      <c r="C913" s="29">
        <v>45293</v>
      </c>
      <c r="D913" s="28" t="s">
        <v>256</v>
      </c>
      <c r="E913" s="30">
        <v>1</v>
      </c>
      <c r="F913" s="30">
        <v>5125</v>
      </c>
      <c r="G913" s="30">
        <v>5125</v>
      </c>
      <c r="H913" s="30">
        <v>0</v>
      </c>
      <c r="I913" s="30">
        <f t="shared" si="42"/>
        <v>5125</v>
      </c>
      <c r="J913" s="30">
        <v>1533.33</v>
      </c>
      <c r="K913" s="30">
        <v>1533.33</v>
      </c>
      <c r="L913" s="30">
        <f t="shared" si="43"/>
        <v>3591.67</v>
      </c>
      <c r="M913" s="31">
        <f t="shared" si="44"/>
        <v>0.70081365853658539</v>
      </c>
    </row>
    <row r="914" spans="1:13" x14ac:dyDescent="0.25">
      <c r="A914" s="28" t="s">
        <v>63</v>
      </c>
      <c r="B914" s="28" t="s">
        <v>3090</v>
      </c>
      <c r="C914" s="29">
        <v>45300</v>
      </c>
      <c r="D914" s="28" t="s">
        <v>84</v>
      </c>
      <c r="E914" s="30">
        <v>2</v>
      </c>
      <c r="F914" s="30">
        <v>9375</v>
      </c>
      <c r="G914" s="30">
        <v>18750</v>
      </c>
      <c r="H914" s="30">
        <v>0</v>
      </c>
      <c r="I914" s="30">
        <f t="shared" si="42"/>
        <v>18750</v>
      </c>
      <c r="J914" s="30">
        <v>1600</v>
      </c>
      <c r="K914" s="30">
        <v>3200</v>
      </c>
      <c r="L914" s="30">
        <f t="shared" si="43"/>
        <v>15550</v>
      </c>
      <c r="M914" s="31">
        <f t="shared" si="44"/>
        <v>0.82933333333333337</v>
      </c>
    </row>
    <row r="915" spans="1:13" x14ac:dyDescent="0.25">
      <c r="A915" s="28" t="s">
        <v>63</v>
      </c>
      <c r="B915" s="28" t="s">
        <v>3091</v>
      </c>
      <c r="C915" s="29">
        <v>45300</v>
      </c>
      <c r="D915" s="28" t="s">
        <v>3088</v>
      </c>
      <c r="E915" s="30">
        <v>4</v>
      </c>
      <c r="F915" s="30">
        <v>1925</v>
      </c>
      <c r="G915" s="30">
        <v>7700</v>
      </c>
      <c r="H915" s="30">
        <v>0</v>
      </c>
      <c r="I915" s="30">
        <f t="shared" si="42"/>
        <v>7700</v>
      </c>
      <c r="J915" s="30">
        <v>550</v>
      </c>
      <c r="K915" s="30">
        <v>2200</v>
      </c>
      <c r="L915" s="30">
        <f t="shared" si="43"/>
        <v>5500</v>
      </c>
      <c r="M915" s="31">
        <f t="shared" si="44"/>
        <v>0.7142857142857143</v>
      </c>
    </row>
    <row r="916" spans="1:13" x14ac:dyDescent="0.25">
      <c r="A916" s="28" t="s">
        <v>63</v>
      </c>
      <c r="B916" s="28" t="s">
        <v>3092</v>
      </c>
      <c r="C916" s="29">
        <v>45300</v>
      </c>
      <c r="D916" s="28" t="s">
        <v>34</v>
      </c>
      <c r="E916" s="30">
        <v>5</v>
      </c>
      <c r="F916" s="30">
        <v>3000</v>
      </c>
      <c r="G916" s="30">
        <v>15000</v>
      </c>
      <c r="H916" s="30">
        <v>0</v>
      </c>
      <c r="I916" s="30">
        <f t="shared" si="42"/>
        <v>15000</v>
      </c>
      <c r="J916" s="30">
        <v>1115</v>
      </c>
      <c r="K916" s="30">
        <v>5575</v>
      </c>
      <c r="L916" s="30">
        <f t="shared" si="43"/>
        <v>9425</v>
      </c>
      <c r="M916" s="31">
        <f t="shared" si="44"/>
        <v>0.6283333333333333</v>
      </c>
    </row>
    <row r="917" spans="1:13" x14ac:dyDescent="0.25">
      <c r="A917" s="28" t="s">
        <v>63</v>
      </c>
      <c r="B917" s="28" t="s">
        <v>3092</v>
      </c>
      <c r="C917" s="29">
        <v>45300</v>
      </c>
      <c r="D917" s="28" t="s">
        <v>65</v>
      </c>
      <c r="E917" s="30">
        <v>5</v>
      </c>
      <c r="F917" s="30">
        <v>715</v>
      </c>
      <c r="G917" s="30">
        <v>3575</v>
      </c>
      <c r="H917" s="30">
        <v>0</v>
      </c>
      <c r="I917" s="30">
        <f t="shared" si="42"/>
        <v>3575</v>
      </c>
      <c r="J917" s="30">
        <v>168</v>
      </c>
      <c r="K917" s="30">
        <v>840</v>
      </c>
      <c r="L917" s="30">
        <f t="shared" si="43"/>
        <v>2735</v>
      </c>
      <c r="M917" s="31">
        <f t="shared" si="44"/>
        <v>0.76503496503496504</v>
      </c>
    </row>
    <row r="918" spans="1:13" x14ac:dyDescent="0.25">
      <c r="A918" s="28" t="s">
        <v>63</v>
      </c>
      <c r="B918" s="28" t="s">
        <v>3092</v>
      </c>
      <c r="C918" s="29">
        <v>45300</v>
      </c>
      <c r="D918" s="28" t="s">
        <v>77</v>
      </c>
      <c r="E918" s="30">
        <v>4</v>
      </c>
      <c r="F918" s="30">
        <v>1980</v>
      </c>
      <c r="G918" s="30">
        <v>7920</v>
      </c>
      <c r="H918" s="30">
        <v>0</v>
      </c>
      <c r="I918" s="30">
        <f t="shared" si="42"/>
        <v>7920</v>
      </c>
      <c r="J918" s="30">
        <v>595</v>
      </c>
      <c r="K918" s="30">
        <v>2380</v>
      </c>
      <c r="L918" s="30">
        <f t="shared" si="43"/>
        <v>5540</v>
      </c>
      <c r="M918" s="31">
        <f t="shared" si="44"/>
        <v>0.6994949494949495</v>
      </c>
    </row>
    <row r="919" spans="1:13" x14ac:dyDescent="0.25">
      <c r="A919" s="28" t="s">
        <v>63</v>
      </c>
      <c r="B919" s="28" t="s">
        <v>3091</v>
      </c>
      <c r="C919" s="29">
        <v>45300</v>
      </c>
      <c r="D919" s="28" t="s">
        <v>82</v>
      </c>
      <c r="E919" s="30">
        <v>3</v>
      </c>
      <c r="F919" s="30">
        <v>2560</v>
      </c>
      <c r="G919" s="30">
        <v>7680</v>
      </c>
      <c r="H919" s="30">
        <v>0</v>
      </c>
      <c r="I919" s="30">
        <f t="shared" si="42"/>
        <v>7680</v>
      </c>
      <c r="J919" s="30">
        <v>720</v>
      </c>
      <c r="K919" s="30">
        <v>2160</v>
      </c>
      <c r="L919" s="30">
        <f t="shared" si="43"/>
        <v>5520</v>
      </c>
      <c r="M919" s="31">
        <f t="shared" si="44"/>
        <v>0.71875</v>
      </c>
    </row>
    <row r="920" spans="1:13" x14ac:dyDescent="0.25">
      <c r="A920" s="28" t="s">
        <v>63</v>
      </c>
      <c r="B920" s="28" t="s">
        <v>3091</v>
      </c>
      <c r="C920" s="29">
        <v>45300</v>
      </c>
      <c r="D920" s="28" t="s">
        <v>57</v>
      </c>
      <c r="E920" s="30">
        <v>10</v>
      </c>
      <c r="F920" s="30">
        <v>548</v>
      </c>
      <c r="G920" s="30">
        <v>5480</v>
      </c>
      <c r="H920" s="30">
        <v>0</v>
      </c>
      <c r="I920" s="30">
        <f t="shared" si="42"/>
        <v>5480</v>
      </c>
      <c r="J920" s="30">
        <v>156</v>
      </c>
      <c r="K920" s="30">
        <v>1560</v>
      </c>
      <c r="L920" s="30">
        <f t="shared" si="43"/>
        <v>3920</v>
      </c>
      <c r="M920" s="31">
        <f t="shared" si="44"/>
        <v>0.71532846715328469</v>
      </c>
    </row>
    <row r="921" spans="1:13" x14ac:dyDescent="0.25">
      <c r="A921" s="28" t="s">
        <v>63</v>
      </c>
      <c r="B921" s="28" t="s">
        <v>3093</v>
      </c>
      <c r="C921" s="29">
        <v>45302</v>
      </c>
      <c r="D921" s="28" t="s">
        <v>71</v>
      </c>
      <c r="E921" s="30">
        <v>7</v>
      </c>
      <c r="F921" s="30">
        <v>1100</v>
      </c>
      <c r="G921" s="30">
        <v>7700</v>
      </c>
      <c r="H921" s="30">
        <v>0</v>
      </c>
      <c r="I921" s="30">
        <f t="shared" si="42"/>
        <v>7700</v>
      </c>
      <c r="J921" s="30">
        <v>287.5</v>
      </c>
      <c r="K921" s="30">
        <v>2012.5</v>
      </c>
      <c r="L921" s="30">
        <f t="shared" si="43"/>
        <v>5687.5</v>
      </c>
      <c r="M921" s="31">
        <f t="shared" si="44"/>
        <v>0.73863636363636365</v>
      </c>
    </row>
    <row r="922" spans="1:13" x14ac:dyDescent="0.25">
      <c r="A922" s="28" t="s">
        <v>63</v>
      </c>
      <c r="B922" s="28" t="s">
        <v>3093</v>
      </c>
      <c r="C922" s="29">
        <v>45302</v>
      </c>
      <c r="D922" s="28" t="s">
        <v>3085</v>
      </c>
      <c r="E922" s="30">
        <v>20</v>
      </c>
      <c r="F922" s="30">
        <v>360</v>
      </c>
      <c r="G922" s="30">
        <v>7200</v>
      </c>
      <c r="H922" s="30">
        <v>0</v>
      </c>
      <c r="I922" s="30">
        <f t="shared" si="42"/>
        <v>7200</v>
      </c>
      <c r="J922" s="30">
        <v>129.69999999999999</v>
      </c>
      <c r="K922" s="30">
        <v>2594</v>
      </c>
      <c r="L922" s="30">
        <f t="shared" si="43"/>
        <v>4606</v>
      </c>
      <c r="M922" s="31">
        <f t="shared" si="44"/>
        <v>0.63972222222222219</v>
      </c>
    </row>
    <row r="923" spans="1:13" x14ac:dyDescent="0.25">
      <c r="A923" s="28" t="s">
        <v>63</v>
      </c>
      <c r="B923" s="28" t="s">
        <v>3093</v>
      </c>
      <c r="C923" s="29">
        <v>45302</v>
      </c>
      <c r="D923" s="28" t="s">
        <v>121</v>
      </c>
      <c r="E923" s="30">
        <v>12</v>
      </c>
      <c r="F923" s="30">
        <v>72</v>
      </c>
      <c r="G923" s="30">
        <v>864</v>
      </c>
      <c r="H923" s="30">
        <v>0</v>
      </c>
      <c r="I923" s="30">
        <f t="shared" si="42"/>
        <v>864</v>
      </c>
      <c r="J923" s="30">
        <v>33</v>
      </c>
      <c r="K923" s="30">
        <v>396</v>
      </c>
      <c r="L923" s="30">
        <f t="shared" si="43"/>
        <v>468</v>
      </c>
      <c r="M923" s="31">
        <f t="shared" si="44"/>
        <v>0.54166666666666663</v>
      </c>
    </row>
    <row r="924" spans="1:13" x14ac:dyDescent="0.25">
      <c r="A924" s="28" t="s">
        <v>63</v>
      </c>
      <c r="B924" s="28" t="s">
        <v>3093</v>
      </c>
      <c r="C924" s="29">
        <v>45302</v>
      </c>
      <c r="D924" s="28" t="s">
        <v>2726</v>
      </c>
      <c r="E924" s="30">
        <v>2</v>
      </c>
      <c r="F924" s="30">
        <v>1200</v>
      </c>
      <c r="G924" s="30">
        <v>2400</v>
      </c>
      <c r="H924" s="30">
        <v>0</v>
      </c>
      <c r="I924" s="30">
        <f t="shared" si="42"/>
        <v>2400</v>
      </c>
      <c r="J924" s="30">
        <v>395</v>
      </c>
      <c r="K924" s="30">
        <v>790</v>
      </c>
      <c r="L924" s="30">
        <f t="shared" si="43"/>
        <v>1610</v>
      </c>
      <c r="M924" s="31">
        <f t="shared" si="44"/>
        <v>0.67083333333333328</v>
      </c>
    </row>
    <row r="925" spans="1:13" x14ac:dyDescent="0.25">
      <c r="A925" s="28" t="s">
        <v>63</v>
      </c>
      <c r="B925" s="28" t="s">
        <v>3094</v>
      </c>
      <c r="C925" s="29">
        <v>45303</v>
      </c>
      <c r="D925" s="28" t="s">
        <v>1094</v>
      </c>
      <c r="E925" s="30">
        <v>2</v>
      </c>
      <c r="F925" s="30">
        <v>700</v>
      </c>
      <c r="G925" s="30">
        <v>1400</v>
      </c>
      <c r="H925" s="30">
        <v>0</v>
      </c>
      <c r="I925" s="30">
        <f t="shared" si="42"/>
        <v>1400</v>
      </c>
      <c r="J925" s="30">
        <v>285</v>
      </c>
      <c r="K925" s="30">
        <v>570</v>
      </c>
      <c r="L925" s="30">
        <f t="shared" si="43"/>
        <v>830</v>
      </c>
      <c r="M925" s="31">
        <f t="shared" si="44"/>
        <v>0.59285714285714286</v>
      </c>
    </row>
    <row r="926" spans="1:13" x14ac:dyDescent="0.25">
      <c r="A926" s="28" t="s">
        <v>63</v>
      </c>
      <c r="B926" s="28" t="s">
        <v>3094</v>
      </c>
      <c r="C926" s="29">
        <v>45303</v>
      </c>
      <c r="D926" s="28" t="s">
        <v>362</v>
      </c>
      <c r="E926" s="30">
        <v>12</v>
      </c>
      <c r="F926" s="30">
        <v>500</v>
      </c>
      <c r="G926" s="30">
        <v>6000</v>
      </c>
      <c r="H926" s="30">
        <v>0</v>
      </c>
      <c r="I926" s="30">
        <f t="shared" si="42"/>
        <v>6000</v>
      </c>
      <c r="J926" s="30">
        <v>222</v>
      </c>
      <c r="K926" s="30">
        <v>2664</v>
      </c>
      <c r="L926" s="30">
        <f t="shared" si="43"/>
        <v>3336</v>
      </c>
      <c r="M926" s="31">
        <f t="shared" si="44"/>
        <v>0.55600000000000005</v>
      </c>
    </row>
    <row r="927" spans="1:13" x14ac:dyDescent="0.25">
      <c r="A927" s="28" t="s">
        <v>63</v>
      </c>
      <c r="B927" s="28" t="s">
        <v>3094</v>
      </c>
      <c r="C927" s="29">
        <v>45303</v>
      </c>
      <c r="D927" s="28" t="s">
        <v>196</v>
      </c>
      <c r="E927" s="30">
        <v>8</v>
      </c>
      <c r="F927" s="30">
        <v>430</v>
      </c>
      <c r="G927" s="30">
        <v>3440</v>
      </c>
      <c r="H927" s="30">
        <v>0</v>
      </c>
      <c r="I927" s="30">
        <f t="shared" si="42"/>
        <v>3440</v>
      </c>
      <c r="J927" s="30">
        <v>190</v>
      </c>
      <c r="K927" s="30">
        <v>1520</v>
      </c>
      <c r="L927" s="30">
        <f t="shared" si="43"/>
        <v>1920</v>
      </c>
      <c r="M927" s="31">
        <f t="shared" si="44"/>
        <v>0.55813953488372092</v>
      </c>
    </row>
    <row r="928" spans="1:13" x14ac:dyDescent="0.25">
      <c r="A928" s="28" t="s">
        <v>63</v>
      </c>
      <c r="B928" s="28" t="s">
        <v>3094</v>
      </c>
      <c r="C928" s="29">
        <v>45303</v>
      </c>
      <c r="D928" s="28" t="s">
        <v>3095</v>
      </c>
      <c r="E928" s="30">
        <v>6</v>
      </c>
      <c r="F928" s="30">
        <v>500</v>
      </c>
      <c r="G928" s="30">
        <v>3000</v>
      </c>
      <c r="H928" s="30">
        <v>0</v>
      </c>
      <c r="I928" s="30">
        <f t="shared" si="42"/>
        <v>3000</v>
      </c>
      <c r="J928" s="30">
        <v>220</v>
      </c>
      <c r="K928" s="30">
        <v>1320</v>
      </c>
      <c r="L928" s="30">
        <f t="shared" si="43"/>
        <v>1680</v>
      </c>
      <c r="M928" s="31">
        <f t="shared" si="44"/>
        <v>0.56000000000000005</v>
      </c>
    </row>
    <row r="929" spans="1:13" x14ac:dyDescent="0.25">
      <c r="A929" s="28" t="s">
        <v>63</v>
      </c>
      <c r="B929" s="28" t="s">
        <v>3096</v>
      </c>
      <c r="C929" s="29">
        <v>45303</v>
      </c>
      <c r="D929" s="28" t="s">
        <v>168</v>
      </c>
      <c r="E929" s="30">
        <v>2</v>
      </c>
      <c r="F929" s="30">
        <v>1900</v>
      </c>
      <c r="G929" s="30">
        <v>3800</v>
      </c>
      <c r="H929" s="30">
        <v>0</v>
      </c>
      <c r="I929" s="30">
        <f t="shared" si="42"/>
        <v>3800</v>
      </c>
      <c r="J929" s="30">
        <v>445</v>
      </c>
      <c r="K929" s="30">
        <v>890</v>
      </c>
      <c r="L929" s="30">
        <f t="shared" si="43"/>
        <v>2910</v>
      </c>
      <c r="M929" s="31">
        <f t="shared" si="44"/>
        <v>0.76578947368421058</v>
      </c>
    </row>
    <row r="930" spans="1:13" x14ac:dyDescent="0.25">
      <c r="A930" s="28" t="s">
        <v>63</v>
      </c>
      <c r="B930" s="28" t="s">
        <v>3097</v>
      </c>
      <c r="C930" s="29">
        <v>45302</v>
      </c>
      <c r="D930" s="28" t="s">
        <v>2726</v>
      </c>
      <c r="E930" s="30">
        <v>2</v>
      </c>
      <c r="F930" s="30">
        <v>1200</v>
      </c>
      <c r="G930" s="30">
        <v>2400</v>
      </c>
      <c r="H930" s="30">
        <v>0</v>
      </c>
      <c r="I930" s="30">
        <f t="shared" si="42"/>
        <v>2400</v>
      </c>
      <c r="J930" s="30">
        <v>395</v>
      </c>
      <c r="K930" s="30">
        <v>790</v>
      </c>
      <c r="L930" s="30">
        <f t="shared" si="43"/>
        <v>1610</v>
      </c>
      <c r="M930" s="31">
        <f t="shared" si="44"/>
        <v>0.67083333333333328</v>
      </c>
    </row>
    <row r="931" spans="1:13" x14ac:dyDescent="0.25">
      <c r="A931" s="28" t="s">
        <v>63</v>
      </c>
      <c r="B931" s="28" t="s">
        <v>3098</v>
      </c>
      <c r="C931" s="29">
        <v>45302</v>
      </c>
      <c r="D931" s="28" t="s">
        <v>71</v>
      </c>
      <c r="E931" s="30">
        <v>3</v>
      </c>
      <c r="F931" s="30">
        <v>1100</v>
      </c>
      <c r="G931" s="30">
        <v>3300</v>
      </c>
      <c r="H931" s="30">
        <v>0</v>
      </c>
      <c r="I931" s="30">
        <f t="shared" si="42"/>
        <v>3300</v>
      </c>
      <c r="J931" s="30">
        <v>287.5</v>
      </c>
      <c r="K931" s="30">
        <v>862.5</v>
      </c>
      <c r="L931" s="30">
        <f t="shared" si="43"/>
        <v>2437.5</v>
      </c>
      <c r="M931" s="31">
        <f t="shared" si="44"/>
        <v>0.73863636363636365</v>
      </c>
    </row>
    <row r="932" spans="1:13" x14ac:dyDescent="0.25">
      <c r="A932" s="28" t="s">
        <v>63</v>
      </c>
      <c r="B932" s="28" t="s">
        <v>3099</v>
      </c>
      <c r="C932" s="29">
        <v>45302</v>
      </c>
      <c r="D932" s="28" t="s">
        <v>34</v>
      </c>
      <c r="E932" s="30">
        <v>2</v>
      </c>
      <c r="F932" s="30">
        <v>3600</v>
      </c>
      <c r="G932" s="30">
        <v>7200</v>
      </c>
      <c r="H932" s="30">
        <v>0</v>
      </c>
      <c r="I932" s="30">
        <f t="shared" si="42"/>
        <v>7200</v>
      </c>
      <c r="J932" s="30">
        <v>1115</v>
      </c>
      <c r="K932" s="30">
        <v>2230</v>
      </c>
      <c r="L932" s="30">
        <f t="shared" si="43"/>
        <v>4970</v>
      </c>
      <c r="M932" s="31">
        <f t="shared" si="44"/>
        <v>0.69027777777777777</v>
      </c>
    </row>
    <row r="933" spans="1:13" x14ac:dyDescent="0.25">
      <c r="A933" s="28" t="s">
        <v>63</v>
      </c>
      <c r="B933" s="28" t="s">
        <v>3100</v>
      </c>
      <c r="C933" s="29">
        <v>45301</v>
      </c>
      <c r="D933" s="28" t="s">
        <v>126</v>
      </c>
      <c r="E933" s="30">
        <v>14</v>
      </c>
      <c r="F933" s="30">
        <v>250</v>
      </c>
      <c r="G933" s="30">
        <v>3500</v>
      </c>
      <c r="H933" s="30">
        <v>0</v>
      </c>
      <c r="I933" s="30">
        <f t="shared" si="42"/>
        <v>3500</v>
      </c>
      <c r="J933" s="30">
        <v>114.66</v>
      </c>
      <c r="K933" s="30">
        <v>1605.24</v>
      </c>
      <c r="L933" s="30">
        <f t="shared" si="43"/>
        <v>1894.76</v>
      </c>
      <c r="M933" s="31">
        <f t="shared" si="44"/>
        <v>0.54135999999999995</v>
      </c>
    </row>
    <row r="934" spans="1:13" x14ac:dyDescent="0.25">
      <c r="A934" s="28" t="s">
        <v>63</v>
      </c>
      <c r="B934" s="28" t="s">
        <v>3101</v>
      </c>
      <c r="C934" s="29">
        <v>45300</v>
      </c>
      <c r="D934" s="28" t="s">
        <v>62</v>
      </c>
      <c r="E934" s="30">
        <v>8</v>
      </c>
      <c r="F934" s="30">
        <v>198</v>
      </c>
      <c r="G934" s="30">
        <v>1584</v>
      </c>
      <c r="H934" s="30">
        <v>0</v>
      </c>
      <c r="I934" s="30">
        <f t="shared" si="42"/>
        <v>1584</v>
      </c>
      <c r="J934" s="30">
        <v>88</v>
      </c>
      <c r="K934" s="30">
        <v>704</v>
      </c>
      <c r="L934" s="30">
        <f t="shared" si="43"/>
        <v>880</v>
      </c>
      <c r="M934" s="31">
        <f t="shared" si="44"/>
        <v>0.55555555555555558</v>
      </c>
    </row>
    <row r="935" spans="1:13" x14ac:dyDescent="0.25">
      <c r="A935" s="28" t="s">
        <v>63</v>
      </c>
      <c r="B935" s="28" t="s">
        <v>3101</v>
      </c>
      <c r="C935" s="29">
        <v>45300</v>
      </c>
      <c r="D935" s="28" t="s">
        <v>86</v>
      </c>
      <c r="E935" s="30">
        <v>11</v>
      </c>
      <c r="F935" s="30">
        <v>153</v>
      </c>
      <c r="G935" s="30">
        <v>1683</v>
      </c>
      <c r="H935" s="30">
        <v>0</v>
      </c>
      <c r="I935" s="30">
        <f t="shared" si="42"/>
        <v>1683</v>
      </c>
      <c r="J935" s="30">
        <v>65</v>
      </c>
      <c r="K935" s="30">
        <v>715</v>
      </c>
      <c r="L935" s="30">
        <f t="shared" si="43"/>
        <v>968</v>
      </c>
      <c r="M935" s="31">
        <f t="shared" si="44"/>
        <v>0.57516339869281041</v>
      </c>
    </row>
    <row r="936" spans="1:13" x14ac:dyDescent="0.25">
      <c r="A936" s="28" t="s">
        <v>63</v>
      </c>
      <c r="B936" s="28" t="s">
        <v>3101</v>
      </c>
      <c r="C936" s="29">
        <v>45300</v>
      </c>
      <c r="D936" s="28" t="s">
        <v>126</v>
      </c>
      <c r="E936" s="30">
        <v>6</v>
      </c>
      <c r="F936" s="30">
        <v>286</v>
      </c>
      <c r="G936" s="30">
        <v>1716</v>
      </c>
      <c r="H936" s="30">
        <v>0</v>
      </c>
      <c r="I936" s="30">
        <f t="shared" si="42"/>
        <v>1716</v>
      </c>
      <c r="J936" s="30">
        <v>114.66</v>
      </c>
      <c r="K936" s="30">
        <v>687.96</v>
      </c>
      <c r="L936" s="30">
        <f t="shared" si="43"/>
        <v>1028.04</v>
      </c>
      <c r="M936" s="31">
        <f t="shared" si="44"/>
        <v>0.59909090909090912</v>
      </c>
    </row>
    <row r="937" spans="1:13" x14ac:dyDescent="0.25">
      <c r="A937" s="28" t="s">
        <v>63</v>
      </c>
      <c r="B937" s="28" t="s">
        <v>3102</v>
      </c>
      <c r="C937" s="29">
        <v>45314</v>
      </c>
      <c r="D937" s="28" t="s">
        <v>71</v>
      </c>
      <c r="E937" s="30">
        <v>4</v>
      </c>
      <c r="F937" s="30">
        <v>1100</v>
      </c>
      <c r="G937" s="30">
        <v>4400</v>
      </c>
      <c r="H937" s="30">
        <v>0</v>
      </c>
      <c r="I937" s="30">
        <f t="shared" si="42"/>
        <v>4400</v>
      </c>
      <c r="J937" s="30">
        <v>287.5</v>
      </c>
      <c r="K937" s="30">
        <v>1150</v>
      </c>
      <c r="L937" s="30">
        <f t="shared" si="43"/>
        <v>3250</v>
      </c>
      <c r="M937" s="31">
        <f t="shared" si="44"/>
        <v>0.73863636363636365</v>
      </c>
    </row>
    <row r="938" spans="1:13" x14ac:dyDescent="0.25">
      <c r="A938" s="28" t="s">
        <v>63</v>
      </c>
      <c r="B938" s="28" t="s">
        <v>3103</v>
      </c>
      <c r="C938" s="29">
        <v>45314</v>
      </c>
      <c r="D938" s="28" t="s">
        <v>68</v>
      </c>
      <c r="E938" s="30">
        <v>2</v>
      </c>
      <c r="F938" s="30">
        <v>2500</v>
      </c>
      <c r="G938" s="30">
        <v>5000</v>
      </c>
      <c r="H938" s="30">
        <v>0</v>
      </c>
      <c r="I938" s="30">
        <f t="shared" si="42"/>
        <v>5000</v>
      </c>
      <c r="J938" s="30">
        <v>925</v>
      </c>
      <c r="K938" s="30">
        <v>1850</v>
      </c>
      <c r="L938" s="30">
        <f t="shared" si="43"/>
        <v>3150</v>
      </c>
      <c r="M938" s="31">
        <f t="shared" si="44"/>
        <v>0.63</v>
      </c>
    </row>
    <row r="939" spans="1:13" x14ac:dyDescent="0.25">
      <c r="A939" s="28" t="s">
        <v>63</v>
      </c>
      <c r="B939" s="28" t="s">
        <v>3103</v>
      </c>
      <c r="C939" s="29">
        <v>45314</v>
      </c>
      <c r="D939" s="28" t="s">
        <v>61</v>
      </c>
      <c r="E939" s="30">
        <v>12</v>
      </c>
      <c r="F939" s="30">
        <v>108</v>
      </c>
      <c r="G939" s="30">
        <v>1296</v>
      </c>
      <c r="H939" s="30">
        <v>0</v>
      </c>
      <c r="I939" s="30">
        <f t="shared" si="42"/>
        <v>1296</v>
      </c>
      <c r="J939" s="30">
        <v>35.700000000000003</v>
      </c>
      <c r="K939" s="30">
        <v>428.4</v>
      </c>
      <c r="L939" s="30">
        <f t="shared" si="43"/>
        <v>867.6</v>
      </c>
      <c r="M939" s="31">
        <f t="shared" si="44"/>
        <v>0.66944444444444451</v>
      </c>
    </row>
    <row r="940" spans="1:13" x14ac:dyDescent="0.25">
      <c r="A940" s="28" t="s">
        <v>63</v>
      </c>
      <c r="B940" s="28" t="s">
        <v>3103</v>
      </c>
      <c r="C940" s="29">
        <v>45314</v>
      </c>
      <c r="D940" s="28" t="s">
        <v>66</v>
      </c>
      <c r="E940" s="30">
        <v>5</v>
      </c>
      <c r="F940" s="30">
        <v>590</v>
      </c>
      <c r="G940" s="30">
        <v>2950</v>
      </c>
      <c r="H940" s="30">
        <v>0</v>
      </c>
      <c r="I940" s="30">
        <f t="shared" si="42"/>
        <v>2950</v>
      </c>
      <c r="J940" s="30">
        <v>216</v>
      </c>
      <c r="K940" s="30">
        <v>1080</v>
      </c>
      <c r="L940" s="30">
        <f t="shared" si="43"/>
        <v>1870</v>
      </c>
      <c r="M940" s="31">
        <f t="shared" si="44"/>
        <v>0.63389830508474576</v>
      </c>
    </row>
    <row r="941" spans="1:13" x14ac:dyDescent="0.25">
      <c r="A941" s="28" t="s">
        <v>63</v>
      </c>
      <c r="B941" s="28" t="s">
        <v>3103</v>
      </c>
      <c r="C941" s="29">
        <v>45314</v>
      </c>
      <c r="D941" s="28" t="s">
        <v>71</v>
      </c>
      <c r="E941" s="30">
        <v>6</v>
      </c>
      <c r="F941" s="30">
        <v>1100</v>
      </c>
      <c r="G941" s="30">
        <v>6600</v>
      </c>
      <c r="H941" s="30">
        <v>0</v>
      </c>
      <c r="I941" s="30">
        <f t="shared" si="42"/>
        <v>6600</v>
      </c>
      <c r="J941" s="30">
        <v>287.5</v>
      </c>
      <c r="K941" s="30">
        <v>1725</v>
      </c>
      <c r="L941" s="30">
        <f t="shared" si="43"/>
        <v>4875</v>
      </c>
      <c r="M941" s="31">
        <f t="shared" si="44"/>
        <v>0.73863636363636365</v>
      </c>
    </row>
    <row r="942" spans="1:13" x14ac:dyDescent="0.25">
      <c r="A942" s="28" t="s">
        <v>63</v>
      </c>
      <c r="B942" s="28" t="s">
        <v>3104</v>
      </c>
      <c r="C942" s="29">
        <v>45314</v>
      </c>
      <c r="D942" s="28" t="s">
        <v>65</v>
      </c>
      <c r="E942" s="30">
        <v>5</v>
      </c>
      <c r="F942" s="30">
        <v>715</v>
      </c>
      <c r="G942" s="30">
        <v>3575</v>
      </c>
      <c r="H942" s="30">
        <v>0</v>
      </c>
      <c r="I942" s="30">
        <f t="shared" si="42"/>
        <v>3575</v>
      </c>
      <c r="J942" s="30">
        <v>168</v>
      </c>
      <c r="K942" s="30">
        <v>840</v>
      </c>
      <c r="L942" s="30">
        <f t="shared" si="43"/>
        <v>2735</v>
      </c>
      <c r="M942" s="31">
        <f t="shared" si="44"/>
        <v>0.76503496503496504</v>
      </c>
    </row>
    <row r="943" spans="1:13" x14ac:dyDescent="0.25">
      <c r="A943" s="28" t="s">
        <v>63</v>
      </c>
      <c r="B943" s="28" t="s">
        <v>3104</v>
      </c>
      <c r="C943" s="29">
        <v>45314</v>
      </c>
      <c r="D943" s="28" t="s">
        <v>84</v>
      </c>
      <c r="E943" s="30">
        <v>2</v>
      </c>
      <c r="F943" s="30">
        <v>9375</v>
      </c>
      <c r="G943" s="30">
        <v>18750</v>
      </c>
      <c r="H943" s="30">
        <v>0</v>
      </c>
      <c r="I943" s="30">
        <f t="shared" si="42"/>
        <v>18750</v>
      </c>
      <c r="J943" s="30">
        <v>1600</v>
      </c>
      <c r="K943" s="30">
        <v>3200</v>
      </c>
      <c r="L943" s="30">
        <f t="shared" si="43"/>
        <v>15550</v>
      </c>
      <c r="M943" s="31">
        <f t="shared" si="44"/>
        <v>0.82933333333333337</v>
      </c>
    </row>
    <row r="944" spans="1:13" x14ac:dyDescent="0.25">
      <c r="A944" s="28" t="s">
        <v>63</v>
      </c>
      <c r="B944" s="28" t="s">
        <v>3104</v>
      </c>
      <c r="C944" s="29">
        <v>45314</v>
      </c>
      <c r="D944" s="28" t="s">
        <v>2793</v>
      </c>
      <c r="E944" s="30">
        <v>3</v>
      </c>
      <c r="F944" s="30">
        <v>550</v>
      </c>
      <c r="G944" s="30">
        <v>1650</v>
      </c>
      <c r="H944" s="30">
        <v>0</v>
      </c>
      <c r="I944" s="30">
        <f t="shared" si="42"/>
        <v>1650</v>
      </c>
      <c r="J944" s="30">
        <v>200</v>
      </c>
      <c r="K944" s="30">
        <v>600</v>
      </c>
      <c r="L944" s="30">
        <f t="shared" si="43"/>
        <v>1050</v>
      </c>
      <c r="M944" s="31">
        <f t="shared" si="44"/>
        <v>0.63636363636363635</v>
      </c>
    </row>
    <row r="945" spans="1:13" x14ac:dyDescent="0.25">
      <c r="A945" s="28" t="s">
        <v>63</v>
      </c>
      <c r="B945" s="28" t="s">
        <v>3105</v>
      </c>
      <c r="C945" s="29">
        <v>45314</v>
      </c>
      <c r="D945" s="28" t="s">
        <v>75</v>
      </c>
      <c r="E945" s="30">
        <v>3</v>
      </c>
      <c r="F945" s="30">
        <v>1800</v>
      </c>
      <c r="G945" s="30">
        <v>5400</v>
      </c>
      <c r="H945" s="30">
        <v>0</v>
      </c>
      <c r="I945" s="30">
        <f t="shared" si="42"/>
        <v>5400</v>
      </c>
      <c r="J945" s="30">
        <v>615</v>
      </c>
      <c r="K945" s="30">
        <v>1845</v>
      </c>
      <c r="L945" s="30">
        <f t="shared" si="43"/>
        <v>3555</v>
      </c>
      <c r="M945" s="31">
        <f t="shared" si="44"/>
        <v>0.65833333333333333</v>
      </c>
    </row>
    <row r="946" spans="1:13" x14ac:dyDescent="0.25">
      <c r="A946" s="28" t="s">
        <v>63</v>
      </c>
      <c r="B946" s="28" t="s">
        <v>3105</v>
      </c>
      <c r="C946" s="29">
        <v>45314</v>
      </c>
      <c r="D946" s="28" t="s">
        <v>66</v>
      </c>
      <c r="E946" s="30">
        <v>5</v>
      </c>
      <c r="F946" s="30">
        <v>590</v>
      </c>
      <c r="G946" s="30">
        <v>2950</v>
      </c>
      <c r="H946" s="30">
        <v>0</v>
      </c>
      <c r="I946" s="30">
        <f t="shared" si="42"/>
        <v>2950</v>
      </c>
      <c r="J946" s="30">
        <v>216</v>
      </c>
      <c r="K946" s="30">
        <v>1080</v>
      </c>
      <c r="L946" s="30">
        <f t="shared" si="43"/>
        <v>1870</v>
      </c>
      <c r="M946" s="31">
        <f t="shared" si="44"/>
        <v>0.63389830508474576</v>
      </c>
    </row>
    <row r="947" spans="1:13" x14ac:dyDescent="0.25">
      <c r="A947" s="28" t="s">
        <v>63</v>
      </c>
      <c r="B947" s="28" t="s">
        <v>3105</v>
      </c>
      <c r="C947" s="29">
        <v>45314</v>
      </c>
      <c r="D947" s="28" t="s">
        <v>82</v>
      </c>
      <c r="E947" s="30">
        <v>3</v>
      </c>
      <c r="F947" s="30">
        <v>2560</v>
      </c>
      <c r="G947" s="30">
        <v>7680</v>
      </c>
      <c r="H947" s="30">
        <v>0</v>
      </c>
      <c r="I947" s="30">
        <f t="shared" si="42"/>
        <v>7680</v>
      </c>
      <c r="J947" s="30">
        <v>720</v>
      </c>
      <c r="K947" s="30">
        <v>2160</v>
      </c>
      <c r="L947" s="30">
        <f t="shared" si="43"/>
        <v>5520</v>
      </c>
      <c r="M947" s="31">
        <f t="shared" si="44"/>
        <v>0.71875</v>
      </c>
    </row>
    <row r="948" spans="1:13" x14ac:dyDescent="0.25">
      <c r="A948" s="28" t="s">
        <v>63</v>
      </c>
      <c r="B948" s="28" t="s">
        <v>3106</v>
      </c>
      <c r="C948" s="29">
        <v>45318</v>
      </c>
      <c r="D948" s="28" t="s">
        <v>2793</v>
      </c>
      <c r="E948" s="30">
        <v>2</v>
      </c>
      <c r="F948" s="30">
        <v>550</v>
      </c>
      <c r="G948" s="30">
        <v>1100</v>
      </c>
      <c r="H948" s="30">
        <v>0</v>
      </c>
      <c r="I948" s="30">
        <f t="shared" si="42"/>
        <v>1100</v>
      </c>
      <c r="J948" s="30">
        <v>200</v>
      </c>
      <c r="K948" s="30">
        <v>400</v>
      </c>
      <c r="L948" s="30">
        <f t="shared" si="43"/>
        <v>700</v>
      </c>
      <c r="M948" s="31">
        <f t="shared" si="44"/>
        <v>0.63636363636363635</v>
      </c>
    </row>
    <row r="949" spans="1:13" x14ac:dyDescent="0.25">
      <c r="A949" s="28" t="s">
        <v>63</v>
      </c>
      <c r="B949" s="28" t="s">
        <v>3107</v>
      </c>
      <c r="C949" s="29">
        <v>45320</v>
      </c>
      <c r="D949" s="28" t="s">
        <v>105</v>
      </c>
      <c r="E949" s="30">
        <v>2</v>
      </c>
      <c r="F949" s="30">
        <v>2340.8000000000002</v>
      </c>
      <c r="G949" s="30">
        <v>4681.6000000000004</v>
      </c>
      <c r="H949" s="30">
        <v>0</v>
      </c>
      <c r="I949" s="30">
        <f t="shared" si="42"/>
        <v>4681.6000000000004</v>
      </c>
      <c r="J949" s="30">
        <v>1277</v>
      </c>
      <c r="K949" s="30">
        <v>2554</v>
      </c>
      <c r="L949" s="30">
        <f t="shared" si="43"/>
        <v>2127.6000000000004</v>
      </c>
      <c r="M949" s="31">
        <f t="shared" si="44"/>
        <v>0.45446001367054001</v>
      </c>
    </row>
    <row r="950" spans="1:13" x14ac:dyDescent="0.25">
      <c r="A950" s="28" t="s">
        <v>63</v>
      </c>
      <c r="B950" s="28" t="s">
        <v>3107</v>
      </c>
      <c r="C950" s="29">
        <v>45320</v>
      </c>
      <c r="D950" s="28" t="s">
        <v>106</v>
      </c>
      <c r="E950" s="30">
        <v>2</v>
      </c>
      <c r="F950" s="30">
        <v>640</v>
      </c>
      <c r="G950" s="30">
        <v>1280</v>
      </c>
      <c r="H950" s="30">
        <v>0</v>
      </c>
      <c r="I950" s="30">
        <f t="shared" si="42"/>
        <v>1280</v>
      </c>
      <c r="J950" s="30">
        <v>210</v>
      </c>
      <c r="K950" s="30">
        <v>420</v>
      </c>
      <c r="L950" s="30">
        <f t="shared" si="43"/>
        <v>860</v>
      </c>
      <c r="M950" s="31">
        <f t="shared" si="44"/>
        <v>0.671875</v>
      </c>
    </row>
    <row r="951" spans="1:13" x14ac:dyDescent="0.25">
      <c r="A951" s="28" t="s">
        <v>63</v>
      </c>
      <c r="B951" s="28" t="s">
        <v>3107</v>
      </c>
      <c r="C951" s="29">
        <v>45320</v>
      </c>
      <c r="D951" s="28" t="s">
        <v>571</v>
      </c>
      <c r="E951" s="30">
        <v>2</v>
      </c>
      <c r="F951" s="30">
        <v>210</v>
      </c>
      <c r="G951" s="30">
        <v>420</v>
      </c>
      <c r="H951" s="30">
        <v>0</v>
      </c>
      <c r="I951" s="30">
        <f t="shared" si="42"/>
        <v>420</v>
      </c>
      <c r="J951" s="30">
        <v>98</v>
      </c>
      <c r="K951" s="30">
        <v>196</v>
      </c>
      <c r="L951" s="30">
        <f t="shared" si="43"/>
        <v>224</v>
      </c>
      <c r="M951" s="31">
        <f t="shared" si="44"/>
        <v>0.53333333333333333</v>
      </c>
    </row>
    <row r="952" spans="1:13" x14ac:dyDescent="0.25">
      <c r="A952" s="28" t="s">
        <v>63</v>
      </c>
      <c r="B952" s="28" t="s">
        <v>3107</v>
      </c>
      <c r="C952" s="29">
        <v>45320</v>
      </c>
      <c r="D952" s="28" t="s">
        <v>3108</v>
      </c>
      <c r="E952" s="30">
        <v>2</v>
      </c>
      <c r="F952" s="30">
        <v>520</v>
      </c>
      <c r="G952" s="30">
        <v>1040</v>
      </c>
      <c r="H952" s="30">
        <v>0</v>
      </c>
      <c r="I952" s="30">
        <f t="shared" si="42"/>
        <v>1040</v>
      </c>
      <c r="J952" s="30">
        <v>205</v>
      </c>
      <c r="K952" s="30">
        <v>410</v>
      </c>
      <c r="L952" s="30">
        <f t="shared" si="43"/>
        <v>630</v>
      </c>
      <c r="M952" s="31">
        <f t="shared" si="44"/>
        <v>0.60576923076923073</v>
      </c>
    </row>
    <row r="953" spans="1:13" x14ac:dyDescent="0.25">
      <c r="A953" s="28" t="s">
        <v>63</v>
      </c>
      <c r="B953" s="28" t="s">
        <v>3109</v>
      </c>
      <c r="C953" s="29">
        <v>45320</v>
      </c>
      <c r="D953" s="28" t="s">
        <v>3110</v>
      </c>
      <c r="E953" s="30">
        <v>10</v>
      </c>
      <c r="F953" s="30">
        <v>322</v>
      </c>
      <c r="G953" s="30">
        <v>3220</v>
      </c>
      <c r="H953" s="30">
        <v>0</v>
      </c>
      <c r="I953" s="30">
        <f t="shared" si="42"/>
        <v>3220</v>
      </c>
      <c r="J953" s="30">
        <v>138</v>
      </c>
      <c r="K953" s="30">
        <v>1380</v>
      </c>
      <c r="L953" s="30">
        <f t="shared" si="43"/>
        <v>1840</v>
      </c>
      <c r="M953" s="31">
        <f t="shared" si="44"/>
        <v>0.5714285714285714</v>
      </c>
    </row>
    <row r="954" spans="1:13" x14ac:dyDescent="0.25">
      <c r="A954" s="28" t="s">
        <v>63</v>
      </c>
      <c r="B954" s="28" t="s">
        <v>3111</v>
      </c>
      <c r="C954" s="29">
        <v>45323</v>
      </c>
      <c r="D954" s="28" t="s">
        <v>109</v>
      </c>
      <c r="E954" s="30">
        <v>4</v>
      </c>
      <c r="F954" s="30">
        <v>420</v>
      </c>
      <c r="G954" s="30">
        <v>1680</v>
      </c>
      <c r="H954" s="30">
        <v>0</v>
      </c>
      <c r="I954" s="30">
        <f t="shared" si="42"/>
        <v>1680</v>
      </c>
      <c r="J954" s="30">
        <v>230</v>
      </c>
      <c r="K954" s="30">
        <v>920</v>
      </c>
      <c r="L954" s="30">
        <f t="shared" si="43"/>
        <v>760</v>
      </c>
      <c r="M954" s="31">
        <f t="shared" si="44"/>
        <v>0.45238095238095238</v>
      </c>
    </row>
    <row r="955" spans="1:13" x14ac:dyDescent="0.25">
      <c r="A955" s="28" t="s">
        <v>63</v>
      </c>
      <c r="B955" s="28" t="s">
        <v>3111</v>
      </c>
      <c r="C955" s="29">
        <v>45323</v>
      </c>
      <c r="D955" s="28" t="s">
        <v>424</v>
      </c>
      <c r="E955" s="30">
        <v>4</v>
      </c>
      <c r="F955" s="30">
        <v>570</v>
      </c>
      <c r="G955" s="30">
        <v>2280</v>
      </c>
      <c r="H955" s="30">
        <v>0</v>
      </c>
      <c r="I955" s="30">
        <f t="shared" si="42"/>
        <v>2280</v>
      </c>
      <c r="J955" s="30">
        <v>285</v>
      </c>
      <c r="K955" s="30">
        <v>1140</v>
      </c>
      <c r="L955" s="30">
        <f t="shared" si="43"/>
        <v>1140</v>
      </c>
      <c r="M955" s="31">
        <f t="shared" si="44"/>
        <v>0.5</v>
      </c>
    </row>
    <row r="956" spans="1:13" x14ac:dyDescent="0.25">
      <c r="A956" s="28" t="s">
        <v>63</v>
      </c>
      <c r="B956" s="28" t="s">
        <v>3111</v>
      </c>
      <c r="C956" s="29">
        <v>45323</v>
      </c>
      <c r="D956" s="28" t="s">
        <v>148</v>
      </c>
      <c r="E956" s="30">
        <v>20</v>
      </c>
      <c r="F956" s="30">
        <v>34</v>
      </c>
      <c r="G956" s="30">
        <v>680</v>
      </c>
      <c r="H956" s="30">
        <v>0</v>
      </c>
      <c r="I956" s="30">
        <f t="shared" si="42"/>
        <v>680</v>
      </c>
      <c r="J956" s="30">
        <v>16</v>
      </c>
      <c r="K956" s="30">
        <v>320</v>
      </c>
      <c r="L956" s="30">
        <f t="shared" si="43"/>
        <v>360</v>
      </c>
      <c r="M956" s="31">
        <f t="shared" si="44"/>
        <v>0.52941176470588236</v>
      </c>
    </row>
    <row r="957" spans="1:13" x14ac:dyDescent="0.25">
      <c r="A957" s="28" t="s">
        <v>63</v>
      </c>
      <c r="B957" s="28" t="s">
        <v>3112</v>
      </c>
      <c r="C957" s="29">
        <v>45323</v>
      </c>
      <c r="D957" s="28" t="s">
        <v>113</v>
      </c>
      <c r="E957" s="30">
        <v>2</v>
      </c>
      <c r="F957" s="30">
        <v>1980</v>
      </c>
      <c r="G957" s="30">
        <v>3960</v>
      </c>
      <c r="H957" s="30">
        <v>0</v>
      </c>
      <c r="I957" s="30">
        <f t="shared" si="42"/>
        <v>3960</v>
      </c>
      <c r="J957" s="30">
        <v>825</v>
      </c>
      <c r="K957" s="30">
        <v>1650</v>
      </c>
      <c r="L957" s="30">
        <f t="shared" si="43"/>
        <v>2310</v>
      </c>
      <c r="M957" s="31">
        <f t="shared" si="44"/>
        <v>0.58333333333333337</v>
      </c>
    </row>
    <row r="958" spans="1:13" x14ac:dyDescent="0.25">
      <c r="A958" s="28" t="s">
        <v>63</v>
      </c>
      <c r="B958" s="28" t="s">
        <v>3112</v>
      </c>
      <c r="C958" s="29">
        <v>45323</v>
      </c>
      <c r="D958" s="28" t="s">
        <v>1215</v>
      </c>
      <c r="E958" s="30">
        <v>8</v>
      </c>
      <c r="F958" s="30">
        <v>700</v>
      </c>
      <c r="G958" s="30">
        <v>5600</v>
      </c>
      <c r="H958" s="30">
        <v>0</v>
      </c>
      <c r="I958" s="30">
        <f t="shared" si="42"/>
        <v>5600</v>
      </c>
      <c r="J958" s="30">
        <v>250</v>
      </c>
      <c r="K958" s="30">
        <v>2000</v>
      </c>
      <c r="L958" s="30">
        <f t="shared" si="43"/>
        <v>3600</v>
      </c>
      <c r="M958" s="31">
        <f t="shared" si="44"/>
        <v>0.6428571428571429</v>
      </c>
    </row>
    <row r="959" spans="1:13" x14ac:dyDescent="0.25">
      <c r="A959" s="28" t="s">
        <v>63</v>
      </c>
      <c r="B959" s="28" t="s">
        <v>3112</v>
      </c>
      <c r="C959" s="29">
        <v>45323</v>
      </c>
      <c r="D959" s="28" t="s">
        <v>3113</v>
      </c>
      <c r="E959" s="30">
        <v>0.56999999999999995</v>
      </c>
      <c r="F959" s="30">
        <v>2047.5</v>
      </c>
      <c r="G959" s="30">
        <v>1170</v>
      </c>
      <c r="H959" s="30">
        <v>0</v>
      </c>
      <c r="I959" s="30">
        <f t="shared" si="42"/>
        <v>1170</v>
      </c>
      <c r="J959" s="30">
        <v>460</v>
      </c>
      <c r="K959" s="30">
        <v>262.86</v>
      </c>
      <c r="L959" s="30">
        <f t="shared" si="43"/>
        <v>907.14</v>
      </c>
      <c r="M959" s="31">
        <f t="shared" si="44"/>
        <v>0.77533333333333332</v>
      </c>
    </row>
    <row r="960" spans="1:13" x14ac:dyDescent="0.25">
      <c r="A960" s="28" t="s">
        <v>63</v>
      </c>
      <c r="B960" s="28" t="s">
        <v>3112</v>
      </c>
      <c r="C960" s="29">
        <v>45323</v>
      </c>
      <c r="D960" s="28" t="s">
        <v>3114</v>
      </c>
      <c r="E960" s="30">
        <v>2</v>
      </c>
      <c r="F960" s="30">
        <v>220</v>
      </c>
      <c r="G960" s="30">
        <v>440</v>
      </c>
      <c r="H960" s="30">
        <v>0</v>
      </c>
      <c r="I960" s="30">
        <f t="shared" si="42"/>
        <v>440</v>
      </c>
      <c r="J960" s="30">
        <v>130</v>
      </c>
      <c r="K960" s="30">
        <v>260</v>
      </c>
      <c r="L960" s="30">
        <f t="shared" si="43"/>
        <v>180</v>
      </c>
      <c r="M960" s="31">
        <f t="shared" si="44"/>
        <v>0.40909090909090912</v>
      </c>
    </row>
    <row r="961" spans="1:13" x14ac:dyDescent="0.25">
      <c r="A961" s="28" t="s">
        <v>63</v>
      </c>
      <c r="B961" s="28" t="s">
        <v>3115</v>
      </c>
      <c r="C961" s="29">
        <v>45328</v>
      </c>
      <c r="D961" s="28" t="s">
        <v>84</v>
      </c>
      <c r="E961" s="30">
        <v>2</v>
      </c>
      <c r="F961" s="30">
        <v>9375</v>
      </c>
      <c r="G961" s="30">
        <v>18750</v>
      </c>
      <c r="H961" s="30">
        <v>0</v>
      </c>
      <c r="I961" s="30">
        <f t="shared" si="42"/>
        <v>18750</v>
      </c>
      <c r="J961" s="30">
        <v>1600</v>
      </c>
      <c r="K961" s="30">
        <v>3200</v>
      </c>
      <c r="L961" s="30">
        <f t="shared" si="43"/>
        <v>15550</v>
      </c>
      <c r="M961" s="31">
        <f t="shared" si="44"/>
        <v>0.82933333333333337</v>
      </c>
    </row>
    <row r="962" spans="1:13" x14ac:dyDescent="0.25">
      <c r="A962" s="28" t="s">
        <v>63</v>
      </c>
      <c r="B962" s="28" t="s">
        <v>3116</v>
      </c>
      <c r="C962" s="29">
        <v>45328</v>
      </c>
      <c r="D962" s="28" t="s">
        <v>101</v>
      </c>
      <c r="E962" s="30">
        <v>5</v>
      </c>
      <c r="F962" s="30">
        <v>950</v>
      </c>
      <c r="G962" s="30">
        <v>4750</v>
      </c>
      <c r="H962" s="30">
        <v>0</v>
      </c>
      <c r="I962" s="30">
        <f t="shared" si="42"/>
        <v>4750</v>
      </c>
      <c r="J962" s="30">
        <v>264</v>
      </c>
      <c r="K962" s="30">
        <v>1320</v>
      </c>
      <c r="L962" s="30">
        <f t="shared" si="43"/>
        <v>3430</v>
      </c>
      <c r="M962" s="31">
        <f t="shared" si="44"/>
        <v>0.72210526315789469</v>
      </c>
    </row>
    <row r="963" spans="1:13" x14ac:dyDescent="0.25">
      <c r="A963" s="28" t="s">
        <v>63</v>
      </c>
      <c r="B963" s="28" t="s">
        <v>3116</v>
      </c>
      <c r="C963" s="29">
        <v>45328</v>
      </c>
      <c r="D963" s="28" t="s">
        <v>66</v>
      </c>
      <c r="E963" s="30">
        <v>10</v>
      </c>
      <c r="F963" s="30">
        <v>590</v>
      </c>
      <c r="G963" s="30">
        <v>5900</v>
      </c>
      <c r="H963" s="30">
        <v>0</v>
      </c>
      <c r="I963" s="30">
        <f t="shared" si="42"/>
        <v>5900</v>
      </c>
      <c r="J963" s="30">
        <v>216</v>
      </c>
      <c r="K963" s="30">
        <v>2160</v>
      </c>
      <c r="L963" s="30">
        <f t="shared" si="43"/>
        <v>3740</v>
      </c>
      <c r="M963" s="31">
        <f t="shared" si="44"/>
        <v>0.63389830508474576</v>
      </c>
    </row>
    <row r="964" spans="1:13" x14ac:dyDescent="0.25">
      <c r="A964" s="28" t="s">
        <v>63</v>
      </c>
      <c r="B964" s="28" t="s">
        <v>3116</v>
      </c>
      <c r="C964" s="29">
        <v>45328</v>
      </c>
      <c r="D964" s="28" t="s">
        <v>82</v>
      </c>
      <c r="E964" s="30">
        <v>3</v>
      </c>
      <c r="F964" s="30">
        <v>2560</v>
      </c>
      <c r="G964" s="30">
        <v>7680</v>
      </c>
      <c r="H964" s="30">
        <v>0</v>
      </c>
      <c r="I964" s="30">
        <f t="shared" si="42"/>
        <v>7680</v>
      </c>
      <c r="J964" s="30">
        <v>720</v>
      </c>
      <c r="K964" s="30">
        <v>2160</v>
      </c>
      <c r="L964" s="30">
        <f t="shared" si="43"/>
        <v>5520</v>
      </c>
      <c r="M964" s="31">
        <f t="shared" si="44"/>
        <v>0.71875</v>
      </c>
    </row>
    <row r="965" spans="1:13" x14ac:dyDescent="0.25">
      <c r="A965" s="28" t="s">
        <v>63</v>
      </c>
      <c r="B965" s="28" t="s">
        <v>3117</v>
      </c>
      <c r="C965" s="29">
        <v>45328</v>
      </c>
      <c r="D965" s="28" t="s">
        <v>75</v>
      </c>
      <c r="E965" s="30">
        <v>5</v>
      </c>
      <c r="F965" s="30">
        <v>1800</v>
      </c>
      <c r="G965" s="30">
        <v>9000</v>
      </c>
      <c r="H965" s="30">
        <v>0</v>
      </c>
      <c r="I965" s="30">
        <f t="shared" si="42"/>
        <v>9000</v>
      </c>
      <c r="J965" s="30">
        <v>615</v>
      </c>
      <c r="K965" s="30">
        <v>3075</v>
      </c>
      <c r="L965" s="30">
        <f t="shared" si="43"/>
        <v>5925</v>
      </c>
      <c r="M965" s="31">
        <f t="shared" si="44"/>
        <v>0.65833333333333333</v>
      </c>
    </row>
    <row r="966" spans="1:13" x14ac:dyDescent="0.25">
      <c r="A966" s="28" t="s">
        <v>63</v>
      </c>
      <c r="B966" s="28" t="s">
        <v>3117</v>
      </c>
      <c r="C966" s="29">
        <v>45328</v>
      </c>
      <c r="D966" s="28" t="s">
        <v>52</v>
      </c>
      <c r="E966" s="30">
        <v>5</v>
      </c>
      <c r="F966" s="30">
        <v>1590</v>
      </c>
      <c r="G966" s="30">
        <v>7950</v>
      </c>
      <c r="H966" s="30">
        <v>0</v>
      </c>
      <c r="I966" s="30">
        <f t="shared" si="42"/>
        <v>7950</v>
      </c>
      <c r="J966" s="30">
        <v>530</v>
      </c>
      <c r="K966" s="30">
        <v>2650</v>
      </c>
      <c r="L966" s="30">
        <f t="shared" si="43"/>
        <v>5300</v>
      </c>
      <c r="M966" s="31">
        <f t="shared" si="44"/>
        <v>0.66666666666666663</v>
      </c>
    </row>
    <row r="967" spans="1:13" x14ac:dyDescent="0.25">
      <c r="A967" s="28" t="s">
        <v>63</v>
      </c>
      <c r="B967" s="28" t="s">
        <v>3117</v>
      </c>
      <c r="C967" s="29">
        <v>45328</v>
      </c>
      <c r="D967" s="28" t="s">
        <v>65</v>
      </c>
      <c r="E967" s="30">
        <v>5</v>
      </c>
      <c r="F967" s="30">
        <v>715</v>
      </c>
      <c r="G967" s="30">
        <v>3575</v>
      </c>
      <c r="H967" s="30">
        <v>0</v>
      </c>
      <c r="I967" s="30">
        <f t="shared" si="42"/>
        <v>3575</v>
      </c>
      <c r="J967" s="30">
        <v>168</v>
      </c>
      <c r="K967" s="30">
        <v>840</v>
      </c>
      <c r="L967" s="30">
        <f t="shared" si="43"/>
        <v>2735</v>
      </c>
      <c r="M967" s="31">
        <f t="shared" si="44"/>
        <v>0.76503496503496504</v>
      </c>
    </row>
    <row r="968" spans="1:13" x14ac:dyDescent="0.25">
      <c r="A968" s="28" t="s">
        <v>63</v>
      </c>
      <c r="B968" s="28" t="s">
        <v>3118</v>
      </c>
      <c r="C968" s="29">
        <v>45328</v>
      </c>
      <c r="D968" s="28" t="s">
        <v>288</v>
      </c>
      <c r="E968" s="30">
        <v>1</v>
      </c>
      <c r="F968" s="30">
        <v>1500</v>
      </c>
      <c r="G968" s="30">
        <v>1500</v>
      </c>
      <c r="H968" s="30">
        <v>0</v>
      </c>
      <c r="I968" s="30">
        <f t="shared" ref="I968:I1031" si="45">+G968-H968</f>
        <v>1500</v>
      </c>
      <c r="J968" s="30">
        <v>525</v>
      </c>
      <c r="K968" s="30">
        <v>525</v>
      </c>
      <c r="L968" s="30">
        <f t="shared" ref="L968:L1031" si="46">+I968-K968</f>
        <v>975</v>
      </c>
      <c r="M968" s="31">
        <f t="shared" ref="M968:M1031" si="47">+L968/G968</f>
        <v>0.65</v>
      </c>
    </row>
    <row r="969" spans="1:13" x14ac:dyDescent="0.25">
      <c r="A969" s="28" t="s">
        <v>63</v>
      </c>
      <c r="B969" s="28" t="s">
        <v>3119</v>
      </c>
      <c r="C969" s="29">
        <v>45328</v>
      </c>
      <c r="D969" s="28" t="s">
        <v>34</v>
      </c>
      <c r="E969" s="30">
        <v>2</v>
      </c>
      <c r="F969" s="30">
        <v>3600</v>
      </c>
      <c r="G969" s="30">
        <v>7200</v>
      </c>
      <c r="H969" s="30">
        <v>0</v>
      </c>
      <c r="I969" s="30">
        <f t="shared" si="45"/>
        <v>7200</v>
      </c>
      <c r="J969" s="30">
        <v>1115</v>
      </c>
      <c r="K969" s="30">
        <v>2230</v>
      </c>
      <c r="L969" s="30">
        <f t="shared" si="46"/>
        <v>4970</v>
      </c>
      <c r="M969" s="31">
        <f t="shared" si="47"/>
        <v>0.69027777777777777</v>
      </c>
    </row>
    <row r="970" spans="1:13" x14ac:dyDescent="0.25">
      <c r="A970" s="28" t="s">
        <v>63</v>
      </c>
      <c r="B970" s="28" t="s">
        <v>3119</v>
      </c>
      <c r="C970" s="29">
        <v>45328</v>
      </c>
      <c r="D970" s="28" t="s">
        <v>3085</v>
      </c>
      <c r="E970" s="30">
        <v>24</v>
      </c>
      <c r="F970" s="30">
        <v>360</v>
      </c>
      <c r="G970" s="30">
        <v>8640</v>
      </c>
      <c r="H970" s="30">
        <v>0</v>
      </c>
      <c r="I970" s="30">
        <f t="shared" si="45"/>
        <v>8640</v>
      </c>
      <c r="J970" s="30">
        <v>129.69999999999999</v>
      </c>
      <c r="K970" s="30">
        <v>3112.8</v>
      </c>
      <c r="L970" s="30">
        <f t="shared" si="46"/>
        <v>5527.2</v>
      </c>
      <c r="M970" s="31">
        <f t="shared" si="47"/>
        <v>0.63972222222222219</v>
      </c>
    </row>
    <row r="971" spans="1:13" x14ac:dyDescent="0.25">
      <c r="A971" s="28" t="s">
        <v>63</v>
      </c>
      <c r="B971" s="28" t="s">
        <v>3119</v>
      </c>
      <c r="C971" s="29">
        <v>45328</v>
      </c>
      <c r="D971" s="28" t="s">
        <v>3120</v>
      </c>
      <c r="E971" s="30">
        <v>10</v>
      </c>
      <c r="F971" s="30">
        <v>180</v>
      </c>
      <c r="G971" s="30">
        <v>1800</v>
      </c>
      <c r="H971" s="30">
        <v>0</v>
      </c>
      <c r="I971" s="30">
        <f t="shared" si="45"/>
        <v>1800</v>
      </c>
      <c r="J971" s="30">
        <v>68</v>
      </c>
      <c r="K971" s="30">
        <v>680</v>
      </c>
      <c r="L971" s="30">
        <f t="shared" si="46"/>
        <v>1120</v>
      </c>
      <c r="M971" s="31">
        <f t="shared" si="47"/>
        <v>0.62222222222222223</v>
      </c>
    </row>
    <row r="972" spans="1:13" x14ac:dyDescent="0.25">
      <c r="A972" s="28" t="s">
        <v>63</v>
      </c>
      <c r="B972" s="28" t="s">
        <v>3121</v>
      </c>
      <c r="C972" s="29">
        <v>45327</v>
      </c>
      <c r="D972" s="28" t="s">
        <v>559</v>
      </c>
      <c r="E972" s="30">
        <v>8</v>
      </c>
      <c r="F972" s="30">
        <v>142</v>
      </c>
      <c r="G972" s="30">
        <v>1136</v>
      </c>
      <c r="H972" s="30">
        <v>0</v>
      </c>
      <c r="I972" s="30">
        <f t="shared" si="45"/>
        <v>1136</v>
      </c>
      <c r="J972" s="30">
        <v>55</v>
      </c>
      <c r="K972" s="30">
        <v>440</v>
      </c>
      <c r="L972" s="30">
        <f t="shared" si="46"/>
        <v>696</v>
      </c>
      <c r="M972" s="31">
        <f t="shared" si="47"/>
        <v>0.61267605633802813</v>
      </c>
    </row>
    <row r="973" spans="1:13" x14ac:dyDescent="0.25">
      <c r="A973" s="28" t="s">
        <v>63</v>
      </c>
      <c r="B973" s="28" t="s">
        <v>3122</v>
      </c>
      <c r="C973" s="29">
        <v>45335</v>
      </c>
      <c r="D973" s="28" t="s">
        <v>101</v>
      </c>
      <c r="E973" s="30">
        <v>10</v>
      </c>
      <c r="F973" s="30">
        <v>950</v>
      </c>
      <c r="G973" s="30">
        <v>9500</v>
      </c>
      <c r="H973" s="30">
        <v>0</v>
      </c>
      <c r="I973" s="30">
        <f t="shared" si="45"/>
        <v>9500</v>
      </c>
      <c r="J973" s="30">
        <v>264</v>
      </c>
      <c r="K973" s="30">
        <v>2640</v>
      </c>
      <c r="L973" s="30">
        <f t="shared" si="46"/>
        <v>6860</v>
      </c>
      <c r="M973" s="31">
        <f t="shared" si="47"/>
        <v>0.72210526315789469</v>
      </c>
    </row>
    <row r="974" spans="1:13" x14ac:dyDescent="0.25">
      <c r="A974" s="28" t="s">
        <v>63</v>
      </c>
      <c r="B974" s="28" t="s">
        <v>3123</v>
      </c>
      <c r="C974" s="29">
        <v>45307</v>
      </c>
      <c r="D974" s="28" t="s">
        <v>168</v>
      </c>
      <c r="E974" s="30">
        <v>3</v>
      </c>
      <c r="F974" s="30">
        <v>1650</v>
      </c>
      <c r="G974" s="30">
        <v>4950</v>
      </c>
      <c r="H974" s="30">
        <v>0</v>
      </c>
      <c r="I974" s="30">
        <f t="shared" si="45"/>
        <v>4950</v>
      </c>
      <c r="J974" s="30">
        <v>445</v>
      </c>
      <c r="K974" s="30">
        <v>1335</v>
      </c>
      <c r="L974" s="30">
        <f t="shared" si="46"/>
        <v>3615</v>
      </c>
      <c r="M974" s="31">
        <f t="shared" si="47"/>
        <v>0.73030303030303034</v>
      </c>
    </row>
    <row r="975" spans="1:13" x14ac:dyDescent="0.25">
      <c r="A975" s="28" t="s">
        <v>63</v>
      </c>
      <c r="B975" s="28" t="s">
        <v>3123</v>
      </c>
      <c r="C975" s="29">
        <v>45307</v>
      </c>
      <c r="D975" s="28" t="s">
        <v>256</v>
      </c>
      <c r="E975" s="30">
        <v>2</v>
      </c>
      <c r="F975" s="30">
        <v>5125</v>
      </c>
      <c r="G975" s="30">
        <v>10250</v>
      </c>
      <c r="H975" s="30">
        <v>0</v>
      </c>
      <c r="I975" s="30">
        <f t="shared" si="45"/>
        <v>10250</v>
      </c>
      <c r="J975" s="30">
        <v>1533.33</v>
      </c>
      <c r="K975" s="30">
        <v>3066.67</v>
      </c>
      <c r="L975" s="30">
        <f t="shared" si="46"/>
        <v>7183.33</v>
      </c>
      <c r="M975" s="31">
        <f t="shared" si="47"/>
        <v>0.7008126829268293</v>
      </c>
    </row>
    <row r="976" spans="1:13" x14ac:dyDescent="0.25">
      <c r="A976" s="28" t="s">
        <v>63</v>
      </c>
      <c r="B976" s="28" t="s">
        <v>3123</v>
      </c>
      <c r="C976" s="29">
        <v>45307</v>
      </c>
      <c r="D976" s="28" t="s">
        <v>75</v>
      </c>
      <c r="E976" s="30">
        <v>3</v>
      </c>
      <c r="F976" s="30">
        <v>1800</v>
      </c>
      <c r="G976" s="30">
        <v>5400</v>
      </c>
      <c r="H976" s="30">
        <v>0</v>
      </c>
      <c r="I976" s="30">
        <f t="shared" si="45"/>
        <v>5400</v>
      </c>
      <c r="J976" s="30">
        <v>615</v>
      </c>
      <c r="K976" s="30">
        <v>1845</v>
      </c>
      <c r="L976" s="30">
        <f t="shared" si="46"/>
        <v>3555</v>
      </c>
      <c r="M976" s="31">
        <f t="shared" si="47"/>
        <v>0.65833333333333333</v>
      </c>
    </row>
    <row r="977" spans="1:13" x14ac:dyDescent="0.25">
      <c r="A977" s="28" t="s">
        <v>63</v>
      </c>
      <c r="B977" s="28" t="s">
        <v>3124</v>
      </c>
      <c r="C977" s="29">
        <v>45307</v>
      </c>
      <c r="D977" s="28" t="s">
        <v>84</v>
      </c>
      <c r="E977" s="30">
        <v>2</v>
      </c>
      <c r="F977" s="30">
        <v>9375</v>
      </c>
      <c r="G977" s="30">
        <v>18750</v>
      </c>
      <c r="H977" s="30">
        <v>0</v>
      </c>
      <c r="I977" s="30">
        <f t="shared" si="45"/>
        <v>18750</v>
      </c>
      <c r="J977" s="30">
        <v>1600</v>
      </c>
      <c r="K977" s="30">
        <v>3200</v>
      </c>
      <c r="L977" s="30">
        <f t="shared" si="46"/>
        <v>15550</v>
      </c>
      <c r="M977" s="31">
        <f t="shared" si="47"/>
        <v>0.82933333333333337</v>
      </c>
    </row>
    <row r="978" spans="1:13" x14ac:dyDescent="0.25">
      <c r="A978" s="28" t="s">
        <v>63</v>
      </c>
      <c r="B978" s="28" t="s">
        <v>3124</v>
      </c>
      <c r="C978" s="29">
        <v>45307</v>
      </c>
      <c r="D978" s="28" t="s">
        <v>57</v>
      </c>
      <c r="E978" s="30">
        <v>5</v>
      </c>
      <c r="F978" s="30">
        <v>548</v>
      </c>
      <c r="G978" s="30">
        <v>2740</v>
      </c>
      <c r="H978" s="30">
        <v>0</v>
      </c>
      <c r="I978" s="30">
        <f t="shared" si="45"/>
        <v>2740</v>
      </c>
      <c r="J978" s="30">
        <v>156</v>
      </c>
      <c r="K978" s="30">
        <v>780</v>
      </c>
      <c r="L978" s="30">
        <f t="shared" si="46"/>
        <v>1960</v>
      </c>
      <c r="M978" s="31">
        <f t="shared" si="47"/>
        <v>0.71532846715328469</v>
      </c>
    </row>
    <row r="979" spans="1:13" x14ac:dyDescent="0.25">
      <c r="A979" s="28" t="s">
        <v>63</v>
      </c>
      <c r="B979" s="28" t="s">
        <v>3125</v>
      </c>
      <c r="C979" s="29">
        <v>45307</v>
      </c>
      <c r="D979" s="28" t="s">
        <v>159</v>
      </c>
      <c r="E979" s="30">
        <v>3</v>
      </c>
      <c r="F979" s="30">
        <v>3800</v>
      </c>
      <c r="G979" s="30">
        <v>11400</v>
      </c>
      <c r="H979" s="30">
        <v>0</v>
      </c>
      <c r="I979" s="30">
        <f t="shared" si="45"/>
        <v>11400</v>
      </c>
      <c r="J979" s="30">
        <v>979</v>
      </c>
      <c r="K979" s="30">
        <v>2937</v>
      </c>
      <c r="L979" s="30">
        <f t="shared" si="46"/>
        <v>8463</v>
      </c>
      <c r="M979" s="31">
        <f t="shared" si="47"/>
        <v>0.74236842105263157</v>
      </c>
    </row>
    <row r="980" spans="1:13" x14ac:dyDescent="0.25">
      <c r="A980" s="28" t="s">
        <v>63</v>
      </c>
      <c r="B980" s="28" t="s">
        <v>3125</v>
      </c>
      <c r="C980" s="29">
        <v>45307</v>
      </c>
      <c r="D980" s="28" t="s">
        <v>34</v>
      </c>
      <c r="E980" s="30">
        <v>3</v>
      </c>
      <c r="F980" s="30">
        <v>3000</v>
      </c>
      <c r="G980" s="30">
        <v>9000</v>
      </c>
      <c r="H980" s="30">
        <v>0</v>
      </c>
      <c r="I980" s="30">
        <f t="shared" si="45"/>
        <v>9000</v>
      </c>
      <c r="J980" s="30">
        <v>1115</v>
      </c>
      <c r="K980" s="30">
        <v>3345</v>
      </c>
      <c r="L980" s="30">
        <f t="shared" si="46"/>
        <v>5655</v>
      </c>
      <c r="M980" s="31">
        <f t="shared" si="47"/>
        <v>0.6283333333333333</v>
      </c>
    </row>
    <row r="981" spans="1:13" x14ac:dyDescent="0.25">
      <c r="A981" s="28" t="s">
        <v>63</v>
      </c>
      <c r="B981" s="28" t="s">
        <v>3125</v>
      </c>
      <c r="C981" s="29">
        <v>45307</v>
      </c>
      <c r="D981" s="28" t="s">
        <v>65</v>
      </c>
      <c r="E981" s="30">
        <v>5</v>
      </c>
      <c r="F981" s="30">
        <v>715</v>
      </c>
      <c r="G981" s="30">
        <v>3575</v>
      </c>
      <c r="H981" s="30">
        <v>0</v>
      </c>
      <c r="I981" s="30">
        <f t="shared" si="45"/>
        <v>3575</v>
      </c>
      <c r="J981" s="30">
        <v>168</v>
      </c>
      <c r="K981" s="30">
        <v>840</v>
      </c>
      <c r="L981" s="30">
        <f t="shared" si="46"/>
        <v>2735</v>
      </c>
      <c r="M981" s="31">
        <f t="shared" si="47"/>
        <v>0.76503496503496504</v>
      </c>
    </row>
    <row r="982" spans="1:13" x14ac:dyDescent="0.25">
      <c r="A982" s="28" t="s">
        <v>63</v>
      </c>
      <c r="B982" s="28" t="s">
        <v>3126</v>
      </c>
      <c r="C982" s="29">
        <v>45307</v>
      </c>
      <c r="D982" s="28" t="s">
        <v>3085</v>
      </c>
      <c r="E982" s="30">
        <v>20</v>
      </c>
      <c r="F982" s="30">
        <v>360</v>
      </c>
      <c r="G982" s="30">
        <v>7200</v>
      </c>
      <c r="H982" s="30">
        <v>0</v>
      </c>
      <c r="I982" s="30">
        <f t="shared" si="45"/>
        <v>7200</v>
      </c>
      <c r="J982" s="30">
        <v>129.69999999999999</v>
      </c>
      <c r="K982" s="30">
        <v>2594</v>
      </c>
      <c r="L982" s="30">
        <f t="shared" si="46"/>
        <v>4606</v>
      </c>
      <c r="M982" s="31">
        <f t="shared" si="47"/>
        <v>0.63972222222222219</v>
      </c>
    </row>
    <row r="983" spans="1:13" x14ac:dyDescent="0.25">
      <c r="A983" s="28" t="s">
        <v>63</v>
      </c>
      <c r="B983" s="28" t="s">
        <v>3126</v>
      </c>
      <c r="C983" s="29">
        <v>45307</v>
      </c>
      <c r="D983" s="28" t="s">
        <v>71</v>
      </c>
      <c r="E983" s="30">
        <v>6</v>
      </c>
      <c r="F983" s="30">
        <v>1100</v>
      </c>
      <c r="G983" s="30">
        <v>6600</v>
      </c>
      <c r="H983" s="30">
        <v>0</v>
      </c>
      <c r="I983" s="30">
        <f t="shared" si="45"/>
        <v>6600</v>
      </c>
      <c r="J983" s="30">
        <v>287.5</v>
      </c>
      <c r="K983" s="30">
        <v>1725</v>
      </c>
      <c r="L983" s="30">
        <f t="shared" si="46"/>
        <v>4875</v>
      </c>
      <c r="M983" s="31">
        <f t="shared" si="47"/>
        <v>0.73863636363636365</v>
      </c>
    </row>
    <row r="984" spans="1:13" x14ac:dyDescent="0.25">
      <c r="A984" s="28" t="s">
        <v>63</v>
      </c>
      <c r="B984" s="28" t="s">
        <v>3126</v>
      </c>
      <c r="C984" s="29">
        <v>45307</v>
      </c>
      <c r="D984" s="28" t="s">
        <v>3127</v>
      </c>
      <c r="E984" s="30">
        <v>10</v>
      </c>
      <c r="F984" s="30">
        <v>180</v>
      </c>
      <c r="G984" s="30">
        <v>1800</v>
      </c>
      <c r="H984" s="30">
        <v>0</v>
      </c>
      <c r="I984" s="30">
        <f t="shared" si="45"/>
        <v>1800</v>
      </c>
      <c r="J984" s="30">
        <v>70</v>
      </c>
      <c r="K984" s="30">
        <v>700</v>
      </c>
      <c r="L984" s="30">
        <f t="shared" si="46"/>
        <v>1100</v>
      </c>
      <c r="M984" s="31">
        <f t="shared" si="47"/>
        <v>0.61111111111111116</v>
      </c>
    </row>
    <row r="985" spans="1:13" x14ac:dyDescent="0.25">
      <c r="A985" s="28" t="s">
        <v>63</v>
      </c>
      <c r="B985" s="28" t="s">
        <v>3109</v>
      </c>
      <c r="C985" s="29">
        <v>45320</v>
      </c>
      <c r="D985" s="28" t="s">
        <v>3128</v>
      </c>
      <c r="E985" s="30">
        <v>2</v>
      </c>
      <c r="F985" s="30">
        <v>600</v>
      </c>
      <c r="G985" s="30">
        <v>1200</v>
      </c>
      <c r="H985" s="30">
        <v>0</v>
      </c>
      <c r="I985" s="30">
        <f t="shared" si="45"/>
        <v>1200</v>
      </c>
      <c r="J985" s="30">
        <v>265</v>
      </c>
      <c r="K985" s="30">
        <v>530</v>
      </c>
      <c r="L985" s="30">
        <f t="shared" si="46"/>
        <v>670</v>
      </c>
      <c r="M985" s="31">
        <f t="shared" si="47"/>
        <v>0.55833333333333335</v>
      </c>
    </row>
    <row r="986" spans="1:13" x14ac:dyDescent="0.25">
      <c r="A986" s="28" t="s">
        <v>63</v>
      </c>
      <c r="B986" s="28" t="s">
        <v>3109</v>
      </c>
      <c r="C986" s="29">
        <v>45320</v>
      </c>
      <c r="D986" s="28" t="s">
        <v>3129</v>
      </c>
      <c r="E986" s="30">
        <v>4</v>
      </c>
      <c r="F986" s="30">
        <v>140</v>
      </c>
      <c r="G986" s="30">
        <v>560</v>
      </c>
      <c r="H986" s="30">
        <v>0</v>
      </c>
      <c r="I986" s="30">
        <f t="shared" si="45"/>
        <v>560</v>
      </c>
      <c r="J986" s="30">
        <v>58</v>
      </c>
      <c r="K986" s="30">
        <v>232</v>
      </c>
      <c r="L986" s="30">
        <f t="shared" si="46"/>
        <v>328</v>
      </c>
      <c r="M986" s="31">
        <f t="shared" si="47"/>
        <v>0.58571428571428574</v>
      </c>
    </row>
    <row r="987" spans="1:13" x14ac:dyDescent="0.25">
      <c r="A987" s="28" t="s">
        <v>63</v>
      </c>
      <c r="B987" s="28" t="s">
        <v>3109</v>
      </c>
      <c r="C987" s="29">
        <v>45320</v>
      </c>
      <c r="D987" s="28" t="s">
        <v>3130</v>
      </c>
      <c r="E987" s="30">
        <v>2</v>
      </c>
      <c r="F987" s="30">
        <v>2096</v>
      </c>
      <c r="G987" s="30">
        <v>4192</v>
      </c>
      <c r="H987" s="30">
        <v>0</v>
      </c>
      <c r="I987" s="30">
        <f t="shared" si="45"/>
        <v>4192</v>
      </c>
      <c r="J987" s="30">
        <v>900</v>
      </c>
      <c r="K987" s="30">
        <v>1800</v>
      </c>
      <c r="L987" s="30">
        <f t="shared" si="46"/>
        <v>2392</v>
      </c>
      <c r="M987" s="31">
        <f t="shared" si="47"/>
        <v>0.57061068702290074</v>
      </c>
    </row>
    <row r="988" spans="1:13" x14ac:dyDescent="0.25">
      <c r="A988" s="28" t="s">
        <v>63</v>
      </c>
      <c r="B988" s="28" t="s">
        <v>3131</v>
      </c>
      <c r="C988" s="29">
        <v>45321</v>
      </c>
      <c r="D988" s="28" t="s">
        <v>168</v>
      </c>
      <c r="E988" s="30">
        <v>3</v>
      </c>
      <c r="F988" s="30">
        <v>1650</v>
      </c>
      <c r="G988" s="30">
        <v>4950</v>
      </c>
      <c r="H988" s="30">
        <v>0</v>
      </c>
      <c r="I988" s="30">
        <f t="shared" si="45"/>
        <v>4950</v>
      </c>
      <c r="J988" s="30">
        <v>445</v>
      </c>
      <c r="K988" s="30">
        <v>1335</v>
      </c>
      <c r="L988" s="30">
        <f t="shared" si="46"/>
        <v>3615</v>
      </c>
      <c r="M988" s="31">
        <f t="shared" si="47"/>
        <v>0.73030303030303034</v>
      </c>
    </row>
    <row r="989" spans="1:13" x14ac:dyDescent="0.25">
      <c r="A989" s="28" t="s">
        <v>63</v>
      </c>
      <c r="B989" s="28" t="s">
        <v>3131</v>
      </c>
      <c r="C989" s="29">
        <v>45321</v>
      </c>
      <c r="D989" s="28" t="s">
        <v>77</v>
      </c>
      <c r="E989" s="30">
        <v>3</v>
      </c>
      <c r="F989" s="30">
        <v>1800</v>
      </c>
      <c r="G989" s="30">
        <v>5400</v>
      </c>
      <c r="H989" s="30">
        <v>0</v>
      </c>
      <c r="I989" s="30">
        <f t="shared" si="45"/>
        <v>5400</v>
      </c>
      <c r="J989" s="30">
        <v>595</v>
      </c>
      <c r="K989" s="30">
        <v>1785</v>
      </c>
      <c r="L989" s="30">
        <f t="shared" si="46"/>
        <v>3615</v>
      </c>
      <c r="M989" s="31">
        <f t="shared" si="47"/>
        <v>0.6694444444444444</v>
      </c>
    </row>
    <row r="990" spans="1:13" x14ac:dyDescent="0.25">
      <c r="A990" s="28" t="s">
        <v>63</v>
      </c>
      <c r="B990" s="28" t="s">
        <v>3131</v>
      </c>
      <c r="C990" s="29">
        <v>45321</v>
      </c>
      <c r="D990" s="28" t="s">
        <v>78</v>
      </c>
      <c r="E990" s="30">
        <v>3</v>
      </c>
      <c r="F990" s="30">
        <v>990</v>
      </c>
      <c r="G990" s="30">
        <v>2970</v>
      </c>
      <c r="H990" s="30">
        <v>0</v>
      </c>
      <c r="I990" s="30">
        <f t="shared" si="45"/>
        <v>2970</v>
      </c>
      <c r="J990" s="30">
        <v>450</v>
      </c>
      <c r="K990" s="30">
        <v>1350</v>
      </c>
      <c r="L990" s="30">
        <f t="shared" si="46"/>
        <v>1620</v>
      </c>
      <c r="M990" s="31">
        <f t="shared" si="47"/>
        <v>0.54545454545454541</v>
      </c>
    </row>
    <row r="991" spans="1:13" x14ac:dyDescent="0.25">
      <c r="A991" s="28" t="s">
        <v>63</v>
      </c>
      <c r="B991" s="28" t="s">
        <v>3132</v>
      </c>
      <c r="C991" s="29">
        <v>45321</v>
      </c>
      <c r="D991" s="28" t="s">
        <v>82</v>
      </c>
      <c r="E991" s="30">
        <v>3</v>
      </c>
      <c r="F991" s="30">
        <v>2560</v>
      </c>
      <c r="G991" s="30">
        <v>7680</v>
      </c>
      <c r="H991" s="30">
        <v>0</v>
      </c>
      <c r="I991" s="30">
        <f t="shared" si="45"/>
        <v>7680</v>
      </c>
      <c r="J991" s="30">
        <v>720</v>
      </c>
      <c r="K991" s="30">
        <v>2160</v>
      </c>
      <c r="L991" s="30">
        <f t="shared" si="46"/>
        <v>5520</v>
      </c>
      <c r="M991" s="31">
        <f t="shared" si="47"/>
        <v>0.71875</v>
      </c>
    </row>
    <row r="992" spans="1:13" x14ac:dyDescent="0.25">
      <c r="A992" s="28" t="s">
        <v>63</v>
      </c>
      <c r="B992" s="28" t="s">
        <v>3132</v>
      </c>
      <c r="C992" s="29">
        <v>45321</v>
      </c>
      <c r="D992" s="28" t="s">
        <v>71</v>
      </c>
      <c r="E992" s="30">
        <v>2</v>
      </c>
      <c r="F992" s="30">
        <v>990</v>
      </c>
      <c r="G992" s="30">
        <v>1980</v>
      </c>
      <c r="H992" s="30">
        <v>0</v>
      </c>
      <c r="I992" s="30">
        <f t="shared" si="45"/>
        <v>1980</v>
      </c>
      <c r="J992" s="30">
        <v>287.5</v>
      </c>
      <c r="K992" s="30">
        <v>575</v>
      </c>
      <c r="L992" s="30">
        <f t="shared" si="46"/>
        <v>1405</v>
      </c>
      <c r="M992" s="31">
        <f t="shared" si="47"/>
        <v>0.70959595959595956</v>
      </c>
    </row>
    <row r="993" spans="1:13" x14ac:dyDescent="0.25">
      <c r="A993" s="28" t="s">
        <v>63</v>
      </c>
      <c r="B993" s="28" t="s">
        <v>3132</v>
      </c>
      <c r="C993" s="29">
        <v>45321</v>
      </c>
      <c r="D993" s="28" t="s">
        <v>3127</v>
      </c>
      <c r="E993" s="30">
        <v>10</v>
      </c>
      <c r="F993" s="30">
        <v>176</v>
      </c>
      <c r="G993" s="30">
        <v>1760</v>
      </c>
      <c r="H993" s="30">
        <v>0</v>
      </c>
      <c r="I993" s="30">
        <f t="shared" si="45"/>
        <v>1760</v>
      </c>
      <c r="J993" s="30">
        <v>70</v>
      </c>
      <c r="K993" s="30">
        <v>700</v>
      </c>
      <c r="L993" s="30">
        <f t="shared" si="46"/>
        <v>1060</v>
      </c>
      <c r="M993" s="31">
        <f t="shared" si="47"/>
        <v>0.60227272727272729</v>
      </c>
    </row>
    <row r="994" spans="1:13" x14ac:dyDescent="0.25">
      <c r="A994" s="28" t="s">
        <v>63</v>
      </c>
      <c r="B994" s="28" t="s">
        <v>3132</v>
      </c>
      <c r="C994" s="29">
        <v>45321</v>
      </c>
      <c r="D994" s="28" t="s">
        <v>65</v>
      </c>
      <c r="E994" s="30">
        <v>5</v>
      </c>
      <c r="F994" s="30">
        <v>715</v>
      </c>
      <c r="G994" s="30">
        <v>3575</v>
      </c>
      <c r="H994" s="30">
        <v>0</v>
      </c>
      <c r="I994" s="30">
        <f t="shared" si="45"/>
        <v>3575</v>
      </c>
      <c r="J994" s="30">
        <v>168</v>
      </c>
      <c r="K994" s="30">
        <v>840</v>
      </c>
      <c r="L994" s="30">
        <f t="shared" si="46"/>
        <v>2735</v>
      </c>
      <c r="M994" s="31">
        <f t="shared" si="47"/>
        <v>0.76503496503496504</v>
      </c>
    </row>
    <row r="995" spans="1:13" x14ac:dyDescent="0.25">
      <c r="A995" s="28" t="s">
        <v>63</v>
      </c>
      <c r="B995" s="28" t="s">
        <v>3133</v>
      </c>
      <c r="C995" s="29">
        <v>45321</v>
      </c>
      <c r="D995" s="28" t="s">
        <v>84</v>
      </c>
      <c r="E995" s="30">
        <v>2</v>
      </c>
      <c r="F995" s="30">
        <v>9375</v>
      </c>
      <c r="G995" s="30">
        <v>18750</v>
      </c>
      <c r="H995" s="30">
        <v>0</v>
      </c>
      <c r="I995" s="30">
        <f t="shared" si="45"/>
        <v>18750</v>
      </c>
      <c r="J995" s="30">
        <v>1600</v>
      </c>
      <c r="K995" s="30">
        <v>3200</v>
      </c>
      <c r="L995" s="30">
        <f t="shared" si="46"/>
        <v>15550</v>
      </c>
      <c r="M995" s="31">
        <f t="shared" si="47"/>
        <v>0.82933333333333337</v>
      </c>
    </row>
    <row r="996" spans="1:13" x14ac:dyDescent="0.25">
      <c r="A996" s="28" t="s">
        <v>63</v>
      </c>
      <c r="B996" s="28" t="s">
        <v>3133</v>
      </c>
      <c r="C996" s="29">
        <v>45321</v>
      </c>
      <c r="D996" s="28" t="s">
        <v>2723</v>
      </c>
      <c r="E996" s="30">
        <v>12</v>
      </c>
      <c r="F996" s="30">
        <v>187</v>
      </c>
      <c r="G996" s="30">
        <v>2244</v>
      </c>
      <c r="H996" s="30">
        <v>0</v>
      </c>
      <c r="I996" s="30">
        <f t="shared" si="45"/>
        <v>2244</v>
      </c>
      <c r="J996" s="30">
        <v>90</v>
      </c>
      <c r="K996" s="30">
        <v>1080</v>
      </c>
      <c r="L996" s="30">
        <f t="shared" si="46"/>
        <v>1164</v>
      </c>
      <c r="M996" s="31">
        <f t="shared" si="47"/>
        <v>0.51871657754010692</v>
      </c>
    </row>
    <row r="997" spans="1:13" x14ac:dyDescent="0.25">
      <c r="A997" s="28" t="s">
        <v>63</v>
      </c>
      <c r="B997" s="28" t="s">
        <v>3134</v>
      </c>
      <c r="C997" s="29">
        <v>45321</v>
      </c>
      <c r="D997" s="28" t="s">
        <v>62</v>
      </c>
      <c r="E997" s="30">
        <v>10</v>
      </c>
      <c r="F997" s="30">
        <v>153</v>
      </c>
      <c r="G997" s="30">
        <v>1530</v>
      </c>
      <c r="H997" s="30">
        <v>0</v>
      </c>
      <c r="I997" s="30">
        <f t="shared" si="45"/>
        <v>1530</v>
      </c>
      <c r="J997" s="30">
        <v>88</v>
      </c>
      <c r="K997" s="30">
        <v>880</v>
      </c>
      <c r="L997" s="30">
        <f t="shared" si="46"/>
        <v>650</v>
      </c>
      <c r="M997" s="31">
        <f t="shared" si="47"/>
        <v>0.42483660130718953</v>
      </c>
    </row>
    <row r="998" spans="1:13" x14ac:dyDescent="0.25">
      <c r="A998" s="28" t="s">
        <v>63</v>
      </c>
      <c r="B998" s="28" t="s">
        <v>3134</v>
      </c>
      <c r="C998" s="29">
        <v>45321</v>
      </c>
      <c r="D998" s="28" t="s">
        <v>86</v>
      </c>
      <c r="E998" s="30">
        <v>10</v>
      </c>
      <c r="F998" s="30">
        <v>198</v>
      </c>
      <c r="G998" s="30">
        <v>1980</v>
      </c>
      <c r="H998" s="30">
        <v>0</v>
      </c>
      <c r="I998" s="30">
        <f t="shared" si="45"/>
        <v>1980</v>
      </c>
      <c r="J998" s="30">
        <v>65</v>
      </c>
      <c r="K998" s="30">
        <v>650</v>
      </c>
      <c r="L998" s="30">
        <f t="shared" si="46"/>
        <v>1330</v>
      </c>
      <c r="M998" s="31">
        <f t="shared" si="47"/>
        <v>0.67171717171717171</v>
      </c>
    </row>
    <row r="999" spans="1:13" x14ac:dyDescent="0.25">
      <c r="A999" s="28" t="s">
        <v>63</v>
      </c>
      <c r="B999" s="28" t="s">
        <v>3134</v>
      </c>
      <c r="C999" s="29">
        <v>45321</v>
      </c>
      <c r="D999" s="28" t="s">
        <v>126</v>
      </c>
      <c r="E999" s="30">
        <v>10</v>
      </c>
      <c r="F999" s="30">
        <v>286</v>
      </c>
      <c r="G999" s="30">
        <v>2860</v>
      </c>
      <c r="H999" s="30">
        <v>0</v>
      </c>
      <c r="I999" s="30">
        <f t="shared" si="45"/>
        <v>2860</v>
      </c>
      <c r="J999" s="30">
        <v>114.66</v>
      </c>
      <c r="K999" s="30">
        <v>1146.5999999999999</v>
      </c>
      <c r="L999" s="30">
        <f t="shared" si="46"/>
        <v>1713.4</v>
      </c>
      <c r="M999" s="31">
        <f t="shared" si="47"/>
        <v>0.59909090909090912</v>
      </c>
    </row>
    <row r="1000" spans="1:13" x14ac:dyDescent="0.25">
      <c r="A1000" s="28" t="s">
        <v>63</v>
      </c>
      <c r="B1000" s="28" t="s">
        <v>3122</v>
      </c>
      <c r="C1000" s="29">
        <v>45335</v>
      </c>
      <c r="D1000" s="28" t="s">
        <v>66</v>
      </c>
      <c r="E1000" s="30">
        <v>5</v>
      </c>
      <c r="F1000" s="30">
        <v>590</v>
      </c>
      <c r="G1000" s="30">
        <v>2950</v>
      </c>
      <c r="H1000" s="30">
        <v>0</v>
      </c>
      <c r="I1000" s="30">
        <f t="shared" si="45"/>
        <v>2950</v>
      </c>
      <c r="J1000" s="30">
        <v>216</v>
      </c>
      <c r="K1000" s="30">
        <v>1080</v>
      </c>
      <c r="L1000" s="30">
        <f t="shared" si="46"/>
        <v>1870</v>
      </c>
      <c r="M1000" s="31">
        <f t="shared" si="47"/>
        <v>0.63389830508474576</v>
      </c>
    </row>
    <row r="1001" spans="1:13" x14ac:dyDescent="0.25">
      <c r="A1001" s="28" t="s">
        <v>63</v>
      </c>
      <c r="B1001" s="28" t="s">
        <v>3122</v>
      </c>
      <c r="C1001" s="29">
        <v>45335</v>
      </c>
      <c r="D1001" s="28" t="s">
        <v>3088</v>
      </c>
      <c r="E1001" s="30">
        <v>3</v>
      </c>
      <c r="F1001" s="30">
        <v>1925</v>
      </c>
      <c r="G1001" s="30">
        <v>5775</v>
      </c>
      <c r="H1001" s="30">
        <v>0</v>
      </c>
      <c r="I1001" s="30">
        <f t="shared" si="45"/>
        <v>5775</v>
      </c>
      <c r="J1001" s="30">
        <v>550</v>
      </c>
      <c r="K1001" s="30">
        <v>1650</v>
      </c>
      <c r="L1001" s="30">
        <f t="shared" si="46"/>
        <v>4125</v>
      </c>
      <c r="M1001" s="31">
        <f t="shared" si="47"/>
        <v>0.7142857142857143</v>
      </c>
    </row>
    <row r="1002" spans="1:13" x14ac:dyDescent="0.25">
      <c r="A1002" s="28" t="s">
        <v>63</v>
      </c>
      <c r="B1002" s="28" t="s">
        <v>3135</v>
      </c>
      <c r="C1002" s="29">
        <v>45335</v>
      </c>
      <c r="D1002" s="28" t="s">
        <v>34</v>
      </c>
      <c r="E1002" s="30">
        <v>5</v>
      </c>
      <c r="F1002" s="30">
        <v>3000</v>
      </c>
      <c r="G1002" s="30">
        <v>15000</v>
      </c>
      <c r="H1002" s="30">
        <v>0</v>
      </c>
      <c r="I1002" s="30">
        <f t="shared" si="45"/>
        <v>15000</v>
      </c>
      <c r="J1002" s="30">
        <v>1115</v>
      </c>
      <c r="K1002" s="30">
        <v>5575</v>
      </c>
      <c r="L1002" s="30">
        <f t="shared" si="46"/>
        <v>9425</v>
      </c>
      <c r="M1002" s="31">
        <f t="shared" si="47"/>
        <v>0.6283333333333333</v>
      </c>
    </row>
    <row r="1003" spans="1:13" x14ac:dyDescent="0.25">
      <c r="A1003" s="28" t="s">
        <v>63</v>
      </c>
      <c r="B1003" s="28" t="s">
        <v>3136</v>
      </c>
      <c r="C1003" s="29">
        <v>45335</v>
      </c>
      <c r="D1003" s="28" t="s">
        <v>34</v>
      </c>
      <c r="E1003" s="30">
        <v>2</v>
      </c>
      <c r="F1003" s="30">
        <v>3600</v>
      </c>
      <c r="G1003" s="30">
        <v>7200</v>
      </c>
      <c r="H1003" s="30">
        <v>0</v>
      </c>
      <c r="I1003" s="30">
        <f t="shared" si="45"/>
        <v>7200</v>
      </c>
      <c r="J1003" s="30">
        <v>1115</v>
      </c>
      <c r="K1003" s="30">
        <v>2230</v>
      </c>
      <c r="L1003" s="30">
        <f t="shared" si="46"/>
        <v>4970</v>
      </c>
      <c r="M1003" s="31">
        <f t="shared" si="47"/>
        <v>0.69027777777777777</v>
      </c>
    </row>
    <row r="1004" spans="1:13" x14ac:dyDescent="0.25">
      <c r="A1004" s="28" t="s">
        <v>63</v>
      </c>
      <c r="B1004" s="28" t="s">
        <v>3137</v>
      </c>
      <c r="C1004" s="29">
        <v>45335</v>
      </c>
      <c r="D1004" s="28" t="s">
        <v>65</v>
      </c>
      <c r="E1004" s="30">
        <v>2</v>
      </c>
      <c r="F1004" s="30">
        <v>800</v>
      </c>
      <c r="G1004" s="30">
        <v>1600</v>
      </c>
      <c r="H1004" s="30">
        <v>0</v>
      </c>
      <c r="I1004" s="30">
        <f t="shared" si="45"/>
        <v>1600</v>
      </c>
      <c r="J1004" s="30">
        <v>168</v>
      </c>
      <c r="K1004" s="30">
        <v>336</v>
      </c>
      <c r="L1004" s="30">
        <f t="shared" si="46"/>
        <v>1264</v>
      </c>
      <c r="M1004" s="31">
        <f t="shared" si="47"/>
        <v>0.79</v>
      </c>
    </row>
    <row r="1005" spans="1:13" x14ac:dyDescent="0.25">
      <c r="A1005" s="28" t="s">
        <v>63</v>
      </c>
      <c r="B1005" s="28" t="s">
        <v>3138</v>
      </c>
      <c r="C1005" s="29">
        <v>45335</v>
      </c>
      <c r="D1005" s="28" t="s">
        <v>3085</v>
      </c>
      <c r="E1005" s="30">
        <v>20</v>
      </c>
      <c r="F1005" s="30">
        <v>360</v>
      </c>
      <c r="G1005" s="30">
        <v>7200</v>
      </c>
      <c r="H1005" s="30">
        <v>0</v>
      </c>
      <c r="I1005" s="30">
        <f t="shared" si="45"/>
        <v>7200</v>
      </c>
      <c r="J1005" s="30">
        <v>129.69999999999999</v>
      </c>
      <c r="K1005" s="30">
        <v>2594</v>
      </c>
      <c r="L1005" s="30">
        <f t="shared" si="46"/>
        <v>4606</v>
      </c>
      <c r="M1005" s="31">
        <f t="shared" si="47"/>
        <v>0.63972222222222219</v>
      </c>
    </row>
    <row r="1006" spans="1:13" x14ac:dyDescent="0.25">
      <c r="A1006" s="28" t="s">
        <v>63</v>
      </c>
      <c r="B1006" s="28" t="s">
        <v>3139</v>
      </c>
      <c r="C1006" s="29">
        <v>45337</v>
      </c>
      <c r="D1006" s="28" t="s">
        <v>2623</v>
      </c>
      <c r="E1006" s="30">
        <v>6</v>
      </c>
      <c r="F1006" s="30">
        <v>420</v>
      </c>
      <c r="G1006" s="30">
        <v>2520</v>
      </c>
      <c r="H1006" s="30">
        <v>0</v>
      </c>
      <c r="I1006" s="30">
        <f t="shared" si="45"/>
        <v>2520</v>
      </c>
      <c r="J1006" s="30">
        <v>270</v>
      </c>
      <c r="K1006" s="30">
        <v>1620</v>
      </c>
      <c r="L1006" s="30">
        <f t="shared" si="46"/>
        <v>900</v>
      </c>
      <c r="M1006" s="31">
        <f t="shared" si="47"/>
        <v>0.35714285714285715</v>
      </c>
    </row>
    <row r="1007" spans="1:13" x14ac:dyDescent="0.25">
      <c r="A1007" s="28" t="s">
        <v>63</v>
      </c>
      <c r="B1007" s="28" t="s">
        <v>3139</v>
      </c>
      <c r="C1007" s="29">
        <v>45337</v>
      </c>
      <c r="D1007" s="28" t="s">
        <v>2404</v>
      </c>
      <c r="E1007" s="30">
        <v>6</v>
      </c>
      <c r="F1007" s="30">
        <v>125</v>
      </c>
      <c r="G1007" s="30">
        <v>750</v>
      </c>
      <c r="H1007" s="30">
        <v>0</v>
      </c>
      <c r="I1007" s="30">
        <f t="shared" si="45"/>
        <v>750</v>
      </c>
      <c r="J1007" s="30">
        <v>74</v>
      </c>
      <c r="K1007" s="30">
        <v>444</v>
      </c>
      <c r="L1007" s="30">
        <f t="shared" si="46"/>
        <v>306</v>
      </c>
      <c r="M1007" s="31">
        <f t="shared" si="47"/>
        <v>0.40799999999999997</v>
      </c>
    </row>
    <row r="1008" spans="1:13" x14ac:dyDescent="0.25">
      <c r="A1008" s="28" t="s">
        <v>63</v>
      </c>
      <c r="B1008" s="28" t="s">
        <v>3139</v>
      </c>
      <c r="C1008" s="29">
        <v>45337</v>
      </c>
      <c r="D1008" s="28" t="s">
        <v>2307</v>
      </c>
      <c r="E1008" s="30">
        <v>4</v>
      </c>
      <c r="F1008" s="30">
        <v>638</v>
      </c>
      <c r="G1008" s="30">
        <v>2552</v>
      </c>
      <c r="H1008" s="30">
        <v>0</v>
      </c>
      <c r="I1008" s="30">
        <f t="shared" si="45"/>
        <v>2552</v>
      </c>
      <c r="J1008" s="30">
        <v>319</v>
      </c>
      <c r="K1008" s="30">
        <v>1276</v>
      </c>
      <c r="L1008" s="30">
        <f t="shared" si="46"/>
        <v>1276</v>
      </c>
      <c r="M1008" s="31">
        <f t="shared" si="47"/>
        <v>0.5</v>
      </c>
    </row>
    <row r="1009" spans="1:13" x14ac:dyDescent="0.25">
      <c r="A1009" s="28" t="s">
        <v>63</v>
      </c>
      <c r="B1009" s="28" t="s">
        <v>3140</v>
      </c>
      <c r="C1009" s="29">
        <v>45341</v>
      </c>
      <c r="D1009" s="28" t="s">
        <v>102</v>
      </c>
      <c r="E1009" s="30">
        <v>4</v>
      </c>
      <c r="F1009" s="30">
        <v>435</v>
      </c>
      <c r="G1009" s="30">
        <v>1740</v>
      </c>
      <c r="H1009" s="30">
        <v>0</v>
      </c>
      <c r="I1009" s="30">
        <f t="shared" si="45"/>
        <v>1740</v>
      </c>
      <c r="J1009" s="30">
        <v>115</v>
      </c>
      <c r="K1009" s="30">
        <v>460</v>
      </c>
      <c r="L1009" s="30">
        <f t="shared" si="46"/>
        <v>1280</v>
      </c>
      <c r="M1009" s="31">
        <f t="shared" si="47"/>
        <v>0.73563218390804597</v>
      </c>
    </row>
    <row r="1010" spans="1:13" x14ac:dyDescent="0.25">
      <c r="A1010" s="28" t="s">
        <v>63</v>
      </c>
      <c r="B1010" s="28" t="s">
        <v>3140</v>
      </c>
      <c r="C1010" s="29">
        <v>45341</v>
      </c>
      <c r="D1010" s="28" t="s">
        <v>234</v>
      </c>
      <c r="E1010" s="30">
        <v>2</v>
      </c>
      <c r="F1010" s="30">
        <v>1718.65</v>
      </c>
      <c r="G1010" s="30">
        <v>3437.3</v>
      </c>
      <c r="H1010" s="30">
        <v>0</v>
      </c>
      <c r="I1010" s="30">
        <f t="shared" si="45"/>
        <v>3437.3</v>
      </c>
      <c r="J1010" s="30">
        <v>1535</v>
      </c>
      <c r="K1010" s="30">
        <v>3070</v>
      </c>
      <c r="L1010" s="30">
        <f t="shared" si="46"/>
        <v>367.30000000000018</v>
      </c>
      <c r="M1010" s="31">
        <f t="shared" si="47"/>
        <v>0.10685712623279904</v>
      </c>
    </row>
    <row r="1011" spans="1:13" x14ac:dyDescent="0.25">
      <c r="A1011" s="28" t="s">
        <v>63</v>
      </c>
      <c r="B1011" s="28" t="s">
        <v>3140</v>
      </c>
      <c r="C1011" s="29">
        <v>45341</v>
      </c>
      <c r="D1011" s="28" t="s">
        <v>3141</v>
      </c>
      <c r="E1011" s="30">
        <v>6</v>
      </c>
      <c r="F1011" s="30">
        <v>70</v>
      </c>
      <c r="G1011" s="30">
        <v>420</v>
      </c>
      <c r="H1011" s="30">
        <v>0</v>
      </c>
      <c r="I1011" s="30">
        <f t="shared" si="45"/>
        <v>420</v>
      </c>
      <c r="J1011" s="30">
        <v>33</v>
      </c>
      <c r="K1011" s="30">
        <v>198</v>
      </c>
      <c r="L1011" s="30">
        <f t="shared" si="46"/>
        <v>222</v>
      </c>
      <c r="M1011" s="31">
        <f t="shared" si="47"/>
        <v>0.52857142857142858</v>
      </c>
    </row>
    <row r="1012" spans="1:13" x14ac:dyDescent="0.25">
      <c r="A1012" s="28" t="s">
        <v>63</v>
      </c>
      <c r="B1012" s="28" t="s">
        <v>3140</v>
      </c>
      <c r="C1012" s="29">
        <v>45341</v>
      </c>
      <c r="D1012" s="28" t="s">
        <v>3142</v>
      </c>
      <c r="E1012" s="30">
        <v>2</v>
      </c>
      <c r="F1012" s="30">
        <v>120</v>
      </c>
      <c r="G1012" s="30">
        <v>240</v>
      </c>
      <c r="H1012" s="30">
        <v>0</v>
      </c>
      <c r="I1012" s="30">
        <f t="shared" si="45"/>
        <v>240</v>
      </c>
      <c r="J1012" s="30">
        <v>60</v>
      </c>
      <c r="K1012" s="30">
        <v>120</v>
      </c>
      <c r="L1012" s="30">
        <f t="shared" si="46"/>
        <v>120</v>
      </c>
      <c r="M1012" s="31">
        <f t="shared" si="47"/>
        <v>0.5</v>
      </c>
    </row>
    <row r="1013" spans="1:13" x14ac:dyDescent="0.25">
      <c r="A1013" s="28" t="s">
        <v>63</v>
      </c>
      <c r="B1013" s="28" t="s">
        <v>3143</v>
      </c>
      <c r="C1013" s="29">
        <v>45342</v>
      </c>
      <c r="D1013" s="28" t="s">
        <v>34</v>
      </c>
      <c r="E1013" s="30">
        <v>6</v>
      </c>
      <c r="F1013" s="30">
        <v>3600</v>
      </c>
      <c r="G1013" s="30">
        <v>21600</v>
      </c>
      <c r="H1013" s="30">
        <v>0</v>
      </c>
      <c r="I1013" s="30">
        <f t="shared" si="45"/>
        <v>21600</v>
      </c>
      <c r="J1013" s="30">
        <v>1115</v>
      </c>
      <c r="K1013" s="30">
        <v>6690</v>
      </c>
      <c r="L1013" s="30">
        <f t="shared" si="46"/>
        <v>14910</v>
      </c>
      <c r="M1013" s="31">
        <f t="shared" si="47"/>
        <v>0.69027777777777777</v>
      </c>
    </row>
    <row r="1014" spans="1:13" x14ac:dyDescent="0.25">
      <c r="A1014" s="28" t="s">
        <v>63</v>
      </c>
      <c r="B1014" s="28" t="s">
        <v>3143</v>
      </c>
      <c r="C1014" s="29">
        <v>45342</v>
      </c>
      <c r="D1014" s="28" t="s">
        <v>68</v>
      </c>
      <c r="E1014" s="30">
        <v>4</v>
      </c>
      <c r="F1014" s="30">
        <v>2500</v>
      </c>
      <c r="G1014" s="30">
        <v>10000</v>
      </c>
      <c r="H1014" s="30">
        <v>0</v>
      </c>
      <c r="I1014" s="30">
        <f t="shared" si="45"/>
        <v>10000</v>
      </c>
      <c r="J1014" s="30">
        <v>925</v>
      </c>
      <c r="K1014" s="30">
        <v>3700</v>
      </c>
      <c r="L1014" s="30">
        <f t="shared" si="46"/>
        <v>6300</v>
      </c>
      <c r="M1014" s="31">
        <f t="shared" si="47"/>
        <v>0.63</v>
      </c>
    </row>
    <row r="1015" spans="1:13" x14ac:dyDescent="0.25">
      <c r="A1015" s="28" t="s">
        <v>63</v>
      </c>
      <c r="B1015" s="28" t="s">
        <v>3143</v>
      </c>
      <c r="C1015" s="29">
        <v>45342</v>
      </c>
      <c r="D1015" s="28" t="s">
        <v>3085</v>
      </c>
      <c r="E1015" s="30">
        <v>24</v>
      </c>
      <c r="F1015" s="30">
        <v>360</v>
      </c>
      <c r="G1015" s="30">
        <v>8640</v>
      </c>
      <c r="H1015" s="30">
        <v>0</v>
      </c>
      <c r="I1015" s="30">
        <f t="shared" si="45"/>
        <v>8640</v>
      </c>
      <c r="J1015" s="30">
        <v>129.69999999999999</v>
      </c>
      <c r="K1015" s="30">
        <v>3112.8</v>
      </c>
      <c r="L1015" s="30">
        <f t="shared" si="46"/>
        <v>5527.2</v>
      </c>
      <c r="M1015" s="31">
        <f t="shared" si="47"/>
        <v>0.63972222222222219</v>
      </c>
    </row>
    <row r="1016" spans="1:13" x14ac:dyDescent="0.25">
      <c r="A1016" s="28" t="s">
        <v>63</v>
      </c>
      <c r="B1016" s="28" t="s">
        <v>3143</v>
      </c>
      <c r="C1016" s="29">
        <v>45342</v>
      </c>
      <c r="D1016" s="28" t="s">
        <v>115</v>
      </c>
      <c r="E1016" s="30">
        <v>2</v>
      </c>
      <c r="F1016" s="30">
        <v>960</v>
      </c>
      <c r="G1016" s="30">
        <v>1920</v>
      </c>
      <c r="H1016" s="30">
        <v>0</v>
      </c>
      <c r="I1016" s="30">
        <f t="shared" si="45"/>
        <v>1920</v>
      </c>
      <c r="J1016" s="30">
        <v>300</v>
      </c>
      <c r="K1016" s="30">
        <v>600</v>
      </c>
      <c r="L1016" s="30">
        <f t="shared" si="46"/>
        <v>1320</v>
      </c>
      <c r="M1016" s="31">
        <f t="shared" si="47"/>
        <v>0.6875</v>
      </c>
    </row>
    <row r="1017" spans="1:13" x14ac:dyDescent="0.25">
      <c r="A1017" s="28" t="s">
        <v>63</v>
      </c>
      <c r="B1017" s="28" t="s">
        <v>3144</v>
      </c>
      <c r="C1017" s="29">
        <v>45342</v>
      </c>
      <c r="D1017" s="28" t="s">
        <v>704</v>
      </c>
      <c r="E1017" s="30">
        <v>10</v>
      </c>
      <c r="F1017" s="30">
        <v>96</v>
      </c>
      <c r="G1017" s="30">
        <v>960</v>
      </c>
      <c r="H1017" s="30">
        <v>0</v>
      </c>
      <c r="I1017" s="30">
        <f t="shared" si="45"/>
        <v>960</v>
      </c>
      <c r="J1017" s="30">
        <v>35</v>
      </c>
      <c r="K1017" s="30">
        <v>350</v>
      </c>
      <c r="L1017" s="30">
        <f t="shared" si="46"/>
        <v>610</v>
      </c>
      <c r="M1017" s="31">
        <f t="shared" si="47"/>
        <v>0.63541666666666663</v>
      </c>
    </row>
    <row r="1018" spans="1:13" x14ac:dyDescent="0.25">
      <c r="A1018" s="28" t="s">
        <v>63</v>
      </c>
      <c r="B1018" s="28" t="s">
        <v>3144</v>
      </c>
      <c r="C1018" s="29">
        <v>45342</v>
      </c>
      <c r="D1018" s="28" t="s">
        <v>52</v>
      </c>
      <c r="E1018" s="30">
        <v>1</v>
      </c>
      <c r="F1018" s="30">
        <v>1590</v>
      </c>
      <c r="G1018" s="30">
        <v>1590</v>
      </c>
      <c r="H1018" s="30">
        <v>0</v>
      </c>
      <c r="I1018" s="30">
        <f t="shared" si="45"/>
        <v>1590</v>
      </c>
      <c r="J1018" s="30">
        <v>530</v>
      </c>
      <c r="K1018" s="30">
        <v>530</v>
      </c>
      <c r="L1018" s="30">
        <f t="shared" si="46"/>
        <v>1060</v>
      </c>
      <c r="M1018" s="31">
        <f t="shared" si="47"/>
        <v>0.66666666666666663</v>
      </c>
    </row>
    <row r="1019" spans="1:13" x14ac:dyDescent="0.25">
      <c r="A1019" s="28" t="s">
        <v>63</v>
      </c>
      <c r="B1019" s="28" t="s">
        <v>3145</v>
      </c>
      <c r="C1019" s="29">
        <v>45342</v>
      </c>
      <c r="D1019" s="28" t="s">
        <v>75</v>
      </c>
      <c r="E1019" s="30">
        <v>5</v>
      </c>
      <c r="F1019" s="30">
        <v>1800</v>
      </c>
      <c r="G1019" s="30">
        <v>9000</v>
      </c>
      <c r="H1019" s="30">
        <v>0</v>
      </c>
      <c r="I1019" s="30">
        <f t="shared" si="45"/>
        <v>9000</v>
      </c>
      <c r="J1019" s="30">
        <v>615</v>
      </c>
      <c r="K1019" s="30">
        <v>3075</v>
      </c>
      <c r="L1019" s="30">
        <f t="shared" si="46"/>
        <v>5925</v>
      </c>
      <c r="M1019" s="31">
        <f t="shared" si="47"/>
        <v>0.65833333333333333</v>
      </c>
    </row>
    <row r="1020" spans="1:13" x14ac:dyDescent="0.25">
      <c r="A1020" s="28" t="s">
        <v>63</v>
      </c>
      <c r="B1020" s="28" t="s">
        <v>3145</v>
      </c>
      <c r="C1020" s="29">
        <v>45342</v>
      </c>
      <c r="D1020" s="28" t="s">
        <v>65</v>
      </c>
      <c r="E1020" s="30">
        <v>3</v>
      </c>
      <c r="F1020" s="30">
        <v>715</v>
      </c>
      <c r="G1020" s="30">
        <v>2145</v>
      </c>
      <c r="H1020" s="30">
        <v>0</v>
      </c>
      <c r="I1020" s="30">
        <f t="shared" si="45"/>
        <v>2145</v>
      </c>
      <c r="J1020" s="30">
        <v>168</v>
      </c>
      <c r="K1020" s="30">
        <v>504</v>
      </c>
      <c r="L1020" s="30">
        <f t="shared" si="46"/>
        <v>1641</v>
      </c>
      <c r="M1020" s="31">
        <f t="shared" si="47"/>
        <v>0.76503496503496504</v>
      </c>
    </row>
    <row r="1021" spans="1:13" x14ac:dyDescent="0.25">
      <c r="A1021" s="28" t="s">
        <v>63</v>
      </c>
      <c r="B1021" s="28" t="s">
        <v>3145</v>
      </c>
      <c r="C1021" s="29">
        <v>45342</v>
      </c>
      <c r="D1021" s="28" t="s">
        <v>82</v>
      </c>
      <c r="E1021" s="30">
        <v>2</v>
      </c>
      <c r="F1021" s="30">
        <v>2560</v>
      </c>
      <c r="G1021" s="30">
        <v>5120</v>
      </c>
      <c r="H1021" s="30">
        <v>0</v>
      </c>
      <c r="I1021" s="30">
        <f t="shared" si="45"/>
        <v>5120</v>
      </c>
      <c r="J1021" s="30">
        <v>720</v>
      </c>
      <c r="K1021" s="30">
        <v>1440</v>
      </c>
      <c r="L1021" s="30">
        <f t="shared" si="46"/>
        <v>3680</v>
      </c>
      <c r="M1021" s="31">
        <f t="shared" si="47"/>
        <v>0.71875</v>
      </c>
    </row>
    <row r="1022" spans="1:13" x14ac:dyDescent="0.25">
      <c r="A1022" s="28" t="s">
        <v>63</v>
      </c>
      <c r="B1022" s="28" t="s">
        <v>3146</v>
      </c>
      <c r="C1022" s="29">
        <v>45342</v>
      </c>
      <c r="D1022" s="28" t="s">
        <v>77</v>
      </c>
      <c r="E1022" s="30">
        <v>3</v>
      </c>
      <c r="F1022" s="30">
        <v>1980</v>
      </c>
      <c r="G1022" s="30">
        <v>5940</v>
      </c>
      <c r="H1022" s="30">
        <v>0</v>
      </c>
      <c r="I1022" s="30">
        <f t="shared" si="45"/>
        <v>5940</v>
      </c>
      <c r="J1022" s="30">
        <v>595</v>
      </c>
      <c r="K1022" s="30">
        <v>1785</v>
      </c>
      <c r="L1022" s="30">
        <f t="shared" si="46"/>
        <v>4155</v>
      </c>
      <c r="M1022" s="31">
        <f t="shared" si="47"/>
        <v>0.6994949494949495</v>
      </c>
    </row>
    <row r="1023" spans="1:13" x14ac:dyDescent="0.25">
      <c r="A1023" s="28" t="s">
        <v>63</v>
      </c>
      <c r="B1023" s="28" t="s">
        <v>3146</v>
      </c>
      <c r="C1023" s="29">
        <v>45342</v>
      </c>
      <c r="D1023" s="28" t="s">
        <v>2793</v>
      </c>
      <c r="E1023" s="30">
        <v>5</v>
      </c>
      <c r="F1023" s="30">
        <v>550</v>
      </c>
      <c r="G1023" s="30">
        <v>2750</v>
      </c>
      <c r="H1023" s="30">
        <v>0</v>
      </c>
      <c r="I1023" s="30">
        <f t="shared" si="45"/>
        <v>2750</v>
      </c>
      <c r="J1023" s="30">
        <v>200</v>
      </c>
      <c r="K1023" s="30">
        <v>1000</v>
      </c>
      <c r="L1023" s="30">
        <f t="shared" si="46"/>
        <v>1750</v>
      </c>
      <c r="M1023" s="31">
        <f t="shared" si="47"/>
        <v>0.63636363636363635</v>
      </c>
    </row>
    <row r="1024" spans="1:13" x14ac:dyDescent="0.25">
      <c r="A1024" s="28" t="s">
        <v>63</v>
      </c>
      <c r="B1024" s="28" t="s">
        <v>3146</v>
      </c>
      <c r="C1024" s="29">
        <v>45342</v>
      </c>
      <c r="D1024" s="28" t="s">
        <v>2723</v>
      </c>
      <c r="E1024" s="30">
        <v>6</v>
      </c>
      <c r="F1024" s="30">
        <v>187</v>
      </c>
      <c r="G1024" s="30">
        <v>1122</v>
      </c>
      <c r="H1024" s="30">
        <v>0</v>
      </c>
      <c r="I1024" s="30">
        <f t="shared" si="45"/>
        <v>1122</v>
      </c>
      <c r="J1024" s="30">
        <v>90</v>
      </c>
      <c r="K1024" s="30">
        <v>540</v>
      </c>
      <c r="L1024" s="30">
        <f t="shared" si="46"/>
        <v>582</v>
      </c>
      <c r="M1024" s="31">
        <f t="shared" si="47"/>
        <v>0.51871657754010692</v>
      </c>
    </row>
    <row r="1025" spans="1:13" x14ac:dyDescent="0.25">
      <c r="A1025" s="28" t="s">
        <v>63</v>
      </c>
      <c r="B1025" s="28" t="s">
        <v>3146</v>
      </c>
      <c r="C1025" s="29">
        <v>45342</v>
      </c>
      <c r="D1025" s="28" t="s">
        <v>2809</v>
      </c>
      <c r="E1025" s="30">
        <v>12</v>
      </c>
      <c r="F1025" s="30">
        <v>154</v>
      </c>
      <c r="G1025" s="30">
        <v>1848</v>
      </c>
      <c r="H1025" s="30">
        <v>0</v>
      </c>
      <c r="I1025" s="30">
        <f t="shared" si="45"/>
        <v>1848</v>
      </c>
      <c r="J1025" s="30">
        <v>70</v>
      </c>
      <c r="K1025" s="30">
        <v>840</v>
      </c>
      <c r="L1025" s="30">
        <f t="shared" si="46"/>
        <v>1008</v>
      </c>
      <c r="M1025" s="31">
        <f t="shared" si="47"/>
        <v>0.54545454545454541</v>
      </c>
    </row>
    <row r="1026" spans="1:13" x14ac:dyDescent="0.25">
      <c r="A1026" s="28" t="s">
        <v>63</v>
      </c>
      <c r="B1026" s="28" t="s">
        <v>3147</v>
      </c>
      <c r="C1026" s="29">
        <v>45342</v>
      </c>
      <c r="D1026" s="28" t="s">
        <v>84</v>
      </c>
      <c r="E1026" s="30">
        <v>2</v>
      </c>
      <c r="F1026" s="30">
        <v>9375</v>
      </c>
      <c r="G1026" s="30">
        <v>18750</v>
      </c>
      <c r="H1026" s="30">
        <v>0</v>
      </c>
      <c r="I1026" s="30">
        <f t="shared" si="45"/>
        <v>18750</v>
      </c>
      <c r="J1026" s="30">
        <v>1600</v>
      </c>
      <c r="K1026" s="30">
        <v>3200</v>
      </c>
      <c r="L1026" s="30">
        <f t="shared" si="46"/>
        <v>15550</v>
      </c>
      <c r="M1026" s="31">
        <f t="shared" si="47"/>
        <v>0.82933333333333337</v>
      </c>
    </row>
    <row r="1027" spans="1:13" x14ac:dyDescent="0.25">
      <c r="A1027" s="28" t="s">
        <v>63</v>
      </c>
      <c r="B1027" s="28" t="s">
        <v>3148</v>
      </c>
      <c r="C1027" s="29">
        <v>45342</v>
      </c>
      <c r="D1027" s="28" t="s">
        <v>126</v>
      </c>
      <c r="E1027" s="30">
        <v>12</v>
      </c>
      <c r="F1027" s="30">
        <v>286</v>
      </c>
      <c r="G1027" s="30">
        <v>3432</v>
      </c>
      <c r="H1027" s="30">
        <v>0</v>
      </c>
      <c r="I1027" s="30">
        <f t="shared" si="45"/>
        <v>3432</v>
      </c>
      <c r="J1027" s="30">
        <v>114.66</v>
      </c>
      <c r="K1027" s="30">
        <v>1375.92</v>
      </c>
      <c r="L1027" s="30">
        <f t="shared" si="46"/>
        <v>2056.08</v>
      </c>
      <c r="M1027" s="31">
        <f t="shared" si="47"/>
        <v>0.59909090909090912</v>
      </c>
    </row>
    <row r="1028" spans="1:13" x14ac:dyDescent="0.25">
      <c r="A1028" s="28" t="s">
        <v>63</v>
      </c>
      <c r="B1028" s="28" t="s">
        <v>3148</v>
      </c>
      <c r="C1028" s="29">
        <v>45342</v>
      </c>
      <c r="D1028" s="28" t="s">
        <v>266</v>
      </c>
      <c r="E1028" s="30">
        <v>3</v>
      </c>
      <c r="F1028" s="30">
        <v>294</v>
      </c>
      <c r="G1028" s="30">
        <v>882</v>
      </c>
      <c r="H1028" s="30">
        <v>0</v>
      </c>
      <c r="I1028" s="30">
        <f t="shared" si="45"/>
        <v>882</v>
      </c>
      <c r="J1028" s="30">
        <v>138.6</v>
      </c>
      <c r="K1028" s="30">
        <v>415.8</v>
      </c>
      <c r="L1028" s="30">
        <f t="shared" si="46"/>
        <v>466.2</v>
      </c>
      <c r="M1028" s="31">
        <f t="shared" si="47"/>
        <v>0.52857142857142858</v>
      </c>
    </row>
    <row r="1029" spans="1:13" x14ac:dyDescent="0.25">
      <c r="A1029" s="28" t="s">
        <v>63</v>
      </c>
      <c r="B1029" s="28" t="s">
        <v>3149</v>
      </c>
      <c r="C1029" s="29">
        <v>45349</v>
      </c>
      <c r="D1029" s="28" t="s">
        <v>77</v>
      </c>
      <c r="E1029" s="30">
        <v>3</v>
      </c>
      <c r="F1029" s="30">
        <v>1980</v>
      </c>
      <c r="G1029" s="30">
        <v>5940</v>
      </c>
      <c r="H1029" s="30">
        <v>0</v>
      </c>
      <c r="I1029" s="30">
        <f t="shared" si="45"/>
        <v>5940</v>
      </c>
      <c r="J1029" s="30">
        <v>595</v>
      </c>
      <c r="K1029" s="30">
        <v>1785</v>
      </c>
      <c r="L1029" s="30">
        <f t="shared" si="46"/>
        <v>4155</v>
      </c>
      <c r="M1029" s="31">
        <f t="shared" si="47"/>
        <v>0.6994949494949495</v>
      </c>
    </row>
    <row r="1030" spans="1:13" x14ac:dyDescent="0.25">
      <c r="A1030" s="28" t="s">
        <v>63</v>
      </c>
      <c r="B1030" s="28" t="s">
        <v>3149</v>
      </c>
      <c r="C1030" s="29">
        <v>45349</v>
      </c>
      <c r="D1030" s="28" t="s">
        <v>82</v>
      </c>
      <c r="E1030" s="30">
        <v>3</v>
      </c>
      <c r="F1030" s="30">
        <v>2560</v>
      </c>
      <c r="G1030" s="30">
        <v>7680</v>
      </c>
      <c r="H1030" s="30">
        <v>0</v>
      </c>
      <c r="I1030" s="30">
        <f t="shared" si="45"/>
        <v>7680</v>
      </c>
      <c r="J1030" s="30">
        <v>720</v>
      </c>
      <c r="K1030" s="30">
        <v>2160</v>
      </c>
      <c r="L1030" s="30">
        <f t="shared" si="46"/>
        <v>5520</v>
      </c>
      <c r="M1030" s="31">
        <f t="shared" si="47"/>
        <v>0.71875</v>
      </c>
    </row>
    <row r="1031" spans="1:13" x14ac:dyDescent="0.25">
      <c r="A1031" s="28" t="s">
        <v>63</v>
      </c>
      <c r="B1031" s="28" t="s">
        <v>3149</v>
      </c>
      <c r="C1031" s="29">
        <v>45349</v>
      </c>
      <c r="D1031" s="28" t="s">
        <v>66</v>
      </c>
      <c r="E1031" s="30">
        <v>5</v>
      </c>
      <c r="F1031" s="30">
        <v>590</v>
      </c>
      <c r="G1031" s="30">
        <v>2950</v>
      </c>
      <c r="H1031" s="30">
        <v>0</v>
      </c>
      <c r="I1031" s="30">
        <f t="shared" si="45"/>
        <v>2950</v>
      </c>
      <c r="J1031" s="30">
        <v>216</v>
      </c>
      <c r="K1031" s="30">
        <v>1080</v>
      </c>
      <c r="L1031" s="30">
        <f t="shared" si="46"/>
        <v>1870</v>
      </c>
      <c r="M1031" s="31">
        <f t="shared" si="47"/>
        <v>0.63389830508474576</v>
      </c>
    </row>
    <row r="1032" spans="1:13" x14ac:dyDescent="0.25">
      <c r="A1032" s="28" t="s">
        <v>63</v>
      </c>
      <c r="B1032" s="28" t="s">
        <v>3149</v>
      </c>
      <c r="C1032" s="29">
        <v>45349</v>
      </c>
      <c r="D1032" s="28" t="s">
        <v>2793</v>
      </c>
      <c r="E1032" s="30">
        <v>4</v>
      </c>
      <c r="F1032" s="30">
        <v>550</v>
      </c>
      <c r="G1032" s="30">
        <v>2200</v>
      </c>
      <c r="H1032" s="30">
        <v>0</v>
      </c>
      <c r="I1032" s="30">
        <f t="shared" ref="I1032:I1095" si="48">+G1032-H1032</f>
        <v>2200</v>
      </c>
      <c r="J1032" s="30">
        <v>200</v>
      </c>
      <c r="K1032" s="30">
        <v>800</v>
      </c>
      <c r="L1032" s="30">
        <f t="shared" ref="L1032:L1095" si="49">+I1032-K1032</f>
        <v>1400</v>
      </c>
      <c r="M1032" s="31">
        <f t="shared" ref="M1032:M1095" si="50">+L1032/G1032</f>
        <v>0.63636363636363635</v>
      </c>
    </row>
    <row r="1033" spans="1:13" x14ac:dyDescent="0.25">
      <c r="A1033" s="28" t="s">
        <v>63</v>
      </c>
      <c r="B1033" s="28" t="s">
        <v>3149</v>
      </c>
      <c r="C1033" s="29">
        <v>45349</v>
      </c>
      <c r="D1033" s="28" t="s">
        <v>75</v>
      </c>
      <c r="E1033" s="30">
        <v>1</v>
      </c>
      <c r="F1033" s="30">
        <v>1800</v>
      </c>
      <c r="G1033" s="30">
        <v>1800</v>
      </c>
      <c r="H1033" s="30">
        <v>0</v>
      </c>
      <c r="I1033" s="30">
        <f t="shared" si="48"/>
        <v>1800</v>
      </c>
      <c r="J1033" s="30">
        <v>615</v>
      </c>
      <c r="K1033" s="30">
        <v>615</v>
      </c>
      <c r="L1033" s="30">
        <f t="shared" si="49"/>
        <v>1185</v>
      </c>
      <c r="M1033" s="31">
        <f t="shared" si="50"/>
        <v>0.65833333333333333</v>
      </c>
    </row>
    <row r="1034" spans="1:13" x14ac:dyDescent="0.25">
      <c r="A1034" s="28" t="s">
        <v>63</v>
      </c>
      <c r="B1034" s="28" t="s">
        <v>3149</v>
      </c>
      <c r="C1034" s="29">
        <v>45349</v>
      </c>
      <c r="D1034" s="28" t="s">
        <v>3150</v>
      </c>
      <c r="E1034" s="30">
        <v>3</v>
      </c>
      <c r="F1034" s="30">
        <v>715</v>
      </c>
      <c r="G1034" s="30">
        <v>2145</v>
      </c>
      <c r="H1034" s="30">
        <v>0</v>
      </c>
      <c r="I1034" s="30">
        <f t="shared" si="48"/>
        <v>2145</v>
      </c>
      <c r="J1034" s="30">
        <v>227.5</v>
      </c>
      <c r="K1034" s="30">
        <v>682.5</v>
      </c>
      <c r="L1034" s="30">
        <f t="shared" si="49"/>
        <v>1462.5</v>
      </c>
      <c r="M1034" s="31">
        <f t="shared" si="50"/>
        <v>0.68181818181818177</v>
      </c>
    </row>
    <row r="1035" spans="1:13" x14ac:dyDescent="0.25">
      <c r="A1035" s="28" t="s">
        <v>63</v>
      </c>
      <c r="B1035" s="28" t="s">
        <v>3151</v>
      </c>
      <c r="C1035" s="29">
        <v>45349</v>
      </c>
      <c r="D1035" s="28" t="s">
        <v>52</v>
      </c>
      <c r="E1035" s="30">
        <v>2</v>
      </c>
      <c r="F1035" s="30">
        <v>1590</v>
      </c>
      <c r="G1035" s="30">
        <v>3180</v>
      </c>
      <c r="H1035" s="30">
        <v>0</v>
      </c>
      <c r="I1035" s="30">
        <f t="shared" si="48"/>
        <v>3180</v>
      </c>
      <c r="J1035" s="30">
        <v>530</v>
      </c>
      <c r="K1035" s="30">
        <v>1060</v>
      </c>
      <c r="L1035" s="30">
        <f t="shared" si="49"/>
        <v>2120</v>
      </c>
      <c r="M1035" s="31">
        <f t="shared" si="50"/>
        <v>0.66666666666666663</v>
      </c>
    </row>
    <row r="1036" spans="1:13" x14ac:dyDescent="0.25">
      <c r="A1036" s="28" t="s">
        <v>63</v>
      </c>
      <c r="B1036" s="28" t="s">
        <v>3151</v>
      </c>
      <c r="C1036" s="29">
        <v>45349</v>
      </c>
      <c r="D1036" s="28" t="s">
        <v>3085</v>
      </c>
      <c r="E1036" s="30">
        <v>20</v>
      </c>
      <c r="F1036" s="30">
        <v>360</v>
      </c>
      <c r="G1036" s="30">
        <v>7200</v>
      </c>
      <c r="H1036" s="30">
        <v>0</v>
      </c>
      <c r="I1036" s="30">
        <f t="shared" si="48"/>
        <v>7200</v>
      </c>
      <c r="J1036" s="30">
        <v>129.69999999999999</v>
      </c>
      <c r="K1036" s="30">
        <v>2594</v>
      </c>
      <c r="L1036" s="30">
        <f t="shared" si="49"/>
        <v>4606</v>
      </c>
      <c r="M1036" s="31">
        <f t="shared" si="50"/>
        <v>0.63972222222222219</v>
      </c>
    </row>
    <row r="1037" spans="1:13" x14ac:dyDescent="0.25">
      <c r="A1037" s="28" t="s">
        <v>63</v>
      </c>
      <c r="B1037" s="28" t="s">
        <v>3152</v>
      </c>
      <c r="C1037" s="29">
        <v>45349</v>
      </c>
      <c r="D1037" s="28" t="s">
        <v>34</v>
      </c>
      <c r="E1037" s="30">
        <v>4</v>
      </c>
      <c r="F1037" s="30">
        <v>3600</v>
      </c>
      <c r="G1037" s="30">
        <v>14400</v>
      </c>
      <c r="H1037" s="30">
        <v>0</v>
      </c>
      <c r="I1037" s="30">
        <f t="shared" si="48"/>
        <v>14400</v>
      </c>
      <c r="J1037" s="30">
        <v>1115</v>
      </c>
      <c r="K1037" s="30">
        <v>4460</v>
      </c>
      <c r="L1037" s="30">
        <f t="shared" si="49"/>
        <v>9940</v>
      </c>
      <c r="M1037" s="31">
        <f t="shared" si="50"/>
        <v>0.69027777777777777</v>
      </c>
    </row>
    <row r="1038" spans="1:13" x14ac:dyDescent="0.25">
      <c r="A1038" s="28" t="s">
        <v>63</v>
      </c>
      <c r="B1038" s="28" t="s">
        <v>3152</v>
      </c>
      <c r="C1038" s="29">
        <v>45349</v>
      </c>
      <c r="D1038" s="28" t="s">
        <v>66</v>
      </c>
      <c r="E1038" s="30">
        <v>10</v>
      </c>
      <c r="F1038" s="30">
        <v>590</v>
      </c>
      <c r="G1038" s="30">
        <v>5900</v>
      </c>
      <c r="H1038" s="30">
        <v>0</v>
      </c>
      <c r="I1038" s="30">
        <f t="shared" si="48"/>
        <v>5900</v>
      </c>
      <c r="J1038" s="30">
        <v>216</v>
      </c>
      <c r="K1038" s="30">
        <v>2160</v>
      </c>
      <c r="L1038" s="30">
        <f t="shared" si="49"/>
        <v>3740</v>
      </c>
      <c r="M1038" s="31">
        <f t="shared" si="50"/>
        <v>0.63389830508474576</v>
      </c>
    </row>
    <row r="1039" spans="1:13" x14ac:dyDescent="0.25">
      <c r="A1039" s="28" t="s">
        <v>63</v>
      </c>
      <c r="B1039" s="28" t="s">
        <v>3152</v>
      </c>
      <c r="C1039" s="29">
        <v>45349</v>
      </c>
      <c r="D1039" s="28" t="s">
        <v>3081</v>
      </c>
      <c r="E1039" s="30">
        <v>4</v>
      </c>
      <c r="F1039" s="30">
        <v>3000</v>
      </c>
      <c r="G1039" s="30">
        <v>12000</v>
      </c>
      <c r="H1039" s="30">
        <v>0</v>
      </c>
      <c r="I1039" s="30">
        <f t="shared" si="48"/>
        <v>12000</v>
      </c>
      <c r="J1039" s="30">
        <v>115</v>
      </c>
      <c r="K1039" s="30">
        <v>460</v>
      </c>
      <c r="L1039" s="30">
        <f t="shared" si="49"/>
        <v>11540</v>
      </c>
      <c r="M1039" s="31">
        <f t="shared" si="50"/>
        <v>0.96166666666666667</v>
      </c>
    </row>
    <row r="1040" spans="1:13" x14ac:dyDescent="0.25">
      <c r="A1040" s="28" t="s">
        <v>63</v>
      </c>
      <c r="B1040" s="28" t="s">
        <v>3152</v>
      </c>
      <c r="C1040" s="29">
        <v>45349</v>
      </c>
      <c r="D1040" s="28" t="s">
        <v>71</v>
      </c>
      <c r="E1040" s="30">
        <v>6</v>
      </c>
      <c r="F1040" s="30">
        <v>1100</v>
      </c>
      <c r="G1040" s="30">
        <v>6600</v>
      </c>
      <c r="H1040" s="30">
        <v>0</v>
      </c>
      <c r="I1040" s="30">
        <f t="shared" si="48"/>
        <v>6600</v>
      </c>
      <c r="J1040" s="30">
        <v>287.5</v>
      </c>
      <c r="K1040" s="30">
        <v>1725</v>
      </c>
      <c r="L1040" s="30">
        <f t="shared" si="49"/>
        <v>4875</v>
      </c>
      <c r="M1040" s="31">
        <f t="shared" si="50"/>
        <v>0.73863636363636365</v>
      </c>
    </row>
    <row r="1041" spans="1:13" x14ac:dyDescent="0.25">
      <c r="A1041" s="28" t="s">
        <v>63</v>
      </c>
      <c r="B1041" s="28" t="s">
        <v>3153</v>
      </c>
      <c r="C1041" s="29">
        <v>45352</v>
      </c>
      <c r="D1041" s="28" t="s">
        <v>435</v>
      </c>
      <c r="E1041" s="30">
        <v>2</v>
      </c>
      <c r="F1041" s="30">
        <v>170</v>
      </c>
      <c r="G1041" s="30">
        <v>340</v>
      </c>
      <c r="H1041" s="30">
        <v>0</v>
      </c>
      <c r="I1041" s="30">
        <f t="shared" si="48"/>
        <v>340</v>
      </c>
      <c r="J1041" s="30">
        <v>100</v>
      </c>
      <c r="K1041" s="30">
        <v>200</v>
      </c>
      <c r="L1041" s="30">
        <f t="shared" si="49"/>
        <v>140</v>
      </c>
      <c r="M1041" s="31">
        <f t="shared" si="50"/>
        <v>0.41176470588235292</v>
      </c>
    </row>
    <row r="1042" spans="1:13" x14ac:dyDescent="0.25">
      <c r="A1042" s="28" t="s">
        <v>63</v>
      </c>
      <c r="B1042" s="28" t="s">
        <v>3153</v>
      </c>
      <c r="C1042" s="29">
        <v>45352</v>
      </c>
      <c r="D1042" s="28" t="s">
        <v>583</v>
      </c>
      <c r="E1042" s="30">
        <v>2</v>
      </c>
      <c r="F1042" s="30">
        <v>370</v>
      </c>
      <c r="G1042" s="30">
        <v>740</v>
      </c>
      <c r="H1042" s="30">
        <v>0</v>
      </c>
      <c r="I1042" s="30">
        <f t="shared" si="48"/>
        <v>740</v>
      </c>
      <c r="J1042" s="30">
        <v>211</v>
      </c>
      <c r="K1042" s="30">
        <v>422</v>
      </c>
      <c r="L1042" s="30">
        <f t="shared" si="49"/>
        <v>318</v>
      </c>
      <c r="M1042" s="31">
        <f t="shared" si="50"/>
        <v>0.42972972972972973</v>
      </c>
    </row>
    <row r="1043" spans="1:13" x14ac:dyDescent="0.25">
      <c r="A1043" s="28" t="s">
        <v>63</v>
      </c>
      <c r="B1043" s="28" t="s">
        <v>3153</v>
      </c>
      <c r="C1043" s="29">
        <v>45352</v>
      </c>
      <c r="D1043" s="28" t="s">
        <v>425</v>
      </c>
      <c r="E1043" s="30">
        <v>1</v>
      </c>
      <c r="F1043" s="30">
        <v>370</v>
      </c>
      <c r="G1043" s="30">
        <v>370</v>
      </c>
      <c r="H1043" s="30">
        <v>0</v>
      </c>
      <c r="I1043" s="30">
        <f t="shared" si="48"/>
        <v>370</v>
      </c>
      <c r="J1043" s="30">
        <v>194</v>
      </c>
      <c r="K1043" s="30">
        <v>194</v>
      </c>
      <c r="L1043" s="30">
        <f t="shared" si="49"/>
        <v>176</v>
      </c>
      <c r="M1043" s="31">
        <f t="shared" si="50"/>
        <v>0.4756756756756757</v>
      </c>
    </row>
    <row r="1044" spans="1:13" x14ac:dyDescent="0.25">
      <c r="A1044" s="28" t="s">
        <v>63</v>
      </c>
      <c r="B1044" s="28" t="s">
        <v>3153</v>
      </c>
      <c r="C1044" s="29">
        <v>45352</v>
      </c>
      <c r="D1044" s="28" t="s">
        <v>339</v>
      </c>
      <c r="E1044" s="30">
        <v>1</v>
      </c>
      <c r="F1044" s="30">
        <v>370</v>
      </c>
      <c r="G1044" s="30">
        <v>370</v>
      </c>
      <c r="H1044" s="30">
        <v>0</v>
      </c>
      <c r="I1044" s="30">
        <f t="shared" si="48"/>
        <v>370</v>
      </c>
      <c r="J1044" s="30">
        <v>172</v>
      </c>
      <c r="K1044" s="30">
        <v>172</v>
      </c>
      <c r="L1044" s="30">
        <f t="shared" si="49"/>
        <v>198</v>
      </c>
      <c r="M1044" s="31">
        <f t="shared" si="50"/>
        <v>0.53513513513513511</v>
      </c>
    </row>
    <row r="1045" spans="1:13" x14ac:dyDescent="0.25">
      <c r="A1045" s="28" t="s">
        <v>63</v>
      </c>
      <c r="B1045" s="28" t="s">
        <v>3154</v>
      </c>
      <c r="C1045" s="29">
        <v>45352</v>
      </c>
      <c r="D1045" s="28" t="s">
        <v>362</v>
      </c>
      <c r="E1045" s="30">
        <v>6</v>
      </c>
      <c r="F1045" s="30">
        <v>500</v>
      </c>
      <c r="G1045" s="30">
        <v>3000</v>
      </c>
      <c r="H1045" s="30">
        <v>0</v>
      </c>
      <c r="I1045" s="30">
        <f t="shared" si="48"/>
        <v>3000</v>
      </c>
      <c r="J1045" s="30">
        <v>222</v>
      </c>
      <c r="K1045" s="30">
        <v>1332</v>
      </c>
      <c r="L1045" s="30">
        <f t="shared" si="49"/>
        <v>1668</v>
      </c>
      <c r="M1045" s="31">
        <f t="shared" si="50"/>
        <v>0.55600000000000005</v>
      </c>
    </row>
    <row r="1046" spans="1:13" x14ac:dyDescent="0.25">
      <c r="A1046" s="28" t="s">
        <v>63</v>
      </c>
      <c r="B1046" s="28" t="s">
        <v>3154</v>
      </c>
      <c r="C1046" s="29">
        <v>45352</v>
      </c>
      <c r="D1046" s="28" t="s">
        <v>150</v>
      </c>
      <c r="E1046" s="30">
        <v>4</v>
      </c>
      <c r="F1046" s="30">
        <v>145</v>
      </c>
      <c r="G1046" s="30">
        <v>580</v>
      </c>
      <c r="H1046" s="30">
        <v>0</v>
      </c>
      <c r="I1046" s="30">
        <f t="shared" si="48"/>
        <v>580</v>
      </c>
      <c r="J1046" s="30">
        <v>90</v>
      </c>
      <c r="K1046" s="30">
        <v>360</v>
      </c>
      <c r="L1046" s="30">
        <f t="shared" si="49"/>
        <v>220</v>
      </c>
      <c r="M1046" s="31">
        <f t="shared" si="50"/>
        <v>0.37931034482758619</v>
      </c>
    </row>
    <row r="1047" spans="1:13" x14ac:dyDescent="0.25">
      <c r="A1047" s="28" t="s">
        <v>63</v>
      </c>
      <c r="B1047" s="28" t="s">
        <v>3154</v>
      </c>
      <c r="C1047" s="29">
        <v>45352</v>
      </c>
      <c r="D1047" s="28" t="s">
        <v>2954</v>
      </c>
      <c r="E1047" s="30">
        <v>4</v>
      </c>
      <c r="F1047" s="30">
        <v>300</v>
      </c>
      <c r="G1047" s="30">
        <v>1200</v>
      </c>
      <c r="H1047" s="30">
        <v>0</v>
      </c>
      <c r="I1047" s="30">
        <f t="shared" si="48"/>
        <v>1200</v>
      </c>
      <c r="J1047" s="30">
        <v>243</v>
      </c>
      <c r="K1047" s="30">
        <v>972</v>
      </c>
      <c r="L1047" s="30">
        <f t="shared" si="49"/>
        <v>228</v>
      </c>
      <c r="M1047" s="31">
        <f t="shared" si="50"/>
        <v>0.19</v>
      </c>
    </row>
    <row r="1048" spans="1:13" x14ac:dyDescent="0.25">
      <c r="A1048" s="28" t="s">
        <v>63</v>
      </c>
      <c r="B1048" s="28" t="s">
        <v>3155</v>
      </c>
      <c r="C1048" s="29">
        <v>45352</v>
      </c>
      <c r="D1048" s="28" t="s">
        <v>121</v>
      </c>
      <c r="E1048" s="30">
        <v>6</v>
      </c>
      <c r="F1048" s="30">
        <v>40</v>
      </c>
      <c r="G1048" s="30">
        <v>240</v>
      </c>
      <c r="H1048" s="30">
        <v>0</v>
      </c>
      <c r="I1048" s="30">
        <f t="shared" si="48"/>
        <v>240</v>
      </c>
      <c r="J1048" s="30">
        <v>33</v>
      </c>
      <c r="K1048" s="30">
        <v>198</v>
      </c>
      <c r="L1048" s="30">
        <f t="shared" si="49"/>
        <v>42</v>
      </c>
      <c r="M1048" s="31">
        <f t="shared" si="50"/>
        <v>0.17499999999999999</v>
      </c>
    </row>
    <row r="1049" spans="1:13" x14ac:dyDescent="0.25">
      <c r="A1049" s="28" t="s">
        <v>63</v>
      </c>
      <c r="B1049" s="28" t="s">
        <v>3156</v>
      </c>
      <c r="C1049" s="29">
        <v>45357</v>
      </c>
      <c r="D1049" s="28" t="s">
        <v>75</v>
      </c>
      <c r="E1049" s="30">
        <v>5</v>
      </c>
      <c r="F1049" s="30">
        <v>1800</v>
      </c>
      <c r="G1049" s="30">
        <v>9000</v>
      </c>
      <c r="H1049" s="30">
        <v>0</v>
      </c>
      <c r="I1049" s="30">
        <f t="shared" si="48"/>
        <v>9000</v>
      </c>
      <c r="J1049" s="30">
        <v>615</v>
      </c>
      <c r="K1049" s="30">
        <v>3075</v>
      </c>
      <c r="L1049" s="30">
        <f t="shared" si="49"/>
        <v>5925</v>
      </c>
      <c r="M1049" s="31">
        <f t="shared" si="50"/>
        <v>0.65833333333333333</v>
      </c>
    </row>
    <row r="1050" spans="1:13" x14ac:dyDescent="0.25">
      <c r="A1050" s="28" t="s">
        <v>63</v>
      </c>
      <c r="B1050" s="28" t="s">
        <v>3156</v>
      </c>
      <c r="C1050" s="29">
        <v>45357</v>
      </c>
      <c r="D1050" s="28" t="s">
        <v>82</v>
      </c>
      <c r="E1050" s="30">
        <v>2</v>
      </c>
      <c r="F1050" s="30">
        <v>2560</v>
      </c>
      <c r="G1050" s="30">
        <v>5120</v>
      </c>
      <c r="H1050" s="30">
        <v>0</v>
      </c>
      <c r="I1050" s="30">
        <f t="shared" si="48"/>
        <v>5120</v>
      </c>
      <c r="J1050" s="30">
        <v>720</v>
      </c>
      <c r="K1050" s="30">
        <v>1440</v>
      </c>
      <c r="L1050" s="30">
        <f t="shared" si="49"/>
        <v>3680</v>
      </c>
      <c r="M1050" s="31">
        <f t="shared" si="50"/>
        <v>0.71875</v>
      </c>
    </row>
    <row r="1051" spans="1:13" x14ac:dyDescent="0.25">
      <c r="A1051" s="28" t="s">
        <v>63</v>
      </c>
      <c r="B1051" s="28" t="s">
        <v>3156</v>
      </c>
      <c r="C1051" s="29">
        <v>45357</v>
      </c>
      <c r="D1051" s="28" t="s">
        <v>66</v>
      </c>
      <c r="E1051" s="30">
        <v>6</v>
      </c>
      <c r="F1051" s="30">
        <v>590</v>
      </c>
      <c r="G1051" s="30">
        <v>3540</v>
      </c>
      <c r="H1051" s="30">
        <v>0</v>
      </c>
      <c r="I1051" s="30">
        <f t="shared" si="48"/>
        <v>3540</v>
      </c>
      <c r="J1051" s="30">
        <v>216</v>
      </c>
      <c r="K1051" s="30">
        <v>1296</v>
      </c>
      <c r="L1051" s="30">
        <f t="shared" si="49"/>
        <v>2244</v>
      </c>
      <c r="M1051" s="31">
        <f t="shared" si="50"/>
        <v>0.63389830508474576</v>
      </c>
    </row>
    <row r="1052" spans="1:13" x14ac:dyDescent="0.25">
      <c r="A1052" s="28" t="s">
        <v>63</v>
      </c>
      <c r="B1052" s="28" t="s">
        <v>3157</v>
      </c>
      <c r="C1052" s="29">
        <v>45357</v>
      </c>
      <c r="D1052" s="28" t="s">
        <v>52</v>
      </c>
      <c r="E1052" s="30">
        <v>2</v>
      </c>
      <c r="F1052" s="30">
        <v>1590</v>
      </c>
      <c r="G1052" s="30">
        <v>3180</v>
      </c>
      <c r="H1052" s="30">
        <v>0</v>
      </c>
      <c r="I1052" s="30">
        <f t="shared" si="48"/>
        <v>3180</v>
      </c>
      <c r="J1052" s="30">
        <v>530</v>
      </c>
      <c r="K1052" s="30">
        <v>1060</v>
      </c>
      <c r="L1052" s="30">
        <f t="shared" si="49"/>
        <v>2120</v>
      </c>
      <c r="M1052" s="31">
        <f t="shared" si="50"/>
        <v>0.66666666666666663</v>
      </c>
    </row>
    <row r="1053" spans="1:13" x14ac:dyDescent="0.25">
      <c r="A1053" s="28" t="s">
        <v>63</v>
      </c>
      <c r="B1053" s="28" t="s">
        <v>3158</v>
      </c>
      <c r="C1053" s="29">
        <v>45357</v>
      </c>
      <c r="D1053" s="28" t="s">
        <v>3081</v>
      </c>
      <c r="E1053" s="30">
        <v>1</v>
      </c>
      <c r="F1053" s="30">
        <v>3000</v>
      </c>
      <c r="G1053" s="30">
        <v>3000</v>
      </c>
      <c r="H1053" s="30">
        <v>0</v>
      </c>
      <c r="I1053" s="30">
        <f t="shared" si="48"/>
        <v>3000</v>
      </c>
      <c r="J1053" s="30">
        <v>115</v>
      </c>
      <c r="K1053" s="30">
        <v>115</v>
      </c>
      <c r="L1053" s="30">
        <f t="shared" si="49"/>
        <v>2885</v>
      </c>
      <c r="M1053" s="31">
        <f t="shared" si="50"/>
        <v>0.96166666666666667</v>
      </c>
    </row>
    <row r="1054" spans="1:13" x14ac:dyDescent="0.25">
      <c r="A1054" s="28" t="s">
        <v>63</v>
      </c>
      <c r="B1054" s="28" t="s">
        <v>3159</v>
      </c>
      <c r="C1054" s="29">
        <v>45355</v>
      </c>
      <c r="D1054" s="28" t="s">
        <v>392</v>
      </c>
      <c r="E1054" s="30">
        <v>2</v>
      </c>
      <c r="F1054" s="30">
        <v>120</v>
      </c>
      <c r="G1054" s="30">
        <v>240</v>
      </c>
      <c r="H1054" s="30">
        <v>0</v>
      </c>
      <c r="I1054" s="30">
        <f t="shared" si="48"/>
        <v>240</v>
      </c>
      <c r="J1054" s="30">
        <v>62</v>
      </c>
      <c r="K1054" s="30">
        <v>124</v>
      </c>
      <c r="L1054" s="30">
        <f t="shared" si="49"/>
        <v>116</v>
      </c>
      <c r="M1054" s="31">
        <f t="shared" si="50"/>
        <v>0.48333333333333334</v>
      </c>
    </row>
    <row r="1055" spans="1:13" x14ac:dyDescent="0.25">
      <c r="A1055" s="28" t="s">
        <v>63</v>
      </c>
      <c r="B1055" s="28" t="s">
        <v>3159</v>
      </c>
      <c r="C1055" s="29">
        <v>45355</v>
      </c>
      <c r="D1055" s="28" t="s">
        <v>370</v>
      </c>
      <c r="E1055" s="30">
        <v>6</v>
      </c>
      <c r="F1055" s="30">
        <v>83.4</v>
      </c>
      <c r="G1055" s="30">
        <v>500.4</v>
      </c>
      <c r="H1055" s="30">
        <v>0</v>
      </c>
      <c r="I1055" s="30">
        <f t="shared" si="48"/>
        <v>500.4</v>
      </c>
      <c r="J1055" s="30">
        <v>65</v>
      </c>
      <c r="K1055" s="30">
        <v>390</v>
      </c>
      <c r="L1055" s="30">
        <f t="shared" si="49"/>
        <v>110.39999999999998</v>
      </c>
      <c r="M1055" s="31">
        <f t="shared" si="50"/>
        <v>0.22062350119904073</v>
      </c>
    </row>
    <row r="1056" spans="1:13" x14ac:dyDescent="0.25">
      <c r="A1056" s="28" t="s">
        <v>63</v>
      </c>
      <c r="B1056" s="28" t="s">
        <v>3160</v>
      </c>
      <c r="C1056" s="29">
        <v>45359</v>
      </c>
      <c r="D1056" s="28" t="s">
        <v>57</v>
      </c>
      <c r="E1056" s="30">
        <v>2</v>
      </c>
      <c r="F1056" s="30">
        <v>390</v>
      </c>
      <c r="G1056" s="30">
        <v>780</v>
      </c>
      <c r="H1056" s="30">
        <v>0</v>
      </c>
      <c r="I1056" s="30">
        <f t="shared" si="48"/>
        <v>780</v>
      </c>
      <c r="J1056" s="30">
        <v>156</v>
      </c>
      <c r="K1056" s="30">
        <v>312</v>
      </c>
      <c r="L1056" s="30">
        <f t="shared" si="49"/>
        <v>468</v>
      </c>
      <c r="M1056" s="31">
        <f t="shared" si="50"/>
        <v>0.6</v>
      </c>
    </row>
    <row r="1057" spans="1:13" x14ac:dyDescent="0.25">
      <c r="A1057" s="28" t="s">
        <v>63</v>
      </c>
      <c r="B1057" s="28" t="s">
        <v>3161</v>
      </c>
      <c r="C1057" s="29">
        <v>45363</v>
      </c>
      <c r="D1057" s="28" t="s">
        <v>71</v>
      </c>
      <c r="E1057" s="30">
        <v>6</v>
      </c>
      <c r="F1057" s="30">
        <v>1100</v>
      </c>
      <c r="G1057" s="30">
        <v>6600</v>
      </c>
      <c r="H1057" s="30">
        <v>0</v>
      </c>
      <c r="I1057" s="30">
        <f t="shared" si="48"/>
        <v>6600</v>
      </c>
      <c r="J1057" s="30">
        <v>287.5</v>
      </c>
      <c r="K1057" s="30">
        <v>1725</v>
      </c>
      <c r="L1057" s="30">
        <f t="shared" si="49"/>
        <v>4875</v>
      </c>
      <c r="M1057" s="31">
        <f t="shared" si="50"/>
        <v>0.73863636363636365</v>
      </c>
    </row>
    <row r="1058" spans="1:13" x14ac:dyDescent="0.25">
      <c r="A1058" s="28" t="s">
        <v>63</v>
      </c>
      <c r="B1058" s="28" t="s">
        <v>3162</v>
      </c>
      <c r="C1058" s="29">
        <v>45363</v>
      </c>
      <c r="D1058" s="28" t="s">
        <v>68</v>
      </c>
      <c r="E1058" s="30">
        <v>2</v>
      </c>
      <c r="F1058" s="30">
        <v>2500</v>
      </c>
      <c r="G1058" s="30">
        <v>5000</v>
      </c>
      <c r="H1058" s="30">
        <v>0</v>
      </c>
      <c r="I1058" s="30">
        <f t="shared" si="48"/>
        <v>5000</v>
      </c>
      <c r="J1058" s="30">
        <v>925</v>
      </c>
      <c r="K1058" s="30">
        <v>1850</v>
      </c>
      <c r="L1058" s="30">
        <f t="shared" si="49"/>
        <v>3150</v>
      </c>
      <c r="M1058" s="31">
        <f t="shared" si="50"/>
        <v>0.63</v>
      </c>
    </row>
    <row r="1059" spans="1:13" x14ac:dyDescent="0.25">
      <c r="A1059" s="28" t="s">
        <v>63</v>
      </c>
      <c r="B1059" s="28" t="s">
        <v>3163</v>
      </c>
      <c r="C1059" s="29">
        <v>45363</v>
      </c>
      <c r="D1059" s="28" t="s">
        <v>704</v>
      </c>
      <c r="E1059" s="30">
        <v>8</v>
      </c>
      <c r="F1059" s="30">
        <v>96</v>
      </c>
      <c r="G1059" s="30">
        <v>768</v>
      </c>
      <c r="H1059" s="30">
        <v>0</v>
      </c>
      <c r="I1059" s="30">
        <f t="shared" si="48"/>
        <v>768</v>
      </c>
      <c r="J1059" s="30">
        <v>35</v>
      </c>
      <c r="K1059" s="30">
        <v>280</v>
      </c>
      <c r="L1059" s="30">
        <f t="shared" si="49"/>
        <v>488</v>
      </c>
      <c r="M1059" s="31">
        <f t="shared" si="50"/>
        <v>0.63541666666666663</v>
      </c>
    </row>
    <row r="1060" spans="1:13" x14ac:dyDescent="0.25">
      <c r="A1060" s="28" t="s">
        <v>63</v>
      </c>
      <c r="B1060" s="28" t="s">
        <v>3164</v>
      </c>
      <c r="C1060" s="29">
        <v>45363</v>
      </c>
      <c r="D1060" s="28" t="s">
        <v>66</v>
      </c>
      <c r="E1060" s="30">
        <v>10</v>
      </c>
      <c r="F1060" s="30">
        <v>590</v>
      </c>
      <c r="G1060" s="30">
        <v>5900</v>
      </c>
      <c r="H1060" s="30">
        <v>0</v>
      </c>
      <c r="I1060" s="30">
        <f t="shared" si="48"/>
        <v>5900</v>
      </c>
      <c r="J1060" s="30">
        <v>216</v>
      </c>
      <c r="K1060" s="30">
        <v>2160</v>
      </c>
      <c r="L1060" s="30">
        <f t="shared" si="49"/>
        <v>3740</v>
      </c>
      <c r="M1060" s="31">
        <f t="shared" si="50"/>
        <v>0.63389830508474576</v>
      </c>
    </row>
    <row r="1061" spans="1:13" x14ac:dyDescent="0.25">
      <c r="A1061" s="28" t="s">
        <v>63</v>
      </c>
      <c r="B1061" s="28" t="s">
        <v>3164</v>
      </c>
      <c r="C1061" s="29">
        <v>45363</v>
      </c>
      <c r="D1061" s="28" t="s">
        <v>52</v>
      </c>
      <c r="E1061" s="30">
        <v>5</v>
      </c>
      <c r="F1061" s="30">
        <v>1590</v>
      </c>
      <c r="G1061" s="30">
        <v>7950</v>
      </c>
      <c r="H1061" s="30">
        <v>0</v>
      </c>
      <c r="I1061" s="30">
        <f t="shared" si="48"/>
        <v>7950</v>
      </c>
      <c r="J1061" s="30">
        <v>530</v>
      </c>
      <c r="K1061" s="30">
        <v>2650</v>
      </c>
      <c r="L1061" s="30">
        <f t="shared" si="49"/>
        <v>5300</v>
      </c>
      <c r="M1061" s="31">
        <f t="shared" si="50"/>
        <v>0.66666666666666663</v>
      </c>
    </row>
    <row r="1062" spans="1:13" x14ac:dyDescent="0.25">
      <c r="A1062" s="28" t="s">
        <v>63</v>
      </c>
      <c r="B1062" s="28" t="s">
        <v>3164</v>
      </c>
      <c r="C1062" s="29">
        <v>45363</v>
      </c>
      <c r="D1062" s="28" t="s">
        <v>75</v>
      </c>
      <c r="E1062" s="30">
        <v>3</v>
      </c>
      <c r="F1062" s="30">
        <v>1800</v>
      </c>
      <c r="G1062" s="30">
        <v>5400</v>
      </c>
      <c r="H1062" s="30">
        <v>0</v>
      </c>
      <c r="I1062" s="30">
        <f t="shared" si="48"/>
        <v>5400</v>
      </c>
      <c r="J1062" s="30">
        <v>615</v>
      </c>
      <c r="K1062" s="30">
        <v>1845</v>
      </c>
      <c r="L1062" s="30">
        <f t="shared" si="49"/>
        <v>3555</v>
      </c>
      <c r="M1062" s="31">
        <f t="shared" si="50"/>
        <v>0.65833333333333333</v>
      </c>
    </row>
    <row r="1063" spans="1:13" x14ac:dyDescent="0.25">
      <c r="A1063" s="28" t="s">
        <v>63</v>
      </c>
      <c r="B1063" s="28" t="s">
        <v>3165</v>
      </c>
      <c r="C1063" s="29">
        <v>45363</v>
      </c>
      <c r="D1063" s="28" t="s">
        <v>2723</v>
      </c>
      <c r="E1063" s="30">
        <v>6</v>
      </c>
      <c r="F1063" s="30">
        <v>187</v>
      </c>
      <c r="G1063" s="30">
        <v>1122</v>
      </c>
      <c r="H1063" s="30">
        <v>0</v>
      </c>
      <c r="I1063" s="30">
        <f t="shared" si="48"/>
        <v>1122</v>
      </c>
      <c r="J1063" s="30">
        <v>90</v>
      </c>
      <c r="K1063" s="30">
        <v>540</v>
      </c>
      <c r="L1063" s="30">
        <f t="shared" si="49"/>
        <v>582</v>
      </c>
      <c r="M1063" s="31">
        <f t="shared" si="50"/>
        <v>0.51871657754010692</v>
      </c>
    </row>
    <row r="1064" spans="1:13" x14ac:dyDescent="0.25">
      <c r="A1064" s="28" t="s">
        <v>63</v>
      </c>
      <c r="B1064" s="28" t="s">
        <v>3165</v>
      </c>
      <c r="C1064" s="29">
        <v>45363</v>
      </c>
      <c r="D1064" s="28" t="s">
        <v>121</v>
      </c>
      <c r="E1064" s="30">
        <v>6</v>
      </c>
      <c r="F1064" s="30">
        <v>66</v>
      </c>
      <c r="G1064" s="30">
        <v>396</v>
      </c>
      <c r="H1064" s="30">
        <v>0</v>
      </c>
      <c r="I1064" s="30">
        <f t="shared" si="48"/>
        <v>396</v>
      </c>
      <c r="J1064" s="30">
        <v>33</v>
      </c>
      <c r="K1064" s="30">
        <v>198</v>
      </c>
      <c r="L1064" s="30">
        <f t="shared" si="49"/>
        <v>198</v>
      </c>
      <c r="M1064" s="31">
        <f t="shared" si="50"/>
        <v>0.5</v>
      </c>
    </row>
    <row r="1065" spans="1:13" x14ac:dyDescent="0.25">
      <c r="A1065" s="28" t="s">
        <v>63</v>
      </c>
      <c r="B1065" s="28" t="s">
        <v>3165</v>
      </c>
      <c r="C1065" s="29">
        <v>45363</v>
      </c>
      <c r="D1065" s="28" t="s">
        <v>84</v>
      </c>
      <c r="E1065" s="30">
        <v>2</v>
      </c>
      <c r="F1065" s="30">
        <v>9375</v>
      </c>
      <c r="G1065" s="30">
        <v>18750</v>
      </c>
      <c r="H1065" s="30">
        <v>0</v>
      </c>
      <c r="I1065" s="30">
        <f t="shared" si="48"/>
        <v>18750</v>
      </c>
      <c r="J1065" s="30">
        <v>1600</v>
      </c>
      <c r="K1065" s="30">
        <v>3200</v>
      </c>
      <c r="L1065" s="30">
        <f t="shared" si="49"/>
        <v>15550</v>
      </c>
      <c r="M1065" s="31">
        <f t="shared" si="50"/>
        <v>0.82933333333333337</v>
      </c>
    </row>
    <row r="1066" spans="1:13" x14ac:dyDescent="0.25">
      <c r="A1066" s="28" t="s">
        <v>63</v>
      </c>
      <c r="B1066" s="28" t="s">
        <v>3166</v>
      </c>
      <c r="C1066" s="29">
        <v>45363</v>
      </c>
      <c r="D1066" s="28" t="s">
        <v>126</v>
      </c>
      <c r="E1066" s="30">
        <v>12</v>
      </c>
      <c r="F1066" s="30">
        <v>286</v>
      </c>
      <c r="G1066" s="30">
        <v>3432</v>
      </c>
      <c r="H1066" s="30">
        <v>0</v>
      </c>
      <c r="I1066" s="30">
        <f t="shared" si="48"/>
        <v>3432</v>
      </c>
      <c r="J1066" s="30">
        <v>114.66</v>
      </c>
      <c r="K1066" s="30">
        <v>1375.92</v>
      </c>
      <c r="L1066" s="30">
        <f t="shared" si="49"/>
        <v>2056.08</v>
      </c>
      <c r="M1066" s="31">
        <f t="shared" si="50"/>
        <v>0.59909090909090912</v>
      </c>
    </row>
    <row r="1067" spans="1:13" x14ac:dyDescent="0.25">
      <c r="A1067" s="28" t="s">
        <v>63</v>
      </c>
      <c r="B1067" s="28" t="s">
        <v>3167</v>
      </c>
      <c r="C1067" s="29">
        <v>45370</v>
      </c>
      <c r="D1067" s="28" t="s">
        <v>34</v>
      </c>
      <c r="E1067" s="30">
        <v>2</v>
      </c>
      <c r="F1067" s="30">
        <v>3600</v>
      </c>
      <c r="G1067" s="30">
        <v>7200</v>
      </c>
      <c r="H1067" s="30">
        <v>0</v>
      </c>
      <c r="I1067" s="30">
        <f t="shared" si="48"/>
        <v>7200</v>
      </c>
      <c r="J1067" s="30">
        <v>1115</v>
      </c>
      <c r="K1067" s="30">
        <v>2230</v>
      </c>
      <c r="L1067" s="30">
        <f t="shared" si="49"/>
        <v>4970</v>
      </c>
      <c r="M1067" s="31">
        <f t="shared" si="50"/>
        <v>0.69027777777777777</v>
      </c>
    </row>
    <row r="1068" spans="1:13" x14ac:dyDescent="0.25">
      <c r="A1068" s="28" t="s">
        <v>63</v>
      </c>
      <c r="B1068" s="28" t="s">
        <v>3168</v>
      </c>
      <c r="C1068" s="29">
        <v>45370</v>
      </c>
      <c r="D1068" s="28" t="s">
        <v>34</v>
      </c>
      <c r="E1068" s="30">
        <v>2</v>
      </c>
      <c r="F1068" s="30">
        <v>3600</v>
      </c>
      <c r="G1068" s="30">
        <v>7200</v>
      </c>
      <c r="H1068" s="30">
        <v>0</v>
      </c>
      <c r="I1068" s="30">
        <f t="shared" si="48"/>
        <v>7200</v>
      </c>
      <c r="J1068" s="30">
        <v>1115</v>
      </c>
      <c r="K1068" s="30">
        <v>2230</v>
      </c>
      <c r="L1068" s="30">
        <f t="shared" si="49"/>
        <v>4970</v>
      </c>
      <c r="M1068" s="31">
        <f t="shared" si="50"/>
        <v>0.69027777777777777</v>
      </c>
    </row>
    <row r="1069" spans="1:13" x14ac:dyDescent="0.25">
      <c r="A1069" s="28" t="s">
        <v>63</v>
      </c>
      <c r="B1069" s="28" t="s">
        <v>3169</v>
      </c>
      <c r="C1069" s="29">
        <v>45370</v>
      </c>
      <c r="D1069" s="28" t="s">
        <v>3085</v>
      </c>
      <c r="E1069" s="30">
        <v>20</v>
      </c>
      <c r="F1069" s="30">
        <v>360</v>
      </c>
      <c r="G1069" s="30">
        <v>7200</v>
      </c>
      <c r="H1069" s="30">
        <v>0</v>
      </c>
      <c r="I1069" s="30">
        <f t="shared" si="48"/>
        <v>7200</v>
      </c>
      <c r="J1069" s="30">
        <v>129.69999999999999</v>
      </c>
      <c r="K1069" s="30">
        <v>2594</v>
      </c>
      <c r="L1069" s="30">
        <f t="shared" si="49"/>
        <v>4606</v>
      </c>
      <c r="M1069" s="31">
        <f t="shared" si="50"/>
        <v>0.63972222222222219</v>
      </c>
    </row>
    <row r="1070" spans="1:13" x14ac:dyDescent="0.25">
      <c r="A1070" s="28" t="s">
        <v>63</v>
      </c>
      <c r="B1070" s="28" t="s">
        <v>3170</v>
      </c>
      <c r="C1070" s="29">
        <v>45369</v>
      </c>
      <c r="D1070" s="28" t="s">
        <v>234</v>
      </c>
      <c r="E1070" s="30">
        <v>1</v>
      </c>
      <c r="F1070" s="30">
        <v>1718.65</v>
      </c>
      <c r="G1070" s="30">
        <v>1718.65</v>
      </c>
      <c r="H1070" s="30">
        <v>0</v>
      </c>
      <c r="I1070" s="30">
        <f t="shared" si="48"/>
        <v>1718.65</v>
      </c>
      <c r="J1070" s="30">
        <v>1535</v>
      </c>
      <c r="K1070" s="30">
        <v>1535</v>
      </c>
      <c r="L1070" s="30">
        <f t="shared" si="49"/>
        <v>183.65000000000009</v>
      </c>
      <c r="M1070" s="31">
        <f t="shared" si="50"/>
        <v>0.10685712623279904</v>
      </c>
    </row>
    <row r="1071" spans="1:13" x14ac:dyDescent="0.25">
      <c r="A1071" s="28" t="s">
        <v>63</v>
      </c>
      <c r="B1071" s="28" t="s">
        <v>3170</v>
      </c>
      <c r="C1071" s="29">
        <v>45369</v>
      </c>
      <c r="D1071" s="28" t="s">
        <v>105</v>
      </c>
      <c r="E1071" s="30">
        <v>1</v>
      </c>
      <c r="F1071" s="30">
        <v>2340.9</v>
      </c>
      <c r="G1071" s="30">
        <v>2340.9</v>
      </c>
      <c r="H1071" s="30">
        <v>0</v>
      </c>
      <c r="I1071" s="30">
        <f t="shared" si="48"/>
        <v>2340.9</v>
      </c>
      <c r="J1071" s="30">
        <v>1277</v>
      </c>
      <c r="K1071" s="30">
        <v>1277</v>
      </c>
      <c r="L1071" s="30">
        <f t="shared" si="49"/>
        <v>1063.9000000000001</v>
      </c>
      <c r="M1071" s="31">
        <f t="shared" si="50"/>
        <v>0.45448331838181899</v>
      </c>
    </row>
    <row r="1072" spans="1:13" x14ac:dyDescent="0.25">
      <c r="A1072" s="28" t="s">
        <v>63</v>
      </c>
      <c r="B1072" s="28" t="s">
        <v>3170</v>
      </c>
      <c r="C1072" s="29">
        <v>45369</v>
      </c>
      <c r="D1072" s="28" t="s">
        <v>290</v>
      </c>
      <c r="E1072" s="30">
        <v>6</v>
      </c>
      <c r="F1072" s="30">
        <v>450</v>
      </c>
      <c r="G1072" s="30">
        <v>2700</v>
      </c>
      <c r="H1072" s="30">
        <v>0</v>
      </c>
      <c r="I1072" s="30">
        <f t="shared" si="48"/>
        <v>2700</v>
      </c>
      <c r="J1072" s="30">
        <v>115</v>
      </c>
      <c r="K1072" s="30">
        <v>690</v>
      </c>
      <c r="L1072" s="30">
        <f t="shared" si="49"/>
        <v>2010</v>
      </c>
      <c r="M1072" s="31">
        <f t="shared" si="50"/>
        <v>0.74444444444444446</v>
      </c>
    </row>
    <row r="1073" spans="1:13" x14ac:dyDescent="0.25">
      <c r="A1073" s="28" t="s">
        <v>63</v>
      </c>
      <c r="B1073" s="28" t="s">
        <v>3170</v>
      </c>
      <c r="C1073" s="29">
        <v>45369</v>
      </c>
      <c r="D1073" s="28" t="s">
        <v>110</v>
      </c>
      <c r="E1073" s="30">
        <v>2</v>
      </c>
      <c r="F1073" s="30">
        <v>1260</v>
      </c>
      <c r="G1073" s="30">
        <v>2520</v>
      </c>
      <c r="H1073" s="30">
        <v>0</v>
      </c>
      <c r="I1073" s="30">
        <f t="shared" si="48"/>
        <v>2520</v>
      </c>
      <c r="J1073" s="30">
        <v>640</v>
      </c>
      <c r="K1073" s="30">
        <v>1280</v>
      </c>
      <c r="L1073" s="30">
        <f t="shared" si="49"/>
        <v>1240</v>
      </c>
      <c r="M1073" s="31">
        <f t="shared" si="50"/>
        <v>0.49206349206349204</v>
      </c>
    </row>
    <row r="1074" spans="1:13" x14ac:dyDescent="0.25">
      <c r="A1074" s="28" t="s">
        <v>63</v>
      </c>
      <c r="B1074" s="28" t="s">
        <v>3171</v>
      </c>
      <c r="C1074" s="29">
        <v>45369</v>
      </c>
      <c r="D1074" s="28" t="s">
        <v>192</v>
      </c>
      <c r="E1074" s="30">
        <v>6</v>
      </c>
      <c r="F1074" s="30">
        <v>336</v>
      </c>
      <c r="G1074" s="30">
        <v>2016</v>
      </c>
      <c r="H1074" s="30">
        <v>0</v>
      </c>
      <c r="I1074" s="30">
        <f t="shared" si="48"/>
        <v>2016</v>
      </c>
      <c r="J1074" s="30">
        <v>142</v>
      </c>
      <c r="K1074" s="30">
        <v>852</v>
      </c>
      <c r="L1074" s="30">
        <f t="shared" si="49"/>
        <v>1164</v>
      </c>
      <c r="M1074" s="31">
        <f t="shared" si="50"/>
        <v>0.57738095238095233</v>
      </c>
    </row>
    <row r="1075" spans="1:13" x14ac:dyDescent="0.25">
      <c r="A1075" s="28" t="s">
        <v>63</v>
      </c>
      <c r="B1075" s="28" t="s">
        <v>3172</v>
      </c>
      <c r="C1075" s="29">
        <v>45377</v>
      </c>
      <c r="D1075" s="28" t="s">
        <v>77</v>
      </c>
      <c r="E1075" s="30">
        <v>5</v>
      </c>
      <c r="F1075" s="30">
        <v>1980</v>
      </c>
      <c r="G1075" s="30">
        <v>9900</v>
      </c>
      <c r="H1075" s="30">
        <v>0</v>
      </c>
      <c r="I1075" s="30">
        <f t="shared" si="48"/>
        <v>9900</v>
      </c>
      <c r="J1075" s="30">
        <v>595</v>
      </c>
      <c r="K1075" s="30">
        <v>2975</v>
      </c>
      <c r="L1075" s="30">
        <f t="shared" si="49"/>
        <v>6925</v>
      </c>
      <c r="M1075" s="31">
        <f t="shared" si="50"/>
        <v>0.6994949494949495</v>
      </c>
    </row>
    <row r="1076" spans="1:13" x14ac:dyDescent="0.25">
      <c r="A1076" s="28" t="s">
        <v>63</v>
      </c>
      <c r="B1076" s="28" t="s">
        <v>3172</v>
      </c>
      <c r="C1076" s="29">
        <v>45377</v>
      </c>
      <c r="D1076" s="28" t="s">
        <v>66</v>
      </c>
      <c r="E1076" s="30">
        <v>10</v>
      </c>
      <c r="F1076" s="30">
        <v>590</v>
      </c>
      <c r="G1076" s="30">
        <v>5900</v>
      </c>
      <c r="H1076" s="30">
        <v>0</v>
      </c>
      <c r="I1076" s="30">
        <f t="shared" si="48"/>
        <v>5900</v>
      </c>
      <c r="J1076" s="30">
        <v>216</v>
      </c>
      <c r="K1076" s="30">
        <v>2160</v>
      </c>
      <c r="L1076" s="30">
        <f t="shared" si="49"/>
        <v>3740</v>
      </c>
      <c r="M1076" s="31">
        <f t="shared" si="50"/>
        <v>0.63389830508474576</v>
      </c>
    </row>
    <row r="1077" spans="1:13" x14ac:dyDescent="0.25">
      <c r="A1077" s="28" t="s">
        <v>63</v>
      </c>
      <c r="B1077" s="28" t="s">
        <v>3172</v>
      </c>
      <c r="C1077" s="29">
        <v>45377</v>
      </c>
      <c r="D1077" s="28" t="s">
        <v>168</v>
      </c>
      <c r="E1077" s="30">
        <v>3</v>
      </c>
      <c r="F1077" s="30">
        <v>1650</v>
      </c>
      <c r="G1077" s="30">
        <v>4950</v>
      </c>
      <c r="H1077" s="30">
        <v>0</v>
      </c>
      <c r="I1077" s="30">
        <f t="shared" si="48"/>
        <v>4950</v>
      </c>
      <c r="J1077" s="30">
        <v>445</v>
      </c>
      <c r="K1077" s="30">
        <v>1335</v>
      </c>
      <c r="L1077" s="30">
        <f t="shared" si="49"/>
        <v>3615</v>
      </c>
      <c r="M1077" s="31">
        <f t="shared" si="50"/>
        <v>0.73030303030303034</v>
      </c>
    </row>
    <row r="1078" spans="1:13" x14ac:dyDescent="0.25">
      <c r="A1078" s="28" t="s">
        <v>63</v>
      </c>
      <c r="B1078" s="28" t="s">
        <v>3173</v>
      </c>
      <c r="C1078" s="29">
        <v>45377</v>
      </c>
      <c r="D1078" s="28" t="s">
        <v>84</v>
      </c>
      <c r="E1078" s="30">
        <v>2</v>
      </c>
      <c r="F1078" s="30">
        <v>9375</v>
      </c>
      <c r="G1078" s="30">
        <v>18750</v>
      </c>
      <c r="H1078" s="30">
        <v>0</v>
      </c>
      <c r="I1078" s="30">
        <f t="shared" si="48"/>
        <v>18750</v>
      </c>
      <c r="J1078" s="30">
        <v>1600</v>
      </c>
      <c r="K1078" s="30">
        <v>3200</v>
      </c>
      <c r="L1078" s="30">
        <f t="shared" si="49"/>
        <v>15550</v>
      </c>
      <c r="M1078" s="31">
        <f t="shared" si="50"/>
        <v>0.82933333333333337</v>
      </c>
    </row>
    <row r="1079" spans="1:13" x14ac:dyDescent="0.25">
      <c r="A1079" s="28" t="s">
        <v>63</v>
      </c>
      <c r="B1079" s="28" t="s">
        <v>3174</v>
      </c>
      <c r="C1079" s="29">
        <v>45377</v>
      </c>
      <c r="D1079" s="28" t="s">
        <v>3085</v>
      </c>
      <c r="E1079" s="30">
        <v>11</v>
      </c>
      <c r="F1079" s="30">
        <v>360</v>
      </c>
      <c r="G1079" s="30">
        <v>3960</v>
      </c>
      <c r="H1079" s="30">
        <v>0</v>
      </c>
      <c r="I1079" s="30">
        <f t="shared" si="48"/>
        <v>3960</v>
      </c>
      <c r="J1079" s="30">
        <v>129.69999999999999</v>
      </c>
      <c r="K1079" s="30">
        <v>1426.7</v>
      </c>
      <c r="L1079" s="30">
        <f t="shared" si="49"/>
        <v>2533.3000000000002</v>
      </c>
      <c r="M1079" s="31">
        <f t="shared" si="50"/>
        <v>0.6397222222222223</v>
      </c>
    </row>
    <row r="1080" spans="1:13" x14ac:dyDescent="0.25">
      <c r="A1080" s="28" t="s">
        <v>63</v>
      </c>
      <c r="B1080" s="28" t="s">
        <v>3175</v>
      </c>
      <c r="C1080" s="29">
        <v>45377</v>
      </c>
      <c r="D1080" s="28" t="s">
        <v>3081</v>
      </c>
      <c r="E1080" s="30">
        <v>1</v>
      </c>
      <c r="F1080" s="30">
        <v>3000</v>
      </c>
      <c r="G1080" s="30">
        <v>3000</v>
      </c>
      <c r="H1080" s="30">
        <v>0</v>
      </c>
      <c r="I1080" s="30">
        <f t="shared" si="48"/>
        <v>3000</v>
      </c>
      <c r="J1080" s="30">
        <v>115</v>
      </c>
      <c r="K1080" s="30">
        <v>115</v>
      </c>
      <c r="L1080" s="30">
        <f t="shared" si="49"/>
        <v>2885</v>
      </c>
      <c r="M1080" s="31">
        <f t="shared" si="50"/>
        <v>0.96166666666666667</v>
      </c>
    </row>
    <row r="1081" spans="1:13" x14ac:dyDescent="0.25">
      <c r="A1081" s="28" t="s">
        <v>63</v>
      </c>
      <c r="B1081" s="28" t="s">
        <v>3176</v>
      </c>
      <c r="C1081" s="29">
        <v>45377</v>
      </c>
      <c r="D1081" s="28" t="s">
        <v>3081</v>
      </c>
      <c r="E1081" s="30">
        <v>1</v>
      </c>
      <c r="F1081" s="30">
        <v>3000</v>
      </c>
      <c r="G1081" s="30">
        <v>3000</v>
      </c>
      <c r="H1081" s="30">
        <v>0</v>
      </c>
      <c r="I1081" s="30">
        <f t="shared" si="48"/>
        <v>3000</v>
      </c>
      <c r="J1081" s="30">
        <v>115</v>
      </c>
      <c r="K1081" s="30">
        <v>115</v>
      </c>
      <c r="L1081" s="30">
        <f t="shared" si="49"/>
        <v>2885</v>
      </c>
      <c r="M1081" s="31">
        <f t="shared" si="50"/>
        <v>0.96166666666666667</v>
      </c>
    </row>
    <row r="1082" spans="1:13" x14ac:dyDescent="0.25">
      <c r="A1082" s="28" t="s">
        <v>63</v>
      </c>
      <c r="B1082" s="28" t="s">
        <v>3177</v>
      </c>
      <c r="C1082" s="29">
        <v>45378</v>
      </c>
      <c r="D1082" s="28" t="s">
        <v>3095</v>
      </c>
      <c r="E1082" s="30">
        <v>8</v>
      </c>
      <c r="F1082" s="30">
        <v>600</v>
      </c>
      <c r="G1082" s="30">
        <v>4800</v>
      </c>
      <c r="H1082" s="30">
        <v>0</v>
      </c>
      <c r="I1082" s="30">
        <f t="shared" si="48"/>
        <v>4800</v>
      </c>
      <c r="J1082" s="30">
        <v>220</v>
      </c>
      <c r="K1082" s="30">
        <v>1760</v>
      </c>
      <c r="L1082" s="30">
        <f t="shared" si="49"/>
        <v>3040</v>
      </c>
      <c r="M1082" s="31">
        <f t="shared" si="50"/>
        <v>0.6333333333333333</v>
      </c>
    </row>
    <row r="1083" spans="1:13" x14ac:dyDescent="0.25">
      <c r="A1083" s="28" t="s">
        <v>63</v>
      </c>
      <c r="B1083" s="28" t="s">
        <v>3177</v>
      </c>
      <c r="C1083" s="29">
        <v>45378</v>
      </c>
      <c r="D1083" s="28" t="s">
        <v>429</v>
      </c>
      <c r="E1083" s="30">
        <v>32</v>
      </c>
      <c r="F1083" s="30">
        <v>48</v>
      </c>
      <c r="G1083" s="30">
        <v>1536</v>
      </c>
      <c r="H1083" s="30">
        <v>0</v>
      </c>
      <c r="I1083" s="30">
        <f t="shared" si="48"/>
        <v>1536</v>
      </c>
      <c r="J1083" s="30">
        <v>13.5</v>
      </c>
      <c r="K1083" s="30">
        <v>432</v>
      </c>
      <c r="L1083" s="30">
        <f t="shared" si="49"/>
        <v>1104</v>
      </c>
      <c r="M1083" s="31">
        <f t="shared" si="50"/>
        <v>0.71875</v>
      </c>
    </row>
    <row r="1084" spans="1:13" x14ac:dyDescent="0.25">
      <c r="A1084" s="28" t="s">
        <v>63</v>
      </c>
      <c r="B1084" s="28" t="s">
        <v>3177</v>
      </c>
      <c r="C1084" s="29">
        <v>45378</v>
      </c>
      <c r="D1084" s="28" t="s">
        <v>650</v>
      </c>
      <c r="E1084" s="30">
        <v>4</v>
      </c>
      <c r="F1084" s="30">
        <v>400</v>
      </c>
      <c r="G1084" s="30">
        <v>1600</v>
      </c>
      <c r="H1084" s="30">
        <v>0</v>
      </c>
      <c r="I1084" s="30">
        <f t="shared" si="48"/>
        <v>1600</v>
      </c>
      <c r="J1084" s="30">
        <v>190</v>
      </c>
      <c r="K1084" s="30">
        <v>760</v>
      </c>
      <c r="L1084" s="30">
        <f t="shared" si="49"/>
        <v>840</v>
      </c>
      <c r="M1084" s="31">
        <f t="shared" si="50"/>
        <v>0.52500000000000002</v>
      </c>
    </row>
    <row r="1085" spans="1:13" x14ac:dyDescent="0.25">
      <c r="A1085" s="28" t="s">
        <v>63</v>
      </c>
      <c r="B1085" s="28" t="s">
        <v>3177</v>
      </c>
      <c r="C1085" s="29">
        <v>45378</v>
      </c>
      <c r="D1085" s="28" t="s">
        <v>3178</v>
      </c>
      <c r="E1085" s="30">
        <v>10</v>
      </c>
      <c r="F1085" s="30">
        <v>157.5</v>
      </c>
      <c r="G1085" s="30">
        <v>1575</v>
      </c>
      <c r="H1085" s="30">
        <v>0</v>
      </c>
      <c r="I1085" s="30">
        <f t="shared" si="48"/>
        <v>1575</v>
      </c>
      <c r="J1085" s="30">
        <v>85</v>
      </c>
      <c r="K1085" s="30">
        <v>850</v>
      </c>
      <c r="L1085" s="30">
        <f t="shared" si="49"/>
        <v>725</v>
      </c>
      <c r="M1085" s="31">
        <f t="shared" si="50"/>
        <v>0.46031746031746029</v>
      </c>
    </row>
    <row r="1086" spans="1:13" x14ac:dyDescent="0.25">
      <c r="A1086" s="28" t="s">
        <v>63</v>
      </c>
      <c r="B1086" s="28" t="s">
        <v>3179</v>
      </c>
      <c r="C1086" s="29">
        <v>45378</v>
      </c>
      <c r="D1086" s="28" t="s">
        <v>3180</v>
      </c>
      <c r="E1086" s="30">
        <v>6</v>
      </c>
      <c r="F1086" s="30">
        <v>21</v>
      </c>
      <c r="G1086" s="30">
        <v>126</v>
      </c>
      <c r="H1086" s="30">
        <v>0</v>
      </c>
      <c r="I1086" s="30">
        <f t="shared" si="48"/>
        <v>126</v>
      </c>
      <c r="J1086" s="30">
        <v>12</v>
      </c>
      <c r="K1086" s="30">
        <v>72</v>
      </c>
      <c r="L1086" s="30">
        <f t="shared" si="49"/>
        <v>54</v>
      </c>
      <c r="M1086" s="31">
        <f t="shared" si="50"/>
        <v>0.42857142857142855</v>
      </c>
    </row>
    <row r="1087" spans="1:13" x14ac:dyDescent="0.25">
      <c r="A1087" s="28" t="s">
        <v>63</v>
      </c>
      <c r="B1087" s="28" t="s">
        <v>3179</v>
      </c>
      <c r="C1087" s="29">
        <v>45378</v>
      </c>
      <c r="D1087" s="28" t="s">
        <v>196</v>
      </c>
      <c r="E1087" s="30">
        <v>8</v>
      </c>
      <c r="F1087" s="30">
        <v>600</v>
      </c>
      <c r="G1087" s="30">
        <v>4800</v>
      </c>
      <c r="H1087" s="30">
        <v>0</v>
      </c>
      <c r="I1087" s="30">
        <f t="shared" si="48"/>
        <v>4800</v>
      </c>
      <c r="J1087" s="30">
        <v>190</v>
      </c>
      <c r="K1087" s="30">
        <v>1520</v>
      </c>
      <c r="L1087" s="30">
        <f t="shared" si="49"/>
        <v>3280</v>
      </c>
      <c r="M1087" s="31">
        <f t="shared" si="50"/>
        <v>0.68333333333333335</v>
      </c>
    </row>
    <row r="1088" spans="1:13" x14ac:dyDescent="0.25">
      <c r="A1088" s="28" t="s">
        <v>63</v>
      </c>
      <c r="B1088" s="28" t="s">
        <v>3179</v>
      </c>
      <c r="C1088" s="29">
        <v>45378</v>
      </c>
      <c r="D1088" s="28" t="s">
        <v>362</v>
      </c>
      <c r="E1088" s="30">
        <v>8</v>
      </c>
      <c r="F1088" s="30">
        <v>600</v>
      </c>
      <c r="G1088" s="30">
        <v>4800</v>
      </c>
      <c r="H1088" s="30">
        <v>0</v>
      </c>
      <c r="I1088" s="30">
        <f t="shared" si="48"/>
        <v>4800</v>
      </c>
      <c r="J1088" s="30">
        <v>222</v>
      </c>
      <c r="K1088" s="30">
        <v>1776</v>
      </c>
      <c r="L1088" s="30">
        <f t="shared" si="49"/>
        <v>3024</v>
      </c>
      <c r="M1088" s="31">
        <f t="shared" si="50"/>
        <v>0.63</v>
      </c>
    </row>
    <row r="1089" spans="1:13" x14ac:dyDescent="0.25">
      <c r="A1089" s="28" t="s">
        <v>63</v>
      </c>
      <c r="B1089" s="28" t="s">
        <v>3181</v>
      </c>
      <c r="C1089" s="29">
        <v>45383</v>
      </c>
      <c r="D1089" s="28" t="s">
        <v>276</v>
      </c>
      <c r="E1089" s="30">
        <v>40</v>
      </c>
      <c r="F1089" s="30">
        <v>325</v>
      </c>
      <c r="G1089" s="30">
        <v>13000</v>
      </c>
      <c r="H1089" s="30">
        <v>0</v>
      </c>
      <c r="I1089" s="30">
        <f t="shared" si="48"/>
        <v>13000</v>
      </c>
      <c r="J1089" s="30">
        <v>123</v>
      </c>
      <c r="K1089" s="30">
        <v>4920</v>
      </c>
      <c r="L1089" s="30">
        <f t="shared" si="49"/>
        <v>8080</v>
      </c>
      <c r="M1089" s="31">
        <f t="shared" si="50"/>
        <v>0.62153846153846148</v>
      </c>
    </row>
    <row r="1090" spans="1:13" x14ac:dyDescent="0.25">
      <c r="A1090" s="28" t="s">
        <v>63</v>
      </c>
      <c r="B1090" s="28" t="s">
        <v>3181</v>
      </c>
      <c r="C1090" s="29">
        <v>45383</v>
      </c>
      <c r="D1090" s="28" t="s">
        <v>222</v>
      </c>
      <c r="E1090" s="30">
        <v>10</v>
      </c>
      <c r="F1090" s="30">
        <v>242.5</v>
      </c>
      <c r="G1090" s="30">
        <v>2425</v>
      </c>
      <c r="H1090" s="30">
        <v>0</v>
      </c>
      <c r="I1090" s="30">
        <f t="shared" si="48"/>
        <v>2425</v>
      </c>
      <c r="J1090" s="30">
        <v>42</v>
      </c>
      <c r="K1090" s="30">
        <v>420</v>
      </c>
      <c r="L1090" s="30">
        <f t="shared" si="49"/>
        <v>2005</v>
      </c>
      <c r="M1090" s="31">
        <f t="shared" si="50"/>
        <v>0.82680412371134016</v>
      </c>
    </row>
    <row r="1091" spans="1:13" x14ac:dyDescent="0.25">
      <c r="A1091" s="28" t="s">
        <v>63</v>
      </c>
      <c r="B1091" s="28" t="s">
        <v>3182</v>
      </c>
      <c r="C1091" s="29">
        <v>45384</v>
      </c>
      <c r="D1091" s="28" t="s">
        <v>66</v>
      </c>
      <c r="E1091" s="30">
        <v>10</v>
      </c>
      <c r="F1091" s="30">
        <v>590</v>
      </c>
      <c r="G1091" s="30">
        <v>5900</v>
      </c>
      <c r="H1091" s="30">
        <v>0</v>
      </c>
      <c r="I1091" s="30">
        <f t="shared" si="48"/>
        <v>5900</v>
      </c>
      <c r="J1091" s="30">
        <v>216</v>
      </c>
      <c r="K1091" s="30">
        <v>2160</v>
      </c>
      <c r="L1091" s="30">
        <f t="shared" si="49"/>
        <v>3740</v>
      </c>
      <c r="M1091" s="31">
        <f t="shared" si="50"/>
        <v>0.63389830508474576</v>
      </c>
    </row>
    <row r="1092" spans="1:13" x14ac:dyDescent="0.25">
      <c r="A1092" s="28" t="s">
        <v>63</v>
      </c>
      <c r="B1092" s="28" t="s">
        <v>3182</v>
      </c>
      <c r="C1092" s="29">
        <v>45384</v>
      </c>
      <c r="D1092" s="28" t="s">
        <v>57</v>
      </c>
      <c r="E1092" s="30">
        <v>10</v>
      </c>
      <c r="F1092" s="30">
        <v>548</v>
      </c>
      <c r="G1092" s="30">
        <v>5480</v>
      </c>
      <c r="H1092" s="30">
        <v>0</v>
      </c>
      <c r="I1092" s="30">
        <f t="shared" si="48"/>
        <v>5480</v>
      </c>
      <c r="J1092" s="30">
        <v>156</v>
      </c>
      <c r="K1092" s="30">
        <v>1560</v>
      </c>
      <c r="L1092" s="30">
        <f t="shared" si="49"/>
        <v>3920</v>
      </c>
      <c r="M1092" s="31">
        <f t="shared" si="50"/>
        <v>0.71532846715328469</v>
      </c>
    </row>
    <row r="1093" spans="1:13" x14ac:dyDescent="0.25">
      <c r="A1093" s="28" t="s">
        <v>63</v>
      </c>
      <c r="B1093" s="28" t="s">
        <v>3182</v>
      </c>
      <c r="C1093" s="29">
        <v>45384</v>
      </c>
      <c r="D1093" s="28" t="s">
        <v>101</v>
      </c>
      <c r="E1093" s="30">
        <v>5</v>
      </c>
      <c r="F1093" s="30">
        <v>950</v>
      </c>
      <c r="G1093" s="30">
        <v>4750</v>
      </c>
      <c r="H1093" s="30">
        <v>0</v>
      </c>
      <c r="I1093" s="30">
        <f t="shared" si="48"/>
        <v>4750</v>
      </c>
      <c r="J1093" s="30">
        <v>264</v>
      </c>
      <c r="K1093" s="30">
        <v>1320</v>
      </c>
      <c r="L1093" s="30">
        <f t="shared" si="49"/>
        <v>3430</v>
      </c>
      <c r="M1093" s="31">
        <f t="shared" si="50"/>
        <v>0.72210526315789469</v>
      </c>
    </row>
    <row r="1094" spans="1:13" x14ac:dyDescent="0.25">
      <c r="A1094" s="28" t="s">
        <v>63</v>
      </c>
      <c r="B1094" s="28" t="s">
        <v>3183</v>
      </c>
      <c r="C1094" s="29">
        <v>45384</v>
      </c>
      <c r="D1094" s="28" t="s">
        <v>82</v>
      </c>
      <c r="E1094" s="30">
        <v>3</v>
      </c>
      <c r="F1094" s="30">
        <v>2560</v>
      </c>
      <c r="G1094" s="30">
        <v>7680</v>
      </c>
      <c r="H1094" s="30">
        <v>0</v>
      </c>
      <c r="I1094" s="30">
        <f t="shared" si="48"/>
        <v>7680</v>
      </c>
      <c r="J1094" s="30">
        <v>720</v>
      </c>
      <c r="K1094" s="30">
        <v>2160</v>
      </c>
      <c r="L1094" s="30">
        <f t="shared" si="49"/>
        <v>5520</v>
      </c>
      <c r="M1094" s="31">
        <f t="shared" si="50"/>
        <v>0.71875</v>
      </c>
    </row>
    <row r="1095" spans="1:13" x14ac:dyDescent="0.25">
      <c r="A1095" s="28" t="s">
        <v>63</v>
      </c>
      <c r="B1095" s="28" t="s">
        <v>3183</v>
      </c>
      <c r="C1095" s="29">
        <v>45384</v>
      </c>
      <c r="D1095" s="28" t="s">
        <v>159</v>
      </c>
      <c r="E1095" s="30">
        <v>3</v>
      </c>
      <c r="F1095" s="30">
        <v>3400</v>
      </c>
      <c r="G1095" s="30">
        <v>10200</v>
      </c>
      <c r="H1095" s="30">
        <v>0</v>
      </c>
      <c r="I1095" s="30">
        <f t="shared" si="48"/>
        <v>10200</v>
      </c>
      <c r="J1095" s="30">
        <v>979</v>
      </c>
      <c r="K1095" s="30">
        <v>2937</v>
      </c>
      <c r="L1095" s="30">
        <f t="shared" si="49"/>
        <v>7263</v>
      </c>
      <c r="M1095" s="31">
        <f t="shared" si="50"/>
        <v>0.71205882352941174</v>
      </c>
    </row>
    <row r="1096" spans="1:13" x14ac:dyDescent="0.25">
      <c r="A1096" s="28" t="s">
        <v>63</v>
      </c>
      <c r="B1096" s="28" t="s">
        <v>3183</v>
      </c>
      <c r="C1096" s="29">
        <v>45384</v>
      </c>
      <c r="D1096" s="28" t="s">
        <v>121</v>
      </c>
      <c r="E1096" s="30">
        <v>10</v>
      </c>
      <c r="F1096" s="30">
        <v>105</v>
      </c>
      <c r="G1096" s="30">
        <v>1050</v>
      </c>
      <c r="H1096" s="30">
        <v>0</v>
      </c>
      <c r="I1096" s="30">
        <f t="shared" ref="I1096:I1159" si="51">+G1096-H1096</f>
        <v>1050</v>
      </c>
      <c r="J1096" s="30">
        <v>33</v>
      </c>
      <c r="K1096" s="30">
        <v>330</v>
      </c>
      <c r="L1096" s="30">
        <f t="shared" ref="L1096:L1159" si="52">+I1096-K1096</f>
        <v>720</v>
      </c>
      <c r="M1096" s="31">
        <f t="shared" ref="M1096:M1159" si="53">+L1096/G1096</f>
        <v>0.68571428571428572</v>
      </c>
    </row>
    <row r="1097" spans="1:13" x14ac:dyDescent="0.25">
      <c r="A1097" s="28" t="s">
        <v>63</v>
      </c>
      <c r="B1097" s="28" t="s">
        <v>3184</v>
      </c>
      <c r="C1097" s="29">
        <v>45384</v>
      </c>
      <c r="D1097" s="28" t="s">
        <v>121</v>
      </c>
      <c r="E1097" s="30">
        <v>12</v>
      </c>
      <c r="F1097" s="30">
        <v>105</v>
      </c>
      <c r="G1097" s="30">
        <v>1260</v>
      </c>
      <c r="H1097" s="30">
        <v>0</v>
      </c>
      <c r="I1097" s="30">
        <f t="shared" si="51"/>
        <v>1260</v>
      </c>
      <c r="J1097" s="30">
        <v>33</v>
      </c>
      <c r="K1097" s="30">
        <v>396</v>
      </c>
      <c r="L1097" s="30">
        <f t="shared" si="52"/>
        <v>864</v>
      </c>
      <c r="M1097" s="31">
        <f t="shared" si="53"/>
        <v>0.68571428571428572</v>
      </c>
    </row>
    <row r="1098" spans="1:13" x14ac:dyDescent="0.25">
      <c r="A1098" s="28" t="s">
        <v>63</v>
      </c>
      <c r="B1098" s="28" t="s">
        <v>3185</v>
      </c>
      <c r="C1098" s="29">
        <v>45384</v>
      </c>
      <c r="D1098" s="28" t="s">
        <v>34</v>
      </c>
      <c r="E1098" s="30">
        <v>2</v>
      </c>
      <c r="F1098" s="30">
        <v>3600</v>
      </c>
      <c r="G1098" s="30">
        <v>7200</v>
      </c>
      <c r="H1098" s="30">
        <v>0</v>
      </c>
      <c r="I1098" s="30">
        <f t="shared" si="51"/>
        <v>7200</v>
      </c>
      <c r="J1098" s="30">
        <v>1115</v>
      </c>
      <c r="K1098" s="30">
        <v>2230</v>
      </c>
      <c r="L1098" s="30">
        <f t="shared" si="52"/>
        <v>4970</v>
      </c>
      <c r="M1098" s="31">
        <f t="shared" si="53"/>
        <v>0.69027777777777777</v>
      </c>
    </row>
    <row r="1099" spans="1:13" x14ac:dyDescent="0.25">
      <c r="A1099" s="28" t="s">
        <v>63</v>
      </c>
      <c r="B1099" s="28" t="s">
        <v>3186</v>
      </c>
      <c r="C1099" s="29">
        <v>45384</v>
      </c>
      <c r="D1099" s="28" t="s">
        <v>65</v>
      </c>
      <c r="E1099" s="30">
        <v>2</v>
      </c>
      <c r="F1099" s="30">
        <v>800</v>
      </c>
      <c r="G1099" s="30">
        <v>1600</v>
      </c>
      <c r="H1099" s="30">
        <v>0</v>
      </c>
      <c r="I1099" s="30">
        <f t="shared" si="51"/>
        <v>1600</v>
      </c>
      <c r="J1099" s="30">
        <v>168</v>
      </c>
      <c r="K1099" s="30">
        <v>336</v>
      </c>
      <c r="L1099" s="30">
        <f t="shared" si="52"/>
        <v>1264</v>
      </c>
      <c r="M1099" s="31">
        <f t="shared" si="53"/>
        <v>0.79</v>
      </c>
    </row>
    <row r="1100" spans="1:13" x14ac:dyDescent="0.25">
      <c r="A1100" s="28" t="s">
        <v>63</v>
      </c>
      <c r="B1100" s="28" t="s">
        <v>3187</v>
      </c>
      <c r="C1100" s="29">
        <v>45384</v>
      </c>
      <c r="D1100" s="28" t="s">
        <v>34</v>
      </c>
      <c r="E1100" s="30">
        <v>2</v>
      </c>
      <c r="F1100" s="30">
        <v>3600</v>
      </c>
      <c r="G1100" s="30">
        <v>7200</v>
      </c>
      <c r="H1100" s="30">
        <v>0</v>
      </c>
      <c r="I1100" s="30">
        <f t="shared" si="51"/>
        <v>7200</v>
      </c>
      <c r="J1100" s="30">
        <v>1115</v>
      </c>
      <c r="K1100" s="30">
        <v>2230</v>
      </c>
      <c r="L1100" s="30">
        <f t="shared" si="52"/>
        <v>4970</v>
      </c>
      <c r="M1100" s="31">
        <f t="shared" si="53"/>
        <v>0.69027777777777777</v>
      </c>
    </row>
    <row r="1101" spans="1:13" x14ac:dyDescent="0.25">
      <c r="A1101" s="28" t="s">
        <v>63</v>
      </c>
      <c r="B1101" s="28" t="s">
        <v>3188</v>
      </c>
      <c r="C1101" s="29">
        <v>45384</v>
      </c>
      <c r="D1101" s="28" t="s">
        <v>34</v>
      </c>
      <c r="E1101" s="30">
        <v>2</v>
      </c>
      <c r="F1101" s="30">
        <v>3600</v>
      </c>
      <c r="G1101" s="30">
        <v>7200</v>
      </c>
      <c r="H1101" s="30">
        <v>0</v>
      </c>
      <c r="I1101" s="30">
        <f t="shared" si="51"/>
        <v>7200</v>
      </c>
      <c r="J1101" s="30">
        <v>1115</v>
      </c>
      <c r="K1101" s="30">
        <v>2230</v>
      </c>
      <c r="L1101" s="30">
        <f t="shared" si="52"/>
        <v>4970</v>
      </c>
      <c r="M1101" s="31">
        <f t="shared" si="53"/>
        <v>0.69027777777777777</v>
      </c>
    </row>
    <row r="1102" spans="1:13" x14ac:dyDescent="0.25">
      <c r="A1102" s="28" t="s">
        <v>63</v>
      </c>
      <c r="B1102" s="28" t="s">
        <v>3189</v>
      </c>
      <c r="C1102" s="29">
        <v>45384</v>
      </c>
      <c r="D1102" s="28" t="s">
        <v>71</v>
      </c>
      <c r="E1102" s="30">
        <v>10</v>
      </c>
      <c r="F1102" s="30">
        <v>1100</v>
      </c>
      <c r="G1102" s="30">
        <v>11000</v>
      </c>
      <c r="H1102" s="30">
        <v>0</v>
      </c>
      <c r="I1102" s="30">
        <f t="shared" si="51"/>
        <v>11000</v>
      </c>
      <c r="J1102" s="30">
        <v>287.5</v>
      </c>
      <c r="K1102" s="30">
        <v>2875</v>
      </c>
      <c r="L1102" s="30">
        <f t="shared" si="52"/>
        <v>8125</v>
      </c>
      <c r="M1102" s="31">
        <f t="shared" si="53"/>
        <v>0.73863636363636365</v>
      </c>
    </row>
    <row r="1103" spans="1:13" x14ac:dyDescent="0.25">
      <c r="A1103" s="28" t="s">
        <v>63</v>
      </c>
      <c r="B1103" s="28" t="s">
        <v>3190</v>
      </c>
      <c r="C1103" s="29">
        <v>45384</v>
      </c>
      <c r="D1103" s="28" t="s">
        <v>66</v>
      </c>
      <c r="E1103" s="30">
        <v>5</v>
      </c>
      <c r="F1103" s="30">
        <v>590</v>
      </c>
      <c r="G1103" s="30">
        <v>2950</v>
      </c>
      <c r="H1103" s="30">
        <v>0</v>
      </c>
      <c r="I1103" s="30">
        <f t="shared" si="51"/>
        <v>2950</v>
      </c>
      <c r="J1103" s="30">
        <v>216</v>
      </c>
      <c r="K1103" s="30">
        <v>1080</v>
      </c>
      <c r="L1103" s="30">
        <f t="shared" si="52"/>
        <v>1870</v>
      </c>
      <c r="M1103" s="31">
        <f t="shared" si="53"/>
        <v>0.63389830508474576</v>
      </c>
    </row>
    <row r="1104" spans="1:13" x14ac:dyDescent="0.25">
      <c r="A1104" s="28" t="s">
        <v>63</v>
      </c>
      <c r="B1104" s="28" t="s">
        <v>3191</v>
      </c>
      <c r="C1104" s="29">
        <v>45384</v>
      </c>
      <c r="D1104" s="28" t="s">
        <v>68</v>
      </c>
      <c r="E1104" s="30">
        <v>2</v>
      </c>
      <c r="F1104" s="30">
        <v>2500</v>
      </c>
      <c r="G1104" s="30">
        <v>5000</v>
      </c>
      <c r="H1104" s="30">
        <v>0</v>
      </c>
      <c r="I1104" s="30">
        <f t="shared" si="51"/>
        <v>5000</v>
      </c>
      <c r="J1104" s="30">
        <v>925</v>
      </c>
      <c r="K1104" s="30">
        <v>1850</v>
      </c>
      <c r="L1104" s="30">
        <f t="shared" si="52"/>
        <v>3150</v>
      </c>
      <c r="M1104" s="31">
        <f t="shared" si="53"/>
        <v>0.63</v>
      </c>
    </row>
    <row r="1105" spans="1:13" x14ac:dyDescent="0.25">
      <c r="A1105" s="28" t="s">
        <v>63</v>
      </c>
      <c r="B1105" s="28" t="s">
        <v>3192</v>
      </c>
      <c r="C1105" s="29">
        <v>45384</v>
      </c>
      <c r="D1105" s="28" t="s">
        <v>3081</v>
      </c>
      <c r="E1105" s="30">
        <v>2</v>
      </c>
      <c r="F1105" s="30">
        <v>3000</v>
      </c>
      <c r="G1105" s="30">
        <v>6000</v>
      </c>
      <c r="H1105" s="30">
        <v>0</v>
      </c>
      <c r="I1105" s="30">
        <f t="shared" si="51"/>
        <v>6000</v>
      </c>
      <c r="J1105" s="30">
        <v>115</v>
      </c>
      <c r="K1105" s="30">
        <v>230</v>
      </c>
      <c r="L1105" s="30">
        <f t="shared" si="52"/>
        <v>5770</v>
      </c>
      <c r="M1105" s="31">
        <f t="shared" si="53"/>
        <v>0.96166666666666667</v>
      </c>
    </row>
    <row r="1106" spans="1:13" x14ac:dyDescent="0.25">
      <c r="A1106" s="28" t="s">
        <v>63</v>
      </c>
      <c r="B1106" s="28" t="s">
        <v>3193</v>
      </c>
      <c r="C1106" s="29">
        <v>45384</v>
      </c>
      <c r="D1106" s="28" t="s">
        <v>115</v>
      </c>
      <c r="E1106" s="30">
        <v>2</v>
      </c>
      <c r="F1106" s="30">
        <v>960</v>
      </c>
      <c r="G1106" s="30">
        <v>1920</v>
      </c>
      <c r="H1106" s="30">
        <v>0</v>
      </c>
      <c r="I1106" s="30">
        <f t="shared" si="51"/>
        <v>1920</v>
      </c>
      <c r="J1106" s="30">
        <v>300</v>
      </c>
      <c r="K1106" s="30">
        <v>600</v>
      </c>
      <c r="L1106" s="30">
        <f t="shared" si="52"/>
        <v>1320</v>
      </c>
      <c r="M1106" s="31">
        <f t="shared" si="53"/>
        <v>0.6875</v>
      </c>
    </row>
    <row r="1107" spans="1:13" x14ac:dyDescent="0.25">
      <c r="A1107" s="28" t="s">
        <v>63</v>
      </c>
      <c r="B1107" s="28" t="s">
        <v>3194</v>
      </c>
      <c r="C1107" s="29">
        <v>45384</v>
      </c>
      <c r="D1107" s="28" t="s">
        <v>70</v>
      </c>
      <c r="E1107" s="30">
        <v>5</v>
      </c>
      <c r="F1107" s="30">
        <v>1590</v>
      </c>
      <c r="G1107" s="30">
        <v>7950</v>
      </c>
      <c r="H1107" s="30">
        <v>0</v>
      </c>
      <c r="I1107" s="30">
        <f t="shared" si="51"/>
        <v>7950</v>
      </c>
      <c r="J1107" s="30">
        <v>454.5</v>
      </c>
      <c r="K1107" s="30">
        <v>2272.5</v>
      </c>
      <c r="L1107" s="30">
        <f t="shared" si="52"/>
        <v>5677.5</v>
      </c>
      <c r="M1107" s="31">
        <f t="shared" si="53"/>
        <v>0.71415094339622642</v>
      </c>
    </row>
    <row r="1108" spans="1:13" x14ac:dyDescent="0.25">
      <c r="A1108" s="28" t="s">
        <v>63</v>
      </c>
      <c r="B1108" s="28" t="s">
        <v>3195</v>
      </c>
      <c r="C1108" s="29">
        <v>45384</v>
      </c>
      <c r="D1108" s="28" t="s">
        <v>70</v>
      </c>
      <c r="E1108" s="30">
        <v>5</v>
      </c>
      <c r="F1108" s="30">
        <v>1590</v>
      </c>
      <c r="G1108" s="30">
        <v>7950</v>
      </c>
      <c r="H1108" s="30">
        <v>0</v>
      </c>
      <c r="I1108" s="30">
        <f t="shared" si="51"/>
        <v>7950</v>
      </c>
      <c r="J1108" s="30">
        <v>454.5</v>
      </c>
      <c r="K1108" s="30">
        <v>2272.5</v>
      </c>
      <c r="L1108" s="30">
        <f t="shared" si="52"/>
        <v>5677.5</v>
      </c>
      <c r="M1108" s="31">
        <f t="shared" si="53"/>
        <v>0.71415094339622642</v>
      </c>
    </row>
    <row r="1109" spans="1:13" x14ac:dyDescent="0.25">
      <c r="A1109" s="28" t="s">
        <v>63</v>
      </c>
      <c r="B1109" s="28" t="s">
        <v>3196</v>
      </c>
      <c r="C1109" s="29">
        <v>45393</v>
      </c>
      <c r="D1109" s="28" t="s">
        <v>1215</v>
      </c>
      <c r="E1109" s="30">
        <v>8</v>
      </c>
      <c r="F1109" s="30">
        <v>1058</v>
      </c>
      <c r="G1109" s="30">
        <v>8464</v>
      </c>
      <c r="H1109" s="30">
        <v>0</v>
      </c>
      <c r="I1109" s="30">
        <f t="shared" si="51"/>
        <v>8464</v>
      </c>
      <c r="J1109" s="30">
        <v>250</v>
      </c>
      <c r="K1109" s="30">
        <v>2000</v>
      </c>
      <c r="L1109" s="30">
        <f t="shared" si="52"/>
        <v>6464</v>
      </c>
      <c r="M1109" s="31">
        <f t="shared" si="53"/>
        <v>0.76370510396975422</v>
      </c>
    </row>
    <row r="1110" spans="1:13" x14ac:dyDescent="0.25">
      <c r="A1110" s="28" t="s">
        <v>63</v>
      </c>
      <c r="B1110" s="28" t="s">
        <v>3196</v>
      </c>
      <c r="C1110" s="29">
        <v>45393</v>
      </c>
      <c r="D1110" s="28" t="s">
        <v>3141</v>
      </c>
      <c r="E1110" s="30">
        <v>8</v>
      </c>
      <c r="F1110" s="30">
        <v>70</v>
      </c>
      <c r="G1110" s="30">
        <v>560</v>
      </c>
      <c r="H1110" s="30">
        <v>0</v>
      </c>
      <c r="I1110" s="30">
        <f t="shared" si="51"/>
        <v>560</v>
      </c>
      <c r="J1110" s="30">
        <v>33</v>
      </c>
      <c r="K1110" s="30">
        <v>264</v>
      </c>
      <c r="L1110" s="30">
        <f t="shared" si="52"/>
        <v>296</v>
      </c>
      <c r="M1110" s="31">
        <f t="shared" si="53"/>
        <v>0.52857142857142858</v>
      </c>
    </row>
    <row r="1111" spans="1:13" x14ac:dyDescent="0.25">
      <c r="A1111" s="28" t="s">
        <v>63</v>
      </c>
      <c r="B1111" s="28" t="s">
        <v>3196</v>
      </c>
      <c r="C1111" s="29">
        <v>45393</v>
      </c>
      <c r="D1111" s="28" t="s">
        <v>3197</v>
      </c>
      <c r="E1111" s="30">
        <v>20</v>
      </c>
      <c r="F1111" s="30">
        <v>114</v>
      </c>
      <c r="G1111" s="30">
        <v>2280</v>
      </c>
      <c r="H1111" s="30">
        <v>0</v>
      </c>
      <c r="I1111" s="30">
        <f t="shared" si="51"/>
        <v>2280</v>
      </c>
      <c r="J1111" s="30">
        <v>44</v>
      </c>
      <c r="K1111" s="30">
        <v>880</v>
      </c>
      <c r="L1111" s="30">
        <f t="shared" si="52"/>
        <v>1400</v>
      </c>
      <c r="M1111" s="31">
        <f t="shared" si="53"/>
        <v>0.61403508771929827</v>
      </c>
    </row>
    <row r="1112" spans="1:13" x14ac:dyDescent="0.25">
      <c r="A1112" s="28" t="s">
        <v>63</v>
      </c>
      <c r="B1112" s="28" t="s">
        <v>3196</v>
      </c>
      <c r="C1112" s="29">
        <v>45393</v>
      </c>
      <c r="D1112" s="28" t="s">
        <v>3198</v>
      </c>
      <c r="E1112" s="30">
        <v>4</v>
      </c>
      <c r="F1112" s="30">
        <v>940</v>
      </c>
      <c r="G1112" s="30">
        <v>3760</v>
      </c>
      <c r="H1112" s="30">
        <v>0</v>
      </c>
      <c r="I1112" s="30">
        <f t="shared" si="51"/>
        <v>3760</v>
      </c>
      <c r="J1112" s="30">
        <v>452</v>
      </c>
      <c r="K1112" s="30">
        <v>1808</v>
      </c>
      <c r="L1112" s="30">
        <f t="shared" si="52"/>
        <v>1952</v>
      </c>
      <c r="M1112" s="31">
        <f t="shared" si="53"/>
        <v>0.51914893617021274</v>
      </c>
    </row>
    <row r="1113" spans="1:13" x14ac:dyDescent="0.25">
      <c r="A1113" s="28" t="s">
        <v>63</v>
      </c>
      <c r="B1113" s="28" t="s">
        <v>3199</v>
      </c>
      <c r="C1113" s="29">
        <v>45393</v>
      </c>
      <c r="D1113" s="28" t="s">
        <v>516</v>
      </c>
      <c r="E1113" s="30">
        <v>4</v>
      </c>
      <c r="F1113" s="30">
        <v>220</v>
      </c>
      <c r="G1113" s="30">
        <v>880</v>
      </c>
      <c r="H1113" s="30">
        <v>0</v>
      </c>
      <c r="I1113" s="30">
        <f t="shared" si="51"/>
        <v>880</v>
      </c>
      <c r="J1113" s="30">
        <v>103</v>
      </c>
      <c r="K1113" s="30">
        <v>412</v>
      </c>
      <c r="L1113" s="30">
        <f t="shared" si="52"/>
        <v>468</v>
      </c>
      <c r="M1113" s="31">
        <f t="shared" si="53"/>
        <v>0.53181818181818186</v>
      </c>
    </row>
    <row r="1114" spans="1:13" x14ac:dyDescent="0.25">
      <c r="A1114" s="28" t="s">
        <v>63</v>
      </c>
      <c r="B1114" s="28" t="s">
        <v>3200</v>
      </c>
      <c r="C1114" s="29">
        <v>45394</v>
      </c>
      <c r="D1114" s="28" t="s">
        <v>52</v>
      </c>
      <c r="E1114" s="30">
        <v>5</v>
      </c>
      <c r="F1114" s="30">
        <v>1590</v>
      </c>
      <c r="G1114" s="30">
        <v>7950</v>
      </c>
      <c r="H1114" s="30">
        <v>0</v>
      </c>
      <c r="I1114" s="30">
        <f t="shared" si="51"/>
        <v>7950</v>
      </c>
      <c r="J1114" s="30">
        <v>530</v>
      </c>
      <c r="K1114" s="30">
        <v>2650</v>
      </c>
      <c r="L1114" s="30">
        <f t="shared" si="52"/>
        <v>5300</v>
      </c>
      <c r="M1114" s="31">
        <f t="shared" si="53"/>
        <v>0.66666666666666663</v>
      </c>
    </row>
    <row r="1115" spans="1:13" x14ac:dyDescent="0.25">
      <c r="A1115" s="28" t="s">
        <v>63</v>
      </c>
      <c r="B1115" s="28" t="s">
        <v>3200</v>
      </c>
      <c r="C1115" s="29">
        <v>45394</v>
      </c>
      <c r="D1115" s="28" t="s">
        <v>75</v>
      </c>
      <c r="E1115" s="30">
        <v>5</v>
      </c>
      <c r="F1115" s="30">
        <v>1800</v>
      </c>
      <c r="G1115" s="30">
        <v>9000</v>
      </c>
      <c r="H1115" s="30">
        <v>0</v>
      </c>
      <c r="I1115" s="30">
        <f t="shared" si="51"/>
        <v>9000</v>
      </c>
      <c r="J1115" s="30">
        <v>615</v>
      </c>
      <c r="K1115" s="30">
        <v>3075</v>
      </c>
      <c r="L1115" s="30">
        <f t="shared" si="52"/>
        <v>5925</v>
      </c>
      <c r="M1115" s="31">
        <f t="shared" si="53"/>
        <v>0.65833333333333333</v>
      </c>
    </row>
    <row r="1116" spans="1:13" x14ac:dyDescent="0.25">
      <c r="A1116" s="28" t="s">
        <v>63</v>
      </c>
      <c r="B1116" s="28" t="s">
        <v>3201</v>
      </c>
      <c r="C1116" s="29">
        <v>45394</v>
      </c>
      <c r="D1116" s="28" t="s">
        <v>71</v>
      </c>
      <c r="E1116" s="30">
        <v>2</v>
      </c>
      <c r="F1116" s="30">
        <v>1100</v>
      </c>
      <c r="G1116" s="30">
        <v>2200</v>
      </c>
      <c r="H1116" s="30">
        <v>0</v>
      </c>
      <c r="I1116" s="30">
        <f t="shared" si="51"/>
        <v>2200</v>
      </c>
      <c r="J1116" s="30">
        <v>287.5</v>
      </c>
      <c r="K1116" s="30">
        <v>575</v>
      </c>
      <c r="L1116" s="30">
        <f t="shared" si="52"/>
        <v>1625</v>
      </c>
      <c r="M1116" s="31">
        <f t="shared" si="53"/>
        <v>0.73863636363636365</v>
      </c>
    </row>
    <row r="1117" spans="1:13" x14ac:dyDescent="0.25">
      <c r="A1117" s="28" t="s">
        <v>63</v>
      </c>
      <c r="B1117" s="28" t="s">
        <v>3201</v>
      </c>
      <c r="C1117" s="29">
        <v>45394</v>
      </c>
      <c r="D1117" s="28" t="s">
        <v>65</v>
      </c>
      <c r="E1117" s="30">
        <v>5</v>
      </c>
      <c r="F1117" s="30">
        <v>715</v>
      </c>
      <c r="G1117" s="30">
        <v>3575</v>
      </c>
      <c r="H1117" s="30">
        <v>0</v>
      </c>
      <c r="I1117" s="30">
        <f t="shared" si="51"/>
        <v>3575</v>
      </c>
      <c r="J1117" s="30">
        <v>168</v>
      </c>
      <c r="K1117" s="30">
        <v>840</v>
      </c>
      <c r="L1117" s="30">
        <f t="shared" si="52"/>
        <v>2735</v>
      </c>
      <c r="M1117" s="31">
        <f t="shared" si="53"/>
        <v>0.76503496503496504</v>
      </c>
    </row>
    <row r="1118" spans="1:13" x14ac:dyDescent="0.25">
      <c r="A1118" s="28" t="s">
        <v>63</v>
      </c>
      <c r="B1118" s="28" t="s">
        <v>3201</v>
      </c>
      <c r="C1118" s="29">
        <v>45394</v>
      </c>
      <c r="D1118" s="28" t="s">
        <v>78</v>
      </c>
      <c r="E1118" s="30">
        <v>3</v>
      </c>
      <c r="F1118" s="30">
        <v>990</v>
      </c>
      <c r="G1118" s="30">
        <v>2970</v>
      </c>
      <c r="H1118" s="30">
        <v>0</v>
      </c>
      <c r="I1118" s="30">
        <f t="shared" si="51"/>
        <v>2970</v>
      </c>
      <c r="J1118" s="30">
        <v>450</v>
      </c>
      <c r="K1118" s="30">
        <v>1350</v>
      </c>
      <c r="L1118" s="30">
        <f t="shared" si="52"/>
        <v>1620</v>
      </c>
      <c r="M1118" s="31">
        <f t="shared" si="53"/>
        <v>0.54545454545454541</v>
      </c>
    </row>
    <row r="1119" spans="1:13" x14ac:dyDescent="0.25">
      <c r="A1119" s="28" t="s">
        <v>63</v>
      </c>
      <c r="B1119" s="28" t="s">
        <v>3201</v>
      </c>
      <c r="C1119" s="29">
        <v>45394</v>
      </c>
      <c r="D1119" s="28" t="s">
        <v>121</v>
      </c>
      <c r="E1119" s="30">
        <v>20</v>
      </c>
      <c r="F1119" s="30">
        <v>105</v>
      </c>
      <c r="G1119" s="30">
        <v>2100</v>
      </c>
      <c r="H1119" s="30">
        <v>0</v>
      </c>
      <c r="I1119" s="30">
        <f t="shared" si="51"/>
        <v>2100</v>
      </c>
      <c r="J1119" s="30">
        <v>33</v>
      </c>
      <c r="K1119" s="30">
        <v>660</v>
      </c>
      <c r="L1119" s="30">
        <f t="shared" si="52"/>
        <v>1440</v>
      </c>
      <c r="M1119" s="31">
        <f t="shared" si="53"/>
        <v>0.68571428571428572</v>
      </c>
    </row>
    <row r="1120" spans="1:13" x14ac:dyDescent="0.25">
      <c r="A1120" s="28" t="s">
        <v>63</v>
      </c>
      <c r="B1120" s="28" t="s">
        <v>3202</v>
      </c>
      <c r="C1120" s="29">
        <v>45397</v>
      </c>
      <c r="D1120" s="28" t="s">
        <v>130</v>
      </c>
      <c r="E1120" s="30">
        <v>3</v>
      </c>
      <c r="F1120" s="30">
        <v>1080</v>
      </c>
      <c r="G1120" s="30">
        <v>3240</v>
      </c>
      <c r="H1120" s="30">
        <v>0</v>
      </c>
      <c r="I1120" s="30">
        <f t="shared" si="51"/>
        <v>3240</v>
      </c>
      <c r="J1120" s="30">
        <v>270</v>
      </c>
      <c r="K1120" s="30">
        <v>810</v>
      </c>
      <c r="L1120" s="30">
        <f t="shared" si="52"/>
        <v>2430</v>
      </c>
      <c r="M1120" s="31">
        <f t="shared" si="53"/>
        <v>0.75</v>
      </c>
    </row>
    <row r="1121" spans="1:13" x14ac:dyDescent="0.25">
      <c r="A1121" s="28" t="s">
        <v>63</v>
      </c>
      <c r="B1121" s="28" t="s">
        <v>3203</v>
      </c>
      <c r="C1121" s="29">
        <v>45397</v>
      </c>
      <c r="D1121" s="28" t="s">
        <v>3204</v>
      </c>
      <c r="E1121" s="30">
        <v>12</v>
      </c>
      <c r="F1121" s="30">
        <v>500</v>
      </c>
      <c r="G1121" s="30">
        <v>6000</v>
      </c>
      <c r="H1121" s="30">
        <v>0</v>
      </c>
      <c r="I1121" s="30">
        <f t="shared" si="51"/>
        <v>6000</v>
      </c>
      <c r="J1121" s="30">
        <v>178</v>
      </c>
      <c r="K1121" s="30">
        <v>2136</v>
      </c>
      <c r="L1121" s="30">
        <f t="shared" si="52"/>
        <v>3864</v>
      </c>
      <c r="M1121" s="31">
        <f t="shared" si="53"/>
        <v>0.64400000000000002</v>
      </c>
    </row>
    <row r="1122" spans="1:13" x14ac:dyDescent="0.25">
      <c r="A1122" s="28" t="s">
        <v>63</v>
      </c>
      <c r="B1122" s="28" t="s">
        <v>3205</v>
      </c>
      <c r="C1122" s="29">
        <v>45397</v>
      </c>
      <c r="D1122" s="28" t="s">
        <v>84</v>
      </c>
      <c r="E1122" s="30">
        <v>1</v>
      </c>
      <c r="F1122" s="30">
        <v>5600</v>
      </c>
      <c r="G1122" s="30">
        <v>5600</v>
      </c>
      <c r="H1122" s="30">
        <v>0</v>
      </c>
      <c r="I1122" s="30">
        <f t="shared" si="51"/>
        <v>5600</v>
      </c>
      <c r="J1122" s="30">
        <v>1600</v>
      </c>
      <c r="K1122" s="30">
        <v>1600</v>
      </c>
      <c r="L1122" s="30">
        <f t="shared" si="52"/>
        <v>4000</v>
      </c>
      <c r="M1122" s="31">
        <f t="shared" si="53"/>
        <v>0.7142857142857143</v>
      </c>
    </row>
    <row r="1123" spans="1:13" x14ac:dyDescent="0.25">
      <c r="A1123" s="28" t="s">
        <v>63</v>
      </c>
      <c r="B1123" s="28" t="s">
        <v>3206</v>
      </c>
      <c r="C1123" s="29">
        <v>45397</v>
      </c>
      <c r="D1123" s="28" t="s">
        <v>362</v>
      </c>
      <c r="E1123" s="30">
        <v>10</v>
      </c>
      <c r="F1123" s="30">
        <v>600</v>
      </c>
      <c r="G1123" s="30">
        <v>6000</v>
      </c>
      <c r="H1123" s="30">
        <v>0</v>
      </c>
      <c r="I1123" s="30">
        <f t="shared" si="51"/>
        <v>6000</v>
      </c>
      <c r="J1123" s="30">
        <v>222</v>
      </c>
      <c r="K1123" s="30">
        <v>2220</v>
      </c>
      <c r="L1123" s="30">
        <f t="shared" si="52"/>
        <v>3780</v>
      </c>
      <c r="M1123" s="31">
        <f t="shared" si="53"/>
        <v>0.63</v>
      </c>
    </row>
    <row r="1124" spans="1:13" x14ac:dyDescent="0.25">
      <c r="A1124" s="28" t="s">
        <v>63</v>
      </c>
      <c r="B1124" s="28" t="s">
        <v>3206</v>
      </c>
      <c r="C1124" s="29">
        <v>45397</v>
      </c>
      <c r="D1124" s="28" t="s">
        <v>3095</v>
      </c>
      <c r="E1124" s="30">
        <v>10</v>
      </c>
      <c r="F1124" s="30">
        <v>600</v>
      </c>
      <c r="G1124" s="30">
        <v>6000</v>
      </c>
      <c r="H1124" s="30">
        <v>0</v>
      </c>
      <c r="I1124" s="30">
        <f t="shared" si="51"/>
        <v>6000</v>
      </c>
      <c r="J1124" s="30">
        <v>220</v>
      </c>
      <c r="K1124" s="30">
        <v>2200</v>
      </c>
      <c r="L1124" s="30">
        <f t="shared" si="52"/>
        <v>3800</v>
      </c>
      <c r="M1124" s="31">
        <f t="shared" si="53"/>
        <v>0.6333333333333333</v>
      </c>
    </row>
    <row r="1125" spans="1:13" x14ac:dyDescent="0.25">
      <c r="A1125" s="28" t="s">
        <v>63</v>
      </c>
      <c r="B1125" s="28" t="s">
        <v>3206</v>
      </c>
      <c r="C1125" s="29">
        <v>45397</v>
      </c>
      <c r="D1125" s="28" t="s">
        <v>3128</v>
      </c>
      <c r="E1125" s="30">
        <v>6</v>
      </c>
      <c r="F1125" s="30">
        <v>525</v>
      </c>
      <c r="G1125" s="30">
        <v>3150</v>
      </c>
      <c r="H1125" s="30">
        <v>0</v>
      </c>
      <c r="I1125" s="30">
        <f t="shared" si="51"/>
        <v>3150</v>
      </c>
      <c r="J1125" s="30">
        <v>265</v>
      </c>
      <c r="K1125" s="30">
        <v>1590</v>
      </c>
      <c r="L1125" s="30">
        <f t="shared" si="52"/>
        <v>1560</v>
      </c>
      <c r="M1125" s="31">
        <f t="shared" si="53"/>
        <v>0.49523809523809526</v>
      </c>
    </row>
    <row r="1126" spans="1:13" x14ac:dyDescent="0.25">
      <c r="A1126" s="28" t="s">
        <v>63</v>
      </c>
      <c r="B1126" s="28" t="s">
        <v>3207</v>
      </c>
      <c r="C1126" s="29">
        <v>45397</v>
      </c>
      <c r="D1126" s="28" t="s">
        <v>276</v>
      </c>
      <c r="E1126" s="30">
        <v>6</v>
      </c>
      <c r="F1126" s="30">
        <v>227.5</v>
      </c>
      <c r="G1126" s="30">
        <v>1365</v>
      </c>
      <c r="H1126" s="30">
        <v>0</v>
      </c>
      <c r="I1126" s="30">
        <f t="shared" si="51"/>
        <v>1365</v>
      </c>
      <c r="J1126" s="30">
        <v>123</v>
      </c>
      <c r="K1126" s="30">
        <v>738</v>
      </c>
      <c r="L1126" s="30">
        <f t="shared" si="52"/>
        <v>627</v>
      </c>
      <c r="M1126" s="31">
        <f t="shared" si="53"/>
        <v>0.45934065934065932</v>
      </c>
    </row>
    <row r="1127" spans="1:13" x14ac:dyDescent="0.25">
      <c r="A1127" s="28" t="s">
        <v>63</v>
      </c>
      <c r="B1127" s="28" t="s">
        <v>3208</v>
      </c>
      <c r="C1127" s="29">
        <v>45398</v>
      </c>
      <c r="D1127" s="28" t="s">
        <v>71</v>
      </c>
      <c r="E1127" s="30">
        <v>6</v>
      </c>
      <c r="F1127" s="30">
        <v>1100</v>
      </c>
      <c r="G1127" s="30">
        <v>6600</v>
      </c>
      <c r="H1127" s="30">
        <v>0</v>
      </c>
      <c r="I1127" s="30">
        <f t="shared" si="51"/>
        <v>6600</v>
      </c>
      <c r="J1127" s="30">
        <v>287.5</v>
      </c>
      <c r="K1127" s="30">
        <v>1725</v>
      </c>
      <c r="L1127" s="30">
        <f t="shared" si="52"/>
        <v>4875</v>
      </c>
      <c r="M1127" s="31">
        <f t="shared" si="53"/>
        <v>0.73863636363636365</v>
      </c>
    </row>
    <row r="1128" spans="1:13" x14ac:dyDescent="0.25">
      <c r="A1128" s="28" t="s">
        <v>63</v>
      </c>
      <c r="B1128" s="28" t="s">
        <v>3209</v>
      </c>
      <c r="C1128" s="29">
        <v>45398</v>
      </c>
      <c r="D1128" s="28" t="s">
        <v>61</v>
      </c>
      <c r="E1128" s="30">
        <v>20</v>
      </c>
      <c r="F1128" s="30">
        <v>150</v>
      </c>
      <c r="G1128" s="30">
        <v>3000</v>
      </c>
      <c r="H1128" s="30">
        <v>0</v>
      </c>
      <c r="I1128" s="30">
        <f t="shared" si="51"/>
        <v>3000</v>
      </c>
      <c r="J1128" s="30">
        <v>35.700000000000003</v>
      </c>
      <c r="K1128" s="30">
        <v>714</v>
      </c>
      <c r="L1128" s="30">
        <f t="shared" si="52"/>
        <v>2286</v>
      </c>
      <c r="M1128" s="31">
        <f t="shared" si="53"/>
        <v>0.76200000000000001</v>
      </c>
    </row>
    <row r="1129" spans="1:13" x14ac:dyDescent="0.25">
      <c r="A1129" s="28" t="s">
        <v>63</v>
      </c>
      <c r="B1129" s="28" t="s">
        <v>3210</v>
      </c>
      <c r="C1129" s="29">
        <v>45398</v>
      </c>
      <c r="D1129" s="28" t="s">
        <v>34</v>
      </c>
      <c r="E1129" s="30">
        <v>2</v>
      </c>
      <c r="F1129" s="30">
        <v>3600</v>
      </c>
      <c r="G1129" s="30">
        <v>7200</v>
      </c>
      <c r="H1129" s="30">
        <v>0</v>
      </c>
      <c r="I1129" s="30">
        <f t="shared" si="51"/>
        <v>7200</v>
      </c>
      <c r="J1129" s="30">
        <v>1115</v>
      </c>
      <c r="K1129" s="30">
        <v>2230</v>
      </c>
      <c r="L1129" s="30">
        <f t="shared" si="52"/>
        <v>4970</v>
      </c>
      <c r="M1129" s="31">
        <f t="shared" si="53"/>
        <v>0.69027777777777777</v>
      </c>
    </row>
    <row r="1130" spans="1:13" x14ac:dyDescent="0.25">
      <c r="A1130" s="28" t="s">
        <v>63</v>
      </c>
      <c r="B1130" s="28" t="s">
        <v>3211</v>
      </c>
      <c r="C1130" s="29">
        <v>45398</v>
      </c>
      <c r="D1130" s="28" t="s">
        <v>66</v>
      </c>
      <c r="E1130" s="30">
        <v>5</v>
      </c>
      <c r="F1130" s="30">
        <v>590</v>
      </c>
      <c r="G1130" s="30">
        <v>2950</v>
      </c>
      <c r="H1130" s="30">
        <v>0</v>
      </c>
      <c r="I1130" s="30">
        <f t="shared" si="51"/>
        <v>2950</v>
      </c>
      <c r="J1130" s="30">
        <v>216</v>
      </c>
      <c r="K1130" s="30">
        <v>1080</v>
      </c>
      <c r="L1130" s="30">
        <f t="shared" si="52"/>
        <v>1870</v>
      </c>
      <c r="M1130" s="31">
        <f t="shared" si="53"/>
        <v>0.63389830508474576</v>
      </c>
    </row>
    <row r="1131" spans="1:13" x14ac:dyDescent="0.25">
      <c r="A1131" s="28" t="s">
        <v>63</v>
      </c>
      <c r="B1131" s="28" t="s">
        <v>3212</v>
      </c>
      <c r="C1131" s="29">
        <v>45398</v>
      </c>
      <c r="D1131" s="28" t="s">
        <v>3085</v>
      </c>
      <c r="E1131" s="30">
        <v>12</v>
      </c>
      <c r="F1131" s="30">
        <v>360</v>
      </c>
      <c r="G1131" s="30">
        <v>4320</v>
      </c>
      <c r="H1131" s="30">
        <v>0</v>
      </c>
      <c r="I1131" s="30">
        <f t="shared" si="51"/>
        <v>4320</v>
      </c>
      <c r="J1131" s="30">
        <v>129.69999999999999</v>
      </c>
      <c r="K1131" s="30">
        <v>1556.4</v>
      </c>
      <c r="L1131" s="30">
        <f t="shared" si="52"/>
        <v>2763.6</v>
      </c>
      <c r="M1131" s="31">
        <f t="shared" si="53"/>
        <v>0.63972222222222219</v>
      </c>
    </row>
    <row r="1132" spans="1:13" x14ac:dyDescent="0.25">
      <c r="A1132" s="28" t="s">
        <v>63</v>
      </c>
      <c r="B1132" s="28" t="s">
        <v>3213</v>
      </c>
      <c r="C1132" s="29">
        <v>45398</v>
      </c>
      <c r="D1132" s="28" t="s">
        <v>126</v>
      </c>
      <c r="E1132" s="30">
        <v>12</v>
      </c>
      <c r="F1132" s="30">
        <v>286</v>
      </c>
      <c r="G1132" s="30">
        <v>3432</v>
      </c>
      <c r="H1132" s="30">
        <v>0</v>
      </c>
      <c r="I1132" s="30">
        <f t="shared" si="51"/>
        <v>3432</v>
      </c>
      <c r="J1132" s="30">
        <v>114.66</v>
      </c>
      <c r="K1132" s="30">
        <v>1375.92</v>
      </c>
      <c r="L1132" s="30">
        <f t="shared" si="52"/>
        <v>2056.08</v>
      </c>
      <c r="M1132" s="31">
        <f t="shared" si="53"/>
        <v>0.59909090909090912</v>
      </c>
    </row>
    <row r="1133" spans="1:13" x14ac:dyDescent="0.25">
      <c r="A1133" s="28" t="s">
        <v>63</v>
      </c>
      <c r="B1133" s="28" t="s">
        <v>3213</v>
      </c>
      <c r="C1133" s="29">
        <v>45398</v>
      </c>
      <c r="D1133" s="28" t="s">
        <v>62</v>
      </c>
      <c r="E1133" s="30">
        <v>6</v>
      </c>
      <c r="F1133" s="30">
        <v>193</v>
      </c>
      <c r="G1133" s="30">
        <v>1158</v>
      </c>
      <c r="H1133" s="30">
        <v>0</v>
      </c>
      <c r="I1133" s="30">
        <f t="shared" si="51"/>
        <v>1158</v>
      </c>
      <c r="J1133" s="30">
        <v>88</v>
      </c>
      <c r="K1133" s="30">
        <v>528</v>
      </c>
      <c r="L1133" s="30">
        <f t="shared" si="52"/>
        <v>630</v>
      </c>
      <c r="M1133" s="31">
        <f t="shared" si="53"/>
        <v>0.54404145077720212</v>
      </c>
    </row>
    <row r="1134" spans="1:13" x14ac:dyDescent="0.25">
      <c r="A1134" s="28" t="s">
        <v>63</v>
      </c>
      <c r="B1134" s="28" t="s">
        <v>3214</v>
      </c>
      <c r="C1134" s="29">
        <v>45398</v>
      </c>
      <c r="D1134" s="28" t="s">
        <v>101</v>
      </c>
      <c r="E1134" s="30">
        <v>10</v>
      </c>
      <c r="F1134" s="30">
        <v>948</v>
      </c>
      <c r="G1134" s="30">
        <v>9480</v>
      </c>
      <c r="H1134" s="30">
        <v>0</v>
      </c>
      <c r="I1134" s="30">
        <f t="shared" si="51"/>
        <v>9480</v>
      </c>
      <c r="J1134" s="30">
        <v>264</v>
      </c>
      <c r="K1134" s="30">
        <v>2640</v>
      </c>
      <c r="L1134" s="30">
        <f t="shared" si="52"/>
        <v>6840</v>
      </c>
      <c r="M1134" s="31">
        <f t="shared" si="53"/>
        <v>0.72151898734177211</v>
      </c>
    </row>
    <row r="1135" spans="1:13" x14ac:dyDescent="0.25">
      <c r="A1135" s="28" t="s">
        <v>63</v>
      </c>
      <c r="B1135" s="28" t="s">
        <v>3214</v>
      </c>
      <c r="C1135" s="29">
        <v>45398</v>
      </c>
      <c r="D1135" s="28" t="s">
        <v>2809</v>
      </c>
      <c r="E1135" s="30">
        <v>6</v>
      </c>
      <c r="F1135" s="30">
        <v>150</v>
      </c>
      <c r="G1135" s="30">
        <v>900</v>
      </c>
      <c r="H1135" s="30">
        <v>0</v>
      </c>
      <c r="I1135" s="30">
        <f t="shared" si="51"/>
        <v>900</v>
      </c>
      <c r="J1135" s="30">
        <v>70</v>
      </c>
      <c r="K1135" s="30">
        <v>420</v>
      </c>
      <c r="L1135" s="30">
        <f t="shared" si="52"/>
        <v>480</v>
      </c>
      <c r="M1135" s="31">
        <f t="shared" si="53"/>
        <v>0.53333333333333333</v>
      </c>
    </row>
    <row r="1136" spans="1:13" x14ac:dyDescent="0.25">
      <c r="A1136" s="28" t="s">
        <v>63</v>
      </c>
      <c r="B1136" s="28" t="s">
        <v>3214</v>
      </c>
      <c r="C1136" s="29">
        <v>45398</v>
      </c>
      <c r="D1136" s="28" t="s">
        <v>2723</v>
      </c>
      <c r="E1136" s="30">
        <v>4</v>
      </c>
      <c r="F1136" s="30">
        <v>187</v>
      </c>
      <c r="G1136" s="30">
        <v>748</v>
      </c>
      <c r="H1136" s="30">
        <v>0</v>
      </c>
      <c r="I1136" s="30">
        <f t="shared" si="51"/>
        <v>748</v>
      </c>
      <c r="J1136" s="30">
        <v>90</v>
      </c>
      <c r="K1136" s="30">
        <v>360</v>
      </c>
      <c r="L1136" s="30">
        <f t="shared" si="52"/>
        <v>388</v>
      </c>
      <c r="M1136" s="31">
        <f t="shared" si="53"/>
        <v>0.51871657754010692</v>
      </c>
    </row>
    <row r="1137" spans="1:13" x14ac:dyDescent="0.25">
      <c r="A1137" s="28" t="s">
        <v>63</v>
      </c>
      <c r="B1137" s="28" t="s">
        <v>3215</v>
      </c>
      <c r="C1137" s="29">
        <v>45398</v>
      </c>
      <c r="D1137" s="28" t="s">
        <v>75</v>
      </c>
      <c r="E1137" s="30">
        <v>5</v>
      </c>
      <c r="F1137" s="30">
        <v>1800</v>
      </c>
      <c r="G1137" s="30">
        <v>9000</v>
      </c>
      <c r="H1137" s="30">
        <v>0</v>
      </c>
      <c r="I1137" s="30">
        <f t="shared" si="51"/>
        <v>9000</v>
      </c>
      <c r="J1137" s="30">
        <v>615</v>
      </c>
      <c r="K1137" s="30">
        <v>3075</v>
      </c>
      <c r="L1137" s="30">
        <f t="shared" si="52"/>
        <v>5925</v>
      </c>
      <c r="M1137" s="31">
        <f t="shared" si="53"/>
        <v>0.65833333333333333</v>
      </c>
    </row>
    <row r="1138" spans="1:13" x14ac:dyDescent="0.25">
      <c r="A1138" s="28" t="s">
        <v>63</v>
      </c>
      <c r="B1138" s="28" t="s">
        <v>3215</v>
      </c>
      <c r="C1138" s="29">
        <v>45398</v>
      </c>
      <c r="D1138" s="28" t="s">
        <v>77</v>
      </c>
      <c r="E1138" s="30">
        <v>3</v>
      </c>
      <c r="F1138" s="30">
        <v>1980</v>
      </c>
      <c r="G1138" s="30">
        <v>5940</v>
      </c>
      <c r="H1138" s="30">
        <v>0</v>
      </c>
      <c r="I1138" s="30">
        <f t="shared" si="51"/>
        <v>5940</v>
      </c>
      <c r="J1138" s="30">
        <v>595</v>
      </c>
      <c r="K1138" s="30">
        <v>1785</v>
      </c>
      <c r="L1138" s="30">
        <f t="shared" si="52"/>
        <v>4155</v>
      </c>
      <c r="M1138" s="31">
        <f t="shared" si="53"/>
        <v>0.6994949494949495</v>
      </c>
    </row>
    <row r="1139" spans="1:13" x14ac:dyDescent="0.25">
      <c r="A1139" s="28" t="s">
        <v>63</v>
      </c>
      <c r="B1139" s="28" t="s">
        <v>3215</v>
      </c>
      <c r="C1139" s="29">
        <v>45398</v>
      </c>
      <c r="D1139" s="28" t="s">
        <v>82</v>
      </c>
      <c r="E1139" s="30">
        <v>3</v>
      </c>
      <c r="F1139" s="30">
        <v>2560</v>
      </c>
      <c r="G1139" s="30">
        <v>7680</v>
      </c>
      <c r="H1139" s="30">
        <v>0</v>
      </c>
      <c r="I1139" s="30">
        <f t="shared" si="51"/>
        <v>7680</v>
      </c>
      <c r="J1139" s="30">
        <v>720</v>
      </c>
      <c r="K1139" s="30">
        <v>2160</v>
      </c>
      <c r="L1139" s="30">
        <f t="shared" si="52"/>
        <v>5520</v>
      </c>
      <c r="M1139" s="31">
        <f t="shared" si="53"/>
        <v>0.71875</v>
      </c>
    </row>
    <row r="1140" spans="1:13" x14ac:dyDescent="0.25">
      <c r="A1140" s="28" t="s">
        <v>63</v>
      </c>
      <c r="B1140" s="28" t="s">
        <v>3216</v>
      </c>
      <c r="C1140" s="29">
        <v>45398</v>
      </c>
      <c r="D1140" s="28" t="s">
        <v>3088</v>
      </c>
      <c r="E1140" s="30">
        <v>4</v>
      </c>
      <c r="F1140" s="30">
        <v>1925</v>
      </c>
      <c r="G1140" s="30">
        <v>7700</v>
      </c>
      <c r="H1140" s="30">
        <v>0</v>
      </c>
      <c r="I1140" s="30">
        <f t="shared" si="51"/>
        <v>7700</v>
      </c>
      <c r="J1140" s="30">
        <v>550</v>
      </c>
      <c r="K1140" s="30">
        <v>2200</v>
      </c>
      <c r="L1140" s="30">
        <f t="shared" si="52"/>
        <v>5500</v>
      </c>
      <c r="M1140" s="31">
        <f t="shared" si="53"/>
        <v>0.7142857142857143</v>
      </c>
    </row>
    <row r="1141" spans="1:13" x14ac:dyDescent="0.25">
      <c r="A1141" s="28" t="s">
        <v>63</v>
      </c>
      <c r="B1141" s="28" t="s">
        <v>3216</v>
      </c>
      <c r="C1141" s="29">
        <v>45398</v>
      </c>
      <c r="D1141" s="28" t="s">
        <v>65</v>
      </c>
      <c r="E1141" s="30">
        <v>3</v>
      </c>
      <c r="F1141" s="30">
        <v>715</v>
      </c>
      <c r="G1141" s="30">
        <v>2145</v>
      </c>
      <c r="H1141" s="30">
        <v>0</v>
      </c>
      <c r="I1141" s="30">
        <f t="shared" si="51"/>
        <v>2145</v>
      </c>
      <c r="J1141" s="30">
        <v>168</v>
      </c>
      <c r="K1141" s="30">
        <v>504</v>
      </c>
      <c r="L1141" s="30">
        <f t="shared" si="52"/>
        <v>1641</v>
      </c>
      <c r="M1141" s="31">
        <f t="shared" si="53"/>
        <v>0.76503496503496504</v>
      </c>
    </row>
    <row r="1142" spans="1:13" x14ac:dyDescent="0.25">
      <c r="A1142" s="28" t="s">
        <v>63</v>
      </c>
      <c r="B1142" s="28" t="s">
        <v>3216</v>
      </c>
      <c r="C1142" s="29">
        <v>45398</v>
      </c>
      <c r="D1142" s="28" t="s">
        <v>168</v>
      </c>
      <c r="E1142" s="30">
        <v>2</v>
      </c>
      <c r="F1142" s="30">
        <v>1600</v>
      </c>
      <c r="G1142" s="30">
        <v>3200</v>
      </c>
      <c r="H1142" s="30">
        <v>0</v>
      </c>
      <c r="I1142" s="30">
        <f t="shared" si="51"/>
        <v>3200</v>
      </c>
      <c r="J1142" s="30">
        <v>445</v>
      </c>
      <c r="K1142" s="30">
        <v>890</v>
      </c>
      <c r="L1142" s="30">
        <f t="shared" si="52"/>
        <v>2310</v>
      </c>
      <c r="M1142" s="31">
        <f t="shared" si="53"/>
        <v>0.72187500000000004</v>
      </c>
    </row>
    <row r="1143" spans="1:13" x14ac:dyDescent="0.25">
      <c r="A1143" s="28" t="s">
        <v>63</v>
      </c>
      <c r="B1143" s="28" t="s">
        <v>3217</v>
      </c>
      <c r="C1143" s="29">
        <v>45370</v>
      </c>
      <c r="D1143" s="28" t="s">
        <v>57</v>
      </c>
      <c r="E1143" s="30">
        <v>10</v>
      </c>
      <c r="F1143" s="30">
        <v>548</v>
      </c>
      <c r="G1143" s="30">
        <v>5480</v>
      </c>
      <c r="H1143" s="30">
        <v>0</v>
      </c>
      <c r="I1143" s="30">
        <f t="shared" si="51"/>
        <v>5480</v>
      </c>
      <c r="J1143" s="30">
        <v>156</v>
      </c>
      <c r="K1143" s="30">
        <v>1560</v>
      </c>
      <c r="L1143" s="30">
        <f t="shared" si="52"/>
        <v>3920</v>
      </c>
      <c r="M1143" s="31">
        <f t="shared" si="53"/>
        <v>0.71532846715328469</v>
      </c>
    </row>
    <row r="1144" spans="1:13" x14ac:dyDescent="0.25">
      <c r="A1144" s="28" t="s">
        <v>63</v>
      </c>
      <c r="B1144" s="28" t="s">
        <v>3217</v>
      </c>
      <c r="C1144" s="29">
        <v>45370</v>
      </c>
      <c r="D1144" s="28" t="s">
        <v>101</v>
      </c>
      <c r="E1144" s="30">
        <v>10</v>
      </c>
      <c r="F1144" s="30">
        <v>950</v>
      </c>
      <c r="G1144" s="30">
        <v>9500</v>
      </c>
      <c r="H1144" s="30">
        <v>0</v>
      </c>
      <c r="I1144" s="30">
        <f t="shared" si="51"/>
        <v>9500</v>
      </c>
      <c r="J1144" s="30">
        <v>264</v>
      </c>
      <c r="K1144" s="30">
        <v>2640</v>
      </c>
      <c r="L1144" s="30">
        <f t="shared" si="52"/>
        <v>6860</v>
      </c>
      <c r="M1144" s="31">
        <f t="shared" si="53"/>
        <v>0.72210526315789469</v>
      </c>
    </row>
    <row r="1145" spans="1:13" x14ac:dyDescent="0.25">
      <c r="A1145" s="28" t="s">
        <v>63</v>
      </c>
      <c r="B1145" s="28" t="s">
        <v>3217</v>
      </c>
      <c r="C1145" s="29">
        <v>45370</v>
      </c>
      <c r="D1145" s="28" t="s">
        <v>66</v>
      </c>
      <c r="E1145" s="30">
        <v>10</v>
      </c>
      <c r="F1145" s="30">
        <v>590</v>
      </c>
      <c r="G1145" s="30">
        <v>5900</v>
      </c>
      <c r="H1145" s="30">
        <v>0</v>
      </c>
      <c r="I1145" s="30">
        <f t="shared" si="51"/>
        <v>5900</v>
      </c>
      <c r="J1145" s="30">
        <v>216</v>
      </c>
      <c r="K1145" s="30">
        <v>2160</v>
      </c>
      <c r="L1145" s="30">
        <f t="shared" si="52"/>
        <v>3740</v>
      </c>
      <c r="M1145" s="31">
        <f t="shared" si="53"/>
        <v>0.63389830508474576</v>
      </c>
    </row>
    <row r="1146" spans="1:13" x14ac:dyDescent="0.25">
      <c r="A1146" s="28" t="s">
        <v>63</v>
      </c>
      <c r="B1146" s="28" t="s">
        <v>3218</v>
      </c>
      <c r="C1146" s="29">
        <v>45370</v>
      </c>
      <c r="D1146" s="28" t="s">
        <v>3088</v>
      </c>
      <c r="E1146" s="30">
        <v>3</v>
      </c>
      <c r="F1146" s="30">
        <v>1925</v>
      </c>
      <c r="G1146" s="30">
        <v>5775</v>
      </c>
      <c r="H1146" s="30">
        <v>0</v>
      </c>
      <c r="I1146" s="30">
        <f t="shared" si="51"/>
        <v>5775</v>
      </c>
      <c r="J1146" s="30">
        <v>550</v>
      </c>
      <c r="K1146" s="30">
        <v>1650</v>
      </c>
      <c r="L1146" s="30">
        <f t="shared" si="52"/>
        <v>4125</v>
      </c>
      <c r="M1146" s="31">
        <f t="shared" si="53"/>
        <v>0.7142857142857143</v>
      </c>
    </row>
    <row r="1147" spans="1:13" x14ac:dyDescent="0.25">
      <c r="A1147" s="28" t="s">
        <v>63</v>
      </c>
      <c r="B1147" s="28" t="s">
        <v>3218</v>
      </c>
      <c r="C1147" s="29">
        <v>45370</v>
      </c>
      <c r="D1147" s="28" t="s">
        <v>77</v>
      </c>
      <c r="E1147" s="30">
        <v>5</v>
      </c>
      <c r="F1147" s="30">
        <v>1980</v>
      </c>
      <c r="G1147" s="30">
        <v>9900</v>
      </c>
      <c r="H1147" s="30">
        <v>0</v>
      </c>
      <c r="I1147" s="30">
        <f t="shared" si="51"/>
        <v>9900</v>
      </c>
      <c r="J1147" s="30">
        <v>595</v>
      </c>
      <c r="K1147" s="30">
        <v>2975</v>
      </c>
      <c r="L1147" s="30">
        <f t="shared" si="52"/>
        <v>6925</v>
      </c>
      <c r="M1147" s="31">
        <f t="shared" si="53"/>
        <v>0.6994949494949495</v>
      </c>
    </row>
    <row r="1148" spans="1:13" x14ac:dyDescent="0.25">
      <c r="A1148" s="28" t="s">
        <v>63</v>
      </c>
      <c r="B1148" s="28" t="s">
        <v>3218</v>
      </c>
      <c r="C1148" s="29">
        <v>45370</v>
      </c>
      <c r="D1148" s="28" t="s">
        <v>82</v>
      </c>
      <c r="E1148" s="30">
        <v>3</v>
      </c>
      <c r="F1148" s="30">
        <v>2560</v>
      </c>
      <c r="G1148" s="30">
        <v>7680</v>
      </c>
      <c r="H1148" s="30">
        <v>0</v>
      </c>
      <c r="I1148" s="30">
        <f t="shared" si="51"/>
        <v>7680</v>
      </c>
      <c r="J1148" s="30">
        <v>720</v>
      </c>
      <c r="K1148" s="30">
        <v>2160</v>
      </c>
      <c r="L1148" s="30">
        <f t="shared" si="52"/>
        <v>5520</v>
      </c>
      <c r="M1148" s="31">
        <f t="shared" si="53"/>
        <v>0.71875</v>
      </c>
    </row>
    <row r="1149" spans="1:13" x14ac:dyDescent="0.25">
      <c r="A1149" s="28" t="s">
        <v>63</v>
      </c>
      <c r="B1149" s="28" t="s">
        <v>3219</v>
      </c>
      <c r="C1149" s="29">
        <v>45370</v>
      </c>
      <c r="D1149" s="28" t="s">
        <v>65</v>
      </c>
      <c r="E1149" s="30">
        <v>5</v>
      </c>
      <c r="F1149" s="30">
        <v>715</v>
      </c>
      <c r="G1149" s="30">
        <v>3575</v>
      </c>
      <c r="H1149" s="30">
        <v>0</v>
      </c>
      <c r="I1149" s="30">
        <f t="shared" si="51"/>
        <v>3575</v>
      </c>
      <c r="J1149" s="30">
        <v>168</v>
      </c>
      <c r="K1149" s="30">
        <v>840</v>
      </c>
      <c r="L1149" s="30">
        <f t="shared" si="52"/>
        <v>2735</v>
      </c>
      <c r="M1149" s="31">
        <f t="shared" si="53"/>
        <v>0.76503496503496504</v>
      </c>
    </row>
    <row r="1150" spans="1:13" x14ac:dyDescent="0.25">
      <c r="A1150" s="28" t="s">
        <v>63</v>
      </c>
      <c r="B1150" s="28" t="s">
        <v>3219</v>
      </c>
      <c r="C1150" s="29">
        <v>45370</v>
      </c>
      <c r="D1150" s="28" t="s">
        <v>78</v>
      </c>
      <c r="E1150" s="30">
        <v>3</v>
      </c>
      <c r="F1150" s="30">
        <v>990</v>
      </c>
      <c r="G1150" s="30">
        <v>2970</v>
      </c>
      <c r="H1150" s="30">
        <v>0</v>
      </c>
      <c r="I1150" s="30">
        <f t="shared" si="51"/>
        <v>2970</v>
      </c>
      <c r="J1150" s="30">
        <v>450</v>
      </c>
      <c r="K1150" s="30">
        <v>1350</v>
      </c>
      <c r="L1150" s="30">
        <f t="shared" si="52"/>
        <v>1620</v>
      </c>
      <c r="M1150" s="31">
        <f t="shared" si="53"/>
        <v>0.54545454545454541</v>
      </c>
    </row>
    <row r="1151" spans="1:13" x14ac:dyDescent="0.25">
      <c r="A1151" s="28" t="s">
        <v>63</v>
      </c>
      <c r="B1151" s="28" t="s">
        <v>3219</v>
      </c>
      <c r="C1151" s="29">
        <v>45370</v>
      </c>
      <c r="D1151" s="28" t="s">
        <v>3127</v>
      </c>
      <c r="E1151" s="30">
        <v>7</v>
      </c>
      <c r="F1151" s="30">
        <v>176</v>
      </c>
      <c r="G1151" s="30">
        <v>1232</v>
      </c>
      <c r="H1151" s="30">
        <v>0</v>
      </c>
      <c r="I1151" s="30">
        <f t="shared" si="51"/>
        <v>1232</v>
      </c>
      <c r="J1151" s="30">
        <v>70</v>
      </c>
      <c r="K1151" s="30">
        <v>490</v>
      </c>
      <c r="L1151" s="30">
        <f t="shared" si="52"/>
        <v>742</v>
      </c>
      <c r="M1151" s="31">
        <f t="shared" si="53"/>
        <v>0.60227272727272729</v>
      </c>
    </row>
    <row r="1152" spans="1:13" x14ac:dyDescent="0.25">
      <c r="A1152" s="28" t="s">
        <v>63</v>
      </c>
      <c r="B1152" s="28" t="s">
        <v>3220</v>
      </c>
      <c r="C1152" s="29">
        <v>45370</v>
      </c>
      <c r="D1152" s="28" t="s">
        <v>84</v>
      </c>
      <c r="E1152" s="30">
        <v>3</v>
      </c>
      <c r="F1152" s="30">
        <v>9375</v>
      </c>
      <c r="G1152" s="30">
        <v>28125</v>
      </c>
      <c r="H1152" s="30">
        <v>0</v>
      </c>
      <c r="I1152" s="30">
        <f t="shared" si="51"/>
        <v>28125</v>
      </c>
      <c r="J1152" s="30">
        <v>1600</v>
      </c>
      <c r="K1152" s="30">
        <v>4800</v>
      </c>
      <c r="L1152" s="30">
        <f t="shared" si="52"/>
        <v>23325</v>
      </c>
      <c r="M1152" s="31">
        <f t="shared" si="53"/>
        <v>0.82933333333333337</v>
      </c>
    </row>
    <row r="1153" spans="1:13" x14ac:dyDescent="0.25">
      <c r="A1153" s="28" t="s">
        <v>63</v>
      </c>
      <c r="B1153" s="28" t="s">
        <v>3220</v>
      </c>
      <c r="C1153" s="29">
        <v>45370</v>
      </c>
      <c r="D1153" s="28" t="s">
        <v>2723</v>
      </c>
      <c r="E1153" s="30">
        <v>10</v>
      </c>
      <c r="F1153" s="30">
        <v>187</v>
      </c>
      <c r="G1153" s="30">
        <v>1870</v>
      </c>
      <c r="H1153" s="30">
        <v>0</v>
      </c>
      <c r="I1153" s="30">
        <f t="shared" si="51"/>
        <v>1870</v>
      </c>
      <c r="J1153" s="30">
        <v>90</v>
      </c>
      <c r="K1153" s="30">
        <v>900</v>
      </c>
      <c r="L1153" s="30">
        <f t="shared" si="52"/>
        <v>970</v>
      </c>
      <c r="M1153" s="31">
        <f t="shared" si="53"/>
        <v>0.51871657754010692</v>
      </c>
    </row>
    <row r="1154" spans="1:13" x14ac:dyDescent="0.25">
      <c r="A1154" s="28" t="s">
        <v>63</v>
      </c>
      <c r="B1154" s="28" t="s">
        <v>3221</v>
      </c>
      <c r="C1154" s="29">
        <v>45370</v>
      </c>
      <c r="D1154" s="28" t="s">
        <v>34</v>
      </c>
      <c r="E1154" s="30">
        <v>2</v>
      </c>
      <c r="F1154" s="30">
        <v>3600</v>
      </c>
      <c r="G1154" s="30">
        <v>7200</v>
      </c>
      <c r="H1154" s="30">
        <v>0</v>
      </c>
      <c r="I1154" s="30">
        <f t="shared" si="51"/>
        <v>7200</v>
      </c>
      <c r="J1154" s="30">
        <v>1115</v>
      </c>
      <c r="K1154" s="30">
        <v>2230</v>
      </c>
      <c r="L1154" s="30">
        <f t="shared" si="52"/>
        <v>4970</v>
      </c>
      <c r="M1154" s="31">
        <f t="shared" si="53"/>
        <v>0.69027777777777777</v>
      </c>
    </row>
    <row r="1155" spans="1:13" x14ac:dyDescent="0.25">
      <c r="A1155" s="28" t="s">
        <v>63</v>
      </c>
      <c r="B1155" s="28" t="s">
        <v>3222</v>
      </c>
      <c r="C1155" s="29">
        <v>45408</v>
      </c>
      <c r="D1155" s="28" t="s">
        <v>3129</v>
      </c>
      <c r="E1155" s="30">
        <v>6</v>
      </c>
      <c r="F1155" s="30">
        <v>600</v>
      </c>
      <c r="G1155" s="30">
        <v>3600</v>
      </c>
      <c r="H1155" s="30">
        <v>0</v>
      </c>
      <c r="I1155" s="30">
        <f t="shared" si="51"/>
        <v>3600</v>
      </c>
      <c r="J1155" s="30">
        <v>58</v>
      </c>
      <c r="K1155" s="30">
        <v>348</v>
      </c>
      <c r="L1155" s="30">
        <f t="shared" si="52"/>
        <v>3252</v>
      </c>
      <c r="M1155" s="31">
        <f t="shared" si="53"/>
        <v>0.90333333333333332</v>
      </c>
    </row>
    <row r="1156" spans="1:13" x14ac:dyDescent="0.25">
      <c r="A1156" s="28" t="s">
        <v>63</v>
      </c>
      <c r="B1156" s="28" t="s">
        <v>3222</v>
      </c>
      <c r="C1156" s="29">
        <v>45408</v>
      </c>
      <c r="D1156" s="28" t="s">
        <v>3223</v>
      </c>
      <c r="E1156" s="30">
        <v>2</v>
      </c>
      <c r="F1156" s="30">
        <v>125</v>
      </c>
      <c r="G1156" s="30">
        <v>250</v>
      </c>
      <c r="H1156" s="30">
        <v>0</v>
      </c>
      <c r="I1156" s="30">
        <f t="shared" si="51"/>
        <v>250</v>
      </c>
      <c r="J1156" s="30">
        <v>47</v>
      </c>
      <c r="K1156" s="30">
        <v>94</v>
      </c>
      <c r="L1156" s="30">
        <f t="shared" si="52"/>
        <v>156</v>
      </c>
      <c r="M1156" s="31">
        <f t="shared" si="53"/>
        <v>0.624</v>
      </c>
    </row>
    <row r="1157" spans="1:13" x14ac:dyDescent="0.25">
      <c r="A1157" s="28" t="s">
        <v>63</v>
      </c>
      <c r="B1157" s="28" t="s">
        <v>3222</v>
      </c>
      <c r="C1157" s="29">
        <v>45408</v>
      </c>
      <c r="D1157" s="28" t="s">
        <v>913</v>
      </c>
      <c r="E1157" s="30">
        <v>4</v>
      </c>
      <c r="F1157" s="30">
        <v>250</v>
      </c>
      <c r="G1157" s="30">
        <v>1000</v>
      </c>
      <c r="H1157" s="30">
        <v>0</v>
      </c>
      <c r="I1157" s="30">
        <f t="shared" si="51"/>
        <v>1000</v>
      </c>
      <c r="J1157" s="30">
        <v>131</v>
      </c>
      <c r="K1157" s="30">
        <v>524</v>
      </c>
      <c r="L1157" s="30">
        <f t="shared" si="52"/>
        <v>476</v>
      </c>
      <c r="M1157" s="31">
        <f t="shared" si="53"/>
        <v>0.47599999999999998</v>
      </c>
    </row>
    <row r="1158" spans="1:13" x14ac:dyDescent="0.25">
      <c r="A1158" s="28" t="s">
        <v>63</v>
      </c>
      <c r="B1158" s="28" t="s">
        <v>3222</v>
      </c>
      <c r="C1158" s="29">
        <v>45408</v>
      </c>
      <c r="D1158" s="28" t="s">
        <v>650</v>
      </c>
      <c r="E1158" s="30">
        <v>6</v>
      </c>
      <c r="F1158" s="30">
        <v>400</v>
      </c>
      <c r="G1158" s="30">
        <v>2400</v>
      </c>
      <c r="H1158" s="30">
        <v>0</v>
      </c>
      <c r="I1158" s="30">
        <f t="shared" si="51"/>
        <v>2400</v>
      </c>
      <c r="J1158" s="30">
        <v>190</v>
      </c>
      <c r="K1158" s="30">
        <v>1140</v>
      </c>
      <c r="L1158" s="30">
        <f t="shared" si="52"/>
        <v>1260</v>
      </c>
      <c r="M1158" s="31">
        <f t="shared" si="53"/>
        <v>0.52500000000000002</v>
      </c>
    </row>
    <row r="1159" spans="1:13" x14ac:dyDescent="0.25">
      <c r="A1159" s="28" t="s">
        <v>63</v>
      </c>
      <c r="B1159" s="28" t="s">
        <v>3224</v>
      </c>
      <c r="C1159" s="29">
        <v>45405</v>
      </c>
      <c r="D1159" s="28" t="s">
        <v>68</v>
      </c>
      <c r="E1159" s="30">
        <v>2</v>
      </c>
      <c r="F1159" s="30">
        <v>2500</v>
      </c>
      <c r="G1159" s="30">
        <v>5000</v>
      </c>
      <c r="H1159" s="30">
        <v>0</v>
      </c>
      <c r="I1159" s="30">
        <f t="shared" si="51"/>
        <v>5000</v>
      </c>
      <c r="J1159" s="30">
        <v>925</v>
      </c>
      <c r="K1159" s="30">
        <v>1850</v>
      </c>
      <c r="L1159" s="30">
        <f t="shared" si="52"/>
        <v>3150</v>
      </c>
      <c r="M1159" s="31">
        <f t="shared" si="53"/>
        <v>0.63</v>
      </c>
    </row>
    <row r="1160" spans="1:13" x14ac:dyDescent="0.25">
      <c r="A1160" s="28" t="s">
        <v>63</v>
      </c>
      <c r="B1160" s="28" t="s">
        <v>3225</v>
      </c>
      <c r="C1160" s="29">
        <v>45405</v>
      </c>
      <c r="D1160" s="28" t="s">
        <v>3085</v>
      </c>
      <c r="E1160" s="30">
        <v>20</v>
      </c>
      <c r="F1160" s="30">
        <v>360</v>
      </c>
      <c r="G1160" s="30">
        <v>7200</v>
      </c>
      <c r="H1160" s="30">
        <v>0</v>
      </c>
      <c r="I1160" s="30">
        <f t="shared" ref="I1160:I1223" si="54">+G1160-H1160</f>
        <v>7200</v>
      </c>
      <c r="J1160" s="30">
        <v>129.69999999999999</v>
      </c>
      <c r="K1160" s="30">
        <v>2594</v>
      </c>
      <c r="L1160" s="30">
        <f t="shared" ref="L1160:L1223" si="55">+I1160-K1160</f>
        <v>4606</v>
      </c>
      <c r="M1160" s="31">
        <f t="shared" ref="M1160:M1223" si="56">+L1160/G1160</f>
        <v>0.63972222222222219</v>
      </c>
    </row>
    <row r="1161" spans="1:13" x14ac:dyDescent="0.25">
      <c r="A1161" s="28" t="s">
        <v>63</v>
      </c>
      <c r="B1161" s="28" t="s">
        <v>3226</v>
      </c>
      <c r="C1161" s="29">
        <v>45405</v>
      </c>
      <c r="D1161" s="28" t="s">
        <v>34</v>
      </c>
      <c r="E1161" s="30">
        <v>3</v>
      </c>
      <c r="F1161" s="30">
        <v>3600</v>
      </c>
      <c r="G1161" s="30">
        <v>10800</v>
      </c>
      <c r="H1161" s="30">
        <v>0</v>
      </c>
      <c r="I1161" s="30">
        <f t="shared" si="54"/>
        <v>10800</v>
      </c>
      <c r="J1161" s="30">
        <v>1115</v>
      </c>
      <c r="K1161" s="30">
        <v>3345</v>
      </c>
      <c r="L1161" s="30">
        <f t="shared" si="55"/>
        <v>7455</v>
      </c>
      <c r="M1161" s="31">
        <f t="shared" si="56"/>
        <v>0.69027777777777777</v>
      </c>
    </row>
    <row r="1162" spans="1:13" x14ac:dyDescent="0.25">
      <c r="A1162" s="28" t="s">
        <v>63</v>
      </c>
      <c r="B1162" s="28" t="s">
        <v>3227</v>
      </c>
      <c r="C1162" s="29">
        <v>45405</v>
      </c>
      <c r="D1162" s="28" t="s">
        <v>34</v>
      </c>
      <c r="E1162" s="30">
        <v>2</v>
      </c>
      <c r="F1162" s="30">
        <v>3300</v>
      </c>
      <c r="G1162" s="30">
        <v>6600</v>
      </c>
      <c r="H1162" s="30">
        <v>0</v>
      </c>
      <c r="I1162" s="30">
        <f t="shared" si="54"/>
        <v>6600</v>
      </c>
      <c r="J1162" s="30">
        <v>1115</v>
      </c>
      <c r="K1162" s="30">
        <v>2230</v>
      </c>
      <c r="L1162" s="30">
        <f t="shared" si="55"/>
        <v>4370</v>
      </c>
      <c r="M1162" s="31">
        <f t="shared" si="56"/>
        <v>0.66212121212121211</v>
      </c>
    </row>
    <row r="1163" spans="1:13" x14ac:dyDescent="0.25">
      <c r="A1163" s="28" t="s">
        <v>63</v>
      </c>
      <c r="B1163" s="28" t="s">
        <v>3227</v>
      </c>
      <c r="C1163" s="29">
        <v>45405</v>
      </c>
      <c r="D1163" s="28" t="s">
        <v>101</v>
      </c>
      <c r="E1163" s="30">
        <v>5</v>
      </c>
      <c r="F1163" s="30">
        <v>948</v>
      </c>
      <c r="G1163" s="30">
        <v>4740</v>
      </c>
      <c r="H1163" s="30">
        <v>0</v>
      </c>
      <c r="I1163" s="30">
        <f t="shared" si="54"/>
        <v>4740</v>
      </c>
      <c r="J1163" s="30">
        <v>264</v>
      </c>
      <c r="K1163" s="30">
        <v>1320</v>
      </c>
      <c r="L1163" s="30">
        <f t="shared" si="55"/>
        <v>3420</v>
      </c>
      <c r="M1163" s="31">
        <f t="shared" si="56"/>
        <v>0.72151898734177211</v>
      </c>
    </row>
    <row r="1164" spans="1:13" x14ac:dyDescent="0.25">
      <c r="A1164" s="28" t="s">
        <v>63</v>
      </c>
      <c r="B1164" s="28" t="s">
        <v>3227</v>
      </c>
      <c r="C1164" s="29">
        <v>45405</v>
      </c>
      <c r="D1164" s="28" t="s">
        <v>66</v>
      </c>
      <c r="E1164" s="30">
        <v>10</v>
      </c>
      <c r="F1164" s="30">
        <v>590</v>
      </c>
      <c r="G1164" s="30">
        <v>5900</v>
      </c>
      <c r="H1164" s="30">
        <v>0</v>
      </c>
      <c r="I1164" s="30">
        <f t="shared" si="54"/>
        <v>5900</v>
      </c>
      <c r="J1164" s="30">
        <v>216</v>
      </c>
      <c r="K1164" s="30">
        <v>2160</v>
      </c>
      <c r="L1164" s="30">
        <f t="shared" si="55"/>
        <v>3740</v>
      </c>
      <c r="M1164" s="31">
        <f t="shared" si="56"/>
        <v>0.63389830508474576</v>
      </c>
    </row>
    <row r="1165" spans="1:13" x14ac:dyDescent="0.25">
      <c r="A1165" s="28" t="s">
        <v>63</v>
      </c>
      <c r="B1165" s="28" t="s">
        <v>3228</v>
      </c>
      <c r="C1165" s="29">
        <v>45405</v>
      </c>
      <c r="D1165" s="28" t="s">
        <v>126</v>
      </c>
      <c r="E1165" s="30">
        <v>10</v>
      </c>
      <c r="F1165" s="30">
        <v>286</v>
      </c>
      <c r="G1165" s="30">
        <v>2860</v>
      </c>
      <c r="H1165" s="30">
        <v>0</v>
      </c>
      <c r="I1165" s="30">
        <f t="shared" si="54"/>
        <v>2860</v>
      </c>
      <c r="J1165" s="30">
        <v>114.66</v>
      </c>
      <c r="K1165" s="30">
        <v>1146.5999999999999</v>
      </c>
      <c r="L1165" s="30">
        <f t="shared" si="55"/>
        <v>1713.4</v>
      </c>
      <c r="M1165" s="31">
        <f t="shared" si="56"/>
        <v>0.59909090909090912</v>
      </c>
    </row>
    <row r="1166" spans="1:13" x14ac:dyDescent="0.25">
      <c r="A1166" s="28" t="s">
        <v>63</v>
      </c>
      <c r="B1166" s="28" t="s">
        <v>3229</v>
      </c>
      <c r="C1166" s="29">
        <v>45405</v>
      </c>
      <c r="D1166" s="28" t="s">
        <v>62</v>
      </c>
      <c r="E1166" s="30">
        <v>10</v>
      </c>
      <c r="F1166" s="30">
        <v>193</v>
      </c>
      <c r="G1166" s="30">
        <v>1930</v>
      </c>
      <c r="H1166" s="30">
        <v>0</v>
      </c>
      <c r="I1166" s="30">
        <f t="shared" si="54"/>
        <v>1930</v>
      </c>
      <c r="J1166" s="30">
        <v>88</v>
      </c>
      <c r="K1166" s="30">
        <v>880</v>
      </c>
      <c r="L1166" s="30">
        <f t="shared" si="55"/>
        <v>1050</v>
      </c>
      <c r="M1166" s="31">
        <f t="shared" si="56"/>
        <v>0.54404145077720212</v>
      </c>
    </row>
    <row r="1167" spans="1:13" x14ac:dyDescent="0.25">
      <c r="A1167" s="28" t="s">
        <v>63</v>
      </c>
      <c r="B1167" s="28" t="s">
        <v>3230</v>
      </c>
      <c r="C1167" s="29">
        <v>45405</v>
      </c>
      <c r="D1167" s="28" t="s">
        <v>82</v>
      </c>
      <c r="E1167" s="30">
        <v>3</v>
      </c>
      <c r="F1167" s="30">
        <v>2560</v>
      </c>
      <c r="G1167" s="30">
        <v>7680</v>
      </c>
      <c r="H1167" s="30">
        <v>0</v>
      </c>
      <c r="I1167" s="30">
        <f t="shared" si="54"/>
        <v>7680</v>
      </c>
      <c r="J1167" s="30">
        <v>720</v>
      </c>
      <c r="K1167" s="30">
        <v>2160</v>
      </c>
      <c r="L1167" s="30">
        <f t="shared" si="55"/>
        <v>5520</v>
      </c>
      <c r="M1167" s="31">
        <f t="shared" si="56"/>
        <v>0.71875</v>
      </c>
    </row>
    <row r="1168" spans="1:13" x14ac:dyDescent="0.25">
      <c r="A1168" s="28" t="s">
        <v>63</v>
      </c>
      <c r="B1168" s="28" t="s">
        <v>3231</v>
      </c>
      <c r="C1168" s="29">
        <v>45412</v>
      </c>
      <c r="D1168" s="28" t="s">
        <v>66</v>
      </c>
      <c r="E1168" s="30">
        <v>10</v>
      </c>
      <c r="F1168" s="30">
        <v>590</v>
      </c>
      <c r="G1168" s="30">
        <v>5900</v>
      </c>
      <c r="H1168" s="30">
        <v>0</v>
      </c>
      <c r="I1168" s="30">
        <f t="shared" si="54"/>
        <v>5900</v>
      </c>
      <c r="J1168" s="30">
        <v>216</v>
      </c>
      <c r="K1168" s="30">
        <v>2160</v>
      </c>
      <c r="L1168" s="30">
        <f t="shared" si="55"/>
        <v>3740</v>
      </c>
      <c r="M1168" s="31">
        <f t="shared" si="56"/>
        <v>0.63389830508474576</v>
      </c>
    </row>
    <row r="1169" spans="1:13" x14ac:dyDescent="0.25">
      <c r="A1169" s="28" t="s">
        <v>63</v>
      </c>
      <c r="B1169" s="28" t="s">
        <v>3231</v>
      </c>
      <c r="C1169" s="29">
        <v>45412</v>
      </c>
      <c r="D1169" s="28" t="s">
        <v>75</v>
      </c>
      <c r="E1169" s="30">
        <v>3</v>
      </c>
      <c r="F1169" s="30">
        <v>1800</v>
      </c>
      <c r="G1169" s="30">
        <v>5400</v>
      </c>
      <c r="H1169" s="30">
        <v>0</v>
      </c>
      <c r="I1169" s="30">
        <f t="shared" si="54"/>
        <v>5400</v>
      </c>
      <c r="J1169" s="30">
        <v>615</v>
      </c>
      <c r="K1169" s="30">
        <v>1845</v>
      </c>
      <c r="L1169" s="30">
        <f t="shared" si="55"/>
        <v>3555</v>
      </c>
      <c r="M1169" s="31">
        <f t="shared" si="56"/>
        <v>0.65833333333333333</v>
      </c>
    </row>
    <row r="1170" spans="1:13" x14ac:dyDescent="0.25">
      <c r="A1170" s="28" t="s">
        <v>63</v>
      </c>
      <c r="B1170" s="28" t="s">
        <v>3231</v>
      </c>
      <c r="C1170" s="29">
        <v>45412</v>
      </c>
      <c r="D1170" s="28" t="s">
        <v>2723</v>
      </c>
      <c r="E1170" s="30">
        <v>4</v>
      </c>
      <c r="F1170" s="30">
        <v>187</v>
      </c>
      <c r="G1170" s="30">
        <v>748</v>
      </c>
      <c r="H1170" s="30">
        <v>0</v>
      </c>
      <c r="I1170" s="30">
        <f t="shared" si="54"/>
        <v>748</v>
      </c>
      <c r="J1170" s="30">
        <v>90</v>
      </c>
      <c r="K1170" s="30">
        <v>360</v>
      </c>
      <c r="L1170" s="30">
        <f t="shared" si="55"/>
        <v>388</v>
      </c>
      <c r="M1170" s="31">
        <f t="shared" si="56"/>
        <v>0.51871657754010692</v>
      </c>
    </row>
    <row r="1171" spans="1:13" x14ac:dyDescent="0.25">
      <c r="A1171" s="28" t="s">
        <v>63</v>
      </c>
      <c r="B1171" s="28" t="s">
        <v>3232</v>
      </c>
      <c r="C1171" s="29">
        <v>45412</v>
      </c>
      <c r="D1171" s="28" t="s">
        <v>82</v>
      </c>
      <c r="E1171" s="30">
        <v>3</v>
      </c>
      <c r="F1171" s="30">
        <v>2560</v>
      </c>
      <c r="G1171" s="30">
        <v>7680</v>
      </c>
      <c r="H1171" s="30">
        <v>0</v>
      </c>
      <c r="I1171" s="30">
        <f t="shared" si="54"/>
        <v>7680</v>
      </c>
      <c r="J1171" s="30">
        <v>720</v>
      </c>
      <c r="K1171" s="30">
        <v>2160</v>
      </c>
      <c r="L1171" s="30">
        <f t="shared" si="55"/>
        <v>5520</v>
      </c>
      <c r="M1171" s="31">
        <f t="shared" si="56"/>
        <v>0.71875</v>
      </c>
    </row>
    <row r="1172" spans="1:13" x14ac:dyDescent="0.25">
      <c r="A1172" s="28" t="s">
        <v>63</v>
      </c>
      <c r="B1172" s="28" t="s">
        <v>3232</v>
      </c>
      <c r="C1172" s="29">
        <v>45412</v>
      </c>
      <c r="D1172" s="28" t="s">
        <v>77</v>
      </c>
      <c r="E1172" s="30">
        <v>3</v>
      </c>
      <c r="F1172" s="30">
        <v>1980</v>
      </c>
      <c r="G1172" s="30">
        <v>5940</v>
      </c>
      <c r="H1172" s="30">
        <v>0</v>
      </c>
      <c r="I1172" s="30">
        <f t="shared" si="54"/>
        <v>5940</v>
      </c>
      <c r="J1172" s="30">
        <v>595</v>
      </c>
      <c r="K1172" s="30">
        <v>1785</v>
      </c>
      <c r="L1172" s="30">
        <f t="shared" si="55"/>
        <v>4155</v>
      </c>
      <c r="M1172" s="31">
        <f t="shared" si="56"/>
        <v>0.6994949494949495</v>
      </c>
    </row>
    <row r="1173" spans="1:13" x14ac:dyDescent="0.25">
      <c r="A1173" s="28" t="s">
        <v>63</v>
      </c>
      <c r="B1173" s="28" t="s">
        <v>3232</v>
      </c>
      <c r="C1173" s="29">
        <v>45412</v>
      </c>
      <c r="D1173" s="28" t="s">
        <v>78</v>
      </c>
      <c r="E1173" s="30">
        <v>1</v>
      </c>
      <c r="F1173" s="30">
        <v>990</v>
      </c>
      <c r="G1173" s="30">
        <v>990</v>
      </c>
      <c r="H1173" s="30">
        <v>0</v>
      </c>
      <c r="I1173" s="30">
        <f t="shared" si="54"/>
        <v>990</v>
      </c>
      <c r="J1173" s="30">
        <v>450</v>
      </c>
      <c r="K1173" s="30">
        <v>450</v>
      </c>
      <c r="L1173" s="30">
        <f t="shared" si="55"/>
        <v>540</v>
      </c>
      <c r="M1173" s="31">
        <f t="shared" si="56"/>
        <v>0.54545454545454541</v>
      </c>
    </row>
    <row r="1174" spans="1:13" x14ac:dyDescent="0.25">
      <c r="A1174" s="28" t="s">
        <v>63</v>
      </c>
      <c r="B1174" s="28" t="s">
        <v>3232</v>
      </c>
      <c r="C1174" s="29">
        <v>45412</v>
      </c>
      <c r="D1174" s="28" t="s">
        <v>197</v>
      </c>
      <c r="E1174" s="30">
        <v>1</v>
      </c>
      <c r="F1174" s="30">
        <v>3850</v>
      </c>
      <c r="G1174" s="30">
        <v>3850</v>
      </c>
      <c r="H1174" s="30">
        <v>0</v>
      </c>
      <c r="I1174" s="30">
        <f t="shared" si="54"/>
        <v>3850</v>
      </c>
      <c r="J1174" s="30">
        <v>1100</v>
      </c>
      <c r="K1174" s="30">
        <v>1100</v>
      </c>
      <c r="L1174" s="30">
        <f t="shared" si="55"/>
        <v>2750</v>
      </c>
      <c r="M1174" s="31">
        <f t="shared" si="56"/>
        <v>0.7142857142857143</v>
      </c>
    </row>
    <row r="1175" spans="1:13" x14ac:dyDescent="0.25">
      <c r="A1175" s="28" t="s">
        <v>63</v>
      </c>
      <c r="B1175" s="28" t="s">
        <v>3233</v>
      </c>
      <c r="C1175" s="29">
        <v>45412</v>
      </c>
      <c r="D1175" s="28" t="s">
        <v>34</v>
      </c>
      <c r="E1175" s="30">
        <v>2</v>
      </c>
      <c r="F1175" s="30">
        <v>3600</v>
      </c>
      <c r="G1175" s="30">
        <v>7200</v>
      </c>
      <c r="H1175" s="30">
        <v>0</v>
      </c>
      <c r="I1175" s="30">
        <f t="shared" si="54"/>
        <v>7200</v>
      </c>
      <c r="J1175" s="30">
        <v>1115</v>
      </c>
      <c r="K1175" s="30">
        <v>2230</v>
      </c>
      <c r="L1175" s="30">
        <f t="shared" si="55"/>
        <v>4970</v>
      </c>
      <c r="M1175" s="31">
        <f t="shared" si="56"/>
        <v>0.69027777777777777</v>
      </c>
    </row>
    <row r="1176" spans="1:13" x14ac:dyDescent="0.25">
      <c r="A1176" s="28" t="s">
        <v>63</v>
      </c>
      <c r="B1176" s="28" t="s">
        <v>3233</v>
      </c>
      <c r="C1176" s="29">
        <v>45412</v>
      </c>
      <c r="D1176" s="28" t="s">
        <v>3085</v>
      </c>
      <c r="E1176" s="30">
        <v>20</v>
      </c>
      <c r="F1176" s="30">
        <v>360</v>
      </c>
      <c r="G1176" s="30">
        <v>7200</v>
      </c>
      <c r="H1176" s="30">
        <v>0</v>
      </c>
      <c r="I1176" s="30">
        <f t="shared" si="54"/>
        <v>7200</v>
      </c>
      <c r="J1176" s="30">
        <v>129.69999999999999</v>
      </c>
      <c r="K1176" s="30">
        <v>2594</v>
      </c>
      <c r="L1176" s="30">
        <f t="shared" si="55"/>
        <v>4606</v>
      </c>
      <c r="M1176" s="31">
        <f t="shared" si="56"/>
        <v>0.63972222222222219</v>
      </c>
    </row>
    <row r="1177" spans="1:13" x14ac:dyDescent="0.25">
      <c r="A1177" s="28" t="s">
        <v>63</v>
      </c>
      <c r="B1177" s="28" t="s">
        <v>3233</v>
      </c>
      <c r="C1177" s="29">
        <v>45412</v>
      </c>
      <c r="D1177" s="28" t="s">
        <v>52</v>
      </c>
      <c r="E1177" s="30">
        <v>2</v>
      </c>
      <c r="F1177" s="30">
        <v>1590</v>
      </c>
      <c r="G1177" s="30">
        <v>3180</v>
      </c>
      <c r="H1177" s="30">
        <v>0</v>
      </c>
      <c r="I1177" s="30">
        <f t="shared" si="54"/>
        <v>3180</v>
      </c>
      <c r="J1177" s="30">
        <v>530</v>
      </c>
      <c r="K1177" s="30">
        <v>1060</v>
      </c>
      <c r="L1177" s="30">
        <f t="shared" si="55"/>
        <v>2120</v>
      </c>
      <c r="M1177" s="31">
        <f t="shared" si="56"/>
        <v>0.66666666666666663</v>
      </c>
    </row>
    <row r="1178" spans="1:13" x14ac:dyDescent="0.25">
      <c r="A1178" s="28" t="s">
        <v>63</v>
      </c>
      <c r="B1178" s="28" t="s">
        <v>3233</v>
      </c>
      <c r="C1178" s="29">
        <v>45412</v>
      </c>
      <c r="D1178" s="28" t="s">
        <v>121</v>
      </c>
      <c r="E1178" s="30">
        <v>10</v>
      </c>
      <c r="F1178" s="30">
        <v>72</v>
      </c>
      <c r="G1178" s="30">
        <v>720</v>
      </c>
      <c r="H1178" s="30">
        <v>0</v>
      </c>
      <c r="I1178" s="30">
        <f t="shared" si="54"/>
        <v>720</v>
      </c>
      <c r="J1178" s="30">
        <v>33</v>
      </c>
      <c r="K1178" s="30">
        <v>330</v>
      </c>
      <c r="L1178" s="30">
        <f t="shared" si="55"/>
        <v>390</v>
      </c>
      <c r="M1178" s="31">
        <f t="shared" si="56"/>
        <v>0.54166666666666663</v>
      </c>
    </row>
    <row r="1179" spans="1:13" x14ac:dyDescent="0.25">
      <c r="A1179" s="28" t="s">
        <v>63</v>
      </c>
      <c r="B1179" s="28" t="s">
        <v>3234</v>
      </c>
      <c r="C1179" s="29">
        <v>45422</v>
      </c>
      <c r="D1179" s="28" t="s">
        <v>126</v>
      </c>
      <c r="E1179" s="30">
        <v>36</v>
      </c>
      <c r="F1179" s="30">
        <v>250</v>
      </c>
      <c r="G1179" s="30">
        <v>9000</v>
      </c>
      <c r="H1179" s="30">
        <v>0</v>
      </c>
      <c r="I1179" s="30">
        <f t="shared" si="54"/>
        <v>9000</v>
      </c>
      <c r="J1179" s="30">
        <v>114.66</v>
      </c>
      <c r="K1179" s="30">
        <v>4127.76</v>
      </c>
      <c r="L1179" s="30">
        <f t="shared" si="55"/>
        <v>4872.24</v>
      </c>
      <c r="M1179" s="31">
        <f t="shared" si="56"/>
        <v>0.54135999999999995</v>
      </c>
    </row>
    <row r="1180" spans="1:13" x14ac:dyDescent="0.25">
      <c r="A1180" s="28" t="s">
        <v>63</v>
      </c>
      <c r="B1180" s="28" t="s">
        <v>3235</v>
      </c>
      <c r="C1180" s="29">
        <v>45419</v>
      </c>
      <c r="D1180" s="28" t="s">
        <v>3085</v>
      </c>
      <c r="E1180" s="30">
        <v>20</v>
      </c>
      <c r="F1180" s="30">
        <v>360</v>
      </c>
      <c r="G1180" s="30">
        <v>7200</v>
      </c>
      <c r="H1180" s="30">
        <v>0</v>
      </c>
      <c r="I1180" s="30">
        <f t="shared" si="54"/>
        <v>7200</v>
      </c>
      <c r="J1180" s="30">
        <v>129.69999999999999</v>
      </c>
      <c r="K1180" s="30">
        <v>2594</v>
      </c>
      <c r="L1180" s="30">
        <f t="shared" si="55"/>
        <v>4606</v>
      </c>
      <c r="M1180" s="31">
        <f t="shared" si="56"/>
        <v>0.63972222222222219</v>
      </c>
    </row>
    <row r="1181" spans="1:13" x14ac:dyDescent="0.25">
      <c r="A1181" s="28" t="s">
        <v>63</v>
      </c>
      <c r="B1181" s="28" t="s">
        <v>3235</v>
      </c>
      <c r="C1181" s="29">
        <v>45419</v>
      </c>
      <c r="D1181" s="28" t="s">
        <v>61</v>
      </c>
      <c r="E1181" s="30">
        <v>10</v>
      </c>
      <c r="F1181" s="30">
        <v>135</v>
      </c>
      <c r="G1181" s="30">
        <v>1350</v>
      </c>
      <c r="H1181" s="30">
        <v>0</v>
      </c>
      <c r="I1181" s="30">
        <f t="shared" si="54"/>
        <v>1350</v>
      </c>
      <c r="J1181" s="30">
        <v>35.700000000000003</v>
      </c>
      <c r="K1181" s="30">
        <v>357</v>
      </c>
      <c r="L1181" s="30">
        <f t="shared" si="55"/>
        <v>993</v>
      </c>
      <c r="M1181" s="31">
        <f t="shared" si="56"/>
        <v>0.73555555555555552</v>
      </c>
    </row>
    <row r="1182" spans="1:13" x14ac:dyDescent="0.25">
      <c r="A1182" s="28" t="s">
        <v>63</v>
      </c>
      <c r="B1182" s="28" t="s">
        <v>3236</v>
      </c>
      <c r="C1182" s="29">
        <v>45419</v>
      </c>
      <c r="D1182" s="28" t="s">
        <v>34</v>
      </c>
      <c r="E1182" s="30">
        <v>2</v>
      </c>
      <c r="F1182" s="30">
        <v>3600</v>
      </c>
      <c r="G1182" s="30">
        <v>7200</v>
      </c>
      <c r="H1182" s="30">
        <v>0</v>
      </c>
      <c r="I1182" s="30">
        <f t="shared" si="54"/>
        <v>7200</v>
      </c>
      <c r="J1182" s="30">
        <v>1115</v>
      </c>
      <c r="K1182" s="30">
        <v>2230</v>
      </c>
      <c r="L1182" s="30">
        <f t="shared" si="55"/>
        <v>4970</v>
      </c>
      <c r="M1182" s="31">
        <f t="shared" si="56"/>
        <v>0.69027777777777777</v>
      </c>
    </row>
    <row r="1183" spans="1:13" x14ac:dyDescent="0.25">
      <c r="A1183" s="28" t="s">
        <v>63</v>
      </c>
      <c r="B1183" s="28" t="s">
        <v>3237</v>
      </c>
      <c r="C1183" s="29">
        <v>45419</v>
      </c>
      <c r="D1183" s="28" t="s">
        <v>3085</v>
      </c>
      <c r="E1183" s="30">
        <v>12</v>
      </c>
      <c r="F1183" s="30">
        <v>360</v>
      </c>
      <c r="G1183" s="30">
        <v>4320</v>
      </c>
      <c r="H1183" s="30">
        <v>0</v>
      </c>
      <c r="I1183" s="30">
        <f t="shared" si="54"/>
        <v>4320</v>
      </c>
      <c r="J1183" s="30">
        <v>129.69999999999999</v>
      </c>
      <c r="K1183" s="30">
        <v>1556.4</v>
      </c>
      <c r="L1183" s="30">
        <f t="shared" si="55"/>
        <v>2763.6</v>
      </c>
      <c r="M1183" s="31">
        <f t="shared" si="56"/>
        <v>0.63972222222222219</v>
      </c>
    </row>
    <row r="1184" spans="1:13" x14ac:dyDescent="0.25">
      <c r="A1184" s="28" t="s">
        <v>63</v>
      </c>
      <c r="B1184" s="28" t="s">
        <v>3238</v>
      </c>
      <c r="C1184" s="29">
        <v>45419</v>
      </c>
      <c r="D1184" s="28" t="s">
        <v>66</v>
      </c>
      <c r="E1184" s="30">
        <v>5</v>
      </c>
      <c r="F1184" s="30">
        <v>590</v>
      </c>
      <c r="G1184" s="30">
        <v>2950</v>
      </c>
      <c r="H1184" s="30">
        <v>0</v>
      </c>
      <c r="I1184" s="30">
        <f t="shared" si="54"/>
        <v>2950</v>
      </c>
      <c r="J1184" s="30">
        <v>216</v>
      </c>
      <c r="K1184" s="30">
        <v>1080</v>
      </c>
      <c r="L1184" s="30">
        <f t="shared" si="55"/>
        <v>1870</v>
      </c>
      <c r="M1184" s="31">
        <f t="shared" si="56"/>
        <v>0.63389830508474576</v>
      </c>
    </row>
    <row r="1185" spans="1:13" x14ac:dyDescent="0.25">
      <c r="A1185" s="28" t="s">
        <v>63</v>
      </c>
      <c r="B1185" s="28" t="s">
        <v>3239</v>
      </c>
      <c r="C1185" s="29">
        <v>45419</v>
      </c>
      <c r="D1185" s="28" t="s">
        <v>75</v>
      </c>
      <c r="E1185" s="30">
        <v>5</v>
      </c>
      <c r="F1185" s="30">
        <v>1800</v>
      </c>
      <c r="G1185" s="30">
        <v>9000</v>
      </c>
      <c r="H1185" s="30">
        <v>0</v>
      </c>
      <c r="I1185" s="30">
        <f t="shared" si="54"/>
        <v>9000</v>
      </c>
      <c r="J1185" s="30">
        <v>615</v>
      </c>
      <c r="K1185" s="30">
        <v>3075</v>
      </c>
      <c r="L1185" s="30">
        <f t="shared" si="55"/>
        <v>5925</v>
      </c>
      <c r="M1185" s="31">
        <f t="shared" si="56"/>
        <v>0.65833333333333333</v>
      </c>
    </row>
    <row r="1186" spans="1:13" x14ac:dyDescent="0.25">
      <c r="A1186" s="28" t="s">
        <v>63</v>
      </c>
      <c r="B1186" s="28" t="s">
        <v>3239</v>
      </c>
      <c r="C1186" s="29">
        <v>45419</v>
      </c>
      <c r="D1186" s="28" t="s">
        <v>52</v>
      </c>
      <c r="E1186" s="30">
        <v>2</v>
      </c>
      <c r="F1186" s="30">
        <v>1590</v>
      </c>
      <c r="G1186" s="30">
        <v>3180</v>
      </c>
      <c r="H1186" s="30">
        <v>0</v>
      </c>
      <c r="I1186" s="30">
        <f t="shared" si="54"/>
        <v>3180</v>
      </c>
      <c r="J1186" s="30">
        <v>530</v>
      </c>
      <c r="K1186" s="30">
        <v>1060</v>
      </c>
      <c r="L1186" s="30">
        <f t="shared" si="55"/>
        <v>2120</v>
      </c>
      <c r="M1186" s="31">
        <f t="shared" si="56"/>
        <v>0.66666666666666663</v>
      </c>
    </row>
    <row r="1187" spans="1:13" x14ac:dyDescent="0.25">
      <c r="A1187" s="28" t="s">
        <v>63</v>
      </c>
      <c r="B1187" s="28" t="s">
        <v>3239</v>
      </c>
      <c r="C1187" s="29">
        <v>45419</v>
      </c>
      <c r="D1187" s="28" t="s">
        <v>197</v>
      </c>
      <c r="E1187" s="30">
        <v>2</v>
      </c>
      <c r="F1187" s="30">
        <v>3850</v>
      </c>
      <c r="G1187" s="30">
        <v>7700</v>
      </c>
      <c r="H1187" s="30">
        <v>0</v>
      </c>
      <c r="I1187" s="30">
        <f t="shared" si="54"/>
        <v>7700</v>
      </c>
      <c r="J1187" s="30">
        <v>1100</v>
      </c>
      <c r="K1187" s="30">
        <v>2200</v>
      </c>
      <c r="L1187" s="30">
        <f t="shared" si="55"/>
        <v>5500</v>
      </c>
      <c r="M1187" s="31">
        <f t="shared" si="56"/>
        <v>0.7142857142857143</v>
      </c>
    </row>
    <row r="1188" spans="1:13" x14ac:dyDescent="0.25">
      <c r="A1188" s="28" t="s">
        <v>63</v>
      </c>
      <c r="B1188" s="28" t="s">
        <v>3239</v>
      </c>
      <c r="C1188" s="29">
        <v>45419</v>
      </c>
      <c r="D1188" s="28" t="s">
        <v>78</v>
      </c>
      <c r="E1188" s="30">
        <v>3</v>
      </c>
      <c r="F1188" s="30">
        <v>990</v>
      </c>
      <c r="G1188" s="30">
        <v>2970</v>
      </c>
      <c r="H1188" s="30">
        <v>0</v>
      </c>
      <c r="I1188" s="30">
        <f t="shared" si="54"/>
        <v>2970</v>
      </c>
      <c r="J1188" s="30">
        <v>450</v>
      </c>
      <c r="K1188" s="30">
        <v>1350</v>
      </c>
      <c r="L1188" s="30">
        <f t="shared" si="55"/>
        <v>1620</v>
      </c>
      <c r="M1188" s="31">
        <f t="shared" si="56"/>
        <v>0.54545454545454541</v>
      </c>
    </row>
    <row r="1189" spans="1:13" x14ac:dyDescent="0.25">
      <c r="A1189" s="28" t="s">
        <v>63</v>
      </c>
      <c r="B1189" s="28" t="s">
        <v>3240</v>
      </c>
      <c r="C1189" s="29">
        <v>45419</v>
      </c>
      <c r="D1189" s="28" t="s">
        <v>82</v>
      </c>
      <c r="E1189" s="30">
        <v>3</v>
      </c>
      <c r="F1189" s="30">
        <v>2560</v>
      </c>
      <c r="G1189" s="30">
        <v>7680</v>
      </c>
      <c r="H1189" s="30">
        <v>0</v>
      </c>
      <c r="I1189" s="30">
        <f t="shared" si="54"/>
        <v>7680</v>
      </c>
      <c r="J1189" s="30">
        <v>720</v>
      </c>
      <c r="K1189" s="30">
        <v>2160</v>
      </c>
      <c r="L1189" s="30">
        <f t="shared" si="55"/>
        <v>5520</v>
      </c>
      <c r="M1189" s="31">
        <f t="shared" si="56"/>
        <v>0.71875</v>
      </c>
    </row>
    <row r="1190" spans="1:13" x14ac:dyDescent="0.25">
      <c r="A1190" s="28" t="s">
        <v>63</v>
      </c>
      <c r="B1190" s="28" t="s">
        <v>3240</v>
      </c>
      <c r="C1190" s="29">
        <v>45419</v>
      </c>
      <c r="D1190" s="28" t="s">
        <v>65</v>
      </c>
      <c r="E1190" s="30">
        <v>5</v>
      </c>
      <c r="F1190" s="30">
        <v>800</v>
      </c>
      <c r="G1190" s="30">
        <v>4000</v>
      </c>
      <c r="H1190" s="30">
        <v>0</v>
      </c>
      <c r="I1190" s="30">
        <f t="shared" si="54"/>
        <v>4000</v>
      </c>
      <c r="J1190" s="30">
        <v>168</v>
      </c>
      <c r="K1190" s="30">
        <v>840</v>
      </c>
      <c r="L1190" s="30">
        <f t="shared" si="55"/>
        <v>3160</v>
      </c>
      <c r="M1190" s="31">
        <f t="shared" si="56"/>
        <v>0.79</v>
      </c>
    </row>
    <row r="1191" spans="1:13" x14ac:dyDescent="0.25">
      <c r="A1191" s="28" t="s">
        <v>63</v>
      </c>
      <c r="B1191" s="28" t="s">
        <v>3240</v>
      </c>
      <c r="C1191" s="29">
        <v>45419</v>
      </c>
      <c r="D1191" s="28" t="s">
        <v>77</v>
      </c>
      <c r="E1191" s="30">
        <v>5</v>
      </c>
      <c r="F1191" s="30">
        <v>1800</v>
      </c>
      <c r="G1191" s="30">
        <v>9000</v>
      </c>
      <c r="H1191" s="30">
        <v>0</v>
      </c>
      <c r="I1191" s="30">
        <f t="shared" si="54"/>
        <v>9000</v>
      </c>
      <c r="J1191" s="30">
        <v>595</v>
      </c>
      <c r="K1191" s="30">
        <v>2975</v>
      </c>
      <c r="L1191" s="30">
        <f t="shared" si="55"/>
        <v>6025</v>
      </c>
      <c r="M1191" s="31">
        <f t="shared" si="56"/>
        <v>0.6694444444444444</v>
      </c>
    </row>
    <row r="1192" spans="1:13" x14ac:dyDescent="0.25">
      <c r="A1192" s="28" t="s">
        <v>63</v>
      </c>
      <c r="B1192" s="28" t="s">
        <v>3241</v>
      </c>
      <c r="C1192" s="29">
        <v>45419</v>
      </c>
      <c r="D1192" s="28" t="s">
        <v>84</v>
      </c>
      <c r="E1192" s="30">
        <v>2</v>
      </c>
      <c r="F1192" s="30">
        <v>9375</v>
      </c>
      <c r="G1192" s="30">
        <v>18750</v>
      </c>
      <c r="H1192" s="30">
        <v>0</v>
      </c>
      <c r="I1192" s="30">
        <f t="shared" si="54"/>
        <v>18750</v>
      </c>
      <c r="J1192" s="30">
        <v>1600</v>
      </c>
      <c r="K1192" s="30">
        <v>3200</v>
      </c>
      <c r="L1192" s="30">
        <f t="shared" si="55"/>
        <v>15550</v>
      </c>
      <c r="M1192" s="31">
        <f t="shared" si="56"/>
        <v>0.82933333333333337</v>
      </c>
    </row>
    <row r="1193" spans="1:13" x14ac:dyDescent="0.25">
      <c r="A1193" s="28" t="s">
        <v>63</v>
      </c>
      <c r="B1193" s="28" t="s">
        <v>3241</v>
      </c>
      <c r="C1193" s="29">
        <v>45419</v>
      </c>
      <c r="D1193" s="28" t="s">
        <v>66</v>
      </c>
      <c r="E1193" s="30">
        <v>3</v>
      </c>
      <c r="F1193" s="30">
        <v>590</v>
      </c>
      <c r="G1193" s="30">
        <v>1770</v>
      </c>
      <c r="H1193" s="30">
        <v>0</v>
      </c>
      <c r="I1193" s="30">
        <f t="shared" si="54"/>
        <v>1770</v>
      </c>
      <c r="J1193" s="30">
        <v>216</v>
      </c>
      <c r="K1193" s="30">
        <v>648</v>
      </c>
      <c r="L1193" s="30">
        <f t="shared" si="55"/>
        <v>1122</v>
      </c>
      <c r="M1193" s="31">
        <f t="shared" si="56"/>
        <v>0.63389830508474576</v>
      </c>
    </row>
    <row r="1194" spans="1:13" x14ac:dyDescent="0.25">
      <c r="A1194" s="28" t="s">
        <v>63</v>
      </c>
      <c r="B1194" s="28" t="s">
        <v>3241</v>
      </c>
      <c r="C1194" s="29">
        <v>45419</v>
      </c>
      <c r="D1194" s="28" t="s">
        <v>2723</v>
      </c>
      <c r="E1194" s="30">
        <v>8</v>
      </c>
      <c r="F1194" s="30">
        <v>187</v>
      </c>
      <c r="G1194" s="30">
        <v>1496</v>
      </c>
      <c r="H1194" s="30">
        <v>0</v>
      </c>
      <c r="I1194" s="30">
        <f t="shared" si="54"/>
        <v>1496</v>
      </c>
      <c r="J1194" s="30">
        <v>90</v>
      </c>
      <c r="K1194" s="30">
        <v>720</v>
      </c>
      <c r="L1194" s="30">
        <f t="shared" si="55"/>
        <v>776</v>
      </c>
      <c r="M1194" s="31">
        <f t="shared" si="56"/>
        <v>0.51871657754010692</v>
      </c>
    </row>
    <row r="1195" spans="1:13" x14ac:dyDescent="0.25">
      <c r="A1195" s="28" t="s">
        <v>63</v>
      </c>
      <c r="B1195" s="28" t="s">
        <v>3242</v>
      </c>
      <c r="C1195" s="29">
        <v>45418</v>
      </c>
      <c r="D1195" s="28" t="s">
        <v>516</v>
      </c>
      <c r="E1195" s="30">
        <v>8</v>
      </c>
      <c r="F1195" s="30">
        <v>220</v>
      </c>
      <c r="G1195" s="30">
        <v>1760</v>
      </c>
      <c r="H1195" s="30">
        <v>0</v>
      </c>
      <c r="I1195" s="30">
        <f t="shared" si="54"/>
        <v>1760</v>
      </c>
      <c r="J1195" s="30">
        <v>103</v>
      </c>
      <c r="K1195" s="30">
        <v>824</v>
      </c>
      <c r="L1195" s="30">
        <f t="shared" si="55"/>
        <v>936</v>
      </c>
      <c r="M1195" s="31">
        <f t="shared" si="56"/>
        <v>0.53181818181818186</v>
      </c>
    </row>
    <row r="1196" spans="1:13" x14ac:dyDescent="0.25">
      <c r="A1196" s="28" t="s">
        <v>63</v>
      </c>
      <c r="B1196" s="28" t="s">
        <v>3242</v>
      </c>
      <c r="C1196" s="29">
        <v>45418</v>
      </c>
      <c r="D1196" s="28" t="s">
        <v>3243</v>
      </c>
      <c r="E1196" s="30">
        <v>2</v>
      </c>
      <c r="F1196" s="30">
        <v>512.5</v>
      </c>
      <c r="G1196" s="30">
        <v>1025</v>
      </c>
      <c r="H1196" s="30">
        <v>0</v>
      </c>
      <c r="I1196" s="30">
        <f t="shared" si="54"/>
        <v>1025</v>
      </c>
      <c r="J1196" s="30">
        <v>414</v>
      </c>
      <c r="K1196" s="30">
        <v>828</v>
      </c>
      <c r="L1196" s="30">
        <f t="shared" si="55"/>
        <v>197</v>
      </c>
      <c r="M1196" s="31">
        <f t="shared" si="56"/>
        <v>0.19219512195121952</v>
      </c>
    </row>
    <row r="1197" spans="1:13" x14ac:dyDescent="0.25">
      <c r="A1197" s="28" t="s">
        <v>63</v>
      </c>
      <c r="B1197" s="28" t="s">
        <v>3242</v>
      </c>
      <c r="C1197" s="29">
        <v>45418</v>
      </c>
      <c r="D1197" s="28" t="s">
        <v>925</v>
      </c>
      <c r="E1197" s="30">
        <v>2</v>
      </c>
      <c r="F1197" s="30">
        <v>362.5</v>
      </c>
      <c r="G1197" s="30">
        <v>725</v>
      </c>
      <c r="H1197" s="30">
        <v>0</v>
      </c>
      <c r="I1197" s="30">
        <f t="shared" si="54"/>
        <v>725</v>
      </c>
      <c r="J1197" s="30">
        <v>250</v>
      </c>
      <c r="K1197" s="30">
        <v>500</v>
      </c>
      <c r="L1197" s="30">
        <f t="shared" si="55"/>
        <v>225</v>
      </c>
      <c r="M1197" s="31">
        <f t="shared" si="56"/>
        <v>0.31034482758620691</v>
      </c>
    </row>
    <row r="1198" spans="1:13" x14ac:dyDescent="0.25">
      <c r="A1198" s="28" t="s">
        <v>63</v>
      </c>
      <c r="B1198" s="28" t="s">
        <v>3242</v>
      </c>
      <c r="C1198" s="29">
        <v>45418</v>
      </c>
      <c r="D1198" s="28" t="s">
        <v>570</v>
      </c>
      <c r="E1198" s="30">
        <v>2</v>
      </c>
      <c r="F1198" s="30">
        <v>150</v>
      </c>
      <c r="G1198" s="30">
        <v>300</v>
      </c>
      <c r="H1198" s="30">
        <v>0</v>
      </c>
      <c r="I1198" s="30">
        <f t="shared" si="54"/>
        <v>300</v>
      </c>
      <c r="J1198" s="30">
        <v>63</v>
      </c>
      <c r="K1198" s="30">
        <v>126</v>
      </c>
      <c r="L1198" s="30">
        <f t="shared" si="55"/>
        <v>174</v>
      </c>
      <c r="M1198" s="31">
        <f t="shared" si="56"/>
        <v>0.57999999999999996</v>
      </c>
    </row>
    <row r="1199" spans="1:13" x14ac:dyDescent="0.25">
      <c r="A1199" s="28" t="s">
        <v>63</v>
      </c>
      <c r="B1199" s="28" t="s">
        <v>3244</v>
      </c>
      <c r="C1199" s="29">
        <v>45418</v>
      </c>
      <c r="D1199" s="28" t="s">
        <v>2705</v>
      </c>
      <c r="E1199" s="30">
        <v>2</v>
      </c>
      <c r="F1199" s="30">
        <v>262.5</v>
      </c>
      <c r="G1199" s="30">
        <v>525</v>
      </c>
      <c r="H1199" s="30">
        <v>0</v>
      </c>
      <c r="I1199" s="30">
        <f t="shared" si="54"/>
        <v>525</v>
      </c>
      <c r="J1199" s="30">
        <v>152</v>
      </c>
      <c r="K1199" s="30">
        <v>304</v>
      </c>
      <c r="L1199" s="30">
        <f t="shared" si="55"/>
        <v>221</v>
      </c>
      <c r="M1199" s="31">
        <f t="shared" si="56"/>
        <v>0.42095238095238097</v>
      </c>
    </row>
    <row r="1200" spans="1:13" x14ac:dyDescent="0.25">
      <c r="A1200" s="28" t="s">
        <v>63</v>
      </c>
      <c r="B1200" s="28" t="s">
        <v>3244</v>
      </c>
      <c r="C1200" s="29">
        <v>45418</v>
      </c>
      <c r="D1200" s="28" t="s">
        <v>57</v>
      </c>
      <c r="E1200" s="30">
        <v>2</v>
      </c>
      <c r="F1200" s="30">
        <v>390</v>
      </c>
      <c r="G1200" s="30">
        <v>780</v>
      </c>
      <c r="H1200" s="30">
        <v>0</v>
      </c>
      <c r="I1200" s="30">
        <f t="shared" si="54"/>
        <v>780</v>
      </c>
      <c r="J1200" s="30">
        <v>156</v>
      </c>
      <c r="K1200" s="30">
        <v>312</v>
      </c>
      <c r="L1200" s="30">
        <f t="shared" si="55"/>
        <v>468</v>
      </c>
      <c r="M1200" s="31">
        <f t="shared" si="56"/>
        <v>0.6</v>
      </c>
    </row>
    <row r="1201" spans="1:13" x14ac:dyDescent="0.25">
      <c r="A1201" s="28" t="s">
        <v>63</v>
      </c>
      <c r="B1201" s="28" t="s">
        <v>3244</v>
      </c>
      <c r="C1201" s="29">
        <v>45418</v>
      </c>
      <c r="D1201" s="28" t="s">
        <v>1094</v>
      </c>
      <c r="E1201" s="30">
        <v>2</v>
      </c>
      <c r="F1201" s="30">
        <v>600</v>
      </c>
      <c r="G1201" s="30">
        <v>1200</v>
      </c>
      <c r="H1201" s="30">
        <v>0</v>
      </c>
      <c r="I1201" s="30">
        <f t="shared" si="54"/>
        <v>1200</v>
      </c>
      <c r="J1201" s="30">
        <v>285</v>
      </c>
      <c r="K1201" s="30">
        <v>570</v>
      </c>
      <c r="L1201" s="30">
        <f t="shared" si="55"/>
        <v>630</v>
      </c>
      <c r="M1201" s="31">
        <f t="shared" si="56"/>
        <v>0.52500000000000002</v>
      </c>
    </row>
    <row r="1202" spans="1:13" x14ac:dyDescent="0.25">
      <c r="A1202" s="28" t="s">
        <v>63</v>
      </c>
      <c r="B1202" s="28" t="s">
        <v>3245</v>
      </c>
      <c r="C1202" s="29">
        <v>45422</v>
      </c>
      <c r="D1202" s="28" t="s">
        <v>97</v>
      </c>
      <c r="E1202" s="30">
        <v>2</v>
      </c>
      <c r="F1202" s="30">
        <v>1200</v>
      </c>
      <c r="G1202" s="30">
        <v>2400</v>
      </c>
      <c r="H1202" s="30">
        <v>0</v>
      </c>
      <c r="I1202" s="30">
        <f t="shared" si="54"/>
        <v>2400</v>
      </c>
      <c r="J1202" s="30">
        <v>600</v>
      </c>
      <c r="K1202" s="30">
        <v>1200</v>
      </c>
      <c r="L1202" s="30">
        <f t="shared" si="55"/>
        <v>1200</v>
      </c>
      <c r="M1202" s="31">
        <f t="shared" si="56"/>
        <v>0.5</v>
      </c>
    </row>
    <row r="1203" spans="1:13" x14ac:dyDescent="0.25">
      <c r="A1203" s="28" t="s">
        <v>63</v>
      </c>
      <c r="B1203" s="28" t="s">
        <v>3246</v>
      </c>
      <c r="C1203" s="29">
        <v>45418</v>
      </c>
      <c r="D1203" s="28" t="s">
        <v>3198</v>
      </c>
      <c r="E1203" s="30">
        <v>12</v>
      </c>
      <c r="F1203" s="30">
        <v>940</v>
      </c>
      <c r="G1203" s="30">
        <v>11280</v>
      </c>
      <c r="H1203" s="30">
        <v>0</v>
      </c>
      <c r="I1203" s="30">
        <f t="shared" si="54"/>
        <v>11280</v>
      </c>
      <c r="J1203" s="30">
        <v>452</v>
      </c>
      <c r="K1203" s="30">
        <v>5424</v>
      </c>
      <c r="L1203" s="30">
        <f t="shared" si="55"/>
        <v>5856</v>
      </c>
      <c r="M1203" s="31">
        <f t="shared" si="56"/>
        <v>0.51914893617021274</v>
      </c>
    </row>
    <row r="1204" spans="1:13" x14ac:dyDescent="0.25">
      <c r="A1204" s="28" t="s">
        <v>63</v>
      </c>
      <c r="B1204" s="28" t="s">
        <v>3246</v>
      </c>
      <c r="C1204" s="29">
        <v>45418</v>
      </c>
      <c r="D1204" s="28" t="s">
        <v>111</v>
      </c>
      <c r="E1204" s="30">
        <v>8</v>
      </c>
      <c r="F1204" s="30">
        <v>600</v>
      </c>
      <c r="G1204" s="30">
        <v>4800</v>
      </c>
      <c r="H1204" s="30">
        <v>0</v>
      </c>
      <c r="I1204" s="30">
        <f t="shared" si="54"/>
        <v>4800</v>
      </c>
      <c r="J1204" s="30">
        <v>190</v>
      </c>
      <c r="K1204" s="30">
        <v>1520</v>
      </c>
      <c r="L1204" s="30">
        <f t="shared" si="55"/>
        <v>3280</v>
      </c>
      <c r="M1204" s="31">
        <f t="shared" si="56"/>
        <v>0.68333333333333335</v>
      </c>
    </row>
    <row r="1205" spans="1:13" x14ac:dyDescent="0.25">
      <c r="A1205" s="28" t="s">
        <v>63</v>
      </c>
      <c r="B1205" s="28" t="s">
        <v>3247</v>
      </c>
      <c r="C1205" s="29">
        <v>45370</v>
      </c>
      <c r="D1205" s="28" t="s">
        <v>34</v>
      </c>
      <c r="E1205" s="30">
        <v>1</v>
      </c>
      <c r="F1205" s="30">
        <v>3600</v>
      </c>
      <c r="G1205" s="30">
        <v>3600</v>
      </c>
      <c r="H1205" s="30">
        <v>0</v>
      </c>
      <c r="I1205" s="30">
        <f t="shared" si="54"/>
        <v>3600</v>
      </c>
      <c r="J1205" s="30">
        <v>1115</v>
      </c>
      <c r="K1205" s="30">
        <v>1115</v>
      </c>
      <c r="L1205" s="30">
        <f t="shared" si="55"/>
        <v>2485</v>
      </c>
      <c r="M1205" s="31">
        <f t="shared" si="56"/>
        <v>0.69027777777777777</v>
      </c>
    </row>
    <row r="1206" spans="1:13" x14ac:dyDescent="0.25">
      <c r="A1206" s="28" t="s">
        <v>63</v>
      </c>
      <c r="B1206" s="28" t="s">
        <v>3248</v>
      </c>
      <c r="C1206" s="29">
        <v>45370</v>
      </c>
      <c r="D1206" s="28" t="s">
        <v>71</v>
      </c>
      <c r="E1206" s="30">
        <v>4</v>
      </c>
      <c r="F1206" s="30">
        <v>1100</v>
      </c>
      <c r="G1206" s="30">
        <v>4400</v>
      </c>
      <c r="H1206" s="30">
        <v>0</v>
      </c>
      <c r="I1206" s="30">
        <f t="shared" si="54"/>
        <v>4400</v>
      </c>
      <c r="J1206" s="30">
        <v>287.5</v>
      </c>
      <c r="K1206" s="30">
        <v>1150</v>
      </c>
      <c r="L1206" s="30">
        <f t="shared" si="55"/>
        <v>3250</v>
      </c>
      <c r="M1206" s="31">
        <f t="shared" si="56"/>
        <v>0.73863636363636365</v>
      </c>
    </row>
    <row r="1207" spans="1:13" x14ac:dyDescent="0.25">
      <c r="A1207" s="28" t="s">
        <v>63</v>
      </c>
      <c r="B1207" s="28" t="s">
        <v>3249</v>
      </c>
      <c r="C1207" s="29">
        <v>45370</v>
      </c>
      <c r="D1207" s="28" t="s">
        <v>66</v>
      </c>
      <c r="E1207" s="30">
        <v>5</v>
      </c>
      <c r="F1207" s="30">
        <v>590</v>
      </c>
      <c r="G1207" s="30">
        <v>2950</v>
      </c>
      <c r="H1207" s="30">
        <v>0</v>
      </c>
      <c r="I1207" s="30">
        <f t="shared" si="54"/>
        <v>2950</v>
      </c>
      <c r="J1207" s="30">
        <v>216</v>
      </c>
      <c r="K1207" s="30">
        <v>1080</v>
      </c>
      <c r="L1207" s="30">
        <f t="shared" si="55"/>
        <v>1870</v>
      </c>
      <c r="M1207" s="31">
        <f t="shared" si="56"/>
        <v>0.63389830508474576</v>
      </c>
    </row>
    <row r="1208" spans="1:13" x14ac:dyDescent="0.25">
      <c r="A1208" s="28" t="s">
        <v>63</v>
      </c>
      <c r="B1208" s="28" t="s">
        <v>3250</v>
      </c>
      <c r="C1208" s="29">
        <v>45377</v>
      </c>
      <c r="D1208" s="28" t="s">
        <v>75</v>
      </c>
      <c r="E1208" s="30">
        <v>5</v>
      </c>
      <c r="F1208" s="30">
        <v>1800</v>
      </c>
      <c r="G1208" s="30">
        <v>9000</v>
      </c>
      <c r="H1208" s="30">
        <v>0</v>
      </c>
      <c r="I1208" s="30">
        <f t="shared" si="54"/>
        <v>9000</v>
      </c>
      <c r="J1208" s="30">
        <v>615</v>
      </c>
      <c r="K1208" s="30">
        <v>3075</v>
      </c>
      <c r="L1208" s="30">
        <f t="shared" si="55"/>
        <v>5925</v>
      </c>
      <c r="M1208" s="31">
        <f t="shared" si="56"/>
        <v>0.65833333333333333</v>
      </c>
    </row>
    <row r="1209" spans="1:13" x14ac:dyDescent="0.25">
      <c r="A1209" s="28" t="s">
        <v>63</v>
      </c>
      <c r="B1209" s="28" t="s">
        <v>3250</v>
      </c>
      <c r="C1209" s="29">
        <v>45377</v>
      </c>
      <c r="D1209" s="28" t="s">
        <v>65</v>
      </c>
      <c r="E1209" s="30">
        <v>5</v>
      </c>
      <c r="F1209" s="30">
        <v>715</v>
      </c>
      <c r="G1209" s="30">
        <v>3575</v>
      </c>
      <c r="H1209" s="30">
        <v>0</v>
      </c>
      <c r="I1209" s="30">
        <f t="shared" si="54"/>
        <v>3575</v>
      </c>
      <c r="J1209" s="30">
        <v>168</v>
      </c>
      <c r="K1209" s="30">
        <v>840</v>
      </c>
      <c r="L1209" s="30">
        <f t="shared" si="55"/>
        <v>2735</v>
      </c>
      <c r="M1209" s="31">
        <f t="shared" si="56"/>
        <v>0.76503496503496504</v>
      </c>
    </row>
    <row r="1210" spans="1:13" x14ac:dyDescent="0.25">
      <c r="A1210" s="28" t="s">
        <v>63</v>
      </c>
      <c r="B1210" s="28" t="s">
        <v>3250</v>
      </c>
      <c r="C1210" s="29">
        <v>45377</v>
      </c>
      <c r="D1210" s="28" t="s">
        <v>82</v>
      </c>
      <c r="E1210" s="30">
        <v>3</v>
      </c>
      <c r="F1210" s="30">
        <v>2560</v>
      </c>
      <c r="G1210" s="30">
        <v>7680</v>
      </c>
      <c r="H1210" s="30">
        <v>0</v>
      </c>
      <c r="I1210" s="30">
        <f t="shared" si="54"/>
        <v>7680</v>
      </c>
      <c r="J1210" s="30">
        <v>720</v>
      </c>
      <c r="K1210" s="30">
        <v>2160</v>
      </c>
      <c r="L1210" s="30">
        <f t="shared" si="55"/>
        <v>5520</v>
      </c>
      <c r="M1210" s="31">
        <f t="shared" si="56"/>
        <v>0.71875</v>
      </c>
    </row>
    <row r="1211" spans="1:13" x14ac:dyDescent="0.25">
      <c r="A1211" s="28" t="s">
        <v>63</v>
      </c>
      <c r="B1211" s="28" t="s">
        <v>3251</v>
      </c>
      <c r="C1211" s="29">
        <v>45426</v>
      </c>
      <c r="D1211" s="28" t="s">
        <v>126</v>
      </c>
      <c r="E1211" s="30">
        <v>10</v>
      </c>
      <c r="F1211" s="30">
        <v>286</v>
      </c>
      <c r="G1211" s="30">
        <v>2860</v>
      </c>
      <c r="H1211" s="30">
        <v>0</v>
      </c>
      <c r="I1211" s="30">
        <f t="shared" si="54"/>
        <v>2860</v>
      </c>
      <c r="J1211" s="30">
        <v>114.66</v>
      </c>
      <c r="K1211" s="30">
        <v>1146.5999999999999</v>
      </c>
      <c r="L1211" s="30">
        <f t="shared" si="55"/>
        <v>1713.4</v>
      </c>
      <c r="M1211" s="31">
        <f t="shared" si="56"/>
        <v>0.59909090909090912</v>
      </c>
    </row>
    <row r="1212" spans="1:13" x14ac:dyDescent="0.25">
      <c r="A1212" s="28" t="s">
        <v>63</v>
      </c>
      <c r="B1212" s="28" t="s">
        <v>3252</v>
      </c>
      <c r="C1212" s="29">
        <v>45426</v>
      </c>
      <c r="D1212" s="28" t="s">
        <v>66</v>
      </c>
      <c r="E1212" s="30">
        <v>10</v>
      </c>
      <c r="F1212" s="30">
        <v>590</v>
      </c>
      <c r="G1212" s="30">
        <v>5900</v>
      </c>
      <c r="H1212" s="30">
        <v>0</v>
      </c>
      <c r="I1212" s="30">
        <f t="shared" si="54"/>
        <v>5900</v>
      </c>
      <c r="J1212" s="30">
        <v>216</v>
      </c>
      <c r="K1212" s="30">
        <v>2160</v>
      </c>
      <c r="L1212" s="30">
        <f t="shared" si="55"/>
        <v>3740</v>
      </c>
      <c r="M1212" s="31">
        <f t="shared" si="56"/>
        <v>0.63389830508474576</v>
      </c>
    </row>
    <row r="1213" spans="1:13" x14ac:dyDescent="0.25">
      <c r="A1213" s="28" t="s">
        <v>63</v>
      </c>
      <c r="B1213" s="28" t="s">
        <v>3252</v>
      </c>
      <c r="C1213" s="29">
        <v>45426</v>
      </c>
      <c r="D1213" s="28" t="s">
        <v>34</v>
      </c>
      <c r="E1213" s="30">
        <v>3</v>
      </c>
      <c r="F1213" s="30">
        <v>3000</v>
      </c>
      <c r="G1213" s="30">
        <v>9000</v>
      </c>
      <c r="H1213" s="30">
        <v>0</v>
      </c>
      <c r="I1213" s="30">
        <f t="shared" si="54"/>
        <v>9000</v>
      </c>
      <c r="J1213" s="30">
        <v>1115</v>
      </c>
      <c r="K1213" s="30">
        <v>3345</v>
      </c>
      <c r="L1213" s="30">
        <f t="shared" si="55"/>
        <v>5655</v>
      </c>
      <c r="M1213" s="31">
        <f t="shared" si="56"/>
        <v>0.6283333333333333</v>
      </c>
    </row>
    <row r="1214" spans="1:13" x14ac:dyDescent="0.25">
      <c r="A1214" s="28" t="s">
        <v>63</v>
      </c>
      <c r="B1214" s="28" t="s">
        <v>3253</v>
      </c>
      <c r="C1214" s="29">
        <v>45426</v>
      </c>
      <c r="D1214" s="28" t="s">
        <v>34</v>
      </c>
      <c r="E1214" s="30">
        <v>4</v>
      </c>
      <c r="F1214" s="30">
        <v>3600</v>
      </c>
      <c r="G1214" s="30">
        <v>14400</v>
      </c>
      <c r="H1214" s="30">
        <v>0</v>
      </c>
      <c r="I1214" s="30">
        <f t="shared" si="54"/>
        <v>14400</v>
      </c>
      <c r="J1214" s="30">
        <v>1115</v>
      </c>
      <c r="K1214" s="30">
        <v>4460</v>
      </c>
      <c r="L1214" s="30">
        <f t="shared" si="55"/>
        <v>9940</v>
      </c>
      <c r="M1214" s="31">
        <f t="shared" si="56"/>
        <v>0.69027777777777777</v>
      </c>
    </row>
    <row r="1215" spans="1:13" x14ac:dyDescent="0.25">
      <c r="A1215" s="28" t="s">
        <v>63</v>
      </c>
      <c r="B1215" s="28" t="s">
        <v>3253</v>
      </c>
      <c r="C1215" s="29">
        <v>45426</v>
      </c>
      <c r="D1215" s="28" t="s">
        <v>52</v>
      </c>
      <c r="E1215" s="30">
        <v>2</v>
      </c>
      <c r="F1215" s="30">
        <v>1590</v>
      </c>
      <c r="G1215" s="30">
        <v>3180</v>
      </c>
      <c r="H1215" s="30">
        <v>0</v>
      </c>
      <c r="I1215" s="30">
        <f t="shared" si="54"/>
        <v>3180</v>
      </c>
      <c r="J1215" s="30">
        <v>530</v>
      </c>
      <c r="K1215" s="30">
        <v>1060</v>
      </c>
      <c r="L1215" s="30">
        <f t="shared" si="55"/>
        <v>2120</v>
      </c>
      <c r="M1215" s="31">
        <f t="shared" si="56"/>
        <v>0.66666666666666663</v>
      </c>
    </row>
    <row r="1216" spans="1:13" x14ac:dyDescent="0.25">
      <c r="A1216" s="28" t="s">
        <v>63</v>
      </c>
      <c r="B1216" s="28" t="s">
        <v>3253</v>
      </c>
      <c r="C1216" s="29">
        <v>45426</v>
      </c>
      <c r="D1216" s="28" t="s">
        <v>3085</v>
      </c>
      <c r="E1216" s="30">
        <v>20</v>
      </c>
      <c r="F1216" s="30">
        <v>360</v>
      </c>
      <c r="G1216" s="30">
        <v>7200</v>
      </c>
      <c r="H1216" s="30">
        <v>0</v>
      </c>
      <c r="I1216" s="30">
        <f t="shared" si="54"/>
        <v>7200</v>
      </c>
      <c r="J1216" s="30">
        <v>129.69999999999999</v>
      </c>
      <c r="K1216" s="30">
        <v>2594</v>
      </c>
      <c r="L1216" s="30">
        <f t="shared" si="55"/>
        <v>4606</v>
      </c>
      <c r="M1216" s="31">
        <f t="shared" si="56"/>
        <v>0.63972222222222219</v>
      </c>
    </row>
    <row r="1217" spans="1:13" x14ac:dyDescent="0.25">
      <c r="A1217" s="28" t="s">
        <v>63</v>
      </c>
      <c r="B1217" s="28" t="s">
        <v>3253</v>
      </c>
      <c r="C1217" s="29">
        <v>45426</v>
      </c>
      <c r="D1217" s="28" t="s">
        <v>121</v>
      </c>
      <c r="E1217" s="30">
        <v>10</v>
      </c>
      <c r="F1217" s="30">
        <v>72</v>
      </c>
      <c r="G1217" s="30">
        <v>720</v>
      </c>
      <c r="H1217" s="30">
        <v>0</v>
      </c>
      <c r="I1217" s="30">
        <f t="shared" si="54"/>
        <v>720</v>
      </c>
      <c r="J1217" s="30">
        <v>33</v>
      </c>
      <c r="K1217" s="30">
        <v>330</v>
      </c>
      <c r="L1217" s="30">
        <f t="shared" si="55"/>
        <v>390</v>
      </c>
      <c r="M1217" s="31">
        <f t="shared" si="56"/>
        <v>0.54166666666666663</v>
      </c>
    </row>
    <row r="1218" spans="1:13" x14ac:dyDescent="0.25">
      <c r="A1218" s="28" t="s">
        <v>63</v>
      </c>
      <c r="B1218" s="28" t="s">
        <v>3254</v>
      </c>
      <c r="C1218" s="29">
        <v>45425</v>
      </c>
      <c r="D1218" s="28" t="s">
        <v>429</v>
      </c>
      <c r="E1218" s="30">
        <v>96</v>
      </c>
      <c r="F1218" s="30">
        <v>48</v>
      </c>
      <c r="G1218" s="30">
        <v>4608</v>
      </c>
      <c r="H1218" s="30">
        <v>0</v>
      </c>
      <c r="I1218" s="30">
        <f t="shared" si="54"/>
        <v>4608</v>
      </c>
      <c r="J1218" s="30">
        <v>13.5</v>
      </c>
      <c r="K1218" s="30">
        <v>1296</v>
      </c>
      <c r="L1218" s="30">
        <f t="shared" si="55"/>
        <v>3312</v>
      </c>
      <c r="M1218" s="31">
        <f t="shared" si="56"/>
        <v>0.71875</v>
      </c>
    </row>
    <row r="1219" spans="1:13" x14ac:dyDescent="0.25">
      <c r="A1219" s="28" t="s">
        <v>63</v>
      </c>
      <c r="B1219" s="28" t="s">
        <v>3254</v>
      </c>
      <c r="C1219" s="29">
        <v>45425</v>
      </c>
      <c r="D1219" s="28" t="s">
        <v>342</v>
      </c>
      <c r="E1219" s="30">
        <v>6</v>
      </c>
      <c r="F1219" s="30">
        <v>250</v>
      </c>
      <c r="G1219" s="30">
        <v>1500</v>
      </c>
      <c r="H1219" s="30">
        <v>0</v>
      </c>
      <c r="I1219" s="30">
        <f t="shared" si="54"/>
        <v>1500</v>
      </c>
      <c r="J1219" s="30">
        <v>81</v>
      </c>
      <c r="K1219" s="30">
        <v>486</v>
      </c>
      <c r="L1219" s="30">
        <f t="shared" si="55"/>
        <v>1014</v>
      </c>
      <c r="M1219" s="31">
        <f t="shared" si="56"/>
        <v>0.67600000000000005</v>
      </c>
    </row>
    <row r="1220" spans="1:13" x14ac:dyDescent="0.25">
      <c r="A1220" s="28" t="s">
        <v>63</v>
      </c>
      <c r="B1220" s="28" t="s">
        <v>3255</v>
      </c>
      <c r="C1220" s="29">
        <v>45425</v>
      </c>
      <c r="D1220" s="28" t="s">
        <v>84</v>
      </c>
      <c r="E1220" s="30">
        <v>1</v>
      </c>
      <c r="F1220" s="30">
        <v>5600</v>
      </c>
      <c r="G1220" s="30">
        <v>5600</v>
      </c>
      <c r="H1220" s="30">
        <v>0</v>
      </c>
      <c r="I1220" s="30">
        <f t="shared" si="54"/>
        <v>5600</v>
      </c>
      <c r="J1220" s="30">
        <v>1600</v>
      </c>
      <c r="K1220" s="30">
        <v>1600</v>
      </c>
      <c r="L1220" s="30">
        <f t="shared" si="55"/>
        <v>4000</v>
      </c>
      <c r="M1220" s="31">
        <f t="shared" si="56"/>
        <v>0.7142857142857143</v>
      </c>
    </row>
    <row r="1221" spans="1:13" x14ac:dyDescent="0.25">
      <c r="A1221" s="28" t="s">
        <v>63</v>
      </c>
      <c r="B1221" s="28" t="s">
        <v>3256</v>
      </c>
      <c r="C1221" s="29">
        <v>45425</v>
      </c>
      <c r="D1221" s="28" t="s">
        <v>84</v>
      </c>
      <c r="E1221" s="30">
        <v>1</v>
      </c>
      <c r="F1221" s="30">
        <v>5600</v>
      </c>
      <c r="G1221" s="30">
        <v>5600</v>
      </c>
      <c r="H1221" s="30">
        <v>0</v>
      </c>
      <c r="I1221" s="30">
        <f t="shared" si="54"/>
        <v>5600</v>
      </c>
      <c r="J1221" s="30">
        <v>1600</v>
      </c>
      <c r="K1221" s="30">
        <v>1600</v>
      </c>
      <c r="L1221" s="30">
        <f t="shared" si="55"/>
        <v>4000</v>
      </c>
      <c r="M1221" s="31">
        <f t="shared" si="56"/>
        <v>0.7142857142857143</v>
      </c>
    </row>
    <row r="1222" spans="1:13" x14ac:dyDescent="0.25">
      <c r="A1222" s="28" t="s">
        <v>63</v>
      </c>
      <c r="B1222" s="28" t="s">
        <v>3257</v>
      </c>
      <c r="C1222" s="29">
        <v>45428</v>
      </c>
      <c r="D1222" s="28" t="s">
        <v>126</v>
      </c>
      <c r="E1222" s="30">
        <v>20</v>
      </c>
      <c r="F1222" s="30">
        <v>250</v>
      </c>
      <c r="G1222" s="30">
        <v>5000</v>
      </c>
      <c r="H1222" s="30">
        <v>0</v>
      </c>
      <c r="I1222" s="30">
        <f t="shared" si="54"/>
        <v>5000</v>
      </c>
      <c r="J1222" s="30">
        <v>114.66</v>
      </c>
      <c r="K1222" s="30">
        <v>2293.1999999999998</v>
      </c>
      <c r="L1222" s="30">
        <f t="shared" si="55"/>
        <v>2706.8</v>
      </c>
      <c r="M1222" s="31">
        <f t="shared" si="56"/>
        <v>0.54136000000000006</v>
      </c>
    </row>
    <row r="1223" spans="1:13" x14ac:dyDescent="0.25">
      <c r="A1223" s="28" t="s">
        <v>63</v>
      </c>
      <c r="B1223" s="28" t="s">
        <v>3258</v>
      </c>
      <c r="C1223" s="29">
        <v>45432</v>
      </c>
      <c r="D1223" s="28" t="s">
        <v>364</v>
      </c>
      <c r="E1223" s="30">
        <v>10</v>
      </c>
      <c r="F1223" s="30">
        <v>708.75</v>
      </c>
      <c r="G1223" s="30">
        <v>7087.5</v>
      </c>
      <c r="H1223" s="30">
        <v>0</v>
      </c>
      <c r="I1223" s="30">
        <f t="shared" si="54"/>
        <v>7087.5</v>
      </c>
      <c r="J1223" s="30">
        <v>330</v>
      </c>
      <c r="K1223" s="30">
        <v>3300</v>
      </c>
      <c r="L1223" s="30">
        <f t="shared" si="55"/>
        <v>3787.5</v>
      </c>
      <c r="M1223" s="31">
        <f t="shared" si="56"/>
        <v>0.53439153439153442</v>
      </c>
    </row>
    <row r="1224" spans="1:13" x14ac:dyDescent="0.25">
      <c r="A1224" s="28" t="s">
        <v>63</v>
      </c>
      <c r="B1224" s="28" t="s">
        <v>3258</v>
      </c>
      <c r="C1224" s="29">
        <v>45432</v>
      </c>
      <c r="D1224" s="28" t="s">
        <v>222</v>
      </c>
      <c r="E1224" s="30">
        <v>10</v>
      </c>
      <c r="F1224" s="30">
        <v>242.5</v>
      </c>
      <c r="G1224" s="30">
        <v>2425</v>
      </c>
      <c r="H1224" s="30">
        <v>0</v>
      </c>
      <c r="I1224" s="30">
        <f t="shared" ref="I1224:I1287" si="57">+G1224-H1224</f>
        <v>2425</v>
      </c>
      <c r="J1224" s="30">
        <v>42</v>
      </c>
      <c r="K1224" s="30">
        <v>420</v>
      </c>
      <c r="L1224" s="30">
        <f t="shared" ref="L1224:L1287" si="58">+I1224-K1224</f>
        <v>2005</v>
      </c>
      <c r="M1224" s="31">
        <f t="shared" ref="M1224:M1287" si="59">+L1224/G1224</f>
        <v>0.82680412371134016</v>
      </c>
    </row>
    <row r="1225" spans="1:13" x14ac:dyDescent="0.25">
      <c r="A1225" s="28" t="s">
        <v>63</v>
      </c>
      <c r="B1225" s="28" t="s">
        <v>3258</v>
      </c>
      <c r="C1225" s="29">
        <v>45432</v>
      </c>
      <c r="D1225" s="28" t="s">
        <v>2306</v>
      </c>
      <c r="E1225" s="30">
        <v>10</v>
      </c>
      <c r="F1225" s="30">
        <v>21</v>
      </c>
      <c r="G1225" s="30">
        <v>210</v>
      </c>
      <c r="H1225" s="30">
        <v>0</v>
      </c>
      <c r="I1225" s="30">
        <f t="shared" si="57"/>
        <v>210</v>
      </c>
      <c r="J1225" s="30">
        <v>13</v>
      </c>
      <c r="K1225" s="30">
        <v>130</v>
      </c>
      <c r="L1225" s="30">
        <f t="shared" si="58"/>
        <v>80</v>
      </c>
      <c r="M1225" s="31">
        <f t="shared" si="59"/>
        <v>0.38095238095238093</v>
      </c>
    </row>
    <row r="1226" spans="1:13" x14ac:dyDescent="0.25">
      <c r="A1226" s="28" t="s">
        <v>63</v>
      </c>
      <c r="B1226" s="28" t="s">
        <v>3259</v>
      </c>
      <c r="C1226" s="29">
        <v>45433</v>
      </c>
      <c r="D1226" s="28" t="s">
        <v>71</v>
      </c>
      <c r="E1226" s="30">
        <v>6</v>
      </c>
      <c r="F1226" s="30">
        <v>1100</v>
      </c>
      <c r="G1226" s="30">
        <v>6600</v>
      </c>
      <c r="H1226" s="30">
        <v>330</v>
      </c>
      <c r="I1226" s="30">
        <f t="shared" si="57"/>
        <v>6270</v>
      </c>
      <c r="J1226" s="30">
        <v>287.5</v>
      </c>
      <c r="K1226" s="30">
        <v>1725</v>
      </c>
      <c r="L1226" s="30">
        <f t="shared" si="58"/>
        <v>4545</v>
      </c>
      <c r="M1226" s="31">
        <f t="shared" si="59"/>
        <v>0.6886363636363636</v>
      </c>
    </row>
    <row r="1227" spans="1:13" x14ac:dyDescent="0.25">
      <c r="A1227" s="28" t="s">
        <v>63</v>
      </c>
      <c r="B1227" s="28" t="s">
        <v>3259</v>
      </c>
      <c r="C1227" s="29">
        <v>45433</v>
      </c>
      <c r="D1227" s="28" t="s">
        <v>34</v>
      </c>
      <c r="E1227" s="30">
        <v>2</v>
      </c>
      <c r="F1227" s="30">
        <v>3600</v>
      </c>
      <c r="G1227" s="30">
        <v>7200</v>
      </c>
      <c r="H1227" s="30">
        <v>360</v>
      </c>
      <c r="I1227" s="30">
        <f t="shared" si="57"/>
        <v>6840</v>
      </c>
      <c r="J1227" s="30">
        <v>1115</v>
      </c>
      <c r="K1227" s="30">
        <v>2230</v>
      </c>
      <c r="L1227" s="30">
        <f t="shared" si="58"/>
        <v>4610</v>
      </c>
      <c r="M1227" s="31">
        <f t="shared" si="59"/>
        <v>0.64027777777777772</v>
      </c>
    </row>
    <row r="1228" spans="1:13" x14ac:dyDescent="0.25">
      <c r="A1228" s="28" t="s">
        <v>63</v>
      </c>
      <c r="B1228" s="28" t="s">
        <v>3259</v>
      </c>
      <c r="C1228" s="29">
        <v>45433</v>
      </c>
      <c r="D1228" s="28" t="s">
        <v>68</v>
      </c>
      <c r="E1228" s="30">
        <v>2</v>
      </c>
      <c r="F1228" s="30">
        <v>2500</v>
      </c>
      <c r="G1228" s="30">
        <v>5000</v>
      </c>
      <c r="H1228" s="30">
        <v>250</v>
      </c>
      <c r="I1228" s="30">
        <f t="shared" si="57"/>
        <v>4750</v>
      </c>
      <c r="J1228" s="30">
        <v>925</v>
      </c>
      <c r="K1228" s="30">
        <v>1850</v>
      </c>
      <c r="L1228" s="30">
        <f t="shared" si="58"/>
        <v>2900</v>
      </c>
      <c r="M1228" s="31">
        <f t="shared" si="59"/>
        <v>0.57999999999999996</v>
      </c>
    </row>
    <row r="1229" spans="1:13" x14ac:dyDescent="0.25">
      <c r="A1229" s="28" t="s">
        <v>63</v>
      </c>
      <c r="B1229" s="28" t="s">
        <v>3259</v>
      </c>
      <c r="C1229" s="29">
        <v>45433</v>
      </c>
      <c r="D1229" s="28" t="s">
        <v>704</v>
      </c>
      <c r="E1229" s="30">
        <v>15</v>
      </c>
      <c r="F1229" s="30">
        <v>96</v>
      </c>
      <c r="G1229" s="30">
        <v>1440</v>
      </c>
      <c r="H1229" s="30">
        <v>72</v>
      </c>
      <c r="I1229" s="30">
        <f t="shared" si="57"/>
        <v>1368</v>
      </c>
      <c r="J1229" s="30">
        <v>35</v>
      </c>
      <c r="K1229" s="30">
        <v>525</v>
      </c>
      <c r="L1229" s="30">
        <f t="shared" si="58"/>
        <v>843</v>
      </c>
      <c r="M1229" s="31">
        <f t="shared" si="59"/>
        <v>0.5854166666666667</v>
      </c>
    </row>
    <row r="1230" spans="1:13" x14ac:dyDescent="0.25">
      <c r="A1230" s="28" t="s">
        <v>63</v>
      </c>
      <c r="B1230" s="28" t="s">
        <v>3259</v>
      </c>
      <c r="C1230" s="29">
        <v>45433</v>
      </c>
      <c r="D1230" s="28" t="s">
        <v>66</v>
      </c>
      <c r="E1230" s="30">
        <v>10</v>
      </c>
      <c r="F1230" s="30">
        <v>590</v>
      </c>
      <c r="G1230" s="30">
        <v>5900</v>
      </c>
      <c r="H1230" s="30">
        <v>295</v>
      </c>
      <c r="I1230" s="30">
        <f t="shared" si="57"/>
        <v>5605</v>
      </c>
      <c r="J1230" s="30">
        <v>216</v>
      </c>
      <c r="K1230" s="30">
        <v>2160</v>
      </c>
      <c r="L1230" s="30">
        <f t="shared" si="58"/>
        <v>3445</v>
      </c>
      <c r="M1230" s="31">
        <f t="shared" si="59"/>
        <v>0.58389830508474572</v>
      </c>
    </row>
    <row r="1231" spans="1:13" x14ac:dyDescent="0.25">
      <c r="A1231" s="28" t="s">
        <v>63</v>
      </c>
      <c r="B1231" s="28" t="s">
        <v>3260</v>
      </c>
      <c r="C1231" s="29">
        <v>45433</v>
      </c>
      <c r="D1231" s="28" t="s">
        <v>68</v>
      </c>
      <c r="E1231" s="30">
        <v>2</v>
      </c>
      <c r="F1231" s="30">
        <v>2500</v>
      </c>
      <c r="G1231" s="30">
        <v>5000</v>
      </c>
      <c r="H1231" s="30">
        <v>0</v>
      </c>
      <c r="I1231" s="30">
        <f t="shared" si="57"/>
        <v>5000</v>
      </c>
      <c r="J1231" s="30">
        <v>925</v>
      </c>
      <c r="K1231" s="30">
        <v>1850</v>
      </c>
      <c r="L1231" s="30">
        <f t="shared" si="58"/>
        <v>3150</v>
      </c>
      <c r="M1231" s="31">
        <f t="shared" si="59"/>
        <v>0.63</v>
      </c>
    </row>
    <row r="1232" spans="1:13" x14ac:dyDescent="0.25">
      <c r="A1232" s="28" t="s">
        <v>63</v>
      </c>
      <c r="B1232" s="28" t="s">
        <v>3261</v>
      </c>
      <c r="C1232" s="29">
        <v>45433</v>
      </c>
      <c r="D1232" s="28" t="s">
        <v>52</v>
      </c>
      <c r="E1232" s="30">
        <v>2</v>
      </c>
      <c r="F1232" s="30">
        <v>1590</v>
      </c>
      <c r="G1232" s="30">
        <v>3180</v>
      </c>
      <c r="H1232" s="30">
        <v>0</v>
      </c>
      <c r="I1232" s="30">
        <f t="shared" si="57"/>
        <v>3180</v>
      </c>
      <c r="J1232" s="30">
        <v>530</v>
      </c>
      <c r="K1232" s="30">
        <v>1060</v>
      </c>
      <c r="L1232" s="30">
        <f t="shared" si="58"/>
        <v>2120</v>
      </c>
      <c r="M1232" s="31">
        <f t="shared" si="59"/>
        <v>0.66666666666666663</v>
      </c>
    </row>
    <row r="1233" spans="1:13" x14ac:dyDescent="0.25">
      <c r="A1233" s="28" t="s">
        <v>63</v>
      </c>
      <c r="B1233" s="28" t="s">
        <v>3262</v>
      </c>
      <c r="C1233" s="29">
        <v>45433</v>
      </c>
      <c r="D1233" s="28" t="s">
        <v>82</v>
      </c>
      <c r="E1233" s="30">
        <v>3</v>
      </c>
      <c r="F1233" s="30">
        <v>2560</v>
      </c>
      <c r="G1233" s="30">
        <v>7680</v>
      </c>
      <c r="H1233" s="30">
        <v>0</v>
      </c>
      <c r="I1233" s="30">
        <f t="shared" si="57"/>
        <v>7680</v>
      </c>
      <c r="J1233" s="30">
        <v>720</v>
      </c>
      <c r="K1233" s="30">
        <v>2160</v>
      </c>
      <c r="L1233" s="30">
        <f t="shared" si="58"/>
        <v>5520</v>
      </c>
      <c r="M1233" s="31">
        <f t="shared" si="59"/>
        <v>0.71875</v>
      </c>
    </row>
    <row r="1234" spans="1:13" x14ac:dyDescent="0.25">
      <c r="A1234" s="28" t="s">
        <v>63</v>
      </c>
      <c r="B1234" s="28" t="s">
        <v>3262</v>
      </c>
      <c r="C1234" s="29">
        <v>45433</v>
      </c>
      <c r="D1234" s="28" t="s">
        <v>130</v>
      </c>
      <c r="E1234" s="30">
        <v>5</v>
      </c>
      <c r="F1234" s="30">
        <v>1080</v>
      </c>
      <c r="G1234" s="30">
        <v>5400</v>
      </c>
      <c r="H1234" s="30">
        <v>0</v>
      </c>
      <c r="I1234" s="30">
        <f t="shared" si="57"/>
        <v>5400</v>
      </c>
      <c r="J1234" s="30">
        <v>270</v>
      </c>
      <c r="K1234" s="30">
        <v>1350</v>
      </c>
      <c r="L1234" s="30">
        <f t="shared" si="58"/>
        <v>4050</v>
      </c>
      <c r="M1234" s="31">
        <f t="shared" si="59"/>
        <v>0.75</v>
      </c>
    </row>
    <row r="1235" spans="1:13" x14ac:dyDescent="0.25">
      <c r="A1235" s="28" t="s">
        <v>63</v>
      </c>
      <c r="B1235" s="28" t="s">
        <v>3263</v>
      </c>
      <c r="C1235" s="29">
        <v>45433</v>
      </c>
      <c r="D1235" s="28" t="s">
        <v>52</v>
      </c>
      <c r="E1235" s="30">
        <v>3</v>
      </c>
      <c r="F1235" s="30">
        <v>1590</v>
      </c>
      <c r="G1235" s="30">
        <v>4770</v>
      </c>
      <c r="H1235" s="30">
        <v>0</v>
      </c>
      <c r="I1235" s="30">
        <f t="shared" si="57"/>
        <v>4770</v>
      </c>
      <c r="J1235" s="30">
        <v>530</v>
      </c>
      <c r="K1235" s="30">
        <v>1590</v>
      </c>
      <c r="L1235" s="30">
        <f t="shared" si="58"/>
        <v>3180</v>
      </c>
      <c r="M1235" s="31">
        <f t="shared" si="59"/>
        <v>0.66666666666666663</v>
      </c>
    </row>
    <row r="1236" spans="1:13" x14ac:dyDescent="0.25">
      <c r="A1236" s="28" t="s">
        <v>63</v>
      </c>
      <c r="B1236" s="28" t="s">
        <v>3263</v>
      </c>
      <c r="C1236" s="29">
        <v>45433</v>
      </c>
      <c r="D1236" s="28" t="s">
        <v>101</v>
      </c>
      <c r="E1236" s="30">
        <v>5</v>
      </c>
      <c r="F1236" s="30">
        <v>948</v>
      </c>
      <c r="G1236" s="30">
        <v>4740</v>
      </c>
      <c r="H1236" s="30">
        <v>0</v>
      </c>
      <c r="I1236" s="30">
        <f t="shared" si="57"/>
        <v>4740</v>
      </c>
      <c r="J1236" s="30">
        <v>264</v>
      </c>
      <c r="K1236" s="30">
        <v>1320</v>
      </c>
      <c r="L1236" s="30">
        <f t="shared" si="58"/>
        <v>3420</v>
      </c>
      <c r="M1236" s="31">
        <f t="shared" si="59"/>
        <v>0.72151898734177211</v>
      </c>
    </row>
    <row r="1237" spans="1:13" x14ac:dyDescent="0.25">
      <c r="A1237" s="28" t="s">
        <v>63</v>
      </c>
      <c r="B1237" s="28" t="s">
        <v>3263</v>
      </c>
      <c r="C1237" s="29">
        <v>45433</v>
      </c>
      <c r="D1237" s="28" t="s">
        <v>65</v>
      </c>
      <c r="E1237" s="30">
        <v>5</v>
      </c>
      <c r="F1237" s="30">
        <v>800</v>
      </c>
      <c r="G1237" s="30">
        <v>4000</v>
      </c>
      <c r="H1237" s="30">
        <v>0</v>
      </c>
      <c r="I1237" s="30">
        <f t="shared" si="57"/>
        <v>4000</v>
      </c>
      <c r="J1237" s="30">
        <v>168</v>
      </c>
      <c r="K1237" s="30">
        <v>840</v>
      </c>
      <c r="L1237" s="30">
        <f t="shared" si="58"/>
        <v>3160</v>
      </c>
      <c r="M1237" s="31">
        <f t="shared" si="59"/>
        <v>0.79</v>
      </c>
    </row>
    <row r="1238" spans="1:13" x14ac:dyDescent="0.25">
      <c r="A1238" s="28" t="s">
        <v>63</v>
      </c>
      <c r="B1238" s="28" t="s">
        <v>3264</v>
      </c>
      <c r="C1238" s="29">
        <v>45440</v>
      </c>
      <c r="D1238" s="28" t="s">
        <v>66</v>
      </c>
      <c r="E1238" s="30">
        <v>10</v>
      </c>
      <c r="F1238" s="30">
        <v>590</v>
      </c>
      <c r="G1238" s="30">
        <v>5900</v>
      </c>
      <c r="H1238" s="30">
        <v>0</v>
      </c>
      <c r="I1238" s="30">
        <f t="shared" si="57"/>
        <v>5900</v>
      </c>
      <c r="J1238" s="30">
        <v>216</v>
      </c>
      <c r="K1238" s="30">
        <v>2160</v>
      </c>
      <c r="L1238" s="30">
        <f t="shared" si="58"/>
        <v>3740</v>
      </c>
      <c r="M1238" s="31">
        <f t="shared" si="59"/>
        <v>0.63389830508474576</v>
      </c>
    </row>
    <row r="1239" spans="1:13" x14ac:dyDescent="0.25">
      <c r="A1239" s="28" t="s">
        <v>63</v>
      </c>
      <c r="B1239" s="28" t="s">
        <v>3264</v>
      </c>
      <c r="C1239" s="29">
        <v>45440</v>
      </c>
      <c r="D1239" s="28" t="s">
        <v>57</v>
      </c>
      <c r="E1239" s="30">
        <v>10</v>
      </c>
      <c r="F1239" s="30">
        <v>548</v>
      </c>
      <c r="G1239" s="30">
        <v>5480</v>
      </c>
      <c r="H1239" s="30">
        <v>0</v>
      </c>
      <c r="I1239" s="30">
        <f t="shared" si="57"/>
        <v>5480</v>
      </c>
      <c r="J1239" s="30">
        <v>156</v>
      </c>
      <c r="K1239" s="30">
        <v>1560</v>
      </c>
      <c r="L1239" s="30">
        <f t="shared" si="58"/>
        <v>3920</v>
      </c>
      <c r="M1239" s="31">
        <f t="shared" si="59"/>
        <v>0.71532846715328469</v>
      </c>
    </row>
    <row r="1240" spans="1:13" x14ac:dyDescent="0.25">
      <c r="A1240" s="28" t="s">
        <v>63</v>
      </c>
      <c r="B1240" s="28" t="s">
        <v>3264</v>
      </c>
      <c r="C1240" s="29">
        <v>45440</v>
      </c>
      <c r="D1240" s="28" t="s">
        <v>321</v>
      </c>
      <c r="E1240" s="30">
        <v>3</v>
      </c>
      <c r="F1240" s="30">
        <v>300</v>
      </c>
      <c r="G1240" s="30">
        <v>900</v>
      </c>
      <c r="H1240" s="30">
        <v>0</v>
      </c>
      <c r="I1240" s="30">
        <f t="shared" si="57"/>
        <v>900</v>
      </c>
      <c r="J1240" s="30">
        <v>105</v>
      </c>
      <c r="K1240" s="30">
        <v>315</v>
      </c>
      <c r="L1240" s="30">
        <f t="shared" si="58"/>
        <v>585</v>
      </c>
      <c r="M1240" s="31">
        <f t="shared" si="59"/>
        <v>0.65</v>
      </c>
    </row>
    <row r="1241" spans="1:13" x14ac:dyDescent="0.25">
      <c r="A1241" s="28" t="s">
        <v>63</v>
      </c>
      <c r="B1241" s="28" t="s">
        <v>3265</v>
      </c>
      <c r="C1241" s="29">
        <v>45440</v>
      </c>
      <c r="D1241" s="28" t="s">
        <v>34</v>
      </c>
      <c r="E1241" s="30">
        <v>3</v>
      </c>
      <c r="F1241" s="30">
        <v>3000</v>
      </c>
      <c r="G1241" s="30">
        <v>9000</v>
      </c>
      <c r="H1241" s="30">
        <v>0</v>
      </c>
      <c r="I1241" s="30">
        <f t="shared" si="57"/>
        <v>9000</v>
      </c>
      <c r="J1241" s="30">
        <v>1115</v>
      </c>
      <c r="K1241" s="30">
        <v>3345</v>
      </c>
      <c r="L1241" s="30">
        <f t="shared" si="58"/>
        <v>5655</v>
      </c>
      <c r="M1241" s="31">
        <f t="shared" si="59"/>
        <v>0.6283333333333333</v>
      </c>
    </row>
    <row r="1242" spans="1:13" x14ac:dyDescent="0.25">
      <c r="A1242" s="28" t="s">
        <v>63</v>
      </c>
      <c r="B1242" s="28" t="s">
        <v>3265</v>
      </c>
      <c r="C1242" s="29">
        <v>45440</v>
      </c>
      <c r="D1242" s="28" t="s">
        <v>82</v>
      </c>
      <c r="E1242" s="30">
        <v>3</v>
      </c>
      <c r="F1242" s="30">
        <v>2560</v>
      </c>
      <c r="G1242" s="30">
        <v>7680</v>
      </c>
      <c r="H1242" s="30">
        <v>0</v>
      </c>
      <c r="I1242" s="30">
        <f t="shared" si="57"/>
        <v>7680</v>
      </c>
      <c r="J1242" s="30">
        <v>720</v>
      </c>
      <c r="K1242" s="30">
        <v>2160</v>
      </c>
      <c r="L1242" s="30">
        <f t="shared" si="58"/>
        <v>5520</v>
      </c>
      <c r="M1242" s="31">
        <f t="shared" si="59"/>
        <v>0.71875</v>
      </c>
    </row>
    <row r="1243" spans="1:13" x14ac:dyDescent="0.25">
      <c r="A1243" s="28" t="s">
        <v>63</v>
      </c>
      <c r="B1243" s="28" t="s">
        <v>3265</v>
      </c>
      <c r="C1243" s="29">
        <v>45440</v>
      </c>
      <c r="D1243" s="28" t="s">
        <v>75</v>
      </c>
      <c r="E1243" s="30">
        <v>3</v>
      </c>
      <c r="F1243" s="30">
        <v>1800</v>
      </c>
      <c r="G1243" s="30">
        <v>5400</v>
      </c>
      <c r="H1243" s="30">
        <v>0</v>
      </c>
      <c r="I1243" s="30">
        <f t="shared" si="57"/>
        <v>5400</v>
      </c>
      <c r="J1243" s="30">
        <v>615</v>
      </c>
      <c r="K1243" s="30">
        <v>1845</v>
      </c>
      <c r="L1243" s="30">
        <f t="shared" si="58"/>
        <v>3555</v>
      </c>
      <c r="M1243" s="31">
        <f t="shared" si="59"/>
        <v>0.65833333333333333</v>
      </c>
    </row>
    <row r="1244" spans="1:13" x14ac:dyDescent="0.25">
      <c r="A1244" s="28" t="s">
        <v>63</v>
      </c>
      <c r="B1244" s="28" t="s">
        <v>3265</v>
      </c>
      <c r="C1244" s="29">
        <v>45440</v>
      </c>
      <c r="D1244" s="28" t="s">
        <v>2793</v>
      </c>
      <c r="E1244" s="30">
        <v>3</v>
      </c>
      <c r="F1244" s="30">
        <v>550</v>
      </c>
      <c r="G1244" s="30">
        <v>1650</v>
      </c>
      <c r="H1244" s="30">
        <v>0</v>
      </c>
      <c r="I1244" s="30">
        <f t="shared" si="57"/>
        <v>1650</v>
      </c>
      <c r="J1244" s="30">
        <v>200</v>
      </c>
      <c r="K1244" s="30">
        <v>600</v>
      </c>
      <c r="L1244" s="30">
        <f t="shared" si="58"/>
        <v>1050</v>
      </c>
      <c r="M1244" s="31">
        <f t="shared" si="59"/>
        <v>0.63636363636363635</v>
      </c>
    </row>
    <row r="1245" spans="1:13" x14ac:dyDescent="0.25">
      <c r="A1245" s="28" t="s">
        <v>63</v>
      </c>
      <c r="B1245" s="28" t="s">
        <v>3266</v>
      </c>
      <c r="C1245" s="29">
        <v>45446</v>
      </c>
      <c r="D1245" s="28" t="s">
        <v>3267</v>
      </c>
      <c r="E1245" s="30">
        <v>10</v>
      </c>
      <c r="F1245" s="30">
        <v>400</v>
      </c>
      <c r="G1245" s="30">
        <v>4000</v>
      </c>
      <c r="H1245" s="30">
        <v>0</v>
      </c>
      <c r="I1245" s="30">
        <f t="shared" si="57"/>
        <v>4000</v>
      </c>
      <c r="J1245" s="30">
        <v>160</v>
      </c>
      <c r="K1245" s="30">
        <v>1600</v>
      </c>
      <c r="L1245" s="30">
        <f t="shared" si="58"/>
        <v>2400</v>
      </c>
      <c r="M1245" s="31">
        <f t="shared" si="59"/>
        <v>0.6</v>
      </c>
    </row>
    <row r="1246" spans="1:13" x14ac:dyDescent="0.25">
      <c r="A1246" s="28" t="s">
        <v>63</v>
      </c>
      <c r="B1246" s="28" t="s">
        <v>3266</v>
      </c>
      <c r="C1246" s="29">
        <v>45446</v>
      </c>
      <c r="D1246" s="28" t="s">
        <v>362</v>
      </c>
      <c r="E1246" s="30">
        <v>10</v>
      </c>
      <c r="F1246" s="30">
        <v>600</v>
      </c>
      <c r="G1246" s="30">
        <v>6000</v>
      </c>
      <c r="H1246" s="30">
        <v>0</v>
      </c>
      <c r="I1246" s="30">
        <f t="shared" si="57"/>
        <v>6000</v>
      </c>
      <c r="J1246" s="30">
        <v>222</v>
      </c>
      <c r="K1246" s="30">
        <v>2220</v>
      </c>
      <c r="L1246" s="30">
        <f t="shared" si="58"/>
        <v>3780</v>
      </c>
      <c r="M1246" s="31">
        <f t="shared" si="59"/>
        <v>0.63</v>
      </c>
    </row>
    <row r="1247" spans="1:13" x14ac:dyDescent="0.25">
      <c r="A1247" s="28" t="s">
        <v>63</v>
      </c>
      <c r="B1247" s="28" t="s">
        <v>3266</v>
      </c>
      <c r="C1247" s="29">
        <v>45446</v>
      </c>
      <c r="D1247" s="28" t="s">
        <v>3095</v>
      </c>
      <c r="E1247" s="30">
        <v>12</v>
      </c>
      <c r="F1247" s="30">
        <v>600</v>
      </c>
      <c r="G1247" s="30">
        <v>7200</v>
      </c>
      <c r="H1247" s="30">
        <v>0</v>
      </c>
      <c r="I1247" s="30">
        <f t="shared" si="57"/>
        <v>7200</v>
      </c>
      <c r="J1247" s="30">
        <v>220</v>
      </c>
      <c r="K1247" s="30">
        <v>2640</v>
      </c>
      <c r="L1247" s="30">
        <f t="shared" si="58"/>
        <v>4560</v>
      </c>
      <c r="M1247" s="31">
        <f t="shared" si="59"/>
        <v>0.6333333333333333</v>
      </c>
    </row>
    <row r="1248" spans="1:13" x14ac:dyDescent="0.25">
      <c r="A1248" s="28" t="s">
        <v>63</v>
      </c>
      <c r="B1248" s="28" t="s">
        <v>3266</v>
      </c>
      <c r="C1248" s="29">
        <v>45446</v>
      </c>
      <c r="D1248" s="28" t="s">
        <v>3129</v>
      </c>
      <c r="E1248" s="30">
        <v>8</v>
      </c>
      <c r="F1248" s="30">
        <v>600</v>
      </c>
      <c r="G1248" s="30">
        <v>4800</v>
      </c>
      <c r="H1248" s="30">
        <v>0</v>
      </c>
      <c r="I1248" s="30">
        <f t="shared" si="57"/>
        <v>4800</v>
      </c>
      <c r="J1248" s="30">
        <v>58</v>
      </c>
      <c r="K1248" s="30">
        <v>464</v>
      </c>
      <c r="L1248" s="30">
        <f t="shared" si="58"/>
        <v>4336</v>
      </c>
      <c r="M1248" s="31">
        <f t="shared" si="59"/>
        <v>0.90333333333333332</v>
      </c>
    </row>
    <row r="1249" spans="1:13" x14ac:dyDescent="0.25">
      <c r="A1249" s="28" t="s">
        <v>63</v>
      </c>
      <c r="B1249" s="28" t="s">
        <v>3268</v>
      </c>
      <c r="C1249" s="29">
        <v>45447</v>
      </c>
      <c r="D1249" s="28" t="s">
        <v>34</v>
      </c>
      <c r="E1249" s="30">
        <v>4</v>
      </c>
      <c r="F1249" s="30">
        <v>3600</v>
      </c>
      <c r="G1249" s="30">
        <v>14400</v>
      </c>
      <c r="H1249" s="30">
        <v>720</v>
      </c>
      <c r="I1249" s="30">
        <f t="shared" si="57"/>
        <v>13680</v>
      </c>
      <c r="J1249" s="30">
        <v>1115</v>
      </c>
      <c r="K1249" s="30">
        <v>4460</v>
      </c>
      <c r="L1249" s="30">
        <f t="shared" si="58"/>
        <v>9220</v>
      </c>
      <c r="M1249" s="31">
        <f t="shared" si="59"/>
        <v>0.64027777777777772</v>
      </c>
    </row>
    <row r="1250" spans="1:13" x14ac:dyDescent="0.25">
      <c r="A1250" s="28" t="s">
        <v>63</v>
      </c>
      <c r="B1250" s="28" t="s">
        <v>3268</v>
      </c>
      <c r="C1250" s="29">
        <v>45447</v>
      </c>
      <c r="D1250" s="28" t="s">
        <v>3085</v>
      </c>
      <c r="E1250" s="30">
        <v>24</v>
      </c>
      <c r="F1250" s="30">
        <v>360</v>
      </c>
      <c r="G1250" s="30">
        <v>8640</v>
      </c>
      <c r="H1250" s="30">
        <v>432</v>
      </c>
      <c r="I1250" s="30">
        <f t="shared" si="57"/>
        <v>8208</v>
      </c>
      <c r="J1250" s="30">
        <v>129.69999999999999</v>
      </c>
      <c r="K1250" s="30">
        <v>3112.8</v>
      </c>
      <c r="L1250" s="30">
        <f t="shared" si="58"/>
        <v>5095.2</v>
      </c>
      <c r="M1250" s="31">
        <f t="shared" si="59"/>
        <v>0.58972222222222215</v>
      </c>
    </row>
    <row r="1251" spans="1:13" x14ac:dyDescent="0.25">
      <c r="A1251" s="28" t="s">
        <v>63</v>
      </c>
      <c r="B1251" s="28" t="s">
        <v>3268</v>
      </c>
      <c r="C1251" s="29">
        <v>45447</v>
      </c>
      <c r="D1251" s="28" t="s">
        <v>71</v>
      </c>
      <c r="E1251" s="30">
        <v>6</v>
      </c>
      <c r="F1251" s="30">
        <v>1100</v>
      </c>
      <c r="G1251" s="30">
        <v>6600</v>
      </c>
      <c r="H1251" s="30">
        <v>330</v>
      </c>
      <c r="I1251" s="30">
        <f t="shared" si="57"/>
        <v>6270</v>
      </c>
      <c r="J1251" s="30">
        <v>287.5</v>
      </c>
      <c r="K1251" s="30">
        <v>1725</v>
      </c>
      <c r="L1251" s="30">
        <f t="shared" si="58"/>
        <v>4545</v>
      </c>
      <c r="M1251" s="31">
        <f t="shared" si="59"/>
        <v>0.6886363636363636</v>
      </c>
    </row>
    <row r="1252" spans="1:13" x14ac:dyDescent="0.25">
      <c r="A1252" s="28" t="s">
        <v>63</v>
      </c>
      <c r="B1252" s="28" t="s">
        <v>3268</v>
      </c>
      <c r="C1252" s="29">
        <v>45447</v>
      </c>
      <c r="D1252" s="28" t="s">
        <v>3081</v>
      </c>
      <c r="E1252" s="30">
        <v>2</v>
      </c>
      <c r="F1252" s="30">
        <v>3000</v>
      </c>
      <c r="G1252" s="30">
        <v>6000</v>
      </c>
      <c r="H1252" s="30">
        <v>300</v>
      </c>
      <c r="I1252" s="30">
        <f t="shared" si="57"/>
        <v>5700</v>
      </c>
      <c r="J1252" s="30">
        <v>115</v>
      </c>
      <c r="K1252" s="30">
        <v>230</v>
      </c>
      <c r="L1252" s="30">
        <f t="shared" si="58"/>
        <v>5470</v>
      </c>
      <c r="M1252" s="31">
        <f t="shared" si="59"/>
        <v>0.91166666666666663</v>
      </c>
    </row>
    <row r="1253" spans="1:13" x14ac:dyDescent="0.25">
      <c r="A1253" s="28" t="s">
        <v>63</v>
      </c>
      <c r="B1253" s="28" t="s">
        <v>3269</v>
      </c>
      <c r="C1253" s="29">
        <v>45447</v>
      </c>
      <c r="D1253" s="28" t="s">
        <v>52</v>
      </c>
      <c r="E1253" s="30">
        <v>5</v>
      </c>
      <c r="F1253" s="30">
        <v>1590</v>
      </c>
      <c r="G1253" s="30">
        <v>7950</v>
      </c>
      <c r="H1253" s="30">
        <v>0</v>
      </c>
      <c r="I1253" s="30">
        <f t="shared" si="57"/>
        <v>7950</v>
      </c>
      <c r="J1253" s="30">
        <v>530</v>
      </c>
      <c r="K1253" s="30">
        <v>2650</v>
      </c>
      <c r="L1253" s="30">
        <f t="shared" si="58"/>
        <v>5300</v>
      </c>
      <c r="M1253" s="31">
        <f t="shared" si="59"/>
        <v>0.66666666666666663</v>
      </c>
    </row>
    <row r="1254" spans="1:13" x14ac:dyDescent="0.25">
      <c r="A1254" s="28" t="s">
        <v>63</v>
      </c>
      <c r="B1254" s="28" t="s">
        <v>3269</v>
      </c>
      <c r="C1254" s="29">
        <v>45447</v>
      </c>
      <c r="D1254" s="28" t="s">
        <v>75</v>
      </c>
      <c r="E1254" s="30">
        <v>5</v>
      </c>
      <c r="F1254" s="30">
        <v>1800</v>
      </c>
      <c r="G1254" s="30">
        <v>9000</v>
      </c>
      <c r="H1254" s="30">
        <v>0</v>
      </c>
      <c r="I1254" s="30">
        <f t="shared" si="57"/>
        <v>9000</v>
      </c>
      <c r="J1254" s="30">
        <v>615</v>
      </c>
      <c r="K1254" s="30">
        <v>3075</v>
      </c>
      <c r="L1254" s="30">
        <f t="shared" si="58"/>
        <v>5925</v>
      </c>
      <c r="M1254" s="31">
        <f t="shared" si="59"/>
        <v>0.65833333333333333</v>
      </c>
    </row>
    <row r="1255" spans="1:13" x14ac:dyDescent="0.25">
      <c r="A1255" s="28" t="s">
        <v>63</v>
      </c>
      <c r="B1255" s="28" t="s">
        <v>3269</v>
      </c>
      <c r="C1255" s="29">
        <v>45447</v>
      </c>
      <c r="D1255" s="28" t="s">
        <v>78</v>
      </c>
      <c r="E1255" s="30">
        <v>3</v>
      </c>
      <c r="F1255" s="30">
        <v>990</v>
      </c>
      <c r="G1255" s="30">
        <v>2970</v>
      </c>
      <c r="H1255" s="30">
        <v>0</v>
      </c>
      <c r="I1255" s="30">
        <f t="shared" si="57"/>
        <v>2970</v>
      </c>
      <c r="J1255" s="30">
        <v>450</v>
      </c>
      <c r="K1255" s="30">
        <v>1350</v>
      </c>
      <c r="L1255" s="30">
        <f t="shared" si="58"/>
        <v>1620</v>
      </c>
      <c r="M1255" s="31">
        <f t="shared" si="59"/>
        <v>0.54545454545454541</v>
      </c>
    </row>
    <row r="1256" spans="1:13" x14ac:dyDescent="0.25">
      <c r="A1256" s="28" t="s">
        <v>63</v>
      </c>
      <c r="B1256" s="28" t="s">
        <v>3269</v>
      </c>
      <c r="C1256" s="29">
        <v>45447</v>
      </c>
      <c r="D1256" s="28" t="s">
        <v>2793</v>
      </c>
      <c r="E1256" s="30">
        <v>5</v>
      </c>
      <c r="F1256" s="30">
        <v>550</v>
      </c>
      <c r="G1256" s="30">
        <v>2750</v>
      </c>
      <c r="H1256" s="30">
        <v>0</v>
      </c>
      <c r="I1256" s="30">
        <f t="shared" si="57"/>
        <v>2750</v>
      </c>
      <c r="J1256" s="30">
        <v>200</v>
      </c>
      <c r="K1256" s="30">
        <v>1000</v>
      </c>
      <c r="L1256" s="30">
        <f t="shared" si="58"/>
        <v>1750</v>
      </c>
      <c r="M1256" s="31">
        <f t="shared" si="59"/>
        <v>0.63636363636363635</v>
      </c>
    </row>
    <row r="1257" spans="1:13" x14ac:dyDescent="0.25">
      <c r="A1257" s="28" t="s">
        <v>63</v>
      </c>
      <c r="B1257" s="28" t="s">
        <v>3270</v>
      </c>
      <c r="C1257" s="29">
        <v>45447</v>
      </c>
      <c r="D1257" s="28" t="s">
        <v>84</v>
      </c>
      <c r="E1257" s="30">
        <v>3</v>
      </c>
      <c r="F1257" s="30">
        <v>9375</v>
      </c>
      <c r="G1257" s="30">
        <v>28125</v>
      </c>
      <c r="H1257" s="30">
        <v>0</v>
      </c>
      <c r="I1257" s="30">
        <f t="shared" si="57"/>
        <v>28125</v>
      </c>
      <c r="J1257" s="30">
        <v>1600</v>
      </c>
      <c r="K1257" s="30">
        <v>4800</v>
      </c>
      <c r="L1257" s="30">
        <f t="shared" si="58"/>
        <v>23325</v>
      </c>
      <c r="M1257" s="31">
        <f t="shared" si="59"/>
        <v>0.82933333333333337</v>
      </c>
    </row>
    <row r="1258" spans="1:13" x14ac:dyDescent="0.25">
      <c r="A1258" s="28" t="s">
        <v>63</v>
      </c>
      <c r="B1258" s="28" t="s">
        <v>3271</v>
      </c>
      <c r="C1258" s="29">
        <v>45447</v>
      </c>
      <c r="D1258" s="28" t="s">
        <v>77</v>
      </c>
      <c r="E1258" s="30">
        <v>5</v>
      </c>
      <c r="F1258" s="30">
        <v>1980</v>
      </c>
      <c r="G1258" s="30">
        <v>9900</v>
      </c>
      <c r="H1258" s="30">
        <v>0</v>
      </c>
      <c r="I1258" s="30">
        <f t="shared" si="57"/>
        <v>9900</v>
      </c>
      <c r="J1258" s="30">
        <v>595</v>
      </c>
      <c r="K1258" s="30">
        <v>2975</v>
      </c>
      <c r="L1258" s="30">
        <f t="shared" si="58"/>
        <v>6925</v>
      </c>
      <c r="M1258" s="31">
        <f t="shared" si="59"/>
        <v>0.6994949494949495</v>
      </c>
    </row>
    <row r="1259" spans="1:13" x14ac:dyDescent="0.25">
      <c r="A1259" s="28" t="s">
        <v>63</v>
      </c>
      <c r="B1259" s="28" t="s">
        <v>3271</v>
      </c>
      <c r="C1259" s="29">
        <v>45447</v>
      </c>
      <c r="D1259" s="28" t="s">
        <v>82</v>
      </c>
      <c r="E1259" s="30">
        <v>3</v>
      </c>
      <c r="F1259" s="30">
        <v>2560</v>
      </c>
      <c r="G1259" s="30">
        <v>7680</v>
      </c>
      <c r="H1259" s="30">
        <v>0</v>
      </c>
      <c r="I1259" s="30">
        <f t="shared" si="57"/>
        <v>7680</v>
      </c>
      <c r="J1259" s="30">
        <v>720</v>
      </c>
      <c r="K1259" s="30">
        <v>2160</v>
      </c>
      <c r="L1259" s="30">
        <f t="shared" si="58"/>
        <v>5520</v>
      </c>
      <c r="M1259" s="31">
        <f t="shared" si="59"/>
        <v>0.71875</v>
      </c>
    </row>
    <row r="1260" spans="1:13" x14ac:dyDescent="0.25">
      <c r="A1260" s="28" t="s">
        <v>63</v>
      </c>
      <c r="B1260" s="28" t="s">
        <v>3271</v>
      </c>
      <c r="C1260" s="29">
        <v>45447</v>
      </c>
      <c r="D1260" s="28" t="s">
        <v>168</v>
      </c>
      <c r="E1260" s="30">
        <v>3</v>
      </c>
      <c r="F1260" s="30">
        <v>1700</v>
      </c>
      <c r="G1260" s="30">
        <v>5100</v>
      </c>
      <c r="H1260" s="30">
        <v>0</v>
      </c>
      <c r="I1260" s="30">
        <f t="shared" si="57"/>
        <v>5100</v>
      </c>
      <c r="J1260" s="30">
        <v>445</v>
      </c>
      <c r="K1260" s="30">
        <v>1335</v>
      </c>
      <c r="L1260" s="30">
        <f t="shared" si="58"/>
        <v>3765</v>
      </c>
      <c r="M1260" s="31">
        <f t="shared" si="59"/>
        <v>0.7382352941176471</v>
      </c>
    </row>
    <row r="1261" spans="1:13" x14ac:dyDescent="0.25">
      <c r="A1261" s="28" t="s">
        <v>63</v>
      </c>
      <c r="B1261" s="28" t="s">
        <v>3271</v>
      </c>
      <c r="C1261" s="29">
        <v>45447</v>
      </c>
      <c r="D1261" s="28" t="s">
        <v>65</v>
      </c>
      <c r="E1261" s="30">
        <v>1</v>
      </c>
      <c r="F1261" s="30">
        <v>800</v>
      </c>
      <c r="G1261" s="30">
        <v>800</v>
      </c>
      <c r="H1261" s="30">
        <v>0</v>
      </c>
      <c r="I1261" s="30">
        <f t="shared" si="57"/>
        <v>800</v>
      </c>
      <c r="J1261" s="30">
        <v>168</v>
      </c>
      <c r="K1261" s="30">
        <v>168</v>
      </c>
      <c r="L1261" s="30">
        <f t="shared" si="58"/>
        <v>632</v>
      </c>
      <c r="M1261" s="31">
        <f t="shared" si="59"/>
        <v>0.79</v>
      </c>
    </row>
    <row r="1262" spans="1:13" x14ac:dyDescent="0.25">
      <c r="A1262" s="28" t="s">
        <v>63</v>
      </c>
      <c r="B1262" s="28" t="s">
        <v>3272</v>
      </c>
      <c r="C1262" s="29">
        <v>45447</v>
      </c>
      <c r="D1262" s="28" t="s">
        <v>197</v>
      </c>
      <c r="E1262" s="30">
        <v>5</v>
      </c>
      <c r="F1262" s="30">
        <v>3850</v>
      </c>
      <c r="G1262" s="30">
        <v>19250</v>
      </c>
      <c r="H1262" s="30">
        <v>0</v>
      </c>
      <c r="I1262" s="30">
        <f t="shared" si="57"/>
        <v>19250</v>
      </c>
      <c r="J1262" s="30">
        <v>1100</v>
      </c>
      <c r="K1262" s="30">
        <v>5500</v>
      </c>
      <c r="L1262" s="30">
        <f t="shared" si="58"/>
        <v>13750</v>
      </c>
      <c r="M1262" s="31">
        <f t="shared" si="59"/>
        <v>0.7142857142857143</v>
      </c>
    </row>
    <row r="1263" spans="1:13" x14ac:dyDescent="0.25">
      <c r="A1263" s="28" t="s">
        <v>63</v>
      </c>
      <c r="B1263" s="28" t="s">
        <v>3272</v>
      </c>
      <c r="C1263" s="29">
        <v>45447</v>
      </c>
      <c r="D1263" s="28" t="s">
        <v>121</v>
      </c>
      <c r="E1263" s="30">
        <v>10</v>
      </c>
      <c r="F1263" s="30">
        <v>72</v>
      </c>
      <c r="G1263" s="30">
        <v>720</v>
      </c>
      <c r="H1263" s="30">
        <v>0</v>
      </c>
      <c r="I1263" s="30">
        <f t="shared" si="57"/>
        <v>720</v>
      </c>
      <c r="J1263" s="30">
        <v>33</v>
      </c>
      <c r="K1263" s="30">
        <v>330</v>
      </c>
      <c r="L1263" s="30">
        <f t="shared" si="58"/>
        <v>390</v>
      </c>
      <c r="M1263" s="31">
        <f t="shared" si="59"/>
        <v>0.54166666666666663</v>
      </c>
    </row>
    <row r="1264" spans="1:13" x14ac:dyDescent="0.25">
      <c r="A1264" s="28" t="s">
        <v>63</v>
      </c>
      <c r="B1264" s="28" t="s">
        <v>3273</v>
      </c>
      <c r="C1264" s="29">
        <v>45447</v>
      </c>
      <c r="D1264" s="28" t="s">
        <v>66</v>
      </c>
      <c r="E1264" s="30">
        <v>10</v>
      </c>
      <c r="F1264" s="30">
        <v>590</v>
      </c>
      <c r="G1264" s="30">
        <v>5900</v>
      </c>
      <c r="H1264" s="30">
        <v>0</v>
      </c>
      <c r="I1264" s="30">
        <f t="shared" si="57"/>
        <v>5900</v>
      </c>
      <c r="J1264" s="30">
        <v>216</v>
      </c>
      <c r="K1264" s="30">
        <v>2160</v>
      </c>
      <c r="L1264" s="30">
        <f t="shared" si="58"/>
        <v>3740</v>
      </c>
      <c r="M1264" s="31">
        <f t="shared" si="59"/>
        <v>0.63389830508474576</v>
      </c>
    </row>
    <row r="1265" spans="1:13" x14ac:dyDescent="0.25">
      <c r="A1265" s="28" t="s">
        <v>63</v>
      </c>
      <c r="B1265" s="28" t="s">
        <v>3273</v>
      </c>
      <c r="C1265" s="29">
        <v>45447</v>
      </c>
      <c r="D1265" s="28" t="s">
        <v>57</v>
      </c>
      <c r="E1265" s="30">
        <v>10</v>
      </c>
      <c r="F1265" s="30">
        <v>548</v>
      </c>
      <c r="G1265" s="30">
        <v>5480</v>
      </c>
      <c r="H1265" s="30">
        <v>0</v>
      </c>
      <c r="I1265" s="30">
        <f t="shared" si="57"/>
        <v>5480</v>
      </c>
      <c r="J1265" s="30">
        <v>156</v>
      </c>
      <c r="K1265" s="30">
        <v>1560</v>
      </c>
      <c r="L1265" s="30">
        <f t="shared" si="58"/>
        <v>3920</v>
      </c>
      <c r="M1265" s="31">
        <f t="shared" si="59"/>
        <v>0.71532846715328469</v>
      </c>
    </row>
    <row r="1266" spans="1:13" x14ac:dyDescent="0.25">
      <c r="A1266" s="28" t="s">
        <v>63</v>
      </c>
      <c r="B1266" s="28" t="s">
        <v>3273</v>
      </c>
      <c r="C1266" s="29">
        <v>45447</v>
      </c>
      <c r="D1266" s="28" t="s">
        <v>101</v>
      </c>
      <c r="E1266" s="30">
        <v>10</v>
      </c>
      <c r="F1266" s="30">
        <v>950</v>
      </c>
      <c r="G1266" s="30">
        <v>9500</v>
      </c>
      <c r="H1266" s="30">
        <v>0</v>
      </c>
      <c r="I1266" s="30">
        <f t="shared" si="57"/>
        <v>9500</v>
      </c>
      <c r="J1266" s="30">
        <v>264</v>
      </c>
      <c r="K1266" s="30">
        <v>2640</v>
      </c>
      <c r="L1266" s="30">
        <f t="shared" si="58"/>
        <v>6860</v>
      </c>
      <c r="M1266" s="31">
        <f t="shared" si="59"/>
        <v>0.72210526315789469</v>
      </c>
    </row>
    <row r="1267" spans="1:13" x14ac:dyDescent="0.25">
      <c r="A1267" s="28" t="s">
        <v>63</v>
      </c>
      <c r="B1267" s="28" t="s">
        <v>3274</v>
      </c>
      <c r="C1267" s="29">
        <v>45447</v>
      </c>
      <c r="D1267" s="28" t="s">
        <v>126</v>
      </c>
      <c r="E1267" s="30">
        <v>6</v>
      </c>
      <c r="F1267" s="30">
        <v>286</v>
      </c>
      <c r="G1267" s="30">
        <v>1716</v>
      </c>
      <c r="H1267" s="30">
        <v>0</v>
      </c>
      <c r="I1267" s="30">
        <f t="shared" si="57"/>
        <v>1716</v>
      </c>
      <c r="J1267" s="30">
        <v>114.66</v>
      </c>
      <c r="K1267" s="30">
        <v>687.96</v>
      </c>
      <c r="L1267" s="30">
        <f t="shared" si="58"/>
        <v>1028.04</v>
      </c>
      <c r="M1267" s="31">
        <f t="shared" si="59"/>
        <v>0.59909090909090912</v>
      </c>
    </row>
    <row r="1268" spans="1:13" x14ac:dyDescent="0.25">
      <c r="A1268" s="28" t="s">
        <v>63</v>
      </c>
      <c r="B1268" s="28" t="s">
        <v>3275</v>
      </c>
      <c r="C1268" s="29">
        <v>45454</v>
      </c>
      <c r="D1268" s="28" t="s">
        <v>82</v>
      </c>
      <c r="E1268" s="30">
        <v>2</v>
      </c>
      <c r="F1268" s="30">
        <v>2560</v>
      </c>
      <c r="G1268" s="30">
        <v>5120</v>
      </c>
      <c r="H1268" s="30">
        <v>0</v>
      </c>
      <c r="I1268" s="30">
        <f t="shared" si="57"/>
        <v>5120</v>
      </c>
      <c r="J1268" s="30">
        <v>720</v>
      </c>
      <c r="K1268" s="30">
        <v>1440</v>
      </c>
      <c r="L1268" s="30">
        <f t="shared" si="58"/>
        <v>3680</v>
      </c>
      <c r="M1268" s="31">
        <f t="shared" si="59"/>
        <v>0.71875</v>
      </c>
    </row>
    <row r="1269" spans="1:13" x14ac:dyDescent="0.25">
      <c r="A1269" s="28" t="s">
        <v>63</v>
      </c>
      <c r="B1269" s="28" t="s">
        <v>3276</v>
      </c>
      <c r="C1269" s="29">
        <v>45454</v>
      </c>
      <c r="D1269" s="28" t="s">
        <v>321</v>
      </c>
      <c r="E1269" s="30">
        <v>5</v>
      </c>
      <c r="F1269" s="30">
        <v>300</v>
      </c>
      <c r="G1269" s="30">
        <v>1500</v>
      </c>
      <c r="H1269" s="30">
        <v>0</v>
      </c>
      <c r="I1269" s="30">
        <f t="shared" si="57"/>
        <v>1500</v>
      </c>
      <c r="J1269" s="30">
        <v>105</v>
      </c>
      <c r="K1269" s="30">
        <v>525</v>
      </c>
      <c r="L1269" s="30">
        <f t="shared" si="58"/>
        <v>975</v>
      </c>
      <c r="M1269" s="31">
        <f t="shared" si="59"/>
        <v>0.65</v>
      </c>
    </row>
    <row r="1270" spans="1:13" x14ac:dyDescent="0.25">
      <c r="A1270" s="28" t="s">
        <v>63</v>
      </c>
      <c r="B1270" s="28" t="s">
        <v>3276</v>
      </c>
      <c r="C1270" s="29">
        <v>45454</v>
      </c>
      <c r="D1270" s="28" t="s">
        <v>65</v>
      </c>
      <c r="E1270" s="30">
        <v>10</v>
      </c>
      <c r="F1270" s="30">
        <v>715</v>
      </c>
      <c r="G1270" s="30">
        <v>7150</v>
      </c>
      <c r="H1270" s="30">
        <v>0</v>
      </c>
      <c r="I1270" s="30">
        <f t="shared" si="57"/>
        <v>7150</v>
      </c>
      <c r="J1270" s="30">
        <v>168</v>
      </c>
      <c r="K1270" s="30">
        <v>1680</v>
      </c>
      <c r="L1270" s="30">
        <f t="shared" si="58"/>
        <v>5470</v>
      </c>
      <c r="M1270" s="31">
        <f t="shared" si="59"/>
        <v>0.76503496503496504</v>
      </c>
    </row>
    <row r="1271" spans="1:13" x14ac:dyDescent="0.25">
      <c r="A1271" s="28" t="s">
        <v>63</v>
      </c>
      <c r="B1271" s="28" t="s">
        <v>3276</v>
      </c>
      <c r="C1271" s="29">
        <v>45454</v>
      </c>
      <c r="D1271" s="28" t="s">
        <v>57</v>
      </c>
      <c r="E1271" s="30">
        <v>8</v>
      </c>
      <c r="F1271" s="30">
        <v>548</v>
      </c>
      <c r="G1271" s="30">
        <v>4384</v>
      </c>
      <c r="H1271" s="30">
        <v>0</v>
      </c>
      <c r="I1271" s="30">
        <f t="shared" si="57"/>
        <v>4384</v>
      </c>
      <c r="J1271" s="30">
        <v>156</v>
      </c>
      <c r="K1271" s="30">
        <v>1248</v>
      </c>
      <c r="L1271" s="30">
        <f t="shared" si="58"/>
        <v>3136</v>
      </c>
      <c r="M1271" s="31">
        <f t="shared" si="59"/>
        <v>0.71532846715328469</v>
      </c>
    </row>
    <row r="1272" spans="1:13" x14ac:dyDescent="0.25">
      <c r="A1272" s="28" t="s">
        <v>63</v>
      </c>
      <c r="B1272" s="28" t="s">
        <v>3276</v>
      </c>
      <c r="C1272" s="29">
        <v>45454</v>
      </c>
      <c r="D1272" s="28" t="s">
        <v>101</v>
      </c>
      <c r="E1272" s="30">
        <v>5</v>
      </c>
      <c r="F1272" s="30">
        <v>950</v>
      </c>
      <c r="G1272" s="30">
        <v>4750</v>
      </c>
      <c r="H1272" s="30">
        <v>0</v>
      </c>
      <c r="I1272" s="30">
        <f t="shared" si="57"/>
        <v>4750</v>
      </c>
      <c r="J1272" s="30">
        <v>264</v>
      </c>
      <c r="K1272" s="30">
        <v>1320</v>
      </c>
      <c r="L1272" s="30">
        <f t="shared" si="58"/>
        <v>3430</v>
      </c>
      <c r="M1272" s="31">
        <f t="shared" si="59"/>
        <v>0.72210526315789469</v>
      </c>
    </row>
    <row r="1273" spans="1:13" x14ac:dyDescent="0.25">
      <c r="A1273" s="28" t="s">
        <v>63</v>
      </c>
      <c r="B1273" s="28" t="s">
        <v>3277</v>
      </c>
      <c r="C1273" s="29">
        <v>45454</v>
      </c>
      <c r="D1273" s="28" t="s">
        <v>62</v>
      </c>
      <c r="E1273" s="30">
        <v>10</v>
      </c>
      <c r="F1273" s="30">
        <v>193</v>
      </c>
      <c r="G1273" s="30">
        <v>1930</v>
      </c>
      <c r="H1273" s="30">
        <v>0</v>
      </c>
      <c r="I1273" s="30">
        <f t="shared" si="57"/>
        <v>1930</v>
      </c>
      <c r="J1273" s="30">
        <v>88</v>
      </c>
      <c r="K1273" s="30">
        <v>880</v>
      </c>
      <c r="L1273" s="30">
        <f t="shared" si="58"/>
        <v>1050</v>
      </c>
      <c r="M1273" s="31">
        <f t="shared" si="59"/>
        <v>0.54404145077720212</v>
      </c>
    </row>
    <row r="1274" spans="1:13" x14ac:dyDescent="0.25">
      <c r="A1274" s="28" t="s">
        <v>63</v>
      </c>
      <c r="B1274" s="28" t="s">
        <v>3277</v>
      </c>
      <c r="C1274" s="29">
        <v>45454</v>
      </c>
      <c r="D1274" s="28" t="s">
        <v>266</v>
      </c>
      <c r="E1274" s="30">
        <v>7</v>
      </c>
      <c r="F1274" s="30">
        <v>326</v>
      </c>
      <c r="G1274" s="30">
        <v>2282</v>
      </c>
      <c r="H1274" s="30">
        <v>0</v>
      </c>
      <c r="I1274" s="30">
        <f t="shared" si="57"/>
        <v>2282</v>
      </c>
      <c r="J1274" s="30">
        <v>138.6</v>
      </c>
      <c r="K1274" s="30">
        <v>970.2</v>
      </c>
      <c r="L1274" s="30">
        <f t="shared" si="58"/>
        <v>1311.8</v>
      </c>
      <c r="M1274" s="31">
        <f t="shared" si="59"/>
        <v>0.57484662576687118</v>
      </c>
    </row>
    <row r="1275" spans="1:13" x14ac:dyDescent="0.25">
      <c r="A1275" s="28" t="s">
        <v>63</v>
      </c>
      <c r="B1275" s="28" t="s">
        <v>3278</v>
      </c>
      <c r="C1275" s="29">
        <v>45462</v>
      </c>
      <c r="D1275" s="28" t="s">
        <v>2793</v>
      </c>
      <c r="E1275" s="30">
        <v>3</v>
      </c>
      <c r="F1275" s="30">
        <v>550</v>
      </c>
      <c r="G1275" s="30">
        <v>1650</v>
      </c>
      <c r="H1275" s="30">
        <v>0</v>
      </c>
      <c r="I1275" s="30">
        <f t="shared" si="57"/>
        <v>1650</v>
      </c>
      <c r="J1275" s="30">
        <v>200</v>
      </c>
      <c r="K1275" s="30">
        <v>600</v>
      </c>
      <c r="L1275" s="30">
        <f t="shared" si="58"/>
        <v>1050</v>
      </c>
      <c r="M1275" s="31">
        <f t="shared" si="59"/>
        <v>0.63636363636363635</v>
      </c>
    </row>
    <row r="1276" spans="1:13" x14ac:dyDescent="0.25">
      <c r="A1276" s="28" t="s">
        <v>63</v>
      </c>
      <c r="B1276" s="28" t="s">
        <v>3278</v>
      </c>
      <c r="C1276" s="29">
        <v>45462</v>
      </c>
      <c r="D1276" s="28" t="s">
        <v>168</v>
      </c>
      <c r="E1276" s="30">
        <v>3</v>
      </c>
      <c r="F1276" s="30">
        <v>1760</v>
      </c>
      <c r="G1276" s="30">
        <v>5280</v>
      </c>
      <c r="H1276" s="30">
        <v>0</v>
      </c>
      <c r="I1276" s="30">
        <f t="shared" si="57"/>
        <v>5280</v>
      </c>
      <c r="J1276" s="30">
        <v>445</v>
      </c>
      <c r="K1276" s="30">
        <v>1335</v>
      </c>
      <c r="L1276" s="30">
        <f t="shared" si="58"/>
        <v>3945</v>
      </c>
      <c r="M1276" s="31">
        <f t="shared" si="59"/>
        <v>0.74715909090909094</v>
      </c>
    </row>
    <row r="1277" spans="1:13" x14ac:dyDescent="0.25">
      <c r="A1277" s="28" t="s">
        <v>63</v>
      </c>
      <c r="B1277" s="28" t="s">
        <v>3278</v>
      </c>
      <c r="C1277" s="29">
        <v>45462</v>
      </c>
      <c r="D1277" s="28" t="s">
        <v>77</v>
      </c>
      <c r="E1277" s="30">
        <v>5</v>
      </c>
      <c r="F1277" s="30">
        <v>1980</v>
      </c>
      <c r="G1277" s="30">
        <v>9900</v>
      </c>
      <c r="H1277" s="30">
        <v>0</v>
      </c>
      <c r="I1277" s="30">
        <f t="shared" si="57"/>
        <v>9900</v>
      </c>
      <c r="J1277" s="30">
        <v>595</v>
      </c>
      <c r="K1277" s="30">
        <v>2975</v>
      </c>
      <c r="L1277" s="30">
        <f t="shared" si="58"/>
        <v>6925</v>
      </c>
      <c r="M1277" s="31">
        <f t="shared" si="59"/>
        <v>0.6994949494949495</v>
      </c>
    </row>
    <row r="1278" spans="1:13" x14ac:dyDescent="0.25">
      <c r="A1278" s="28" t="s">
        <v>63</v>
      </c>
      <c r="B1278" s="28" t="s">
        <v>3279</v>
      </c>
      <c r="C1278" s="29">
        <v>45462</v>
      </c>
      <c r="D1278" s="28" t="s">
        <v>75</v>
      </c>
      <c r="E1278" s="30">
        <v>5</v>
      </c>
      <c r="F1278" s="30">
        <v>1800</v>
      </c>
      <c r="G1278" s="30">
        <v>9000</v>
      </c>
      <c r="H1278" s="30">
        <v>0</v>
      </c>
      <c r="I1278" s="30">
        <f t="shared" si="57"/>
        <v>9000</v>
      </c>
      <c r="J1278" s="30">
        <v>615</v>
      </c>
      <c r="K1278" s="30">
        <v>3075</v>
      </c>
      <c r="L1278" s="30">
        <f t="shared" si="58"/>
        <v>5925</v>
      </c>
      <c r="M1278" s="31">
        <f t="shared" si="59"/>
        <v>0.65833333333333333</v>
      </c>
    </row>
    <row r="1279" spans="1:13" x14ac:dyDescent="0.25">
      <c r="A1279" s="28" t="s">
        <v>63</v>
      </c>
      <c r="B1279" s="28" t="s">
        <v>3279</v>
      </c>
      <c r="C1279" s="29">
        <v>45462</v>
      </c>
      <c r="D1279" s="28" t="s">
        <v>52</v>
      </c>
      <c r="E1279" s="30">
        <v>5</v>
      </c>
      <c r="F1279" s="30">
        <v>1590</v>
      </c>
      <c r="G1279" s="30">
        <v>7950</v>
      </c>
      <c r="H1279" s="30">
        <v>0</v>
      </c>
      <c r="I1279" s="30">
        <f t="shared" si="57"/>
        <v>7950</v>
      </c>
      <c r="J1279" s="30">
        <v>530</v>
      </c>
      <c r="K1279" s="30">
        <v>2650</v>
      </c>
      <c r="L1279" s="30">
        <f t="shared" si="58"/>
        <v>5300</v>
      </c>
      <c r="M1279" s="31">
        <f t="shared" si="59"/>
        <v>0.66666666666666663</v>
      </c>
    </row>
    <row r="1280" spans="1:13" x14ac:dyDescent="0.25">
      <c r="A1280" s="28" t="s">
        <v>63</v>
      </c>
      <c r="B1280" s="28" t="s">
        <v>3279</v>
      </c>
      <c r="C1280" s="29">
        <v>45462</v>
      </c>
      <c r="D1280" s="28" t="s">
        <v>65</v>
      </c>
      <c r="E1280" s="30">
        <v>5</v>
      </c>
      <c r="F1280" s="30">
        <v>715</v>
      </c>
      <c r="G1280" s="30">
        <v>3575</v>
      </c>
      <c r="H1280" s="30">
        <v>0</v>
      </c>
      <c r="I1280" s="30">
        <f t="shared" si="57"/>
        <v>3575</v>
      </c>
      <c r="J1280" s="30">
        <v>168</v>
      </c>
      <c r="K1280" s="30">
        <v>840</v>
      </c>
      <c r="L1280" s="30">
        <f t="shared" si="58"/>
        <v>2735</v>
      </c>
      <c r="M1280" s="31">
        <f t="shared" si="59"/>
        <v>0.76503496503496504</v>
      </c>
    </row>
    <row r="1281" spans="1:13" x14ac:dyDescent="0.25">
      <c r="A1281" s="28" t="s">
        <v>63</v>
      </c>
      <c r="B1281" s="28" t="s">
        <v>3280</v>
      </c>
      <c r="C1281" s="29">
        <v>45462</v>
      </c>
      <c r="D1281" s="28" t="s">
        <v>197</v>
      </c>
      <c r="E1281" s="30">
        <v>3</v>
      </c>
      <c r="F1281" s="30">
        <v>3850</v>
      </c>
      <c r="G1281" s="30">
        <v>11550</v>
      </c>
      <c r="H1281" s="30">
        <v>0</v>
      </c>
      <c r="I1281" s="30">
        <f t="shared" si="57"/>
        <v>11550</v>
      </c>
      <c r="J1281" s="30">
        <v>1100</v>
      </c>
      <c r="K1281" s="30">
        <v>3300</v>
      </c>
      <c r="L1281" s="30">
        <f t="shared" si="58"/>
        <v>8250</v>
      </c>
      <c r="M1281" s="31">
        <f t="shared" si="59"/>
        <v>0.7142857142857143</v>
      </c>
    </row>
    <row r="1282" spans="1:13" x14ac:dyDescent="0.25">
      <c r="A1282" s="28" t="s">
        <v>63</v>
      </c>
      <c r="B1282" s="28" t="s">
        <v>3280</v>
      </c>
      <c r="C1282" s="29">
        <v>45462</v>
      </c>
      <c r="D1282" s="28" t="s">
        <v>78</v>
      </c>
      <c r="E1282" s="30">
        <v>5</v>
      </c>
      <c r="F1282" s="30">
        <v>990</v>
      </c>
      <c r="G1282" s="30">
        <v>4950</v>
      </c>
      <c r="H1282" s="30">
        <v>0</v>
      </c>
      <c r="I1282" s="30">
        <f t="shared" si="57"/>
        <v>4950</v>
      </c>
      <c r="J1282" s="30">
        <v>450</v>
      </c>
      <c r="K1282" s="30">
        <v>2250</v>
      </c>
      <c r="L1282" s="30">
        <f t="shared" si="58"/>
        <v>2700</v>
      </c>
      <c r="M1282" s="31">
        <f t="shared" si="59"/>
        <v>0.54545454545454541</v>
      </c>
    </row>
    <row r="1283" spans="1:13" x14ac:dyDescent="0.25">
      <c r="A1283" s="28" t="s">
        <v>63</v>
      </c>
      <c r="B1283" s="28" t="s">
        <v>3280</v>
      </c>
      <c r="C1283" s="29">
        <v>45462</v>
      </c>
      <c r="D1283" s="28" t="s">
        <v>82</v>
      </c>
      <c r="E1283" s="30">
        <v>3</v>
      </c>
      <c r="F1283" s="30">
        <v>2560</v>
      </c>
      <c r="G1283" s="30">
        <v>7680</v>
      </c>
      <c r="H1283" s="30">
        <v>0</v>
      </c>
      <c r="I1283" s="30">
        <f t="shared" si="57"/>
        <v>7680</v>
      </c>
      <c r="J1283" s="30">
        <v>720</v>
      </c>
      <c r="K1283" s="30">
        <v>2160</v>
      </c>
      <c r="L1283" s="30">
        <f t="shared" si="58"/>
        <v>5520</v>
      </c>
      <c r="M1283" s="31">
        <f t="shared" si="59"/>
        <v>0.71875</v>
      </c>
    </row>
    <row r="1284" spans="1:13" x14ac:dyDescent="0.25">
      <c r="A1284" s="28" t="s">
        <v>63</v>
      </c>
      <c r="B1284" s="28" t="s">
        <v>3281</v>
      </c>
      <c r="C1284" s="29">
        <v>45462</v>
      </c>
      <c r="D1284" s="28" t="s">
        <v>101</v>
      </c>
      <c r="E1284" s="30">
        <v>10</v>
      </c>
      <c r="F1284" s="30">
        <v>948</v>
      </c>
      <c r="G1284" s="30">
        <v>9480</v>
      </c>
      <c r="H1284" s="30">
        <v>0</v>
      </c>
      <c r="I1284" s="30">
        <f t="shared" si="57"/>
        <v>9480</v>
      </c>
      <c r="J1284" s="30">
        <v>264</v>
      </c>
      <c r="K1284" s="30">
        <v>2640</v>
      </c>
      <c r="L1284" s="30">
        <f t="shared" si="58"/>
        <v>6840</v>
      </c>
      <c r="M1284" s="31">
        <f t="shared" si="59"/>
        <v>0.72151898734177211</v>
      </c>
    </row>
    <row r="1285" spans="1:13" x14ac:dyDescent="0.25">
      <c r="A1285" s="28" t="s">
        <v>63</v>
      </c>
      <c r="B1285" s="28" t="s">
        <v>3281</v>
      </c>
      <c r="C1285" s="29">
        <v>45462</v>
      </c>
      <c r="D1285" s="28" t="s">
        <v>57</v>
      </c>
      <c r="E1285" s="30">
        <v>10</v>
      </c>
      <c r="F1285" s="30">
        <v>540</v>
      </c>
      <c r="G1285" s="30">
        <v>5400</v>
      </c>
      <c r="H1285" s="30">
        <v>0</v>
      </c>
      <c r="I1285" s="30">
        <f t="shared" si="57"/>
        <v>5400</v>
      </c>
      <c r="J1285" s="30">
        <v>156</v>
      </c>
      <c r="K1285" s="30">
        <v>1560</v>
      </c>
      <c r="L1285" s="30">
        <f t="shared" si="58"/>
        <v>3840</v>
      </c>
      <c r="M1285" s="31">
        <f t="shared" si="59"/>
        <v>0.71111111111111114</v>
      </c>
    </row>
    <row r="1286" spans="1:13" x14ac:dyDescent="0.25">
      <c r="A1286" s="28" t="s">
        <v>63</v>
      </c>
      <c r="B1286" s="28" t="s">
        <v>3281</v>
      </c>
      <c r="C1286" s="29">
        <v>45462</v>
      </c>
      <c r="D1286" s="28" t="s">
        <v>66</v>
      </c>
      <c r="E1286" s="30">
        <v>10</v>
      </c>
      <c r="F1286" s="30">
        <v>590</v>
      </c>
      <c r="G1286" s="30">
        <v>5900</v>
      </c>
      <c r="H1286" s="30">
        <v>0</v>
      </c>
      <c r="I1286" s="30">
        <f t="shared" si="57"/>
        <v>5900</v>
      </c>
      <c r="J1286" s="30">
        <v>216</v>
      </c>
      <c r="K1286" s="30">
        <v>2160</v>
      </c>
      <c r="L1286" s="30">
        <f t="shared" si="58"/>
        <v>3740</v>
      </c>
      <c r="M1286" s="31">
        <f t="shared" si="59"/>
        <v>0.63389830508474576</v>
      </c>
    </row>
    <row r="1287" spans="1:13" x14ac:dyDescent="0.25">
      <c r="A1287" s="28" t="s">
        <v>63</v>
      </c>
      <c r="B1287" s="28" t="s">
        <v>3282</v>
      </c>
      <c r="C1287" s="29">
        <v>45461</v>
      </c>
      <c r="D1287" s="28" t="s">
        <v>910</v>
      </c>
      <c r="E1287" s="30">
        <v>20</v>
      </c>
      <c r="F1287" s="30">
        <v>472.5</v>
      </c>
      <c r="G1287" s="30">
        <v>9450</v>
      </c>
      <c r="H1287" s="30">
        <v>0</v>
      </c>
      <c r="I1287" s="30">
        <f t="shared" si="57"/>
        <v>9450</v>
      </c>
      <c r="J1287" s="30">
        <v>90</v>
      </c>
      <c r="K1287" s="30">
        <v>1800</v>
      </c>
      <c r="L1287" s="30">
        <f t="shared" si="58"/>
        <v>7650</v>
      </c>
      <c r="M1287" s="31">
        <f t="shared" si="59"/>
        <v>0.80952380952380953</v>
      </c>
    </row>
    <row r="1288" spans="1:13" x14ac:dyDescent="0.25">
      <c r="A1288" s="28" t="s">
        <v>63</v>
      </c>
      <c r="B1288" s="28" t="s">
        <v>3282</v>
      </c>
      <c r="C1288" s="29">
        <v>45461</v>
      </c>
      <c r="D1288" s="28" t="s">
        <v>150</v>
      </c>
      <c r="E1288" s="30">
        <v>2</v>
      </c>
      <c r="F1288" s="30">
        <v>370</v>
      </c>
      <c r="G1288" s="30">
        <v>740</v>
      </c>
      <c r="H1288" s="30">
        <v>0</v>
      </c>
      <c r="I1288" s="30">
        <f t="shared" ref="I1288:I1351" si="60">+G1288-H1288</f>
        <v>740</v>
      </c>
      <c r="J1288" s="30">
        <v>90</v>
      </c>
      <c r="K1288" s="30">
        <v>180</v>
      </c>
      <c r="L1288" s="30">
        <f t="shared" ref="L1288:L1351" si="61">+I1288-K1288</f>
        <v>560</v>
      </c>
      <c r="M1288" s="31">
        <f t="shared" ref="M1288:M1351" si="62">+L1288/G1288</f>
        <v>0.7567567567567568</v>
      </c>
    </row>
    <row r="1289" spans="1:13" x14ac:dyDescent="0.25">
      <c r="A1289" s="28" t="s">
        <v>63</v>
      </c>
      <c r="B1289" s="28" t="s">
        <v>3282</v>
      </c>
      <c r="C1289" s="29">
        <v>45461</v>
      </c>
      <c r="D1289" s="28" t="s">
        <v>276</v>
      </c>
      <c r="E1289" s="30">
        <v>40</v>
      </c>
      <c r="F1289" s="30">
        <v>227.5</v>
      </c>
      <c r="G1289" s="30">
        <v>9100</v>
      </c>
      <c r="H1289" s="30">
        <v>0</v>
      </c>
      <c r="I1289" s="30">
        <f t="shared" si="60"/>
        <v>9100</v>
      </c>
      <c r="J1289" s="30">
        <v>123</v>
      </c>
      <c r="K1289" s="30">
        <v>4920</v>
      </c>
      <c r="L1289" s="30">
        <f t="shared" si="61"/>
        <v>4180</v>
      </c>
      <c r="M1289" s="31">
        <f t="shared" si="62"/>
        <v>0.45934065934065932</v>
      </c>
    </row>
    <row r="1290" spans="1:13" x14ac:dyDescent="0.25">
      <c r="A1290" s="28" t="s">
        <v>63</v>
      </c>
      <c r="B1290" s="28" t="s">
        <v>3282</v>
      </c>
      <c r="C1290" s="29">
        <v>45461</v>
      </c>
      <c r="D1290" s="28" t="s">
        <v>107</v>
      </c>
      <c r="E1290" s="30">
        <v>1</v>
      </c>
      <c r="F1290" s="30">
        <v>3360</v>
      </c>
      <c r="G1290" s="30">
        <v>3360</v>
      </c>
      <c r="H1290" s="30">
        <v>0</v>
      </c>
      <c r="I1290" s="30">
        <f t="shared" si="60"/>
        <v>3360</v>
      </c>
      <c r="J1290" s="30">
        <v>1872</v>
      </c>
      <c r="K1290" s="30">
        <v>1872</v>
      </c>
      <c r="L1290" s="30">
        <f t="shared" si="61"/>
        <v>1488</v>
      </c>
      <c r="M1290" s="31">
        <f t="shared" si="62"/>
        <v>0.44285714285714284</v>
      </c>
    </row>
    <row r="1291" spans="1:13" x14ac:dyDescent="0.25">
      <c r="A1291" s="28" t="s">
        <v>63</v>
      </c>
      <c r="B1291" s="28" t="s">
        <v>3283</v>
      </c>
      <c r="C1291" s="29">
        <v>45461</v>
      </c>
      <c r="D1291" s="28" t="s">
        <v>3113</v>
      </c>
      <c r="E1291" s="30">
        <v>2</v>
      </c>
      <c r="F1291" s="30">
        <v>1791.65</v>
      </c>
      <c r="G1291" s="30">
        <v>3583.3</v>
      </c>
      <c r="H1291" s="30">
        <v>0</v>
      </c>
      <c r="I1291" s="30">
        <f t="shared" si="60"/>
        <v>3583.3</v>
      </c>
      <c r="J1291" s="30">
        <v>460</v>
      </c>
      <c r="K1291" s="30">
        <v>920</v>
      </c>
      <c r="L1291" s="30">
        <f t="shared" si="61"/>
        <v>2663.3</v>
      </c>
      <c r="M1291" s="31">
        <f t="shared" si="62"/>
        <v>0.74325342561326158</v>
      </c>
    </row>
    <row r="1292" spans="1:13" x14ac:dyDescent="0.25">
      <c r="A1292" s="28" t="s">
        <v>63</v>
      </c>
      <c r="B1292" s="28" t="s">
        <v>3283</v>
      </c>
      <c r="C1292" s="29">
        <v>45461</v>
      </c>
      <c r="D1292" s="28" t="s">
        <v>2690</v>
      </c>
      <c r="E1292" s="30">
        <v>10</v>
      </c>
      <c r="F1292" s="30">
        <v>100</v>
      </c>
      <c r="G1292" s="30">
        <v>1000</v>
      </c>
      <c r="H1292" s="30">
        <v>0</v>
      </c>
      <c r="I1292" s="30">
        <f t="shared" si="60"/>
        <v>1000</v>
      </c>
      <c r="J1292" s="30">
        <v>35.799999999999997</v>
      </c>
      <c r="K1292" s="30">
        <v>358</v>
      </c>
      <c r="L1292" s="30">
        <f t="shared" si="61"/>
        <v>642</v>
      </c>
      <c r="M1292" s="31">
        <f t="shared" si="62"/>
        <v>0.64200000000000002</v>
      </c>
    </row>
    <row r="1293" spans="1:13" x14ac:dyDescent="0.25">
      <c r="A1293" s="28" t="s">
        <v>63</v>
      </c>
      <c r="B1293" s="28" t="s">
        <v>3283</v>
      </c>
      <c r="C1293" s="29">
        <v>45461</v>
      </c>
      <c r="D1293" s="28" t="s">
        <v>3284</v>
      </c>
      <c r="E1293" s="30">
        <v>1</v>
      </c>
      <c r="F1293" s="30">
        <v>600</v>
      </c>
      <c r="G1293" s="30">
        <v>600</v>
      </c>
      <c r="H1293" s="30">
        <v>0</v>
      </c>
      <c r="I1293" s="30">
        <f t="shared" si="60"/>
        <v>600</v>
      </c>
      <c r="J1293" s="30">
        <v>150</v>
      </c>
      <c r="K1293" s="30">
        <v>150</v>
      </c>
      <c r="L1293" s="30">
        <f t="shared" si="61"/>
        <v>450</v>
      </c>
      <c r="M1293" s="31">
        <f t="shared" si="62"/>
        <v>0.75</v>
      </c>
    </row>
    <row r="1294" spans="1:13" x14ac:dyDescent="0.25">
      <c r="A1294" s="28" t="s">
        <v>63</v>
      </c>
      <c r="B1294" s="28" t="s">
        <v>3283</v>
      </c>
      <c r="C1294" s="29">
        <v>45461</v>
      </c>
      <c r="D1294" s="28" t="s">
        <v>448</v>
      </c>
      <c r="E1294" s="30">
        <v>6</v>
      </c>
      <c r="F1294" s="30">
        <v>600</v>
      </c>
      <c r="G1294" s="30">
        <v>3600</v>
      </c>
      <c r="H1294" s="30">
        <v>0</v>
      </c>
      <c r="I1294" s="30">
        <f t="shared" si="60"/>
        <v>3600</v>
      </c>
      <c r="J1294" s="30">
        <v>48</v>
      </c>
      <c r="K1294" s="30">
        <v>288</v>
      </c>
      <c r="L1294" s="30">
        <f t="shared" si="61"/>
        <v>3312</v>
      </c>
      <c r="M1294" s="31">
        <f t="shared" si="62"/>
        <v>0.92</v>
      </c>
    </row>
    <row r="1295" spans="1:13" x14ac:dyDescent="0.25">
      <c r="A1295" s="28" t="s">
        <v>63</v>
      </c>
      <c r="B1295" s="28" t="s">
        <v>3285</v>
      </c>
      <c r="C1295" s="29">
        <v>45461</v>
      </c>
      <c r="D1295" s="28" t="s">
        <v>3178</v>
      </c>
      <c r="E1295" s="30">
        <v>40</v>
      </c>
      <c r="F1295" s="30">
        <v>157.5</v>
      </c>
      <c r="G1295" s="30">
        <v>6300</v>
      </c>
      <c r="H1295" s="30">
        <v>0</v>
      </c>
      <c r="I1295" s="30">
        <f t="shared" si="60"/>
        <v>6300</v>
      </c>
      <c r="J1295" s="30">
        <v>85</v>
      </c>
      <c r="K1295" s="30">
        <v>3400</v>
      </c>
      <c r="L1295" s="30">
        <f t="shared" si="61"/>
        <v>2900</v>
      </c>
      <c r="M1295" s="31">
        <f t="shared" si="62"/>
        <v>0.46031746031746029</v>
      </c>
    </row>
    <row r="1296" spans="1:13" x14ac:dyDescent="0.25">
      <c r="A1296" s="28" t="s">
        <v>63</v>
      </c>
      <c r="B1296" s="28" t="s">
        <v>3285</v>
      </c>
      <c r="C1296" s="29">
        <v>45461</v>
      </c>
      <c r="D1296" s="28" t="s">
        <v>222</v>
      </c>
      <c r="E1296" s="30">
        <v>30</v>
      </c>
      <c r="F1296" s="30">
        <v>242.5</v>
      </c>
      <c r="G1296" s="30">
        <v>7275</v>
      </c>
      <c r="H1296" s="30">
        <v>0</v>
      </c>
      <c r="I1296" s="30">
        <f t="shared" si="60"/>
        <v>7275</v>
      </c>
      <c r="J1296" s="30">
        <v>42</v>
      </c>
      <c r="K1296" s="30">
        <v>1260</v>
      </c>
      <c r="L1296" s="30">
        <f t="shared" si="61"/>
        <v>6015</v>
      </c>
      <c r="M1296" s="31">
        <f t="shared" si="62"/>
        <v>0.82680412371134016</v>
      </c>
    </row>
    <row r="1297" spans="1:13" x14ac:dyDescent="0.25">
      <c r="A1297" s="28" t="s">
        <v>63</v>
      </c>
      <c r="B1297" s="28" t="s">
        <v>3285</v>
      </c>
      <c r="C1297" s="29">
        <v>45461</v>
      </c>
      <c r="D1297" s="28" t="s">
        <v>1215</v>
      </c>
      <c r="E1297" s="30">
        <v>8</v>
      </c>
      <c r="F1297" s="30">
        <v>1058</v>
      </c>
      <c r="G1297" s="30">
        <v>8464</v>
      </c>
      <c r="H1297" s="30">
        <v>0</v>
      </c>
      <c r="I1297" s="30">
        <f t="shared" si="60"/>
        <v>8464</v>
      </c>
      <c r="J1297" s="30">
        <v>250</v>
      </c>
      <c r="K1297" s="30">
        <v>2000</v>
      </c>
      <c r="L1297" s="30">
        <f t="shared" si="61"/>
        <v>6464</v>
      </c>
      <c r="M1297" s="31">
        <f t="shared" si="62"/>
        <v>0.76370510396975422</v>
      </c>
    </row>
    <row r="1298" spans="1:13" x14ac:dyDescent="0.25">
      <c r="A1298" s="28" t="s">
        <v>63</v>
      </c>
      <c r="B1298" s="28" t="s">
        <v>3286</v>
      </c>
      <c r="C1298" s="29">
        <v>45462</v>
      </c>
      <c r="D1298" s="28" t="s">
        <v>130</v>
      </c>
      <c r="E1298" s="30">
        <v>2</v>
      </c>
      <c r="F1298" s="30">
        <v>1050</v>
      </c>
      <c r="G1298" s="30">
        <v>2100</v>
      </c>
      <c r="H1298" s="30">
        <v>0</v>
      </c>
      <c r="I1298" s="30">
        <f t="shared" si="60"/>
        <v>2100</v>
      </c>
      <c r="J1298" s="30">
        <v>270</v>
      </c>
      <c r="K1298" s="30">
        <v>540</v>
      </c>
      <c r="L1298" s="30">
        <f t="shared" si="61"/>
        <v>1560</v>
      </c>
      <c r="M1298" s="31">
        <f t="shared" si="62"/>
        <v>0.74285714285714288</v>
      </c>
    </row>
    <row r="1299" spans="1:13" x14ac:dyDescent="0.25">
      <c r="A1299" s="28" t="s">
        <v>63</v>
      </c>
      <c r="B1299" s="28" t="s">
        <v>3287</v>
      </c>
      <c r="C1299" s="29">
        <v>45469</v>
      </c>
      <c r="D1299" s="28" t="s">
        <v>68</v>
      </c>
      <c r="E1299" s="30">
        <v>2</v>
      </c>
      <c r="F1299" s="30">
        <v>2500</v>
      </c>
      <c r="G1299" s="30">
        <v>5000</v>
      </c>
      <c r="H1299" s="30">
        <v>250</v>
      </c>
      <c r="I1299" s="30">
        <f t="shared" si="60"/>
        <v>4750</v>
      </c>
      <c r="J1299" s="30">
        <v>925</v>
      </c>
      <c r="K1299" s="30">
        <v>1850</v>
      </c>
      <c r="L1299" s="30">
        <f t="shared" si="61"/>
        <v>2900</v>
      </c>
      <c r="M1299" s="31">
        <f t="shared" si="62"/>
        <v>0.57999999999999996</v>
      </c>
    </row>
    <row r="1300" spans="1:13" x14ac:dyDescent="0.25">
      <c r="A1300" s="28" t="s">
        <v>63</v>
      </c>
      <c r="B1300" s="28" t="s">
        <v>3287</v>
      </c>
      <c r="C1300" s="29">
        <v>45469</v>
      </c>
      <c r="D1300" s="28" t="s">
        <v>34</v>
      </c>
      <c r="E1300" s="30">
        <v>2</v>
      </c>
      <c r="F1300" s="30">
        <v>3600</v>
      </c>
      <c r="G1300" s="30">
        <v>7200</v>
      </c>
      <c r="H1300" s="30">
        <v>360</v>
      </c>
      <c r="I1300" s="30">
        <f t="shared" si="60"/>
        <v>6840</v>
      </c>
      <c r="J1300" s="30">
        <v>1115</v>
      </c>
      <c r="K1300" s="30">
        <v>2230</v>
      </c>
      <c r="L1300" s="30">
        <f t="shared" si="61"/>
        <v>4610</v>
      </c>
      <c r="M1300" s="31">
        <f t="shared" si="62"/>
        <v>0.64027777777777772</v>
      </c>
    </row>
    <row r="1301" spans="1:13" x14ac:dyDescent="0.25">
      <c r="A1301" s="28" t="s">
        <v>63</v>
      </c>
      <c r="B1301" s="28" t="s">
        <v>3288</v>
      </c>
      <c r="C1301" s="29">
        <v>45470</v>
      </c>
      <c r="D1301" s="28" t="s">
        <v>126</v>
      </c>
      <c r="E1301" s="30">
        <v>10</v>
      </c>
      <c r="F1301" s="30">
        <v>250</v>
      </c>
      <c r="G1301" s="30">
        <v>2500</v>
      </c>
      <c r="H1301" s="30">
        <v>0</v>
      </c>
      <c r="I1301" s="30">
        <f t="shared" si="60"/>
        <v>2500</v>
      </c>
      <c r="J1301" s="30">
        <v>114.66</v>
      </c>
      <c r="K1301" s="30">
        <v>1146.5999999999999</v>
      </c>
      <c r="L1301" s="30">
        <f t="shared" si="61"/>
        <v>1353.4</v>
      </c>
      <c r="M1301" s="31">
        <f t="shared" si="62"/>
        <v>0.54136000000000006</v>
      </c>
    </row>
    <row r="1302" spans="1:13" x14ac:dyDescent="0.25">
      <c r="A1302" s="28" t="s">
        <v>63</v>
      </c>
      <c r="B1302" s="28" t="s">
        <v>3289</v>
      </c>
      <c r="C1302" s="29">
        <v>45469</v>
      </c>
      <c r="D1302" s="28" t="s">
        <v>34</v>
      </c>
      <c r="E1302" s="30">
        <v>3</v>
      </c>
      <c r="F1302" s="30">
        <v>3000</v>
      </c>
      <c r="G1302" s="30">
        <v>9000</v>
      </c>
      <c r="H1302" s="30">
        <v>0</v>
      </c>
      <c r="I1302" s="30">
        <f t="shared" si="60"/>
        <v>9000</v>
      </c>
      <c r="J1302" s="30">
        <v>1115</v>
      </c>
      <c r="K1302" s="30">
        <v>3345</v>
      </c>
      <c r="L1302" s="30">
        <f t="shared" si="61"/>
        <v>5655</v>
      </c>
      <c r="M1302" s="31">
        <f t="shared" si="62"/>
        <v>0.6283333333333333</v>
      </c>
    </row>
    <row r="1303" spans="1:13" x14ac:dyDescent="0.25">
      <c r="A1303" s="28" t="s">
        <v>63</v>
      </c>
      <c r="B1303" s="28" t="s">
        <v>3289</v>
      </c>
      <c r="C1303" s="29">
        <v>45469</v>
      </c>
      <c r="D1303" s="28" t="s">
        <v>82</v>
      </c>
      <c r="E1303" s="30">
        <v>3</v>
      </c>
      <c r="F1303" s="30">
        <v>2560</v>
      </c>
      <c r="G1303" s="30">
        <v>7680</v>
      </c>
      <c r="H1303" s="30">
        <v>0</v>
      </c>
      <c r="I1303" s="30">
        <f t="shared" si="60"/>
        <v>7680</v>
      </c>
      <c r="J1303" s="30">
        <v>720</v>
      </c>
      <c r="K1303" s="30">
        <v>2160</v>
      </c>
      <c r="L1303" s="30">
        <f t="shared" si="61"/>
        <v>5520</v>
      </c>
      <c r="M1303" s="31">
        <f t="shared" si="62"/>
        <v>0.71875</v>
      </c>
    </row>
    <row r="1304" spans="1:13" x14ac:dyDescent="0.25">
      <c r="A1304" s="28" t="s">
        <v>63</v>
      </c>
      <c r="B1304" s="28" t="s">
        <v>3289</v>
      </c>
      <c r="C1304" s="29">
        <v>45469</v>
      </c>
      <c r="D1304" s="28" t="s">
        <v>66</v>
      </c>
      <c r="E1304" s="30">
        <v>10</v>
      </c>
      <c r="F1304" s="30">
        <v>590</v>
      </c>
      <c r="G1304" s="30">
        <v>5900</v>
      </c>
      <c r="H1304" s="30">
        <v>0</v>
      </c>
      <c r="I1304" s="30">
        <f t="shared" si="60"/>
        <v>5900</v>
      </c>
      <c r="J1304" s="30">
        <v>216</v>
      </c>
      <c r="K1304" s="30">
        <v>2160</v>
      </c>
      <c r="L1304" s="30">
        <f t="shared" si="61"/>
        <v>3740</v>
      </c>
      <c r="M1304" s="31">
        <f t="shared" si="62"/>
        <v>0.63389830508474576</v>
      </c>
    </row>
    <row r="1305" spans="1:13" x14ac:dyDescent="0.25">
      <c r="A1305" s="28" t="s">
        <v>63</v>
      </c>
      <c r="B1305" s="28" t="s">
        <v>3290</v>
      </c>
      <c r="C1305" s="29">
        <v>45469</v>
      </c>
      <c r="D1305" s="28" t="s">
        <v>84</v>
      </c>
      <c r="E1305" s="30">
        <v>3</v>
      </c>
      <c r="F1305" s="30">
        <v>9375</v>
      </c>
      <c r="G1305" s="30">
        <v>28125</v>
      </c>
      <c r="H1305" s="30">
        <v>0</v>
      </c>
      <c r="I1305" s="30">
        <f t="shared" si="60"/>
        <v>28125</v>
      </c>
      <c r="J1305" s="30">
        <v>1600</v>
      </c>
      <c r="K1305" s="30">
        <v>4800</v>
      </c>
      <c r="L1305" s="30">
        <f t="shared" si="61"/>
        <v>23325</v>
      </c>
      <c r="M1305" s="31">
        <f t="shared" si="62"/>
        <v>0.82933333333333337</v>
      </c>
    </row>
    <row r="1306" spans="1:13" x14ac:dyDescent="0.25">
      <c r="A1306" s="28" t="s">
        <v>63</v>
      </c>
      <c r="B1306" s="28" t="s">
        <v>3291</v>
      </c>
      <c r="C1306" s="29">
        <v>45474</v>
      </c>
      <c r="D1306" s="28" t="s">
        <v>392</v>
      </c>
      <c r="E1306" s="30">
        <v>4</v>
      </c>
      <c r="F1306" s="30">
        <v>250</v>
      </c>
      <c r="G1306" s="30">
        <v>1000</v>
      </c>
      <c r="H1306" s="30">
        <v>0</v>
      </c>
      <c r="I1306" s="30">
        <f t="shared" si="60"/>
        <v>1000</v>
      </c>
      <c r="J1306" s="30">
        <v>62</v>
      </c>
      <c r="K1306" s="30">
        <v>248</v>
      </c>
      <c r="L1306" s="30">
        <f t="shared" si="61"/>
        <v>752</v>
      </c>
      <c r="M1306" s="31">
        <f t="shared" si="62"/>
        <v>0.752</v>
      </c>
    </row>
    <row r="1307" spans="1:13" x14ac:dyDescent="0.25">
      <c r="A1307" s="28" t="s">
        <v>63</v>
      </c>
      <c r="B1307" s="28" t="s">
        <v>3291</v>
      </c>
      <c r="C1307" s="29">
        <v>45474</v>
      </c>
      <c r="D1307" s="28" t="s">
        <v>150</v>
      </c>
      <c r="E1307" s="30">
        <v>4</v>
      </c>
      <c r="F1307" s="30">
        <v>370</v>
      </c>
      <c r="G1307" s="30">
        <v>1480</v>
      </c>
      <c r="H1307" s="30">
        <v>0</v>
      </c>
      <c r="I1307" s="30">
        <f t="shared" si="60"/>
        <v>1480</v>
      </c>
      <c r="J1307" s="30">
        <v>90</v>
      </c>
      <c r="K1307" s="30">
        <v>360</v>
      </c>
      <c r="L1307" s="30">
        <f t="shared" si="61"/>
        <v>1120</v>
      </c>
      <c r="M1307" s="31">
        <f t="shared" si="62"/>
        <v>0.7567567567567568</v>
      </c>
    </row>
    <row r="1308" spans="1:13" x14ac:dyDescent="0.25">
      <c r="A1308" s="28" t="s">
        <v>63</v>
      </c>
      <c r="B1308" s="28" t="s">
        <v>3291</v>
      </c>
      <c r="C1308" s="29">
        <v>45474</v>
      </c>
      <c r="D1308" s="28" t="s">
        <v>148</v>
      </c>
      <c r="E1308" s="30">
        <v>30</v>
      </c>
      <c r="F1308" s="30">
        <v>60</v>
      </c>
      <c r="G1308" s="30">
        <v>1800</v>
      </c>
      <c r="H1308" s="30">
        <v>0</v>
      </c>
      <c r="I1308" s="30">
        <f t="shared" si="60"/>
        <v>1800</v>
      </c>
      <c r="J1308" s="30">
        <v>16</v>
      </c>
      <c r="K1308" s="30">
        <v>480</v>
      </c>
      <c r="L1308" s="30">
        <f t="shared" si="61"/>
        <v>1320</v>
      </c>
      <c r="M1308" s="31">
        <f t="shared" si="62"/>
        <v>0.73333333333333328</v>
      </c>
    </row>
    <row r="1309" spans="1:13" x14ac:dyDescent="0.25">
      <c r="A1309" s="28" t="s">
        <v>63</v>
      </c>
      <c r="B1309" s="28" t="s">
        <v>3291</v>
      </c>
      <c r="C1309" s="29">
        <v>45474</v>
      </c>
      <c r="D1309" s="28" t="s">
        <v>110</v>
      </c>
      <c r="E1309" s="30">
        <v>4</v>
      </c>
      <c r="F1309" s="30">
        <v>1900</v>
      </c>
      <c r="G1309" s="30">
        <v>7600</v>
      </c>
      <c r="H1309" s="30">
        <v>0</v>
      </c>
      <c r="I1309" s="30">
        <f t="shared" si="60"/>
        <v>7600</v>
      </c>
      <c r="J1309" s="30">
        <v>640</v>
      </c>
      <c r="K1309" s="30">
        <v>2560</v>
      </c>
      <c r="L1309" s="30">
        <f t="shared" si="61"/>
        <v>5040</v>
      </c>
      <c r="M1309" s="31">
        <f t="shared" si="62"/>
        <v>0.66315789473684206</v>
      </c>
    </row>
    <row r="1310" spans="1:13" x14ac:dyDescent="0.25">
      <c r="A1310" s="28" t="s">
        <v>63</v>
      </c>
      <c r="B1310" s="28" t="s">
        <v>3292</v>
      </c>
      <c r="C1310" s="29">
        <v>45474</v>
      </c>
      <c r="D1310" s="28" t="s">
        <v>3178</v>
      </c>
      <c r="E1310" s="30">
        <v>20</v>
      </c>
      <c r="F1310" s="30">
        <v>157.5</v>
      </c>
      <c r="G1310" s="30">
        <v>3150</v>
      </c>
      <c r="H1310" s="30">
        <v>0</v>
      </c>
      <c r="I1310" s="30">
        <f t="shared" si="60"/>
        <v>3150</v>
      </c>
      <c r="J1310" s="30">
        <v>85</v>
      </c>
      <c r="K1310" s="30">
        <v>1700</v>
      </c>
      <c r="L1310" s="30">
        <f t="shared" si="61"/>
        <v>1450</v>
      </c>
      <c r="M1310" s="31">
        <f t="shared" si="62"/>
        <v>0.46031746031746029</v>
      </c>
    </row>
    <row r="1311" spans="1:13" x14ac:dyDescent="0.25">
      <c r="A1311" s="28" t="s">
        <v>63</v>
      </c>
      <c r="B1311" s="28" t="s">
        <v>3292</v>
      </c>
      <c r="C1311" s="29">
        <v>45474</v>
      </c>
      <c r="D1311" s="28" t="s">
        <v>196</v>
      </c>
      <c r="E1311" s="30">
        <v>6</v>
      </c>
      <c r="F1311" s="30">
        <v>600</v>
      </c>
      <c r="G1311" s="30">
        <v>3600</v>
      </c>
      <c r="H1311" s="30">
        <v>0</v>
      </c>
      <c r="I1311" s="30">
        <f t="shared" si="60"/>
        <v>3600</v>
      </c>
      <c r="J1311" s="30">
        <v>190</v>
      </c>
      <c r="K1311" s="30">
        <v>1140</v>
      </c>
      <c r="L1311" s="30">
        <f t="shared" si="61"/>
        <v>2460</v>
      </c>
      <c r="M1311" s="31">
        <f t="shared" si="62"/>
        <v>0.68333333333333335</v>
      </c>
    </row>
    <row r="1312" spans="1:13" x14ac:dyDescent="0.25">
      <c r="A1312" s="28" t="s">
        <v>63</v>
      </c>
      <c r="B1312" s="28" t="s">
        <v>3292</v>
      </c>
      <c r="C1312" s="29">
        <v>45474</v>
      </c>
      <c r="D1312" s="28" t="s">
        <v>3141</v>
      </c>
      <c r="E1312" s="30">
        <v>10</v>
      </c>
      <c r="F1312" s="30">
        <v>70</v>
      </c>
      <c r="G1312" s="30">
        <v>700</v>
      </c>
      <c r="H1312" s="30">
        <v>0</v>
      </c>
      <c r="I1312" s="30">
        <f t="shared" si="60"/>
        <v>700</v>
      </c>
      <c r="J1312" s="30">
        <v>33</v>
      </c>
      <c r="K1312" s="30">
        <v>330</v>
      </c>
      <c r="L1312" s="30">
        <f t="shared" si="61"/>
        <v>370</v>
      </c>
      <c r="M1312" s="31">
        <f t="shared" si="62"/>
        <v>0.52857142857142858</v>
      </c>
    </row>
    <row r="1313" spans="1:13" x14ac:dyDescent="0.25">
      <c r="A1313" s="28" t="s">
        <v>63</v>
      </c>
      <c r="B1313" s="28" t="s">
        <v>3293</v>
      </c>
      <c r="C1313" s="29">
        <v>45475</v>
      </c>
      <c r="D1313" s="28" t="s">
        <v>75</v>
      </c>
      <c r="E1313" s="30">
        <v>5</v>
      </c>
      <c r="F1313" s="30">
        <v>1800</v>
      </c>
      <c r="G1313" s="30">
        <v>9000</v>
      </c>
      <c r="H1313" s="30">
        <v>0</v>
      </c>
      <c r="I1313" s="30">
        <f t="shared" si="60"/>
        <v>9000</v>
      </c>
      <c r="J1313" s="30">
        <v>615</v>
      </c>
      <c r="K1313" s="30">
        <v>3075</v>
      </c>
      <c r="L1313" s="30">
        <f t="shared" si="61"/>
        <v>5925</v>
      </c>
      <c r="M1313" s="31">
        <f t="shared" si="62"/>
        <v>0.65833333333333333</v>
      </c>
    </row>
    <row r="1314" spans="1:13" x14ac:dyDescent="0.25">
      <c r="A1314" s="28" t="s">
        <v>63</v>
      </c>
      <c r="B1314" s="28" t="s">
        <v>3293</v>
      </c>
      <c r="C1314" s="29">
        <v>45475</v>
      </c>
      <c r="D1314" s="28" t="s">
        <v>77</v>
      </c>
      <c r="E1314" s="30">
        <v>4</v>
      </c>
      <c r="F1314" s="30">
        <v>1980</v>
      </c>
      <c r="G1314" s="30">
        <v>7920</v>
      </c>
      <c r="H1314" s="30">
        <v>0</v>
      </c>
      <c r="I1314" s="30">
        <f t="shared" si="60"/>
        <v>7920</v>
      </c>
      <c r="J1314" s="30">
        <v>595</v>
      </c>
      <c r="K1314" s="30">
        <v>2380</v>
      </c>
      <c r="L1314" s="30">
        <f t="shared" si="61"/>
        <v>5540</v>
      </c>
      <c r="M1314" s="31">
        <f t="shared" si="62"/>
        <v>0.6994949494949495</v>
      </c>
    </row>
    <row r="1315" spans="1:13" x14ac:dyDescent="0.25">
      <c r="A1315" s="28" t="s">
        <v>63</v>
      </c>
      <c r="B1315" s="28" t="s">
        <v>3293</v>
      </c>
      <c r="C1315" s="29">
        <v>45475</v>
      </c>
      <c r="D1315" s="28" t="s">
        <v>71</v>
      </c>
      <c r="E1315" s="30">
        <v>2</v>
      </c>
      <c r="F1315" s="30">
        <v>1100</v>
      </c>
      <c r="G1315" s="30">
        <v>2200</v>
      </c>
      <c r="H1315" s="30">
        <v>0</v>
      </c>
      <c r="I1315" s="30">
        <f t="shared" si="60"/>
        <v>2200</v>
      </c>
      <c r="J1315" s="30">
        <v>287.5</v>
      </c>
      <c r="K1315" s="30">
        <v>575</v>
      </c>
      <c r="L1315" s="30">
        <f t="shared" si="61"/>
        <v>1625</v>
      </c>
      <c r="M1315" s="31">
        <f t="shared" si="62"/>
        <v>0.73863636363636365</v>
      </c>
    </row>
    <row r="1316" spans="1:13" x14ac:dyDescent="0.25">
      <c r="A1316" s="28" t="s">
        <v>63</v>
      </c>
      <c r="B1316" s="28" t="s">
        <v>3294</v>
      </c>
      <c r="C1316" s="29">
        <v>45475</v>
      </c>
      <c r="D1316" s="28" t="s">
        <v>66</v>
      </c>
      <c r="E1316" s="30">
        <v>10</v>
      </c>
      <c r="F1316" s="30">
        <v>590</v>
      </c>
      <c r="G1316" s="30">
        <v>5900</v>
      </c>
      <c r="H1316" s="30">
        <v>0</v>
      </c>
      <c r="I1316" s="30">
        <f t="shared" si="60"/>
        <v>5900</v>
      </c>
      <c r="J1316" s="30">
        <v>216</v>
      </c>
      <c r="K1316" s="30">
        <v>2160</v>
      </c>
      <c r="L1316" s="30">
        <f t="shared" si="61"/>
        <v>3740</v>
      </c>
      <c r="M1316" s="31">
        <f t="shared" si="62"/>
        <v>0.63389830508474576</v>
      </c>
    </row>
    <row r="1317" spans="1:13" x14ac:dyDescent="0.25">
      <c r="A1317" s="28" t="s">
        <v>63</v>
      </c>
      <c r="B1317" s="28" t="s">
        <v>3294</v>
      </c>
      <c r="C1317" s="29">
        <v>45475</v>
      </c>
      <c r="D1317" s="28" t="s">
        <v>101</v>
      </c>
      <c r="E1317" s="30">
        <v>10</v>
      </c>
      <c r="F1317" s="30">
        <v>948</v>
      </c>
      <c r="G1317" s="30">
        <v>9480</v>
      </c>
      <c r="H1317" s="30">
        <v>0</v>
      </c>
      <c r="I1317" s="30">
        <f t="shared" si="60"/>
        <v>9480</v>
      </c>
      <c r="J1317" s="30">
        <v>264</v>
      </c>
      <c r="K1317" s="30">
        <v>2640</v>
      </c>
      <c r="L1317" s="30">
        <f t="shared" si="61"/>
        <v>6840</v>
      </c>
      <c r="M1317" s="31">
        <f t="shared" si="62"/>
        <v>0.72151898734177211</v>
      </c>
    </row>
    <row r="1318" spans="1:13" x14ac:dyDescent="0.25">
      <c r="A1318" s="28" t="s">
        <v>63</v>
      </c>
      <c r="B1318" s="28" t="s">
        <v>3294</v>
      </c>
      <c r="C1318" s="29">
        <v>45475</v>
      </c>
      <c r="D1318" s="28" t="s">
        <v>82</v>
      </c>
      <c r="E1318" s="30">
        <v>3</v>
      </c>
      <c r="F1318" s="30">
        <v>2560</v>
      </c>
      <c r="G1318" s="30">
        <v>7680</v>
      </c>
      <c r="H1318" s="30">
        <v>0</v>
      </c>
      <c r="I1318" s="30">
        <f t="shared" si="60"/>
        <v>7680</v>
      </c>
      <c r="J1318" s="30">
        <v>720</v>
      </c>
      <c r="K1318" s="30">
        <v>2160</v>
      </c>
      <c r="L1318" s="30">
        <f t="shared" si="61"/>
        <v>5520</v>
      </c>
      <c r="M1318" s="31">
        <f t="shared" si="62"/>
        <v>0.71875</v>
      </c>
    </row>
    <row r="1319" spans="1:13" x14ac:dyDescent="0.25">
      <c r="A1319" s="28" t="s">
        <v>63</v>
      </c>
      <c r="B1319" s="28" t="s">
        <v>3295</v>
      </c>
      <c r="C1319" s="29">
        <v>45475</v>
      </c>
      <c r="D1319" s="28" t="s">
        <v>256</v>
      </c>
      <c r="E1319" s="30">
        <v>2</v>
      </c>
      <c r="F1319" s="30">
        <v>5125</v>
      </c>
      <c r="G1319" s="30">
        <v>10250</v>
      </c>
      <c r="H1319" s="30">
        <v>0</v>
      </c>
      <c r="I1319" s="30">
        <f t="shared" si="60"/>
        <v>10250</v>
      </c>
      <c r="J1319" s="30">
        <v>1533.33</v>
      </c>
      <c r="K1319" s="30">
        <v>3066.67</v>
      </c>
      <c r="L1319" s="30">
        <f t="shared" si="61"/>
        <v>7183.33</v>
      </c>
      <c r="M1319" s="31">
        <f t="shared" si="62"/>
        <v>0.7008126829268293</v>
      </c>
    </row>
    <row r="1320" spans="1:13" x14ac:dyDescent="0.25">
      <c r="A1320" s="28" t="s">
        <v>63</v>
      </c>
      <c r="B1320" s="28" t="s">
        <v>3296</v>
      </c>
      <c r="C1320" s="29">
        <v>45482</v>
      </c>
      <c r="D1320" s="28" t="s">
        <v>52</v>
      </c>
      <c r="E1320" s="30">
        <v>1</v>
      </c>
      <c r="F1320" s="30">
        <v>1590</v>
      </c>
      <c r="G1320" s="30">
        <v>1590</v>
      </c>
      <c r="H1320" s="30">
        <v>0</v>
      </c>
      <c r="I1320" s="30">
        <f t="shared" si="60"/>
        <v>1590</v>
      </c>
      <c r="J1320" s="30">
        <v>530</v>
      </c>
      <c r="K1320" s="30">
        <v>530</v>
      </c>
      <c r="L1320" s="30">
        <f t="shared" si="61"/>
        <v>1060</v>
      </c>
      <c r="M1320" s="31">
        <f t="shared" si="62"/>
        <v>0.66666666666666663</v>
      </c>
    </row>
    <row r="1321" spans="1:13" x14ac:dyDescent="0.25">
      <c r="A1321" s="28" t="s">
        <v>63</v>
      </c>
      <c r="B1321" s="28" t="s">
        <v>3297</v>
      </c>
      <c r="C1321" s="29">
        <v>45481</v>
      </c>
      <c r="D1321" s="28" t="s">
        <v>918</v>
      </c>
      <c r="E1321" s="30">
        <v>2</v>
      </c>
      <c r="F1321" s="30">
        <v>800</v>
      </c>
      <c r="G1321" s="30">
        <v>1600</v>
      </c>
      <c r="H1321" s="30">
        <v>0</v>
      </c>
      <c r="I1321" s="30">
        <f t="shared" si="60"/>
        <v>1600</v>
      </c>
      <c r="J1321" s="30">
        <v>335</v>
      </c>
      <c r="K1321" s="30">
        <v>670</v>
      </c>
      <c r="L1321" s="30">
        <f t="shared" si="61"/>
        <v>930</v>
      </c>
      <c r="M1321" s="31">
        <f t="shared" si="62"/>
        <v>0.58125000000000004</v>
      </c>
    </row>
    <row r="1322" spans="1:13" x14ac:dyDescent="0.25">
      <c r="A1322" s="28" t="s">
        <v>63</v>
      </c>
      <c r="B1322" s="28" t="s">
        <v>3297</v>
      </c>
      <c r="C1322" s="29">
        <v>45481</v>
      </c>
      <c r="D1322" s="28" t="s">
        <v>130</v>
      </c>
      <c r="E1322" s="30">
        <v>2</v>
      </c>
      <c r="F1322" s="30">
        <v>770</v>
      </c>
      <c r="G1322" s="30">
        <v>1540</v>
      </c>
      <c r="H1322" s="30">
        <v>0</v>
      </c>
      <c r="I1322" s="30">
        <f t="shared" si="60"/>
        <v>1540</v>
      </c>
      <c r="J1322" s="30">
        <v>270</v>
      </c>
      <c r="K1322" s="30">
        <v>540</v>
      </c>
      <c r="L1322" s="30">
        <f t="shared" si="61"/>
        <v>1000</v>
      </c>
      <c r="M1322" s="31">
        <f t="shared" si="62"/>
        <v>0.64935064935064934</v>
      </c>
    </row>
    <row r="1323" spans="1:13" x14ac:dyDescent="0.25">
      <c r="A1323" s="28" t="s">
        <v>63</v>
      </c>
      <c r="B1323" s="28" t="s">
        <v>3297</v>
      </c>
      <c r="C1323" s="29">
        <v>45481</v>
      </c>
      <c r="D1323" s="28" t="s">
        <v>362</v>
      </c>
      <c r="E1323" s="30">
        <v>8</v>
      </c>
      <c r="F1323" s="30">
        <v>600</v>
      </c>
      <c r="G1323" s="30">
        <v>4800</v>
      </c>
      <c r="H1323" s="30">
        <v>0</v>
      </c>
      <c r="I1323" s="30">
        <f t="shared" si="60"/>
        <v>4800</v>
      </c>
      <c r="J1323" s="30">
        <v>222</v>
      </c>
      <c r="K1323" s="30">
        <v>1776</v>
      </c>
      <c r="L1323" s="30">
        <f t="shared" si="61"/>
        <v>3024</v>
      </c>
      <c r="M1323" s="31">
        <f t="shared" si="62"/>
        <v>0.63</v>
      </c>
    </row>
    <row r="1324" spans="1:13" x14ac:dyDescent="0.25">
      <c r="A1324" s="28" t="s">
        <v>63</v>
      </c>
      <c r="B1324" s="28" t="s">
        <v>3297</v>
      </c>
      <c r="C1324" s="29">
        <v>45481</v>
      </c>
      <c r="D1324" s="28" t="s">
        <v>290</v>
      </c>
      <c r="E1324" s="30">
        <v>8</v>
      </c>
      <c r="F1324" s="30">
        <v>450</v>
      </c>
      <c r="G1324" s="30">
        <v>3600</v>
      </c>
      <c r="H1324" s="30">
        <v>0</v>
      </c>
      <c r="I1324" s="30">
        <f t="shared" si="60"/>
        <v>3600</v>
      </c>
      <c r="J1324" s="30">
        <v>115</v>
      </c>
      <c r="K1324" s="30">
        <v>920</v>
      </c>
      <c r="L1324" s="30">
        <f t="shared" si="61"/>
        <v>2680</v>
      </c>
      <c r="M1324" s="31">
        <f t="shared" si="62"/>
        <v>0.74444444444444446</v>
      </c>
    </row>
    <row r="1325" spans="1:13" x14ac:dyDescent="0.25">
      <c r="A1325" s="28" t="s">
        <v>63</v>
      </c>
      <c r="B1325" s="28" t="s">
        <v>3298</v>
      </c>
      <c r="C1325" s="29">
        <v>45482</v>
      </c>
      <c r="D1325" s="28" t="s">
        <v>130</v>
      </c>
      <c r="E1325" s="30">
        <v>6</v>
      </c>
      <c r="F1325" s="30">
        <v>1050</v>
      </c>
      <c r="G1325" s="30">
        <v>6300</v>
      </c>
      <c r="H1325" s="30">
        <v>0</v>
      </c>
      <c r="I1325" s="30">
        <f t="shared" si="60"/>
        <v>6300</v>
      </c>
      <c r="J1325" s="30">
        <v>270</v>
      </c>
      <c r="K1325" s="30">
        <v>1620</v>
      </c>
      <c r="L1325" s="30">
        <f t="shared" si="61"/>
        <v>4680</v>
      </c>
      <c r="M1325" s="31">
        <f t="shared" si="62"/>
        <v>0.74285714285714288</v>
      </c>
    </row>
    <row r="1326" spans="1:13" x14ac:dyDescent="0.25">
      <c r="A1326" s="28" t="s">
        <v>63</v>
      </c>
      <c r="B1326" s="28" t="s">
        <v>3298</v>
      </c>
      <c r="C1326" s="29">
        <v>45482</v>
      </c>
      <c r="D1326" s="28" t="s">
        <v>52</v>
      </c>
      <c r="E1326" s="30">
        <v>5</v>
      </c>
      <c r="F1326" s="30">
        <v>1590</v>
      </c>
      <c r="G1326" s="30">
        <v>7950</v>
      </c>
      <c r="H1326" s="30">
        <v>0</v>
      </c>
      <c r="I1326" s="30">
        <f t="shared" si="60"/>
        <v>7950</v>
      </c>
      <c r="J1326" s="30">
        <v>530</v>
      </c>
      <c r="K1326" s="30">
        <v>2650</v>
      </c>
      <c r="L1326" s="30">
        <f t="shared" si="61"/>
        <v>5300</v>
      </c>
      <c r="M1326" s="31">
        <f t="shared" si="62"/>
        <v>0.66666666666666663</v>
      </c>
    </row>
    <row r="1327" spans="1:13" x14ac:dyDescent="0.25">
      <c r="A1327" s="28" t="s">
        <v>63</v>
      </c>
      <c r="B1327" s="28" t="s">
        <v>3298</v>
      </c>
      <c r="C1327" s="29">
        <v>45482</v>
      </c>
      <c r="D1327" s="28" t="s">
        <v>75</v>
      </c>
      <c r="E1327" s="30">
        <v>5</v>
      </c>
      <c r="F1327" s="30">
        <v>1800</v>
      </c>
      <c r="G1327" s="30">
        <v>9000</v>
      </c>
      <c r="H1327" s="30">
        <v>0</v>
      </c>
      <c r="I1327" s="30">
        <f t="shared" si="60"/>
        <v>9000</v>
      </c>
      <c r="J1327" s="30">
        <v>615</v>
      </c>
      <c r="K1327" s="30">
        <v>3075</v>
      </c>
      <c r="L1327" s="30">
        <f t="shared" si="61"/>
        <v>5925</v>
      </c>
      <c r="M1327" s="31">
        <f t="shared" si="62"/>
        <v>0.65833333333333333</v>
      </c>
    </row>
    <row r="1328" spans="1:13" x14ac:dyDescent="0.25">
      <c r="A1328" s="28" t="s">
        <v>63</v>
      </c>
      <c r="B1328" s="28" t="s">
        <v>3299</v>
      </c>
      <c r="C1328" s="29">
        <v>45482</v>
      </c>
      <c r="D1328" s="28" t="s">
        <v>82</v>
      </c>
      <c r="E1328" s="30">
        <v>3</v>
      </c>
      <c r="F1328" s="30">
        <v>2560</v>
      </c>
      <c r="G1328" s="30">
        <v>7680</v>
      </c>
      <c r="H1328" s="30">
        <v>0</v>
      </c>
      <c r="I1328" s="30">
        <f t="shared" si="60"/>
        <v>7680</v>
      </c>
      <c r="J1328" s="30">
        <v>720</v>
      </c>
      <c r="K1328" s="30">
        <v>2160</v>
      </c>
      <c r="L1328" s="30">
        <f t="shared" si="61"/>
        <v>5520</v>
      </c>
      <c r="M1328" s="31">
        <f t="shared" si="62"/>
        <v>0.71875</v>
      </c>
    </row>
    <row r="1329" spans="1:13" x14ac:dyDescent="0.25">
      <c r="A1329" s="28" t="s">
        <v>63</v>
      </c>
      <c r="B1329" s="28" t="s">
        <v>3299</v>
      </c>
      <c r="C1329" s="29">
        <v>45482</v>
      </c>
      <c r="D1329" s="28" t="s">
        <v>65</v>
      </c>
      <c r="E1329" s="30">
        <v>10</v>
      </c>
      <c r="F1329" s="30">
        <v>715</v>
      </c>
      <c r="G1329" s="30">
        <v>7150</v>
      </c>
      <c r="H1329" s="30">
        <v>0</v>
      </c>
      <c r="I1329" s="30">
        <f t="shared" si="60"/>
        <v>7150</v>
      </c>
      <c r="J1329" s="30">
        <v>168</v>
      </c>
      <c r="K1329" s="30">
        <v>1680</v>
      </c>
      <c r="L1329" s="30">
        <f t="shared" si="61"/>
        <v>5470</v>
      </c>
      <c r="M1329" s="31">
        <f t="shared" si="62"/>
        <v>0.76503496503496504</v>
      </c>
    </row>
    <row r="1330" spans="1:13" x14ac:dyDescent="0.25">
      <c r="A1330" s="28" t="s">
        <v>63</v>
      </c>
      <c r="B1330" s="28" t="s">
        <v>3299</v>
      </c>
      <c r="C1330" s="29">
        <v>45482</v>
      </c>
      <c r="D1330" s="28" t="s">
        <v>2793</v>
      </c>
      <c r="E1330" s="30">
        <v>5</v>
      </c>
      <c r="F1330" s="30">
        <v>700</v>
      </c>
      <c r="G1330" s="30">
        <v>3500</v>
      </c>
      <c r="H1330" s="30">
        <v>0</v>
      </c>
      <c r="I1330" s="30">
        <f t="shared" si="60"/>
        <v>3500</v>
      </c>
      <c r="J1330" s="30">
        <v>200</v>
      </c>
      <c r="K1330" s="30">
        <v>1000</v>
      </c>
      <c r="L1330" s="30">
        <f t="shared" si="61"/>
        <v>2500</v>
      </c>
      <c r="M1330" s="31">
        <f t="shared" si="62"/>
        <v>0.7142857142857143</v>
      </c>
    </row>
    <row r="1331" spans="1:13" x14ac:dyDescent="0.25">
      <c r="A1331" s="28" t="s">
        <v>63</v>
      </c>
      <c r="B1331" s="28" t="s">
        <v>3300</v>
      </c>
      <c r="C1331" s="29">
        <v>45482</v>
      </c>
      <c r="D1331" s="28" t="s">
        <v>34</v>
      </c>
      <c r="E1331" s="30">
        <v>5</v>
      </c>
      <c r="F1331" s="30">
        <v>3000</v>
      </c>
      <c r="G1331" s="30">
        <v>15000</v>
      </c>
      <c r="H1331" s="30">
        <v>0</v>
      </c>
      <c r="I1331" s="30">
        <f t="shared" si="60"/>
        <v>15000</v>
      </c>
      <c r="J1331" s="30">
        <v>1115</v>
      </c>
      <c r="K1331" s="30">
        <v>5575</v>
      </c>
      <c r="L1331" s="30">
        <f t="shared" si="61"/>
        <v>9425</v>
      </c>
      <c r="M1331" s="31">
        <f t="shared" si="62"/>
        <v>0.6283333333333333</v>
      </c>
    </row>
    <row r="1332" spans="1:13" x14ac:dyDescent="0.25">
      <c r="A1332" s="28" t="s">
        <v>63</v>
      </c>
      <c r="B1332" s="28" t="s">
        <v>3301</v>
      </c>
      <c r="C1332" s="29">
        <v>45482</v>
      </c>
      <c r="D1332" s="28" t="s">
        <v>62</v>
      </c>
      <c r="E1332" s="30">
        <v>12</v>
      </c>
      <c r="F1332" s="30">
        <v>198</v>
      </c>
      <c r="G1332" s="30">
        <v>2376</v>
      </c>
      <c r="H1332" s="30">
        <v>0</v>
      </c>
      <c r="I1332" s="30">
        <f t="shared" si="60"/>
        <v>2376</v>
      </c>
      <c r="J1332" s="30">
        <v>88</v>
      </c>
      <c r="K1332" s="30">
        <v>1056</v>
      </c>
      <c r="L1332" s="30">
        <f t="shared" si="61"/>
        <v>1320</v>
      </c>
      <c r="M1332" s="31">
        <f t="shared" si="62"/>
        <v>0.55555555555555558</v>
      </c>
    </row>
    <row r="1333" spans="1:13" x14ac:dyDescent="0.25">
      <c r="A1333" s="28" t="s">
        <v>63</v>
      </c>
      <c r="B1333" s="28" t="s">
        <v>3301</v>
      </c>
      <c r="C1333" s="29">
        <v>45482</v>
      </c>
      <c r="D1333" s="28" t="s">
        <v>86</v>
      </c>
      <c r="E1333" s="30">
        <v>12</v>
      </c>
      <c r="F1333" s="30">
        <v>153</v>
      </c>
      <c r="G1333" s="30">
        <v>1836</v>
      </c>
      <c r="H1333" s="30">
        <v>0</v>
      </c>
      <c r="I1333" s="30">
        <f t="shared" si="60"/>
        <v>1836</v>
      </c>
      <c r="J1333" s="30">
        <v>65</v>
      </c>
      <c r="K1333" s="30">
        <v>780</v>
      </c>
      <c r="L1333" s="30">
        <f t="shared" si="61"/>
        <v>1056</v>
      </c>
      <c r="M1333" s="31">
        <f t="shared" si="62"/>
        <v>0.57516339869281041</v>
      </c>
    </row>
    <row r="1334" spans="1:13" x14ac:dyDescent="0.25">
      <c r="A1334" s="28" t="s">
        <v>63</v>
      </c>
      <c r="B1334" s="28" t="s">
        <v>3301</v>
      </c>
      <c r="C1334" s="29">
        <v>45482</v>
      </c>
      <c r="D1334" s="28" t="s">
        <v>126</v>
      </c>
      <c r="E1334" s="30">
        <v>12</v>
      </c>
      <c r="F1334" s="30">
        <v>286</v>
      </c>
      <c r="G1334" s="30">
        <v>3432</v>
      </c>
      <c r="H1334" s="30">
        <v>0</v>
      </c>
      <c r="I1334" s="30">
        <f t="shared" si="60"/>
        <v>3432</v>
      </c>
      <c r="J1334" s="30">
        <v>114.66</v>
      </c>
      <c r="K1334" s="30">
        <v>1375.92</v>
      </c>
      <c r="L1334" s="30">
        <f t="shared" si="61"/>
        <v>2056.08</v>
      </c>
      <c r="M1334" s="31">
        <f t="shared" si="62"/>
        <v>0.59909090909090912</v>
      </c>
    </row>
    <row r="1335" spans="1:13" x14ac:dyDescent="0.25">
      <c r="A1335" s="28" t="s">
        <v>63</v>
      </c>
      <c r="B1335" s="28" t="s">
        <v>3302</v>
      </c>
      <c r="C1335" s="29">
        <v>45454</v>
      </c>
      <c r="D1335" s="28" t="s">
        <v>70</v>
      </c>
      <c r="E1335" s="30">
        <v>5</v>
      </c>
      <c r="F1335" s="30">
        <v>1590</v>
      </c>
      <c r="G1335" s="30">
        <v>7950</v>
      </c>
      <c r="H1335" s="30">
        <v>397.5</v>
      </c>
      <c r="I1335" s="30">
        <f t="shared" si="60"/>
        <v>7552.5</v>
      </c>
      <c r="J1335" s="30">
        <v>454.5</v>
      </c>
      <c r="K1335" s="30">
        <v>2272.5</v>
      </c>
      <c r="L1335" s="30">
        <f t="shared" si="61"/>
        <v>5280</v>
      </c>
      <c r="M1335" s="31">
        <f t="shared" si="62"/>
        <v>0.66415094339622638</v>
      </c>
    </row>
    <row r="1336" spans="1:13" x14ac:dyDescent="0.25">
      <c r="A1336" s="28" t="s">
        <v>63</v>
      </c>
      <c r="B1336" s="28" t="s">
        <v>3302</v>
      </c>
      <c r="C1336" s="29">
        <v>45454</v>
      </c>
      <c r="D1336" s="28" t="s">
        <v>84</v>
      </c>
      <c r="E1336" s="30">
        <v>1</v>
      </c>
      <c r="F1336" s="30">
        <v>9375</v>
      </c>
      <c r="G1336" s="30">
        <v>9375</v>
      </c>
      <c r="H1336" s="30">
        <v>468.75</v>
      </c>
      <c r="I1336" s="30">
        <f t="shared" si="60"/>
        <v>8906.25</v>
      </c>
      <c r="J1336" s="30">
        <v>1600</v>
      </c>
      <c r="K1336" s="30">
        <v>1600</v>
      </c>
      <c r="L1336" s="30">
        <f t="shared" si="61"/>
        <v>7306.25</v>
      </c>
      <c r="M1336" s="31">
        <f t="shared" si="62"/>
        <v>0.77933333333333332</v>
      </c>
    </row>
    <row r="1337" spans="1:13" x14ac:dyDescent="0.25">
      <c r="A1337" s="28" t="s">
        <v>63</v>
      </c>
      <c r="B1337" s="28" t="s">
        <v>3303</v>
      </c>
      <c r="C1337" s="29">
        <v>45457</v>
      </c>
      <c r="D1337" s="28" t="s">
        <v>103</v>
      </c>
      <c r="E1337" s="30">
        <v>6</v>
      </c>
      <c r="F1337" s="30">
        <v>157.5</v>
      </c>
      <c r="G1337" s="30">
        <v>945</v>
      </c>
      <c r="H1337" s="30">
        <v>0</v>
      </c>
      <c r="I1337" s="30">
        <f t="shared" si="60"/>
        <v>945</v>
      </c>
      <c r="J1337" s="30">
        <v>105</v>
      </c>
      <c r="K1337" s="30">
        <v>630</v>
      </c>
      <c r="L1337" s="30">
        <f t="shared" si="61"/>
        <v>315</v>
      </c>
      <c r="M1337" s="31">
        <f t="shared" si="62"/>
        <v>0.33333333333333331</v>
      </c>
    </row>
    <row r="1338" spans="1:13" x14ac:dyDescent="0.25">
      <c r="A1338" s="28" t="s">
        <v>63</v>
      </c>
      <c r="B1338" s="28" t="s">
        <v>3303</v>
      </c>
      <c r="C1338" s="29">
        <v>45457</v>
      </c>
      <c r="D1338" s="28" t="s">
        <v>2306</v>
      </c>
      <c r="E1338" s="30">
        <v>10</v>
      </c>
      <c r="F1338" s="30">
        <v>21</v>
      </c>
      <c r="G1338" s="30">
        <v>210</v>
      </c>
      <c r="H1338" s="30">
        <v>0</v>
      </c>
      <c r="I1338" s="30">
        <f t="shared" si="60"/>
        <v>210</v>
      </c>
      <c r="J1338" s="30">
        <v>13</v>
      </c>
      <c r="K1338" s="30">
        <v>130</v>
      </c>
      <c r="L1338" s="30">
        <f t="shared" si="61"/>
        <v>80</v>
      </c>
      <c r="M1338" s="31">
        <f t="shared" si="62"/>
        <v>0.38095238095238093</v>
      </c>
    </row>
    <row r="1339" spans="1:13" x14ac:dyDescent="0.25">
      <c r="A1339" s="28" t="s">
        <v>63</v>
      </c>
      <c r="B1339" s="28" t="s">
        <v>3303</v>
      </c>
      <c r="C1339" s="29">
        <v>45457</v>
      </c>
      <c r="D1339" s="28" t="s">
        <v>3178</v>
      </c>
      <c r="E1339" s="30">
        <v>20</v>
      </c>
      <c r="F1339" s="30">
        <v>157.5</v>
      </c>
      <c r="G1339" s="30">
        <v>3150</v>
      </c>
      <c r="H1339" s="30">
        <v>0</v>
      </c>
      <c r="I1339" s="30">
        <f t="shared" si="60"/>
        <v>3150</v>
      </c>
      <c r="J1339" s="30">
        <v>85</v>
      </c>
      <c r="K1339" s="30">
        <v>1700</v>
      </c>
      <c r="L1339" s="30">
        <f t="shared" si="61"/>
        <v>1450</v>
      </c>
      <c r="M1339" s="31">
        <f t="shared" si="62"/>
        <v>0.46031746031746029</v>
      </c>
    </row>
    <row r="1340" spans="1:13" x14ac:dyDescent="0.25">
      <c r="A1340" s="28" t="s">
        <v>63</v>
      </c>
      <c r="B1340" s="28" t="s">
        <v>3304</v>
      </c>
      <c r="C1340" s="29">
        <v>45454</v>
      </c>
      <c r="D1340" s="28" t="s">
        <v>3081</v>
      </c>
      <c r="E1340" s="30">
        <v>1</v>
      </c>
      <c r="F1340" s="30">
        <v>3000</v>
      </c>
      <c r="G1340" s="30">
        <v>3000</v>
      </c>
      <c r="H1340" s="30">
        <v>0</v>
      </c>
      <c r="I1340" s="30">
        <f t="shared" si="60"/>
        <v>3000</v>
      </c>
      <c r="J1340" s="30">
        <v>115</v>
      </c>
      <c r="K1340" s="30">
        <v>115</v>
      </c>
      <c r="L1340" s="30">
        <f t="shared" si="61"/>
        <v>2885</v>
      </c>
      <c r="M1340" s="31">
        <f t="shared" si="62"/>
        <v>0.96166666666666667</v>
      </c>
    </row>
    <row r="1341" spans="1:13" x14ac:dyDescent="0.25">
      <c r="A1341" s="28" t="s">
        <v>63</v>
      </c>
      <c r="B1341" s="28" t="s">
        <v>3305</v>
      </c>
      <c r="C1341" s="29">
        <v>45454</v>
      </c>
      <c r="D1341" s="28" t="s">
        <v>34</v>
      </c>
      <c r="E1341" s="30">
        <v>1</v>
      </c>
      <c r="F1341" s="30">
        <v>3600</v>
      </c>
      <c r="G1341" s="30">
        <v>3600</v>
      </c>
      <c r="H1341" s="30">
        <v>0</v>
      </c>
      <c r="I1341" s="30">
        <f t="shared" si="60"/>
        <v>3600</v>
      </c>
      <c r="J1341" s="30">
        <v>1115</v>
      </c>
      <c r="K1341" s="30">
        <v>1115</v>
      </c>
      <c r="L1341" s="30">
        <f t="shared" si="61"/>
        <v>2485</v>
      </c>
      <c r="M1341" s="31">
        <f t="shared" si="62"/>
        <v>0.69027777777777777</v>
      </c>
    </row>
    <row r="1342" spans="1:13" x14ac:dyDescent="0.25">
      <c r="A1342" s="28" t="s">
        <v>63</v>
      </c>
      <c r="B1342" s="28" t="s">
        <v>3306</v>
      </c>
      <c r="C1342" s="29">
        <v>45454</v>
      </c>
      <c r="D1342" s="28" t="s">
        <v>34</v>
      </c>
      <c r="E1342" s="30">
        <v>1</v>
      </c>
      <c r="F1342" s="30">
        <v>3600</v>
      </c>
      <c r="G1342" s="30">
        <v>3600</v>
      </c>
      <c r="H1342" s="30">
        <v>0</v>
      </c>
      <c r="I1342" s="30">
        <f t="shared" si="60"/>
        <v>3600</v>
      </c>
      <c r="J1342" s="30">
        <v>1115</v>
      </c>
      <c r="K1342" s="30">
        <v>1115</v>
      </c>
      <c r="L1342" s="30">
        <f t="shared" si="61"/>
        <v>2485</v>
      </c>
      <c r="M1342" s="31">
        <f t="shared" si="62"/>
        <v>0.69027777777777777</v>
      </c>
    </row>
    <row r="1343" spans="1:13" x14ac:dyDescent="0.25">
      <c r="A1343" s="28" t="s">
        <v>63</v>
      </c>
      <c r="B1343" s="28" t="s">
        <v>3307</v>
      </c>
      <c r="C1343" s="29">
        <v>45454</v>
      </c>
      <c r="D1343" s="28" t="s">
        <v>75</v>
      </c>
      <c r="E1343" s="30">
        <v>4</v>
      </c>
      <c r="F1343" s="30">
        <v>1800</v>
      </c>
      <c r="G1343" s="30">
        <v>7200</v>
      </c>
      <c r="H1343" s="30">
        <v>0</v>
      </c>
      <c r="I1343" s="30">
        <f t="shared" si="60"/>
        <v>7200</v>
      </c>
      <c r="J1343" s="30">
        <v>615</v>
      </c>
      <c r="K1343" s="30">
        <v>2460</v>
      </c>
      <c r="L1343" s="30">
        <f t="shared" si="61"/>
        <v>4740</v>
      </c>
      <c r="M1343" s="31">
        <f t="shared" si="62"/>
        <v>0.65833333333333333</v>
      </c>
    </row>
    <row r="1344" spans="1:13" x14ac:dyDescent="0.25">
      <c r="A1344" s="28" t="s">
        <v>63</v>
      </c>
      <c r="B1344" s="28" t="s">
        <v>3307</v>
      </c>
      <c r="C1344" s="29">
        <v>45454</v>
      </c>
      <c r="D1344" s="28" t="s">
        <v>34</v>
      </c>
      <c r="E1344" s="30">
        <v>5</v>
      </c>
      <c r="F1344" s="30">
        <v>3000</v>
      </c>
      <c r="G1344" s="30">
        <v>15000</v>
      </c>
      <c r="H1344" s="30">
        <v>0</v>
      </c>
      <c r="I1344" s="30">
        <f t="shared" si="60"/>
        <v>15000</v>
      </c>
      <c r="J1344" s="30">
        <v>1115</v>
      </c>
      <c r="K1344" s="30">
        <v>5575</v>
      </c>
      <c r="L1344" s="30">
        <f t="shared" si="61"/>
        <v>9425</v>
      </c>
      <c r="M1344" s="31">
        <f t="shared" si="62"/>
        <v>0.6283333333333333</v>
      </c>
    </row>
    <row r="1345" spans="1:13" x14ac:dyDescent="0.25">
      <c r="A1345" s="28" t="s">
        <v>63</v>
      </c>
      <c r="B1345" s="28" t="s">
        <v>3275</v>
      </c>
      <c r="C1345" s="29">
        <v>45454</v>
      </c>
      <c r="D1345" s="28" t="s">
        <v>71</v>
      </c>
      <c r="E1345" s="30">
        <v>3</v>
      </c>
      <c r="F1345" s="30">
        <v>1100</v>
      </c>
      <c r="G1345" s="30">
        <v>3300</v>
      </c>
      <c r="H1345" s="30">
        <v>0</v>
      </c>
      <c r="I1345" s="30">
        <f t="shared" si="60"/>
        <v>3300</v>
      </c>
      <c r="J1345" s="30">
        <v>287.5</v>
      </c>
      <c r="K1345" s="30">
        <v>862.5</v>
      </c>
      <c r="L1345" s="30">
        <f t="shared" si="61"/>
        <v>2437.5</v>
      </c>
      <c r="M1345" s="31">
        <f t="shared" si="62"/>
        <v>0.73863636363636365</v>
      </c>
    </row>
    <row r="1346" spans="1:13" x14ac:dyDescent="0.25">
      <c r="A1346" s="28" t="s">
        <v>63</v>
      </c>
      <c r="B1346" s="28" t="s">
        <v>3275</v>
      </c>
      <c r="C1346" s="29">
        <v>45454</v>
      </c>
      <c r="D1346" s="28" t="s">
        <v>66</v>
      </c>
      <c r="E1346" s="30">
        <v>10</v>
      </c>
      <c r="F1346" s="30">
        <v>590</v>
      </c>
      <c r="G1346" s="30">
        <v>5900</v>
      </c>
      <c r="H1346" s="30">
        <v>0</v>
      </c>
      <c r="I1346" s="30">
        <f t="shared" si="60"/>
        <v>5900</v>
      </c>
      <c r="J1346" s="30">
        <v>216</v>
      </c>
      <c r="K1346" s="30">
        <v>2160</v>
      </c>
      <c r="L1346" s="30">
        <f t="shared" si="61"/>
        <v>3740</v>
      </c>
      <c r="M1346" s="31">
        <f t="shared" si="62"/>
        <v>0.63389830508474576</v>
      </c>
    </row>
    <row r="1347" spans="1:13" x14ac:dyDescent="0.25">
      <c r="A1347" s="28" t="s">
        <v>63</v>
      </c>
      <c r="B1347" s="28" t="s">
        <v>3285</v>
      </c>
      <c r="C1347" s="29">
        <v>45461</v>
      </c>
      <c r="D1347" s="28" t="s">
        <v>3141</v>
      </c>
      <c r="E1347" s="30">
        <v>10</v>
      </c>
      <c r="F1347" s="30">
        <v>70</v>
      </c>
      <c r="G1347" s="30">
        <v>700</v>
      </c>
      <c r="H1347" s="30">
        <v>0</v>
      </c>
      <c r="I1347" s="30">
        <f t="shared" si="60"/>
        <v>700</v>
      </c>
      <c r="J1347" s="30">
        <v>33</v>
      </c>
      <c r="K1347" s="30">
        <v>330</v>
      </c>
      <c r="L1347" s="30">
        <f t="shared" si="61"/>
        <v>370</v>
      </c>
      <c r="M1347" s="31">
        <f t="shared" si="62"/>
        <v>0.52857142857142858</v>
      </c>
    </row>
    <row r="1348" spans="1:13" x14ac:dyDescent="0.25">
      <c r="A1348" s="28" t="s">
        <v>63</v>
      </c>
      <c r="B1348" s="28" t="s">
        <v>3308</v>
      </c>
      <c r="C1348" s="29">
        <v>45489</v>
      </c>
      <c r="D1348" s="28" t="s">
        <v>3081</v>
      </c>
      <c r="E1348" s="30">
        <v>1</v>
      </c>
      <c r="F1348" s="30">
        <v>3000</v>
      </c>
      <c r="G1348" s="30">
        <v>3000</v>
      </c>
      <c r="H1348" s="30">
        <v>0</v>
      </c>
      <c r="I1348" s="30">
        <f t="shared" si="60"/>
        <v>3000</v>
      </c>
      <c r="J1348" s="30">
        <v>115</v>
      </c>
      <c r="K1348" s="30">
        <v>115</v>
      </c>
      <c r="L1348" s="30">
        <f t="shared" si="61"/>
        <v>2885</v>
      </c>
      <c r="M1348" s="31">
        <f t="shared" si="62"/>
        <v>0.96166666666666667</v>
      </c>
    </row>
    <row r="1349" spans="1:13" x14ac:dyDescent="0.25">
      <c r="A1349" s="28" t="s">
        <v>63</v>
      </c>
      <c r="B1349" s="28" t="s">
        <v>3309</v>
      </c>
      <c r="C1349" s="29">
        <v>45489</v>
      </c>
      <c r="D1349" s="28" t="s">
        <v>52</v>
      </c>
      <c r="E1349" s="30">
        <v>2</v>
      </c>
      <c r="F1349" s="30">
        <v>1590</v>
      </c>
      <c r="G1349" s="30">
        <v>3180</v>
      </c>
      <c r="H1349" s="30">
        <v>0</v>
      </c>
      <c r="I1349" s="30">
        <f t="shared" si="60"/>
        <v>3180</v>
      </c>
      <c r="J1349" s="30">
        <v>530</v>
      </c>
      <c r="K1349" s="30">
        <v>1060</v>
      </c>
      <c r="L1349" s="30">
        <f t="shared" si="61"/>
        <v>2120</v>
      </c>
      <c r="M1349" s="31">
        <f t="shared" si="62"/>
        <v>0.66666666666666663</v>
      </c>
    </row>
    <row r="1350" spans="1:13" x14ac:dyDescent="0.25">
      <c r="A1350" s="28" t="s">
        <v>63</v>
      </c>
      <c r="B1350" s="28" t="s">
        <v>3310</v>
      </c>
      <c r="C1350" s="29">
        <v>45489</v>
      </c>
      <c r="D1350" s="28" t="s">
        <v>197</v>
      </c>
      <c r="E1350" s="30">
        <v>4</v>
      </c>
      <c r="F1350" s="30">
        <v>3850</v>
      </c>
      <c r="G1350" s="30">
        <v>15400</v>
      </c>
      <c r="H1350" s="30">
        <v>0</v>
      </c>
      <c r="I1350" s="30">
        <f t="shared" si="60"/>
        <v>15400</v>
      </c>
      <c r="J1350" s="30">
        <v>1100</v>
      </c>
      <c r="K1350" s="30">
        <v>4400</v>
      </c>
      <c r="L1350" s="30">
        <f t="shared" si="61"/>
        <v>11000</v>
      </c>
      <c r="M1350" s="31">
        <f t="shared" si="62"/>
        <v>0.7142857142857143</v>
      </c>
    </row>
    <row r="1351" spans="1:13" x14ac:dyDescent="0.25">
      <c r="A1351" s="28" t="s">
        <v>63</v>
      </c>
      <c r="B1351" s="28" t="s">
        <v>3310</v>
      </c>
      <c r="C1351" s="29">
        <v>45489</v>
      </c>
      <c r="D1351" s="28" t="s">
        <v>77</v>
      </c>
      <c r="E1351" s="30">
        <v>4</v>
      </c>
      <c r="F1351" s="30">
        <v>1980</v>
      </c>
      <c r="G1351" s="30">
        <v>7920</v>
      </c>
      <c r="H1351" s="30">
        <v>0</v>
      </c>
      <c r="I1351" s="30">
        <f t="shared" si="60"/>
        <v>7920</v>
      </c>
      <c r="J1351" s="30">
        <v>595</v>
      </c>
      <c r="K1351" s="30">
        <v>2380</v>
      </c>
      <c r="L1351" s="30">
        <f t="shared" si="61"/>
        <v>5540</v>
      </c>
      <c r="M1351" s="31">
        <f t="shared" si="62"/>
        <v>0.6994949494949495</v>
      </c>
    </row>
    <row r="1352" spans="1:13" x14ac:dyDescent="0.25">
      <c r="A1352" s="28" t="s">
        <v>63</v>
      </c>
      <c r="B1352" s="28" t="s">
        <v>3311</v>
      </c>
      <c r="C1352" s="29">
        <v>45489</v>
      </c>
      <c r="D1352" s="28" t="s">
        <v>66</v>
      </c>
      <c r="E1352" s="30">
        <v>20</v>
      </c>
      <c r="F1352" s="30">
        <v>590</v>
      </c>
      <c r="G1352" s="30">
        <v>11800</v>
      </c>
      <c r="H1352" s="30">
        <v>0</v>
      </c>
      <c r="I1352" s="30">
        <f t="shared" ref="I1352:I1415" si="63">+G1352-H1352</f>
        <v>11800</v>
      </c>
      <c r="J1352" s="30">
        <v>216</v>
      </c>
      <c r="K1352" s="30">
        <v>4320</v>
      </c>
      <c r="L1352" s="30">
        <f t="shared" ref="L1352:L1415" si="64">+I1352-K1352</f>
        <v>7480</v>
      </c>
      <c r="M1352" s="31">
        <f t="shared" ref="M1352:M1415" si="65">+L1352/G1352</f>
        <v>0.63389830508474576</v>
      </c>
    </row>
    <row r="1353" spans="1:13" x14ac:dyDescent="0.25">
      <c r="A1353" s="28" t="s">
        <v>63</v>
      </c>
      <c r="B1353" s="28" t="s">
        <v>3311</v>
      </c>
      <c r="C1353" s="29">
        <v>45489</v>
      </c>
      <c r="D1353" s="28" t="s">
        <v>57</v>
      </c>
      <c r="E1353" s="30">
        <v>10</v>
      </c>
      <c r="F1353" s="30">
        <v>540</v>
      </c>
      <c r="G1353" s="30">
        <v>5400</v>
      </c>
      <c r="H1353" s="30">
        <v>0</v>
      </c>
      <c r="I1353" s="30">
        <f t="shared" si="63"/>
        <v>5400</v>
      </c>
      <c r="J1353" s="30">
        <v>156</v>
      </c>
      <c r="K1353" s="30">
        <v>1560</v>
      </c>
      <c r="L1353" s="30">
        <f t="shared" si="64"/>
        <v>3840</v>
      </c>
      <c r="M1353" s="31">
        <f t="shared" si="65"/>
        <v>0.71111111111111114</v>
      </c>
    </row>
    <row r="1354" spans="1:13" x14ac:dyDescent="0.25">
      <c r="A1354" s="28" t="s">
        <v>63</v>
      </c>
      <c r="B1354" s="28" t="s">
        <v>3311</v>
      </c>
      <c r="C1354" s="29">
        <v>45489</v>
      </c>
      <c r="D1354" s="28" t="s">
        <v>75</v>
      </c>
      <c r="E1354" s="30">
        <v>3</v>
      </c>
      <c r="F1354" s="30">
        <v>1800</v>
      </c>
      <c r="G1354" s="30">
        <v>5400</v>
      </c>
      <c r="H1354" s="30">
        <v>0</v>
      </c>
      <c r="I1354" s="30">
        <f t="shared" si="63"/>
        <v>5400</v>
      </c>
      <c r="J1354" s="30">
        <v>615</v>
      </c>
      <c r="K1354" s="30">
        <v>1845</v>
      </c>
      <c r="L1354" s="30">
        <f t="shared" si="64"/>
        <v>3555</v>
      </c>
      <c r="M1354" s="31">
        <f t="shared" si="65"/>
        <v>0.65833333333333333</v>
      </c>
    </row>
    <row r="1355" spans="1:13" x14ac:dyDescent="0.25">
      <c r="A1355" s="28" t="s">
        <v>63</v>
      </c>
      <c r="B1355" s="28" t="s">
        <v>3312</v>
      </c>
      <c r="C1355" s="29">
        <v>45498</v>
      </c>
      <c r="D1355" s="28" t="s">
        <v>68</v>
      </c>
      <c r="E1355" s="30">
        <v>1</v>
      </c>
      <c r="F1355" s="30">
        <v>2500</v>
      </c>
      <c r="G1355" s="30">
        <v>2500</v>
      </c>
      <c r="H1355" s="30">
        <v>125</v>
      </c>
      <c r="I1355" s="30">
        <f t="shared" si="63"/>
        <v>2375</v>
      </c>
      <c r="J1355" s="30">
        <v>925</v>
      </c>
      <c r="K1355" s="30">
        <v>925</v>
      </c>
      <c r="L1355" s="30">
        <f t="shared" si="64"/>
        <v>1450</v>
      </c>
      <c r="M1355" s="31">
        <f t="shared" si="65"/>
        <v>0.57999999999999996</v>
      </c>
    </row>
    <row r="1356" spans="1:13" x14ac:dyDescent="0.25">
      <c r="A1356" s="28" t="s">
        <v>63</v>
      </c>
      <c r="B1356" s="28" t="s">
        <v>3312</v>
      </c>
      <c r="C1356" s="29">
        <v>45498</v>
      </c>
      <c r="D1356" s="28" t="s">
        <v>34</v>
      </c>
      <c r="E1356" s="30">
        <v>1</v>
      </c>
      <c r="F1356" s="30">
        <v>3600</v>
      </c>
      <c r="G1356" s="30">
        <v>3600</v>
      </c>
      <c r="H1356" s="30">
        <v>180</v>
      </c>
      <c r="I1356" s="30">
        <f t="shared" si="63"/>
        <v>3420</v>
      </c>
      <c r="J1356" s="30">
        <v>1115</v>
      </c>
      <c r="K1356" s="30">
        <v>1115</v>
      </c>
      <c r="L1356" s="30">
        <f t="shared" si="64"/>
        <v>2305</v>
      </c>
      <c r="M1356" s="31">
        <f t="shared" si="65"/>
        <v>0.64027777777777772</v>
      </c>
    </row>
    <row r="1357" spans="1:13" x14ac:dyDescent="0.25">
      <c r="A1357" s="28" t="s">
        <v>63</v>
      </c>
      <c r="B1357" s="28" t="s">
        <v>3313</v>
      </c>
      <c r="C1357" s="29">
        <v>45498</v>
      </c>
      <c r="D1357" s="28" t="s">
        <v>126</v>
      </c>
      <c r="E1357" s="30">
        <v>15</v>
      </c>
      <c r="F1357" s="30">
        <v>286</v>
      </c>
      <c r="G1357" s="30">
        <v>4290</v>
      </c>
      <c r="H1357" s="30">
        <v>0</v>
      </c>
      <c r="I1357" s="30">
        <f t="shared" si="63"/>
        <v>4290</v>
      </c>
      <c r="J1357" s="30">
        <v>114.66</v>
      </c>
      <c r="K1357" s="30">
        <v>1719.9</v>
      </c>
      <c r="L1357" s="30">
        <f t="shared" si="64"/>
        <v>2570.1</v>
      </c>
      <c r="M1357" s="31">
        <f t="shared" si="65"/>
        <v>0.59909090909090912</v>
      </c>
    </row>
    <row r="1358" spans="1:13" x14ac:dyDescent="0.25">
      <c r="A1358" s="28" t="s">
        <v>63</v>
      </c>
      <c r="B1358" s="28" t="s">
        <v>3314</v>
      </c>
      <c r="C1358" s="29">
        <v>45498</v>
      </c>
      <c r="D1358" s="28" t="s">
        <v>84</v>
      </c>
      <c r="E1358" s="30">
        <v>3</v>
      </c>
      <c r="F1358" s="30">
        <v>9375</v>
      </c>
      <c r="G1358" s="30">
        <v>28125</v>
      </c>
      <c r="H1358" s="30">
        <v>0</v>
      </c>
      <c r="I1358" s="30">
        <f t="shared" si="63"/>
        <v>28125</v>
      </c>
      <c r="J1358" s="30">
        <v>1600</v>
      </c>
      <c r="K1358" s="30">
        <v>4800</v>
      </c>
      <c r="L1358" s="30">
        <f t="shared" si="64"/>
        <v>23325</v>
      </c>
      <c r="M1358" s="31">
        <f t="shared" si="65"/>
        <v>0.82933333333333337</v>
      </c>
    </row>
    <row r="1359" spans="1:13" x14ac:dyDescent="0.25">
      <c r="A1359" s="28" t="s">
        <v>63</v>
      </c>
      <c r="B1359" s="28" t="s">
        <v>3315</v>
      </c>
      <c r="C1359" s="29">
        <v>45498</v>
      </c>
      <c r="D1359" s="28" t="s">
        <v>65</v>
      </c>
      <c r="E1359" s="30">
        <v>10</v>
      </c>
      <c r="F1359" s="30">
        <v>750</v>
      </c>
      <c r="G1359" s="30">
        <v>7500</v>
      </c>
      <c r="H1359" s="30">
        <v>0</v>
      </c>
      <c r="I1359" s="30">
        <f t="shared" si="63"/>
        <v>7500</v>
      </c>
      <c r="J1359" s="30">
        <v>168</v>
      </c>
      <c r="K1359" s="30">
        <v>1680</v>
      </c>
      <c r="L1359" s="30">
        <f t="shared" si="64"/>
        <v>5820</v>
      </c>
      <c r="M1359" s="31">
        <f t="shared" si="65"/>
        <v>0.77600000000000002</v>
      </c>
    </row>
    <row r="1360" spans="1:13" x14ac:dyDescent="0.25">
      <c r="A1360" s="28" t="s">
        <v>63</v>
      </c>
      <c r="B1360" s="28" t="s">
        <v>3315</v>
      </c>
      <c r="C1360" s="29">
        <v>45498</v>
      </c>
      <c r="D1360" s="28" t="s">
        <v>859</v>
      </c>
      <c r="E1360" s="30">
        <v>3</v>
      </c>
      <c r="F1360" s="30">
        <v>750</v>
      </c>
      <c r="G1360" s="30">
        <v>2250</v>
      </c>
      <c r="H1360" s="30">
        <v>0</v>
      </c>
      <c r="I1360" s="30">
        <f t="shared" si="63"/>
        <v>2250</v>
      </c>
      <c r="J1360" s="30">
        <v>287</v>
      </c>
      <c r="K1360" s="30">
        <v>861</v>
      </c>
      <c r="L1360" s="30">
        <f t="shared" si="64"/>
        <v>1389</v>
      </c>
      <c r="M1360" s="31">
        <f t="shared" si="65"/>
        <v>0.61733333333333329</v>
      </c>
    </row>
    <row r="1361" spans="1:13" x14ac:dyDescent="0.25">
      <c r="A1361" s="28" t="s">
        <v>63</v>
      </c>
      <c r="B1361" s="28" t="s">
        <v>3316</v>
      </c>
      <c r="C1361" s="29">
        <v>45498</v>
      </c>
      <c r="D1361" s="28" t="s">
        <v>75</v>
      </c>
      <c r="E1361" s="30">
        <v>5</v>
      </c>
      <c r="F1361" s="30">
        <v>1800</v>
      </c>
      <c r="G1361" s="30">
        <v>9000</v>
      </c>
      <c r="H1361" s="30">
        <v>0</v>
      </c>
      <c r="I1361" s="30">
        <f t="shared" si="63"/>
        <v>9000</v>
      </c>
      <c r="J1361" s="30">
        <v>615</v>
      </c>
      <c r="K1361" s="30">
        <v>3075</v>
      </c>
      <c r="L1361" s="30">
        <f t="shared" si="64"/>
        <v>5925</v>
      </c>
      <c r="M1361" s="31">
        <f t="shared" si="65"/>
        <v>0.65833333333333333</v>
      </c>
    </row>
    <row r="1362" spans="1:13" x14ac:dyDescent="0.25">
      <c r="A1362" s="28" t="s">
        <v>63</v>
      </c>
      <c r="B1362" s="28" t="s">
        <v>3316</v>
      </c>
      <c r="C1362" s="29">
        <v>45498</v>
      </c>
      <c r="D1362" s="28" t="s">
        <v>77</v>
      </c>
      <c r="E1362" s="30">
        <v>3</v>
      </c>
      <c r="F1362" s="30">
        <v>1980</v>
      </c>
      <c r="G1362" s="30">
        <v>5940</v>
      </c>
      <c r="H1362" s="30">
        <v>0</v>
      </c>
      <c r="I1362" s="30">
        <f t="shared" si="63"/>
        <v>5940</v>
      </c>
      <c r="J1362" s="30">
        <v>595</v>
      </c>
      <c r="K1362" s="30">
        <v>1785</v>
      </c>
      <c r="L1362" s="30">
        <f t="shared" si="64"/>
        <v>4155</v>
      </c>
      <c r="M1362" s="31">
        <f t="shared" si="65"/>
        <v>0.6994949494949495</v>
      </c>
    </row>
    <row r="1363" spans="1:13" x14ac:dyDescent="0.25">
      <c r="A1363" s="28" t="s">
        <v>63</v>
      </c>
      <c r="B1363" s="28" t="s">
        <v>3316</v>
      </c>
      <c r="C1363" s="29">
        <v>45498</v>
      </c>
      <c r="D1363" s="28" t="s">
        <v>130</v>
      </c>
      <c r="E1363" s="30">
        <v>2</v>
      </c>
      <c r="F1363" s="30">
        <v>1050</v>
      </c>
      <c r="G1363" s="30">
        <v>2100</v>
      </c>
      <c r="H1363" s="30">
        <v>0</v>
      </c>
      <c r="I1363" s="30">
        <f t="shared" si="63"/>
        <v>2100</v>
      </c>
      <c r="J1363" s="30">
        <v>270</v>
      </c>
      <c r="K1363" s="30">
        <v>540</v>
      </c>
      <c r="L1363" s="30">
        <f t="shared" si="64"/>
        <v>1560</v>
      </c>
      <c r="M1363" s="31">
        <f t="shared" si="65"/>
        <v>0.74285714285714288</v>
      </c>
    </row>
    <row r="1364" spans="1:13" x14ac:dyDescent="0.25">
      <c r="A1364" s="28" t="s">
        <v>63</v>
      </c>
      <c r="B1364" s="28" t="s">
        <v>3317</v>
      </c>
      <c r="C1364" s="29">
        <v>45497</v>
      </c>
      <c r="D1364" s="28" t="s">
        <v>1251</v>
      </c>
      <c r="E1364" s="30">
        <v>16</v>
      </c>
      <c r="F1364" s="30">
        <v>60</v>
      </c>
      <c r="G1364" s="30">
        <v>960</v>
      </c>
      <c r="H1364" s="30">
        <v>0</v>
      </c>
      <c r="I1364" s="30">
        <f t="shared" si="63"/>
        <v>960</v>
      </c>
      <c r="J1364" s="30">
        <v>23</v>
      </c>
      <c r="K1364" s="30">
        <v>368</v>
      </c>
      <c r="L1364" s="30">
        <f t="shared" si="64"/>
        <v>592</v>
      </c>
      <c r="M1364" s="31">
        <f t="shared" si="65"/>
        <v>0.6166666666666667</v>
      </c>
    </row>
    <row r="1365" spans="1:13" x14ac:dyDescent="0.25">
      <c r="A1365" s="28" t="s">
        <v>63</v>
      </c>
      <c r="B1365" s="28" t="s">
        <v>3317</v>
      </c>
      <c r="C1365" s="29">
        <v>45497</v>
      </c>
      <c r="D1365" s="28" t="s">
        <v>134</v>
      </c>
      <c r="E1365" s="30">
        <v>6</v>
      </c>
      <c r="F1365" s="30">
        <v>210</v>
      </c>
      <c r="G1365" s="30">
        <v>1260</v>
      </c>
      <c r="H1365" s="30">
        <v>0</v>
      </c>
      <c r="I1365" s="30">
        <f t="shared" si="63"/>
        <v>1260</v>
      </c>
      <c r="J1365" s="30">
        <v>115</v>
      </c>
      <c r="K1365" s="30">
        <v>690</v>
      </c>
      <c r="L1365" s="30">
        <f t="shared" si="64"/>
        <v>570</v>
      </c>
      <c r="M1365" s="31">
        <f t="shared" si="65"/>
        <v>0.45238095238095238</v>
      </c>
    </row>
    <row r="1366" spans="1:13" x14ac:dyDescent="0.25">
      <c r="A1366" s="28" t="s">
        <v>63</v>
      </c>
      <c r="B1366" s="28" t="s">
        <v>3318</v>
      </c>
      <c r="C1366" s="29">
        <v>45505</v>
      </c>
      <c r="D1366" s="28" t="s">
        <v>84</v>
      </c>
      <c r="E1366" s="30">
        <v>1</v>
      </c>
      <c r="F1366" s="30">
        <v>9375</v>
      </c>
      <c r="G1366" s="30">
        <v>9375</v>
      </c>
      <c r="H1366" s="30">
        <v>0</v>
      </c>
      <c r="I1366" s="30">
        <f t="shared" si="63"/>
        <v>9375</v>
      </c>
      <c r="J1366" s="30">
        <v>1600</v>
      </c>
      <c r="K1366" s="30">
        <v>1600</v>
      </c>
      <c r="L1366" s="30">
        <f t="shared" si="64"/>
        <v>7775</v>
      </c>
      <c r="M1366" s="31">
        <f t="shared" si="65"/>
        <v>0.82933333333333337</v>
      </c>
    </row>
    <row r="1367" spans="1:13" x14ac:dyDescent="0.25">
      <c r="A1367" s="28" t="s">
        <v>63</v>
      </c>
      <c r="B1367" s="28" t="s">
        <v>3319</v>
      </c>
      <c r="C1367" s="29">
        <v>45505</v>
      </c>
      <c r="D1367" s="28" t="s">
        <v>34</v>
      </c>
      <c r="E1367" s="30">
        <v>3</v>
      </c>
      <c r="F1367" s="30">
        <v>3600</v>
      </c>
      <c r="G1367" s="30">
        <v>10800</v>
      </c>
      <c r="H1367" s="30">
        <v>540</v>
      </c>
      <c r="I1367" s="30">
        <f t="shared" si="63"/>
        <v>10260</v>
      </c>
      <c r="J1367" s="30">
        <v>1115</v>
      </c>
      <c r="K1367" s="30">
        <v>3345</v>
      </c>
      <c r="L1367" s="30">
        <f t="shared" si="64"/>
        <v>6915</v>
      </c>
      <c r="M1367" s="31">
        <f t="shared" si="65"/>
        <v>0.64027777777777772</v>
      </c>
    </row>
    <row r="1368" spans="1:13" x14ac:dyDescent="0.25">
      <c r="A1368" s="28" t="s">
        <v>63</v>
      </c>
      <c r="B1368" s="28" t="s">
        <v>3319</v>
      </c>
      <c r="C1368" s="29">
        <v>45505</v>
      </c>
      <c r="D1368" s="28" t="s">
        <v>71</v>
      </c>
      <c r="E1368" s="30">
        <v>6</v>
      </c>
      <c r="F1368" s="30">
        <v>1100</v>
      </c>
      <c r="G1368" s="30">
        <v>6600</v>
      </c>
      <c r="H1368" s="30">
        <v>330</v>
      </c>
      <c r="I1368" s="30">
        <f t="shared" si="63"/>
        <v>6270</v>
      </c>
      <c r="J1368" s="30">
        <v>287.5</v>
      </c>
      <c r="K1368" s="30">
        <v>1725</v>
      </c>
      <c r="L1368" s="30">
        <f t="shared" si="64"/>
        <v>4545</v>
      </c>
      <c r="M1368" s="31">
        <f t="shared" si="65"/>
        <v>0.6886363636363636</v>
      </c>
    </row>
    <row r="1369" spans="1:13" x14ac:dyDescent="0.25">
      <c r="A1369" s="28" t="s">
        <v>63</v>
      </c>
      <c r="B1369" s="28" t="s">
        <v>3319</v>
      </c>
      <c r="C1369" s="29">
        <v>45505</v>
      </c>
      <c r="D1369" s="28" t="s">
        <v>68</v>
      </c>
      <c r="E1369" s="30">
        <v>2</v>
      </c>
      <c r="F1369" s="30">
        <v>2500</v>
      </c>
      <c r="G1369" s="30">
        <v>5000</v>
      </c>
      <c r="H1369" s="30">
        <v>250</v>
      </c>
      <c r="I1369" s="30">
        <f t="shared" si="63"/>
        <v>4750</v>
      </c>
      <c r="J1369" s="30">
        <v>925</v>
      </c>
      <c r="K1369" s="30">
        <v>1850</v>
      </c>
      <c r="L1369" s="30">
        <f t="shared" si="64"/>
        <v>2900</v>
      </c>
      <c r="M1369" s="31">
        <f t="shared" si="65"/>
        <v>0.57999999999999996</v>
      </c>
    </row>
    <row r="1370" spans="1:13" x14ac:dyDescent="0.25">
      <c r="A1370" s="28" t="s">
        <v>63</v>
      </c>
      <c r="B1370" s="28" t="s">
        <v>3319</v>
      </c>
      <c r="C1370" s="29">
        <v>45505</v>
      </c>
      <c r="D1370" s="28" t="s">
        <v>66</v>
      </c>
      <c r="E1370" s="30">
        <v>5</v>
      </c>
      <c r="F1370" s="30">
        <v>590</v>
      </c>
      <c r="G1370" s="30">
        <v>2950</v>
      </c>
      <c r="H1370" s="30">
        <v>147.5</v>
      </c>
      <c r="I1370" s="30">
        <f t="shared" si="63"/>
        <v>2802.5</v>
      </c>
      <c r="J1370" s="30">
        <v>216</v>
      </c>
      <c r="K1370" s="30">
        <v>1080</v>
      </c>
      <c r="L1370" s="30">
        <f t="shared" si="64"/>
        <v>1722.5</v>
      </c>
      <c r="M1370" s="31">
        <f t="shared" si="65"/>
        <v>0.58389830508474572</v>
      </c>
    </row>
    <row r="1371" spans="1:13" x14ac:dyDescent="0.25">
      <c r="A1371" s="28" t="s">
        <v>63</v>
      </c>
      <c r="B1371" s="28" t="s">
        <v>3320</v>
      </c>
      <c r="C1371" s="29">
        <v>45505</v>
      </c>
      <c r="D1371" s="28" t="s">
        <v>70</v>
      </c>
      <c r="E1371" s="30">
        <v>5</v>
      </c>
      <c r="F1371" s="30">
        <v>1470</v>
      </c>
      <c r="G1371" s="30">
        <v>7350</v>
      </c>
      <c r="H1371" s="30">
        <v>367.5</v>
      </c>
      <c r="I1371" s="30">
        <f t="shared" si="63"/>
        <v>6982.5</v>
      </c>
      <c r="J1371" s="30">
        <v>454.5</v>
      </c>
      <c r="K1371" s="30">
        <v>2272.5</v>
      </c>
      <c r="L1371" s="30">
        <f t="shared" si="64"/>
        <v>4710</v>
      </c>
      <c r="M1371" s="31">
        <f t="shared" si="65"/>
        <v>0.64081632653061227</v>
      </c>
    </row>
    <row r="1372" spans="1:13" x14ac:dyDescent="0.25">
      <c r="A1372" s="28" t="s">
        <v>63</v>
      </c>
      <c r="B1372" s="28" t="s">
        <v>3320</v>
      </c>
      <c r="C1372" s="29">
        <v>45505</v>
      </c>
      <c r="D1372" s="28" t="s">
        <v>704</v>
      </c>
      <c r="E1372" s="30">
        <v>12</v>
      </c>
      <c r="F1372" s="30">
        <v>96</v>
      </c>
      <c r="G1372" s="30">
        <v>1152</v>
      </c>
      <c r="H1372" s="30">
        <v>57.6</v>
      </c>
      <c r="I1372" s="30">
        <f t="shared" si="63"/>
        <v>1094.4000000000001</v>
      </c>
      <c r="J1372" s="30">
        <v>35</v>
      </c>
      <c r="K1372" s="30">
        <v>420</v>
      </c>
      <c r="L1372" s="30">
        <f t="shared" si="64"/>
        <v>674.40000000000009</v>
      </c>
      <c r="M1372" s="31">
        <f t="shared" si="65"/>
        <v>0.5854166666666667</v>
      </c>
    </row>
    <row r="1373" spans="1:13" x14ac:dyDescent="0.25">
      <c r="A1373" s="28" t="s">
        <v>63</v>
      </c>
      <c r="B1373" s="28" t="s">
        <v>3321</v>
      </c>
      <c r="C1373" s="29">
        <v>45505</v>
      </c>
      <c r="D1373" s="28" t="s">
        <v>75</v>
      </c>
      <c r="E1373" s="30">
        <v>3</v>
      </c>
      <c r="F1373" s="30">
        <v>1800</v>
      </c>
      <c r="G1373" s="30">
        <v>5400</v>
      </c>
      <c r="H1373" s="30">
        <v>0</v>
      </c>
      <c r="I1373" s="30">
        <f t="shared" si="63"/>
        <v>5400</v>
      </c>
      <c r="J1373" s="30">
        <v>615</v>
      </c>
      <c r="K1373" s="30">
        <v>1845</v>
      </c>
      <c r="L1373" s="30">
        <f t="shared" si="64"/>
        <v>3555</v>
      </c>
      <c r="M1373" s="31">
        <f t="shared" si="65"/>
        <v>0.65833333333333333</v>
      </c>
    </row>
    <row r="1374" spans="1:13" x14ac:dyDescent="0.25">
      <c r="A1374" s="28" t="s">
        <v>63</v>
      </c>
      <c r="B1374" s="28" t="s">
        <v>3321</v>
      </c>
      <c r="C1374" s="29">
        <v>45505</v>
      </c>
      <c r="D1374" s="28" t="s">
        <v>130</v>
      </c>
      <c r="E1374" s="30">
        <v>5</v>
      </c>
      <c r="F1374" s="30">
        <v>1050</v>
      </c>
      <c r="G1374" s="30">
        <v>5250</v>
      </c>
      <c r="H1374" s="30">
        <v>0</v>
      </c>
      <c r="I1374" s="30">
        <f t="shared" si="63"/>
        <v>5250</v>
      </c>
      <c r="J1374" s="30">
        <v>270</v>
      </c>
      <c r="K1374" s="30">
        <v>1350</v>
      </c>
      <c r="L1374" s="30">
        <f t="shared" si="64"/>
        <v>3900</v>
      </c>
      <c r="M1374" s="31">
        <f t="shared" si="65"/>
        <v>0.74285714285714288</v>
      </c>
    </row>
    <row r="1375" spans="1:13" x14ac:dyDescent="0.25">
      <c r="A1375" s="28" t="s">
        <v>63</v>
      </c>
      <c r="B1375" s="28" t="s">
        <v>3321</v>
      </c>
      <c r="C1375" s="29">
        <v>45505</v>
      </c>
      <c r="D1375" s="28" t="s">
        <v>78</v>
      </c>
      <c r="E1375" s="30">
        <v>3</v>
      </c>
      <c r="F1375" s="30">
        <v>990</v>
      </c>
      <c r="G1375" s="30">
        <v>2970</v>
      </c>
      <c r="H1375" s="30">
        <v>0</v>
      </c>
      <c r="I1375" s="30">
        <f t="shared" si="63"/>
        <v>2970</v>
      </c>
      <c r="J1375" s="30">
        <v>450</v>
      </c>
      <c r="K1375" s="30">
        <v>1350</v>
      </c>
      <c r="L1375" s="30">
        <f t="shared" si="64"/>
        <v>1620</v>
      </c>
      <c r="M1375" s="31">
        <f t="shared" si="65"/>
        <v>0.54545454545454541</v>
      </c>
    </row>
    <row r="1376" spans="1:13" x14ac:dyDescent="0.25">
      <c r="A1376" s="28" t="s">
        <v>63</v>
      </c>
      <c r="B1376" s="28" t="s">
        <v>3322</v>
      </c>
      <c r="C1376" s="29">
        <v>45505</v>
      </c>
      <c r="D1376" s="28" t="s">
        <v>2723</v>
      </c>
      <c r="E1376" s="30">
        <v>10</v>
      </c>
      <c r="F1376" s="30">
        <v>187</v>
      </c>
      <c r="G1376" s="30">
        <v>1870</v>
      </c>
      <c r="H1376" s="30">
        <v>0</v>
      </c>
      <c r="I1376" s="30">
        <f t="shared" si="63"/>
        <v>1870</v>
      </c>
      <c r="J1376" s="30">
        <v>90</v>
      </c>
      <c r="K1376" s="30">
        <v>900</v>
      </c>
      <c r="L1376" s="30">
        <f t="shared" si="64"/>
        <v>970</v>
      </c>
      <c r="M1376" s="31">
        <f t="shared" si="65"/>
        <v>0.51871657754010692</v>
      </c>
    </row>
    <row r="1377" spans="1:13" x14ac:dyDescent="0.25">
      <c r="A1377" s="28" t="s">
        <v>63</v>
      </c>
      <c r="B1377" s="28" t="s">
        <v>3322</v>
      </c>
      <c r="C1377" s="29">
        <v>45505</v>
      </c>
      <c r="D1377" s="28" t="s">
        <v>2809</v>
      </c>
      <c r="E1377" s="30">
        <v>10</v>
      </c>
      <c r="F1377" s="30">
        <v>150</v>
      </c>
      <c r="G1377" s="30">
        <v>1500</v>
      </c>
      <c r="H1377" s="30">
        <v>0</v>
      </c>
      <c r="I1377" s="30">
        <f t="shared" si="63"/>
        <v>1500</v>
      </c>
      <c r="J1377" s="30">
        <v>70</v>
      </c>
      <c r="K1377" s="30">
        <v>700</v>
      </c>
      <c r="L1377" s="30">
        <f t="shared" si="64"/>
        <v>800</v>
      </c>
      <c r="M1377" s="31">
        <f t="shared" si="65"/>
        <v>0.53333333333333333</v>
      </c>
    </row>
    <row r="1378" spans="1:13" x14ac:dyDescent="0.25">
      <c r="A1378" s="28" t="s">
        <v>63</v>
      </c>
      <c r="B1378" s="28" t="s">
        <v>3323</v>
      </c>
      <c r="C1378" s="29">
        <v>45505</v>
      </c>
      <c r="D1378" s="28" t="s">
        <v>82</v>
      </c>
      <c r="E1378" s="30">
        <v>2</v>
      </c>
      <c r="F1378" s="30">
        <v>2560</v>
      </c>
      <c r="G1378" s="30">
        <v>5120</v>
      </c>
      <c r="H1378" s="30">
        <v>0</v>
      </c>
      <c r="I1378" s="30">
        <f t="shared" si="63"/>
        <v>5120</v>
      </c>
      <c r="J1378" s="30">
        <v>720</v>
      </c>
      <c r="K1378" s="30">
        <v>1440</v>
      </c>
      <c r="L1378" s="30">
        <f t="shared" si="64"/>
        <v>3680</v>
      </c>
      <c r="M1378" s="31">
        <f t="shared" si="65"/>
        <v>0.71875</v>
      </c>
    </row>
    <row r="1379" spans="1:13" x14ac:dyDescent="0.25">
      <c r="A1379" s="28" t="s">
        <v>63</v>
      </c>
      <c r="B1379" s="28" t="s">
        <v>3323</v>
      </c>
      <c r="C1379" s="29">
        <v>45505</v>
      </c>
      <c r="D1379" s="28" t="s">
        <v>321</v>
      </c>
      <c r="E1379" s="30">
        <v>5</v>
      </c>
      <c r="F1379" s="30">
        <v>300</v>
      </c>
      <c r="G1379" s="30">
        <v>1500</v>
      </c>
      <c r="H1379" s="30">
        <v>0</v>
      </c>
      <c r="I1379" s="30">
        <f t="shared" si="63"/>
        <v>1500</v>
      </c>
      <c r="J1379" s="30">
        <v>105</v>
      </c>
      <c r="K1379" s="30">
        <v>525</v>
      </c>
      <c r="L1379" s="30">
        <f t="shared" si="64"/>
        <v>975</v>
      </c>
      <c r="M1379" s="31">
        <f t="shared" si="65"/>
        <v>0.65</v>
      </c>
    </row>
    <row r="1380" spans="1:13" x14ac:dyDescent="0.25">
      <c r="A1380" s="28" t="s">
        <v>63</v>
      </c>
      <c r="B1380" s="28" t="s">
        <v>3323</v>
      </c>
      <c r="C1380" s="29">
        <v>45505</v>
      </c>
      <c r="D1380" s="28" t="s">
        <v>101</v>
      </c>
      <c r="E1380" s="30">
        <v>5</v>
      </c>
      <c r="F1380" s="30">
        <v>948</v>
      </c>
      <c r="G1380" s="30">
        <v>4740</v>
      </c>
      <c r="H1380" s="30">
        <v>0</v>
      </c>
      <c r="I1380" s="30">
        <f t="shared" si="63"/>
        <v>4740</v>
      </c>
      <c r="J1380" s="30">
        <v>264</v>
      </c>
      <c r="K1380" s="30">
        <v>1320</v>
      </c>
      <c r="L1380" s="30">
        <f t="shared" si="64"/>
        <v>3420</v>
      </c>
      <c r="M1380" s="31">
        <f t="shared" si="65"/>
        <v>0.72151898734177211</v>
      </c>
    </row>
    <row r="1381" spans="1:13" x14ac:dyDescent="0.25">
      <c r="A1381" s="28" t="s">
        <v>63</v>
      </c>
      <c r="B1381" s="28" t="s">
        <v>3324</v>
      </c>
      <c r="C1381" s="29">
        <v>45513</v>
      </c>
      <c r="D1381" s="28" t="s">
        <v>3325</v>
      </c>
      <c r="E1381" s="30">
        <v>5</v>
      </c>
      <c r="F1381" s="30">
        <v>192.5</v>
      </c>
      <c r="G1381" s="30">
        <v>962.5</v>
      </c>
      <c r="H1381" s="30">
        <v>0</v>
      </c>
      <c r="I1381" s="30">
        <f t="shared" si="63"/>
        <v>962.5</v>
      </c>
      <c r="J1381" s="30">
        <v>101</v>
      </c>
      <c r="K1381" s="30">
        <v>505</v>
      </c>
      <c r="L1381" s="30">
        <f t="shared" si="64"/>
        <v>457.5</v>
      </c>
      <c r="M1381" s="31">
        <f t="shared" si="65"/>
        <v>0.47532467532467532</v>
      </c>
    </row>
    <row r="1382" spans="1:13" x14ac:dyDescent="0.25">
      <c r="A1382" s="28" t="s">
        <v>63</v>
      </c>
      <c r="B1382" s="28" t="s">
        <v>3324</v>
      </c>
      <c r="C1382" s="29">
        <v>45513</v>
      </c>
      <c r="D1382" s="28" t="s">
        <v>489</v>
      </c>
      <c r="E1382" s="30">
        <v>1</v>
      </c>
      <c r="F1382" s="30">
        <v>123.75</v>
      </c>
      <c r="G1382" s="30">
        <v>123.75</v>
      </c>
      <c r="H1382" s="30">
        <v>0</v>
      </c>
      <c r="I1382" s="30">
        <f t="shared" si="63"/>
        <v>123.75</v>
      </c>
      <c r="J1382" s="30">
        <v>55</v>
      </c>
      <c r="K1382" s="30">
        <v>55</v>
      </c>
      <c r="L1382" s="30">
        <f t="shared" si="64"/>
        <v>68.75</v>
      </c>
      <c r="M1382" s="31">
        <f t="shared" si="65"/>
        <v>0.55555555555555558</v>
      </c>
    </row>
    <row r="1383" spans="1:13" x14ac:dyDescent="0.25">
      <c r="A1383" s="28" t="s">
        <v>63</v>
      </c>
      <c r="B1383" s="28" t="s">
        <v>3324</v>
      </c>
      <c r="C1383" s="29">
        <v>45513</v>
      </c>
      <c r="D1383" s="28" t="s">
        <v>3326</v>
      </c>
      <c r="E1383" s="30">
        <v>2</v>
      </c>
      <c r="F1383" s="30">
        <v>1420</v>
      </c>
      <c r="G1383" s="30">
        <v>2840</v>
      </c>
      <c r="H1383" s="30">
        <v>0</v>
      </c>
      <c r="I1383" s="30">
        <f t="shared" si="63"/>
        <v>2840</v>
      </c>
      <c r="J1383" s="30">
        <v>700</v>
      </c>
      <c r="K1383" s="30">
        <v>1400</v>
      </c>
      <c r="L1383" s="30">
        <f t="shared" si="64"/>
        <v>1440</v>
      </c>
      <c r="M1383" s="31">
        <f t="shared" si="65"/>
        <v>0.50704225352112675</v>
      </c>
    </row>
    <row r="1384" spans="1:13" x14ac:dyDescent="0.25">
      <c r="A1384" s="28" t="s">
        <v>63</v>
      </c>
      <c r="B1384" s="28" t="s">
        <v>3327</v>
      </c>
      <c r="C1384" s="29">
        <v>45513</v>
      </c>
      <c r="D1384" s="28" t="s">
        <v>93</v>
      </c>
      <c r="E1384" s="30">
        <v>2</v>
      </c>
      <c r="F1384" s="30">
        <v>1700</v>
      </c>
      <c r="G1384" s="30">
        <v>3400</v>
      </c>
      <c r="H1384" s="30">
        <v>0</v>
      </c>
      <c r="I1384" s="30">
        <f t="shared" si="63"/>
        <v>3400</v>
      </c>
      <c r="J1384" s="30">
        <v>78</v>
      </c>
      <c r="K1384" s="30">
        <v>156</v>
      </c>
      <c r="L1384" s="30">
        <f t="shared" si="64"/>
        <v>3244</v>
      </c>
      <c r="M1384" s="31">
        <f t="shared" si="65"/>
        <v>0.95411764705882351</v>
      </c>
    </row>
    <row r="1385" spans="1:13" x14ac:dyDescent="0.25">
      <c r="A1385" s="28" t="s">
        <v>63</v>
      </c>
      <c r="B1385" s="28" t="s">
        <v>3327</v>
      </c>
      <c r="C1385" s="29">
        <v>45513</v>
      </c>
      <c r="D1385" s="28" t="s">
        <v>192</v>
      </c>
      <c r="E1385" s="30">
        <v>4</v>
      </c>
      <c r="F1385" s="30">
        <v>336</v>
      </c>
      <c r="G1385" s="30">
        <v>1344</v>
      </c>
      <c r="H1385" s="30">
        <v>0</v>
      </c>
      <c r="I1385" s="30">
        <f t="shared" si="63"/>
        <v>1344</v>
      </c>
      <c r="J1385" s="30">
        <v>142</v>
      </c>
      <c r="K1385" s="30">
        <v>568</v>
      </c>
      <c r="L1385" s="30">
        <f t="shared" si="64"/>
        <v>776</v>
      </c>
      <c r="M1385" s="31">
        <f t="shared" si="65"/>
        <v>0.57738095238095233</v>
      </c>
    </row>
    <row r="1386" spans="1:13" x14ac:dyDescent="0.25">
      <c r="A1386" s="28" t="s">
        <v>63</v>
      </c>
      <c r="B1386" s="28" t="s">
        <v>3328</v>
      </c>
      <c r="C1386" s="29">
        <v>45513</v>
      </c>
      <c r="D1386" s="28" t="s">
        <v>2775</v>
      </c>
      <c r="E1386" s="30">
        <v>2</v>
      </c>
      <c r="F1386" s="30">
        <v>600</v>
      </c>
      <c r="G1386" s="30">
        <v>1200</v>
      </c>
      <c r="H1386" s="30">
        <v>0</v>
      </c>
      <c r="I1386" s="30">
        <f t="shared" si="63"/>
        <v>1200</v>
      </c>
      <c r="J1386" s="30">
        <v>185</v>
      </c>
      <c r="K1386" s="30">
        <v>370</v>
      </c>
      <c r="L1386" s="30">
        <f t="shared" si="64"/>
        <v>830</v>
      </c>
      <c r="M1386" s="31">
        <f t="shared" si="65"/>
        <v>0.69166666666666665</v>
      </c>
    </row>
    <row r="1387" spans="1:13" x14ac:dyDescent="0.25">
      <c r="A1387" s="28" t="s">
        <v>63</v>
      </c>
      <c r="B1387" s="28" t="s">
        <v>3328</v>
      </c>
      <c r="C1387" s="29">
        <v>45513</v>
      </c>
      <c r="D1387" s="28" t="s">
        <v>424</v>
      </c>
      <c r="E1387" s="30">
        <v>2</v>
      </c>
      <c r="F1387" s="30">
        <v>1050</v>
      </c>
      <c r="G1387" s="30">
        <v>2100</v>
      </c>
      <c r="H1387" s="30">
        <v>0</v>
      </c>
      <c r="I1387" s="30">
        <f t="shared" si="63"/>
        <v>2100</v>
      </c>
      <c r="J1387" s="30">
        <v>285</v>
      </c>
      <c r="K1387" s="30">
        <v>570</v>
      </c>
      <c r="L1387" s="30">
        <f t="shared" si="64"/>
        <v>1530</v>
      </c>
      <c r="M1387" s="31">
        <f t="shared" si="65"/>
        <v>0.72857142857142854</v>
      </c>
    </row>
    <row r="1388" spans="1:13" x14ac:dyDescent="0.25">
      <c r="A1388" s="28" t="s">
        <v>63</v>
      </c>
      <c r="B1388" s="28" t="s">
        <v>3328</v>
      </c>
      <c r="C1388" s="29">
        <v>45513</v>
      </c>
      <c r="D1388" s="28" t="s">
        <v>558</v>
      </c>
      <c r="E1388" s="30">
        <v>8</v>
      </c>
      <c r="F1388" s="30">
        <v>31.5</v>
      </c>
      <c r="G1388" s="30">
        <v>252</v>
      </c>
      <c r="H1388" s="30">
        <v>0</v>
      </c>
      <c r="I1388" s="30">
        <f t="shared" si="63"/>
        <v>252</v>
      </c>
      <c r="J1388" s="30">
        <v>17</v>
      </c>
      <c r="K1388" s="30">
        <v>136</v>
      </c>
      <c r="L1388" s="30">
        <f t="shared" si="64"/>
        <v>116</v>
      </c>
      <c r="M1388" s="31">
        <f t="shared" si="65"/>
        <v>0.46031746031746029</v>
      </c>
    </row>
    <row r="1389" spans="1:13" x14ac:dyDescent="0.25">
      <c r="A1389" s="28" t="s">
        <v>63</v>
      </c>
      <c r="B1389" s="28" t="s">
        <v>3328</v>
      </c>
      <c r="C1389" s="29">
        <v>45513</v>
      </c>
      <c r="D1389" s="28" t="s">
        <v>3329</v>
      </c>
      <c r="E1389" s="30">
        <v>4</v>
      </c>
      <c r="F1389" s="30">
        <v>22.75</v>
      </c>
      <c r="G1389" s="30">
        <v>91</v>
      </c>
      <c r="H1389" s="30">
        <v>0</v>
      </c>
      <c r="I1389" s="30">
        <f t="shared" si="63"/>
        <v>91</v>
      </c>
      <c r="J1389" s="30">
        <v>19</v>
      </c>
      <c r="K1389" s="30">
        <v>76</v>
      </c>
      <c r="L1389" s="30">
        <f t="shared" si="64"/>
        <v>15</v>
      </c>
      <c r="M1389" s="31">
        <f t="shared" si="65"/>
        <v>0.16483516483516483</v>
      </c>
    </row>
    <row r="1390" spans="1:13" x14ac:dyDescent="0.25">
      <c r="A1390" s="28" t="s">
        <v>63</v>
      </c>
      <c r="B1390" s="28" t="s">
        <v>3330</v>
      </c>
      <c r="C1390" s="29">
        <v>45513</v>
      </c>
      <c r="D1390" s="28" t="s">
        <v>111</v>
      </c>
      <c r="E1390" s="30">
        <v>6</v>
      </c>
      <c r="F1390" s="30">
        <v>600</v>
      </c>
      <c r="G1390" s="30">
        <v>3600</v>
      </c>
      <c r="H1390" s="30">
        <v>0</v>
      </c>
      <c r="I1390" s="30">
        <f t="shared" si="63"/>
        <v>3600</v>
      </c>
      <c r="J1390" s="30">
        <v>190</v>
      </c>
      <c r="K1390" s="30">
        <v>1140</v>
      </c>
      <c r="L1390" s="30">
        <f t="shared" si="64"/>
        <v>2460</v>
      </c>
      <c r="M1390" s="31">
        <f t="shared" si="65"/>
        <v>0.68333333333333335</v>
      </c>
    </row>
    <row r="1391" spans="1:13" x14ac:dyDescent="0.25">
      <c r="A1391" s="28" t="s">
        <v>63</v>
      </c>
      <c r="B1391" s="28" t="s">
        <v>3330</v>
      </c>
      <c r="C1391" s="29">
        <v>45513</v>
      </c>
      <c r="D1391" s="28" t="s">
        <v>439</v>
      </c>
      <c r="E1391" s="30">
        <v>2</v>
      </c>
      <c r="F1391" s="30">
        <v>1050</v>
      </c>
      <c r="G1391" s="30">
        <v>2100</v>
      </c>
      <c r="H1391" s="30">
        <v>0</v>
      </c>
      <c r="I1391" s="30">
        <f t="shared" si="63"/>
        <v>2100</v>
      </c>
      <c r="J1391" s="30">
        <v>419</v>
      </c>
      <c r="K1391" s="30">
        <v>838</v>
      </c>
      <c r="L1391" s="30">
        <f t="shared" si="64"/>
        <v>1262</v>
      </c>
      <c r="M1391" s="31">
        <f t="shared" si="65"/>
        <v>0.6009523809523809</v>
      </c>
    </row>
    <row r="1392" spans="1:13" x14ac:dyDescent="0.25">
      <c r="A1392" s="28" t="s">
        <v>63</v>
      </c>
      <c r="B1392" s="28" t="s">
        <v>3330</v>
      </c>
      <c r="C1392" s="29">
        <v>45513</v>
      </c>
      <c r="D1392" s="28" t="s">
        <v>2755</v>
      </c>
      <c r="E1392" s="30">
        <v>2</v>
      </c>
      <c r="F1392" s="30">
        <v>137.5</v>
      </c>
      <c r="G1392" s="30">
        <v>275</v>
      </c>
      <c r="H1392" s="30">
        <v>0</v>
      </c>
      <c r="I1392" s="30">
        <f t="shared" si="63"/>
        <v>275</v>
      </c>
      <c r="J1392" s="30">
        <v>85</v>
      </c>
      <c r="K1392" s="30">
        <v>170</v>
      </c>
      <c r="L1392" s="30">
        <f t="shared" si="64"/>
        <v>105</v>
      </c>
      <c r="M1392" s="31">
        <f t="shared" si="65"/>
        <v>0.38181818181818183</v>
      </c>
    </row>
    <row r="1393" spans="1:13" x14ac:dyDescent="0.25">
      <c r="A1393" s="28" t="s">
        <v>63</v>
      </c>
      <c r="B1393" s="28" t="s">
        <v>3330</v>
      </c>
      <c r="C1393" s="29">
        <v>45513</v>
      </c>
      <c r="D1393" s="28" t="s">
        <v>102</v>
      </c>
      <c r="E1393" s="30">
        <v>2</v>
      </c>
      <c r="F1393" s="30">
        <v>287.5</v>
      </c>
      <c r="G1393" s="30">
        <v>575</v>
      </c>
      <c r="H1393" s="30">
        <v>0</v>
      </c>
      <c r="I1393" s="30">
        <f t="shared" si="63"/>
        <v>575</v>
      </c>
      <c r="J1393" s="30">
        <v>115</v>
      </c>
      <c r="K1393" s="30">
        <v>230</v>
      </c>
      <c r="L1393" s="30">
        <f t="shared" si="64"/>
        <v>345</v>
      </c>
      <c r="M1393" s="31">
        <f t="shared" si="65"/>
        <v>0.6</v>
      </c>
    </row>
    <row r="1394" spans="1:13" x14ac:dyDescent="0.25">
      <c r="A1394" s="28" t="s">
        <v>63</v>
      </c>
      <c r="B1394" s="28" t="s">
        <v>3331</v>
      </c>
      <c r="C1394" s="29">
        <v>45512</v>
      </c>
      <c r="D1394" s="28" t="s">
        <v>62</v>
      </c>
      <c r="E1394" s="30">
        <v>10</v>
      </c>
      <c r="F1394" s="30">
        <v>198</v>
      </c>
      <c r="G1394" s="30">
        <v>1980</v>
      </c>
      <c r="H1394" s="30">
        <v>0</v>
      </c>
      <c r="I1394" s="30">
        <f t="shared" si="63"/>
        <v>1980</v>
      </c>
      <c r="J1394" s="30">
        <v>88</v>
      </c>
      <c r="K1394" s="30">
        <v>880</v>
      </c>
      <c r="L1394" s="30">
        <f t="shared" si="64"/>
        <v>1100</v>
      </c>
      <c r="M1394" s="31">
        <f t="shared" si="65"/>
        <v>0.55555555555555558</v>
      </c>
    </row>
    <row r="1395" spans="1:13" x14ac:dyDescent="0.25">
      <c r="A1395" s="28" t="s">
        <v>63</v>
      </c>
      <c r="B1395" s="28" t="s">
        <v>3332</v>
      </c>
      <c r="C1395" s="29">
        <v>45512</v>
      </c>
      <c r="D1395" s="28" t="s">
        <v>77</v>
      </c>
      <c r="E1395" s="30">
        <v>3</v>
      </c>
      <c r="F1395" s="30">
        <v>1980</v>
      </c>
      <c r="G1395" s="30">
        <v>5940</v>
      </c>
      <c r="H1395" s="30">
        <v>0</v>
      </c>
      <c r="I1395" s="30">
        <f t="shared" si="63"/>
        <v>5940</v>
      </c>
      <c r="J1395" s="30">
        <v>595</v>
      </c>
      <c r="K1395" s="30">
        <v>1785</v>
      </c>
      <c r="L1395" s="30">
        <f t="shared" si="64"/>
        <v>4155</v>
      </c>
      <c r="M1395" s="31">
        <f t="shared" si="65"/>
        <v>0.6994949494949495</v>
      </c>
    </row>
    <row r="1396" spans="1:13" x14ac:dyDescent="0.25">
      <c r="A1396" s="28" t="s">
        <v>63</v>
      </c>
      <c r="B1396" s="28" t="s">
        <v>3332</v>
      </c>
      <c r="C1396" s="29">
        <v>45512</v>
      </c>
      <c r="D1396" s="28" t="s">
        <v>82</v>
      </c>
      <c r="E1396" s="30">
        <v>3</v>
      </c>
      <c r="F1396" s="30">
        <v>2560</v>
      </c>
      <c r="G1396" s="30">
        <v>7680</v>
      </c>
      <c r="H1396" s="30">
        <v>0</v>
      </c>
      <c r="I1396" s="30">
        <f t="shared" si="63"/>
        <v>7680</v>
      </c>
      <c r="J1396" s="30">
        <v>720</v>
      </c>
      <c r="K1396" s="30">
        <v>2160</v>
      </c>
      <c r="L1396" s="30">
        <f t="shared" si="64"/>
        <v>5520</v>
      </c>
      <c r="M1396" s="31">
        <f t="shared" si="65"/>
        <v>0.71875</v>
      </c>
    </row>
    <row r="1397" spans="1:13" x14ac:dyDescent="0.25">
      <c r="A1397" s="28" t="s">
        <v>63</v>
      </c>
      <c r="B1397" s="28" t="s">
        <v>3332</v>
      </c>
      <c r="C1397" s="29">
        <v>45512</v>
      </c>
      <c r="D1397" s="28" t="s">
        <v>265</v>
      </c>
      <c r="E1397" s="30">
        <v>3</v>
      </c>
      <c r="F1397" s="30">
        <v>1600</v>
      </c>
      <c r="G1397" s="30">
        <v>4800</v>
      </c>
      <c r="H1397" s="30">
        <v>0</v>
      </c>
      <c r="I1397" s="30">
        <f t="shared" si="63"/>
        <v>4800</v>
      </c>
      <c r="J1397" s="30">
        <v>210</v>
      </c>
      <c r="K1397" s="30">
        <v>630</v>
      </c>
      <c r="L1397" s="30">
        <f t="shared" si="64"/>
        <v>4170</v>
      </c>
      <c r="M1397" s="31">
        <f t="shared" si="65"/>
        <v>0.86875000000000002</v>
      </c>
    </row>
    <row r="1398" spans="1:13" x14ac:dyDescent="0.25">
      <c r="A1398" s="28" t="s">
        <v>63</v>
      </c>
      <c r="B1398" s="28" t="s">
        <v>3333</v>
      </c>
      <c r="C1398" s="29">
        <v>45512</v>
      </c>
      <c r="D1398" s="28" t="s">
        <v>34</v>
      </c>
      <c r="E1398" s="30">
        <v>2</v>
      </c>
      <c r="F1398" s="30">
        <v>3600</v>
      </c>
      <c r="G1398" s="30">
        <v>7200</v>
      </c>
      <c r="H1398" s="30">
        <v>0</v>
      </c>
      <c r="I1398" s="30">
        <f t="shared" si="63"/>
        <v>7200</v>
      </c>
      <c r="J1398" s="30">
        <v>1115</v>
      </c>
      <c r="K1398" s="30">
        <v>2230</v>
      </c>
      <c r="L1398" s="30">
        <f t="shared" si="64"/>
        <v>4970</v>
      </c>
      <c r="M1398" s="31">
        <f t="shared" si="65"/>
        <v>0.69027777777777777</v>
      </c>
    </row>
    <row r="1399" spans="1:13" x14ac:dyDescent="0.25">
      <c r="A1399" s="28" t="s">
        <v>63</v>
      </c>
      <c r="B1399" s="28" t="s">
        <v>3334</v>
      </c>
      <c r="C1399" s="29">
        <v>45512</v>
      </c>
      <c r="D1399" s="28" t="s">
        <v>69</v>
      </c>
      <c r="E1399" s="30">
        <v>24</v>
      </c>
      <c r="F1399" s="30">
        <v>400</v>
      </c>
      <c r="G1399" s="30">
        <v>9600</v>
      </c>
      <c r="H1399" s="30">
        <v>0</v>
      </c>
      <c r="I1399" s="30">
        <f t="shared" si="63"/>
        <v>9600</v>
      </c>
      <c r="J1399" s="30">
        <v>123.7</v>
      </c>
      <c r="K1399" s="30">
        <v>2968.8</v>
      </c>
      <c r="L1399" s="30">
        <f t="shared" si="64"/>
        <v>6631.2</v>
      </c>
      <c r="M1399" s="31">
        <f t="shared" si="65"/>
        <v>0.69074999999999998</v>
      </c>
    </row>
    <row r="1400" spans="1:13" x14ac:dyDescent="0.25">
      <c r="A1400" s="28" t="s">
        <v>63</v>
      </c>
      <c r="B1400" s="28" t="s">
        <v>3335</v>
      </c>
      <c r="C1400" s="29">
        <v>45518</v>
      </c>
      <c r="D1400" s="28" t="s">
        <v>126</v>
      </c>
      <c r="E1400" s="30">
        <v>30</v>
      </c>
      <c r="F1400" s="30">
        <v>250</v>
      </c>
      <c r="G1400" s="30">
        <v>7500</v>
      </c>
      <c r="H1400" s="30">
        <v>0</v>
      </c>
      <c r="I1400" s="30">
        <f t="shared" si="63"/>
        <v>7500</v>
      </c>
      <c r="J1400" s="30">
        <v>114.66</v>
      </c>
      <c r="K1400" s="30">
        <v>3439.8</v>
      </c>
      <c r="L1400" s="30">
        <f t="shared" si="64"/>
        <v>4060.2</v>
      </c>
      <c r="M1400" s="31">
        <f t="shared" si="65"/>
        <v>0.54135999999999995</v>
      </c>
    </row>
    <row r="1401" spans="1:13" x14ac:dyDescent="0.25">
      <c r="A1401" s="28" t="s">
        <v>63</v>
      </c>
      <c r="B1401" s="28" t="s">
        <v>3336</v>
      </c>
      <c r="C1401" s="29">
        <v>45518</v>
      </c>
      <c r="D1401" s="28" t="s">
        <v>75</v>
      </c>
      <c r="E1401" s="30">
        <v>3</v>
      </c>
      <c r="F1401" s="30">
        <v>1800</v>
      </c>
      <c r="G1401" s="30">
        <v>5400</v>
      </c>
      <c r="H1401" s="30">
        <v>0</v>
      </c>
      <c r="I1401" s="30">
        <f t="shared" si="63"/>
        <v>5400</v>
      </c>
      <c r="J1401" s="30">
        <v>615</v>
      </c>
      <c r="K1401" s="30">
        <v>1845</v>
      </c>
      <c r="L1401" s="30">
        <f t="shared" si="64"/>
        <v>3555</v>
      </c>
      <c r="M1401" s="31">
        <f t="shared" si="65"/>
        <v>0.65833333333333333</v>
      </c>
    </row>
    <row r="1402" spans="1:13" x14ac:dyDescent="0.25">
      <c r="A1402" s="28" t="s">
        <v>63</v>
      </c>
      <c r="B1402" s="28" t="s">
        <v>3336</v>
      </c>
      <c r="C1402" s="29">
        <v>45518</v>
      </c>
      <c r="D1402" s="28" t="s">
        <v>84</v>
      </c>
      <c r="E1402" s="30">
        <v>2</v>
      </c>
      <c r="F1402" s="30">
        <v>9375</v>
      </c>
      <c r="G1402" s="30">
        <v>18750</v>
      </c>
      <c r="H1402" s="30">
        <v>0</v>
      </c>
      <c r="I1402" s="30">
        <f t="shared" si="63"/>
        <v>18750</v>
      </c>
      <c r="J1402" s="30">
        <v>1600</v>
      </c>
      <c r="K1402" s="30">
        <v>3200</v>
      </c>
      <c r="L1402" s="30">
        <f t="shared" si="64"/>
        <v>15550</v>
      </c>
      <c r="M1402" s="31">
        <f t="shared" si="65"/>
        <v>0.82933333333333337</v>
      </c>
    </row>
    <row r="1403" spans="1:13" x14ac:dyDescent="0.25">
      <c r="A1403" s="28" t="s">
        <v>63</v>
      </c>
      <c r="B1403" s="28" t="s">
        <v>3337</v>
      </c>
      <c r="C1403" s="29">
        <v>45518</v>
      </c>
      <c r="D1403" s="28" t="s">
        <v>69</v>
      </c>
      <c r="E1403" s="30">
        <v>12</v>
      </c>
      <c r="F1403" s="30">
        <v>400</v>
      </c>
      <c r="G1403" s="30">
        <v>4800</v>
      </c>
      <c r="H1403" s="30">
        <v>0</v>
      </c>
      <c r="I1403" s="30">
        <f t="shared" si="63"/>
        <v>4800</v>
      </c>
      <c r="J1403" s="30">
        <v>123.7</v>
      </c>
      <c r="K1403" s="30">
        <v>1484.4</v>
      </c>
      <c r="L1403" s="30">
        <f t="shared" si="64"/>
        <v>3315.6</v>
      </c>
      <c r="M1403" s="31">
        <f t="shared" si="65"/>
        <v>0.69074999999999998</v>
      </c>
    </row>
    <row r="1404" spans="1:13" x14ac:dyDescent="0.25">
      <c r="A1404" s="28" t="s">
        <v>63</v>
      </c>
      <c r="B1404" s="28" t="s">
        <v>3338</v>
      </c>
      <c r="C1404" s="29">
        <v>45518</v>
      </c>
      <c r="D1404" s="28" t="s">
        <v>34</v>
      </c>
      <c r="E1404" s="30">
        <v>4</v>
      </c>
      <c r="F1404" s="30">
        <v>3600</v>
      </c>
      <c r="G1404" s="30">
        <v>14400</v>
      </c>
      <c r="H1404" s="30">
        <v>720</v>
      </c>
      <c r="I1404" s="30">
        <f t="shared" si="63"/>
        <v>13680</v>
      </c>
      <c r="J1404" s="30">
        <v>1115</v>
      </c>
      <c r="K1404" s="30">
        <v>4460</v>
      </c>
      <c r="L1404" s="30">
        <f t="shared" si="64"/>
        <v>9220</v>
      </c>
      <c r="M1404" s="31">
        <f t="shared" si="65"/>
        <v>0.64027777777777772</v>
      </c>
    </row>
    <row r="1405" spans="1:13" x14ac:dyDescent="0.25">
      <c r="A1405" s="28" t="s">
        <v>63</v>
      </c>
      <c r="B1405" s="28" t="s">
        <v>3338</v>
      </c>
      <c r="C1405" s="29">
        <v>45518</v>
      </c>
      <c r="D1405" s="28" t="s">
        <v>71</v>
      </c>
      <c r="E1405" s="30">
        <v>6</v>
      </c>
      <c r="F1405" s="30">
        <v>1100</v>
      </c>
      <c r="G1405" s="30">
        <v>6600</v>
      </c>
      <c r="H1405" s="30">
        <v>330</v>
      </c>
      <c r="I1405" s="30">
        <f t="shared" si="63"/>
        <v>6270</v>
      </c>
      <c r="J1405" s="30">
        <v>287.5</v>
      </c>
      <c r="K1405" s="30">
        <v>1725</v>
      </c>
      <c r="L1405" s="30">
        <f t="shared" si="64"/>
        <v>4545</v>
      </c>
      <c r="M1405" s="31">
        <f t="shared" si="65"/>
        <v>0.6886363636363636</v>
      </c>
    </row>
    <row r="1406" spans="1:13" x14ac:dyDescent="0.25">
      <c r="A1406" s="28" t="s">
        <v>63</v>
      </c>
      <c r="B1406" s="28" t="s">
        <v>3338</v>
      </c>
      <c r="C1406" s="29">
        <v>45518</v>
      </c>
      <c r="D1406" s="28" t="s">
        <v>52</v>
      </c>
      <c r="E1406" s="30">
        <v>2</v>
      </c>
      <c r="F1406" s="30">
        <v>1590</v>
      </c>
      <c r="G1406" s="30">
        <v>3180</v>
      </c>
      <c r="H1406" s="30">
        <v>159</v>
      </c>
      <c r="I1406" s="30">
        <f t="shared" si="63"/>
        <v>3021</v>
      </c>
      <c r="J1406" s="30">
        <v>530</v>
      </c>
      <c r="K1406" s="30">
        <v>1060</v>
      </c>
      <c r="L1406" s="30">
        <f t="shared" si="64"/>
        <v>1961</v>
      </c>
      <c r="M1406" s="31">
        <f t="shared" si="65"/>
        <v>0.6166666666666667</v>
      </c>
    </row>
    <row r="1407" spans="1:13" x14ac:dyDescent="0.25">
      <c r="A1407" s="28" t="s">
        <v>63</v>
      </c>
      <c r="B1407" s="28" t="s">
        <v>3339</v>
      </c>
      <c r="C1407" s="29">
        <v>45517</v>
      </c>
      <c r="D1407" s="28" t="s">
        <v>362</v>
      </c>
      <c r="E1407" s="30">
        <v>4</v>
      </c>
      <c r="F1407" s="30">
        <v>600</v>
      </c>
      <c r="G1407" s="30">
        <v>2400</v>
      </c>
      <c r="H1407" s="30">
        <v>0</v>
      </c>
      <c r="I1407" s="30">
        <f t="shared" si="63"/>
        <v>2400</v>
      </c>
      <c r="J1407" s="30">
        <v>222</v>
      </c>
      <c r="K1407" s="30">
        <v>888</v>
      </c>
      <c r="L1407" s="30">
        <f t="shared" si="64"/>
        <v>1512</v>
      </c>
      <c r="M1407" s="31">
        <f t="shared" si="65"/>
        <v>0.63</v>
      </c>
    </row>
    <row r="1408" spans="1:13" x14ac:dyDescent="0.25">
      <c r="A1408" s="28" t="s">
        <v>63</v>
      </c>
      <c r="B1408" s="28" t="s">
        <v>3340</v>
      </c>
      <c r="C1408" s="29">
        <v>45517</v>
      </c>
      <c r="D1408" s="28" t="s">
        <v>435</v>
      </c>
      <c r="E1408" s="30">
        <v>2</v>
      </c>
      <c r="F1408" s="30">
        <v>200</v>
      </c>
      <c r="G1408" s="30">
        <v>400</v>
      </c>
      <c r="H1408" s="30">
        <v>0</v>
      </c>
      <c r="I1408" s="30">
        <f t="shared" si="63"/>
        <v>400</v>
      </c>
      <c r="J1408" s="30">
        <v>100</v>
      </c>
      <c r="K1408" s="30">
        <v>200</v>
      </c>
      <c r="L1408" s="30">
        <f t="shared" si="64"/>
        <v>200</v>
      </c>
      <c r="M1408" s="31">
        <f t="shared" si="65"/>
        <v>0.5</v>
      </c>
    </row>
    <row r="1409" spans="1:13" x14ac:dyDescent="0.25">
      <c r="A1409" s="28" t="s">
        <v>63</v>
      </c>
      <c r="B1409" s="28" t="s">
        <v>3340</v>
      </c>
      <c r="C1409" s="29">
        <v>45517</v>
      </c>
      <c r="D1409" s="28" t="s">
        <v>3326</v>
      </c>
      <c r="E1409" s="30">
        <v>3</v>
      </c>
      <c r="F1409" s="30">
        <v>1150</v>
      </c>
      <c r="G1409" s="30">
        <v>3450</v>
      </c>
      <c r="H1409" s="30">
        <v>0</v>
      </c>
      <c r="I1409" s="30">
        <f t="shared" si="63"/>
        <v>3450</v>
      </c>
      <c r="J1409" s="30">
        <v>700</v>
      </c>
      <c r="K1409" s="30">
        <v>2100</v>
      </c>
      <c r="L1409" s="30">
        <f t="shared" si="64"/>
        <v>1350</v>
      </c>
      <c r="M1409" s="31">
        <f t="shared" si="65"/>
        <v>0.39130434782608697</v>
      </c>
    </row>
    <row r="1410" spans="1:13" x14ac:dyDescent="0.25">
      <c r="A1410" s="28" t="s">
        <v>63</v>
      </c>
      <c r="B1410" s="28" t="s">
        <v>3341</v>
      </c>
      <c r="C1410" s="29">
        <v>45517</v>
      </c>
      <c r="D1410" s="28" t="s">
        <v>1215</v>
      </c>
      <c r="E1410" s="30">
        <v>10</v>
      </c>
      <c r="F1410" s="30">
        <v>1058</v>
      </c>
      <c r="G1410" s="30">
        <v>10580</v>
      </c>
      <c r="H1410" s="30">
        <v>0</v>
      </c>
      <c r="I1410" s="30">
        <f t="shared" si="63"/>
        <v>10580</v>
      </c>
      <c r="J1410" s="30">
        <v>250</v>
      </c>
      <c r="K1410" s="30">
        <v>2500</v>
      </c>
      <c r="L1410" s="30">
        <f t="shared" si="64"/>
        <v>8080</v>
      </c>
      <c r="M1410" s="31">
        <f t="shared" si="65"/>
        <v>0.76370510396975422</v>
      </c>
    </row>
    <row r="1411" spans="1:13" x14ac:dyDescent="0.25">
      <c r="A1411" s="28" t="s">
        <v>63</v>
      </c>
      <c r="B1411" s="28" t="s">
        <v>3341</v>
      </c>
      <c r="C1411" s="29">
        <v>45517</v>
      </c>
      <c r="D1411" s="28" t="s">
        <v>3342</v>
      </c>
      <c r="E1411" s="30">
        <v>2</v>
      </c>
      <c r="F1411" s="30">
        <v>537.5</v>
      </c>
      <c r="G1411" s="30">
        <v>1075</v>
      </c>
      <c r="H1411" s="30">
        <v>0</v>
      </c>
      <c r="I1411" s="30">
        <f t="shared" si="63"/>
        <v>1075</v>
      </c>
      <c r="J1411" s="30">
        <v>170</v>
      </c>
      <c r="K1411" s="30">
        <v>340</v>
      </c>
      <c r="L1411" s="30">
        <f t="shared" si="64"/>
        <v>735</v>
      </c>
      <c r="M1411" s="31">
        <f t="shared" si="65"/>
        <v>0.68372093023255809</v>
      </c>
    </row>
    <row r="1412" spans="1:13" x14ac:dyDescent="0.25">
      <c r="A1412" s="28" t="s">
        <v>63</v>
      </c>
      <c r="B1412" s="28" t="s">
        <v>3341</v>
      </c>
      <c r="C1412" s="29">
        <v>45517</v>
      </c>
      <c r="D1412" s="28" t="s">
        <v>307</v>
      </c>
      <c r="E1412" s="30">
        <v>2</v>
      </c>
      <c r="F1412" s="30">
        <v>600</v>
      </c>
      <c r="G1412" s="30">
        <v>1200</v>
      </c>
      <c r="H1412" s="30">
        <v>0</v>
      </c>
      <c r="I1412" s="30">
        <f t="shared" si="63"/>
        <v>1200</v>
      </c>
      <c r="J1412" s="30">
        <v>145</v>
      </c>
      <c r="K1412" s="30">
        <v>290</v>
      </c>
      <c r="L1412" s="30">
        <f t="shared" si="64"/>
        <v>910</v>
      </c>
      <c r="M1412" s="31">
        <f t="shared" si="65"/>
        <v>0.7583333333333333</v>
      </c>
    </row>
    <row r="1413" spans="1:13" x14ac:dyDescent="0.25">
      <c r="A1413" s="28" t="s">
        <v>63</v>
      </c>
      <c r="B1413" s="28" t="s">
        <v>3343</v>
      </c>
      <c r="C1413" s="29">
        <v>45517</v>
      </c>
      <c r="D1413" s="28" t="s">
        <v>3329</v>
      </c>
      <c r="E1413" s="30">
        <v>6</v>
      </c>
      <c r="F1413" s="30">
        <v>22.75</v>
      </c>
      <c r="G1413" s="30">
        <v>136.5</v>
      </c>
      <c r="H1413" s="30">
        <v>0</v>
      </c>
      <c r="I1413" s="30">
        <f t="shared" si="63"/>
        <v>136.5</v>
      </c>
      <c r="J1413" s="30">
        <v>19</v>
      </c>
      <c r="K1413" s="30">
        <v>114</v>
      </c>
      <c r="L1413" s="30">
        <f t="shared" si="64"/>
        <v>22.5</v>
      </c>
      <c r="M1413" s="31">
        <f t="shared" si="65"/>
        <v>0.16483516483516483</v>
      </c>
    </row>
    <row r="1414" spans="1:13" x14ac:dyDescent="0.25">
      <c r="A1414" s="28" t="s">
        <v>63</v>
      </c>
      <c r="B1414" s="28" t="s">
        <v>3343</v>
      </c>
      <c r="C1414" s="29">
        <v>45517</v>
      </c>
      <c r="D1414" s="28" t="s">
        <v>3129</v>
      </c>
      <c r="E1414" s="30">
        <v>6</v>
      </c>
      <c r="F1414" s="30">
        <v>600</v>
      </c>
      <c r="G1414" s="30">
        <v>3600</v>
      </c>
      <c r="H1414" s="30">
        <v>0</v>
      </c>
      <c r="I1414" s="30">
        <f t="shared" si="63"/>
        <v>3600</v>
      </c>
      <c r="J1414" s="30">
        <v>58</v>
      </c>
      <c r="K1414" s="30">
        <v>348</v>
      </c>
      <c r="L1414" s="30">
        <f t="shared" si="64"/>
        <v>3252</v>
      </c>
      <c r="M1414" s="31">
        <f t="shared" si="65"/>
        <v>0.90333333333333332</v>
      </c>
    </row>
    <row r="1415" spans="1:13" x14ac:dyDescent="0.25">
      <c r="A1415" s="28" t="s">
        <v>63</v>
      </c>
      <c r="B1415" s="28" t="s">
        <v>3343</v>
      </c>
      <c r="C1415" s="29">
        <v>45517</v>
      </c>
      <c r="D1415" s="28" t="s">
        <v>109</v>
      </c>
      <c r="E1415" s="30">
        <v>6</v>
      </c>
      <c r="F1415" s="30">
        <v>480</v>
      </c>
      <c r="G1415" s="30">
        <v>2880</v>
      </c>
      <c r="H1415" s="30">
        <v>0</v>
      </c>
      <c r="I1415" s="30">
        <f t="shared" si="63"/>
        <v>2880</v>
      </c>
      <c r="J1415" s="30">
        <v>230</v>
      </c>
      <c r="K1415" s="30">
        <v>1380</v>
      </c>
      <c r="L1415" s="30">
        <f t="shared" si="64"/>
        <v>1500</v>
      </c>
      <c r="M1415" s="31">
        <f t="shared" si="65"/>
        <v>0.52083333333333337</v>
      </c>
    </row>
    <row r="1416" spans="1:13" x14ac:dyDescent="0.25">
      <c r="A1416" s="28" t="s">
        <v>63</v>
      </c>
      <c r="B1416" s="28" t="s">
        <v>3343</v>
      </c>
      <c r="C1416" s="29">
        <v>45517</v>
      </c>
      <c r="D1416" s="28" t="s">
        <v>364</v>
      </c>
      <c r="E1416" s="30">
        <v>10</v>
      </c>
      <c r="F1416" s="30">
        <v>708.75</v>
      </c>
      <c r="G1416" s="30">
        <v>7087.5</v>
      </c>
      <c r="H1416" s="30">
        <v>0</v>
      </c>
      <c r="I1416" s="30">
        <f t="shared" ref="I1416:I1479" si="66">+G1416-H1416</f>
        <v>7087.5</v>
      </c>
      <c r="J1416" s="30">
        <v>330</v>
      </c>
      <c r="K1416" s="30">
        <v>3300</v>
      </c>
      <c r="L1416" s="30">
        <f t="shared" ref="L1416:L1479" si="67">+I1416-K1416</f>
        <v>3787.5</v>
      </c>
      <c r="M1416" s="31">
        <f t="shared" ref="M1416:M1479" si="68">+L1416/G1416</f>
        <v>0.53439153439153442</v>
      </c>
    </row>
    <row r="1417" spans="1:13" x14ac:dyDescent="0.25">
      <c r="A1417" s="28" t="s">
        <v>63</v>
      </c>
      <c r="B1417" s="28" t="s">
        <v>3344</v>
      </c>
      <c r="C1417" s="29">
        <v>45532</v>
      </c>
      <c r="D1417" s="28" t="s">
        <v>1034</v>
      </c>
      <c r="E1417" s="30">
        <v>8</v>
      </c>
      <c r="F1417" s="30">
        <v>1575</v>
      </c>
      <c r="G1417" s="30">
        <v>12600</v>
      </c>
      <c r="H1417" s="30">
        <v>0</v>
      </c>
      <c r="I1417" s="30">
        <f t="shared" si="66"/>
        <v>12600</v>
      </c>
      <c r="J1417" s="30">
        <v>650</v>
      </c>
      <c r="K1417" s="30">
        <v>5200</v>
      </c>
      <c r="L1417" s="30">
        <f t="shared" si="67"/>
        <v>7400</v>
      </c>
      <c r="M1417" s="31">
        <f t="shared" si="68"/>
        <v>0.58730158730158732</v>
      </c>
    </row>
    <row r="1418" spans="1:13" x14ac:dyDescent="0.25">
      <c r="A1418" s="28" t="s">
        <v>63</v>
      </c>
      <c r="B1418" s="28" t="s">
        <v>3344</v>
      </c>
      <c r="C1418" s="29">
        <v>45532</v>
      </c>
      <c r="D1418" s="28" t="s">
        <v>277</v>
      </c>
      <c r="E1418" s="30">
        <v>6</v>
      </c>
      <c r="F1418" s="30">
        <v>600</v>
      </c>
      <c r="G1418" s="30">
        <v>3600</v>
      </c>
      <c r="H1418" s="30">
        <v>0</v>
      </c>
      <c r="I1418" s="30">
        <f t="shared" si="66"/>
        <v>3600</v>
      </c>
      <c r="J1418" s="30">
        <v>200</v>
      </c>
      <c r="K1418" s="30">
        <v>1200</v>
      </c>
      <c r="L1418" s="30">
        <f t="shared" si="67"/>
        <v>2400</v>
      </c>
      <c r="M1418" s="31">
        <f t="shared" si="68"/>
        <v>0.66666666666666663</v>
      </c>
    </row>
    <row r="1419" spans="1:13" x14ac:dyDescent="0.25">
      <c r="A1419" s="28" t="s">
        <v>63</v>
      </c>
      <c r="B1419" s="28" t="s">
        <v>3344</v>
      </c>
      <c r="C1419" s="29">
        <v>45532</v>
      </c>
      <c r="D1419" s="28" t="s">
        <v>3329</v>
      </c>
      <c r="E1419" s="30">
        <v>6</v>
      </c>
      <c r="F1419" s="30">
        <v>22.75</v>
      </c>
      <c r="G1419" s="30">
        <v>136.5</v>
      </c>
      <c r="H1419" s="30">
        <v>0</v>
      </c>
      <c r="I1419" s="30">
        <f t="shared" si="66"/>
        <v>136.5</v>
      </c>
      <c r="J1419" s="30">
        <v>19</v>
      </c>
      <c r="K1419" s="30">
        <v>114</v>
      </c>
      <c r="L1419" s="30">
        <f t="shared" si="67"/>
        <v>22.5</v>
      </c>
      <c r="M1419" s="31">
        <f t="shared" si="68"/>
        <v>0.16483516483516483</v>
      </c>
    </row>
    <row r="1420" spans="1:13" x14ac:dyDescent="0.25">
      <c r="A1420" s="28" t="s">
        <v>63</v>
      </c>
      <c r="B1420" s="28" t="s">
        <v>3344</v>
      </c>
      <c r="C1420" s="29">
        <v>45532</v>
      </c>
      <c r="D1420" s="28" t="s">
        <v>435</v>
      </c>
      <c r="E1420" s="30">
        <v>1</v>
      </c>
      <c r="F1420" s="30">
        <v>200</v>
      </c>
      <c r="G1420" s="30">
        <v>200</v>
      </c>
      <c r="H1420" s="30">
        <v>0</v>
      </c>
      <c r="I1420" s="30">
        <f t="shared" si="66"/>
        <v>200</v>
      </c>
      <c r="J1420" s="30">
        <v>100</v>
      </c>
      <c r="K1420" s="30">
        <v>100</v>
      </c>
      <c r="L1420" s="30">
        <f t="shared" si="67"/>
        <v>100</v>
      </c>
      <c r="M1420" s="31">
        <f t="shared" si="68"/>
        <v>0.5</v>
      </c>
    </row>
    <row r="1421" spans="1:13" x14ac:dyDescent="0.25">
      <c r="A1421" s="28" t="s">
        <v>63</v>
      </c>
      <c r="B1421" s="28" t="s">
        <v>3345</v>
      </c>
      <c r="C1421" s="29">
        <v>45532</v>
      </c>
      <c r="D1421" s="28" t="s">
        <v>126</v>
      </c>
      <c r="E1421" s="30">
        <v>20</v>
      </c>
      <c r="F1421" s="30">
        <v>250</v>
      </c>
      <c r="G1421" s="30">
        <v>5000</v>
      </c>
      <c r="H1421" s="30">
        <v>0</v>
      </c>
      <c r="I1421" s="30">
        <f t="shared" si="66"/>
        <v>5000</v>
      </c>
      <c r="J1421" s="30">
        <v>114.66</v>
      </c>
      <c r="K1421" s="30">
        <v>2293.1999999999998</v>
      </c>
      <c r="L1421" s="30">
        <f t="shared" si="67"/>
        <v>2706.8</v>
      </c>
      <c r="M1421" s="31">
        <f t="shared" si="68"/>
        <v>0.54136000000000006</v>
      </c>
    </row>
    <row r="1422" spans="1:13" x14ac:dyDescent="0.25">
      <c r="A1422" s="28" t="s">
        <v>63</v>
      </c>
      <c r="B1422" s="28" t="s">
        <v>3346</v>
      </c>
      <c r="C1422" s="29">
        <v>45531</v>
      </c>
      <c r="D1422" s="28" t="s">
        <v>69</v>
      </c>
      <c r="E1422" s="30">
        <v>30</v>
      </c>
      <c r="F1422" s="30">
        <v>400</v>
      </c>
      <c r="G1422" s="30">
        <v>12000</v>
      </c>
      <c r="H1422" s="30">
        <v>600</v>
      </c>
      <c r="I1422" s="30">
        <f t="shared" si="66"/>
        <v>11400</v>
      </c>
      <c r="J1422" s="30">
        <v>123.7</v>
      </c>
      <c r="K1422" s="30">
        <v>3711</v>
      </c>
      <c r="L1422" s="30">
        <f t="shared" si="67"/>
        <v>7689</v>
      </c>
      <c r="M1422" s="31">
        <f t="shared" si="68"/>
        <v>0.64075000000000004</v>
      </c>
    </row>
    <row r="1423" spans="1:13" x14ac:dyDescent="0.25">
      <c r="A1423" s="28" t="s">
        <v>63</v>
      </c>
      <c r="B1423" s="28" t="s">
        <v>3346</v>
      </c>
      <c r="C1423" s="29">
        <v>45531</v>
      </c>
      <c r="D1423" s="28" t="s">
        <v>70</v>
      </c>
      <c r="E1423" s="30">
        <v>4</v>
      </c>
      <c r="F1423" s="30">
        <v>1470</v>
      </c>
      <c r="G1423" s="30">
        <v>5880</v>
      </c>
      <c r="H1423" s="30">
        <v>294</v>
      </c>
      <c r="I1423" s="30">
        <f t="shared" si="66"/>
        <v>5586</v>
      </c>
      <c r="J1423" s="30">
        <v>454.5</v>
      </c>
      <c r="K1423" s="30">
        <v>1818</v>
      </c>
      <c r="L1423" s="30">
        <f t="shared" si="67"/>
        <v>3768</v>
      </c>
      <c r="M1423" s="31">
        <f t="shared" si="68"/>
        <v>0.64081632653061227</v>
      </c>
    </row>
    <row r="1424" spans="1:13" x14ac:dyDescent="0.25">
      <c r="A1424" s="28" t="s">
        <v>63</v>
      </c>
      <c r="B1424" s="28" t="s">
        <v>3346</v>
      </c>
      <c r="C1424" s="29">
        <v>45531</v>
      </c>
      <c r="D1424" s="28" t="s">
        <v>115</v>
      </c>
      <c r="E1424" s="30">
        <v>1</v>
      </c>
      <c r="F1424" s="30">
        <v>960</v>
      </c>
      <c r="G1424" s="30">
        <v>960</v>
      </c>
      <c r="H1424" s="30">
        <v>48</v>
      </c>
      <c r="I1424" s="30">
        <f t="shared" si="66"/>
        <v>912</v>
      </c>
      <c r="J1424" s="30">
        <v>300</v>
      </c>
      <c r="K1424" s="30">
        <v>300</v>
      </c>
      <c r="L1424" s="30">
        <f t="shared" si="67"/>
        <v>612</v>
      </c>
      <c r="M1424" s="31">
        <f t="shared" si="68"/>
        <v>0.63749999999999996</v>
      </c>
    </row>
    <row r="1425" spans="1:13" x14ac:dyDescent="0.25">
      <c r="A1425" s="28" t="s">
        <v>63</v>
      </c>
      <c r="B1425" s="28" t="s">
        <v>3347</v>
      </c>
      <c r="C1425" s="29">
        <v>45531</v>
      </c>
      <c r="D1425" s="28" t="s">
        <v>71</v>
      </c>
      <c r="E1425" s="30">
        <v>8</v>
      </c>
      <c r="F1425" s="30">
        <v>1100</v>
      </c>
      <c r="G1425" s="30">
        <v>8800</v>
      </c>
      <c r="H1425" s="30">
        <v>440</v>
      </c>
      <c r="I1425" s="30">
        <f t="shared" si="66"/>
        <v>8360</v>
      </c>
      <c r="J1425" s="30">
        <v>287.5</v>
      </c>
      <c r="K1425" s="30">
        <v>2300</v>
      </c>
      <c r="L1425" s="30">
        <f t="shared" si="67"/>
        <v>6060</v>
      </c>
      <c r="M1425" s="31">
        <f t="shared" si="68"/>
        <v>0.6886363636363636</v>
      </c>
    </row>
    <row r="1426" spans="1:13" x14ac:dyDescent="0.25">
      <c r="A1426" s="28" t="s">
        <v>63</v>
      </c>
      <c r="B1426" s="28" t="s">
        <v>3347</v>
      </c>
      <c r="C1426" s="29">
        <v>45531</v>
      </c>
      <c r="D1426" s="28" t="s">
        <v>68</v>
      </c>
      <c r="E1426" s="30">
        <v>2</v>
      </c>
      <c r="F1426" s="30">
        <v>2500</v>
      </c>
      <c r="G1426" s="30">
        <v>5000</v>
      </c>
      <c r="H1426" s="30">
        <v>250</v>
      </c>
      <c r="I1426" s="30">
        <f t="shared" si="66"/>
        <v>4750</v>
      </c>
      <c r="J1426" s="30">
        <v>925</v>
      </c>
      <c r="K1426" s="30">
        <v>1850</v>
      </c>
      <c r="L1426" s="30">
        <f t="shared" si="67"/>
        <v>2900</v>
      </c>
      <c r="M1426" s="31">
        <f t="shared" si="68"/>
        <v>0.57999999999999996</v>
      </c>
    </row>
    <row r="1427" spans="1:13" x14ac:dyDescent="0.25">
      <c r="A1427" s="28" t="s">
        <v>63</v>
      </c>
      <c r="B1427" s="28" t="s">
        <v>3347</v>
      </c>
      <c r="C1427" s="29">
        <v>45531</v>
      </c>
      <c r="D1427" s="28" t="s">
        <v>66</v>
      </c>
      <c r="E1427" s="30">
        <v>5</v>
      </c>
      <c r="F1427" s="30">
        <v>590</v>
      </c>
      <c r="G1427" s="30">
        <v>2950</v>
      </c>
      <c r="H1427" s="30">
        <v>147.5</v>
      </c>
      <c r="I1427" s="30">
        <f t="shared" si="66"/>
        <v>2802.5</v>
      </c>
      <c r="J1427" s="30">
        <v>216</v>
      </c>
      <c r="K1427" s="30">
        <v>1080</v>
      </c>
      <c r="L1427" s="30">
        <f t="shared" si="67"/>
        <v>1722.5</v>
      </c>
      <c r="M1427" s="31">
        <f t="shared" si="68"/>
        <v>0.58389830508474572</v>
      </c>
    </row>
    <row r="1428" spans="1:13" x14ac:dyDescent="0.25">
      <c r="A1428" s="28" t="s">
        <v>63</v>
      </c>
      <c r="B1428" s="28" t="s">
        <v>3347</v>
      </c>
      <c r="C1428" s="29">
        <v>45531</v>
      </c>
      <c r="D1428" s="28" t="s">
        <v>2793</v>
      </c>
      <c r="E1428" s="30">
        <v>1</v>
      </c>
      <c r="F1428" s="30">
        <v>800</v>
      </c>
      <c r="G1428" s="30">
        <v>800</v>
      </c>
      <c r="H1428" s="30">
        <v>40</v>
      </c>
      <c r="I1428" s="30">
        <f t="shared" si="66"/>
        <v>760</v>
      </c>
      <c r="J1428" s="30">
        <v>200</v>
      </c>
      <c r="K1428" s="30">
        <v>200</v>
      </c>
      <c r="L1428" s="30">
        <f t="shared" si="67"/>
        <v>560</v>
      </c>
      <c r="M1428" s="31">
        <f t="shared" si="68"/>
        <v>0.7</v>
      </c>
    </row>
    <row r="1429" spans="1:13" x14ac:dyDescent="0.25">
      <c r="A1429" s="28" t="s">
        <v>63</v>
      </c>
      <c r="B1429" s="28" t="s">
        <v>3348</v>
      </c>
      <c r="C1429" s="29">
        <v>45531</v>
      </c>
      <c r="D1429" s="28" t="s">
        <v>71</v>
      </c>
      <c r="E1429" s="30">
        <v>4</v>
      </c>
      <c r="F1429" s="30">
        <v>1100</v>
      </c>
      <c r="G1429" s="30">
        <v>4400</v>
      </c>
      <c r="H1429" s="30">
        <v>0</v>
      </c>
      <c r="I1429" s="30">
        <f t="shared" si="66"/>
        <v>4400</v>
      </c>
      <c r="J1429" s="30">
        <v>287.5</v>
      </c>
      <c r="K1429" s="30">
        <v>1150</v>
      </c>
      <c r="L1429" s="30">
        <f t="shared" si="67"/>
        <v>3250</v>
      </c>
      <c r="M1429" s="31">
        <f t="shared" si="68"/>
        <v>0.73863636363636365</v>
      </c>
    </row>
    <row r="1430" spans="1:13" x14ac:dyDescent="0.25">
      <c r="A1430" s="28" t="s">
        <v>63</v>
      </c>
      <c r="B1430" s="28" t="s">
        <v>3349</v>
      </c>
      <c r="C1430" s="29">
        <v>45531</v>
      </c>
      <c r="D1430" s="28" t="s">
        <v>66</v>
      </c>
      <c r="E1430" s="30">
        <v>5</v>
      </c>
      <c r="F1430" s="30">
        <v>590</v>
      </c>
      <c r="G1430" s="30">
        <v>2950</v>
      </c>
      <c r="H1430" s="30">
        <v>0</v>
      </c>
      <c r="I1430" s="30">
        <f t="shared" si="66"/>
        <v>2950</v>
      </c>
      <c r="J1430" s="30">
        <v>216</v>
      </c>
      <c r="K1430" s="30">
        <v>1080</v>
      </c>
      <c r="L1430" s="30">
        <f t="shared" si="67"/>
        <v>1870</v>
      </c>
      <c r="M1430" s="31">
        <f t="shared" si="68"/>
        <v>0.63389830508474576</v>
      </c>
    </row>
    <row r="1431" spans="1:13" x14ac:dyDescent="0.25">
      <c r="A1431" s="28" t="s">
        <v>63</v>
      </c>
      <c r="B1431" s="28" t="s">
        <v>3350</v>
      </c>
      <c r="C1431" s="29">
        <v>45531</v>
      </c>
      <c r="D1431" s="28" t="s">
        <v>68</v>
      </c>
      <c r="E1431" s="30">
        <v>1</v>
      </c>
      <c r="F1431" s="30">
        <v>2500</v>
      </c>
      <c r="G1431" s="30">
        <v>2500</v>
      </c>
      <c r="H1431" s="30">
        <v>0</v>
      </c>
      <c r="I1431" s="30">
        <f t="shared" si="66"/>
        <v>2500</v>
      </c>
      <c r="J1431" s="30">
        <v>925</v>
      </c>
      <c r="K1431" s="30">
        <v>925</v>
      </c>
      <c r="L1431" s="30">
        <f t="shared" si="67"/>
        <v>1575</v>
      </c>
      <c r="M1431" s="31">
        <f t="shared" si="68"/>
        <v>0.63</v>
      </c>
    </row>
    <row r="1432" spans="1:13" x14ac:dyDescent="0.25">
      <c r="A1432" s="28" t="s">
        <v>63</v>
      </c>
      <c r="B1432" s="28" t="s">
        <v>3351</v>
      </c>
      <c r="C1432" s="29">
        <v>45531</v>
      </c>
      <c r="D1432" s="28" t="s">
        <v>130</v>
      </c>
      <c r="E1432" s="30">
        <v>5</v>
      </c>
      <c r="F1432" s="30">
        <v>1040</v>
      </c>
      <c r="G1432" s="30">
        <v>5200</v>
      </c>
      <c r="H1432" s="30">
        <v>0</v>
      </c>
      <c r="I1432" s="30">
        <f t="shared" si="66"/>
        <v>5200</v>
      </c>
      <c r="J1432" s="30">
        <v>270</v>
      </c>
      <c r="K1432" s="30">
        <v>1350</v>
      </c>
      <c r="L1432" s="30">
        <f t="shared" si="67"/>
        <v>3850</v>
      </c>
      <c r="M1432" s="31">
        <f t="shared" si="68"/>
        <v>0.74038461538461542</v>
      </c>
    </row>
    <row r="1433" spans="1:13" x14ac:dyDescent="0.25">
      <c r="A1433" s="28" t="s">
        <v>63</v>
      </c>
      <c r="B1433" s="28" t="s">
        <v>3351</v>
      </c>
      <c r="C1433" s="29">
        <v>45531</v>
      </c>
      <c r="D1433" s="28" t="s">
        <v>75</v>
      </c>
      <c r="E1433" s="30">
        <v>3</v>
      </c>
      <c r="F1433" s="30">
        <v>1800</v>
      </c>
      <c r="G1433" s="30">
        <v>5400</v>
      </c>
      <c r="H1433" s="30">
        <v>0</v>
      </c>
      <c r="I1433" s="30">
        <f t="shared" si="66"/>
        <v>5400</v>
      </c>
      <c r="J1433" s="30">
        <v>615</v>
      </c>
      <c r="K1433" s="30">
        <v>1845</v>
      </c>
      <c r="L1433" s="30">
        <f t="shared" si="67"/>
        <v>3555</v>
      </c>
      <c r="M1433" s="31">
        <f t="shared" si="68"/>
        <v>0.65833333333333333</v>
      </c>
    </row>
    <row r="1434" spans="1:13" x14ac:dyDescent="0.25">
      <c r="A1434" s="28" t="s">
        <v>63</v>
      </c>
      <c r="B1434" s="28" t="s">
        <v>3351</v>
      </c>
      <c r="C1434" s="29">
        <v>45531</v>
      </c>
      <c r="D1434" s="28" t="s">
        <v>159</v>
      </c>
      <c r="E1434" s="30">
        <v>2</v>
      </c>
      <c r="F1434" s="30">
        <v>3800</v>
      </c>
      <c r="G1434" s="30">
        <v>7600</v>
      </c>
      <c r="H1434" s="30">
        <v>0</v>
      </c>
      <c r="I1434" s="30">
        <f t="shared" si="66"/>
        <v>7600</v>
      </c>
      <c r="J1434" s="30">
        <v>979</v>
      </c>
      <c r="K1434" s="30">
        <v>1958</v>
      </c>
      <c r="L1434" s="30">
        <f t="shared" si="67"/>
        <v>5642</v>
      </c>
      <c r="M1434" s="31">
        <f t="shared" si="68"/>
        <v>0.74236842105263157</v>
      </c>
    </row>
    <row r="1435" spans="1:13" x14ac:dyDescent="0.25">
      <c r="A1435" s="28" t="s">
        <v>63</v>
      </c>
      <c r="B1435" s="28" t="s">
        <v>3352</v>
      </c>
      <c r="C1435" s="29">
        <v>45531</v>
      </c>
      <c r="D1435" s="28" t="s">
        <v>101</v>
      </c>
      <c r="E1435" s="30">
        <v>10</v>
      </c>
      <c r="F1435" s="30">
        <v>948</v>
      </c>
      <c r="G1435" s="30">
        <v>9480</v>
      </c>
      <c r="H1435" s="30">
        <v>0</v>
      </c>
      <c r="I1435" s="30">
        <f t="shared" si="66"/>
        <v>9480</v>
      </c>
      <c r="J1435" s="30">
        <v>264</v>
      </c>
      <c r="K1435" s="30">
        <v>2640</v>
      </c>
      <c r="L1435" s="30">
        <f t="shared" si="67"/>
        <v>6840</v>
      </c>
      <c r="M1435" s="31">
        <f t="shared" si="68"/>
        <v>0.72151898734177211</v>
      </c>
    </row>
    <row r="1436" spans="1:13" x14ac:dyDescent="0.25">
      <c r="A1436" s="28" t="s">
        <v>63</v>
      </c>
      <c r="B1436" s="28" t="s">
        <v>3352</v>
      </c>
      <c r="C1436" s="29">
        <v>45531</v>
      </c>
      <c r="D1436" s="28" t="s">
        <v>78</v>
      </c>
      <c r="E1436" s="30">
        <v>3</v>
      </c>
      <c r="F1436" s="30">
        <v>990</v>
      </c>
      <c r="G1436" s="30">
        <v>2970</v>
      </c>
      <c r="H1436" s="30">
        <v>0</v>
      </c>
      <c r="I1436" s="30">
        <f t="shared" si="66"/>
        <v>2970</v>
      </c>
      <c r="J1436" s="30">
        <v>450</v>
      </c>
      <c r="K1436" s="30">
        <v>1350</v>
      </c>
      <c r="L1436" s="30">
        <f t="shared" si="67"/>
        <v>1620</v>
      </c>
      <c r="M1436" s="31">
        <f t="shared" si="68"/>
        <v>0.54545454545454541</v>
      </c>
    </row>
    <row r="1437" spans="1:13" x14ac:dyDescent="0.25">
      <c r="A1437" s="28" t="s">
        <v>63</v>
      </c>
      <c r="B1437" s="28" t="s">
        <v>3352</v>
      </c>
      <c r="C1437" s="29">
        <v>45531</v>
      </c>
      <c r="D1437" s="28" t="s">
        <v>77</v>
      </c>
      <c r="E1437" s="30">
        <v>3</v>
      </c>
      <c r="F1437" s="30">
        <v>1980</v>
      </c>
      <c r="G1437" s="30">
        <v>5940</v>
      </c>
      <c r="H1437" s="30">
        <v>0</v>
      </c>
      <c r="I1437" s="30">
        <f t="shared" si="66"/>
        <v>5940</v>
      </c>
      <c r="J1437" s="30">
        <v>595</v>
      </c>
      <c r="K1437" s="30">
        <v>1785</v>
      </c>
      <c r="L1437" s="30">
        <f t="shared" si="67"/>
        <v>4155</v>
      </c>
      <c r="M1437" s="31">
        <f t="shared" si="68"/>
        <v>0.6994949494949495</v>
      </c>
    </row>
    <row r="1438" spans="1:13" x14ac:dyDescent="0.25">
      <c r="A1438" s="28" t="s">
        <v>63</v>
      </c>
      <c r="B1438" s="28" t="s">
        <v>3352</v>
      </c>
      <c r="C1438" s="29">
        <v>45531</v>
      </c>
      <c r="D1438" s="28" t="s">
        <v>2793</v>
      </c>
      <c r="E1438" s="30">
        <v>1</v>
      </c>
      <c r="F1438" s="30">
        <v>800</v>
      </c>
      <c r="G1438" s="30">
        <v>800</v>
      </c>
      <c r="H1438" s="30">
        <v>0</v>
      </c>
      <c r="I1438" s="30">
        <f t="shared" si="66"/>
        <v>800</v>
      </c>
      <c r="J1438" s="30">
        <v>200</v>
      </c>
      <c r="K1438" s="30">
        <v>200</v>
      </c>
      <c r="L1438" s="30">
        <f t="shared" si="67"/>
        <v>600</v>
      </c>
      <c r="M1438" s="31">
        <f t="shared" si="68"/>
        <v>0.75</v>
      </c>
    </row>
    <row r="1439" spans="1:13" x14ac:dyDescent="0.25">
      <c r="A1439" s="28" t="s">
        <v>63</v>
      </c>
      <c r="B1439" s="28" t="s">
        <v>3353</v>
      </c>
      <c r="C1439" s="29">
        <v>45540</v>
      </c>
      <c r="D1439" s="28" t="s">
        <v>82</v>
      </c>
      <c r="E1439" s="30">
        <v>3</v>
      </c>
      <c r="F1439" s="30">
        <v>2560</v>
      </c>
      <c r="G1439" s="30">
        <v>7680</v>
      </c>
      <c r="H1439" s="30">
        <v>0</v>
      </c>
      <c r="I1439" s="30">
        <f t="shared" si="66"/>
        <v>7680</v>
      </c>
      <c r="J1439" s="30">
        <v>720</v>
      </c>
      <c r="K1439" s="30">
        <v>2160</v>
      </c>
      <c r="L1439" s="30">
        <f t="shared" si="67"/>
        <v>5520</v>
      </c>
      <c r="M1439" s="31">
        <f t="shared" si="68"/>
        <v>0.71875</v>
      </c>
    </row>
    <row r="1440" spans="1:13" x14ac:dyDescent="0.25">
      <c r="A1440" s="28" t="s">
        <v>63</v>
      </c>
      <c r="B1440" s="28" t="s">
        <v>3354</v>
      </c>
      <c r="C1440" s="29">
        <v>45540</v>
      </c>
      <c r="D1440" s="28" t="s">
        <v>2726</v>
      </c>
      <c r="E1440" s="30">
        <v>1</v>
      </c>
      <c r="F1440" s="30">
        <v>1200</v>
      </c>
      <c r="G1440" s="30">
        <v>1200</v>
      </c>
      <c r="H1440" s="30">
        <v>0</v>
      </c>
      <c r="I1440" s="30">
        <f t="shared" si="66"/>
        <v>1200</v>
      </c>
      <c r="J1440" s="30">
        <v>395</v>
      </c>
      <c r="K1440" s="30">
        <v>395</v>
      </c>
      <c r="L1440" s="30">
        <f t="shared" si="67"/>
        <v>805</v>
      </c>
      <c r="M1440" s="31">
        <f t="shared" si="68"/>
        <v>0.67083333333333328</v>
      </c>
    </row>
    <row r="1441" spans="1:13" x14ac:dyDescent="0.25">
      <c r="A1441" s="28" t="s">
        <v>63</v>
      </c>
      <c r="B1441" s="28" t="s">
        <v>3355</v>
      </c>
      <c r="C1441" s="29">
        <v>45540</v>
      </c>
      <c r="D1441" s="28" t="s">
        <v>34</v>
      </c>
      <c r="E1441" s="30">
        <v>4</v>
      </c>
      <c r="F1441" s="30">
        <v>3600</v>
      </c>
      <c r="G1441" s="30">
        <v>14400</v>
      </c>
      <c r="H1441" s="30">
        <v>720</v>
      </c>
      <c r="I1441" s="30">
        <f t="shared" si="66"/>
        <v>13680</v>
      </c>
      <c r="J1441" s="30">
        <v>1115</v>
      </c>
      <c r="K1441" s="30">
        <v>4460</v>
      </c>
      <c r="L1441" s="30">
        <f t="shared" si="67"/>
        <v>9220</v>
      </c>
      <c r="M1441" s="31">
        <f t="shared" si="68"/>
        <v>0.64027777777777772</v>
      </c>
    </row>
    <row r="1442" spans="1:13" x14ac:dyDescent="0.25">
      <c r="A1442" s="28" t="s">
        <v>63</v>
      </c>
      <c r="B1442" s="28" t="s">
        <v>3355</v>
      </c>
      <c r="C1442" s="29">
        <v>45540</v>
      </c>
      <c r="D1442" s="28" t="s">
        <v>52</v>
      </c>
      <c r="E1442" s="30">
        <v>1</v>
      </c>
      <c r="F1442" s="30">
        <v>1590</v>
      </c>
      <c r="G1442" s="30">
        <v>1590</v>
      </c>
      <c r="H1442" s="30">
        <v>79.5</v>
      </c>
      <c r="I1442" s="30">
        <f t="shared" si="66"/>
        <v>1510.5</v>
      </c>
      <c r="J1442" s="30">
        <v>530</v>
      </c>
      <c r="K1442" s="30">
        <v>530</v>
      </c>
      <c r="L1442" s="30">
        <f t="shared" si="67"/>
        <v>980.5</v>
      </c>
      <c r="M1442" s="31">
        <f t="shared" si="68"/>
        <v>0.6166666666666667</v>
      </c>
    </row>
    <row r="1443" spans="1:13" x14ac:dyDescent="0.25">
      <c r="A1443" s="28" t="s">
        <v>63</v>
      </c>
      <c r="B1443" s="28" t="s">
        <v>3356</v>
      </c>
      <c r="C1443" s="29">
        <v>45547</v>
      </c>
      <c r="D1443" s="28" t="s">
        <v>34</v>
      </c>
      <c r="E1443" s="30">
        <v>3</v>
      </c>
      <c r="F1443" s="30">
        <v>3000</v>
      </c>
      <c r="G1443" s="30">
        <v>9000</v>
      </c>
      <c r="H1443" s="30">
        <v>0</v>
      </c>
      <c r="I1443" s="30">
        <f t="shared" si="66"/>
        <v>9000</v>
      </c>
      <c r="J1443" s="30">
        <v>1115</v>
      </c>
      <c r="K1443" s="30">
        <v>3345</v>
      </c>
      <c r="L1443" s="30">
        <f t="shared" si="67"/>
        <v>5655</v>
      </c>
      <c r="M1443" s="31">
        <f t="shared" si="68"/>
        <v>0.6283333333333333</v>
      </c>
    </row>
    <row r="1444" spans="1:13" x14ac:dyDescent="0.25">
      <c r="A1444" s="28" t="s">
        <v>63</v>
      </c>
      <c r="B1444" s="28" t="s">
        <v>3356</v>
      </c>
      <c r="C1444" s="29">
        <v>45547</v>
      </c>
      <c r="D1444" s="28" t="s">
        <v>77</v>
      </c>
      <c r="E1444" s="30">
        <v>2</v>
      </c>
      <c r="F1444" s="30">
        <v>1980</v>
      </c>
      <c r="G1444" s="30">
        <v>3960</v>
      </c>
      <c r="H1444" s="30">
        <v>0</v>
      </c>
      <c r="I1444" s="30">
        <f t="shared" si="66"/>
        <v>3960</v>
      </c>
      <c r="J1444" s="30">
        <v>595</v>
      </c>
      <c r="K1444" s="30">
        <v>1190</v>
      </c>
      <c r="L1444" s="30">
        <f t="shared" si="67"/>
        <v>2770</v>
      </c>
      <c r="M1444" s="31">
        <f t="shared" si="68"/>
        <v>0.6994949494949495</v>
      </c>
    </row>
    <row r="1445" spans="1:13" x14ac:dyDescent="0.25">
      <c r="A1445" s="28" t="s">
        <v>63</v>
      </c>
      <c r="B1445" s="28" t="s">
        <v>3356</v>
      </c>
      <c r="C1445" s="29">
        <v>45547</v>
      </c>
      <c r="D1445" s="28" t="s">
        <v>66</v>
      </c>
      <c r="E1445" s="30">
        <v>10</v>
      </c>
      <c r="F1445" s="30">
        <v>590</v>
      </c>
      <c r="G1445" s="30">
        <v>5900</v>
      </c>
      <c r="H1445" s="30">
        <v>0</v>
      </c>
      <c r="I1445" s="30">
        <f t="shared" si="66"/>
        <v>5900</v>
      </c>
      <c r="J1445" s="30">
        <v>216</v>
      </c>
      <c r="K1445" s="30">
        <v>2160</v>
      </c>
      <c r="L1445" s="30">
        <f t="shared" si="67"/>
        <v>3740</v>
      </c>
      <c r="M1445" s="31">
        <f t="shared" si="68"/>
        <v>0.63389830508474576</v>
      </c>
    </row>
    <row r="1446" spans="1:13" x14ac:dyDescent="0.25">
      <c r="A1446" s="28" t="s">
        <v>63</v>
      </c>
      <c r="B1446" s="28" t="s">
        <v>3357</v>
      </c>
      <c r="C1446" s="29">
        <v>45547</v>
      </c>
      <c r="D1446" s="28" t="s">
        <v>71</v>
      </c>
      <c r="E1446" s="30">
        <v>4</v>
      </c>
      <c r="F1446" s="30">
        <v>1100</v>
      </c>
      <c r="G1446" s="30">
        <v>4400</v>
      </c>
      <c r="H1446" s="30">
        <v>0</v>
      </c>
      <c r="I1446" s="30">
        <f t="shared" si="66"/>
        <v>4400</v>
      </c>
      <c r="J1446" s="30">
        <v>287.5</v>
      </c>
      <c r="K1446" s="30">
        <v>1150</v>
      </c>
      <c r="L1446" s="30">
        <f t="shared" si="67"/>
        <v>3250</v>
      </c>
      <c r="M1446" s="31">
        <f t="shared" si="68"/>
        <v>0.73863636363636365</v>
      </c>
    </row>
    <row r="1447" spans="1:13" x14ac:dyDescent="0.25">
      <c r="A1447" s="28" t="s">
        <v>63</v>
      </c>
      <c r="B1447" s="28" t="s">
        <v>3358</v>
      </c>
      <c r="C1447" s="29">
        <v>45546</v>
      </c>
      <c r="D1447" s="28" t="s">
        <v>134</v>
      </c>
      <c r="E1447" s="30">
        <v>3</v>
      </c>
      <c r="F1447" s="30">
        <v>210</v>
      </c>
      <c r="G1447" s="30">
        <v>630</v>
      </c>
      <c r="H1447" s="30">
        <v>0</v>
      </c>
      <c r="I1447" s="30">
        <f t="shared" si="66"/>
        <v>630</v>
      </c>
      <c r="J1447" s="30">
        <v>115</v>
      </c>
      <c r="K1447" s="30">
        <v>345</v>
      </c>
      <c r="L1447" s="30">
        <f t="shared" si="67"/>
        <v>285</v>
      </c>
      <c r="M1447" s="31">
        <f t="shared" si="68"/>
        <v>0.45238095238095238</v>
      </c>
    </row>
    <row r="1448" spans="1:13" x14ac:dyDescent="0.25">
      <c r="A1448" s="28" t="s">
        <v>63</v>
      </c>
      <c r="B1448" s="28" t="s">
        <v>3359</v>
      </c>
      <c r="C1448" s="29">
        <v>45546</v>
      </c>
      <c r="D1448" s="28" t="s">
        <v>3141</v>
      </c>
      <c r="E1448" s="30">
        <v>6</v>
      </c>
      <c r="F1448" s="30">
        <v>70</v>
      </c>
      <c r="G1448" s="30">
        <v>420</v>
      </c>
      <c r="H1448" s="30">
        <v>0</v>
      </c>
      <c r="I1448" s="30">
        <f t="shared" si="66"/>
        <v>420</v>
      </c>
      <c r="J1448" s="30">
        <v>33</v>
      </c>
      <c r="K1448" s="30">
        <v>198</v>
      </c>
      <c r="L1448" s="30">
        <f t="shared" si="67"/>
        <v>222</v>
      </c>
      <c r="M1448" s="31">
        <f t="shared" si="68"/>
        <v>0.52857142857142858</v>
      </c>
    </row>
    <row r="1449" spans="1:13" x14ac:dyDescent="0.25">
      <c r="A1449" s="28" t="s">
        <v>63</v>
      </c>
      <c r="B1449" s="28" t="s">
        <v>3359</v>
      </c>
      <c r="C1449" s="29">
        <v>45546</v>
      </c>
      <c r="D1449" s="28" t="s">
        <v>3329</v>
      </c>
      <c r="E1449" s="30">
        <v>6</v>
      </c>
      <c r="F1449" s="30">
        <v>22.75</v>
      </c>
      <c r="G1449" s="30">
        <v>136.5</v>
      </c>
      <c r="H1449" s="30">
        <v>0</v>
      </c>
      <c r="I1449" s="30">
        <f t="shared" si="66"/>
        <v>136.5</v>
      </c>
      <c r="J1449" s="30">
        <v>19</v>
      </c>
      <c r="K1449" s="30">
        <v>114</v>
      </c>
      <c r="L1449" s="30">
        <f t="shared" si="67"/>
        <v>22.5</v>
      </c>
      <c r="M1449" s="31">
        <f t="shared" si="68"/>
        <v>0.16483516483516483</v>
      </c>
    </row>
    <row r="1450" spans="1:13" x14ac:dyDescent="0.25">
      <c r="A1450" s="28" t="s">
        <v>63</v>
      </c>
      <c r="B1450" s="28" t="s">
        <v>3359</v>
      </c>
      <c r="C1450" s="29">
        <v>45546</v>
      </c>
      <c r="D1450" s="28" t="s">
        <v>148</v>
      </c>
      <c r="E1450" s="30">
        <v>30</v>
      </c>
      <c r="F1450" s="30">
        <v>60</v>
      </c>
      <c r="G1450" s="30">
        <v>1800</v>
      </c>
      <c r="H1450" s="30">
        <v>0</v>
      </c>
      <c r="I1450" s="30">
        <f t="shared" si="66"/>
        <v>1800</v>
      </c>
      <c r="J1450" s="30">
        <v>16</v>
      </c>
      <c r="K1450" s="30">
        <v>480</v>
      </c>
      <c r="L1450" s="30">
        <f t="shared" si="67"/>
        <v>1320</v>
      </c>
      <c r="M1450" s="31">
        <f t="shared" si="68"/>
        <v>0.73333333333333328</v>
      </c>
    </row>
    <row r="1451" spans="1:13" x14ac:dyDescent="0.25">
      <c r="A1451" s="28" t="s">
        <v>63</v>
      </c>
      <c r="B1451" s="28" t="s">
        <v>3360</v>
      </c>
      <c r="C1451" s="29">
        <v>45546</v>
      </c>
      <c r="D1451" s="28" t="s">
        <v>3361</v>
      </c>
      <c r="E1451" s="30">
        <v>5</v>
      </c>
      <c r="F1451" s="30">
        <v>540</v>
      </c>
      <c r="G1451" s="30">
        <v>2700</v>
      </c>
      <c r="H1451" s="30">
        <v>0</v>
      </c>
      <c r="I1451" s="30">
        <f t="shared" si="66"/>
        <v>2700</v>
      </c>
      <c r="J1451" s="30">
        <v>270</v>
      </c>
      <c r="K1451" s="30">
        <v>1350</v>
      </c>
      <c r="L1451" s="30">
        <f t="shared" si="67"/>
        <v>1350</v>
      </c>
      <c r="M1451" s="31">
        <f t="shared" si="68"/>
        <v>0.5</v>
      </c>
    </row>
    <row r="1452" spans="1:13" x14ac:dyDescent="0.25">
      <c r="A1452" s="28" t="s">
        <v>63</v>
      </c>
      <c r="B1452" s="28" t="s">
        <v>3360</v>
      </c>
      <c r="C1452" s="29">
        <v>45546</v>
      </c>
      <c r="D1452" s="28" t="s">
        <v>435</v>
      </c>
      <c r="E1452" s="30">
        <v>4</v>
      </c>
      <c r="F1452" s="30">
        <v>200</v>
      </c>
      <c r="G1452" s="30">
        <v>800</v>
      </c>
      <c r="H1452" s="30">
        <v>0</v>
      </c>
      <c r="I1452" s="30">
        <f t="shared" si="66"/>
        <v>800</v>
      </c>
      <c r="J1452" s="30">
        <v>100</v>
      </c>
      <c r="K1452" s="30">
        <v>400</v>
      </c>
      <c r="L1452" s="30">
        <f t="shared" si="67"/>
        <v>400</v>
      </c>
      <c r="M1452" s="31">
        <f t="shared" si="68"/>
        <v>0.5</v>
      </c>
    </row>
    <row r="1453" spans="1:13" x14ac:dyDescent="0.25">
      <c r="A1453" s="28" t="s">
        <v>63</v>
      </c>
      <c r="B1453" s="28" t="s">
        <v>3362</v>
      </c>
      <c r="C1453" s="29">
        <v>45553</v>
      </c>
      <c r="D1453" s="28" t="s">
        <v>34</v>
      </c>
      <c r="E1453" s="30">
        <v>3</v>
      </c>
      <c r="F1453" s="30">
        <v>3600</v>
      </c>
      <c r="G1453" s="30">
        <v>10800</v>
      </c>
      <c r="H1453" s="30">
        <v>540</v>
      </c>
      <c r="I1453" s="30">
        <f t="shared" si="66"/>
        <v>10260</v>
      </c>
      <c r="J1453" s="30">
        <v>1115</v>
      </c>
      <c r="K1453" s="30">
        <v>3345</v>
      </c>
      <c r="L1453" s="30">
        <f t="shared" si="67"/>
        <v>6915</v>
      </c>
      <c r="M1453" s="31">
        <f t="shared" si="68"/>
        <v>0.64027777777777772</v>
      </c>
    </row>
    <row r="1454" spans="1:13" x14ac:dyDescent="0.25">
      <c r="A1454" s="28" t="s">
        <v>63</v>
      </c>
      <c r="B1454" s="28" t="s">
        <v>3362</v>
      </c>
      <c r="C1454" s="29">
        <v>45553</v>
      </c>
      <c r="D1454" s="28" t="s">
        <v>68</v>
      </c>
      <c r="E1454" s="30">
        <v>1</v>
      </c>
      <c r="F1454" s="30">
        <v>2500</v>
      </c>
      <c r="G1454" s="30">
        <v>2500</v>
      </c>
      <c r="H1454" s="30">
        <v>125</v>
      </c>
      <c r="I1454" s="30">
        <f t="shared" si="66"/>
        <v>2375</v>
      </c>
      <c r="J1454" s="30">
        <v>925</v>
      </c>
      <c r="K1454" s="30">
        <v>925</v>
      </c>
      <c r="L1454" s="30">
        <f t="shared" si="67"/>
        <v>1450</v>
      </c>
      <c r="M1454" s="31">
        <f t="shared" si="68"/>
        <v>0.57999999999999996</v>
      </c>
    </row>
    <row r="1455" spans="1:13" x14ac:dyDescent="0.25">
      <c r="A1455" s="28" t="s">
        <v>63</v>
      </c>
      <c r="B1455" s="28" t="s">
        <v>3363</v>
      </c>
      <c r="C1455" s="29">
        <v>45553</v>
      </c>
      <c r="D1455" s="28" t="s">
        <v>75</v>
      </c>
      <c r="E1455" s="30">
        <v>10</v>
      </c>
      <c r="F1455" s="30">
        <v>1800</v>
      </c>
      <c r="G1455" s="30">
        <v>18000</v>
      </c>
      <c r="H1455" s="30">
        <v>0</v>
      </c>
      <c r="I1455" s="30">
        <f t="shared" si="66"/>
        <v>18000</v>
      </c>
      <c r="J1455" s="30">
        <v>615</v>
      </c>
      <c r="K1455" s="30">
        <v>6150</v>
      </c>
      <c r="L1455" s="30">
        <f t="shared" si="67"/>
        <v>11850</v>
      </c>
      <c r="M1455" s="31">
        <f t="shared" si="68"/>
        <v>0.65833333333333333</v>
      </c>
    </row>
    <row r="1456" spans="1:13" x14ac:dyDescent="0.25">
      <c r="A1456" s="28" t="s">
        <v>63</v>
      </c>
      <c r="B1456" s="28" t="s">
        <v>3363</v>
      </c>
      <c r="C1456" s="29">
        <v>45553</v>
      </c>
      <c r="D1456" s="28" t="s">
        <v>65</v>
      </c>
      <c r="E1456" s="30">
        <v>10</v>
      </c>
      <c r="F1456" s="30">
        <v>800</v>
      </c>
      <c r="G1456" s="30">
        <v>8000</v>
      </c>
      <c r="H1456" s="30">
        <v>0</v>
      </c>
      <c r="I1456" s="30">
        <f t="shared" si="66"/>
        <v>8000</v>
      </c>
      <c r="J1456" s="30">
        <v>168</v>
      </c>
      <c r="K1456" s="30">
        <v>1680</v>
      </c>
      <c r="L1456" s="30">
        <f t="shared" si="67"/>
        <v>6320</v>
      </c>
      <c r="M1456" s="31">
        <f t="shared" si="68"/>
        <v>0.79</v>
      </c>
    </row>
    <row r="1457" spans="1:13" x14ac:dyDescent="0.25">
      <c r="A1457" s="28" t="s">
        <v>63</v>
      </c>
      <c r="B1457" s="28" t="s">
        <v>3364</v>
      </c>
      <c r="C1457" s="29">
        <v>45553</v>
      </c>
      <c r="D1457" s="28" t="s">
        <v>34</v>
      </c>
      <c r="E1457" s="30">
        <v>2</v>
      </c>
      <c r="F1457" s="30">
        <v>3000</v>
      </c>
      <c r="G1457" s="30">
        <v>6000</v>
      </c>
      <c r="H1457" s="30">
        <v>0</v>
      </c>
      <c r="I1457" s="30">
        <f t="shared" si="66"/>
        <v>6000</v>
      </c>
      <c r="J1457" s="30">
        <v>1115</v>
      </c>
      <c r="K1457" s="30">
        <v>2230</v>
      </c>
      <c r="L1457" s="30">
        <f t="shared" si="67"/>
        <v>3770</v>
      </c>
      <c r="M1457" s="31">
        <f t="shared" si="68"/>
        <v>0.6283333333333333</v>
      </c>
    </row>
    <row r="1458" spans="1:13" x14ac:dyDescent="0.25">
      <c r="A1458" s="28" t="s">
        <v>63</v>
      </c>
      <c r="B1458" s="28" t="s">
        <v>3364</v>
      </c>
      <c r="C1458" s="29">
        <v>45553</v>
      </c>
      <c r="D1458" s="28" t="s">
        <v>130</v>
      </c>
      <c r="E1458" s="30">
        <v>5</v>
      </c>
      <c r="F1458" s="30">
        <v>1080</v>
      </c>
      <c r="G1458" s="30">
        <v>5400</v>
      </c>
      <c r="H1458" s="30">
        <v>0</v>
      </c>
      <c r="I1458" s="30">
        <f t="shared" si="66"/>
        <v>5400</v>
      </c>
      <c r="J1458" s="30">
        <v>270</v>
      </c>
      <c r="K1458" s="30">
        <v>1350</v>
      </c>
      <c r="L1458" s="30">
        <f t="shared" si="67"/>
        <v>4050</v>
      </c>
      <c r="M1458" s="31">
        <f t="shared" si="68"/>
        <v>0.75</v>
      </c>
    </row>
    <row r="1459" spans="1:13" x14ac:dyDescent="0.25">
      <c r="A1459" s="28" t="s">
        <v>63</v>
      </c>
      <c r="B1459" s="28" t="s">
        <v>3364</v>
      </c>
      <c r="C1459" s="29">
        <v>45553</v>
      </c>
      <c r="D1459" s="28" t="s">
        <v>66</v>
      </c>
      <c r="E1459" s="30">
        <v>9</v>
      </c>
      <c r="F1459" s="30">
        <v>590</v>
      </c>
      <c r="G1459" s="30">
        <v>5310</v>
      </c>
      <c r="H1459" s="30">
        <v>0</v>
      </c>
      <c r="I1459" s="30">
        <f t="shared" si="66"/>
        <v>5310</v>
      </c>
      <c r="J1459" s="30">
        <v>216</v>
      </c>
      <c r="K1459" s="30">
        <v>1944</v>
      </c>
      <c r="L1459" s="30">
        <f t="shared" si="67"/>
        <v>3366</v>
      </c>
      <c r="M1459" s="31">
        <f t="shared" si="68"/>
        <v>0.63389830508474576</v>
      </c>
    </row>
    <row r="1460" spans="1:13" x14ac:dyDescent="0.25">
      <c r="A1460" s="28" t="s">
        <v>63</v>
      </c>
      <c r="B1460" s="28" t="s">
        <v>3365</v>
      </c>
      <c r="C1460" s="29">
        <v>45567</v>
      </c>
      <c r="D1460" s="28" t="s">
        <v>52</v>
      </c>
      <c r="E1460" s="30">
        <v>2</v>
      </c>
      <c r="F1460" s="30">
        <v>1590</v>
      </c>
      <c r="G1460" s="30">
        <v>3180</v>
      </c>
      <c r="H1460" s="30">
        <v>0</v>
      </c>
      <c r="I1460" s="30">
        <f t="shared" si="66"/>
        <v>3180</v>
      </c>
      <c r="J1460" s="30">
        <v>530</v>
      </c>
      <c r="K1460" s="30">
        <v>1060</v>
      </c>
      <c r="L1460" s="30">
        <f t="shared" si="67"/>
        <v>2120</v>
      </c>
      <c r="M1460" s="31">
        <f t="shared" si="68"/>
        <v>0.66666666666666663</v>
      </c>
    </row>
    <row r="1461" spans="1:13" x14ac:dyDescent="0.25">
      <c r="A1461" s="28" t="s">
        <v>63</v>
      </c>
      <c r="B1461" s="28" t="s">
        <v>3366</v>
      </c>
      <c r="C1461" s="29">
        <v>45567</v>
      </c>
      <c r="D1461" s="28" t="s">
        <v>34</v>
      </c>
      <c r="E1461" s="30">
        <v>1</v>
      </c>
      <c r="F1461" s="30">
        <v>3600</v>
      </c>
      <c r="G1461" s="30">
        <v>3600</v>
      </c>
      <c r="H1461" s="30">
        <v>0</v>
      </c>
      <c r="I1461" s="30">
        <f t="shared" si="66"/>
        <v>3600</v>
      </c>
      <c r="J1461" s="30">
        <v>1115</v>
      </c>
      <c r="K1461" s="30">
        <v>1115</v>
      </c>
      <c r="L1461" s="30">
        <f t="shared" si="67"/>
        <v>2485</v>
      </c>
      <c r="M1461" s="31">
        <f t="shared" si="68"/>
        <v>0.69027777777777777</v>
      </c>
    </row>
    <row r="1462" spans="1:13" x14ac:dyDescent="0.25">
      <c r="A1462" s="28" t="s">
        <v>63</v>
      </c>
      <c r="B1462" s="28" t="s">
        <v>3367</v>
      </c>
      <c r="C1462" s="29">
        <v>45567</v>
      </c>
      <c r="D1462" s="28" t="s">
        <v>65</v>
      </c>
      <c r="E1462" s="30">
        <v>1</v>
      </c>
      <c r="F1462" s="30">
        <v>800</v>
      </c>
      <c r="G1462" s="30">
        <v>800</v>
      </c>
      <c r="H1462" s="30">
        <v>0</v>
      </c>
      <c r="I1462" s="30">
        <f t="shared" si="66"/>
        <v>800</v>
      </c>
      <c r="J1462" s="30">
        <v>168</v>
      </c>
      <c r="K1462" s="30">
        <v>168</v>
      </c>
      <c r="L1462" s="30">
        <f t="shared" si="67"/>
        <v>632</v>
      </c>
      <c r="M1462" s="31">
        <f t="shared" si="68"/>
        <v>0.79</v>
      </c>
    </row>
    <row r="1463" spans="1:13" x14ac:dyDescent="0.25">
      <c r="A1463" s="28" t="s">
        <v>63</v>
      </c>
      <c r="B1463" s="28" t="s">
        <v>3368</v>
      </c>
      <c r="C1463" s="29">
        <v>45567</v>
      </c>
      <c r="D1463" s="28" t="s">
        <v>115</v>
      </c>
      <c r="E1463" s="30">
        <v>1</v>
      </c>
      <c r="F1463" s="30">
        <v>960</v>
      </c>
      <c r="G1463" s="30">
        <v>960</v>
      </c>
      <c r="H1463" s="30">
        <v>0</v>
      </c>
      <c r="I1463" s="30">
        <f t="shared" si="66"/>
        <v>960</v>
      </c>
      <c r="J1463" s="30">
        <v>300</v>
      </c>
      <c r="K1463" s="30">
        <v>300</v>
      </c>
      <c r="L1463" s="30">
        <f t="shared" si="67"/>
        <v>660</v>
      </c>
      <c r="M1463" s="31">
        <f t="shared" si="68"/>
        <v>0.6875</v>
      </c>
    </row>
    <row r="1464" spans="1:13" x14ac:dyDescent="0.25">
      <c r="A1464" s="28" t="s">
        <v>63</v>
      </c>
      <c r="B1464" s="28" t="s">
        <v>3369</v>
      </c>
      <c r="C1464" s="29">
        <v>45567</v>
      </c>
      <c r="D1464" s="28" t="s">
        <v>68</v>
      </c>
      <c r="E1464" s="30">
        <v>2</v>
      </c>
      <c r="F1464" s="30">
        <v>2500</v>
      </c>
      <c r="G1464" s="30">
        <v>5000</v>
      </c>
      <c r="H1464" s="30">
        <v>0</v>
      </c>
      <c r="I1464" s="30">
        <f t="shared" si="66"/>
        <v>5000</v>
      </c>
      <c r="J1464" s="30">
        <v>925</v>
      </c>
      <c r="K1464" s="30">
        <v>1850</v>
      </c>
      <c r="L1464" s="30">
        <f t="shared" si="67"/>
        <v>3150</v>
      </c>
      <c r="M1464" s="31">
        <f t="shared" si="68"/>
        <v>0.63</v>
      </c>
    </row>
    <row r="1465" spans="1:13" x14ac:dyDescent="0.25">
      <c r="A1465" s="28" t="s">
        <v>63</v>
      </c>
      <c r="B1465" s="28" t="s">
        <v>3370</v>
      </c>
      <c r="C1465" s="29">
        <v>45567</v>
      </c>
      <c r="D1465" s="28" t="s">
        <v>121</v>
      </c>
      <c r="E1465" s="30">
        <v>12</v>
      </c>
      <c r="F1465" s="30">
        <v>105</v>
      </c>
      <c r="G1465" s="30">
        <v>1260</v>
      </c>
      <c r="H1465" s="30">
        <v>0</v>
      </c>
      <c r="I1465" s="30">
        <f t="shared" si="66"/>
        <v>1260</v>
      </c>
      <c r="J1465" s="30">
        <v>33</v>
      </c>
      <c r="K1465" s="30">
        <v>396</v>
      </c>
      <c r="L1465" s="30">
        <f t="shared" si="67"/>
        <v>864</v>
      </c>
      <c r="M1465" s="31">
        <f t="shared" si="68"/>
        <v>0.68571428571428572</v>
      </c>
    </row>
    <row r="1466" spans="1:13" x14ac:dyDescent="0.25">
      <c r="A1466" s="28" t="s">
        <v>63</v>
      </c>
      <c r="B1466" s="28" t="s">
        <v>3371</v>
      </c>
      <c r="C1466" s="29">
        <v>45567</v>
      </c>
      <c r="D1466" s="28" t="s">
        <v>69</v>
      </c>
      <c r="E1466" s="30">
        <v>12</v>
      </c>
      <c r="F1466" s="30">
        <v>400</v>
      </c>
      <c r="G1466" s="30">
        <v>4800</v>
      </c>
      <c r="H1466" s="30">
        <v>0</v>
      </c>
      <c r="I1466" s="30">
        <f t="shared" si="66"/>
        <v>4800</v>
      </c>
      <c r="J1466" s="30">
        <v>123.7</v>
      </c>
      <c r="K1466" s="30">
        <v>1484.4</v>
      </c>
      <c r="L1466" s="30">
        <f t="shared" si="67"/>
        <v>3315.6</v>
      </c>
      <c r="M1466" s="31">
        <f t="shared" si="68"/>
        <v>0.69074999999999998</v>
      </c>
    </row>
    <row r="1467" spans="1:13" x14ac:dyDescent="0.25">
      <c r="A1467" s="28" t="s">
        <v>63</v>
      </c>
      <c r="B1467" s="28" t="s">
        <v>3372</v>
      </c>
      <c r="C1467" s="29">
        <v>45566</v>
      </c>
      <c r="D1467" s="28" t="s">
        <v>373</v>
      </c>
      <c r="E1467" s="30">
        <v>80</v>
      </c>
      <c r="F1467" s="30">
        <v>60</v>
      </c>
      <c r="G1467" s="30">
        <v>4800</v>
      </c>
      <c r="H1467" s="30">
        <v>0</v>
      </c>
      <c r="I1467" s="30">
        <f t="shared" si="66"/>
        <v>4800</v>
      </c>
      <c r="J1467" s="30">
        <v>17</v>
      </c>
      <c r="K1467" s="30">
        <v>1360</v>
      </c>
      <c r="L1467" s="30">
        <f t="shared" si="67"/>
        <v>3440</v>
      </c>
      <c r="M1467" s="31">
        <f t="shared" si="68"/>
        <v>0.71666666666666667</v>
      </c>
    </row>
    <row r="1468" spans="1:13" x14ac:dyDescent="0.25">
      <c r="A1468" s="28" t="s">
        <v>63</v>
      </c>
      <c r="B1468" s="28" t="s">
        <v>3372</v>
      </c>
      <c r="C1468" s="29">
        <v>45566</v>
      </c>
      <c r="D1468" s="28" t="s">
        <v>429</v>
      </c>
      <c r="E1468" s="30">
        <v>80</v>
      </c>
      <c r="F1468" s="30">
        <v>48</v>
      </c>
      <c r="G1468" s="30">
        <v>3840</v>
      </c>
      <c r="H1468" s="30">
        <v>0</v>
      </c>
      <c r="I1468" s="30">
        <f t="shared" si="66"/>
        <v>3840</v>
      </c>
      <c r="J1468" s="30">
        <v>13.5</v>
      </c>
      <c r="K1468" s="30">
        <v>1080</v>
      </c>
      <c r="L1468" s="30">
        <f t="shared" si="67"/>
        <v>2760</v>
      </c>
      <c r="M1468" s="31">
        <f t="shared" si="68"/>
        <v>0.71875</v>
      </c>
    </row>
    <row r="1469" spans="1:13" x14ac:dyDescent="0.25">
      <c r="A1469" s="28" t="s">
        <v>63</v>
      </c>
      <c r="B1469" s="28" t="s">
        <v>3372</v>
      </c>
      <c r="C1469" s="29">
        <v>45566</v>
      </c>
      <c r="D1469" s="28" t="s">
        <v>3373</v>
      </c>
      <c r="E1469" s="30">
        <v>5</v>
      </c>
      <c r="F1469" s="30">
        <v>460</v>
      </c>
      <c r="G1469" s="30">
        <v>2300</v>
      </c>
      <c r="H1469" s="30">
        <v>0</v>
      </c>
      <c r="I1469" s="30">
        <f t="shared" si="66"/>
        <v>2300</v>
      </c>
      <c r="J1469" s="30">
        <v>230</v>
      </c>
      <c r="K1469" s="30">
        <v>1150</v>
      </c>
      <c r="L1469" s="30">
        <f t="shared" si="67"/>
        <v>1150</v>
      </c>
      <c r="M1469" s="31">
        <f t="shared" si="68"/>
        <v>0.5</v>
      </c>
    </row>
    <row r="1470" spans="1:13" x14ac:dyDescent="0.25">
      <c r="A1470" s="28" t="s">
        <v>63</v>
      </c>
      <c r="B1470" s="28" t="s">
        <v>3372</v>
      </c>
      <c r="C1470" s="29">
        <v>45566</v>
      </c>
      <c r="D1470" s="28" t="s">
        <v>148</v>
      </c>
      <c r="E1470" s="30">
        <v>20</v>
      </c>
      <c r="F1470" s="30">
        <v>60</v>
      </c>
      <c r="G1470" s="30">
        <v>1200</v>
      </c>
      <c r="H1470" s="30">
        <v>0</v>
      </c>
      <c r="I1470" s="30">
        <f t="shared" si="66"/>
        <v>1200</v>
      </c>
      <c r="J1470" s="30">
        <v>16</v>
      </c>
      <c r="K1470" s="30">
        <v>320</v>
      </c>
      <c r="L1470" s="30">
        <f t="shared" si="67"/>
        <v>880</v>
      </c>
      <c r="M1470" s="31">
        <f t="shared" si="68"/>
        <v>0.73333333333333328</v>
      </c>
    </row>
    <row r="1471" spans="1:13" x14ac:dyDescent="0.25">
      <c r="A1471" s="28" t="s">
        <v>63</v>
      </c>
      <c r="B1471" s="28" t="s">
        <v>3374</v>
      </c>
      <c r="C1471" s="29">
        <v>45567</v>
      </c>
      <c r="D1471" s="28" t="s">
        <v>126</v>
      </c>
      <c r="E1471" s="30">
        <v>10</v>
      </c>
      <c r="F1471" s="30">
        <v>286</v>
      </c>
      <c r="G1471" s="30">
        <v>2860</v>
      </c>
      <c r="H1471" s="30">
        <v>0</v>
      </c>
      <c r="I1471" s="30">
        <f t="shared" si="66"/>
        <v>2860</v>
      </c>
      <c r="J1471" s="30">
        <v>114.66</v>
      </c>
      <c r="K1471" s="30">
        <v>1146.5999999999999</v>
      </c>
      <c r="L1471" s="30">
        <f t="shared" si="67"/>
        <v>1713.4</v>
      </c>
      <c r="M1471" s="31">
        <f t="shared" si="68"/>
        <v>0.59909090909090912</v>
      </c>
    </row>
    <row r="1472" spans="1:13" x14ac:dyDescent="0.25">
      <c r="A1472" s="28" t="s">
        <v>63</v>
      </c>
      <c r="B1472" s="28" t="s">
        <v>3374</v>
      </c>
      <c r="C1472" s="29">
        <v>45567</v>
      </c>
      <c r="D1472" s="28" t="s">
        <v>62</v>
      </c>
      <c r="E1472" s="30">
        <v>2</v>
      </c>
      <c r="F1472" s="30">
        <v>153</v>
      </c>
      <c r="G1472" s="30">
        <v>306</v>
      </c>
      <c r="H1472" s="30">
        <v>0</v>
      </c>
      <c r="I1472" s="30">
        <f t="shared" si="66"/>
        <v>306</v>
      </c>
      <c r="J1472" s="30">
        <v>88</v>
      </c>
      <c r="K1472" s="30">
        <v>176</v>
      </c>
      <c r="L1472" s="30">
        <f t="shared" si="67"/>
        <v>130</v>
      </c>
      <c r="M1472" s="31">
        <f t="shared" si="68"/>
        <v>0.42483660130718953</v>
      </c>
    </row>
    <row r="1473" spans="1:13" x14ac:dyDescent="0.25">
      <c r="A1473" s="28" t="s">
        <v>63</v>
      </c>
      <c r="B1473" s="28" t="s">
        <v>3375</v>
      </c>
      <c r="C1473" s="29">
        <v>45567</v>
      </c>
      <c r="D1473" s="28" t="s">
        <v>56</v>
      </c>
      <c r="E1473" s="30">
        <v>5</v>
      </c>
      <c r="F1473" s="30">
        <v>1092</v>
      </c>
      <c r="G1473" s="30">
        <v>5460</v>
      </c>
      <c r="H1473" s="30">
        <v>0</v>
      </c>
      <c r="I1473" s="30">
        <f t="shared" si="66"/>
        <v>5460</v>
      </c>
      <c r="J1473" s="30">
        <v>189</v>
      </c>
      <c r="K1473" s="30">
        <v>945</v>
      </c>
      <c r="L1473" s="30">
        <f t="shared" si="67"/>
        <v>4515</v>
      </c>
      <c r="M1473" s="31">
        <f t="shared" si="68"/>
        <v>0.82692307692307687</v>
      </c>
    </row>
    <row r="1474" spans="1:13" x14ac:dyDescent="0.25">
      <c r="A1474" s="28" t="s">
        <v>63</v>
      </c>
      <c r="B1474" s="28" t="s">
        <v>3375</v>
      </c>
      <c r="C1474" s="29">
        <v>45567</v>
      </c>
      <c r="D1474" s="28" t="s">
        <v>137</v>
      </c>
      <c r="E1474" s="30">
        <v>5</v>
      </c>
      <c r="F1474" s="30">
        <v>528</v>
      </c>
      <c r="G1474" s="30">
        <v>2640</v>
      </c>
      <c r="H1474" s="30">
        <v>0</v>
      </c>
      <c r="I1474" s="30">
        <f t="shared" si="66"/>
        <v>2640</v>
      </c>
      <c r="J1474" s="30">
        <v>132</v>
      </c>
      <c r="K1474" s="30">
        <v>660</v>
      </c>
      <c r="L1474" s="30">
        <f t="shared" si="67"/>
        <v>1980</v>
      </c>
      <c r="M1474" s="31">
        <f t="shared" si="68"/>
        <v>0.75</v>
      </c>
    </row>
    <row r="1475" spans="1:13" x14ac:dyDescent="0.25">
      <c r="A1475" s="28" t="s">
        <v>63</v>
      </c>
      <c r="B1475" s="28" t="s">
        <v>3375</v>
      </c>
      <c r="C1475" s="29">
        <v>45567</v>
      </c>
      <c r="D1475" s="28" t="s">
        <v>73</v>
      </c>
      <c r="E1475" s="30">
        <v>5</v>
      </c>
      <c r="F1475" s="30">
        <v>420</v>
      </c>
      <c r="G1475" s="30">
        <v>2100</v>
      </c>
      <c r="H1475" s="30">
        <v>0</v>
      </c>
      <c r="I1475" s="30">
        <f t="shared" si="66"/>
        <v>2100</v>
      </c>
      <c r="J1475" s="30">
        <v>105</v>
      </c>
      <c r="K1475" s="30">
        <v>525</v>
      </c>
      <c r="L1475" s="30">
        <f t="shared" si="67"/>
        <v>1575</v>
      </c>
      <c r="M1475" s="31">
        <f t="shared" si="68"/>
        <v>0.75</v>
      </c>
    </row>
    <row r="1476" spans="1:13" x14ac:dyDescent="0.25">
      <c r="A1476" s="28" t="s">
        <v>63</v>
      </c>
      <c r="B1476" s="28" t="s">
        <v>3376</v>
      </c>
      <c r="C1476" s="29">
        <v>45567</v>
      </c>
      <c r="D1476" s="28" t="s">
        <v>101</v>
      </c>
      <c r="E1476" s="30">
        <v>8</v>
      </c>
      <c r="F1476" s="30">
        <v>948</v>
      </c>
      <c r="G1476" s="30">
        <v>7584</v>
      </c>
      <c r="H1476" s="30">
        <v>0</v>
      </c>
      <c r="I1476" s="30">
        <f t="shared" si="66"/>
        <v>7584</v>
      </c>
      <c r="J1476" s="30">
        <v>264</v>
      </c>
      <c r="K1476" s="30">
        <v>2112</v>
      </c>
      <c r="L1476" s="30">
        <f t="shared" si="67"/>
        <v>5472</v>
      </c>
      <c r="M1476" s="31">
        <f t="shared" si="68"/>
        <v>0.72151898734177211</v>
      </c>
    </row>
    <row r="1477" spans="1:13" x14ac:dyDescent="0.25">
      <c r="A1477" s="28" t="s">
        <v>63</v>
      </c>
      <c r="B1477" s="28" t="s">
        <v>3376</v>
      </c>
      <c r="C1477" s="29">
        <v>45567</v>
      </c>
      <c r="D1477" s="28" t="s">
        <v>57</v>
      </c>
      <c r="E1477" s="30">
        <v>10</v>
      </c>
      <c r="F1477" s="30">
        <v>548</v>
      </c>
      <c r="G1477" s="30">
        <v>5480</v>
      </c>
      <c r="H1477" s="30">
        <v>0</v>
      </c>
      <c r="I1477" s="30">
        <f t="shared" si="66"/>
        <v>5480</v>
      </c>
      <c r="J1477" s="30">
        <v>156</v>
      </c>
      <c r="K1477" s="30">
        <v>1560</v>
      </c>
      <c r="L1477" s="30">
        <f t="shared" si="67"/>
        <v>3920</v>
      </c>
      <c r="M1477" s="31">
        <f t="shared" si="68"/>
        <v>0.71532846715328469</v>
      </c>
    </row>
    <row r="1478" spans="1:13" x14ac:dyDescent="0.25">
      <c r="A1478" s="28" t="s">
        <v>63</v>
      </c>
      <c r="B1478" s="28" t="s">
        <v>3376</v>
      </c>
      <c r="C1478" s="29">
        <v>45567</v>
      </c>
      <c r="D1478" s="28" t="s">
        <v>168</v>
      </c>
      <c r="E1478" s="30">
        <v>1</v>
      </c>
      <c r="F1478" s="30">
        <v>1600</v>
      </c>
      <c r="G1478" s="30">
        <v>1600</v>
      </c>
      <c r="H1478" s="30">
        <v>0</v>
      </c>
      <c r="I1478" s="30">
        <f t="shared" si="66"/>
        <v>1600</v>
      </c>
      <c r="J1478" s="30">
        <v>445</v>
      </c>
      <c r="K1478" s="30">
        <v>445</v>
      </c>
      <c r="L1478" s="30">
        <f t="shared" si="67"/>
        <v>1155</v>
      </c>
      <c r="M1478" s="31">
        <f t="shared" si="68"/>
        <v>0.72187500000000004</v>
      </c>
    </row>
    <row r="1479" spans="1:13" x14ac:dyDescent="0.25">
      <c r="A1479" s="28" t="s">
        <v>63</v>
      </c>
      <c r="B1479" s="28" t="s">
        <v>3376</v>
      </c>
      <c r="C1479" s="29">
        <v>45567</v>
      </c>
      <c r="D1479" s="28" t="s">
        <v>82</v>
      </c>
      <c r="E1479" s="30">
        <v>4</v>
      </c>
      <c r="F1479" s="30">
        <v>2560</v>
      </c>
      <c r="G1479" s="30">
        <v>10240</v>
      </c>
      <c r="H1479" s="30">
        <v>0</v>
      </c>
      <c r="I1479" s="30">
        <f t="shared" si="66"/>
        <v>10240</v>
      </c>
      <c r="J1479" s="30">
        <v>720</v>
      </c>
      <c r="K1479" s="30">
        <v>2880</v>
      </c>
      <c r="L1479" s="30">
        <f t="shared" si="67"/>
        <v>7360</v>
      </c>
      <c r="M1479" s="31">
        <f t="shared" si="68"/>
        <v>0.71875</v>
      </c>
    </row>
    <row r="1480" spans="1:13" x14ac:dyDescent="0.25">
      <c r="A1480" s="28" t="s">
        <v>63</v>
      </c>
      <c r="B1480" s="28" t="s">
        <v>3377</v>
      </c>
      <c r="C1480" s="29">
        <v>45567</v>
      </c>
      <c r="D1480" s="28" t="s">
        <v>66</v>
      </c>
      <c r="E1480" s="30">
        <v>2</v>
      </c>
      <c r="F1480" s="30">
        <v>590</v>
      </c>
      <c r="G1480" s="30">
        <v>1180</v>
      </c>
      <c r="H1480" s="30">
        <v>59</v>
      </c>
      <c r="I1480" s="30">
        <f t="shared" ref="I1480:I1543" si="69">+G1480-H1480</f>
        <v>1121</v>
      </c>
      <c r="J1480" s="30">
        <v>216</v>
      </c>
      <c r="K1480" s="30">
        <v>432</v>
      </c>
      <c r="L1480" s="30">
        <f t="shared" ref="L1480:L1543" si="70">+I1480-K1480</f>
        <v>689</v>
      </c>
      <c r="M1480" s="31">
        <f t="shared" ref="M1480:M1543" si="71">+L1480/G1480</f>
        <v>0.58389830508474572</v>
      </c>
    </row>
    <row r="1481" spans="1:13" x14ac:dyDescent="0.25">
      <c r="A1481" s="28" t="s">
        <v>63</v>
      </c>
      <c r="B1481" s="28" t="s">
        <v>3377</v>
      </c>
      <c r="C1481" s="29">
        <v>45567</v>
      </c>
      <c r="D1481" s="28" t="s">
        <v>70</v>
      </c>
      <c r="E1481" s="30">
        <v>3</v>
      </c>
      <c r="F1481" s="30">
        <v>1470</v>
      </c>
      <c r="G1481" s="30">
        <v>4410</v>
      </c>
      <c r="H1481" s="30">
        <v>220.5</v>
      </c>
      <c r="I1481" s="30">
        <f t="shared" si="69"/>
        <v>4189.5</v>
      </c>
      <c r="J1481" s="30">
        <v>454.5</v>
      </c>
      <c r="K1481" s="30">
        <v>1363.5</v>
      </c>
      <c r="L1481" s="30">
        <f t="shared" si="70"/>
        <v>2826</v>
      </c>
      <c r="M1481" s="31">
        <f t="shared" si="71"/>
        <v>0.64081632653061227</v>
      </c>
    </row>
    <row r="1482" spans="1:13" x14ac:dyDescent="0.25">
      <c r="A1482" s="28" t="s">
        <v>63</v>
      </c>
      <c r="B1482" s="28" t="s">
        <v>3378</v>
      </c>
      <c r="C1482" s="29">
        <v>45567</v>
      </c>
      <c r="D1482" s="28" t="s">
        <v>69</v>
      </c>
      <c r="E1482" s="30">
        <v>12</v>
      </c>
      <c r="F1482" s="30">
        <v>400</v>
      </c>
      <c r="G1482" s="30">
        <v>4800</v>
      </c>
      <c r="H1482" s="30">
        <v>240</v>
      </c>
      <c r="I1482" s="30">
        <f t="shared" si="69"/>
        <v>4560</v>
      </c>
      <c r="J1482" s="30">
        <v>123.7</v>
      </c>
      <c r="K1482" s="30">
        <v>1484.4</v>
      </c>
      <c r="L1482" s="30">
        <f t="shared" si="70"/>
        <v>3075.6</v>
      </c>
      <c r="M1482" s="31">
        <f t="shared" si="71"/>
        <v>0.64074999999999993</v>
      </c>
    </row>
    <row r="1483" spans="1:13" x14ac:dyDescent="0.25">
      <c r="A1483" s="28" t="s">
        <v>63</v>
      </c>
      <c r="B1483" s="28" t="s">
        <v>3378</v>
      </c>
      <c r="C1483" s="29">
        <v>45567</v>
      </c>
      <c r="D1483" s="28" t="s">
        <v>34</v>
      </c>
      <c r="E1483" s="30">
        <v>5</v>
      </c>
      <c r="F1483" s="30">
        <v>3600</v>
      </c>
      <c r="G1483" s="30">
        <v>18000</v>
      </c>
      <c r="H1483" s="30">
        <v>900</v>
      </c>
      <c r="I1483" s="30">
        <f t="shared" si="69"/>
        <v>17100</v>
      </c>
      <c r="J1483" s="30">
        <v>1115</v>
      </c>
      <c r="K1483" s="30">
        <v>5575</v>
      </c>
      <c r="L1483" s="30">
        <f t="shared" si="70"/>
        <v>11525</v>
      </c>
      <c r="M1483" s="31">
        <f t="shared" si="71"/>
        <v>0.64027777777777772</v>
      </c>
    </row>
    <row r="1484" spans="1:13" x14ac:dyDescent="0.25">
      <c r="A1484" s="28" t="s">
        <v>63</v>
      </c>
      <c r="B1484" s="28" t="s">
        <v>3378</v>
      </c>
      <c r="C1484" s="29">
        <v>45567</v>
      </c>
      <c r="D1484" s="28" t="s">
        <v>115</v>
      </c>
      <c r="E1484" s="30">
        <v>1</v>
      </c>
      <c r="F1484" s="30">
        <v>960</v>
      </c>
      <c r="G1484" s="30">
        <v>960</v>
      </c>
      <c r="H1484" s="30">
        <v>48</v>
      </c>
      <c r="I1484" s="30">
        <f t="shared" si="69"/>
        <v>912</v>
      </c>
      <c r="J1484" s="30">
        <v>300</v>
      </c>
      <c r="K1484" s="30">
        <v>300</v>
      </c>
      <c r="L1484" s="30">
        <f t="shared" si="70"/>
        <v>612</v>
      </c>
      <c r="M1484" s="31">
        <f t="shared" si="71"/>
        <v>0.63749999999999996</v>
      </c>
    </row>
    <row r="1485" spans="1:13" x14ac:dyDescent="0.25">
      <c r="A1485" s="28" t="s">
        <v>63</v>
      </c>
      <c r="B1485" s="28" t="s">
        <v>3378</v>
      </c>
      <c r="C1485" s="29">
        <v>45567</v>
      </c>
      <c r="D1485" s="28" t="s">
        <v>52</v>
      </c>
      <c r="E1485" s="30">
        <v>2</v>
      </c>
      <c r="F1485" s="30">
        <v>1590</v>
      </c>
      <c r="G1485" s="30">
        <v>3180</v>
      </c>
      <c r="H1485" s="30">
        <v>159</v>
      </c>
      <c r="I1485" s="30">
        <f t="shared" si="69"/>
        <v>3021</v>
      </c>
      <c r="J1485" s="30">
        <v>530</v>
      </c>
      <c r="K1485" s="30">
        <v>1060</v>
      </c>
      <c r="L1485" s="30">
        <f t="shared" si="70"/>
        <v>1961</v>
      </c>
      <c r="M1485" s="31">
        <f t="shared" si="71"/>
        <v>0.6166666666666667</v>
      </c>
    </row>
    <row r="1486" spans="1:13" x14ac:dyDescent="0.25">
      <c r="A1486" s="28" t="s">
        <v>63</v>
      </c>
      <c r="B1486" s="28" t="s">
        <v>3379</v>
      </c>
      <c r="C1486" s="29">
        <v>45567</v>
      </c>
      <c r="D1486" s="28" t="s">
        <v>65</v>
      </c>
      <c r="E1486" s="30">
        <v>1</v>
      </c>
      <c r="F1486" s="30">
        <v>800</v>
      </c>
      <c r="G1486" s="30">
        <v>800</v>
      </c>
      <c r="H1486" s="30">
        <v>40</v>
      </c>
      <c r="I1486" s="30">
        <f t="shared" si="69"/>
        <v>760</v>
      </c>
      <c r="J1486" s="30">
        <v>168</v>
      </c>
      <c r="K1486" s="30">
        <v>168</v>
      </c>
      <c r="L1486" s="30">
        <f t="shared" si="70"/>
        <v>592</v>
      </c>
      <c r="M1486" s="31">
        <f t="shared" si="71"/>
        <v>0.74</v>
      </c>
    </row>
    <row r="1487" spans="1:13" x14ac:dyDescent="0.25">
      <c r="A1487" s="28" t="s">
        <v>63</v>
      </c>
      <c r="B1487" s="28" t="s">
        <v>3379</v>
      </c>
      <c r="C1487" s="29">
        <v>45567</v>
      </c>
      <c r="D1487" s="28" t="s">
        <v>121</v>
      </c>
      <c r="E1487" s="30">
        <v>10</v>
      </c>
      <c r="F1487" s="30">
        <v>75</v>
      </c>
      <c r="G1487" s="30">
        <v>750</v>
      </c>
      <c r="H1487" s="30">
        <v>37.5</v>
      </c>
      <c r="I1487" s="30">
        <f t="shared" si="69"/>
        <v>712.5</v>
      </c>
      <c r="J1487" s="30">
        <v>33</v>
      </c>
      <c r="K1487" s="30">
        <v>330</v>
      </c>
      <c r="L1487" s="30">
        <f t="shared" si="70"/>
        <v>382.5</v>
      </c>
      <c r="M1487" s="31">
        <f t="shared" si="71"/>
        <v>0.51</v>
      </c>
    </row>
    <row r="1488" spans="1:13" x14ac:dyDescent="0.25">
      <c r="A1488" s="28" t="s">
        <v>63</v>
      </c>
      <c r="B1488" s="28" t="s">
        <v>3379</v>
      </c>
      <c r="C1488" s="29">
        <v>45567</v>
      </c>
      <c r="D1488" s="28" t="s">
        <v>71</v>
      </c>
      <c r="E1488" s="30">
        <v>6</v>
      </c>
      <c r="F1488" s="30">
        <v>1100</v>
      </c>
      <c r="G1488" s="30">
        <v>6600</v>
      </c>
      <c r="H1488" s="30">
        <v>330</v>
      </c>
      <c r="I1488" s="30">
        <f t="shared" si="69"/>
        <v>6270</v>
      </c>
      <c r="J1488" s="30">
        <v>287.5</v>
      </c>
      <c r="K1488" s="30">
        <v>1725</v>
      </c>
      <c r="L1488" s="30">
        <f t="shared" si="70"/>
        <v>4545</v>
      </c>
      <c r="M1488" s="31">
        <f t="shared" si="71"/>
        <v>0.6886363636363636</v>
      </c>
    </row>
    <row r="1489" spans="1:13" x14ac:dyDescent="0.25">
      <c r="A1489" s="28" t="s">
        <v>63</v>
      </c>
      <c r="B1489" s="28" t="s">
        <v>3379</v>
      </c>
      <c r="C1489" s="29">
        <v>45567</v>
      </c>
      <c r="D1489" s="28" t="s">
        <v>68</v>
      </c>
      <c r="E1489" s="30">
        <v>2</v>
      </c>
      <c r="F1489" s="30">
        <v>2500</v>
      </c>
      <c r="G1489" s="30">
        <v>5000</v>
      </c>
      <c r="H1489" s="30">
        <v>250</v>
      </c>
      <c r="I1489" s="30">
        <f t="shared" si="69"/>
        <v>4750</v>
      </c>
      <c r="J1489" s="30">
        <v>925</v>
      </c>
      <c r="K1489" s="30">
        <v>1850</v>
      </c>
      <c r="L1489" s="30">
        <f t="shared" si="70"/>
        <v>2900</v>
      </c>
      <c r="M1489" s="31">
        <f t="shared" si="71"/>
        <v>0.57999999999999996</v>
      </c>
    </row>
    <row r="1490" spans="1:13" x14ac:dyDescent="0.25">
      <c r="A1490" s="28" t="s">
        <v>63</v>
      </c>
      <c r="B1490" s="28" t="s">
        <v>3380</v>
      </c>
      <c r="C1490" s="29">
        <v>45574</v>
      </c>
      <c r="D1490" s="28" t="s">
        <v>256</v>
      </c>
      <c r="E1490" s="30">
        <v>2</v>
      </c>
      <c r="F1490" s="30">
        <v>5600</v>
      </c>
      <c r="G1490" s="30">
        <v>11200</v>
      </c>
      <c r="H1490" s="30">
        <v>0</v>
      </c>
      <c r="I1490" s="30">
        <f t="shared" si="69"/>
        <v>11200</v>
      </c>
      <c r="J1490" s="30">
        <v>1533.33</v>
      </c>
      <c r="K1490" s="30">
        <v>3066.67</v>
      </c>
      <c r="L1490" s="30">
        <f t="shared" si="70"/>
        <v>8133.33</v>
      </c>
      <c r="M1490" s="31">
        <f t="shared" si="71"/>
        <v>0.72619017857142854</v>
      </c>
    </row>
    <row r="1491" spans="1:13" x14ac:dyDescent="0.25">
      <c r="A1491" s="28" t="s">
        <v>63</v>
      </c>
      <c r="B1491" s="28" t="s">
        <v>3381</v>
      </c>
      <c r="C1491" s="29">
        <v>45574</v>
      </c>
      <c r="D1491" s="28" t="s">
        <v>62</v>
      </c>
      <c r="E1491" s="30">
        <v>10</v>
      </c>
      <c r="F1491" s="30">
        <v>198</v>
      </c>
      <c r="G1491" s="30">
        <v>1980</v>
      </c>
      <c r="H1491" s="30">
        <v>0</v>
      </c>
      <c r="I1491" s="30">
        <f t="shared" si="69"/>
        <v>1980</v>
      </c>
      <c r="J1491" s="30">
        <v>88</v>
      </c>
      <c r="K1491" s="30">
        <v>880</v>
      </c>
      <c r="L1491" s="30">
        <f t="shared" si="70"/>
        <v>1100</v>
      </c>
      <c r="M1491" s="31">
        <f t="shared" si="71"/>
        <v>0.55555555555555558</v>
      </c>
    </row>
    <row r="1492" spans="1:13" x14ac:dyDescent="0.25">
      <c r="A1492" s="28" t="s">
        <v>63</v>
      </c>
      <c r="B1492" s="28" t="s">
        <v>3382</v>
      </c>
      <c r="C1492" s="29">
        <v>45581</v>
      </c>
      <c r="D1492" s="28" t="s">
        <v>71</v>
      </c>
      <c r="E1492" s="30">
        <v>4</v>
      </c>
      <c r="F1492" s="30">
        <v>1100</v>
      </c>
      <c r="G1492" s="30">
        <v>4400</v>
      </c>
      <c r="H1492" s="30">
        <v>220</v>
      </c>
      <c r="I1492" s="30">
        <f t="shared" si="69"/>
        <v>4180</v>
      </c>
      <c r="J1492" s="30">
        <v>287.5</v>
      </c>
      <c r="K1492" s="30">
        <v>1150</v>
      </c>
      <c r="L1492" s="30">
        <f t="shared" si="70"/>
        <v>3030</v>
      </c>
      <c r="M1492" s="31">
        <f t="shared" si="71"/>
        <v>0.6886363636363636</v>
      </c>
    </row>
    <row r="1493" spans="1:13" x14ac:dyDescent="0.25">
      <c r="A1493" s="28" t="s">
        <v>63</v>
      </c>
      <c r="B1493" s="28" t="s">
        <v>3382</v>
      </c>
      <c r="C1493" s="29">
        <v>45581</v>
      </c>
      <c r="D1493" s="28" t="s">
        <v>66</v>
      </c>
      <c r="E1493" s="30">
        <v>3</v>
      </c>
      <c r="F1493" s="30">
        <v>590</v>
      </c>
      <c r="G1493" s="30">
        <v>1770</v>
      </c>
      <c r="H1493" s="30">
        <v>88.5</v>
      </c>
      <c r="I1493" s="30">
        <f t="shared" si="69"/>
        <v>1681.5</v>
      </c>
      <c r="J1493" s="30">
        <v>216</v>
      </c>
      <c r="K1493" s="30">
        <v>648</v>
      </c>
      <c r="L1493" s="30">
        <f t="shared" si="70"/>
        <v>1033.5</v>
      </c>
      <c r="M1493" s="31">
        <f t="shared" si="71"/>
        <v>0.58389830508474572</v>
      </c>
    </row>
    <row r="1494" spans="1:13" x14ac:dyDescent="0.25">
      <c r="A1494" s="28" t="s">
        <v>63</v>
      </c>
      <c r="B1494" s="28" t="s">
        <v>3382</v>
      </c>
      <c r="C1494" s="29">
        <v>45581</v>
      </c>
      <c r="D1494" s="28" t="s">
        <v>68</v>
      </c>
      <c r="E1494" s="30">
        <v>1</v>
      </c>
      <c r="F1494" s="30">
        <v>2500</v>
      </c>
      <c r="G1494" s="30">
        <v>2500</v>
      </c>
      <c r="H1494" s="30">
        <v>125</v>
      </c>
      <c r="I1494" s="30">
        <f t="shared" si="69"/>
        <v>2375</v>
      </c>
      <c r="J1494" s="30">
        <v>925</v>
      </c>
      <c r="K1494" s="30">
        <v>925</v>
      </c>
      <c r="L1494" s="30">
        <f t="shared" si="70"/>
        <v>1450</v>
      </c>
      <c r="M1494" s="31">
        <f t="shared" si="71"/>
        <v>0.57999999999999996</v>
      </c>
    </row>
    <row r="1495" spans="1:13" x14ac:dyDescent="0.25">
      <c r="A1495" s="28" t="s">
        <v>63</v>
      </c>
      <c r="B1495" s="28" t="s">
        <v>3382</v>
      </c>
      <c r="C1495" s="29">
        <v>45581</v>
      </c>
      <c r="D1495" s="28" t="s">
        <v>69</v>
      </c>
      <c r="E1495" s="30">
        <v>12</v>
      </c>
      <c r="F1495" s="30">
        <v>400</v>
      </c>
      <c r="G1495" s="30">
        <v>4800</v>
      </c>
      <c r="H1495" s="30">
        <v>240</v>
      </c>
      <c r="I1495" s="30">
        <f t="shared" si="69"/>
        <v>4560</v>
      </c>
      <c r="J1495" s="30">
        <v>123.7</v>
      </c>
      <c r="K1495" s="30">
        <v>1484.4</v>
      </c>
      <c r="L1495" s="30">
        <f t="shared" si="70"/>
        <v>3075.6</v>
      </c>
      <c r="M1495" s="31">
        <f t="shared" si="71"/>
        <v>0.64074999999999993</v>
      </c>
    </row>
    <row r="1496" spans="1:13" x14ac:dyDescent="0.25">
      <c r="A1496" s="28" t="s">
        <v>63</v>
      </c>
      <c r="B1496" s="28" t="s">
        <v>3382</v>
      </c>
      <c r="C1496" s="29">
        <v>45581</v>
      </c>
      <c r="D1496" s="28" t="s">
        <v>704</v>
      </c>
      <c r="E1496" s="30">
        <v>12</v>
      </c>
      <c r="F1496" s="30">
        <v>96</v>
      </c>
      <c r="G1496" s="30">
        <v>1152</v>
      </c>
      <c r="H1496" s="30">
        <v>57.6</v>
      </c>
      <c r="I1496" s="30">
        <f t="shared" si="69"/>
        <v>1094.4000000000001</v>
      </c>
      <c r="J1496" s="30">
        <v>35</v>
      </c>
      <c r="K1496" s="30">
        <v>420</v>
      </c>
      <c r="L1496" s="30">
        <f t="shared" si="70"/>
        <v>674.40000000000009</v>
      </c>
      <c r="M1496" s="31">
        <f t="shared" si="71"/>
        <v>0.5854166666666667</v>
      </c>
    </row>
    <row r="1497" spans="1:13" x14ac:dyDescent="0.25">
      <c r="A1497" s="28" t="s">
        <v>63</v>
      </c>
      <c r="B1497" s="28" t="s">
        <v>3383</v>
      </c>
      <c r="C1497" s="29">
        <v>45581</v>
      </c>
      <c r="D1497" s="28" t="s">
        <v>130</v>
      </c>
      <c r="E1497" s="30">
        <v>5</v>
      </c>
      <c r="F1497" s="30">
        <v>1080</v>
      </c>
      <c r="G1497" s="30">
        <v>5400</v>
      </c>
      <c r="H1497" s="30">
        <v>0</v>
      </c>
      <c r="I1497" s="30">
        <f t="shared" si="69"/>
        <v>5400</v>
      </c>
      <c r="J1497" s="30">
        <v>270</v>
      </c>
      <c r="K1497" s="30">
        <v>1350</v>
      </c>
      <c r="L1497" s="30">
        <f t="shared" si="70"/>
        <v>4050</v>
      </c>
      <c r="M1497" s="31">
        <f t="shared" si="71"/>
        <v>0.75</v>
      </c>
    </row>
    <row r="1498" spans="1:13" x14ac:dyDescent="0.25">
      <c r="A1498" s="28" t="s">
        <v>63</v>
      </c>
      <c r="B1498" s="28" t="s">
        <v>3383</v>
      </c>
      <c r="C1498" s="29">
        <v>45581</v>
      </c>
      <c r="D1498" s="28" t="s">
        <v>121</v>
      </c>
      <c r="E1498" s="30">
        <v>7</v>
      </c>
      <c r="F1498" s="30">
        <v>72</v>
      </c>
      <c r="G1498" s="30">
        <v>504</v>
      </c>
      <c r="H1498" s="30">
        <v>0</v>
      </c>
      <c r="I1498" s="30">
        <f t="shared" si="69"/>
        <v>504</v>
      </c>
      <c r="J1498" s="30">
        <v>33</v>
      </c>
      <c r="K1498" s="30">
        <v>231</v>
      </c>
      <c r="L1498" s="30">
        <f t="shared" si="70"/>
        <v>273</v>
      </c>
      <c r="M1498" s="31">
        <f t="shared" si="71"/>
        <v>0.54166666666666663</v>
      </c>
    </row>
    <row r="1499" spans="1:13" x14ac:dyDescent="0.25">
      <c r="A1499" s="28" t="s">
        <v>63</v>
      </c>
      <c r="B1499" s="28" t="s">
        <v>3383</v>
      </c>
      <c r="C1499" s="29">
        <v>45581</v>
      </c>
      <c r="D1499" s="28" t="s">
        <v>56</v>
      </c>
      <c r="E1499" s="30">
        <v>3</v>
      </c>
      <c r="F1499" s="30">
        <v>1092</v>
      </c>
      <c r="G1499" s="30">
        <v>3276</v>
      </c>
      <c r="H1499" s="30">
        <v>0</v>
      </c>
      <c r="I1499" s="30">
        <f t="shared" si="69"/>
        <v>3276</v>
      </c>
      <c r="J1499" s="30">
        <v>189</v>
      </c>
      <c r="K1499" s="30">
        <v>567</v>
      </c>
      <c r="L1499" s="30">
        <f t="shared" si="70"/>
        <v>2709</v>
      </c>
      <c r="M1499" s="31">
        <f t="shared" si="71"/>
        <v>0.82692307692307687</v>
      </c>
    </row>
    <row r="1500" spans="1:13" x14ac:dyDescent="0.25">
      <c r="A1500" s="28" t="s">
        <v>63</v>
      </c>
      <c r="B1500" s="28" t="s">
        <v>3383</v>
      </c>
      <c r="C1500" s="29">
        <v>45581</v>
      </c>
      <c r="D1500" s="28" t="s">
        <v>73</v>
      </c>
      <c r="E1500" s="30">
        <v>3</v>
      </c>
      <c r="F1500" s="30">
        <v>420</v>
      </c>
      <c r="G1500" s="30">
        <v>1260</v>
      </c>
      <c r="H1500" s="30">
        <v>0</v>
      </c>
      <c r="I1500" s="30">
        <f t="shared" si="69"/>
        <v>1260</v>
      </c>
      <c r="J1500" s="30">
        <v>105</v>
      </c>
      <c r="K1500" s="30">
        <v>315</v>
      </c>
      <c r="L1500" s="30">
        <f t="shared" si="70"/>
        <v>945</v>
      </c>
      <c r="M1500" s="31">
        <f t="shared" si="71"/>
        <v>0.75</v>
      </c>
    </row>
    <row r="1501" spans="1:13" x14ac:dyDescent="0.25">
      <c r="A1501" s="28" t="s">
        <v>63</v>
      </c>
      <c r="B1501" s="28" t="s">
        <v>3384</v>
      </c>
      <c r="C1501" s="29">
        <v>45581</v>
      </c>
      <c r="D1501" s="28" t="s">
        <v>52</v>
      </c>
      <c r="E1501" s="30">
        <v>3</v>
      </c>
      <c r="F1501" s="30">
        <v>1590</v>
      </c>
      <c r="G1501" s="30">
        <v>4770</v>
      </c>
      <c r="H1501" s="30">
        <v>0</v>
      </c>
      <c r="I1501" s="30">
        <f t="shared" si="69"/>
        <v>4770</v>
      </c>
      <c r="J1501" s="30">
        <v>530</v>
      </c>
      <c r="K1501" s="30">
        <v>1590</v>
      </c>
      <c r="L1501" s="30">
        <f t="shared" si="70"/>
        <v>3180</v>
      </c>
      <c r="M1501" s="31">
        <f t="shared" si="71"/>
        <v>0.66666666666666663</v>
      </c>
    </row>
    <row r="1502" spans="1:13" x14ac:dyDescent="0.25">
      <c r="A1502" s="28" t="s">
        <v>63</v>
      </c>
      <c r="B1502" s="28" t="s">
        <v>3384</v>
      </c>
      <c r="C1502" s="29">
        <v>45581</v>
      </c>
      <c r="D1502" s="28" t="s">
        <v>75</v>
      </c>
      <c r="E1502" s="30">
        <v>3</v>
      </c>
      <c r="F1502" s="30">
        <v>1800</v>
      </c>
      <c r="G1502" s="30">
        <v>5400</v>
      </c>
      <c r="H1502" s="30">
        <v>0</v>
      </c>
      <c r="I1502" s="30">
        <f t="shared" si="69"/>
        <v>5400</v>
      </c>
      <c r="J1502" s="30">
        <v>615</v>
      </c>
      <c r="K1502" s="30">
        <v>1845</v>
      </c>
      <c r="L1502" s="30">
        <f t="shared" si="70"/>
        <v>3555</v>
      </c>
      <c r="M1502" s="31">
        <f t="shared" si="71"/>
        <v>0.65833333333333333</v>
      </c>
    </row>
    <row r="1503" spans="1:13" x14ac:dyDescent="0.25">
      <c r="A1503" s="28" t="s">
        <v>63</v>
      </c>
      <c r="B1503" s="28" t="s">
        <v>3384</v>
      </c>
      <c r="C1503" s="29">
        <v>45581</v>
      </c>
      <c r="D1503" s="28" t="s">
        <v>57</v>
      </c>
      <c r="E1503" s="30">
        <v>5</v>
      </c>
      <c r="F1503" s="30">
        <v>548</v>
      </c>
      <c r="G1503" s="30">
        <v>2740</v>
      </c>
      <c r="H1503" s="30">
        <v>0</v>
      </c>
      <c r="I1503" s="30">
        <f t="shared" si="69"/>
        <v>2740</v>
      </c>
      <c r="J1503" s="30">
        <v>156</v>
      </c>
      <c r="K1503" s="30">
        <v>780</v>
      </c>
      <c r="L1503" s="30">
        <f t="shared" si="70"/>
        <v>1960</v>
      </c>
      <c r="M1503" s="31">
        <f t="shared" si="71"/>
        <v>0.71532846715328469</v>
      </c>
    </row>
    <row r="1504" spans="1:13" x14ac:dyDescent="0.25">
      <c r="A1504" s="28" t="s">
        <v>63</v>
      </c>
      <c r="B1504" s="28" t="s">
        <v>3385</v>
      </c>
      <c r="C1504" s="29">
        <v>45593</v>
      </c>
      <c r="D1504" s="28" t="s">
        <v>3386</v>
      </c>
      <c r="E1504" s="30">
        <v>4</v>
      </c>
      <c r="F1504" s="30">
        <v>600</v>
      </c>
      <c r="G1504" s="30">
        <v>2400</v>
      </c>
      <c r="H1504" s="30">
        <v>0</v>
      </c>
      <c r="I1504" s="30">
        <f t="shared" si="69"/>
        <v>2400</v>
      </c>
      <c r="J1504" s="30">
        <v>81</v>
      </c>
      <c r="K1504" s="30">
        <v>324</v>
      </c>
      <c r="L1504" s="30">
        <f t="shared" si="70"/>
        <v>2076</v>
      </c>
      <c r="M1504" s="31">
        <f t="shared" si="71"/>
        <v>0.86499999999999999</v>
      </c>
    </row>
    <row r="1505" spans="1:13" x14ac:dyDescent="0.25">
      <c r="A1505" s="28" t="s">
        <v>63</v>
      </c>
      <c r="B1505" s="28" t="s">
        <v>3387</v>
      </c>
      <c r="C1505" s="29">
        <v>45593</v>
      </c>
      <c r="D1505" s="28" t="s">
        <v>148</v>
      </c>
      <c r="E1505" s="30">
        <v>40</v>
      </c>
      <c r="F1505" s="30">
        <v>60</v>
      </c>
      <c r="G1505" s="30">
        <v>2400</v>
      </c>
      <c r="H1505" s="30">
        <v>0</v>
      </c>
      <c r="I1505" s="30">
        <f t="shared" si="69"/>
        <v>2400</v>
      </c>
      <c r="J1505" s="30">
        <v>16</v>
      </c>
      <c r="K1505" s="30">
        <v>640</v>
      </c>
      <c r="L1505" s="30">
        <f t="shared" si="70"/>
        <v>1760</v>
      </c>
      <c r="M1505" s="31">
        <f t="shared" si="71"/>
        <v>0.73333333333333328</v>
      </c>
    </row>
    <row r="1506" spans="1:13" x14ac:dyDescent="0.25">
      <c r="A1506" s="28" t="s">
        <v>63</v>
      </c>
      <c r="B1506" s="28" t="s">
        <v>3387</v>
      </c>
      <c r="C1506" s="29">
        <v>45593</v>
      </c>
      <c r="D1506" s="28" t="s">
        <v>429</v>
      </c>
      <c r="E1506" s="30">
        <v>100</v>
      </c>
      <c r="F1506" s="30">
        <v>48</v>
      </c>
      <c r="G1506" s="30">
        <v>4800</v>
      </c>
      <c r="H1506" s="30">
        <v>0</v>
      </c>
      <c r="I1506" s="30">
        <f t="shared" si="69"/>
        <v>4800</v>
      </c>
      <c r="J1506" s="30">
        <v>13.5</v>
      </c>
      <c r="K1506" s="30">
        <v>1350</v>
      </c>
      <c r="L1506" s="30">
        <f t="shared" si="70"/>
        <v>3450</v>
      </c>
      <c r="M1506" s="31">
        <f t="shared" si="71"/>
        <v>0.71875</v>
      </c>
    </row>
    <row r="1507" spans="1:13" x14ac:dyDescent="0.25">
      <c r="A1507" s="28" t="s">
        <v>63</v>
      </c>
      <c r="B1507" s="28" t="s">
        <v>3387</v>
      </c>
      <c r="C1507" s="29">
        <v>45593</v>
      </c>
      <c r="D1507" s="28" t="s">
        <v>1215</v>
      </c>
      <c r="E1507" s="30">
        <v>10</v>
      </c>
      <c r="F1507" s="30">
        <v>1058</v>
      </c>
      <c r="G1507" s="30">
        <v>10580</v>
      </c>
      <c r="H1507" s="30">
        <v>0</v>
      </c>
      <c r="I1507" s="30">
        <f t="shared" si="69"/>
        <v>10580</v>
      </c>
      <c r="J1507" s="30">
        <v>250</v>
      </c>
      <c r="K1507" s="30">
        <v>2500</v>
      </c>
      <c r="L1507" s="30">
        <f t="shared" si="70"/>
        <v>8080</v>
      </c>
      <c r="M1507" s="31">
        <f t="shared" si="71"/>
        <v>0.76370510396975422</v>
      </c>
    </row>
    <row r="1508" spans="1:13" x14ac:dyDescent="0.25">
      <c r="A1508" s="28" t="s">
        <v>63</v>
      </c>
      <c r="B1508" s="28" t="s">
        <v>3387</v>
      </c>
      <c r="C1508" s="29">
        <v>45593</v>
      </c>
      <c r="D1508" s="28" t="s">
        <v>364</v>
      </c>
      <c r="E1508" s="30">
        <v>10</v>
      </c>
      <c r="F1508" s="30">
        <v>708.75</v>
      </c>
      <c r="G1508" s="30">
        <v>7087.5</v>
      </c>
      <c r="H1508" s="30">
        <v>0</v>
      </c>
      <c r="I1508" s="30">
        <f t="shared" si="69"/>
        <v>7087.5</v>
      </c>
      <c r="J1508" s="30">
        <v>330</v>
      </c>
      <c r="K1508" s="30">
        <v>3300</v>
      </c>
      <c r="L1508" s="30">
        <f t="shared" si="70"/>
        <v>3787.5</v>
      </c>
      <c r="M1508" s="31">
        <f t="shared" si="71"/>
        <v>0.53439153439153442</v>
      </c>
    </row>
    <row r="1509" spans="1:13" x14ac:dyDescent="0.25">
      <c r="A1509" s="28" t="s">
        <v>63</v>
      </c>
      <c r="B1509" s="28" t="s">
        <v>3388</v>
      </c>
      <c r="C1509" s="29">
        <v>45594</v>
      </c>
      <c r="D1509" s="28" t="s">
        <v>71</v>
      </c>
      <c r="E1509" s="30">
        <v>6</v>
      </c>
      <c r="F1509" s="30">
        <v>1100</v>
      </c>
      <c r="G1509" s="30">
        <v>6600</v>
      </c>
      <c r="H1509" s="30">
        <v>0</v>
      </c>
      <c r="I1509" s="30">
        <f t="shared" si="69"/>
        <v>6600</v>
      </c>
      <c r="J1509" s="30">
        <v>287.5</v>
      </c>
      <c r="K1509" s="30">
        <v>1725</v>
      </c>
      <c r="L1509" s="30">
        <f t="shared" si="70"/>
        <v>4875</v>
      </c>
      <c r="M1509" s="31">
        <f t="shared" si="71"/>
        <v>0.73863636363636365</v>
      </c>
    </row>
    <row r="1510" spans="1:13" x14ac:dyDescent="0.25">
      <c r="A1510" s="28" t="s">
        <v>63</v>
      </c>
      <c r="B1510" s="28" t="s">
        <v>3388</v>
      </c>
      <c r="C1510" s="29">
        <v>45594</v>
      </c>
      <c r="D1510" s="28" t="s">
        <v>52</v>
      </c>
      <c r="E1510" s="30">
        <v>2</v>
      </c>
      <c r="F1510" s="30">
        <v>1590</v>
      </c>
      <c r="G1510" s="30">
        <v>3180</v>
      </c>
      <c r="H1510" s="30">
        <v>0</v>
      </c>
      <c r="I1510" s="30">
        <f t="shared" si="69"/>
        <v>3180</v>
      </c>
      <c r="J1510" s="30">
        <v>530</v>
      </c>
      <c r="K1510" s="30">
        <v>1060</v>
      </c>
      <c r="L1510" s="30">
        <f t="shared" si="70"/>
        <v>2120</v>
      </c>
      <c r="M1510" s="31">
        <f t="shared" si="71"/>
        <v>0.66666666666666663</v>
      </c>
    </row>
    <row r="1511" spans="1:13" x14ac:dyDescent="0.25">
      <c r="A1511" s="28" t="s">
        <v>63</v>
      </c>
      <c r="B1511" s="28" t="s">
        <v>3388</v>
      </c>
      <c r="C1511" s="29">
        <v>45594</v>
      </c>
      <c r="D1511" s="28" t="s">
        <v>70</v>
      </c>
      <c r="E1511" s="30">
        <v>3</v>
      </c>
      <c r="F1511" s="30">
        <v>1470</v>
      </c>
      <c r="G1511" s="30">
        <v>4410</v>
      </c>
      <c r="H1511" s="30">
        <v>0</v>
      </c>
      <c r="I1511" s="30">
        <f t="shared" si="69"/>
        <v>4410</v>
      </c>
      <c r="J1511" s="30">
        <v>454.5</v>
      </c>
      <c r="K1511" s="30">
        <v>1363.5</v>
      </c>
      <c r="L1511" s="30">
        <f t="shared" si="70"/>
        <v>3046.5</v>
      </c>
      <c r="M1511" s="31">
        <f t="shared" si="71"/>
        <v>0.6908163265306122</v>
      </c>
    </row>
    <row r="1512" spans="1:13" x14ac:dyDescent="0.25">
      <c r="A1512" s="28" t="s">
        <v>63</v>
      </c>
      <c r="B1512" s="28" t="s">
        <v>3388</v>
      </c>
      <c r="C1512" s="29">
        <v>45594</v>
      </c>
      <c r="D1512" s="28" t="s">
        <v>68</v>
      </c>
      <c r="E1512" s="30">
        <v>2</v>
      </c>
      <c r="F1512" s="30">
        <v>2500</v>
      </c>
      <c r="G1512" s="30">
        <v>5000</v>
      </c>
      <c r="H1512" s="30">
        <v>0</v>
      </c>
      <c r="I1512" s="30">
        <f t="shared" si="69"/>
        <v>5000</v>
      </c>
      <c r="J1512" s="30">
        <v>925</v>
      </c>
      <c r="K1512" s="30">
        <v>1850</v>
      </c>
      <c r="L1512" s="30">
        <f t="shared" si="70"/>
        <v>3150</v>
      </c>
      <c r="M1512" s="31">
        <f t="shared" si="71"/>
        <v>0.63</v>
      </c>
    </row>
    <row r="1513" spans="1:13" x14ac:dyDescent="0.25">
      <c r="A1513" s="28" t="s">
        <v>63</v>
      </c>
      <c r="B1513" s="28" t="s">
        <v>3388</v>
      </c>
      <c r="C1513" s="29">
        <v>45594</v>
      </c>
      <c r="D1513" s="28" t="s">
        <v>69</v>
      </c>
      <c r="E1513" s="30">
        <v>20</v>
      </c>
      <c r="F1513" s="30">
        <v>400</v>
      </c>
      <c r="G1513" s="30">
        <v>8000</v>
      </c>
      <c r="H1513" s="30">
        <v>0</v>
      </c>
      <c r="I1513" s="30">
        <f t="shared" si="69"/>
        <v>8000</v>
      </c>
      <c r="J1513" s="30">
        <v>123.7</v>
      </c>
      <c r="K1513" s="30">
        <v>2474</v>
      </c>
      <c r="L1513" s="30">
        <f t="shared" si="70"/>
        <v>5526</v>
      </c>
      <c r="M1513" s="31">
        <f t="shared" si="71"/>
        <v>0.69074999999999998</v>
      </c>
    </row>
    <row r="1514" spans="1:13" x14ac:dyDescent="0.25">
      <c r="A1514" s="28" t="s">
        <v>63</v>
      </c>
      <c r="B1514" s="28" t="s">
        <v>3388</v>
      </c>
      <c r="C1514" s="29">
        <v>45594</v>
      </c>
      <c r="D1514" s="28" t="s">
        <v>66</v>
      </c>
      <c r="E1514" s="30">
        <v>3</v>
      </c>
      <c r="F1514" s="30">
        <v>590</v>
      </c>
      <c r="G1514" s="30">
        <v>1770</v>
      </c>
      <c r="H1514" s="30">
        <v>0</v>
      </c>
      <c r="I1514" s="30">
        <f t="shared" si="69"/>
        <v>1770</v>
      </c>
      <c r="J1514" s="30">
        <v>216</v>
      </c>
      <c r="K1514" s="30">
        <v>648</v>
      </c>
      <c r="L1514" s="30">
        <f t="shared" si="70"/>
        <v>1122</v>
      </c>
      <c r="M1514" s="31">
        <f t="shared" si="71"/>
        <v>0.63389830508474576</v>
      </c>
    </row>
    <row r="1515" spans="1:13" x14ac:dyDescent="0.25">
      <c r="A1515" s="28" t="s">
        <v>63</v>
      </c>
      <c r="B1515" s="28" t="s">
        <v>3389</v>
      </c>
      <c r="C1515" s="29">
        <v>45594</v>
      </c>
      <c r="D1515" s="28" t="s">
        <v>126</v>
      </c>
      <c r="E1515" s="30">
        <v>12</v>
      </c>
      <c r="F1515" s="30">
        <v>286</v>
      </c>
      <c r="G1515" s="30">
        <v>3432</v>
      </c>
      <c r="H1515" s="30">
        <v>0</v>
      </c>
      <c r="I1515" s="30">
        <f t="shared" si="69"/>
        <v>3432</v>
      </c>
      <c r="J1515" s="30">
        <v>114.66</v>
      </c>
      <c r="K1515" s="30">
        <v>1375.92</v>
      </c>
      <c r="L1515" s="30">
        <f t="shared" si="70"/>
        <v>2056.08</v>
      </c>
      <c r="M1515" s="31">
        <f t="shared" si="71"/>
        <v>0.59909090909090912</v>
      </c>
    </row>
    <row r="1516" spans="1:13" x14ac:dyDescent="0.25">
      <c r="A1516" s="28" t="s">
        <v>63</v>
      </c>
      <c r="B1516" s="28" t="s">
        <v>3390</v>
      </c>
      <c r="C1516" s="29">
        <v>45594</v>
      </c>
      <c r="D1516" s="28" t="s">
        <v>101</v>
      </c>
      <c r="E1516" s="30">
        <v>5</v>
      </c>
      <c r="F1516" s="30">
        <v>948</v>
      </c>
      <c r="G1516" s="30">
        <v>4740</v>
      </c>
      <c r="H1516" s="30">
        <v>0</v>
      </c>
      <c r="I1516" s="30">
        <f t="shared" si="69"/>
        <v>4740</v>
      </c>
      <c r="J1516" s="30">
        <v>264</v>
      </c>
      <c r="K1516" s="30">
        <v>1320</v>
      </c>
      <c r="L1516" s="30">
        <f t="shared" si="70"/>
        <v>3420</v>
      </c>
      <c r="M1516" s="31">
        <f t="shared" si="71"/>
        <v>0.72151898734177211</v>
      </c>
    </row>
    <row r="1517" spans="1:13" x14ac:dyDescent="0.25">
      <c r="A1517" s="28" t="s">
        <v>63</v>
      </c>
      <c r="B1517" s="28" t="s">
        <v>3391</v>
      </c>
      <c r="C1517" s="29">
        <v>45603</v>
      </c>
      <c r="D1517" s="28" t="s">
        <v>34</v>
      </c>
      <c r="E1517" s="30">
        <v>2</v>
      </c>
      <c r="F1517" s="30">
        <v>3600</v>
      </c>
      <c r="G1517" s="30">
        <v>7200</v>
      </c>
      <c r="H1517" s="30">
        <v>0</v>
      </c>
      <c r="I1517" s="30">
        <f t="shared" si="69"/>
        <v>7200</v>
      </c>
      <c r="J1517" s="30">
        <v>1115</v>
      </c>
      <c r="K1517" s="30">
        <v>2230</v>
      </c>
      <c r="L1517" s="30">
        <f t="shared" si="70"/>
        <v>4970</v>
      </c>
      <c r="M1517" s="31">
        <f t="shared" si="71"/>
        <v>0.69027777777777777</v>
      </c>
    </row>
    <row r="1518" spans="1:13" x14ac:dyDescent="0.25">
      <c r="A1518" s="28" t="s">
        <v>63</v>
      </c>
      <c r="B1518" s="28" t="s">
        <v>3392</v>
      </c>
      <c r="C1518" s="29">
        <v>45618</v>
      </c>
      <c r="D1518" s="28" t="s">
        <v>130</v>
      </c>
      <c r="E1518" s="30">
        <v>3</v>
      </c>
      <c r="F1518" s="30">
        <v>1080</v>
      </c>
      <c r="G1518" s="30">
        <v>3240</v>
      </c>
      <c r="H1518" s="30">
        <v>0</v>
      </c>
      <c r="I1518" s="30">
        <f t="shared" si="69"/>
        <v>3240</v>
      </c>
      <c r="J1518" s="30">
        <v>270</v>
      </c>
      <c r="K1518" s="30">
        <v>810</v>
      </c>
      <c r="L1518" s="30">
        <f t="shared" si="70"/>
        <v>2430</v>
      </c>
      <c r="M1518" s="31">
        <f t="shared" si="71"/>
        <v>0.75</v>
      </c>
    </row>
    <row r="1519" spans="1:13" x14ac:dyDescent="0.25">
      <c r="A1519" s="28" t="s">
        <v>63</v>
      </c>
      <c r="B1519" s="28" t="s">
        <v>3392</v>
      </c>
      <c r="C1519" s="29">
        <v>45618</v>
      </c>
      <c r="D1519" s="28" t="s">
        <v>52</v>
      </c>
      <c r="E1519" s="30">
        <v>3</v>
      </c>
      <c r="F1519" s="30">
        <v>1590</v>
      </c>
      <c r="G1519" s="30">
        <v>4770</v>
      </c>
      <c r="H1519" s="30">
        <v>0</v>
      </c>
      <c r="I1519" s="30">
        <f t="shared" si="69"/>
        <v>4770</v>
      </c>
      <c r="J1519" s="30">
        <v>530</v>
      </c>
      <c r="K1519" s="30">
        <v>1590</v>
      </c>
      <c r="L1519" s="30">
        <f t="shared" si="70"/>
        <v>3180</v>
      </c>
      <c r="M1519" s="31">
        <f t="shared" si="71"/>
        <v>0.66666666666666663</v>
      </c>
    </row>
    <row r="1520" spans="1:13" x14ac:dyDescent="0.25">
      <c r="A1520" s="28" t="s">
        <v>63</v>
      </c>
      <c r="B1520" s="28" t="s">
        <v>3392</v>
      </c>
      <c r="C1520" s="29">
        <v>45618</v>
      </c>
      <c r="D1520" s="28" t="s">
        <v>65</v>
      </c>
      <c r="E1520" s="30">
        <v>5</v>
      </c>
      <c r="F1520" s="30">
        <v>715</v>
      </c>
      <c r="G1520" s="30">
        <v>3575</v>
      </c>
      <c r="H1520" s="30">
        <v>0</v>
      </c>
      <c r="I1520" s="30">
        <f t="shared" si="69"/>
        <v>3575</v>
      </c>
      <c r="J1520" s="30">
        <v>168</v>
      </c>
      <c r="K1520" s="30">
        <v>840</v>
      </c>
      <c r="L1520" s="30">
        <f t="shared" si="70"/>
        <v>2735</v>
      </c>
      <c r="M1520" s="31">
        <f t="shared" si="71"/>
        <v>0.76503496503496504</v>
      </c>
    </row>
    <row r="1521" spans="1:13" x14ac:dyDescent="0.25">
      <c r="A1521" s="28" t="s">
        <v>63</v>
      </c>
      <c r="B1521" s="28" t="s">
        <v>3393</v>
      </c>
      <c r="C1521" s="29">
        <v>45618</v>
      </c>
      <c r="D1521" s="28" t="s">
        <v>101</v>
      </c>
      <c r="E1521" s="30">
        <v>10</v>
      </c>
      <c r="F1521" s="30">
        <v>948</v>
      </c>
      <c r="G1521" s="30">
        <v>9480</v>
      </c>
      <c r="H1521" s="30">
        <v>0</v>
      </c>
      <c r="I1521" s="30">
        <f t="shared" si="69"/>
        <v>9480</v>
      </c>
      <c r="J1521" s="30">
        <v>264</v>
      </c>
      <c r="K1521" s="30">
        <v>2640</v>
      </c>
      <c r="L1521" s="30">
        <f t="shared" si="70"/>
        <v>6840</v>
      </c>
      <c r="M1521" s="31">
        <f t="shared" si="71"/>
        <v>0.72151898734177211</v>
      </c>
    </row>
    <row r="1522" spans="1:13" x14ac:dyDescent="0.25">
      <c r="A1522" s="28" t="s">
        <v>63</v>
      </c>
      <c r="B1522" s="28" t="s">
        <v>3393</v>
      </c>
      <c r="C1522" s="29">
        <v>45618</v>
      </c>
      <c r="D1522" s="28" t="s">
        <v>57</v>
      </c>
      <c r="E1522" s="30">
        <v>10</v>
      </c>
      <c r="F1522" s="30">
        <v>548</v>
      </c>
      <c r="G1522" s="30">
        <v>5480</v>
      </c>
      <c r="H1522" s="30">
        <v>0</v>
      </c>
      <c r="I1522" s="30">
        <f t="shared" si="69"/>
        <v>5480</v>
      </c>
      <c r="J1522" s="30">
        <v>156</v>
      </c>
      <c r="K1522" s="30">
        <v>1560</v>
      </c>
      <c r="L1522" s="30">
        <f t="shared" si="70"/>
        <v>3920</v>
      </c>
      <c r="M1522" s="31">
        <f t="shared" si="71"/>
        <v>0.71532846715328469</v>
      </c>
    </row>
    <row r="1523" spans="1:13" x14ac:dyDescent="0.25">
      <c r="A1523" s="28" t="s">
        <v>63</v>
      </c>
      <c r="B1523" s="28" t="s">
        <v>3394</v>
      </c>
      <c r="C1523" s="29">
        <v>45618</v>
      </c>
      <c r="D1523" s="28" t="s">
        <v>34</v>
      </c>
      <c r="E1523" s="30">
        <v>3</v>
      </c>
      <c r="F1523" s="30">
        <v>3000</v>
      </c>
      <c r="G1523" s="30">
        <v>9000</v>
      </c>
      <c r="H1523" s="30">
        <v>0</v>
      </c>
      <c r="I1523" s="30">
        <f t="shared" si="69"/>
        <v>9000</v>
      </c>
      <c r="J1523" s="30">
        <v>1115</v>
      </c>
      <c r="K1523" s="30">
        <v>3345</v>
      </c>
      <c r="L1523" s="30">
        <f t="shared" si="70"/>
        <v>5655</v>
      </c>
      <c r="M1523" s="31">
        <f t="shared" si="71"/>
        <v>0.6283333333333333</v>
      </c>
    </row>
    <row r="1524" spans="1:13" x14ac:dyDescent="0.25">
      <c r="A1524" s="28" t="s">
        <v>63</v>
      </c>
      <c r="B1524" s="28" t="s">
        <v>3394</v>
      </c>
      <c r="C1524" s="29">
        <v>45618</v>
      </c>
      <c r="D1524" s="28" t="s">
        <v>75</v>
      </c>
      <c r="E1524" s="30">
        <v>3</v>
      </c>
      <c r="F1524" s="30">
        <v>1800</v>
      </c>
      <c r="G1524" s="30">
        <v>5400</v>
      </c>
      <c r="H1524" s="30">
        <v>0</v>
      </c>
      <c r="I1524" s="30">
        <f t="shared" si="69"/>
        <v>5400</v>
      </c>
      <c r="J1524" s="30">
        <v>615</v>
      </c>
      <c r="K1524" s="30">
        <v>1845</v>
      </c>
      <c r="L1524" s="30">
        <f t="shared" si="70"/>
        <v>3555</v>
      </c>
      <c r="M1524" s="31">
        <f t="shared" si="71"/>
        <v>0.65833333333333333</v>
      </c>
    </row>
    <row r="1525" spans="1:13" x14ac:dyDescent="0.25">
      <c r="A1525" s="28" t="s">
        <v>63</v>
      </c>
      <c r="B1525" s="28" t="s">
        <v>3395</v>
      </c>
      <c r="C1525" s="29">
        <v>45623</v>
      </c>
      <c r="D1525" s="28" t="s">
        <v>150</v>
      </c>
      <c r="E1525" s="30">
        <v>1</v>
      </c>
      <c r="F1525" s="30">
        <v>370</v>
      </c>
      <c r="G1525" s="30">
        <v>370</v>
      </c>
      <c r="H1525" s="30">
        <v>0</v>
      </c>
      <c r="I1525" s="30">
        <f t="shared" si="69"/>
        <v>370</v>
      </c>
      <c r="J1525" s="30">
        <v>90</v>
      </c>
      <c r="K1525" s="30">
        <v>90</v>
      </c>
      <c r="L1525" s="30">
        <f t="shared" si="70"/>
        <v>280</v>
      </c>
      <c r="M1525" s="31">
        <f t="shared" si="71"/>
        <v>0.7567567567567568</v>
      </c>
    </row>
    <row r="1526" spans="1:13" x14ac:dyDescent="0.25">
      <c r="A1526" s="28" t="s">
        <v>63</v>
      </c>
      <c r="B1526" s="28" t="s">
        <v>3395</v>
      </c>
      <c r="C1526" s="29">
        <v>45623</v>
      </c>
      <c r="D1526" s="28" t="s">
        <v>290</v>
      </c>
      <c r="E1526" s="30">
        <v>3</v>
      </c>
      <c r="F1526" s="30">
        <v>450</v>
      </c>
      <c r="G1526" s="30">
        <v>1350</v>
      </c>
      <c r="H1526" s="30">
        <v>0</v>
      </c>
      <c r="I1526" s="30">
        <f t="shared" si="69"/>
        <v>1350</v>
      </c>
      <c r="J1526" s="30">
        <v>115</v>
      </c>
      <c r="K1526" s="30">
        <v>345</v>
      </c>
      <c r="L1526" s="30">
        <f t="shared" si="70"/>
        <v>1005</v>
      </c>
      <c r="M1526" s="31">
        <f t="shared" si="71"/>
        <v>0.74444444444444446</v>
      </c>
    </row>
    <row r="1527" spans="1:13" x14ac:dyDescent="0.25">
      <c r="A1527" s="28" t="s">
        <v>63</v>
      </c>
      <c r="B1527" s="28" t="s">
        <v>3395</v>
      </c>
      <c r="C1527" s="29">
        <v>45623</v>
      </c>
      <c r="D1527" s="28" t="s">
        <v>3141</v>
      </c>
      <c r="E1527" s="30">
        <v>6</v>
      </c>
      <c r="F1527" s="30">
        <v>70</v>
      </c>
      <c r="G1527" s="30">
        <v>420</v>
      </c>
      <c r="H1527" s="30">
        <v>0</v>
      </c>
      <c r="I1527" s="30">
        <f t="shared" si="69"/>
        <v>420</v>
      </c>
      <c r="J1527" s="30">
        <v>33</v>
      </c>
      <c r="K1527" s="30">
        <v>198</v>
      </c>
      <c r="L1527" s="30">
        <f t="shared" si="70"/>
        <v>222</v>
      </c>
      <c r="M1527" s="31">
        <f t="shared" si="71"/>
        <v>0.52857142857142858</v>
      </c>
    </row>
    <row r="1528" spans="1:13" x14ac:dyDescent="0.25">
      <c r="A1528" s="28" t="s">
        <v>63</v>
      </c>
      <c r="B1528" s="28" t="s">
        <v>3395</v>
      </c>
      <c r="C1528" s="29">
        <v>45623</v>
      </c>
      <c r="D1528" s="28" t="s">
        <v>102</v>
      </c>
      <c r="E1528" s="30">
        <v>4</v>
      </c>
      <c r="F1528" s="30">
        <v>287.5</v>
      </c>
      <c r="G1528" s="30">
        <v>1150</v>
      </c>
      <c r="H1528" s="30">
        <v>0</v>
      </c>
      <c r="I1528" s="30">
        <f t="shared" si="69"/>
        <v>1150</v>
      </c>
      <c r="J1528" s="30">
        <v>115</v>
      </c>
      <c r="K1528" s="30">
        <v>460</v>
      </c>
      <c r="L1528" s="30">
        <f t="shared" si="70"/>
        <v>690</v>
      </c>
      <c r="M1528" s="31">
        <f t="shared" si="71"/>
        <v>0.6</v>
      </c>
    </row>
    <row r="1529" spans="1:13" x14ac:dyDescent="0.25">
      <c r="A1529" s="28" t="s">
        <v>63</v>
      </c>
      <c r="B1529" s="28" t="s">
        <v>3395</v>
      </c>
      <c r="C1529" s="29">
        <v>45623</v>
      </c>
      <c r="D1529" s="28" t="s">
        <v>1245</v>
      </c>
      <c r="E1529" s="30">
        <v>1</v>
      </c>
      <c r="F1529" s="30">
        <v>200</v>
      </c>
      <c r="G1529" s="30">
        <v>200</v>
      </c>
      <c r="H1529" s="30">
        <v>0</v>
      </c>
      <c r="I1529" s="30">
        <f t="shared" si="69"/>
        <v>200</v>
      </c>
      <c r="J1529" s="30">
        <v>148</v>
      </c>
      <c r="K1529" s="30">
        <v>148</v>
      </c>
      <c r="L1529" s="30">
        <f t="shared" si="70"/>
        <v>52</v>
      </c>
      <c r="M1529" s="31">
        <f t="shared" si="71"/>
        <v>0.26</v>
      </c>
    </row>
    <row r="1530" spans="1:13" x14ac:dyDescent="0.25">
      <c r="A1530" s="28" t="s">
        <v>63</v>
      </c>
      <c r="B1530" s="28" t="s">
        <v>3396</v>
      </c>
      <c r="C1530" s="29">
        <v>45623</v>
      </c>
      <c r="D1530" s="28" t="s">
        <v>71</v>
      </c>
      <c r="E1530" s="30">
        <v>3</v>
      </c>
      <c r="F1530" s="30">
        <v>1100</v>
      </c>
      <c r="G1530" s="30">
        <v>3300</v>
      </c>
      <c r="H1530" s="30">
        <v>0</v>
      </c>
      <c r="I1530" s="30">
        <f t="shared" si="69"/>
        <v>3300</v>
      </c>
      <c r="J1530" s="30">
        <v>287.5</v>
      </c>
      <c r="K1530" s="30">
        <v>862.5</v>
      </c>
      <c r="L1530" s="30">
        <f t="shared" si="70"/>
        <v>2437.5</v>
      </c>
      <c r="M1530" s="31">
        <f t="shared" si="71"/>
        <v>0.73863636363636365</v>
      </c>
    </row>
    <row r="1531" spans="1:13" x14ac:dyDescent="0.25">
      <c r="A1531" s="28" t="s">
        <v>63</v>
      </c>
      <c r="B1531" s="28" t="s">
        <v>3397</v>
      </c>
      <c r="C1531" s="29">
        <v>45623</v>
      </c>
      <c r="D1531" s="28" t="s">
        <v>69</v>
      </c>
      <c r="E1531" s="30">
        <v>15</v>
      </c>
      <c r="F1531" s="30">
        <v>400</v>
      </c>
      <c r="G1531" s="30">
        <v>6000</v>
      </c>
      <c r="H1531" s="30">
        <v>300</v>
      </c>
      <c r="I1531" s="30">
        <f t="shared" si="69"/>
        <v>5700</v>
      </c>
      <c r="J1531" s="30">
        <v>123.7</v>
      </c>
      <c r="K1531" s="30">
        <v>1855.5</v>
      </c>
      <c r="L1531" s="30">
        <f t="shared" si="70"/>
        <v>3844.5</v>
      </c>
      <c r="M1531" s="31">
        <f t="shared" si="71"/>
        <v>0.64075000000000004</v>
      </c>
    </row>
    <row r="1532" spans="1:13" x14ac:dyDescent="0.25">
      <c r="A1532" s="28" t="s">
        <v>63</v>
      </c>
      <c r="B1532" s="28" t="s">
        <v>3397</v>
      </c>
      <c r="C1532" s="29">
        <v>45623</v>
      </c>
      <c r="D1532" s="28" t="s">
        <v>52</v>
      </c>
      <c r="E1532" s="30">
        <v>1</v>
      </c>
      <c r="F1532" s="30">
        <v>1590</v>
      </c>
      <c r="G1532" s="30">
        <v>1590</v>
      </c>
      <c r="H1532" s="30">
        <v>79.5</v>
      </c>
      <c r="I1532" s="30">
        <f t="shared" si="69"/>
        <v>1510.5</v>
      </c>
      <c r="J1532" s="30">
        <v>530</v>
      </c>
      <c r="K1532" s="30">
        <v>530</v>
      </c>
      <c r="L1532" s="30">
        <f t="shared" si="70"/>
        <v>980.5</v>
      </c>
      <c r="M1532" s="31">
        <f t="shared" si="71"/>
        <v>0.6166666666666667</v>
      </c>
    </row>
    <row r="1533" spans="1:13" x14ac:dyDescent="0.25">
      <c r="A1533" s="28" t="s">
        <v>63</v>
      </c>
      <c r="B1533" s="28" t="s">
        <v>3397</v>
      </c>
      <c r="C1533" s="29">
        <v>45623</v>
      </c>
      <c r="D1533" s="28" t="s">
        <v>115</v>
      </c>
      <c r="E1533" s="30">
        <v>2</v>
      </c>
      <c r="F1533" s="30">
        <v>960</v>
      </c>
      <c r="G1533" s="30">
        <v>1920</v>
      </c>
      <c r="H1533" s="30">
        <v>96</v>
      </c>
      <c r="I1533" s="30">
        <f t="shared" si="69"/>
        <v>1824</v>
      </c>
      <c r="J1533" s="30">
        <v>300</v>
      </c>
      <c r="K1533" s="30">
        <v>600</v>
      </c>
      <c r="L1533" s="30">
        <f t="shared" si="70"/>
        <v>1224</v>
      </c>
      <c r="M1533" s="31">
        <f t="shared" si="71"/>
        <v>0.63749999999999996</v>
      </c>
    </row>
    <row r="1534" spans="1:13" x14ac:dyDescent="0.25">
      <c r="A1534" s="28" t="s">
        <v>63</v>
      </c>
      <c r="B1534" s="28" t="s">
        <v>3397</v>
      </c>
      <c r="C1534" s="29">
        <v>45623</v>
      </c>
      <c r="D1534" s="28" t="s">
        <v>70</v>
      </c>
      <c r="E1534" s="30">
        <v>2</v>
      </c>
      <c r="F1534" s="30">
        <v>1470</v>
      </c>
      <c r="G1534" s="30">
        <v>2940</v>
      </c>
      <c r="H1534" s="30">
        <v>147</v>
      </c>
      <c r="I1534" s="30">
        <f t="shared" si="69"/>
        <v>2793</v>
      </c>
      <c r="J1534" s="30">
        <v>454.5</v>
      </c>
      <c r="K1534" s="30">
        <v>909</v>
      </c>
      <c r="L1534" s="30">
        <f t="shared" si="70"/>
        <v>1884</v>
      </c>
      <c r="M1534" s="31">
        <f t="shared" si="71"/>
        <v>0.64081632653061227</v>
      </c>
    </row>
    <row r="1535" spans="1:13" x14ac:dyDescent="0.25">
      <c r="A1535" s="28" t="s">
        <v>63</v>
      </c>
      <c r="B1535" s="28" t="s">
        <v>3397</v>
      </c>
      <c r="C1535" s="29">
        <v>45623</v>
      </c>
      <c r="D1535" s="28" t="s">
        <v>318</v>
      </c>
      <c r="E1535" s="30">
        <v>3</v>
      </c>
      <c r="F1535" s="30">
        <v>420</v>
      </c>
      <c r="G1535" s="30">
        <v>1260</v>
      </c>
      <c r="H1535" s="30">
        <v>63</v>
      </c>
      <c r="I1535" s="30">
        <f t="shared" si="69"/>
        <v>1197</v>
      </c>
      <c r="J1535" s="30">
        <v>120</v>
      </c>
      <c r="K1535" s="30">
        <v>360</v>
      </c>
      <c r="L1535" s="30">
        <f t="shared" si="70"/>
        <v>837</v>
      </c>
      <c r="M1535" s="31">
        <f t="shared" si="71"/>
        <v>0.66428571428571426</v>
      </c>
    </row>
    <row r="1536" spans="1:13" x14ac:dyDescent="0.25">
      <c r="A1536" s="28" t="s">
        <v>63</v>
      </c>
      <c r="B1536" s="28" t="s">
        <v>3398</v>
      </c>
      <c r="C1536" s="29">
        <v>45623</v>
      </c>
      <c r="D1536" s="28" t="s">
        <v>34</v>
      </c>
      <c r="E1536" s="30">
        <v>1</v>
      </c>
      <c r="F1536" s="30">
        <v>3600</v>
      </c>
      <c r="G1536" s="30">
        <v>3600</v>
      </c>
      <c r="H1536" s="30">
        <v>180</v>
      </c>
      <c r="I1536" s="30">
        <f t="shared" si="69"/>
        <v>3420</v>
      </c>
      <c r="J1536" s="30">
        <v>1115</v>
      </c>
      <c r="K1536" s="30">
        <v>1115</v>
      </c>
      <c r="L1536" s="30">
        <f t="shared" si="70"/>
        <v>2305</v>
      </c>
      <c r="M1536" s="31">
        <f t="shared" si="71"/>
        <v>0.64027777777777772</v>
      </c>
    </row>
    <row r="1537" spans="1:13" x14ac:dyDescent="0.25">
      <c r="A1537" s="28" t="s">
        <v>63</v>
      </c>
      <c r="B1537" s="28" t="s">
        <v>3399</v>
      </c>
      <c r="C1537" s="29">
        <v>45623</v>
      </c>
      <c r="D1537" s="28" t="s">
        <v>66</v>
      </c>
      <c r="E1537" s="30">
        <v>10</v>
      </c>
      <c r="F1537" s="30">
        <v>590</v>
      </c>
      <c r="G1537" s="30">
        <v>5900</v>
      </c>
      <c r="H1537" s="30">
        <v>0</v>
      </c>
      <c r="I1537" s="30">
        <f t="shared" si="69"/>
        <v>5900</v>
      </c>
      <c r="J1537" s="30">
        <v>216</v>
      </c>
      <c r="K1537" s="30">
        <v>2160</v>
      </c>
      <c r="L1537" s="30">
        <f t="shared" si="70"/>
        <v>3740</v>
      </c>
      <c r="M1537" s="31">
        <f t="shared" si="71"/>
        <v>0.63389830508474576</v>
      </c>
    </row>
    <row r="1538" spans="1:13" x14ac:dyDescent="0.25">
      <c r="A1538" s="28" t="s">
        <v>63</v>
      </c>
      <c r="B1538" s="28" t="s">
        <v>3399</v>
      </c>
      <c r="C1538" s="29">
        <v>45623</v>
      </c>
      <c r="D1538" s="28" t="s">
        <v>321</v>
      </c>
      <c r="E1538" s="30">
        <v>3</v>
      </c>
      <c r="F1538" s="30">
        <v>300</v>
      </c>
      <c r="G1538" s="30">
        <v>900</v>
      </c>
      <c r="H1538" s="30">
        <v>0</v>
      </c>
      <c r="I1538" s="30">
        <f t="shared" si="69"/>
        <v>900</v>
      </c>
      <c r="J1538" s="30">
        <v>105</v>
      </c>
      <c r="K1538" s="30">
        <v>315</v>
      </c>
      <c r="L1538" s="30">
        <f t="shared" si="70"/>
        <v>585</v>
      </c>
      <c r="M1538" s="31">
        <f t="shared" si="71"/>
        <v>0.65</v>
      </c>
    </row>
    <row r="1539" spans="1:13" x14ac:dyDescent="0.25">
      <c r="A1539" s="28" t="s">
        <v>63</v>
      </c>
      <c r="B1539" s="28" t="s">
        <v>3399</v>
      </c>
      <c r="C1539" s="29">
        <v>45623</v>
      </c>
      <c r="D1539" s="28" t="s">
        <v>75</v>
      </c>
      <c r="E1539" s="30">
        <v>3</v>
      </c>
      <c r="F1539" s="30">
        <v>1800</v>
      </c>
      <c r="G1539" s="30">
        <v>5400</v>
      </c>
      <c r="H1539" s="30">
        <v>0</v>
      </c>
      <c r="I1539" s="30">
        <f t="shared" si="69"/>
        <v>5400</v>
      </c>
      <c r="J1539" s="30">
        <v>615</v>
      </c>
      <c r="K1539" s="30">
        <v>1845</v>
      </c>
      <c r="L1539" s="30">
        <f t="shared" si="70"/>
        <v>3555</v>
      </c>
      <c r="M1539" s="31">
        <f t="shared" si="71"/>
        <v>0.65833333333333333</v>
      </c>
    </row>
    <row r="1540" spans="1:13" x14ac:dyDescent="0.25">
      <c r="A1540" s="28" t="s">
        <v>63</v>
      </c>
      <c r="B1540" s="28" t="s">
        <v>3400</v>
      </c>
      <c r="C1540" s="29">
        <v>45623</v>
      </c>
      <c r="D1540" s="28" t="s">
        <v>77</v>
      </c>
      <c r="E1540" s="30">
        <v>3</v>
      </c>
      <c r="F1540" s="30">
        <v>1980</v>
      </c>
      <c r="G1540" s="30">
        <v>5940</v>
      </c>
      <c r="H1540" s="30">
        <v>0</v>
      </c>
      <c r="I1540" s="30">
        <f t="shared" si="69"/>
        <v>5940</v>
      </c>
      <c r="J1540" s="30">
        <v>595</v>
      </c>
      <c r="K1540" s="30">
        <v>1785</v>
      </c>
      <c r="L1540" s="30">
        <f t="shared" si="70"/>
        <v>4155</v>
      </c>
      <c r="M1540" s="31">
        <f t="shared" si="71"/>
        <v>0.6994949494949495</v>
      </c>
    </row>
    <row r="1541" spans="1:13" x14ac:dyDescent="0.25">
      <c r="A1541" s="28" t="s">
        <v>63</v>
      </c>
      <c r="B1541" s="28" t="s">
        <v>3400</v>
      </c>
      <c r="C1541" s="29">
        <v>45623</v>
      </c>
      <c r="D1541" s="28" t="s">
        <v>56</v>
      </c>
      <c r="E1541" s="30">
        <v>5</v>
      </c>
      <c r="F1541" s="30">
        <v>1092</v>
      </c>
      <c r="G1541" s="30">
        <v>5460</v>
      </c>
      <c r="H1541" s="30">
        <v>0</v>
      </c>
      <c r="I1541" s="30">
        <f t="shared" si="69"/>
        <v>5460</v>
      </c>
      <c r="J1541" s="30">
        <v>189</v>
      </c>
      <c r="K1541" s="30">
        <v>945</v>
      </c>
      <c r="L1541" s="30">
        <f t="shared" si="70"/>
        <v>4515</v>
      </c>
      <c r="M1541" s="31">
        <f t="shared" si="71"/>
        <v>0.82692307692307687</v>
      </c>
    </row>
    <row r="1542" spans="1:13" x14ac:dyDescent="0.25">
      <c r="A1542" s="28" t="s">
        <v>63</v>
      </c>
      <c r="B1542" s="28" t="s">
        <v>3401</v>
      </c>
      <c r="C1542" s="29">
        <v>45574</v>
      </c>
      <c r="D1542" s="28" t="s">
        <v>66</v>
      </c>
      <c r="E1542" s="30">
        <v>3</v>
      </c>
      <c r="F1542" s="30">
        <v>590</v>
      </c>
      <c r="G1542" s="30">
        <v>1770</v>
      </c>
      <c r="H1542" s="30">
        <v>88.5</v>
      </c>
      <c r="I1542" s="30">
        <f t="shared" si="69"/>
        <v>1681.5</v>
      </c>
      <c r="J1542" s="30">
        <v>216</v>
      </c>
      <c r="K1542" s="30">
        <v>648</v>
      </c>
      <c r="L1542" s="30">
        <f t="shared" si="70"/>
        <v>1033.5</v>
      </c>
      <c r="M1542" s="31">
        <f t="shared" si="71"/>
        <v>0.58389830508474572</v>
      </c>
    </row>
    <row r="1543" spans="1:13" x14ac:dyDescent="0.25">
      <c r="A1543" s="28" t="s">
        <v>63</v>
      </c>
      <c r="B1543" s="28" t="s">
        <v>3402</v>
      </c>
      <c r="C1543" s="29">
        <v>45574</v>
      </c>
      <c r="D1543" s="28" t="s">
        <v>66</v>
      </c>
      <c r="E1543" s="30">
        <v>20</v>
      </c>
      <c r="F1543" s="30">
        <v>590</v>
      </c>
      <c r="G1543" s="30">
        <v>11800</v>
      </c>
      <c r="H1543" s="30">
        <v>0</v>
      </c>
      <c r="I1543" s="30">
        <f t="shared" si="69"/>
        <v>11800</v>
      </c>
      <c r="J1543" s="30">
        <v>216</v>
      </c>
      <c r="K1543" s="30">
        <v>4320</v>
      </c>
      <c r="L1543" s="30">
        <f t="shared" si="70"/>
        <v>7480</v>
      </c>
      <c r="M1543" s="31">
        <f t="shared" si="71"/>
        <v>0.63389830508474576</v>
      </c>
    </row>
    <row r="1544" spans="1:13" x14ac:dyDescent="0.25">
      <c r="A1544" s="28" t="s">
        <v>63</v>
      </c>
      <c r="B1544" s="28" t="s">
        <v>3402</v>
      </c>
      <c r="C1544" s="29">
        <v>45574</v>
      </c>
      <c r="D1544" s="28" t="s">
        <v>77</v>
      </c>
      <c r="E1544" s="30">
        <v>3</v>
      </c>
      <c r="F1544" s="30">
        <v>1980</v>
      </c>
      <c r="G1544" s="30">
        <v>5940</v>
      </c>
      <c r="H1544" s="30">
        <v>0</v>
      </c>
      <c r="I1544" s="30">
        <f t="shared" ref="I1544:I1607" si="72">+G1544-H1544</f>
        <v>5940</v>
      </c>
      <c r="J1544" s="30">
        <v>595</v>
      </c>
      <c r="K1544" s="30">
        <v>1785</v>
      </c>
      <c r="L1544" s="30">
        <f t="shared" ref="L1544:L1607" si="73">+I1544-K1544</f>
        <v>4155</v>
      </c>
      <c r="M1544" s="31">
        <f t="shared" ref="M1544:M1607" si="74">+L1544/G1544</f>
        <v>0.6994949494949495</v>
      </c>
    </row>
    <row r="1545" spans="1:13" x14ac:dyDescent="0.25">
      <c r="A1545" s="28" t="s">
        <v>63</v>
      </c>
      <c r="B1545" s="28" t="s">
        <v>3403</v>
      </c>
      <c r="C1545" s="29">
        <v>45574</v>
      </c>
      <c r="D1545" s="28" t="s">
        <v>130</v>
      </c>
      <c r="E1545" s="30">
        <v>4</v>
      </c>
      <c r="F1545" s="30">
        <v>1080</v>
      </c>
      <c r="G1545" s="30">
        <v>4320</v>
      </c>
      <c r="H1545" s="30">
        <v>0</v>
      </c>
      <c r="I1545" s="30">
        <f t="shared" si="72"/>
        <v>4320</v>
      </c>
      <c r="J1545" s="30">
        <v>270</v>
      </c>
      <c r="K1545" s="30">
        <v>1080</v>
      </c>
      <c r="L1545" s="30">
        <f t="shared" si="73"/>
        <v>3240</v>
      </c>
      <c r="M1545" s="31">
        <f t="shared" si="74"/>
        <v>0.75</v>
      </c>
    </row>
    <row r="1546" spans="1:13" x14ac:dyDescent="0.25">
      <c r="A1546" s="28" t="s">
        <v>63</v>
      </c>
      <c r="B1546" s="28" t="s">
        <v>3403</v>
      </c>
      <c r="C1546" s="29">
        <v>45574</v>
      </c>
      <c r="D1546" s="28" t="s">
        <v>82</v>
      </c>
      <c r="E1546" s="30">
        <v>2</v>
      </c>
      <c r="F1546" s="30">
        <v>2560</v>
      </c>
      <c r="G1546" s="30">
        <v>5120</v>
      </c>
      <c r="H1546" s="30">
        <v>0</v>
      </c>
      <c r="I1546" s="30">
        <f t="shared" si="72"/>
        <v>5120</v>
      </c>
      <c r="J1546" s="30">
        <v>720</v>
      </c>
      <c r="K1546" s="30">
        <v>1440</v>
      </c>
      <c r="L1546" s="30">
        <f t="shared" si="73"/>
        <v>3680</v>
      </c>
      <c r="M1546" s="31">
        <f t="shared" si="74"/>
        <v>0.71875</v>
      </c>
    </row>
    <row r="1547" spans="1:13" x14ac:dyDescent="0.25">
      <c r="A1547" s="28" t="s">
        <v>63</v>
      </c>
      <c r="B1547" s="28" t="s">
        <v>3403</v>
      </c>
      <c r="C1547" s="29">
        <v>45574</v>
      </c>
      <c r="D1547" s="28" t="s">
        <v>34</v>
      </c>
      <c r="E1547" s="30">
        <v>2</v>
      </c>
      <c r="F1547" s="30">
        <v>3000</v>
      </c>
      <c r="G1547" s="30">
        <v>6000</v>
      </c>
      <c r="H1547" s="30">
        <v>0</v>
      </c>
      <c r="I1547" s="30">
        <f t="shared" si="72"/>
        <v>6000</v>
      </c>
      <c r="J1547" s="30">
        <v>1115</v>
      </c>
      <c r="K1547" s="30">
        <v>2230</v>
      </c>
      <c r="L1547" s="30">
        <f t="shared" si="73"/>
        <v>3770</v>
      </c>
      <c r="M1547" s="31">
        <f t="shared" si="74"/>
        <v>0.6283333333333333</v>
      </c>
    </row>
    <row r="1548" spans="1:13" x14ac:dyDescent="0.25">
      <c r="A1548" s="28" t="s">
        <v>63</v>
      </c>
      <c r="B1548" s="28" t="s">
        <v>3390</v>
      </c>
      <c r="C1548" s="29">
        <v>45594</v>
      </c>
      <c r="D1548" s="28" t="s">
        <v>57</v>
      </c>
      <c r="E1548" s="30">
        <v>5</v>
      </c>
      <c r="F1548" s="30">
        <v>548</v>
      </c>
      <c r="G1548" s="30">
        <v>2740</v>
      </c>
      <c r="H1548" s="30">
        <v>0</v>
      </c>
      <c r="I1548" s="30">
        <f t="shared" si="72"/>
        <v>2740</v>
      </c>
      <c r="J1548" s="30">
        <v>156</v>
      </c>
      <c r="K1548" s="30">
        <v>780</v>
      </c>
      <c r="L1548" s="30">
        <f t="shared" si="73"/>
        <v>1960</v>
      </c>
      <c r="M1548" s="31">
        <f t="shared" si="74"/>
        <v>0.71532846715328469</v>
      </c>
    </row>
    <row r="1549" spans="1:13" x14ac:dyDescent="0.25">
      <c r="A1549" s="28" t="s">
        <v>63</v>
      </c>
      <c r="B1549" s="28" t="s">
        <v>3390</v>
      </c>
      <c r="C1549" s="29">
        <v>45594</v>
      </c>
      <c r="D1549" s="28" t="s">
        <v>66</v>
      </c>
      <c r="E1549" s="30">
        <v>5</v>
      </c>
      <c r="F1549" s="30">
        <v>590</v>
      </c>
      <c r="G1549" s="30">
        <v>2950</v>
      </c>
      <c r="H1549" s="30">
        <v>0</v>
      </c>
      <c r="I1549" s="30">
        <f t="shared" si="72"/>
        <v>2950</v>
      </c>
      <c r="J1549" s="30">
        <v>216</v>
      </c>
      <c r="K1549" s="30">
        <v>1080</v>
      </c>
      <c r="L1549" s="30">
        <f t="shared" si="73"/>
        <v>1870</v>
      </c>
      <c r="M1549" s="31">
        <f t="shared" si="74"/>
        <v>0.63389830508474576</v>
      </c>
    </row>
    <row r="1550" spans="1:13" x14ac:dyDescent="0.25">
      <c r="A1550" s="28" t="s">
        <v>63</v>
      </c>
      <c r="B1550" s="28" t="s">
        <v>3390</v>
      </c>
      <c r="C1550" s="29">
        <v>45594</v>
      </c>
      <c r="D1550" s="28" t="s">
        <v>121</v>
      </c>
      <c r="E1550" s="30">
        <v>10</v>
      </c>
      <c r="F1550" s="30">
        <v>70</v>
      </c>
      <c r="G1550" s="30">
        <v>700</v>
      </c>
      <c r="H1550" s="30">
        <v>0</v>
      </c>
      <c r="I1550" s="30">
        <f t="shared" si="72"/>
        <v>700</v>
      </c>
      <c r="J1550" s="30">
        <v>33</v>
      </c>
      <c r="K1550" s="30">
        <v>330</v>
      </c>
      <c r="L1550" s="30">
        <f t="shared" si="73"/>
        <v>370</v>
      </c>
      <c r="M1550" s="31">
        <f t="shared" si="74"/>
        <v>0.52857142857142858</v>
      </c>
    </row>
    <row r="1551" spans="1:13" x14ac:dyDescent="0.25">
      <c r="A1551" s="28" t="s">
        <v>63</v>
      </c>
      <c r="B1551" s="28" t="s">
        <v>3404</v>
      </c>
      <c r="C1551" s="29">
        <v>45594</v>
      </c>
      <c r="D1551" s="28" t="s">
        <v>77</v>
      </c>
      <c r="E1551" s="30">
        <v>3</v>
      </c>
      <c r="F1551" s="30">
        <v>1980</v>
      </c>
      <c r="G1551" s="30">
        <v>5940</v>
      </c>
      <c r="H1551" s="30">
        <v>0</v>
      </c>
      <c r="I1551" s="30">
        <f t="shared" si="72"/>
        <v>5940</v>
      </c>
      <c r="J1551" s="30">
        <v>595</v>
      </c>
      <c r="K1551" s="30">
        <v>1785</v>
      </c>
      <c r="L1551" s="30">
        <f t="shared" si="73"/>
        <v>4155</v>
      </c>
      <c r="M1551" s="31">
        <f t="shared" si="74"/>
        <v>0.6994949494949495</v>
      </c>
    </row>
    <row r="1552" spans="1:13" x14ac:dyDescent="0.25">
      <c r="A1552" s="28" t="s">
        <v>63</v>
      </c>
      <c r="B1552" s="28" t="s">
        <v>3404</v>
      </c>
      <c r="C1552" s="29">
        <v>45594</v>
      </c>
      <c r="D1552" s="28" t="s">
        <v>130</v>
      </c>
      <c r="E1552" s="30">
        <v>3</v>
      </c>
      <c r="F1552" s="30">
        <v>1080</v>
      </c>
      <c r="G1552" s="30">
        <v>3240</v>
      </c>
      <c r="H1552" s="30">
        <v>0</v>
      </c>
      <c r="I1552" s="30">
        <f t="shared" si="72"/>
        <v>3240</v>
      </c>
      <c r="J1552" s="30">
        <v>270</v>
      </c>
      <c r="K1552" s="30">
        <v>810</v>
      </c>
      <c r="L1552" s="30">
        <f t="shared" si="73"/>
        <v>2430</v>
      </c>
      <c r="M1552" s="31">
        <f t="shared" si="74"/>
        <v>0.75</v>
      </c>
    </row>
    <row r="1553" spans="1:13" x14ac:dyDescent="0.25">
      <c r="A1553" s="28" t="s">
        <v>63</v>
      </c>
      <c r="B1553" s="28" t="s">
        <v>3404</v>
      </c>
      <c r="C1553" s="29">
        <v>45594</v>
      </c>
      <c r="D1553" s="28" t="s">
        <v>75</v>
      </c>
      <c r="E1553" s="30">
        <v>4</v>
      </c>
      <c r="F1553" s="30">
        <v>1800</v>
      </c>
      <c r="G1553" s="30">
        <v>7200</v>
      </c>
      <c r="H1553" s="30">
        <v>0</v>
      </c>
      <c r="I1553" s="30">
        <f t="shared" si="72"/>
        <v>7200</v>
      </c>
      <c r="J1553" s="30">
        <v>615</v>
      </c>
      <c r="K1553" s="30">
        <v>2460</v>
      </c>
      <c r="L1553" s="30">
        <f t="shared" si="73"/>
        <v>4740</v>
      </c>
      <c r="M1553" s="31">
        <f t="shared" si="74"/>
        <v>0.65833333333333333</v>
      </c>
    </row>
    <row r="1554" spans="1:13" x14ac:dyDescent="0.25">
      <c r="A1554" s="28" t="s">
        <v>63</v>
      </c>
      <c r="B1554" s="28" t="s">
        <v>3405</v>
      </c>
      <c r="C1554" s="29">
        <v>45594</v>
      </c>
      <c r="D1554" s="28" t="s">
        <v>65</v>
      </c>
      <c r="E1554" s="30">
        <v>10</v>
      </c>
      <c r="F1554" s="30">
        <v>750</v>
      </c>
      <c r="G1554" s="30">
        <v>7500</v>
      </c>
      <c r="H1554" s="30">
        <v>0</v>
      </c>
      <c r="I1554" s="30">
        <f t="shared" si="72"/>
        <v>7500</v>
      </c>
      <c r="J1554" s="30">
        <v>168</v>
      </c>
      <c r="K1554" s="30">
        <v>1680</v>
      </c>
      <c r="L1554" s="30">
        <f t="shared" si="73"/>
        <v>5820</v>
      </c>
      <c r="M1554" s="31">
        <f t="shared" si="74"/>
        <v>0.77600000000000002</v>
      </c>
    </row>
    <row r="1555" spans="1:13" x14ac:dyDescent="0.25">
      <c r="A1555" s="28" t="s">
        <v>63</v>
      </c>
      <c r="B1555" s="28" t="s">
        <v>3405</v>
      </c>
      <c r="C1555" s="29">
        <v>45594</v>
      </c>
      <c r="D1555" s="28" t="s">
        <v>34</v>
      </c>
      <c r="E1555" s="30">
        <v>2</v>
      </c>
      <c r="F1555" s="30">
        <v>3000</v>
      </c>
      <c r="G1555" s="30">
        <v>6000</v>
      </c>
      <c r="H1555" s="30">
        <v>0</v>
      </c>
      <c r="I1555" s="30">
        <f t="shared" si="72"/>
        <v>6000</v>
      </c>
      <c r="J1555" s="30">
        <v>1115</v>
      </c>
      <c r="K1555" s="30">
        <v>2230</v>
      </c>
      <c r="L1555" s="30">
        <f t="shared" si="73"/>
        <v>3770</v>
      </c>
      <c r="M1555" s="31">
        <f t="shared" si="74"/>
        <v>0.6283333333333333</v>
      </c>
    </row>
    <row r="1556" spans="1:13" x14ac:dyDescent="0.25">
      <c r="A1556" s="28" t="s">
        <v>63</v>
      </c>
      <c r="B1556" s="28" t="s">
        <v>3406</v>
      </c>
      <c r="C1556" s="29">
        <v>45603</v>
      </c>
      <c r="D1556" s="28" t="s">
        <v>101</v>
      </c>
      <c r="E1556" s="30">
        <v>5</v>
      </c>
      <c r="F1556" s="30">
        <v>948</v>
      </c>
      <c r="G1556" s="30">
        <v>4740</v>
      </c>
      <c r="H1556" s="30">
        <v>0</v>
      </c>
      <c r="I1556" s="30">
        <f t="shared" si="72"/>
        <v>4740</v>
      </c>
      <c r="J1556" s="30">
        <v>264</v>
      </c>
      <c r="K1556" s="30">
        <v>1320</v>
      </c>
      <c r="L1556" s="30">
        <f t="shared" si="73"/>
        <v>3420</v>
      </c>
      <c r="M1556" s="31">
        <f t="shared" si="74"/>
        <v>0.72151898734177211</v>
      </c>
    </row>
    <row r="1557" spans="1:13" x14ac:dyDescent="0.25">
      <c r="A1557" s="28" t="s">
        <v>63</v>
      </c>
      <c r="B1557" s="28" t="s">
        <v>3406</v>
      </c>
      <c r="C1557" s="29">
        <v>45603</v>
      </c>
      <c r="D1557" s="28" t="s">
        <v>82</v>
      </c>
      <c r="E1557" s="30">
        <v>3</v>
      </c>
      <c r="F1557" s="30">
        <v>2560</v>
      </c>
      <c r="G1557" s="30">
        <v>7680</v>
      </c>
      <c r="H1557" s="30">
        <v>0</v>
      </c>
      <c r="I1557" s="30">
        <f t="shared" si="72"/>
        <v>7680</v>
      </c>
      <c r="J1557" s="30">
        <v>720</v>
      </c>
      <c r="K1557" s="30">
        <v>2160</v>
      </c>
      <c r="L1557" s="30">
        <f t="shared" si="73"/>
        <v>5520</v>
      </c>
      <c r="M1557" s="31">
        <f t="shared" si="74"/>
        <v>0.71875</v>
      </c>
    </row>
    <row r="1558" spans="1:13" x14ac:dyDescent="0.25">
      <c r="A1558" s="28" t="s">
        <v>63</v>
      </c>
      <c r="B1558" s="28" t="s">
        <v>3407</v>
      </c>
      <c r="C1558" s="29">
        <v>45603</v>
      </c>
      <c r="D1558" s="28" t="s">
        <v>66</v>
      </c>
      <c r="E1558" s="30">
        <v>18</v>
      </c>
      <c r="F1558" s="30">
        <v>590</v>
      </c>
      <c r="G1558" s="30">
        <v>10620</v>
      </c>
      <c r="H1558" s="30">
        <v>0</v>
      </c>
      <c r="I1558" s="30">
        <f t="shared" si="72"/>
        <v>10620</v>
      </c>
      <c r="J1558" s="30">
        <v>216</v>
      </c>
      <c r="K1558" s="30">
        <v>3888</v>
      </c>
      <c r="L1558" s="30">
        <f t="shared" si="73"/>
        <v>6732</v>
      </c>
      <c r="M1558" s="31">
        <f t="shared" si="74"/>
        <v>0.63389830508474576</v>
      </c>
    </row>
    <row r="1559" spans="1:13" x14ac:dyDescent="0.25">
      <c r="A1559" s="28" t="s">
        <v>63</v>
      </c>
      <c r="B1559" s="28" t="s">
        <v>3408</v>
      </c>
      <c r="C1559" s="29">
        <v>45603</v>
      </c>
      <c r="D1559" s="28" t="s">
        <v>75</v>
      </c>
      <c r="E1559" s="30">
        <v>5</v>
      </c>
      <c r="F1559" s="30">
        <v>1800</v>
      </c>
      <c r="G1559" s="30">
        <v>9000</v>
      </c>
      <c r="H1559" s="30">
        <v>0</v>
      </c>
      <c r="I1559" s="30">
        <f t="shared" si="72"/>
        <v>9000</v>
      </c>
      <c r="J1559" s="30">
        <v>615</v>
      </c>
      <c r="K1559" s="30">
        <v>3075</v>
      </c>
      <c r="L1559" s="30">
        <f t="shared" si="73"/>
        <v>5925</v>
      </c>
      <c r="M1559" s="31">
        <f t="shared" si="74"/>
        <v>0.65833333333333333</v>
      </c>
    </row>
    <row r="1560" spans="1:13" x14ac:dyDescent="0.25">
      <c r="A1560" s="28" t="s">
        <v>63</v>
      </c>
      <c r="B1560" s="28" t="s">
        <v>3408</v>
      </c>
      <c r="C1560" s="29">
        <v>45603</v>
      </c>
      <c r="D1560" s="28" t="s">
        <v>130</v>
      </c>
      <c r="E1560" s="30">
        <v>1</v>
      </c>
      <c r="F1560" s="30">
        <v>1080</v>
      </c>
      <c r="G1560" s="30">
        <v>1080</v>
      </c>
      <c r="H1560" s="30">
        <v>0</v>
      </c>
      <c r="I1560" s="30">
        <f t="shared" si="72"/>
        <v>1080</v>
      </c>
      <c r="J1560" s="30">
        <v>270</v>
      </c>
      <c r="K1560" s="30">
        <v>270</v>
      </c>
      <c r="L1560" s="30">
        <f t="shared" si="73"/>
        <v>810</v>
      </c>
      <c r="M1560" s="31">
        <f t="shared" si="74"/>
        <v>0.75</v>
      </c>
    </row>
    <row r="1561" spans="1:13" x14ac:dyDescent="0.25">
      <c r="A1561" s="28" t="s">
        <v>63</v>
      </c>
      <c r="B1561" s="28" t="s">
        <v>3408</v>
      </c>
      <c r="C1561" s="29">
        <v>45603</v>
      </c>
      <c r="D1561" s="28" t="s">
        <v>56</v>
      </c>
      <c r="E1561" s="30">
        <v>5</v>
      </c>
      <c r="F1561" s="30">
        <v>1092</v>
      </c>
      <c r="G1561" s="30">
        <v>5460</v>
      </c>
      <c r="H1561" s="30">
        <v>0</v>
      </c>
      <c r="I1561" s="30">
        <f t="shared" si="72"/>
        <v>5460</v>
      </c>
      <c r="J1561" s="30">
        <v>189</v>
      </c>
      <c r="K1561" s="30">
        <v>945</v>
      </c>
      <c r="L1561" s="30">
        <f t="shared" si="73"/>
        <v>4515</v>
      </c>
      <c r="M1561" s="31">
        <f t="shared" si="74"/>
        <v>0.82692307692307687</v>
      </c>
    </row>
    <row r="1562" spans="1:13" x14ac:dyDescent="0.25">
      <c r="A1562" s="28" t="s">
        <v>63</v>
      </c>
      <c r="B1562" s="28" t="s">
        <v>3409</v>
      </c>
      <c r="C1562" s="29">
        <v>45603</v>
      </c>
      <c r="D1562" s="28" t="s">
        <v>159</v>
      </c>
      <c r="E1562" s="30">
        <v>2</v>
      </c>
      <c r="F1562" s="30">
        <v>3400</v>
      </c>
      <c r="G1562" s="30">
        <v>6800</v>
      </c>
      <c r="H1562" s="30">
        <v>0</v>
      </c>
      <c r="I1562" s="30">
        <f t="shared" si="72"/>
        <v>6800</v>
      </c>
      <c r="J1562" s="30">
        <v>979</v>
      </c>
      <c r="K1562" s="30">
        <v>1958</v>
      </c>
      <c r="L1562" s="30">
        <f t="shared" si="73"/>
        <v>4842</v>
      </c>
      <c r="M1562" s="31">
        <f t="shared" si="74"/>
        <v>0.71205882352941174</v>
      </c>
    </row>
    <row r="1563" spans="1:13" x14ac:dyDescent="0.25">
      <c r="A1563" s="28" t="s">
        <v>63</v>
      </c>
      <c r="B1563" s="28" t="s">
        <v>3409</v>
      </c>
      <c r="C1563" s="29">
        <v>45603</v>
      </c>
      <c r="D1563" s="28" t="s">
        <v>168</v>
      </c>
      <c r="E1563" s="30">
        <v>3</v>
      </c>
      <c r="F1563" s="30">
        <v>1560</v>
      </c>
      <c r="G1563" s="30">
        <v>4680</v>
      </c>
      <c r="H1563" s="30">
        <v>0</v>
      </c>
      <c r="I1563" s="30">
        <f t="shared" si="72"/>
        <v>4680</v>
      </c>
      <c r="J1563" s="30">
        <v>445</v>
      </c>
      <c r="K1563" s="30">
        <v>1335</v>
      </c>
      <c r="L1563" s="30">
        <f t="shared" si="73"/>
        <v>3345</v>
      </c>
      <c r="M1563" s="31">
        <f t="shared" si="74"/>
        <v>0.71474358974358976</v>
      </c>
    </row>
    <row r="1564" spans="1:13" x14ac:dyDescent="0.25">
      <c r="A1564" s="28" t="s">
        <v>63</v>
      </c>
      <c r="B1564" s="28" t="s">
        <v>3410</v>
      </c>
      <c r="C1564" s="29">
        <v>45610</v>
      </c>
      <c r="D1564" s="28" t="s">
        <v>66</v>
      </c>
      <c r="E1564" s="30">
        <v>10</v>
      </c>
      <c r="F1564" s="30">
        <v>590</v>
      </c>
      <c r="G1564" s="30">
        <v>5900</v>
      </c>
      <c r="H1564" s="30">
        <v>0</v>
      </c>
      <c r="I1564" s="30">
        <f t="shared" si="72"/>
        <v>5900</v>
      </c>
      <c r="J1564" s="30">
        <v>216</v>
      </c>
      <c r="K1564" s="30">
        <v>2160</v>
      </c>
      <c r="L1564" s="30">
        <f t="shared" si="73"/>
        <v>3740</v>
      </c>
      <c r="M1564" s="31">
        <f t="shared" si="74"/>
        <v>0.63389830508474576</v>
      </c>
    </row>
    <row r="1565" spans="1:13" x14ac:dyDescent="0.25">
      <c r="A1565" s="28" t="s">
        <v>63</v>
      </c>
      <c r="B1565" s="28" t="s">
        <v>3410</v>
      </c>
      <c r="C1565" s="29">
        <v>45610</v>
      </c>
      <c r="D1565" s="28" t="s">
        <v>56</v>
      </c>
      <c r="E1565" s="30">
        <v>3</v>
      </c>
      <c r="F1565" s="30">
        <v>1092</v>
      </c>
      <c r="G1565" s="30">
        <v>3276</v>
      </c>
      <c r="H1565" s="30">
        <v>0</v>
      </c>
      <c r="I1565" s="30">
        <f t="shared" si="72"/>
        <v>3276</v>
      </c>
      <c r="J1565" s="30">
        <v>189</v>
      </c>
      <c r="K1565" s="30">
        <v>567</v>
      </c>
      <c r="L1565" s="30">
        <f t="shared" si="73"/>
        <v>2709</v>
      </c>
      <c r="M1565" s="31">
        <f t="shared" si="74"/>
        <v>0.82692307692307687</v>
      </c>
    </row>
    <row r="1566" spans="1:13" x14ac:dyDescent="0.25">
      <c r="A1566" s="28" t="s">
        <v>63</v>
      </c>
      <c r="B1566" s="28" t="s">
        <v>3410</v>
      </c>
      <c r="C1566" s="29">
        <v>45610</v>
      </c>
      <c r="D1566" s="28" t="s">
        <v>78</v>
      </c>
      <c r="E1566" s="30">
        <v>2</v>
      </c>
      <c r="F1566" s="30">
        <v>990</v>
      </c>
      <c r="G1566" s="30">
        <v>1980</v>
      </c>
      <c r="H1566" s="30">
        <v>0</v>
      </c>
      <c r="I1566" s="30">
        <f t="shared" si="72"/>
        <v>1980</v>
      </c>
      <c r="J1566" s="30">
        <v>450</v>
      </c>
      <c r="K1566" s="30">
        <v>900</v>
      </c>
      <c r="L1566" s="30">
        <f t="shared" si="73"/>
        <v>1080</v>
      </c>
      <c r="M1566" s="31">
        <f t="shared" si="74"/>
        <v>0.54545454545454541</v>
      </c>
    </row>
    <row r="1567" spans="1:13" x14ac:dyDescent="0.25">
      <c r="A1567" s="28" t="s">
        <v>63</v>
      </c>
      <c r="B1567" s="28" t="s">
        <v>3411</v>
      </c>
      <c r="C1567" s="29">
        <v>45610</v>
      </c>
      <c r="D1567" s="28" t="s">
        <v>130</v>
      </c>
      <c r="E1567" s="30">
        <v>5</v>
      </c>
      <c r="F1567" s="30">
        <v>1080</v>
      </c>
      <c r="G1567" s="30">
        <v>5400</v>
      </c>
      <c r="H1567" s="30">
        <v>0</v>
      </c>
      <c r="I1567" s="30">
        <f t="shared" si="72"/>
        <v>5400</v>
      </c>
      <c r="J1567" s="30">
        <v>270</v>
      </c>
      <c r="K1567" s="30">
        <v>1350</v>
      </c>
      <c r="L1567" s="30">
        <f t="shared" si="73"/>
        <v>4050</v>
      </c>
      <c r="M1567" s="31">
        <f t="shared" si="74"/>
        <v>0.75</v>
      </c>
    </row>
    <row r="1568" spans="1:13" x14ac:dyDescent="0.25">
      <c r="A1568" s="28" t="s">
        <v>63</v>
      </c>
      <c r="B1568" s="28" t="s">
        <v>3411</v>
      </c>
      <c r="C1568" s="29">
        <v>45610</v>
      </c>
      <c r="D1568" s="28" t="s">
        <v>34</v>
      </c>
      <c r="E1568" s="30">
        <v>3</v>
      </c>
      <c r="F1568" s="30">
        <v>3000</v>
      </c>
      <c r="G1568" s="30">
        <v>9000</v>
      </c>
      <c r="H1568" s="30">
        <v>0</v>
      </c>
      <c r="I1568" s="30">
        <f t="shared" si="72"/>
        <v>9000</v>
      </c>
      <c r="J1568" s="30">
        <v>1115</v>
      </c>
      <c r="K1568" s="30">
        <v>3345</v>
      </c>
      <c r="L1568" s="30">
        <f t="shared" si="73"/>
        <v>5655</v>
      </c>
      <c r="M1568" s="31">
        <f t="shared" si="74"/>
        <v>0.6283333333333333</v>
      </c>
    </row>
    <row r="1569" spans="1:13" x14ac:dyDescent="0.25">
      <c r="A1569" s="28" t="s">
        <v>63</v>
      </c>
      <c r="B1569" s="28" t="s">
        <v>3412</v>
      </c>
      <c r="C1569" s="29">
        <v>45610</v>
      </c>
      <c r="D1569" s="28" t="s">
        <v>704</v>
      </c>
      <c r="E1569" s="30">
        <v>10</v>
      </c>
      <c r="F1569" s="30">
        <v>96</v>
      </c>
      <c r="G1569" s="30">
        <v>960</v>
      </c>
      <c r="H1569" s="30">
        <v>48</v>
      </c>
      <c r="I1569" s="30">
        <f t="shared" si="72"/>
        <v>912</v>
      </c>
      <c r="J1569" s="30">
        <v>35</v>
      </c>
      <c r="K1569" s="30">
        <v>350</v>
      </c>
      <c r="L1569" s="30">
        <f t="shared" si="73"/>
        <v>562</v>
      </c>
      <c r="M1569" s="31">
        <f t="shared" si="74"/>
        <v>0.5854166666666667</v>
      </c>
    </row>
    <row r="1570" spans="1:13" x14ac:dyDescent="0.25">
      <c r="A1570" s="28" t="s">
        <v>63</v>
      </c>
      <c r="B1570" s="28" t="s">
        <v>3412</v>
      </c>
      <c r="C1570" s="29">
        <v>45610</v>
      </c>
      <c r="D1570" s="28" t="s">
        <v>68</v>
      </c>
      <c r="E1570" s="30">
        <v>2</v>
      </c>
      <c r="F1570" s="30">
        <v>2500</v>
      </c>
      <c r="G1570" s="30">
        <v>5000</v>
      </c>
      <c r="H1570" s="30">
        <v>250</v>
      </c>
      <c r="I1570" s="30">
        <f t="shared" si="72"/>
        <v>4750</v>
      </c>
      <c r="J1570" s="30">
        <v>925</v>
      </c>
      <c r="K1570" s="30">
        <v>1850</v>
      </c>
      <c r="L1570" s="30">
        <f t="shared" si="73"/>
        <v>2900</v>
      </c>
      <c r="M1570" s="31">
        <f t="shared" si="74"/>
        <v>0.57999999999999996</v>
      </c>
    </row>
    <row r="1571" spans="1:13" x14ac:dyDescent="0.25">
      <c r="A1571" s="28" t="s">
        <v>63</v>
      </c>
      <c r="B1571" s="28" t="s">
        <v>3412</v>
      </c>
      <c r="C1571" s="29">
        <v>45610</v>
      </c>
      <c r="D1571" s="28" t="s">
        <v>66</v>
      </c>
      <c r="E1571" s="30">
        <v>5</v>
      </c>
      <c r="F1571" s="30">
        <v>590</v>
      </c>
      <c r="G1571" s="30">
        <v>2950</v>
      </c>
      <c r="H1571" s="30">
        <v>147.5</v>
      </c>
      <c r="I1571" s="30">
        <f t="shared" si="72"/>
        <v>2802.5</v>
      </c>
      <c r="J1571" s="30">
        <v>216</v>
      </c>
      <c r="K1571" s="30">
        <v>1080</v>
      </c>
      <c r="L1571" s="30">
        <f t="shared" si="73"/>
        <v>1722.5</v>
      </c>
      <c r="M1571" s="31">
        <f t="shared" si="74"/>
        <v>0.58389830508474572</v>
      </c>
    </row>
    <row r="1572" spans="1:13" x14ac:dyDescent="0.25">
      <c r="A1572" s="28" t="s">
        <v>63</v>
      </c>
      <c r="B1572" s="28" t="s">
        <v>3412</v>
      </c>
      <c r="C1572" s="29">
        <v>45610</v>
      </c>
      <c r="D1572" s="28" t="s">
        <v>69</v>
      </c>
      <c r="E1572" s="30">
        <v>18</v>
      </c>
      <c r="F1572" s="30">
        <v>400</v>
      </c>
      <c r="G1572" s="30">
        <v>7200</v>
      </c>
      <c r="H1572" s="30">
        <v>360</v>
      </c>
      <c r="I1572" s="30">
        <f t="shared" si="72"/>
        <v>6840</v>
      </c>
      <c r="J1572" s="30">
        <v>123.7</v>
      </c>
      <c r="K1572" s="30">
        <v>2226.6</v>
      </c>
      <c r="L1572" s="30">
        <f t="shared" si="73"/>
        <v>4613.3999999999996</v>
      </c>
      <c r="M1572" s="31">
        <f t="shared" si="74"/>
        <v>0.64074999999999993</v>
      </c>
    </row>
    <row r="1573" spans="1:13" x14ac:dyDescent="0.25">
      <c r="A1573" s="28" t="s">
        <v>63</v>
      </c>
      <c r="B1573" s="28" t="s">
        <v>3413</v>
      </c>
      <c r="C1573" s="29">
        <v>45610</v>
      </c>
      <c r="D1573" s="28" t="s">
        <v>290</v>
      </c>
      <c r="E1573" s="30">
        <v>1</v>
      </c>
      <c r="F1573" s="30">
        <v>450</v>
      </c>
      <c r="G1573" s="30">
        <v>450</v>
      </c>
      <c r="H1573" s="30">
        <v>0</v>
      </c>
      <c r="I1573" s="30">
        <f t="shared" si="72"/>
        <v>450</v>
      </c>
      <c r="J1573" s="30">
        <v>115</v>
      </c>
      <c r="K1573" s="30">
        <v>115</v>
      </c>
      <c r="L1573" s="30">
        <f t="shared" si="73"/>
        <v>335</v>
      </c>
      <c r="M1573" s="31">
        <f t="shared" si="74"/>
        <v>0.74444444444444446</v>
      </c>
    </row>
    <row r="1574" spans="1:13" x14ac:dyDescent="0.25">
      <c r="A1574" s="28" t="s">
        <v>63</v>
      </c>
      <c r="B1574" s="28" t="s">
        <v>3413</v>
      </c>
      <c r="C1574" s="29">
        <v>45610</v>
      </c>
      <c r="D1574" s="28" t="s">
        <v>150</v>
      </c>
      <c r="E1574" s="30">
        <v>3</v>
      </c>
      <c r="F1574" s="30">
        <v>370</v>
      </c>
      <c r="G1574" s="30">
        <v>1110</v>
      </c>
      <c r="H1574" s="30">
        <v>0</v>
      </c>
      <c r="I1574" s="30">
        <f t="shared" si="72"/>
        <v>1110</v>
      </c>
      <c r="J1574" s="30">
        <v>90</v>
      </c>
      <c r="K1574" s="30">
        <v>270</v>
      </c>
      <c r="L1574" s="30">
        <f t="shared" si="73"/>
        <v>840</v>
      </c>
      <c r="M1574" s="31">
        <f t="shared" si="74"/>
        <v>0.7567567567567568</v>
      </c>
    </row>
    <row r="1575" spans="1:13" x14ac:dyDescent="0.25">
      <c r="A1575" s="28" t="s">
        <v>63</v>
      </c>
      <c r="B1575" s="28" t="s">
        <v>3413</v>
      </c>
      <c r="C1575" s="29">
        <v>45610</v>
      </c>
      <c r="D1575" s="28" t="s">
        <v>101</v>
      </c>
      <c r="E1575" s="30">
        <v>2</v>
      </c>
      <c r="F1575" s="30">
        <v>664</v>
      </c>
      <c r="G1575" s="30">
        <v>1328</v>
      </c>
      <c r="H1575" s="30">
        <v>0</v>
      </c>
      <c r="I1575" s="30">
        <f t="shared" si="72"/>
        <v>1328</v>
      </c>
      <c r="J1575" s="30">
        <v>264</v>
      </c>
      <c r="K1575" s="30">
        <v>528</v>
      </c>
      <c r="L1575" s="30">
        <f t="shared" si="73"/>
        <v>800</v>
      </c>
      <c r="M1575" s="31">
        <f t="shared" si="74"/>
        <v>0.60240963855421692</v>
      </c>
    </row>
    <row r="1576" spans="1:13" x14ac:dyDescent="0.25">
      <c r="A1576" s="28" t="s">
        <v>63</v>
      </c>
      <c r="B1576" s="28" t="s">
        <v>3413</v>
      </c>
      <c r="C1576" s="29">
        <v>45610</v>
      </c>
      <c r="D1576" s="28" t="s">
        <v>57</v>
      </c>
      <c r="E1576" s="30">
        <v>2</v>
      </c>
      <c r="F1576" s="30">
        <v>384</v>
      </c>
      <c r="G1576" s="30">
        <v>768</v>
      </c>
      <c r="H1576" s="30">
        <v>0</v>
      </c>
      <c r="I1576" s="30">
        <f t="shared" si="72"/>
        <v>768</v>
      </c>
      <c r="J1576" s="30">
        <v>156</v>
      </c>
      <c r="K1576" s="30">
        <v>312</v>
      </c>
      <c r="L1576" s="30">
        <f t="shared" si="73"/>
        <v>456</v>
      </c>
      <c r="M1576" s="31">
        <f t="shared" si="74"/>
        <v>0.59375</v>
      </c>
    </row>
    <row r="1577" spans="1:13" x14ac:dyDescent="0.25">
      <c r="A1577" s="28" t="s">
        <v>63</v>
      </c>
      <c r="B1577" s="28" t="s">
        <v>3400</v>
      </c>
      <c r="C1577" s="29">
        <v>45623</v>
      </c>
      <c r="D1577" s="28" t="s">
        <v>130</v>
      </c>
      <c r="E1577" s="30">
        <v>3</v>
      </c>
      <c r="F1577" s="30">
        <v>1080</v>
      </c>
      <c r="G1577" s="30">
        <v>3240</v>
      </c>
      <c r="H1577" s="30">
        <v>0</v>
      </c>
      <c r="I1577" s="30">
        <f t="shared" si="72"/>
        <v>3240</v>
      </c>
      <c r="J1577" s="30">
        <v>270</v>
      </c>
      <c r="K1577" s="30">
        <v>810</v>
      </c>
      <c r="L1577" s="30">
        <f t="shared" si="73"/>
        <v>2430</v>
      </c>
      <c r="M1577" s="31">
        <f t="shared" si="74"/>
        <v>0.75</v>
      </c>
    </row>
    <row r="1578" spans="1:13" x14ac:dyDescent="0.25">
      <c r="A1578" s="28" t="s">
        <v>63</v>
      </c>
      <c r="B1578" s="28" t="s">
        <v>3414</v>
      </c>
      <c r="C1578" s="29">
        <v>45623</v>
      </c>
      <c r="D1578" s="28" t="s">
        <v>84</v>
      </c>
      <c r="E1578" s="30">
        <v>2</v>
      </c>
      <c r="F1578" s="30">
        <v>9375</v>
      </c>
      <c r="G1578" s="30">
        <v>18750</v>
      </c>
      <c r="H1578" s="30">
        <v>0</v>
      </c>
      <c r="I1578" s="30">
        <f t="shared" si="72"/>
        <v>18750</v>
      </c>
      <c r="J1578" s="30">
        <v>1600</v>
      </c>
      <c r="K1578" s="30">
        <v>3200</v>
      </c>
      <c r="L1578" s="30">
        <f t="shared" si="73"/>
        <v>15550</v>
      </c>
      <c r="M1578" s="31">
        <f t="shared" si="74"/>
        <v>0.82933333333333337</v>
      </c>
    </row>
    <row r="1579" spans="1:13" x14ac:dyDescent="0.25">
      <c r="A1579" s="28" t="s">
        <v>63</v>
      </c>
      <c r="B1579" s="28" t="s">
        <v>3415</v>
      </c>
      <c r="C1579" s="29">
        <v>45623</v>
      </c>
      <c r="D1579" s="28" t="s">
        <v>3416</v>
      </c>
      <c r="E1579" s="30">
        <v>10</v>
      </c>
      <c r="F1579" s="30">
        <v>1050</v>
      </c>
      <c r="G1579" s="30">
        <v>10500</v>
      </c>
      <c r="H1579" s="30">
        <v>0</v>
      </c>
      <c r="I1579" s="30">
        <f t="shared" si="72"/>
        <v>10500</v>
      </c>
      <c r="J1579" s="30">
        <v>110</v>
      </c>
      <c r="K1579" s="30">
        <v>1100</v>
      </c>
      <c r="L1579" s="30">
        <f t="shared" si="73"/>
        <v>9400</v>
      </c>
      <c r="M1579" s="31">
        <f t="shared" si="74"/>
        <v>0.89523809523809528</v>
      </c>
    </row>
    <row r="1580" spans="1:13" x14ac:dyDescent="0.25">
      <c r="A1580" s="28" t="s">
        <v>63</v>
      </c>
      <c r="B1580" s="28" t="s">
        <v>3417</v>
      </c>
      <c r="C1580" s="29">
        <v>45631</v>
      </c>
      <c r="D1580" s="28" t="s">
        <v>62</v>
      </c>
      <c r="E1580" s="30">
        <v>9</v>
      </c>
      <c r="F1580" s="30">
        <v>193</v>
      </c>
      <c r="G1580" s="30">
        <v>1737</v>
      </c>
      <c r="H1580" s="30">
        <v>0</v>
      </c>
      <c r="I1580" s="30">
        <f t="shared" si="72"/>
        <v>1737</v>
      </c>
      <c r="J1580" s="30">
        <v>88</v>
      </c>
      <c r="K1580" s="30">
        <v>792</v>
      </c>
      <c r="L1580" s="30">
        <f t="shared" si="73"/>
        <v>945</v>
      </c>
      <c r="M1580" s="31">
        <f t="shared" si="74"/>
        <v>0.54404145077720212</v>
      </c>
    </row>
    <row r="1581" spans="1:13" x14ac:dyDescent="0.25">
      <c r="A1581" s="28" t="s">
        <v>63</v>
      </c>
      <c r="B1581" s="28" t="s">
        <v>3417</v>
      </c>
      <c r="C1581" s="29">
        <v>45631</v>
      </c>
      <c r="D1581" s="28" t="s">
        <v>126</v>
      </c>
      <c r="E1581" s="30">
        <v>12</v>
      </c>
      <c r="F1581" s="30">
        <v>286</v>
      </c>
      <c r="G1581" s="30">
        <v>3432</v>
      </c>
      <c r="H1581" s="30">
        <v>0</v>
      </c>
      <c r="I1581" s="30">
        <f t="shared" si="72"/>
        <v>3432</v>
      </c>
      <c r="J1581" s="30">
        <v>114.66</v>
      </c>
      <c r="K1581" s="30">
        <v>1375.92</v>
      </c>
      <c r="L1581" s="30">
        <f t="shared" si="73"/>
        <v>2056.08</v>
      </c>
      <c r="M1581" s="31">
        <f t="shared" si="74"/>
        <v>0.59909090909090912</v>
      </c>
    </row>
    <row r="1582" spans="1:13" x14ac:dyDescent="0.25">
      <c r="A1582" s="28" t="s">
        <v>63</v>
      </c>
      <c r="B1582" s="28" t="s">
        <v>3418</v>
      </c>
      <c r="C1582" s="29">
        <v>45631</v>
      </c>
      <c r="D1582" s="28" t="s">
        <v>82</v>
      </c>
      <c r="E1582" s="30">
        <v>2</v>
      </c>
      <c r="F1582" s="30">
        <v>2560</v>
      </c>
      <c r="G1582" s="30">
        <v>5120</v>
      </c>
      <c r="H1582" s="30">
        <v>0</v>
      </c>
      <c r="I1582" s="30">
        <f t="shared" si="72"/>
        <v>5120</v>
      </c>
      <c r="J1582" s="30">
        <v>720</v>
      </c>
      <c r="K1582" s="30">
        <v>1440</v>
      </c>
      <c r="L1582" s="30">
        <f t="shared" si="73"/>
        <v>3680</v>
      </c>
      <c r="M1582" s="31">
        <f t="shared" si="74"/>
        <v>0.71875</v>
      </c>
    </row>
    <row r="1583" spans="1:13" x14ac:dyDescent="0.25">
      <c r="A1583" s="28" t="s">
        <v>63</v>
      </c>
      <c r="B1583" s="28" t="s">
        <v>3418</v>
      </c>
      <c r="C1583" s="29">
        <v>45631</v>
      </c>
      <c r="D1583" s="28" t="s">
        <v>77</v>
      </c>
      <c r="E1583" s="30">
        <v>3</v>
      </c>
      <c r="F1583" s="30">
        <v>1980</v>
      </c>
      <c r="G1583" s="30">
        <v>5940</v>
      </c>
      <c r="H1583" s="30">
        <v>0</v>
      </c>
      <c r="I1583" s="30">
        <f t="shared" si="72"/>
        <v>5940</v>
      </c>
      <c r="J1583" s="30">
        <v>595</v>
      </c>
      <c r="K1583" s="30">
        <v>1785</v>
      </c>
      <c r="L1583" s="30">
        <f t="shared" si="73"/>
        <v>4155</v>
      </c>
      <c r="M1583" s="31">
        <f t="shared" si="74"/>
        <v>0.6994949494949495</v>
      </c>
    </row>
    <row r="1584" spans="1:13" x14ac:dyDescent="0.25">
      <c r="A1584" s="28" t="s">
        <v>63</v>
      </c>
      <c r="B1584" s="28" t="s">
        <v>3418</v>
      </c>
      <c r="C1584" s="29">
        <v>45631</v>
      </c>
      <c r="D1584" s="28" t="s">
        <v>56</v>
      </c>
      <c r="E1584" s="30">
        <v>2</v>
      </c>
      <c r="F1584" s="30">
        <v>1092</v>
      </c>
      <c r="G1584" s="30">
        <v>2184</v>
      </c>
      <c r="H1584" s="30">
        <v>0</v>
      </c>
      <c r="I1584" s="30">
        <f t="shared" si="72"/>
        <v>2184</v>
      </c>
      <c r="J1584" s="30">
        <v>189</v>
      </c>
      <c r="K1584" s="30">
        <v>378</v>
      </c>
      <c r="L1584" s="30">
        <f t="shared" si="73"/>
        <v>1806</v>
      </c>
      <c r="M1584" s="31">
        <f t="shared" si="74"/>
        <v>0.82692307692307687</v>
      </c>
    </row>
    <row r="1585" spans="1:13" x14ac:dyDescent="0.25">
      <c r="A1585" s="28" t="s">
        <v>63</v>
      </c>
      <c r="B1585" s="28" t="s">
        <v>3419</v>
      </c>
      <c r="C1585" s="29">
        <v>45631</v>
      </c>
      <c r="D1585" s="28" t="s">
        <v>34</v>
      </c>
      <c r="E1585" s="30">
        <v>3</v>
      </c>
      <c r="F1585" s="30">
        <v>3000</v>
      </c>
      <c r="G1585" s="30">
        <v>9000</v>
      </c>
      <c r="H1585" s="30">
        <v>0</v>
      </c>
      <c r="I1585" s="30">
        <f t="shared" si="72"/>
        <v>9000</v>
      </c>
      <c r="J1585" s="30">
        <v>1115</v>
      </c>
      <c r="K1585" s="30">
        <v>3345</v>
      </c>
      <c r="L1585" s="30">
        <f t="shared" si="73"/>
        <v>5655</v>
      </c>
      <c r="M1585" s="31">
        <f t="shared" si="74"/>
        <v>0.6283333333333333</v>
      </c>
    </row>
    <row r="1586" spans="1:13" x14ac:dyDescent="0.25">
      <c r="A1586" s="28" t="s">
        <v>63</v>
      </c>
      <c r="B1586" s="28" t="s">
        <v>3419</v>
      </c>
      <c r="C1586" s="29">
        <v>45631</v>
      </c>
      <c r="D1586" s="28" t="s">
        <v>130</v>
      </c>
      <c r="E1586" s="30">
        <v>3</v>
      </c>
      <c r="F1586" s="30">
        <v>1080</v>
      </c>
      <c r="G1586" s="30">
        <v>3240</v>
      </c>
      <c r="H1586" s="30">
        <v>0</v>
      </c>
      <c r="I1586" s="30">
        <f t="shared" si="72"/>
        <v>3240</v>
      </c>
      <c r="J1586" s="30">
        <v>270</v>
      </c>
      <c r="K1586" s="30">
        <v>810</v>
      </c>
      <c r="L1586" s="30">
        <f t="shared" si="73"/>
        <v>2430</v>
      </c>
      <c r="M1586" s="31">
        <f t="shared" si="74"/>
        <v>0.75</v>
      </c>
    </row>
    <row r="1587" spans="1:13" x14ac:dyDescent="0.25">
      <c r="A1587" s="28" t="s">
        <v>63</v>
      </c>
      <c r="B1587" s="28" t="s">
        <v>3420</v>
      </c>
      <c r="C1587" s="29">
        <v>45631</v>
      </c>
      <c r="D1587" s="28" t="s">
        <v>34</v>
      </c>
      <c r="E1587" s="30">
        <v>1</v>
      </c>
      <c r="F1587" s="30">
        <v>3600</v>
      </c>
      <c r="G1587" s="30">
        <v>3600</v>
      </c>
      <c r="H1587" s="30">
        <v>180</v>
      </c>
      <c r="I1587" s="30">
        <f t="shared" si="72"/>
        <v>3420</v>
      </c>
      <c r="J1587" s="30">
        <v>1115</v>
      </c>
      <c r="K1587" s="30">
        <v>1115</v>
      </c>
      <c r="L1587" s="30">
        <f t="shared" si="73"/>
        <v>2305</v>
      </c>
      <c r="M1587" s="31">
        <f t="shared" si="74"/>
        <v>0.64027777777777772</v>
      </c>
    </row>
    <row r="1588" spans="1:13" x14ac:dyDescent="0.25">
      <c r="A1588" s="28" t="s">
        <v>63</v>
      </c>
      <c r="B1588" s="28" t="s">
        <v>3420</v>
      </c>
      <c r="C1588" s="29">
        <v>45631</v>
      </c>
      <c r="D1588" s="28" t="s">
        <v>71</v>
      </c>
      <c r="E1588" s="30">
        <v>4</v>
      </c>
      <c r="F1588" s="30">
        <v>1100</v>
      </c>
      <c r="G1588" s="30">
        <v>4400</v>
      </c>
      <c r="H1588" s="30">
        <v>220</v>
      </c>
      <c r="I1588" s="30">
        <f t="shared" si="72"/>
        <v>4180</v>
      </c>
      <c r="J1588" s="30">
        <v>287.5</v>
      </c>
      <c r="K1588" s="30">
        <v>1150</v>
      </c>
      <c r="L1588" s="30">
        <f t="shared" si="73"/>
        <v>3030</v>
      </c>
      <c r="M1588" s="31">
        <f t="shared" si="74"/>
        <v>0.6886363636363636</v>
      </c>
    </row>
    <row r="1589" spans="1:13" x14ac:dyDescent="0.25">
      <c r="A1589" s="28" t="s">
        <v>63</v>
      </c>
      <c r="B1589" s="28" t="s">
        <v>3420</v>
      </c>
      <c r="C1589" s="29">
        <v>45631</v>
      </c>
      <c r="D1589" s="28" t="s">
        <v>68</v>
      </c>
      <c r="E1589" s="30">
        <v>1</v>
      </c>
      <c r="F1589" s="30">
        <v>2500</v>
      </c>
      <c r="G1589" s="30">
        <v>2500</v>
      </c>
      <c r="H1589" s="30">
        <v>125</v>
      </c>
      <c r="I1589" s="30">
        <f t="shared" si="72"/>
        <v>2375</v>
      </c>
      <c r="J1589" s="30">
        <v>925</v>
      </c>
      <c r="K1589" s="30">
        <v>925</v>
      </c>
      <c r="L1589" s="30">
        <f t="shared" si="73"/>
        <v>1450</v>
      </c>
      <c r="M1589" s="31">
        <f t="shared" si="74"/>
        <v>0.57999999999999996</v>
      </c>
    </row>
    <row r="1590" spans="1:13" x14ac:dyDescent="0.25">
      <c r="A1590" s="28" t="s">
        <v>63</v>
      </c>
      <c r="B1590" s="28" t="s">
        <v>3420</v>
      </c>
      <c r="C1590" s="29">
        <v>45631</v>
      </c>
      <c r="D1590" s="28" t="s">
        <v>66</v>
      </c>
      <c r="E1590" s="30">
        <v>3</v>
      </c>
      <c r="F1590" s="30">
        <v>590</v>
      </c>
      <c r="G1590" s="30">
        <v>1770</v>
      </c>
      <c r="H1590" s="30">
        <v>88.5</v>
      </c>
      <c r="I1590" s="30">
        <f t="shared" si="72"/>
        <v>1681.5</v>
      </c>
      <c r="J1590" s="30">
        <v>216</v>
      </c>
      <c r="K1590" s="30">
        <v>648</v>
      </c>
      <c r="L1590" s="30">
        <f t="shared" si="73"/>
        <v>1033.5</v>
      </c>
      <c r="M1590" s="31">
        <f t="shared" si="74"/>
        <v>0.58389830508474572</v>
      </c>
    </row>
    <row r="1591" spans="1:13" x14ac:dyDescent="0.25">
      <c r="A1591" s="28" t="s">
        <v>63</v>
      </c>
      <c r="B1591" s="28" t="s">
        <v>3421</v>
      </c>
      <c r="C1591" s="29">
        <v>45630</v>
      </c>
      <c r="D1591" s="28" t="s">
        <v>506</v>
      </c>
      <c r="E1591" s="30">
        <v>1</v>
      </c>
      <c r="F1591" s="30">
        <v>1400</v>
      </c>
      <c r="G1591" s="30">
        <v>1400</v>
      </c>
      <c r="H1591" s="30">
        <v>0</v>
      </c>
      <c r="I1591" s="30">
        <f t="shared" si="72"/>
        <v>1400</v>
      </c>
      <c r="J1591" s="30">
        <v>700</v>
      </c>
      <c r="K1591" s="30">
        <v>700</v>
      </c>
      <c r="L1591" s="30">
        <f t="shared" si="73"/>
        <v>700</v>
      </c>
      <c r="M1591" s="31">
        <f t="shared" si="74"/>
        <v>0.5</v>
      </c>
    </row>
    <row r="1592" spans="1:13" x14ac:dyDescent="0.25">
      <c r="A1592" s="28" t="s">
        <v>63</v>
      </c>
      <c r="B1592" s="28" t="s">
        <v>3421</v>
      </c>
      <c r="C1592" s="29">
        <v>45630</v>
      </c>
      <c r="D1592" s="28" t="s">
        <v>2218</v>
      </c>
      <c r="E1592" s="30">
        <v>2</v>
      </c>
      <c r="F1592" s="30">
        <v>2100</v>
      </c>
      <c r="G1592" s="30">
        <v>4200</v>
      </c>
      <c r="H1592" s="30">
        <v>0</v>
      </c>
      <c r="I1592" s="30">
        <f t="shared" si="72"/>
        <v>4200</v>
      </c>
      <c r="J1592" s="30">
        <v>1100</v>
      </c>
      <c r="K1592" s="30">
        <v>2200</v>
      </c>
      <c r="L1592" s="30">
        <f t="shared" si="73"/>
        <v>2000</v>
      </c>
      <c r="M1592" s="31">
        <f t="shared" si="74"/>
        <v>0.47619047619047616</v>
      </c>
    </row>
    <row r="1593" spans="1:13" x14ac:dyDescent="0.25">
      <c r="A1593" s="28" t="s">
        <v>63</v>
      </c>
      <c r="B1593" s="28" t="s">
        <v>3422</v>
      </c>
      <c r="C1593" s="29">
        <v>45631</v>
      </c>
      <c r="D1593" s="28" t="s">
        <v>101</v>
      </c>
      <c r="E1593" s="30">
        <v>5</v>
      </c>
      <c r="F1593" s="30">
        <v>948</v>
      </c>
      <c r="G1593" s="30">
        <v>4740</v>
      </c>
      <c r="H1593" s="30">
        <v>0</v>
      </c>
      <c r="I1593" s="30">
        <f t="shared" si="72"/>
        <v>4740</v>
      </c>
      <c r="J1593" s="30">
        <v>264</v>
      </c>
      <c r="K1593" s="30">
        <v>1320</v>
      </c>
      <c r="L1593" s="30">
        <f t="shared" si="73"/>
        <v>3420</v>
      </c>
      <c r="M1593" s="31">
        <f t="shared" si="74"/>
        <v>0.72151898734177211</v>
      </c>
    </row>
    <row r="1594" spans="1:13" x14ac:dyDescent="0.25">
      <c r="A1594" s="28" t="s">
        <v>63</v>
      </c>
      <c r="B1594" s="28" t="s">
        <v>3422</v>
      </c>
      <c r="C1594" s="29">
        <v>45631</v>
      </c>
      <c r="D1594" s="28" t="s">
        <v>57</v>
      </c>
      <c r="E1594" s="30">
        <v>5</v>
      </c>
      <c r="F1594" s="30">
        <v>548</v>
      </c>
      <c r="G1594" s="30">
        <v>2740</v>
      </c>
      <c r="H1594" s="30">
        <v>0</v>
      </c>
      <c r="I1594" s="30">
        <f t="shared" si="72"/>
        <v>2740</v>
      </c>
      <c r="J1594" s="30">
        <v>156</v>
      </c>
      <c r="K1594" s="30">
        <v>780</v>
      </c>
      <c r="L1594" s="30">
        <f t="shared" si="73"/>
        <v>1960</v>
      </c>
      <c r="M1594" s="31">
        <f t="shared" si="74"/>
        <v>0.71532846715328469</v>
      </c>
    </row>
    <row r="1595" spans="1:13" x14ac:dyDescent="0.25">
      <c r="A1595" s="28" t="s">
        <v>63</v>
      </c>
      <c r="B1595" s="28" t="s">
        <v>3422</v>
      </c>
      <c r="C1595" s="29">
        <v>45631</v>
      </c>
      <c r="D1595" s="28" t="s">
        <v>197</v>
      </c>
      <c r="E1595" s="30">
        <v>3</v>
      </c>
      <c r="F1595" s="30">
        <v>3800</v>
      </c>
      <c r="G1595" s="30">
        <v>11400</v>
      </c>
      <c r="H1595" s="30">
        <v>0</v>
      </c>
      <c r="I1595" s="30">
        <f t="shared" si="72"/>
        <v>11400</v>
      </c>
      <c r="J1595" s="30">
        <v>1100</v>
      </c>
      <c r="K1595" s="30">
        <v>3300</v>
      </c>
      <c r="L1595" s="30">
        <f t="shared" si="73"/>
        <v>8100</v>
      </c>
      <c r="M1595" s="31">
        <f t="shared" si="74"/>
        <v>0.71052631578947367</v>
      </c>
    </row>
    <row r="1596" spans="1:13" x14ac:dyDescent="0.25">
      <c r="A1596" s="28" t="s">
        <v>63</v>
      </c>
      <c r="B1596" s="28" t="s">
        <v>3422</v>
      </c>
      <c r="C1596" s="29">
        <v>45631</v>
      </c>
      <c r="D1596" s="28" t="s">
        <v>73</v>
      </c>
      <c r="E1596" s="30">
        <v>3</v>
      </c>
      <c r="F1596" s="30">
        <v>420</v>
      </c>
      <c r="G1596" s="30">
        <v>1260</v>
      </c>
      <c r="H1596" s="30">
        <v>0</v>
      </c>
      <c r="I1596" s="30">
        <f t="shared" si="72"/>
        <v>1260</v>
      </c>
      <c r="J1596" s="30">
        <v>105</v>
      </c>
      <c r="K1596" s="30">
        <v>315</v>
      </c>
      <c r="L1596" s="30">
        <f t="shared" si="73"/>
        <v>945</v>
      </c>
      <c r="M1596" s="31">
        <f t="shared" si="74"/>
        <v>0.75</v>
      </c>
    </row>
    <row r="1597" spans="1:13" x14ac:dyDescent="0.25">
      <c r="A1597" s="28" t="s">
        <v>63</v>
      </c>
      <c r="B1597" s="28" t="s">
        <v>3423</v>
      </c>
      <c r="C1597" s="29">
        <v>45631</v>
      </c>
      <c r="D1597" s="28" t="s">
        <v>66</v>
      </c>
      <c r="E1597" s="30">
        <v>3</v>
      </c>
      <c r="F1597" s="30">
        <v>590</v>
      </c>
      <c r="G1597" s="30">
        <v>1770</v>
      </c>
      <c r="H1597" s="30">
        <v>0</v>
      </c>
      <c r="I1597" s="30">
        <f t="shared" si="72"/>
        <v>1770</v>
      </c>
      <c r="J1597" s="30">
        <v>216</v>
      </c>
      <c r="K1597" s="30">
        <v>648</v>
      </c>
      <c r="L1597" s="30">
        <f t="shared" si="73"/>
        <v>1122</v>
      </c>
      <c r="M1597" s="31">
        <f t="shared" si="74"/>
        <v>0.63389830508474576</v>
      </c>
    </row>
    <row r="1598" spans="1:13" x14ac:dyDescent="0.25">
      <c r="A1598" s="28" t="s">
        <v>63</v>
      </c>
      <c r="B1598" s="28" t="s">
        <v>3424</v>
      </c>
      <c r="C1598" s="29">
        <v>45631</v>
      </c>
      <c r="D1598" s="28" t="s">
        <v>65</v>
      </c>
      <c r="E1598" s="30">
        <v>1</v>
      </c>
      <c r="F1598" s="30">
        <v>800</v>
      </c>
      <c r="G1598" s="30">
        <v>800</v>
      </c>
      <c r="H1598" s="30">
        <v>0</v>
      </c>
      <c r="I1598" s="30">
        <f t="shared" si="72"/>
        <v>800</v>
      </c>
      <c r="J1598" s="30">
        <v>168</v>
      </c>
      <c r="K1598" s="30">
        <v>168</v>
      </c>
      <c r="L1598" s="30">
        <f t="shared" si="73"/>
        <v>632</v>
      </c>
      <c r="M1598" s="31">
        <f t="shared" si="74"/>
        <v>0.79</v>
      </c>
    </row>
    <row r="1599" spans="1:13" x14ac:dyDescent="0.25">
      <c r="A1599" s="28" t="s">
        <v>63</v>
      </c>
      <c r="B1599" s="28" t="s">
        <v>3425</v>
      </c>
      <c r="C1599" s="29">
        <v>45631</v>
      </c>
      <c r="D1599" s="28" t="s">
        <v>52</v>
      </c>
      <c r="E1599" s="30">
        <v>2</v>
      </c>
      <c r="F1599" s="30">
        <v>1590</v>
      </c>
      <c r="G1599" s="30">
        <v>3180</v>
      </c>
      <c r="H1599" s="30">
        <v>0</v>
      </c>
      <c r="I1599" s="30">
        <f t="shared" si="72"/>
        <v>3180</v>
      </c>
      <c r="J1599" s="30">
        <v>530</v>
      </c>
      <c r="K1599" s="30">
        <v>1060</v>
      </c>
      <c r="L1599" s="30">
        <f t="shared" si="73"/>
        <v>2120</v>
      </c>
      <c r="M1599" s="31">
        <f t="shared" si="74"/>
        <v>0.66666666666666663</v>
      </c>
    </row>
    <row r="1600" spans="1:13" x14ac:dyDescent="0.25">
      <c r="A1600" s="28" t="s">
        <v>63</v>
      </c>
      <c r="B1600" s="28" t="s">
        <v>3426</v>
      </c>
      <c r="C1600" s="29">
        <v>45631</v>
      </c>
      <c r="D1600" s="28" t="s">
        <v>34</v>
      </c>
      <c r="E1600" s="30">
        <v>1</v>
      </c>
      <c r="F1600" s="30">
        <v>3600</v>
      </c>
      <c r="G1600" s="30">
        <v>3600</v>
      </c>
      <c r="H1600" s="30">
        <v>0</v>
      </c>
      <c r="I1600" s="30">
        <f t="shared" si="72"/>
        <v>3600</v>
      </c>
      <c r="J1600" s="30">
        <v>1115</v>
      </c>
      <c r="K1600" s="30">
        <v>1115</v>
      </c>
      <c r="L1600" s="30">
        <f t="shared" si="73"/>
        <v>2485</v>
      </c>
      <c r="M1600" s="31">
        <f t="shared" si="74"/>
        <v>0.69027777777777777</v>
      </c>
    </row>
    <row r="1601" spans="1:13" x14ac:dyDescent="0.25">
      <c r="A1601" s="28" t="s">
        <v>63</v>
      </c>
      <c r="B1601" s="28" t="s">
        <v>3427</v>
      </c>
      <c r="C1601" s="29">
        <v>45644</v>
      </c>
      <c r="D1601" s="28" t="s">
        <v>34</v>
      </c>
      <c r="E1601" s="30">
        <v>1</v>
      </c>
      <c r="F1601" s="30">
        <v>3600</v>
      </c>
      <c r="G1601" s="30">
        <v>3600</v>
      </c>
      <c r="H1601" s="30">
        <v>0</v>
      </c>
      <c r="I1601" s="30">
        <f t="shared" si="72"/>
        <v>3600</v>
      </c>
      <c r="J1601" s="30">
        <v>1115</v>
      </c>
      <c r="K1601" s="30">
        <v>1115</v>
      </c>
      <c r="L1601" s="30">
        <f t="shared" si="73"/>
        <v>2485</v>
      </c>
      <c r="M1601" s="31">
        <f t="shared" si="74"/>
        <v>0.69027777777777777</v>
      </c>
    </row>
    <row r="1602" spans="1:13" x14ac:dyDescent="0.25">
      <c r="A1602" s="28" t="s">
        <v>63</v>
      </c>
      <c r="B1602" s="28" t="s">
        <v>3428</v>
      </c>
      <c r="C1602" s="29">
        <v>45644</v>
      </c>
      <c r="D1602" s="28" t="s">
        <v>71</v>
      </c>
      <c r="E1602" s="30">
        <v>2</v>
      </c>
      <c r="F1602" s="30">
        <v>1100</v>
      </c>
      <c r="G1602" s="30">
        <v>2200</v>
      </c>
      <c r="H1602" s="30">
        <v>0</v>
      </c>
      <c r="I1602" s="30">
        <f t="shared" si="72"/>
        <v>2200</v>
      </c>
      <c r="J1602" s="30">
        <v>287.5</v>
      </c>
      <c r="K1602" s="30">
        <v>575</v>
      </c>
      <c r="L1602" s="30">
        <f t="shared" si="73"/>
        <v>1625</v>
      </c>
      <c r="M1602" s="31">
        <f t="shared" si="74"/>
        <v>0.73863636363636365</v>
      </c>
    </row>
    <row r="1603" spans="1:13" x14ac:dyDescent="0.25">
      <c r="A1603" s="28" t="s">
        <v>63</v>
      </c>
      <c r="B1603" s="28" t="s">
        <v>3429</v>
      </c>
      <c r="C1603" s="29">
        <v>45644</v>
      </c>
      <c r="D1603" s="28" t="s">
        <v>52</v>
      </c>
      <c r="E1603" s="30">
        <v>2</v>
      </c>
      <c r="F1603" s="30">
        <v>1590</v>
      </c>
      <c r="G1603" s="30">
        <v>3180</v>
      </c>
      <c r="H1603" s="30">
        <v>159</v>
      </c>
      <c r="I1603" s="30">
        <f t="shared" si="72"/>
        <v>3021</v>
      </c>
      <c r="J1603" s="30">
        <v>530</v>
      </c>
      <c r="K1603" s="30">
        <v>1060</v>
      </c>
      <c r="L1603" s="30">
        <f t="shared" si="73"/>
        <v>1961</v>
      </c>
      <c r="M1603" s="31">
        <f t="shared" si="74"/>
        <v>0.6166666666666667</v>
      </c>
    </row>
    <row r="1604" spans="1:13" x14ac:dyDescent="0.25">
      <c r="A1604" s="28" t="s">
        <v>63</v>
      </c>
      <c r="B1604" s="28" t="s">
        <v>3430</v>
      </c>
      <c r="C1604" s="29">
        <v>45644</v>
      </c>
      <c r="D1604" s="28" t="s">
        <v>71</v>
      </c>
      <c r="E1604" s="30">
        <v>6</v>
      </c>
      <c r="F1604" s="30">
        <v>1100</v>
      </c>
      <c r="G1604" s="30">
        <v>6600</v>
      </c>
      <c r="H1604" s="30">
        <v>330</v>
      </c>
      <c r="I1604" s="30">
        <f t="shared" si="72"/>
        <v>6270</v>
      </c>
      <c r="J1604" s="30">
        <v>287.5</v>
      </c>
      <c r="K1604" s="30">
        <v>1725</v>
      </c>
      <c r="L1604" s="30">
        <f t="shared" si="73"/>
        <v>4545</v>
      </c>
      <c r="M1604" s="31">
        <f t="shared" si="74"/>
        <v>0.6886363636363636</v>
      </c>
    </row>
    <row r="1605" spans="1:13" x14ac:dyDescent="0.25">
      <c r="A1605" s="28" t="s">
        <v>63</v>
      </c>
      <c r="B1605" s="28" t="s">
        <v>3430</v>
      </c>
      <c r="C1605" s="29">
        <v>45644</v>
      </c>
      <c r="D1605" s="28" t="s">
        <v>68</v>
      </c>
      <c r="E1605" s="30">
        <v>2</v>
      </c>
      <c r="F1605" s="30">
        <v>2500</v>
      </c>
      <c r="G1605" s="30">
        <v>5000</v>
      </c>
      <c r="H1605" s="30">
        <v>250</v>
      </c>
      <c r="I1605" s="30">
        <f t="shared" si="72"/>
        <v>4750</v>
      </c>
      <c r="J1605" s="30">
        <v>925</v>
      </c>
      <c r="K1605" s="30">
        <v>1850</v>
      </c>
      <c r="L1605" s="30">
        <f t="shared" si="73"/>
        <v>2900</v>
      </c>
      <c r="M1605" s="31">
        <f t="shared" si="74"/>
        <v>0.57999999999999996</v>
      </c>
    </row>
    <row r="1606" spans="1:13" x14ac:dyDescent="0.25">
      <c r="A1606" s="28" t="s">
        <v>63</v>
      </c>
      <c r="B1606" s="28" t="s">
        <v>3430</v>
      </c>
      <c r="C1606" s="29">
        <v>45644</v>
      </c>
      <c r="D1606" s="28" t="s">
        <v>34</v>
      </c>
      <c r="E1606" s="30">
        <v>2</v>
      </c>
      <c r="F1606" s="30">
        <v>3600</v>
      </c>
      <c r="G1606" s="30">
        <v>7200</v>
      </c>
      <c r="H1606" s="30">
        <v>360</v>
      </c>
      <c r="I1606" s="30">
        <f t="shared" si="72"/>
        <v>6840</v>
      </c>
      <c r="J1606" s="30">
        <v>1115</v>
      </c>
      <c r="K1606" s="30">
        <v>2230</v>
      </c>
      <c r="L1606" s="30">
        <f t="shared" si="73"/>
        <v>4610</v>
      </c>
      <c r="M1606" s="31">
        <f t="shared" si="74"/>
        <v>0.64027777777777772</v>
      </c>
    </row>
    <row r="1607" spans="1:13" x14ac:dyDescent="0.25">
      <c r="A1607" s="28" t="s">
        <v>63</v>
      </c>
      <c r="B1607" s="28" t="s">
        <v>3430</v>
      </c>
      <c r="C1607" s="29">
        <v>45644</v>
      </c>
      <c r="D1607" s="28" t="s">
        <v>69</v>
      </c>
      <c r="E1607" s="30">
        <v>12</v>
      </c>
      <c r="F1607" s="30">
        <v>400</v>
      </c>
      <c r="G1607" s="30">
        <v>4800</v>
      </c>
      <c r="H1607" s="30">
        <v>240</v>
      </c>
      <c r="I1607" s="30">
        <f t="shared" si="72"/>
        <v>4560</v>
      </c>
      <c r="J1607" s="30">
        <v>123.7</v>
      </c>
      <c r="K1607" s="30">
        <v>1484.4</v>
      </c>
      <c r="L1607" s="30">
        <f t="shared" si="73"/>
        <v>3075.6</v>
      </c>
      <c r="M1607" s="31">
        <f t="shared" si="74"/>
        <v>0.64074999999999993</v>
      </c>
    </row>
    <row r="1608" spans="1:13" x14ac:dyDescent="0.25">
      <c r="A1608" s="28" t="s">
        <v>63</v>
      </c>
      <c r="B1608" s="28" t="s">
        <v>3431</v>
      </c>
      <c r="C1608" s="29">
        <v>45644</v>
      </c>
      <c r="D1608" s="28" t="s">
        <v>75</v>
      </c>
      <c r="E1608" s="30">
        <v>10</v>
      </c>
      <c r="F1608" s="30">
        <v>1800</v>
      </c>
      <c r="G1608" s="30">
        <v>18000</v>
      </c>
      <c r="H1608" s="30">
        <v>0</v>
      </c>
      <c r="I1608" s="30">
        <f t="shared" ref="I1608:I1671" si="75">+G1608-H1608</f>
        <v>18000</v>
      </c>
      <c r="J1608" s="30">
        <v>615</v>
      </c>
      <c r="K1608" s="30">
        <v>6150</v>
      </c>
      <c r="L1608" s="30">
        <f t="shared" ref="L1608:L1671" si="76">+I1608-K1608</f>
        <v>11850</v>
      </c>
      <c r="M1608" s="31">
        <f t="shared" ref="M1608:M1671" si="77">+L1608/G1608</f>
        <v>0.65833333333333333</v>
      </c>
    </row>
    <row r="1609" spans="1:13" x14ac:dyDescent="0.25">
      <c r="A1609" s="28" t="s">
        <v>63</v>
      </c>
      <c r="B1609" s="28" t="s">
        <v>3432</v>
      </c>
      <c r="C1609" s="29">
        <v>45644</v>
      </c>
      <c r="D1609" s="28" t="s">
        <v>101</v>
      </c>
      <c r="E1609" s="30">
        <v>10</v>
      </c>
      <c r="F1609" s="30">
        <v>948</v>
      </c>
      <c r="G1609" s="30">
        <v>9480</v>
      </c>
      <c r="H1609" s="30">
        <v>0</v>
      </c>
      <c r="I1609" s="30">
        <f t="shared" si="75"/>
        <v>9480</v>
      </c>
      <c r="J1609" s="30">
        <v>264</v>
      </c>
      <c r="K1609" s="30">
        <v>2640</v>
      </c>
      <c r="L1609" s="30">
        <f t="shared" si="76"/>
        <v>6840</v>
      </c>
      <c r="M1609" s="31">
        <f t="shared" si="77"/>
        <v>0.72151898734177211</v>
      </c>
    </row>
    <row r="1610" spans="1:13" x14ac:dyDescent="0.25">
      <c r="A1610" s="28" t="s">
        <v>63</v>
      </c>
      <c r="B1610" s="28" t="s">
        <v>3433</v>
      </c>
      <c r="C1610" s="29">
        <v>45644</v>
      </c>
      <c r="D1610" s="28" t="s">
        <v>66</v>
      </c>
      <c r="E1610" s="30">
        <v>10</v>
      </c>
      <c r="F1610" s="30">
        <v>590</v>
      </c>
      <c r="G1610" s="30">
        <v>5900</v>
      </c>
      <c r="H1610" s="30">
        <v>0</v>
      </c>
      <c r="I1610" s="30">
        <f t="shared" si="75"/>
        <v>5900</v>
      </c>
      <c r="J1610" s="30">
        <v>216</v>
      </c>
      <c r="K1610" s="30">
        <v>2160</v>
      </c>
      <c r="L1610" s="30">
        <f t="shared" si="76"/>
        <v>3740</v>
      </c>
      <c r="M1610" s="31">
        <f t="shared" si="77"/>
        <v>0.63389830508474576</v>
      </c>
    </row>
    <row r="1611" spans="1:13" x14ac:dyDescent="0.25">
      <c r="A1611" s="28" t="s">
        <v>63</v>
      </c>
      <c r="B1611" s="28" t="s">
        <v>3433</v>
      </c>
      <c r="C1611" s="29">
        <v>45644</v>
      </c>
      <c r="D1611" s="28" t="s">
        <v>57</v>
      </c>
      <c r="E1611" s="30">
        <v>10</v>
      </c>
      <c r="F1611" s="30">
        <v>548</v>
      </c>
      <c r="G1611" s="30">
        <v>5480</v>
      </c>
      <c r="H1611" s="30">
        <v>0</v>
      </c>
      <c r="I1611" s="30">
        <f t="shared" si="75"/>
        <v>5480</v>
      </c>
      <c r="J1611" s="30">
        <v>156</v>
      </c>
      <c r="K1611" s="30">
        <v>1560</v>
      </c>
      <c r="L1611" s="30">
        <f t="shared" si="76"/>
        <v>3920</v>
      </c>
      <c r="M1611" s="31">
        <f t="shared" si="77"/>
        <v>0.71532846715328469</v>
      </c>
    </row>
    <row r="1612" spans="1:13" x14ac:dyDescent="0.25">
      <c r="A1612" s="28" t="s">
        <v>63</v>
      </c>
      <c r="B1612" s="28" t="s">
        <v>3434</v>
      </c>
      <c r="C1612" s="29">
        <v>45644</v>
      </c>
      <c r="D1612" s="28" t="s">
        <v>197</v>
      </c>
      <c r="E1612" s="30">
        <v>3</v>
      </c>
      <c r="F1612" s="30">
        <v>3850</v>
      </c>
      <c r="G1612" s="30">
        <v>11550</v>
      </c>
      <c r="H1612" s="30">
        <v>0</v>
      </c>
      <c r="I1612" s="30">
        <f t="shared" si="75"/>
        <v>11550</v>
      </c>
      <c r="J1612" s="30">
        <v>1100</v>
      </c>
      <c r="K1612" s="30">
        <v>3300</v>
      </c>
      <c r="L1612" s="30">
        <f t="shared" si="76"/>
        <v>8250</v>
      </c>
      <c r="M1612" s="31">
        <f t="shared" si="77"/>
        <v>0.7142857142857143</v>
      </c>
    </row>
    <row r="1613" spans="1:13" x14ac:dyDescent="0.25">
      <c r="A1613" s="28" t="s">
        <v>63</v>
      </c>
      <c r="B1613" s="28" t="s">
        <v>3435</v>
      </c>
      <c r="C1613" s="29">
        <v>45644</v>
      </c>
      <c r="D1613" s="28" t="s">
        <v>65</v>
      </c>
      <c r="E1613" s="30">
        <v>5</v>
      </c>
      <c r="F1613" s="30">
        <v>800</v>
      </c>
      <c r="G1613" s="30">
        <v>4000</v>
      </c>
      <c r="H1613" s="30">
        <v>0</v>
      </c>
      <c r="I1613" s="30">
        <f t="shared" si="75"/>
        <v>4000</v>
      </c>
      <c r="J1613" s="30">
        <v>168</v>
      </c>
      <c r="K1613" s="30">
        <v>840</v>
      </c>
      <c r="L1613" s="30">
        <f t="shared" si="76"/>
        <v>3160</v>
      </c>
      <c r="M1613" s="31">
        <f t="shared" si="77"/>
        <v>0.79</v>
      </c>
    </row>
    <row r="1614" spans="1:13" x14ac:dyDescent="0.25">
      <c r="A1614" s="28" t="s">
        <v>63</v>
      </c>
      <c r="B1614" s="28" t="s">
        <v>3435</v>
      </c>
      <c r="C1614" s="29">
        <v>45644</v>
      </c>
      <c r="D1614" s="28" t="s">
        <v>130</v>
      </c>
      <c r="E1614" s="30">
        <v>3</v>
      </c>
      <c r="F1614" s="30">
        <v>1080</v>
      </c>
      <c r="G1614" s="30">
        <v>3240</v>
      </c>
      <c r="H1614" s="30">
        <v>0</v>
      </c>
      <c r="I1614" s="30">
        <f t="shared" si="75"/>
        <v>3240</v>
      </c>
      <c r="J1614" s="30">
        <v>270</v>
      </c>
      <c r="K1614" s="30">
        <v>810</v>
      </c>
      <c r="L1614" s="30">
        <f t="shared" si="76"/>
        <v>2430</v>
      </c>
      <c r="M1614" s="31">
        <f t="shared" si="77"/>
        <v>0.75</v>
      </c>
    </row>
    <row r="1615" spans="1:13" x14ac:dyDescent="0.25">
      <c r="A1615" s="28" t="s">
        <v>63</v>
      </c>
      <c r="B1615" s="28" t="s">
        <v>3435</v>
      </c>
      <c r="C1615" s="29">
        <v>45644</v>
      </c>
      <c r="D1615" s="28" t="s">
        <v>265</v>
      </c>
      <c r="E1615" s="30">
        <v>3</v>
      </c>
      <c r="F1615" s="30">
        <v>1560</v>
      </c>
      <c r="G1615" s="30">
        <v>4680</v>
      </c>
      <c r="H1615" s="30">
        <v>0</v>
      </c>
      <c r="I1615" s="30">
        <f t="shared" si="75"/>
        <v>4680</v>
      </c>
      <c r="J1615" s="30">
        <v>210</v>
      </c>
      <c r="K1615" s="30">
        <v>630</v>
      </c>
      <c r="L1615" s="30">
        <f t="shared" si="76"/>
        <v>4050</v>
      </c>
      <c r="M1615" s="31">
        <f t="shared" si="77"/>
        <v>0.86538461538461542</v>
      </c>
    </row>
    <row r="1616" spans="1:13" x14ac:dyDescent="0.25">
      <c r="A1616" s="28" t="s">
        <v>63</v>
      </c>
      <c r="B1616" s="28" t="s">
        <v>3436</v>
      </c>
      <c r="C1616" s="29">
        <v>45644</v>
      </c>
      <c r="D1616" s="28" t="s">
        <v>78</v>
      </c>
      <c r="E1616" s="30">
        <v>3</v>
      </c>
      <c r="F1616" s="30">
        <v>990</v>
      </c>
      <c r="G1616" s="30">
        <v>2970</v>
      </c>
      <c r="H1616" s="30">
        <v>0</v>
      </c>
      <c r="I1616" s="30">
        <f t="shared" si="75"/>
        <v>2970</v>
      </c>
      <c r="J1616" s="30">
        <v>450</v>
      </c>
      <c r="K1616" s="30">
        <v>1350</v>
      </c>
      <c r="L1616" s="30">
        <f t="shared" si="76"/>
        <v>1620</v>
      </c>
      <c r="M1616" s="31">
        <f t="shared" si="77"/>
        <v>0.54545454545454541</v>
      </c>
    </row>
    <row r="1617" spans="1:13" x14ac:dyDescent="0.25">
      <c r="A1617" s="28" t="s">
        <v>63</v>
      </c>
      <c r="B1617" s="28" t="s">
        <v>3436</v>
      </c>
      <c r="C1617" s="29">
        <v>45644</v>
      </c>
      <c r="D1617" s="28" t="s">
        <v>56</v>
      </c>
      <c r="E1617" s="30">
        <v>3</v>
      </c>
      <c r="F1617" s="30">
        <v>1092</v>
      </c>
      <c r="G1617" s="30">
        <v>3276</v>
      </c>
      <c r="H1617" s="30">
        <v>0</v>
      </c>
      <c r="I1617" s="30">
        <f t="shared" si="75"/>
        <v>3276</v>
      </c>
      <c r="J1617" s="30">
        <v>189</v>
      </c>
      <c r="K1617" s="30">
        <v>567</v>
      </c>
      <c r="L1617" s="30">
        <f t="shared" si="76"/>
        <v>2709</v>
      </c>
      <c r="M1617" s="31">
        <f t="shared" si="77"/>
        <v>0.82692307692307687</v>
      </c>
    </row>
    <row r="1618" spans="1:13" x14ac:dyDescent="0.25">
      <c r="A1618" s="28" t="s">
        <v>63</v>
      </c>
      <c r="B1618" s="28" t="s">
        <v>3436</v>
      </c>
      <c r="C1618" s="29">
        <v>45644</v>
      </c>
      <c r="D1618" s="28" t="s">
        <v>256</v>
      </c>
      <c r="E1618" s="30">
        <v>2</v>
      </c>
      <c r="F1618" s="30">
        <v>5600</v>
      </c>
      <c r="G1618" s="30">
        <v>11200</v>
      </c>
      <c r="H1618" s="30">
        <v>0</v>
      </c>
      <c r="I1618" s="30">
        <f t="shared" si="75"/>
        <v>11200</v>
      </c>
      <c r="J1618" s="30">
        <v>1533.33</v>
      </c>
      <c r="K1618" s="30">
        <v>3066.67</v>
      </c>
      <c r="L1618" s="30">
        <f t="shared" si="76"/>
        <v>8133.33</v>
      </c>
      <c r="M1618" s="31">
        <f t="shared" si="77"/>
        <v>0.72619017857142854</v>
      </c>
    </row>
    <row r="1619" spans="1:13" x14ac:dyDescent="0.25">
      <c r="A1619" s="28" t="s">
        <v>146</v>
      </c>
      <c r="B1619" s="28" t="s">
        <v>3437</v>
      </c>
      <c r="C1619" s="29">
        <v>45299</v>
      </c>
      <c r="D1619" s="28" t="s">
        <v>3438</v>
      </c>
      <c r="E1619" s="30">
        <v>10</v>
      </c>
      <c r="F1619" s="30">
        <v>1113.75</v>
      </c>
      <c r="G1619" s="30">
        <v>11137.5</v>
      </c>
      <c r="H1619" s="30">
        <v>0</v>
      </c>
      <c r="I1619" s="30">
        <f t="shared" si="75"/>
        <v>11137.5</v>
      </c>
      <c r="J1619" s="30">
        <v>469.23</v>
      </c>
      <c r="K1619" s="30">
        <v>4692.3100000000004</v>
      </c>
      <c r="L1619" s="30">
        <f t="shared" si="76"/>
        <v>6445.19</v>
      </c>
      <c r="M1619" s="31">
        <f t="shared" si="77"/>
        <v>0.57869270482603807</v>
      </c>
    </row>
    <row r="1620" spans="1:13" x14ac:dyDescent="0.25">
      <c r="A1620" s="28" t="s">
        <v>146</v>
      </c>
      <c r="B1620" s="28" t="s">
        <v>3439</v>
      </c>
      <c r="C1620" s="29">
        <v>45299</v>
      </c>
      <c r="D1620" s="28" t="s">
        <v>282</v>
      </c>
      <c r="E1620" s="30">
        <v>3</v>
      </c>
      <c r="F1620" s="30">
        <v>742.9</v>
      </c>
      <c r="G1620" s="30">
        <v>2228.6999999999998</v>
      </c>
      <c r="H1620" s="30">
        <v>0</v>
      </c>
      <c r="I1620" s="30">
        <f t="shared" si="75"/>
        <v>2228.6999999999998</v>
      </c>
      <c r="J1620" s="30">
        <v>80</v>
      </c>
      <c r="K1620" s="30">
        <v>240</v>
      </c>
      <c r="L1620" s="30">
        <f t="shared" si="76"/>
        <v>1988.6999999999998</v>
      </c>
      <c r="M1620" s="31">
        <f t="shared" si="77"/>
        <v>0.89231390496702112</v>
      </c>
    </row>
    <row r="1621" spans="1:13" x14ac:dyDescent="0.25">
      <c r="A1621" s="28" t="s">
        <v>30</v>
      </c>
      <c r="B1621" s="28" t="s">
        <v>3440</v>
      </c>
      <c r="C1621" s="29">
        <v>45299</v>
      </c>
      <c r="D1621" s="28" t="s">
        <v>195</v>
      </c>
      <c r="E1621" s="30">
        <v>30</v>
      </c>
      <c r="F1621" s="30">
        <v>925</v>
      </c>
      <c r="G1621" s="30">
        <v>27750</v>
      </c>
      <c r="H1621" s="30">
        <v>0</v>
      </c>
      <c r="I1621" s="30">
        <f t="shared" si="75"/>
        <v>27750</v>
      </c>
      <c r="J1621" s="30">
        <v>185</v>
      </c>
      <c r="K1621" s="30">
        <v>5550</v>
      </c>
      <c r="L1621" s="30">
        <f t="shared" si="76"/>
        <v>22200</v>
      </c>
      <c r="M1621" s="31">
        <f t="shared" si="77"/>
        <v>0.8</v>
      </c>
    </row>
    <row r="1622" spans="1:13" x14ac:dyDescent="0.25">
      <c r="A1622" s="28" t="s">
        <v>30</v>
      </c>
      <c r="B1622" s="28" t="s">
        <v>3441</v>
      </c>
      <c r="C1622" s="29">
        <v>45296</v>
      </c>
      <c r="D1622" s="28" t="s">
        <v>195</v>
      </c>
      <c r="E1622" s="30">
        <v>30</v>
      </c>
      <c r="F1622" s="30">
        <v>925</v>
      </c>
      <c r="G1622" s="30">
        <v>27750</v>
      </c>
      <c r="H1622" s="30">
        <v>0</v>
      </c>
      <c r="I1622" s="30">
        <f t="shared" si="75"/>
        <v>27750</v>
      </c>
      <c r="J1622" s="30">
        <v>185</v>
      </c>
      <c r="K1622" s="30">
        <v>5550</v>
      </c>
      <c r="L1622" s="30">
        <f t="shared" si="76"/>
        <v>22200</v>
      </c>
      <c r="M1622" s="31">
        <f t="shared" si="77"/>
        <v>0.8</v>
      </c>
    </row>
    <row r="1623" spans="1:13" x14ac:dyDescent="0.25">
      <c r="A1623" s="28" t="s">
        <v>146</v>
      </c>
      <c r="B1623" s="28" t="s">
        <v>3442</v>
      </c>
      <c r="C1623" s="29">
        <v>45294</v>
      </c>
      <c r="D1623" s="28" t="s">
        <v>1914</v>
      </c>
      <c r="E1623" s="30">
        <v>36</v>
      </c>
      <c r="F1623" s="30">
        <v>40</v>
      </c>
      <c r="G1623" s="30">
        <v>1440</v>
      </c>
      <c r="H1623" s="30">
        <v>0</v>
      </c>
      <c r="I1623" s="30">
        <f t="shared" si="75"/>
        <v>1440</v>
      </c>
      <c r="J1623" s="30">
        <v>38</v>
      </c>
      <c r="K1623" s="30">
        <v>1368</v>
      </c>
      <c r="L1623" s="30">
        <f t="shared" si="76"/>
        <v>72</v>
      </c>
      <c r="M1623" s="31">
        <f t="shared" si="77"/>
        <v>0.05</v>
      </c>
    </row>
    <row r="1624" spans="1:13" x14ac:dyDescent="0.25">
      <c r="A1624" s="28" t="s">
        <v>146</v>
      </c>
      <c r="B1624" s="28" t="s">
        <v>3442</v>
      </c>
      <c r="C1624" s="29">
        <v>45294</v>
      </c>
      <c r="D1624" s="28" t="s">
        <v>3443</v>
      </c>
      <c r="E1624" s="30">
        <v>10</v>
      </c>
      <c r="F1624" s="30">
        <v>85</v>
      </c>
      <c r="G1624" s="30">
        <v>850</v>
      </c>
      <c r="H1624" s="30">
        <v>0</v>
      </c>
      <c r="I1624" s="30">
        <f t="shared" si="75"/>
        <v>850</v>
      </c>
      <c r="J1624" s="30">
        <v>38</v>
      </c>
      <c r="K1624" s="30">
        <v>380</v>
      </c>
      <c r="L1624" s="30">
        <f t="shared" si="76"/>
        <v>470</v>
      </c>
      <c r="M1624" s="31">
        <f t="shared" si="77"/>
        <v>0.55294117647058827</v>
      </c>
    </row>
    <row r="1625" spans="1:13" x14ac:dyDescent="0.25">
      <c r="A1625" s="28" t="s">
        <v>146</v>
      </c>
      <c r="B1625" s="28" t="s">
        <v>3442</v>
      </c>
      <c r="C1625" s="29">
        <v>45294</v>
      </c>
      <c r="D1625" s="28" t="s">
        <v>3444</v>
      </c>
      <c r="E1625" s="30">
        <v>20</v>
      </c>
      <c r="F1625" s="30">
        <v>25</v>
      </c>
      <c r="G1625" s="30">
        <v>500</v>
      </c>
      <c r="H1625" s="30">
        <v>0</v>
      </c>
      <c r="I1625" s="30">
        <f t="shared" si="75"/>
        <v>500</v>
      </c>
      <c r="J1625" s="30">
        <v>15</v>
      </c>
      <c r="K1625" s="30">
        <v>300</v>
      </c>
      <c r="L1625" s="30">
        <f t="shared" si="76"/>
        <v>200</v>
      </c>
      <c r="M1625" s="31">
        <f t="shared" si="77"/>
        <v>0.4</v>
      </c>
    </row>
    <row r="1626" spans="1:13" x14ac:dyDescent="0.25">
      <c r="A1626" s="28" t="s">
        <v>146</v>
      </c>
      <c r="B1626" s="28" t="s">
        <v>3442</v>
      </c>
      <c r="C1626" s="29">
        <v>45294</v>
      </c>
      <c r="D1626" s="28" t="s">
        <v>3445</v>
      </c>
      <c r="E1626" s="30">
        <v>20</v>
      </c>
      <c r="F1626" s="30">
        <v>25</v>
      </c>
      <c r="G1626" s="30">
        <v>500</v>
      </c>
      <c r="H1626" s="30">
        <v>0</v>
      </c>
      <c r="I1626" s="30">
        <f t="shared" si="75"/>
        <v>500</v>
      </c>
      <c r="J1626" s="30">
        <v>15</v>
      </c>
      <c r="K1626" s="30">
        <v>300</v>
      </c>
      <c r="L1626" s="30">
        <f t="shared" si="76"/>
        <v>200</v>
      </c>
      <c r="M1626" s="31">
        <f t="shared" si="77"/>
        <v>0.4</v>
      </c>
    </row>
    <row r="1627" spans="1:13" x14ac:dyDescent="0.25">
      <c r="A1627" s="28" t="s">
        <v>146</v>
      </c>
      <c r="B1627" s="28" t="s">
        <v>3442</v>
      </c>
      <c r="C1627" s="29">
        <v>45294</v>
      </c>
      <c r="D1627" s="28" t="s">
        <v>506</v>
      </c>
      <c r="E1627" s="30">
        <v>10</v>
      </c>
      <c r="F1627" s="30">
        <v>1200</v>
      </c>
      <c r="G1627" s="30">
        <v>12000</v>
      </c>
      <c r="H1627" s="30">
        <v>0</v>
      </c>
      <c r="I1627" s="30">
        <f t="shared" si="75"/>
        <v>12000</v>
      </c>
      <c r="J1627" s="30">
        <v>700</v>
      </c>
      <c r="K1627" s="30">
        <v>7000</v>
      </c>
      <c r="L1627" s="30">
        <f t="shared" si="76"/>
        <v>5000</v>
      </c>
      <c r="M1627" s="31">
        <f t="shared" si="77"/>
        <v>0.41666666666666669</v>
      </c>
    </row>
    <row r="1628" spans="1:13" x14ac:dyDescent="0.25">
      <c r="A1628" s="28" t="s">
        <v>146</v>
      </c>
      <c r="B1628" s="28" t="s">
        <v>3442</v>
      </c>
      <c r="C1628" s="29">
        <v>45294</v>
      </c>
      <c r="D1628" s="28" t="s">
        <v>3446</v>
      </c>
      <c r="E1628" s="30">
        <v>10</v>
      </c>
      <c r="F1628" s="30">
        <v>375</v>
      </c>
      <c r="G1628" s="30">
        <v>3750</v>
      </c>
      <c r="H1628" s="30">
        <v>0</v>
      </c>
      <c r="I1628" s="30">
        <f t="shared" si="75"/>
        <v>3750</v>
      </c>
      <c r="J1628" s="30">
        <v>280</v>
      </c>
      <c r="K1628" s="30">
        <v>2800</v>
      </c>
      <c r="L1628" s="30">
        <f t="shared" si="76"/>
        <v>950</v>
      </c>
      <c r="M1628" s="31">
        <f t="shared" si="77"/>
        <v>0.25333333333333335</v>
      </c>
    </row>
    <row r="1629" spans="1:13" x14ac:dyDescent="0.25">
      <c r="A1629" s="28" t="s">
        <v>146</v>
      </c>
      <c r="B1629" s="28" t="s">
        <v>3442</v>
      </c>
      <c r="C1629" s="29">
        <v>45294</v>
      </c>
      <c r="D1629" s="28" t="s">
        <v>507</v>
      </c>
      <c r="E1629" s="30">
        <v>3</v>
      </c>
      <c r="F1629" s="30">
        <v>165</v>
      </c>
      <c r="G1629" s="30">
        <v>495</v>
      </c>
      <c r="H1629" s="30">
        <v>0</v>
      </c>
      <c r="I1629" s="30">
        <f t="shared" si="75"/>
        <v>495</v>
      </c>
      <c r="J1629" s="30">
        <v>107</v>
      </c>
      <c r="K1629" s="30">
        <v>321</v>
      </c>
      <c r="L1629" s="30">
        <f t="shared" si="76"/>
        <v>174</v>
      </c>
      <c r="M1629" s="31">
        <f t="shared" si="77"/>
        <v>0.3515151515151515</v>
      </c>
    </row>
    <row r="1630" spans="1:13" x14ac:dyDescent="0.25">
      <c r="A1630" s="28" t="s">
        <v>146</v>
      </c>
      <c r="B1630" s="28" t="s">
        <v>3442</v>
      </c>
      <c r="C1630" s="29">
        <v>45294</v>
      </c>
      <c r="D1630" s="28" t="s">
        <v>1297</v>
      </c>
      <c r="E1630" s="30">
        <v>1</v>
      </c>
      <c r="F1630" s="30">
        <v>7500</v>
      </c>
      <c r="G1630" s="30">
        <v>7500</v>
      </c>
      <c r="H1630" s="30">
        <v>0</v>
      </c>
      <c r="I1630" s="30">
        <f t="shared" si="75"/>
        <v>7500</v>
      </c>
      <c r="J1630" s="30">
        <v>4500</v>
      </c>
      <c r="K1630" s="30">
        <v>4500</v>
      </c>
      <c r="L1630" s="30">
        <f t="shared" si="76"/>
        <v>3000</v>
      </c>
      <c r="M1630" s="31">
        <f t="shared" si="77"/>
        <v>0.4</v>
      </c>
    </row>
    <row r="1631" spans="1:13" x14ac:dyDescent="0.25">
      <c r="A1631" s="28" t="s">
        <v>146</v>
      </c>
      <c r="B1631" s="28" t="s">
        <v>3442</v>
      </c>
      <c r="C1631" s="29">
        <v>45294</v>
      </c>
      <c r="D1631" s="28" t="s">
        <v>3447</v>
      </c>
      <c r="E1631" s="30">
        <v>5</v>
      </c>
      <c r="F1631" s="30">
        <v>400</v>
      </c>
      <c r="G1631" s="30">
        <v>2000</v>
      </c>
      <c r="H1631" s="30">
        <v>0</v>
      </c>
      <c r="I1631" s="30">
        <f t="shared" si="75"/>
        <v>2000</v>
      </c>
      <c r="J1631" s="30">
        <v>205</v>
      </c>
      <c r="K1631" s="30">
        <v>1025</v>
      </c>
      <c r="L1631" s="30">
        <f t="shared" si="76"/>
        <v>975</v>
      </c>
      <c r="M1631" s="31">
        <f t="shared" si="77"/>
        <v>0.48749999999999999</v>
      </c>
    </row>
    <row r="1632" spans="1:13" x14ac:dyDescent="0.25">
      <c r="A1632" s="28" t="s">
        <v>146</v>
      </c>
      <c r="B1632" s="28" t="s">
        <v>3448</v>
      </c>
      <c r="C1632" s="29">
        <v>45295</v>
      </c>
      <c r="D1632" s="28" t="s">
        <v>148</v>
      </c>
      <c r="E1632" s="30">
        <v>30</v>
      </c>
      <c r="F1632" s="30">
        <v>90</v>
      </c>
      <c r="G1632" s="30">
        <v>2700</v>
      </c>
      <c r="H1632" s="30">
        <v>0</v>
      </c>
      <c r="I1632" s="30">
        <f t="shared" si="75"/>
        <v>2700</v>
      </c>
      <c r="J1632" s="30">
        <v>16</v>
      </c>
      <c r="K1632" s="30">
        <v>480</v>
      </c>
      <c r="L1632" s="30">
        <f t="shared" si="76"/>
        <v>2220</v>
      </c>
      <c r="M1632" s="31">
        <f t="shared" si="77"/>
        <v>0.82222222222222219</v>
      </c>
    </row>
    <row r="1633" spans="1:13" x14ac:dyDescent="0.25">
      <c r="A1633" s="28" t="s">
        <v>146</v>
      </c>
      <c r="B1633" s="28" t="s">
        <v>3448</v>
      </c>
      <c r="C1633" s="29">
        <v>45295</v>
      </c>
      <c r="D1633" s="28" t="s">
        <v>195</v>
      </c>
      <c r="E1633" s="30">
        <v>30</v>
      </c>
      <c r="F1633" s="30">
        <v>620</v>
      </c>
      <c r="G1633" s="30">
        <v>18600</v>
      </c>
      <c r="H1633" s="30">
        <v>0</v>
      </c>
      <c r="I1633" s="30">
        <f t="shared" si="75"/>
        <v>18600</v>
      </c>
      <c r="J1633" s="30">
        <v>185</v>
      </c>
      <c r="K1633" s="30">
        <v>5550</v>
      </c>
      <c r="L1633" s="30">
        <f t="shared" si="76"/>
        <v>13050</v>
      </c>
      <c r="M1633" s="31">
        <f t="shared" si="77"/>
        <v>0.70161290322580649</v>
      </c>
    </row>
    <row r="1634" spans="1:13" x14ac:dyDescent="0.25">
      <c r="A1634" s="28" t="s">
        <v>146</v>
      </c>
      <c r="B1634" s="28" t="s">
        <v>3448</v>
      </c>
      <c r="C1634" s="29">
        <v>45295</v>
      </c>
      <c r="D1634" s="28" t="s">
        <v>859</v>
      </c>
      <c r="E1634" s="30">
        <v>1</v>
      </c>
      <c r="F1634" s="30">
        <v>780</v>
      </c>
      <c r="G1634" s="30">
        <v>780</v>
      </c>
      <c r="H1634" s="30">
        <v>0</v>
      </c>
      <c r="I1634" s="30">
        <f t="shared" si="75"/>
        <v>780</v>
      </c>
      <c r="J1634" s="30">
        <v>287</v>
      </c>
      <c r="K1634" s="30">
        <v>287</v>
      </c>
      <c r="L1634" s="30">
        <f t="shared" si="76"/>
        <v>493</v>
      </c>
      <c r="M1634" s="31">
        <f t="shared" si="77"/>
        <v>0.63205128205128203</v>
      </c>
    </row>
    <row r="1635" spans="1:13" x14ac:dyDescent="0.25">
      <c r="A1635" s="28" t="s">
        <v>146</v>
      </c>
      <c r="B1635" s="28" t="s">
        <v>3448</v>
      </c>
      <c r="C1635" s="29">
        <v>45295</v>
      </c>
      <c r="D1635" s="28" t="s">
        <v>196</v>
      </c>
      <c r="E1635" s="30">
        <v>5</v>
      </c>
      <c r="F1635" s="30">
        <v>3000</v>
      </c>
      <c r="G1635" s="30">
        <v>15000</v>
      </c>
      <c r="H1635" s="30">
        <v>0</v>
      </c>
      <c r="I1635" s="30">
        <f t="shared" si="75"/>
        <v>15000</v>
      </c>
      <c r="J1635" s="30">
        <v>190</v>
      </c>
      <c r="K1635" s="30">
        <v>950</v>
      </c>
      <c r="L1635" s="30">
        <f t="shared" si="76"/>
        <v>14050</v>
      </c>
      <c r="M1635" s="31">
        <f t="shared" si="77"/>
        <v>0.93666666666666665</v>
      </c>
    </row>
    <row r="1636" spans="1:13" x14ac:dyDescent="0.25">
      <c r="A1636" s="28" t="s">
        <v>146</v>
      </c>
      <c r="B1636" s="28" t="s">
        <v>3448</v>
      </c>
      <c r="C1636" s="29">
        <v>45295</v>
      </c>
      <c r="D1636" s="28" t="s">
        <v>3088</v>
      </c>
      <c r="E1636" s="30">
        <v>2</v>
      </c>
      <c r="F1636" s="30">
        <v>1750</v>
      </c>
      <c r="G1636" s="30">
        <v>3500</v>
      </c>
      <c r="H1636" s="30">
        <v>0</v>
      </c>
      <c r="I1636" s="30">
        <f t="shared" si="75"/>
        <v>3500</v>
      </c>
      <c r="J1636" s="30">
        <v>550</v>
      </c>
      <c r="K1636" s="30">
        <v>1100</v>
      </c>
      <c r="L1636" s="30">
        <f t="shared" si="76"/>
        <v>2400</v>
      </c>
      <c r="M1636" s="31">
        <f t="shared" si="77"/>
        <v>0.68571428571428572</v>
      </c>
    </row>
    <row r="1637" spans="1:13" x14ac:dyDescent="0.25">
      <c r="A1637" s="28" t="s">
        <v>146</v>
      </c>
      <c r="B1637" s="28" t="s">
        <v>3448</v>
      </c>
      <c r="C1637" s="29">
        <v>45295</v>
      </c>
      <c r="D1637" s="28" t="s">
        <v>198</v>
      </c>
      <c r="E1637" s="30">
        <v>5</v>
      </c>
      <c r="F1637" s="30">
        <v>750</v>
      </c>
      <c r="G1637" s="30">
        <v>3750</v>
      </c>
      <c r="H1637" s="30">
        <v>0</v>
      </c>
      <c r="I1637" s="30">
        <f t="shared" si="75"/>
        <v>3750</v>
      </c>
      <c r="J1637" s="30">
        <v>126</v>
      </c>
      <c r="K1637" s="30">
        <v>630</v>
      </c>
      <c r="L1637" s="30">
        <f t="shared" si="76"/>
        <v>3120</v>
      </c>
      <c r="M1637" s="31">
        <f t="shared" si="77"/>
        <v>0.83199999999999996</v>
      </c>
    </row>
    <row r="1638" spans="1:13" x14ac:dyDescent="0.25">
      <c r="A1638" s="28" t="s">
        <v>146</v>
      </c>
      <c r="B1638" s="28" t="s">
        <v>3448</v>
      </c>
      <c r="C1638" s="29">
        <v>45295</v>
      </c>
      <c r="D1638" s="28" t="s">
        <v>107</v>
      </c>
      <c r="E1638" s="30">
        <v>2</v>
      </c>
      <c r="F1638" s="30">
        <v>3960</v>
      </c>
      <c r="G1638" s="30">
        <v>7920</v>
      </c>
      <c r="H1638" s="30">
        <v>0</v>
      </c>
      <c r="I1638" s="30">
        <f t="shared" si="75"/>
        <v>7920</v>
      </c>
      <c r="J1638" s="30">
        <v>1872</v>
      </c>
      <c r="K1638" s="30">
        <v>3744</v>
      </c>
      <c r="L1638" s="30">
        <f t="shared" si="76"/>
        <v>4176</v>
      </c>
      <c r="M1638" s="31">
        <f t="shared" si="77"/>
        <v>0.52727272727272723</v>
      </c>
    </row>
    <row r="1639" spans="1:13" x14ac:dyDescent="0.25">
      <c r="A1639" s="28" t="s">
        <v>146</v>
      </c>
      <c r="B1639" s="28" t="s">
        <v>3448</v>
      </c>
      <c r="C1639" s="29">
        <v>45295</v>
      </c>
      <c r="D1639" s="28" t="s">
        <v>366</v>
      </c>
      <c r="E1639" s="30">
        <v>1</v>
      </c>
      <c r="F1639" s="30">
        <v>9600</v>
      </c>
      <c r="G1639" s="30">
        <v>9600</v>
      </c>
      <c r="H1639" s="30">
        <v>0</v>
      </c>
      <c r="I1639" s="30">
        <f t="shared" si="75"/>
        <v>9600</v>
      </c>
      <c r="J1639" s="30">
        <v>3575</v>
      </c>
      <c r="K1639" s="30">
        <v>3575</v>
      </c>
      <c r="L1639" s="30">
        <f t="shared" si="76"/>
        <v>6025</v>
      </c>
      <c r="M1639" s="31">
        <f t="shared" si="77"/>
        <v>0.62760416666666663</v>
      </c>
    </row>
    <row r="1640" spans="1:13" x14ac:dyDescent="0.25">
      <c r="A1640" s="28" t="s">
        <v>146</v>
      </c>
      <c r="B1640" s="28" t="s">
        <v>3448</v>
      </c>
      <c r="C1640" s="29">
        <v>45295</v>
      </c>
      <c r="D1640" s="28" t="s">
        <v>579</v>
      </c>
      <c r="E1640" s="30">
        <v>30</v>
      </c>
      <c r="F1640" s="30">
        <v>380</v>
      </c>
      <c r="G1640" s="30">
        <v>11400</v>
      </c>
      <c r="H1640" s="30">
        <v>0</v>
      </c>
      <c r="I1640" s="30">
        <f t="shared" si="75"/>
        <v>11400</v>
      </c>
      <c r="J1640" s="30">
        <v>73</v>
      </c>
      <c r="K1640" s="30">
        <v>2190</v>
      </c>
      <c r="L1640" s="30">
        <f t="shared" si="76"/>
        <v>9210</v>
      </c>
      <c r="M1640" s="31">
        <f t="shared" si="77"/>
        <v>0.80789473684210522</v>
      </c>
    </row>
    <row r="1641" spans="1:13" x14ac:dyDescent="0.25">
      <c r="A1641" s="28" t="s">
        <v>146</v>
      </c>
      <c r="B1641" s="28" t="s">
        <v>3448</v>
      </c>
      <c r="C1641" s="29">
        <v>45295</v>
      </c>
      <c r="D1641" s="28" t="s">
        <v>34</v>
      </c>
      <c r="E1641" s="30">
        <v>7</v>
      </c>
      <c r="F1641" s="30">
        <v>2800.2</v>
      </c>
      <c r="G1641" s="30">
        <v>19601.400000000001</v>
      </c>
      <c r="H1641" s="30">
        <v>0</v>
      </c>
      <c r="I1641" s="30">
        <f t="shared" si="75"/>
        <v>19601.400000000001</v>
      </c>
      <c r="J1641" s="30">
        <v>1115</v>
      </c>
      <c r="K1641" s="30">
        <v>7805</v>
      </c>
      <c r="L1641" s="30">
        <f t="shared" si="76"/>
        <v>11796.400000000001</v>
      </c>
      <c r="M1641" s="31">
        <f t="shared" si="77"/>
        <v>0.60181415613170486</v>
      </c>
    </row>
    <row r="1642" spans="1:13" x14ac:dyDescent="0.25">
      <c r="A1642" s="28" t="s">
        <v>146</v>
      </c>
      <c r="B1642" s="28" t="s">
        <v>3448</v>
      </c>
      <c r="C1642" s="29">
        <v>45295</v>
      </c>
      <c r="D1642" s="28" t="s">
        <v>3449</v>
      </c>
      <c r="E1642" s="30">
        <v>4</v>
      </c>
      <c r="F1642" s="30">
        <v>2490</v>
      </c>
      <c r="G1642" s="30">
        <v>9960</v>
      </c>
      <c r="H1642" s="30">
        <v>0</v>
      </c>
      <c r="I1642" s="30">
        <f t="shared" si="75"/>
        <v>9960</v>
      </c>
      <c r="J1642" s="30">
        <v>1057.0899999999999</v>
      </c>
      <c r="K1642" s="30">
        <v>4228.3599999999997</v>
      </c>
      <c r="L1642" s="30">
        <f t="shared" si="76"/>
        <v>5731.64</v>
      </c>
      <c r="M1642" s="31">
        <f t="shared" si="77"/>
        <v>0.57546586345381534</v>
      </c>
    </row>
    <row r="1643" spans="1:13" x14ac:dyDescent="0.25">
      <c r="A1643" s="28" t="s">
        <v>146</v>
      </c>
      <c r="B1643" s="28" t="s">
        <v>3448</v>
      </c>
      <c r="C1643" s="29">
        <v>45295</v>
      </c>
      <c r="D1643" s="28" t="s">
        <v>75</v>
      </c>
      <c r="E1643" s="30">
        <v>3</v>
      </c>
      <c r="F1643" s="30">
        <v>1500</v>
      </c>
      <c r="G1643" s="30">
        <v>4500</v>
      </c>
      <c r="H1643" s="30">
        <v>0</v>
      </c>
      <c r="I1643" s="30">
        <f t="shared" si="75"/>
        <v>4500</v>
      </c>
      <c r="J1643" s="30">
        <v>615</v>
      </c>
      <c r="K1643" s="30">
        <v>1845</v>
      </c>
      <c r="L1643" s="30">
        <f t="shared" si="76"/>
        <v>2655</v>
      </c>
      <c r="M1643" s="31">
        <f t="shared" si="77"/>
        <v>0.59</v>
      </c>
    </row>
    <row r="1644" spans="1:13" x14ac:dyDescent="0.25">
      <c r="A1644" s="28" t="s">
        <v>146</v>
      </c>
      <c r="B1644" s="28" t="s">
        <v>3450</v>
      </c>
      <c r="C1644" s="29">
        <v>45313</v>
      </c>
      <c r="D1644" s="28" t="s">
        <v>126</v>
      </c>
      <c r="E1644" s="30">
        <v>32</v>
      </c>
      <c r="F1644" s="30">
        <v>270</v>
      </c>
      <c r="G1644" s="30">
        <v>8640</v>
      </c>
      <c r="H1644" s="30">
        <v>0</v>
      </c>
      <c r="I1644" s="30">
        <f t="shared" si="75"/>
        <v>8640</v>
      </c>
      <c r="J1644" s="30">
        <v>114.66</v>
      </c>
      <c r="K1644" s="30">
        <v>3669.12</v>
      </c>
      <c r="L1644" s="30">
        <f t="shared" si="76"/>
        <v>4970.88</v>
      </c>
      <c r="M1644" s="31">
        <f t="shared" si="77"/>
        <v>0.57533333333333336</v>
      </c>
    </row>
    <row r="1645" spans="1:13" x14ac:dyDescent="0.25">
      <c r="A1645" s="28" t="s">
        <v>146</v>
      </c>
      <c r="B1645" s="28" t="s">
        <v>3451</v>
      </c>
      <c r="C1645" s="29">
        <v>45315</v>
      </c>
      <c r="D1645" s="28" t="s">
        <v>113</v>
      </c>
      <c r="E1645" s="30">
        <v>3</v>
      </c>
      <c r="F1645" s="30">
        <v>4200</v>
      </c>
      <c r="G1645" s="30">
        <v>12600</v>
      </c>
      <c r="H1645" s="30">
        <v>0</v>
      </c>
      <c r="I1645" s="30">
        <f t="shared" si="75"/>
        <v>12600</v>
      </c>
      <c r="J1645" s="30">
        <v>825</v>
      </c>
      <c r="K1645" s="30">
        <v>2475</v>
      </c>
      <c r="L1645" s="30">
        <f t="shared" si="76"/>
        <v>10125</v>
      </c>
      <c r="M1645" s="31">
        <f t="shared" si="77"/>
        <v>0.8035714285714286</v>
      </c>
    </row>
    <row r="1646" spans="1:13" x14ac:dyDescent="0.25">
      <c r="A1646" s="28" t="s">
        <v>146</v>
      </c>
      <c r="B1646" s="28" t="s">
        <v>3452</v>
      </c>
      <c r="C1646" s="29">
        <v>45308</v>
      </c>
      <c r="D1646" s="28" t="s">
        <v>342</v>
      </c>
      <c r="E1646" s="30">
        <v>5</v>
      </c>
      <c r="F1646" s="30">
        <v>550</v>
      </c>
      <c r="G1646" s="30">
        <v>2750</v>
      </c>
      <c r="H1646" s="30">
        <v>0</v>
      </c>
      <c r="I1646" s="30">
        <f t="shared" si="75"/>
        <v>2750</v>
      </c>
      <c r="J1646" s="30">
        <v>81</v>
      </c>
      <c r="K1646" s="30">
        <v>405</v>
      </c>
      <c r="L1646" s="30">
        <f t="shared" si="76"/>
        <v>2345</v>
      </c>
      <c r="M1646" s="31">
        <f t="shared" si="77"/>
        <v>0.85272727272727278</v>
      </c>
    </row>
    <row r="1647" spans="1:13" x14ac:dyDescent="0.25">
      <c r="A1647" s="28" t="s">
        <v>146</v>
      </c>
      <c r="B1647" s="28" t="s">
        <v>3453</v>
      </c>
      <c r="C1647" s="29">
        <v>45310</v>
      </c>
      <c r="D1647" s="28" t="s">
        <v>148</v>
      </c>
      <c r="E1647" s="30">
        <v>30</v>
      </c>
      <c r="F1647" s="30">
        <v>90</v>
      </c>
      <c r="G1647" s="30">
        <v>2700</v>
      </c>
      <c r="H1647" s="30">
        <v>0</v>
      </c>
      <c r="I1647" s="30">
        <f t="shared" si="75"/>
        <v>2700</v>
      </c>
      <c r="J1647" s="30">
        <v>16</v>
      </c>
      <c r="K1647" s="30">
        <v>480</v>
      </c>
      <c r="L1647" s="30">
        <f t="shared" si="76"/>
        <v>2220</v>
      </c>
      <c r="M1647" s="31">
        <f t="shared" si="77"/>
        <v>0.82222222222222219</v>
      </c>
    </row>
    <row r="1648" spans="1:13" x14ac:dyDescent="0.25">
      <c r="A1648" s="28" t="s">
        <v>146</v>
      </c>
      <c r="B1648" s="28" t="s">
        <v>3453</v>
      </c>
      <c r="C1648" s="29">
        <v>45310</v>
      </c>
      <c r="D1648" s="28" t="s">
        <v>77</v>
      </c>
      <c r="E1648" s="30">
        <v>1</v>
      </c>
      <c r="F1648" s="30">
        <v>1935</v>
      </c>
      <c r="G1648" s="30">
        <v>1935</v>
      </c>
      <c r="H1648" s="30">
        <v>0</v>
      </c>
      <c r="I1648" s="30">
        <f t="shared" si="75"/>
        <v>1935</v>
      </c>
      <c r="J1648" s="30">
        <v>595</v>
      </c>
      <c r="K1648" s="30">
        <v>595</v>
      </c>
      <c r="L1648" s="30">
        <f t="shared" si="76"/>
        <v>1340</v>
      </c>
      <c r="M1648" s="31">
        <f t="shared" si="77"/>
        <v>0.69250645994832039</v>
      </c>
    </row>
    <row r="1649" spans="1:13" x14ac:dyDescent="0.25">
      <c r="A1649" s="28" t="s">
        <v>146</v>
      </c>
      <c r="B1649" s="28" t="s">
        <v>3453</v>
      </c>
      <c r="C1649" s="29">
        <v>45310</v>
      </c>
      <c r="D1649" s="28" t="s">
        <v>195</v>
      </c>
      <c r="E1649" s="30">
        <v>20</v>
      </c>
      <c r="F1649" s="30">
        <v>620</v>
      </c>
      <c r="G1649" s="30">
        <v>12400</v>
      </c>
      <c r="H1649" s="30">
        <v>0</v>
      </c>
      <c r="I1649" s="30">
        <f t="shared" si="75"/>
        <v>12400</v>
      </c>
      <c r="J1649" s="30">
        <v>185</v>
      </c>
      <c r="K1649" s="30">
        <v>3700</v>
      </c>
      <c r="L1649" s="30">
        <f t="shared" si="76"/>
        <v>8700</v>
      </c>
      <c r="M1649" s="31">
        <f t="shared" si="77"/>
        <v>0.70161290322580649</v>
      </c>
    </row>
    <row r="1650" spans="1:13" x14ac:dyDescent="0.25">
      <c r="A1650" s="28" t="s">
        <v>146</v>
      </c>
      <c r="B1650" s="28" t="s">
        <v>3453</v>
      </c>
      <c r="C1650" s="29">
        <v>45310</v>
      </c>
      <c r="D1650" s="28" t="s">
        <v>3088</v>
      </c>
      <c r="E1650" s="30">
        <v>2</v>
      </c>
      <c r="F1650" s="30">
        <v>1750</v>
      </c>
      <c r="G1650" s="30">
        <v>3500</v>
      </c>
      <c r="H1650" s="30">
        <v>0</v>
      </c>
      <c r="I1650" s="30">
        <f t="shared" si="75"/>
        <v>3500</v>
      </c>
      <c r="J1650" s="30">
        <v>550</v>
      </c>
      <c r="K1650" s="30">
        <v>1100</v>
      </c>
      <c r="L1650" s="30">
        <f t="shared" si="76"/>
        <v>2400</v>
      </c>
      <c r="M1650" s="31">
        <f t="shared" si="77"/>
        <v>0.68571428571428572</v>
      </c>
    </row>
    <row r="1651" spans="1:13" x14ac:dyDescent="0.25">
      <c r="A1651" s="28" t="s">
        <v>146</v>
      </c>
      <c r="B1651" s="28" t="s">
        <v>3453</v>
      </c>
      <c r="C1651" s="29">
        <v>45310</v>
      </c>
      <c r="D1651" s="28" t="s">
        <v>198</v>
      </c>
      <c r="E1651" s="30">
        <v>5</v>
      </c>
      <c r="F1651" s="30">
        <v>750</v>
      </c>
      <c r="G1651" s="30">
        <v>3750</v>
      </c>
      <c r="H1651" s="30">
        <v>0</v>
      </c>
      <c r="I1651" s="30">
        <f t="shared" si="75"/>
        <v>3750</v>
      </c>
      <c r="J1651" s="30">
        <v>126</v>
      </c>
      <c r="K1651" s="30">
        <v>630</v>
      </c>
      <c r="L1651" s="30">
        <f t="shared" si="76"/>
        <v>3120</v>
      </c>
      <c r="M1651" s="31">
        <f t="shared" si="77"/>
        <v>0.83199999999999996</v>
      </c>
    </row>
    <row r="1652" spans="1:13" x14ac:dyDescent="0.25">
      <c r="A1652" s="28" t="s">
        <v>146</v>
      </c>
      <c r="B1652" s="28" t="s">
        <v>3453</v>
      </c>
      <c r="C1652" s="29">
        <v>45310</v>
      </c>
      <c r="D1652" s="28" t="s">
        <v>107</v>
      </c>
      <c r="E1652" s="30">
        <v>2</v>
      </c>
      <c r="F1652" s="30">
        <v>3960</v>
      </c>
      <c r="G1652" s="30">
        <v>7920</v>
      </c>
      <c r="H1652" s="30">
        <v>0</v>
      </c>
      <c r="I1652" s="30">
        <f t="shared" si="75"/>
        <v>7920</v>
      </c>
      <c r="J1652" s="30">
        <v>1872</v>
      </c>
      <c r="K1652" s="30">
        <v>3744</v>
      </c>
      <c r="L1652" s="30">
        <f t="shared" si="76"/>
        <v>4176</v>
      </c>
      <c r="M1652" s="31">
        <f t="shared" si="77"/>
        <v>0.52727272727272723</v>
      </c>
    </row>
    <row r="1653" spans="1:13" x14ac:dyDescent="0.25">
      <c r="A1653" s="28" t="s">
        <v>146</v>
      </c>
      <c r="B1653" s="28" t="s">
        <v>3453</v>
      </c>
      <c r="C1653" s="29">
        <v>45310</v>
      </c>
      <c r="D1653" s="28" t="s">
        <v>366</v>
      </c>
      <c r="E1653" s="30">
        <v>1</v>
      </c>
      <c r="F1653" s="30">
        <v>9600</v>
      </c>
      <c r="G1653" s="30">
        <v>9600</v>
      </c>
      <c r="H1653" s="30">
        <v>0</v>
      </c>
      <c r="I1653" s="30">
        <f t="shared" si="75"/>
        <v>9600</v>
      </c>
      <c r="J1653" s="30">
        <v>3575</v>
      </c>
      <c r="K1653" s="30">
        <v>3575</v>
      </c>
      <c r="L1653" s="30">
        <f t="shared" si="76"/>
        <v>6025</v>
      </c>
      <c r="M1653" s="31">
        <f t="shared" si="77"/>
        <v>0.62760416666666663</v>
      </c>
    </row>
    <row r="1654" spans="1:13" x14ac:dyDescent="0.25">
      <c r="A1654" s="28" t="s">
        <v>146</v>
      </c>
      <c r="B1654" s="28" t="s">
        <v>3453</v>
      </c>
      <c r="C1654" s="29">
        <v>45310</v>
      </c>
      <c r="D1654" s="28" t="s">
        <v>579</v>
      </c>
      <c r="E1654" s="30">
        <v>50</v>
      </c>
      <c r="F1654" s="30">
        <v>380</v>
      </c>
      <c r="G1654" s="30">
        <v>19000</v>
      </c>
      <c r="H1654" s="30">
        <v>0</v>
      </c>
      <c r="I1654" s="30">
        <f t="shared" si="75"/>
        <v>19000</v>
      </c>
      <c r="J1654" s="30">
        <v>73</v>
      </c>
      <c r="K1654" s="30">
        <v>3650</v>
      </c>
      <c r="L1654" s="30">
        <f t="shared" si="76"/>
        <v>15350</v>
      </c>
      <c r="M1654" s="31">
        <f t="shared" si="77"/>
        <v>0.80789473684210522</v>
      </c>
    </row>
    <row r="1655" spans="1:13" x14ac:dyDescent="0.25">
      <c r="A1655" s="28" t="s">
        <v>146</v>
      </c>
      <c r="B1655" s="28" t="s">
        <v>3453</v>
      </c>
      <c r="C1655" s="29">
        <v>45310</v>
      </c>
      <c r="D1655" s="28" t="s">
        <v>34</v>
      </c>
      <c r="E1655" s="30">
        <v>4</v>
      </c>
      <c r="F1655" s="30">
        <v>2800.2</v>
      </c>
      <c r="G1655" s="30">
        <v>11200.8</v>
      </c>
      <c r="H1655" s="30">
        <v>0</v>
      </c>
      <c r="I1655" s="30">
        <f t="shared" si="75"/>
        <v>11200.8</v>
      </c>
      <c r="J1655" s="30">
        <v>1115</v>
      </c>
      <c r="K1655" s="30">
        <v>4460</v>
      </c>
      <c r="L1655" s="30">
        <f t="shared" si="76"/>
        <v>6740.7999999999993</v>
      </c>
      <c r="M1655" s="31">
        <f t="shared" si="77"/>
        <v>0.60181415613170486</v>
      </c>
    </row>
    <row r="1656" spans="1:13" x14ac:dyDescent="0.25">
      <c r="A1656" s="28" t="s">
        <v>146</v>
      </c>
      <c r="B1656" s="28" t="s">
        <v>3453</v>
      </c>
      <c r="C1656" s="29">
        <v>45310</v>
      </c>
      <c r="D1656" s="28" t="s">
        <v>3449</v>
      </c>
      <c r="E1656" s="30">
        <v>3</v>
      </c>
      <c r="F1656" s="30">
        <v>2490</v>
      </c>
      <c r="G1656" s="30">
        <v>7470</v>
      </c>
      <c r="H1656" s="30">
        <v>0</v>
      </c>
      <c r="I1656" s="30">
        <f t="shared" si="75"/>
        <v>7470</v>
      </c>
      <c r="J1656" s="30">
        <v>1057.0899999999999</v>
      </c>
      <c r="K1656" s="30">
        <v>3171.27</v>
      </c>
      <c r="L1656" s="30">
        <f t="shared" si="76"/>
        <v>4298.7299999999996</v>
      </c>
      <c r="M1656" s="31">
        <f t="shared" si="77"/>
        <v>0.57546586345381523</v>
      </c>
    </row>
    <row r="1657" spans="1:13" x14ac:dyDescent="0.25">
      <c r="A1657" s="28" t="s">
        <v>146</v>
      </c>
      <c r="B1657" s="28" t="s">
        <v>3453</v>
      </c>
      <c r="C1657" s="29">
        <v>45310</v>
      </c>
      <c r="D1657" s="28" t="s">
        <v>75</v>
      </c>
      <c r="E1657" s="30">
        <v>3</v>
      </c>
      <c r="F1657" s="30">
        <v>1500</v>
      </c>
      <c r="G1657" s="30">
        <v>4500</v>
      </c>
      <c r="H1657" s="30">
        <v>0</v>
      </c>
      <c r="I1657" s="30">
        <f t="shared" si="75"/>
        <v>4500</v>
      </c>
      <c r="J1657" s="30">
        <v>615</v>
      </c>
      <c r="K1657" s="30">
        <v>1845</v>
      </c>
      <c r="L1657" s="30">
        <f t="shared" si="76"/>
        <v>2655</v>
      </c>
      <c r="M1657" s="31">
        <f t="shared" si="77"/>
        <v>0.59</v>
      </c>
    </row>
    <row r="1658" spans="1:13" x14ac:dyDescent="0.25">
      <c r="A1658" s="28" t="s">
        <v>146</v>
      </c>
      <c r="B1658" s="28" t="s">
        <v>3453</v>
      </c>
      <c r="C1658" s="29">
        <v>45310</v>
      </c>
      <c r="D1658" s="28" t="s">
        <v>392</v>
      </c>
      <c r="E1658" s="30">
        <v>5</v>
      </c>
      <c r="F1658" s="30">
        <v>1200</v>
      </c>
      <c r="G1658" s="30">
        <v>6000</v>
      </c>
      <c r="H1658" s="30">
        <v>0</v>
      </c>
      <c r="I1658" s="30">
        <f t="shared" si="75"/>
        <v>6000</v>
      </c>
      <c r="J1658" s="30">
        <v>62</v>
      </c>
      <c r="K1658" s="30">
        <v>310</v>
      </c>
      <c r="L1658" s="30">
        <f t="shared" si="76"/>
        <v>5690</v>
      </c>
      <c r="M1658" s="31">
        <f t="shared" si="77"/>
        <v>0.94833333333333336</v>
      </c>
    </row>
    <row r="1659" spans="1:13" x14ac:dyDescent="0.25">
      <c r="A1659" s="28" t="s">
        <v>146</v>
      </c>
      <c r="B1659" s="28" t="s">
        <v>3453</v>
      </c>
      <c r="C1659" s="29">
        <v>45310</v>
      </c>
      <c r="D1659" s="28" t="s">
        <v>2774</v>
      </c>
      <c r="E1659" s="30">
        <v>10</v>
      </c>
      <c r="F1659" s="30">
        <v>900</v>
      </c>
      <c r="G1659" s="30">
        <v>9000</v>
      </c>
      <c r="H1659" s="30">
        <v>0</v>
      </c>
      <c r="I1659" s="30">
        <f t="shared" si="75"/>
        <v>9000</v>
      </c>
      <c r="J1659" s="30">
        <v>163</v>
      </c>
      <c r="K1659" s="30">
        <v>1630</v>
      </c>
      <c r="L1659" s="30">
        <f t="shared" si="76"/>
        <v>7370</v>
      </c>
      <c r="M1659" s="31">
        <f t="shared" si="77"/>
        <v>0.81888888888888889</v>
      </c>
    </row>
    <row r="1660" spans="1:13" x14ac:dyDescent="0.25">
      <c r="A1660" s="28" t="s">
        <v>146</v>
      </c>
      <c r="B1660" s="28" t="s">
        <v>3453</v>
      </c>
      <c r="C1660" s="29">
        <v>45310</v>
      </c>
      <c r="D1660" s="28" t="s">
        <v>448</v>
      </c>
      <c r="E1660" s="30">
        <v>5</v>
      </c>
      <c r="F1660" s="30">
        <v>420</v>
      </c>
      <c r="G1660" s="30">
        <v>2100</v>
      </c>
      <c r="H1660" s="30">
        <v>0</v>
      </c>
      <c r="I1660" s="30">
        <f t="shared" si="75"/>
        <v>2100</v>
      </c>
      <c r="J1660" s="30">
        <v>48</v>
      </c>
      <c r="K1660" s="30">
        <v>240</v>
      </c>
      <c r="L1660" s="30">
        <f t="shared" si="76"/>
        <v>1860</v>
      </c>
      <c r="M1660" s="31">
        <f t="shared" si="77"/>
        <v>0.88571428571428568</v>
      </c>
    </row>
    <row r="1661" spans="1:13" x14ac:dyDescent="0.25">
      <c r="A1661" s="28" t="s">
        <v>146</v>
      </c>
      <c r="B1661" s="28" t="s">
        <v>3453</v>
      </c>
      <c r="C1661" s="29">
        <v>45310</v>
      </c>
      <c r="D1661" s="28" t="s">
        <v>367</v>
      </c>
      <c r="E1661" s="30">
        <v>5</v>
      </c>
      <c r="F1661" s="30">
        <v>1200</v>
      </c>
      <c r="G1661" s="30">
        <v>6000</v>
      </c>
      <c r="H1661" s="30">
        <v>0</v>
      </c>
      <c r="I1661" s="30">
        <f t="shared" si="75"/>
        <v>6000</v>
      </c>
      <c r="J1661" s="30">
        <v>170</v>
      </c>
      <c r="K1661" s="30">
        <v>850</v>
      </c>
      <c r="L1661" s="30">
        <f t="shared" si="76"/>
        <v>5150</v>
      </c>
      <c r="M1661" s="31">
        <f t="shared" si="77"/>
        <v>0.85833333333333328</v>
      </c>
    </row>
    <row r="1662" spans="1:13" x14ac:dyDescent="0.25">
      <c r="A1662" s="28" t="s">
        <v>146</v>
      </c>
      <c r="B1662" s="28" t="s">
        <v>3453</v>
      </c>
      <c r="C1662" s="29">
        <v>45310</v>
      </c>
      <c r="D1662" s="28" t="s">
        <v>106</v>
      </c>
      <c r="E1662" s="30">
        <v>2</v>
      </c>
      <c r="F1662" s="30">
        <v>580</v>
      </c>
      <c r="G1662" s="30">
        <v>1160</v>
      </c>
      <c r="H1662" s="30">
        <v>0</v>
      </c>
      <c r="I1662" s="30">
        <f t="shared" si="75"/>
        <v>1160</v>
      </c>
      <c r="J1662" s="30">
        <v>210</v>
      </c>
      <c r="K1662" s="30">
        <v>420</v>
      </c>
      <c r="L1662" s="30">
        <f t="shared" si="76"/>
        <v>740</v>
      </c>
      <c r="M1662" s="31">
        <f t="shared" si="77"/>
        <v>0.63793103448275867</v>
      </c>
    </row>
    <row r="1663" spans="1:13" x14ac:dyDescent="0.25">
      <c r="A1663" s="28" t="s">
        <v>146</v>
      </c>
      <c r="B1663" s="28" t="s">
        <v>3453</v>
      </c>
      <c r="C1663" s="29">
        <v>45310</v>
      </c>
      <c r="D1663" s="28" t="s">
        <v>3129</v>
      </c>
      <c r="E1663" s="30">
        <v>10</v>
      </c>
      <c r="F1663" s="30">
        <v>860</v>
      </c>
      <c r="G1663" s="30">
        <v>8600</v>
      </c>
      <c r="H1663" s="30">
        <v>0</v>
      </c>
      <c r="I1663" s="30">
        <f t="shared" si="75"/>
        <v>8600</v>
      </c>
      <c r="J1663" s="30">
        <v>58</v>
      </c>
      <c r="K1663" s="30">
        <v>580</v>
      </c>
      <c r="L1663" s="30">
        <f t="shared" si="76"/>
        <v>8020</v>
      </c>
      <c r="M1663" s="31">
        <f t="shared" si="77"/>
        <v>0.93255813953488376</v>
      </c>
    </row>
    <row r="1664" spans="1:13" x14ac:dyDescent="0.25">
      <c r="A1664" s="28" t="s">
        <v>146</v>
      </c>
      <c r="B1664" s="28" t="s">
        <v>3453</v>
      </c>
      <c r="C1664" s="29">
        <v>45310</v>
      </c>
      <c r="D1664" s="28" t="s">
        <v>3284</v>
      </c>
      <c r="E1664" s="30">
        <v>5</v>
      </c>
      <c r="F1664" s="30">
        <v>750</v>
      </c>
      <c r="G1664" s="30">
        <v>3750</v>
      </c>
      <c r="H1664" s="30">
        <v>0</v>
      </c>
      <c r="I1664" s="30">
        <f t="shared" si="75"/>
        <v>3750</v>
      </c>
      <c r="J1664" s="30">
        <v>150</v>
      </c>
      <c r="K1664" s="30">
        <v>750</v>
      </c>
      <c r="L1664" s="30">
        <f t="shared" si="76"/>
        <v>3000</v>
      </c>
      <c r="M1664" s="31">
        <f t="shared" si="77"/>
        <v>0.8</v>
      </c>
    </row>
    <row r="1665" spans="1:13" x14ac:dyDescent="0.25">
      <c r="A1665" s="28" t="s">
        <v>146</v>
      </c>
      <c r="B1665" s="28" t="s">
        <v>3453</v>
      </c>
      <c r="C1665" s="29">
        <v>45310</v>
      </c>
      <c r="D1665" s="28" t="s">
        <v>342</v>
      </c>
      <c r="E1665" s="30">
        <v>5</v>
      </c>
      <c r="F1665" s="30">
        <v>1000</v>
      </c>
      <c r="G1665" s="30">
        <v>5000</v>
      </c>
      <c r="H1665" s="30">
        <v>0</v>
      </c>
      <c r="I1665" s="30">
        <f t="shared" si="75"/>
        <v>5000</v>
      </c>
      <c r="J1665" s="30">
        <v>81</v>
      </c>
      <c r="K1665" s="30">
        <v>405</v>
      </c>
      <c r="L1665" s="30">
        <f t="shared" si="76"/>
        <v>4595</v>
      </c>
      <c r="M1665" s="31">
        <f t="shared" si="77"/>
        <v>0.91900000000000004</v>
      </c>
    </row>
    <row r="1666" spans="1:13" x14ac:dyDescent="0.25">
      <c r="A1666" s="28" t="s">
        <v>30</v>
      </c>
      <c r="B1666" s="28" t="s">
        <v>3454</v>
      </c>
      <c r="C1666" s="29">
        <v>45310</v>
      </c>
      <c r="D1666" s="28" t="s">
        <v>113</v>
      </c>
      <c r="E1666" s="30">
        <v>5</v>
      </c>
      <c r="F1666" s="30">
        <v>4363.3</v>
      </c>
      <c r="G1666" s="30">
        <v>21816.5</v>
      </c>
      <c r="H1666" s="30">
        <v>0</v>
      </c>
      <c r="I1666" s="30">
        <f t="shared" si="75"/>
        <v>21816.5</v>
      </c>
      <c r="J1666" s="30">
        <v>825</v>
      </c>
      <c r="K1666" s="30">
        <v>4125</v>
      </c>
      <c r="L1666" s="30">
        <f t="shared" si="76"/>
        <v>17691.5</v>
      </c>
      <c r="M1666" s="31">
        <f t="shared" si="77"/>
        <v>0.81092292530882593</v>
      </c>
    </row>
    <row r="1667" spans="1:13" x14ac:dyDescent="0.25">
      <c r="A1667" s="28" t="s">
        <v>30</v>
      </c>
      <c r="B1667" s="28" t="s">
        <v>3455</v>
      </c>
      <c r="C1667" s="29">
        <v>45310</v>
      </c>
      <c r="D1667" s="28" t="s">
        <v>107</v>
      </c>
      <c r="E1667" s="30">
        <v>10</v>
      </c>
      <c r="F1667" s="30">
        <v>3139.29</v>
      </c>
      <c r="G1667" s="30">
        <v>31392.9</v>
      </c>
      <c r="H1667" s="30">
        <v>0</v>
      </c>
      <c r="I1667" s="30">
        <f t="shared" si="75"/>
        <v>31392.9</v>
      </c>
      <c r="J1667" s="30">
        <v>1872</v>
      </c>
      <c r="K1667" s="30">
        <v>18720</v>
      </c>
      <c r="L1667" s="30">
        <f t="shared" si="76"/>
        <v>12672.900000000001</v>
      </c>
      <c r="M1667" s="31">
        <f t="shared" si="77"/>
        <v>0.40368682090536395</v>
      </c>
    </row>
    <row r="1668" spans="1:13" x14ac:dyDescent="0.25">
      <c r="A1668" s="28" t="s">
        <v>146</v>
      </c>
      <c r="B1668" s="28" t="s">
        <v>3456</v>
      </c>
      <c r="C1668" s="29">
        <v>45310</v>
      </c>
      <c r="D1668" s="28" t="s">
        <v>370</v>
      </c>
      <c r="E1668" s="30">
        <v>10</v>
      </c>
      <c r="F1668" s="30">
        <v>267.89999999999998</v>
      </c>
      <c r="G1668" s="30">
        <v>2679</v>
      </c>
      <c r="H1668" s="30">
        <v>0</v>
      </c>
      <c r="I1668" s="30">
        <f t="shared" si="75"/>
        <v>2679</v>
      </c>
      <c r="J1668" s="30">
        <v>65</v>
      </c>
      <c r="K1668" s="30">
        <v>650</v>
      </c>
      <c r="L1668" s="30">
        <f t="shared" si="76"/>
        <v>2029</v>
      </c>
      <c r="M1668" s="31">
        <f t="shared" si="77"/>
        <v>0.75737215378872713</v>
      </c>
    </row>
    <row r="1669" spans="1:13" x14ac:dyDescent="0.25">
      <c r="A1669" s="28" t="s">
        <v>146</v>
      </c>
      <c r="B1669" s="28" t="s">
        <v>3457</v>
      </c>
      <c r="C1669" s="29">
        <v>45314</v>
      </c>
      <c r="D1669" s="28" t="s">
        <v>3458</v>
      </c>
      <c r="E1669" s="30">
        <v>5</v>
      </c>
      <c r="F1669" s="30">
        <v>90</v>
      </c>
      <c r="G1669" s="30">
        <v>450</v>
      </c>
      <c r="H1669" s="30">
        <v>0</v>
      </c>
      <c r="I1669" s="30">
        <f t="shared" si="75"/>
        <v>450</v>
      </c>
      <c r="J1669" s="30">
        <v>46</v>
      </c>
      <c r="K1669" s="30">
        <v>230</v>
      </c>
      <c r="L1669" s="30">
        <f t="shared" si="76"/>
        <v>220</v>
      </c>
      <c r="M1669" s="31">
        <f t="shared" si="77"/>
        <v>0.48888888888888887</v>
      </c>
    </row>
    <row r="1670" spans="1:13" x14ac:dyDescent="0.25">
      <c r="A1670" s="28" t="s">
        <v>146</v>
      </c>
      <c r="B1670" s="28" t="s">
        <v>3457</v>
      </c>
      <c r="C1670" s="29">
        <v>45314</v>
      </c>
      <c r="D1670" s="28" t="s">
        <v>3459</v>
      </c>
      <c r="E1670" s="30">
        <v>5</v>
      </c>
      <c r="F1670" s="30">
        <v>1570</v>
      </c>
      <c r="G1670" s="30">
        <v>7850</v>
      </c>
      <c r="H1670" s="30">
        <v>0</v>
      </c>
      <c r="I1670" s="30">
        <f t="shared" si="75"/>
        <v>7850</v>
      </c>
      <c r="J1670" s="30">
        <v>650</v>
      </c>
      <c r="K1670" s="30">
        <v>3250</v>
      </c>
      <c r="L1670" s="30">
        <f t="shared" si="76"/>
        <v>4600</v>
      </c>
      <c r="M1670" s="31">
        <f t="shared" si="77"/>
        <v>0.5859872611464968</v>
      </c>
    </row>
    <row r="1671" spans="1:13" x14ac:dyDescent="0.25">
      <c r="A1671" s="28" t="s">
        <v>146</v>
      </c>
      <c r="B1671" s="28" t="s">
        <v>3460</v>
      </c>
      <c r="C1671" s="29">
        <v>45320</v>
      </c>
      <c r="D1671" s="28" t="s">
        <v>2774</v>
      </c>
      <c r="E1671" s="30">
        <v>10</v>
      </c>
      <c r="F1671" s="30">
        <v>900</v>
      </c>
      <c r="G1671" s="30">
        <v>9000</v>
      </c>
      <c r="H1671" s="30">
        <v>0</v>
      </c>
      <c r="I1671" s="30">
        <f t="shared" si="75"/>
        <v>9000</v>
      </c>
      <c r="J1671" s="30">
        <v>163</v>
      </c>
      <c r="K1671" s="30">
        <v>1630</v>
      </c>
      <c r="L1671" s="30">
        <f t="shared" si="76"/>
        <v>7370</v>
      </c>
      <c r="M1671" s="31">
        <f t="shared" si="77"/>
        <v>0.81888888888888889</v>
      </c>
    </row>
    <row r="1672" spans="1:13" x14ac:dyDescent="0.25">
      <c r="A1672" s="28" t="s">
        <v>146</v>
      </c>
      <c r="B1672" s="28" t="s">
        <v>3461</v>
      </c>
      <c r="C1672" s="29">
        <v>45321</v>
      </c>
      <c r="D1672" s="28" t="s">
        <v>245</v>
      </c>
      <c r="E1672" s="30">
        <v>1</v>
      </c>
      <c r="F1672" s="30">
        <v>14400</v>
      </c>
      <c r="G1672" s="30">
        <v>14400</v>
      </c>
      <c r="H1672" s="30">
        <v>0</v>
      </c>
      <c r="I1672" s="30">
        <f t="shared" ref="I1672:I1735" si="78">+G1672-H1672</f>
        <v>14400</v>
      </c>
      <c r="J1672" s="30">
        <v>10000</v>
      </c>
      <c r="K1672" s="30">
        <v>10000</v>
      </c>
      <c r="L1672" s="30">
        <f t="shared" ref="L1672:L1735" si="79">+I1672-K1672</f>
        <v>4400</v>
      </c>
      <c r="M1672" s="31">
        <f t="shared" ref="M1672:M1735" si="80">+L1672/G1672</f>
        <v>0.30555555555555558</v>
      </c>
    </row>
    <row r="1673" spans="1:13" x14ac:dyDescent="0.25">
      <c r="A1673" s="28" t="s">
        <v>146</v>
      </c>
      <c r="B1673" s="28" t="s">
        <v>3462</v>
      </c>
      <c r="C1673" s="29">
        <v>45322</v>
      </c>
      <c r="D1673" s="28" t="s">
        <v>3284</v>
      </c>
      <c r="E1673" s="30">
        <v>5</v>
      </c>
      <c r="F1673" s="30">
        <v>750</v>
      </c>
      <c r="G1673" s="30">
        <v>3750</v>
      </c>
      <c r="H1673" s="30">
        <v>0</v>
      </c>
      <c r="I1673" s="30">
        <f t="shared" si="78"/>
        <v>3750</v>
      </c>
      <c r="J1673" s="30">
        <v>150</v>
      </c>
      <c r="K1673" s="30">
        <v>750</v>
      </c>
      <c r="L1673" s="30">
        <f t="shared" si="79"/>
        <v>3000</v>
      </c>
      <c r="M1673" s="31">
        <f t="shared" si="80"/>
        <v>0.8</v>
      </c>
    </row>
    <row r="1674" spans="1:13" x14ac:dyDescent="0.25">
      <c r="A1674" s="28" t="s">
        <v>146</v>
      </c>
      <c r="B1674" s="28" t="s">
        <v>3462</v>
      </c>
      <c r="C1674" s="29">
        <v>45322</v>
      </c>
      <c r="D1674" s="28" t="s">
        <v>2774</v>
      </c>
      <c r="E1674" s="30">
        <v>10</v>
      </c>
      <c r="F1674" s="30">
        <v>900</v>
      </c>
      <c r="G1674" s="30">
        <v>9000</v>
      </c>
      <c r="H1674" s="30">
        <v>0</v>
      </c>
      <c r="I1674" s="30">
        <f t="shared" si="78"/>
        <v>9000</v>
      </c>
      <c r="J1674" s="30">
        <v>163</v>
      </c>
      <c r="K1674" s="30">
        <v>1630</v>
      </c>
      <c r="L1674" s="30">
        <f t="shared" si="79"/>
        <v>7370</v>
      </c>
      <c r="M1674" s="31">
        <f t="shared" si="80"/>
        <v>0.81888888888888889</v>
      </c>
    </row>
    <row r="1675" spans="1:13" x14ac:dyDescent="0.25">
      <c r="A1675" s="28" t="s">
        <v>146</v>
      </c>
      <c r="B1675" s="28" t="s">
        <v>3462</v>
      </c>
      <c r="C1675" s="29">
        <v>45322</v>
      </c>
      <c r="D1675" s="28" t="s">
        <v>2601</v>
      </c>
      <c r="E1675" s="30">
        <v>2</v>
      </c>
      <c r="F1675" s="30">
        <v>2000</v>
      </c>
      <c r="G1675" s="30">
        <v>4000</v>
      </c>
      <c r="H1675" s="30">
        <v>0</v>
      </c>
      <c r="I1675" s="30">
        <f t="shared" si="78"/>
        <v>4000</v>
      </c>
      <c r="J1675" s="30">
        <v>170</v>
      </c>
      <c r="K1675" s="30">
        <v>340</v>
      </c>
      <c r="L1675" s="30">
        <f t="shared" si="79"/>
        <v>3660</v>
      </c>
      <c r="M1675" s="31">
        <f t="shared" si="80"/>
        <v>0.91500000000000004</v>
      </c>
    </row>
    <row r="1676" spans="1:13" x14ac:dyDescent="0.25">
      <c r="A1676" s="28" t="s">
        <v>146</v>
      </c>
      <c r="B1676" s="28" t="s">
        <v>3462</v>
      </c>
      <c r="C1676" s="29">
        <v>45322</v>
      </c>
      <c r="D1676" s="28" t="s">
        <v>34</v>
      </c>
      <c r="E1676" s="30">
        <v>5</v>
      </c>
      <c r="F1676" s="30">
        <v>2800.2</v>
      </c>
      <c r="G1676" s="30">
        <v>14001</v>
      </c>
      <c r="H1676" s="30">
        <v>0</v>
      </c>
      <c r="I1676" s="30">
        <f t="shared" si="78"/>
        <v>14001</v>
      </c>
      <c r="J1676" s="30">
        <v>1115</v>
      </c>
      <c r="K1676" s="30">
        <v>5575</v>
      </c>
      <c r="L1676" s="30">
        <f t="shared" si="79"/>
        <v>8426</v>
      </c>
      <c r="M1676" s="31">
        <f t="shared" si="80"/>
        <v>0.60181415613170486</v>
      </c>
    </row>
    <row r="1677" spans="1:13" x14ac:dyDescent="0.25">
      <c r="A1677" s="28" t="s">
        <v>146</v>
      </c>
      <c r="B1677" s="28" t="s">
        <v>3462</v>
      </c>
      <c r="C1677" s="29">
        <v>45322</v>
      </c>
      <c r="D1677" s="28" t="s">
        <v>3463</v>
      </c>
      <c r="E1677" s="30">
        <v>10</v>
      </c>
      <c r="F1677" s="30">
        <v>860</v>
      </c>
      <c r="G1677" s="30">
        <v>8600</v>
      </c>
      <c r="H1677" s="30">
        <v>0</v>
      </c>
      <c r="I1677" s="30">
        <f t="shared" si="78"/>
        <v>8600</v>
      </c>
      <c r="J1677" s="30">
        <v>58</v>
      </c>
      <c r="K1677" s="30">
        <v>580</v>
      </c>
      <c r="L1677" s="30">
        <f t="shared" si="79"/>
        <v>8020</v>
      </c>
      <c r="M1677" s="31">
        <f t="shared" si="80"/>
        <v>0.93255813953488376</v>
      </c>
    </row>
    <row r="1678" spans="1:13" x14ac:dyDescent="0.25">
      <c r="A1678" s="28" t="s">
        <v>146</v>
      </c>
      <c r="B1678" s="28" t="s">
        <v>3464</v>
      </c>
      <c r="C1678" s="29">
        <v>45321</v>
      </c>
      <c r="D1678" s="28" t="s">
        <v>282</v>
      </c>
      <c r="E1678" s="30">
        <v>5</v>
      </c>
      <c r="F1678" s="30">
        <v>660</v>
      </c>
      <c r="G1678" s="30">
        <v>3300</v>
      </c>
      <c r="H1678" s="30">
        <v>0</v>
      </c>
      <c r="I1678" s="30">
        <f t="shared" si="78"/>
        <v>3300</v>
      </c>
      <c r="J1678" s="30">
        <v>80</v>
      </c>
      <c r="K1678" s="30">
        <v>400</v>
      </c>
      <c r="L1678" s="30">
        <f t="shared" si="79"/>
        <v>2900</v>
      </c>
      <c r="M1678" s="31">
        <f t="shared" si="80"/>
        <v>0.87878787878787878</v>
      </c>
    </row>
    <row r="1679" spans="1:13" x14ac:dyDescent="0.25">
      <c r="A1679" s="28" t="s">
        <v>146</v>
      </c>
      <c r="B1679" s="28" t="s">
        <v>3465</v>
      </c>
      <c r="C1679" s="29">
        <v>45321</v>
      </c>
      <c r="D1679" s="28" t="s">
        <v>150</v>
      </c>
      <c r="E1679" s="30">
        <v>15</v>
      </c>
      <c r="F1679" s="30">
        <v>1300</v>
      </c>
      <c r="G1679" s="30">
        <v>19500</v>
      </c>
      <c r="H1679" s="30">
        <v>0</v>
      </c>
      <c r="I1679" s="30">
        <f t="shared" si="78"/>
        <v>19500</v>
      </c>
      <c r="J1679" s="30">
        <v>90</v>
      </c>
      <c r="K1679" s="30">
        <v>1350</v>
      </c>
      <c r="L1679" s="30">
        <f t="shared" si="79"/>
        <v>18150</v>
      </c>
      <c r="M1679" s="31">
        <f t="shared" si="80"/>
        <v>0.93076923076923079</v>
      </c>
    </row>
    <row r="1680" spans="1:13" x14ac:dyDescent="0.25">
      <c r="A1680" s="28" t="s">
        <v>146</v>
      </c>
      <c r="B1680" s="28" t="s">
        <v>3466</v>
      </c>
      <c r="C1680" s="29">
        <v>45329</v>
      </c>
      <c r="D1680" s="28" t="s">
        <v>507</v>
      </c>
      <c r="E1680" s="30">
        <v>5</v>
      </c>
      <c r="F1680" s="30">
        <v>168</v>
      </c>
      <c r="G1680" s="30">
        <v>840</v>
      </c>
      <c r="H1680" s="30">
        <v>0</v>
      </c>
      <c r="I1680" s="30">
        <f t="shared" si="78"/>
        <v>840</v>
      </c>
      <c r="J1680" s="30">
        <v>107</v>
      </c>
      <c r="K1680" s="30">
        <v>535</v>
      </c>
      <c r="L1680" s="30">
        <f t="shared" si="79"/>
        <v>305</v>
      </c>
      <c r="M1680" s="31">
        <f t="shared" si="80"/>
        <v>0.36309523809523808</v>
      </c>
    </row>
    <row r="1681" spans="1:13" x14ac:dyDescent="0.25">
      <c r="A1681" s="28" t="s">
        <v>146</v>
      </c>
      <c r="B1681" s="28" t="s">
        <v>3466</v>
      </c>
      <c r="C1681" s="29">
        <v>45329</v>
      </c>
      <c r="D1681" s="28" t="s">
        <v>3467</v>
      </c>
      <c r="E1681" s="30">
        <v>50</v>
      </c>
      <c r="F1681" s="30">
        <v>90</v>
      </c>
      <c r="G1681" s="30">
        <v>4500</v>
      </c>
      <c r="H1681" s="30">
        <v>0</v>
      </c>
      <c r="I1681" s="30">
        <f t="shared" si="78"/>
        <v>4500</v>
      </c>
      <c r="J1681" s="30">
        <v>68</v>
      </c>
      <c r="K1681" s="30">
        <v>3400</v>
      </c>
      <c r="L1681" s="30">
        <f t="shared" si="79"/>
        <v>1100</v>
      </c>
      <c r="M1681" s="31">
        <f t="shared" si="80"/>
        <v>0.24444444444444444</v>
      </c>
    </row>
    <row r="1682" spans="1:13" x14ac:dyDescent="0.25">
      <c r="A1682" s="28" t="s">
        <v>146</v>
      </c>
      <c r="B1682" s="28" t="s">
        <v>3468</v>
      </c>
      <c r="C1682" s="29">
        <v>45329</v>
      </c>
      <c r="D1682" s="28" t="s">
        <v>559</v>
      </c>
      <c r="E1682" s="30">
        <v>10</v>
      </c>
      <c r="F1682" s="30">
        <v>268.3</v>
      </c>
      <c r="G1682" s="30">
        <v>2683</v>
      </c>
      <c r="H1682" s="30">
        <v>0</v>
      </c>
      <c r="I1682" s="30">
        <f t="shared" si="78"/>
        <v>2683</v>
      </c>
      <c r="J1682" s="30">
        <v>55</v>
      </c>
      <c r="K1682" s="30">
        <v>550</v>
      </c>
      <c r="L1682" s="30">
        <f t="shared" si="79"/>
        <v>2133</v>
      </c>
      <c r="M1682" s="31">
        <f t="shared" si="80"/>
        <v>0.7950055907566157</v>
      </c>
    </row>
    <row r="1683" spans="1:13" x14ac:dyDescent="0.25">
      <c r="A1683" s="28" t="s">
        <v>146</v>
      </c>
      <c r="B1683" s="28" t="s">
        <v>3469</v>
      </c>
      <c r="C1683" s="29">
        <v>45330</v>
      </c>
      <c r="D1683" s="28" t="s">
        <v>196</v>
      </c>
      <c r="E1683" s="30">
        <v>8</v>
      </c>
      <c r="F1683" s="30">
        <v>3000</v>
      </c>
      <c r="G1683" s="30">
        <v>24000</v>
      </c>
      <c r="H1683" s="30">
        <v>0</v>
      </c>
      <c r="I1683" s="30">
        <f t="shared" si="78"/>
        <v>24000</v>
      </c>
      <c r="J1683" s="30">
        <v>190</v>
      </c>
      <c r="K1683" s="30">
        <v>1520</v>
      </c>
      <c r="L1683" s="30">
        <f t="shared" si="79"/>
        <v>22480</v>
      </c>
      <c r="M1683" s="31">
        <f t="shared" si="80"/>
        <v>0.93666666666666665</v>
      </c>
    </row>
    <row r="1684" spans="1:13" x14ac:dyDescent="0.25">
      <c r="A1684" s="28" t="s">
        <v>146</v>
      </c>
      <c r="B1684" s="28" t="s">
        <v>3469</v>
      </c>
      <c r="C1684" s="29">
        <v>45330</v>
      </c>
      <c r="D1684" s="28" t="s">
        <v>111</v>
      </c>
      <c r="E1684" s="30">
        <v>10</v>
      </c>
      <c r="F1684" s="30">
        <v>1200</v>
      </c>
      <c r="G1684" s="30">
        <v>12000</v>
      </c>
      <c r="H1684" s="30">
        <v>0</v>
      </c>
      <c r="I1684" s="30">
        <f t="shared" si="78"/>
        <v>12000</v>
      </c>
      <c r="J1684" s="30">
        <v>190</v>
      </c>
      <c r="K1684" s="30">
        <v>1900</v>
      </c>
      <c r="L1684" s="30">
        <f t="shared" si="79"/>
        <v>10100</v>
      </c>
      <c r="M1684" s="31">
        <f t="shared" si="80"/>
        <v>0.84166666666666667</v>
      </c>
    </row>
    <row r="1685" spans="1:13" x14ac:dyDescent="0.25">
      <c r="A1685" s="28" t="s">
        <v>146</v>
      </c>
      <c r="B1685" s="28" t="s">
        <v>3470</v>
      </c>
      <c r="C1685" s="29">
        <v>45329</v>
      </c>
      <c r="D1685" s="28" t="s">
        <v>3284</v>
      </c>
      <c r="E1685" s="30">
        <v>10</v>
      </c>
      <c r="F1685" s="30">
        <v>750</v>
      </c>
      <c r="G1685" s="30">
        <v>7500</v>
      </c>
      <c r="H1685" s="30">
        <v>0</v>
      </c>
      <c r="I1685" s="30">
        <f t="shared" si="78"/>
        <v>7500</v>
      </c>
      <c r="J1685" s="30">
        <v>150</v>
      </c>
      <c r="K1685" s="30">
        <v>1500</v>
      </c>
      <c r="L1685" s="30">
        <f t="shared" si="79"/>
        <v>6000</v>
      </c>
      <c r="M1685" s="31">
        <f t="shared" si="80"/>
        <v>0.8</v>
      </c>
    </row>
    <row r="1686" spans="1:13" x14ac:dyDescent="0.25">
      <c r="A1686" s="28" t="s">
        <v>146</v>
      </c>
      <c r="B1686" s="28" t="s">
        <v>3470</v>
      </c>
      <c r="C1686" s="29">
        <v>45329</v>
      </c>
      <c r="D1686" s="28" t="s">
        <v>148</v>
      </c>
      <c r="E1686" s="30">
        <v>50</v>
      </c>
      <c r="F1686" s="30">
        <v>90</v>
      </c>
      <c r="G1686" s="30">
        <v>4500</v>
      </c>
      <c r="H1686" s="30">
        <v>0</v>
      </c>
      <c r="I1686" s="30">
        <f t="shared" si="78"/>
        <v>4500</v>
      </c>
      <c r="J1686" s="30">
        <v>16</v>
      </c>
      <c r="K1686" s="30">
        <v>800</v>
      </c>
      <c r="L1686" s="30">
        <f t="shared" si="79"/>
        <v>3700</v>
      </c>
      <c r="M1686" s="31">
        <f t="shared" si="80"/>
        <v>0.82222222222222219</v>
      </c>
    </row>
    <row r="1687" spans="1:13" x14ac:dyDescent="0.25">
      <c r="A1687" s="28" t="s">
        <v>146</v>
      </c>
      <c r="B1687" s="28" t="s">
        <v>3470</v>
      </c>
      <c r="C1687" s="29">
        <v>45329</v>
      </c>
      <c r="D1687" s="28" t="s">
        <v>3471</v>
      </c>
      <c r="E1687" s="30">
        <v>2</v>
      </c>
      <c r="F1687" s="30">
        <v>1200</v>
      </c>
      <c r="G1687" s="30">
        <v>2400</v>
      </c>
      <c r="H1687" s="30">
        <v>0</v>
      </c>
      <c r="I1687" s="30">
        <f t="shared" si="78"/>
        <v>2400</v>
      </c>
      <c r="J1687" s="30">
        <v>580</v>
      </c>
      <c r="K1687" s="30">
        <v>1160</v>
      </c>
      <c r="L1687" s="30">
        <f t="shared" si="79"/>
        <v>1240</v>
      </c>
      <c r="M1687" s="31">
        <f t="shared" si="80"/>
        <v>0.51666666666666672</v>
      </c>
    </row>
    <row r="1688" spans="1:13" x14ac:dyDescent="0.25">
      <c r="A1688" s="28" t="s">
        <v>146</v>
      </c>
      <c r="B1688" s="28" t="s">
        <v>3472</v>
      </c>
      <c r="C1688" s="29">
        <v>45328</v>
      </c>
      <c r="D1688" s="28" t="s">
        <v>150</v>
      </c>
      <c r="E1688" s="30">
        <v>10</v>
      </c>
      <c r="F1688" s="30">
        <v>1300</v>
      </c>
      <c r="G1688" s="30">
        <v>13000</v>
      </c>
      <c r="H1688" s="30">
        <v>0</v>
      </c>
      <c r="I1688" s="30">
        <f t="shared" si="78"/>
        <v>13000</v>
      </c>
      <c r="J1688" s="30">
        <v>90</v>
      </c>
      <c r="K1688" s="30">
        <v>900</v>
      </c>
      <c r="L1688" s="30">
        <f t="shared" si="79"/>
        <v>12100</v>
      </c>
      <c r="M1688" s="31">
        <f t="shared" si="80"/>
        <v>0.93076923076923079</v>
      </c>
    </row>
    <row r="1689" spans="1:13" x14ac:dyDescent="0.25">
      <c r="A1689" s="28" t="s">
        <v>146</v>
      </c>
      <c r="B1689" s="28" t="s">
        <v>3473</v>
      </c>
      <c r="C1689" s="29">
        <v>45327</v>
      </c>
      <c r="D1689" s="28" t="s">
        <v>3474</v>
      </c>
      <c r="E1689" s="30">
        <v>2</v>
      </c>
      <c r="F1689" s="30">
        <v>3900</v>
      </c>
      <c r="G1689" s="30">
        <v>7800</v>
      </c>
      <c r="H1689" s="30">
        <v>0</v>
      </c>
      <c r="I1689" s="30">
        <f t="shared" si="78"/>
        <v>7800</v>
      </c>
      <c r="J1689" s="30">
        <v>1545</v>
      </c>
      <c r="K1689" s="30">
        <v>3090</v>
      </c>
      <c r="L1689" s="30">
        <f t="shared" si="79"/>
        <v>4710</v>
      </c>
      <c r="M1689" s="31">
        <f t="shared" si="80"/>
        <v>0.60384615384615381</v>
      </c>
    </row>
    <row r="1690" spans="1:13" x14ac:dyDescent="0.25">
      <c r="A1690" s="28" t="s">
        <v>146</v>
      </c>
      <c r="B1690" s="28" t="s">
        <v>3475</v>
      </c>
      <c r="C1690" s="29">
        <v>45330</v>
      </c>
      <c r="D1690" s="28" t="s">
        <v>126</v>
      </c>
      <c r="E1690" s="30">
        <v>40</v>
      </c>
      <c r="F1690" s="30">
        <v>270</v>
      </c>
      <c r="G1690" s="30">
        <v>10800</v>
      </c>
      <c r="H1690" s="30">
        <v>0</v>
      </c>
      <c r="I1690" s="30">
        <f t="shared" si="78"/>
        <v>10800</v>
      </c>
      <c r="J1690" s="30">
        <v>114.66</v>
      </c>
      <c r="K1690" s="30">
        <v>4586.3999999999996</v>
      </c>
      <c r="L1690" s="30">
        <f t="shared" si="79"/>
        <v>6213.6</v>
      </c>
      <c r="M1690" s="31">
        <f t="shared" si="80"/>
        <v>0.57533333333333336</v>
      </c>
    </row>
    <row r="1691" spans="1:13" x14ac:dyDescent="0.25">
      <c r="A1691" s="28" t="s">
        <v>146</v>
      </c>
      <c r="B1691" s="28" t="s">
        <v>3448</v>
      </c>
      <c r="C1691" s="29">
        <v>45295</v>
      </c>
      <c r="D1691" s="28" t="s">
        <v>495</v>
      </c>
      <c r="E1691" s="30">
        <v>5</v>
      </c>
      <c r="F1691" s="30">
        <v>1280</v>
      </c>
      <c r="G1691" s="30">
        <v>6400</v>
      </c>
      <c r="H1691" s="30">
        <v>0</v>
      </c>
      <c r="I1691" s="30">
        <f t="shared" si="78"/>
        <v>6400</v>
      </c>
      <c r="J1691" s="30">
        <v>175</v>
      </c>
      <c r="K1691" s="30">
        <v>875</v>
      </c>
      <c r="L1691" s="30">
        <f t="shared" si="79"/>
        <v>5525</v>
      </c>
      <c r="M1691" s="31">
        <f t="shared" si="80"/>
        <v>0.86328125</v>
      </c>
    </row>
    <row r="1692" spans="1:13" x14ac:dyDescent="0.25">
      <c r="A1692" s="28" t="s">
        <v>146</v>
      </c>
      <c r="B1692" s="28" t="s">
        <v>3448</v>
      </c>
      <c r="C1692" s="29">
        <v>45295</v>
      </c>
      <c r="D1692" s="28" t="s">
        <v>392</v>
      </c>
      <c r="E1692" s="30">
        <v>5</v>
      </c>
      <c r="F1692" s="30">
        <v>1200</v>
      </c>
      <c r="G1692" s="30">
        <v>6000</v>
      </c>
      <c r="H1692" s="30">
        <v>0</v>
      </c>
      <c r="I1692" s="30">
        <f t="shared" si="78"/>
        <v>6000</v>
      </c>
      <c r="J1692" s="30">
        <v>62</v>
      </c>
      <c r="K1692" s="30">
        <v>310</v>
      </c>
      <c r="L1692" s="30">
        <f t="shared" si="79"/>
        <v>5690</v>
      </c>
      <c r="M1692" s="31">
        <f t="shared" si="80"/>
        <v>0.94833333333333336</v>
      </c>
    </row>
    <row r="1693" spans="1:13" x14ac:dyDescent="0.25">
      <c r="A1693" s="28" t="s">
        <v>146</v>
      </c>
      <c r="B1693" s="28" t="s">
        <v>3448</v>
      </c>
      <c r="C1693" s="29">
        <v>45295</v>
      </c>
      <c r="D1693" s="28" t="s">
        <v>2774</v>
      </c>
      <c r="E1693" s="30">
        <v>10</v>
      </c>
      <c r="F1693" s="30">
        <v>900</v>
      </c>
      <c r="G1693" s="30">
        <v>9000</v>
      </c>
      <c r="H1693" s="30">
        <v>0</v>
      </c>
      <c r="I1693" s="30">
        <f t="shared" si="78"/>
        <v>9000</v>
      </c>
      <c r="J1693" s="30">
        <v>163</v>
      </c>
      <c r="K1693" s="30">
        <v>1630</v>
      </c>
      <c r="L1693" s="30">
        <f t="shared" si="79"/>
        <v>7370</v>
      </c>
      <c r="M1693" s="31">
        <f t="shared" si="80"/>
        <v>0.81888888888888889</v>
      </c>
    </row>
    <row r="1694" spans="1:13" x14ac:dyDescent="0.25">
      <c r="A1694" s="28" t="s">
        <v>146</v>
      </c>
      <c r="B1694" s="28" t="s">
        <v>3448</v>
      </c>
      <c r="C1694" s="29">
        <v>45295</v>
      </c>
      <c r="D1694" s="28" t="s">
        <v>448</v>
      </c>
      <c r="E1694" s="30">
        <v>5</v>
      </c>
      <c r="F1694" s="30">
        <v>420</v>
      </c>
      <c r="G1694" s="30">
        <v>2100</v>
      </c>
      <c r="H1694" s="30">
        <v>0</v>
      </c>
      <c r="I1694" s="30">
        <f t="shared" si="78"/>
        <v>2100</v>
      </c>
      <c r="J1694" s="30">
        <v>48</v>
      </c>
      <c r="K1694" s="30">
        <v>240</v>
      </c>
      <c r="L1694" s="30">
        <f t="shared" si="79"/>
        <v>1860</v>
      </c>
      <c r="M1694" s="31">
        <f t="shared" si="80"/>
        <v>0.88571428571428568</v>
      </c>
    </row>
    <row r="1695" spans="1:13" x14ac:dyDescent="0.25">
      <c r="A1695" s="28" t="s">
        <v>146</v>
      </c>
      <c r="B1695" s="28" t="s">
        <v>3448</v>
      </c>
      <c r="C1695" s="29">
        <v>45295</v>
      </c>
      <c r="D1695" s="28" t="s">
        <v>3284</v>
      </c>
      <c r="E1695" s="30">
        <v>10</v>
      </c>
      <c r="F1695" s="30">
        <v>750</v>
      </c>
      <c r="G1695" s="30">
        <v>7500</v>
      </c>
      <c r="H1695" s="30">
        <v>0</v>
      </c>
      <c r="I1695" s="30">
        <f t="shared" si="78"/>
        <v>7500</v>
      </c>
      <c r="J1695" s="30">
        <v>150</v>
      </c>
      <c r="K1695" s="30">
        <v>1500</v>
      </c>
      <c r="L1695" s="30">
        <f t="shared" si="79"/>
        <v>6000</v>
      </c>
      <c r="M1695" s="31">
        <f t="shared" si="80"/>
        <v>0.8</v>
      </c>
    </row>
    <row r="1696" spans="1:13" x14ac:dyDescent="0.25">
      <c r="A1696" s="28" t="s">
        <v>146</v>
      </c>
      <c r="B1696" s="28" t="s">
        <v>3448</v>
      </c>
      <c r="C1696" s="29">
        <v>45295</v>
      </c>
      <c r="D1696" s="28" t="s">
        <v>3476</v>
      </c>
      <c r="E1696" s="30">
        <v>2</v>
      </c>
      <c r="F1696" s="30">
        <v>2000</v>
      </c>
      <c r="G1696" s="30">
        <v>4000</v>
      </c>
      <c r="H1696" s="30">
        <v>0</v>
      </c>
      <c r="I1696" s="30">
        <f t="shared" si="78"/>
        <v>4000</v>
      </c>
      <c r="J1696" s="30">
        <v>800</v>
      </c>
      <c r="K1696" s="30">
        <v>1600</v>
      </c>
      <c r="L1696" s="30">
        <f t="shared" si="79"/>
        <v>2400</v>
      </c>
      <c r="M1696" s="31">
        <f t="shared" si="80"/>
        <v>0.6</v>
      </c>
    </row>
    <row r="1697" spans="1:13" x14ac:dyDescent="0.25">
      <c r="A1697" s="28" t="s">
        <v>146</v>
      </c>
      <c r="B1697" s="28" t="s">
        <v>3448</v>
      </c>
      <c r="C1697" s="29">
        <v>45295</v>
      </c>
      <c r="D1697" s="28" t="s">
        <v>3477</v>
      </c>
      <c r="E1697" s="30">
        <v>6</v>
      </c>
      <c r="F1697" s="30">
        <v>1450</v>
      </c>
      <c r="G1697" s="30">
        <v>8700</v>
      </c>
      <c r="H1697" s="30">
        <v>0</v>
      </c>
      <c r="I1697" s="30">
        <f t="shared" si="78"/>
        <v>8700</v>
      </c>
      <c r="J1697" s="30">
        <v>247</v>
      </c>
      <c r="K1697" s="30">
        <v>1482</v>
      </c>
      <c r="L1697" s="30">
        <f t="shared" si="79"/>
        <v>7218</v>
      </c>
      <c r="M1697" s="31">
        <f t="shared" si="80"/>
        <v>0.82965517241379305</v>
      </c>
    </row>
    <row r="1698" spans="1:13" x14ac:dyDescent="0.25">
      <c r="A1698" s="28" t="s">
        <v>146</v>
      </c>
      <c r="B1698" s="28" t="s">
        <v>3478</v>
      </c>
      <c r="C1698" s="29">
        <v>45299</v>
      </c>
      <c r="D1698" s="28" t="s">
        <v>2774</v>
      </c>
      <c r="E1698" s="30">
        <v>5</v>
      </c>
      <c r="F1698" s="30">
        <v>800</v>
      </c>
      <c r="G1698" s="30">
        <v>4000</v>
      </c>
      <c r="H1698" s="30">
        <v>0</v>
      </c>
      <c r="I1698" s="30">
        <f t="shared" si="78"/>
        <v>4000</v>
      </c>
      <c r="J1698" s="30">
        <v>163</v>
      </c>
      <c r="K1698" s="30">
        <v>815</v>
      </c>
      <c r="L1698" s="30">
        <f t="shared" si="79"/>
        <v>3185</v>
      </c>
      <c r="M1698" s="31">
        <f t="shared" si="80"/>
        <v>0.79625000000000001</v>
      </c>
    </row>
    <row r="1699" spans="1:13" x14ac:dyDescent="0.25">
      <c r="A1699" s="28" t="s">
        <v>146</v>
      </c>
      <c r="B1699" s="28" t="s">
        <v>3478</v>
      </c>
      <c r="C1699" s="29">
        <v>45299</v>
      </c>
      <c r="D1699" s="28" t="s">
        <v>3129</v>
      </c>
      <c r="E1699" s="30">
        <v>10</v>
      </c>
      <c r="F1699" s="30">
        <v>860</v>
      </c>
      <c r="G1699" s="30">
        <v>8600</v>
      </c>
      <c r="H1699" s="30">
        <v>0</v>
      </c>
      <c r="I1699" s="30">
        <f t="shared" si="78"/>
        <v>8600</v>
      </c>
      <c r="J1699" s="30">
        <v>58</v>
      </c>
      <c r="K1699" s="30">
        <v>580</v>
      </c>
      <c r="L1699" s="30">
        <f t="shared" si="79"/>
        <v>8020</v>
      </c>
      <c r="M1699" s="31">
        <f t="shared" si="80"/>
        <v>0.93255813953488376</v>
      </c>
    </row>
    <row r="1700" spans="1:13" x14ac:dyDescent="0.25">
      <c r="A1700" s="28" t="s">
        <v>146</v>
      </c>
      <c r="B1700" s="28" t="s">
        <v>3479</v>
      </c>
      <c r="C1700" s="29">
        <v>45303</v>
      </c>
      <c r="D1700" s="28" t="s">
        <v>2774</v>
      </c>
      <c r="E1700" s="30">
        <v>1</v>
      </c>
      <c r="F1700" s="30">
        <v>8000</v>
      </c>
      <c r="G1700" s="30">
        <v>8000</v>
      </c>
      <c r="H1700" s="30">
        <v>0</v>
      </c>
      <c r="I1700" s="30">
        <f t="shared" si="78"/>
        <v>8000</v>
      </c>
      <c r="J1700" s="30">
        <v>163</v>
      </c>
      <c r="K1700" s="30">
        <v>163</v>
      </c>
      <c r="L1700" s="30">
        <f t="shared" si="79"/>
        <v>7837</v>
      </c>
      <c r="M1700" s="31">
        <f t="shared" si="80"/>
        <v>0.97962499999999997</v>
      </c>
    </row>
    <row r="1701" spans="1:13" x14ac:dyDescent="0.25">
      <c r="A1701" s="28" t="s">
        <v>146</v>
      </c>
      <c r="B1701" s="28" t="s">
        <v>3479</v>
      </c>
      <c r="C1701" s="29">
        <v>45303</v>
      </c>
      <c r="D1701" s="28" t="s">
        <v>3129</v>
      </c>
      <c r="E1701" s="30">
        <v>1</v>
      </c>
      <c r="F1701" s="30">
        <v>8600</v>
      </c>
      <c r="G1701" s="30">
        <v>8600</v>
      </c>
      <c r="H1701" s="30">
        <v>0</v>
      </c>
      <c r="I1701" s="30">
        <f t="shared" si="78"/>
        <v>8600</v>
      </c>
      <c r="J1701" s="30">
        <v>58</v>
      </c>
      <c r="K1701" s="30">
        <v>58</v>
      </c>
      <c r="L1701" s="30">
        <f t="shared" si="79"/>
        <v>8542</v>
      </c>
      <c r="M1701" s="31">
        <f t="shared" si="80"/>
        <v>0.99325581395348839</v>
      </c>
    </row>
    <row r="1702" spans="1:13" x14ac:dyDescent="0.25">
      <c r="A1702" s="28" t="s">
        <v>146</v>
      </c>
      <c r="B1702" s="28" t="s">
        <v>3479</v>
      </c>
      <c r="C1702" s="29">
        <v>45303</v>
      </c>
      <c r="D1702" s="28" t="s">
        <v>859</v>
      </c>
      <c r="E1702" s="30">
        <v>1</v>
      </c>
      <c r="F1702" s="30">
        <v>780</v>
      </c>
      <c r="G1702" s="30">
        <v>780</v>
      </c>
      <c r="H1702" s="30">
        <v>0</v>
      </c>
      <c r="I1702" s="30">
        <f t="shared" si="78"/>
        <v>780</v>
      </c>
      <c r="J1702" s="30">
        <v>287</v>
      </c>
      <c r="K1702" s="30">
        <v>287</v>
      </c>
      <c r="L1702" s="30">
        <f t="shared" si="79"/>
        <v>493</v>
      </c>
      <c r="M1702" s="31">
        <f t="shared" si="80"/>
        <v>0.63205128205128203</v>
      </c>
    </row>
    <row r="1703" spans="1:13" x14ac:dyDescent="0.25">
      <c r="A1703" s="28" t="s">
        <v>146</v>
      </c>
      <c r="B1703" s="28" t="s">
        <v>3479</v>
      </c>
      <c r="C1703" s="29">
        <v>45303</v>
      </c>
      <c r="D1703" s="28" t="s">
        <v>34</v>
      </c>
      <c r="E1703" s="30">
        <v>5</v>
      </c>
      <c r="F1703" s="30">
        <v>2800</v>
      </c>
      <c r="G1703" s="30">
        <v>14000</v>
      </c>
      <c r="H1703" s="30">
        <v>0</v>
      </c>
      <c r="I1703" s="30">
        <f t="shared" si="78"/>
        <v>14000</v>
      </c>
      <c r="J1703" s="30">
        <v>1115</v>
      </c>
      <c r="K1703" s="30">
        <v>5575</v>
      </c>
      <c r="L1703" s="30">
        <f t="shared" si="79"/>
        <v>8425</v>
      </c>
      <c r="M1703" s="31">
        <f t="shared" si="80"/>
        <v>0.60178571428571426</v>
      </c>
    </row>
    <row r="1704" spans="1:13" x14ac:dyDescent="0.25">
      <c r="A1704" s="28" t="s">
        <v>146</v>
      </c>
      <c r="B1704" s="28" t="s">
        <v>3479</v>
      </c>
      <c r="C1704" s="29">
        <v>45303</v>
      </c>
      <c r="D1704" s="28" t="s">
        <v>3088</v>
      </c>
      <c r="E1704" s="30">
        <v>2</v>
      </c>
      <c r="F1704" s="30">
        <v>1750</v>
      </c>
      <c r="G1704" s="30">
        <v>3500</v>
      </c>
      <c r="H1704" s="30">
        <v>0</v>
      </c>
      <c r="I1704" s="30">
        <f t="shared" si="78"/>
        <v>3500</v>
      </c>
      <c r="J1704" s="30">
        <v>550</v>
      </c>
      <c r="K1704" s="30">
        <v>1100</v>
      </c>
      <c r="L1704" s="30">
        <f t="shared" si="79"/>
        <v>2400</v>
      </c>
      <c r="M1704" s="31">
        <f t="shared" si="80"/>
        <v>0.68571428571428572</v>
      </c>
    </row>
    <row r="1705" spans="1:13" x14ac:dyDescent="0.25">
      <c r="A1705" s="28" t="s">
        <v>146</v>
      </c>
      <c r="B1705" s="28" t="s">
        <v>3457</v>
      </c>
      <c r="C1705" s="29">
        <v>45314</v>
      </c>
      <c r="D1705" s="28" t="s">
        <v>2136</v>
      </c>
      <c r="E1705" s="30">
        <v>2</v>
      </c>
      <c r="F1705" s="30">
        <v>2500</v>
      </c>
      <c r="G1705" s="30">
        <v>5000</v>
      </c>
      <c r="H1705" s="30">
        <v>0</v>
      </c>
      <c r="I1705" s="30">
        <f t="shared" si="78"/>
        <v>5000</v>
      </c>
      <c r="J1705" s="30">
        <v>1461</v>
      </c>
      <c r="K1705" s="30">
        <v>2922</v>
      </c>
      <c r="L1705" s="30">
        <f t="shared" si="79"/>
        <v>2078</v>
      </c>
      <c r="M1705" s="31">
        <f t="shared" si="80"/>
        <v>0.41560000000000002</v>
      </c>
    </row>
    <row r="1706" spans="1:13" x14ac:dyDescent="0.25">
      <c r="A1706" s="28" t="s">
        <v>146</v>
      </c>
      <c r="B1706" s="28" t="s">
        <v>3457</v>
      </c>
      <c r="C1706" s="29">
        <v>45314</v>
      </c>
      <c r="D1706" s="28" t="s">
        <v>3480</v>
      </c>
      <c r="E1706" s="30">
        <v>2</v>
      </c>
      <c r="F1706" s="30">
        <v>2500</v>
      </c>
      <c r="G1706" s="30">
        <v>5000</v>
      </c>
      <c r="H1706" s="30">
        <v>0</v>
      </c>
      <c r="I1706" s="30">
        <f t="shared" si="78"/>
        <v>5000</v>
      </c>
      <c r="J1706" s="30">
        <v>1461</v>
      </c>
      <c r="K1706" s="30">
        <v>2922</v>
      </c>
      <c r="L1706" s="30">
        <f t="shared" si="79"/>
        <v>2078</v>
      </c>
      <c r="M1706" s="31">
        <f t="shared" si="80"/>
        <v>0.41560000000000002</v>
      </c>
    </row>
    <row r="1707" spans="1:13" x14ac:dyDescent="0.25">
      <c r="A1707" s="28" t="s">
        <v>146</v>
      </c>
      <c r="B1707" s="28" t="s">
        <v>3457</v>
      </c>
      <c r="C1707" s="29">
        <v>45314</v>
      </c>
      <c r="D1707" s="28" t="s">
        <v>177</v>
      </c>
      <c r="E1707" s="30">
        <v>50</v>
      </c>
      <c r="F1707" s="30">
        <v>85</v>
      </c>
      <c r="G1707" s="30">
        <v>4250</v>
      </c>
      <c r="H1707" s="30">
        <v>0</v>
      </c>
      <c r="I1707" s="30">
        <f t="shared" si="78"/>
        <v>4250</v>
      </c>
      <c r="J1707" s="30">
        <v>59.5</v>
      </c>
      <c r="K1707" s="30">
        <v>2975</v>
      </c>
      <c r="L1707" s="30">
        <f t="shared" si="79"/>
        <v>1275</v>
      </c>
      <c r="M1707" s="31">
        <f t="shared" si="80"/>
        <v>0.3</v>
      </c>
    </row>
    <row r="1708" spans="1:13" x14ac:dyDescent="0.25">
      <c r="A1708" s="28" t="s">
        <v>146</v>
      </c>
      <c r="B1708" s="28" t="s">
        <v>3457</v>
      </c>
      <c r="C1708" s="29">
        <v>45314</v>
      </c>
      <c r="D1708" s="28" t="s">
        <v>1780</v>
      </c>
      <c r="E1708" s="30">
        <v>10</v>
      </c>
      <c r="F1708" s="30">
        <v>1230</v>
      </c>
      <c r="G1708" s="30">
        <v>12300</v>
      </c>
      <c r="H1708" s="30">
        <v>0</v>
      </c>
      <c r="I1708" s="30">
        <f t="shared" si="78"/>
        <v>12300</v>
      </c>
      <c r="J1708" s="30">
        <v>700</v>
      </c>
      <c r="K1708" s="30">
        <v>7000</v>
      </c>
      <c r="L1708" s="30">
        <f t="shared" si="79"/>
        <v>5300</v>
      </c>
      <c r="M1708" s="31">
        <f t="shared" si="80"/>
        <v>0.43089430894308944</v>
      </c>
    </row>
    <row r="1709" spans="1:13" x14ac:dyDescent="0.25">
      <c r="A1709" s="28" t="s">
        <v>146</v>
      </c>
      <c r="B1709" s="28" t="s">
        <v>3457</v>
      </c>
      <c r="C1709" s="29">
        <v>45314</v>
      </c>
      <c r="D1709" s="28" t="s">
        <v>507</v>
      </c>
      <c r="E1709" s="30">
        <v>4</v>
      </c>
      <c r="F1709" s="30">
        <v>168</v>
      </c>
      <c r="G1709" s="30">
        <v>672</v>
      </c>
      <c r="H1709" s="30">
        <v>0</v>
      </c>
      <c r="I1709" s="30">
        <f t="shared" si="78"/>
        <v>672</v>
      </c>
      <c r="J1709" s="30">
        <v>107</v>
      </c>
      <c r="K1709" s="30">
        <v>428</v>
      </c>
      <c r="L1709" s="30">
        <f t="shared" si="79"/>
        <v>244</v>
      </c>
      <c r="M1709" s="31">
        <f t="shared" si="80"/>
        <v>0.36309523809523808</v>
      </c>
    </row>
    <row r="1710" spans="1:13" x14ac:dyDescent="0.25">
      <c r="A1710" s="28" t="s">
        <v>146</v>
      </c>
      <c r="B1710" s="28" t="s">
        <v>3457</v>
      </c>
      <c r="C1710" s="29">
        <v>45314</v>
      </c>
      <c r="D1710" s="28" t="s">
        <v>178</v>
      </c>
      <c r="E1710" s="30">
        <v>24</v>
      </c>
      <c r="F1710" s="30">
        <v>85</v>
      </c>
      <c r="G1710" s="30">
        <v>2040</v>
      </c>
      <c r="H1710" s="30">
        <v>0</v>
      </c>
      <c r="I1710" s="30">
        <f t="shared" si="78"/>
        <v>2040</v>
      </c>
      <c r="J1710" s="30">
        <v>48.5</v>
      </c>
      <c r="K1710" s="30">
        <v>1164</v>
      </c>
      <c r="L1710" s="30">
        <f t="shared" si="79"/>
        <v>876</v>
      </c>
      <c r="M1710" s="31">
        <f t="shared" si="80"/>
        <v>0.42941176470588233</v>
      </c>
    </row>
    <row r="1711" spans="1:13" x14ac:dyDescent="0.25">
      <c r="A1711" s="28" t="s">
        <v>146</v>
      </c>
      <c r="B1711" s="28" t="s">
        <v>3457</v>
      </c>
      <c r="C1711" s="29">
        <v>45314</v>
      </c>
      <c r="D1711" s="28" t="s">
        <v>3481</v>
      </c>
      <c r="E1711" s="30">
        <v>12</v>
      </c>
      <c r="F1711" s="30">
        <v>80</v>
      </c>
      <c r="G1711" s="30">
        <v>960</v>
      </c>
      <c r="H1711" s="30">
        <v>0</v>
      </c>
      <c r="I1711" s="30">
        <f t="shared" si="78"/>
        <v>960</v>
      </c>
      <c r="J1711" s="30">
        <v>60</v>
      </c>
      <c r="K1711" s="30">
        <v>720</v>
      </c>
      <c r="L1711" s="30">
        <f t="shared" si="79"/>
        <v>240</v>
      </c>
      <c r="M1711" s="31">
        <f t="shared" si="80"/>
        <v>0.25</v>
      </c>
    </row>
    <row r="1712" spans="1:13" x14ac:dyDescent="0.25">
      <c r="A1712" s="28" t="s">
        <v>146</v>
      </c>
      <c r="B1712" s="28" t="s">
        <v>3482</v>
      </c>
      <c r="C1712" s="29">
        <v>45336</v>
      </c>
      <c r="D1712" s="28" t="s">
        <v>3483</v>
      </c>
      <c r="E1712" s="30">
        <v>10</v>
      </c>
      <c r="F1712" s="30">
        <v>250</v>
      </c>
      <c r="G1712" s="30">
        <v>2500</v>
      </c>
      <c r="H1712" s="30">
        <v>0</v>
      </c>
      <c r="I1712" s="30">
        <f t="shared" si="78"/>
        <v>2500</v>
      </c>
      <c r="J1712" s="30">
        <v>32</v>
      </c>
      <c r="K1712" s="30">
        <v>320</v>
      </c>
      <c r="L1712" s="30">
        <f t="shared" si="79"/>
        <v>2180</v>
      </c>
      <c r="M1712" s="31">
        <f t="shared" si="80"/>
        <v>0.872</v>
      </c>
    </row>
    <row r="1713" spans="1:13" x14ac:dyDescent="0.25">
      <c r="A1713" s="28" t="s">
        <v>146</v>
      </c>
      <c r="B1713" s="28" t="s">
        <v>3484</v>
      </c>
      <c r="C1713" s="29">
        <v>45337</v>
      </c>
      <c r="D1713" s="28" t="s">
        <v>198</v>
      </c>
      <c r="E1713" s="30">
        <v>10</v>
      </c>
      <c r="F1713" s="30">
        <v>1200</v>
      </c>
      <c r="G1713" s="30">
        <v>12000</v>
      </c>
      <c r="H1713" s="30">
        <v>0</v>
      </c>
      <c r="I1713" s="30">
        <f t="shared" si="78"/>
        <v>12000</v>
      </c>
      <c r="J1713" s="30">
        <v>126</v>
      </c>
      <c r="K1713" s="30">
        <v>1260</v>
      </c>
      <c r="L1713" s="30">
        <f t="shared" si="79"/>
        <v>10740</v>
      </c>
      <c r="M1713" s="31">
        <f t="shared" si="80"/>
        <v>0.89500000000000002</v>
      </c>
    </row>
    <row r="1714" spans="1:13" x14ac:dyDescent="0.25">
      <c r="A1714" s="28" t="s">
        <v>146</v>
      </c>
      <c r="B1714" s="28" t="s">
        <v>3485</v>
      </c>
      <c r="C1714" s="29">
        <v>45336</v>
      </c>
      <c r="D1714" s="28" t="s">
        <v>448</v>
      </c>
      <c r="E1714" s="30">
        <v>10</v>
      </c>
      <c r="F1714" s="30">
        <v>420</v>
      </c>
      <c r="G1714" s="30">
        <v>4200</v>
      </c>
      <c r="H1714" s="30">
        <v>0</v>
      </c>
      <c r="I1714" s="30">
        <f t="shared" si="78"/>
        <v>4200</v>
      </c>
      <c r="J1714" s="30">
        <v>48</v>
      </c>
      <c r="K1714" s="30">
        <v>480</v>
      </c>
      <c r="L1714" s="30">
        <f t="shared" si="79"/>
        <v>3720</v>
      </c>
      <c r="M1714" s="31">
        <f t="shared" si="80"/>
        <v>0.88571428571428568</v>
      </c>
    </row>
    <row r="1715" spans="1:13" x14ac:dyDescent="0.25">
      <c r="A1715" s="28" t="s">
        <v>146</v>
      </c>
      <c r="B1715" s="28" t="s">
        <v>3486</v>
      </c>
      <c r="C1715" s="29">
        <v>45338</v>
      </c>
      <c r="D1715" s="28" t="s">
        <v>148</v>
      </c>
      <c r="E1715" s="30">
        <v>60</v>
      </c>
      <c r="F1715" s="30">
        <v>90</v>
      </c>
      <c r="G1715" s="30">
        <v>5400</v>
      </c>
      <c r="H1715" s="30">
        <v>0</v>
      </c>
      <c r="I1715" s="30">
        <f t="shared" si="78"/>
        <v>5400</v>
      </c>
      <c r="J1715" s="30">
        <v>16</v>
      </c>
      <c r="K1715" s="30">
        <v>960</v>
      </c>
      <c r="L1715" s="30">
        <f t="shared" si="79"/>
        <v>4440</v>
      </c>
      <c r="M1715" s="31">
        <f t="shared" si="80"/>
        <v>0.82222222222222219</v>
      </c>
    </row>
    <row r="1716" spans="1:13" x14ac:dyDescent="0.25">
      <c r="A1716" s="28" t="s">
        <v>146</v>
      </c>
      <c r="B1716" s="28" t="s">
        <v>3486</v>
      </c>
      <c r="C1716" s="29">
        <v>45338</v>
      </c>
      <c r="D1716" s="28" t="s">
        <v>196</v>
      </c>
      <c r="E1716" s="30">
        <v>5</v>
      </c>
      <c r="F1716" s="30">
        <v>3000</v>
      </c>
      <c r="G1716" s="30">
        <v>15000</v>
      </c>
      <c r="H1716" s="30">
        <v>0</v>
      </c>
      <c r="I1716" s="30">
        <f t="shared" si="78"/>
        <v>15000</v>
      </c>
      <c r="J1716" s="30">
        <v>190</v>
      </c>
      <c r="K1716" s="30">
        <v>950</v>
      </c>
      <c r="L1716" s="30">
        <f t="shared" si="79"/>
        <v>14050</v>
      </c>
      <c r="M1716" s="31">
        <f t="shared" si="80"/>
        <v>0.93666666666666665</v>
      </c>
    </row>
    <row r="1717" spans="1:13" x14ac:dyDescent="0.25">
      <c r="A1717" s="28" t="s">
        <v>146</v>
      </c>
      <c r="B1717" s="28" t="s">
        <v>3486</v>
      </c>
      <c r="C1717" s="29">
        <v>45338</v>
      </c>
      <c r="D1717" s="28" t="s">
        <v>195</v>
      </c>
      <c r="E1717" s="30">
        <v>60</v>
      </c>
      <c r="F1717" s="30">
        <v>620</v>
      </c>
      <c r="G1717" s="30">
        <v>37200</v>
      </c>
      <c r="H1717" s="30">
        <v>0</v>
      </c>
      <c r="I1717" s="30">
        <f t="shared" si="78"/>
        <v>37200</v>
      </c>
      <c r="J1717" s="30">
        <v>185</v>
      </c>
      <c r="K1717" s="30">
        <v>11100</v>
      </c>
      <c r="L1717" s="30">
        <f t="shared" si="79"/>
        <v>26100</v>
      </c>
      <c r="M1717" s="31">
        <f t="shared" si="80"/>
        <v>0.70161290322580649</v>
      </c>
    </row>
    <row r="1718" spans="1:13" x14ac:dyDescent="0.25">
      <c r="A1718" s="28" t="s">
        <v>146</v>
      </c>
      <c r="B1718" s="28" t="s">
        <v>3486</v>
      </c>
      <c r="C1718" s="29">
        <v>45338</v>
      </c>
      <c r="D1718" s="28" t="s">
        <v>197</v>
      </c>
      <c r="E1718" s="30">
        <v>1</v>
      </c>
      <c r="F1718" s="30">
        <v>3500</v>
      </c>
      <c r="G1718" s="30">
        <v>3500</v>
      </c>
      <c r="H1718" s="30">
        <v>0</v>
      </c>
      <c r="I1718" s="30">
        <f t="shared" si="78"/>
        <v>3500</v>
      </c>
      <c r="J1718" s="30">
        <v>1100</v>
      </c>
      <c r="K1718" s="30">
        <v>1100</v>
      </c>
      <c r="L1718" s="30">
        <f t="shared" si="79"/>
        <v>2400</v>
      </c>
      <c r="M1718" s="31">
        <f t="shared" si="80"/>
        <v>0.68571428571428572</v>
      </c>
    </row>
    <row r="1719" spans="1:13" x14ac:dyDescent="0.25">
      <c r="A1719" s="28" t="s">
        <v>146</v>
      </c>
      <c r="B1719" s="28" t="s">
        <v>3486</v>
      </c>
      <c r="C1719" s="29">
        <v>45338</v>
      </c>
      <c r="D1719" s="28" t="s">
        <v>198</v>
      </c>
      <c r="E1719" s="30">
        <v>5</v>
      </c>
      <c r="F1719" s="30">
        <v>750</v>
      </c>
      <c r="G1719" s="30">
        <v>3750</v>
      </c>
      <c r="H1719" s="30">
        <v>0</v>
      </c>
      <c r="I1719" s="30">
        <f t="shared" si="78"/>
        <v>3750</v>
      </c>
      <c r="J1719" s="30">
        <v>126</v>
      </c>
      <c r="K1719" s="30">
        <v>630</v>
      </c>
      <c r="L1719" s="30">
        <f t="shared" si="79"/>
        <v>3120</v>
      </c>
      <c r="M1719" s="31">
        <f t="shared" si="80"/>
        <v>0.83199999999999996</v>
      </c>
    </row>
    <row r="1720" spans="1:13" x14ac:dyDescent="0.25">
      <c r="A1720" s="28" t="s">
        <v>146</v>
      </c>
      <c r="B1720" s="28" t="s">
        <v>3486</v>
      </c>
      <c r="C1720" s="29">
        <v>45338</v>
      </c>
      <c r="D1720" s="28" t="s">
        <v>2601</v>
      </c>
      <c r="E1720" s="30">
        <v>1</v>
      </c>
      <c r="F1720" s="30">
        <v>2000</v>
      </c>
      <c r="G1720" s="30">
        <v>2000</v>
      </c>
      <c r="H1720" s="30">
        <v>0</v>
      </c>
      <c r="I1720" s="30">
        <f t="shared" si="78"/>
        <v>2000</v>
      </c>
      <c r="J1720" s="30">
        <v>170</v>
      </c>
      <c r="K1720" s="30">
        <v>170</v>
      </c>
      <c r="L1720" s="30">
        <f t="shared" si="79"/>
        <v>1830</v>
      </c>
      <c r="M1720" s="31">
        <f t="shared" si="80"/>
        <v>0.91500000000000004</v>
      </c>
    </row>
    <row r="1721" spans="1:13" x14ac:dyDescent="0.25">
      <c r="A1721" s="28" t="s">
        <v>146</v>
      </c>
      <c r="B1721" s="28" t="s">
        <v>3486</v>
      </c>
      <c r="C1721" s="29">
        <v>45338</v>
      </c>
      <c r="D1721" s="28" t="s">
        <v>579</v>
      </c>
      <c r="E1721" s="30">
        <v>50</v>
      </c>
      <c r="F1721" s="30">
        <v>380</v>
      </c>
      <c r="G1721" s="30">
        <v>19000</v>
      </c>
      <c r="H1721" s="30">
        <v>0</v>
      </c>
      <c r="I1721" s="30">
        <f t="shared" si="78"/>
        <v>19000</v>
      </c>
      <c r="J1721" s="30">
        <v>73</v>
      </c>
      <c r="K1721" s="30">
        <v>3650</v>
      </c>
      <c r="L1721" s="30">
        <f t="shared" si="79"/>
        <v>15350</v>
      </c>
      <c r="M1721" s="31">
        <f t="shared" si="80"/>
        <v>0.80789473684210522</v>
      </c>
    </row>
    <row r="1722" spans="1:13" x14ac:dyDescent="0.25">
      <c r="A1722" s="28" t="s">
        <v>146</v>
      </c>
      <c r="B1722" s="28" t="s">
        <v>3486</v>
      </c>
      <c r="C1722" s="29">
        <v>45338</v>
      </c>
      <c r="D1722" s="28" t="s">
        <v>34</v>
      </c>
      <c r="E1722" s="30">
        <v>3</v>
      </c>
      <c r="F1722" s="30">
        <v>2800.2</v>
      </c>
      <c r="G1722" s="30">
        <v>8400.6</v>
      </c>
      <c r="H1722" s="30">
        <v>0</v>
      </c>
      <c r="I1722" s="30">
        <f t="shared" si="78"/>
        <v>8400.6</v>
      </c>
      <c r="J1722" s="30">
        <v>1115</v>
      </c>
      <c r="K1722" s="30">
        <v>3345</v>
      </c>
      <c r="L1722" s="30">
        <f t="shared" si="79"/>
        <v>5055.6000000000004</v>
      </c>
      <c r="M1722" s="31">
        <f t="shared" si="80"/>
        <v>0.60181415613170486</v>
      </c>
    </row>
    <row r="1723" spans="1:13" x14ac:dyDescent="0.25">
      <c r="A1723" s="28" t="s">
        <v>146</v>
      </c>
      <c r="B1723" s="28" t="s">
        <v>3486</v>
      </c>
      <c r="C1723" s="29">
        <v>45338</v>
      </c>
      <c r="D1723" s="28" t="s">
        <v>75</v>
      </c>
      <c r="E1723" s="30">
        <v>2</v>
      </c>
      <c r="F1723" s="30">
        <v>1550</v>
      </c>
      <c r="G1723" s="30">
        <v>3100</v>
      </c>
      <c r="H1723" s="30">
        <v>0</v>
      </c>
      <c r="I1723" s="30">
        <f t="shared" si="78"/>
        <v>3100</v>
      </c>
      <c r="J1723" s="30">
        <v>615</v>
      </c>
      <c r="K1723" s="30">
        <v>1230</v>
      </c>
      <c r="L1723" s="30">
        <f t="shared" si="79"/>
        <v>1870</v>
      </c>
      <c r="M1723" s="31">
        <f t="shared" si="80"/>
        <v>0.60322580645161294</v>
      </c>
    </row>
    <row r="1724" spans="1:13" x14ac:dyDescent="0.25">
      <c r="A1724" s="28" t="s">
        <v>146</v>
      </c>
      <c r="B1724" s="28" t="s">
        <v>3486</v>
      </c>
      <c r="C1724" s="29">
        <v>45338</v>
      </c>
      <c r="D1724" s="28" t="s">
        <v>392</v>
      </c>
      <c r="E1724" s="30">
        <v>6</v>
      </c>
      <c r="F1724" s="30">
        <v>1200</v>
      </c>
      <c r="G1724" s="30">
        <v>7200</v>
      </c>
      <c r="H1724" s="30">
        <v>0</v>
      </c>
      <c r="I1724" s="30">
        <f t="shared" si="78"/>
        <v>7200</v>
      </c>
      <c r="J1724" s="30">
        <v>62</v>
      </c>
      <c r="K1724" s="30">
        <v>372</v>
      </c>
      <c r="L1724" s="30">
        <f t="shared" si="79"/>
        <v>6828</v>
      </c>
      <c r="M1724" s="31">
        <f t="shared" si="80"/>
        <v>0.94833333333333336</v>
      </c>
    </row>
    <row r="1725" spans="1:13" x14ac:dyDescent="0.25">
      <c r="A1725" s="28" t="s">
        <v>146</v>
      </c>
      <c r="B1725" s="28" t="s">
        <v>3486</v>
      </c>
      <c r="C1725" s="29">
        <v>45338</v>
      </c>
      <c r="D1725" s="28" t="s">
        <v>2774</v>
      </c>
      <c r="E1725" s="30">
        <v>10</v>
      </c>
      <c r="F1725" s="30">
        <v>800</v>
      </c>
      <c r="G1725" s="30">
        <v>8000</v>
      </c>
      <c r="H1725" s="30">
        <v>0</v>
      </c>
      <c r="I1725" s="30">
        <f t="shared" si="78"/>
        <v>8000</v>
      </c>
      <c r="J1725" s="30">
        <v>163</v>
      </c>
      <c r="K1725" s="30">
        <v>1630</v>
      </c>
      <c r="L1725" s="30">
        <f t="shared" si="79"/>
        <v>6370</v>
      </c>
      <c r="M1725" s="31">
        <f t="shared" si="80"/>
        <v>0.79625000000000001</v>
      </c>
    </row>
    <row r="1726" spans="1:13" x14ac:dyDescent="0.25">
      <c r="A1726" s="28" t="s">
        <v>146</v>
      </c>
      <c r="B1726" s="28" t="s">
        <v>3486</v>
      </c>
      <c r="C1726" s="29">
        <v>45338</v>
      </c>
      <c r="D1726" s="28" t="s">
        <v>144</v>
      </c>
      <c r="E1726" s="30">
        <v>1</v>
      </c>
      <c r="F1726" s="30">
        <v>4375</v>
      </c>
      <c r="G1726" s="30">
        <v>4375</v>
      </c>
      <c r="H1726" s="30">
        <v>0</v>
      </c>
      <c r="I1726" s="30">
        <f t="shared" si="78"/>
        <v>4375</v>
      </c>
      <c r="J1726" s="30">
        <v>1125</v>
      </c>
      <c r="K1726" s="30">
        <v>1125</v>
      </c>
      <c r="L1726" s="30">
        <f t="shared" si="79"/>
        <v>3250</v>
      </c>
      <c r="M1726" s="31">
        <f t="shared" si="80"/>
        <v>0.74285714285714288</v>
      </c>
    </row>
    <row r="1727" spans="1:13" x14ac:dyDescent="0.25">
      <c r="A1727" s="28" t="s">
        <v>30</v>
      </c>
      <c r="B1727" s="28" t="s">
        <v>3487</v>
      </c>
      <c r="C1727" s="29">
        <v>45337</v>
      </c>
      <c r="D1727" s="28" t="s">
        <v>524</v>
      </c>
      <c r="E1727" s="30">
        <v>-0.84</v>
      </c>
      <c r="F1727" s="30">
        <v>1875</v>
      </c>
      <c r="G1727" s="30">
        <v>-1575</v>
      </c>
      <c r="H1727" s="30">
        <v>0</v>
      </c>
      <c r="I1727" s="30">
        <f t="shared" si="78"/>
        <v>-1575</v>
      </c>
      <c r="J1727" s="30">
        <v>325</v>
      </c>
      <c r="K1727" s="30">
        <v>-273</v>
      </c>
      <c r="L1727" s="30">
        <f t="shared" si="79"/>
        <v>-1302</v>
      </c>
      <c r="M1727" s="31">
        <f t="shared" si="80"/>
        <v>0.82666666666666666</v>
      </c>
    </row>
    <row r="1728" spans="1:13" x14ac:dyDescent="0.25">
      <c r="A1728" s="28" t="s">
        <v>146</v>
      </c>
      <c r="B1728" s="28" t="s">
        <v>3488</v>
      </c>
      <c r="C1728" s="29">
        <v>45351</v>
      </c>
      <c r="D1728" s="28" t="s">
        <v>3489</v>
      </c>
      <c r="E1728" s="30">
        <v>2</v>
      </c>
      <c r="F1728" s="30">
        <v>3300</v>
      </c>
      <c r="G1728" s="30">
        <v>6600</v>
      </c>
      <c r="H1728" s="30">
        <v>0</v>
      </c>
      <c r="I1728" s="30">
        <f t="shared" si="78"/>
        <v>6600</v>
      </c>
      <c r="J1728" s="30">
        <v>1701</v>
      </c>
      <c r="K1728" s="30">
        <v>3402</v>
      </c>
      <c r="L1728" s="30">
        <f t="shared" si="79"/>
        <v>3198</v>
      </c>
      <c r="M1728" s="31">
        <f t="shared" si="80"/>
        <v>0.48454545454545456</v>
      </c>
    </row>
    <row r="1729" spans="1:13" x14ac:dyDescent="0.25">
      <c r="A1729" s="28" t="s">
        <v>146</v>
      </c>
      <c r="B1729" s="28" t="s">
        <v>3490</v>
      </c>
      <c r="C1729" s="29">
        <v>45341</v>
      </c>
      <c r="D1729" s="28" t="s">
        <v>148</v>
      </c>
      <c r="E1729" s="30">
        <v>100</v>
      </c>
      <c r="F1729" s="30">
        <v>120</v>
      </c>
      <c r="G1729" s="30">
        <v>12000</v>
      </c>
      <c r="H1729" s="30">
        <v>0</v>
      </c>
      <c r="I1729" s="30">
        <f t="shared" si="78"/>
        <v>12000</v>
      </c>
      <c r="J1729" s="30">
        <v>16</v>
      </c>
      <c r="K1729" s="30">
        <v>1600</v>
      </c>
      <c r="L1729" s="30">
        <f t="shared" si="79"/>
        <v>10400</v>
      </c>
      <c r="M1729" s="31">
        <f t="shared" si="80"/>
        <v>0.8666666666666667</v>
      </c>
    </row>
    <row r="1730" spans="1:13" x14ac:dyDescent="0.25">
      <c r="A1730" s="28" t="s">
        <v>146</v>
      </c>
      <c r="B1730" s="28" t="s">
        <v>3491</v>
      </c>
      <c r="C1730" s="29">
        <v>45345</v>
      </c>
      <c r="D1730" s="28" t="s">
        <v>77</v>
      </c>
      <c r="E1730" s="30">
        <v>1</v>
      </c>
      <c r="F1730" s="30">
        <v>1935</v>
      </c>
      <c r="G1730" s="30">
        <v>1935</v>
      </c>
      <c r="H1730" s="30">
        <v>0</v>
      </c>
      <c r="I1730" s="30">
        <f t="shared" si="78"/>
        <v>1935</v>
      </c>
      <c r="J1730" s="30">
        <v>595</v>
      </c>
      <c r="K1730" s="30">
        <v>595</v>
      </c>
      <c r="L1730" s="30">
        <f t="shared" si="79"/>
        <v>1340</v>
      </c>
      <c r="M1730" s="31">
        <f t="shared" si="80"/>
        <v>0.69250645994832039</v>
      </c>
    </row>
    <row r="1731" spans="1:13" x14ac:dyDescent="0.25">
      <c r="A1731" s="28" t="s">
        <v>146</v>
      </c>
      <c r="B1731" s="28" t="s">
        <v>3491</v>
      </c>
      <c r="C1731" s="29">
        <v>45345</v>
      </c>
      <c r="D1731" s="28" t="s">
        <v>198</v>
      </c>
      <c r="E1731" s="30">
        <v>5</v>
      </c>
      <c r="F1731" s="30">
        <v>750</v>
      </c>
      <c r="G1731" s="30">
        <v>3750</v>
      </c>
      <c r="H1731" s="30">
        <v>0</v>
      </c>
      <c r="I1731" s="30">
        <f t="shared" si="78"/>
        <v>3750</v>
      </c>
      <c r="J1731" s="30">
        <v>126</v>
      </c>
      <c r="K1731" s="30">
        <v>630</v>
      </c>
      <c r="L1731" s="30">
        <f t="shared" si="79"/>
        <v>3120</v>
      </c>
      <c r="M1731" s="31">
        <f t="shared" si="80"/>
        <v>0.83199999999999996</v>
      </c>
    </row>
    <row r="1732" spans="1:13" x14ac:dyDescent="0.25">
      <c r="A1732" s="28" t="s">
        <v>146</v>
      </c>
      <c r="B1732" s="28" t="s">
        <v>3491</v>
      </c>
      <c r="C1732" s="29">
        <v>45345</v>
      </c>
      <c r="D1732" s="28" t="s">
        <v>2601</v>
      </c>
      <c r="E1732" s="30">
        <v>1</v>
      </c>
      <c r="F1732" s="30">
        <v>2000</v>
      </c>
      <c r="G1732" s="30">
        <v>2000</v>
      </c>
      <c r="H1732" s="30">
        <v>0</v>
      </c>
      <c r="I1732" s="30">
        <f t="shared" si="78"/>
        <v>2000</v>
      </c>
      <c r="J1732" s="30">
        <v>170</v>
      </c>
      <c r="K1732" s="30">
        <v>170</v>
      </c>
      <c r="L1732" s="30">
        <f t="shared" si="79"/>
        <v>1830</v>
      </c>
      <c r="M1732" s="31">
        <f t="shared" si="80"/>
        <v>0.91500000000000004</v>
      </c>
    </row>
    <row r="1733" spans="1:13" x14ac:dyDescent="0.25">
      <c r="A1733" s="28" t="s">
        <v>146</v>
      </c>
      <c r="B1733" s="28" t="s">
        <v>3491</v>
      </c>
      <c r="C1733" s="29">
        <v>45345</v>
      </c>
      <c r="D1733" s="28" t="s">
        <v>107</v>
      </c>
      <c r="E1733" s="30">
        <v>1</v>
      </c>
      <c r="F1733" s="30">
        <v>3960</v>
      </c>
      <c r="G1733" s="30">
        <v>3960</v>
      </c>
      <c r="H1733" s="30">
        <v>0</v>
      </c>
      <c r="I1733" s="30">
        <f t="shared" si="78"/>
        <v>3960</v>
      </c>
      <c r="J1733" s="30">
        <v>1872</v>
      </c>
      <c r="K1733" s="30">
        <v>1872</v>
      </c>
      <c r="L1733" s="30">
        <f t="shared" si="79"/>
        <v>2088</v>
      </c>
      <c r="M1733" s="31">
        <f t="shared" si="80"/>
        <v>0.52727272727272723</v>
      </c>
    </row>
    <row r="1734" spans="1:13" x14ac:dyDescent="0.25">
      <c r="A1734" s="28" t="s">
        <v>146</v>
      </c>
      <c r="B1734" s="28" t="s">
        <v>3491</v>
      </c>
      <c r="C1734" s="29">
        <v>45345</v>
      </c>
      <c r="D1734" s="28" t="s">
        <v>579</v>
      </c>
      <c r="E1734" s="30">
        <v>50</v>
      </c>
      <c r="F1734" s="30">
        <v>380</v>
      </c>
      <c r="G1734" s="30">
        <v>19000</v>
      </c>
      <c r="H1734" s="30">
        <v>0</v>
      </c>
      <c r="I1734" s="30">
        <f t="shared" si="78"/>
        <v>19000</v>
      </c>
      <c r="J1734" s="30">
        <v>73</v>
      </c>
      <c r="K1734" s="30">
        <v>3650</v>
      </c>
      <c r="L1734" s="30">
        <f t="shared" si="79"/>
        <v>15350</v>
      </c>
      <c r="M1734" s="31">
        <f t="shared" si="80"/>
        <v>0.80789473684210522</v>
      </c>
    </row>
    <row r="1735" spans="1:13" x14ac:dyDescent="0.25">
      <c r="A1735" s="28" t="s">
        <v>146</v>
      </c>
      <c r="B1735" s="28" t="s">
        <v>3491</v>
      </c>
      <c r="C1735" s="29">
        <v>45345</v>
      </c>
      <c r="D1735" s="28" t="s">
        <v>34</v>
      </c>
      <c r="E1735" s="30">
        <v>5</v>
      </c>
      <c r="F1735" s="30">
        <v>2800.2</v>
      </c>
      <c r="G1735" s="30">
        <v>14001</v>
      </c>
      <c r="H1735" s="30">
        <v>0</v>
      </c>
      <c r="I1735" s="30">
        <f t="shared" si="78"/>
        <v>14001</v>
      </c>
      <c r="J1735" s="30">
        <v>1115</v>
      </c>
      <c r="K1735" s="30">
        <v>5575</v>
      </c>
      <c r="L1735" s="30">
        <f t="shared" si="79"/>
        <v>8426</v>
      </c>
      <c r="M1735" s="31">
        <f t="shared" si="80"/>
        <v>0.60181415613170486</v>
      </c>
    </row>
    <row r="1736" spans="1:13" x14ac:dyDescent="0.25">
      <c r="A1736" s="28" t="s">
        <v>146</v>
      </c>
      <c r="B1736" s="28" t="s">
        <v>3491</v>
      </c>
      <c r="C1736" s="29">
        <v>45345</v>
      </c>
      <c r="D1736" s="28" t="s">
        <v>75</v>
      </c>
      <c r="E1736" s="30">
        <v>3</v>
      </c>
      <c r="F1736" s="30">
        <v>1550</v>
      </c>
      <c r="G1736" s="30">
        <v>4650</v>
      </c>
      <c r="H1736" s="30">
        <v>0</v>
      </c>
      <c r="I1736" s="30">
        <f t="shared" ref="I1736:I1799" si="81">+G1736-H1736</f>
        <v>4650</v>
      </c>
      <c r="J1736" s="30">
        <v>615</v>
      </c>
      <c r="K1736" s="30">
        <v>1845</v>
      </c>
      <c r="L1736" s="30">
        <f t="shared" ref="L1736:L1799" si="82">+I1736-K1736</f>
        <v>2805</v>
      </c>
      <c r="M1736" s="31">
        <f t="shared" ref="M1736:M1799" si="83">+L1736/G1736</f>
        <v>0.60322580645161294</v>
      </c>
    </row>
    <row r="1737" spans="1:13" x14ac:dyDescent="0.25">
      <c r="A1737" s="28" t="s">
        <v>146</v>
      </c>
      <c r="B1737" s="28" t="s">
        <v>3491</v>
      </c>
      <c r="C1737" s="29">
        <v>45345</v>
      </c>
      <c r="D1737" s="28" t="s">
        <v>392</v>
      </c>
      <c r="E1737" s="30">
        <v>5</v>
      </c>
      <c r="F1737" s="30">
        <v>1200</v>
      </c>
      <c r="G1737" s="30">
        <v>6000</v>
      </c>
      <c r="H1737" s="30">
        <v>0</v>
      </c>
      <c r="I1737" s="30">
        <f t="shared" si="81"/>
        <v>6000</v>
      </c>
      <c r="J1737" s="30">
        <v>62</v>
      </c>
      <c r="K1737" s="30">
        <v>310</v>
      </c>
      <c r="L1737" s="30">
        <f t="shared" si="82"/>
        <v>5690</v>
      </c>
      <c r="M1737" s="31">
        <f t="shared" si="83"/>
        <v>0.94833333333333336</v>
      </c>
    </row>
    <row r="1738" spans="1:13" x14ac:dyDescent="0.25">
      <c r="A1738" s="28" t="s">
        <v>146</v>
      </c>
      <c r="B1738" s="28" t="s">
        <v>3491</v>
      </c>
      <c r="C1738" s="29">
        <v>45345</v>
      </c>
      <c r="D1738" s="28" t="s">
        <v>2774</v>
      </c>
      <c r="E1738" s="30">
        <v>5</v>
      </c>
      <c r="F1738" s="30">
        <v>800</v>
      </c>
      <c r="G1738" s="30">
        <v>4000</v>
      </c>
      <c r="H1738" s="30">
        <v>0</v>
      </c>
      <c r="I1738" s="30">
        <f t="shared" si="81"/>
        <v>4000</v>
      </c>
      <c r="J1738" s="30">
        <v>163</v>
      </c>
      <c r="K1738" s="30">
        <v>815</v>
      </c>
      <c r="L1738" s="30">
        <f t="shared" si="82"/>
        <v>3185</v>
      </c>
      <c r="M1738" s="31">
        <f t="shared" si="83"/>
        <v>0.79625000000000001</v>
      </c>
    </row>
    <row r="1739" spans="1:13" x14ac:dyDescent="0.25">
      <c r="A1739" s="28" t="s">
        <v>146</v>
      </c>
      <c r="B1739" s="28" t="s">
        <v>3491</v>
      </c>
      <c r="C1739" s="29">
        <v>45345</v>
      </c>
      <c r="D1739" s="28" t="s">
        <v>3284</v>
      </c>
      <c r="E1739" s="30">
        <v>5</v>
      </c>
      <c r="F1739" s="30">
        <v>750</v>
      </c>
      <c r="G1739" s="30">
        <v>3750</v>
      </c>
      <c r="H1739" s="30">
        <v>0</v>
      </c>
      <c r="I1739" s="30">
        <f t="shared" si="81"/>
        <v>3750</v>
      </c>
      <c r="J1739" s="30">
        <v>150</v>
      </c>
      <c r="K1739" s="30">
        <v>750</v>
      </c>
      <c r="L1739" s="30">
        <f t="shared" si="82"/>
        <v>3000</v>
      </c>
      <c r="M1739" s="31">
        <f t="shared" si="83"/>
        <v>0.8</v>
      </c>
    </row>
    <row r="1740" spans="1:13" x14ac:dyDescent="0.25">
      <c r="A1740" s="28" t="s">
        <v>146</v>
      </c>
      <c r="B1740" s="28" t="s">
        <v>3492</v>
      </c>
      <c r="C1740" s="29">
        <v>45352</v>
      </c>
      <c r="D1740" s="28" t="s">
        <v>2774</v>
      </c>
      <c r="E1740" s="30">
        <v>10</v>
      </c>
      <c r="F1740" s="30">
        <v>900</v>
      </c>
      <c r="G1740" s="30">
        <v>9000</v>
      </c>
      <c r="H1740" s="30">
        <v>0</v>
      </c>
      <c r="I1740" s="30">
        <f t="shared" si="81"/>
        <v>9000</v>
      </c>
      <c r="J1740" s="30">
        <v>163</v>
      </c>
      <c r="K1740" s="30">
        <v>1630</v>
      </c>
      <c r="L1740" s="30">
        <f t="shared" si="82"/>
        <v>7370</v>
      </c>
      <c r="M1740" s="31">
        <f t="shared" si="83"/>
        <v>0.81888888888888889</v>
      </c>
    </row>
    <row r="1741" spans="1:13" x14ac:dyDescent="0.25">
      <c r="A1741" s="28" t="s">
        <v>146</v>
      </c>
      <c r="B1741" s="28" t="s">
        <v>3493</v>
      </c>
      <c r="C1741" s="29">
        <v>45358</v>
      </c>
      <c r="D1741" s="28" t="s">
        <v>150</v>
      </c>
      <c r="E1741" s="30">
        <v>14</v>
      </c>
      <c r="F1741" s="30">
        <v>1300</v>
      </c>
      <c r="G1741" s="30">
        <v>18200</v>
      </c>
      <c r="H1741" s="30">
        <v>0</v>
      </c>
      <c r="I1741" s="30">
        <f t="shared" si="81"/>
        <v>18200</v>
      </c>
      <c r="J1741" s="30">
        <v>90</v>
      </c>
      <c r="K1741" s="30">
        <v>1260</v>
      </c>
      <c r="L1741" s="30">
        <f t="shared" si="82"/>
        <v>16940</v>
      </c>
      <c r="M1741" s="31">
        <f t="shared" si="83"/>
        <v>0.93076923076923079</v>
      </c>
    </row>
    <row r="1742" spans="1:13" x14ac:dyDescent="0.25">
      <c r="A1742" s="28" t="s">
        <v>146</v>
      </c>
      <c r="B1742" s="28" t="s">
        <v>3494</v>
      </c>
      <c r="C1742" s="29">
        <v>45352</v>
      </c>
      <c r="D1742" s="28" t="s">
        <v>1085</v>
      </c>
      <c r="E1742" s="30">
        <v>0.2</v>
      </c>
      <c r="F1742" s="30">
        <v>9000</v>
      </c>
      <c r="G1742" s="30">
        <v>1800</v>
      </c>
      <c r="H1742" s="30">
        <v>0</v>
      </c>
      <c r="I1742" s="30">
        <f t="shared" si="81"/>
        <v>1800</v>
      </c>
      <c r="J1742" s="30">
        <v>5376</v>
      </c>
      <c r="K1742" s="30">
        <v>1075.2</v>
      </c>
      <c r="L1742" s="30">
        <f t="shared" si="82"/>
        <v>724.8</v>
      </c>
      <c r="M1742" s="31">
        <f t="shared" si="83"/>
        <v>0.40266666666666662</v>
      </c>
    </row>
    <row r="1743" spans="1:13" x14ac:dyDescent="0.25">
      <c r="A1743" s="28" t="s">
        <v>146</v>
      </c>
      <c r="B1743" s="28" t="s">
        <v>3495</v>
      </c>
      <c r="C1743" s="29">
        <v>45356</v>
      </c>
      <c r="D1743" s="28" t="s">
        <v>2774</v>
      </c>
      <c r="E1743" s="30">
        <v>15</v>
      </c>
      <c r="F1743" s="30">
        <v>800</v>
      </c>
      <c r="G1743" s="30">
        <v>12000</v>
      </c>
      <c r="H1743" s="30">
        <v>0</v>
      </c>
      <c r="I1743" s="30">
        <f t="shared" si="81"/>
        <v>12000</v>
      </c>
      <c r="J1743" s="30">
        <v>163</v>
      </c>
      <c r="K1743" s="30">
        <v>2445</v>
      </c>
      <c r="L1743" s="30">
        <f t="shared" si="82"/>
        <v>9555</v>
      </c>
      <c r="M1743" s="31">
        <f t="shared" si="83"/>
        <v>0.79625000000000001</v>
      </c>
    </row>
    <row r="1744" spans="1:13" x14ac:dyDescent="0.25">
      <c r="A1744" s="28" t="s">
        <v>146</v>
      </c>
      <c r="B1744" s="28" t="s">
        <v>3496</v>
      </c>
      <c r="C1744" s="29">
        <v>45357</v>
      </c>
      <c r="D1744" s="28" t="s">
        <v>106</v>
      </c>
      <c r="E1744" s="30">
        <v>5</v>
      </c>
      <c r="F1744" s="30">
        <v>900</v>
      </c>
      <c r="G1744" s="30">
        <v>4500</v>
      </c>
      <c r="H1744" s="30">
        <v>0</v>
      </c>
      <c r="I1744" s="30">
        <f t="shared" si="81"/>
        <v>4500</v>
      </c>
      <c r="J1744" s="30">
        <v>210</v>
      </c>
      <c r="K1744" s="30">
        <v>1050</v>
      </c>
      <c r="L1744" s="30">
        <f t="shared" si="82"/>
        <v>3450</v>
      </c>
      <c r="M1744" s="31">
        <f t="shared" si="83"/>
        <v>0.76666666666666672</v>
      </c>
    </row>
    <row r="1745" spans="1:13" x14ac:dyDescent="0.25">
      <c r="A1745" s="28" t="s">
        <v>146</v>
      </c>
      <c r="B1745" s="28" t="s">
        <v>3497</v>
      </c>
      <c r="C1745" s="29">
        <v>45359</v>
      </c>
      <c r="D1745" s="28" t="s">
        <v>77</v>
      </c>
      <c r="E1745" s="30">
        <v>1</v>
      </c>
      <c r="F1745" s="30">
        <v>1935</v>
      </c>
      <c r="G1745" s="30">
        <v>1935</v>
      </c>
      <c r="H1745" s="30">
        <v>0</v>
      </c>
      <c r="I1745" s="30">
        <f t="shared" si="81"/>
        <v>1935</v>
      </c>
      <c r="J1745" s="30">
        <v>595</v>
      </c>
      <c r="K1745" s="30">
        <v>595</v>
      </c>
      <c r="L1745" s="30">
        <f t="shared" si="82"/>
        <v>1340</v>
      </c>
      <c r="M1745" s="31">
        <f t="shared" si="83"/>
        <v>0.69250645994832039</v>
      </c>
    </row>
    <row r="1746" spans="1:13" x14ac:dyDescent="0.25">
      <c r="A1746" s="28" t="s">
        <v>146</v>
      </c>
      <c r="B1746" s="28" t="s">
        <v>3497</v>
      </c>
      <c r="C1746" s="29">
        <v>45359</v>
      </c>
      <c r="D1746" s="28" t="s">
        <v>195</v>
      </c>
      <c r="E1746" s="30">
        <v>25</v>
      </c>
      <c r="F1746" s="30">
        <v>620</v>
      </c>
      <c r="G1746" s="30">
        <v>15500</v>
      </c>
      <c r="H1746" s="30">
        <v>0</v>
      </c>
      <c r="I1746" s="30">
        <f t="shared" si="81"/>
        <v>15500</v>
      </c>
      <c r="J1746" s="30">
        <v>185</v>
      </c>
      <c r="K1746" s="30">
        <v>4625</v>
      </c>
      <c r="L1746" s="30">
        <f t="shared" si="82"/>
        <v>10875</v>
      </c>
      <c r="M1746" s="31">
        <f t="shared" si="83"/>
        <v>0.70161290322580649</v>
      </c>
    </row>
    <row r="1747" spans="1:13" x14ac:dyDescent="0.25">
      <c r="A1747" s="28" t="s">
        <v>146</v>
      </c>
      <c r="B1747" s="28" t="s">
        <v>3497</v>
      </c>
      <c r="C1747" s="29">
        <v>45359</v>
      </c>
      <c r="D1747" s="28" t="s">
        <v>197</v>
      </c>
      <c r="E1747" s="30">
        <v>1</v>
      </c>
      <c r="F1747" s="30">
        <v>3500</v>
      </c>
      <c r="G1747" s="30">
        <v>3500</v>
      </c>
      <c r="H1747" s="30">
        <v>0</v>
      </c>
      <c r="I1747" s="30">
        <f t="shared" si="81"/>
        <v>3500</v>
      </c>
      <c r="J1747" s="30">
        <v>1100</v>
      </c>
      <c r="K1747" s="30">
        <v>1100</v>
      </c>
      <c r="L1747" s="30">
        <f t="shared" si="82"/>
        <v>2400</v>
      </c>
      <c r="M1747" s="31">
        <f t="shared" si="83"/>
        <v>0.68571428571428572</v>
      </c>
    </row>
    <row r="1748" spans="1:13" x14ac:dyDescent="0.25">
      <c r="A1748" s="28" t="s">
        <v>146</v>
      </c>
      <c r="B1748" s="28" t="s">
        <v>3497</v>
      </c>
      <c r="C1748" s="29">
        <v>45359</v>
      </c>
      <c r="D1748" s="28" t="s">
        <v>198</v>
      </c>
      <c r="E1748" s="30">
        <v>5</v>
      </c>
      <c r="F1748" s="30">
        <v>750</v>
      </c>
      <c r="G1748" s="30">
        <v>3750</v>
      </c>
      <c r="H1748" s="30">
        <v>0</v>
      </c>
      <c r="I1748" s="30">
        <f t="shared" si="81"/>
        <v>3750</v>
      </c>
      <c r="J1748" s="30">
        <v>126</v>
      </c>
      <c r="K1748" s="30">
        <v>630</v>
      </c>
      <c r="L1748" s="30">
        <f t="shared" si="82"/>
        <v>3120</v>
      </c>
      <c r="M1748" s="31">
        <f t="shared" si="83"/>
        <v>0.83199999999999996</v>
      </c>
    </row>
    <row r="1749" spans="1:13" x14ac:dyDescent="0.25">
      <c r="A1749" s="28" t="s">
        <v>146</v>
      </c>
      <c r="B1749" s="28" t="s">
        <v>3497</v>
      </c>
      <c r="C1749" s="29">
        <v>45359</v>
      </c>
      <c r="D1749" s="28" t="s">
        <v>34</v>
      </c>
      <c r="E1749" s="30">
        <v>5</v>
      </c>
      <c r="F1749" s="30">
        <v>2800.2</v>
      </c>
      <c r="G1749" s="30">
        <v>14001</v>
      </c>
      <c r="H1749" s="30">
        <v>0</v>
      </c>
      <c r="I1749" s="30">
        <f t="shared" si="81"/>
        <v>14001</v>
      </c>
      <c r="J1749" s="30">
        <v>1115</v>
      </c>
      <c r="K1749" s="30">
        <v>5575</v>
      </c>
      <c r="L1749" s="30">
        <f t="shared" si="82"/>
        <v>8426</v>
      </c>
      <c r="M1749" s="31">
        <f t="shared" si="83"/>
        <v>0.60181415613170486</v>
      </c>
    </row>
    <row r="1750" spans="1:13" x14ac:dyDescent="0.25">
      <c r="A1750" s="28" t="s">
        <v>146</v>
      </c>
      <c r="B1750" s="28" t="s">
        <v>3497</v>
      </c>
      <c r="C1750" s="29">
        <v>45359</v>
      </c>
      <c r="D1750" s="28" t="s">
        <v>75</v>
      </c>
      <c r="E1750" s="30">
        <v>2</v>
      </c>
      <c r="F1750" s="30">
        <v>1550</v>
      </c>
      <c r="G1750" s="30">
        <v>3100</v>
      </c>
      <c r="H1750" s="30">
        <v>0</v>
      </c>
      <c r="I1750" s="30">
        <f t="shared" si="81"/>
        <v>3100</v>
      </c>
      <c r="J1750" s="30">
        <v>615</v>
      </c>
      <c r="K1750" s="30">
        <v>1230</v>
      </c>
      <c r="L1750" s="30">
        <f t="shared" si="82"/>
        <v>1870</v>
      </c>
      <c r="M1750" s="31">
        <f t="shared" si="83"/>
        <v>0.60322580645161294</v>
      </c>
    </row>
    <row r="1751" spans="1:13" x14ac:dyDescent="0.25">
      <c r="A1751" s="28" t="s">
        <v>146</v>
      </c>
      <c r="B1751" s="28" t="s">
        <v>3497</v>
      </c>
      <c r="C1751" s="29">
        <v>45359</v>
      </c>
      <c r="D1751" s="28" t="s">
        <v>392</v>
      </c>
      <c r="E1751" s="30">
        <v>3</v>
      </c>
      <c r="F1751" s="30">
        <v>1200</v>
      </c>
      <c r="G1751" s="30">
        <v>3600</v>
      </c>
      <c r="H1751" s="30">
        <v>0</v>
      </c>
      <c r="I1751" s="30">
        <f t="shared" si="81"/>
        <v>3600</v>
      </c>
      <c r="J1751" s="30">
        <v>62</v>
      </c>
      <c r="K1751" s="30">
        <v>186</v>
      </c>
      <c r="L1751" s="30">
        <f t="shared" si="82"/>
        <v>3414</v>
      </c>
      <c r="M1751" s="31">
        <f t="shared" si="83"/>
        <v>0.94833333333333336</v>
      </c>
    </row>
    <row r="1752" spans="1:13" x14ac:dyDescent="0.25">
      <c r="A1752" s="28" t="s">
        <v>146</v>
      </c>
      <c r="B1752" s="28" t="s">
        <v>3498</v>
      </c>
      <c r="C1752" s="29">
        <v>45351</v>
      </c>
      <c r="D1752" s="28" t="s">
        <v>3489</v>
      </c>
      <c r="E1752" s="30">
        <v>2</v>
      </c>
      <c r="F1752" s="30">
        <v>3300</v>
      </c>
      <c r="G1752" s="30">
        <v>6600</v>
      </c>
      <c r="H1752" s="30">
        <v>0</v>
      </c>
      <c r="I1752" s="30">
        <f t="shared" si="81"/>
        <v>6600</v>
      </c>
      <c r="J1752" s="30">
        <v>1701</v>
      </c>
      <c r="K1752" s="30">
        <v>3402</v>
      </c>
      <c r="L1752" s="30">
        <f t="shared" si="82"/>
        <v>3198</v>
      </c>
      <c r="M1752" s="31">
        <f t="shared" si="83"/>
        <v>0.48454545454545456</v>
      </c>
    </row>
    <row r="1753" spans="1:13" x14ac:dyDescent="0.25">
      <c r="A1753" s="28" t="s">
        <v>146</v>
      </c>
      <c r="B1753" s="28" t="s">
        <v>3499</v>
      </c>
      <c r="C1753" s="29">
        <v>45359</v>
      </c>
      <c r="D1753" s="28" t="s">
        <v>282</v>
      </c>
      <c r="E1753" s="30">
        <v>5</v>
      </c>
      <c r="F1753" s="30">
        <v>837.5</v>
      </c>
      <c r="G1753" s="30">
        <v>4187.5</v>
      </c>
      <c r="H1753" s="30">
        <v>0</v>
      </c>
      <c r="I1753" s="30">
        <f t="shared" si="81"/>
        <v>4187.5</v>
      </c>
      <c r="J1753" s="30">
        <v>80</v>
      </c>
      <c r="K1753" s="30">
        <v>400</v>
      </c>
      <c r="L1753" s="30">
        <f t="shared" si="82"/>
        <v>3787.5</v>
      </c>
      <c r="M1753" s="31">
        <f t="shared" si="83"/>
        <v>0.90447761194029852</v>
      </c>
    </row>
    <row r="1754" spans="1:13" x14ac:dyDescent="0.25">
      <c r="A1754" s="28" t="s">
        <v>146</v>
      </c>
      <c r="B1754" s="28" t="s">
        <v>3500</v>
      </c>
      <c r="C1754" s="29">
        <v>45359</v>
      </c>
      <c r="D1754" s="28" t="s">
        <v>342</v>
      </c>
      <c r="E1754" s="30">
        <v>10</v>
      </c>
      <c r="F1754" s="30">
        <v>631.03</v>
      </c>
      <c r="G1754" s="30">
        <v>6310.3</v>
      </c>
      <c r="H1754" s="30">
        <v>0</v>
      </c>
      <c r="I1754" s="30">
        <f t="shared" si="81"/>
        <v>6310.3</v>
      </c>
      <c r="J1754" s="30">
        <v>81</v>
      </c>
      <c r="K1754" s="30">
        <v>810</v>
      </c>
      <c r="L1754" s="30">
        <f t="shared" si="82"/>
        <v>5500.3</v>
      </c>
      <c r="M1754" s="31">
        <f t="shared" si="83"/>
        <v>0.87163843240416461</v>
      </c>
    </row>
    <row r="1755" spans="1:13" x14ac:dyDescent="0.25">
      <c r="A1755" s="28" t="s">
        <v>146</v>
      </c>
      <c r="B1755" s="28" t="s">
        <v>3501</v>
      </c>
      <c r="C1755" s="29">
        <v>45351</v>
      </c>
      <c r="D1755" s="28" t="s">
        <v>271</v>
      </c>
      <c r="E1755" s="30">
        <v>3</v>
      </c>
      <c r="F1755" s="30">
        <v>7500</v>
      </c>
      <c r="G1755" s="30">
        <v>22500</v>
      </c>
      <c r="H1755" s="30">
        <v>0</v>
      </c>
      <c r="I1755" s="30">
        <f t="shared" si="81"/>
        <v>22500</v>
      </c>
      <c r="J1755" s="30">
        <v>4500</v>
      </c>
      <c r="K1755" s="30">
        <v>13500</v>
      </c>
      <c r="L1755" s="30">
        <f t="shared" si="82"/>
        <v>9000</v>
      </c>
      <c r="M1755" s="31">
        <f t="shared" si="83"/>
        <v>0.4</v>
      </c>
    </row>
    <row r="1756" spans="1:13" x14ac:dyDescent="0.25">
      <c r="A1756" s="28" t="s">
        <v>146</v>
      </c>
      <c r="B1756" s="28" t="s">
        <v>3502</v>
      </c>
      <c r="C1756" s="29">
        <v>45365</v>
      </c>
      <c r="D1756" s="28" t="s">
        <v>148</v>
      </c>
      <c r="E1756" s="30">
        <v>100</v>
      </c>
      <c r="F1756" s="30">
        <v>120</v>
      </c>
      <c r="G1756" s="30">
        <v>12000</v>
      </c>
      <c r="H1756" s="30">
        <v>0</v>
      </c>
      <c r="I1756" s="30">
        <f t="shared" si="81"/>
        <v>12000</v>
      </c>
      <c r="J1756" s="30">
        <v>16</v>
      </c>
      <c r="K1756" s="30">
        <v>1600</v>
      </c>
      <c r="L1756" s="30">
        <f t="shared" si="82"/>
        <v>10400</v>
      </c>
      <c r="M1756" s="31">
        <f t="shared" si="83"/>
        <v>0.8666666666666667</v>
      </c>
    </row>
    <row r="1757" spans="1:13" x14ac:dyDescent="0.25">
      <c r="A1757" s="28" t="s">
        <v>146</v>
      </c>
      <c r="B1757" s="28" t="s">
        <v>3503</v>
      </c>
      <c r="C1757" s="29">
        <v>45372</v>
      </c>
      <c r="D1757" s="28" t="s">
        <v>126</v>
      </c>
      <c r="E1757" s="30">
        <v>40</v>
      </c>
      <c r="F1757" s="30">
        <v>270</v>
      </c>
      <c r="G1757" s="30">
        <v>10800</v>
      </c>
      <c r="H1757" s="30">
        <v>0</v>
      </c>
      <c r="I1757" s="30">
        <f t="shared" si="81"/>
        <v>10800</v>
      </c>
      <c r="J1757" s="30">
        <v>114.66</v>
      </c>
      <c r="K1757" s="30">
        <v>4586.3999999999996</v>
      </c>
      <c r="L1757" s="30">
        <f t="shared" si="82"/>
        <v>6213.6</v>
      </c>
      <c r="M1757" s="31">
        <f t="shared" si="83"/>
        <v>0.57533333333333336</v>
      </c>
    </row>
    <row r="1758" spans="1:13" x14ac:dyDescent="0.25">
      <c r="A1758" s="28" t="s">
        <v>146</v>
      </c>
      <c r="B1758" s="28" t="s">
        <v>3504</v>
      </c>
      <c r="C1758" s="29">
        <v>45371</v>
      </c>
      <c r="D1758" s="28" t="s">
        <v>2774</v>
      </c>
      <c r="E1758" s="30">
        <v>10</v>
      </c>
      <c r="F1758" s="30">
        <v>900</v>
      </c>
      <c r="G1758" s="30">
        <v>9000</v>
      </c>
      <c r="H1758" s="30">
        <v>0</v>
      </c>
      <c r="I1758" s="30">
        <f t="shared" si="81"/>
        <v>9000</v>
      </c>
      <c r="J1758" s="30">
        <v>163</v>
      </c>
      <c r="K1758" s="30">
        <v>1630</v>
      </c>
      <c r="L1758" s="30">
        <f t="shared" si="82"/>
        <v>7370</v>
      </c>
      <c r="M1758" s="31">
        <f t="shared" si="83"/>
        <v>0.81888888888888889</v>
      </c>
    </row>
    <row r="1759" spans="1:13" x14ac:dyDescent="0.25">
      <c r="A1759" s="28" t="s">
        <v>30</v>
      </c>
      <c r="B1759" s="28" t="s">
        <v>3505</v>
      </c>
      <c r="C1759" s="29">
        <v>45371</v>
      </c>
      <c r="D1759" s="28" t="s">
        <v>342</v>
      </c>
      <c r="E1759" s="30">
        <v>10</v>
      </c>
      <c r="F1759" s="30">
        <v>700</v>
      </c>
      <c r="G1759" s="30">
        <v>7000</v>
      </c>
      <c r="H1759" s="30">
        <v>0</v>
      </c>
      <c r="I1759" s="30">
        <f t="shared" si="81"/>
        <v>7000</v>
      </c>
      <c r="J1759" s="30">
        <v>81</v>
      </c>
      <c r="K1759" s="30">
        <v>810</v>
      </c>
      <c r="L1759" s="30">
        <f t="shared" si="82"/>
        <v>6190</v>
      </c>
      <c r="M1759" s="31">
        <f t="shared" si="83"/>
        <v>0.88428571428571423</v>
      </c>
    </row>
    <row r="1760" spans="1:13" x14ac:dyDescent="0.25">
      <c r="A1760" s="28" t="s">
        <v>146</v>
      </c>
      <c r="B1760" s="28" t="s">
        <v>3506</v>
      </c>
      <c r="C1760" s="29">
        <v>45373</v>
      </c>
      <c r="D1760" s="28" t="s">
        <v>107</v>
      </c>
      <c r="E1760" s="30">
        <v>1</v>
      </c>
      <c r="F1760" s="30">
        <v>3960</v>
      </c>
      <c r="G1760" s="30">
        <v>3960</v>
      </c>
      <c r="H1760" s="30">
        <v>0</v>
      </c>
      <c r="I1760" s="30">
        <f t="shared" si="81"/>
        <v>3960</v>
      </c>
      <c r="J1760" s="30">
        <v>1872</v>
      </c>
      <c r="K1760" s="30">
        <v>1872</v>
      </c>
      <c r="L1760" s="30">
        <f t="shared" si="82"/>
        <v>2088</v>
      </c>
      <c r="M1760" s="31">
        <f t="shared" si="83"/>
        <v>0.52727272727272723</v>
      </c>
    </row>
    <row r="1761" spans="1:13" x14ac:dyDescent="0.25">
      <c r="A1761" s="28" t="s">
        <v>146</v>
      </c>
      <c r="B1761" s="28" t="s">
        <v>3506</v>
      </c>
      <c r="C1761" s="29">
        <v>45373</v>
      </c>
      <c r="D1761" s="28" t="s">
        <v>34</v>
      </c>
      <c r="E1761" s="30">
        <v>8</v>
      </c>
      <c r="F1761" s="30">
        <v>2800.2</v>
      </c>
      <c r="G1761" s="30">
        <v>22401.599999999999</v>
      </c>
      <c r="H1761" s="30">
        <v>0</v>
      </c>
      <c r="I1761" s="30">
        <f t="shared" si="81"/>
        <v>22401.599999999999</v>
      </c>
      <c r="J1761" s="30">
        <v>1115</v>
      </c>
      <c r="K1761" s="30">
        <v>8920</v>
      </c>
      <c r="L1761" s="30">
        <f t="shared" si="82"/>
        <v>13481.599999999999</v>
      </c>
      <c r="M1761" s="31">
        <f t="shared" si="83"/>
        <v>0.60181415613170486</v>
      </c>
    </row>
    <row r="1762" spans="1:13" x14ac:dyDescent="0.25">
      <c r="A1762" s="28" t="s">
        <v>146</v>
      </c>
      <c r="B1762" s="28" t="s">
        <v>3506</v>
      </c>
      <c r="C1762" s="29">
        <v>45373</v>
      </c>
      <c r="D1762" s="28" t="s">
        <v>75</v>
      </c>
      <c r="E1762" s="30">
        <v>2</v>
      </c>
      <c r="F1762" s="30">
        <v>1550</v>
      </c>
      <c r="G1762" s="30">
        <v>3100</v>
      </c>
      <c r="H1762" s="30">
        <v>0</v>
      </c>
      <c r="I1762" s="30">
        <f t="shared" si="81"/>
        <v>3100</v>
      </c>
      <c r="J1762" s="30">
        <v>615</v>
      </c>
      <c r="K1762" s="30">
        <v>1230</v>
      </c>
      <c r="L1762" s="30">
        <f t="shared" si="82"/>
        <v>1870</v>
      </c>
      <c r="M1762" s="31">
        <f t="shared" si="83"/>
        <v>0.60322580645161294</v>
      </c>
    </row>
    <row r="1763" spans="1:13" x14ac:dyDescent="0.25">
      <c r="A1763" s="28" t="s">
        <v>146</v>
      </c>
      <c r="B1763" s="28" t="s">
        <v>3506</v>
      </c>
      <c r="C1763" s="29">
        <v>45373</v>
      </c>
      <c r="D1763" s="28" t="s">
        <v>495</v>
      </c>
      <c r="E1763" s="30">
        <v>5</v>
      </c>
      <c r="F1763" s="30">
        <v>1280</v>
      </c>
      <c r="G1763" s="30">
        <v>6400</v>
      </c>
      <c r="H1763" s="30">
        <v>0</v>
      </c>
      <c r="I1763" s="30">
        <f t="shared" si="81"/>
        <v>6400</v>
      </c>
      <c r="J1763" s="30">
        <v>175</v>
      </c>
      <c r="K1763" s="30">
        <v>875</v>
      </c>
      <c r="L1763" s="30">
        <f t="shared" si="82"/>
        <v>5525</v>
      </c>
      <c r="M1763" s="31">
        <f t="shared" si="83"/>
        <v>0.86328125</v>
      </c>
    </row>
    <row r="1764" spans="1:13" x14ac:dyDescent="0.25">
      <c r="A1764" s="28" t="s">
        <v>146</v>
      </c>
      <c r="B1764" s="28" t="s">
        <v>3506</v>
      </c>
      <c r="C1764" s="29">
        <v>45373</v>
      </c>
      <c r="D1764" s="28" t="s">
        <v>392</v>
      </c>
      <c r="E1764" s="30">
        <v>7</v>
      </c>
      <c r="F1764" s="30">
        <v>1200</v>
      </c>
      <c r="G1764" s="30">
        <v>8400</v>
      </c>
      <c r="H1764" s="30">
        <v>0</v>
      </c>
      <c r="I1764" s="30">
        <f t="shared" si="81"/>
        <v>8400</v>
      </c>
      <c r="J1764" s="30">
        <v>62</v>
      </c>
      <c r="K1764" s="30">
        <v>434</v>
      </c>
      <c r="L1764" s="30">
        <f t="shared" si="82"/>
        <v>7966</v>
      </c>
      <c r="M1764" s="31">
        <f t="shared" si="83"/>
        <v>0.94833333333333336</v>
      </c>
    </row>
    <row r="1765" spans="1:13" x14ac:dyDescent="0.25">
      <c r="A1765" s="28" t="s">
        <v>146</v>
      </c>
      <c r="B1765" s="28" t="s">
        <v>3506</v>
      </c>
      <c r="C1765" s="29">
        <v>45373</v>
      </c>
      <c r="D1765" s="28" t="s">
        <v>2774</v>
      </c>
      <c r="E1765" s="30">
        <v>15</v>
      </c>
      <c r="F1765" s="30">
        <v>800</v>
      </c>
      <c r="G1765" s="30">
        <v>12000</v>
      </c>
      <c r="H1765" s="30">
        <v>0</v>
      </c>
      <c r="I1765" s="30">
        <f t="shared" si="81"/>
        <v>12000</v>
      </c>
      <c r="J1765" s="30">
        <v>163</v>
      </c>
      <c r="K1765" s="30">
        <v>2445</v>
      </c>
      <c r="L1765" s="30">
        <f t="shared" si="82"/>
        <v>9555</v>
      </c>
      <c r="M1765" s="31">
        <f t="shared" si="83"/>
        <v>0.79625000000000001</v>
      </c>
    </row>
    <row r="1766" spans="1:13" x14ac:dyDescent="0.25">
      <c r="A1766" s="28" t="s">
        <v>146</v>
      </c>
      <c r="B1766" s="28" t="s">
        <v>3506</v>
      </c>
      <c r="C1766" s="29">
        <v>45373</v>
      </c>
      <c r="D1766" s="28" t="s">
        <v>144</v>
      </c>
      <c r="E1766" s="30">
        <v>1</v>
      </c>
      <c r="F1766" s="30">
        <v>4375</v>
      </c>
      <c r="G1766" s="30">
        <v>4375</v>
      </c>
      <c r="H1766" s="30">
        <v>0</v>
      </c>
      <c r="I1766" s="30">
        <f t="shared" si="81"/>
        <v>4375</v>
      </c>
      <c r="J1766" s="30">
        <v>1125</v>
      </c>
      <c r="K1766" s="30">
        <v>1125</v>
      </c>
      <c r="L1766" s="30">
        <f t="shared" si="82"/>
        <v>3250</v>
      </c>
      <c r="M1766" s="31">
        <f t="shared" si="83"/>
        <v>0.74285714285714288</v>
      </c>
    </row>
    <row r="1767" spans="1:13" x14ac:dyDescent="0.25">
      <c r="A1767" s="28" t="s">
        <v>146</v>
      </c>
      <c r="B1767" s="28" t="s">
        <v>3506</v>
      </c>
      <c r="C1767" s="29">
        <v>45373</v>
      </c>
      <c r="D1767" s="28" t="s">
        <v>3284</v>
      </c>
      <c r="E1767" s="30">
        <v>15</v>
      </c>
      <c r="F1767" s="30">
        <v>750</v>
      </c>
      <c r="G1767" s="30">
        <v>11250</v>
      </c>
      <c r="H1767" s="30">
        <v>0</v>
      </c>
      <c r="I1767" s="30">
        <f t="shared" si="81"/>
        <v>11250</v>
      </c>
      <c r="J1767" s="30">
        <v>150</v>
      </c>
      <c r="K1767" s="30">
        <v>2250</v>
      </c>
      <c r="L1767" s="30">
        <f t="shared" si="82"/>
        <v>9000</v>
      </c>
      <c r="M1767" s="31">
        <f t="shared" si="83"/>
        <v>0.8</v>
      </c>
    </row>
    <row r="1768" spans="1:13" x14ac:dyDescent="0.25">
      <c r="A1768" s="28" t="s">
        <v>146</v>
      </c>
      <c r="B1768" s="28" t="s">
        <v>3507</v>
      </c>
      <c r="C1768" s="29">
        <v>45371</v>
      </c>
      <c r="D1768" s="28" t="s">
        <v>2774</v>
      </c>
      <c r="E1768" s="30">
        <v>10</v>
      </c>
      <c r="F1768" s="30">
        <v>1200</v>
      </c>
      <c r="G1768" s="30">
        <v>12000</v>
      </c>
      <c r="H1768" s="30">
        <v>0</v>
      </c>
      <c r="I1768" s="30">
        <f t="shared" si="81"/>
        <v>12000</v>
      </c>
      <c r="J1768" s="30">
        <v>163</v>
      </c>
      <c r="K1768" s="30">
        <v>1630</v>
      </c>
      <c r="L1768" s="30">
        <f t="shared" si="82"/>
        <v>10370</v>
      </c>
      <c r="M1768" s="31">
        <f t="shared" si="83"/>
        <v>0.86416666666666664</v>
      </c>
    </row>
    <row r="1769" spans="1:13" x14ac:dyDescent="0.25">
      <c r="A1769" s="28" t="s">
        <v>146</v>
      </c>
      <c r="B1769" s="28" t="s">
        <v>3508</v>
      </c>
      <c r="C1769" s="29">
        <v>45372</v>
      </c>
      <c r="D1769" s="28" t="s">
        <v>126</v>
      </c>
      <c r="E1769" s="30">
        <v>30</v>
      </c>
      <c r="F1769" s="30">
        <v>275</v>
      </c>
      <c r="G1769" s="30">
        <v>8250</v>
      </c>
      <c r="H1769" s="30">
        <v>0</v>
      </c>
      <c r="I1769" s="30">
        <f t="shared" si="81"/>
        <v>8250</v>
      </c>
      <c r="J1769" s="30">
        <v>114.66</v>
      </c>
      <c r="K1769" s="30">
        <v>3439.8</v>
      </c>
      <c r="L1769" s="30">
        <f t="shared" si="82"/>
        <v>4810.2</v>
      </c>
      <c r="M1769" s="31">
        <f t="shared" si="83"/>
        <v>0.58305454545454538</v>
      </c>
    </row>
    <row r="1770" spans="1:13" x14ac:dyDescent="0.25">
      <c r="A1770" s="28" t="s">
        <v>146</v>
      </c>
      <c r="B1770" s="28" t="s">
        <v>3509</v>
      </c>
      <c r="C1770" s="29">
        <v>45372</v>
      </c>
      <c r="D1770" s="28" t="s">
        <v>579</v>
      </c>
      <c r="E1770" s="30">
        <v>100</v>
      </c>
      <c r="F1770" s="30">
        <v>219</v>
      </c>
      <c r="G1770" s="30">
        <v>21900</v>
      </c>
      <c r="H1770" s="30">
        <v>0</v>
      </c>
      <c r="I1770" s="30">
        <f t="shared" si="81"/>
        <v>21900</v>
      </c>
      <c r="J1770" s="30">
        <v>73</v>
      </c>
      <c r="K1770" s="30">
        <v>7300</v>
      </c>
      <c r="L1770" s="30">
        <f t="shared" si="82"/>
        <v>14600</v>
      </c>
      <c r="M1770" s="31">
        <f t="shared" si="83"/>
        <v>0.66666666666666663</v>
      </c>
    </row>
    <row r="1771" spans="1:13" x14ac:dyDescent="0.25">
      <c r="A1771" s="28" t="s">
        <v>146</v>
      </c>
      <c r="B1771" s="28" t="s">
        <v>3510</v>
      </c>
      <c r="C1771" s="29">
        <v>45372</v>
      </c>
      <c r="D1771" s="28" t="s">
        <v>370</v>
      </c>
      <c r="E1771" s="30">
        <v>10</v>
      </c>
      <c r="F1771" s="30">
        <v>267.89999999999998</v>
      </c>
      <c r="G1771" s="30">
        <v>2679</v>
      </c>
      <c r="H1771" s="30">
        <v>0</v>
      </c>
      <c r="I1771" s="30">
        <f t="shared" si="81"/>
        <v>2679</v>
      </c>
      <c r="J1771" s="30">
        <v>65</v>
      </c>
      <c r="K1771" s="30">
        <v>650</v>
      </c>
      <c r="L1771" s="30">
        <f t="shared" si="82"/>
        <v>2029</v>
      </c>
      <c r="M1771" s="31">
        <f t="shared" si="83"/>
        <v>0.75737215378872713</v>
      </c>
    </row>
    <row r="1772" spans="1:13" x14ac:dyDescent="0.25">
      <c r="A1772" s="28" t="s">
        <v>146</v>
      </c>
      <c r="B1772" s="28" t="s">
        <v>3511</v>
      </c>
      <c r="C1772" s="29">
        <v>45372</v>
      </c>
      <c r="D1772" s="28" t="s">
        <v>3512</v>
      </c>
      <c r="E1772" s="30">
        <v>3</v>
      </c>
      <c r="F1772" s="30">
        <v>1000</v>
      </c>
      <c r="G1772" s="30">
        <v>3000</v>
      </c>
      <c r="H1772" s="30">
        <v>0</v>
      </c>
      <c r="I1772" s="30">
        <f t="shared" si="81"/>
        <v>3000</v>
      </c>
      <c r="J1772" s="30">
        <v>750</v>
      </c>
      <c r="K1772" s="30">
        <v>2250</v>
      </c>
      <c r="L1772" s="30">
        <f t="shared" si="82"/>
        <v>750</v>
      </c>
      <c r="M1772" s="31">
        <f t="shared" si="83"/>
        <v>0.25</v>
      </c>
    </row>
    <row r="1773" spans="1:13" x14ac:dyDescent="0.25">
      <c r="A1773" s="28" t="s">
        <v>146</v>
      </c>
      <c r="B1773" s="28" t="s">
        <v>3511</v>
      </c>
      <c r="C1773" s="29">
        <v>45372</v>
      </c>
      <c r="D1773" s="28" t="s">
        <v>1914</v>
      </c>
      <c r="E1773" s="30">
        <v>24</v>
      </c>
      <c r="F1773" s="30">
        <v>35</v>
      </c>
      <c r="G1773" s="30">
        <v>840</v>
      </c>
      <c r="H1773" s="30">
        <v>0</v>
      </c>
      <c r="I1773" s="30">
        <f t="shared" si="81"/>
        <v>840</v>
      </c>
      <c r="J1773" s="30">
        <v>38</v>
      </c>
      <c r="K1773" s="30">
        <v>912</v>
      </c>
      <c r="L1773" s="30">
        <f t="shared" si="82"/>
        <v>-72</v>
      </c>
      <c r="M1773" s="31">
        <f t="shared" si="83"/>
        <v>-8.5714285714285715E-2</v>
      </c>
    </row>
    <row r="1774" spans="1:13" x14ac:dyDescent="0.25">
      <c r="A1774" s="28" t="s">
        <v>146</v>
      </c>
      <c r="B1774" s="28" t="s">
        <v>3511</v>
      </c>
      <c r="C1774" s="29">
        <v>45372</v>
      </c>
      <c r="D1774" s="28" t="s">
        <v>3513</v>
      </c>
      <c r="E1774" s="30">
        <v>5</v>
      </c>
      <c r="F1774" s="30">
        <v>1200</v>
      </c>
      <c r="G1774" s="30">
        <v>6000</v>
      </c>
      <c r="H1774" s="30">
        <v>0</v>
      </c>
      <c r="I1774" s="30">
        <f t="shared" si="81"/>
        <v>6000</v>
      </c>
      <c r="J1774" s="30">
        <v>850</v>
      </c>
      <c r="K1774" s="30">
        <v>4250</v>
      </c>
      <c r="L1774" s="30">
        <f t="shared" si="82"/>
        <v>1750</v>
      </c>
      <c r="M1774" s="31">
        <f t="shared" si="83"/>
        <v>0.29166666666666669</v>
      </c>
    </row>
    <row r="1775" spans="1:13" x14ac:dyDescent="0.25">
      <c r="A1775" s="28" t="s">
        <v>146</v>
      </c>
      <c r="B1775" s="28" t="s">
        <v>3511</v>
      </c>
      <c r="C1775" s="29">
        <v>45372</v>
      </c>
      <c r="D1775" s="28" t="s">
        <v>3326</v>
      </c>
      <c r="E1775" s="30">
        <v>5</v>
      </c>
      <c r="F1775" s="30">
        <v>1000</v>
      </c>
      <c r="G1775" s="30">
        <v>5000</v>
      </c>
      <c r="H1775" s="30">
        <v>0</v>
      </c>
      <c r="I1775" s="30">
        <f t="shared" si="81"/>
        <v>5000</v>
      </c>
      <c r="J1775" s="30">
        <v>700</v>
      </c>
      <c r="K1775" s="30">
        <v>3500</v>
      </c>
      <c r="L1775" s="30">
        <f t="shared" si="82"/>
        <v>1500</v>
      </c>
      <c r="M1775" s="31">
        <f t="shared" si="83"/>
        <v>0.3</v>
      </c>
    </row>
    <row r="1776" spans="1:13" x14ac:dyDescent="0.25">
      <c r="A1776" s="28" t="s">
        <v>146</v>
      </c>
      <c r="B1776" s="28" t="s">
        <v>3511</v>
      </c>
      <c r="C1776" s="29">
        <v>45372</v>
      </c>
      <c r="D1776" s="28" t="s">
        <v>507</v>
      </c>
      <c r="E1776" s="30">
        <v>2</v>
      </c>
      <c r="F1776" s="30">
        <v>168</v>
      </c>
      <c r="G1776" s="30">
        <v>336</v>
      </c>
      <c r="H1776" s="30">
        <v>0</v>
      </c>
      <c r="I1776" s="30">
        <f t="shared" si="81"/>
        <v>336</v>
      </c>
      <c r="J1776" s="30">
        <v>107</v>
      </c>
      <c r="K1776" s="30">
        <v>214</v>
      </c>
      <c r="L1776" s="30">
        <f t="shared" si="82"/>
        <v>122</v>
      </c>
      <c r="M1776" s="31">
        <f t="shared" si="83"/>
        <v>0.36309523809523808</v>
      </c>
    </row>
    <row r="1777" spans="1:13" x14ac:dyDescent="0.25">
      <c r="A1777" s="28" t="s">
        <v>146</v>
      </c>
      <c r="B1777" s="28" t="s">
        <v>3514</v>
      </c>
      <c r="C1777" s="29">
        <v>45369</v>
      </c>
      <c r="D1777" s="28" t="s">
        <v>420</v>
      </c>
      <c r="E1777" s="30">
        <v>5</v>
      </c>
      <c r="F1777" s="30">
        <v>875</v>
      </c>
      <c r="G1777" s="30">
        <v>4375</v>
      </c>
      <c r="H1777" s="30">
        <v>0</v>
      </c>
      <c r="I1777" s="30">
        <f t="shared" si="81"/>
        <v>4375</v>
      </c>
      <c r="J1777" s="30">
        <v>336</v>
      </c>
      <c r="K1777" s="30">
        <v>1680</v>
      </c>
      <c r="L1777" s="30">
        <f t="shared" si="82"/>
        <v>2695</v>
      </c>
      <c r="M1777" s="31">
        <f t="shared" si="83"/>
        <v>0.61599999999999999</v>
      </c>
    </row>
    <row r="1778" spans="1:13" x14ac:dyDescent="0.25">
      <c r="A1778" s="28" t="s">
        <v>146</v>
      </c>
      <c r="B1778" s="28" t="s">
        <v>3514</v>
      </c>
      <c r="C1778" s="29">
        <v>45369</v>
      </c>
      <c r="D1778" s="28" t="s">
        <v>436</v>
      </c>
      <c r="E1778" s="30">
        <v>5</v>
      </c>
      <c r="F1778" s="30">
        <v>1450</v>
      </c>
      <c r="G1778" s="30">
        <v>7250</v>
      </c>
      <c r="H1778" s="30">
        <v>0</v>
      </c>
      <c r="I1778" s="30">
        <f t="shared" si="81"/>
        <v>7250</v>
      </c>
      <c r="J1778" s="30">
        <v>540</v>
      </c>
      <c r="K1778" s="30">
        <v>2700</v>
      </c>
      <c r="L1778" s="30">
        <f t="shared" si="82"/>
        <v>4550</v>
      </c>
      <c r="M1778" s="31">
        <f t="shared" si="83"/>
        <v>0.62758620689655176</v>
      </c>
    </row>
    <row r="1779" spans="1:13" x14ac:dyDescent="0.25">
      <c r="A1779" s="28" t="s">
        <v>146</v>
      </c>
      <c r="B1779" s="28" t="s">
        <v>3514</v>
      </c>
      <c r="C1779" s="29">
        <v>45369</v>
      </c>
      <c r="D1779" s="28" t="s">
        <v>3515</v>
      </c>
      <c r="E1779" s="30">
        <v>5</v>
      </c>
      <c r="F1779" s="30">
        <v>625</v>
      </c>
      <c r="G1779" s="30">
        <v>3125</v>
      </c>
      <c r="H1779" s="30">
        <v>0</v>
      </c>
      <c r="I1779" s="30">
        <f t="shared" si="81"/>
        <v>3125</v>
      </c>
      <c r="J1779" s="30">
        <v>100</v>
      </c>
      <c r="K1779" s="30">
        <v>500</v>
      </c>
      <c r="L1779" s="30">
        <f t="shared" si="82"/>
        <v>2625</v>
      </c>
      <c r="M1779" s="31">
        <f t="shared" si="83"/>
        <v>0.84</v>
      </c>
    </row>
    <row r="1780" spans="1:13" x14ac:dyDescent="0.25">
      <c r="A1780" s="28" t="s">
        <v>146</v>
      </c>
      <c r="B1780" s="28" t="s">
        <v>3514</v>
      </c>
      <c r="C1780" s="29">
        <v>45369</v>
      </c>
      <c r="D1780" s="28" t="s">
        <v>3516</v>
      </c>
      <c r="E1780" s="30">
        <v>4</v>
      </c>
      <c r="F1780" s="30">
        <v>550</v>
      </c>
      <c r="G1780" s="30">
        <v>2200</v>
      </c>
      <c r="H1780" s="30">
        <v>0</v>
      </c>
      <c r="I1780" s="30">
        <f t="shared" si="81"/>
        <v>2200</v>
      </c>
      <c r="J1780" s="30">
        <v>220</v>
      </c>
      <c r="K1780" s="30">
        <v>880</v>
      </c>
      <c r="L1780" s="30">
        <f t="shared" si="82"/>
        <v>1320</v>
      </c>
      <c r="M1780" s="31">
        <f t="shared" si="83"/>
        <v>0.6</v>
      </c>
    </row>
    <row r="1781" spans="1:13" x14ac:dyDescent="0.25">
      <c r="A1781" s="28" t="s">
        <v>146</v>
      </c>
      <c r="B1781" s="28" t="s">
        <v>3514</v>
      </c>
      <c r="C1781" s="29">
        <v>45369</v>
      </c>
      <c r="D1781" s="28" t="s">
        <v>1383</v>
      </c>
      <c r="E1781" s="30">
        <v>5</v>
      </c>
      <c r="F1781" s="30">
        <v>500</v>
      </c>
      <c r="G1781" s="30">
        <v>2500</v>
      </c>
      <c r="H1781" s="30">
        <v>0</v>
      </c>
      <c r="I1781" s="30">
        <f t="shared" si="81"/>
        <v>2500</v>
      </c>
      <c r="J1781" s="30">
        <v>200</v>
      </c>
      <c r="K1781" s="30">
        <v>1000</v>
      </c>
      <c r="L1781" s="30">
        <f t="shared" si="82"/>
        <v>1500</v>
      </c>
      <c r="M1781" s="31">
        <f t="shared" si="83"/>
        <v>0.6</v>
      </c>
    </row>
    <row r="1782" spans="1:13" x14ac:dyDescent="0.25">
      <c r="A1782" s="28" t="s">
        <v>146</v>
      </c>
      <c r="B1782" s="28" t="s">
        <v>3514</v>
      </c>
      <c r="C1782" s="29">
        <v>45369</v>
      </c>
      <c r="D1782" s="28" t="s">
        <v>3517</v>
      </c>
      <c r="E1782" s="30">
        <v>2</v>
      </c>
      <c r="F1782" s="30">
        <v>500</v>
      </c>
      <c r="G1782" s="30">
        <v>1000</v>
      </c>
      <c r="H1782" s="30">
        <v>0</v>
      </c>
      <c r="I1782" s="30">
        <f t="shared" si="81"/>
        <v>1000</v>
      </c>
      <c r="J1782" s="30">
        <v>200</v>
      </c>
      <c r="K1782" s="30">
        <v>400</v>
      </c>
      <c r="L1782" s="30">
        <f t="shared" si="82"/>
        <v>600</v>
      </c>
      <c r="M1782" s="31">
        <f t="shared" si="83"/>
        <v>0.6</v>
      </c>
    </row>
    <row r="1783" spans="1:13" x14ac:dyDescent="0.25">
      <c r="A1783" s="28" t="s">
        <v>146</v>
      </c>
      <c r="B1783" s="28" t="s">
        <v>3514</v>
      </c>
      <c r="C1783" s="29">
        <v>45369</v>
      </c>
      <c r="D1783" s="28" t="s">
        <v>1946</v>
      </c>
      <c r="E1783" s="30">
        <v>5</v>
      </c>
      <c r="F1783" s="30">
        <v>162.5</v>
      </c>
      <c r="G1783" s="30">
        <v>812.5</v>
      </c>
      <c r="H1783" s="30">
        <v>0</v>
      </c>
      <c r="I1783" s="30">
        <f t="shared" si="81"/>
        <v>812.5</v>
      </c>
      <c r="J1783" s="30">
        <v>65</v>
      </c>
      <c r="K1783" s="30">
        <v>325</v>
      </c>
      <c r="L1783" s="30">
        <f t="shared" si="82"/>
        <v>487.5</v>
      </c>
      <c r="M1783" s="31">
        <f t="shared" si="83"/>
        <v>0.6</v>
      </c>
    </row>
    <row r="1784" spans="1:13" x14ac:dyDescent="0.25">
      <c r="A1784" s="28" t="s">
        <v>146</v>
      </c>
      <c r="B1784" s="28" t="s">
        <v>3514</v>
      </c>
      <c r="C1784" s="29">
        <v>45369</v>
      </c>
      <c r="D1784" s="28" t="s">
        <v>3518</v>
      </c>
      <c r="E1784" s="30">
        <v>4</v>
      </c>
      <c r="F1784" s="30">
        <v>200</v>
      </c>
      <c r="G1784" s="30">
        <v>800</v>
      </c>
      <c r="H1784" s="30">
        <v>0</v>
      </c>
      <c r="I1784" s="30">
        <f t="shared" si="81"/>
        <v>800</v>
      </c>
      <c r="J1784" s="30">
        <v>55</v>
      </c>
      <c r="K1784" s="30">
        <v>220</v>
      </c>
      <c r="L1784" s="30">
        <f t="shared" si="82"/>
        <v>580</v>
      </c>
      <c r="M1784" s="31">
        <f t="shared" si="83"/>
        <v>0.72499999999999998</v>
      </c>
    </row>
    <row r="1785" spans="1:13" x14ac:dyDescent="0.25">
      <c r="A1785" s="28" t="s">
        <v>146</v>
      </c>
      <c r="B1785" s="28" t="s">
        <v>3514</v>
      </c>
      <c r="C1785" s="29">
        <v>45369</v>
      </c>
      <c r="D1785" s="28" t="s">
        <v>435</v>
      </c>
      <c r="E1785" s="30">
        <v>5</v>
      </c>
      <c r="F1785" s="30">
        <v>250</v>
      </c>
      <c r="G1785" s="30">
        <v>1250</v>
      </c>
      <c r="H1785" s="30">
        <v>0</v>
      </c>
      <c r="I1785" s="30">
        <f t="shared" si="81"/>
        <v>1250</v>
      </c>
      <c r="J1785" s="30">
        <v>100</v>
      </c>
      <c r="K1785" s="30">
        <v>500</v>
      </c>
      <c r="L1785" s="30">
        <f t="shared" si="82"/>
        <v>750</v>
      </c>
      <c r="M1785" s="31">
        <f t="shared" si="83"/>
        <v>0.6</v>
      </c>
    </row>
    <row r="1786" spans="1:13" x14ac:dyDescent="0.25">
      <c r="A1786" s="28" t="s">
        <v>146</v>
      </c>
      <c r="B1786" s="28" t="s">
        <v>3514</v>
      </c>
      <c r="C1786" s="29">
        <v>45369</v>
      </c>
      <c r="D1786" s="28" t="s">
        <v>3519</v>
      </c>
      <c r="E1786" s="30">
        <v>2</v>
      </c>
      <c r="F1786" s="30">
        <v>120</v>
      </c>
      <c r="G1786" s="30">
        <v>240</v>
      </c>
      <c r="H1786" s="30">
        <v>0</v>
      </c>
      <c r="I1786" s="30">
        <f t="shared" si="81"/>
        <v>240</v>
      </c>
      <c r="J1786" s="30">
        <v>48</v>
      </c>
      <c r="K1786" s="30">
        <v>96</v>
      </c>
      <c r="L1786" s="30">
        <f t="shared" si="82"/>
        <v>144</v>
      </c>
      <c r="M1786" s="31">
        <f t="shared" si="83"/>
        <v>0.6</v>
      </c>
    </row>
    <row r="1787" spans="1:13" x14ac:dyDescent="0.25">
      <c r="A1787" s="28" t="s">
        <v>146</v>
      </c>
      <c r="B1787" s="28" t="s">
        <v>3514</v>
      </c>
      <c r="C1787" s="29">
        <v>45369</v>
      </c>
      <c r="D1787" s="28" t="s">
        <v>3520</v>
      </c>
      <c r="E1787" s="30">
        <v>5</v>
      </c>
      <c r="F1787" s="30">
        <v>120</v>
      </c>
      <c r="G1787" s="30">
        <v>600</v>
      </c>
      <c r="H1787" s="30">
        <v>0</v>
      </c>
      <c r="I1787" s="30">
        <f t="shared" si="81"/>
        <v>600</v>
      </c>
      <c r="J1787" s="30">
        <v>22</v>
      </c>
      <c r="K1787" s="30">
        <v>110</v>
      </c>
      <c r="L1787" s="30">
        <f t="shared" si="82"/>
        <v>490</v>
      </c>
      <c r="M1787" s="31">
        <f t="shared" si="83"/>
        <v>0.81666666666666665</v>
      </c>
    </row>
    <row r="1788" spans="1:13" x14ac:dyDescent="0.25">
      <c r="A1788" s="28" t="s">
        <v>146</v>
      </c>
      <c r="B1788" s="28" t="s">
        <v>3514</v>
      </c>
      <c r="C1788" s="29">
        <v>45369</v>
      </c>
      <c r="D1788" s="28" t="s">
        <v>3521</v>
      </c>
      <c r="E1788" s="30">
        <v>2</v>
      </c>
      <c r="F1788" s="30">
        <v>150</v>
      </c>
      <c r="G1788" s="30">
        <v>300</v>
      </c>
      <c r="H1788" s="30">
        <v>0</v>
      </c>
      <c r="I1788" s="30">
        <f t="shared" si="81"/>
        <v>300</v>
      </c>
      <c r="J1788" s="30">
        <v>60</v>
      </c>
      <c r="K1788" s="30">
        <v>120</v>
      </c>
      <c r="L1788" s="30">
        <f t="shared" si="82"/>
        <v>180</v>
      </c>
      <c r="M1788" s="31">
        <f t="shared" si="83"/>
        <v>0.6</v>
      </c>
    </row>
    <row r="1789" spans="1:13" x14ac:dyDescent="0.25">
      <c r="A1789" s="28" t="s">
        <v>146</v>
      </c>
      <c r="B1789" s="28" t="s">
        <v>3514</v>
      </c>
      <c r="C1789" s="29">
        <v>45369</v>
      </c>
      <c r="D1789" s="28" t="s">
        <v>3522</v>
      </c>
      <c r="E1789" s="30">
        <v>3</v>
      </c>
      <c r="F1789" s="30">
        <v>150</v>
      </c>
      <c r="G1789" s="30">
        <v>450</v>
      </c>
      <c r="H1789" s="30">
        <v>0</v>
      </c>
      <c r="I1789" s="30">
        <f t="shared" si="81"/>
        <v>450</v>
      </c>
      <c r="J1789" s="30">
        <v>38</v>
      </c>
      <c r="K1789" s="30">
        <v>114</v>
      </c>
      <c r="L1789" s="30">
        <f t="shared" si="82"/>
        <v>336</v>
      </c>
      <c r="M1789" s="31">
        <f t="shared" si="83"/>
        <v>0.7466666666666667</v>
      </c>
    </row>
    <row r="1790" spans="1:13" x14ac:dyDescent="0.25">
      <c r="A1790" s="28" t="s">
        <v>146</v>
      </c>
      <c r="B1790" s="28" t="s">
        <v>3514</v>
      </c>
      <c r="C1790" s="29">
        <v>45369</v>
      </c>
      <c r="D1790" s="28" t="s">
        <v>584</v>
      </c>
      <c r="E1790" s="30">
        <v>5</v>
      </c>
      <c r="F1790" s="30">
        <v>425</v>
      </c>
      <c r="G1790" s="30">
        <v>2125</v>
      </c>
      <c r="H1790" s="30">
        <v>0</v>
      </c>
      <c r="I1790" s="30">
        <f t="shared" si="81"/>
        <v>2125</v>
      </c>
      <c r="J1790" s="30">
        <v>170</v>
      </c>
      <c r="K1790" s="30">
        <v>850</v>
      </c>
      <c r="L1790" s="30">
        <f t="shared" si="82"/>
        <v>1275</v>
      </c>
      <c r="M1790" s="31">
        <f t="shared" si="83"/>
        <v>0.6</v>
      </c>
    </row>
    <row r="1791" spans="1:13" x14ac:dyDescent="0.25">
      <c r="A1791" s="28" t="s">
        <v>146</v>
      </c>
      <c r="B1791" s="28" t="s">
        <v>3514</v>
      </c>
      <c r="C1791" s="29">
        <v>45369</v>
      </c>
      <c r="D1791" s="28" t="s">
        <v>339</v>
      </c>
      <c r="E1791" s="30">
        <v>5</v>
      </c>
      <c r="F1791" s="30">
        <v>430</v>
      </c>
      <c r="G1791" s="30">
        <v>2150</v>
      </c>
      <c r="H1791" s="30">
        <v>0</v>
      </c>
      <c r="I1791" s="30">
        <f t="shared" si="81"/>
        <v>2150</v>
      </c>
      <c r="J1791" s="30">
        <v>172</v>
      </c>
      <c r="K1791" s="30">
        <v>860</v>
      </c>
      <c r="L1791" s="30">
        <f t="shared" si="82"/>
        <v>1290</v>
      </c>
      <c r="M1791" s="31">
        <f t="shared" si="83"/>
        <v>0.6</v>
      </c>
    </row>
    <row r="1792" spans="1:13" x14ac:dyDescent="0.25">
      <c r="A1792" s="28" t="s">
        <v>146</v>
      </c>
      <c r="B1792" s="28" t="s">
        <v>3514</v>
      </c>
      <c r="C1792" s="29">
        <v>45369</v>
      </c>
      <c r="D1792" s="28" t="s">
        <v>3523</v>
      </c>
      <c r="E1792" s="30">
        <v>1</v>
      </c>
      <c r="F1792" s="30">
        <v>725</v>
      </c>
      <c r="G1792" s="30">
        <v>725</v>
      </c>
      <c r="H1792" s="30">
        <v>0</v>
      </c>
      <c r="I1792" s="30">
        <f t="shared" si="81"/>
        <v>725</v>
      </c>
      <c r="J1792" s="30">
        <v>7.25</v>
      </c>
      <c r="K1792" s="30">
        <v>7.25</v>
      </c>
      <c r="L1792" s="30">
        <f t="shared" si="82"/>
        <v>717.75</v>
      </c>
      <c r="M1792" s="31">
        <f t="shared" si="83"/>
        <v>0.99</v>
      </c>
    </row>
    <row r="1793" spans="1:13" x14ac:dyDescent="0.25">
      <c r="A1793" s="28" t="s">
        <v>146</v>
      </c>
      <c r="B1793" s="28" t="s">
        <v>3524</v>
      </c>
      <c r="C1793" s="29">
        <v>45369</v>
      </c>
      <c r="D1793" s="28" t="s">
        <v>3525</v>
      </c>
      <c r="E1793" s="30">
        <v>5</v>
      </c>
      <c r="F1793" s="30">
        <v>35</v>
      </c>
      <c r="G1793" s="30">
        <v>175</v>
      </c>
      <c r="H1793" s="30">
        <v>0</v>
      </c>
      <c r="I1793" s="30">
        <f t="shared" si="81"/>
        <v>175</v>
      </c>
      <c r="J1793" s="30">
        <v>14.75</v>
      </c>
      <c r="K1793" s="30">
        <v>73.75</v>
      </c>
      <c r="L1793" s="30">
        <f t="shared" si="82"/>
        <v>101.25</v>
      </c>
      <c r="M1793" s="31">
        <f t="shared" si="83"/>
        <v>0.57857142857142863</v>
      </c>
    </row>
    <row r="1794" spans="1:13" x14ac:dyDescent="0.25">
      <c r="A1794" s="28" t="s">
        <v>146</v>
      </c>
      <c r="B1794" s="28" t="s">
        <v>3524</v>
      </c>
      <c r="C1794" s="29">
        <v>45369</v>
      </c>
      <c r="D1794" s="28" t="s">
        <v>900</v>
      </c>
      <c r="E1794" s="30">
        <v>5</v>
      </c>
      <c r="F1794" s="30">
        <v>38</v>
      </c>
      <c r="G1794" s="30">
        <v>190</v>
      </c>
      <c r="H1794" s="30">
        <v>0</v>
      </c>
      <c r="I1794" s="30">
        <f t="shared" si="81"/>
        <v>190</v>
      </c>
      <c r="J1794" s="30">
        <v>15</v>
      </c>
      <c r="K1794" s="30">
        <v>75</v>
      </c>
      <c r="L1794" s="30">
        <f t="shared" si="82"/>
        <v>115</v>
      </c>
      <c r="M1794" s="31">
        <f t="shared" si="83"/>
        <v>0.60526315789473684</v>
      </c>
    </row>
    <row r="1795" spans="1:13" x14ac:dyDescent="0.25">
      <c r="A1795" s="28" t="s">
        <v>146</v>
      </c>
      <c r="B1795" s="28" t="s">
        <v>3524</v>
      </c>
      <c r="C1795" s="29">
        <v>45369</v>
      </c>
      <c r="D1795" s="28" t="s">
        <v>103</v>
      </c>
      <c r="E1795" s="30">
        <v>2</v>
      </c>
      <c r="F1795" s="30">
        <v>410</v>
      </c>
      <c r="G1795" s="30">
        <v>820</v>
      </c>
      <c r="H1795" s="30">
        <v>0</v>
      </c>
      <c r="I1795" s="30">
        <f t="shared" si="81"/>
        <v>820</v>
      </c>
      <c r="J1795" s="30">
        <v>105</v>
      </c>
      <c r="K1795" s="30">
        <v>210</v>
      </c>
      <c r="L1795" s="30">
        <f t="shared" si="82"/>
        <v>610</v>
      </c>
      <c r="M1795" s="31">
        <f t="shared" si="83"/>
        <v>0.74390243902439024</v>
      </c>
    </row>
    <row r="1796" spans="1:13" x14ac:dyDescent="0.25">
      <c r="A1796" s="28" t="s">
        <v>146</v>
      </c>
      <c r="B1796" s="28" t="s">
        <v>3524</v>
      </c>
      <c r="C1796" s="29">
        <v>45369</v>
      </c>
      <c r="D1796" s="28" t="s">
        <v>3325</v>
      </c>
      <c r="E1796" s="30">
        <v>5</v>
      </c>
      <c r="F1796" s="30">
        <v>225</v>
      </c>
      <c r="G1796" s="30">
        <v>1125</v>
      </c>
      <c r="H1796" s="30">
        <v>0</v>
      </c>
      <c r="I1796" s="30">
        <f t="shared" si="81"/>
        <v>1125</v>
      </c>
      <c r="J1796" s="30">
        <v>101</v>
      </c>
      <c r="K1796" s="30">
        <v>505</v>
      </c>
      <c r="L1796" s="30">
        <f t="shared" si="82"/>
        <v>620</v>
      </c>
      <c r="M1796" s="31">
        <f t="shared" si="83"/>
        <v>0.55111111111111111</v>
      </c>
    </row>
    <row r="1797" spans="1:13" x14ac:dyDescent="0.25">
      <c r="A1797" s="28" t="s">
        <v>146</v>
      </c>
      <c r="B1797" s="28" t="s">
        <v>3524</v>
      </c>
      <c r="C1797" s="29">
        <v>45369</v>
      </c>
      <c r="D1797" s="28" t="s">
        <v>3526</v>
      </c>
      <c r="E1797" s="30">
        <v>5</v>
      </c>
      <c r="F1797" s="30">
        <v>162</v>
      </c>
      <c r="G1797" s="30">
        <v>810</v>
      </c>
      <c r="H1797" s="30">
        <v>0</v>
      </c>
      <c r="I1797" s="30">
        <f t="shared" si="81"/>
        <v>810</v>
      </c>
      <c r="J1797" s="30">
        <v>20</v>
      </c>
      <c r="K1797" s="30">
        <v>100</v>
      </c>
      <c r="L1797" s="30">
        <f t="shared" si="82"/>
        <v>710</v>
      </c>
      <c r="M1797" s="31">
        <f t="shared" si="83"/>
        <v>0.87654320987654322</v>
      </c>
    </row>
    <row r="1798" spans="1:13" x14ac:dyDescent="0.25">
      <c r="A1798" s="28" t="s">
        <v>146</v>
      </c>
      <c r="B1798" s="28" t="s">
        <v>3524</v>
      </c>
      <c r="C1798" s="29">
        <v>45369</v>
      </c>
      <c r="D1798" s="28" t="s">
        <v>661</v>
      </c>
      <c r="E1798" s="30">
        <v>5</v>
      </c>
      <c r="F1798" s="30">
        <v>351</v>
      </c>
      <c r="G1798" s="30">
        <v>1755</v>
      </c>
      <c r="H1798" s="30">
        <v>0</v>
      </c>
      <c r="I1798" s="30">
        <f t="shared" si="81"/>
        <v>1755</v>
      </c>
      <c r="J1798" s="30">
        <v>145</v>
      </c>
      <c r="K1798" s="30">
        <v>725</v>
      </c>
      <c r="L1798" s="30">
        <f t="shared" si="82"/>
        <v>1030</v>
      </c>
      <c r="M1798" s="31">
        <f t="shared" si="83"/>
        <v>0.58689458689458684</v>
      </c>
    </row>
    <row r="1799" spans="1:13" x14ac:dyDescent="0.25">
      <c r="A1799" s="28" t="s">
        <v>146</v>
      </c>
      <c r="B1799" s="28" t="s">
        <v>3524</v>
      </c>
      <c r="C1799" s="29">
        <v>45369</v>
      </c>
      <c r="D1799" s="28" t="s">
        <v>3527</v>
      </c>
      <c r="E1799" s="30">
        <v>5</v>
      </c>
      <c r="F1799" s="30">
        <v>43</v>
      </c>
      <c r="G1799" s="30">
        <v>215</v>
      </c>
      <c r="H1799" s="30">
        <v>0</v>
      </c>
      <c r="I1799" s="30">
        <f t="shared" si="81"/>
        <v>215</v>
      </c>
      <c r="J1799" s="30">
        <v>15</v>
      </c>
      <c r="K1799" s="30">
        <v>75</v>
      </c>
      <c r="L1799" s="30">
        <f t="shared" si="82"/>
        <v>140</v>
      </c>
      <c r="M1799" s="31">
        <f t="shared" si="83"/>
        <v>0.65116279069767447</v>
      </c>
    </row>
    <row r="1800" spans="1:13" x14ac:dyDescent="0.25">
      <c r="A1800" s="28" t="s">
        <v>146</v>
      </c>
      <c r="B1800" s="28" t="s">
        <v>3524</v>
      </c>
      <c r="C1800" s="29">
        <v>45369</v>
      </c>
      <c r="D1800" s="28" t="s">
        <v>2409</v>
      </c>
      <c r="E1800" s="30">
        <v>5</v>
      </c>
      <c r="F1800" s="30">
        <v>111</v>
      </c>
      <c r="G1800" s="30">
        <v>555</v>
      </c>
      <c r="H1800" s="30">
        <v>0</v>
      </c>
      <c r="I1800" s="30">
        <f t="shared" ref="I1800:I1863" si="84">+G1800-H1800</f>
        <v>555</v>
      </c>
      <c r="J1800" s="30">
        <v>28.5</v>
      </c>
      <c r="K1800" s="30">
        <v>142.5</v>
      </c>
      <c r="L1800" s="30">
        <f t="shared" ref="L1800:L1863" si="85">+I1800-K1800</f>
        <v>412.5</v>
      </c>
      <c r="M1800" s="31">
        <f t="shared" ref="M1800:M1863" si="86">+L1800/G1800</f>
        <v>0.7432432432432432</v>
      </c>
    </row>
    <row r="1801" spans="1:13" x14ac:dyDescent="0.25">
      <c r="A1801" s="28" t="s">
        <v>146</v>
      </c>
      <c r="B1801" s="28" t="s">
        <v>3524</v>
      </c>
      <c r="C1801" s="29">
        <v>45369</v>
      </c>
      <c r="D1801" s="28" t="s">
        <v>282</v>
      </c>
      <c r="E1801" s="30">
        <v>5</v>
      </c>
      <c r="F1801" s="30">
        <v>513</v>
      </c>
      <c r="G1801" s="30">
        <v>2565</v>
      </c>
      <c r="H1801" s="30">
        <v>0</v>
      </c>
      <c r="I1801" s="30">
        <f t="shared" si="84"/>
        <v>2565</v>
      </c>
      <c r="J1801" s="30">
        <v>80</v>
      </c>
      <c r="K1801" s="30">
        <v>400</v>
      </c>
      <c r="L1801" s="30">
        <f t="shared" si="85"/>
        <v>2165</v>
      </c>
      <c r="M1801" s="31">
        <f t="shared" si="86"/>
        <v>0.84405458089668617</v>
      </c>
    </row>
    <row r="1802" spans="1:13" x14ac:dyDescent="0.25">
      <c r="A1802" s="28" t="s">
        <v>146</v>
      </c>
      <c r="B1802" s="28" t="s">
        <v>3524</v>
      </c>
      <c r="C1802" s="29">
        <v>45369</v>
      </c>
      <c r="D1802" s="28" t="s">
        <v>3528</v>
      </c>
      <c r="E1802" s="30">
        <v>5</v>
      </c>
      <c r="F1802" s="30">
        <v>983</v>
      </c>
      <c r="G1802" s="30">
        <v>4915</v>
      </c>
      <c r="H1802" s="30">
        <v>0</v>
      </c>
      <c r="I1802" s="30">
        <f t="shared" si="84"/>
        <v>4915</v>
      </c>
      <c r="J1802" s="30">
        <v>174</v>
      </c>
      <c r="K1802" s="30">
        <v>870</v>
      </c>
      <c r="L1802" s="30">
        <f t="shared" si="85"/>
        <v>4045</v>
      </c>
      <c r="M1802" s="31">
        <f t="shared" si="86"/>
        <v>0.82299084435401826</v>
      </c>
    </row>
    <row r="1803" spans="1:13" x14ac:dyDescent="0.25">
      <c r="A1803" s="28" t="s">
        <v>146</v>
      </c>
      <c r="B1803" s="28" t="s">
        <v>3524</v>
      </c>
      <c r="C1803" s="29">
        <v>45369</v>
      </c>
      <c r="D1803" s="28" t="s">
        <v>196</v>
      </c>
      <c r="E1803" s="30">
        <v>5</v>
      </c>
      <c r="F1803" s="30">
        <v>740</v>
      </c>
      <c r="G1803" s="30">
        <v>3700</v>
      </c>
      <c r="H1803" s="30">
        <v>0</v>
      </c>
      <c r="I1803" s="30">
        <f t="shared" si="84"/>
        <v>3700</v>
      </c>
      <c r="J1803" s="30">
        <v>190</v>
      </c>
      <c r="K1803" s="30">
        <v>950</v>
      </c>
      <c r="L1803" s="30">
        <f t="shared" si="85"/>
        <v>2750</v>
      </c>
      <c r="M1803" s="31">
        <f t="shared" si="86"/>
        <v>0.7432432432432432</v>
      </c>
    </row>
    <row r="1804" spans="1:13" x14ac:dyDescent="0.25">
      <c r="A1804" s="28" t="s">
        <v>146</v>
      </c>
      <c r="B1804" s="28" t="s">
        <v>3524</v>
      </c>
      <c r="C1804" s="29">
        <v>45369</v>
      </c>
      <c r="D1804" s="28" t="s">
        <v>106</v>
      </c>
      <c r="E1804" s="30">
        <v>5</v>
      </c>
      <c r="F1804" s="30">
        <v>2009</v>
      </c>
      <c r="G1804" s="30">
        <v>10045</v>
      </c>
      <c r="H1804" s="30">
        <v>0</v>
      </c>
      <c r="I1804" s="30">
        <f t="shared" si="84"/>
        <v>10045</v>
      </c>
      <c r="J1804" s="30">
        <v>210</v>
      </c>
      <c r="K1804" s="30">
        <v>1050</v>
      </c>
      <c r="L1804" s="30">
        <f t="shared" si="85"/>
        <v>8995</v>
      </c>
      <c r="M1804" s="31">
        <f t="shared" si="86"/>
        <v>0.89547038327526129</v>
      </c>
    </row>
    <row r="1805" spans="1:13" x14ac:dyDescent="0.25">
      <c r="A1805" s="28" t="s">
        <v>146</v>
      </c>
      <c r="B1805" s="28" t="s">
        <v>3524</v>
      </c>
      <c r="C1805" s="29">
        <v>45369</v>
      </c>
      <c r="D1805" s="28" t="s">
        <v>195</v>
      </c>
      <c r="E1805" s="30">
        <v>25</v>
      </c>
      <c r="F1805" s="30">
        <v>837</v>
      </c>
      <c r="G1805" s="30">
        <v>20925</v>
      </c>
      <c r="H1805" s="30">
        <v>0</v>
      </c>
      <c r="I1805" s="30">
        <f t="shared" si="84"/>
        <v>20925</v>
      </c>
      <c r="J1805" s="30">
        <v>185</v>
      </c>
      <c r="K1805" s="30">
        <v>4625</v>
      </c>
      <c r="L1805" s="30">
        <f t="shared" si="85"/>
        <v>16300</v>
      </c>
      <c r="M1805" s="31">
        <f t="shared" si="86"/>
        <v>0.77897252090800473</v>
      </c>
    </row>
    <row r="1806" spans="1:13" x14ac:dyDescent="0.25">
      <c r="A1806" s="28" t="s">
        <v>146</v>
      </c>
      <c r="B1806" s="28" t="s">
        <v>3524</v>
      </c>
      <c r="C1806" s="29">
        <v>45369</v>
      </c>
      <c r="D1806" s="28" t="s">
        <v>3129</v>
      </c>
      <c r="E1806" s="30">
        <v>5</v>
      </c>
      <c r="F1806" s="30">
        <v>383</v>
      </c>
      <c r="G1806" s="30">
        <v>1915</v>
      </c>
      <c r="H1806" s="30">
        <v>0</v>
      </c>
      <c r="I1806" s="30">
        <f t="shared" si="84"/>
        <v>1915</v>
      </c>
      <c r="J1806" s="30">
        <v>58</v>
      </c>
      <c r="K1806" s="30">
        <v>290</v>
      </c>
      <c r="L1806" s="30">
        <f t="shared" si="85"/>
        <v>1625</v>
      </c>
      <c r="M1806" s="31">
        <f t="shared" si="86"/>
        <v>0.84856396866840733</v>
      </c>
    </row>
    <row r="1807" spans="1:13" x14ac:dyDescent="0.25">
      <c r="A1807" s="28" t="s">
        <v>146</v>
      </c>
      <c r="B1807" s="28" t="s">
        <v>3524</v>
      </c>
      <c r="C1807" s="29">
        <v>45369</v>
      </c>
      <c r="D1807" s="28" t="s">
        <v>367</v>
      </c>
      <c r="E1807" s="30">
        <v>5</v>
      </c>
      <c r="F1807" s="30">
        <v>496</v>
      </c>
      <c r="G1807" s="30">
        <v>2480</v>
      </c>
      <c r="H1807" s="30">
        <v>0</v>
      </c>
      <c r="I1807" s="30">
        <f t="shared" si="84"/>
        <v>2480</v>
      </c>
      <c r="J1807" s="30">
        <v>170</v>
      </c>
      <c r="K1807" s="30">
        <v>850</v>
      </c>
      <c r="L1807" s="30">
        <f t="shared" si="85"/>
        <v>1630</v>
      </c>
      <c r="M1807" s="31">
        <f t="shared" si="86"/>
        <v>0.657258064516129</v>
      </c>
    </row>
    <row r="1808" spans="1:13" x14ac:dyDescent="0.25">
      <c r="A1808" s="28" t="s">
        <v>146</v>
      </c>
      <c r="B1808" s="28" t="s">
        <v>3524</v>
      </c>
      <c r="C1808" s="29">
        <v>45369</v>
      </c>
      <c r="D1808" s="28" t="s">
        <v>111</v>
      </c>
      <c r="E1808" s="30">
        <v>5</v>
      </c>
      <c r="F1808" s="30">
        <v>746</v>
      </c>
      <c r="G1808" s="30">
        <v>3730</v>
      </c>
      <c r="H1808" s="30">
        <v>0</v>
      </c>
      <c r="I1808" s="30">
        <f t="shared" si="84"/>
        <v>3730</v>
      </c>
      <c r="J1808" s="30">
        <v>190</v>
      </c>
      <c r="K1808" s="30">
        <v>950</v>
      </c>
      <c r="L1808" s="30">
        <f t="shared" si="85"/>
        <v>2780</v>
      </c>
      <c r="M1808" s="31">
        <f t="shared" si="86"/>
        <v>0.74530831099195716</v>
      </c>
    </row>
    <row r="1809" spans="1:13" x14ac:dyDescent="0.25">
      <c r="A1809" s="28" t="s">
        <v>146</v>
      </c>
      <c r="B1809" s="28" t="s">
        <v>3524</v>
      </c>
      <c r="C1809" s="29">
        <v>45369</v>
      </c>
      <c r="D1809" s="28" t="s">
        <v>392</v>
      </c>
      <c r="E1809" s="30">
        <v>5</v>
      </c>
      <c r="F1809" s="30">
        <v>581</v>
      </c>
      <c r="G1809" s="30">
        <v>2905</v>
      </c>
      <c r="H1809" s="30">
        <v>0</v>
      </c>
      <c r="I1809" s="30">
        <f t="shared" si="84"/>
        <v>2905</v>
      </c>
      <c r="J1809" s="30">
        <v>62</v>
      </c>
      <c r="K1809" s="30">
        <v>310</v>
      </c>
      <c r="L1809" s="30">
        <f t="shared" si="85"/>
        <v>2595</v>
      </c>
      <c r="M1809" s="31">
        <f t="shared" si="86"/>
        <v>0.89328743545611011</v>
      </c>
    </row>
    <row r="1810" spans="1:13" x14ac:dyDescent="0.25">
      <c r="A1810" s="28" t="s">
        <v>146</v>
      </c>
      <c r="B1810" s="28" t="s">
        <v>3529</v>
      </c>
      <c r="C1810" s="29">
        <v>45369</v>
      </c>
      <c r="D1810" s="28" t="s">
        <v>448</v>
      </c>
      <c r="E1810" s="30">
        <v>5</v>
      </c>
      <c r="F1810" s="30">
        <v>405</v>
      </c>
      <c r="G1810" s="30">
        <v>2025</v>
      </c>
      <c r="H1810" s="30">
        <v>0</v>
      </c>
      <c r="I1810" s="30">
        <f t="shared" si="84"/>
        <v>2025</v>
      </c>
      <c r="J1810" s="30">
        <v>48</v>
      </c>
      <c r="K1810" s="30">
        <v>240</v>
      </c>
      <c r="L1810" s="30">
        <f t="shared" si="85"/>
        <v>1785</v>
      </c>
      <c r="M1810" s="31">
        <f t="shared" si="86"/>
        <v>0.88148148148148153</v>
      </c>
    </row>
    <row r="1811" spans="1:13" x14ac:dyDescent="0.25">
      <c r="A1811" s="28" t="s">
        <v>146</v>
      </c>
      <c r="B1811" s="28" t="s">
        <v>3529</v>
      </c>
      <c r="C1811" s="29">
        <v>45369</v>
      </c>
      <c r="D1811" s="28" t="s">
        <v>150</v>
      </c>
      <c r="E1811" s="30">
        <v>5</v>
      </c>
      <c r="F1811" s="30">
        <v>667</v>
      </c>
      <c r="G1811" s="30">
        <v>3335</v>
      </c>
      <c r="H1811" s="30">
        <v>0</v>
      </c>
      <c r="I1811" s="30">
        <f t="shared" si="84"/>
        <v>3335</v>
      </c>
      <c r="J1811" s="30">
        <v>90</v>
      </c>
      <c r="K1811" s="30">
        <v>450</v>
      </c>
      <c r="L1811" s="30">
        <f t="shared" si="85"/>
        <v>2885</v>
      </c>
      <c r="M1811" s="31">
        <f t="shared" si="86"/>
        <v>0.86506746626686659</v>
      </c>
    </row>
    <row r="1812" spans="1:13" x14ac:dyDescent="0.25">
      <c r="A1812" s="28" t="s">
        <v>146</v>
      </c>
      <c r="B1812" s="28" t="s">
        <v>3529</v>
      </c>
      <c r="C1812" s="29">
        <v>45369</v>
      </c>
      <c r="D1812" s="28" t="s">
        <v>165</v>
      </c>
      <c r="E1812" s="30">
        <v>5</v>
      </c>
      <c r="F1812" s="30">
        <v>265</v>
      </c>
      <c r="G1812" s="30">
        <v>1325</v>
      </c>
      <c r="H1812" s="30">
        <v>0</v>
      </c>
      <c r="I1812" s="30">
        <f t="shared" si="84"/>
        <v>1325</v>
      </c>
      <c r="J1812" s="30">
        <v>127</v>
      </c>
      <c r="K1812" s="30">
        <v>635</v>
      </c>
      <c r="L1812" s="30">
        <f t="shared" si="85"/>
        <v>690</v>
      </c>
      <c r="M1812" s="31">
        <f t="shared" si="86"/>
        <v>0.52075471698113207</v>
      </c>
    </row>
    <row r="1813" spans="1:13" x14ac:dyDescent="0.25">
      <c r="A1813" s="28" t="s">
        <v>146</v>
      </c>
      <c r="B1813" s="28" t="s">
        <v>3529</v>
      </c>
      <c r="C1813" s="29">
        <v>45369</v>
      </c>
      <c r="D1813" s="28" t="s">
        <v>3267</v>
      </c>
      <c r="E1813" s="30">
        <v>5</v>
      </c>
      <c r="F1813" s="30">
        <v>785</v>
      </c>
      <c r="G1813" s="30">
        <v>3925</v>
      </c>
      <c r="H1813" s="30">
        <v>0</v>
      </c>
      <c r="I1813" s="30">
        <f t="shared" si="84"/>
        <v>3925</v>
      </c>
      <c r="J1813" s="30">
        <v>160</v>
      </c>
      <c r="K1813" s="30">
        <v>800</v>
      </c>
      <c r="L1813" s="30">
        <f t="shared" si="85"/>
        <v>3125</v>
      </c>
      <c r="M1813" s="31">
        <f t="shared" si="86"/>
        <v>0.79617834394904463</v>
      </c>
    </row>
    <row r="1814" spans="1:13" x14ac:dyDescent="0.25">
      <c r="A1814" s="28" t="s">
        <v>146</v>
      </c>
      <c r="B1814" s="28" t="s">
        <v>3529</v>
      </c>
      <c r="C1814" s="29">
        <v>45369</v>
      </c>
      <c r="D1814" s="28" t="s">
        <v>3483</v>
      </c>
      <c r="E1814" s="30">
        <v>5</v>
      </c>
      <c r="F1814" s="30">
        <v>431</v>
      </c>
      <c r="G1814" s="30">
        <v>2155</v>
      </c>
      <c r="H1814" s="30">
        <v>0</v>
      </c>
      <c r="I1814" s="30">
        <f t="shared" si="84"/>
        <v>2155</v>
      </c>
      <c r="J1814" s="30">
        <v>32</v>
      </c>
      <c r="K1814" s="30">
        <v>160</v>
      </c>
      <c r="L1814" s="30">
        <f t="shared" si="85"/>
        <v>1995</v>
      </c>
      <c r="M1814" s="31">
        <f t="shared" si="86"/>
        <v>0.92575406032482599</v>
      </c>
    </row>
    <row r="1815" spans="1:13" x14ac:dyDescent="0.25">
      <c r="A1815" s="28" t="s">
        <v>146</v>
      </c>
      <c r="B1815" s="28" t="s">
        <v>3529</v>
      </c>
      <c r="C1815" s="29">
        <v>45369</v>
      </c>
      <c r="D1815" s="28" t="s">
        <v>1081</v>
      </c>
      <c r="E1815" s="30">
        <v>5</v>
      </c>
      <c r="F1815" s="30">
        <v>2309</v>
      </c>
      <c r="G1815" s="30">
        <v>11545</v>
      </c>
      <c r="H1815" s="30">
        <v>0</v>
      </c>
      <c r="I1815" s="30">
        <f t="shared" si="84"/>
        <v>11545</v>
      </c>
      <c r="J1815" s="30">
        <v>336</v>
      </c>
      <c r="K1815" s="30">
        <v>1680</v>
      </c>
      <c r="L1815" s="30">
        <f t="shared" si="85"/>
        <v>9865</v>
      </c>
      <c r="M1815" s="31">
        <f t="shared" si="86"/>
        <v>0.85448245993936767</v>
      </c>
    </row>
    <row r="1816" spans="1:13" x14ac:dyDescent="0.25">
      <c r="A1816" s="28" t="s">
        <v>146</v>
      </c>
      <c r="B1816" s="28" t="s">
        <v>3529</v>
      </c>
      <c r="C1816" s="29">
        <v>45369</v>
      </c>
      <c r="D1816" s="28" t="s">
        <v>2294</v>
      </c>
      <c r="E1816" s="30">
        <v>5</v>
      </c>
      <c r="F1816" s="30">
        <v>983</v>
      </c>
      <c r="G1816" s="30">
        <v>4915</v>
      </c>
      <c r="H1816" s="30">
        <v>0</v>
      </c>
      <c r="I1816" s="30">
        <f t="shared" si="84"/>
        <v>4915</v>
      </c>
      <c r="J1816" s="30">
        <v>335</v>
      </c>
      <c r="K1816" s="30">
        <v>1675</v>
      </c>
      <c r="L1816" s="30">
        <f t="shared" si="85"/>
        <v>3240</v>
      </c>
      <c r="M1816" s="31">
        <f t="shared" si="86"/>
        <v>0.65920651068158698</v>
      </c>
    </row>
    <row r="1817" spans="1:13" x14ac:dyDescent="0.25">
      <c r="A1817" s="28" t="s">
        <v>146</v>
      </c>
      <c r="B1817" s="28" t="s">
        <v>3529</v>
      </c>
      <c r="C1817" s="29">
        <v>45369</v>
      </c>
      <c r="D1817" s="28" t="s">
        <v>2668</v>
      </c>
      <c r="E1817" s="30">
        <v>5</v>
      </c>
      <c r="F1817" s="30">
        <v>265</v>
      </c>
      <c r="G1817" s="30">
        <v>1325</v>
      </c>
      <c r="H1817" s="30">
        <v>0</v>
      </c>
      <c r="I1817" s="30">
        <f t="shared" si="84"/>
        <v>1325</v>
      </c>
      <c r="J1817" s="30">
        <v>24</v>
      </c>
      <c r="K1817" s="30">
        <v>120</v>
      </c>
      <c r="L1817" s="30">
        <f t="shared" si="85"/>
        <v>1205</v>
      </c>
      <c r="M1817" s="31">
        <f t="shared" si="86"/>
        <v>0.90943396226415096</v>
      </c>
    </row>
    <row r="1818" spans="1:13" x14ac:dyDescent="0.25">
      <c r="A1818" s="28" t="s">
        <v>146</v>
      </c>
      <c r="B1818" s="28" t="s">
        <v>3529</v>
      </c>
      <c r="C1818" s="29">
        <v>45369</v>
      </c>
      <c r="D1818" s="28" t="s">
        <v>1271</v>
      </c>
      <c r="E1818" s="30">
        <v>5</v>
      </c>
      <c r="F1818" s="30">
        <v>2138</v>
      </c>
      <c r="G1818" s="30">
        <v>10690</v>
      </c>
      <c r="H1818" s="30">
        <v>0</v>
      </c>
      <c r="I1818" s="30">
        <f t="shared" si="84"/>
        <v>10690</v>
      </c>
      <c r="J1818" s="30">
        <v>550</v>
      </c>
      <c r="K1818" s="30">
        <v>2750</v>
      </c>
      <c r="L1818" s="30">
        <f t="shared" si="85"/>
        <v>7940</v>
      </c>
      <c r="M1818" s="31">
        <f t="shared" si="86"/>
        <v>0.74275023386342376</v>
      </c>
    </row>
    <row r="1819" spans="1:13" x14ac:dyDescent="0.25">
      <c r="A1819" s="28" t="s">
        <v>146</v>
      </c>
      <c r="B1819" s="28" t="s">
        <v>3529</v>
      </c>
      <c r="C1819" s="29">
        <v>45369</v>
      </c>
      <c r="D1819" s="28" t="s">
        <v>942</v>
      </c>
      <c r="E1819" s="30">
        <v>5</v>
      </c>
      <c r="F1819" s="30">
        <v>657</v>
      </c>
      <c r="G1819" s="30">
        <v>3285</v>
      </c>
      <c r="H1819" s="30">
        <v>0</v>
      </c>
      <c r="I1819" s="30">
        <f t="shared" si="84"/>
        <v>3285</v>
      </c>
      <c r="J1819" s="30">
        <v>288</v>
      </c>
      <c r="K1819" s="30">
        <v>1440</v>
      </c>
      <c r="L1819" s="30">
        <f t="shared" si="85"/>
        <v>1845</v>
      </c>
      <c r="M1819" s="31">
        <f t="shared" si="86"/>
        <v>0.56164383561643838</v>
      </c>
    </row>
    <row r="1820" spans="1:13" x14ac:dyDescent="0.25">
      <c r="A1820" s="28" t="s">
        <v>146</v>
      </c>
      <c r="B1820" s="28" t="s">
        <v>3529</v>
      </c>
      <c r="C1820" s="29">
        <v>45369</v>
      </c>
      <c r="D1820" s="28" t="s">
        <v>2252</v>
      </c>
      <c r="E1820" s="30">
        <v>5</v>
      </c>
      <c r="F1820" s="30">
        <v>209</v>
      </c>
      <c r="G1820" s="30">
        <v>1045</v>
      </c>
      <c r="H1820" s="30">
        <v>0</v>
      </c>
      <c r="I1820" s="30">
        <f t="shared" si="84"/>
        <v>1045</v>
      </c>
      <c r="J1820" s="30">
        <v>46</v>
      </c>
      <c r="K1820" s="30">
        <v>230</v>
      </c>
      <c r="L1820" s="30">
        <f t="shared" si="85"/>
        <v>815</v>
      </c>
      <c r="M1820" s="31">
        <f t="shared" si="86"/>
        <v>0.77990430622009566</v>
      </c>
    </row>
    <row r="1821" spans="1:13" x14ac:dyDescent="0.25">
      <c r="A1821" s="28" t="s">
        <v>146</v>
      </c>
      <c r="B1821" s="28" t="s">
        <v>3529</v>
      </c>
      <c r="C1821" s="29">
        <v>45369</v>
      </c>
      <c r="D1821" s="28" t="s">
        <v>424</v>
      </c>
      <c r="E1821" s="30">
        <v>5</v>
      </c>
      <c r="F1821" s="30">
        <v>3825</v>
      </c>
      <c r="G1821" s="30">
        <v>19125</v>
      </c>
      <c r="H1821" s="30">
        <v>0</v>
      </c>
      <c r="I1821" s="30">
        <f t="shared" si="84"/>
        <v>19125</v>
      </c>
      <c r="J1821" s="30">
        <v>285</v>
      </c>
      <c r="K1821" s="30">
        <v>1425</v>
      </c>
      <c r="L1821" s="30">
        <f t="shared" si="85"/>
        <v>17700</v>
      </c>
      <c r="M1821" s="31">
        <f t="shared" si="86"/>
        <v>0.92549019607843142</v>
      </c>
    </row>
    <row r="1822" spans="1:13" x14ac:dyDescent="0.25">
      <c r="A1822" s="28" t="s">
        <v>146</v>
      </c>
      <c r="B1822" s="28" t="s">
        <v>3514</v>
      </c>
      <c r="C1822" s="29">
        <v>45369</v>
      </c>
      <c r="D1822" s="28" t="s">
        <v>1166</v>
      </c>
      <c r="E1822" s="30">
        <v>5</v>
      </c>
      <c r="F1822" s="30">
        <v>500</v>
      </c>
      <c r="G1822" s="30">
        <v>2500</v>
      </c>
      <c r="H1822" s="30">
        <v>0</v>
      </c>
      <c r="I1822" s="30">
        <f t="shared" si="84"/>
        <v>2500</v>
      </c>
      <c r="J1822" s="30">
        <v>200</v>
      </c>
      <c r="K1822" s="30">
        <v>1000</v>
      </c>
      <c r="L1822" s="30">
        <f t="shared" si="85"/>
        <v>1500</v>
      </c>
      <c r="M1822" s="31">
        <f t="shared" si="86"/>
        <v>0.6</v>
      </c>
    </row>
    <row r="1823" spans="1:13" x14ac:dyDescent="0.25">
      <c r="A1823" s="28" t="s">
        <v>146</v>
      </c>
      <c r="B1823" s="28" t="s">
        <v>3514</v>
      </c>
      <c r="C1823" s="29">
        <v>45369</v>
      </c>
      <c r="D1823" s="28" t="s">
        <v>505</v>
      </c>
      <c r="E1823" s="30">
        <v>5</v>
      </c>
      <c r="F1823" s="30">
        <v>575</v>
      </c>
      <c r="G1823" s="30">
        <v>2875</v>
      </c>
      <c r="H1823" s="30">
        <v>0</v>
      </c>
      <c r="I1823" s="30">
        <f t="shared" si="84"/>
        <v>2875</v>
      </c>
      <c r="J1823" s="30">
        <v>230</v>
      </c>
      <c r="K1823" s="30">
        <v>1150</v>
      </c>
      <c r="L1823" s="30">
        <f t="shared" si="85"/>
        <v>1725</v>
      </c>
      <c r="M1823" s="31">
        <f t="shared" si="86"/>
        <v>0.6</v>
      </c>
    </row>
    <row r="1824" spans="1:13" x14ac:dyDescent="0.25">
      <c r="A1824" s="28" t="s">
        <v>146</v>
      </c>
      <c r="B1824" s="28" t="s">
        <v>3514</v>
      </c>
      <c r="C1824" s="29">
        <v>45369</v>
      </c>
      <c r="D1824" s="28" t="s">
        <v>3530</v>
      </c>
      <c r="E1824" s="30">
        <v>5</v>
      </c>
      <c r="F1824" s="30">
        <v>115</v>
      </c>
      <c r="G1824" s="30">
        <v>575</v>
      </c>
      <c r="H1824" s="30">
        <v>0</v>
      </c>
      <c r="I1824" s="30">
        <f t="shared" si="84"/>
        <v>575</v>
      </c>
      <c r="J1824" s="30">
        <v>30</v>
      </c>
      <c r="K1824" s="30">
        <v>150</v>
      </c>
      <c r="L1824" s="30">
        <f t="shared" si="85"/>
        <v>425</v>
      </c>
      <c r="M1824" s="31">
        <f t="shared" si="86"/>
        <v>0.73913043478260865</v>
      </c>
    </row>
    <row r="1825" spans="1:13" x14ac:dyDescent="0.25">
      <c r="A1825" s="28" t="s">
        <v>146</v>
      </c>
      <c r="B1825" s="28" t="s">
        <v>3531</v>
      </c>
      <c r="C1825" s="29">
        <v>45376</v>
      </c>
      <c r="D1825" s="28" t="s">
        <v>3519</v>
      </c>
      <c r="E1825" s="30">
        <v>16</v>
      </c>
      <c r="F1825" s="30">
        <v>120</v>
      </c>
      <c r="G1825" s="30">
        <v>1920</v>
      </c>
      <c r="H1825" s="30">
        <v>0</v>
      </c>
      <c r="I1825" s="30">
        <f t="shared" si="84"/>
        <v>1920</v>
      </c>
      <c r="J1825" s="30">
        <v>48</v>
      </c>
      <c r="K1825" s="30">
        <v>768</v>
      </c>
      <c r="L1825" s="30">
        <f t="shared" si="85"/>
        <v>1152</v>
      </c>
      <c r="M1825" s="31">
        <f t="shared" si="86"/>
        <v>0.6</v>
      </c>
    </row>
    <row r="1826" spans="1:13" x14ac:dyDescent="0.25">
      <c r="A1826" s="28" t="s">
        <v>146</v>
      </c>
      <c r="B1826" s="28" t="s">
        <v>3531</v>
      </c>
      <c r="C1826" s="29">
        <v>45376</v>
      </c>
      <c r="D1826" s="28" t="s">
        <v>3532</v>
      </c>
      <c r="E1826" s="30">
        <v>1</v>
      </c>
      <c r="F1826" s="30">
        <v>375</v>
      </c>
      <c r="G1826" s="30">
        <v>375</v>
      </c>
      <c r="H1826" s="30">
        <v>0</v>
      </c>
      <c r="I1826" s="30">
        <f t="shared" si="84"/>
        <v>375</v>
      </c>
      <c r="J1826" s="30">
        <v>15</v>
      </c>
      <c r="K1826" s="30">
        <v>15</v>
      </c>
      <c r="L1826" s="30">
        <f t="shared" si="85"/>
        <v>360</v>
      </c>
      <c r="M1826" s="31">
        <f t="shared" si="86"/>
        <v>0.96</v>
      </c>
    </row>
    <row r="1827" spans="1:13" x14ac:dyDescent="0.25">
      <c r="A1827" s="28" t="s">
        <v>146</v>
      </c>
      <c r="B1827" s="28" t="s">
        <v>3531</v>
      </c>
      <c r="C1827" s="29">
        <v>45376</v>
      </c>
      <c r="D1827" s="28" t="s">
        <v>3533</v>
      </c>
      <c r="E1827" s="30">
        <v>80</v>
      </c>
      <c r="F1827" s="30">
        <v>7.5</v>
      </c>
      <c r="G1827" s="30">
        <v>600</v>
      </c>
      <c r="H1827" s="30">
        <v>0</v>
      </c>
      <c r="I1827" s="30">
        <f t="shared" si="84"/>
        <v>600</v>
      </c>
      <c r="J1827" s="30">
        <v>2</v>
      </c>
      <c r="K1827" s="30">
        <v>160</v>
      </c>
      <c r="L1827" s="30">
        <f t="shared" si="85"/>
        <v>440</v>
      </c>
      <c r="M1827" s="31">
        <f t="shared" si="86"/>
        <v>0.73333333333333328</v>
      </c>
    </row>
    <row r="1828" spans="1:13" x14ac:dyDescent="0.25">
      <c r="A1828" s="28" t="s">
        <v>146</v>
      </c>
      <c r="B1828" s="28" t="s">
        <v>3534</v>
      </c>
      <c r="C1828" s="29">
        <v>45385</v>
      </c>
      <c r="D1828" s="28" t="s">
        <v>148</v>
      </c>
      <c r="E1828" s="30">
        <v>100</v>
      </c>
      <c r="F1828" s="30">
        <v>120</v>
      </c>
      <c r="G1828" s="30">
        <v>12000</v>
      </c>
      <c r="H1828" s="30">
        <v>0</v>
      </c>
      <c r="I1828" s="30">
        <f t="shared" si="84"/>
        <v>12000</v>
      </c>
      <c r="J1828" s="30">
        <v>16</v>
      </c>
      <c r="K1828" s="30">
        <v>1600</v>
      </c>
      <c r="L1828" s="30">
        <f t="shared" si="85"/>
        <v>10400</v>
      </c>
      <c r="M1828" s="31">
        <f t="shared" si="86"/>
        <v>0.8666666666666667</v>
      </c>
    </row>
    <row r="1829" spans="1:13" x14ac:dyDescent="0.25">
      <c r="A1829" s="28" t="s">
        <v>146</v>
      </c>
      <c r="B1829" s="28" t="s">
        <v>3535</v>
      </c>
      <c r="C1829" s="29">
        <v>45388</v>
      </c>
      <c r="D1829" s="28" t="s">
        <v>150</v>
      </c>
      <c r="E1829" s="30">
        <v>12</v>
      </c>
      <c r="F1829" s="30">
        <v>1300</v>
      </c>
      <c r="G1829" s="30">
        <v>15600</v>
      </c>
      <c r="H1829" s="30">
        <v>0</v>
      </c>
      <c r="I1829" s="30">
        <f t="shared" si="84"/>
        <v>15600</v>
      </c>
      <c r="J1829" s="30">
        <v>90</v>
      </c>
      <c r="K1829" s="30">
        <v>1080</v>
      </c>
      <c r="L1829" s="30">
        <f t="shared" si="85"/>
        <v>14520</v>
      </c>
      <c r="M1829" s="31">
        <f t="shared" si="86"/>
        <v>0.93076923076923079</v>
      </c>
    </row>
    <row r="1830" spans="1:13" x14ac:dyDescent="0.25">
      <c r="A1830" s="28" t="s">
        <v>146</v>
      </c>
      <c r="B1830" s="28" t="s">
        <v>3536</v>
      </c>
      <c r="C1830" s="29">
        <v>45393</v>
      </c>
      <c r="D1830" s="28" t="s">
        <v>148</v>
      </c>
      <c r="E1830" s="30">
        <v>30</v>
      </c>
      <c r="F1830" s="30">
        <v>90</v>
      </c>
      <c r="G1830" s="30">
        <v>2700</v>
      </c>
      <c r="H1830" s="30">
        <v>0</v>
      </c>
      <c r="I1830" s="30">
        <f t="shared" si="84"/>
        <v>2700</v>
      </c>
      <c r="J1830" s="30">
        <v>16</v>
      </c>
      <c r="K1830" s="30">
        <v>480</v>
      </c>
      <c r="L1830" s="30">
        <f t="shared" si="85"/>
        <v>2220</v>
      </c>
      <c r="M1830" s="31">
        <f t="shared" si="86"/>
        <v>0.82222222222222219</v>
      </c>
    </row>
    <row r="1831" spans="1:13" x14ac:dyDescent="0.25">
      <c r="A1831" s="28" t="s">
        <v>146</v>
      </c>
      <c r="B1831" s="28" t="s">
        <v>3536</v>
      </c>
      <c r="C1831" s="29">
        <v>45393</v>
      </c>
      <c r="D1831" s="28" t="s">
        <v>195</v>
      </c>
      <c r="E1831" s="30">
        <v>25</v>
      </c>
      <c r="F1831" s="30">
        <v>620</v>
      </c>
      <c r="G1831" s="30">
        <v>15500</v>
      </c>
      <c r="H1831" s="30">
        <v>0</v>
      </c>
      <c r="I1831" s="30">
        <f t="shared" si="84"/>
        <v>15500</v>
      </c>
      <c r="J1831" s="30">
        <v>185</v>
      </c>
      <c r="K1831" s="30">
        <v>4625</v>
      </c>
      <c r="L1831" s="30">
        <f t="shared" si="85"/>
        <v>10875</v>
      </c>
      <c r="M1831" s="31">
        <f t="shared" si="86"/>
        <v>0.70161290322580649</v>
      </c>
    </row>
    <row r="1832" spans="1:13" x14ac:dyDescent="0.25">
      <c r="A1832" s="28" t="s">
        <v>146</v>
      </c>
      <c r="B1832" s="28" t="s">
        <v>3536</v>
      </c>
      <c r="C1832" s="29">
        <v>45393</v>
      </c>
      <c r="D1832" s="28" t="s">
        <v>196</v>
      </c>
      <c r="E1832" s="30">
        <v>2</v>
      </c>
      <c r="F1832" s="30">
        <v>3000</v>
      </c>
      <c r="G1832" s="30">
        <v>6000</v>
      </c>
      <c r="H1832" s="30">
        <v>0</v>
      </c>
      <c r="I1832" s="30">
        <f t="shared" si="84"/>
        <v>6000</v>
      </c>
      <c r="J1832" s="30">
        <v>190</v>
      </c>
      <c r="K1832" s="30">
        <v>380</v>
      </c>
      <c r="L1832" s="30">
        <f t="shared" si="85"/>
        <v>5620</v>
      </c>
      <c r="M1832" s="31">
        <f t="shared" si="86"/>
        <v>0.93666666666666665</v>
      </c>
    </row>
    <row r="1833" spans="1:13" x14ac:dyDescent="0.25">
      <c r="A1833" s="28" t="s">
        <v>146</v>
      </c>
      <c r="B1833" s="28" t="s">
        <v>3536</v>
      </c>
      <c r="C1833" s="29">
        <v>45393</v>
      </c>
      <c r="D1833" s="28" t="s">
        <v>197</v>
      </c>
      <c r="E1833" s="30">
        <v>1</v>
      </c>
      <c r="F1833" s="30">
        <v>3500</v>
      </c>
      <c r="G1833" s="30">
        <v>3500</v>
      </c>
      <c r="H1833" s="30">
        <v>0</v>
      </c>
      <c r="I1833" s="30">
        <f t="shared" si="84"/>
        <v>3500</v>
      </c>
      <c r="J1833" s="30">
        <v>1100</v>
      </c>
      <c r="K1833" s="30">
        <v>1100</v>
      </c>
      <c r="L1833" s="30">
        <f t="shared" si="85"/>
        <v>2400</v>
      </c>
      <c r="M1833" s="31">
        <f t="shared" si="86"/>
        <v>0.68571428571428572</v>
      </c>
    </row>
    <row r="1834" spans="1:13" x14ac:dyDescent="0.25">
      <c r="A1834" s="28" t="s">
        <v>146</v>
      </c>
      <c r="B1834" s="28" t="s">
        <v>3536</v>
      </c>
      <c r="C1834" s="29">
        <v>45393</v>
      </c>
      <c r="D1834" s="28" t="s">
        <v>144</v>
      </c>
      <c r="E1834" s="30">
        <v>2</v>
      </c>
      <c r="F1834" s="30">
        <v>1000</v>
      </c>
      <c r="G1834" s="30">
        <v>2000</v>
      </c>
      <c r="H1834" s="30">
        <v>0</v>
      </c>
      <c r="I1834" s="30">
        <f t="shared" si="84"/>
        <v>2000</v>
      </c>
      <c r="J1834" s="30">
        <v>1125</v>
      </c>
      <c r="K1834" s="30">
        <v>2250</v>
      </c>
      <c r="L1834" s="30">
        <f t="shared" si="85"/>
        <v>-250</v>
      </c>
      <c r="M1834" s="31">
        <f t="shared" si="86"/>
        <v>-0.125</v>
      </c>
    </row>
    <row r="1835" spans="1:13" x14ac:dyDescent="0.25">
      <c r="A1835" s="28" t="s">
        <v>146</v>
      </c>
      <c r="B1835" s="28" t="s">
        <v>3536</v>
      </c>
      <c r="C1835" s="29">
        <v>45393</v>
      </c>
      <c r="D1835" s="28" t="s">
        <v>107</v>
      </c>
      <c r="E1835" s="30">
        <v>2</v>
      </c>
      <c r="F1835" s="30">
        <v>3960</v>
      </c>
      <c r="G1835" s="30">
        <v>7920</v>
      </c>
      <c r="H1835" s="30">
        <v>0</v>
      </c>
      <c r="I1835" s="30">
        <f t="shared" si="84"/>
        <v>7920</v>
      </c>
      <c r="J1835" s="30">
        <v>1872</v>
      </c>
      <c r="K1835" s="30">
        <v>3744</v>
      </c>
      <c r="L1835" s="30">
        <f t="shared" si="85"/>
        <v>4176</v>
      </c>
      <c r="M1835" s="31">
        <f t="shared" si="86"/>
        <v>0.52727272727272723</v>
      </c>
    </row>
    <row r="1836" spans="1:13" x14ac:dyDescent="0.25">
      <c r="A1836" s="28" t="s">
        <v>146</v>
      </c>
      <c r="B1836" s="28" t="s">
        <v>3536</v>
      </c>
      <c r="C1836" s="29">
        <v>45393</v>
      </c>
      <c r="D1836" s="28" t="s">
        <v>366</v>
      </c>
      <c r="E1836" s="30">
        <v>2</v>
      </c>
      <c r="F1836" s="30">
        <v>9600</v>
      </c>
      <c r="G1836" s="30">
        <v>19200</v>
      </c>
      <c r="H1836" s="30">
        <v>0</v>
      </c>
      <c r="I1836" s="30">
        <f t="shared" si="84"/>
        <v>19200</v>
      </c>
      <c r="J1836" s="30">
        <v>3575</v>
      </c>
      <c r="K1836" s="30">
        <v>7150</v>
      </c>
      <c r="L1836" s="30">
        <f t="shared" si="85"/>
        <v>12050</v>
      </c>
      <c r="M1836" s="31">
        <f t="shared" si="86"/>
        <v>0.62760416666666663</v>
      </c>
    </row>
    <row r="1837" spans="1:13" x14ac:dyDescent="0.25">
      <c r="A1837" s="28" t="s">
        <v>146</v>
      </c>
      <c r="B1837" s="28" t="s">
        <v>3536</v>
      </c>
      <c r="C1837" s="29">
        <v>45393</v>
      </c>
      <c r="D1837" s="28" t="s">
        <v>34</v>
      </c>
      <c r="E1837" s="30">
        <v>8</v>
      </c>
      <c r="F1837" s="30">
        <v>2800.2</v>
      </c>
      <c r="G1837" s="30">
        <v>22401.599999999999</v>
      </c>
      <c r="H1837" s="30">
        <v>0</v>
      </c>
      <c r="I1837" s="30">
        <f t="shared" si="84"/>
        <v>22401.599999999999</v>
      </c>
      <c r="J1837" s="30">
        <v>1115</v>
      </c>
      <c r="K1837" s="30">
        <v>8920</v>
      </c>
      <c r="L1837" s="30">
        <f t="shared" si="85"/>
        <v>13481.599999999999</v>
      </c>
      <c r="M1837" s="31">
        <f t="shared" si="86"/>
        <v>0.60181415613170486</v>
      </c>
    </row>
    <row r="1838" spans="1:13" x14ac:dyDescent="0.25">
      <c r="A1838" s="28" t="s">
        <v>146</v>
      </c>
      <c r="B1838" s="28" t="s">
        <v>3536</v>
      </c>
      <c r="C1838" s="29">
        <v>45393</v>
      </c>
      <c r="D1838" s="28" t="s">
        <v>75</v>
      </c>
      <c r="E1838" s="30">
        <v>5</v>
      </c>
      <c r="F1838" s="30">
        <v>1550</v>
      </c>
      <c r="G1838" s="30">
        <v>7750</v>
      </c>
      <c r="H1838" s="30">
        <v>0</v>
      </c>
      <c r="I1838" s="30">
        <f t="shared" si="84"/>
        <v>7750</v>
      </c>
      <c r="J1838" s="30">
        <v>615</v>
      </c>
      <c r="K1838" s="30">
        <v>3075</v>
      </c>
      <c r="L1838" s="30">
        <f t="shared" si="85"/>
        <v>4675</v>
      </c>
      <c r="M1838" s="31">
        <f t="shared" si="86"/>
        <v>0.60322580645161294</v>
      </c>
    </row>
    <row r="1839" spans="1:13" x14ac:dyDescent="0.25">
      <c r="A1839" s="28" t="s">
        <v>146</v>
      </c>
      <c r="B1839" s="28" t="s">
        <v>3536</v>
      </c>
      <c r="C1839" s="29">
        <v>45393</v>
      </c>
      <c r="D1839" s="28" t="s">
        <v>495</v>
      </c>
      <c r="E1839" s="30">
        <v>2</v>
      </c>
      <c r="F1839" s="30">
        <v>1280</v>
      </c>
      <c r="G1839" s="30">
        <v>2560</v>
      </c>
      <c r="H1839" s="30">
        <v>0</v>
      </c>
      <c r="I1839" s="30">
        <f t="shared" si="84"/>
        <v>2560</v>
      </c>
      <c r="J1839" s="30">
        <v>175</v>
      </c>
      <c r="K1839" s="30">
        <v>350</v>
      </c>
      <c r="L1839" s="30">
        <f t="shared" si="85"/>
        <v>2210</v>
      </c>
      <c r="M1839" s="31">
        <f t="shared" si="86"/>
        <v>0.86328125</v>
      </c>
    </row>
    <row r="1840" spans="1:13" x14ac:dyDescent="0.25">
      <c r="A1840" s="28" t="s">
        <v>146</v>
      </c>
      <c r="B1840" s="28" t="s">
        <v>3536</v>
      </c>
      <c r="C1840" s="29">
        <v>45393</v>
      </c>
      <c r="D1840" s="28" t="s">
        <v>268</v>
      </c>
      <c r="E1840" s="30">
        <v>10</v>
      </c>
      <c r="F1840" s="30">
        <v>900</v>
      </c>
      <c r="G1840" s="30">
        <v>9000</v>
      </c>
      <c r="H1840" s="30">
        <v>0</v>
      </c>
      <c r="I1840" s="30">
        <f t="shared" si="84"/>
        <v>9000</v>
      </c>
      <c r="J1840" s="30">
        <v>125</v>
      </c>
      <c r="K1840" s="30">
        <v>1250</v>
      </c>
      <c r="L1840" s="30">
        <f t="shared" si="85"/>
        <v>7750</v>
      </c>
      <c r="M1840" s="31">
        <f t="shared" si="86"/>
        <v>0.86111111111111116</v>
      </c>
    </row>
    <row r="1841" spans="1:13" x14ac:dyDescent="0.25">
      <c r="A1841" s="28" t="s">
        <v>146</v>
      </c>
      <c r="B1841" s="28" t="s">
        <v>3536</v>
      </c>
      <c r="C1841" s="29">
        <v>45393</v>
      </c>
      <c r="D1841" s="28" t="s">
        <v>367</v>
      </c>
      <c r="E1841" s="30">
        <v>3</v>
      </c>
      <c r="F1841" s="30">
        <v>1200</v>
      </c>
      <c r="G1841" s="30">
        <v>3600</v>
      </c>
      <c r="H1841" s="30">
        <v>0</v>
      </c>
      <c r="I1841" s="30">
        <f t="shared" si="84"/>
        <v>3600</v>
      </c>
      <c r="J1841" s="30">
        <v>170</v>
      </c>
      <c r="K1841" s="30">
        <v>510</v>
      </c>
      <c r="L1841" s="30">
        <f t="shared" si="85"/>
        <v>3090</v>
      </c>
      <c r="M1841" s="31">
        <f t="shared" si="86"/>
        <v>0.85833333333333328</v>
      </c>
    </row>
    <row r="1842" spans="1:13" x14ac:dyDescent="0.25">
      <c r="A1842" s="28" t="s">
        <v>146</v>
      </c>
      <c r="B1842" s="28" t="s">
        <v>3536</v>
      </c>
      <c r="C1842" s="29">
        <v>45393</v>
      </c>
      <c r="D1842" s="28" t="s">
        <v>3284</v>
      </c>
      <c r="E1842" s="30">
        <v>5</v>
      </c>
      <c r="F1842" s="30">
        <v>750</v>
      </c>
      <c r="G1842" s="30">
        <v>3750</v>
      </c>
      <c r="H1842" s="30">
        <v>0</v>
      </c>
      <c r="I1842" s="30">
        <f t="shared" si="84"/>
        <v>3750</v>
      </c>
      <c r="J1842" s="30">
        <v>150</v>
      </c>
      <c r="K1842" s="30">
        <v>750</v>
      </c>
      <c r="L1842" s="30">
        <f t="shared" si="85"/>
        <v>3000</v>
      </c>
      <c r="M1842" s="31">
        <f t="shared" si="86"/>
        <v>0.8</v>
      </c>
    </row>
    <row r="1843" spans="1:13" x14ac:dyDescent="0.25">
      <c r="A1843" s="28" t="s">
        <v>146</v>
      </c>
      <c r="B1843" s="28" t="s">
        <v>3537</v>
      </c>
      <c r="C1843" s="29">
        <v>45393</v>
      </c>
      <c r="D1843" s="28" t="s">
        <v>192</v>
      </c>
      <c r="E1843" s="30">
        <v>10</v>
      </c>
      <c r="F1843" s="30">
        <v>380</v>
      </c>
      <c r="G1843" s="30">
        <v>3800</v>
      </c>
      <c r="H1843" s="30">
        <v>0</v>
      </c>
      <c r="I1843" s="30">
        <f t="shared" si="84"/>
        <v>3800</v>
      </c>
      <c r="J1843" s="30">
        <v>142</v>
      </c>
      <c r="K1843" s="30">
        <v>1420</v>
      </c>
      <c r="L1843" s="30">
        <f t="shared" si="85"/>
        <v>2380</v>
      </c>
      <c r="M1843" s="31">
        <f t="shared" si="86"/>
        <v>0.62631578947368416</v>
      </c>
    </row>
    <row r="1844" spans="1:13" x14ac:dyDescent="0.25">
      <c r="A1844" s="28" t="s">
        <v>146</v>
      </c>
      <c r="B1844" s="28" t="s">
        <v>3538</v>
      </c>
      <c r="C1844" s="29">
        <v>45400</v>
      </c>
      <c r="D1844" s="28" t="s">
        <v>148</v>
      </c>
      <c r="E1844" s="30">
        <v>100</v>
      </c>
      <c r="F1844" s="30">
        <v>120</v>
      </c>
      <c r="G1844" s="30">
        <v>12000</v>
      </c>
      <c r="H1844" s="30">
        <v>0</v>
      </c>
      <c r="I1844" s="30">
        <f t="shared" si="84"/>
        <v>12000</v>
      </c>
      <c r="J1844" s="30">
        <v>16</v>
      </c>
      <c r="K1844" s="30">
        <v>1600</v>
      </c>
      <c r="L1844" s="30">
        <f t="shared" si="85"/>
        <v>10400</v>
      </c>
      <c r="M1844" s="31">
        <f t="shared" si="86"/>
        <v>0.8666666666666667</v>
      </c>
    </row>
    <row r="1845" spans="1:13" x14ac:dyDescent="0.25">
      <c r="A1845" s="28" t="s">
        <v>146</v>
      </c>
      <c r="B1845" s="28" t="s">
        <v>3529</v>
      </c>
      <c r="C1845" s="29">
        <v>45369</v>
      </c>
      <c r="D1845" s="28" t="s">
        <v>2438</v>
      </c>
      <c r="E1845" s="30">
        <v>5</v>
      </c>
      <c r="F1845" s="30">
        <v>462</v>
      </c>
      <c r="G1845" s="30">
        <v>2310</v>
      </c>
      <c r="H1845" s="30">
        <v>0</v>
      </c>
      <c r="I1845" s="30">
        <f t="shared" si="84"/>
        <v>2310</v>
      </c>
      <c r="J1845" s="30">
        <v>160</v>
      </c>
      <c r="K1845" s="30">
        <v>800</v>
      </c>
      <c r="L1845" s="30">
        <f t="shared" si="85"/>
        <v>1510</v>
      </c>
      <c r="M1845" s="31">
        <f t="shared" si="86"/>
        <v>0.65367965367965364</v>
      </c>
    </row>
    <row r="1846" spans="1:13" x14ac:dyDescent="0.25">
      <c r="A1846" s="28" t="s">
        <v>146</v>
      </c>
      <c r="B1846" s="28" t="s">
        <v>3529</v>
      </c>
      <c r="C1846" s="29">
        <v>45369</v>
      </c>
      <c r="D1846" s="28" t="s">
        <v>184</v>
      </c>
      <c r="E1846" s="30">
        <v>5</v>
      </c>
      <c r="F1846" s="30">
        <v>419</v>
      </c>
      <c r="G1846" s="30">
        <v>2095</v>
      </c>
      <c r="H1846" s="30">
        <v>0</v>
      </c>
      <c r="I1846" s="30">
        <f t="shared" si="84"/>
        <v>2095</v>
      </c>
      <c r="J1846" s="30">
        <v>157</v>
      </c>
      <c r="K1846" s="30">
        <v>785</v>
      </c>
      <c r="L1846" s="30">
        <f t="shared" si="85"/>
        <v>1310</v>
      </c>
      <c r="M1846" s="31">
        <f t="shared" si="86"/>
        <v>0.62529832935560858</v>
      </c>
    </row>
    <row r="1847" spans="1:13" x14ac:dyDescent="0.25">
      <c r="A1847" s="28" t="s">
        <v>146</v>
      </c>
      <c r="B1847" s="28" t="s">
        <v>3529</v>
      </c>
      <c r="C1847" s="29">
        <v>45369</v>
      </c>
      <c r="D1847" s="28" t="s">
        <v>2246</v>
      </c>
      <c r="E1847" s="30">
        <v>5</v>
      </c>
      <c r="F1847" s="30">
        <v>162</v>
      </c>
      <c r="G1847" s="30">
        <v>810</v>
      </c>
      <c r="H1847" s="30">
        <v>0</v>
      </c>
      <c r="I1847" s="30">
        <f t="shared" si="84"/>
        <v>810</v>
      </c>
      <c r="J1847" s="30">
        <v>60</v>
      </c>
      <c r="K1847" s="30">
        <v>300</v>
      </c>
      <c r="L1847" s="30">
        <f t="shared" si="85"/>
        <v>510</v>
      </c>
      <c r="M1847" s="31">
        <f t="shared" si="86"/>
        <v>0.62962962962962965</v>
      </c>
    </row>
    <row r="1848" spans="1:13" x14ac:dyDescent="0.25">
      <c r="A1848" s="28" t="s">
        <v>146</v>
      </c>
      <c r="B1848" s="28" t="s">
        <v>3529</v>
      </c>
      <c r="C1848" s="29">
        <v>45369</v>
      </c>
      <c r="D1848" s="28" t="s">
        <v>3539</v>
      </c>
      <c r="E1848" s="30">
        <v>5</v>
      </c>
      <c r="F1848" s="30">
        <v>2600</v>
      </c>
      <c r="G1848" s="30">
        <v>13000</v>
      </c>
      <c r="H1848" s="30">
        <v>0</v>
      </c>
      <c r="I1848" s="30">
        <f t="shared" si="84"/>
        <v>13000</v>
      </c>
      <c r="J1848" s="30">
        <v>615</v>
      </c>
      <c r="K1848" s="30">
        <v>3075</v>
      </c>
      <c r="L1848" s="30">
        <f t="shared" si="85"/>
        <v>9925</v>
      </c>
      <c r="M1848" s="31">
        <f t="shared" si="86"/>
        <v>0.76346153846153841</v>
      </c>
    </row>
    <row r="1849" spans="1:13" x14ac:dyDescent="0.25">
      <c r="A1849" s="28" t="s">
        <v>146</v>
      </c>
      <c r="B1849" s="28" t="s">
        <v>3529</v>
      </c>
      <c r="C1849" s="29">
        <v>45369</v>
      </c>
      <c r="D1849" s="28" t="s">
        <v>610</v>
      </c>
      <c r="E1849" s="30">
        <v>5</v>
      </c>
      <c r="F1849" s="30">
        <v>475</v>
      </c>
      <c r="G1849" s="30">
        <v>2375</v>
      </c>
      <c r="H1849" s="30">
        <v>0</v>
      </c>
      <c r="I1849" s="30">
        <f t="shared" si="84"/>
        <v>2375</v>
      </c>
      <c r="J1849" s="30">
        <v>38</v>
      </c>
      <c r="K1849" s="30">
        <v>190</v>
      </c>
      <c r="L1849" s="30">
        <f t="shared" si="85"/>
        <v>2185</v>
      </c>
      <c r="M1849" s="31">
        <f t="shared" si="86"/>
        <v>0.92</v>
      </c>
    </row>
    <row r="1850" spans="1:13" x14ac:dyDescent="0.25">
      <c r="A1850" s="28" t="s">
        <v>146</v>
      </c>
      <c r="B1850" s="28" t="s">
        <v>3529</v>
      </c>
      <c r="C1850" s="29">
        <v>45369</v>
      </c>
      <c r="D1850" s="28" t="s">
        <v>1389</v>
      </c>
      <c r="E1850" s="30">
        <v>5</v>
      </c>
      <c r="F1850" s="30">
        <v>207</v>
      </c>
      <c r="G1850" s="30">
        <v>1035</v>
      </c>
      <c r="H1850" s="30">
        <v>0</v>
      </c>
      <c r="I1850" s="30">
        <f t="shared" si="84"/>
        <v>1035</v>
      </c>
      <c r="J1850" s="30">
        <v>20</v>
      </c>
      <c r="K1850" s="30">
        <v>100</v>
      </c>
      <c r="L1850" s="30">
        <f t="shared" si="85"/>
        <v>935</v>
      </c>
      <c r="M1850" s="31">
        <f t="shared" si="86"/>
        <v>0.90338164251207731</v>
      </c>
    </row>
    <row r="1851" spans="1:13" x14ac:dyDescent="0.25">
      <c r="A1851" s="28" t="s">
        <v>146</v>
      </c>
      <c r="B1851" s="28" t="s">
        <v>3529</v>
      </c>
      <c r="C1851" s="29">
        <v>45369</v>
      </c>
      <c r="D1851" s="28" t="s">
        <v>489</v>
      </c>
      <c r="E1851" s="30">
        <v>5</v>
      </c>
      <c r="F1851" s="30">
        <v>251.1</v>
      </c>
      <c r="G1851" s="30">
        <v>1255.5</v>
      </c>
      <c r="H1851" s="30">
        <v>0</v>
      </c>
      <c r="I1851" s="30">
        <f t="shared" si="84"/>
        <v>1255.5</v>
      </c>
      <c r="J1851" s="30">
        <v>55</v>
      </c>
      <c r="K1851" s="30">
        <v>275</v>
      </c>
      <c r="L1851" s="30">
        <f t="shared" si="85"/>
        <v>980.5</v>
      </c>
      <c r="M1851" s="31">
        <f t="shared" si="86"/>
        <v>0.78096375945838314</v>
      </c>
    </row>
    <row r="1852" spans="1:13" x14ac:dyDescent="0.25">
      <c r="A1852" s="28" t="s">
        <v>146</v>
      </c>
      <c r="B1852" s="28" t="s">
        <v>3529</v>
      </c>
      <c r="C1852" s="29">
        <v>45369</v>
      </c>
      <c r="D1852" s="28" t="s">
        <v>290</v>
      </c>
      <c r="E1852" s="30">
        <v>5</v>
      </c>
      <c r="F1852" s="30">
        <v>564</v>
      </c>
      <c r="G1852" s="30">
        <v>2820</v>
      </c>
      <c r="H1852" s="30">
        <v>0</v>
      </c>
      <c r="I1852" s="30">
        <f t="shared" si="84"/>
        <v>2820</v>
      </c>
      <c r="J1852" s="30">
        <v>115</v>
      </c>
      <c r="K1852" s="30">
        <v>575</v>
      </c>
      <c r="L1852" s="30">
        <f t="shared" si="85"/>
        <v>2245</v>
      </c>
      <c r="M1852" s="31">
        <f t="shared" si="86"/>
        <v>0.79609929078014185</v>
      </c>
    </row>
    <row r="1853" spans="1:13" x14ac:dyDescent="0.25">
      <c r="A1853" s="28" t="s">
        <v>146</v>
      </c>
      <c r="B1853" s="28" t="s">
        <v>3529</v>
      </c>
      <c r="C1853" s="29">
        <v>45369</v>
      </c>
      <c r="D1853" s="28" t="s">
        <v>110</v>
      </c>
      <c r="E1853" s="30">
        <v>5</v>
      </c>
      <c r="F1853" s="30">
        <v>2095</v>
      </c>
      <c r="G1853" s="30">
        <v>10475</v>
      </c>
      <c r="H1853" s="30">
        <v>0</v>
      </c>
      <c r="I1853" s="30">
        <f t="shared" si="84"/>
        <v>10475</v>
      </c>
      <c r="J1853" s="30">
        <v>640</v>
      </c>
      <c r="K1853" s="30">
        <v>3200</v>
      </c>
      <c r="L1853" s="30">
        <f t="shared" si="85"/>
        <v>7275</v>
      </c>
      <c r="M1853" s="31">
        <f t="shared" si="86"/>
        <v>0.6945107398568019</v>
      </c>
    </row>
    <row r="1854" spans="1:13" x14ac:dyDescent="0.25">
      <c r="A1854" s="28" t="s">
        <v>146</v>
      </c>
      <c r="B1854" s="28" t="s">
        <v>3529</v>
      </c>
      <c r="C1854" s="29">
        <v>45369</v>
      </c>
      <c r="D1854" s="28" t="s">
        <v>144</v>
      </c>
      <c r="E1854" s="30">
        <v>5</v>
      </c>
      <c r="F1854" s="30">
        <v>3848</v>
      </c>
      <c r="G1854" s="30">
        <v>19240</v>
      </c>
      <c r="H1854" s="30">
        <v>0</v>
      </c>
      <c r="I1854" s="30">
        <f t="shared" si="84"/>
        <v>19240</v>
      </c>
      <c r="J1854" s="30">
        <v>1125</v>
      </c>
      <c r="K1854" s="30">
        <v>5625</v>
      </c>
      <c r="L1854" s="30">
        <f t="shared" si="85"/>
        <v>13615</v>
      </c>
      <c r="M1854" s="31">
        <f t="shared" si="86"/>
        <v>0.70764033264033266</v>
      </c>
    </row>
    <row r="1855" spans="1:13" x14ac:dyDescent="0.25">
      <c r="A1855" s="28" t="s">
        <v>146</v>
      </c>
      <c r="B1855" s="28" t="s">
        <v>3529</v>
      </c>
      <c r="C1855" s="29">
        <v>45369</v>
      </c>
      <c r="D1855" s="28" t="s">
        <v>1089</v>
      </c>
      <c r="E1855" s="30">
        <v>5</v>
      </c>
      <c r="F1855" s="30">
        <v>1283</v>
      </c>
      <c r="G1855" s="30">
        <v>6415</v>
      </c>
      <c r="H1855" s="30">
        <v>0</v>
      </c>
      <c r="I1855" s="30">
        <f t="shared" si="84"/>
        <v>6415</v>
      </c>
      <c r="J1855" s="30">
        <v>520</v>
      </c>
      <c r="K1855" s="30">
        <v>2600</v>
      </c>
      <c r="L1855" s="30">
        <f t="shared" si="85"/>
        <v>3815</v>
      </c>
      <c r="M1855" s="31">
        <f t="shared" si="86"/>
        <v>0.5946999220576773</v>
      </c>
    </row>
    <row r="1856" spans="1:13" x14ac:dyDescent="0.25">
      <c r="A1856" s="28" t="s">
        <v>146</v>
      </c>
      <c r="B1856" s="28" t="s">
        <v>3540</v>
      </c>
      <c r="C1856" s="29">
        <v>45369</v>
      </c>
      <c r="D1856" s="28" t="s">
        <v>3541</v>
      </c>
      <c r="E1856" s="30">
        <v>4</v>
      </c>
      <c r="F1856" s="30">
        <v>428</v>
      </c>
      <c r="G1856" s="30">
        <v>1712</v>
      </c>
      <c r="H1856" s="30">
        <v>0</v>
      </c>
      <c r="I1856" s="30">
        <f t="shared" si="84"/>
        <v>1712</v>
      </c>
      <c r="J1856" s="30">
        <v>65</v>
      </c>
      <c r="K1856" s="30">
        <v>260</v>
      </c>
      <c r="L1856" s="30">
        <f t="shared" si="85"/>
        <v>1452</v>
      </c>
      <c r="M1856" s="31">
        <f t="shared" si="86"/>
        <v>0.84813084112149528</v>
      </c>
    </row>
    <row r="1857" spans="1:13" x14ac:dyDescent="0.25">
      <c r="A1857" s="28" t="s">
        <v>146</v>
      </c>
      <c r="B1857" s="28" t="s">
        <v>3540</v>
      </c>
      <c r="C1857" s="29">
        <v>45369</v>
      </c>
      <c r="D1857" s="28" t="s">
        <v>93</v>
      </c>
      <c r="E1857" s="30">
        <v>50</v>
      </c>
      <c r="F1857" s="30">
        <v>424</v>
      </c>
      <c r="G1857" s="30">
        <v>21200</v>
      </c>
      <c r="H1857" s="30">
        <v>0</v>
      </c>
      <c r="I1857" s="30">
        <f t="shared" si="84"/>
        <v>21200</v>
      </c>
      <c r="J1857" s="30">
        <v>78</v>
      </c>
      <c r="K1857" s="30">
        <v>3900</v>
      </c>
      <c r="L1857" s="30">
        <f t="shared" si="85"/>
        <v>17300</v>
      </c>
      <c r="M1857" s="31">
        <f t="shared" si="86"/>
        <v>0.81603773584905659</v>
      </c>
    </row>
    <row r="1858" spans="1:13" x14ac:dyDescent="0.25">
      <c r="A1858" s="28" t="s">
        <v>146</v>
      </c>
      <c r="B1858" s="28" t="s">
        <v>3540</v>
      </c>
      <c r="C1858" s="29">
        <v>45369</v>
      </c>
      <c r="D1858" s="28" t="s">
        <v>960</v>
      </c>
      <c r="E1858" s="30">
        <v>5</v>
      </c>
      <c r="F1858" s="30">
        <v>1519</v>
      </c>
      <c r="G1858" s="30">
        <v>7595</v>
      </c>
      <c r="H1858" s="30">
        <v>0</v>
      </c>
      <c r="I1858" s="30">
        <f t="shared" si="84"/>
        <v>7595</v>
      </c>
      <c r="J1858" s="30">
        <v>115</v>
      </c>
      <c r="K1858" s="30">
        <v>575</v>
      </c>
      <c r="L1858" s="30">
        <f t="shared" si="85"/>
        <v>7020</v>
      </c>
      <c r="M1858" s="31">
        <f t="shared" si="86"/>
        <v>0.92429229756418696</v>
      </c>
    </row>
    <row r="1859" spans="1:13" x14ac:dyDescent="0.25">
      <c r="A1859" s="28" t="s">
        <v>146</v>
      </c>
      <c r="B1859" s="28" t="s">
        <v>3540</v>
      </c>
      <c r="C1859" s="29">
        <v>45369</v>
      </c>
      <c r="D1859" s="28" t="s">
        <v>570</v>
      </c>
      <c r="E1859" s="30">
        <v>5</v>
      </c>
      <c r="F1859" s="30">
        <v>425</v>
      </c>
      <c r="G1859" s="30">
        <v>2125</v>
      </c>
      <c r="H1859" s="30">
        <v>0</v>
      </c>
      <c r="I1859" s="30">
        <f t="shared" si="84"/>
        <v>2125</v>
      </c>
      <c r="J1859" s="30">
        <v>63</v>
      </c>
      <c r="K1859" s="30">
        <v>315</v>
      </c>
      <c r="L1859" s="30">
        <f t="shared" si="85"/>
        <v>1810</v>
      </c>
      <c r="M1859" s="31">
        <f t="shared" si="86"/>
        <v>0.85176470588235298</v>
      </c>
    </row>
    <row r="1860" spans="1:13" x14ac:dyDescent="0.25">
      <c r="A1860" s="28" t="s">
        <v>146</v>
      </c>
      <c r="B1860" s="28" t="s">
        <v>3540</v>
      </c>
      <c r="C1860" s="29">
        <v>45369</v>
      </c>
      <c r="D1860" s="28" t="s">
        <v>2763</v>
      </c>
      <c r="E1860" s="30">
        <v>5</v>
      </c>
      <c r="F1860" s="30">
        <v>195</v>
      </c>
      <c r="G1860" s="30">
        <v>975</v>
      </c>
      <c r="H1860" s="30">
        <v>0</v>
      </c>
      <c r="I1860" s="30">
        <f t="shared" si="84"/>
        <v>975</v>
      </c>
      <c r="J1860" s="30">
        <v>39.75</v>
      </c>
      <c r="K1860" s="30">
        <v>198.75</v>
      </c>
      <c r="L1860" s="30">
        <f t="shared" si="85"/>
        <v>776.25</v>
      </c>
      <c r="M1860" s="31">
        <f t="shared" si="86"/>
        <v>0.7961538461538461</v>
      </c>
    </row>
    <row r="1861" spans="1:13" x14ac:dyDescent="0.25">
      <c r="A1861" s="28" t="s">
        <v>146</v>
      </c>
      <c r="B1861" s="28" t="s">
        <v>3540</v>
      </c>
      <c r="C1861" s="29">
        <v>45369</v>
      </c>
      <c r="D1861" s="28" t="s">
        <v>2602</v>
      </c>
      <c r="E1861" s="30">
        <v>5</v>
      </c>
      <c r="F1861" s="30">
        <v>1496</v>
      </c>
      <c r="G1861" s="30">
        <v>7480</v>
      </c>
      <c r="H1861" s="30">
        <v>0</v>
      </c>
      <c r="I1861" s="30">
        <f t="shared" si="84"/>
        <v>7480</v>
      </c>
      <c r="J1861" s="30">
        <v>430</v>
      </c>
      <c r="K1861" s="30">
        <v>2150</v>
      </c>
      <c r="L1861" s="30">
        <f t="shared" si="85"/>
        <v>5330</v>
      </c>
      <c r="M1861" s="31">
        <f t="shared" si="86"/>
        <v>0.71256684491978606</v>
      </c>
    </row>
    <row r="1862" spans="1:13" x14ac:dyDescent="0.25">
      <c r="A1862" s="28" t="s">
        <v>146</v>
      </c>
      <c r="B1862" s="28" t="s">
        <v>3540</v>
      </c>
      <c r="C1862" s="29">
        <v>45369</v>
      </c>
      <c r="D1862" s="28" t="s">
        <v>3542</v>
      </c>
      <c r="E1862" s="30">
        <v>5</v>
      </c>
      <c r="F1862" s="30">
        <v>748</v>
      </c>
      <c r="G1862" s="30">
        <v>3740</v>
      </c>
      <c r="H1862" s="30">
        <v>0</v>
      </c>
      <c r="I1862" s="30">
        <f t="shared" si="84"/>
        <v>3740</v>
      </c>
      <c r="J1862" s="30">
        <v>285</v>
      </c>
      <c r="K1862" s="30">
        <v>1425</v>
      </c>
      <c r="L1862" s="30">
        <f t="shared" si="85"/>
        <v>2315</v>
      </c>
      <c r="M1862" s="31">
        <f t="shared" si="86"/>
        <v>0.61898395721925137</v>
      </c>
    </row>
    <row r="1863" spans="1:13" x14ac:dyDescent="0.25">
      <c r="A1863" s="28" t="s">
        <v>146</v>
      </c>
      <c r="B1863" s="28" t="s">
        <v>3540</v>
      </c>
      <c r="C1863" s="29">
        <v>45369</v>
      </c>
      <c r="D1863" s="28" t="s">
        <v>3142</v>
      </c>
      <c r="E1863" s="30">
        <v>5</v>
      </c>
      <c r="F1863" s="30">
        <v>181</v>
      </c>
      <c r="G1863" s="30">
        <v>905</v>
      </c>
      <c r="H1863" s="30">
        <v>0</v>
      </c>
      <c r="I1863" s="30">
        <f t="shared" si="84"/>
        <v>905</v>
      </c>
      <c r="J1863" s="30">
        <v>60</v>
      </c>
      <c r="K1863" s="30">
        <v>300</v>
      </c>
      <c r="L1863" s="30">
        <f t="shared" si="85"/>
        <v>605</v>
      </c>
      <c r="M1863" s="31">
        <f t="shared" si="86"/>
        <v>0.66850828729281764</v>
      </c>
    </row>
    <row r="1864" spans="1:13" x14ac:dyDescent="0.25">
      <c r="A1864" s="28" t="s">
        <v>146</v>
      </c>
      <c r="B1864" s="28" t="s">
        <v>3540</v>
      </c>
      <c r="C1864" s="29">
        <v>45369</v>
      </c>
      <c r="D1864" s="28" t="s">
        <v>918</v>
      </c>
      <c r="E1864" s="30">
        <v>5</v>
      </c>
      <c r="F1864" s="30">
        <v>1077</v>
      </c>
      <c r="G1864" s="30">
        <v>5385</v>
      </c>
      <c r="H1864" s="30">
        <v>0</v>
      </c>
      <c r="I1864" s="30">
        <f t="shared" ref="I1864:I1927" si="87">+G1864-H1864</f>
        <v>5385</v>
      </c>
      <c r="J1864" s="30">
        <v>335</v>
      </c>
      <c r="K1864" s="30">
        <v>1675</v>
      </c>
      <c r="L1864" s="30">
        <f t="shared" ref="L1864:L1927" si="88">+I1864-K1864</f>
        <v>3710</v>
      </c>
      <c r="M1864" s="31">
        <f t="shared" ref="M1864:M1927" si="89">+L1864/G1864</f>
        <v>0.68895078922934072</v>
      </c>
    </row>
    <row r="1865" spans="1:13" x14ac:dyDescent="0.25">
      <c r="A1865" s="28" t="s">
        <v>146</v>
      </c>
      <c r="B1865" s="28" t="s">
        <v>3540</v>
      </c>
      <c r="C1865" s="29">
        <v>45369</v>
      </c>
      <c r="D1865" s="28" t="s">
        <v>3543</v>
      </c>
      <c r="E1865" s="30">
        <v>5</v>
      </c>
      <c r="F1865" s="30">
        <v>2001</v>
      </c>
      <c r="G1865" s="30">
        <v>10005</v>
      </c>
      <c r="H1865" s="30">
        <v>0</v>
      </c>
      <c r="I1865" s="30">
        <f t="shared" si="87"/>
        <v>10005</v>
      </c>
      <c r="J1865" s="30">
        <v>308</v>
      </c>
      <c r="K1865" s="30">
        <v>1540</v>
      </c>
      <c r="L1865" s="30">
        <f t="shared" si="88"/>
        <v>8465</v>
      </c>
      <c r="M1865" s="31">
        <f t="shared" si="89"/>
        <v>0.84607696151924039</v>
      </c>
    </row>
    <row r="1866" spans="1:13" x14ac:dyDescent="0.25">
      <c r="A1866" s="28" t="s">
        <v>146</v>
      </c>
      <c r="B1866" s="28" t="s">
        <v>3540</v>
      </c>
      <c r="C1866" s="29">
        <v>45369</v>
      </c>
      <c r="D1866" s="28" t="s">
        <v>3544</v>
      </c>
      <c r="E1866" s="30">
        <v>5</v>
      </c>
      <c r="F1866" s="30">
        <v>641</v>
      </c>
      <c r="G1866" s="30">
        <v>3205</v>
      </c>
      <c r="H1866" s="30">
        <v>0</v>
      </c>
      <c r="I1866" s="30">
        <f t="shared" si="87"/>
        <v>3205</v>
      </c>
      <c r="J1866" s="30">
        <v>70</v>
      </c>
      <c r="K1866" s="30">
        <v>350</v>
      </c>
      <c r="L1866" s="30">
        <f t="shared" si="88"/>
        <v>2855</v>
      </c>
      <c r="M1866" s="31">
        <f t="shared" si="89"/>
        <v>0.89079563182527299</v>
      </c>
    </row>
    <row r="1867" spans="1:13" x14ac:dyDescent="0.25">
      <c r="A1867" s="28" t="s">
        <v>146</v>
      </c>
      <c r="B1867" s="28" t="s">
        <v>3540</v>
      </c>
      <c r="C1867" s="29">
        <v>45369</v>
      </c>
      <c r="D1867" s="28" t="s">
        <v>2628</v>
      </c>
      <c r="E1867" s="30">
        <v>5</v>
      </c>
      <c r="F1867" s="30">
        <v>864</v>
      </c>
      <c r="G1867" s="30">
        <v>4320</v>
      </c>
      <c r="H1867" s="30">
        <v>0</v>
      </c>
      <c r="I1867" s="30">
        <f t="shared" si="87"/>
        <v>4320</v>
      </c>
      <c r="J1867" s="30">
        <v>125</v>
      </c>
      <c r="K1867" s="30">
        <v>625</v>
      </c>
      <c r="L1867" s="30">
        <f t="shared" si="88"/>
        <v>3695</v>
      </c>
      <c r="M1867" s="31">
        <f t="shared" si="89"/>
        <v>0.85532407407407407</v>
      </c>
    </row>
    <row r="1868" spans="1:13" x14ac:dyDescent="0.25">
      <c r="A1868" s="28" t="s">
        <v>146</v>
      </c>
      <c r="B1868" s="28" t="s">
        <v>3540</v>
      </c>
      <c r="C1868" s="29">
        <v>45369</v>
      </c>
      <c r="D1868" s="28" t="s">
        <v>3545</v>
      </c>
      <c r="E1868" s="30">
        <v>3</v>
      </c>
      <c r="F1868" s="30">
        <v>2138</v>
      </c>
      <c r="G1868" s="30">
        <v>6414</v>
      </c>
      <c r="H1868" s="30">
        <v>0</v>
      </c>
      <c r="I1868" s="30">
        <f t="shared" si="87"/>
        <v>6414</v>
      </c>
      <c r="J1868" s="30">
        <v>535</v>
      </c>
      <c r="K1868" s="30">
        <v>1605</v>
      </c>
      <c r="L1868" s="30">
        <f t="shared" si="88"/>
        <v>4809</v>
      </c>
      <c r="M1868" s="31">
        <f t="shared" si="89"/>
        <v>0.74976613657623947</v>
      </c>
    </row>
    <row r="1869" spans="1:13" x14ac:dyDescent="0.25">
      <c r="A1869" s="28" t="s">
        <v>146</v>
      </c>
      <c r="B1869" s="28" t="s">
        <v>3540</v>
      </c>
      <c r="C1869" s="29">
        <v>45369</v>
      </c>
      <c r="D1869" s="28" t="s">
        <v>1474</v>
      </c>
      <c r="E1869" s="30">
        <v>5</v>
      </c>
      <c r="F1869" s="30">
        <v>205</v>
      </c>
      <c r="G1869" s="30">
        <v>1025</v>
      </c>
      <c r="H1869" s="30">
        <v>0</v>
      </c>
      <c r="I1869" s="30">
        <f t="shared" si="87"/>
        <v>1025</v>
      </c>
      <c r="J1869" s="30">
        <v>80</v>
      </c>
      <c r="K1869" s="30">
        <v>400</v>
      </c>
      <c r="L1869" s="30">
        <f t="shared" si="88"/>
        <v>625</v>
      </c>
      <c r="M1869" s="31">
        <f t="shared" si="89"/>
        <v>0.6097560975609756</v>
      </c>
    </row>
    <row r="1870" spans="1:13" x14ac:dyDescent="0.25">
      <c r="A1870" s="28" t="s">
        <v>146</v>
      </c>
      <c r="B1870" s="28" t="s">
        <v>3540</v>
      </c>
      <c r="C1870" s="29">
        <v>45369</v>
      </c>
      <c r="D1870" s="28" t="s">
        <v>364</v>
      </c>
      <c r="E1870" s="30">
        <v>5</v>
      </c>
      <c r="F1870" s="30">
        <v>1154.0999999999999</v>
      </c>
      <c r="G1870" s="30">
        <v>5770.5</v>
      </c>
      <c r="H1870" s="30">
        <v>0</v>
      </c>
      <c r="I1870" s="30">
        <f t="shared" si="87"/>
        <v>5770.5</v>
      </c>
      <c r="J1870" s="30">
        <v>330</v>
      </c>
      <c r="K1870" s="30">
        <v>1650</v>
      </c>
      <c r="L1870" s="30">
        <f t="shared" si="88"/>
        <v>4120.5</v>
      </c>
      <c r="M1870" s="31">
        <f t="shared" si="89"/>
        <v>0.71406290616064461</v>
      </c>
    </row>
    <row r="1871" spans="1:13" x14ac:dyDescent="0.25">
      <c r="A1871" s="28" t="s">
        <v>146</v>
      </c>
      <c r="B1871" s="28" t="s">
        <v>3540</v>
      </c>
      <c r="C1871" s="29">
        <v>45369</v>
      </c>
      <c r="D1871" s="28" t="s">
        <v>3546</v>
      </c>
      <c r="E1871" s="30">
        <v>5</v>
      </c>
      <c r="F1871" s="30">
        <v>245</v>
      </c>
      <c r="G1871" s="30">
        <v>1225</v>
      </c>
      <c r="H1871" s="30">
        <v>0</v>
      </c>
      <c r="I1871" s="30">
        <f t="shared" si="87"/>
        <v>1225</v>
      </c>
      <c r="J1871" s="30">
        <v>32</v>
      </c>
      <c r="K1871" s="30">
        <v>160</v>
      </c>
      <c r="L1871" s="30">
        <f t="shared" si="88"/>
        <v>1065</v>
      </c>
      <c r="M1871" s="31">
        <f t="shared" si="89"/>
        <v>0.8693877551020408</v>
      </c>
    </row>
    <row r="1872" spans="1:13" x14ac:dyDescent="0.25">
      <c r="A1872" s="28" t="s">
        <v>146</v>
      </c>
      <c r="B1872" s="28" t="s">
        <v>3540</v>
      </c>
      <c r="C1872" s="29">
        <v>45369</v>
      </c>
      <c r="D1872" s="28" t="s">
        <v>1215</v>
      </c>
      <c r="E1872" s="30">
        <v>5</v>
      </c>
      <c r="F1872" s="30">
        <v>1625</v>
      </c>
      <c r="G1872" s="30">
        <v>8125</v>
      </c>
      <c r="H1872" s="30">
        <v>0</v>
      </c>
      <c r="I1872" s="30">
        <f t="shared" si="87"/>
        <v>8125</v>
      </c>
      <c r="J1872" s="30">
        <v>250</v>
      </c>
      <c r="K1872" s="30">
        <v>1250</v>
      </c>
      <c r="L1872" s="30">
        <f t="shared" si="88"/>
        <v>6875</v>
      </c>
      <c r="M1872" s="31">
        <f t="shared" si="89"/>
        <v>0.84615384615384615</v>
      </c>
    </row>
    <row r="1873" spans="1:13" x14ac:dyDescent="0.25">
      <c r="A1873" s="28" t="s">
        <v>146</v>
      </c>
      <c r="B1873" s="28" t="s">
        <v>3540</v>
      </c>
      <c r="C1873" s="29">
        <v>45369</v>
      </c>
      <c r="D1873" s="28" t="s">
        <v>90</v>
      </c>
      <c r="E1873" s="30">
        <v>5</v>
      </c>
      <c r="F1873" s="30">
        <v>1286</v>
      </c>
      <c r="G1873" s="30">
        <v>6430</v>
      </c>
      <c r="H1873" s="30">
        <v>0</v>
      </c>
      <c r="I1873" s="30">
        <f t="shared" si="87"/>
        <v>6430</v>
      </c>
      <c r="J1873" s="30">
        <v>150</v>
      </c>
      <c r="K1873" s="30">
        <v>750</v>
      </c>
      <c r="L1873" s="30">
        <f t="shared" si="88"/>
        <v>5680</v>
      </c>
      <c r="M1873" s="31">
        <f t="shared" si="89"/>
        <v>0.8833592534992224</v>
      </c>
    </row>
    <row r="1874" spans="1:13" x14ac:dyDescent="0.25">
      <c r="A1874" s="28" t="s">
        <v>146</v>
      </c>
      <c r="B1874" s="28" t="s">
        <v>3540</v>
      </c>
      <c r="C1874" s="29">
        <v>45369</v>
      </c>
      <c r="D1874" s="28" t="s">
        <v>141</v>
      </c>
      <c r="E1874" s="30">
        <v>5</v>
      </c>
      <c r="F1874" s="30">
        <v>462</v>
      </c>
      <c r="G1874" s="30">
        <v>2310</v>
      </c>
      <c r="H1874" s="30">
        <v>0</v>
      </c>
      <c r="I1874" s="30">
        <f t="shared" si="87"/>
        <v>2310</v>
      </c>
      <c r="J1874" s="30">
        <v>195</v>
      </c>
      <c r="K1874" s="30">
        <v>975</v>
      </c>
      <c r="L1874" s="30">
        <f t="shared" si="88"/>
        <v>1335</v>
      </c>
      <c r="M1874" s="31">
        <f t="shared" si="89"/>
        <v>0.57792207792207795</v>
      </c>
    </row>
    <row r="1875" spans="1:13" x14ac:dyDescent="0.25">
      <c r="A1875" s="28" t="s">
        <v>146</v>
      </c>
      <c r="B1875" s="28" t="s">
        <v>3540</v>
      </c>
      <c r="C1875" s="29">
        <v>45369</v>
      </c>
      <c r="D1875" s="28" t="s">
        <v>170</v>
      </c>
      <c r="E1875" s="30">
        <v>5</v>
      </c>
      <c r="F1875" s="30">
        <v>594</v>
      </c>
      <c r="G1875" s="30">
        <v>2970</v>
      </c>
      <c r="H1875" s="30">
        <v>0</v>
      </c>
      <c r="I1875" s="30">
        <f t="shared" si="87"/>
        <v>2970</v>
      </c>
      <c r="J1875" s="30">
        <v>236.25</v>
      </c>
      <c r="K1875" s="30">
        <v>1181.25</v>
      </c>
      <c r="L1875" s="30">
        <f t="shared" si="88"/>
        <v>1788.75</v>
      </c>
      <c r="M1875" s="31">
        <f t="shared" si="89"/>
        <v>0.60227272727272729</v>
      </c>
    </row>
    <row r="1876" spans="1:13" x14ac:dyDescent="0.25">
      <c r="A1876" s="28" t="s">
        <v>146</v>
      </c>
      <c r="B1876" s="28" t="s">
        <v>3540</v>
      </c>
      <c r="C1876" s="29">
        <v>45369</v>
      </c>
      <c r="D1876" s="28" t="s">
        <v>1087</v>
      </c>
      <c r="E1876" s="30">
        <v>5</v>
      </c>
      <c r="F1876" s="30">
        <v>1332</v>
      </c>
      <c r="G1876" s="30">
        <v>6660</v>
      </c>
      <c r="H1876" s="30">
        <v>0</v>
      </c>
      <c r="I1876" s="30">
        <f t="shared" si="87"/>
        <v>6660</v>
      </c>
      <c r="J1876" s="30">
        <v>147.5</v>
      </c>
      <c r="K1876" s="30">
        <v>737.5</v>
      </c>
      <c r="L1876" s="30">
        <f t="shared" si="88"/>
        <v>5922.5</v>
      </c>
      <c r="M1876" s="31">
        <f t="shared" si="89"/>
        <v>0.8892642642642643</v>
      </c>
    </row>
    <row r="1877" spans="1:13" x14ac:dyDescent="0.25">
      <c r="A1877" s="28" t="s">
        <v>146</v>
      </c>
      <c r="B1877" s="28" t="s">
        <v>3540</v>
      </c>
      <c r="C1877" s="29">
        <v>45369</v>
      </c>
      <c r="D1877" s="28" t="s">
        <v>571</v>
      </c>
      <c r="E1877" s="30">
        <v>5</v>
      </c>
      <c r="F1877" s="30">
        <v>1325</v>
      </c>
      <c r="G1877" s="30">
        <v>6625</v>
      </c>
      <c r="H1877" s="30">
        <v>0</v>
      </c>
      <c r="I1877" s="30">
        <f t="shared" si="87"/>
        <v>6625</v>
      </c>
      <c r="J1877" s="30">
        <v>98</v>
      </c>
      <c r="K1877" s="30">
        <v>490</v>
      </c>
      <c r="L1877" s="30">
        <f t="shared" si="88"/>
        <v>6135</v>
      </c>
      <c r="M1877" s="31">
        <f t="shared" si="89"/>
        <v>0.92603773584905658</v>
      </c>
    </row>
    <row r="1878" spans="1:13" x14ac:dyDescent="0.25">
      <c r="A1878" s="28" t="s">
        <v>146</v>
      </c>
      <c r="B1878" s="28" t="s">
        <v>3540</v>
      </c>
      <c r="C1878" s="29">
        <v>45369</v>
      </c>
      <c r="D1878" s="28" t="s">
        <v>1094</v>
      </c>
      <c r="E1878" s="30">
        <v>5</v>
      </c>
      <c r="F1878" s="30">
        <v>3353</v>
      </c>
      <c r="G1878" s="30">
        <v>16765</v>
      </c>
      <c r="H1878" s="30">
        <v>0</v>
      </c>
      <c r="I1878" s="30">
        <f t="shared" si="87"/>
        <v>16765</v>
      </c>
      <c r="J1878" s="30">
        <v>285</v>
      </c>
      <c r="K1878" s="30">
        <v>1425</v>
      </c>
      <c r="L1878" s="30">
        <f t="shared" si="88"/>
        <v>15340</v>
      </c>
      <c r="M1878" s="31">
        <f t="shared" si="89"/>
        <v>0.91500149120190877</v>
      </c>
    </row>
    <row r="1879" spans="1:13" x14ac:dyDescent="0.25">
      <c r="A1879" s="28" t="s">
        <v>146</v>
      </c>
      <c r="B1879" s="28" t="s">
        <v>3547</v>
      </c>
      <c r="C1879" s="29">
        <v>45401</v>
      </c>
      <c r="D1879" s="28" t="s">
        <v>370</v>
      </c>
      <c r="E1879" s="30">
        <v>10</v>
      </c>
      <c r="F1879" s="30">
        <v>363.8</v>
      </c>
      <c r="G1879" s="30">
        <v>3638</v>
      </c>
      <c r="H1879" s="30">
        <v>0</v>
      </c>
      <c r="I1879" s="30">
        <f t="shared" si="87"/>
        <v>3638</v>
      </c>
      <c r="J1879" s="30">
        <v>65</v>
      </c>
      <c r="K1879" s="30">
        <v>650</v>
      </c>
      <c r="L1879" s="30">
        <f t="shared" si="88"/>
        <v>2988</v>
      </c>
      <c r="M1879" s="31">
        <f t="shared" si="89"/>
        <v>0.82133040131940627</v>
      </c>
    </row>
    <row r="1880" spans="1:13" x14ac:dyDescent="0.25">
      <c r="A1880" s="28" t="s">
        <v>146</v>
      </c>
      <c r="B1880" s="28" t="s">
        <v>3548</v>
      </c>
      <c r="C1880" s="29">
        <v>45404</v>
      </c>
      <c r="D1880" s="28" t="s">
        <v>268</v>
      </c>
      <c r="E1880" s="30">
        <v>10</v>
      </c>
      <c r="F1880" s="30">
        <v>570</v>
      </c>
      <c r="G1880" s="30">
        <v>5700</v>
      </c>
      <c r="H1880" s="30">
        <v>0</v>
      </c>
      <c r="I1880" s="30">
        <f t="shared" si="87"/>
        <v>5700</v>
      </c>
      <c r="J1880" s="30">
        <v>125</v>
      </c>
      <c r="K1880" s="30">
        <v>1250</v>
      </c>
      <c r="L1880" s="30">
        <f t="shared" si="88"/>
        <v>4450</v>
      </c>
      <c r="M1880" s="31">
        <f t="shared" si="89"/>
        <v>0.7807017543859649</v>
      </c>
    </row>
    <row r="1881" spans="1:13" x14ac:dyDescent="0.25">
      <c r="A1881" s="28" t="s">
        <v>146</v>
      </c>
      <c r="B1881" s="28" t="s">
        <v>3549</v>
      </c>
      <c r="C1881" s="29">
        <v>45404</v>
      </c>
      <c r="D1881" s="28" t="s">
        <v>3550</v>
      </c>
      <c r="E1881" s="30">
        <v>2</v>
      </c>
      <c r="F1881" s="30">
        <v>1020</v>
      </c>
      <c r="G1881" s="30">
        <v>2040</v>
      </c>
      <c r="H1881" s="30">
        <v>0</v>
      </c>
      <c r="I1881" s="30">
        <f t="shared" si="87"/>
        <v>2040</v>
      </c>
      <c r="J1881" s="30">
        <v>770</v>
      </c>
      <c r="K1881" s="30">
        <v>1540</v>
      </c>
      <c r="L1881" s="30">
        <f t="shared" si="88"/>
        <v>500</v>
      </c>
      <c r="M1881" s="31">
        <f t="shared" si="89"/>
        <v>0.24509803921568626</v>
      </c>
    </row>
    <row r="1882" spans="1:13" x14ac:dyDescent="0.25">
      <c r="A1882" s="28" t="s">
        <v>146</v>
      </c>
      <c r="B1882" s="28" t="s">
        <v>3549</v>
      </c>
      <c r="C1882" s="29">
        <v>45404</v>
      </c>
      <c r="D1882" s="28" t="s">
        <v>3551</v>
      </c>
      <c r="E1882" s="30">
        <v>50</v>
      </c>
      <c r="F1882" s="30">
        <v>70</v>
      </c>
      <c r="G1882" s="30">
        <v>3500</v>
      </c>
      <c r="H1882" s="30">
        <v>0</v>
      </c>
      <c r="I1882" s="30">
        <f t="shared" si="87"/>
        <v>3500</v>
      </c>
      <c r="J1882" s="30">
        <v>52</v>
      </c>
      <c r="K1882" s="30">
        <v>2600</v>
      </c>
      <c r="L1882" s="30">
        <f t="shared" si="88"/>
        <v>900</v>
      </c>
      <c r="M1882" s="31">
        <f t="shared" si="89"/>
        <v>0.25714285714285712</v>
      </c>
    </row>
    <row r="1883" spans="1:13" x14ac:dyDescent="0.25">
      <c r="A1883" s="28" t="s">
        <v>146</v>
      </c>
      <c r="B1883" s="28" t="s">
        <v>3549</v>
      </c>
      <c r="C1883" s="29">
        <v>45404</v>
      </c>
      <c r="D1883" s="28" t="s">
        <v>3552</v>
      </c>
      <c r="E1883" s="30">
        <v>5</v>
      </c>
      <c r="F1883" s="30">
        <v>288</v>
      </c>
      <c r="G1883" s="30">
        <v>1440</v>
      </c>
      <c r="H1883" s="30">
        <v>0</v>
      </c>
      <c r="I1883" s="30">
        <f t="shared" si="87"/>
        <v>1440</v>
      </c>
      <c r="J1883" s="30">
        <v>190</v>
      </c>
      <c r="K1883" s="30">
        <v>950</v>
      </c>
      <c r="L1883" s="30">
        <f t="shared" si="88"/>
        <v>490</v>
      </c>
      <c r="M1883" s="31">
        <f t="shared" si="89"/>
        <v>0.34027777777777779</v>
      </c>
    </row>
    <row r="1884" spans="1:13" x14ac:dyDescent="0.25">
      <c r="A1884" s="28" t="s">
        <v>146</v>
      </c>
      <c r="B1884" s="28" t="s">
        <v>3549</v>
      </c>
      <c r="C1884" s="29">
        <v>45404</v>
      </c>
      <c r="D1884" s="28" t="s">
        <v>1566</v>
      </c>
      <c r="E1884" s="30">
        <v>3</v>
      </c>
      <c r="F1884" s="30">
        <v>580</v>
      </c>
      <c r="G1884" s="30">
        <v>1740</v>
      </c>
      <c r="H1884" s="30">
        <v>0</v>
      </c>
      <c r="I1884" s="30">
        <f t="shared" si="87"/>
        <v>1740</v>
      </c>
      <c r="J1884" s="30">
        <v>35</v>
      </c>
      <c r="K1884" s="30">
        <v>105</v>
      </c>
      <c r="L1884" s="30">
        <f t="shared" si="88"/>
        <v>1635</v>
      </c>
      <c r="M1884" s="31">
        <f t="shared" si="89"/>
        <v>0.93965517241379315</v>
      </c>
    </row>
    <row r="1885" spans="1:13" x14ac:dyDescent="0.25">
      <c r="A1885" s="28" t="s">
        <v>146</v>
      </c>
      <c r="B1885" s="28" t="s">
        <v>3549</v>
      </c>
      <c r="C1885" s="29">
        <v>45404</v>
      </c>
      <c r="D1885" s="28" t="s">
        <v>177</v>
      </c>
      <c r="E1885" s="30">
        <v>24</v>
      </c>
      <c r="F1885" s="30">
        <v>85</v>
      </c>
      <c r="G1885" s="30">
        <v>2040</v>
      </c>
      <c r="H1885" s="30">
        <v>0</v>
      </c>
      <c r="I1885" s="30">
        <f t="shared" si="87"/>
        <v>2040</v>
      </c>
      <c r="J1885" s="30">
        <v>59.5</v>
      </c>
      <c r="K1885" s="30">
        <v>1428</v>
      </c>
      <c r="L1885" s="30">
        <f t="shared" si="88"/>
        <v>612</v>
      </c>
      <c r="M1885" s="31">
        <f t="shared" si="89"/>
        <v>0.3</v>
      </c>
    </row>
    <row r="1886" spans="1:13" x14ac:dyDescent="0.25">
      <c r="A1886" s="28" t="s">
        <v>146</v>
      </c>
      <c r="B1886" s="28" t="s">
        <v>3553</v>
      </c>
      <c r="C1886" s="29">
        <v>45414</v>
      </c>
      <c r="D1886" s="28" t="s">
        <v>268</v>
      </c>
      <c r="E1886" s="30">
        <v>20</v>
      </c>
      <c r="F1886" s="30">
        <v>900</v>
      </c>
      <c r="G1886" s="30">
        <v>18000</v>
      </c>
      <c r="H1886" s="30">
        <v>0</v>
      </c>
      <c r="I1886" s="30">
        <f t="shared" si="87"/>
        <v>18000</v>
      </c>
      <c r="J1886" s="30">
        <v>125</v>
      </c>
      <c r="K1886" s="30">
        <v>2500</v>
      </c>
      <c r="L1886" s="30">
        <f t="shared" si="88"/>
        <v>15500</v>
      </c>
      <c r="M1886" s="31">
        <f t="shared" si="89"/>
        <v>0.86111111111111116</v>
      </c>
    </row>
    <row r="1887" spans="1:13" x14ac:dyDescent="0.25">
      <c r="A1887" s="28" t="s">
        <v>146</v>
      </c>
      <c r="B1887" s="28" t="s">
        <v>3554</v>
      </c>
      <c r="C1887" s="29">
        <v>45411</v>
      </c>
      <c r="D1887" s="28" t="s">
        <v>126</v>
      </c>
      <c r="E1887" s="30">
        <v>24</v>
      </c>
      <c r="F1887" s="30">
        <v>270</v>
      </c>
      <c r="G1887" s="30">
        <v>6480</v>
      </c>
      <c r="H1887" s="30">
        <v>0</v>
      </c>
      <c r="I1887" s="30">
        <f t="shared" si="87"/>
        <v>6480</v>
      </c>
      <c r="J1887" s="30">
        <v>114.66</v>
      </c>
      <c r="K1887" s="30">
        <v>2751.84</v>
      </c>
      <c r="L1887" s="30">
        <f t="shared" si="88"/>
        <v>3728.16</v>
      </c>
      <c r="M1887" s="31">
        <f t="shared" si="89"/>
        <v>0.57533333333333336</v>
      </c>
    </row>
    <row r="1888" spans="1:13" x14ac:dyDescent="0.25">
      <c r="A1888" s="28" t="s">
        <v>146</v>
      </c>
      <c r="B1888" s="28" t="s">
        <v>3555</v>
      </c>
      <c r="C1888" s="29">
        <v>45414</v>
      </c>
      <c r="D1888" s="28" t="s">
        <v>148</v>
      </c>
      <c r="E1888" s="30">
        <v>60</v>
      </c>
      <c r="F1888" s="30">
        <v>90</v>
      </c>
      <c r="G1888" s="30">
        <v>5400</v>
      </c>
      <c r="H1888" s="30">
        <v>0</v>
      </c>
      <c r="I1888" s="30">
        <f t="shared" si="87"/>
        <v>5400</v>
      </c>
      <c r="J1888" s="30">
        <v>16</v>
      </c>
      <c r="K1888" s="30">
        <v>960</v>
      </c>
      <c r="L1888" s="30">
        <f t="shared" si="88"/>
        <v>4440</v>
      </c>
      <c r="M1888" s="31">
        <f t="shared" si="89"/>
        <v>0.82222222222222219</v>
      </c>
    </row>
    <row r="1889" spans="1:13" x14ac:dyDescent="0.25">
      <c r="A1889" s="28" t="s">
        <v>146</v>
      </c>
      <c r="B1889" s="28" t="s">
        <v>3555</v>
      </c>
      <c r="C1889" s="29">
        <v>45414</v>
      </c>
      <c r="D1889" s="28" t="s">
        <v>196</v>
      </c>
      <c r="E1889" s="30">
        <v>4</v>
      </c>
      <c r="F1889" s="30">
        <v>3000</v>
      </c>
      <c r="G1889" s="30">
        <v>12000</v>
      </c>
      <c r="H1889" s="30">
        <v>0</v>
      </c>
      <c r="I1889" s="30">
        <f t="shared" si="87"/>
        <v>12000</v>
      </c>
      <c r="J1889" s="30">
        <v>190</v>
      </c>
      <c r="K1889" s="30">
        <v>760</v>
      </c>
      <c r="L1889" s="30">
        <f t="shared" si="88"/>
        <v>11240</v>
      </c>
      <c r="M1889" s="31">
        <f t="shared" si="89"/>
        <v>0.93666666666666665</v>
      </c>
    </row>
    <row r="1890" spans="1:13" x14ac:dyDescent="0.25">
      <c r="A1890" s="28" t="s">
        <v>146</v>
      </c>
      <c r="B1890" s="28" t="s">
        <v>3555</v>
      </c>
      <c r="C1890" s="29">
        <v>45414</v>
      </c>
      <c r="D1890" s="28" t="s">
        <v>197</v>
      </c>
      <c r="E1890" s="30">
        <v>2</v>
      </c>
      <c r="F1890" s="30">
        <v>3500</v>
      </c>
      <c r="G1890" s="30">
        <v>7000</v>
      </c>
      <c r="H1890" s="30">
        <v>0</v>
      </c>
      <c r="I1890" s="30">
        <f t="shared" si="87"/>
        <v>7000</v>
      </c>
      <c r="J1890" s="30">
        <v>1100</v>
      </c>
      <c r="K1890" s="30">
        <v>2200</v>
      </c>
      <c r="L1890" s="30">
        <f t="shared" si="88"/>
        <v>4800</v>
      </c>
      <c r="M1890" s="31">
        <f t="shared" si="89"/>
        <v>0.68571428571428572</v>
      </c>
    </row>
    <row r="1891" spans="1:13" ht="21" x14ac:dyDescent="0.35">
      <c r="A1891" s="28" t="s">
        <v>146</v>
      </c>
      <c r="B1891" s="28" t="s">
        <v>3555</v>
      </c>
      <c r="C1891" s="29">
        <v>45414</v>
      </c>
      <c r="D1891" s="45" t="s">
        <v>198</v>
      </c>
      <c r="E1891" s="46">
        <v>6</v>
      </c>
      <c r="F1891" s="47">
        <v>750</v>
      </c>
      <c r="G1891" s="30">
        <v>4500</v>
      </c>
      <c r="H1891" s="30">
        <v>0</v>
      </c>
      <c r="I1891" s="30">
        <f t="shared" si="87"/>
        <v>4500</v>
      </c>
      <c r="J1891" s="30">
        <v>126</v>
      </c>
      <c r="K1891" s="30">
        <v>756</v>
      </c>
      <c r="L1891" s="30">
        <f t="shared" si="88"/>
        <v>3744</v>
      </c>
      <c r="M1891" s="31">
        <f t="shared" si="89"/>
        <v>0.83199999999999996</v>
      </c>
    </row>
    <row r="1892" spans="1:13" x14ac:dyDescent="0.25">
      <c r="A1892" s="28" t="s">
        <v>146</v>
      </c>
      <c r="B1892" s="28" t="s">
        <v>3555</v>
      </c>
      <c r="C1892" s="29">
        <v>45414</v>
      </c>
      <c r="D1892" s="28" t="s">
        <v>107</v>
      </c>
      <c r="E1892" s="30">
        <v>1</v>
      </c>
      <c r="F1892" s="30">
        <v>9600</v>
      </c>
      <c r="G1892" s="30">
        <v>9600</v>
      </c>
      <c r="H1892" s="30">
        <v>0</v>
      </c>
      <c r="I1892" s="30">
        <f t="shared" si="87"/>
        <v>9600</v>
      </c>
      <c r="J1892" s="30">
        <v>1872</v>
      </c>
      <c r="K1892" s="30">
        <v>1872</v>
      </c>
      <c r="L1892" s="30">
        <f t="shared" si="88"/>
        <v>7728</v>
      </c>
      <c r="M1892" s="31">
        <f t="shared" si="89"/>
        <v>0.80500000000000005</v>
      </c>
    </row>
    <row r="1893" spans="1:13" x14ac:dyDescent="0.25">
      <c r="A1893" s="28" t="s">
        <v>146</v>
      </c>
      <c r="B1893" s="28" t="s">
        <v>3555</v>
      </c>
      <c r="C1893" s="29">
        <v>45414</v>
      </c>
      <c r="D1893" s="28" t="s">
        <v>366</v>
      </c>
      <c r="E1893" s="30">
        <v>1</v>
      </c>
      <c r="F1893" s="30">
        <v>3960</v>
      </c>
      <c r="G1893" s="30">
        <v>3960</v>
      </c>
      <c r="H1893" s="30">
        <v>0</v>
      </c>
      <c r="I1893" s="30">
        <f t="shared" si="87"/>
        <v>3960</v>
      </c>
      <c r="J1893" s="30">
        <v>3575</v>
      </c>
      <c r="K1893" s="30">
        <v>3575</v>
      </c>
      <c r="L1893" s="30">
        <f t="shared" si="88"/>
        <v>385</v>
      </c>
      <c r="M1893" s="31">
        <f t="shared" si="89"/>
        <v>9.7222222222222224E-2</v>
      </c>
    </row>
    <row r="1894" spans="1:13" x14ac:dyDescent="0.25">
      <c r="A1894" s="28" t="s">
        <v>146</v>
      </c>
      <c r="B1894" s="28" t="s">
        <v>3555</v>
      </c>
      <c r="C1894" s="29">
        <v>45414</v>
      </c>
      <c r="D1894" s="28" t="s">
        <v>579</v>
      </c>
      <c r="E1894" s="30">
        <v>20</v>
      </c>
      <c r="F1894" s="30">
        <v>380</v>
      </c>
      <c r="G1894" s="30">
        <v>7600</v>
      </c>
      <c r="H1894" s="30">
        <v>0</v>
      </c>
      <c r="I1894" s="30">
        <f t="shared" si="87"/>
        <v>7600</v>
      </c>
      <c r="J1894" s="30">
        <v>73</v>
      </c>
      <c r="K1894" s="30">
        <v>1460</v>
      </c>
      <c r="L1894" s="30">
        <f t="shared" si="88"/>
        <v>6140</v>
      </c>
      <c r="M1894" s="31">
        <f t="shared" si="89"/>
        <v>0.80789473684210522</v>
      </c>
    </row>
    <row r="1895" spans="1:13" x14ac:dyDescent="0.25">
      <c r="A1895" s="28" t="s">
        <v>146</v>
      </c>
      <c r="B1895" s="28" t="s">
        <v>3555</v>
      </c>
      <c r="C1895" s="29">
        <v>45414</v>
      </c>
      <c r="D1895" s="28" t="s">
        <v>34</v>
      </c>
      <c r="E1895" s="30">
        <v>8</v>
      </c>
      <c r="F1895" s="30">
        <v>2800.2</v>
      </c>
      <c r="G1895" s="30">
        <v>22401.599999999999</v>
      </c>
      <c r="H1895" s="30">
        <v>0</v>
      </c>
      <c r="I1895" s="30">
        <f t="shared" si="87"/>
        <v>22401.599999999999</v>
      </c>
      <c r="J1895" s="30">
        <v>1115</v>
      </c>
      <c r="K1895" s="30">
        <v>8920</v>
      </c>
      <c r="L1895" s="30">
        <f t="shared" si="88"/>
        <v>13481.599999999999</v>
      </c>
      <c r="M1895" s="31">
        <f t="shared" si="89"/>
        <v>0.60181415613170486</v>
      </c>
    </row>
    <row r="1896" spans="1:13" x14ac:dyDescent="0.25">
      <c r="A1896" s="28" t="s">
        <v>146</v>
      </c>
      <c r="B1896" s="28" t="s">
        <v>3555</v>
      </c>
      <c r="C1896" s="29">
        <v>45414</v>
      </c>
      <c r="D1896" s="28" t="s">
        <v>75</v>
      </c>
      <c r="E1896" s="30">
        <v>4</v>
      </c>
      <c r="F1896" s="30">
        <v>1550</v>
      </c>
      <c r="G1896" s="30">
        <v>6200</v>
      </c>
      <c r="H1896" s="30">
        <v>0</v>
      </c>
      <c r="I1896" s="30">
        <f t="shared" si="87"/>
        <v>6200</v>
      </c>
      <c r="J1896" s="30">
        <v>615</v>
      </c>
      <c r="K1896" s="30">
        <v>2460</v>
      </c>
      <c r="L1896" s="30">
        <f t="shared" si="88"/>
        <v>3740</v>
      </c>
      <c r="M1896" s="31">
        <f t="shared" si="89"/>
        <v>0.60322580645161294</v>
      </c>
    </row>
    <row r="1897" spans="1:13" x14ac:dyDescent="0.25">
      <c r="A1897" s="28" t="s">
        <v>146</v>
      </c>
      <c r="B1897" s="28" t="s">
        <v>3555</v>
      </c>
      <c r="C1897" s="29">
        <v>45414</v>
      </c>
      <c r="D1897" s="28" t="s">
        <v>495</v>
      </c>
      <c r="E1897" s="30">
        <v>2</v>
      </c>
      <c r="F1897" s="30">
        <v>1280</v>
      </c>
      <c r="G1897" s="30">
        <v>2560</v>
      </c>
      <c r="H1897" s="30">
        <v>0</v>
      </c>
      <c r="I1897" s="30">
        <f t="shared" si="87"/>
        <v>2560</v>
      </c>
      <c r="J1897" s="30">
        <v>175</v>
      </c>
      <c r="K1897" s="30">
        <v>350</v>
      </c>
      <c r="L1897" s="30">
        <f t="shared" si="88"/>
        <v>2210</v>
      </c>
      <c r="M1897" s="31">
        <f t="shared" si="89"/>
        <v>0.86328125</v>
      </c>
    </row>
    <row r="1898" spans="1:13" x14ac:dyDescent="0.25">
      <c r="A1898" s="28" t="s">
        <v>146</v>
      </c>
      <c r="B1898" s="28" t="s">
        <v>3555</v>
      </c>
      <c r="C1898" s="29">
        <v>45414</v>
      </c>
      <c r="D1898" s="28" t="s">
        <v>392</v>
      </c>
      <c r="E1898" s="30">
        <v>10</v>
      </c>
      <c r="F1898" s="30">
        <v>1200</v>
      </c>
      <c r="G1898" s="30">
        <v>12000</v>
      </c>
      <c r="H1898" s="30">
        <v>0</v>
      </c>
      <c r="I1898" s="30">
        <f t="shared" si="87"/>
        <v>12000</v>
      </c>
      <c r="J1898" s="30">
        <v>62</v>
      </c>
      <c r="K1898" s="30">
        <v>620</v>
      </c>
      <c r="L1898" s="30">
        <f t="shared" si="88"/>
        <v>11380</v>
      </c>
      <c r="M1898" s="31">
        <f t="shared" si="89"/>
        <v>0.94833333333333336</v>
      </c>
    </row>
    <row r="1899" spans="1:13" x14ac:dyDescent="0.25">
      <c r="A1899" s="28" t="s">
        <v>146</v>
      </c>
      <c r="B1899" s="28" t="s">
        <v>3555</v>
      </c>
      <c r="C1899" s="29">
        <v>45414</v>
      </c>
      <c r="D1899" s="28" t="s">
        <v>268</v>
      </c>
      <c r="E1899" s="30">
        <v>5</v>
      </c>
      <c r="F1899" s="30">
        <v>900</v>
      </c>
      <c r="G1899" s="30">
        <v>4500</v>
      </c>
      <c r="H1899" s="30">
        <v>0</v>
      </c>
      <c r="I1899" s="30">
        <f t="shared" si="87"/>
        <v>4500</v>
      </c>
      <c r="J1899" s="30">
        <v>125</v>
      </c>
      <c r="K1899" s="30">
        <v>625</v>
      </c>
      <c r="L1899" s="30">
        <f t="shared" si="88"/>
        <v>3875</v>
      </c>
      <c r="M1899" s="31">
        <f t="shared" si="89"/>
        <v>0.86111111111111116</v>
      </c>
    </row>
    <row r="1900" spans="1:13" x14ac:dyDescent="0.25">
      <c r="A1900" s="28" t="s">
        <v>146</v>
      </c>
      <c r="B1900" s="28" t="s">
        <v>3555</v>
      </c>
      <c r="C1900" s="29">
        <v>45414</v>
      </c>
      <c r="D1900" s="28" t="s">
        <v>3284</v>
      </c>
      <c r="E1900" s="30">
        <v>3</v>
      </c>
      <c r="F1900" s="30">
        <v>750</v>
      </c>
      <c r="G1900" s="30">
        <v>2250</v>
      </c>
      <c r="H1900" s="30">
        <v>0</v>
      </c>
      <c r="I1900" s="30">
        <f t="shared" si="87"/>
        <v>2250</v>
      </c>
      <c r="J1900" s="30">
        <v>150</v>
      </c>
      <c r="K1900" s="30">
        <v>450</v>
      </c>
      <c r="L1900" s="30">
        <f t="shared" si="88"/>
        <v>1800</v>
      </c>
      <c r="M1900" s="31">
        <f t="shared" si="89"/>
        <v>0.8</v>
      </c>
    </row>
    <row r="1901" spans="1:13" x14ac:dyDescent="0.25">
      <c r="A1901" s="28" t="s">
        <v>146</v>
      </c>
      <c r="B1901" s="28" t="s">
        <v>3556</v>
      </c>
      <c r="C1901" s="29">
        <v>45407</v>
      </c>
      <c r="D1901" s="28" t="s">
        <v>3557</v>
      </c>
      <c r="E1901" s="30">
        <v>6</v>
      </c>
      <c r="F1901" s="30">
        <v>145.83000000000001</v>
      </c>
      <c r="G1901" s="30">
        <v>874.98</v>
      </c>
      <c r="H1901" s="30">
        <v>0</v>
      </c>
      <c r="I1901" s="30">
        <f t="shared" si="87"/>
        <v>874.98</v>
      </c>
      <c r="J1901" s="30">
        <v>69</v>
      </c>
      <c r="K1901" s="30">
        <v>414</v>
      </c>
      <c r="L1901" s="30">
        <f t="shared" si="88"/>
        <v>460.98</v>
      </c>
      <c r="M1901" s="31">
        <f t="shared" si="89"/>
        <v>0.52684632791606667</v>
      </c>
    </row>
    <row r="1902" spans="1:13" x14ac:dyDescent="0.25">
      <c r="A1902" s="28" t="s">
        <v>146</v>
      </c>
      <c r="B1902" s="28" t="s">
        <v>3556</v>
      </c>
      <c r="C1902" s="29">
        <v>45407</v>
      </c>
      <c r="D1902" s="28" t="s">
        <v>3558</v>
      </c>
      <c r="E1902" s="30">
        <v>19</v>
      </c>
      <c r="F1902" s="30">
        <v>20</v>
      </c>
      <c r="G1902" s="30">
        <v>380</v>
      </c>
      <c r="H1902" s="30">
        <v>0</v>
      </c>
      <c r="I1902" s="30">
        <f t="shared" si="87"/>
        <v>380</v>
      </c>
      <c r="J1902" s="30">
        <v>8</v>
      </c>
      <c r="K1902" s="30">
        <v>152</v>
      </c>
      <c r="L1902" s="30">
        <f t="shared" si="88"/>
        <v>228</v>
      </c>
      <c r="M1902" s="31">
        <f t="shared" si="89"/>
        <v>0.6</v>
      </c>
    </row>
    <row r="1903" spans="1:13" x14ac:dyDescent="0.25">
      <c r="A1903" s="28" t="s">
        <v>146</v>
      </c>
      <c r="B1903" s="28" t="s">
        <v>3556</v>
      </c>
      <c r="C1903" s="29">
        <v>45407</v>
      </c>
      <c r="D1903" s="28" t="s">
        <v>1669</v>
      </c>
      <c r="E1903" s="30">
        <v>20</v>
      </c>
      <c r="F1903" s="30">
        <v>125</v>
      </c>
      <c r="G1903" s="30">
        <v>2500</v>
      </c>
      <c r="H1903" s="30">
        <v>0</v>
      </c>
      <c r="I1903" s="30">
        <f t="shared" si="87"/>
        <v>2500</v>
      </c>
      <c r="J1903" s="30">
        <v>50</v>
      </c>
      <c r="K1903" s="30">
        <v>1000</v>
      </c>
      <c r="L1903" s="30">
        <f t="shared" si="88"/>
        <v>1500</v>
      </c>
      <c r="M1903" s="31">
        <f t="shared" si="89"/>
        <v>0.6</v>
      </c>
    </row>
    <row r="1904" spans="1:13" x14ac:dyDescent="0.25">
      <c r="A1904" s="28" t="s">
        <v>146</v>
      </c>
      <c r="B1904" s="28" t="s">
        <v>3556</v>
      </c>
      <c r="C1904" s="29">
        <v>45407</v>
      </c>
      <c r="D1904" s="28" t="s">
        <v>2583</v>
      </c>
      <c r="E1904" s="30">
        <v>1</v>
      </c>
      <c r="F1904" s="30">
        <v>3500</v>
      </c>
      <c r="G1904" s="30">
        <v>3500</v>
      </c>
      <c r="H1904" s="30">
        <v>0</v>
      </c>
      <c r="I1904" s="30">
        <f t="shared" si="87"/>
        <v>3500</v>
      </c>
      <c r="J1904" s="30">
        <v>1400</v>
      </c>
      <c r="K1904" s="30">
        <v>1400</v>
      </c>
      <c r="L1904" s="30">
        <f t="shared" si="88"/>
        <v>2100</v>
      </c>
      <c r="M1904" s="31">
        <f t="shared" si="89"/>
        <v>0.6</v>
      </c>
    </row>
    <row r="1905" spans="1:13" x14ac:dyDescent="0.25">
      <c r="A1905" s="28" t="s">
        <v>146</v>
      </c>
      <c r="B1905" s="28" t="s">
        <v>3556</v>
      </c>
      <c r="C1905" s="29">
        <v>45407</v>
      </c>
      <c r="D1905" s="28" t="s">
        <v>236</v>
      </c>
      <c r="E1905" s="30">
        <v>1</v>
      </c>
      <c r="F1905" s="30">
        <v>6000</v>
      </c>
      <c r="G1905" s="30">
        <v>6000</v>
      </c>
      <c r="H1905" s="30">
        <v>0</v>
      </c>
      <c r="I1905" s="30">
        <f t="shared" si="87"/>
        <v>6000</v>
      </c>
      <c r="J1905" s="30">
        <v>2200</v>
      </c>
      <c r="K1905" s="30">
        <v>2200</v>
      </c>
      <c r="L1905" s="30">
        <f t="shared" si="88"/>
        <v>3800</v>
      </c>
      <c r="M1905" s="31">
        <f t="shared" si="89"/>
        <v>0.6333333333333333</v>
      </c>
    </row>
    <row r="1906" spans="1:13" x14ac:dyDescent="0.25">
      <c r="A1906" s="28" t="s">
        <v>146</v>
      </c>
      <c r="B1906" s="28" t="s">
        <v>3556</v>
      </c>
      <c r="C1906" s="29">
        <v>45407</v>
      </c>
      <c r="D1906" s="28" t="s">
        <v>1936</v>
      </c>
      <c r="E1906" s="30">
        <v>1</v>
      </c>
      <c r="F1906" s="30">
        <v>5000</v>
      </c>
      <c r="G1906" s="30">
        <v>5000</v>
      </c>
      <c r="H1906" s="30">
        <v>0</v>
      </c>
      <c r="I1906" s="30">
        <f t="shared" si="87"/>
        <v>5000</v>
      </c>
      <c r="J1906" s="30">
        <v>2000</v>
      </c>
      <c r="K1906" s="30">
        <v>2000</v>
      </c>
      <c r="L1906" s="30">
        <f t="shared" si="88"/>
        <v>3000</v>
      </c>
      <c r="M1906" s="31">
        <f t="shared" si="89"/>
        <v>0.6</v>
      </c>
    </row>
    <row r="1907" spans="1:13" x14ac:dyDescent="0.25">
      <c r="A1907" s="28" t="s">
        <v>146</v>
      </c>
      <c r="B1907" s="28" t="s">
        <v>3556</v>
      </c>
      <c r="C1907" s="29">
        <v>45407</v>
      </c>
      <c r="D1907" s="28" t="s">
        <v>3559</v>
      </c>
      <c r="E1907" s="30">
        <v>1</v>
      </c>
      <c r="F1907" s="30">
        <v>3500</v>
      </c>
      <c r="G1907" s="30">
        <v>3500</v>
      </c>
      <c r="H1907" s="30">
        <v>0</v>
      </c>
      <c r="I1907" s="30">
        <f t="shared" si="87"/>
        <v>3500</v>
      </c>
      <c r="J1907" s="30">
        <v>1400</v>
      </c>
      <c r="K1907" s="30">
        <v>1400</v>
      </c>
      <c r="L1907" s="30">
        <f t="shared" si="88"/>
        <v>2100</v>
      </c>
      <c r="M1907" s="31">
        <f t="shared" si="89"/>
        <v>0.6</v>
      </c>
    </row>
    <row r="1908" spans="1:13" x14ac:dyDescent="0.25">
      <c r="A1908" s="28" t="s">
        <v>146</v>
      </c>
      <c r="B1908" s="28" t="s">
        <v>3556</v>
      </c>
      <c r="C1908" s="29">
        <v>45407</v>
      </c>
      <c r="D1908" s="28" t="s">
        <v>3560</v>
      </c>
      <c r="E1908" s="30">
        <v>117</v>
      </c>
      <c r="F1908" s="30">
        <v>12.5</v>
      </c>
      <c r="G1908" s="30">
        <v>1462.5</v>
      </c>
      <c r="H1908" s="30">
        <v>0</v>
      </c>
      <c r="I1908" s="30">
        <f t="shared" si="87"/>
        <v>1462.5</v>
      </c>
      <c r="J1908" s="30">
        <v>5</v>
      </c>
      <c r="K1908" s="30">
        <v>585</v>
      </c>
      <c r="L1908" s="30">
        <f t="shared" si="88"/>
        <v>877.5</v>
      </c>
      <c r="M1908" s="31">
        <f t="shared" si="89"/>
        <v>0.6</v>
      </c>
    </row>
    <row r="1909" spans="1:13" x14ac:dyDescent="0.25">
      <c r="A1909" s="28" t="s">
        <v>146</v>
      </c>
      <c r="B1909" s="28" t="s">
        <v>3556</v>
      </c>
      <c r="C1909" s="29">
        <v>45407</v>
      </c>
      <c r="D1909" s="28" t="s">
        <v>3476</v>
      </c>
      <c r="E1909" s="30">
        <v>0.98</v>
      </c>
      <c r="F1909" s="30">
        <v>2000</v>
      </c>
      <c r="G1909" s="30">
        <v>1960</v>
      </c>
      <c r="H1909" s="30">
        <v>0</v>
      </c>
      <c r="I1909" s="30">
        <f t="shared" si="87"/>
        <v>1960</v>
      </c>
      <c r="J1909" s="30">
        <v>800</v>
      </c>
      <c r="K1909" s="30">
        <v>784</v>
      </c>
      <c r="L1909" s="30">
        <f t="shared" si="88"/>
        <v>1176</v>
      </c>
      <c r="M1909" s="31">
        <f t="shared" si="89"/>
        <v>0.6</v>
      </c>
    </row>
    <row r="1910" spans="1:13" x14ac:dyDescent="0.25">
      <c r="A1910" s="28" t="s">
        <v>146</v>
      </c>
      <c r="B1910" s="28" t="s">
        <v>3561</v>
      </c>
      <c r="C1910" s="29">
        <v>45407</v>
      </c>
      <c r="D1910" s="28" t="s">
        <v>1094</v>
      </c>
      <c r="E1910" s="30">
        <v>5</v>
      </c>
      <c r="F1910" s="30">
        <v>3353</v>
      </c>
      <c r="G1910" s="30">
        <v>16765</v>
      </c>
      <c r="H1910" s="30">
        <v>0</v>
      </c>
      <c r="I1910" s="30">
        <f t="shared" si="87"/>
        <v>16765</v>
      </c>
      <c r="J1910" s="30">
        <v>285</v>
      </c>
      <c r="K1910" s="30">
        <v>1425</v>
      </c>
      <c r="L1910" s="30">
        <f t="shared" si="88"/>
        <v>15340</v>
      </c>
      <c r="M1910" s="31">
        <f t="shared" si="89"/>
        <v>0.91500149120190877</v>
      </c>
    </row>
    <row r="1911" spans="1:13" x14ac:dyDescent="0.25">
      <c r="A1911" s="28" t="s">
        <v>146</v>
      </c>
      <c r="B1911" s="28" t="s">
        <v>3561</v>
      </c>
      <c r="C1911" s="29">
        <v>45407</v>
      </c>
      <c r="D1911" s="28" t="s">
        <v>559</v>
      </c>
      <c r="E1911" s="30">
        <v>2</v>
      </c>
      <c r="F1911" s="30">
        <v>274</v>
      </c>
      <c r="G1911" s="30">
        <v>548</v>
      </c>
      <c r="H1911" s="30">
        <v>0</v>
      </c>
      <c r="I1911" s="30">
        <f t="shared" si="87"/>
        <v>548</v>
      </c>
      <c r="J1911" s="30">
        <v>55</v>
      </c>
      <c r="K1911" s="30">
        <v>110</v>
      </c>
      <c r="L1911" s="30">
        <f t="shared" si="88"/>
        <v>438</v>
      </c>
      <c r="M1911" s="31">
        <f t="shared" si="89"/>
        <v>0.7992700729927007</v>
      </c>
    </row>
    <row r="1912" spans="1:13" x14ac:dyDescent="0.25">
      <c r="A1912" s="28" t="s">
        <v>146</v>
      </c>
      <c r="B1912" s="28" t="s">
        <v>3561</v>
      </c>
      <c r="C1912" s="29">
        <v>45407</v>
      </c>
      <c r="D1912" s="28" t="s">
        <v>3562</v>
      </c>
      <c r="E1912" s="30">
        <v>5</v>
      </c>
      <c r="F1912" s="30">
        <v>680</v>
      </c>
      <c r="G1912" s="30">
        <v>3400</v>
      </c>
      <c r="H1912" s="30">
        <v>0</v>
      </c>
      <c r="I1912" s="30">
        <f t="shared" si="87"/>
        <v>3400</v>
      </c>
      <c r="J1912" s="30">
        <v>160</v>
      </c>
      <c r="K1912" s="30">
        <v>800</v>
      </c>
      <c r="L1912" s="30">
        <f t="shared" si="88"/>
        <v>2600</v>
      </c>
      <c r="M1912" s="31">
        <f t="shared" si="89"/>
        <v>0.76470588235294112</v>
      </c>
    </row>
    <row r="1913" spans="1:13" x14ac:dyDescent="0.25">
      <c r="A1913" s="28" t="s">
        <v>146</v>
      </c>
      <c r="B1913" s="28" t="s">
        <v>3561</v>
      </c>
      <c r="C1913" s="29">
        <v>45407</v>
      </c>
      <c r="D1913" s="28" t="s">
        <v>3563</v>
      </c>
      <c r="E1913" s="30">
        <v>10</v>
      </c>
      <c r="F1913" s="30">
        <v>3050</v>
      </c>
      <c r="G1913" s="30">
        <v>30500</v>
      </c>
      <c r="H1913" s="30">
        <v>0</v>
      </c>
      <c r="I1913" s="30">
        <f t="shared" si="87"/>
        <v>30500</v>
      </c>
      <c r="J1913" s="30">
        <v>2120</v>
      </c>
      <c r="K1913" s="30">
        <v>21200</v>
      </c>
      <c r="L1913" s="30">
        <f t="shared" si="88"/>
        <v>9300</v>
      </c>
      <c r="M1913" s="31">
        <f t="shared" si="89"/>
        <v>0.30491803278688523</v>
      </c>
    </row>
    <row r="1914" spans="1:13" x14ac:dyDescent="0.25">
      <c r="A1914" s="28" t="s">
        <v>146</v>
      </c>
      <c r="B1914" s="28" t="s">
        <v>3561</v>
      </c>
      <c r="C1914" s="29">
        <v>45407</v>
      </c>
      <c r="D1914" s="28" t="s">
        <v>60</v>
      </c>
      <c r="E1914" s="30">
        <v>10</v>
      </c>
      <c r="F1914" s="30">
        <v>190</v>
      </c>
      <c r="G1914" s="30">
        <v>1900</v>
      </c>
      <c r="H1914" s="30">
        <v>0</v>
      </c>
      <c r="I1914" s="30">
        <f t="shared" si="87"/>
        <v>1900</v>
      </c>
      <c r="J1914" s="30">
        <v>47.5</v>
      </c>
      <c r="K1914" s="30">
        <v>475</v>
      </c>
      <c r="L1914" s="30">
        <f t="shared" si="88"/>
        <v>1425</v>
      </c>
      <c r="M1914" s="31">
        <f t="shared" si="89"/>
        <v>0.75</v>
      </c>
    </row>
    <row r="1915" spans="1:13" x14ac:dyDescent="0.25">
      <c r="A1915" s="28" t="s">
        <v>146</v>
      </c>
      <c r="B1915" s="28" t="s">
        <v>3564</v>
      </c>
      <c r="C1915" s="29">
        <v>45408</v>
      </c>
      <c r="D1915" s="28" t="s">
        <v>3095</v>
      </c>
      <c r="E1915" s="30">
        <v>1</v>
      </c>
      <c r="F1915" s="30">
        <v>8800</v>
      </c>
      <c r="G1915" s="30">
        <v>8800</v>
      </c>
      <c r="H1915" s="30">
        <v>0</v>
      </c>
      <c r="I1915" s="30">
        <f t="shared" si="87"/>
        <v>8800</v>
      </c>
      <c r="J1915" s="30">
        <v>220</v>
      </c>
      <c r="K1915" s="30">
        <v>220</v>
      </c>
      <c r="L1915" s="30">
        <f t="shared" si="88"/>
        <v>8580</v>
      </c>
      <c r="M1915" s="31">
        <f t="shared" si="89"/>
        <v>0.97499999999999998</v>
      </c>
    </row>
    <row r="1916" spans="1:13" x14ac:dyDescent="0.25">
      <c r="A1916" s="28" t="s">
        <v>146</v>
      </c>
      <c r="B1916" s="28" t="s">
        <v>3564</v>
      </c>
      <c r="C1916" s="29">
        <v>45408</v>
      </c>
      <c r="D1916" s="28" t="s">
        <v>199</v>
      </c>
      <c r="E1916" s="30">
        <v>50</v>
      </c>
      <c r="F1916" s="30">
        <v>188</v>
      </c>
      <c r="G1916" s="30">
        <v>9400</v>
      </c>
      <c r="H1916" s="30">
        <v>0</v>
      </c>
      <c r="I1916" s="30">
        <f t="shared" si="87"/>
        <v>9400</v>
      </c>
      <c r="J1916" s="30">
        <v>36</v>
      </c>
      <c r="K1916" s="30">
        <v>1800</v>
      </c>
      <c r="L1916" s="30">
        <f t="shared" si="88"/>
        <v>7600</v>
      </c>
      <c r="M1916" s="31">
        <f t="shared" si="89"/>
        <v>0.80851063829787229</v>
      </c>
    </row>
    <row r="1917" spans="1:13" x14ac:dyDescent="0.25">
      <c r="A1917" s="28" t="s">
        <v>146</v>
      </c>
      <c r="B1917" s="28" t="s">
        <v>3564</v>
      </c>
      <c r="C1917" s="29">
        <v>45408</v>
      </c>
      <c r="D1917" s="28" t="s">
        <v>3113</v>
      </c>
      <c r="E1917" s="30">
        <v>1</v>
      </c>
      <c r="F1917" s="30">
        <v>3112</v>
      </c>
      <c r="G1917" s="30">
        <v>3112</v>
      </c>
      <c r="H1917" s="30">
        <v>0</v>
      </c>
      <c r="I1917" s="30">
        <f t="shared" si="87"/>
        <v>3112</v>
      </c>
      <c r="J1917" s="30">
        <v>460</v>
      </c>
      <c r="K1917" s="30">
        <v>460</v>
      </c>
      <c r="L1917" s="30">
        <f t="shared" si="88"/>
        <v>2652</v>
      </c>
      <c r="M1917" s="31">
        <f t="shared" si="89"/>
        <v>0.8521850899742931</v>
      </c>
    </row>
    <row r="1918" spans="1:13" x14ac:dyDescent="0.25">
      <c r="A1918" s="28" t="s">
        <v>146</v>
      </c>
      <c r="B1918" s="28" t="s">
        <v>3564</v>
      </c>
      <c r="C1918" s="29">
        <v>45408</v>
      </c>
      <c r="D1918" s="28" t="s">
        <v>364</v>
      </c>
      <c r="E1918" s="30">
        <v>0.33</v>
      </c>
      <c r="F1918" s="30">
        <v>34623</v>
      </c>
      <c r="G1918" s="30">
        <v>11541</v>
      </c>
      <c r="H1918" s="30">
        <v>0</v>
      </c>
      <c r="I1918" s="30">
        <f t="shared" si="87"/>
        <v>11541</v>
      </c>
      <c r="J1918" s="30">
        <v>330</v>
      </c>
      <c r="K1918" s="30">
        <v>110</v>
      </c>
      <c r="L1918" s="30">
        <f t="shared" si="88"/>
        <v>11431</v>
      </c>
      <c r="M1918" s="31">
        <f t="shared" si="89"/>
        <v>0.99046876353868818</v>
      </c>
    </row>
    <row r="1919" spans="1:13" x14ac:dyDescent="0.25">
      <c r="A1919" s="28" t="s">
        <v>146</v>
      </c>
      <c r="B1919" s="28" t="s">
        <v>3564</v>
      </c>
      <c r="C1919" s="29">
        <v>45408</v>
      </c>
      <c r="D1919" s="28" t="s">
        <v>960</v>
      </c>
      <c r="E1919" s="30">
        <v>0.71</v>
      </c>
      <c r="F1919" s="30">
        <v>21266</v>
      </c>
      <c r="G1919" s="30">
        <v>15190</v>
      </c>
      <c r="H1919" s="30">
        <v>0</v>
      </c>
      <c r="I1919" s="30">
        <f t="shared" si="87"/>
        <v>15190</v>
      </c>
      <c r="J1919" s="30">
        <v>115</v>
      </c>
      <c r="K1919" s="30">
        <v>82.14</v>
      </c>
      <c r="L1919" s="30">
        <f t="shared" si="88"/>
        <v>15107.86</v>
      </c>
      <c r="M1919" s="31">
        <f t="shared" si="89"/>
        <v>0.99459249506254122</v>
      </c>
    </row>
    <row r="1920" spans="1:13" x14ac:dyDescent="0.25">
      <c r="A1920" s="28" t="s">
        <v>146</v>
      </c>
      <c r="B1920" s="28" t="s">
        <v>3565</v>
      </c>
      <c r="C1920" s="29">
        <v>45419</v>
      </c>
      <c r="D1920" s="28" t="s">
        <v>3566</v>
      </c>
      <c r="E1920" s="30">
        <v>30</v>
      </c>
      <c r="F1920" s="30">
        <v>395</v>
      </c>
      <c r="G1920" s="30">
        <v>11850</v>
      </c>
      <c r="H1920" s="30">
        <v>0</v>
      </c>
      <c r="I1920" s="30">
        <f t="shared" si="87"/>
        <v>11850</v>
      </c>
      <c r="J1920" s="30">
        <v>158</v>
      </c>
      <c r="K1920" s="30">
        <v>4740</v>
      </c>
      <c r="L1920" s="30">
        <f t="shared" si="88"/>
        <v>7110</v>
      </c>
      <c r="M1920" s="31">
        <f t="shared" si="89"/>
        <v>0.6</v>
      </c>
    </row>
    <row r="1921" spans="1:13" x14ac:dyDescent="0.25">
      <c r="A1921" s="28" t="s">
        <v>146</v>
      </c>
      <c r="B1921" s="28" t="s">
        <v>3565</v>
      </c>
      <c r="C1921" s="29">
        <v>45419</v>
      </c>
      <c r="D1921" s="28" t="s">
        <v>3567</v>
      </c>
      <c r="E1921" s="30">
        <v>100</v>
      </c>
      <c r="F1921" s="30">
        <v>45</v>
      </c>
      <c r="G1921" s="30">
        <v>4500</v>
      </c>
      <c r="H1921" s="30">
        <v>0</v>
      </c>
      <c r="I1921" s="30">
        <f t="shared" si="87"/>
        <v>4500</v>
      </c>
      <c r="J1921" s="30">
        <v>18</v>
      </c>
      <c r="K1921" s="30">
        <v>1800</v>
      </c>
      <c r="L1921" s="30">
        <f t="shared" si="88"/>
        <v>2700</v>
      </c>
      <c r="M1921" s="31">
        <f t="shared" si="89"/>
        <v>0.6</v>
      </c>
    </row>
    <row r="1922" spans="1:13" x14ac:dyDescent="0.25">
      <c r="A1922" s="28" t="s">
        <v>146</v>
      </c>
      <c r="B1922" s="28" t="s">
        <v>3568</v>
      </c>
      <c r="C1922" s="29">
        <v>45419</v>
      </c>
      <c r="D1922" s="28" t="s">
        <v>3095</v>
      </c>
      <c r="E1922" s="30">
        <v>20</v>
      </c>
      <c r="F1922" s="30">
        <v>880</v>
      </c>
      <c r="G1922" s="30">
        <v>17600</v>
      </c>
      <c r="H1922" s="30">
        <v>0</v>
      </c>
      <c r="I1922" s="30">
        <f t="shared" si="87"/>
        <v>17600</v>
      </c>
      <c r="J1922" s="30">
        <v>220</v>
      </c>
      <c r="K1922" s="30">
        <v>4400</v>
      </c>
      <c r="L1922" s="30">
        <f t="shared" si="88"/>
        <v>13200</v>
      </c>
      <c r="M1922" s="31">
        <f t="shared" si="89"/>
        <v>0.75</v>
      </c>
    </row>
    <row r="1923" spans="1:13" x14ac:dyDescent="0.25">
      <c r="A1923" s="28" t="s">
        <v>146</v>
      </c>
      <c r="B1923" s="28" t="s">
        <v>3568</v>
      </c>
      <c r="C1923" s="29">
        <v>45419</v>
      </c>
      <c r="D1923" s="28" t="s">
        <v>101</v>
      </c>
      <c r="E1923" s="30">
        <v>10</v>
      </c>
      <c r="F1923" s="30">
        <v>1056</v>
      </c>
      <c r="G1923" s="30">
        <v>10560</v>
      </c>
      <c r="H1923" s="30">
        <v>0</v>
      </c>
      <c r="I1923" s="30">
        <f t="shared" si="87"/>
        <v>10560</v>
      </c>
      <c r="J1923" s="30">
        <v>264</v>
      </c>
      <c r="K1923" s="30">
        <v>2640</v>
      </c>
      <c r="L1923" s="30">
        <f t="shared" si="88"/>
        <v>7920</v>
      </c>
      <c r="M1923" s="31">
        <f t="shared" si="89"/>
        <v>0.75</v>
      </c>
    </row>
    <row r="1924" spans="1:13" x14ac:dyDescent="0.25">
      <c r="A1924" s="28" t="s">
        <v>146</v>
      </c>
      <c r="B1924" s="28" t="s">
        <v>3568</v>
      </c>
      <c r="C1924" s="29">
        <v>45419</v>
      </c>
      <c r="D1924" s="28" t="s">
        <v>3471</v>
      </c>
      <c r="E1924" s="30">
        <v>10</v>
      </c>
      <c r="F1924" s="30">
        <v>1350</v>
      </c>
      <c r="G1924" s="30">
        <v>13500</v>
      </c>
      <c r="H1924" s="30">
        <v>0</v>
      </c>
      <c r="I1924" s="30">
        <f t="shared" si="87"/>
        <v>13500</v>
      </c>
      <c r="J1924" s="30">
        <v>580</v>
      </c>
      <c r="K1924" s="30">
        <v>5800</v>
      </c>
      <c r="L1924" s="30">
        <f t="shared" si="88"/>
        <v>7700</v>
      </c>
      <c r="M1924" s="31">
        <f t="shared" si="89"/>
        <v>0.57037037037037042</v>
      </c>
    </row>
    <row r="1925" spans="1:13" x14ac:dyDescent="0.25">
      <c r="A1925" s="28" t="s">
        <v>146</v>
      </c>
      <c r="B1925" s="28" t="s">
        <v>3568</v>
      </c>
      <c r="C1925" s="29">
        <v>45419</v>
      </c>
      <c r="D1925" s="28" t="s">
        <v>3569</v>
      </c>
      <c r="E1925" s="30">
        <v>10</v>
      </c>
      <c r="F1925" s="30">
        <v>2100</v>
      </c>
      <c r="G1925" s="30">
        <v>21000</v>
      </c>
      <c r="H1925" s="30">
        <v>0</v>
      </c>
      <c r="I1925" s="30">
        <f t="shared" si="87"/>
        <v>21000</v>
      </c>
      <c r="J1925" s="30">
        <v>1150</v>
      </c>
      <c r="K1925" s="30">
        <v>11500</v>
      </c>
      <c r="L1925" s="30">
        <f t="shared" si="88"/>
        <v>9500</v>
      </c>
      <c r="M1925" s="31">
        <f t="shared" si="89"/>
        <v>0.45238095238095238</v>
      </c>
    </row>
    <row r="1926" spans="1:13" x14ac:dyDescent="0.25">
      <c r="A1926" s="28" t="s">
        <v>146</v>
      </c>
      <c r="B1926" s="28" t="s">
        <v>3570</v>
      </c>
      <c r="C1926" s="29">
        <v>45369</v>
      </c>
      <c r="D1926" s="28" t="s">
        <v>2623</v>
      </c>
      <c r="E1926" s="30">
        <v>5</v>
      </c>
      <c r="F1926" s="30">
        <v>626</v>
      </c>
      <c r="G1926" s="30">
        <v>3130</v>
      </c>
      <c r="H1926" s="30">
        <v>0</v>
      </c>
      <c r="I1926" s="30">
        <f t="shared" si="87"/>
        <v>3130</v>
      </c>
      <c r="J1926" s="30">
        <v>270</v>
      </c>
      <c r="K1926" s="30">
        <v>1350</v>
      </c>
      <c r="L1926" s="30">
        <f t="shared" si="88"/>
        <v>1780</v>
      </c>
      <c r="M1926" s="31">
        <f t="shared" si="89"/>
        <v>0.56869009584664532</v>
      </c>
    </row>
    <row r="1927" spans="1:13" x14ac:dyDescent="0.25">
      <c r="A1927" s="28" t="s">
        <v>146</v>
      </c>
      <c r="B1927" s="28" t="s">
        <v>3570</v>
      </c>
      <c r="C1927" s="29">
        <v>45369</v>
      </c>
      <c r="D1927" s="28" t="s">
        <v>463</v>
      </c>
      <c r="E1927" s="30">
        <v>50</v>
      </c>
      <c r="F1927" s="30">
        <v>140</v>
      </c>
      <c r="G1927" s="30">
        <v>7000</v>
      </c>
      <c r="H1927" s="30">
        <v>0</v>
      </c>
      <c r="I1927" s="30">
        <f t="shared" si="87"/>
        <v>7000</v>
      </c>
      <c r="J1927" s="30">
        <v>35</v>
      </c>
      <c r="K1927" s="30">
        <v>1750</v>
      </c>
      <c r="L1927" s="30">
        <f t="shared" si="88"/>
        <v>5250</v>
      </c>
      <c r="M1927" s="31">
        <f t="shared" si="89"/>
        <v>0.75</v>
      </c>
    </row>
    <row r="1928" spans="1:13" x14ac:dyDescent="0.25">
      <c r="A1928" s="28" t="s">
        <v>146</v>
      </c>
      <c r="B1928" s="28" t="s">
        <v>3570</v>
      </c>
      <c r="C1928" s="29">
        <v>45369</v>
      </c>
      <c r="D1928" s="28" t="s">
        <v>470</v>
      </c>
      <c r="E1928" s="30">
        <v>4</v>
      </c>
      <c r="F1928" s="30">
        <v>770.1</v>
      </c>
      <c r="G1928" s="30">
        <v>3080.4</v>
      </c>
      <c r="H1928" s="30">
        <v>0</v>
      </c>
      <c r="I1928" s="30">
        <f t="shared" ref="I1928:I1991" si="90">+G1928-H1928</f>
        <v>3080.4</v>
      </c>
      <c r="J1928" s="30">
        <v>34</v>
      </c>
      <c r="K1928" s="30">
        <v>136</v>
      </c>
      <c r="L1928" s="30">
        <f t="shared" ref="L1928:L1991" si="91">+I1928-K1928</f>
        <v>2944.4</v>
      </c>
      <c r="M1928" s="31">
        <f t="shared" ref="M1928:M1991" si="92">+L1928/G1928</f>
        <v>0.95584988962472406</v>
      </c>
    </row>
    <row r="1929" spans="1:13" x14ac:dyDescent="0.25">
      <c r="A1929" s="28" t="s">
        <v>146</v>
      </c>
      <c r="B1929" s="28" t="s">
        <v>3570</v>
      </c>
      <c r="C1929" s="29">
        <v>45369</v>
      </c>
      <c r="D1929" s="28" t="s">
        <v>3571</v>
      </c>
      <c r="E1929" s="30">
        <v>3</v>
      </c>
      <c r="F1929" s="30">
        <v>1026</v>
      </c>
      <c r="G1929" s="30">
        <v>3078</v>
      </c>
      <c r="H1929" s="30">
        <v>0</v>
      </c>
      <c r="I1929" s="30">
        <f t="shared" si="90"/>
        <v>3078</v>
      </c>
      <c r="J1929" s="30">
        <v>192</v>
      </c>
      <c r="K1929" s="30">
        <v>576</v>
      </c>
      <c r="L1929" s="30">
        <f t="shared" si="91"/>
        <v>2502</v>
      </c>
      <c r="M1929" s="31">
        <f t="shared" si="92"/>
        <v>0.8128654970760234</v>
      </c>
    </row>
    <row r="1930" spans="1:13" x14ac:dyDescent="0.25">
      <c r="A1930" s="28" t="s">
        <v>146</v>
      </c>
      <c r="B1930" s="28" t="s">
        <v>3570</v>
      </c>
      <c r="C1930" s="29">
        <v>45369</v>
      </c>
      <c r="D1930" s="28" t="s">
        <v>57</v>
      </c>
      <c r="E1930" s="30">
        <v>5</v>
      </c>
      <c r="F1930" s="30">
        <v>2202</v>
      </c>
      <c r="G1930" s="30">
        <v>11010</v>
      </c>
      <c r="H1930" s="30">
        <v>0</v>
      </c>
      <c r="I1930" s="30">
        <f t="shared" si="90"/>
        <v>11010</v>
      </c>
      <c r="J1930" s="30">
        <v>156</v>
      </c>
      <c r="K1930" s="30">
        <v>780</v>
      </c>
      <c r="L1930" s="30">
        <f t="shared" si="91"/>
        <v>10230</v>
      </c>
      <c r="M1930" s="31">
        <f t="shared" si="92"/>
        <v>0.92915531335149859</v>
      </c>
    </row>
    <row r="1931" spans="1:13" x14ac:dyDescent="0.25">
      <c r="A1931" s="28" t="s">
        <v>146</v>
      </c>
      <c r="B1931" s="28" t="s">
        <v>3570</v>
      </c>
      <c r="C1931" s="29">
        <v>45369</v>
      </c>
      <c r="D1931" s="28" t="s">
        <v>746</v>
      </c>
      <c r="E1931" s="30">
        <v>5</v>
      </c>
      <c r="F1931" s="30">
        <v>10281</v>
      </c>
      <c r="G1931" s="30">
        <v>51405</v>
      </c>
      <c r="H1931" s="30">
        <v>0</v>
      </c>
      <c r="I1931" s="30">
        <f t="shared" si="90"/>
        <v>51405</v>
      </c>
      <c r="J1931" s="30">
        <v>920</v>
      </c>
      <c r="K1931" s="30">
        <v>4600</v>
      </c>
      <c r="L1931" s="30">
        <f t="shared" si="91"/>
        <v>46805</v>
      </c>
      <c r="M1931" s="31">
        <f t="shared" si="92"/>
        <v>0.91051454138702459</v>
      </c>
    </row>
    <row r="1932" spans="1:13" x14ac:dyDescent="0.25">
      <c r="A1932" s="28" t="s">
        <v>146</v>
      </c>
      <c r="B1932" s="28" t="s">
        <v>3570</v>
      </c>
      <c r="C1932" s="29">
        <v>45369</v>
      </c>
      <c r="D1932" s="28" t="s">
        <v>2954</v>
      </c>
      <c r="E1932" s="30">
        <v>5</v>
      </c>
      <c r="F1932" s="30">
        <v>1154</v>
      </c>
      <c r="G1932" s="30">
        <v>5770</v>
      </c>
      <c r="H1932" s="30">
        <v>0</v>
      </c>
      <c r="I1932" s="30">
        <f t="shared" si="90"/>
        <v>5770</v>
      </c>
      <c r="J1932" s="30">
        <v>243</v>
      </c>
      <c r="K1932" s="30">
        <v>1215</v>
      </c>
      <c r="L1932" s="30">
        <f t="shared" si="91"/>
        <v>4555</v>
      </c>
      <c r="M1932" s="31">
        <f t="shared" si="92"/>
        <v>0.78942807625649913</v>
      </c>
    </row>
    <row r="1933" spans="1:13" x14ac:dyDescent="0.25">
      <c r="A1933" s="28" t="s">
        <v>146</v>
      </c>
      <c r="B1933" s="28" t="s">
        <v>3570</v>
      </c>
      <c r="C1933" s="29">
        <v>45369</v>
      </c>
      <c r="D1933" s="28" t="s">
        <v>3243</v>
      </c>
      <c r="E1933" s="30">
        <v>5</v>
      </c>
      <c r="F1933" s="30">
        <v>1710</v>
      </c>
      <c r="G1933" s="30">
        <v>8550</v>
      </c>
      <c r="H1933" s="30">
        <v>0</v>
      </c>
      <c r="I1933" s="30">
        <f t="shared" si="90"/>
        <v>8550</v>
      </c>
      <c r="J1933" s="30">
        <v>414</v>
      </c>
      <c r="K1933" s="30">
        <v>2070</v>
      </c>
      <c r="L1933" s="30">
        <f t="shared" si="91"/>
        <v>6480</v>
      </c>
      <c r="M1933" s="31">
        <f t="shared" si="92"/>
        <v>0.75789473684210529</v>
      </c>
    </row>
    <row r="1934" spans="1:13" x14ac:dyDescent="0.25">
      <c r="A1934" s="28" t="s">
        <v>146</v>
      </c>
      <c r="B1934" s="28" t="s">
        <v>3570</v>
      </c>
      <c r="C1934" s="29">
        <v>45369</v>
      </c>
      <c r="D1934" s="28" t="s">
        <v>2326</v>
      </c>
      <c r="E1934" s="30">
        <v>5</v>
      </c>
      <c r="F1934" s="30">
        <v>1586</v>
      </c>
      <c r="G1934" s="30">
        <v>7930</v>
      </c>
      <c r="H1934" s="30">
        <v>0</v>
      </c>
      <c r="I1934" s="30">
        <f t="shared" si="90"/>
        <v>7930</v>
      </c>
      <c r="J1934" s="30">
        <v>295</v>
      </c>
      <c r="K1934" s="30">
        <v>1475</v>
      </c>
      <c r="L1934" s="30">
        <f t="shared" si="91"/>
        <v>6455</v>
      </c>
      <c r="M1934" s="31">
        <f t="shared" si="92"/>
        <v>0.81399747793190413</v>
      </c>
    </row>
    <row r="1935" spans="1:13" x14ac:dyDescent="0.25">
      <c r="A1935" s="28" t="s">
        <v>146</v>
      </c>
      <c r="B1935" s="28" t="s">
        <v>3570</v>
      </c>
      <c r="C1935" s="29">
        <v>45369</v>
      </c>
      <c r="D1935" s="28" t="s">
        <v>222</v>
      </c>
      <c r="E1935" s="30">
        <v>5</v>
      </c>
      <c r="F1935" s="30">
        <v>308</v>
      </c>
      <c r="G1935" s="30">
        <v>1540</v>
      </c>
      <c r="H1935" s="30">
        <v>0</v>
      </c>
      <c r="I1935" s="30">
        <f t="shared" si="90"/>
        <v>1540</v>
      </c>
      <c r="J1935" s="30">
        <v>42</v>
      </c>
      <c r="K1935" s="30">
        <v>210</v>
      </c>
      <c r="L1935" s="30">
        <f t="shared" si="91"/>
        <v>1330</v>
      </c>
      <c r="M1935" s="31">
        <f t="shared" si="92"/>
        <v>0.86363636363636365</v>
      </c>
    </row>
    <row r="1936" spans="1:13" x14ac:dyDescent="0.25">
      <c r="A1936" s="28" t="s">
        <v>146</v>
      </c>
      <c r="B1936" s="28" t="s">
        <v>3570</v>
      </c>
      <c r="C1936" s="29">
        <v>45369</v>
      </c>
      <c r="D1936" s="28" t="s">
        <v>3141</v>
      </c>
      <c r="E1936" s="30">
        <v>5</v>
      </c>
      <c r="F1936" s="30">
        <v>227</v>
      </c>
      <c r="G1936" s="30">
        <v>1135</v>
      </c>
      <c r="H1936" s="30">
        <v>0</v>
      </c>
      <c r="I1936" s="30">
        <f t="shared" si="90"/>
        <v>1135</v>
      </c>
      <c r="J1936" s="30">
        <v>33</v>
      </c>
      <c r="K1936" s="30">
        <v>165</v>
      </c>
      <c r="L1936" s="30">
        <f t="shared" si="91"/>
        <v>970</v>
      </c>
      <c r="M1936" s="31">
        <f t="shared" si="92"/>
        <v>0.85462555066079293</v>
      </c>
    </row>
    <row r="1937" spans="1:13" x14ac:dyDescent="0.25">
      <c r="A1937" s="28" t="s">
        <v>146</v>
      </c>
      <c r="B1937" s="28" t="s">
        <v>3570</v>
      </c>
      <c r="C1937" s="29">
        <v>45369</v>
      </c>
      <c r="D1937" s="28" t="s">
        <v>497</v>
      </c>
      <c r="E1937" s="30">
        <v>5</v>
      </c>
      <c r="F1937" s="30">
        <v>1260</v>
      </c>
      <c r="G1937" s="30">
        <v>6300</v>
      </c>
      <c r="H1937" s="30">
        <v>0</v>
      </c>
      <c r="I1937" s="30">
        <f t="shared" si="90"/>
        <v>6300</v>
      </c>
      <c r="J1937" s="30">
        <v>249</v>
      </c>
      <c r="K1937" s="30">
        <v>1245</v>
      </c>
      <c r="L1937" s="30">
        <f t="shared" si="91"/>
        <v>5055</v>
      </c>
      <c r="M1937" s="31">
        <f t="shared" si="92"/>
        <v>0.80238095238095242</v>
      </c>
    </row>
    <row r="1938" spans="1:13" x14ac:dyDescent="0.25">
      <c r="A1938" s="28" t="s">
        <v>146</v>
      </c>
      <c r="B1938" s="28" t="s">
        <v>3570</v>
      </c>
      <c r="C1938" s="29">
        <v>45369</v>
      </c>
      <c r="D1938" s="28" t="s">
        <v>3223</v>
      </c>
      <c r="E1938" s="30">
        <v>5</v>
      </c>
      <c r="F1938" s="30">
        <v>104</v>
      </c>
      <c r="G1938" s="30">
        <v>520</v>
      </c>
      <c r="H1938" s="30">
        <v>0</v>
      </c>
      <c r="I1938" s="30">
        <f t="shared" si="90"/>
        <v>520</v>
      </c>
      <c r="J1938" s="30">
        <v>47</v>
      </c>
      <c r="K1938" s="30">
        <v>235</v>
      </c>
      <c r="L1938" s="30">
        <f t="shared" si="91"/>
        <v>285</v>
      </c>
      <c r="M1938" s="31">
        <f t="shared" si="92"/>
        <v>0.54807692307692313</v>
      </c>
    </row>
    <row r="1939" spans="1:13" x14ac:dyDescent="0.25">
      <c r="A1939" s="28" t="s">
        <v>146</v>
      </c>
      <c r="B1939" s="28" t="s">
        <v>3572</v>
      </c>
      <c r="C1939" s="29">
        <v>45369</v>
      </c>
      <c r="D1939" s="28" t="s">
        <v>199</v>
      </c>
      <c r="E1939" s="30">
        <v>50</v>
      </c>
      <c r="F1939" s="30">
        <v>188</v>
      </c>
      <c r="G1939" s="30">
        <v>9400</v>
      </c>
      <c r="H1939" s="30">
        <v>0</v>
      </c>
      <c r="I1939" s="30">
        <f t="shared" si="90"/>
        <v>9400</v>
      </c>
      <c r="J1939" s="30">
        <v>36</v>
      </c>
      <c r="K1939" s="30">
        <v>1800</v>
      </c>
      <c r="L1939" s="30">
        <f t="shared" si="91"/>
        <v>7600</v>
      </c>
      <c r="M1939" s="31">
        <f t="shared" si="92"/>
        <v>0.80851063829787229</v>
      </c>
    </row>
    <row r="1940" spans="1:13" x14ac:dyDescent="0.25">
      <c r="A1940" s="28" t="s">
        <v>146</v>
      </c>
      <c r="B1940" s="28" t="s">
        <v>3572</v>
      </c>
      <c r="C1940" s="29">
        <v>45369</v>
      </c>
      <c r="D1940" s="28" t="s">
        <v>3095</v>
      </c>
      <c r="E1940" s="30">
        <v>5</v>
      </c>
      <c r="F1940" s="30">
        <v>880</v>
      </c>
      <c r="G1940" s="30">
        <v>4400</v>
      </c>
      <c r="H1940" s="30">
        <v>0</v>
      </c>
      <c r="I1940" s="30">
        <f t="shared" si="90"/>
        <v>4400</v>
      </c>
      <c r="J1940" s="30">
        <v>220</v>
      </c>
      <c r="K1940" s="30">
        <v>1100</v>
      </c>
      <c r="L1940" s="30">
        <f t="shared" si="91"/>
        <v>3300</v>
      </c>
      <c r="M1940" s="31">
        <f t="shared" si="92"/>
        <v>0.75</v>
      </c>
    </row>
    <row r="1941" spans="1:13" x14ac:dyDescent="0.25">
      <c r="A1941" s="28" t="s">
        <v>146</v>
      </c>
      <c r="B1941" s="28" t="s">
        <v>3572</v>
      </c>
      <c r="C1941" s="29">
        <v>45369</v>
      </c>
      <c r="D1941" s="28" t="s">
        <v>3573</v>
      </c>
      <c r="E1941" s="30">
        <v>3</v>
      </c>
      <c r="F1941" s="30">
        <v>1753</v>
      </c>
      <c r="G1941" s="30">
        <v>5259</v>
      </c>
      <c r="H1941" s="30">
        <v>0</v>
      </c>
      <c r="I1941" s="30">
        <f t="shared" si="90"/>
        <v>5259</v>
      </c>
      <c r="J1941" s="30">
        <v>714</v>
      </c>
      <c r="K1941" s="30">
        <v>2142</v>
      </c>
      <c r="L1941" s="30">
        <f t="shared" si="91"/>
        <v>3117</v>
      </c>
      <c r="M1941" s="31">
        <f t="shared" si="92"/>
        <v>0.59269823160296631</v>
      </c>
    </row>
    <row r="1942" spans="1:13" x14ac:dyDescent="0.25">
      <c r="A1942" s="28" t="s">
        <v>146</v>
      </c>
      <c r="B1942" s="28" t="s">
        <v>3572</v>
      </c>
      <c r="C1942" s="29">
        <v>45369</v>
      </c>
      <c r="D1942" s="28" t="s">
        <v>2775</v>
      </c>
      <c r="E1942" s="30">
        <v>5</v>
      </c>
      <c r="F1942" s="30">
        <v>2069</v>
      </c>
      <c r="G1942" s="30">
        <v>10345</v>
      </c>
      <c r="H1942" s="30">
        <v>0</v>
      </c>
      <c r="I1942" s="30">
        <f t="shared" si="90"/>
        <v>10345</v>
      </c>
      <c r="J1942" s="30">
        <v>185</v>
      </c>
      <c r="K1942" s="30">
        <v>925</v>
      </c>
      <c r="L1942" s="30">
        <f t="shared" si="91"/>
        <v>9420</v>
      </c>
      <c r="M1942" s="31">
        <f t="shared" si="92"/>
        <v>0.91058482358627357</v>
      </c>
    </row>
    <row r="1943" spans="1:13" x14ac:dyDescent="0.25">
      <c r="A1943" s="28" t="s">
        <v>146</v>
      </c>
      <c r="B1943" s="28" t="s">
        <v>3572</v>
      </c>
      <c r="C1943" s="29">
        <v>45369</v>
      </c>
      <c r="D1943" s="28" t="s">
        <v>148</v>
      </c>
      <c r="E1943" s="30">
        <v>50</v>
      </c>
      <c r="F1943" s="30">
        <v>128</v>
      </c>
      <c r="G1943" s="30">
        <v>6400</v>
      </c>
      <c r="H1943" s="30">
        <v>0</v>
      </c>
      <c r="I1943" s="30">
        <f t="shared" si="90"/>
        <v>6400</v>
      </c>
      <c r="J1943" s="30">
        <v>16</v>
      </c>
      <c r="K1943" s="30">
        <v>800</v>
      </c>
      <c r="L1943" s="30">
        <f t="shared" si="91"/>
        <v>5600</v>
      </c>
      <c r="M1943" s="31">
        <f t="shared" si="92"/>
        <v>0.875</v>
      </c>
    </row>
    <row r="1944" spans="1:13" x14ac:dyDescent="0.25">
      <c r="A1944" s="28" t="s">
        <v>146</v>
      </c>
      <c r="B1944" s="28" t="s">
        <v>3572</v>
      </c>
      <c r="C1944" s="29">
        <v>45369</v>
      </c>
      <c r="D1944" s="28" t="s">
        <v>974</v>
      </c>
      <c r="E1944" s="30">
        <v>50</v>
      </c>
      <c r="F1944" s="30">
        <v>352</v>
      </c>
      <c r="G1944" s="30">
        <v>17600</v>
      </c>
      <c r="H1944" s="30">
        <v>0</v>
      </c>
      <c r="I1944" s="30">
        <f t="shared" si="90"/>
        <v>17600</v>
      </c>
      <c r="J1944" s="30">
        <v>34</v>
      </c>
      <c r="K1944" s="30">
        <v>1700</v>
      </c>
      <c r="L1944" s="30">
        <f t="shared" si="91"/>
        <v>15900</v>
      </c>
      <c r="M1944" s="31">
        <f t="shared" si="92"/>
        <v>0.90340909090909094</v>
      </c>
    </row>
    <row r="1945" spans="1:13" x14ac:dyDescent="0.25">
      <c r="A1945" s="28" t="s">
        <v>146</v>
      </c>
      <c r="B1945" s="28" t="s">
        <v>3572</v>
      </c>
      <c r="C1945" s="29">
        <v>45369</v>
      </c>
      <c r="D1945" s="28" t="s">
        <v>362</v>
      </c>
      <c r="E1945" s="30">
        <v>5</v>
      </c>
      <c r="F1945" s="30">
        <v>960</v>
      </c>
      <c r="G1945" s="30">
        <v>4800</v>
      </c>
      <c r="H1945" s="30">
        <v>0</v>
      </c>
      <c r="I1945" s="30">
        <f t="shared" si="90"/>
        <v>4800</v>
      </c>
      <c r="J1945" s="30">
        <v>222</v>
      </c>
      <c r="K1945" s="30">
        <v>1110</v>
      </c>
      <c r="L1945" s="30">
        <f t="shared" si="91"/>
        <v>3690</v>
      </c>
      <c r="M1945" s="31">
        <f t="shared" si="92"/>
        <v>0.76875000000000004</v>
      </c>
    </row>
    <row r="1946" spans="1:13" x14ac:dyDescent="0.25">
      <c r="A1946" s="28" t="s">
        <v>146</v>
      </c>
      <c r="B1946" s="28" t="s">
        <v>3572</v>
      </c>
      <c r="C1946" s="29">
        <v>45369</v>
      </c>
      <c r="D1946" s="28" t="s">
        <v>276</v>
      </c>
      <c r="E1946" s="30">
        <v>5</v>
      </c>
      <c r="F1946" s="30">
        <v>1197</v>
      </c>
      <c r="G1946" s="30">
        <v>5985</v>
      </c>
      <c r="H1946" s="30">
        <v>0</v>
      </c>
      <c r="I1946" s="30">
        <f t="shared" si="90"/>
        <v>5985</v>
      </c>
      <c r="J1946" s="30">
        <v>123</v>
      </c>
      <c r="K1946" s="30">
        <v>615</v>
      </c>
      <c r="L1946" s="30">
        <f t="shared" si="91"/>
        <v>5370</v>
      </c>
      <c r="M1946" s="31">
        <f t="shared" si="92"/>
        <v>0.89724310776942351</v>
      </c>
    </row>
    <row r="1947" spans="1:13" x14ac:dyDescent="0.25">
      <c r="A1947" s="28" t="s">
        <v>146</v>
      </c>
      <c r="B1947" s="28" t="s">
        <v>3572</v>
      </c>
      <c r="C1947" s="29">
        <v>45369</v>
      </c>
      <c r="D1947" s="28" t="s">
        <v>3574</v>
      </c>
      <c r="E1947" s="30">
        <v>5</v>
      </c>
      <c r="F1947" s="30">
        <v>239</v>
      </c>
      <c r="G1947" s="30">
        <v>1195</v>
      </c>
      <c r="H1947" s="30">
        <v>0</v>
      </c>
      <c r="I1947" s="30">
        <f t="shared" si="90"/>
        <v>1195</v>
      </c>
      <c r="J1947" s="30">
        <v>85</v>
      </c>
      <c r="K1947" s="30">
        <v>425</v>
      </c>
      <c r="L1947" s="30">
        <f t="shared" si="91"/>
        <v>770</v>
      </c>
      <c r="M1947" s="31">
        <f t="shared" si="92"/>
        <v>0.64435146443514646</v>
      </c>
    </row>
    <row r="1948" spans="1:13" x14ac:dyDescent="0.25">
      <c r="A1948" s="28" t="s">
        <v>146</v>
      </c>
      <c r="B1948" s="28" t="s">
        <v>3572</v>
      </c>
      <c r="C1948" s="29">
        <v>45369</v>
      </c>
      <c r="D1948" s="28" t="s">
        <v>910</v>
      </c>
      <c r="E1948" s="30">
        <v>5</v>
      </c>
      <c r="F1948" s="30">
        <v>620</v>
      </c>
      <c r="G1948" s="30">
        <v>3100</v>
      </c>
      <c r="H1948" s="30">
        <v>0</v>
      </c>
      <c r="I1948" s="30">
        <f t="shared" si="90"/>
        <v>3100</v>
      </c>
      <c r="J1948" s="30">
        <v>90</v>
      </c>
      <c r="K1948" s="30">
        <v>450</v>
      </c>
      <c r="L1948" s="30">
        <f t="shared" si="91"/>
        <v>2650</v>
      </c>
      <c r="M1948" s="31">
        <f t="shared" si="92"/>
        <v>0.85483870967741937</v>
      </c>
    </row>
    <row r="1949" spans="1:13" x14ac:dyDescent="0.25">
      <c r="A1949" s="28" t="s">
        <v>146</v>
      </c>
      <c r="B1949" s="28" t="s">
        <v>3572</v>
      </c>
      <c r="C1949" s="29">
        <v>45369</v>
      </c>
      <c r="D1949" s="28" t="s">
        <v>429</v>
      </c>
      <c r="E1949" s="30">
        <v>5</v>
      </c>
      <c r="F1949" s="30">
        <v>109</v>
      </c>
      <c r="G1949" s="30">
        <v>545</v>
      </c>
      <c r="H1949" s="30">
        <v>0</v>
      </c>
      <c r="I1949" s="30">
        <f t="shared" si="90"/>
        <v>545</v>
      </c>
      <c r="J1949" s="30">
        <v>13.5</v>
      </c>
      <c r="K1949" s="30">
        <v>67.5</v>
      </c>
      <c r="L1949" s="30">
        <f t="shared" si="91"/>
        <v>477.5</v>
      </c>
      <c r="M1949" s="31">
        <f t="shared" si="92"/>
        <v>0.87614678899082565</v>
      </c>
    </row>
    <row r="1950" spans="1:13" x14ac:dyDescent="0.25">
      <c r="A1950" s="28" t="s">
        <v>146</v>
      </c>
      <c r="B1950" s="28" t="s">
        <v>3575</v>
      </c>
      <c r="C1950" s="29">
        <v>45369</v>
      </c>
      <c r="D1950" s="28" t="s">
        <v>65</v>
      </c>
      <c r="E1950" s="30">
        <v>5</v>
      </c>
      <c r="F1950" s="30">
        <v>672</v>
      </c>
      <c r="G1950" s="30">
        <v>3360</v>
      </c>
      <c r="H1950" s="30">
        <v>0</v>
      </c>
      <c r="I1950" s="30">
        <f t="shared" si="90"/>
        <v>3360</v>
      </c>
      <c r="J1950" s="30">
        <v>168</v>
      </c>
      <c r="K1950" s="30">
        <v>840</v>
      </c>
      <c r="L1950" s="30">
        <f t="shared" si="91"/>
        <v>2520</v>
      </c>
      <c r="M1950" s="31">
        <f t="shared" si="92"/>
        <v>0.75</v>
      </c>
    </row>
    <row r="1951" spans="1:13" x14ac:dyDescent="0.25">
      <c r="A1951" s="28" t="s">
        <v>146</v>
      </c>
      <c r="B1951" s="28" t="s">
        <v>3575</v>
      </c>
      <c r="C1951" s="29">
        <v>45369</v>
      </c>
      <c r="D1951" s="28" t="s">
        <v>3576</v>
      </c>
      <c r="E1951" s="30">
        <v>5</v>
      </c>
      <c r="F1951" s="30">
        <v>124</v>
      </c>
      <c r="G1951" s="30">
        <v>620</v>
      </c>
      <c r="H1951" s="30">
        <v>0</v>
      </c>
      <c r="I1951" s="30">
        <f t="shared" si="90"/>
        <v>620</v>
      </c>
      <c r="J1951" s="30">
        <v>31</v>
      </c>
      <c r="K1951" s="30">
        <v>155</v>
      </c>
      <c r="L1951" s="30">
        <f t="shared" si="91"/>
        <v>465</v>
      </c>
      <c r="M1951" s="31">
        <f t="shared" si="92"/>
        <v>0.75</v>
      </c>
    </row>
    <row r="1952" spans="1:13" x14ac:dyDescent="0.25">
      <c r="A1952" s="28" t="s">
        <v>146</v>
      </c>
      <c r="B1952" s="28" t="s">
        <v>3575</v>
      </c>
      <c r="C1952" s="29">
        <v>45369</v>
      </c>
      <c r="D1952" s="28" t="s">
        <v>2637</v>
      </c>
      <c r="E1952" s="30">
        <v>5</v>
      </c>
      <c r="F1952" s="30">
        <v>560</v>
      </c>
      <c r="G1952" s="30">
        <v>2800</v>
      </c>
      <c r="H1952" s="30">
        <v>0</v>
      </c>
      <c r="I1952" s="30">
        <f t="shared" si="90"/>
        <v>2800</v>
      </c>
      <c r="J1952" s="30">
        <v>140</v>
      </c>
      <c r="K1952" s="30">
        <v>700</v>
      </c>
      <c r="L1952" s="30">
        <f t="shared" si="91"/>
        <v>2100</v>
      </c>
      <c r="M1952" s="31">
        <f t="shared" si="92"/>
        <v>0.75</v>
      </c>
    </row>
    <row r="1953" spans="1:13" x14ac:dyDescent="0.25">
      <c r="A1953" s="28" t="s">
        <v>146</v>
      </c>
      <c r="B1953" s="28" t="s">
        <v>3575</v>
      </c>
      <c r="C1953" s="29">
        <v>45369</v>
      </c>
      <c r="D1953" s="28" t="s">
        <v>3113</v>
      </c>
      <c r="E1953" s="30">
        <v>3</v>
      </c>
      <c r="F1953" s="30">
        <v>3112</v>
      </c>
      <c r="G1953" s="30">
        <v>9336</v>
      </c>
      <c r="H1953" s="30">
        <v>0</v>
      </c>
      <c r="I1953" s="30">
        <f t="shared" si="90"/>
        <v>9336</v>
      </c>
      <c r="J1953" s="30">
        <v>460</v>
      </c>
      <c r="K1953" s="30">
        <v>1380</v>
      </c>
      <c r="L1953" s="30">
        <f t="shared" si="91"/>
        <v>7956</v>
      </c>
      <c r="M1953" s="31">
        <f t="shared" si="92"/>
        <v>0.8521850899742931</v>
      </c>
    </row>
    <row r="1954" spans="1:13" x14ac:dyDescent="0.25">
      <c r="A1954" s="28" t="s">
        <v>146</v>
      </c>
      <c r="B1954" s="28" t="s">
        <v>3575</v>
      </c>
      <c r="C1954" s="29">
        <v>45369</v>
      </c>
      <c r="D1954" s="28" t="s">
        <v>102</v>
      </c>
      <c r="E1954" s="30">
        <v>5</v>
      </c>
      <c r="F1954" s="30">
        <v>480</v>
      </c>
      <c r="G1954" s="30">
        <v>2400</v>
      </c>
      <c r="H1954" s="30">
        <v>0</v>
      </c>
      <c r="I1954" s="30">
        <f t="shared" si="90"/>
        <v>2400</v>
      </c>
      <c r="J1954" s="30">
        <v>115</v>
      </c>
      <c r="K1954" s="30">
        <v>575</v>
      </c>
      <c r="L1954" s="30">
        <f t="shared" si="91"/>
        <v>1825</v>
      </c>
      <c r="M1954" s="31">
        <f t="shared" si="92"/>
        <v>0.76041666666666663</v>
      </c>
    </row>
    <row r="1955" spans="1:13" x14ac:dyDescent="0.25">
      <c r="A1955" s="28" t="s">
        <v>146</v>
      </c>
      <c r="B1955" s="28" t="s">
        <v>3575</v>
      </c>
      <c r="C1955" s="29">
        <v>45369</v>
      </c>
      <c r="D1955" s="28" t="s">
        <v>388</v>
      </c>
      <c r="E1955" s="30">
        <v>5</v>
      </c>
      <c r="F1955" s="30">
        <v>112</v>
      </c>
      <c r="G1955" s="30">
        <v>560</v>
      </c>
      <c r="H1955" s="30">
        <v>0</v>
      </c>
      <c r="I1955" s="30">
        <f t="shared" si="90"/>
        <v>560</v>
      </c>
      <c r="J1955" s="30">
        <v>28</v>
      </c>
      <c r="K1955" s="30">
        <v>140</v>
      </c>
      <c r="L1955" s="30">
        <f t="shared" si="91"/>
        <v>420</v>
      </c>
      <c r="M1955" s="31">
        <f t="shared" si="92"/>
        <v>0.75</v>
      </c>
    </row>
    <row r="1956" spans="1:13" x14ac:dyDescent="0.25">
      <c r="A1956" s="28" t="s">
        <v>146</v>
      </c>
      <c r="B1956" s="28" t="s">
        <v>3575</v>
      </c>
      <c r="C1956" s="29">
        <v>45369</v>
      </c>
      <c r="D1956" s="28" t="s">
        <v>3577</v>
      </c>
      <c r="E1956" s="30">
        <v>5</v>
      </c>
      <c r="F1956" s="30">
        <v>1163</v>
      </c>
      <c r="G1956" s="30">
        <v>5815</v>
      </c>
      <c r="H1956" s="30">
        <v>0</v>
      </c>
      <c r="I1956" s="30">
        <f t="shared" si="90"/>
        <v>5815</v>
      </c>
      <c r="J1956" s="30">
        <v>86.36</v>
      </c>
      <c r="K1956" s="30">
        <v>431.82</v>
      </c>
      <c r="L1956" s="30">
        <f t="shared" si="91"/>
        <v>5383.18</v>
      </c>
      <c r="M1956" s="31">
        <f t="shared" si="92"/>
        <v>0.92574032674118667</v>
      </c>
    </row>
    <row r="1957" spans="1:13" x14ac:dyDescent="0.25">
      <c r="A1957" s="28" t="s">
        <v>146</v>
      </c>
      <c r="B1957" s="28" t="s">
        <v>3575</v>
      </c>
      <c r="C1957" s="29">
        <v>45369</v>
      </c>
      <c r="D1957" s="28" t="s">
        <v>3578</v>
      </c>
      <c r="E1957" s="30">
        <v>5</v>
      </c>
      <c r="F1957" s="30">
        <v>1148.0999999999999</v>
      </c>
      <c r="G1957" s="30">
        <v>5740.5</v>
      </c>
      <c r="H1957" s="30">
        <v>0</v>
      </c>
      <c r="I1957" s="30">
        <f t="shared" si="90"/>
        <v>5740.5</v>
      </c>
      <c r="J1957" s="30">
        <v>287</v>
      </c>
      <c r="K1957" s="30">
        <v>1435</v>
      </c>
      <c r="L1957" s="30">
        <f t="shared" si="91"/>
        <v>4305.5</v>
      </c>
      <c r="M1957" s="31">
        <f t="shared" si="92"/>
        <v>0.75002177510669799</v>
      </c>
    </row>
    <row r="1958" spans="1:13" x14ac:dyDescent="0.25">
      <c r="A1958" s="28" t="s">
        <v>146</v>
      </c>
      <c r="B1958" s="28" t="s">
        <v>3575</v>
      </c>
      <c r="C1958" s="29">
        <v>45369</v>
      </c>
      <c r="D1958" s="28" t="s">
        <v>3579</v>
      </c>
      <c r="E1958" s="30">
        <v>5</v>
      </c>
      <c r="F1958" s="30">
        <v>620</v>
      </c>
      <c r="G1958" s="30">
        <v>3100</v>
      </c>
      <c r="H1958" s="30">
        <v>0</v>
      </c>
      <c r="I1958" s="30">
        <f t="shared" si="90"/>
        <v>3100</v>
      </c>
      <c r="J1958" s="30">
        <v>155</v>
      </c>
      <c r="K1958" s="30">
        <v>775</v>
      </c>
      <c r="L1958" s="30">
        <f t="shared" si="91"/>
        <v>2325</v>
      </c>
      <c r="M1958" s="31">
        <f t="shared" si="92"/>
        <v>0.75</v>
      </c>
    </row>
    <row r="1959" spans="1:13" x14ac:dyDescent="0.25">
      <c r="A1959" s="28" t="s">
        <v>146</v>
      </c>
      <c r="B1959" s="28" t="s">
        <v>3575</v>
      </c>
      <c r="C1959" s="29">
        <v>45369</v>
      </c>
      <c r="D1959" s="28" t="s">
        <v>3108</v>
      </c>
      <c r="E1959" s="30">
        <v>5</v>
      </c>
      <c r="F1959" s="30">
        <v>1026</v>
      </c>
      <c r="G1959" s="30">
        <v>5130</v>
      </c>
      <c r="H1959" s="30">
        <v>0</v>
      </c>
      <c r="I1959" s="30">
        <f t="shared" si="90"/>
        <v>5130</v>
      </c>
      <c r="J1959" s="30">
        <v>205</v>
      </c>
      <c r="K1959" s="30">
        <v>1025</v>
      </c>
      <c r="L1959" s="30">
        <f t="shared" si="91"/>
        <v>4105</v>
      </c>
      <c r="M1959" s="31">
        <f t="shared" si="92"/>
        <v>0.80019493177387913</v>
      </c>
    </row>
    <row r="1960" spans="1:13" x14ac:dyDescent="0.25">
      <c r="A1960" s="28" t="s">
        <v>146</v>
      </c>
      <c r="B1960" s="28" t="s">
        <v>3568</v>
      </c>
      <c r="C1960" s="29">
        <v>45419</v>
      </c>
      <c r="D1960" s="28" t="s">
        <v>2623</v>
      </c>
      <c r="E1960" s="30">
        <v>20</v>
      </c>
      <c r="F1960" s="30">
        <v>626</v>
      </c>
      <c r="G1960" s="30">
        <v>12520</v>
      </c>
      <c r="H1960" s="30">
        <v>0</v>
      </c>
      <c r="I1960" s="30">
        <f t="shared" si="90"/>
        <v>12520</v>
      </c>
      <c r="J1960" s="30">
        <v>270</v>
      </c>
      <c r="K1960" s="30">
        <v>5400</v>
      </c>
      <c r="L1960" s="30">
        <f t="shared" si="91"/>
        <v>7120</v>
      </c>
      <c r="M1960" s="31">
        <f t="shared" si="92"/>
        <v>0.56869009584664532</v>
      </c>
    </row>
    <row r="1961" spans="1:13" x14ac:dyDescent="0.25">
      <c r="A1961" s="28" t="s">
        <v>146</v>
      </c>
      <c r="B1961" s="28" t="s">
        <v>3580</v>
      </c>
      <c r="C1961" s="29">
        <v>45394</v>
      </c>
      <c r="D1961" s="28" t="s">
        <v>3471</v>
      </c>
      <c r="E1961" s="30">
        <v>3</v>
      </c>
      <c r="F1961" s="30">
        <v>1350</v>
      </c>
      <c r="G1961" s="30">
        <v>4050</v>
      </c>
      <c r="H1961" s="30">
        <v>0</v>
      </c>
      <c r="I1961" s="30">
        <f t="shared" si="90"/>
        <v>4050</v>
      </c>
      <c r="J1961" s="30">
        <v>580</v>
      </c>
      <c r="K1961" s="30">
        <v>1740</v>
      </c>
      <c r="L1961" s="30">
        <f t="shared" si="91"/>
        <v>2310</v>
      </c>
      <c r="M1961" s="31">
        <f t="shared" si="92"/>
        <v>0.57037037037037042</v>
      </c>
    </row>
    <row r="1962" spans="1:13" x14ac:dyDescent="0.25">
      <c r="A1962" s="28" t="s">
        <v>146</v>
      </c>
      <c r="B1962" s="28" t="s">
        <v>3580</v>
      </c>
      <c r="C1962" s="29">
        <v>45394</v>
      </c>
      <c r="D1962" s="28" t="s">
        <v>910</v>
      </c>
      <c r="E1962" s="30">
        <v>65</v>
      </c>
      <c r="F1962" s="30">
        <v>620</v>
      </c>
      <c r="G1962" s="30">
        <v>40300</v>
      </c>
      <c r="H1962" s="30">
        <v>0</v>
      </c>
      <c r="I1962" s="30">
        <f t="shared" si="90"/>
        <v>40300</v>
      </c>
      <c r="J1962" s="30">
        <v>90</v>
      </c>
      <c r="K1962" s="30">
        <v>5850</v>
      </c>
      <c r="L1962" s="30">
        <f t="shared" si="91"/>
        <v>34450</v>
      </c>
      <c r="M1962" s="31">
        <f t="shared" si="92"/>
        <v>0.85483870967741937</v>
      </c>
    </row>
    <row r="1963" spans="1:13" x14ac:dyDescent="0.25">
      <c r="A1963" s="28" t="s">
        <v>146</v>
      </c>
      <c r="B1963" s="28" t="s">
        <v>3581</v>
      </c>
      <c r="C1963" s="29">
        <v>45418</v>
      </c>
      <c r="D1963" s="28" t="s">
        <v>144</v>
      </c>
      <c r="E1963" s="30">
        <v>1</v>
      </c>
      <c r="F1963" s="30">
        <v>4225</v>
      </c>
      <c r="G1963" s="30">
        <v>4225</v>
      </c>
      <c r="H1963" s="30">
        <v>0</v>
      </c>
      <c r="I1963" s="30">
        <f t="shared" si="90"/>
        <v>4225</v>
      </c>
      <c r="J1963" s="30">
        <v>1125</v>
      </c>
      <c r="K1963" s="30">
        <v>1125</v>
      </c>
      <c r="L1963" s="30">
        <f t="shared" si="91"/>
        <v>3100</v>
      </c>
      <c r="M1963" s="31">
        <f t="shared" si="92"/>
        <v>0.73372781065088755</v>
      </c>
    </row>
    <row r="1964" spans="1:13" x14ac:dyDescent="0.25">
      <c r="A1964" s="28" t="s">
        <v>30</v>
      </c>
      <c r="B1964" s="28" t="s">
        <v>3582</v>
      </c>
      <c r="C1964" s="29">
        <v>45425</v>
      </c>
      <c r="D1964" s="28" t="s">
        <v>3129</v>
      </c>
      <c r="E1964" s="30">
        <v>10</v>
      </c>
      <c r="F1964" s="30">
        <v>262.5</v>
      </c>
      <c r="G1964" s="30">
        <v>2625</v>
      </c>
      <c r="H1964" s="30">
        <v>0</v>
      </c>
      <c r="I1964" s="30">
        <f t="shared" si="90"/>
        <v>2625</v>
      </c>
      <c r="J1964" s="30">
        <v>58</v>
      </c>
      <c r="K1964" s="30">
        <v>580</v>
      </c>
      <c r="L1964" s="30">
        <f t="shared" si="91"/>
        <v>2045</v>
      </c>
      <c r="M1964" s="31">
        <f t="shared" si="92"/>
        <v>0.7790476190476191</v>
      </c>
    </row>
    <row r="1965" spans="1:13" x14ac:dyDescent="0.25">
      <c r="A1965" s="28" t="s">
        <v>146</v>
      </c>
      <c r="B1965" s="28" t="s">
        <v>3583</v>
      </c>
      <c r="C1965" s="29">
        <v>45426</v>
      </c>
      <c r="D1965" s="28" t="s">
        <v>150</v>
      </c>
      <c r="E1965" s="30">
        <v>10</v>
      </c>
      <c r="F1965" s="30">
        <v>1300</v>
      </c>
      <c r="G1965" s="30">
        <v>13000</v>
      </c>
      <c r="H1965" s="30">
        <v>0</v>
      </c>
      <c r="I1965" s="30">
        <f t="shared" si="90"/>
        <v>13000</v>
      </c>
      <c r="J1965" s="30">
        <v>90</v>
      </c>
      <c r="K1965" s="30">
        <v>900</v>
      </c>
      <c r="L1965" s="30">
        <f t="shared" si="91"/>
        <v>12100</v>
      </c>
      <c r="M1965" s="31">
        <f t="shared" si="92"/>
        <v>0.93076923076923079</v>
      </c>
    </row>
    <row r="1966" spans="1:13" x14ac:dyDescent="0.25">
      <c r="A1966" s="28" t="s">
        <v>146</v>
      </c>
      <c r="B1966" s="28" t="s">
        <v>3584</v>
      </c>
      <c r="C1966" s="29">
        <v>45429</v>
      </c>
      <c r="D1966" s="28" t="s">
        <v>245</v>
      </c>
      <c r="E1966" s="30">
        <v>1</v>
      </c>
      <c r="F1966" s="30">
        <v>13500</v>
      </c>
      <c r="G1966" s="30">
        <v>13500</v>
      </c>
      <c r="H1966" s="30">
        <v>0</v>
      </c>
      <c r="I1966" s="30">
        <f t="shared" si="90"/>
        <v>13500</v>
      </c>
      <c r="J1966" s="30">
        <v>10000</v>
      </c>
      <c r="K1966" s="30">
        <v>10000</v>
      </c>
      <c r="L1966" s="30">
        <f t="shared" si="91"/>
        <v>3500</v>
      </c>
      <c r="M1966" s="31">
        <f t="shared" si="92"/>
        <v>0.25925925925925924</v>
      </c>
    </row>
    <row r="1967" spans="1:13" x14ac:dyDescent="0.25">
      <c r="A1967" s="28" t="s">
        <v>146</v>
      </c>
      <c r="B1967" s="28" t="s">
        <v>3585</v>
      </c>
      <c r="C1967" s="29">
        <v>45425</v>
      </c>
      <c r="D1967" s="28" t="s">
        <v>3586</v>
      </c>
      <c r="E1967" s="30">
        <v>50</v>
      </c>
      <c r="F1967" s="30">
        <v>120</v>
      </c>
      <c r="G1967" s="30">
        <v>6000</v>
      </c>
      <c r="H1967" s="30">
        <v>0</v>
      </c>
      <c r="I1967" s="30">
        <f t="shared" si="90"/>
        <v>6000</v>
      </c>
      <c r="J1967" s="30">
        <v>90</v>
      </c>
      <c r="K1967" s="30">
        <v>4500</v>
      </c>
      <c r="L1967" s="30">
        <f t="shared" si="91"/>
        <v>1500</v>
      </c>
      <c r="M1967" s="31">
        <f t="shared" si="92"/>
        <v>0.25</v>
      </c>
    </row>
    <row r="1968" spans="1:13" x14ac:dyDescent="0.25">
      <c r="A1968" s="28" t="s">
        <v>146</v>
      </c>
      <c r="B1968" s="28" t="s">
        <v>3587</v>
      </c>
      <c r="C1968" s="29">
        <v>45429</v>
      </c>
      <c r="D1968" s="28" t="s">
        <v>148</v>
      </c>
      <c r="E1968" s="30">
        <v>30</v>
      </c>
      <c r="F1968" s="30">
        <v>90</v>
      </c>
      <c r="G1968" s="30">
        <v>2700</v>
      </c>
      <c r="H1968" s="30">
        <v>0</v>
      </c>
      <c r="I1968" s="30">
        <f t="shared" si="90"/>
        <v>2700</v>
      </c>
      <c r="J1968" s="30">
        <v>16</v>
      </c>
      <c r="K1968" s="30">
        <v>480</v>
      </c>
      <c r="L1968" s="30">
        <f t="shared" si="91"/>
        <v>2220</v>
      </c>
      <c r="M1968" s="31">
        <f t="shared" si="92"/>
        <v>0.82222222222222219</v>
      </c>
    </row>
    <row r="1969" spans="1:13" x14ac:dyDescent="0.25">
      <c r="A1969" s="28" t="s">
        <v>146</v>
      </c>
      <c r="B1969" s="28" t="s">
        <v>3587</v>
      </c>
      <c r="C1969" s="29">
        <v>45429</v>
      </c>
      <c r="D1969" s="28" t="s">
        <v>195</v>
      </c>
      <c r="E1969" s="30">
        <v>30</v>
      </c>
      <c r="F1969" s="30">
        <v>620</v>
      </c>
      <c r="G1969" s="30">
        <v>18600</v>
      </c>
      <c r="H1969" s="30">
        <v>0</v>
      </c>
      <c r="I1969" s="30">
        <f t="shared" si="90"/>
        <v>18600</v>
      </c>
      <c r="J1969" s="30">
        <v>185</v>
      </c>
      <c r="K1969" s="30">
        <v>5550</v>
      </c>
      <c r="L1969" s="30">
        <f t="shared" si="91"/>
        <v>13050</v>
      </c>
      <c r="M1969" s="31">
        <f t="shared" si="92"/>
        <v>0.70161290322580649</v>
      </c>
    </row>
    <row r="1970" spans="1:13" x14ac:dyDescent="0.25">
      <c r="A1970" s="28" t="s">
        <v>146</v>
      </c>
      <c r="B1970" s="28" t="s">
        <v>3587</v>
      </c>
      <c r="C1970" s="29">
        <v>45429</v>
      </c>
      <c r="D1970" s="28" t="s">
        <v>196</v>
      </c>
      <c r="E1970" s="30">
        <v>2</v>
      </c>
      <c r="F1970" s="30">
        <v>3000</v>
      </c>
      <c r="G1970" s="30">
        <v>6000</v>
      </c>
      <c r="H1970" s="30">
        <v>0</v>
      </c>
      <c r="I1970" s="30">
        <f t="shared" si="90"/>
        <v>6000</v>
      </c>
      <c r="J1970" s="30">
        <v>190</v>
      </c>
      <c r="K1970" s="30">
        <v>380</v>
      </c>
      <c r="L1970" s="30">
        <f t="shared" si="91"/>
        <v>5620</v>
      </c>
      <c r="M1970" s="31">
        <f t="shared" si="92"/>
        <v>0.93666666666666665</v>
      </c>
    </row>
    <row r="1971" spans="1:13" x14ac:dyDescent="0.25">
      <c r="A1971" s="28" t="s">
        <v>146</v>
      </c>
      <c r="B1971" s="28" t="s">
        <v>3587</v>
      </c>
      <c r="C1971" s="29">
        <v>45429</v>
      </c>
      <c r="D1971" s="28" t="s">
        <v>197</v>
      </c>
      <c r="E1971" s="30">
        <v>1</v>
      </c>
      <c r="F1971" s="30">
        <v>3500</v>
      </c>
      <c r="G1971" s="30">
        <v>3500</v>
      </c>
      <c r="H1971" s="30">
        <v>0</v>
      </c>
      <c r="I1971" s="30">
        <f t="shared" si="90"/>
        <v>3500</v>
      </c>
      <c r="J1971" s="30">
        <v>1100</v>
      </c>
      <c r="K1971" s="30">
        <v>1100</v>
      </c>
      <c r="L1971" s="30">
        <f t="shared" si="91"/>
        <v>2400</v>
      </c>
      <c r="M1971" s="31">
        <f t="shared" si="92"/>
        <v>0.68571428571428572</v>
      </c>
    </row>
    <row r="1972" spans="1:13" x14ac:dyDescent="0.25">
      <c r="A1972" s="28" t="s">
        <v>146</v>
      </c>
      <c r="B1972" s="28" t="s">
        <v>3587</v>
      </c>
      <c r="C1972" s="29">
        <v>45429</v>
      </c>
      <c r="D1972" s="28" t="s">
        <v>392</v>
      </c>
      <c r="E1972" s="30">
        <v>3</v>
      </c>
      <c r="F1972" s="30">
        <v>1200</v>
      </c>
      <c r="G1972" s="30">
        <v>3600</v>
      </c>
      <c r="H1972" s="30">
        <v>0</v>
      </c>
      <c r="I1972" s="30">
        <f t="shared" si="90"/>
        <v>3600</v>
      </c>
      <c r="J1972" s="30">
        <v>62</v>
      </c>
      <c r="K1972" s="30">
        <v>186</v>
      </c>
      <c r="L1972" s="30">
        <f t="shared" si="91"/>
        <v>3414</v>
      </c>
      <c r="M1972" s="31">
        <f t="shared" si="92"/>
        <v>0.94833333333333336</v>
      </c>
    </row>
    <row r="1973" spans="1:13" x14ac:dyDescent="0.25">
      <c r="A1973" s="28" t="s">
        <v>146</v>
      </c>
      <c r="B1973" s="28" t="s">
        <v>3587</v>
      </c>
      <c r="C1973" s="29">
        <v>45429</v>
      </c>
      <c r="D1973" s="28" t="s">
        <v>107</v>
      </c>
      <c r="E1973" s="30">
        <v>1</v>
      </c>
      <c r="F1973" s="30">
        <v>3960</v>
      </c>
      <c r="G1973" s="30">
        <v>3960</v>
      </c>
      <c r="H1973" s="30">
        <v>0</v>
      </c>
      <c r="I1973" s="30">
        <f t="shared" si="90"/>
        <v>3960</v>
      </c>
      <c r="J1973" s="30">
        <v>1872</v>
      </c>
      <c r="K1973" s="30">
        <v>1872</v>
      </c>
      <c r="L1973" s="30">
        <f t="shared" si="91"/>
        <v>2088</v>
      </c>
      <c r="M1973" s="31">
        <f t="shared" si="92"/>
        <v>0.52727272727272723</v>
      </c>
    </row>
    <row r="1974" spans="1:13" x14ac:dyDescent="0.25">
      <c r="A1974" s="28" t="s">
        <v>146</v>
      </c>
      <c r="B1974" s="28" t="s">
        <v>3587</v>
      </c>
      <c r="C1974" s="29">
        <v>45429</v>
      </c>
      <c r="D1974" s="28" t="s">
        <v>366</v>
      </c>
      <c r="E1974" s="30">
        <v>1</v>
      </c>
      <c r="F1974" s="30">
        <v>9600</v>
      </c>
      <c r="G1974" s="30">
        <v>9600</v>
      </c>
      <c r="H1974" s="30">
        <v>0</v>
      </c>
      <c r="I1974" s="30">
        <f t="shared" si="90"/>
        <v>9600</v>
      </c>
      <c r="J1974" s="30">
        <v>3575</v>
      </c>
      <c r="K1974" s="30">
        <v>3575</v>
      </c>
      <c r="L1974" s="30">
        <f t="shared" si="91"/>
        <v>6025</v>
      </c>
      <c r="M1974" s="31">
        <f t="shared" si="92"/>
        <v>0.62760416666666663</v>
      </c>
    </row>
    <row r="1975" spans="1:13" x14ac:dyDescent="0.25">
      <c r="A1975" s="28" t="s">
        <v>146</v>
      </c>
      <c r="B1975" s="28" t="s">
        <v>3587</v>
      </c>
      <c r="C1975" s="29">
        <v>45429</v>
      </c>
      <c r="D1975" s="28" t="s">
        <v>34</v>
      </c>
      <c r="E1975" s="30">
        <v>7</v>
      </c>
      <c r="F1975" s="30">
        <v>2800.2</v>
      </c>
      <c r="G1975" s="30">
        <v>19601.400000000001</v>
      </c>
      <c r="H1975" s="30">
        <v>0</v>
      </c>
      <c r="I1975" s="30">
        <f t="shared" si="90"/>
        <v>19601.400000000001</v>
      </c>
      <c r="J1975" s="30">
        <v>1115</v>
      </c>
      <c r="K1975" s="30">
        <v>7805</v>
      </c>
      <c r="L1975" s="30">
        <f t="shared" si="91"/>
        <v>11796.400000000001</v>
      </c>
      <c r="M1975" s="31">
        <f t="shared" si="92"/>
        <v>0.60181415613170486</v>
      </c>
    </row>
    <row r="1976" spans="1:13" x14ac:dyDescent="0.25">
      <c r="A1976" s="28" t="s">
        <v>146</v>
      </c>
      <c r="B1976" s="28" t="s">
        <v>3587</v>
      </c>
      <c r="C1976" s="29">
        <v>45429</v>
      </c>
      <c r="D1976" s="28" t="s">
        <v>75</v>
      </c>
      <c r="E1976" s="30">
        <v>3</v>
      </c>
      <c r="F1976" s="30">
        <v>1550</v>
      </c>
      <c r="G1976" s="30">
        <v>4650</v>
      </c>
      <c r="H1976" s="30">
        <v>0</v>
      </c>
      <c r="I1976" s="30">
        <f t="shared" si="90"/>
        <v>4650</v>
      </c>
      <c r="J1976" s="30">
        <v>615</v>
      </c>
      <c r="K1976" s="30">
        <v>1845</v>
      </c>
      <c r="L1976" s="30">
        <f t="shared" si="91"/>
        <v>2805</v>
      </c>
      <c r="M1976" s="31">
        <f t="shared" si="92"/>
        <v>0.60322580645161294</v>
      </c>
    </row>
    <row r="1977" spans="1:13" x14ac:dyDescent="0.25">
      <c r="A1977" s="28" t="s">
        <v>146</v>
      </c>
      <c r="B1977" s="28" t="s">
        <v>3587</v>
      </c>
      <c r="C1977" s="29">
        <v>45429</v>
      </c>
      <c r="D1977" s="28" t="s">
        <v>268</v>
      </c>
      <c r="E1977" s="30">
        <v>5</v>
      </c>
      <c r="F1977" s="30">
        <v>900</v>
      </c>
      <c r="G1977" s="30">
        <v>4500</v>
      </c>
      <c r="H1977" s="30">
        <v>0</v>
      </c>
      <c r="I1977" s="30">
        <f t="shared" si="90"/>
        <v>4500</v>
      </c>
      <c r="J1977" s="30">
        <v>125</v>
      </c>
      <c r="K1977" s="30">
        <v>625</v>
      </c>
      <c r="L1977" s="30">
        <f t="shared" si="91"/>
        <v>3875</v>
      </c>
      <c r="M1977" s="31">
        <f t="shared" si="92"/>
        <v>0.86111111111111116</v>
      </c>
    </row>
    <row r="1978" spans="1:13" x14ac:dyDescent="0.25">
      <c r="A1978" s="28" t="s">
        <v>146</v>
      </c>
      <c r="B1978" s="28" t="s">
        <v>3587</v>
      </c>
      <c r="C1978" s="29">
        <v>45429</v>
      </c>
      <c r="D1978" s="28" t="s">
        <v>3284</v>
      </c>
      <c r="E1978" s="30">
        <v>10</v>
      </c>
      <c r="F1978" s="30">
        <v>750</v>
      </c>
      <c r="G1978" s="30">
        <v>7500</v>
      </c>
      <c r="H1978" s="30">
        <v>0</v>
      </c>
      <c r="I1978" s="30">
        <f t="shared" si="90"/>
        <v>7500</v>
      </c>
      <c r="J1978" s="30">
        <v>150</v>
      </c>
      <c r="K1978" s="30">
        <v>1500</v>
      </c>
      <c r="L1978" s="30">
        <f t="shared" si="91"/>
        <v>6000</v>
      </c>
      <c r="M1978" s="31">
        <f t="shared" si="92"/>
        <v>0.8</v>
      </c>
    </row>
    <row r="1979" spans="1:13" x14ac:dyDescent="0.25">
      <c r="A1979" s="28" t="s">
        <v>146</v>
      </c>
      <c r="B1979" s="28" t="s">
        <v>3587</v>
      </c>
      <c r="C1979" s="29">
        <v>45429</v>
      </c>
      <c r="D1979" s="28" t="s">
        <v>198</v>
      </c>
      <c r="E1979" s="30">
        <v>3</v>
      </c>
      <c r="F1979" s="30">
        <v>750</v>
      </c>
      <c r="G1979" s="30">
        <v>2250</v>
      </c>
      <c r="H1979" s="30">
        <v>0</v>
      </c>
      <c r="I1979" s="30">
        <f t="shared" si="90"/>
        <v>2250</v>
      </c>
      <c r="J1979" s="30">
        <v>126</v>
      </c>
      <c r="K1979" s="30">
        <v>378</v>
      </c>
      <c r="L1979" s="30">
        <f t="shared" si="91"/>
        <v>1872</v>
      </c>
      <c r="M1979" s="31">
        <f t="shared" si="92"/>
        <v>0.83199999999999996</v>
      </c>
    </row>
    <row r="1980" spans="1:13" x14ac:dyDescent="0.25">
      <c r="A1980" s="28" t="s">
        <v>146</v>
      </c>
      <c r="B1980" s="28" t="s">
        <v>3588</v>
      </c>
      <c r="C1980" s="29">
        <v>45427</v>
      </c>
      <c r="D1980" s="28" t="s">
        <v>913</v>
      </c>
      <c r="E1980" s="30">
        <v>21</v>
      </c>
      <c r="F1980" s="30">
        <v>500</v>
      </c>
      <c r="G1980" s="30">
        <v>10500</v>
      </c>
      <c r="H1980" s="30">
        <v>0</v>
      </c>
      <c r="I1980" s="30">
        <f t="shared" si="90"/>
        <v>10500</v>
      </c>
      <c r="J1980" s="30">
        <v>131</v>
      </c>
      <c r="K1980" s="30">
        <v>2751</v>
      </c>
      <c r="L1980" s="30">
        <f t="shared" si="91"/>
        <v>7749</v>
      </c>
      <c r="M1980" s="31">
        <f t="shared" si="92"/>
        <v>0.73799999999999999</v>
      </c>
    </row>
    <row r="1981" spans="1:13" x14ac:dyDescent="0.25">
      <c r="A1981" s="28" t="s">
        <v>146</v>
      </c>
      <c r="B1981" s="28" t="s">
        <v>3588</v>
      </c>
      <c r="C1981" s="29">
        <v>45427</v>
      </c>
      <c r="D1981" s="28" t="s">
        <v>364</v>
      </c>
      <c r="E1981" s="30">
        <v>20</v>
      </c>
      <c r="F1981" s="30">
        <v>1154.0999999999999</v>
      </c>
      <c r="G1981" s="30">
        <v>23082</v>
      </c>
      <c r="H1981" s="30">
        <v>0</v>
      </c>
      <c r="I1981" s="30">
        <f t="shared" si="90"/>
        <v>23082</v>
      </c>
      <c r="J1981" s="30">
        <v>330</v>
      </c>
      <c r="K1981" s="30">
        <v>6600</v>
      </c>
      <c r="L1981" s="30">
        <f t="shared" si="91"/>
        <v>16482</v>
      </c>
      <c r="M1981" s="31">
        <f t="shared" si="92"/>
        <v>0.71406290616064461</v>
      </c>
    </row>
    <row r="1982" spans="1:13" x14ac:dyDescent="0.25">
      <c r="A1982" s="28" t="s">
        <v>146</v>
      </c>
      <c r="B1982" s="28" t="s">
        <v>3588</v>
      </c>
      <c r="C1982" s="29">
        <v>45427</v>
      </c>
      <c r="D1982" s="28" t="s">
        <v>429</v>
      </c>
      <c r="E1982" s="30">
        <v>21</v>
      </c>
      <c r="F1982" s="30">
        <v>109</v>
      </c>
      <c r="G1982" s="30">
        <v>2289</v>
      </c>
      <c r="H1982" s="30">
        <v>0</v>
      </c>
      <c r="I1982" s="30">
        <f t="shared" si="90"/>
        <v>2289</v>
      </c>
      <c r="J1982" s="30">
        <v>13.5</v>
      </c>
      <c r="K1982" s="30">
        <v>283.5</v>
      </c>
      <c r="L1982" s="30">
        <f t="shared" si="91"/>
        <v>2005.5</v>
      </c>
      <c r="M1982" s="31">
        <f t="shared" si="92"/>
        <v>0.87614678899082565</v>
      </c>
    </row>
    <row r="1983" spans="1:13" x14ac:dyDescent="0.25">
      <c r="A1983" s="28" t="s">
        <v>146</v>
      </c>
      <c r="B1983" s="28" t="s">
        <v>3588</v>
      </c>
      <c r="C1983" s="29">
        <v>45427</v>
      </c>
      <c r="D1983" s="28" t="s">
        <v>276</v>
      </c>
      <c r="E1983" s="30">
        <v>20</v>
      </c>
      <c r="F1983" s="30">
        <v>1197</v>
      </c>
      <c r="G1983" s="30">
        <v>23940</v>
      </c>
      <c r="H1983" s="30">
        <v>0</v>
      </c>
      <c r="I1983" s="30">
        <f t="shared" si="90"/>
        <v>23940</v>
      </c>
      <c r="J1983" s="30">
        <v>123</v>
      </c>
      <c r="K1983" s="30">
        <v>2460</v>
      </c>
      <c r="L1983" s="30">
        <f t="shared" si="91"/>
        <v>21480</v>
      </c>
      <c r="M1983" s="31">
        <f t="shared" si="92"/>
        <v>0.89724310776942351</v>
      </c>
    </row>
    <row r="1984" spans="1:13" x14ac:dyDescent="0.25">
      <c r="A1984" s="28" t="s">
        <v>146</v>
      </c>
      <c r="B1984" s="28" t="s">
        <v>3589</v>
      </c>
      <c r="C1984" s="29">
        <v>45418</v>
      </c>
      <c r="D1984" s="28" t="s">
        <v>422</v>
      </c>
      <c r="E1984" s="30">
        <v>25</v>
      </c>
      <c r="F1984" s="30">
        <v>90</v>
      </c>
      <c r="G1984" s="30">
        <v>2250</v>
      </c>
      <c r="H1984" s="30">
        <v>0</v>
      </c>
      <c r="I1984" s="30">
        <f t="shared" si="90"/>
        <v>2250</v>
      </c>
      <c r="J1984" s="30">
        <v>50</v>
      </c>
      <c r="K1984" s="30">
        <v>1250</v>
      </c>
      <c r="L1984" s="30">
        <f t="shared" si="91"/>
        <v>1000</v>
      </c>
      <c r="M1984" s="31">
        <f t="shared" si="92"/>
        <v>0.44444444444444442</v>
      </c>
    </row>
    <row r="1985" spans="1:13" x14ac:dyDescent="0.25">
      <c r="A1985" s="28" t="s">
        <v>146</v>
      </c>
      <c r="B1985" s="28" t="s">
        <v>3589</v>
      </c>
      <c r="C1985" s="29">
        <v>45418</v>
      </c>
      <c r="D1985" s="28" t="s">
        <v>421</v>
      </c>
      <c r="E1985" s="30">
        <v>50</v>
      </c>
      <c r="F1985" s="30">
        <v>90</v>
      </c>
      <c r="G1985" s="30">
        <v>4500</v>
      </c>
      <c r="H1985" s="30">
        <v>0</v>
      </c>
      <c r="I1985" s="30">
        <f t="shared" si="90"/>
        <v>4500</v>
      </c>
      <c r="J1985" s="30">
        <v>60</v>
      </c>
      <c r="K1985" s="30">
        <v>3000</v>
      </c>
      <c r="L1985" s="30">
        <f t="shared" si="91"/>
        <v>1500</v>
      </c>
      <c r="M1985" s="31">
        <f t="shared" si="92"/>
        <v>0.33333333333333331</v>
      </c>
    </row>
    <row r="1986" spans="1:13" x14ac:dyDescent="0.25">
      <c r="A1986" s="28" t="s">
        <v>146</v>
      </c>
      <c r="B1986" s="28" t="s">
        <v>3589</v>
      </c>
      <c r="C1986" s="29">
        <v>45418</v>
      </c>
      <c r="D1986" s="28" t="s">
        <v>3590</v>
      </c>
      <c r="E1986" s="30">
        <v>100</v>
      </c>
      <c r="F1986" s="30">
        <v>50</v>
      </c>
      <c r="G1986" s="30">
        <v>5000</v>
      </c>
      <c r="H1986" s="30">
        <v>0</v>
      </c>
      <c r="I1986" s="30">
        <f t="shared" si="90"/>
        <v>5000</v>
      </c>
      <c r="J1986" s="30">
        <v>28</v>
      </c>
      <c r="K1986" s="30">
        <v>2800</v>
      </c>
      <c r="L1986" s="30">
        <f t="shared" si="91"/>
        <v>2200</v>
      </c>
      <c r="M1986" s="31">
        <f t="shared" si="92"/>
        <v>0.44</v>
      </c>
    </row>
    <row r="1987" spans="1:13" x14ac:dyDescent="0.25">
      <c r="A1987" s="28" t="s">
        <v>146</v>
      </c>
      <c r="B1987" s="28" t="s">
        <v>3589</v>
      </c>
      <c r="C1987" s="29">
        <v>45418</v>
      </c>
      <c r="D1987" s="28" t="s">
        <v>3551</v>
      </c>
      <c r="E1987" s="30">
        <v>25</v>
      </c>
      <c r="F1987" s="30">
        <v>70</v>
      </c>
      <c r="G1987" s="30">
        <v>1750</v>
      </c>
      <c r="H1987" s="30">
        <v>0</v>
      </c>
      <c r="I1987" s="30">
        <f t="shared" si="90"/>
        <v>1750</v>
      </c>
      <c r="J1987" s="30">
        <v>52</v>
      </c>
      <c r="K1987" s="30">
        <v>1300</v>
      </c>
      <c r="L1987" s="30">
        <f t="shared" si="91"/>
        <v>450</v>
      </c>
      <c r="M1987" s="31">
        <f t="shared" si="92"/>
        <v>0.25714285714285712</v>
      </c>
    </row>
    <row r="1988" spans="1:13" x14ac:dyDescent="0.25">
      <c r="A1988" s="28" t="s">
        <v>146</v>
      </c>
      <c r="B1988" s="28" t="s">
        <v>3589</v>
      </c>
      <c r="C1988" s="29">
        <v>45418</v>
      </c>
      <c r="D1988" s="28" t="s">
        <v>507</v>
      </c>
      <c r="E1988" s="30">
        <v>5</v>
      </c>
      <c r="F1988" s="30">
        <v>168</v>
      </c>
      <c r="G1988" s="30">
        <v>840</v>
      </c>
      <c r="H1988" s="30">
        <v>0</v>
      </c>
      <c r="I1988" s="30">
        <f t="shared" si="90"/>
        <v>840</v>
      </c>
      <c r="J1988" s="30">
        <v>107</v>
      </c>
      <c r="K1988" s="30">
        <v>535</v>
      </c>
      <c r="L1988" s="30">
        <f t="shared" si="91"/>
        <v>305</v>
      </c>
      <c r="M1988" s="31">
        <f t="shared" si="92"/>
        <v>0.36309523809523808</v>
      </c>
    </row>
    <row r="1989" spans="1:13" x14ac:dyDescent="0.25">
      <c r="A1989" s="28" t="s">
        <v>146</v>
      </c>
      <c r="B1989" s="28" t="s">
        <v>3591</v>
      </c>
      <c r="C1989" s="29">
        <v>45433</v>
      </c>
      <c r="D1989" s="28" t="s">
        <v>3557</v>
      </c>
      <c r="E1989" s="30">
        <v>24</v>
      </c>
      <c r="F1989" s="30">
        <v>145.83000000000001</v>
      </c>
      <c r="G1989" s="30">
        <v>3499.92</v>
      </c>
      <c r="H1989" s="30">
        <v>0</v>
      </c>
      <c r="I1989" s="30">
        <f t="shared" si="90"/>
        <v>3499.92</v>
      </c>
      <c r="J1989" s="30">
        <v>69</v>
      </c>
      <c r="K1989" s="30">
        <v>1656</v>
      </c>
      <c r="L1989" s="30">
        <f t="shared" si="91"/>
        <v>1843.92</v>
      </c>
      <c r="M1989" s="31">
        <f t="shared" si="92"/>
        <v>0.52684632791606667</v>
      </c>
    </row>
    <row r="1990" spans="1:13" x14ac:dyDescent="0.25">
      <c r="A1990" s="28" t="s">
        <v>146</v>
      </c>
      <c r="B1990" s="28" t="s">
        <v>3591</v>
      </c>
      <c r="C1990" s="29">
        <v>45433</v>
      </c>
      <c r="D1990" s="28" t="s">
        <v>3592</v>
      </c>
      <c r="E1990" s="30">
        <v>100</v>
      </c>
      <c r="F1990" s="30">
        <v>80</v>
      </c>
      <c r="G1990" s="30">
        <v>8000</v>
      </c>
      <c r="H1990" s="30">
        <v>0</v>
      </c>
      <c r="I1990" s="30">
        <f t="shared" si="90"/>
        <v>8000</v>
      </c>
      <c r="J1990" s="30">
        <v>48</v>
      </c>
      <c r="K1990" s="30">
        <v>4800</v>
      </c>
      <c r="L1990" s="30">
        <f t="shared" si="91"/>
        <v>3200</v>
      </c>
      <c r="M1990" s="31">
        <f t="shared" si="92"/>
        <v>0.4</v>
      </c>
    </row>
    <row r="1991" spans="1:13" x14ac:dyDescent="0.25">
      <c r="A1991" s="28" t="s">
        <v>146</v>
      </c>
      <c r="B1991" s="28" t="s">
        <v>3591</v>
      </c>
      <c r="C1991" s="29">
        <v>45433</v>
      </c>
      <c r="D1991" s="28" t="s">
        <v>3593</v>
      </c>
      <c r="E1991" s="30">
        <v>1</v>
      </c>
      <c r="F1991" s="30">
        <v>925</v>
      </c>
      <c r="G1991" s="30">
        <v>925</v>
      </c>
      <c r="H1991" s="30">
        <v>0</v>
      </c>
      <c r="I1991" s="30">
        <f t="shared" si="90"/>
        <v>925</v>
      </c>
      <c r="J1991" s="30">
        <v>370</v>
      </c>
      <c r="K1991" s="30">
        <v>370</v>
      </c>
      <c r="L1991" s="30">
        <f t="shared" si="91"/>
        <v>555</v>
      </c>
      <c r="M1991" s="31">
        <f t="shared" si="92"/>
        <v>0.6</v>
      </c>
    </row>
    <row r="1992" spans="1:13" x14ac:dyDescent="0.25">
      <c r="A1992" s="28" t="s">
        <v>146</v>
      </c>
      <c r="B1992" s="28" t="s">
        <v>3591</v>
      </c>
      <c r="C1992" s="29">
        <v>45433</v>
      </c>
      <c r="D1992" s="28" t="s">
        <v>3594</v>
      </c>
      <c r="E1992" s="30">
        <v>10</v>
      </c>
      <c r="F1992" s="30">
        <v>405</v>
      </c>
      <c r="G1992" s="30">
        <v>4050</v>
      </c>
      <c r="H1992" s="30">
        <v>0</v>
      </c>
      <c r="I1992" s="30">
        <f t="shared" ref="I1992:I2055" si="93">+G1992-H1992</f>
        <v>4050</v>
      </c>
      <c r="J1992" s="30">
        <v>162</v>
      </c>
      <c r="K1992" s="30">
        <v>1620</v>
      </c>
      <c r="L1992" s="30">
        <f t="shared" ref="L1992:L2055" si="94">+I1992-K1992</f>
        <v>2430</v>
      </c>
      <c r="M1992" s="31">
        <f t="shared" ref="M1992:M2055" si="95">+L1992/G1992</f>
        <v>0.6</v>
      </c>
    </row>
    <row r="1993" spans="1:13" x14ac:dyDescent="0.25">
      <c r="A1993" s="28" t="s">
        <v>146</v>
      </c>
      <c r="B1993" s="28" t="s">
        <v>3595</v>
      </c>
      <c r="C1993" s="29">
        <v>45433</v>
      </c>
      <c r="D1993" s="28" t="s">
        <v>3113</v>
      </c>
      <c r="E1993" s="30">
        <v>12</v>
      </c>
      <c r="F1993" s="30">
        <v>3112</v>
      </c>
      <c r="G1993" s="30">
        <v>37344</v>
      </c>
      <c r="H1993" s="30">
        <v>0</v>
      </c>
      <c r="I1993" s="30">
        <f t="shared" si="93"/>
        <v>37344</v>
      </c>
      <c r="J1993" s="30">
        <v>460</v>
      </c>
      <c r="K1993" s="30">
        <v>5520</v>
      </c>
      <c r="L1993" s="30">
        <f t="shared" si="94"/>
        <v>31824</v>
      </c>
      <c r="M1993" s="31">
        <f t="shared" si="95"/>
        <v>0.8521850899742931</v>
      </c>
    </row>
    <row r="1994" spans="1:13" x14ac:dyDescent="0.25">
      <c r="A1994" s="28" t="s">
        <v>146</v>
      </c>
      <c r="B1994" s="28" t="s">
        <v>3595</v>
      </c>
      <c r="C1994" s="29">
        <v>45433</v>
      </c>
      <c r="D1994" s="28" t="s">
        <v>3095</v>
      </c>
      <c r="E1994" s="30">
        <v>20</v>
      </c>
      <c r="F1994" s="30">
        <v>880</v>
      </c>
      <c r="G1994" s="30">
        <v>17600</v>
      </c>
      <c r="H1994" s="30">
        <v>0</v>
      </c>
      <c r="I1994" s="30">
        <f t="shared" si="93"/>
        <v>17600</v>
      </c>
      <c r="J1994" s="30">
        <v>220</v>
      </c>
      <c r="K1994" s="30">
        <v>4400</v>
      </c>
      <c r="L1994" s="30">
        <f t="shared" si="94"/>
        <v>13200</v>
      </c>
      <c r="M1994" s="31">
        <f t="shared" si="95"/>
        <v>0.75</v>
      </c>
    </row>
    <row r="1995" spans="1:13" x14ac:dyDescent="0.25">
      <c r="A1995" s="28" t="s">
        <v>146</v>
      </c>
      <c r="B1995" s="28" t="s">
        <v>3595</v>
      </c>
      <c r="C1995" s="29">
        <v>45433</v>
      </c>
      <c r="D1995" s="28" t="s">
        <v>3596</v>
      </c>
      <c r="E1995" s="30">
        <v>10</v>
      </c>
      <c r="F1995" s="30">
        <v>484</v>
      </c>
      <c r="G1995" s="30">
        <v>4840</v>
      </c>
      <c r="H1995" s="30">
        <v>0</v>
      </c>
      <c r="I1995" s="30">
        <f t="shared" si="93"/>
        <v>4840</v>
      </c>
      <c r="J1995" s="30">
        <v>121</v>
      </c>
      <c r="K1995" s="30">
        <v>1210</v>
      </c>
      <c r="L1995" s="30">
        <f t="shared" si="94"/>
        <v>3630</v>
      </c>
      <c r="M1995" s="31">
        <f t="shared" si="95"/>
        <v>0.75</v>
      </c>
    </row>
    <row r="1996" spans="1:13" x14ac:dyDescent="0.25">
      <c r="A1996" s="28" t="s">
        <v>146</v>
      </c>
      <c r="B1996" s="28" t="s">
        <v>3595</v>
      </c>
      <c r="C1996" s="29">
        <v>45433</v>
      </c>
      <c r="D1996" s="28" t="s">
        <v>572</v>
      </c>
      <c r="E1996" s="30">
        <v>10</v>
      </c>
      <c r="F1996" s="30">
        <v>811</v>
      </c>
      <c r="G1996" s="30">
        <v>8110</v>
      </c>
      <c r="H1996" s="30">
        <v>0</v>
      </c>
      <c r="I1996" s="30">
        <f t="shared" si="93"/>
        <v>8110</v>
      </c>
      <c r="J1996" s="30">
        <v>341</v>
      </c>
      <c r="K1996" s="30">
        <v>3410</v>
      </c>
      <c r="L1996" s="30">
        <f t="shared" si="94"/>
        <v>4700</v>
      </c>
      <c r="M1996" s="31">
        <f t="shared" si="95"/>
        <v>0.57953144266337853</v>
      </c>
    </row>
    <row r="1997" spans="1:13" x14ac:dyDescent="0.25">
      <c r="A1997" s="28" t="s">
        <v>146</v>
      </c>
      <c r="B1997" s="28" t="s">
        <v>3595</v>
      </c>
      <c r="C1997" s="29">
        <v>45433</v>
      </c>
      <c r="D1997" s="28" t="s">
        <v>3528</v>
      </c>
      <c r="E1997" s="30">
        <v>15</v>
      </c>
      <c r="F1997" s="30">
        <v>983</v>
      </c>
      <c r="G1997" s="30">
        <v>14745</v>
      </c>
      <c r="H1997" s="30">
        <v>0</v>
      </c>
      <c r="I1997" s="30">
        <f t="shared" si="93"/>
        <v>14745</v>
      </c>
      <c r="J1997" s="30">
        <v>174</v>
      </c>
      <c r="K1997" s="30">
        <v>2610</v>
      </c>
      <c r="L1997" s="30">
        <f t="shared" si="94"/>
        <v>12135</v>
      </c>
      <c r="M1997" s="31">
        <f t="shared" si="95"/>
        <v>0.82299084435401826</v>
      </c>
    </row>
    <row r="1998" spans="1:13" x14ac:dyDescent="0.25">
      <c r="A1998" s="28" t="s">
        <v>146</v>
      </c>
      <c r="B1998" s="28" t="s">
        <v>3595</v>
      </c>
      <c r="C1998" s="29">
        <v>45433</v>
      </c>
      <c r="D1998" s="28" t="s">
        <v>490</v>
      </c>
      <c r="E1998" s="30">
        <v>10</v>
      </c>
      <c r="F1998" s="30">
        <v>940</v>
      </c>
      <c r="G1998" s="30">
        <v>9400</v>
      </c>
      <c r="H1998" s="30">
        <v>0</v>
      </c>
      <c r="I1998" s="30">
        <f t="shared" si="93"/>
        <v>9400</v>
      </c>
      <c r="J1998" s="30">
        <v>316</v>
      </c>
      <c r="K1998" s="30">
        <v>3160</v>
      </c>
      <c r="L1998" s="30">
        <f t="shared" si="94"/>
        <v>6240</v>
      </c>
      <c r="M1998" s="31">
        <f t="shared" si="95"/>
        <v>0.66382978723404251</v>
      </c>
    </row>
    <row r="1999" spans="1:13" x14ac:dyDescent="0.25">
      <c r="A1999" s="28" t="s">
        <v>146</v>
      </c>
      <c r="B1999" s="28" t="s">
        <v>3595</v>
      </c>
      <c r="C1999" s="29">
        <v>45433</v>
      </c>
      <c r="D1999" s="28" t="s">
        <v>3597</v>
      </c>
      <c r="E1999" s="30">
        <v>20</v>
      </c>
      <c r="F1999" s="30">
        <v>84</v>
      </c>
      <c r="G1999" s="30">
        <v>1680</v>
      </c>
      <c r="H1999" s="30">
        <v>0</v>
      </c>
      <c r="I1999" s="30">
        <f t="shared" si="93"/>
        <v>1680</v>
      </c>
      <c r="J1999" s="30">
        <v>22</v>
      </c>
      <c r="K1999" s="30">
        <v>440</v>
      </c>
      <c r="L1999" s="30">
        <f t="shared" si="94"/>
        <v>1240</v>
      </c>
      <c r="M1999" s="31">
        <f t="shared" si="95"/>
        <v>0.73809523809523814</v>
      </c>
    </row>
    <row r="2000" spans="1:13" x14ac:dyDescent="0.25">
      <c r="A2000" s="28" t="s">
        <v>146</v>
      </c>
      <c r="B2000" s="28" t="s">
        <v>3595</v>
      </c>
      <c r="C2000" s="29">
        <v>45433</v>
      </c>
      <c r="D2000" s="28" t="s">
        <v>3178</v>
      </c>
      <c r="E2000" s="30">
        <v>10</v>
      </c>
      <c r="F2000" s="30">
        <v>983</v>
      </c>
      <c r="G2000" s="30">
        <v>9830</v>
      </c>
      <c r="H2000" s="30">
        <v>0</v>
      </c>
      <c r="I2000" s="30">
        <f t="shared" si="93"/>
        <v>9830</v>
      </c>
      <c r="J2000" s="30">
        <v>85</v>
      </c>
      <c r="K2000" s="30">
        <v>850</v>
      </c>
      <c r="L2000" s="30">
        <f t="shared" si="94"/>
        <v>8980</v>
      </c>
      <c r="M2000" s="31">
        <f t="shared" si="95"/>
        <v>0.91353001017294</v>
      </c>
    </row>
    <row r="2001" spans="1:13" x14ac:dyDescent="0.25">
      <c r="A2001" s="28" t="s">
        <v>146</v>
      </c>
      <c r="B2001" s="28" t="s">
        <v>3595</v>
      </c>
      <c r="C2001" s="29">
        <v>45433</v>
      </c>
      <c r="D2001" s="28" t="s">
        <v>911</v>
      </c>
      <c r="E2001" s="30">
        <v>10</v>
      </c>
      <c r="F2001" s="30">
        <v>440</v>
      </c>
      <c r="G2001" s="30">
        <v>4400</v>
      </c>
      <c r="H2001" s="30">
        <v>0</v>
      </c>
      <c r="I2001" s="30">
        <f t="shared" si="93"/>
        <v>4400</v>
      </c>
      <c r="J2001" s="30">
        <v>62</v>
      </c>
      <c r="K2001" s="30">
        <v>620</v>
      </c>
      <c r="L2001" s="30">
        <f t="shared" si="94"/>
        <v>3780</v>
      </c>
      <c r="M2001" s="31">
        <f t="shared" si="95"/>
        <v>0.85909090909090913</v>
      </c>
    </row>
    <row r="2002" spans="1:13" x14ac:dyDescent="0.25">
      <c r="A2002" s="28" t="s">
        <v>146</v>
      </c>
      <c r="B2002" s="28" t="s">
        <v>3595</v>
      </c>
      <c r="C2002" s="29">
        <v>45433</v>
      </c>
      <c r="D2002" s="28" t="s">
        <v>1090</v>
      </c>
      <c r="E2002" s="30">
        <v>5</v>
      </c>
      <c r="F2002" s="30">
        <v>127</v>
      </c>
      <c r="G2002" s="30">
        <v>635</v>
      </c>
      <c r="H2002" s="30">
        <v>0</v>
      </c>
      <c r="I2002" s="30">
        <f t="shared" si="93"/>
        <v>635</v>
      </c>
      <c r="J2002" s="30">
        <v>61</v>
      </c>
      <c r="K2002" s="30">
        <v>305</v>
      </c>
      <c r="L2002" s="30">
        <f t="shared" si="94"/>
        <v>330</v>
      </c>
      <c r="M2002" s="31">
        <f t="shared" si="95"/>
        <v>0.51968503937007871</v>
      </c>
    </row>
    <row r="2003" spans="1:13" x14ac:dyDescent="0.25">
      <c r="A2003" s="28" t="s">
        <v>146</v>
      </c>
      <c r="B2003" s="28" t="s">
        <v>3595</v>
      </c>
      <c r="C2003" s="29">
        <v>45433</v>
      </c>
      <c r="D2003" s="28" t="s">
        <v>276</v>
      </c>
      <c r="E2003" s="30">
        <v>61</v>
      </c>
      <c r="F2003" s="30">
        <v>1197</v>
      </c>
      <c r="G2003" s="30">
        <v>73017</v>
      </c>
      <c r="H2003" s="30">
        <v>0</v>
      </c>
      <c r="I2003" s="30">
        <f t="shared" si="93"/>
        <v>73017</v>
      </c>
      <c r="J2003" s="30">
        <v>123</v>
      </c>
      <c r="K2003" s="30">
        <v>7503</v>
      </c>
      <c r="L2003" s="30">
        <f t="shared" si="94"/>
        <v>65514</v>
      </c>
      <c r="M2003" s="31">
        <f t="shared" si="95"/>
        <v>0.89724310776942351</v>
      </c>
    </row>
    <row r="2004" spans="1:13" x14ac:dyDescent="0.25">
      <c r="A2004" s="28" t="s">
        <v>146</v>
      </c>
      <c r="B2004" s="28" t="s">
        <v>3595</v>
      </c>
      <c r="C2004" s="29">
        <v>45433</v>
      </c>
      <c r="D2004" s="28" t="s">
        <v>3562</v>
      </c>
      <c r="E2004" s="30">
        <v>2</v>
      </c>
      <c r="F2004" s="30">
        <v>680</v>
      </c>
      <c r="G2004" s="30">
        <v>1360</v>
      </c>
      <c r="H2004" s="30">
        <v>0</v>
      </c>
      <c r="I2004" s="30">
        <f t="shared" si="93"/>
        <v>1360</v>
      </c>
      <c r="J2004" s="30">
        <v>160</v>
      </c>
      <c r="K2004" s="30">
        <v>320</v>
      </c>
      <c r="L2004" s="30">
        <f t="shared" si="94"/>
        <v>1040</v>
      </c>
      <c r="M2004" s="31">
        <f t="shared" si="95"/>
        <v>0.76470588235294112</v>
      </c>
    </row>
    <row r="2005" spans="1:13" x14ac:dyDescent="0.25">
      <c r="A2005" s="28" t="s">
        <v>146</v>
      </c>
      <c r="B2005" s="28" t="s">
        <v>3595</v>
      </c>
      <c r="C2005" s="29">
        <v>45433</v>
      </c>
      <c r="D2005" s="28" t="s">
        <v>489</v>
      </c>
      <c r="E2005" s="30">
        <v>32</v>
      </c>
      <c r="F2005" s="30">
        <v>251.1</v>
      </c>
      <c r="G2005" s="30">
        <v>8035.2</v>
      </c>
      <c r="H2005" s="30">
        <v>0</v>
      </c>
      <c r="I2005" s="30">
        <f t="shared" si="93"/>
        <v>8035.2</v>
      </c>
      <c r="J2005" s="30">
        <v>55</v>
      </c>
      <c r="K2005" s="30">
        <v>1760</v>
      </c>
      <c r="L2005" s="30">
        <f t="shared" si="94"/>
        <v>6275.2</v>
      </c>
      <c r="M2005" s="31">
        <f t="shared" si="95"/>
        <v>0.78096375945838314</v>
      </c>
    </row>
    <row r="2006" spans="1:13" x14ac:dyDescent="0.25">
      <c r="A2006" s="28" t="s">
        <v>146</v>
      </c>
      <c r="B2006" s="28" t="s">
        <v>3595</v>
      </c>
      <c r="C2006" s="29">
        <v>45433</v>
      </c>
      <c r="D2006" s="28" t="s">
        <v>424</v>
      </c>
      <c r="E2006" s="30">
        <v>3</v>
      </c>
      <c r="F2006" s="30">
        <v>3825</v>
      </c>
      <c r="G2006" s="30">
        <v>11475</v>
      </c>
      <c r="H2006" s="30">
        <v>0</v>
      </c>
      <c r="I2006" s="30">
        <f t="shared" si="93"/>
        <v>11475</v>
      </c>
      <c r="J2006" s="30">
        <v>285</v>
      </c>
      <c r="K2006" s="30">
        <v>855</v>
      </c>
      <c r="L2006" s="30">
        <f t="shared" si="94"/>
        <v>10620</v>
      </c>
      <c r="M2006" s="31">
        <f t="shared" si="95"/>
        <v>0.92549019607843142</v>
      </c>
    </row>
    <row r="2007" spans="1:13" x14ac:dyDescent="0.25">
      <c r="A2007" s="28" t="s">
        <v>146</v>
      </c>
      <c r="B2007" s="28" t="s">
        <v>3598</v>
      </c>
      <c r="C2007" s="29">
        <v>45429</v>
      </c>
      <c r="D2007" s="28" t="s">
        <v>126</v>
      </c>
      <c r="E2007" s="30">
        <v>30</v>
      </c>
      <c r="F2007" s="30">
        <v>249.49</v>
      </c>
      <c r="G2007" s="30">
        <v>7484.7</v>
      </c>
      <c r="H2007" s="30">
        <v>0</v>
      </c>
      <c r="I2007" s="30">
        <f t="shared" si="93"/>
        <v>7484.7</v>
      </c>
      <c r="J2007" s="30">
        <v>114.66</v>
      </c>
      <c r="K2007" s="30">
        <v>3439.8</v>
      </c>
      <c r="L2007" s="30">
        <f t="shared" si="94"/>
        <v>4044.8999999999996</v>
      </c>
      <c r="M2007" s="31">
        <f t="shared" si="95"/>
        <v>0.54042246182211706</v>
      </c>
    </row>
    <row r="2008" spans="1:13" x14ac:dyDescent="0.25">
      <c r="A2008" s="28" t="s">
        <v>146</v>
      </c>
      <c r="B2008" s="28" t="s">
        <v>3599</v>
      </c>
      <c r="C2008" s="29">
        <v>45432</v>
      </c>
      <c r="D2008" s="28" t="s">
        <v>342</v>
      </c>
      <c r="E2008" s="30">
        <v>5</v>
      </c>
      <c r="F2008" s="30">
        <v>375</v>
      </c>
      <c r="G2008" s="30">
        <v>1875</v>
      </c>
      <c r="H2008" s="30">
        <v>0</v>
      </c>
      <c r="I2008" s="30">
        <f t="shared" si="93"/>
        <v>1875</v>
      </c>
      <c r="J2008" s="30">
        <v>81</v>
      </c>
      <c r="K2008" s="30">
        <v>405</v>
      </c>
      <c r="L2008" s="30">
        <f t="shared" si="94"/>
        <v>1470</v>
      </c>
      <c r="M2008" s="31">
        <f t="shared" si="95"/>
        <v>0.78400000000000003</v>
      </c>
    </row>
    <row r="2009" spans="1:13" x14ac:dyDescent="0.25">
      <c r="A2009" s="28" t="s">
        <v>146</v>
      </c>
      <c r="B2009" s="28" t="s">
        <v>3600</v>
      </c>
      <c r="C2009" s="29">
        <v>45433</v>
      </c>
      <c r="D2009" s="28" t="s">
        <v>126</v>
      </c>
      <c r="E2009" s="30">
        <v>40</v>
      </c>
      <c r="F2009" s="30">
        <v>270</v>
      </c>
      <c r="G2009" s="30">
        <v>10800</v>
      </c>
      <c r="H2009" s="30">
        <v>0</v>
      </c>
      <c r="I2009" s="30">
        <f t="shared" si="93"/>
        <v>10800</v>
      </c>
      <c r="J2009" s="30">
        <v>114.66</v>
      </c>
      <c r="K2009" s="30">
        <v>4586.3999999999996</v>
      </c>
      <c r="L2009" s="30">
        <f t="shared" si="94"/>
        <v>6213.6</v>
      </c>
      <c r="M2009" s="31">
        <f t="shared" si="95"/>
        <v>0.57533333333333336</v>
      </c>
    </row>
    <row r="2010" spans="1:13" x14ac:dyDescent="0.25">
      <c r="A2010" s="28" t="s">
        <v>146</v>
      </c>
      <c r="B2010" s="28" t="s">
        <v>3601</v>
      </c>
      <c r="C2010" s="29">
        <v>45440</v>
      </c>
      <c r="D2010" s="28" t="s">
        <v>148</v>
      </c>
      <c r="E2010" s="30">
        <v>60</v>
      </c>
      <c r="F2010" s="30">
        <v>90</v>
      </c>
      <c r="G2010" s="30">
        <v>5400</v>
      </c>
      <c r="H2010" s="30">
        <v>0</v>
      </c>
      <c r="I2010" s="30">
        <f t="shared" si="93"/>
        <v>5400</v>
      </c>
      <c r="J2010" s="30">
        <v>16</v>
      </c>
      <c r="K2010" s="30">
        <v>960</v>
      </c>
      <c r="L2010" s="30">
        <f t="shared" si="94"/>
        <v>4440</v>
      </c>
      <c r="M2010" s="31">
        <f t="shared" si="95"/>
        <v>0.82222222222222219</v>
      </c>
    </row>
    <row r="2011" spans="1:13" x14ac:dyDescent="0.25">
      <c r="A2011" s="28" t="s">
        <v>146</v>
      </c>
      <c r="B2011" s="28" t="s">
        <v>3601</v>
      </c>
      <c r="C2011" s="29">
        <v>45440</v>
      </c>
      <c r="D2011" s="28" t="s">
        <v>196</v>
      </c>
      <c r="E2011" s="30">
        <v>4</v>
      </c>
      <c r="F2011" s="30">
        <v>3000</v>
      </c>
      <c r="G2011" s="30">
        <v>12000</v>
      </c>
      <c r="H2011" s="30">
        <v>0</v>
      </c>
      <c r="I2011" s="30">
        <f t="shared" si="93"/>
        <v>12000</v>
      </c>
      <c r="J2011" s="30">
        <v>190</v>
      </c>
      <c r="K2011" s="30">
        <v>760</v>
      </c>
      <c r="L2011" s="30">
        <f t="shared" si="94"/>
        <v>11240</v>
      </c>
      <c r="M2011" s="31">
        <f t="shared" si="95"/>
        <v>0.93666666666666665</v>
      </c>
    </row>
    <row r="2012" spans="1:13" x14ac:dyDescent="0.25">
      <c r="A2012" s="28" t="s">
        <v>146</v>
      </c>
      <c r="B2012" s="28" t="s">
        <v>3601</v>
      </c>
      <c r="C2012" s="29">
        <v>45440</v>
      </c>
      <c r="D2012" s="28" t="s">
        <v>197</v>
      </c>
      <c r="E2012" s="30">
        <v>2</v>
      </c>
      <c r="F2012" s="30">
        <v>3500</v>
      </c>
      <c r="G2012" s="30">
        <v>7000</v>
      </c>
      <c r="H2012" s="30">
        <v>0</v>
      </c>
      <c r="I2012" s="30">
        <f t="shared" si="93"/>
        <v>7000</v>
      </c>
      <c r="J2012" s="30">
        <v>1100</v>
      </c>
      <c r="K2012" s="30">
        <v>2200</v>
      </c>
      <c r="L2012" s="30">
        <f t="shared" si="94"/>
        <v>4800</v>
      </c>
      <c r="M2012" s="31">
        <f t="shared" si="95"/>
        <v>0.68571428571428572</v>
      </c>
    </row>
    <row r="2013" spans="1:13" x14ac:dyDescent="0.25">
      <c r="A2013" s="28" t="s">
        <v>146</v>
      </c>
      <c r="B2013" s="28" t="s">
        <v>3601</v>
      </c>
      <c r="C2013" s="29">
        <v>45440</v>
      </c>
      <c r="D2013" s="28" t="s">
        <v>198</v>
      </c>
      <c r="E2013" s="30">
        <v>7</v>
      </c>
      <c r="F2013" s="30">
        <v>750</v>
      </c>
      <c r="G2013" s="30">
        <v>5250</v>
      </c>
      <c r="H2013" s="30">
        <v>0</v>
      </c>
      <c r="I2013" s="30">
        <f t="shared" si="93"/>
        <v>5250</v>
      </c>
      <c r="J2013" s="30">
        <v>126</v>
      </c>
      <c r="K2013" s="30">
        <v>882</v>
      </c>
      <c r="L2013" s="30">
        <f t="shared" si="94"/>
        <v>4368</v>
      </c>
      <c r="M2013" s="31">
        <f t="shared" si="95"/>
        <v>0.83199999999999996</v>
      </c>
    </row>
    <row r="2014" spans="1:13" x14ac:dyDescent="0.25">
      <c r="A2014" s="28" t="s">
        <v>146</v>
      </c>
      <c r="B2014" s="28" t="s">
        <v>3601</v>
      </c>
      <c r="C2014" s="29">
        <v>45440</v>
      </c>
      <c r="D2014" s="28" t="s">
        <v>107</v>
      </c>
      <c r="E2014" s="30">
        <v>2</v>
      </c>
      <c r="F2014" s="30">
        <v>3960</v>
      </c>
      <c r="G2014" s="30">
        <v>7920</v>
      </c>
      <c r="H2014" s="30">
        <v>0</v>
      </c>
      <c r="I2014" s="30">
        <f t="shared" si="93"/>
        <v>7920</v>
      </c>
      <c r="J2014" s="30">
        <v>1872</v>
      </c>
      <c r="K2014" s="30">
        <v>3744</v>
      </c>
      <c r="L2014" s="30">
        <f t="shared" si="94"/>
        <v>4176</v>
      </c>
      <c r="M2014" s="31">
        <f t="shared" si="95"/>
        <v>0.52727272727272723</v>
      </c>
    </row>
    <row r="2015" spans="1:13" x14ac:dyDescent="0.25">
      <c r="A2015" s="28" t="s">
        <v>146</v>
      </c>
      <c r="B2015" s="28" t="s">
        <v>3601</v>
      </c>
      <c r="C2015" s="29">
        <v>45440</v>
      </c>
      <c r="D2015" s="28" t="s">
        <v>366</v>
      </c>
      <c r="E2015" s="30">
        <v>1</v>
      </c>
      <c r="F2015" s="30">
        <v>9600</v>
      </c>
      <c r="G2015" s="30">
        <v>9600</v>
      </c>
      <c r="H2015" s="30">
        <v>0</v>
      </c>
      <c r="I2015" s="30">
        <f t="shared" si="93"/>
        <v>9600</v>
      </c>
      <c r="J2015" s="30">
        <v>3575</v>
      </c>
      <c r="K2015" s="30">
        <v>3575</v>
      </c>
      <c r="L2015" s="30">
        <f t="shared" si="94"/>
        <v>6025</v>
      </c>
      <c r="M2015" s="31">
        <f t="shared" si="95"/>
        <v>0.62760416666666663</v>
      </c>
    </row>
    <row r="2016" spans="1:13" x14ac:dyDescent="0.25">
      <c r="A2016" s="28" t="s">
        <v>146</v>
      </c>
      <c r="B2016" s="28" t="s">
        <v>3601</v>
      </c>
      <c r="C2016" s="29">
        <v>45440</v>
      </c>
      <c r="D2016" s="28" t="s">
        <v>579</v>
      </c>
      <c r="E2016" s="30">
        <v>30</v>
      </c>
      <c r="F2016" s="30">
        <v>380</v>
      </c>
      <c r="G2016" s="30">
        <v>11400</v>
      </c>
      <c r="H2016" s="30">
        <v>0</v>
      </c>
      <c r="I2016" s="30">
        <f t="shared" si="93"/>
        <v>11400</v>
      </c>
      <c r="J2016" s="30">
        <v>73</v>
      </c>
      <c r="K2016" s="30">
        <v>2190</v>
      </c>
      <c r="L2016" s="30">
        <f t="shared" si="94"/>
        <v>9210</v>
      </c>
      <c r="M2016" s="31">
        <f t="shared" si="95"/>
        <v>0.80789473684210522</v>
      </c>
    </row>
    <row r="2017" spans="1:13" x14ac:dyDescent="0.25">
      <c r="A2017" s="28" t="s">
        <v>146</v>
      </c>
      <c r="B2017" s="28" t="s">
        <v>3601</v>
      </c>
      <c r="C2017" s="29">
        <v>45440</v>
      </c>
      <c r="D2017" s="28" t="s">
        <v>34</v>
      </c>
      <c r="E2017" s="30">
        <v>10</v>
      </c>
      <c r="F2017" s="30">
        <v>2800.2</v>
      </c>
      <c r="G2017" s="30">
        <v>28002</v>
      </c>
      <c r="H2017" s="30">
        <v>0</v>
      </c>
      <c r="I2017" s="30">
        <f t="shared" si="93"/>
        <v>28002</v>
      </c>
      <c r="J2017" s="30">
        <v>1115</v>
      </c>
      <c r="K2017" s="30">
        <v>11150</v>
      </c>
      <c r="L2017" s="30">
        <f t="shared" si="94"/>
        <v>16852</v>
      </c>
      <c r="M2017" s="31">
        <f t="shared" si="95"/>
        <v>0.60181415613170486</v>
      </c>
    </row>
    <row r="2018" spans="1:13" x14ac:dyDescent="0.25">
      <c r="A2018" s="28" t="s">
        <v>146</v>
      </c>
      <c r="B2018" s="28" t="s">
        <v>3601</v>
      </c>
      <c r="C2018" s="29">
        <v>45440</v>
      </c>
      <c r="D2018" s="28" t="s">
        <v>75</v>
      </c>
      <c r="E2018" s="30">
        <v>4</v>
      </c>
      <c r="F2018" s="30">
        <v>1550</v>
      </c>
      <c r="G2018" s="30">
        <v>6200</v>
      </c>
      <c r="H2018" s="30">
        <v>0</v>
      </c>
      <c r="I2018" s="30">
        <f t="shared" si="93"/>
        <v>6200</v>
      </c>
      <c r="J2018" s="30">
        <v>615</v>
      </c>
      <c r="K2018" s="30">
        <v>2460</v>
      </c>
      <c r="L2018" s="30">
        <f t="shared" si="94"/>
        <v>3740</v>
      </c>
      <c r="M2018" s="31">
        <f t="shared" si="95"/>
        <v>0.60322580645161294</v>
      </c>
    </row>
    <row r="2019" spans="1:13" x14ac:dyDescent="0.25">
      <c r="A2019" s="28" t="s">
        <v>146</v>
      </c>
      <c r="B2019" s="28" t="s">
        <v>3601</v>
      </c>
      <c r="C2019" s="29">
        <v>45440</v>
      </c>
      <c r="D2019" s="28" t="s">
        <v>392</v>
      </c>
      <c r="E2019" s="30">
        <v>10</v>
      </c>
      <c r="F2019" s="30">
        <v>1200</v>
      </c>
      <c r="G2019" s="30">
        <v>12000</v>
      </c>
      <c r="H2019" s="30">
        <v>0</v>
      </c>
      <c r="I2019" s="30">
        <f t="shared" si="93"/>
        <v>12000</v>
      </c>
      <c r="J2019" s="30">
        <v>62</v>
      </c>
      <c r="K2019" s="30">
        <v>620</v>
      </c>
      <c r="L2019" s="30">
        <f t="shared" si="94"/>
        <v>11380</v>
      </c>
      <c r="M2019" s="31">
        <f t="shared" si="95"/>
        <v>0.94833333333333336</v>
      </c>
    </row>
    <row r="2020" spans="1:13" x14ac:dyDescent="0.25">
      <c r="A2020" s="28" t="s">
        <v>146</v>
      </c>
      <c r="B2020" s="28" t="s">
        <v>3601</v>
      </c>
      <c r="C2020" s="29">
        <v>45440</v>
      </c>
      <c r="D2020" s="28" t="s">
        <v>268</v>
      </c>
      <c r="E2020" s="30">
        <v>3</v>
      </c>
      <c r="F2020" s="30">
        <v>900</v>
      </c>
      <c r="G2020" s="30">
        <v>2700</v>
      </c>
      <c r="H2020" s="30">
        <v>0</v>
      </c>
      <c r="I2020" s="30">
        <f t="shared" si="93"/>
        <v>2700</v>
      </c>
      <c r="J2020" s="30">
        <v>125</v>
      </c>
      <c r="K2020" s="30">
        <v>375</v>
      </c>
      <c r="L2020" s="30">
        <f t="shared" si="94"/>
        <v>2325</v>
      </c>
      <c r="M2020" s="31">
        <f t="shared" si="95"/>
        <v>0.86111111111111116</v>
      </c>
    </row>
    <row r="2021" spans="1:13" x14ac:dyDescent="0.25">
      <c r="A2021" s="28" t="s">
        <v>146</v>
      </c>
      <c r="B2021" s="28" t="s">
        <v>3601</v>
      </c>
      <c r="C2021" s="29">
        <v>45440</v>
      </c>
      <c r="D2021" s="28" t="s">
        <v>3284</v>
      </c>
      <c r="E2021" s="30">
        <v>10</v>
      </c>
      <c r="F2021" s="30">
        <v>750</v>
      </c>
      <c r="G2021" s="30">
        <v>7500</v>
      </c>
      <c r="H2021" s="30">
        <v>0</v>
      </c>
      <c r="I2021" s="30">
        <f t="shared" si="93"/>
        <v>7500</v>
      </c>
      <c r="J2021" s="30">
        <v>150</v>
      </c>
      <c r="K2021" s="30">
        <v>1500</v>
      </c>
      <c r="L2021" s="30">
        <f t="shared" si="94"/>
        <v>6000</v>
      </c>
      <c r="M2021" s="31">
        <f t="shared" si="95"/>
        <v>0.8</v>
      </c>
    </row>
    <row r="2022" spans="1:13" x14ac:dyDescent="0.25">
      <c r="A2022" s="28" t="s">
        <v>146</v>
      </c>
      <c r="B2022" s="28" t="s">
        <v>3602</v>
      </c>
      <c r="C2022" s="29">
        <v>45443</v>
      </c>
      <c r="D2022" s="28" t="s">
        <v>3095</v>
      </c>
      <c r="E2022" s="30">
        <v>70</v>
      </c>
      <c r="F2022" s="30">
        <v>880</v>
      </c>
      <c r="G2022" s="30">
        <v>61600</v>
      </c>
      <c r="H2022" s="30">
        <v>0</v>
      </c>
      <c r="I2022" s="30">
        <f t="shared" si="93"/>
        <v>61600</v>
      </c>
      <c r="J2022" s="30">
        <v>220</v>
      </c>
      <c r="K2022" s="30">
        <v>15400</v>
      </c>
      <c r="L2022" s="30">
        <f t="shared" si="94"/>
        <v>46200</v>
      </c>
      <c r="M2022" s="31">
        <f t="shared" si="95"/>
        <v>0.75</v>
      </c>
    </row>
    <row r="2023" spans="1:13" x14ac:dyDescent="0.25">
      <c r="A2023" s="28" t="s">
        <v>146</v>
      </c>
      <c r="B2023" s="28" t="s">
        <v>3602</v>
      </c>
      <c r="C2023" s="29">
        <v>45443</v>
      </c>
      <c r="D2023" s="28" t="s">
        <v>276</v>
      </c>
      <c r="E2023" s="30">
        <v>20</v>
      </c>
      <c r="F2023" s="30">
        <v>1197</v>
      </c>
      <c r="G2023" s="30">
        <v>23940</v>
      </c>
      <c r="H2023" s="30">
        <v>0</v>
      </c>
      <c r="I2023" s="30">
        <f t="shared" si="93"/>
        <v>23940</v>
      </c>
      <c r="J2023" s="30">
        <v>123</v>
      </c>
      <c r="K2023" s="30">
        <v>2460</v>
      </c>
      <c r="L2023" s="30">
        <f t="shared" si="94"/>
        <v>21480</v>
      </c>
      <c r="M2023" s="31">
        <f t="shared" si="95"/>
        <v>0.89724310776942351</v>
      </c>
    </row>
    <row r="2024" spans="1:13" x14ac:dyDescent="0.25">
      <c r="A2024" s="28" t="s">
        <v>146</v>
      </c>
      <c r="B2024" s="28" t="s">
        <v>3602</v>
      </c>
      <c r="C2024" s="29">
        <v>45443</v>
      </c>
      <c r="D2024" s="28" t="s">
        <v>424</v>
      </c>
      <c r="E2024" s="30">
        <v>5</v>
      </c>
      <c r="F2024" s="30">
        <v>3825</v>
      </c>
      <c r="G2024" s="30">
        <v>19125</v>
      </c>
      <c r="H2024" s="30">
        <v>0</v>
      </c>
      <c r="I2024" s="30">
        <f t="shared" si="93"/>
        <v>19125</v>
      </c>
      <c r="J2024" s="30">
        <v>285</v>
      </c>
      <c r="K2024" s="30">
        <v>1425</v>
      </c>
      <c r="L2024" s="30">
        <f t="shared" si="94"/>
        <v>17700</v>
      </c>
      <c r="M2024" s="31">
        <f t="shared" si="95"/>
        <v>0.92549019607843142</v>
      </c>
    </row>
    <row r="2025" spans="1:13" x14ac:dyDescent="0.25">
      <c r="A2025" s="28" t="s">
        <v>146</v>
      </c>
      <c r="B2025" s="28" t="s">
        <v>3602</v>
      </c>
      <c r="C2025" s="29">
        <v>45443</v>
      </c>
      <c r="D2025" s="28" t="s">
        <v>3129</v>
      </c>
      <c r="E2025" s="30">
        <v>5</v>
      </c>
      <c r="F2025" s="30">
        <v>383</v>
      </c>
      <c r="G2025" s="30">
        <v>1915</v>
      </c>
      <c r="H2025" s="30">
        <v>0</v>
      </c>
      <c r="I2025" s="30">
        <f t="shared" si="93"/>
        <v>1915</v>
      </c>
      <c r="J2025" s="30">
        <v>58</v>
      </c>
      <c r="K2025" s="30">
        <v>290</v>
      </c>
      <c r="L2025" s="30">
        <f t="shared" si="94"/>
        <v>1625</v>
      </c>
      <c r="M2025" s="31">
        <f t="shared" si="95"/>
        <v>0.84856396866840733</v>
      </c>
    </row>
    <row r="2026" spans="1:13" x14ac:dyDescent="0.25">
      <c r="A2026" s="28" t="s">
        <v>146</v>
      </c>
      <c r="B2026" s="28" t="s">
        <v>3602</v>
      </c>
      <c r="C2026" s="29">
        <v>45443</v>
      </c>
      <c r="D2026" s="28" t="s">
        <v>429</v>
      </c>
      <c r="E2026" s="30">
        <v>100</v>
      </c>
      <c r="F2026" s="30">
        <v>109</v>
      </c>
      <c r="G2026" s="30">
        <v>10900</v>
      </c>
      <c r="H2026" s="30">
        <v>0</v>
      </c>
      <c r="I2026" s="30">
        <f t="shared" si="93"/>
        <v>10900</v>
      </c>
      <c r="J2026" s="30">
        <v>13.5</v>
      </c>
      <c r="K2026" s="30">
        <v>1350</v>
      </c>
      <c r="L2026" s="30">
        <f t="shared" si="94"/>
        <v>9550</v>
      </c>
      <c r="M2026" s="31">
        <f t="shared" si="95"/>
        <v>0.87614678899082565</v>
      </c>
    </row>
    <row r="2027" spans="1:13" x14ac:dyDescent="0.25">
      <c r="A2027" s="28" t="s">
        <v>146</v>
      </c>
      <c r="B2027" s="28" t="s">
        <v>3603</v>
      </c>
      <c r="C2027" s="29">
        <v>45399</v>
      </c>
      <c r="D2027" s="28" t="s">
        <v>791</v>
      </c>
      <c r="E2027" s="30">
        <v>500</v>
      </c>
      <c r="F2027" s="30">
        <v>594.25</v>
      </c>
      <c r="G2027" s="30">
        <v>297125</v>
      </c>
      <c r="H2027" s="30">
        <v>0</v>
      </c>
      <c r="I2027" s="30">
        <f t="shared" si="93"/>
        <v>297125</v>
      </c>
      <c r="J2027" s="30">
        <v>458.77</v>
      </c>
      <c r="K2027" s="30">
        <v>229385</v>
      </c>
      <c r="L2027" s="30">
        <f t="shared" si="94"/>
        <v>67740</v>
      </c>
      <c r="M2027" s="31">
        <f t="shared" si="95"/>
        <v>0.22798485485906606</v>
      </c>
    </row>
    <row r="2028" spans="1:13" x14ac:dyDescent="0.25">
      <c r="A2028" s="28" t="s">
        <v>146</v>
      </c>
      <c r="B2028" s="28" t="s">
        <v>3575</v>
      </c>
      <c r="C2028" s="29">
        <v>45369</v>
      </c>
      <c r="D2028" s="28" t="s">
        <v>431</v>
      </c>
      <c r="E2028" s="30">
        <v>5</v>
      </c>
      <c r="F2028" s="30">
        <v>137</v>
      </c>
      <c r="G2028" s="30">
        <v>685</v>
      </c>
      <c r="H2028" s="30">
        <v>0</v>
      </c>
      <c r="I2028" s="30">
        <f t="shared" si="93"/>
        <v>685</v>
      </c>
      <c r="J2028" s="30">
        <v>38</v>
      </c>
      <c r="K2028" s="30">
        <v>190</v>
      </c>
      <c r="L2028" s="30">
        <f t="shared" si="94"/>
        <v>495</v>
      </c>
      <c r="M2028" s="31">
        <f t="shared" si="95"/>
        <v>0.72262773722627738</v>
      </c>
    </row>
    <row r="2029" spans="1:13" x14ac:dyDescent="0.25">
      <c r="A2029" s="28" t="s">
        <v>146</v>
      </c>
      <c r="B2029" s="28" t="s">
        <v>3575</v>
      </c>
      <c r="C2029" s="29">
        <v>45369</v>
      </c>
      <c r="D2029" s="28" t="s">
        <v>3604</v>
      </c>
      <c r="E2029" s="30">
        <v>5</v>
      </c>
      <c r="F2029" s="30">
        <v>599</v>
      </c>
      <c r="G2029" s="30">
        <v>2995</v>
      </c>
      <c r="H2029" s="30">
        <v>0</v>
      </c>
      <c r="I2029" s="30">
        <f t="shared" si="93"/>
        <v>2995</v>
      </c>
      <c r="J2029" s="30">
        <v>210</v>
      </c>
      <c r="K2029" s="30">
        <v>1050</v>
      </c>
      <c r="L2029" s="30">
        <f t="shared" si="94"/>
        <v>1945</v>
      </c>
      <c r="M2029" s="31">
        <f t="shared" si="95"/>
        <v>0.64941569282136891</v>
      </c>
    </row>
    <row r="2030" spans="1:13" x14ac:dyDescent="0.25">
      <c r="A2030" s="28" t="s">
        <v>146</v>
      </c>
      <c r="B2030" s="28" t="s">
        <v>3575</v>
      </c>
      <c r="C2030" s="29">
        <v>45369</v>
      </c>
      <c r="D2030" s="28" t="s">
        <v>3605</v>
      </c>
      <c r="E2030" s="30">
        <v>5</v>
      </c>
      <c r="F2030" s="30">
        <v>3249</v>
      </c>
      <c r="G2030" s="30">
        <v>16245</v>
      </c>
      <c r="H2030" s="30">
        <v>0</v>
      </c>
      <c r="I2030" s="30">
        <f t="shared" si="93"/>
        <v>16245</v>
      </c>
      <c r="J2030" s="30">
        <v>265</v>
      </c>
      <c r="K2030" s="30">
        <v>1325</v>
      </c>
      <c r="L2030" s="30">
        <f t="shared" si="94"/>
        <v>14920</v>
      </c>
      <c r="M2030" s="31">
        <f t="shared" si="95"/>
        <v>0.91843644198214835</v>
      </c>
    </row>
    <row r="2031" spans="1:13" x14ac:dyDescent="0.25">
      <c r="A2031" s="28" t="s">
        <v>146</v>
      </c>
      <c r="B2031" s="28" t="s">
        <v>3575</v>
      </c>
      <c r="C2031" s="29">
        <v>45369</v>
      </c>
      <c r="D2031" s="28" t="s">
        <v>3284</v>
      </c>
      <c r="E2031" s="30">
        <v>5</v>
      </c>
      <c r="F2031" s="30">
        <v>600</v>
      </c>
      <c r="G2031" s="30">
        <v>3000</v>
      </c>
      <c r="H2031" s="30">
        <v>0</v>
      </c>
      <c r="I2031" s="30">
        <f t="shared" si="93"/>
        <v>3000</v>
      </c>
      <c r="J2031" s="30">
        <v>150</v>
      </c>
      <c r="K2031" s="30">
        <v>750</v>
      </c>
      <c r="L2031" s="30">
        <f t="shared" si="94"/>
        <v>2250</v>
      </c>
      <c r="M2031" s="31">
        <f t="shared" si="95"/>
        <v>0.75</v>
      </c>
    </row>
    <row r="2032" spans="1:13" x14ac:dyDescent="0.25">
      <c r="A2032" s="28" t="s">
        <v>146</v>
      </c>
      <c r="B2032" s="28" t="s">
        <v>3575</v>
      </c>
      <c r="C2032" s="29">
        <v>45369</v>
      </c>
      <c r="D2032" s="28" t="s">
        <v>234</v>
      </c>
      <c r="E2032" s="30">
        <v>1</v>
      </c>
      <c r="F2032" s="30">
        <v>5558</v>
      </c>
      <c r="G2032" s="30">
        <v>5558</v>
      </c>
      <c r="H2032" s="30">
        <v>0</v>
      </c>
      <c r="I2032" s="30">
        <f t="shared" si="93"/>
        <v>5558</v>
      </c>
      <c r="J2032" s="30">
        <v>1535</v>
      </c>
      <c r="K2032" s="30">
        <v>1535</v>
      </c>
      <c r="L2032" s="30">
        <f t="shared" si="94"/>
        <v>4023</v>
      </c>
      <c r="M2032" s="31">
        <f t="shared" si="95"/>
        <v>0.72382151853184595</v>
      </c>
    </row>
    <row r="2033" spans="1:13" x14ac:dyDescent="0.25">
      <c r="A2033" s="28" t="s">
        <v>146</v>
      </c>
      <c r="B2033" s="28" t="s">
        <v>3575</v>
      </c>
      <c r="C2033" s="29">
        <v>45369</v>
      </c>
      <c r="D2033" s="28" t="s">
        <v>2690</v>
      </c>
      <c r="E2033" s="30">
        <v>50</v>
      </c>
      <c r="F2033" s="30">
        <v>70</v>
      </c>
      <c r="G2033" s="30">
        <v>3500</v>
      </c>
      <c r="H2033" s="30">
        <v>0</v>
      </c>
      <c r="I2033" s="30">
        <f t="shared" si="93"/>
        <v>3500</v>
      </c>
      <c r="J2033" s="30">
        <v>35.799999999999997</v>
      </c>
      <c r="K2033" s="30">
        <v>1790</v>
      </c>
      <c r="L2033" s="30">
        <f t="shared" si="94"/>
        <v>1710</v>
      </c>
      <c r="M2033" s="31">
        <f t="shared" si="95"/>
        <v>0.48857142857142855</v>
      </c>
    </row>
    <row r="2034" spans="1:13" x14ac:dyDescent="0.25">
      <c r="A2034" s="28" t="s">
        <v>146</v>
      </c>
      <c r="B2034" s="28" t="s">
        <v>3575</v>
      </c>
      <c r="C2034" s="29">
        <v>45369</v>
      </c>
      <c r="D2034" s="28" t="s">
        <v>955</v>
      </c>
      <c r="E2034" s="30">
        <v>6</v>
      </c>
      <c r="F2034" s="30">
        <v>312.5</v>
      </c>
      <c r="G2034" s="30">
        <v>1875</v>
      </c>
      <c r="H2034" s="30">
        <v>0</v>
      </c>
      <c r="I2034" s="30">
        <f t="shared" si="93"/>
        <v>1875</v>
      </c>
      <c r="J2034" s="30">
        <v>125</v>
      </c>
      <c r="K2034" s="30">
        <v>750</v>
      </c>
      <c r="L2034" s="30">
        <f t="shared" si="94"/>
        <v>1125</v>
      </c>
      <c r="M2034" s="31">
        <f t="shared" si="95"/>
        <v>0.6</v>
      </c>
    </row>
    <row r="2035" spans="1:13" x14ac:dyDescent="0.25">
      <c r="A2035" s="28" t="s">
        <v>146</v>
      </c>
      <c r="B2035" s="28" t="s">
        <v>3606</v>
      </c>
      <c r="C2035" s="29">
        <v>45376</v>
      </c>
      <c r="D2035" s="28" t="s">
        <v>3607</v>
      </c>
      <c r="E2035" s="30">
        <v>2</v>
      </c>
      <c r="F2035" s="30">
        <v>1334</v>
      </c>
      <c r="G2035" s="30">
        <v>2668</v>
      </c>
      <c r="H2035" s="30">
        <v>0</v>
      </c>
      <c r="I2035" s="30">
        <f t="shared" si="93"/>
        <v>2668</v>
      </c>
      <c r="J2035" s="30">
        <v>377</v>
      </c>
      <c r="K2035" s="30">
        <v>754</v>
      </c>
      <c r="L2035" s="30">
        <f t="shared" si="94"/>
        <v>1914</v>
      </c>
      <c r="M2035" s="31">
        <f t="shared" si="95"/>
        <v>0.71739130434782605</v>
      </c>
    </row>
    <row r="2036" spans="1:13" x14ac:dyDescent="0.25">
      <c r="A2036" s="28" t="s">
        <v>146</v>
      </c>
      <c r="B2036" s="28" t="s">
        <v>3606</v>
      </c>
      <c r="C2036" s="29">
        <v>45376</v>
      </c>
      <c r="D2036" s="28" t="s">
        <v>3608</v>
      </c>
      <c r="E2036" s="30">
        <v>2</v>
      </c>
      <c r="F2036" s="30">
        <v>1505</v>
      </c>
      <c r="G2036" s="30">
        <v>3010</v>
      </c>
      <c r="H2036" s="30">
        <v>0</v>
      </c>
      <c r="I2036" s="30">
        <f t="shared" si="93"/>
        <v>3010</v>
      </c>
      <c r="J2036" s="30">
        <v>397</v>
      </c>
      <c r="K2036" s="30">
        <v>794</v>
      </c>
      <c r="L2036" s="30">
        <f t="shared" si="94"/>
        <v>2216</v>
      </c>
      <c r="M2036" s="31">
        <f t="shared" si="95"/>
        <v>0.73621262458471759</v>
      </c>
    </row>
    <row r="2037" spans="1:13" x14ac:dyDescent="0.25">
      <c r="A2037" s="28" t="s">
        <v>146</v>
      </c>
      <c r="B2037" s="28" t="s">
        <v>3606</v>
      </c>
      <c r="C2037" s="29">
        <v>45376</v>
      </c>
      <c r="D2037" s="28" t="s">
        <v>1247</v>
      </c>
      <c r="E2037" s="30">
        <v>2</v>
      </c>
      <c r="F2037" s="30">
        <v>235</v>
      </c>
      <c r="G2037" s="30">
        <v>470</v>
      </c>
      <c r="H2037" s="30">
        <v>0</v>
      </c>
      <c r="I2037" s="30">
        <f t="shared" si="93"/>
        <v>470</v>
      </c>
      <c r="J2037" s="30">
        <v>56</v>
      </c>
      <c r="K2037" s="30">
        <v>112</v>
      </c>
      <c r="L2037" s="30">
        <f t="shared" si="94"/>
        <v>358</v>
      </c>
      <c r="M2037" s="31">
        <f t="shared" si="95"/>
        <v>0.76170212765957446</v>
      </c>
    </row>
    <row r="2038" spans="1:13" x14ac:dyDescent="0.25">
      <c r="A2038" s="28" t="s">
        <v>146</v>
      </c>
      <c r="B2038" s="28" t="s">
        <v>3606</v>
      </c>
      <c r="C2038" s="29">
        <v>45376</v>
      </c>
      <c r="D2038" s="28" t="s">
        <v>913</v>
      </c>
      <c r="E2038" s="30">
        <v>5</v>
      </c>
      <c r="F2038" s="30">
        <v>500</v>
      </c>
      <c r="G2038" s="30">
        <v>2500</v>
      </c>
      <c r="H2038" s="30">
        <v>0</v>
      </c>
      <c r="I2038" s="30">
        <f t="shared" si="93"/>
        <v>2500</v>
      </c>
      <c r="J2038" s="30">
        <v>131</v>
      </c>
      <c r="K2038" s="30">
        <v>655</v>
      </c>
      <c r="L2038" s="30">
        <f t="shared" si="94"/>
        <v>1845</v>
      </c>
      <c r="M2038" s="31">
        <f t="shared" si="95"/>
        <v>0.73799999999999999</v>
      </c>
    </row>
    <row r="2039" spans="1:13" x14ac:dyDescent="0.25">
      <c r="A2039" s="28" t="s">
        <v>146</v>
      </c>
      <c r="B2039" s="28" t="s">
        <v>3606</v>
      </c>
      <c r="C2039" s="29">
        <v>45376</v>
      </c>
      <c r="D2039" s="28" t="s">
        <v>587</v>
      </c>
      <c r="E2039" s="30">
        <v>2</v>
      </c>
      <c r="F2039" s="30">
        <v>432</v>
      </c>
      <c r="G2039" s="30">
        <v>864</v>
      </c>
      <c r="H2039" s="30">
        <v>0</v>
      </c>
      <c r="I2039" s="30">
        <f t="shared" si="93"/>
        <v>864</v>
      </c>
      <c r="J2039" s="30">
        <v>202</v>
      </c>
      <c r="K2039" s="30">
        <v>404</v>
      </c>
      <c r="L2039" s="30">
        <f t="shared" si="94"/>
        <v>460</v>
      </c>
      <c r="M2039" s="31">
        <f t="shared" si="95"/>
        <v>0.53240740740740744</v>
      </c>
    </row>
    <row r="2040" spans="1:13" x14ac:dyDescent="0.25">
      <c r="A2040" s="28" t="s">
        <v>146</v>
      </c>
      <c r="B2040" s="28" t="s">
        <v>3606</v>
      </c>
      <c r="C2040" s="29">
        <v>45376</v>
      </c>
      <c r="D2040" s="28" t="s">
        <v>3609</v>
      </c>
      <c r="E2040" s="30">
        <v>5</v>
      </c>
      <c r="F2040" s="30">
        <v>1260</v>
      </c>
      <c r="G2040" s="30">
        <v>6300</v>
      </c>
      <c r="H2040" s="30">
        <v>0</v>
      </c>
      <c r="I2040" s="30">
        <f t="shared" si="93"/>
        <v>6300</v>
      </c>
      <c r="J2040" s="30">
        <v>579</v>
      </c>
      <c r="K2040" s="30">
        <v>2895</v>
      </c>
      <c r="L2040" s="30">
        <f t="shared" si="94"/>
        <v>3405</v>
      </c>
      <c r="M2040" s="31">
        <f t="shared" si="95"/>
        <v>0.54047619047619044</v>
      </c>
    </row>
    <row r="2041" spans="1:13" x14ac:dyDescent="0.25">
      <c r="A2041" s="28" t="s">
        <v>146</v>
      </c>
      <c r="B2041" s="28" t="s">
        <v>3606</v>
      </c>
      <c r="C2041" s="29">
        <v>45376</v>
      </c>
      <c r="D2041" s="28" t="s">
        <v>315</v>
      </c>
      <c r="E2041" s="30">
        <v>5</v>
      </c>
      <c r="F2041" s="30">
        <v>2260</v>
      </c>
      <c r="G2041" s="30">
        <v>11300</v>
      </c>
      <c r="H2041" s="30">
        <v>0</v>
      </c>
      <c r="I2041" s="30">
        <f t="shared" si="93"/>
        <v>11300</v>
      </c>
      <c r="J2041" s="30">
        <v>565</v>
      </c>
      <c r="K2041" s="30">
        <v>2825</v>
      </c>
      <c r="L2041" s="30">
        <f t="shared" si="94"/>
        <v>8475</v>
      </c>
      <c r="M2041" s="31">
        <f t="shared" si="95"/>
        <v>0.75</v>
      </c>
    </row>
    <row r="2042" spans="1:13" x14ac:dyDescent="0.25">
      <c r="A2042" s="28" t="s">
        <v>146</v>
      </c>
      <c r="B2042" s="28" t="s">
        <v>3606</v>
      </c>
      <c r="C2042" s="29">
        <v>45376</v>
      </c>
      <c r="D2042" s="28" t="s">
        <v>3610</v>
      </c>
      <c r="E2042" s="30">
        <v>2</v>
      </c>
      <c r="F2042" s="30">
        <v>495</v>
      </c>
      <c r="G2042" s="30">
        <v>990</v>
      </c>
      <c r="H2042" s="30">
        <v>0</v>
      </c>
      <c r="I2042" s="30">
        <f t="shared" si="93"/>
        <v>990</v>
      </c>
      <c r="J2042" s="30">
        <v>202</v>
      </c>
      <c r="K2042" s="30">
        <v>404</v>
      </c>
      <c r="L2042" s="30">
        <f t="shared" si="94"/>
        <v>586</v>
      </c>
      <c r="M2042" s="31">
        <f t="shared" si="95"/>
        <v>0.59191919191919196</v>
      </c>
    </row>
    <row r="2043" spans="1:13" x14ac:dyDescent="0.25">
      <c r="A2043" s="28" t="s">
        <v>146</v>
      </c>
      <c r="B2043" s="28" t="s">
        <v>3606</v>
      </c>
      <c r="C2043" s="29">
        <v>45376</v>
      </c>
      <c r="D2043" s="28" t="s">
        <v>490</v>
      </c>
      <c r="E2043" s="30">
        <v>5</v>
      </c>
      <c r="F2043" s="30">
        <v>940</v>
      </c>
      <c r="G2043" s="30">
        <v>4700</v>
      </c>
      <c r="H2043" s="30">
        <v>0</v>
      </c>
      <c r="I2043" s="30">
        <f t="shared" si="93"/>
        <v>4700</v>
      </c>
      <c r="J2043" s="30">
        <v>316</v>
      </c>
      <c r="K2043" s="30">
        <v>1580</v>
      </c>
      <c r="L2043" s="30">
        <f t="shared" si="94"/>
        <v>3120</v>
      </c>
      <c r="M2043" s="31">
        <f t="shared" si="95"/>
        <v>0.66382978723404251</v>
      </c>
    </row>
    <row r="2044" spans="1:13" x14ac:dyDescent="0.25">
      <c r="A2044" s="28" t="s">
        <v>146</v>
      </c>
      <c r="B2044" s="28" t="s">
        <v>3606</v>
      </c>
      <c r="C2044" s="29">
        <v>45376</v>
      </c>
      <c r="D2044" s="28" t="s">
        <v>3563</v>
      </c>
      <c r="E2044" s="30">
        <v>2</v>
      </c>
      <c r="F2044" s="30">
        <v>3050</v>
      </c>
      <c r="G2044" s="30">
        <v>6100</v>
      </c>
      <c r="H2044" s="30">
        <v>0</v>
      </c>
      <c r="I2044" s="30">
        <f t="shared" si="93"/>
        <v>6100</v>
      </c>
      <c r="J2044" s="30">
        <v>2120</v>
      </c>
      <c r="K2044" s="30">
        <v>4240</v>
      </c>
      <c r="L2044" s="30">
        <f t="shared" si="94"/>
        <v>1860</v>
      </c>
      <c r="M2044" s="31">
        <f t="shared" si="95"/>
        <v>0.30491803278688523</v>
      </c>
    </row>
    <row r="2045" spans="1:13" x14ac:dyDescent="0.25">
      <c r="A2045" s="28" t="s">
        <v>146</v>
      </c>
      <c r="B2045" s="28" t="s">
        <v>3606</v>
      </c>
      <c r="C2045" s="29">
        <v>45376</v>
      </c>
      <c r="D2045" s="28" t="s">
        <v>3569</v>
      </c>
      <c r="E2045" s="30">
        <v>2</v>
      </c>
      <c r="F2045" s="30">
        <v>2100</v>
      </c>
      <c r="G2045" s="30">
        <v>4200</v>
      </c>
      <c r="H2045" s="30">
        <v>0</v>
      </c>
      <c r="I2045" s="30">
        <f t="shared" si="93"/>
        <v>4200</v>
      </c>
      <c r="J2045" s="30">
        <v>1150</v>
      </c>
      <c r="K2045" s="30">
        <v>2300</v>
      </c>
      <c r="L2045" s="30">
        <f t="shared" si="94"/>
        <v>1900</v>
      </c>
      <c r="M2045" s="31">
        <f t="shared" si="95"/>
        <v>0.45238095238095238</v>
      </c>
    </row>
    <row r="2046" spans="1:13" x14ac:dyDescent="0.25">
      <c r="A2046" s="28" t="s">
        <v>146</v>
      </c>
      <c r="B2046" s="28" t="s">
        <v>3606</v>
      </c>
      <c r="C2046" s="29">
        <v>45376</v>
      </c>
      <c r="D2046" s="28" t="s">
        <v>2811</v>
      </c>
      <c r="E2046" s="30">
        <v>2</v>
      </c>
      <c r="F2046" s="30">
        <v>4725</v>
      </c>
      <c r="G2046" s="30">
        <v>9450</v>
      </c>
      <c r="H2046" s="30">
        <v>0</v>
      </c>
      <c r="I2046" s="30">
        <f t="shared" si="93"/>
        <v>9450</v>
      </c>
      <c r="J2046" s="30">
        <v>1680</v>
      </c>
      <c r="K2046" s="30">
        <v>3360</v>
      </c>
      <c r="L2046" s="30">
        <f t="shared" si="94"/>
        <v>6090</v>
      </c>
      <c r="M2046" s="31">
        <f t="shared" si="95"/>
        <v>0.64444444444444449</v>
      </c>
    </row>
    <row r="2047" spans="1:13" x14ac:dyDescent="0.25">
      <c r="A2047" s="28" t="s">
        <v>146</v>
      </c>
      <c r="B2047" s="28" t="s">
        <v>3606</v>
      </c>
      <c r="C2047" s="29">
        <v>45376</v>
      </c>
      <c r="D2047" s="28" t="s">
        <v>1401</v>
      </c>
      <c r="E2047" s="30">
        <v>5</v>
      </c>
      <c r="F2047" s="30">
        <v>360</v>
      </c>
      <c r="G2047" s="30">
        <v>1800</v>
      </c>
      <c r="H2047" s="30">
        <v>0</v>
      </c>
      <c r="I2047" s="30">
        <f t="shared" si="93"/>
        <v>1800</v>
      </c>
      <c r="J2047" s="30">
        <v>90</v>
      </c>
      <c r="K2047" s="30">
        <v>450</v>
      </c>
      <c r="L2047" s="30">
        <f t="shared" si="94"/>
        <v>1350</v>
      </c>
      <c r="M2047" s="31">
        <f t="shared" si="95"/>
        <v>0.75</v>
      </c>
    </row>
    <row r="2048" spans="1:13" x14ac:dyDescent="0.25">
      <c r="A2048" s="28" t="s">
        <v>146</v>
      </c>
      <c r="B2048" s="28" t="s">
        <v>3606</v>
      </c>
      <c r="C2048" s="29">
        <v>45376</v>
      </c>
      <c r="D2048" s="28" t="s">
        <v>255</v>
      </c>
      <c r="E2048" s="30">
        <v>5</v>
      </c>
      <c r="F2048" s="30">
        <v>1380</v>
      </c>
      <c r="G2048" s="30">
        <v>6900</v>
      </c>
      <c r="H2048" s="30">
        <v>0</v>
      </c>
      <c r="I2048" s="30">
        <f t="shared" si="93"/>
        <v>6900</v>
      </c>
      <c r="J2048" s="30">
        <v>345</v>
      </c>
      <c r="K2048" s="30">
        <v>1725</v>
      </c>
      <c r="L2048" s="30">
        <f t="shared" si="94"/>
        <v>5175</v>
      </c>
      <c r="M2048" s="31">
        <f t="shared" si="95"/>
        <v>0.75</v>
      </c>
    </row>
    <row r="2049" spans="1:13" x14ac:dyDescent="0.25">
      <c r="A2049" s="28" t="s">
        <v>146</v>
      </c>
      <c r="B2049" s="28" t="s">
        <v>3606</v>
      </c>
      <c r="C2049" s="29">
        <v>45376</v>
      </c>
      <c r="D2049" s="28" t="s">
        <v>859</v>
      </c>
      <c r="E2049" s="30">
        <v>5</v>
      </c>
      <c r="F2049" s="30">
        <v>1148</v>
      </c>
      <c r="G2049" s="30">
        <v>5740</v>
      </c>
      <c r="H2049" s="30">
        <v>0</v>
      </c>
      <c r="I2049" s="30">
        <f t="shared" si="93"/>
        <v>5740</v>
      </c>
      <c r="J2049" s="30">
        <v>287</v>
      </c>
      <c r="K2049" s="30">
        <v>1435</v>
      </c>
      <c r="L2049" s="30">
        <f t="shared" si="94"/>
        <v>4305</v>
      </c>
      <c r="M2049" s="31">
        <f t="shared" si="95"/>
        <v>0.75</v>
      </c>
    </row>
    <row r="2050" spans="1:13" x14ac:dyDescent="0.25">
      <c r="A2050" s="28" t="s">
        <v>146</v>
      </c>
      <c r="B2050" s="28" t="s">
        <v>3606</v>
      </c>
      <c r="C2050" s="29">
        <v>45376</v>
      </c>
      <c r="D2050" s="28" t="s">
        <v>34</v>
      </c>
      <c r="E2050" s="30">
        <v>5</v>
      </c>
      <c r="F2050" s="30">
        <v>4460</v>
      </c>
      <c r="G2050" s="30">
        <v>22300</v>
      </c>
      <c r="H2050" s="30">
        <v>0</v>
      </c>
      <c r="I2050" s="30">
        <f t="shared" si="93"/>
        <v>22300</v>
      </c>
      <c r="J2050" s="30">
        <v>1115</v>
      </c>
      <c r="K2050" s="30">
        <v>5575</v>
      </c>
      <c r="L2050" s="30">
        <f t="shared" si="94"/>
        <v>16725</v>
      </c>
      <c r="M2050" s="31">
        <f t="shared" si="95"/>
        <v>0.75</v>
      </c>
    </row>
    <row r="2051" spans="1:13" x14ac:dyDescent="0.25">
      <c r="A2051" s="28" t="s">
        <v>146</v>
      </c>
      <c r="B2051" s="28" t="s">
        <v>3606</v>
      </c>
      <c r="C2051" s="29">
        <v>45376</v>
      </c>
      <c r="D2051" s="28" t="s">
        <v>159</v>
      </c>
      <c r="E2051" s="30">
        <v>5</v>
      </c>
      <c r="F2051" s="30">
        <v>3916</v>
      </c>
      <c r="G2051" s="30">
        <v>19580</v>
      </c>
      <c r="H2051" s="30">
        <v>0</v>
      </c>
      <c r="I2051" s="30">
        <f t="shared" si="93"/>
        <v>19580</v>
      </c>
      <c r="J2051" s="30">
        <v>979</v>
      </c>
      <c r="K2051" s="30">
        <v>4895</v>
      </c>
      <c r="L2051" s="30">
        <f t="shared" si="94"/>
        <v>14685</v>
      </c>
      <c r="M2051" s="31">
        <f t="shared" si="95"/>
        <v>0.75</v>
      </c>
    </row>
    <row r="2052" spans="1:13" x14ac:dyDescent="0.25">
      <c r="A2052" s="28" t="s">
        <v>146</v>
      </c>
      <c r="B2052" s="28" t="s">
        <v>3606</v>
      </c>
      <c r="C2052" s="29">
        <v>45376</v>
      </c>
      <c r="D2052" s="28" t="s">
        <v>71</v>
      </c>
      <c r="E2052" s="30">
        <v>5</v>
      </c>
      <c r="F2052" s="30">
        <v>1150</v>
      </c>
      <c r="G2052" s="30">
        <v>5750</v>
      </c>
      <c r="H2052" s="30">
        <v>0</v>
      </c>
      <c r="I2052" s="30">
        <f t="shared" si="93"/>
        <v>5750</v>
      </c>
      <c r="J2052" s="30">
        <v>287.5</v>
      </c>
      <c r="K2052" s="30">
        <v>1437.5</v>
      </c>
      <c r="L2052" s="30">
        <f t="shared" si="94"/>
        <v>4312.5</v>
      </c>
      <c r="M2052" s="31">
        <f t="shared" si="95"/>
        <v>0.75</v>
      </c>
    </row>
    <row r="2053" spans="1:13" x14ac:dyDescent="0.25">
      <c r="A2053" s="28" t="s">
        <v>146</v>
      </c>
      <c r="B2053" s="28" t="s">
        <v>3606</v>
      </c>
      <c r="C2053" s="29">
        <v>45376</v>
      </c>
      <c r="D2053" s="28" t="s">
        <v>2779</v>
      </c>
      <c r="E2053" s="30">
        <v>5</v>
      </c>
      <c r="F2053" s="30">
        <v>4120</v>
      </c>
      <c r="G2053" s="30">
        <v>20600</v>
      </c>
      <c r="H2053" s="30">
        <v>0</v>
      </c>
      <c r="I2053" s="30">
        <f t="shared" si="93"/>
        <v>20600</v>
      </c>
      <c r="J2053" s="30">
        <v>1030</v>
      </c>
      <c r="K2053" s="30">
        <v>5150</v>
      </c>
      <c r="L2053" s="30">
        <f t="shared" si="94"/>
        <v>15450</v>
      </c>
      <c r="M2053" s="31">
        <f t="shared" si="95"/>
        <v>0.75</v>
      </c>
    </row>
    <row r="2054" spans="1:13" x14ac:dyDescent="0.25">
      <c r="A2054" s="28" t="s">
        <v>146</v>
      </c>
      <c r="B2054" s="28" t="s">
        <v>3606</v>
      </c>
      <c r="C2054" s="29">
        <v>45376</v>
      </c>
      <c r="D2054" s="28" t="s">
        <v>288</v>
      </c>
      <c r="E2054" s="30">
        <v>5</v>
      </c>
      <c r="F2054" s="30">
        <v>2100</v>
      </c>
      <c r="G2054" s="30">
        <v>10500</v>
      </c>
      <c r="H2054" s="30">
        <v>0</v>
      </c>
      <c r="I2054" s="30">
        <f t="shared" si="93"/>
        <v>10500</v>
      </c>
      <c r="J2054" s="30">
        <v>525</v>
      </c>
      <c r="K2054" s="30">
        <v>2625</v>
      </c>
      <c r="L2054" s="30">
        <f t="shared" si="94"/>
        <v>7875</v>
      </c>
      <c r="M2054" s="31">
        <f t="shared" si="95"/>
        <v>0.75</v>
      </c>
    </row>
    <row r="2055" spans="1:13" x14ac:dyDescent="0.25">
      <c r="A2055" s="28" t="s">
        <v>146</v>
      </c>
      <c r="B2055" s="28" t="s">
        <v>3606</v>
      </c>
      <c r="C2055" s="29">
        <v>45376</v>
      </c>
      <c r="D2055" s="28" t="s">
        <v>234</v>
      </c>
      <c r="E2055" s="30">
        <v>4</v>
      </c>
      <c r="F2055" s="30">
        <v>5558</v>
      </c>
      <c r="G2055" s="30">
        <v>22232</v>
      </c>
      <c r="H2055" s="30">
        <v>0</v>
      </c>
      <c r="I2055" s="30">
        <f t="shared" si="93"/>
        <v>22232</v>
      </c>
      <c r="J2055" s="30">
        <v>1535</v>
      </c>
      <c r="K2055" s="30">
        <v>6140</v>
      </c>
      <c r="L2055" s="30">
        <f t="shared" si="94"/>
        <v>16092</v>
      </c>
      <c r="M2055" s="31">
        <f t="shared" si="95"/>
        <v>0.72382151853184595</v>
      </c>
    </row>
    <row r="2056" spans="1:13" x14ac:dyDescent="0.25">
      <c r="A2056" s="28" t="s">
        <v>146</v>
      </c>
      <c r="B2056" s="28" t="s">
        <v>3606</v>
      </c>
      <c r="C2056" s="29">
        <v>45376</v>
      </c>
      <c r="D2056" s="28" t="s">
        <v>572</v>
      </c>
      <c r="E2056" s="30">
        <v>2</v>
      </c>
      <c r="F2056" s="30">
        <v>2201.63</v>
      </c>
      <c r="G2056" s="30">
        <v>4403.26</v>
      </c>
      <c r="H2056" s="30">
        <v>0</v>
      </c>
      <c r="I2056" s="30">
        <f t="shared" ref="I2056:I2119" si="96">+G2056-H2056</f>
        <v>4403.26</v>
      </c>
      <c r="J2056" s="30">
        <v>341</v>
      </c>
      <c r="K2056" s="30">
        <v>682</v>
      </c>
      <c r="L2056" s="30">
        <f t="shared" ref="L2056:L2119" si="97">+I2056-K2056</f>
        <v>3721.26</v>
      </c>
      <c r="M2056" s="31">
        <f t="shared" ref="M2056:M2119" si="98">+L2056/G2056</f>
        <v>0.84511475588541218</v>
      </c>
    </row>
    <row r="2057" spans="1:13" x14ac:dyDescent="0.25">
      <c r="A2057" s="28" t="s">
        <v>146</v>
      </c>
      <c r="B2057" s="28" t="s">
        <v>3611</v>
      </c>
      <c r="C2057" s="29">
        <v>45376</v>
      </c>
      <c r="D2057" s="28" t="s">
        <v>366</v>
      </c>
      <c r="E2057" s="30">
        <v>5</v>
      </c>
      <c r="F2057" s="30">
        <v>7875</v>
      </c>
      <c r="G2057" s="30">
        <v>39375</v>
      </c>
      <c r="H2057" s="30">
        <v>0</v>
      </c>
      <c r="I2057" s="30">
        <f t="shared" si="96"/>
        <v>39375</v>
      </c>
      <c r="J2057" s="30">
        <v>3575</v>
      </c>
      <c r="K2057" s="30">
        <v>17875</v>
      </c>
      <c r="L2057" s="30">
        <f t="shared" si="97"/>
        <v>21500</v>
      </c>
      <c r="M2057" s="31">
        <f t="shared" si="98"/>
        <v>0.54603174603174598</v>
      </c>
    </row>
    <row r="2058" spans="1:13" x14ac:dyDescent="0.25">
      <c r="A2058" s="28" t="s">
        <v>146</v>
      </c>
      <c r="B2058" s="28" t="s">
        <v>3611</v>
      </c>
      <c r="C2058" s="29">
        <v>45376</v>
      </c>
      <c r="D2058" s="28" t="s">
        <v>342</v>
      </c>
      <c r="E2058" s="30">
        <v>5</v>
      </c>
      <c r="F2058" s="30">
        <v>469</v>
      </c>
      <c r="G2058" s="30">
        <v>2345</v>
      </c>
      <c r="H2058" s="30">
        <v>0</v>
      </c>
      <c r="I2058" s="30">
        <f t="shared" si="96"/>
        <v>2345</v>
      </c>
      <c r="J2058" s="30">
        <v>81</v>
      </c>
      <c r="K2058" s="30">
        <v>405</v>
      </c>
      <c r="L2058" s="30">
        <f t="shared" si="97"/>
        <v>1940</v>
      </c>
      <c r="M2058" s="31">
        <f t="shared" si="98"/>
        <v>0.8272921108742004</v>
      </c>
    </row>
    <row r="2059" spans="1:13" x14ac:dyDescent="0.25">
      <c r="A2059" s="28" t="s">
        <v>146</v>
      </c>
      <c r="B2059" s="28" t="s">
        <v>3611</v>
      </c>
      <c r="C2059" s="29">
        <v>45376</v>
      </c>
      <c r="D2059" s="28" t="s">
        <v>2736</v>
      </c>
      <c r="E2059" s="30">
        <v>5</v>
      </c>
      <c r="F2059" s="30">
        <v>1535.72</v>
      </c>
      <c r="G2059" s="30">
        <v>7678.6</v>
      </c>
      <c r="H2059" s="30">
        <v>0</v>
      </c>
      <c r="I2059" s="30">
        <f t="shared" si="96"/>
        <v>7678.6</v>
      </c>
      <c r="J2059" s="30">
        <v>383.93</v>
      </c>
      <c r="K2059" s="30">
        <v>1919.65</v>
      </c>
      <c r="L2059" s="30">
        <f t="shared" si="97"/>
        <v>5758.9500000000007</v>
      </c>
      <c r="M2059" s="31">
        <f t="shared" si="98"/>
        <v>0.75000000000000011</v>
      </c>
    </row>
    <row r="2060" spans="1:13" x14ac:dyDescent="0.25">
      <c r="A2060" s="28" t="s">
        <v>146</v>
      </c>
      <c r="B2060" s="28" t="s">
        <v>3514</v>
      </c>
      <c r="C2060" s="29">
        <v>45369</v>
      </c>
      <c r="D2060" s="28" t="s">
        <v>427</v>
      </c>
      <c r="E2060" s="30">
        <v>5</v>
      </c>
      <c r="F2060" s="30">
        <v>425</v>
      </c>
      <c r="G2060" s="30">
        <v>2125</v>
      </c>
      <c r="H2060" s="30">
        <v>0</v>
      </c>
      <c r="I2060" s="30">
        <f t="shared" si="96"/>
        <v>2125</v>
      </c>
      <c r="J2060" s="30">
        <v>170</v>
      </c>
      <c r="K2060" s="30">
        <v>850</v>
      </c>
      <c r="L2060" s="30">
        <f t="shared" si="97"/>
        <v>1275</v>
      </c>
      <c r="M2060" s="31">
        <f t="shared" si="98"/>
        <v>0.6</v>
      </c>
    </row>
    <row r="2061" spans="1:13" x14ac:dyDescent="0.25">
      <c r="A2061" s="28" t="s">
        <v>146</v>
      </c>
      <c r="B2061" s="28" t="s">
        <v>3514</v>
      </c>
      <c r="C2061" s="29">
        <v>45369</v>
      </c>
      <c r="D2061" s="28" t="s">
        <v>3612</v>
      </c>
      <c r="E2061" s="30">
        <v>5</v>
      </c>
      <c r="F2061" s="30">
        <v>500</v>
      </c>
      <c r="G2061" s="30">
        <v>2500</v>
      </c>
      <c r="H2061" s="30">
        <v>0</v>
      </c>
      <c r="I2061" s="30">
        <f t="shared" si="96"/>
        <v>2500</v>
      </c>
      <c r="J2061" s="30">
        <v>200</v>
      </c>
      <c r="K2061" s="30">
        <v>1000</v>
      </c>
      <c r="L2061" s="30">
        <f t="shared" si="97"/>
        <v>1500</v>
      </c>
      <c r="M2061" s="31">
        <f t="shared" si="98"/>
        <v>0.6</v>
      </c>
    </row>
    <row r="2062" spans="1:13" x14ac:dyDescent="0.25">
      <c r="A2062" s="28" t="s">
        <v>146</v>
      </c>
      <c r="B2062" s="28" t="s">
        <v>3613</v>
      </c>
      <c r="C2062" s="29">
        <v>45446</v>
      </c>
      <c r="D2062" s="28" t="s">
        <v>106</v>
      </c>
      <c r="E2062" s="30">
        <v>5</v>
      </c>
      <c r="F2062" s="30">
        <v>900</v>
      </c>
      <c r="G2062" s="30">
        <v>4500</v>
      </c>
      <c r="H2062" s="30">
        <v>0</v>
      </c>
      <c r="I2062" s="30">
        <f t="shared" si="96"/>
        <v>4500</v>
      </c>
      <c r="J2062" s="30">
        <v>210</v>
      </c>
      <c r="K2062" s="30">
        <v>1050</v>
      </c>
      <c r="L2062" s="30">
        <f t="shared" si="97"/>
        <v>3450</v>
      </c>
      <c r="M2062" s="31">
        <f t="shared" si="98"/>
        <v>0.76666666666666672</v>
      </c>
    </row>
    <row r="2063" spans="1:13" x14ac:dyDescent="0.25">
      <c r="A2063" s="28" t="s">
        <v>146</v>
      </c>
      <c r="B2063" s="28" t="s">
        <v>3614</v>
      </c>
      <c r="C2063" s="29">
        <v>45449</v>
      </c>
      <c r="D2063" s="28" t="s">
        <v>245</v>
      </c>
      <c r="E2063" s="30">
        <v>1</v>
      </c>
      <c r="F2063" s="30">
        <v>13500</v>
      </c>
      <c r="G2063" s="30">
        <v>13500</v>
      </c>
      <c r="H2063" s="30">
        <v>0</v>
      </c>
      <c r="I2063" s="30">
        <f t="shared" si="96"/>
        <v>13500</v>
      </c>
      <c r="J2063" s="30">
        <v>10000</v>
      </c>
      <c r="K2063" s="30">
        <v>10000</v>
      </c>
      <c r="L2063" s="30">
        <f t="shared" si="97"/>
        <v>3500</v>
      </c>
      <c r="M2063" s="31">
        <f t="shared" si="98"/>
        <v>0.25925925925925924</v>
      </c>
    </row>
    <row r="2064" spans="1:13" x14ac:dyDescent="0.25">
      <c r="A2064" s="28" t="s">
        <v>146</v>
      </c>
      <c r="B2064" s="28" t="s">
        <v>3615</v>
      </c>
      <c r="C2064" s="29">
        <v>45449</v>
      </c>
      <c r="D2064" s="28" t="s">
        <v>3616</v>
      </c>
      <c r="E2064" s="30">
        <v>48</v>
      </c>
      <c r="F2064" s="30">
        <v>40</v>
      </c>
      <c r="G2064" s="30">
        <v>1920</v>
      </c>
      <c r="H2064" s="30">
        <v>0</v>
      </c>
      <c r="I2064" s="30">
        <f t="shared" si="96"/>
        <v>1920</v>
      </c>
      <c r="J2064" s="30">
        <v>30</v>
      </c>
      <c r="K2064" s="30">
        <v>1440</v>
      </c>
      <c r="L2064" s="30">
        <f t="shared" si="97"/>
        <v>480</v>
      </c>
      <c r="M2064" s="31">
        <f t="shared" si="98"/>
        <v>0.25</v>
      </c>
    </row>
    <row r="2065" spans="1:13" x14ac:dyDescent="0.25">
      <c r="A2065" s="28" t="s">
        <v>146</v>
      </c>
      <c r="B2065" s="28" t="s">
        <v>3615</v>
      </c>
      <c r="C2065" s="29">
        <v>45449</v>
      </c>
      <c r="D2065" s="28" t="s">
        <v>177</v>
      </c>
      <c r="E2065" s="30">
        <v>30</v>
      </c>
      <c r="F2065" s="30">
        <v>85</v>
      </c>
      <c r="G2065" s="30">
        <v>2550</v>
      </c>
      <c r="H2065" s="30">
        <v>0</v>
      </c>
      <c r="I2065" s="30">
        <f t="shared" si="96"/>
        <v>2550</v>
      </c>
      <c r="J2065" s="30">
        <v>59.5</v>
      </c>
      <c r="K2065" s="30">
        <v>1785</v>
      </c>
      <c r="L2065" s="30">
        <f t="shared" si="97"/>
        <v>765</v>
      </c>
      <c r="M2065" s="31">
        <f t="shared" si="98"/>
        <v>0.3</v>
      </c>
    </row>
    <row r="2066" spans="1:13" x14ac:dyDescent="0.25">
      <c r="A2066" s="28" t="s">
        <v>146</v>
      </c>
      <c r="B2066" s="28" t="s">
        <v>3615</v>
      </c>
      <c r="C2066" s="29">
        <v>45449</v>
      </c>
      <c r="D2066" s="28" t="s">
        <v>1566</v>
      </c>
      <c r="E2066" s="30">
        <v>20</v>
      </c>
      <c r="F2066" s="30">
        <v>58</v>
      </c>
      <c r="G2066" s="30">
        <v>1160</v>
      </c>
      <c r="H2066" s="30">
        <v>0</v>
      </c>
      <c r="I2066" s="30">
        <f t="shared" si="96"/>
        <v>1160</v>
      </c>
      <c r="J2066" s="30">
        <v>35</v>
      </c>
      <c r="K2066" s="30">
        <v>700</v>
      </c>
      <c r="L2066" s="30">
        <f t="shared" si="97"/>
        <v>460</v>
      </c>
      <c r="M2066" s="31">
        <f t="shared" si="98"/>
        <v>0.39655172413793105</v>
      </c>
    </row>
    <row r="2067" spans="1:13" x14ac:dyDescent="0.25">
      <c r="A2067" s="28" t="s">
        <v>146</v>
      </c>
      <c r="B2067" s="28" t="s">
        <v>3615</v>
      </c>
      <c r="C2067" s="29">
        <v>45449</v>
      </c>
      <c r="D2067" s="28" t="s">
        <v>179</v>
      </c>
      <c r="E2067" s="30">
        <v>50</v>
      </c>
      <c r="F2067" s="30">
        <v>70</v>
      </c>
      <c r="G2067" s="30">
        <v>3500</v>
      </c>
      <c r="H2067" s="30">
        <v>0</v>
      </c>
      <c r="I2067" s="30">
        <f t="shared" si="96"/>
        <v>3500</v>
      </c>
      <c r="J2067" s="30">
        <v>38</v>
      </c>
      <c r="K2067" s="30">
        <v>1900</v>
      </c>
      <c r="L2067" s="30">
        <f t="shared" si="97"/>
        <v>1600</v>
      </c>
      <c r="M2067" s="31">
        <f t="shared" si="98"/>
        <v>0.45714285714285713</v>
      </c>
    </row>
    <row r="2068" spans="1:13" x14ac:dyDescent="0.25">
      <c r="A2068" s="28" t="s">
        <v>146</v>
      </c>
      <c r="B2068" s="28" t="s">
        <v>3617</v>
      </c>
      <c r="C2068" s="29">
        <v>45457</v>
      </c>
      <c r="D2068" s="28" t="s">
        <v>3284</v>
      </c>
      <c r="E2068" s="30">
        <v>5</v>
      </c>
      <c r="F2068" s="30">
        <v>750</v>
      </c>
      <c r="G2068" s="30">
        <v>3750</v>
      </c>
      <c r="H2068" s="30">
        <v>0</v>
      </c>
      <c r="I2068" s="30">
        <f t="shared" si="96"/>
        <v>3750</v>
      </c>
      <c r="J2068" s="30">
        <v>150</v>
      </c>
      <c r="K2068" s="30">
        <v>750</v>
      </c>
      <c r="L2068" s="30">
        <f t="shared" si="97"/>
        <v>3000</v>
      </c>
      <c r="M2068" s="31">
        <f t="shared" si="98"/>
        <v>0.8</v>
      </c>
    </row>
    <row r="2069" spans="1:13" x14ac:dyDescent="0.25">
      <c r="A2069" s="28" t="s">
        <v>146</v>
      </c>
      <c r="B2069" s="28" t="s">
        <v>3618</v>
      </c>
      <c r="C2069" s="29">
        <v>45457</v>
      </c>
      <c r="D2069" s="28" t="s">
        <v>150</v>
      </c>
      <c r="E2069" s="30">
        <v>10</v>
      </c>
      <c r="F2069" s="30">
        <v>1300</v>
      </c>
      <c r="G2069" s="30">
        <v>13000</v>
      </c>
      <c r="H2069" s="30">
        <v>0</v>
      </c>
      <c r="I2069" s="30">
        <f t="shared" si="96"/>
        <v>13000</v>
      </c>
      <c r="J2069" s="30">
        <v>90</v>
      </c>
      <c r="K2069" s="30">
        <v>900</v>
      </c>
      <c r="L2069" s="30">
        <f t="shared" si="97"/>
        <v>12100</v>
      </c>
      <c r="M2069" s="31">
        <f t="shared" si="98"/>
        <v>0.93076923076923079</v>
      </c>
    </row>
    <row r="2070" spans="1:13" x14ac:dyDescent="0.25">
      <c r="A2070" s="28" t="s">
        <v>146</v>
      </c>
      <c r="B2070" s="28" t="s">
        <v>3619</v>
      </c>
      <c r="C2070" s="29">
        <v>45457</v>
      </c>
      <c r="D2070" s="28" t="s">
        <v>3528</v>
      </c>
      <c r="E2070" s="30">
        <v>5</v>
      </c>
      <c r="F2070" s="30">
        <v>983</v>
      </c>
      <c r="G2070" s="30">
        <v>4915</v>
      </c>
      <c r="H2070" s="30">
        <v>0</v>
      </c>
      <c r="I2070" s="30">
        <f t="shared" si="96"/>
        <v>4915</v>
      </c>
      <c r="J2070" s="30">
        <v>174</v>
      </c>
      <c r="K2070" s="30">
        <v>870</v>
      </c>
      <c r="L2070" s="30">
        <f t="shared" si="97"/>
        <v>4045</v>
      </c>
      <c r="M2070" s="31">
        <f t="shared" si="98"/>
        <v>0.82299084435401826</v>
      </c>
    </row>
    <row r="2071" spans="1:13" x14ac:dyDescent="0.25">
      <c r="A2071" s="28" t="s">
        <v>146</v>
      </c>
      <c r="B2071" s="28" t="s">
        <v>3619</v>
      </c>
      <c r="C2071" s="29">
        <v>45457</v>
      </c>
      <c r="D2071" s="28" t="s">
        <v>429</v>
      </c>
      <c r="E2071" s="30">
        <v>50</v>
      </c>
      <c r="F2071" s="30">
        <v>109</v>
      </c>
      <c r="G2071" s="30">
        <v>5450</v>
      </c>
      <c r="H2071" s="30">
        <v>0</v>
      </c>
      <c r="I2071" s="30">
        <f t="shared" si="96"/>
        <v>5450</v>
      </c>
      <c r="J2071" s="30">
        <v>13.5</v>
      </c>
      <c r="K2071" s="30">
        <v>675</v>
      </c>
      <c r="L2071" s="30">
        <f t="shared" si="97"/>
        <v>4775</v>
      </c>
      <c r="M2071" s="31">
        <f t="shared" si="98"/>
        <v>0.87614678899082565</v>
      </c>
    </row>
    <row r="2072" spans="1:13" x14ac:dyDescent="0.25">
      <c r="A2072" s="28" t="s">
        <v>146</v>
      </c>
      <c r="B2072" s="28" t="s">
        <v>3619</v>
      </c>
      <c r="C2072" s="29">
        <v>45457</v>
      </c>
      <c r="D2072" s="28" t="s">
        <v>277</v>
      </c>
      <c r="E2072" s="30">
        <v>10</v>
      </c>
      <c r="F2072" s="30">
        <v>1400</v>
      </c>
      <c r="G2072" s="30">
        <v>14000</v>
      </c>
      <c r="H2072" s="30">
        <v>0</v>
      </c>
      <c r="I2072" s="30">
        <f t="shared" si="96"/>
        <v>14000</v>
      </c>
      <c r="J2072" s="30">
        <v>200</v>
      </c>
      <c r="K2072" s="30">
        <v>2000</v>
      </c>
      <c r="L2072" s="30">
        <f t="shared" si="97"/>
        <v>12000</v>
      </c>
      <c r="M2072" s="31">
        <f t="shared" si="98"/>
        <v>0.8571428571428571</v>
      </c>
    </row>
    <row r="2073" spans="1:13" x14ac:dyDescent="0.25">
      <c r="A2073" s="28" t="s">
        <v>146</v>
      </c>
      <c r="B2073" s="28" t="s">
        <v>3619</v>
      </c>
      <c r="C2073" s="29">
        <v>45457</v>
      </c>
      <c r="D2073" s="28" t="s">
        <v>974</v>
      </c>
      <c r="E2073" s="30">
        <v>50</v>
      </c>
      <c r="F2073" s="30">
        <v>352</v>
      </c>
      <c r="G2073" s="30">
        <v>17600</v>
      </c>
      <c r="H2073" s="30">
        <v>0</v>
      </c>
      <c r="I2073" s="30">
        <f t="shared" si="96"/>
        <v>17600</v>
      </c>
      <c r="J2073" s="30">
        <v>34</v>
      </c>
      <c r="K2073" s="30">
        <v>1700</v>
      </c>
      <c r="L2073" s="30">
        <f t="shared" si="97"/>
        <v>15900</v>
      </c>
      <c r="M2073" s="31">
        <f t="shared" si="98"/>
        <v>0.90340909090909094</v>
      </c>
    </row>
    <row r="2074" spans="1:13" x14ac:dyDescent="0.25">
      <c r="A2074" s="28" t="s">
        <v>146</v>
      </c>
      <c r="B2074" s="28" t="s">
        <v>3619</v>
      </c>
      <c r="C2074" s="29">
        <v>45457</v>
      </c>
      <c r="D2074" s="28" t="s">
        <v>1471</v>
      </c>
      <c r="E2074" s="30">
        <v>4</v>
      </c>
      <c r="F2074" s="30">
        <v>5000</v>
      </c>
      <c r="G2074" s="30">
        <v>20000</v>
      </c>
      <c r="H2074" s="30">
        <v>0</v>
      </c>
      <c r="I2074" s="30">
        <f t="shared" si="96"/>
        <v>20000</v>
      </c>
      <c r="J2074" s="30">
        <v>1385</v>
      </c>
      <c r="K2074" s="30">
        <v>5540</v>
      </c>
      <c r="L2074" s="30">
        <f t="shared" si="97"/>
        <v>14460</v>
      </c>
      <c r="M2074" s="31">
        <f t="shared" si="98"/>
        <v>0.72299999999999998</v>
      </c>
    </row>
    <row r="2075" spans="1:13" x14ac:dyDescent="0.25">
      <c r="A2075" s="28" t="s">
        <v>146</v>
      </c>
      <c r="B2075" s="28" t="s">
        <v>3619</v>
      </c>
      <c r="C2075" s="29">
        <v>45457</v>
      </c>
      <c r="D2075" s="28" t="s">
        <v>911</v>
      </c>
      <c r="E2075" s="30">
        <v>50</v>
      </c>
      <c r="F2075" s="30">
        <v>983</v>
      </c>
      <c r="G2075" s="30">
        <v>49150</v>
      </c>
      <c r="H2075" s="30">
        <v>0</v>
      </c>
      <c r="I2075" s="30">
        <f t="shared" si="96"/>
        <v>49150</v>
      </c>
      <c r="J2075" s="30">
        <v>62</v>
      </c>
      <c r="K2075" s="30">
        <v>3100</v>
      </c>
      <c r="L2075" s="30">
        <f t="shared" si="97"/>
        <v>46050</v>
      </c>
      <c r="M2075" s="31">
        <f t="shared" si="98"/>
        <v>0.93692777212614442</v>
      </c>
    </row>
    <row r="2076" spans="1:13" x14ac:dyDescent="0.25">
      <c r="A2076" s="28" t="s">
        <v>146</v>
      </c>
      <c r="B2076" s="28" t="s">
        <v>3619</v>
      </c>
      <c r="C2076" s="29">
        <v>45457</v>
      </c>
      <c r="D2076" s="28" t="s">
        <v>3178</v>
      </c>
      <c r="E2076" s="30">
        <v>30</v>
      </c>
      <c r="F2076" s="30">
        <v>440</v>
      </c>
      <c r="G2076" s="30">
        <v>13200</v>
      </c>
      <c r="H2076" s="30">
        <v>0</v>
      </c>
      <c r="I2076" s="30">
        <f t="shared" si="96"/>
        <v>13200</v>
      </c>
      <c r="J2076" s="30">
        <v>85</v>
      </c>
      <c r="K2076" s="30">
        <v>2550</v>
      </c>
      <c r="L2076" s="30">
        <f t="shared" si="97"/>
        <v>10650</v>
      </c>
      <c r="M2076" s="31">
        <f t="shared" si="98"/>
        <v>0.80681818181818177</v>
      </c>
    </row>
    <row r="2077" spans="1:13" x14ac:dyDescent="0.25">
      <c r="A2077" s="28" t="s">
        <v>146</v>
      </c>
      <c r="B2077" s="28" t="s">
        <v>3619</v>
      </c>
      <c r="C2077" s="29">
        <v>45457</v>
      </c>
      <c r="D2077" s="28" t="s">
        <v>103</v>
      </c>
      <c r="E2077" s="30">
        <v>10</v>
      </c>
      <c r="F2077" s="30">
        <v>410</v>
      </c>
      <c r="G2077" s="30">
        <v>4100</v>
      </c>
      <c r="H2077" s="30">
        <v>0</v>
      </c>
      <c r="I2077" s="30">
        <f t="shared" si="96"/>
        <v>4100</v>
      </c>
      <c r="J2077" s="30">
        <v>105</v>
      </c>
      <c r="K2077" s="30">
        <v>1050</v>
      </c>
      <c r="L2077" s="30">
        <f t="shared" si="97"/>
        <v>3050</v>
      </c>
      <c r="M2077" s="31">
        <f t="shared" si="98"/>
        <v>0.74390243902439024</v>
      </c>
    </row>
    <row r="2078" spans="1:13" x14ac:dyDescent="0.25">
      <c r="A2078" s="28" t="s">
        <v>146</v>
      </c>
      <c r="B2078" s="28" t="s">
        <v>3619</v>
      </c>
      <c r="C2078" s="29">
        <v>45457</v>
      </c>
      <c r="D2078" s="28" t="s">
        <v>3620</v>
      </c>
      <c r="E2078" s="30">
        <v>10</v>
      </c>
      <c r="F2078" s="30">
        <v>92</v>
      </c>
      <c r="G2078" s="30">
        <v>920</v>
      </c>
      <c r="H2078" s="30">
        <v>0</v>
      </c>
      <c r="I2078" s="30">
        <f t="shared" si="96"/>
        <v>920</v>
      </c>
      <c r="J2078" s="30">
        <v>23</v>
      </c>
      <c r="K2078" s="30">
        <v>230</v>
      </c>
      <c r="L2078" s="30">
        <f t="shared" si="97"/>
        <v>690</v>
      </c>
      <c r="M2078" s="31">
        <f t="shared" si="98"/>
        <v>0.75</v>
      </c>
    </row>
    <row r="2079" spans="1:13" x14ac:dyDescent="0.25">
      <c r="A2079" s="28" t="s">
        <v>146</v>
      </c>
      <c r="B2079" s="28" t="s">
        <v>3619</v>
      </c>
      <c r="C2079" s="29">
        <v>45457</v>
      </c>
      <c r="D2079" s="28" t="s">
        <v>424</v>
      </c>
      <c r="E2079" s="30">
        <v>1</v>
      </c>
      <c r="F2079" s="30">
        <v>3825</v>
      </c>
      <c r="G2079" s="30">
        <v>3825</v>
      </c>
      <c r="H2079" s="30">
        <v>0</v>
      </c>
      <c r="I2079" s="30">
        <f t="shared" si="96"/>
        <v>3825</v>
      </c>
      <c r="J2079" s="30">
        <v>285</v>
      </c>
      <c r="K2079" s="30">
        <v>285</v>
      </c>
      <c r="L2079" s="30">
        <f t="shared" si="97"/>
        <v>3540</v>
      </c>
      <c r="M2079" s="31">
        <f t="shared" si="98"/>
        <v>0.92549019607843142</v>
      </c>
    </row>
    <row r="2080" spans="1:13" x14ac:dyDescent="0.25">
      <c r="A2080" s="28" t="s">
        <v>146</v>
      </c>
      <c r="B2080" s="28" t="s">
        <v>3619</v>
      </c>
      <c r="C2080" s="29">
        <v>45457</v>
      </c>
      <c r="D2080" s="28" t="s">
        <v>2623</v>
      </c>
      <c r="E2080" s="30">
        <v>20</v>
      </c>
      <c r="F2080" s="30">
        <v>639</v>
      </c>
      <c r="G2080" s="30">
        <v>12780</v>
      </c>
      <c r="H2080" s="30">
        <v>0</v>
      </c>
      <c r="I2080" s="30">
        <f t="shared" si="96"/>
        <v>12780</v>
      </c>
      <c r="J2080" s="30">
        <v>270</v>
      </c>
      <c r="K2080" s="30">
        <v>5400</v>
      </c>
      <c r="L2080" s="30">
        <f t="shared" si="97"/>
        <v>7380</v>
      </c>
      <c r="M2080" s="31">
        <f t="shared" si="98"/>
        <v>0.57746478873239437</v>
      </c>
    </row>
    <row r="2081" spans="1:13" x14ac:dyDescent="0.25">
      <c r="A2081" s="28" t="s">
        <v>146</v>
      </c>
      <c r="B2081" s="28" t="s">
        <v>3619</v>
      </c>
      <c r="C2081" s="29">
        <v>45457</v>
      </c>
      <c r="D2081" s="28" t="s">
        <v>199</v>
      </c>
      <c r="E2081" s="30">
        <v>50</v>
      </c>
      <c r="F2081" s="30">
        <v>188</v>
      </c>
      <c r="G2081" s="30">
        <v>9400</v>
      </c>
      <c r="H2081" s="30">
        <v>0</v>
      </c>
      <c r="I2081" s="30">
        <f t="shared" si="96"/>
        <v>9400</v>
      </c>
      <c r="J2081" s="30">
        <v>36</v>
      </c>
      <c r="K2081" s="30">
        <v>1800</v>
      </c>
      <c r="L2081" s="30">
        <f t="shared" si="97"/>
        <v>7600</v>
      </c>
      <c r="M2081" s="31">
        <f t="shared" si="98"/>
        <v>0.80851063829787229</v>
      </c>
    </row>
    <row r="2082" spans="1:13" x14ac:dyDescent="0.25">
      <c r="A2082" s="28" t="s">
        <v>146</v>
      </c>
      <c r="B2082" s="28" t="s">
        <v>3619</v>
      </c>
      <c r="C2082" s="29">
        <v>45457</v>
      </c>
      <c r="D2082" s="28" t="s">
        <v>111</v>
      </c>
      <c r="E2082" s="30">
        <v>5</v>
      </c>
      <c r="F2082" s="30">
        <v>1496</v>
      </c>
      <c r="G2082" s="30">
        <v>7480</v>
      </c>
      <c r="H2082" s="30">
        <v>0</v>
      </c>
      <c r="I2082" s="30">
        <f t="shared" si="96"/>
        <v>7480</v>
      </c>
      <c r="J2082" s="30">
        <v>190</v>
      </c>
      <c r="K2082" s="30">
        <v>950</v>
      </c>
      <c r="L2082" s="30">
        <f t="shared" si="97"/>
        <v>6530</v>
      </c>
      <c r="M2082" s="31">
        <f t="shared" si="98"/>
        <v>0.87299465240641716</v>
      </c>
    </row>
    <row r="2083" spans="1:13" x14ac:dyDescent="0.25">
      <c r="A2083" s="28" t="s">
        <v>146</v>
      </c>
      <c r="B2083" s="28" t="s">
        <v>3619</v>
      </c>
      <c r="C2083" s="29">
        <v>45457</v>
      </c>
      <c r="D2083" s="28" t="s">
        <v>3621</v>
      </c>
      <c r="E2083" s="30">
        <v>20</v>
      </c>
      <c r="F2083" s="30">
        <v>80</v>
      </c>
      <c r="G2083" s="30">
        <v>1600</v>
      </c>
      <c r="H2083" s="30">
        <v>0</v>
      </c>
      <c r="I2083" s="30">
        <f t="shared" si="96"/>
        <v>1600</v>
      </c>
      <c r="J2083" s="30">
        <v>48</v>
      </c>
      <c r="K2083" s="30">
        <v>960</v>
      </c>
      <c r="L2083" s="30">
        <f t="shared" si="97"/>
        <v>640</v>
      </c>
      <c r="M2083" s="31">
        <f t="shared" si="98"/>
        <v>0.4</v>
      </c>
    </row>
    <row r="2084" spans="1:13" x14ac:dyDescent="0.25">
      <c r="A2084" s="28" t="s">
        <v>146</v>
      </c>
      <c r="B2084" s="28" t="s">
        <v>3619</v>
      </c>
      <c r="C2084" s="29">
        <v>45457</v>
      </c>
      <c r="D2084" s="28" t="s">
        <v>587</v>
      </c>
      <c r="E2084" s="30">
        <v>5</v>
      </c>
      <c r="F2084" s="30">
        <v>432</v>
      </c>
      <c r="G2084" s="30">
        <v>2160</v>
      </c>
      <c r="H2084" s="30">
        <v>0</v>
      </c>
      <c r="I2084" s="30">
        <f t="shared" si="96"/>
        <v>2160</v>
      </c>
      <c r="J2084" s="30">
        <v>202</v>
      </c>
      <c r="K2084" s="30">
        <v>1010</v>
      </c>
      <c r="L2084" s="30">
        <f t="shared" si="97"/>
        <v>1150</v>
      </c>
      <c r="M2084" s="31">
        <f t="shared" si="98"/>
        <v>0.53240740740740744</v>
      </c>
    </row>
    <row r="2085" spans="1:13" x14ac:dyDescent="0.25">
      <c r="A2085" s="28" t="s">
        <v>146</v>
      </c>
      <c r="B2085" s="28" t="s">
        <v>3619</v>
      </c>
      <c r="C2085" s="29">
        <v>45457</v>
      </c>
      <c r="D2085" s="28" t="s">
        <v>3622</v>
      </c>
      <c r="E2085" s="30">
        <v>10</v>
      </c>
      <c r="F2085" s="30">
        <v>560</v>
      </c>
      <c r="G2085" s="30">
        <v>5600</v>
      </c>
      <c r="H2085" s="30">
        <v>0</v>
      </c>
      <c r="I2085" s="30">
        <f t="shared" si="96"/>
        <v>5600</v>
      </c>
      <c r="J2085" s="30">
        <v>140</v>
      </c>
      <c r="K2085" s="30">
        <v>1400</v>
      </c>
      <c r="L2085" s="30">
        <f t="shared" si="97"/>
        <v>4200</v>
      </c>
      <c r="M2085" s="31">
        <f t="shared" si="98"/>
        <v>0.75</v>
      </c>
    </row>
    <row r="2086" spans="1:13" x14ac:dyDescent="0.25">
      <c r="A2086" s="28" t="s">
        <v>146</v>
      </c>
      <c r="B2086" s="28" t="s">
        <v>3623</v>
      </c>
      <c r="C2086" s="29">
        <v>45467</v>
      </c>
      <c r="D2086" s="28" t="s">
        <v>148</v>
      </c>
      <c r="E2086" s="30">
        <v>100</v>
      </c>
      <c r="F2086" s="30">
        <v>120</v>
      </c>
      <c r="G2086" s="30">
        <v>12000</v>
      </c>
      <c r="H2086" s="30">
        <v>0</v>
      </c>
      <c r="I2086" s="30">
        <f t="shared" si="96"/>
        <v>12000</v>
      </c>
      <c r="J2086" s="30">
        <v>16</v>
      </c>
      <c r="K2086" s="30">
        <v>1600</v>
      </c>
      <c r="L2086" s="30">
        <f t="shared" si="97"/>
        <v>10400</v>
      </c>
      <c r="M2086" s="31">
        <f t="shared" si="98"/>
        <v>0.8666666666666667</v>
      </c>
    </row>
    <row r="2087" spans="1:13" x14ac:dyDescent="0.25">
      <c r="A2087" s="28" t="s">
        <v>146</v>
      </c>
      <c r="B2087" s="28" t="s">
        <v>3624</v>
      </c>
      <c r="C2087" s="29">
        <v>45469</v>
      </c>
      <c r="D2087" s="28" t="s">
        <v>429</v>
      </c>
      <c r="E2087" s="30">
        <v>100</v>
      </c>
      <c r="F2087" s="30">
        <v>109</v>
      </c>
      <c r="G2087" s="30">
        <v>10900</v>
      </c>
      <c r="H2087" s="30">
        <v>0</v>
      </c>
      <c r="I2087" s="30">
        <f t="shared" si="96"/>
        <v>10900</v>
      </c>
      <c r="J2087" s="30">
        <v>13.5</v>
      </c>
      <c r="K2087" s="30">
        <v>1350</v>
      </c>
      <c r="L2087" s="30">
        <f t="shared" si="97"/>
        <v>9550</v>
      </c>
      <c r="M2087" s="31">
        <f t="shared" si="98"/>
        <v>0.87614678899082565</v>
      </c>
    </row>
    <row r="2088" spans="1:13" x14ac:dyDescent="0.25">
      <c r="A2088" s="28" t="s">
        <v>146</v>
      </c>
      <c r="B2088" s="28" t="s">
        <v>3624</v>
      </c>
      <c r="C2088" s="29">
        <v>45469</v>
      </c>
      <c r="D2088" s="28" t="s">
        <v>3528</v>
      </c>
      <c r="E2088" s="30">
        <v>15</v>
      </c>
      <c r="F2088" s="30">
        <v>983</v>
      </c>
      <c r="G2088" s="30">
        <v>14745</v>
      </c>
      <c r="H2088" s="30">
        <v>0</v>
      </c>
      <c r="I2088" s="30">
        <f t="shared" si="96"/>
        <v>14745</v>
      </c>
      <c r="J2088" s="30">
        <v>174</v>
      </c>
      <c r="K2088" s="30">
        <v>2610</v>
      </c>
      <c r="L2088" s="30">
        <f t="shared" si="97"/>
        <v>12135</v>
      </c>
      <c r="M2088" s="31">
        <f t="shared" si="98"/>
        <v>0.82299084435401826</v>
      </c>
    </row>
    <row r="2089" spans="1:13" x14ac:dyDescent="0.25">
      <c r="A2089" s="28" t="s">
        <v>146</v>
      </c>
      <c r="B2089" s="28" t="s">
        <v>3624</v>
      </c>
      <c r="C2089" s="29">
        <v>45469</v>
      </c>
      <c r="D2089" s="28" t="s">
        <v>1084</v>
      </c>
      <c r="E2089" s="30">
        <v>20</v>
      </c>
      <c r="F2089" s="30">
        <v>560</v>
      </c>
      <c r="G2089" s="30">
        <v>11200</v>
      </c>
      <c r="H2089" s="30">
        <v>0</v>
      </c>
      <c r="I2089" s="30">
        <f t="shared" si="96"/>
        <v>11200</v>
      </c>
      <c r="J2089" s="30">
        <v>140</v>
      </c>
      <c r="K2089" s="30">
        <v>2800</v>
      </c>
      <c r="L2089" s="30">
        <f t="shared" si="97"/>
        <v>8400</v>
      </c>
      <c r="M2089" s="31">
        <f t="shared" si="98"/>
        <v>0.75</v>
      </c>
    </row>
    <row r="2090" spans="1:13" x14ac:dyDescent="0.25">
      <c r="A2090" s="28" t="s">
        <v>146</v>
      </c>
      <c r="B2090" s="28" t="s">
        <v>3624</v>
      </c>
      <c r="C2090" s="29">
        <v>45469</v>
      </c>
      <c r="D2090" s="28" t="s">
        <v>3625</v>
      </c>
      <c r="E2090" s="30">
        <v>20</v>
      </c>
      <c r="F2090" s="30">
        <v>1260</v>
      </c>
      <c r="G2090" s="30">
        <v>25200</v>
      </c>
      <c r="H2090" s="30">
        <v>0</v>
      </c>
      <c r="I2090" s="30">
        <f t="shared" si="96"/>
        <v>25200</v>
      </c>
      <c r="J2090" s="30">
        <v>420</v>
      </c>
      <c r="K2090" s="30">
        <v>8400</v>
      </c>
      <c r="L2090" s="30">
        <f t="shared" si="97"/>
        <v>16800</v>
      </c>
      <c r="M2090" s="31">
        <f t="shared" si="98"/>
        <v>0.66666666666666663</v>
      </c>
    </row>
    <row r="2091" spans="1:13" x14ac:dyDescent="0.25">
      <c r="A2091" s="28" t="s">
        <v>146</v>
      </c>
      <c r="B2091" s="28" t="s">
        <v>3626</v>
      </c>
      <c r="C2091" s="29">
        <v>45471</v>
      </c>
      <c r="D2091" s="28" t="s">
        <v>126</v>
      </c>
      <c r="E2091" s="30">
        <v>30</v>
      </c>
      <c r="F2091" s="30">
        <v>249.49</v>
      </c>
      <c r="G2091" s="30">
        <v>7484.7</v>
      </c>
      <c r="H2091" s="30">
        <v>0</v>
      </c>
      <c r="I2091" s="30">
        <f t="shared" si="96"/>
        <v>7484.7</v>
      </c>
      <c r="J2091" s="30">
        <v>114.66</v>
      </c>
      <c r="K2091" s="30">
        <v>3439.8</v>
      </c>
      <c r="L2091" s="30">
        <f t="shared" si="97"/>
        <v>4044.8999999999996</v>
      </c>
      <c r="M2091" s="31">
        <f t="shared" si="98"/>
        <v>0.54042246182211706</v>
      </c>
    </row>
    <row r="2092" spans="1:13" x14ac:dyDescent="0.25">
      <c r="A2092" s="28" t="s">
        <v>146</v>
      </c>
      <c r="B2092" s="28" t="s">
        <v>3627</v>
      </c>
      <c r="C2092" s="29">
        <v>45471</v>
      </c>
      <c r="D2092" s="28" t="s">
        <v>342</v>
      </c>
      <c r="E2092" s="30">
        <v>10</v>
      </c>
      <c r="F2092" s="30">
        <v>375</v>
      </c>
      <c r="G2092" s="30">
        <v>3750</v>
      </c>
      <c r="H2092" s="30">
        <v>0</v>
      </c>
      <c r="I2092" s="30">
        <f t="shared" si="96"/>
        <v>3750</v>
      </c>
      <c r="J2092" s="30">
        <v>81</v>
      </c>
      <c r="K2092" s="30">
        <v>810</v>
      </c>
      <c r="L2092" s="30">
        <f t="shared" si="97"/>
        <v>2940</v>
      </c>
      <c r="M2092" s="31">
        <f t="shared" si="98"/>
        <v>0.78400000000000003</v>
      </c>
    </row>
    <row r="2093" spans="1:13" x14ac:dyDescent="0.25">
      <c r="A2093" s="28" t="s">
        <v>146</v>
      </c>
      <c r="B2093" s="28" t="s">
        <v>3628</v>
      </c>
      <c r="C2093" s="29">
        <v>45478</v>
      </c>
      <c r="D2093" s="28" t="s">
        <v>126</v>
      </c>
      <c r="E2093" s="30">
        <v>40</v>
      </c>
      <c r="F2093" s="30">
        <v>270</v>
      </c>
      <c r="G2093" s="30">
        <v>10800</v>
      </c>
      <c r="H2093" s="30">
        <v>0</v>
      </c>
      <c r="I2093" s="30">
        <f t="shared" si="96"/>
        <v>10800</v>
      </c>
      <c r="J2093" s="30">
        <v>114.66</v>
      </c>
      <c r="K2093" s="30">
        <v>4586.3999999999996</v>
      </c>
      <c r="L2093" s="30">
        <f t="shared" si="97"/>
        <v>6213.6</v>
      </c>
      <c r="M2093" s="31">
        <f t="shared" si="98"/>
        <v>0.57533333333333336</v>
      </c>
    </row>
    <row r="2094" spans="1:13" x14ac:dyDescent="0.25">
      <c r="A2094" s="28" t="s">
        <v>146</v>
      </c>
      <c r="B2094" s="28" t="s">
        <v>3629</v>
      </c>
      <c r="C2094" s="29">
        <v>45478</v>
      </c>
      <c r="D2094" s="28" t="s">
        <v>247</v>
      </c>
      <c r="E2094" s="30">
        <v>6</v>
      </c>
      <c r="F2094" s="30">
        <v>2490</v>
      </c>
      <c r="G2094" s="30">
        <v>14940</v>
      </c>
      <c r="H2094" s="30">
        <v>0</v>
      </c>
      <c r="I2094" s="30">
        <f t="shared" si="96"/>
        <v>14940</v>
      </c>
      <c r="J2094" s="30">
        <v>318</v>
      </c>
      <c r="K2094" s="30">
        <v>1908</v>
      </c>
      <c r="L2094" s="30">
        <f t="shared" si="97"/>
        <v>13032</v>
      </c>
      <c r="M2094" s="31">
        <f t="shared" si="98"/>
        <v>0.87228915662650608</v>
      </c>
    </row>
    <row r="2095" spans="1:13" x14ac:dyDescent="0.25">
      <c r="A2095" s="28" t="s">
        <v>146</v>
      </c>
      <c r="B2095" s="28" t="s">
        <v>3630</v>
      </c>
      <c r="C2095" s="29">
        <v>45478</v>
      </c>
      <c r="D2095" s="28" t="s">
        <v>148</v>
      </c>
      <c r="E2095" s="30">
        <v>150</v>
      </c>
      <c r="F2095" s="30">
        <v>120</v>
      </c>
      <c r="G2095" s="30">
        <v>18000</v>
      </c>
      <c r="H2095" s="30">
        <v>0</v>
      </c>
      <c r="I2095" s="30">
        <f t="shared" si="96"/>
        <v>18000</v>
      </c>
      <c r="J2095" s="30">
        <v>16</v>
      </c>
      <c r="K2095" s="30">
        <v>2400</v>
      </c>
      <c r="L2095" s="30">
        <f t="shared" si="97"/>
        <v>15600</v>
      </c>
      <c r="M2095" s="31">
        <f t="shared" si="98"/>
        <v>0.8666666666666667</v>
      </c>
    </row>
    <row r="2096" spans="1:13" x14ac:dyDescent="0.25">
      <c r="A2096" s="28" t="s">
        <v>146</v>
      </c>
      <c r="B2096" s="28" t="s">
        <v>3631</v>
      </c>
      <c r="C2096" s="29">
        <v>45478</v>
      </c>
      <c r="D2096" s="28" t="s">
        <v>107</v>
      </c>
      <c r="E2096" s="30">
        <v>3</v>
      </c>
      <c r="F2096" s="30">
        <v>4800</v>
      </c>
      <c r="G2096" s="30">
        <v>14400</v>
      </c>
      <c r="H2096" s="30">
        <v>0</v>
      </c>
      <c r="I2096" s="30">
        <f t="shared" si="96"/>
        <v>14400</v>
      </c>
      <c r="J2096" s="30">
        <v>1872</v>
      </c>
      <c r="K2096" s="30">
        <v>5616</v>
      </c>
      <c r="L2096" s="30">
        <f t="shared" si="97"/>
        <v>8784</v>
      </c>
      <c r="M2096" s="31">
        <f t="shared" si="98"/>
        <v>0.61</v>
      </c>
    </row>
    <row r="2097" spans="1:13" x14ac:dyDescent="0.25">
      <c r="A2097" s="28" t="s">
        <v>146</v>
      </c>
      <c r="B2097" s="28" t="s">
        <v>3632</v>
      </c>
      <c r="C2097" s="29">
        <v>45478</v>
      </c>
      <c r="D2097" s="28" t="s">
        <v>3528</v>
      </c>
      <c r="E2097" s="30">
        <v>10</v>
      </c>
      <c r="F2097" s="30">
        <v>983</v>
      </c>
      <c r="G2097" s="30">
        <v>9830</v>
      </c>
      <c r="H2097" s="30">
        <v>0</v>
      </c>
      <c r="I2097" s="30">
        <f t="shared" si="96"/>
        <v>9830</v>
      </c>
      <c r="J2097" s="30">
        <v>174</v>
      </c>
      <c r="K2097" s="30">
        <v>1740</v>
      </c>
      <c r="L2097" s="30">
        <f t="shared" si="97"/>
        <v>8090</v>
      </c>
      <c r="M2097" s="31">
        <f t="shared" si="98"/>
        <v>0.82299084435401826</v>
      </c>
    </row>
    <row r="2098" spans="1:13" x14ac:dyDescent="0.25">
      <c r="A2098" s="28" t="s">
        <v>146</v>
      </c>
      <c r="B2098" s="28" t="s">
        <v>3632</v>
      </c>
      <c r="C2098" s="29">
        <v>45478</v>
      </c>
      <c r="D2098" s="28" t="s">
        <v>1471</v>
      </c>
      <c r="E2098" s="30">
        <v>50</v>
      </c>
      <c r="F2098" s="30">
        <v>500</v>
      </c>
      <c r="G2098" s="30">
        <v>25000</v>
      </c>
      <c r="H2098" s="30">
        <v>0</v>
      </c>
      <c r="I2098" s="30">
        <f t="shared" si="96"/>
        <v>25000</v>
      </c>
      <c r="J2098" s="30">
        <v>1385</v>
      </c>
      <c r="K2098" s="30">
        <v>69250</v>
      </c>
      <c r="L2098" s="30">
        <f t="shared" si="97"/>
        <v>-44250</v>
      </c>
      <c r="M2098" s="31">
        <f t="shared" si="98"/>
        <v>-1.77</v>
      </c>
    </row>
    <row r="2099" spans="1:13" x14ac:dyDescent="0.25">
      <c r="A2099" s="28" t="s">
        <v>146</v>
      </c>
      <c r="B2099" s="28" t="s">
        <v>3632</v>
      </c>
      <c r="C2099" s="29">
        <v>45478</v>
      </c>
      <c r="D2099" s="28" t="s">
        <v>911</v>
      </c>
      <c r="E2099" s="30">
        <v>30</v>
      </c>
      <c r="F2099" s="30">
        <v>983</v>
      </c>
      <c r="G2099" s="30">
        <v>29490</v>
      </c>
      <c r="H2099" s="30">
        <v>0</v>
      </c>
      <c r="I2099" s="30">
        <f t="shared" si="96"/>
        <v>29490</v>
      </c>
      <c r="J2099" s="30">
        <v>62</v>
      </c>
      <c r="K2099" s="30">
        <v>1860</v>
      </c>
      <c r="L2099" s="30">
        <f t="shared" si="97"/>
        <v>27630</v>
      </c>
      <c r="M2099" s="31">
        <f t="shared" si="98"/>
        <v>0.93692777212614442</v>
      </c>
    </row>
    <row r="2100" spans="1:13" x14ac:dyDescent="0.25">
      <c r="A2100" s="28" t="s">
        <v>146</v>
      </c>
      <c r="B2100" s="28" t="s">
        <v>3632</v>
      </c>
      <c r="C2100" s="29">
        <v>45478</v>
      </c>
      <c r="D2100" s="28" t="s">
        <v>911</v>
      </c>
      <c r="E2100" s="30">
        <v>20</v>
      </c>
      <c r="F2100" s="30">
        <v>983</v>
      </c>
      <c r="G2100" s="30">
        <v>19660</v>
      </c>
      <c r="H2100" s="30">
        <v>0</v>
      </c>
      <c r="I2100" s="30">
        <f t="shared" si="96"/>
        <v>19660</v>
      </c>
      <c r="J2100" s="30">
        <v>62</v>
      </c>
      <c r="K2100" s="30">
        <v>1240</v>
      </c>
      <c r="L2100" s="30">
        <f t="shared" si="97"/>
        <v>18420</v>
      </c>
      <c r="M2100" s="31">
        <f t="shared" si="98"/>
        <v>0.93692777212614442</v>
      </c>
    </row>
    <row r="2101" spans="1:13" x14ac:dyDescent="0.25">
      <c r="A2101" s="28" t="s">
        <v>146</v>
      </c>
      <c r="B2101" s="28" t="s">
        <v>3632</v>
      </c>
      <c r="C2101" s="29">
        <v>45478</v>
      </c>
      <c r="D2101" s="28" t="s">
        <v>364</v>
      </c>
      <c r="E2101" s="30">
        <v>30</v>
      </c>
      <c r="F2101" s="30">
        <v>1154.0999999999999</v>
      </c>
      <c r="G2101" s="30">
        <v>34623</v>
      </c>
      <c r="H2101" s="30">
        <v>0</v>
      </c>
      <c r="I2101" s="30">
        <f t="shared" si="96"/>
        <v>34623</v>
      </c>
      <c r="J2101" s="30">
        <v>330</v>
      </c>
      <c r="K2101" s="30">
        <v>9900</v>
      </c>
      <c r="L2101" s="30">
        <f t="shared" si="97"/>
        <v>24723</v>
      </c>
      <c r="M2101" s="31">
        <f t="shared" si="98"/>
        <v>0.71406290616064461</v>
      </c>
    </row>
    <row r="2102" spans="1:13" x14ac:dyDescent="0.25">
      <c r="A2102" s="28" t="s">
        <v>146</v>
      </c>
      <c r="B2102" s="28" t="s">
        <v>3632</v>
      </c>
      <c r="C2102" s="29">
        <v>45478</v>
      </c>
      <c r="D2102" s="28" t="s">
        <v>3633</v>
      </c>
      <c r="E2102" s="30">
        <v>27</v>
      </c>
      <c r="F2102" s="30">
        <v>76</v>
      </c>
      <c r="G2102" s="30">
        <v>2052</v>
      </c>
      <c r="H2102" s="30">
        <v>0</v>
      </c>
      <c r="I2102" s="30">
        <f t="shared" si="96"/>
        <v>2052</v>
      </c>
      <c r="J2102" s="30">
        <v>19</v>
      </c>
      <c r="K2102" s="30">
        <v>513</v>
      </c>
      <c r="L2102" s="30">
        <f t="shared" si="97"/>
        <v>1539</v>
      </c>
      <c r="M2102" s="31">
        <f t="shared" si="98"/>
        <v>0.75</v>
      </c>
    </row>
    <row r="2103" spans="1:13" x14ac:dyDescent="0.25">
      <c r="A2103" s="28" t="s">
        <v>146</v>
      </c>
      <c r="B2103" s="28" t="s">
        <v>3632</v>
      </c>
      <c r="C2103" s="29">
        <v>45478</v>
      </c>
      <c r="D2103" s="28" t="s">
        <v>3562</v>
      </c>
      <c r="E2103" s="30">
        <v>12</v>
      </c>
      <c r="F2103" s="30">
        <v>680</v>
      </c>
      <c r="G2103" s="30">
        <v>8160</v>
      </c>
      <c r="H2103" s="30">
        <v>0</v>
      </c>
      <c r="I2103" s="30">
        <f t="shared" si="96"/>
        <v>8160</v>
      </c>
      <c r="J2103" s="30">
        <v>160</v>
      </c>
      <c r="K2103" s="30">
        <v>1920</v>
      </c>
      <c r="L2103" s="30">
        <f t="shared" si="97"/>
        <v>6240</v>
      </c>
      <c r="M2103" s="31">
        <f t="shared" si="98"/>
        <v>0.76470588235294112</v>
      </c>
    </row>
    <row r="2104" spans="1:13" x14ac:dyDescent="0.25">
      <c r="A2104" s="28" t="s">
        <v>146</v>
      </c>
      <c r="B2104" s="28" t="s">
        <v>3632</v>
      </c>
      <c r="C2104" s="29">
        <v>45478</v>
      </c>
      <c r="D2104" s="28" t="s">
        <v>923</v>
      </c>
      <c r="E2104" s="30">
        <v>10</v>
      </c>
      <c r="F2104" s="30">
        <v>599</v>
      </c>
      <c r="G2104" s="30">
        <v>5990</v>
      </c>
      <c r="H2104" s="30">
        <v>0</v>
      </c>
      <c r="I2104" s="30">
        <f t="shared" si="96"/>
        <v>5990</v>
      </c>
      <c r="J2104" s="30">
        <v>263</v>
      </c>
      <c r="K2104" s="30">
        <v>2630</v>
      </c>
      <c r="L2104" s="30">
        <f t="shared" si="97"/>
        <v>3360</v>
      </c>
      <c r="M2104" s="31">
        <f t="shared" si="98"/>
        <v>0.56093489148580966</v>
      </c>
    </row>
    <row r="2105" spans="1:13" x14ac:dyDescent="0.25">
      <c r="A2105" s="28" t="s">
        <v>146</v>
      </c>
      <c r="B2105" s="28" t="s">
        <v>3632</v>
      </c>
      <c r="C2105" s="29">
        <v>45478</v>
      </c>
      <c r="D2105" s="28" t="s">
        <v>3634</v>
      </c>
      <c r="E2105" s="30">
        <v>4</v>
      </c>
      <c r="F2105" s="30">
        <v>10484</v>
      </c>
      <c r="G2105" s="30">
        <v>41936</v>
      </c>
      <c r="H2105" s="30">
        <v>0</v>
      </c>
      <c r="I2105" s="30">
        <f t="shared" si="96"/>
        <v>41936</v>
      </c>
      <c r="J2105" s="30">
        <v>2621</v>
      </c>
      <c r="K2105" s="30">
        <v>10484</v>
      </c>
      <c r="L2105" s="30">
        <f t="shared" si="97"/>
        <v>31452</v>
      </c>
      <c r="M2105" s="31">
        <f t="shared" si="98"/>
        <v>0.75</v>
      </c>
    </row>
    <row r="2106" spans="1:13" x14ac:dyDescent="0.25">
      <c r="A2106" s="28" t="s">
        <v>146</v>
      </c>
      <c r="B2106" s="28" t="s">
        <v>3635</v>
      </c>
      <c r="C2106" s="29">
        <v>45478</v>
      </c>
      <c r="D2106" s="28" t="s">
        <v>3557</v>
      </c>
      <c r="E2106" s="30">
        <v>24</v>
      </c>
      <c r="F2106" s="30">
        <v>145.83000000000001</v>
      </c>
      <c r="G2106" s="30">
        <v>3499.92</v>
      </c>
      <c r="H2106" s="30">
        <v>0</v>
      </c>
      <c r="I2106" s="30">
        <f t="shared" si="96"/>
        <v>3499.92</v>
      </c>
      <c r="J2106" s="30">
        <v>69</v>
      </c>
      <c r="K2106" s="30">
        <v>1656</v>
      </c>
      <c r="L2106" s="30">
        <f t="shared" si="97"/>
        <v>1843.92</v>
      </c>
      <c r="M2106" s="31">
        <f t="shared" si="98"/>
        <v>0.52684632791606667</v>
      </c>
    </row>
    <row r="2107" spans="1:13" x14ac:dyDescent="0.25">
      <c r="A2107" s="28" t="s">
        <v>146</v>
      </c>
      <c r="B2107" s="28" t="s">
        <v>3636</v>
      </c>
      <c r="C2107" s="29">
        <v>45457</v>
      </c>
      <c r="D2107" s="28" t="s">
        <v>437</v>
      </c>
      <c r="E2107" s="30">
        <v>50</v>
      </c>
      <c r="F2107" s="30">
        <v>40</v>
      </c>
      <c r="G2107" s="30">
        <v>2000</v>
      </c>
      <c r="H2107" s="30">
        <v>0</v>
      </c>
      <c r="I2107" s="30">
        <f t="shared" si="96"/>
        <v>2000</v>
      </c>
      <c r="J2107" s="30">
        <v>22</v>
      </c>
      <c r="K2107" s="30">
        <v>1100</v>
      </c>
      <c r="L2107" s="30">
        <f t="shared" si="97"/>
        <v>900</v>
      </c>
      <c r="M2107" s="31">
        <f t="shared" si="98"/>
        <v>0.45</v>
      </c>
    </row>
    <row r="2108" spans="1:13" x14ac:dyDescent="0.25">
      <c r="A2108" s="28" t="s">
        <v>146</v>
      </c>
      <c r="B2108" s="28" t="s">
        <v>3637</v>
      </c>
      <c r="C2108" s="29">
        <v>45404</v>
      </c>
      <c r="D2108" s="28" t="s">
        <v>234</v>
      </c>
      <c r="E2108" s="30">
        <v>10</v>
      </c>
      <c r="F2108" s="30">
        <v>3352.5</v>
      </c>
      <c r="G2108" s="30">
        <v>33525</v>
      </c>
      <c r="H2108" s="30">
        <v>0</v>
      </c>
      <c r="I2108" s="30">
        <f t="shared" si="96"/>
        <v>33525</v>
      </c>
      <c r="J2108" s="30">
        <v>1535</v>
      </c>
      <c r="K2108" s="30">
        <v>15350</v>
      </c>
      <c r="L2108" s="30">
        <f t="shared" si="97"/>
        <v>18175</v>
      </c>
      <c r="M2108" s="31">
        <f t="shared" si="98"/>
        <v>0.54213273676360929</v>
      </c>
    </row>
    <row r="2109" spans="1:13" x14ac:dyDescent="0.25">
      <c r="A2109" s="28" t="s">
        <v>146</v>
      </c>
      <c r="B2109" s="28" t="s">
        <v>3638</v>
      </c>
      <c r="C2109" s="29">
        <v>45483</v>
      </c>
      <c r="D2109" s="28" t="s">
        <v>247</v>
      </c>
      <c r="E2109" s="30">
        <v>10</v>
      </c>
      <c r="F2109" s="30">
        <v>2490</v>
      </c>
      <c r="G2109" s="30">
        <v>24900</v>
      </c>
      <c r="H2109" s="30">
        <v>0</v>
      </c>
      <c r="I2109" s="30">
        <f t="shared" si="96"/>
        <v>24900</v>
      </c>
      <c r="J2109" s="30">
        <v>318</v>
      </c>
      <c r="K2109" s="30">
        <v>3180</v>
      </c>
      <c r="L2109" s="30">
        <f t="shared" si="97"/>
        <v>21720</v>
      </c>
      <c r="M2109" s="31">
        <f t="shared" si="98"/>
        <v>0.87228915662650608</v>
      </c>
    </row>
    <row r="2110" spans="1:13" x14ac:dyDescent="0.25">
      <c r="A2110" s="28" t="s">
        <v>146</v>
      </c>
      <c r="B2110" s="28" t="s">
        <v>3639</v>
      </c>
      <c r="C2110" s="29">
        <v>45482</v>
      </c>
      <c r="D2110" s="28" t="s">
        <v>126</v>
      </c>
      <c r="E2110" s="30">
        <v>20</v>
      </c>
      <c r="F2110" s="30">
        <v>270</v>
      </c>
      <c r="G2110" s="30">
        <v>5400</v>
      </c>
      <c r="H2110" s="30">
        <v>0</v>
      </c>
      <c r="I2110" s="30">
        <f t="shared" si="96"/>
        <v>5400</v>
      </c>
      <c r="J2110" s="30">
        <v>114.66</v>
      </c>
      <c r="K2110" s="30">
        <v>2293.1999999999998</v>
      </c>
      <c r="L2110" s="30">
        <f t="shared" si="97"/>
        <v>3106.8</v>
      </c>
      <c r="M2110" s="31">
        <f t="shared" si="98"/>
        <v>0.57533333333333336</v>
      </c>
    </row>
    <row r="2111" spans="1:13" x14ac:dyDescent="0.25">
      <c r="A2111" s="28" t="s">
        <v>146</v>
      </c>
      <c r="B2111" s="28" t="s">
        <v>3640</v>
      </c>
      <c r="C2111" s="29">
        <v>45481</v>
      </c>
      <c r="D2111" s="28" t="s">
        <v>126</v>
      </c>
      <c r="E2111" s="30">
        <v>15</v>
      </c>
      <c r="F2111" s="30">
        <v>270</v>
      </c>
      <c r="G2111" s="30">
        <v>4050</v>
      </c>
      <c r="H2111" s="30">
        <v>0</v>
      </c>
      <c r="I2111" s="30">
        <f t="shared" si="96"/>
        <v>4050</v>
      </c>
      <c r="J2111" s="30">
        <v>114.66</v>
      </c>
      <c r="K2111" s="30">
        <v>1719.9</v>
      </c>
      <c r="L2111" s="30">
        <f t="shared" si="97"/>
        <v>2330.1</v>
      </c>
      <c r="M2111" s="31">
        <f t="shared" si="98"/>
        <v>0.57533333333333336</v>
      </c>
    </row>
    <row r="2112" spans="1:13" x14ac:dyDescent="0.25">
      <c r="A2112" s="28" t="s">
        <v>146</v>
      </c>
      <c r="B2112" s="28" t="s">
        <v>3640</v>
      </c>
      <c r="C2112" s="29">
        <v>45481</v>
      </c>
      <c r="D2112" s="28" t="s">
        <v>392</v>
      </c>
      <c r="E2112" s="30">
        <v>10</v>
      </c>
      <c r="F2112" s="30">
        <v>1200</v>
      </c>
      <c r="G2112" s="30">
        <v>12000</v>
      </c>
      <c r="H2112" s="30">
        <v>0</v>
      </c>
      <c r="I2112" s="30">
        <f t="shared" si="96"/>
        <v>12000</v>
      </c>
      <c r="J2112" s="30">
        <v>62</v>
      </c>
      <c r="K2112" s="30">
        <v>620</v>
      </c>
      <c r="L2112" s="30">
        <f t="shared" si="97"/>
        <v>11380</v>
      </c>
      <c r="M2112" s="31">
        <f t="shared" si="98"/>
        <v>0.94833333333333336</v>
      </c>
    </row>
    <row r="2113" spans="1:13" x14ac:dyDescent="0.25">
      <c r="A2113" s="28" t="s">
        <v>146</v>
      </c>
      <c r="B2113" s="28" t="s">
        <v>3640</v>
      </c>
      <c r="C2113" s="29">
        <v>45481</v>
      </c>
      <c r="D2113" s="28" t="s">
        <v>148</v>
      </c>
      <c r="E2113" s="30">
        <v>60</v>
      </c>
      <c r="F2113" s="30">
        <v>90</v>
      </c>
      <c r="G2113" s="30">
        <v>5400</v>
      </c>
      <c r="H2113" s="30">
        <v>0</v>
      </c>
      <c r="I2113" s="30">
        <f t="shared" si="96"/>
        <v>5400</v>
      </c>
      <c r="J2113" s="30">
        <v>16</v>
      </c>
      <c r="K2113" s="30">
        <v>960</v>
      </c>
      <c r="L2113" s="30">
        <f t="shared" si="97"/>
        <v>4440</v>
      </c>
      <c r="M2113" s="31">
        <f t="shared" si="98"/>
        <v>0.82222222222222219</v>
      </c>
    </row>
    <row r="2114" spans="1:13" x14ac:dyDescent="0.25">
      <c r="A2114" s="28" t="s">
        <v>146</v>
      </c>
      <c r="B2114" s="28" t="s">
        <v>3640</v>
      </c>
      <c r="C2114" s="29">
        <v>45481</v>
      </c>
      <c r="D2114" s="28" t="s">
        <v>195</v>
      </c>
      <c r="E2114" s="30">
        <v>20</v>
      </c>
      <c r="F2114" s="30">
        <v>620</v>
      </c>
      <c r="G2114" s="30">
        <v>12400</v>
      </c>
      <c r="H2114" s="30">
        <v>0</v>
      </c>
      <c r="I2114" s="30">
        <f t="shared" si="96"/>
        <v>12400</v>
      </c>
      <c r="J2114" s="30">
        <v>185</v>
      </c>
      <c r="K2114" s="30">
        <v>3700</v>
      </c>
      <c r="L2114" s="30">
        <f t="shared" si="97"/>
        <v>8700</v>
      </c>
      <c r="M2114" s="31">
        <f t="shared" si="98"/>
        <v>0.70161290322580649</v>
      </c>
    </row>
    <row r="2115" spans="1:13" x14ac:dyDescent="0.25">
      <c r="A2115" s="28" t="s">
        <v>146</v>
      </c>
      <c r="B2115" s="28" t="s">
        <v>3640</v>
      </c>
      <c r="C2115" s="29">
        <v>45481</v>
      </c>
      <c r="D2115" s="28" t="s">
        <v>198</v>
      </c>
      <c r="E2115" s="30">
        <v>5</v>
      </c>
      <c r="F2115" s="30">
        <v>750</v>
      </c>
      <c r="G2115" s="30">
        <v>3750</v>
      </c>
      <c r="H2115" s="30">
        <v>0</v>
      </c>
      <c r="I2115" s="30">
        <f t="shared" si="96"/>
        <v>3750</v>
      </c>
      <c r="J2115" s="30">
        <v>126</v>
      </c>
      <c r="K2115" s="30">
        <v>630</v>
      </c>
      <c r="L2115" s="30">
        <f t="shared" si="97"/>
        <v>3120</v>
      </c>
      <c r="M2115" s="31">
        <f t="shared" si="98"/>
        <v>0.83199999999999996</v>
      </c>
    </row>
    <row r="2116" spans="1:13" x14ac:dyDescent="0.25">
      <c r="A2116" s="28" t="s">
        <v>146</v>
      </c>
      <c r="B2116" s="28" t="s">
        <v>3640</v>
      </c>
      <c r="C2116" s="29">
        <v>45481</v>
      </c>
      <c r="D2116" s="28" t="s">
        <v>107</v>
      </c>
      <c r="E2116" s="30">
        <v>1</v>
      </c>
      <c r="F2116" s="30">
        <v>3960</v>
      </c>
      <c r="G2116" s="30">
        <v>3960</v>
      </c>
      <c r="H2116" s="30">
        <v>0</v>
      </c>
      <c r="I2116" s="30">
        <f t="shared" si="96"/>
        <v>3960</v>
      </c>
      <c r="J2116" s="30">
        <v>1872</v>
      </c>
      <c r="K2116" s="30">
        <v>1872</v>
      </c>
      <c r="L2116" s="30">
        <f t="shared" si="97"/>
        <v>2088</v>
      </c>
      <c r="M2116" s="31">
        <f t="shared" si="98"/>
        <v>0.52727272727272723</v>
      </c>
    </row>
    <row r="2117" spans="1:13" x14ac:dyDescent="0.25">
      <c r="A2117" s="28" t="s">
        <v>146</v>
      </c>
      <c r="B2117" s="28" t="s">
        <v>3640</v>
      </c>
      <c r="C2117" s="29">
        <v>45481</v>
      </c>
      <c r="D2117" s="28" t="s">
        <v>34</v>
      </c>
      <c r="E2117" s="30">
        <v>3</v>
      </c>
      <c r="F2117" s="30">
        <v>2800.2</v>
      </c>
      <c r="G2117" s="30">
        <v>8400.6</v>
      </c>
      <c r="H2117" s="30">
        <v>0</v>
      </c>
      <c r="I2117" s="30">
        <f t="shared" si="96"/>
        <v>8400.6</v>
      </c>
      <c r="J2117" s="30">
        <v>1115</v>
      </c>
      <c r="K2117" s="30">
        <v>3345</v>
      </c>
      <c r="L2117" s="30">
        <f t="shared" si="97"/>
        <v>5055.6000000000004</v>
      </c>
      <c r="M2117" s="31">
        <f t="shared" si="98"/>
        <v>0.60181415613170486</v>
      </c>
    </row>
    <row r="2118" spans="1:13" x14ac:dyDescent="0.25">
      <c r="A2118" s="28" t="s">
        <v>146</v>
      </c>
      <c r="B2118" s="28" t="s">
        <v>3640</v>
      </c>
      <c r="C2118" s="29">
        <v>45481</v>
      </c>
      <c r="D2118" s="28" t="s">
        <v>75</v>
      </c>
      <c r="E2118" s="30">
        <v>2</v>
      </c>
      <c r="F2118" s="30">
        <v>1550</v>
      </c>
      <c r="G2118" s="30">
        <v>3100</v>
      </c>
      <c r="H2118" s="30">
        <v>0</v>
      </c>
      <c r="I2118" s="30">
        <f t="shared" si="96"/>
        <v>3100</v>
      </c>
      <c r="J2118" s="30">
        <v>615</v>
      </c>
      <c r="K2118" s="30">
        <v>1230</v>
      </c>
      <c r="L2118" s="30">
        <f t="shared" si="97"/>
        <v>1870</v>
      </c>
      <c r="M2118" s="31">
        <f t="shared" si="98"/>
        <v>0.60322580645161294</v>
      </c>
    </row>
    <row r="2119" spans="1:13" x14ac:dyDescent="0.25">
      <c r="A2119" s="28" t="s">
        <v>146</v>
      </c>
      <c r="B2119" s="28" t="s">
        <v>3640</v>
      </c>
      <c r="C2119" s="29">
        <v>45481</v>
      </c>
      <c r="D2119" s="28" t="s">
        <v>495</v>
      </c>
      <c r="E2119" s="30">
        <v>2</v>
      </c>
      <c r="F2119" s="30">
        <v>1280</v>
      </c>
      <c r="G2119" s="30">
        <v>2560</v>
      </c>
      <c r="H2119" s="30">
        <v>0</v>
      </c>
      <c r="I2119" s="30">
        <f t="shared" si="96"/>
        <v>2560</v>
      </c>
      <c r="J2119" s="30">
        <v>175</v>
      </c>
      <c r="K2119" s="30">
        <v>350</v>
      </c>
      <c r="L2119" s="30">
        <f t="shared" si="97"/>
        <v>2210</v>
      </c>
      <c r="M2119" s="31">
        <f t="shared" si="98"/>
        <v>0.86328125</v>
      </c>
    </row>
    <row r="2120" spans="1:13" x14ac:dyDescent="0.25">
      <c r="A2120" s="28" t="s">
        <v>146</v>
      </c>
      <c r="B2120" s="28" t="s">
        <v>3640</v>
      </c>
      <c r="C2120" s="29">
        <v>45481</v>
      </c>
      <c r="D2120" s="28" t="s">
        <v>3284</v>
      </c>
      <c r="E2120" s="30">
        <v>7</v>
      </c>
      <c r="F2120" s="30">
        <v>750</v>
      </c>
      <c r="G2120" s="30">
        <v>5250</v>
      </c>
      <c r="H2120" s="30">
        <v>0</v>
      </c>
      <c r="I2120" s="30">
        <f t="shared" ref="I2120:I2183" si="99">+G2120-H2120</f>
        <v>5250</v>
      </c>
      <c r="J2120" s="30">
        <v>150</v>
      </c>
      <c r="K2120" s="30">
        <v>1050</v>
      </c>
      <c r="L2120" s="30">
        <f t="shared" ref="L2120:L2183" si="100">+I2120-K2120</f>
        <v>4200</v>
      </c>
      <c r="M2120" s="31">
        <f t="shared" ref="M2120:M2183" si="101">+L2120/G2120</f>
        <v>0.8</v>
      </c>
    </row>
    <row r="2121" spans="1:13" x14ac:dyDescent="0.25">
      <c r="A2121" s="28" t="s">
        <v>146</v>
      </c>
      <c r="B2121" s="28" t="s">
        <v>3641</v>
      </c>
      <c r="C2121" s="29">
        <v>45486</v>
      </c>
      <c r="D2121" s="28" t="s">
        <v>150</v>
      </c>
      <c r="E2121" s="30">
        <v>10</v>
      </c>
      <c r="F2121" s="30">
        <v>1300</v>
      </c>
      <c r="G2121" s="30">
        <v>13000</v>
      </c>
      <c r="H2121" s="30">
        <v>0</v>
      </c>
      <c r="I2121" s="30">
        <f t="shared" si="99"/>
        <v>13000</v>
      </c>
      <c r="J2121" s="30">
        <v>90</v>
      </c>
      <c r="K2121" s="30">
        <v>900</v>
      </c>
      <c r="L2121" s="30">
        <f t="shared" si="100"/>
        <v>12100</v>
      </c>
      <c r="M2121" s="31">
        <f t="shared" si="101"/>
        <v>0.93076923076923079</v>
      </c>
    </row>
    <row r="2122" spans="1:13" x14ac:dyDescent="0.25">
      <c r="A2122" s="28" t="s">
        <v>146</v>
      </c>
      <c r="B2122" s="28" t="s">
        <v>3641</v>
      </c>
      <c r="C2122" s="29">
        <v>45486</v>
      </c>
      <c r="D2122" s="28" t="s">
        <v>113</v>
      </c>
      <c r="E2122" s="30">
        <v>2</v>
      </c>
      <c r="F2122" s="30">
        <v>4200</v>
      </c>
      <c r="G2122" s="30">
        <v>8400</v>
      </c>
      <c r="H2122" s="30">
        <v>0</v>
      </c>
      <c r="I2122" s="30">
        <f t="shared" si="99"/>
        <v>8400</v>
      </c>
      <c r="J2122" s="30">
        <v>825</v>
      </c>
      <c r="K2122" s="30">
        <v>1650</v>
      </c>
      <c r="L2122" s="30">
        <f t="shared" si="100"/>
        <v>6750</v>
      </c>
      <c r="M2122" s="31">
        <f t="shared" si="101"/>
        <v>0.8035714285714286</v>
      </c>
    </row>
    <row r="2123" spans="1:13" x14ac:dyDescent="0.25">
      <c r="A2123" s="28" t="s">
        <v>146</v>
      </c>
      <c r="B2123" s="28" t="s">
        <v>3642</v>
      </c>
      <c r="C2123" s="29">
        <v>45463</v>
      </c>
      <c r="D2123" s="28" t="s">
        <v>3108</v>
      </c>
      <c r="E2123" s="30">
        <v>7</v>
      </c>
      <c r="F2123" s="30">
        <v>997.96</v>
      </c>
      <c r="G2123" s="30">
        <v>6985.72</v>
      </c>
      <c r="H2123" s="30">
        <v>0</v>
      </c>
      <c r="I2123" s="30">
        <f t="shared" si="99"/>
        <v>6985.72</v>
      </c>
      <c r="J2123" s="30">
        <v>205</v>
      </c>
      <c r="K2123" s="30">
        <v>1435</v>
      </c>
      <c r="L2123" s="30">
        <f t="shared" si="100"/>
        <v>5550.72</v>
      </c>
      <c r="M2123" s="31">
        <f t="shared" si="101"/>
        <v>0.79458094512806121</v>
      </c>
    </row>
    <row r="2124" spans="1:13" x14ac:dyDescent="0.25">
      <c r="A2124" s="28" t="s">
        <v>146</v>
      </c>
      <c r="B2124" s="28" t="s">
        <v>3642</v>
      </c>
      <c r="C2124" s="29">
        <v>45463</v>
      </c>
      <c r="D2124" s="28" t="s">
        <v>3108</v>
      </c>
      <c r="E2124" s="30">
        <v>3</v>
      </c>
      <c r="F2124" s="30">
        <v>997.96</v>
      </c>
      <c r="G2124" s="30">
        <v>2993.88</v>
      </c>
      <c r="H2124" s="30">
        <v>0</v>
      </c>
      <c r="I2124" s="30">
        <f t="shared" si="99"/>
        <v>2993.88</v>
      </c>
      <c r="J2124" s="30">
        <v>205</v>
      </c>
      <c r="K2124" s="30">
        <v>615</v>
      </c>
      <c r="L2124" s="30">
        <f t="shared" si="100"/>
        <v>2378.88</v>
      </c>
      <c r="M2124" s="31">
        <f t="shared" si="101"/>
        <v>0.79458094512806121</v>
      </c>
    </row>
    <row r="2125" spans="1:13" x14ac:dyDescent="0.25">
      <c r="A2125" s="28" t="s">
        <v>146</v>
      </c>
      <c r="B2125" s="28" t="s">
        <v>3643</v>
      </c>
      <c r="C2125" s="29">
        <v>45463</v>
      </c>
      <c r="D2125" s="28" t="s">
        <v>165</v>
      </c>
      <c r="E2125" s="30">
        <v>30</v>
      </c>
      <c r="F2125" s="30">
        <v>315</v>
      </c>
      <c r="G2125" s="30">
        <v>9450</v>
      </c>
      <c r="H2125" s="30">
        <v>0</v>
      </c>
      <c r="I2125" s="30">
        <f t="shared" si="99"/>
        <v>9450</v>
      </c>
      <c r="J2125" s="30">
        <v>127</v>
      </c>
      <c r="K2125" s="30">
        <v>3810</v>
      </c>
      <c r="L2125" s="30">
        <f t="shared" si="100"/>
        <v>5640</v>
      </c>
      <c r="M2125" s="31">
        <f t="shared" si="101"/>
        <v>0.59682539682539681</v>
      </c>
    </row>
    <row r="2126" spans="1:13" x14ac:dyDescent="0.25">
      <c r="A2126" s="28" t="s">
        <v>146</v>
      </c>
      <c r="B2126" s="28" t="s">
        <v>3644</v>
      </c>
      <c r="C2126" s="29">
        <v>45463</v>
      </c>
      <c r="D2126" s="28" t="s">
        <v>559</v>
      </c>
      <c r="E2126" s="30">
        <v>30</v>
      </c>
      <c r="F2126" s="30">
        <v>204.75</v>
      </c>
      <c r="G2126" s="30">
        <v>6142.5</v>
      </c>
      <c r="H2126" s="30">
        <v>0</v>
      </c>
      <c r="I2126" s="30">
        <f t="shared" si="99"/>
        <v>6142.5</v>
      </c>
      <c r="J2126" s="30">
        <v>55</v>
      </c>
      <c r="K2126" s="30">
        <v>1650</v>
      </c>
      <c r="L2126" s="30">
        <f t="shared" si="100"/>
        <v>4492.5</v>
      </c>
      <c r="M2126" s="31">
        <f t="shared" si="101"/>
        <v>0.73137973137973133</v>
      </c>
    </row>
    <row r="2127" spans="1:13" x14ac:dyDescent="0.25">
      <c r="A2127" s="28" t="s">
        <v>146</v>
      </c>
      <c r="B2127" s="28" t="s">
        <v>3645</v>
      </c>
      <c r="C2127" s="29">
        <v>45443</v>
      </c>
      <c r="D2127" s="28" t="s">
        <v>148</v>
      </c>
      <c r="E2127" s="30">
        <v>100</v>
      </c>
      <c r="F2127" s="30">
        <v>120</v>
      </c>
      <c r="G2127" s="30">
        <v>12000</v>
      </c>
      <c r="H2127" s="30">
        <v>0</v>
      </c>
      <c r="I2127" s="30">
        <f t="shared" si="99"/>
        <v>12000</v>
      </c>
      <c r="J2127" s="30">
        <v>16</v>
      </c>
      <c r="K2127" s="30">
        <v>1600</v>
      </c>
      <c r="L2127" s="30">
        <f t="shared" si="100"/>
        <v>10400</v>
      </c>
      <c r="M2127" s="31">
        <f t="shared" si="101"/>
        <v>0.8666666666666667</v>
      </c>
    </row>
    <row r="2128" spans="1:13" x14ac:dyDescent="0.25">
      <c r="A2128" s="28" t="s">
        <v>146</v>
      </c>
      <c r="B2128" s="28" t="s">
        <v>3646</v>
      </c>
      <c r="C2128" s="29">
        <v>45447</v>
      </c>
      <c r="D2128" s="28" t="s">
        <v>268</v>
      </c>
      <c r="E2128" s="30">
        <v>10</v>
      </c>
      <c r="F2128" s="30">
        <v>900</v>
      </c>
      <c r="G2128" s="30">
        <v>9000</v>
      </c>
      <c r="H2128" s="30">
        <v>0</v>
      </c>
      <c r="I2128" s="30">
        <f t="shared" si="99"/>
        <v>9000</v>
      </c>
      <c r="J2128" s="30">
        <v>125</v>
      </c>
      <c r="K2128" s="30">
        <v>1250</v>
      </c>
      <c r="L2128" s="30">
        <f t="shared" si="100"/>
        <v>7750</v>
      </c>
      <c r="M2128" s="31">
        <f t="shared" si="101"/>
        <v>0.86111111111111116</v>
      </c>
    </row>
    <row r="2129" spans="1:13" x14ac:dyDescent="0.25">
      <c r="A2129" s="28" t="s">
        <v>146</v>
      </c>
      <c r="B2129" s="28" t="s">
        <v>3647</v>
      </c>
      <c r="C2129" s="29">
        <v>45450</v>
      </c>
      <c r="D2129" s="28" t="s">
        <v>3648</v>
      </c>
      <c r="E2129" s="30">
        <v>100</v>
      </c>
      <c r="F2129" s="30">
        <v>40</v>
      </c>
      <c r="G2129" s="30">
        <v>4000</v>
      </c>
      <c r="H2129" s="30">
        <v>0</v>
      </c>
      <c r="I2129" s="30">
        <f t="shared" si="99"/>
        <v>4000</v>
      </c>
      <c r="J2129" s="30">
        <v>16</v>
      </c>
      <c r="K2129" s="30">
        <v>1600</v>
      </c>
      <c r="L2129" s="30">
        <f t="shared" si="100"/>
        <v>2400</v>
      </c>
      <c r="M2129" s="31">
        <f t="shared" si="101"/>
        <v>0.6</v>
      </c>
    </row>
    <row r="2130" spans="1:13" x14ac:dyDescent="0.25">
      <c r="A2130" s="28" t="s">
        <v>146</v>
      </c>
      <c r="B2130" s="28" t="s">
        <v>3649</v>
      </c>
      <c r="C2130" s="29">
        <v>45450</v>
      </c>
      <c r="D2130" s="28" t="s">
        <v>276</v>
      </c>
      <c r="E2130" s="30">
        <v>100</v>
      </c>
      <c r="F2130" s="30">
        <v>1197</v>
      </c>
      <c r="G2130" s="30">
        <v>119700</v>
      </c>
      <c r="H2130" s="30">
        <v>0</v>
      </c>
      <c r="I2130" s="30">
        <f t="shared" si="99"/>
        <v>119700</v>
      </c>
      <c r="J2130" s="30">
        <v>123</v>
      </c>
      <c r="K2130" s="30">
        <v>12300</v>
      </c>
      <c r="L2130" s="30">
        <f t="shared" si="100"/>
        <v>107400</v>
      </c>
      <c r="M2130" s="31">
        <f t="shared" si="101"/>
        <v>0.89724310776942351</v>
      </c>
    </row>
    <row r="2131" spans="1:13" x14ac:dyDescent="0.25">
      <c r="A2131" s="28" t="s">
        <v>146</v>
      </c>
      <c r="B2131" s="28" t="s">
        <v>3649</v>
      </c>
      <c r="C2131" s="29">
        <v>45450</v>
      </c>
      <c r="D2131" s="28" t="s">
        <v>3577</v>
      </c>
      <c r="E2131" s="30">
        <v>17</v>
      </c>
      <c r="F2131" s="30">
        <v>1163</v>
      </c>
      <c r="G2131" s="30">
        <v>19771</v>
      </c>
      <c r="H2131" s="30">
        <v>0</v>
      </c>
      <c r="I2131" s="30">
        <f t="shared" si="99"/>
        <v>19771</v>
      </c>
      <c r="J2131" s="30">
        <v>86.36</v>
      </c>
      <c r="K2131" s="30">
        <v>1468.18</v>
      </c>
      <c r="L2131" s="30">
        <f t="shared" si="100"/>
        <v>18302.82</v>
      </c>
      <c r="M2131" s="31">
        <f t="shared" si="101"/>
        <v>0.92574073137423496</v>
      </c>
    </row>
    <row r="2132" spans="1:13" x14ac:dyDescent="0.25">
      <c r="A2132" s="28" t="s">
        <v>146</v>
      </c>
      <c r="B2132" s="28" t="s">
        <v>3649</v>
      </c>
      <c r="C2132" s="29">
        <v>45450</v>
      </c>
      <c r="D2132" s="28" t="s">
        <v>911</v>
      </c>
      <c r="E2132" s="30">
        <v>20</v>
      </c>
      <c r="F2132" s="30">
        <v>983</v>
      </c>
      <c r="G2132" s="30">
        <v>19660</v>
      </c>
      <c r="H2132" s="30">
        <v>0</v>
      </c>
      <c r="I2132" s="30">
        <f t="shared" si="99"/>
        <v>19660</v>
      </c>
      <c r="J2132" s="30">
        <v>62</v>
      </c>
      <c r="K2132" s="30">
        <v>1240</v>
      </c>
      <c r="L2132" s="30">
        <f t="shared" si="100"/>
        <v>18420</v>
      </c>
      <c r="M2132" s="31">
        <f t="shared" si="101"/>
        <v>0.93692777212614442</v>
      </c>
    </row>
    <row r="2133" spans="1:13" x14ac:dyDescent="0.25">
      <c r="A2133" s="28" t="s">
        <v>146</v>
      </c>
      <c r="B2133" s="28" t="s">
        <v>3649</v>
      </c>
      <c r="C2133" s="29">
        <v>45450</v>
      </c>
      <c r="D2133" s="28" t="s">
        <v>3178</v>
      </c>
      <c r="E2133" s="30">
        <v>20</v>
      </c>
      <c r="F2133" s="30">
        <v>440</v>
      </c>
      <c r="G2133" s="30">
        <v>8800</v>
      </c>
      <c r="H2133" s="30">
        <v>0</v>
      </c>
      <c r="I2133" s="30">
        <f t="shared" si="99"/>
        <v>8800</v>
      </c>
      <c r="J2133" s="30">
        <v>85</v>
      </c>
      <c r="K2133" s="30">
        <v>1700</v>
      </c>
      <c r="L2133" s="30">
        <f t="shared" si="100"/>
        <v>7100</v>
      </c>
      <c r="M2133" s="31">
        <f t="shared" si="101"/>
        <v>0.80681818181818177</v>
      </c>
    </row>
    <row r="2134" spans="1:13" x14ac:dyDescent="0.25">
      <c r="A2134" s="28" t="s">
        <v>146</v>
      </c>
      <c r="B2134" s="28" t="s">
        <v>3649</v>
      </c>
      <c r="C2134" s="29">
        <v>45450</v>
      </c>
      <c r="D2134" s="28" t="s">
        <v>3129</v>
      </c>
      <c r="E2134" s="30">
        <v>5</v>
      </c>
      <c r="F2134" s="30">
        <v>383</v>
      </c>
      <c r="G2134" s="30">
        <v>1915</v>
      </c>
      <c r="H2134" s="30">
        <v>0</v>
      </c>
      <c r="I2134" s="30">
        <f t="shared" si="99"/>
        <v>1915</v>
      </c>
      <c r="J2134" s="30">
        <v>58</v>
      </c>
      <c r="K2134" s="30">
        <v>290</v>
      </c>
      <c r="L2134" s="30">
        <f t="shared" si="100"/>
        <v>1625</v>
      </c>
      <c r="M2134" s="31">
        <f t="shared" si="101"/>
        <v>0.84856396866840733</v>
      </c>
    </row>
    <row r="2135" spans="1:13" x14ac:dyDescent="0.25">
      <c r="A2135" s="28" t="s">
        <v>146</v>
      </c>
      <c r="B2135" s="28" t="s">
        <v>3649</v>
      </c>
      <c r="C2135" s="29">
        <v>45450</v>
      </c>
      <c r="D2135" s="28" t="s">
        <v>913</v>
      </c>
      <c r="E2135" s="30">
        <v>20</v>
      </c>
      <c r="F2135" s="30">
        <v>500</v>
      </c>
      <c r="G2135" s="30">
        <v>10000</v>
      </c>
      <c r="H2135" s="30">
        <v>0</v>
      </c>
      <c r="I2135" s="30">
        <f t="shared" si="99"/>
        <v>10000</v>
      </c>
      <c r="J2135" s="30">
        <v>131</v>
      </c>
      <c r="K2135" s="30">
        <v>2620</v>
      </c>
      <c r="L2135" s="30">
        <f t="shared" si="100"/>
        <v>7380</v>
      </c>
      <c r="M2135" s="31">
        <f t="shared" si="101"/>
        <v>0.73799999999999999</v>
      </c>
    </row>
    <row r="2136" spans="1:13" x14ac:dyDescent="0.25">
      <c r="A2136" s="28" t="s">
        <v>146</v>
      </c>
      <c r="B2136" s="28" t="s">
        <v>3649</v>
      </c>
      <c r="C2136" s="29">
        <v>45450</v>
      </c>
      <c r="D2136" s="28" t="s">
        <v>970</v>
      </c>
      <c r="E2136" s="30">
        <v>5</v>
      </c>
      <c r="F2136" s="30">
        <v>335.2</v>
      </c>
      <c r="G2136" s="30">
        <v>1676</v>
      </c>
      <c r="H2136" s="30">
        <v>0</v>
      </c>
      <c r="I2136" s="30">
        <f t="shared" si="99"/>
        <v>1676</v>
      </c>
      <c r="J2136" s="30">
        <v>78</v>
      </c>
      <c r="K2136" s="30">
        <v>390</v>
      </c>
      <c r="L2136" s="30">
        <f t="shared" si="100"/>
        <v>1286</v>
      </c>
      <c r="M2136" s="31">
        <f t="shared" si="101"/>
        <v>0.76730310262529833</v>
      </c>
    </row>
    <row r="2137" spans="1:13" x14ac:dyDescent="0.25">
      <c r="A2137" s="28" t="s">
        <v>146</v>
      </c>
      <c r="B2137" s="28" t="s">
        <v>3649</v>
      </c>
      <c r="C2137" s="29">
        <v>45450</v>
      </c>
      <c r="D2137" s="28" t="s">
        <v>3650</v>
      </c>
      <c r="E2137" s="30">
        <v>6</v>
      </c>
      <c r="F2137" s="30">
        <v>1040</v>
      </c>
      <c r="G2137" s="30">
        <v>6240</v>
      </c>
      <c r="H2137" s="30">
        <v>0</v>
      </c>
      <c r="I2137" s="30">
        <f t="shared" si="99"/>
        <v>6240</v>
      </c>
      <c r="J2137" s="30">
        <v>260</v>
      </c>
      <c r="K2137" s="30">
        <v>1560</v>
      </c>
      <c r="L2137" s="30">
        <f t="shared" si="100"/>
        <v>4680</v>
      </c>
      <c r="M2137" s="31">
        <f t="shared" si="101"/>
        <v>0.75</v>
      </c>
    </row>
    <row r="2138" spans="1:13" x14ac:dyDescent="0.25">
      <c r="A2138" s="28" t="s">
        <v>146</v>
      </c>
      <c r="B2138" s="28" t="s">
        <v>3649</v>
      </c>
      <c r="C2138" s="29">
        <v>45450</v>
      </c>
      <c r="D2138" s="28" t="s">
        <v>2755</v>
      </c>
      <c r="E2138" s="30">
        <v>10</v>
      </c>
      <c r="F2138" s="30">
        <v>216</v>
      </c>
      <c r="G2138" s="30">
        <v>2160</v>
      </c>
      <c r="H2138" s="30">
        <v>0</v>
      </c>
      <c r="I2138" s="30">
        <f t="shared" si="99"/>
        <v>2160</v>
      </c>
      <c r="J2138" s="30">
        <v>85</v>
      </c>
      <c r="K2138" s="30">
        <v>850</v>
      </c>
      <c r="L2138" s="30">
        <f t="shared" si="100"/>
        <v>1310</v>
      </c>
      <c r="M2138" s="31">
        <f t="shared" si="101"/>
        <v>0.60648148148148151</v>
      </c>
    </row>
    <row r="2139" spans="1:13" x14ac:dyDescent="0.25">
      <c r="A2139" s="28" t="s">
        <v>146</v>
      </c>
      <c r="B2139" s="28" t="s">
        <v>3649</v>
      </c>
      <c r="C2139" s="29">
        <v>45450</v>
      </c>
      <c r="D2139" s="28" t="s">
        <v>247</v>
      </c>
      <c r="E2139" s="30">
        <v>13</v>
      </c>
      <c r="F2139" s="30">
        <v>2052</v>
      </c>
      <c r="G2139" s="30">
        <v>26676</v>
      </c>
      <c r="H2139" s="30">
        <v>0</v>
      </c>
      <c r="I2139" s="30">
        <f t="shared" si="99"/>
        <v>26676</v>
      </c>
      <c r="J2139" s="30">
        <v>318</v>
      </c>
      <c r="K2139" s="30">
        <v>4134</v>
      </c>
      <c r="L2139" s="30">
        <f t="shared" si="100"/>
        <v>22542</v>
      </c>
      <c r="M2139" s="31">
        <f t="shared" si="101"/>
        <v>0.84502923976608191</v>
      </c>
    </row>
    <row r="2140" spans="1:13" x14ac:dyDescent="0.25">
      <c r="A2140" s="28" t="s">
        <v>146</v>
      </c>
      <c r="B2140" s="28" t="s">
        <v>3651</v>
      </c>
      <c r="C2140" s="29">
        <v>45461</v>
      </c>
      <c r="D2140" s="28" t="s">
        <v>3284</v>
      </c>
      <c r="E2140" s="30">
        <v>10</v>
      </c>
      <c r="F2140" s="30">
        <v>1023.8</v>
      </c>
      <c r="G2140" s="30">
        <v>10238</v>
      </c>
      <c r="H2140" s="30">
        <v>0</v>
      </c>
      <c r="I2140" s="30">
        <f t="shared" si="99"/>
        <v>10238</v>
      </c>
      <c r="J2140" s="30">
        <v>150</v>
      </c>
      <c r="K2140" s="30">
        <v>1500</v>
      </c>
      <c r="L2140" s="30">
        <f t="shared" si="100"/>
        <v>8738</v>
      </c>
      <c r="M2140" s="31">
        <f t="shared" si="101"/>
        <v>0.85348700918148079</v>
      </c>
    </row>
    <row r="2141" spans="1:13" x14ac:dyDescent="0.25">
      <c r="A2141" s="28" t="s">
        <v>146</v>
      </c>
      <c r="B2141" s="28" t="s">
        <v>3652</v>
      </c>
      <c r="C2141" s="29">
        <v>45461</v>
      </c>
      <c r="D2141" s="28" t="s">
        <v>370</v>
      </c>
      <c r="E2141" s="30">
        <v>20</v>
      </c>
      <c r="F2141" s="30">
        <v>363.8</v>
      </c>
      <c r="G2141" s="30">
        <v>7276</v>
      </c>
      <c r="H2141" s="30">
        <v>0</v>
      </c>
      <c r="I2141" s="30">
        <f t="shared" si="99"/>
        <v>7276</v>
      </c>
      <c r="J2141" s="30">
        <v>65</v>
      </c>
      <c r="K2141" s="30">
        <v>1300</v>
      </c>
      <c r="L2141" s="30">
        <f t="shared" si="100"/>
        <v>5976</v>
      </c>
      <c r="M2141" s="31">
        <f t="shared" si="101"/>
        <v>0.82133040131940627</v>
      </c>
    </row>
    <row r="2142" spans="1:13" x14ac:dyDescent="0.25">
      <c r="A2142" s="28" t="s">
        <v>146</v>
      </c>
      <c r="B2142" s="28" t="s">
        <v>3653</v>
      </c>
      <c r="C2142" s="29">
        <v>45461</v>
      </c>
      <c r="D2142" s="28" t="s">
        <v>1084</v>
      </c>
      <c r="E2142" s="30">
        <v>10</v>
      </c>
      <c r="F2142" s="30">
        <v>450</v>
      </c>
      <c r="G2142" s="30">
        <v>4500</v>
      </c>
      <c r="H2142" s="30">
        <v>0</v>
      </c>
      <c r="I2142" s="30">
        <f t="shared" si="99"/>
        <v>4500</v>
      </c>
      <c r="J2142" s="30">
        <v>140</v>
      </c>
      <c r="K2142" s="30">
        <v>1400</v>
      </c>
      <c r="L2142" s="30">
        <f t="shared" si="100"/>
        <v>3100</v>
      </c>
      <c r="M2142" s="31">
        <f t="shared" si="101"/>
        <v>0.68888888888888888</v>
      </c>
    </row>
    <row r="2143" spans="1:13" x14ac:dyDescent="0.25">
      <c r="A2143" s="28" t="s">
        <v>146</v>
      </c>
      <c r="B2143" s="28" t="s">
        <v>3654</v>
      </c>
      <c r="C2143" s="29">
        <v>45464</v>
      </c>
      <c r="D2143" s="28" t="s">
        <v>126</v>
      </c>
      <c r="E2143" s="30">
        <v>20</v>
      </c>
      <c r="F2143" s="30">
        <v>270</v>
      </c>
      <c r="G2143" s="30">
        <v>5400</v>
      </c>
      <c r="H2143" s="30">
        <v>0</v>
      </c>
      <c r="I2143" s="30">
        <f t="shared" si="99"/>
        <v>5400</v>
      </c>
      <c r="J2143" s="30">
        <v>114.66</v>
      </c>
      <c r="K2143" s="30">
        <v>2293.1999999999998</v>
      </c>
      <c r="L2143" s="30">
        <f t="shared" si="100"/>
        <v>3106.8</v>
      </c>
      <c r="M2143" s="31">
        <f t="shared" si="101"/>
        <v>0.57533333333333336</v>
      </c>
    </row>
    <row r="2144" spans="1:13" x14ac:dyDescent="0.25">
      <c r="A2144" s="28" t="s">
        <v>146</v>
      </c>
      <c r="B2144" s="28" t="s">
        <v>3655</v>
      </c>
      <c r="C2144" s="29">
        <v>45464</v>
      </c>
      <c r="D2144" s="28" t="s">
        <v>195</v>
      </c>
      <c r="E2144" s="30">
        <v>30</v>
      </c>
      <c r="F2144" s="30">
        <v>620</v>
      </c>
      <c r="G2144" s="30">
        <v>18600</v>
      </c>
      <c r="H2144" s="30">
        <v>0</v>
      </c>
      <c r="I2144" s="30">
        <f t="shared" si="99"/>
        <v>18600</v>
      </c>
      <c r="J2144" s="30">
        <v>185</v>
      </c>
      <c r="K2144" s="30">
        <v>5550</v>
      </c>
      <c r="L2144" s="30">
        <f t="shared" si="100"/>
        <v>13050</v>
      </c>
      <c r="M2144" s="31">
        <f t="shared" si="101"/>
        <v>0.70161290322580649</v>
      </c>
    </row>
    <row r="2145" spans="1:13" x14ac:dyDescent="0.25">
      <c r="A2145" s="28" t="s">
        <v>146</v>
      </c>
      <c r="B2145" s="28" t="s">
        <v>3655</v>
      </c>
      <c r="C2145" s="29">
        <v>45464</v>
      </c>
      <c r="D2145" s="28" t="s">
        <v>1474</v>
      </c>
      <c r="E2145" s="30">
        <v>1</v>
      </c>
      <c r="F2145" s="30">
        <v>780</v>
      </c>
      <c r="G2145" s="30">
        <v>780</v>
      </c>
      <c r="H2145" s="30">
        <v>0</v>
      </c>
      <c r="I2145" s="30">
        <f t="shared" si="99"/>
        <v>780</v>
      </c>
      <c r="J2145" s="30">
        <v>80</v>
      </c>
      <c r="K2145" s="30">
        <v>80</v>
      </c>
      <c r="L2145" s="30">
        <f t="shared" si="100"/>
        <v>700</v>
      </c>
      <c r="M2145" s="31">
        <f t="shared" si="101"/>
        <v>0.89743589743589747</v>
      </c>
    </row>
    <row r="2146" spans="1:13" x14ac:dyDescent="0.25">
      <c r="A2146" s="28" t="s">
        <v>146</v>
      </c>
      <c r="B2146" s="28" t="s">
        <v>3655</v>
      </c>
      <c r="C2146" s="29">
        <v>45464</v>
      </c>
      <c r="D2146" s="28" t="s">
        <v>196</v>
      </c>
      <c r="E2146" s="30">
        <v>3</v>
      </c>
      <c r="F2146" s="30">
        <v>3000</v>
      </c>
      <c r="G2146" s="30">
        <v>9000</v>
      </c>
      <c r="H2146" s="30">
        <v>0</v>
      </c>
      <c r="I2146" s="30">
        <f t="shared" si="99"/>
        <v>9000</v>
      </c>
      <c r="J2146" s="30">
        <v>190</v>
      </c>
      <c r="K2146" s="30">
        <v>570</v>
      </c>
      <c r="L2146" s="30">
        <f t="shared" si="100"/>
        <v>8430</v>
      </c>
      <c r="M2146" s="31">
        <f t="shared" si="101"/>
        <v>0.93666666666666665</v>
      </c>
    </row>
    <row r="2147" spans="1:13" x14ac:dyDescent="0.25">
      <c r="A2147" s="28" t="s">
        <v>146</v>
      </c>
      <c r="B2147" s="28" t="s">
        <v>3655</v>
      </c>
      <c r="C2147" s="29">
        <v>45464</v>
      </c>
      <c r="D2147" s="28" t="s">
        <v>197</v>
      </c>
      <c r="E2147" s="30">
        <v>2</v>
      </c>
      <c r="F2147" s="30">
        <v>3500</v>
      </c>
      <c r="G2147" s="30">
        <v>7000</v>
      </c>
      <c r="H2147" s="30">
        <v>0</v>
      </c>
      <c r="I2147" s="30">
        <f t="shared" si="99"/>
        <v>7000</v>
      </c>
      <c r="J2147" s="30">
        <v>1100</v>
      </c>
      <c r="K2147" s="30">
        <v>2200</v>
      </c>
      <c r="L2147" s="30">
        <f t="shared" si="100"/>
        <v>4800</v>
      </c>
      <c r="M2147" s="31">
        <f t="shared" si="101"/>
        <v>0.68571428571428572</v>
      </c>
    </row>
    <row r="2148" spans="1:13" x14ac:dyDescent="0.25">
      <c r="A2148" s="28" t="s">
        <v>146</v>
      </c>
      <c r="B2148" s="28" t="s">
        <v>3655</v>
      </c>
      <c r="C2148" s="29">
        <v>45464</v>
      </c>
      <c r="D2148" s="28" t="s">
        <v>198</v>
      </c>
      <c r="E2148" s="30">
        <v>10</v>
      </c>
      <c r="F2148" s="30">
        <v>750</v>
      </c>
      <c r="G2148" s="30">
        <v>7500</v>
      </c>
      <c r="H2148" s="30">
        <v>0</v>
      </c>
      <c r="I2148" s="30">
        <f t="shared" si="99"/>
        <v>7500</v>
      </c>
      <c r="J2148" s="30">
        <v>126</v>
      </c>
      <c r="K2148" s="30">
        <v>1260</v>
      </c>
      <c r="L2148" s="30">
        <f t="shared" si="100"/>
        <v>6240</v>
      </c>
      <c r="M2148" s="31">
        <f t="shared" si="101"/>
        <v>0.83199999999999996</v>
      </c>
    </row>
    <row r="2149" spans="1:13" x14ac:dyDescent="0.25">
      <c r="A2149" s="28" t="s">
        <v>146</v>
      </c>
      <c r="B2149" s="28" t="s">
        <v>3655</v>
      </c>
      <c r="C2149" s="29">
        <v>45464</v>
      </c>
      <c r="D2149" s="28" t="s">
        <v>107</v>
      </c>
      <c r="E2149" s="30">
        <v>3</v>
      </c>
      <c r="F2149" s="30">
        <v>3960</v>
      </c>
      <c r="G2149" s="30">
        <v>11880</v>
      </c>
      <c r="H2149" s="30">
        <v>0</v>
      </c>
      <c r="I2149" s="30">
        <f t="shared" si="99"/>
        <v>11880</v>
      </c>
      <c r="J2149" s="30">
        <v>1872</v>
      </c>
      <c r="K2149" s="30">
        <v>5616</v>
      </c>
      <c r="L2149" s="30">
        <f t="shared" si="100"/>
        <v>6264</v>
      </c>
      <c r="M2149" s="31">
        <f t="shared" si="101"/>
        <v>0.52727272727272723</v>
      </c>
    </row>
    <row r="2150" spans="1:13" x14ac:dyDescent="0.25">
      <c r="A2150" s="28" t="s">
        <v>146</v>
      </c>
      <c r="B2150" s="28" t="s">
        <v>3655</v>
      </c>
      <c r="C2150" s="29">
        <v>45464</v>
      </c>
      <c r="D2150" s="28" t="s">
        <v>579</v>
      </c>
      <c r="E2150" s="30">
        <v>30</v>
      </c>
      <c r="F2150" s="30">
        <v>380</v>
      </c>
      <c r="G2150" s="30">
        <v>11400</v>
      </c>
      <c r="H2150" s="30">
        <v>0</v>
      </c>
      <c r="I2150" s="30">
        <f t="shared" si="99"/>
        <v>11400</v>
      </c>
      <c r="J2150" s="30">
        <v>73</v>
      </c>
      <c r="K2150" s="30">
        <v>2190</v>
      </c>
      <c r="L2150" s="30">
        <f t="shared" si="100"/>
        <v>9210</v>
      </c>
      <c r="M2150" s="31">
        <f t="shared" si="101"/>
        <v>0.80789473684210522</v>
      </c>
    </row>
    <row r="2151" spans="1:13" x14ac:dyDescent="0.25">
      <c r="A2151" s="28" t="s">
        <v>146</v>
      </c>
      <c r="B2151" s="28" t="s">
        <v>3655</v>
      </c>
      <c r="C2151" s="29">
        <v>45464</v>
      </c>
      <c r="D2151" s="28" t="s">
        <v>34</v>
      </c>
      <c r="E2151" s="30">
        <v>10</v>
      </c>
      <c r="F2151" s="30">
        <v>2800.2</v>
      </c>
      <c r="G2151" s="30">
        <v>28002</v>
      </c>
      <c r="H2151" s="30">
        <v>0</v>
      </c>
      <c r="I2151" s="30">
        <f t="shared" si="99"/>
        <v>28002</v>
      </c>
      <c r="J2151" s="30">
        <v>1115</v>
      </c>
      <c r="K2151" s="30">
        <v>11150</v>
      </c>
      <c r="L2151" s="30">
        <f t="shared" si="100"/>
        <v>16852</v>
      </c>
      <c r="M2151" s="31">
        <f t="shared" si="101"/>
        <v>0.60181415613170486</v>
      </c>
    </row>
    <row r="2152" spans="1:13" x14ac:dyDescent="0.25">
      <c r="A2152" s="28" t="s">
        <v>146</v>
      </c>
      <c r="B2152" s="28" t="s">
        <v>3655</v>
      </c>
      <c r="C2152" s="29">
        <v>45464</v>
      </c>
      <c r="D2152" s="28" t="s">
        <v>75</v>
      </c>
      <c r="E2152" s="30">
        <v>2</v>
      </c>
      <c r="F2152" s="30">
        <v>1550</v>
      </c>
      <c r="G2152" s="30">
        <v>3100</v>
      </c>
      <c r="H2152" s="30">
        <v>0</v>
      </c>
      <c r="I2152" s="30">
        <f t="shared" si="99"/>
        <v>3100</v>
      </c>
      <c r="J2152" s="30">
        <v>615</v>
      </c>
      <c r="K2152" s="30">
        <v>1230</v>
      </c>
      <c r="L2152" s="30">
        <f t="shared" si="100"/>
        <v>1870</v>
      </c>
      <c r="M2152" s="31">
        <f t="shared" si="101"/>
        <v>0.60322580645161294</v>
      </c>
    </row>
    <row r="2153" spans="1:13" x14ac:dyDescent="0.25">
      <c r="A2153" s="28" t="s">
        <v>146</v>
      </c>
      <c r="B2153" s="28" t="s">
        <v>3655</v>
      </c>
      <c r="C2153" s="29">
        <v>45464</v>
      </c>
      <c r="D2153" s="28" t="s">
        <v>495</v>
      </c>
      <c r="E2153" s="30">
        <v>3</v>
      </c>
      <c r="F2153" s="30">
        <v>1280</v>
      </c>
      <c r="G2153" s="30">
        <v>3840</v>
      </c>
      <c r="H2153" s="30">
        <v>0</v>
      </c>
      <c r="I2153" s="30">
        <f t="shared" si="99"/>
        <v>3840</v>
      </c>
      <c r="J2153" s="30">
        <v>175</v>
      </c>
      <c r="K2153" s="30">
        <v>525</v>
      </c>
      <c r="L2153" s="30">
        <f t="shared" si="100"/>
        <v>3315</v>
      </c>
      <c r="M2153" s="31">
        <f t="shared" si="101"/>
        <v>0.86328125</v>
      </c>
    </row>
    <row r="2154" spans="1:13" x14ac:dyDescent="0.25">
      <c r="A2154" s="28" t="s">
        <v>146</v>
      </c>
      <c r="B2154" s="28" t="s">
        <v>3655</v>
      </c>
      <c r="C2154" s="29">
        <v>45464</v>
      </c>
      <c r="D2154" s="28" t="s">
        <v>106</v>
      </c>
      <c r="E2154" s="30">
        <v>2</v>
      </c>
      <c r="F2154" s="30">
        <v>900</v>
      </c>
      <c r="G2154" s="30">
        <v>1800</v>
      </c>
      <c r="H2154" s="30">
        <v>0</v>
      </c>
      <c r="I2154" s="30">
        <f t="shared" si="99"/>
        <v>1800</v>
      </c>
      <c r="J2154" s="30">
        <v>210</v>
      </c>
      <c r="K2154" s="30">
        <v>420</v>
      </c>
      <c r="L2154" s="30">
        <f t="shared" si="100"/>
        <v>1380</v>
      </c>
      <c r="M2154" s="31">
        <f t="shared" si="101"/>
        <v>0.76666666666666672</v>
      </c>
    </row>
    <row r="2155" spans="1:13" x14ac:dyDescent="0.25">
      <c r="A2155" s="28" t="s">
        <v>146</v>
      </c>
      <c r="B2155" s="28" t="s">
        <v>3655</v>
      </c>
      <c r="C2155" s="29">
        <v>45464</v>
      </c>
      <c r="D2155" s="28" t="s">
        <v>144</v>
      </c>
      <c r="E2155" s="30">
        <v>1</v>
      </c>
      <c r="F2155" s="30">
        <v>4375</v>
      </c>
      <c r="G2155" s="30">
        <v>4375</v>
      </c>
      <c r="H2155" s="30">
        <v>0</v>
      </c>
      <c r="I2155" s="30">
        <f t="shared" si="99"/>
        <v>4375</v>
      </c>
      <c r="J2155" s="30">
        <v>1125</v>
      </c>
      <c r="K2155" s="30">
        <v>1125</v>
      </c>
      <c r="L2155" s="30">
        <f t="shared" si="100"/>
        <v>3250</v>
      </c>
      <c r="M2155" s="31">
        <f t="shared" si="101"/>
        <v>0.74285714285714288</v>
      </c>
    </row>
    <row r="2156" spans="1:13" x14ac:dyDescent="0.25">
      <c r="A2156" s="28" t="s">
        <v>146</v>
      </c>
      <c r="B2156" s="28" t="s">
        <v>3655</v>
      </c>
      <c r="C2156" s="29">
        <v>45464</v>
      </c>
      <c r="D2156" s="28" t="s">
        <v>3284</v>
      </c>
      <c r="E2156" s="30">
        <v>10</v>
      </c>
      <c r="F2156" s="30">
        <v>750</v>
      </c>
      <c r="G2156" s="30">
        <v>7500</v>
      </c>
      <c r="H2156" s="30">
        <v>0</v>
      </c>
      <c r="I2156" s="30">
        <f t="shared" si="99"/>
        <v>7500</v>
      </c>
      <c r="J2156" s="30">
        <v>150</v>
      </c>
      <c r="K2156" s="30">
        <v>1500</v>
      </c>
      <c r="L2156" s="30">
        <f t="shared" si="100"/>
        <v>6000</v>
      </c>
      <c r="M2156" s="31">
        <f t="shared" si="101"/>
        <v>0.8</v>
      </c>
    </row>
    <row r="2157" spans="1:13" x14ac:dyDescent="0.25">
      <c r="A2157" s="28" t="s">
        <v>146</v>
      </c>
      <c r="B2157" s="28" t="s">
        <v>3655</v>
      </c>
      <c r="C2157" s="29">
        <v>45464</v>
      </c>
      <c r="D2157" s="28" t="s">
        <v>268</v>
      </c>
      <c r="E2157" s="30">
        <v>3</v>
      </c>
      <c r="F2157" s="30">
        <v>900</v>
      </c>
      <c r="G2157" s="30">
        <v>2700</v>
      </c>
      <c r="H2157" s="30">
        <v>0</v>
      </c>
      <c r="I2157" s="30">
        <f t="shared" si="99"/>
        <v>2700</v>
      </c>
      <c r="J2157" s="30">
        <v>125</v>
      </c>
      <c r="K2157" s="30">
        <v>375</v>
      </c>
      <c r="L2157" s="30">
        <f t="shared" si="100"/>
        <v>2325</v>
      </c>
      <c r="M2157" s="31">
        <f t="shared" si="101"/>
        <v>0.86111111111111116</v>
      </c>
    </row>
    <row r="2158" spans="1:13" x14ac:dyDescent="0.25">
      <c r="A2158" s="28" t="s">
        <v>146</v>
      </c>
      <c r="B2158" s="28" t="s">
        <v>3656</v>
      </c>
      <c r="C2158" s="29">
        <v>45491</v>
      </c>
      <c r="D2158" s="28" t="s">
        <v>148</v>
      </c>
      <c r="E2158" s="30">
        <v>50</v>
      </c>
      <c r="F2158" s="30">
        <v>90</v>
      </c>
      <c r="G2158" s="30">
        <v>4500</v>
      </c>
      <c r="H2158" s="30">
        <v>0</v>
      </c>
      <c r="I2158" s="30">
        <f t="shared" si="99"/>
        <v>4500</v>
      </c>
      <c r="J2158" s="30">
        <v>16</v>
      </c>
      <c r="K2158" s="30">
        <v>800</v>
      </c>
      <c r="L2158" s="30">
        <f t="shared" si="100"/>
        <v>3700</v>
      </c>
      <c r="M2158" s="31">
        <f t="shared" si="101"/>
        <v>0.82222222222222219</v>
      </c>
    </row>
    <row r="2159" spans="1:13" x14ac:dyDescent="0.25">
      <c r="A2159" s="28" t="s">
        <v>146</v>
      </c>
      <c r="B2159" s="28" t="s">
        <v>3656</v>
      </c>
      <c r="C2159" s="29">
        <v>45491</v>
      </c>
      <c r="D2159" s="28" t="s">
        <v>77</v>
      </c>
      <c r="E2159" s="30">
        <v>1</v>
      </c>
      <c r="F2159" s="30">
        <v>1935</v>
      </c>
      <c r="G2159" s="30">
        <v>1935</v>
      </c>
      <c r="H2159" s="30">
        <v>0</v>
      </c>
      <c r="I2159" s="30">
        <f t="shared" si="99"/>
        <v>1935</v>
      </c>
      <c r="J2159" s="30">
        <v>595</v>
      </c>
      <c r="K2159" s="30">
        <v>595</v>
      </c>
      <c r="L2159" s="30">
        <f t="shared" si="100"/>
        <v>1340</v>
      </c>
      <c r="M2159" s="31">
        <f t="shared" si="101"/>
        <v>0.69250645994832039</v>
      </c>
    </row>
    <row r="2160" spans="1:13" x14ac:dyDescent="0.25">
      <c r="A2160" s="28" t="s">
        <v>146</v>
      </c>
      <c r="B2160" s="28" t="s">
        <v>3657</v>
      </c>
      <c r="C2160" s="29">
        <v>45481</v>
      </c>
      <c r="D2160" s="28" t="s">
        <v>507</v>
      </c>
      <c r="E2160" s="30">
        <v>2</v>
      </c>
      <c r="F2160" s="30">
        <v>168</v>
      </c>
      <c r="G2160" s="30">
        <v>336</v>
      </c>
      <c r="H2160" s="30">
        <v>0</v>
      </c>
      <c r="I2160" s="30">
        <f t="shared" si="99"/>
        <v>336</v>
      </c>
      <c r="J2160" s="30">
        <v>107</v>
      </c>
      <c r="K2160" s="30">
        <v>214</v>
      </c>
      <c r="L2160" s="30">
        <f t="shared" si="100"/>
        <v>122</v>
      </c>
      <c r="M2160" s="31">
        <f t="shared" si="101"/>
        <v>0.36309523809523808</v>
      </c>
    </row>
    <row r="2161" spans="1:13" x14ac:dyDescent="0.25">
      <c r="A2161" s="28" t="s">
        <v>146</v>
      </c>
      <c r="B2161" s="28" t="s">
        <v>3657</v>
      </c>
      <c r="C2161" s="29">
        <v>45481</v>
      </c>
      <c r="D2161" s="28" t="s">
        <v>1566</v>
      </c>
      <c r="E2161" s="30">
        <v>20</v>
      </c>
      <c r="F2161" s="30">
        <v>58</v>
      </c>
      <c r="G2161" s="30">
        <v>1160</v>
      </c>
      <c r="H2161" s="30">
        <v>0</v>
      </c>
      <c r="I2161" s="30">
        <f t="shared" si="99"/>
        <v>1160</v>
      </c>
      <c r="J2161" s="30">
        <v>35</v>
      </c>
      <c r="K2161" s="30">
        <v>700</v>
      </c>
      <c r="L2161" s="30">
        <f t="shared" si="100"/>
        <v>460</v>
      </c>
      <c r="M2161" s="31">
        <f t="shared" si="101"/>
        <v>0.39655172413793105</v>
      </c>
    </row>
    <row r="2162" spans="1:13" x14ac:dyDescent="0.25">
      <c r="A2162" s="28" t="s">
        <v>146</v>
      </c>
      <c r="B2162" s="28" t="s">
        <v>3657</v>
      </c>
      <c r="C2162" s="29">
        <v>45481</v>
      </c>
      <c r="D2162" s="28" t="s">
        <v>178</v>
      </c>
      <c r="E2162" s="30">
        <v>24</v>
      </c>
      <c r="F2162" s="30">
        <v>64</v>
      </c>
      <c r="G2162" s="30">
        <v>1536</v>
      </c>
      <c r="H2162" s="30">
        <v>0</v>
      </c>
      <c r="I2162" s="30">
        <f t="shared" si="99"/>
        <v>1536</v>
      </c>
      <c r="J2162" s="30">
        <v>48.5</v>
      </c>
      <c r="K2162" s="30">
        <v>1164</v>
      </c>
      <c r="L2162" s="30">
        <f t="shared" si="100"/>
        <v>372</v>
      </c>
      <c r="M2162" s="31">
        <f t="shared" si="101"/>
        <v>0.2421875</v>
      </c>
    </row>
    <row r="2163" spans="1:13" x14ac:dyDescent="0.25">
      <c r="A2163" s="28" t="s">
        <v>146</v>
      </c>
      <c r="B2163" s="28" t="s">
        <v>3657</v>
      </c>
      <c r="C2163" s="29">
        <v>45481</v>
      </c>
      <c r="D2163" s="28" t="s">
        <v>2136</v>
      </c>
      <c r="E2163" s="30">
        <v>1</v>
      </c>
      <c r="F2163" s="30">
        <v>2500</v>
      </c>
      <c r="G2163" s="30">
        <v>2500</v>
      </c>
      <c r="H2163" s="30">
        <v>0</v>
      </c>
      <c r="I2163" s="30">
        <f t="shared" si="99"/>
        <v>2500</v>
      </c>
      <c r="J2163" s="30">
        <v>1461</v>
      </c>
      <c r="K2163" s="30">
        <v>1461</v>
      </c>
      <c r="L2163" s="30">
        <f t="shared" si="100"/>
        <v>1039</v>
      </c>
      <c r="M2163" s="31">
        <f t="shared" si="101"/>
        <v>0.41560000000000002</v>
      </c>
    </row>
    <row r="2164" spans="1:13" x14ac:dyDescent="0.25">
      <c r="A2164" s="28" t="s">
        <v>146</v>
      </c>
      <c r="B2164" s="28" t="s">
        <v>3657</v>
      </c>
      <c r="C2164" s="29">
        <v>45481</v>
      </c>
      <c r="D2164" s="28" t="s">
        <v>3459</v>
      </c>
      <c r="E2164" s="30">
        <v>5</v>
      </c>
      <c r="F2164" s="30">
        <v>1570</v>
      </c>
      <c r="G2164" s="30">
        <v>7850</v>
      </c>
      <c r="H2164" s="30">
        <v>0</v>
      </c>
      <c r="I2164" s="30">
        <f t="shared" si="99"/>
        <v>7850</v>
      </c>
      <c r="J2164" s="30">
        <v>650</v>
      </c>
      <c r="K2164" s="30">
        <v>3250</v>
      </c>
      <c r="L2164" s="30">
        <f t="shared" si="100"/>
        <v>4600</v>
      </c>
      <c r="M2164" s="31">
        <f t="shared" si="101"/>
        <v>0.5859872611464968</v>
      </c>
    </row>
    <row r="2165" spans="1:13" x14ac:dyDescent="0.25">
      <c r="A2165" s="28" t="s">
        <v>146</v>
      </c>
      <c r="B2165" s="28" t="s">
        <v>3656</v>
      </c>
      <c r="C2165" s="29">
        <v>45491</v>
      </c>
      <c r="D2165" s="28" t="s">
        <v>195</v>
      </c>
      <c r="E2165" s="30">
        <v>20</v>
      </c>
      <c r="F2165" s="30">
        <v>620</v>
      </c>
      <c r="G2165" s="30">
        <v>12400</v>
      </c>
      <c r="H2165" s="30">
        <v>0</v>
      </c>
      <c r="I2165" s="30">
        <f t="shared" si="99"/>
        <v>12400</v>
      </c>
      <c r="J2165" s="30">
        <v>185</v>
      </c>
      <c r="K2165" s="30">
        <v>3700</v>
      </c>
      <c r="L2165" s="30">
        <f t="shared" si="100"/>
        <v>8700</v>
      </c>
      <c r="M2165" s="31">
        <f t="shared" si="101"/>
        <v>0.70161290322580649</v>
      </c>
    </row>
    <row r="2166" spans="1:13" x14ac:dyDescent="0.25">
      <c r="A2166" s="28" t="s">
        <v>146</v>
      </c>
      <c r="B2166" s="28" t="s">
        <v>3656</v>
      </c>
      <c r="C2166" s="29">
        <v>45491</v>
      </c>
      <c r="D2166" s="28" t="s">
        <v>196</v>
      </c>
      <c r="E2166" s="30">
        <v>3</v>
      </c>
      <c r="F2166" s="30">
        <v>3000</v>
      </c>
      <c r="G2166" s="30">
        <v>9000</v>
      </c>
      <c r="H2166" s="30">
        <v>0</v>
      </c>
      <c r="I2166" s="30">
        <f t="shared" si="99"/>
        <v>9000</v>
      </c>
      <c r="J2166" s="30">
        <v>190</v>
      </c>
      <c r="K2166" s="30">
        <v>570</v>
      </c>
      <c r="L2166" s="30">
        <f t="shared" si="100"/>
        <v>8430</v>
      </c>
      <c r="M2166" s="31">
        <f t="shared" si="101"/>
        <v>0.93666666666666665</v>
      </c>
    </row>
    <row r="2167" spans="1:13" x14ac:dyDescent="0.25">
      <c r="A2167" s="28" t="s">
        <v>146</v>
      </c>
      <c r="B2167" s="28" t="s">
        <v>3656</v>
      </c>
      <c r="C2167" s="29">
        <v>45491</v>
      </c>
      <c r="D2167" s="28" t="s">
        <v>197</v>
      </c>
      <c r="E2167" s="30">
        <v>2</v>
      </c>
      <c r="F2167" s="30">
        <v>3500</v>
      </c>
      <c r="G2167" s="30">
        <v>7000</v>
      </c>
      <c r="H2167" s="30">
        <v>0</v>
      </c>
      <c r="I2167" s="30">
        <f t="shared" si="99"/>
        <v>7000</v>
      </c>
      <c r="J2167" s="30">
        <v>1100</v>
      </c>
      <c r="K2167" s="30">
        <v>2200</v>
      </c>
      <c r="L2167" s="30">
        <f t="shared" si="100"/>
        <v>4800</v>
      </c>
      <c r="M2167" s="31">
        <f t="shared" si="101"/>
        <v>0.68571428571428572</v>
      </c>
    </row>
    <row r="2168" spans="1:13" x14ac:dyDescent="0.25">
      <c r="A2168" s="28" t="s">
        <v>146</v>
      </c>
      <c r="B2168" s="28" t="s">
        <v>3656</v>
      </c>
      <c r="C2168" s="29">
        <v>45491</v>
      </c>
      <c r="D2168" s="28" t="s">
        <v>198</v>
      </c>
      <c r="E2168" s="30">
        <v>5</v>
      </c>
      <c r="F2168" s="30">
        <v>750</v>
      </c>
      <c r="G2168" s="30">
        <v>3750</v>
      </c>
      <c r="H2168" s="30">
        <v>0</v>
      </c>
      <c r="I2168" s="30">
        <f t="shared" si="99"/>
        <v>3750</v>
      </c>
      <c r="J2168" s="30">
        <v>126</v>
      </c>
      <c r="K2168" s="30">
        <v>630</v>
      </c>
      <c r="L2168" s="30">
        <f t="shared" si="100"/>
        <v>3120</v>
      </c>
      <c r="M2168" s="31">
        <f t="shared" si="101"/>
        <v>0.83199999999999996</v>
      </c>
    </row>
    <row r="2169" spans="1:13" x14ac:dyDescent="0.25">
      <c r="A2169" s="28" t="s">
        <v>146</v>
      </c>
      <c r="B2169" s="28" t="s">
        <v>3656</v>
      </c>
      <c r="C2169" s="29">
        <v>45491</v>
      </c>
      <c r="D2169" s="28" t="s">
        <v>107</v>
      </c>
      <c r="E2169" s="30">
        <v>1</v>
      </c>
      <c r="F2169" s="30">
        <v>3960</v>
      </c>
      <c r="G2169" s="30">
        <v>3960</v>
      </c>
      <c r="H2169" s="30">
        <v>0</v>
      </c>
      <c r="I2169" s="30">
        <f t="shared" si="99"/>
        <v>3960</v>
      </c>
      <c r="J2169" s="30">
        <v>1872</v>
      </c>
      <c r="K2169" s="30">
        <v>1872</v>
      </c>
      <c r="L2169" s="30">
        <f t="shared" si="100"/>
        <v>2088</v>
      </c>
      <c r="M2169" s="31">
        <f t="shared" si="101"/>
        <v>0.52727272727272723</v>
      </c>
    </row>
    <row r="2170" spans="1:13" x14ac:dyDescent="0.25">
      <c r="A2170" s="28" t="s">
        <v>146</v>
      </c>
      <c r="B2170" s="28" t="s">
        <v>3656</v>
      </c>
      <c r="C2170" s="29">
        <v>45491</v>
      </c>
      <c r="D2170" s="28" t="s">
        <v>579</v>
      </c>
      <c r="E2170" s="30">
        <v>20</v>
      </c>
      <c r="F2170" s="30">
        <v>380</v>
      </c>
      <c r="G2170" s="30">
        <v>7600</v>
      </c>
      <c r="H2170" s="30">
        <v>0</v>
      </c>
      <c r="I2170" s="30">
        <f t="shared" si="99"/>
        <v>7600</v>
      </c>
      <c r="J2170" s="30">
        <v>73</v>
      </c>
      <c r="K2170" s="30">
        <v>1460</v>
      </c>
      <c r="L2170" s="30">
        <f t="shared" si="100"/>
        <v>6140</v>
      </c>
      <c r="M2170" s="31">
        <f t="shared" si="101"/>
        <v>0.80789473684210522</v>
      </c>
    </row>
    <row r="2171" spans="1:13" x14ac:dyDescent="0.25">
      <c r="A2171" s="28" t="s">
        <v>146</v>
      </c>
      <c r="B2171" s="28" t="s">
        <v>3656</v>
      </c>
      <c r="C2171" s="29">
        <v>45491</v>
      </c>
      <c r="D2171" s="28" t="s">
        <v>34</v>
      </c>
      <c r="E2171" s="30">
        <v>10</v>
      </c>
      <c r="F2171" s="30">
        <v>2800.2</v>
      </c>
      <c r="G2171" s="30">
        <v>28002</v>
      </c>
      <c r="H2171" s="30">
        <v>0</v>
      </c>
      <c r="I2171" s="30">
        <f t="shared" si="99"/>
        <v>28002</v>
      </c>
      <c r="J2171" s="30">
        <v>1115</v>
      </c>
      <c r="K2171" s="30">
        <v>11150</v>
      </c>
      <c r="L2171" s="30">
        <f t="shared" si="100"/>
        <v>16852</v>
      </c>
      <c r="M2171" s="31">
        <f t="shared" si="101"/>
        <v>0.60181415613170486</v>
      </c>
    </row>
    <row r="2172" spans="1:13" x14ac:dyDescent="0.25">
      <c r="A2172" s="28" t="s">
        <v>146</v>
      </c>
      <c r="B2172" s="28" t="s">
        <v>3656</v>
      </c>
      <c r="C2172" s="29">
        <v>45491</v>
      </c>
      <c r="D2172" s="28" t="s">
        <v>247</v>
      </c>
      <c r="E2172" s="30">
        <v>5</v>
      </c>
      <c r="F2172" s="30">
        <v>2460</v>
      </c>
      <c r="G2172" s="30">
        <v>12300</v>
      </c>
      <c r="H2172" s="30">
        <v>0</v>
      </c>
      <c r="I2172" s="30">
        <f t="shared" si="99"/>
        <v>12300</v>
      </c>
      <c r="J2172" s="30">
        <v>318</v>
      </c>
      <c r="K2172" s="30">
        <v>1590</v>
      </c>
      <c r="L2172" s="30">
        <f t="shared" si="100"/>
        <v>10710</v>
      </c>
      <c r="M2172" s="31">
        <f t="shared" si="101"/>
        <v>0.87073170731707317</v>
      </c>
    </row>
    <row r="2173" spans="1:13" x14ac:dyDescent="0.25">
      <c r="A2173" s="28" t="s">
        <v>146</v>
      </c>
      <c r="B2173" s="28" t="s">
        <v>3656</v>
      </c>
      <c r="C2173" s="29">
        <v>45491</v>
      </c>
      <c r="D2173" s="28" t="s">
        <v>75</v>
      </c>
      <c r="E2173" s="30">
        <v>3</v>
      </c>
      <c r="F2173" s="30">
        <v>1550</v>
      </c>
      <c r="G2173" s="30">
        <v>4650</v>
      </c>
      <c r="H2173" s="30">
        <v>0</v>
      </c>
      <c r="I2173" s="30">
        <f t="shared" si="99"/>
        <v>4650</v>
      </c>
      <c r="J2173" s="30">
        <v>615</v>
      </c>
      <c r="K2173" s="30">
        <v>1845</v>
      </c>
      <c r="L2173" s="30">
        <f t="shared" si="100"/>
        <v>2805</v>
      </c>
      <c r="M2173" s="31">
        <f t="shared" si="101"/>
        <v>0.60322580645161294</v>
      </c>
    </row>
    <row r="2174" spans="1:13" x14ac:dyDescent="0.25">
      <c r="A2174" s="28" t="s">
        <v>146</v>
      </c>
      <c r="B2174" s="28" t="s">
        <v>3656</v>
      </c>
      <c r="C2174" s="29">
        <v>45491</v>
      </c>
      <c r="D2174" s="28" t="s">
        <v>495</v>
      </c>
      <c r="E2174" s="30">
        <v>3</v>
      </c>
      <c r="F2174" s="30">
        <v>1280</v>
      </c>
      <c r="G2174" s="30">
        <v>3840</v>
      </c>
      <c r="H2174" s="30">
        <v>0</v>
      </c>
      <c r="I2174" s="30">
        <f t="shared" si="99"/>
        <v>3840</v>
      </c>
      <c r="J2174" s="30">
        <v>175</v>
      </c>
      <c r="K2174" s="30">
        <v>525</v>
      </c>
      <c r="L2174" s="30">
        <f t="shared" si="100"/>
        <v>3315</v>
      </c>
      <c r="M2174" s="31">
        <f t="shared" si="101"/>
        <v>0.86328125</v>
      </c>
    </row>
    <row r="2175" spans="1:13" x14ac:dyDescent="0.25">
      <c r="A2175" s="28" t="s">
        <v>146</v>
      </c>
      <c r="B2175" s="28" t="s">
        <v>3656</v>
      </c>
      <c r="C2175" s="29">
        <v>45491</v>
      </c>
      <c r="D2175" s="28" t="s">
        <v>392</v>
      </c>
      <c r="E2175" s="30">
        <v>10</v>
      </c>
      <c r="F2175" s="30">
        <v>1200</v>
      </c>
      <c r="G2175" s="30">
        <v>12000</v>
      </c>
      <c r="H2175" s="30">
        <v>0</v>
      </c>
      <c r="I2175" s="30">
        <f t="shared" si="99"/>
        <v>12000</v>
      </c>
      <c r="J2175" s="30">
        <v>62</v>
      </c>
      <c r="K2175" s="30">
        <v>620</v>
      </c>
      <c r="L2175" s="30">
        <f t="shared" si="100"/>
        <v>11380</v>
      </c>
      <c r="M2175" s="31">
        <f t="shared" si="101"/>
        <v>0.94833333333333336</v>
      </c>
    </row>
    <row r="2176" spans="1:13" x14ac:dyDescent="0.25">
      <c r="A2176" s="28" t="s">
        <v>146</v>
      </c>
      <c r="B2176" s="28" t="s">
        <v>3656</v>
      </c>
      <c r="C2176" s="29">
        <v>45491</v>
      </c>
      <c r="D2176" s="28" t="s">
        <v>367</v>
      </c>
      <c r="E2176" s="30">
        <v>5</v>
      </c>
      <c r="F2176" s="30">
        <v>1200</v>
      </c>
      <c r="G2176" s="30">
        <v>6000</v>
      </c>
      <c r="H2176" s="30">
        <v>0</v>
      </c>
      <c r="I2176" s="30">
        <f t="shared" si="99"/>
        <v>6000</v>
      </c>
      <c r="J2176" s="30">
        <v>170</v>
      </c>
      <c r="K2176" s="30">
        <v>850</v>
      </c>
      <c r="L2176" s="30">
        <f t="shared" si="100"/>
        <v>5150</v>
      </c>
      <c r="M2176" s="31">
        <f t="shared" si="101"/>
        <v>0.85833333333333328</v>
      </c>
    </row>
    <row r="2177" spans="1:13" x14ac:dyDescent="0.25">
      <c r="A2177" s="28" t="s">
        <v>146</v>
      </c>
      <c r="B2177" s="28" t="s">
        <v>3656</v>
      </c>
      <c r="C2177" s="29">
        <v>45491</v>
      </c>
      <c r="D2177" s="28" t="s">
        <v>3284</v>
      </c>
      <c r="E2177" s="30">
        <v>10</v>
      </c>
      <c r="F2177" s="30">
        <v>750</v>
      </c>
      <c r="G2177" s="30">
        <v>7500</v>
      </c>
      <c r="H2177" s="30">
        <v>0</v>
      </c>
      <c r="I2177" s="30">
        <f t="shared" si="99"/>
        <v>7500</v>
      </c>
      <c r="J2177" s="30">
        <v>150</v>
      </c>
      <c r="K2177" s="30">
        <v>1500</v>
      </c>
      <c r="L2177" s="30">
        <f t="shared" si="100"/>
        <v>6000</v>
      </c>
      <c r="M2177" s="31">
        <f t="shared" si="101"/>
        <v>0.8</v>
      </c>
    </row>
    <row r="2178" spans="1:13" x14ac:dyDescent="0.25">
      <c r="A2178" s="28" t="s">
        <v>146</v>
      </c>
      <c r="B2178" s="28" t="s">
        <v>3658</v>
      </c>
      <c r="C2178" s="29">
        <v>45497</v>
      </c>
      <c r="D2178" s="28" t="s">
        <v>3659</v>
      </c>
      <c r="E2178" s="30">
        <v>5</v>
      </c>
      <c r="F2178" s="30">
        <v>891</v>
      </c>
      <c r="G2178" s="30">
        <v>4455</v>
      </c>
      <c r="H2178" s="30">
        <v>0</v>
      </c>
      <c r="I2178" s="30">
        <f t="shared" si="99"/>
        <v>4455</v>
      </c>
      <c r="J2178" s="30">
        <v>222.75</v>
      </c>
      <c r="K2178" s="30">
        <v>1113.75</v>
      </c>
      <c r="L2178" s="30">
        <f t="shared" si="100"/>
        <v>3341.25</v>
      </c>
      <c r="M2178" s="31">
        <f t="shared" si="101"/>
        <v>0.75</v>
      </c>
    </row>
    <row r="2179" spans="1:13" x14ac:dyDescent="0.25">
      <c r="A2179" s="28" t="s">
        <v>146</v>
      </c>
      <c r="B2179" s="28" t="s">
        <v>3658</v>
      </c>
      <c r="C2179" s="29">
        <v>45497</v>
      </c>
      <c r="D2179" s="28" t="s">
        <v>439</v>
      </c>
      <c r="E2179" s="30">
        <v>10</v>
      </c>
      <c r="F2179" s="30">
        <v>1676</v>
      </c>
      <c r="G2179" s="30">
        <v>16760</v>
      </c>
      <c r="H2179" s="30">
        <v>0</v>
      </c>
      <c r="I2179" s="30">
        <f t="shared" si="99"/>
        <v>16760</v>
      </c>
      <c r="J2179" s="30">
        <v>419</v>
      </c>
      <c r="K2179" s="30">
        <v>4190</v>
      </c>
      <c r="L2179" s="30">
        <f t="shared" si="100"/>
        <v>12570</v>
      </c>
      <c r="M2179" s="31">
        <f t="shared" si="101"/>
        <v>0.75</v>
      </c>
    </row>
    <row r="2180" spans="1:13" x14ac:dyDescent="0.25">
      <c r="A2180" s="28" t="s">
        <v>146</v>
      </c>
      <c r="B2180" s="28" t="s">
        <v>3658</v>
      </c>
      <c r="C2180" s="29">
        <v>45497</v>
      </c>
      <c r="D2180" s="28" t="s">
        <v>463</v>
      </c>
      <c r="E2180" s="30">
        <v>50</v>
      </c>
      <c r="F2180" s="30">
        <v>140</v>
      </c>
      <c r="G2180" s="30">
        <v>7000</v>
      </c>
      <c r="H2180" s="30">
        <v>0</v>
      </c>
      <c r="I2180" s="30">
        <f t="shared" si="99"/>
        <v>7000</v>
      </c>
      <c r="J2180" s="30">
        <v>35</v>
      </c>
      <c r="K2180" s="30">
        <v>1750</v>
      </c>
      <c r="L2180" s="30">
        <f t="shared" si="100"/>
        <v>5250</v>
      </c>
      <c r="M2180" s="31">
        <f t="shared" si="101"/>
        <v>0.75</v>
      </c>
    </row>
    <row r="2181" spans="1:13" x14ac:dyDescent="0.25">
      <c r="A2181" s="28" t="s">
        <v>146</v>
      </c>
      <c r="B2181" s="28" t="s">
        <v>3660</v>
      </c>
      <c r="C2181" s="29">
        <v>45497</v>
      </c>
      <c r="D2181" s="28" t="s">
        <v>268</v>
      </c>
      <c r="E2181" s="30">
        <v>10</v>
      </c>
      <c r="F2181" s="30">
        <v>900</v>
      </c>
      <c r="G2181" s="30">
        <v>9000</v>
      </c>
      <c r="H2181" s="30">
        <v>0</v>
      </c>
      <c r="I2181" s="30">
        <f t="shared" si="99"/>
        <v>9000</v>
      </c>
      <c r="J2181" s="30">
        <v>125</v>
      </c>
      <c r="K2181" s="30">
        <v>1250</v>
      </c>
      <c r="L2181" s="30">
        <f t="shared" si="100"/>
        <v>7750</v>
      </c>
      <c r="M2181" s="31">
        <f t="shared" si="101"/>
        <v>0.86111111111111116</v>
      </c>
    </row>
    <row r="2182" spans="1:13" x14ac:dyDescent="0.25">
      <c r="A2182" s="28" t="s">
        <v>146</v>
      </c>
      <c r="B2182" s="28" t="s">
        <v>3661</v>
      </c>
      <c r="C2182" s="29">
        <v>45502</v>
      </c>
      <c r="D2182" s="28" t="s">
        <v>148</v>
      </c>
      <c r="E2182" s="30">
        <v>200</v>
      </c>
      <c r="F2182" s="30">
        <v>120</v>
      </c>
      <c r="G2182" s="30">
        <v>24000</v>
      </c>
      <c r="H2182" s="30">
        <v>0</v>
      </c>
      <c r="I2182" s="30">
        <f t="shared" si="99"/>
        <v>24000</v>
      </c>
      <c r="J2182" s="30">
        <v>16</v>
      </c>
      <c r="K2182" s="30">
        <v>3200</v>
      </c>
      <c r="L2182" s="30">
        <f t="shared" si="100"/>
        <v>20800</v>
      </c>
      <c r="M2182" s="31">
        <f t="shared" si="101"/>
        <v>0.8666666666666667</v>
      </c>
    </row>
    <row r="2183" spans="1:13" x14ac:dyDescent="0.25">
      <c r="A2183" s="28" t="s">
        <v>146</v>
      </c>
      <c r="B2183" s="28" t="s">
        <v>3662</v>
      </c>
      <c r="C2183" s="29">
        <v>45506</v>
      </c>
      <c r="D2183" s="28" t="s">
        <v>829</v>
      </c>
      <c r="E2183" s="30">
        <v>3</v>
      </c>
      <c r="F2183" s="30">
        <v>40670</v>
      </c>
      <c r="G2183" s="30">
        <v>122010</v>
      </c>
      <c r="H2183" s="30">
        <v>0</v>
      </c>
      <c r="I2183" s="30">
        <f t="shared" si="99"/>
        <v>122010</v>
      </c>
      <c r="J2183" s="30">
        <v>28800</v>
      </c>
      <c r="K2183" s="30">
        <v>86400</v>
      </c>
      <c r="L2183" s="30">
        <f t="shared" si="100"/>
        <v>35610</v>
      </c>
      <c r="M2183" s="31">
        <f t="shared" si="101"/>
        <v>0.29186132284238997</v>
      </c>
    </row>
    <row r="2184" spans="1:13" x14ac:dyDescent="0.25">
      <c r="A2184" s="28" t="s">
        <v>146</v>
      </c>
      <c r="B2184" s="28" t="s">
        <v>3662</v>
      </c>
      <c r="C2184" s="29">
        <v>45506</v>
      </c>
      <c r="D2184" s="28" t="s">
        <v>830</v>
      </c>
      <c r="E2184" s="30">
        <v>3</v>
      </c>
      <c r="F2184" s="30">
        <v>17920</v>
      </c>
      <c r="G2184" s="30">
        <v>53760</v>
      </c>
      <c r="H2184" s="30">
        <v>0</v>
      </c>
      <c r="I2184" s="30">
        <f t="shared" ref="I2184:I2247" si="102">+G2184-H2184</f>
        <v>53760</v>
      </c>
      <c r="J2184" s="30">
        <v>9800</v>
      </c>
      <c r="K2184" s="30">
        <v>29400</v>
      </c>
      <c r="L2184" s="30">
        <f t="shared" ref="L2184:L2247" si="103">+I2184-K2184</f>
        <v>24360</v>
      </c>
      <c r="M2184" s="31">
        <f t="shared" ref="M2184:M2247" si="104">+L2184/G2184</f>
        <v>0.453125</v>
      </c>
    </row>
    <row r="2185" spans="1:13" x14ac:dyDescent="0.25">
      <c r="A2185" s="28" t="s">
        <v>146</v>
      </c>
      <c r="B2185" s="28" t="s">
        <v>3662</v>
      </c>
      <c r="C2185" s="29">
        <v>45506</v>
      </c>
      <c r="D2185" s="28" t="s">
        <v>831</v>
      </c>
      <c r="E2185" s="30">
        <v>1</v>
      </c>
      <c r="F2185" s="30">
        <v>3230</v>
      </c>
      <c r="G2185" s="30">
        <v>3230</v>
      </c>
      <c r="H2185" s="30">
        <v>0</v>
      </c>
      <c r="I2185" s="30">
        <f t="shared" si="102"/>
        <v>3230</v>
      </c>
      <c r="J2185" s="30">
        <v>2000</v>
      </c>
      <c r="K2185" s="30">
        <v>2000</v>
      </c>
      <c r="L2185" s="30">
        <f t="shared" si="103"/>
        <v>1230</v>
      </c>
      <c r="M2185" s="31">
        <f t="shared" si="104"/>
        <v>0.38080495356037153</v>
      </c>
    </row>
    <row r="2186" spans="1:13" x14ac:dyDescent="0.25">
      <c r="A2186" s="28" t="s">
        <v>146</v>
      </c>
      <c r="B2186" s="28" t="s">
        <v>3663</v>
      </c>
      <c r="C2186" s="29">
        <v>45453</v>
      </c>
      <c r="D2186" s="28" t="s">
        <v>3664</v>
      </c>
      <c r="E2186" s="30">
        <v>1</v>
      </c>
      <c r="F2186" s="30">
        <v>45912.5</v>
      </c>
      <c r="G2186" s="30">
        <v>45912.5</v>
      </c>
      <c r="H2186" s="30">
        <v>0</v>
      </c>
      <c r="I2186" s="30">
        <f t="shared" si="102"/>
        <v>45912.5</v>
      </c>
      <c r="J2186" s="30">
        <v>33634</v>
      </c>
      <c r="K2186" s="30">
        <v>33634</v>
      </c>
      <c r="L2186" s="30">
        <f t="shared" si="103"/>
        <v>12278.5</v>
      </c>
      <c r="M2186" s="31">
        <f t="shared" si="104"/>
        <v>0.26743261638987204</v>
      </c>
    </row>
    <row r="2187" spans="1:13" x14ac:dyDescent="0.25">
      <c r="A2187" s="28" t="s">
        <v>146</v>
      </c>
      <c r="B2187" s="28" t="s">
        <v>3665</v>
      </c>
      <c r="C2187" s="29">
        <v>45453</v>
      </c>
      <c r="D2187" s="28" t="s">
        <v>3666</v>
      </c>
      <c r="E2187" s="30">
        <v>2174</v>
      </c>
      <c r="F2187" s="30">
        <v>34.75</v>
      </c>
      <c r="G2187" s="30">
        <v>75546.5</v>
      </c>
      <c r="H2187" s="30">
        <v>0</v>
      </c>
      <c r="I2187" s="30">
        <f t="shared" si="102"/>
        <v>75546.5</v>
      </c>
      <c r="J2187" s="30">
        <v>20</v>
      </c>
      <c r="K2187" s="30">
        <v>43480</v>
      </c>
      <c r="L2187" s="30">
        <f t="shared" si="103"/>
        <v>32066.5</v>
      </c>
      <c r="M2187" s="31">
        <f t="shared" si="104"/>
        <v>0.42446043165467628</v>
      </c>
    </row>
    <row r="2188" spans="1:13" x14ac:dyDescent="0.25">
      <c r="A2188" s="28" t="s">
        <v>146</v>
      </c>
      <c r="B2188" s="28" t="s">
        <v>3665</v>
      </c>
      <c r="C2188" s="29">
        <v>45453</v>
      </c>
      <c r="D2188" s="28" t="s">
        <v>3667</v>
      </c>
      <c r="E2188" s="30">
        <v>2174</v>
      </c>
      <c r="F2188" s="30">
        <v>14.75</v>
      </c>
      <c r="G2188" s="30">
        <v>32066.5</v>
      </c>
      <c r="H2188" s="30">
        <v>0</v>
      </c>
      <c r="I2188" s="30">
        <f t="shared" si="102"/>
        <v>32066.5</v>
      </c>
      <c r="J2188" s="30">
        <v>10</v>
      </c>
      <c r="K2188" s="30">
        <v>21740</v>
      </c>
      <c r="L2188" s="30">
        <f t="shared" si="103"/>
        <v>10326.5</v>
      </c>
      <c r="M2188" s="31">
        <f t="shared" si="104"/>
        <v>0.32203389830508472</v>
      </c>
    </row>
    <row r="2189" spans="1:13" x14ac:dyDescent="0.25">
      <c r="A2189" s="28" t="s">
        <v>146</v>
      </c>
      <c r="B2189" s="28" t="s">
        <v>3668</v>
      </c>
      <c r="C2189" s="29">
        <v>45462</v>
      </c>
      <c r="D2189" s="28" t="s">
        <v>3669</v>
      </c>
      <c r="E2189" s="30">
        <v>1000</v>
      </c>
      <c r="F2189" s="30">
        <v>2697</v>
      </c>
      <c r="G2189" s="30">
        <v>2697000</v>
      </c>
      <c r="H2189" s="30">
        <v>0</v>
      </c>
      <c r="I2189" s="30">
        <f t="shared" si="102"/>
        <v>2697000</v>
      </c>
      <c r="J2189" s="30">
        <v>1400</v>
      </c>
      <c r="K2189" s="30">
        <v>1400000</v>
      </c>
      <c r="L2189" s="30">
        <f t="shared" si="103"/>
        <v>1297000</v>
      </c>
      <c r="M2189" s="31">
        <f t="shared" si="104"/>
        <v>0.48090470893585463</v>
      </c>
    </row>
    <row r="2190" spans="1:13" x14ac:dyDescent="0.25">
      <c r="A2190" s="28" t="s">
        <v>146</v>
      </c>
      <c r="B2190" s="28" t="s">
        <v>3668</v>
      </c>
      <c r="C2190" s="29">
        <v>45462</v>
      </c>
      <c r="D2190" s="28" t="s">
        <v>789</v>
      </c>
      <c r="E2190" s="30">
        <v>6</v>
      </c>
      <c r="F2190" s="30">
        <v>17500</v>
      </c>
      <c r="G2190" s="30">
        <v>105000</v>
      </c>
      <c r="H2190" s="30">
        <v>0</v>
      </c>
      <c r="I2190" s="30">
        <f t="shared" si="102"/>
        <v>105000</v>
      </c>
      <c r="J2190" s="30">
        <v>32500</v>
      </c>
      <c r="K2190" s="30">
        <v>195000</v>
      </c>
      <c r="L2190" s="30">
        <f t="shared" si="103"/>
        <v>-90000</v>
      </c>
      <c r="M2190" s="31">
        <f t="shared" si="104"/>
        <v>-0.8571428571428571</v>
      </c>
    </row>
    <row r="2191" spans="1:13" x14ac:dyDescent="0.25">
      <c r="A2191" s="28" t="s">
        <v>146</v>
      </c>
      <c r="B2191" s="28" t="s">
        <v>3670</v>
      </c>
      <c r="C2191" s="29">
        <v>45510</v>
      </c>
      <c r="D2191" s="28" t="s">
        <v>3284</v>
      </c>
      <c r="E2191" s="30">
        <v>10</v>
      </c>
      <c r="F2191" s="30">
        <v>750</v>
      </c>
      <c r="G2191" s="30">
        <v>7500</v>
      </c>
      <c r="H2191" s="30">
        <v>0</v>
      </c>
      <c r="I2191" s="30">
        <f t="shared" si="102"/>
        <v>7500</v>
      </c>
      <c r="J2191" s="30">
        <v>150</v>
      </c>
      <c r="K2191" s="30">
        <v>1500</v>
      </c>
      <c r="L2191" s="30">
        <f t="shared" si="103"/>
        <v>6000</v>
      </c>
      <c r="M2191" s="31">
        <f t="shared" si="104"/>
        <v>0.8</v>
      </c>
    </row>
    <row r="2192" spans="1:13" x14ac:dyDescent="0.25">
      <c r="A2192" s="28" t="s">
        <v>146</v>
      </c>
      <c r="B2192" s="28" t="s">
        <v>3671</v>
      </c>
      <c r="C2192" s="29">
        <v>45504</v>
      </c>
      <c r="D2192" s="28" t="s">
        <v>150</v>
      </c>
      <c r="E2192" s="30">
        <v>10</v>
      </c>
      <c r="F2192" s="30">
        <v>1300</v>
      </c>
      <c r="G2192" s="30">
        <v>13000</v>
      </c>
      <c r="H2192" s="30">
        <v>0</v>
      </c>
      <c r="I2192" s="30">
        <f t="shared" si="102"/>
        <v>13000</v>
      </c>
      <c r="J2192" s="30">
        <v>90</v>
      </c>
      <c r="K2192" s="30">
        <v>900</v>
      </c>
      <c r="L2192" s="30">
        <f t="shared" si="103"/>
        <v>12100</v>
      </c>
      <c r="M2192" s="31">
        <f t="shared" si="104"/>
        <v>0.93076923076923079</v>
      </c>
    </row>
    <row r="2193" spans="1:13" x14ac:dyDescent="0.25">
      <c r="A2193" s="28" t="s">
        <v>146</v>
      </c>
      <c r="B2193" s="28" t="s">
        <v>3672</v>
      </c>
      <c r="C2193" s="29">
        <v>45490</v>
      </c>
      <c r="D2193" s="28" t="s">
        <v>150</v>
      </c>
      <c r="E2193" s="30">
        <v>5</v>
      </c>
      <c r="F2193" s="30">
        <v>555</v>
      </c>
      <c r="G2193" s="30">
        <v>2775</v>
      </c>
      <c r="H2193" s="30">
        <v>0</v>
      </c>
      <c r="I2193" s="30">
        <f t="shared" si="102"/>
        <v>2775</v>
      </c>
      <c r="J2193" s="30">
        <v>90</v>
      </c>
      <c r="K2193" s="30">
        <v>450</v>
      </c>
      <c r="L2193" s="30">
        <f t="shared" si="103"/>
        <v>2325</v>
      </c>
      <c r="M2193" s="31">
        <f t="shared" si="104"/>
        <v>0.83783783783783783</v>
      </c>
    </row>
    <row r="2194" spans="1:13" x14ac:dyDescent="0.25">
      <c r="A2194" s="28" t="s">
        <v>146</v>
      </c>
      <c r="B2194" s="28" t="s">
        <v>3673</v>
      </c>
      <c r="C2194" s="29">
        <v>45490</v>
      </c>
      <c r="D2194" s="28" t="s">
        <v>448</v>
      </c>
      <c r="E2194" s="30">
        <v>5</v>
      </c>
      <c r="F2194" s="30">
        <v>315</v>
      </c>
      <c r="G2194" s="30">
        <v>1575</v>
      </c>
      <c r="H2194" s="30">
        <v>0</v>
      </c>
      <c r="I2194" s="30">
        <f t="shared" si="102"/>
        <v>1575</v>
      </c>
      <c r="J2194" s="30">
        <v>48</v>
      </c>
      <c r="K2194" s="30">
        <v>240</v>
      </c>
      <c r="L2194" s="30">
        <f t="shared" si="103"/>
        <v>1335</v>
      </c>
      <c r="M2194" s="31">
        <f t="shared" si="104"/>
        <v>0.84761904761904761</v>
      </c>
    </row>
    <row r="2195" spans="1:13" x14ac:dyDescent="0.25">
      <c r="A2195" s="28" t="s">
        <v>146</v>
      </c>
      <c r="B2195" s="28" t="s">
        <v>3674</v>
      </c>
      <c r="C2195" s="29">
        <v>45490</v>
      </c>
      <c r="D2195" s="28" t="s">
        <v>3483</v>
      </c>
      <c r="E2195" s="30">
        <v>20</v>
      </c>
      <c r="F2195" s="30">
        <v>187.5</v>
      </c>
      <c r="G2195" s="30">
        <v>3750</v>
      </c>
      <c r="H2195" s="30">
        <v>0</v>
      </c>
      <c r="I2195" s="30">
        <f t="shared" si="102"/>
        <v>3750</v>
      </c>
      <c r="J2195" s="30">
        <v>32</v>
      </c>
      <c r="K2195" s="30">
        <v>640</v>
      </c>
      <c r="L2195" s="30">
        <f t="shared" si="103"/>
        <v>3110</v>
      </c>
      <c r="M2195" s="31">
        <f t="shared" si="104"/>
        <v>0.82933333333333337</v>
      </c>
    </row>
    <row r="2196" spans="1:13" x14ac:dyDescent="0.25">
      <c r="A2196" s="28" t="s">
        <v>146</v>
      </c>
      <c r="B2196" s="28" t="s">
        <v>3675</v>
      </c>
      <c r="C2196" s="29">
        <v>45490</v>
      </c>
      <c r="D2196" s="28" t="s">
        <v>507</v>
      </c>
      <c r="E2196" s="30">
        <v>3</v>
      </c>
      <c r="F2196" s="30">
        <v>168</v>
      </c>
      <c r="G2196" s="30">
        <v>504</v>
      </c>
      <c r="H2196" s="30">
        <v>0</v>
      </c>
      <c r="I2196" s="30">
        <f t="shared" si="102"/>
        <v>504</v>
      </c>
      <c r="J2196" s="30">
        <v>107</v>
      </c>
      <c r="K2196" s="30">
        <v>321</v>
      </c>
      <c r="L2196" s="30">
        <f t="shared" si="103"/>
        <v>183</v>
      </c>
      <c r="M2196" s="31">
        <f t="shared" si="104"/>
        <v>0.36309523809523808</v>
      </c>
    </row>
    <row r="2197" spans="1:13" x14ac:dyDescent="0.25">
      <c r="A2197" s="28" t="s">
        <v>146</v>
      </c>
      <c r="B2197" s="28" t="s">
        <v>3675</v>
      </c>
      <c r="C2197" s="29">
        <v>45490</v>
      </c>
      <c r="D2197" s="28" t="s">
        <v>177</v>
      </c>
      <c r="E2197" s="30">
        <v>36</v>
      </c>
      <c r="F2197" s="30">
        <v>85</v>
      </c>
      <c r="G2197" s="30">
        <v>3060</v>
      </c>
      <c r="H2197" s="30">
        <v>0</v>
      </c>
      <c r="I2197" s="30">
        <f t="shared" si="102"/>
        <v>3060</v>
      </c>
      <c r="J2197" s="30">
        <v>59.5</v>
      </c>
      <c r="K2197" s="30">
        <v>2142</v>
      </c>
      <c r="L2197" s="30">
        <f t="shared" si="103"/>
        <v>918</v>
      </c>
      <c r="M2197" s="31">
        <f t="shared" si="104"/>
        <v>0.3</v>
      </c>
    </row>
    <row r="2198" spans="1:13" x14ac:dyDescent="0.25">
      <c r="A2198" s="28" t="s">
        <v>146</v>
      </c>
      <c r="B2198" s="28" t="s">
        <v>3675</v>
      </c>
      <c r="C2198" s="29">
        <v>45490</v>
      </c>
      <c r="D2198" s="28" t="s">
        <v>340</v>
      </c>
      <c r="E2198" s="30">
        <v>5</v>
      </c>
      <c r="F2198" s="30">
        <v>260</v>
      </c>
      <c r="G2198" s="30">
        <v>1300</v>
      </c>
      <c r="H2198" s="30">
        <v>0</v>
      </c>
      <c r="I2198" s="30">
        <f t="shared" si="102"/>
        <v>1300</v>
      </c>
      <c r="J2198" s="30">
        <v>180</v>
      </c>
      <c r="K2198" s="30">
        <v>900</v>
      </c>
      <c r="L2198" s="30">
        <f t="shared" si="103"/>
        <v>400</v>
      </c>
      <c r="M2198" s="31">
        <f t="shared" si="104"/>
        <v>0.30769230769230771</v>
      </c>
    </row>
    <row r="2199" spans="1:13" x14ac:dyDescent="0.25">
      <c r="A2199" s="28" t="s">
        <v>146</v>
      </c>
      <c r="B2199" s="28" t="s">
        <v>3675</v>
      </c>
      <c r="C2199" s="29">
        <v>45490</v>
      </c>
      <c r="D2199" s="28" t="s">
        <v>3676</v>
      </c>
      <c r="E2199" s="30">
        <v>48</v>
      </c>
      <c r="F2199" s="30">
        <v>40</v>
      </c>
      <c r="G2199" s="30">
        <v>1920</v>
      </c>
      <c r="H2199" s="30">
        <v>0</v>
      </c>
      <c r="I2199" s="30">
        <f t="shared" si="102"/>
        <v>1920</v>
      </c>
      <c r="J2199" s="30">
        <v>24</v>
      </c>
      <c r="K2199" s="30">
        <v>1152</v>
      </c>
      <c r="L2199" s="30">
        <f t="shared" si="103"/>
        <v>768</v>
      </c>
      <c r="M2199" s="31">
        <f t="shared" si="104"/>
        <v>0.4</v>
      </c>
    </row>
    <row r="2200" spans="1:13" x14ac:dyDescent="0.25">
      <c r="A2200" s="28" t="s">
        <v>146</v>
      </c>
      <c r="B2200" s="28" t="s">
        <v>3675</v>
      </c>
      <c r="C2200" s="29">
        <v>45490</v>
      </c>
      <c r="D2200" s="28" t="s">
        <v>3677</v>
      </c>
      <c r="E2200" s="30">
        <v>12</v>
      </c>
      <c r="F2200" s="30">
        <v>20</v>
      </c>
      <c r="G2200" s="30">
        <v>240</v>
      </c>
      <c r="H2200" s="30">
        <v>0</v>
      </c>
      <c r="I2200" s="30">
        <f t="shared" si="102"/>
        <v>240</v>
      </c>
      <c r="J2200" s="30">
        <v>18</v>
      </c>
      <c r="K2200" s="30">
        <v>216</v>
      </c>
      <c r="L2200" s="30">
        <f t="shared" si="103"/>
        <v>24</v>
      </c>
      <c r="M2200" s="31">
        <f t="shared" si="104"/>
        <v>0.1</v>
      </c>
    </row>
    <row r="2201" spans="1:13" x14ac:dyDescent="0.25">
      <c r="A2201" s="28" t="s">
        <v>146</v>
      </c>
      <c r="B2201" s="28" t="s">
        <v>3675</v>
      </c>
      <c r="C2201" s="29">
        <v>45490</v>
      </c>
      <c r="D2201" s="28" t="s">
        <v>3678</v>
      </c>
      <c r="E2201" s="30">
        <v>2</v>
      </c>
      <c r="F2201" s="30">
        <v>120</v>
      </c>
      <c r="G2201" s="30">
        <v>240</v>
      </c>
      <c r="H2201" s="30">
        <v>0</v>
      </c>
      <c r="I2201" s="30">
        <f t="shared" si="102"/>
        <v>240</v>
      </c>
      <c r="J2201" s="30">
        <v>70</v>
      </c>
      <c r="K2201" s="30">
        <v>140</v>
      </c>
      <c r="L2201" s="30">
        <f t="shared" si="103"/>
        <v>100</v>
      </c>
      <c r="M2201" s="31">
        <f t="shared" si="104"/>
        <v>0.41666666666666669</v>
      </c>
    </row>
    <row r="2202" spans="1:13" x14ac:dyDescent="0.25">
      <c r="A2202" s="28" t="s">
        <v>146</v>
      </c>
      <c r="B2202" s="28" t="s">
        <v>3679</v>
      </c>
      <c r="C2202" s="29">
        <v>45519</v>
      </c>
      <c r="D2202" s="28" t="s">
        <v>3680</v>
      </c>
      <c r="E2202" s="30">
        <v>1</v>
      </c>
      <c r="F2202" s="30">
        <v>27150</v>
      </c>
      <c r="G2202" s="30">
        <v>27150</v>
      </c>
      <c r="H2202" s="30">
        <v>0</v>
      </c>
      <c r="I2202" s="30">
        <f t="shared" si="102"/>
        <v>27150</v>
      </c>
      <c r="J2202" s="30">
        <v>14378</v>
      </c>
      <c r="K2202" s="30">
        <v>14378</v>
      </c>
      <c r="L2202" s="30">
        <f t="shared" si="103"/>
        <v>12772</v>
      </c>
      <c r="M2202" s="31">
        <f t="shared" si="104"/>
        <v>0.47042357274401475</v>
      </c>
    </row>
    <row r="2203" spans="1:13" x14ac:dyDescent="0.25">
      <c r="A2203" s="28" t="s">
        <v>146</v>
      </c>
      <c r="B2203" s="28" t="s">
        <v>3681</v>
      </c>
      <c r="C2203" s="29">
        <v>45510</v>
      </c>
      <c r="D2203" s="28" t="s">
        <v>3682</v>
      </c>
      <c r="E2203" s="30">
        <v>4</v>
      </c>
      <c r="F2203" s="30">
        <v>40</v>
      </c>
      <c r="G2203" s="30">
        <v>160</v>
      </c>
      <c r="H2203" s="30">
        <v>0</v>
      </c>
      <c r="I2203" s="30">
        <f t="shared" si="102"/>
        <v>160</v>
      </c>
      <c r="J2203" s="30">
        <v>10</v>
      </c>
      <c r="K2203" s="30">
        <v>40</v>
      </c>
      <c r="L2203" s="30">
        <f t="shared" si="103"/>
        <v>120</v>
      </c>
      <c r="M2203" s="31">
        <f t="shared" si="104"/>
        <v>0.75</v>
      </c>
    </row>
    <row r="2204" spans="1:13" x14ac:dyDescent="0.25">
      <c r="A2204" s="28" t="s">
        <v>146</v>
      </c>
      <c r="B2204" s="28" t="s">
        <v>3683</v>
      </c>
      <c r="C2204" s="29">
        <v>45498</v>
      </c>
      <c r="D2204" s="28" t="s">
        <v>3684</v>
      </c>
      <c r="E2204" s="30">
        <v>1</v>
      </c>
      <c r="F2204" s="30">
        <v>151.80000000000001</v>
      </c>
      <c r="G2204" s="30">
        <v>151.80000000000001</v>
      </c>
      <c r="H2204" s="30">
        <v>0</v>
      </c>
      <c r="I2204" s="30">
        <f t="shared" si="102"/>
        <v>151.80000000000001</v>
      </c>
      <c r="J2204" s="30">
        <v>57.14</v>
      </c>
      <c r="K2204" s="30">
        <v>57.14</v>
      </c>
      <c r="L2204" s="30">
        <f t="shared" si="103"/>
        <v>94.660000000000011</v>
      </c>
      <c r="M2204" s="31">
        <f t="shared" si="104"/>
        <v>0.62358366271409749</v>
      </c>
    </row>
    <row r="2205" spans="1:13" x14ac:dyDescent="0.25">
      <c r="A2205" s="28" t="s">
        <v>146</v>
      </c>
      <c r="B2205" s="28" t="s">
        <v>3685</v>
      </c>
      <c r="C2205" s="29">
        <v>45498</v>
      </c>
      <c r="D2205" s="28" t="s">
        <v>3686</v>
      </c>
      <c r="E2205" s="30">
        <v>1</v>
      </c>
      <c r="F2205" s="30">
        <v>264.3</v>
      </c>
      <c r="G2205" s="30">
        <v>264.3</v>
      </c>
      <c r="H2205" s="30">
        <v>0</v>
      </c>
      <c r="I2205" s="30">
        <f t="shared" si="102"/>
        <v>264.3</v>
      </c>
      <c r="J2205" s="30">
        <v>77.7</v>
      </c>
      <c r="K2205" s="30">
        <v>77.7</v>
      </c>
      <c r="L2205" s="30">
        <f t="shared" si="103"/>
        <v>186.60000000000002</v>
      </c>
      <c r="M2205" s="31">
        <f t="shared" si="104"/>
        <v>0.70601589103291718</v>
      </c>
    </row>
    <row r="2206" spans="1:13" x14ac:dyDescent="0.25">
      <c r="A2206" s="28" t="s">
        <v>146</v>
      </c>
      <c r="B2206" s="28" t="s">
        <v>3687</v>
      </c>
      <c r="C2206" s="29">
        <v>45502</v>
      </c>
      <c r="D2206" s="28" t="s">
        <v>960</v>
      </c>
      <c r="E2206" s="30">
        <v>2</v>
      </c>
      <c r="F2206" s="30">
        <v>275.66000000000003</v>
      </c>
      <c r="G2206" s="30">
        <v>551.32000000000005</v>
      </c>
      <c r="H2206" s="30">
        <v>0</v>
      </c>
      <c r="I2206" s="30">
        <f t="shared" si="102"/>
        <v>551.32000000000005</v>
      </c>
      <c r="J2206" s="30">
        <v>115</v>
      </c>
      <c r="K2206" s="30">
        <v>230</v>
      </c>
      <c r="L2206" s="30">
        <f t="shared" si="103"/>
        <v>321.32000000000005</v>
      </c>
      <c r="M2206" s="31">
        <f t="shared" si="104"/>
        <v>0.58281941522164993</v>
      </c>
    </row>
    <row r="2207" spans="1:13" x14ac:dyDescent="0.25">
      <c r="A2207" s="28" t="s">
        <v>146</v>
      </c>
      <c r="B2207" s="28" t="s">
        <v>3688</v>
      </c>
      <c r="C2207" s="29">
        <v>45502</v>
      </c>
      <c r="D2207" s="28" t="s">
        <v>2325</v>
      </c>
      <c r="E2207" s="30">
        <v>1</v>
      </c>
      <c r="F2207" s="30">
        <v>675</v>
      </c>
      <c r="G2207" s="30">
        <v>675</v>
      </c>
      <c r="H2207" s="30">
        <v>0</v>
      </c>
      <c r="I2207" s="30">
        <f t="shared" si="102"/>
        <v>675</v>
      </c>
      <c r="J2207" s="30">
        <v>195</v>
      </c>
      <c r="K2207" s="30">
        <v>195</v>
      </c>
      <c r="L2207" s="30">
        <f t="shared" si="103"/>
        <v>480</v>
      </c>
      <c r="M2207" s="31">
        <f t="shared" si="104"/>
        <v>0.71111111111111114</v>
      </c>
    </row>
    <row r="2208" spans="1:13" x14ac:dyDescent="0.25">
      <c r="A2208" s="28" t="s">
        <v>146</v>
      </c>
      <c r="B2208" s="28" t="s">
        <v>3689</v>
      </c>
      <c r="C2208" s="29">
        <v>45502</v>
      </c>
      <c r="D2208" s="28" t="s">
        <v>2438</v>
      </c>
      <c r="E2208" s="30">
        <v>1</v>
      </c>
      <c r="F2208" s="30">
        <v>808</v>
      </c>
      <c r="G2208" s="30">
        <v>808</v>
      </c>
      <c r="H2208" s="30">
        <v>0</v>
      </c>
      <c r="I2208" s="30">
        <f t="shared" si="102"/>
        <v>808</v>
      </c>
      <c r="J2208" s="30">
        <v>160</v>
      </c>
      <c r="K2208" s="30">
        <v>160</v>
      </c>
      <c r="L2208" s="30">
        <f t="shared" si="103"/>
        <v>648</v>
      </c>
      <c r="M2208" s="31">
        <f t="shared" si="104"/>
        <v>0.80198019801980203</v>
      </c>
    </row>
    <row r="2209" spans="1:13" x14ac:dyDescent="0.25">
      <c r="A2209" s="28" t="s">
        <v>146</v>
      </c>
      <c r="B2209" s="28" t="s">
        <v>3690</v>
      </c>
      <c r="C2209" s="29">
        <v>45502</v>
      </c>
      <c r="D2209" s="28" t="s">
        <v>570</v>
      </c>
      <c r="E2209" s="30">
        <v>1</v>
      </c>
      <c r="F2209" s="30">
        <v>225</v>
      </c>
      <c r="G2209" s="30">
        <v>225</v>
      </c>
      <c r="H2209" s="30">
        <v>0</v>
      </c>
      <c r="I2209" s="30">
        <f t="shared" si="102"/>
        <v>225</v>
      </c>
      <c r="J2209" s="30">
        <v>63</v>
      </c>
      <c r="K2209" s="30">
        <v>63</v>
      </c>
      <c r="L2209" s="30">
        <f t="shared" si="103"/>
        <v>162</v>
      </c>
      <c r="M2209" s="31">
        <f t="shared" si="104"/>
        <v>0.72</v>
      </c>
    </row>
    <row r="2210" spans="1:13" x14ac:dyDescent="0.25">
      <c r="A2210" s="28" t="s">
        <v>146</v>
      </c>
      <c r="B2210" s="28" t="s">
        <v>3691</v>
      </c>
      <c r="C2210" s="29">
        <v>45502</v>
      </c>
      <c r="D2210" s="28" t="s">
        <v>184</v>
      </c>
      <c r="E2210" s="30">
        <v>1</v>
      </c>
      <c r="F2210" s="30">
        <v>337</v>
      </c>
      <c r="G2210" s="30">
        <v>337</v>
      </c>
      <c r="H2210" s="30">
        <v>0</v>
      </c>
      <c r="I2210" s="30">
        <f t="shared" si="102"/>
        <v>337</v>
      </c>
      <c r="J2210" s="30">
        <v>157</v>
      </c>
      <c r="K2210" s="30">
        <v>157</v>
      </c>
      <c r="L2210" s="30">
        <f t="shared" si="103"/>
        <v>180</v>
      </c>
      <c r="M2210" s="31">
        <f t="shared" si="104"/>
        <v>0.53412462908011871</v>
      </c>
    </row>
    <row r="2211" spans="1:13" x14ac:dyDescent="0.25">
      <c r="A2211" s="28" t="s">
        <v>146</v>
      </c>
      <c r="B2211" s="28" t="s">
        <v>3692</v>
      </c>
      <c r="C2211" s="29">
        <v>45502</v>
      </c>
      <c r="D2211" s="28" t="s">
        <v>3128</v>
      </c>
      <c r="E2211" s="30">
        <v>1</v>
      </c>
      <c r="F2211" s="30">
        <v>787.5</v>
      </c>
      <c r="G2211" s="30">
        <v>787.5</v>
      </c>
      <c r="H2211" s="30">
        <v>0</v>
      </c>
      <c r="I2211" s="30">
        <f t="shared" si="102"/>
        <v>787.5</v>
      </c>
      <c r="J2211" s="30">
        <v>265</v>
      </c>
      <c r="K2211" s="30">
        <v>265</v>
      </c>
      <c r="L2211" s="30">
        <f t="shared" si="103"/>
        <v>522.5</v>
      </c>
      <c r="M2211" s="31">
        <f t="shared" si="104"/>
        <v>0.66349206349206347</v>
      </c>
    </row>
    <row r="2212" spans="1:13" x14ac:dyDescent="0.25">
      <c r="A2212" s="28" t="s">
        <v>146</v>
      </c>
      <c r="B2212" s="28" t="s">
        <v>3693</v>
      </c>
      <c r="C2212" s="29">
        <v>45502</v>
      </c>
      <c r="D2212" s="28" t="s">
        <v>1081</v>
      </c>
      <c r="E2212" s="30">
        <v>10</v>
      </c>
      <c r="F2212" s="30">
        <v>1920</v>
      </c>
      <c r="G2212" s="30">
        <v>19200</v>
      </c>
      <c r="H2212" s="30">
        <v>0</v>
      </c>
      <c r="I2212" s="30">
        <f t="shared" si="102"/>
        <v>19200</v>
      </c>
      <c r="J2212" s="30">
        <v>336</v>
      </c>
      <c r="K2212" s="30">
        <v>3360</v>
      </c>
      <c r="L2212" s="30">
        <f t="shared" si="103"/>
        <v>15840</v>
      </c>
      <c r="M2212" s="31">
        <f t="shared" si="104"/>
        <v>0.82499999999999996</v>
      </c>
    </row>
    <row r="2213" spans="1:13" x14ac:dyDescent="0.25">
      <c r="A2213" s="28" t="s">
        <v>146</v>
      </c>
      <c r="B2213" s="28" t="s">
        <v>3694</v>
      </c>
      <c r="C2213" s="29">
        <v>45477</v>
      </c>
      <c r="D2213" s="28" t="s">
        <v>1246</v>
      </c>
      <c r="E2213" s="30">
        <v>1440</v>
      </c>
      <c r="F2213" s="30">
        <v>39.799999999999997</v>
      </c>
      <c r="G2213" s="30">
        <v>57312</v>
      </c>
      <c r="H2213" s="30">
        <v>0</v>
      </c>
      <c r="I2213" s="30">
        <f t="shared" si="102"/>
        <v>57312</v>
      </c>
      <c r="J2213" s="30">
        <v>30</v>
      </c>
      <c r="K2213" s="30">
        <v>43200</v>
      </c>
      <c r="L2213" s="30">
        <f t="shared" si="103"/>
        <v>14112</v>
      </c>
      <c r="M2213" s="31">
        <f t="shared" si="104"/>
        <v>0.24623115577889448</v>
      </c>
    </row>
    <row r="2214" spans="1:13" x14ac:dyDescent="0.25">
      <c r="A2214" s="28" t="s">
        <v>146</v>
      </c>
      <c r="B2214" s="28" t="s">
        <v>3694</v>
      </c>
      <c r="C2214" s="29">
        <v>45477</v>
      </c>
      <c r="D2214" s="28" t="s">
        <v>3695</v>
      </c>
      <c r="E2214" s="30">
        <v>1440</v>
      </c>
      <c r="F2214" s="30">
        <v>119.85</v>
      </c>
      <c r="G2214" s="30">
        <v>172584</v>
      </c>
      <c r="H2214" s="30">
        <v>0</v>
      </c>
      <c r="I2214" s="30">
        <f t="shared" si="102"/>
        <v>172584</v>
      </c>
      <c r="J2214" s="30">
        <v>70</v>
      </c>
      <c r="K2214" s="30">
        <v>100800</v>
      </c>
      <c r="L2214" s="30">
        <f t="shared" si="103"/>
        <v>71784</v>
      </c>
      <c r="M2214" s="31">
        <f t="shared" si="104"/>
        <v>0.41593658740091782</v>
      </c>
    </row>
    <row r="2215" spans="1:13" x14ac:dyDescent="0.25">
      <c r="A2215" s="28" t="s">
        <v>146</v>
      </c>
      <c r="B2215" s="28" t="s">
        <v>3694</v>
      </c>
      <c r="C2215" s="29">
        <v>45477</v>
      </c>
      <c r="D2215" s="28" t="s">
        <v>3696</v>
      </c>
      <c r="E2215" s="30">
        <v>2400</v>
      </c>
      <c r="F2215" s="30">
        <v>82</v>
      </c>
      <c r="G2215" s="30">
        <v>196800</v>
      </c>
      <c r="H2215" s="30">
        <v>0</v>
      </c>
      <c r="I2215" s="30">
        <f t="shared" si="102"/>
        <v>196800</v>
      </c>
      <c r="J2215" s="30">
        <v>70</v>
      </c>
      <c r="K2215" s="30">
        <v>168000</v>
      </c>
      <c r="L2215" s="30">
        <f t="shared" si="103"/>
        <v>28800</v>
      </c>
      <c r="M2215" s="31">
        <f t="shared" si="104"/>
        <v>0.14634146341463414</v>
      </c>
    </row>
    <row r="2216" spans="1:13" x14ac:dyDescent="0.25">
      <c r="A2216" s="28" t="s">
        <v>146</v>
      </c>
      <c r="B2216" s="28" t="s">
        <v>3697</v>
      </c>
      <c r="C2216" s="29">
        <v>45518</v>
      </c>
      <c r="D2216" s="28" t="s">
        <v>268</v>
      </c>
      <c r="E2216" s="30">
        <v>10</v>
      </c>
      <c r="F2216" s="30">
        <v>900</v>
      </c>
      <c r="G2216" s="30">
        <v>9000</v>
      </c>
      <c r="H2216" s="30">
        <v>0</v>
      </c>
      <c r="I2216" s="30">
        <f t="shared" si="102"/>
        <v>9000</v>
      </c>
      <c r="J2216" s="30">
        <v>125</v>
      </c>
      <c r="K2216" s="30">
        <v>1250</v>
      </c>
      <c r="L2216" s="30">
        <f t="shared" si="103"/>
        <v>7750</v>
      </c>
      <c r="M2216" s="31">
        <f t="shared" si="104"/>
        <v>0.86111111111111116</v>
      </c>
    </row>
    <row r="2217" spans="1:13" x14ac:dyDescent="0.25">
      <c r="A2217" s="28" t="s">
        <v>146</v>
      </c>
      <c r="B2217" s="28" t="s">
        <v>3698</v>
      </c>
      <c r="C2217" s="29">
        <v>45512</v>
      </c>
      <c r="D2217" s="28" t="s">
        <v>1471</v>
      </c>
      <c r="E2217" s="30">
        <v>5</v>
      </c>
      <c r="F2217" s="30">
        <v>5000</v>
      </c>
      <c r="G2217" s="30">
        <v>25000</v>
      </c>
      <c r="H2217" s="30">
        <v>0</v>
      </c>
      <c r="I2217" s="30">
        <f t="shared" si="102"/>
        <v>25000</v>
      </c>
      <c r="J2217" s="30">
        <v>1385</v>
      </c>
      <c r="K2217" s="30">
        <v>6925</v>
      </c>
      <c r="L2217" s="30">
        <f t="shared" si="103"/>
        <v>18075</v>
      </c>
      <c r="M2217" s="31">
        <f t="shared" si="104"/>
        <v>0.72299999999999998</v>
      </c>
    </row>
    <row r="2218" spans="1:13" x14ac:dyDescent="0.25">
      <c r="A2218" s="28" t="s">
        <v>146</v>
      </c>
      <c r="B2218" s="28" t="s">
        <v>3698</v>
      </c>
      <c r="C2218" s="29">
        <v>45512</v>
      </c>
      <c r="D2218" s="28" t="s">
        <v>196</v>
      </c>
      <c r="E2218" s="30">
        <v>10</v>
      </c>
      <c r="F2218" s="30">
        <v>740</v>
      </c>
      <c r="G2218" s="30">
        <v>7400</v>
      </c>
      <c r="H2218" s="30">
        <v>0</v>
      </c>
      <c r="I2218" s="30">
        <f t="shared" si="102"/>
        <v>7400</v>
      </c>
      <c r="J2218" s="30">
        <v>190</v>
      </c>
      <c r="K2218" s="30">
        <v>1900</v>
      </c>
      <c r="L2218" s="30">
        <f t="shared" si="103"/>
        <v>5500</v>
      </c>
      <c r="M2218" s="31">
        <f t="shared" si="104"/>
        <v>0.7432432432432432</v>
      </c>
    </row>
    <row r="2219" spans="1:13" x14ac:dyDescent="0.25">
      <c r="A2219" s="28" t="s">
        <v>146</v>
      </c>
      <c r="B2219" s="28" t="s">
        <v>3698</v>
      </c>
      <c r="C2219" s="29">
        <v>45512</v>
      </c>
      <c r="D2219" s="28" t="s">
        <v>275</v>
      </c>
      <c r="E2219" s="30">
        <v>30</v>
      </c>
      <c r="F2219" s="30">
        <v>274</v>
      </c>
      <c r="G2219" s="30">
        <v>8220</v>
      </c>
      <c r="H2219" s="30">
        <v>0</v>
      </c>
      <c r="I2219" s="30">
        <f t="shared" si="102"/>
        <v>8220</v>
      </c>
      <c r="J2219" s="30">
        <v>50</v>
      </c>
      <c r="K2219" s="30">
        <v>1500</v>
      </c>
      <c r="L2219" s="30">
        <f t="shared" si="103"/>
        <v>6720</v>
      </c>
      <c r="M2219" s="31">
        <f t="shared" si="104"/>
        <v>0.81751824817518248</v>
      </c>
    </row>
    <row r="2220" spans="1:13" x14ac:dyDescent="0.25">
      <c r="A2220" s="28" t="s">
        <v>146</v>
      </c>
      <c r="B2220" s="28" t="s">
        <v>3698</v>
      </c>
      <c r="C2220" s="29">
        <v>45512</v>
      </c>
      <c r="D2220" s="28" t="s">
        <v>373</v>
      </c>
      <c r="E2220" s="30">
        <v>100</v>
      </c>
      <c r="F2220" s="30">
        <v>188</v>
      </c>
      <c r="G2220" s="30">
        <v>18800</v>
      </c>
      <c r="H2220" s="30">
        <v>0</v>
      </c>
      <c r="I2220" s="30">
        <f t="shared" si="102"/>
        <v>18800</v>
      </c>
      <c r="J2220" s="30">
        <v>17</v>
      </c>
      <c r="K2220" s="30">
        <v>1700</v>
      </c>
      <c r="L2220" s="30">
        <f t="shared" si="103"/>
        <v>17100</v>
      </c>
      <c r="M2220" s="31">
        <f t="shared" si="104"/>
        <v>0.90957446808510634</v>
      </c>
    </row>
    <row r="2221" spans="1:13" x14ac:dyDescent="0.25">
      <c r="A2221" s="28" t="s">
        <v>146</v>
      </c>
      <c r="B2221" s="28" t="s">
        <v>3699</v>
      </c>
      <c r="C2221" s="29">
        <v>45513</v>
      </c>
      <c r="D2221" s="28" t="s">
        <v>3284</v>
      </c>
      <c r="E2221" s="30">
        <v>10</v>
      </c>
      <c r="F2221" s="30">
        <v>1023.8</v>
      </c>
      <c r="G2221" s="30">
        <v>10238</v>
      </c>
      <c r="H2221" s="30">
        <v>0</v>
      </c>
      <c r="I2221" s="30">
        <f t="shared" si="102"/>
        <v>10238</v>
      </c>
      <c r="J2221" s="30">
        <v>150</v>
      </c>
      <c r="K2221" s="30">
        <v>1500</v>
      </c>
      <c r="L2221" s="30">
        <f t="shared" si="103"/>
        <v>8738</v>
      </c>
      <c r="M2221" s="31">
        <f t="shared" si="104"/>
        <v>0.85348700918148079</v>
      </c>
    </row>
    <row r="2222" spans="1:13" x14ac:dyDescent="0.25">
      <c r="A2222" s="28" t="s">
        <v>146</v>
      </c>
      <c r="B2222" s="28" t="s">
        <v>3700</v>
      </c>
      <c r="C2222" s="29">
        <v>45513</v>
      </c>
      <c r="D2222" s="28" t="s">
        <v>198</v>
      </c>
      <c r="E2222" s="30">
        <v>5</v>
      </c>
      <c r="F2222" s="30">
        <v>390</v>
      </c>
      <c r="G2222" s="30">
        <v>1950</v>
      </c>
      <c r="H2222" s="30">
        <v>0</v>
      </c>
      <c r="I2222" s="30">
        <f t="shared" si="102"/>
        <v>1950</v>
      </c>
      <c r="J2222" s="30">
        <v>126</v>
      </c>
      <c r="K2222" s="30">
        <v>630</v>
      </c>
      <c r="L2222" s="30">
        <f t="shared" si="103"/>
        <v>1320</v>
      </c>
      <c r="M2222" s="31">
        <f t="shared" si="104"/>
        <v>0.67692307692307696</v>
      </c>
    </row>
    <row r="2223" spans="1:13" x14ac:dyDescent="0.25">
      <c r="A2223" s="28" t="s">
        <v>146</v>
      </c>
      <c r="B2223" s="28" t="s">
        <v>3701</v>
      </c>
      <c r="C2223" s="29">
        <v>45513</v>
      </c>
      <c r="D2223" s="28" t="s">
        <v>268</v>
      </c>
      <c r="E2223" s="30">
        <v>10</v>
      </c>
      <c r="F2223" s="30">
        <v>570</v>
      </c>
      <c r="G2223" s="30">
        <v>5700</v>
      </c>
      <c r="H2223" s="30">
        <v>0</v>
      </c>
      <c r="I2223" s="30">
        <f t="shared" si="102"/>
        <v>5700</v>
      </c>
      <c r="J2223" s="30">
        <v>125</v>
      </c>
      <c r="K2223" s="30">
        <v>1250</v>
      </c>
      <c r="L2223" s="30">
        <f t="shared" si="103"/>
        <v>4450</v>
      </c>
      <c r="M2223" s="31">
        <f t="shared" si="104"/>
        <v>0.7807017543859649</v>
      </c>
    </row>
    <row r="2224" spans="1:13" x14ac:dyDescent="0.25">
      <c r="A2224" s="28" t="s">
        <v>146</v>
      </c>
      <c r="B2224" s="28" t="s">
        <v>3702</v>
      </c>
      <c r="C2224" s="29">
        <v>45516</v>
      </c>
      <c r="D2224" s="28" t="s">
        <v>145</v>
      </c>
      <c r="E2224" s="30">
        <v>1</v>
      </c>
      <c r="F2224" s="30">
        <v>1980</v>
      </c>
      <c r="G2224" s="30">
        <v>1980</v>
      </c>
      <c r="H2224" s="30">
        <v>0</v>
      </c>
      <c r="I2224" s="30">
        <f t="shared" si="102"/>
        <v>1980</v>
      </c>
      <c r="J2224" s="30">
        <v>680</v>
      </c>
      <c r="K2224" s="30">
        <v>680</v>
      </c>
      <c r="L2224" s="30">
        <f t="shared" si="103"/>
        <v>1300</v>
      </c>
      <c r="M2224" s="31">
        <f t="shared" si="104"/>
        <v>0.65656565656565657</v>
      </c>
    </row>
    <row r="2225" spans="1:13" x14ac:dyDescent="0.25">
      <c r="A2225" s="28" t="s">
        <v>146</v>
      </c>
      <c r="B2225" s="28" t="s">
        <v>3703</v>
      </c>
      <c r="C2225" s="29">
        <v>45516</v>
      </c>
      <c r="D2225" s="28" t="s">
        <v>126</v>
      </c>
      <c r="E2225" s="30">
        <v>50</v>
      </c>
      <c r="F2225" s="30">
        <v>249.49</v>
      </c>
      <c r="G2225" s="30">
        <v>12474.5</v>
      </c>
      <c r="H2225" s="30">
        <v>0</v>
      </c>
      <c r="I2225" s="30">
        <f t="shared" si="102"/>
        <v>12474.5</v>
      </c>
      <c r="J2225" s="30">
        <v>114.66</v>
      </c>
      <c r="K2225" s="30">
        <v>5733</v>
      </c>
      <c r="L2225" s="30">
        <f t="shared" si="103"/>
        <v>6741.5</v>
      </c>
      <c r="M2225" s="31">
        <f t="shared" si="104"/>
        <v>0.54042246182211717</v>
      </c>
    </row>
    <row r="2226" spans="1:13" x14ac:dyDescent="0.25">
      <c r="A2226" s="28" t="s">
        <v>146</v>
      </c>
      <c r="B2226" s="28" t="s">
        <v>3704</v>
      </c>
      <c r="C2226" s="29">
        <v>45516</v>
      </c>
      <c r="D2226" s="28" t="s">
        <v>367</v>
      </c>
      <c r="E2226" s="30">
        <v>10</v>
      </c>
      <c r="F2226" s="30">
        <v>900</v>
      </c>
      <c r="G2226" s="30">
        <v>9000</v>
      </c>
      <c r="H2226" s="30">
        <v>0</v>
      </c>
      <c r="I2226" s="30">
        <f t="shared" si="102"/>
        <v>9000</v>
      </c>
      <c r="J2226" s="30">
        <v>170</v>
      </c>
      <c r="K2226" s="30">
        <v>1700</v>
      </c>
      <c r="L2226" s="30">
        <f t="shared" si="103"/>
        <v>7300</v>
      </c>
      <c r="M2226" s="31">
        <f t="shared" si="104"/>
        <v>0.81111111111111112</v>
      </c>
    </row>
    <row r="2227" spans="1:13" x14ac:dyDescent="0.25">
      <c r="A2227" s="28" t="s">
        <v>146</v>
      </c>
      <c r="B2227" s="28" t="s">
        <v>3705</v>
      </c>
      <c r="C2227" s="29">
        <v>45518</v>
      </c>
      <c r="D2227" s="28" t="s">
        <v>342</v>
      </c>
      <c r="E2227" s="30">
        <v>20</v>
      </c>
      <c r="F2227" s="30">
        <v>375</v>
      </c>
      <c r="G2227" s="30">
        <v>7500</v>
      </c>
      <c r="H2227" s="30">
        <v>0</v>
      </c>
      <c r="I2227" s="30">
        <f t="shared" si="102"/>
        <v>7500</v>
      </c>
      <c r="J2227" s="30">
        <v>81</v>
      </c>
      <c r="K2227" s="30">
        <v>1620</v>
      </c>
      <c r="L2227" s="30">
        <f t="shared" si="103"/>
        <v>5880</v>
      </c>
      <c r="M2227" s="31">
        <f t="shared" si="104"/>
        <v>0.78400000000000003</v>
      </c>
    </row>
    <row r="2228" spans="1:13" x14ac:dyDescent="0.25">
      <c r="A2228" s="28" t="s">
        <v>146</v>
      </c>
      <c r="B2228" s="28" t="s">
        <v>3706</v>
      </c>
      <c r="C2228" s="29">
        <v>45509</v>
      </c>
      <c r="D2228" s="28" t="s">
        <v>75</v>
      </c>
      <c r="E2228" s="30">
        <v>3</v>
      </c>
      <c r="F2228" s="30">
        <v>1550</v>
      </c>
      <c r="G2228" s="30">
        <v>4650</v>
      </c>
      <c r="H2228" s="30">
        <v>0</v>
      </c>
      <c r="I2228" s="30">
        <f t="shared" si="102"/>
        <v>4650</v>
      </c>
      <c r="J2228" s="30">
        <v>615</v>
      </c>
      <c r="K2228" s="30">
        <v>1845</v>
      </c>
      <c r="L2228" s="30">
        <f t="shared" si="103"/>
        <v>2805</v>
      </c>
      <c r="M2228" s="31">
        <f t="shared" si="104"/>
        <v>0.60322580645161294</v>
      </c>
    </row>
    <row r="2229" spans="1:13" x14ac:dyDescent="0.25">
      <c r="A2229" s="28" t="s">
        <v>146</v>
      </c>
      <c r="B2229" s="28" t="s">
        <v>3706</v>
      </c>
      <c r="C2229" s="29">
        <v>45509</v>
      </c>
      <c r="D2229" s="28" t="s">
        <v>34</v>
      </c>
      <c r="E2229" s="30">
        <v>8</v>
      </c>
      <c r="F2229" s="30">
        <v>2800.2</v>
      </c>
      <c r="G2229" s="30">
        <v>22401.599999999999</v>
      </c>
      <c r="H2229" s="30">
        <v>0</v>
      </c>
      <c r="I2229" s="30">
        <f t="shared" si="102"/>
        <v>22401.599999999999</v>
      </c>
      <c r="J2229" s="30">
        <v>1115</v>
      </c>
      <c r="K2229" s="30">
        <v>8920</v>
      </c>
      <c r="L2229" s="30">
        <f t="shared" si="103"/>
        <v>13481.599999999999</v>
      </c>
      <c r="M2229" s="31">
        <f t="shared" si="104"/>
        <v>0.60181415613170486</v>
      </c>
    </row>
    <row r="2230" spans="1:13" x14ac:dyDescent="0.25">
      <c r="A2230" s="28" t="s">
        <v>146</v>
      </c>
      <c r="B2230" s="28" t="s">
        <v>3706</v>
      </c>
      <c r="C2230" s="29">
        <v>45509</v>
      </c>
      <c r="D2230" s="28" t="s">
        <v>148</v>
      </c>
      <c r="E2230" s="30">
        <v>30</v>
      </c>
      <c r="F2230" s="30">
        <v>90</v>
      </c>
      <c r="G2230" s="30">
        <v>2700</v>
      </c>
      <c r="H2230" s="30">
        <v>0</v>
      </c>
      <c r="I2230" s="30">
        <f t="shared" si="102"/>
        <v>2700</v>
      </c>
      <c r="J2230" s="30">
        <v>16</v>
      </c>
      <c r="K2230" s="30">
        <v>480</v>
      </c>
      <c r="L2230" s="30">
        <f t="shared" si="103"/>
        <v>2220</v>
      </c>
      <c r="M2230" s="31">
        <f t="shared" si="104"/>
        <v>0.82222222222222219</v>
      </c>
    </row>
    <row r="2231" spans="1:13" x14ac:dyDescent="0.25">
      <c r="A2231" s="28" t="s">
        <v>146</v>
      </c>
      <c r="B2231" s="28" t="s">
        <v>3706</v>
      </c>
      <c r="C2231" s="29">
        <v>45509</v>
      </c>
      <c r="D2231" s="28" t="s">
        <v>77</v>
      </c>
      <c r="E2231" s="30">
        <v>1</v>
      </c>
      <c r="F2231" s="30">
        <v>1935</v>
      </c>
      <c r="G2231" s="30">
        <v>1935</v>
      </c>
      <c r="H2231" s="30">
        <v>0</v>
      </c>
      <c r="I2231" s="30">
        <f t="shared" si="102"/>
        <v>1935</v>
      </c>
      <c r="J2231" s="30">
        <v>595</v>
      </c>
      <c r="K2231" s="30">
        <v>595</v>
      </c>
      <c r="L2231" s="30">
        <f t="shared" si="103"/>
        <v>1340</v>
      </c>
      <c r="M2231" s="31">
        <f t="shared" si="104"/>
        <v>0.69250645994832039</v>
      </c>
    </row>
    <row r="2232" spans="1:13" x14ac:dyDescent="0.25">
      <c r="A2232" s="28" t="s">
        <v>146</v>
      </c>
      <c r="B2232" s="28" t="s">
        <v>3706</v>
      </c>
      <c r="C2232" s="29">
        <v>45509</v>
      </c>
      <c r="D2232" s="28" t="s">
        <v>195</v>
      </c>
      <c r="E2232" s="30">
        <v>30</v>
      </c>
      <c r="F2232" s="30">
        <v>620</v>
      </c>
      <c r="G2232" s="30">
        <v>18600</v>
      </c>
      <c r="H2232" s="30">
        <v>0</v>
      </c>
      <c r="I2232" s="30">
        <f t="shared" si="102"/>
        <v>18600</v>
      </c>
      <c r="J2232" s="30">
        <v>185</v>
      </c>
      <c r="K2232" s="30">
        <v>5550</v>
      </c>
      <c r="L2232" s="30">
        <f t="shared" si="103"/>
        <v>13050</v>
      </c>
      <c r="M2232" s="31">
        <f t="shared" si="104"/>
        <v>0.70161290322580649</v>
      </c>
    </row>
    <row r="2233" spans="1:13" x14ac:dyDescent="0.25">
      <c r="A2233" s="28" t="s">
        <v>146</v>
      </c>
      <c r="B2233" s="28" t="s">
        <v>3706</v>
      </c>
      <c r="C2233" s="29">
        <v>45509</v>
      </c>
      <c r="D2233" s="28" t="s">
        <v>196</v>
      </c>
      <c r="E2233" s="30">
        <v>3</v>
      </c>
      <c r="F2233" s="30">
        <v>3000</v>
      </c>
      <c r="G2233" s="30">
        <v>9000</v>
      </c>
      <c r="H2233" s="30">
        <v>0</v>
      </c>
      <c r="I2233" s="30">
        <f t="shared" si="102"/>
        <v>9000</v>
      </c>
      <c r="J2233" s="30">
        <v>190</v>
      </c>
      <c r="K2233" s="30">
        <v>570</v>
      </c>
      <c r="L2233" s="30">
        <f t="shared" si="103"/>
        <v>8430</v>
      </c>
      <c r="M2233" s="31">
        <f t="shared" si="104"/>
        <v>0.93666666666666665</v>
      </c>
    </row>
    <row r="2234" spans="1:13" x14ac:dyDescent="0.25">
      <c r="A2234" s="28" t="s">
        <v>146</v>
      </c>
      <c r="B2234" s="28" t="s">
        <v>3706</v>
      </c>
      <c r="C2234" s="29">
        <v>45509</v>
      </c>
      <c r="D2234" s="28" t="s">
        <v>198</v>
      </c>
      <c r="E2234" s="30">
        <v>10</v>
      </c>
      <c r="F2234" s="30">
        <v>750</v>
      </c>
      <c r="G2234" s="30">
        <v>7500</v>
      </c>
      <c r="H2234" s="30">
        <v>0</v>
      </c>
      <c r="I2234" s="30">
        <f t="shared" si="102"/>
        <v>7500</v>
      </c>
      <c r="J2234" s="30">
        <v>126</v>
      </c>
      <c r="K2234" s="30">
        <v>1260</v>
      </c>
      <c r="L2234" s="30">
        <f t="shared" si="103"/>
        <v>6240</v>
      </c>
      <c r="M2234" s="31">
        <f t="shared" si="104"/>
        <v>0.83199999999999996</v>
      </c>
    </row>
    <row r="2235" spans="1:13" x14ac:dyDescent="0.25">
      <c r="A2235" s="28" t="s">
        <v>146</v>
      </c>
      <c r="B2235" s="28" t="s">
        <v>3706</v>
      </c>
      <c r="C2235" s="29">
        <v>45509</v>
      </c>
      <c r="D2235" s="28" t="s">
        <v>107</v>
      </c>
      <c r="E2235" s="30">
        <v>2</v>
      </c>
      <c r="F2235" s="30">
        <v>3960</v>
      </c>
      <c r="G2235" s="30">
        <v>7920</v>
      </c>
      <c r="H2235" s="30">
        <v>0</v>
      </c>
      <c r="I2235" s="30">
        <f t="shared" si="102"/>
        <v>7920</v>
      </c>
      <c r="J2235" s="30">
        <v>1872</v>
      </c>
      <c r="K2235" s="30">
        <v>3744</v>
      </c>
      <c r="L2235" s="30">
        <f t="shared" si="103"/>
        <v>4176</v>
      </c>
      <c r="M2235" s="31">
        <f t="shared" si="104"/>
        <v>0.52727272727272723</v>
      </c>
    </row>
    <row r="2236" spans="1:13" x14ac:dyDescent="0.25">
      <c r="A2236" s="28" t="s">
        <v>146</v>
      </c>
      <c r="B2236" s="28" t="s">
        <v>3706</v>
      </c>
      <c r="C2236" s="29">
        <v>45509</v>
      </c>
      <c r="D2236" s="28" t="s">
        <v>366</v>
      </c>
      <c r="E2236" s="30">
        <v>2</v>
      </c>
      <c r="F2236" s="30">
        <v>9600</v>
      </c>
      <c r="G2236" s="30">
        <v>19200</v>
      </c>
      <c r="H2236" s="30">
        <v>0</v>
      </c>
      <c r="I2236" s="30">
        <f t="shared" si="102"/>
        <v>19200</v>
      </c>
      <c r="J2236" s="30">
        <v>3575</v>
      </c>
      <c r="K2236" s="30">
        <v>7150</v>
      </c>
      <c r="L2236" s="30">
        <f t="shared" si="103"/>
        <v>12050</v>
      </c>
      <c r="M2236" s="31">
        <f t="shared" si="104"/>
        <v>0.62760416666666663</v>
      </c>
    </row>
    <row r="2237" spans="1:13" x14ac:dyDescent="0.25">
      <c r="A2237" s="28" t="s">
        <v>146</v>
      </c>
      <c r="B2237" s="28" t="s">
        <v>3706</v>
      </c>
      <c r="C2237" s="29">
        <v>45509</v>
      </c>
      <c r="D2237" s="28" t="s">
        <v>495</v>
      </c>
      <c r="E2237" s="30">
        <v>2</v>
      </c>
      <c r="F2237" s="30">
        <v>1280</v>
      </c>
      <c r="G2237" s="30">
        <v>2560</v>
      </c>
      <c r="H2237" s="30">
        <v>0</v>
      </c>
      <c r="I2237" s="30">
        <f t="shared" si="102"/>
        <v>2560</v>
      </c>
      <c r="J2237" s="30">
        <v>175</v>
      </c>
      <c r="K2237" s="30">
        <v>350</v>
      </c>
      <c r="L2237" s="30">
        <f t="shared" si="103"/>
        <v>2210</v>
      </c>
      <c r="M2237" s="31">
        <f t="shared" si="104"/>
        <v>0.86328125</v>
      </c>
    </row>
    <row r="2238" spans="1:13" x14ac:dyDescent="0.25">
      <c r="A2238" s="28" t="s">
        <v>146</v>
      </c>
      <c r="B2238" s="28" t="s">
        <v>3706</v>
      </c>
      <c r="C2238" s="29">
        <v>45509</v>
      </c>
      <c r="D2238" s="28" t="s">
        <v>392</v>
      </c>
      <c r="E2238" s="30">
        <v>15</v>
      </c>
      <c r="F2238" s="30">
        <v>1200</v>
      </c>
      <c r="G2238" s="30">
        <v>18000</v>
      </c>
      <c r="H2238" s="30">
        <v>0</v>
      </c>
      <c r="I2238" s="30">
        <f t="shared" si="102"/>
        <v>18000</v>
      </c>
      <c r="J2238" s="30">
        <v>62</v>
      </c>
      <c r="K2238" s="30">
        <v>930</v>
      </c>
      <c r="L2238" s="30">
        <f t="shared" si="103"/>
        <v>17070</v>
      </c>
      <c r="M2238" s="31">
        <f t="shared" si="104"/>
        <v>0.94833333333333336</v>
      </c>
    </row>
    <row r="2239" spans="1:13" x14ac:dyDescent="0.25">
      <c r="A2239" s="28" t="s">
        <v>146</v>
      </c>
      <c r="B2239" s="28" t="s">
        <v>3706</v>
      </c>
      <c r="C2239" s="29">
        <v>45509</v>
      </c>
      <c r="D2239" s="28" t="s">
        <v>106</v>
      </c>
      <c r="E2239" s="30">
        <v>5</v>
      </c>
      <c r="F2239" s="30">
        <v>900</v>
      </c>
      <c r="G2239" s="30">
        <v>4500</v>
      </c>
      <c r="H2239" s="30">
        <v>0</v>
      </c>
      <c r="I2239" s="30">
        <f t="shared" si="102"/>
        <v>4500</v>
      </c>
      <c r="J2239" s="30">
        <v>210</v>
      </c>
      <c r="K2239" s="30">
        <v>1050</v>
      </c>
      <c r="L2239" s="30">
        <f t="shared" si="103"/>
        <v>3450</v>
      </c>
      <c r="M2239" s="31">
        <f t="shared" si="104"/>
        <v>0.76666666666666672</v>
      </c>
    </row>
    <row r="2240" spans="1:13" x14ac:dyDescent="0.25">
      <c r="A2240" s="28" t="s">
        <v>146</v>
      </c>
      <c r="B2240" s="28" t="s">
        <v>3707</v>
      </c>
      <c r="C2240" s="29">
        <v>45510</v>
      </c>
      <c r="D2240" s="28" t="s">
        <v>199</v>
      </c>
      <c r="E2240" s="30">
        <v>60</v>
      </c>
      <c r="F2240" s="30">
        <v>120</v>
      </c>
      <c r="G2240" s="30">
        <v>7200</v>
      </c>
      <c r="H2240" s="30">
        <v>0</v>
      </c>
      <c r="I2240" s="30">
        <f t="shared" si="102"/>
        <v>7200</v>
      </c>
      <c r="J2240" s="30">
        <v>36</v>
      </c>
      <c r="K2240" s="30">
        <v>2160</v>
      </c>
      <c r="L2240" s="30">
        <f t="shared" si="103"/>
        <v>5040</v>
      </c>
      <c r="M2240" s="31">
        <f t="shared" si="104"/>
        <v>0.7</v>
      </c>
    </row>
    <row r="2241" spans="1:13" x14ac:dyDescent="0.25">
      <c r="A2241" s="28" t="s">
        <v>146</v>
      </c>
      <c r="B2241" s="28" t="s">
        <v>3707</v>
      </c>
      <c r="C2241" s="29">
        <v>45510</v>
      </c>
      <c r="D2241" s="28" t="s">
        <v>145</v>
      </c>
      <c r="E2241" s="30">
        <v>3</v>
      </c>
      <c r="F2241" s="30">
        <v>2000</v>
      </c>
      <c r="G2241" s="30">
        <v>6000</v>
      </c>
      <c r="H2241" s="30">
        <v>0</v>
      </c>
      <c r="I2241" s="30">
        <f t="shared" si="102"/>
        <v>6000</v>
      </c>
      <c r="J2241" s="30">
        <v>680</v>
      </c>
      <c r="K2241" s="30">
        <v>2040</v>
      </c>
      <c r="L2241" s="30">
        <f t="shared" si="103"/>
        <v>3960</v>
      </c>
      <c r="M2241" s="31">
        <f t="shared" si="104"/>
        <v>0.66</v>
      </c>
    </row>
    <row r="2242" spans="1:13" x14ac:dyDescent="0.25">
      <c r="A2242" s="28" t="s">
        <v>146</v>
      </c>
      <c r="B2242" s="28" t="s">
        <v>3708</v>
      </c>
      <c r="C2242" s="29">
        <v>45540</v>
      </c>
      <c r="D2242" s="28" t="s">
        <v>3709</v>
      </c>
      <c r="E2242" s="30">
        <v>1</v>
      </c>
      <c r="F2242" s="30">
        <v>64400</v>
      </c>
      <c r="G2242" s="30">
        <v>64400</v>
      </c>
      <c r="H2242" s="30">
        <v>0</v>
      </c>
      <c r="I2242" s="30">
        <f t="shared" si="102"/>
        <v>64400</v>
      </c>
      <c r="J2242" s="30">
        <v>33771</v>
      </c>
      <c r="K2242" s="30">
        <v>33771</v>
      </c>
      <c r="L2242" s="30">
        <f t="shared" si="103"/>
        <v>30629</v>
      </c>
      <c r="M2242" s="31">
        <f t="shared" si="104"/>
        <v>0.47560559006211178</v>
      </c>
    </row>
    <row r="2243" spans="1:13" x14ac:dyDescent="0.25">
      <c r="A2243" s="28" t="s">
        <v>146</v>
      </c>
      <c r="B2243" s="28" t="s">
        <v>3710</v>
      </c>
      <c r="C2243" s="29">
        <v>45545</v>
      </c>
      <c r="D2243" s="28" t="s">
        <v>3711</v>
      </c>
      <c r="E2243" s="30">
        <v>1</v>
      </c>
      <c r="F2243" s="30">
        <v>82230</v>
      </c>
      <c r="G2243" s="30">
        <v>82230</v>
      </c>
      <c r="H2243" s="30">
        <v>0</v>
      </c>
      <c r="I2243" s="30">
        <f t="shared" si="102"/>
        <v>82230</v>
      </c>
      <c r="J2243" s="30">
        <v>196367</v>
      </c>
      <c r="K2243" s="30">
        <v>196367</v>
      </c>
      <c r="L2243" s="30">
        <f t="shared" si="103"/>
        <v>-114137</v>
      </c>
      <c r="M2243" s="31">
        <f t="shared" si="104"/>
        <v>-1.3880214033807612</v>
      </c>
    </row>
    <row r="2244" spans="1:13" x14ac:dyDescent="0.25">
      <c r="A2244" s="28" t="s">
        <v>146</v>
      </c>
      <c r="B2244" s="28" t="s">
        <v>3712</v>
      </c>
      <c r="C2244" s="29">
        <v>45545</v>
      </c>
      <c r="D2244" s="28"/>
      <c r="E2244" s="30">
        <v>1</v>
      </c>
      <c r="F2244" s="30">
        <v>91347</v>
      </c>
      <c r="G2244" s="30">
        <v>91347</v>
      </c>
      <c r="H2244" s="30">
        <v>0</v>
      </c>
      <c r="I2244" s="30">
        <f t="shared" si="102"/>
        <v>91347</v>
      </c>
      <c r="J2244" s="30"/>
      <c r="K2244" s="30"/>
      <c r="L2244" s="30">
        <f t="shared" si="103"/>
        <v>91347</v>
      </c>
      <c r="M2244" s="31">
        <f t="shared" si="104"/>
        <v>1</v>
      </c>
    </row>
    <row r="2245" spans="1:13" x14ac:dyDescent="0.25">
      <c r="A2245" s="28" t="s">
        <v>146</v>
      </c>
      <c r="B2245" s="28" t="s">
        <v>3713</v>
      </c>
      <c r="C2245" s="29">
        <v>45545</v>
      </c>
      <c r="D2245" s="28"/>
      <c r="E2245" s="30">
        <v>1</v>
      </c>
      <c r="F2245" s="30">
        <v>81493</v>
      </c>
      <c r="G2245" s="30">
        <v>81493</v>
      </c>
      <c r="H2245" s="30">
        <v>0</v>
      </c>
      <c r="I2245" s="30">
        <f t="shared" si="102"/>
        <v>81493</v>
      </c>
      <c r="J2245" s="30"/>
      <c r="K2245" s="30"/>
      <c r="L2245" s="30">
        <f t="shared" si="103"/>
        <v>81493</v>
      </c>
      <c r="M2245" s="31">
        <f t="shared" si="104"/>
        <v>1</v>
      </c>
    </row>
    <row r="2246" spans="1:13" x14ac:dyDescent="0.25">
      <c r="A2246" s="28" t="s">
        <v>146</v>
      </c>
      <c r="B2246" s="28" t="s">
        <v>3714</v>
      </c>
      <c r="C2246" s="29">
        <v>45545</v>
      </c>
      <c r="D2246" s="28"/>
      <c r="E2246" s="30">
        <v>1</v>
      </c>
      <c r="F2246" s="30">
        <v>13630</v>
      </c>
      <c r="G2246" s="30">
        <v>13630</v>
      </c>
      <c r="H2246" s="30">
        <v>0</v>
      </c>
      <c r="I2246" s="30">
        <f t="shared" si="102"/>
        <v>13630</v>
      </c>
      <c r="J2246" s="30"/>
      <c r="K2246" s="30"/>
      <c r="L2246" s="30">
        <f t="shared" si="103"/>
        <v>13630</v>
      </c>
      <c r="M2246" s="31">
        <f t="shared" si="104"/>
        <v>1</v>
      </c>
    </row>
    <row r="2247" spans="1:13" x14ac:dyDescent="0.25">
      <c r="A2247" s="28" t="s">
        <v>146</v>
      </c>
      <c r="B2247" s="28" t="s">
        <v>3715</v>
      </c>
      <c r="C2247" s="29">
        <v>45467</v>
      </c>
      <c r="D2247" s="28" t="s">
        <v>1271</v>
      </c>
      <c r="E2247" s="30">
        <v>5</v>
      </c>
      <c r="F2247" s="30">
        <v>1500</v>
      </c>
      <c r="G2247" s="30">
        <v>7500</v>
      </c>
      <c r="H2247" s="30">
        <v>0</v>
      </c>
      <c r="I2247" s="30">
        <f t="shared" si="102"/>
        <v>7500</v>
      </c>
      <c r="J2247" s="30">
        <v>550</v>
      </c>
      <c r="K2247" s="30">
        <v>2750</v>
      </c>
      <c r="L2247" s="30">
        <f t="shared" si="103"/>
        <v>4750</v>
      </c>
      <c r="M2247" s="31">
        <f t="shared" si="104"/>
        <v>0.6333333333333333</v>
      </c>
    </row>
    <row r="2248" spans="1:13" x14ac:dyDescent="0.25">
      <c r="A2248" s="28" t="s">
        <v>146</v>
      </c>
      <c r="B2248" s="28" t="s">
        <v>3715</v>
      </c>
      <c r="C2248" s="29">
        <v>45467</v>
      </c>
      <c r="D2248" s="28" t="s">
        <v>960</v>
      </c>
      <c r="E2248" s="30">
        <v>71.430000000000007</v>
      </c>
      <c r="F2248" s="30">
        <v>252</v>
      </c>
      <c r="G2248" s="30">
        <v>18000</v>
      </c>
      <c r="H2248" s="30">
        <v>0</v>
      </c>
      <c r="I2248" s="30">
        <f t="shared" ref="I2248:I2311" si="105">+G2248-H2248</f>
        <v>18000</v>
      </c>
      <c r="J2248" s="30">
        <v>115</v>
      </c>
      <c r="K2248" s="30">
        <v>8214.2900000000009</v>
      </c>
      <c r="L2248" s="30">
        <f t="shared" ref="L2248:L2311" si="106">+I2248-K2248</f>
        <v>9785.7099999999991</v>
      </c>
      <c r="M2248" s="31">
        <f t="shared" ref="M2248:M2311" si="107">+L2248/G2248</f>
        <v>0.54365055555555553</v>
      </c>
    </row>
    <row r="2249" spans="1:13" x14ac:dyDescent="0.25">
      <c r="A2249" s="28" t="s">
        <v>146</v>
      </c>
      <c r="B2249" s="28" t="s">
        <v>3715</v>
      </c>
      <c r="C2249" s="29">
        <v>45467</v>
      </c>
      <c r="D2249" s="28" t="s">
        <v>1300</v>
      </c>
      <c r="E2249" s="30">
        <v>10</v>
      </c>
      <c r="F2249" s="30">
        <v>1200</v>
      </c>
      <c r="G2249" s="30">
        <v>12000</v>
      </c>
      <c r="H2249" s="30">
        <v>0</v>
      </c>
      <c r="I2249" s="30">
        <f t="shared" si="105"/>
        <v>12000</v>
      </c>
      <c r="J2249" s="30">
        <v>833.14</v>
      </c>
      <c r="K2249" s="30">
        <v>8331.4</v>
      </c>
      <c r="L2249" s="30">
        <f t="shared" si="106"/>
        <v>3668.6000000000004</v>
      </c>
      <c r="M2249" s="31">
        <f t="shared" si="107"/>
        <v>0.30571666666666669</v>
      </c>
    </row>
    <row r="2250" spans="1:13" x14ac:dyDescent="0.25">
      <c r="A2250" s="28" t="s">
        <v>146</v>
      </c>
      <c r="B2250" s="28" t="s">
        <v>3715</v>
      </c>
      <c r="C2250" s="29">
        <v>45467</v>
      </c>
      <c r="D2250" s="28" t="s">
        <v>3716</v>
      </c>
      <c r="E2250" s="30">
        <v>3</v>
      </c>
      <c r="F2250" s="30">
        <v>280</v>
      </c>
      <c r="G2250" s="30">
        <v>840</v>
      </c>
      <c r="H2250" s="30">
        <v>0</v>
      </c>
      <c r="I2250" s="30">
        <f t="shared" si="105"/>
        <v>840</v>
      </c>
      <c r="J2250" s="30">
        <v>35</v>
      </c>
      <c r="K2250" s="30">
        <v>105</v>
      </c>
      <c r="L2250" s="30">
        <f t="shared" si="106"/>
        <v>735</v>
      </c>
      <c r="M2250" s="31">
        <f t="shared" si="107"/>
        <v>0.875</v>
      </c>
    </row>
    <row r="2251" spans="1:13" x14ac:dyDescent="0.25">
      <c r="A2251" s="28" t="s">
        <v>146</v>
      </c>
      <c r="B2251" s="28" t="s">
        <v>3715</v>
      </c>
      <c r="C2251" s="29">
        <v>45467</v>
      </c>
      <c r="D2251" s="28" t="s">
        <v>3574</v>
      </c>
      <c r="E2251" s="30">
        <v>10</v>
      </c>
      <c r="F2251" s="30">
        <v>245</v>
      </c>
      <c r="G2251" s="30">
        <v>2450</v>
      </c>
      <c r="H2251" s="30">
        <v>0</v>
      </c>
      <c r="I2251" s="30">
        <f t="shared" si="105"/>
        <v>2450</v>
      </c>
      <c r="J2251" s="30">
        <v>85</v>
      </c>
      <c r="K2251" s="30">
        <v>850</v>
      </c>
      <c r="L2251" s="30">
        <f t="shared" si="106"/>
        <v>1600</v>
      </c>
      <c r="M2251" s="31">
        <f t="shared" si="107"/>
        <v>0.65306122448979587</v>
      </c>
    </row>
    <row r="2252" spans="1:13" x14ac:dyDescent="0.25">
      <c r="A2252" s="28" t="s">
        <v>146</v>
      </c>
      <c r="B2252" s="28" t="s">
        <v>3715</v>
      </c>
      <c r="C2252" s="29">
        <v>45467</v>
      </c>
      <c r="D2252" s="28" t="s">
        <v>453</v>
      </c>
      <c r="E2252" s="30">
        <v>50</v>
      </c>
      <c r="F2252" s="30">
        <v>1700</v>
      </c>
      <c r="G2252" s="30">
        <v>85000</v>
      </c>
      <c r="H2252" s="30">
        <v>0</v>
      </c>
      <c r="I2252" s="30">
        <f t="shared" si="105"/>
        <v>85000</v>
      </c>
      <c r="J2252" s="30">
        <v>1050</v>
      </c>
      <c r="K2252" s="30">
        <v>52500</v>
      </c>
      <c r="L2252" s="30">
        <f t="shared" si="106"/>
        <v>32500</v>
      </c>
      <c r="M2252" s="31">
        <f t="shared" si="107"/>
        <v>0.38235294117647056</v>
      </c>
    </row>
    <row r="2253" spans="1:13" x14ac:dyDescent="0.25">
      <c r="A2253" s="28" t="s">
        <v>146</v>
      </c>
      <c r="B2253" s="28" t="s">
        <v>3715</v>
      </c>
      <c r="C2253" s="29">
        <v>45467</v>
      </c>
      <c r="D2253" s="28" t="s">
        <v>107</v>
      </c>
      <c r="E2253" s="30">
        <v>50</v>
      </c>
      <c r="F2253" s="30">
        <v>2800</v>
      </c>
      <c r="G2253" s="30">
        <v>140000</v>
      </c>
      <c r="H2253" s="30">
        <v>0</v>
      </c>
      <c r="I2253" s="30">
        <f t="shared" si="105"/>
        <v>140000</v>
      </c>
      <c r="J2253" s="30">
        <v>1872</v>
      </c>
      <c r="K2253" s="30">
        <v>93600</v>
      </c>
      <c r="L2253" s="30">
        <f t="shared" si="106"/>
        <v>46400</v>
      </c>
      <c r="M2253" s="31">
        <f t="shared" si="107"/>
        <v>0.33142857142857141</v>
      </c>
    </row>
    <row r="2254" spans="1:13" x14ac:dyDescent="0.25">
      <c r="A2254" s="28" t="s">
        <v>146</v>
      </c>
      <c r="B2254" s="28" t="s">
        <v>3715</v>
      </c>
      <c r="C2254" s="29">
        <v>45467</v>
      </c>
      <c r="D2254" s="28" t="s">
        <v>366</v>
      </c>
      <c r="E2254" s="30">
        <v>50</v>
      </c>
      <c r="F2254" s="30">
        <v>4950</v>
      </c>
      <c r="G2254" s="30">
        <v>247500</v>
      </c>
      <c r="H2254" s="30">
        <v>0</v>
      </c>
      <c r="I2254" s="30">
        <f t="shared" si="105"/>
        <v>247500</v>
      </c>
      <c r="J2254" s="30">
        <v>3575</v>
      </c>
      <c r="K2254" s="30">
        <v>178750</v>
      </c>
      <c r="L2254" s="30">
        <f t="shared" si="106"/>
        <v>68750</v>
      </c>
      <c r="M2254" s="31">
        <f t="shared" si="107"/>
        <v>0.27777777777777779</v>
      </c>
    </row>
    <row r="2255" spans="1:13" x14ac:dyDescent="0.25">
      <c r="A2255" s="28" t="s">
        <v>146</v>
      </c>
      <c r="B2255" s="28" t="s">
        <v>3715</v>
      </c>
      <c r="C2255" s="29">
        <v>45467</v>
      </c>
      <c r="D2255" s="28" t="s">
        <v>791</v>
      </c>
      <c r="E2255" s="30">
        <v>900</v>
      </c>
      <c r="F2255" s="30">
        <v>734</v>
      </c>
      <c r="G2255" s="30">
        <v>660600</v>
      </c>
      <c r="H2255" s="30">
        <v>0</v>
      </c>
      <c r="I2255" s="30">
        <f t="shared" si="105"/>
        <v>660600</v>
      </c>
      <c r="J2255" s="30">
        <v>458.77</v>
      </c>
      <c r="K2255" s="30">
        <v>412893</v>
      </c>
      <c r="L2255" s="30">
        <f t="shared" si="106"/>
        <v>247707</v>
      </c>
      <c r="M2255" s="31">
        <f t="shared" si="107"/>
        <v>0.37497275204359676</v>
      </c>
    </row>
    <row r="2256" spans="1:13" x14ac:dyDescent="0.25">
      <c r="A2256" s="28" t="s">
        <v>146</v>
      </c>
      <c r="B2256" s="28" t="s">
        <v>3715</v>
      </c>
      <c r="C2256" s="29">
        <v>45467</v>
      </c>
      <c r="D2256" s="28" t="s">
        <v>1251</v>
      </c>
      <c r="E2256" s="30">
        <v>1000</v>
      </c>
      <c r="F2256" s="30">
        <v>39</v>
      </c>
      <c r="G2256" s="30">
        <v>39000</v>
      </c>
      <c r="H2256" s="30">
        <v>0</v>
      </c>
      <c r="I2256" s="30">
        <f t="shared" si="105"/>
        <v>39000</v>
      </c>
      <c r="J2256" s="30">
        <v>23</v>
      </c>
      <c r="K2256" s="30">
        <v>23000</v>
      </c>
      <c r="L2256" s="30">
        <f t="shared" si="106"/>
        <v>16000</v>
      </c>
      <c r="M2256" s="31">
        <f t="shared" si="107"/>
        <v>0.41025641025641024</v>
      </c>
    </row>
    <row r="2257" spans="1:13" x14ac:dyDescent="0.25">
      <c r="A2257" s="28" t="s">
        <v>146</v>
      </c>
      <c r="B2257" s="28" t="s">
        <v>3715</v>
      </c>
      <c r="C2257" s="29">
        <v>45467</v>
      </c>
      <c r="D2257" s="28" t="s">
        <v>148</v>
      </c>
      <c r="E2257" s="30">
        <v>2000</v>
      </c>
      <c r="F2257" s="30">
        <v>95</v>
      </c>
      <c r="G2257" s="30">
        <v>190000</v>
      </c>
      <c r="H2257" s="30">
        <v>0</v>
      </c>
      <c r="I2257" s="30">
        <f t="shared" si="105"/>
        <v>190000</v>
      </c>
      <c r="J2257" s="30">
        <v>16</v>
      </c>
      <c r="K2257" s="30">
        <v>32000</v>
      </c>
      <c r="L2257" s="30">
        <f t="shared" si="106"/>
        <v>158000</v>
      </c>
      <c r="M2257" s="31">
        <f t="shared" si="107"/>
        <v>0.83157894736842108</v>
      </c>
    </row>
    <row r="2258" spans="1:13" x14ac:dyDescent="0.25">
      <c r="A2258" s="28" t="s">
        <v>146</v>
      </c>
      <c r="B2258" s="28" t="s">
        <v>3715</v>
      </c>
      <c r="C2258" s="29">
        <v>45467</v>
      </c>
      <c r="D2258" s="28" t="s">
        <v>364</v>
      </c>
      <c r="E2258" s="30">
        <v>33.33</v>
      </c>
      <c r="F2258" s="30">
        <v>690</v>
      </c>
      <c r="G2258" s="30">
        <v>23000</v>
      </c>
      <c r="H2258" s="30">
        <v>0</v>
      </c>
      <c r="I2258" s="30">
        <f t="shared" si="105"/>
        <v>23000</v>
      </c>
      <c r="J2258" s="30">
        <v>330</v>
      </c>
      <c r="K2258" s="30">
        <v>11000</v>
      </c>
      <c r="L2258" s="30">
        <f t="shared" si="106"/>
        <v>12000</v>
      </c>
      <c r="M2258" s="31">
        <f t="shared" si="107"/>
        <v>0.52173913043478259</v>
      </c>
    </row>
    <row r="2259" spans="1:13" x14ac:dyDescent="0.25">
      <c r="A2259" s="28" t="s">
        <v>146</v>
      </c>
      <c r="B2259" s="28" t="s">
        <v>3715</v>
      </c>
      <c r="C2259" s="29">
        <v>45467</v>
      </c>
      <c r="D2259" s="28" t="s">
        <v>144</v>
      </c>
      <c r="E2259" s="30">
        <v>10</v>
      </c>
      <c r="F2259" s="30">
        <v>2500</v>
      </c>
      <c r="G2259" s="30">
        <v>25000</v>
      </c>
      <c r="H2259" s="30">
        <v>0</v>
      </c>
      <c r="I2259" s="30">
        <f t="shared" si="105"/>
        <v>25000</v>
      </c>
      <c r="J2259" s="30">
        <v>1125</v>
      </c>
      <c r="K2259" s="30">
        <v>11250</v>
      </c>
      <c r="L2259" s="30">
        <f t="shared" si="106"/>
        <v>13750</v>
      </c>
      <c r="M2259" s="31">
        <f t="shared" si="107"/>
        <v>0.55000000000000004</v>
      </c>
    </row>
    <row r="2260" spans="1:13" x14ac:dyDescent="0.25">
      <c r="A2260" s="28" t="s">
        <v>146</v>
      </c>
      <c r="B2260" s="28" t="s">
        <v>3717</v>
      </c>
      <c r="C2260" s="29">
        <v>45467</v>
      </c>
      <c r="D2260" s="28" t="s">
        <v>3718</v>
      </c>
      <c r="E2260" s="30">
        <v>10</v>
      </c>
      <c r="F2260" s="30">
        <v>350</v>
      </c>
      <c r="G2260" s="30">
        <v>3500</v>
      </c>
      <c r="H2260" s="30">
        <v>0</v>
      </c>
      <c r="I2260" s="30">
        <f t="shared" si="105"/>
        <v>3500</v>
      </c>
      <c r="J2260" s="30">
        <v>48</v>
      </c>
      <c r="K2260" s="30">
        <v>480</v>
      </c>
      <c r="L2260" s="30">
        <f t="shared" si="106"/>
        <v>3020</v>
      </c>
      <c r="M2260" s="31">
        <f t="shared" si="107"/>
        <v>0.86285714285714288</v>
      </c>
    </row>
    <row r="2261" spans="1:13" x14ac:dyDescent="0.25">
      <c r="A2261" s="28" t="s">
        <v>146</v>
      </c>
      <c r="B2261" s="28" t="s">
        <v>3717</v>
      </c>
      <c r="C2261" s="29">
        <v>45467</v>
      </c>
      <c r="D2261" s="28" t="s">
        <v>923</v>
      </c>
      <c r="E2261" s="30">
        <v>5</v>
      </c>
      <c r="F2261" s="30">
        <v>720</v>
      </c>
      <c r="G2261" s="30">
        <v>3600</v>
      </c>
      <c r="H2261" s="30">
        <v>0</v>
      </c>
      <c r="I2261" s="30">
        <f t="shared" si="105"/>
        <v>3600</v>
      </c>
      <c r="J2261" s="30">
        <v>263</v>
      </c>
      <c r="K2261" s="30">
        <v>1315</v>
      </c>
      <c r="L2261" s="30">
        <f t="shared" si="106"/>
        <v>2285</v>
      </c>
      <c r="M2261" s="31">
        <f t="shared" si="107"/>
        <v>0.63472222222222219</v>
      </c>
    </row>
    <row r="2262" spans="1:13" x14ac:dyDescent="0.25">
      <c r="A2262" s="28" t="s">
        <v>146</v>
      </c>
      <c r="B2262" s="28" t="s">
        <v>3717</v>
      </c>
      <c r="C2262" s="29">
        <v>45467</v>
      </c>
      <c r="D2262" s="28" t="s">
        <v>1089</v>
      </c>
      <c r="E2262" s="30">
        <v>5</v>
      </c>
      <c r="F2262" s="30">
        <v>910</v>
      </c>
      <c r="G2262" s="30">
        <v>4550</v>
      </c>
      <c r="H2262" s="30">
        <v>0</v>
      </c>
      <c r="I2262" s="30">
        <f t="shared" si="105"/>
        <v>4550</v>
      </c>
      <c r="J2262" s="30">
        <v>520</v>
      </c>
      <c r="K2262" s="30">
        <v>2600</v>
      </c>
      <c r="L2262" s="30">
        <f t="shared" si="106"/>
        <v>1950</v>
      </c>
      <c r="M2262" s="31">
        <f t="shared" si="107"/>
        <v>0.42857142857142855</v>
      </c>
    </row>
    <row r="2263" spans="1:13" x14ac:dyDescent="0.25">
      <c r="A2263" s="28" t="s">
        <v>146</v>
      </c>
      <c r="B2263" s="28" t="s">
        <v>3717</v>
      </c>
      <c r="C2263" s="29">
        <v>45467</v>
      </c>
      <c r="D2263" s="28" t="s">
        <v>2326</v>
      </c>
      <c r="E2263" s="30">
        <v>10</v>
      </c>
      <c r="F2263" s="30">
        <v>1415</v>
      </c>
      <c r="G2263" s="30">
        <v>14150</v>
      </c>
      <c r="H2263" s="30">
        <v>0</v>
      </c>
      <c r="I2263" s="30">
        <f t="shared" si="105"/>
        <v>14150</v>
      </c>
      <c r="J2263" s="30">
        <v>295</v>
      </c>
      <c r="K2263" s="30">
        <v>2950</v>
      </c>
      <c r="L2263" s="30">
        <f t="shared" si="106"/>
        <v>11200</v>
      </c>
      <c r="M2263" s="31">
        <f t="shared" si="107"/>
        <v>0.79151943462897523</v>
      </c>
    </row>
    <row r="2264" spans="1:13" x14ac:dyDescent="0.25">
      <c r="A2264" s="28" t="s">
        <v>146</v>
      </c>
      <c r="B2264" s="28" t="s">
        <v>3717</v>
      </c>
      <c r="C2264" s="29">
        <v>45467</v>
      </c>
      <c r="D2264" s="28" t="s">
        <v>3719</v>
      </c>
      <c r="E2264" s="30">
        <v>10</v>
      </c>
      <c r="F2264" s="30">
        <v>620</v>
      </c>
      <c r="G2264" s="30">
        <v>6200</v>
      </c>
      <c r="H2264" s="30">
        <v>0</v>
      </c>
      <c r="I2264" s="30">
        <f t="shared" si="105"/>
        <v>6200</v>
      </c>
      <c r="J2264" s="30">
        <v>312</v>
      </c>
      <c r="K2264" s="30">
        <v>3120</v>
      </c>
      <c r="L2264" s="30">
        <f t="shared" si="106"/>
        <v>3080</v>
      </c>
      <c r="M2264" s="31">
        <f t="shared" si="107"/>
        <v>0.49677419354838709</v>
      </c>
    </row>
    <row r="2265" spans="1:13" x14ac:dyDescent="0.25">
      <c r="A2265" s="28" t="s">
        <v>146</v>
      </c>
      <c r="B2265" s="28" t="s">
        <v>3720</v>
      </c>
      <c r="C2265" s="29">
        <v>45547</v>
      </c>
      <c r="D2265" s="28" t="s">
        <v>150</v>
      </c>
      <c r="E2265" s="30">
        <v>10</v>
      </c>
      <c r="F2265" s="30">
        <v>1300</v>
      </c>
      <c r="G2265" s="30">
        <v>13000</v>
      </c>
      <c r="H2265" s="30">
        <v>0</v>
      </c>
      <c r="I2265" s="30">
        <f t="shared" si="105"/>
        <v>13000</v>
      </c>
      <c r="J2265" s="30">
        <v>90</v>
      </c>
      <c r="K2265" s="30">
        <v>900</v>
      </c>
      <c r="L2265" s="30">
        <f t="shared" si="106"/>
        <v>12100</v>
      </c>
      <c r="M2265" s="31">
        <f t="shared" si="107"/>
        <v>0.93076923076923079</v>
      </c>
    </row>
    <row r="2266" spans="1:13" x14ac:dyDescent="0.25">
      <c r="A2266" s="28" t="s">
        <v>146</v>
      </c>
      <c r="B2266" s="28" t="s">
        <v>3721</v>
      </c>
      <c r="C2266" s="29">
        <v>45547</v>
      </c>
      <c r="D2266" s="28" t="s">
        <v>113</v>
      </c>
      <c r="E2266" s="30">
        <v>3</v>
      </c>
      <c r="F2266" s="30">
        <v>4200</v>
      </c>
      <c r="G2266" s="30">
        <v>12600</v>
      </c>
      <c r="H2266" s="30">
        <v>0</v>
      </c>
      <c r="I2266" s="30">
        <f t="shared" si="105"/>
        <v>12600</v>
      </c>
      <c r="J2266" s="30">
        <v>825</v>
      </c>
      <c r="K2266" s="30">
        <v>2475</v>
      </c>
      <c r="L2266" s="30">
        <f t="shared" si="106"/>
        <v>10125</v>
      </c>
      <c r="M2266" s="31">
        <f t="shared" si="107"/>
        <v>0.8035714285714286</v>
      </c>
    </row>
    <row r="2267" spans="1:13" x14ac:dyDescent="0.25">
      <c r="A2267" s="28" t="s">
        <v>146</v>
      </c>
      <c r="B2267" s="28" t="s">
        <v>3721</v>
      </c>
      <c r="C2267" s="29">
        <v>45547</v>
      </c>
      <c r="D2267" s="28" t="s">
        <v>3474</v>
      </c>
      <c r="E2267" s="30">
        <v>2</v>
      </c>
      <c r="F2267" s="30">
        <v>3900</v>
      </c>
      <c r="G2267" s="30">
        <v>7800</v>
      </c>
      <c r="H2267" s="30">
        <v>0</v>
      </c>
      <c r="I2267" s="30">
        <f t="shared" si="105"/>
        <v>7800</v>
      </c>
      <c r="J2267" s="30">
        <v>1545</v>
      </c>
      <c r="K2267" s="30">
        <v>3090</v>
      </c>
      <c r="L2267" s="30">
        <f t="shared" si="106"/>
        <v>4710</v>
      </c>
      <c r="M2267" s="31">
        <f t="shared" si="107"/>
        <v>0.60384615384615381</v>
      </c>
    </row>
    <row r="2268" spans="1:13" x14ac:dyDescent="0.25">
      <c r="A2268" s="28" t="s">
        <v>146</v>
      </c>
      <c r="B2268" s="28" t="s">
        <v>3722</v>
      </c>
      <c r="C2268" s="29">
        <v>45544</v>
      </c>
      <c r="D2268" s="28" t="s">
        <v>1297</v>
      </c>
      <c r="E2268" s="30">
        <v>1</v>
      </c>
      <c r="F2268" s="30">
        <v>6200</v>
      </c>
      <c r="G2268" s="30">
        <v>6200</v>
      </c>
      <c r="H2268" s="30">
        <v>0</v>
      </c>
      <c r="I2268" s="30">
        <f t="shared" si="105"/>
        <v>6200</v>
      </c>
      <c r="J2268" s="30">
        <v>4500</v>
      </c>
      <c r="K2268" s="30">
        <v>4500</v>
      </c>
      <c r="L2268" s="30">
        <f t="shared" si="106"/>
        <v>1700</v>
      </c>
      <c r="M2268" s="31">
        <f t="shared" si="107"/>
        <v>0.27419354838709675</v>
      </c>
    </row>
    <row r="2269" spans="1:13" x14ac:dyDescent="0.25">
      <c r="A2269" s="28" t="s">
        <v>146</v>
      </c>
      <c r="B2269" s="28" t="s">
        <v>3722</v>
      </c>
      <c r="C2269" s="29">
        <v>45544</v>
      </c>
      <c r="D2269" s="28" t="s">
        <v>1297</v>
      </c>
      <c r="E2269" s="30">
        <v>1</v>
      </c>
      <c r="F2269" s="30">
        <v>6200</v>
      </c>
      <c r="G2269" s="30">
        <v>6200</v>
      </c>
      <c r="H2269" s="30">
        <v>0</v>
      </c>
      <c r="I2269" s="30">
        <f t="shared" si="105"/>
        <v>6200</v>
      </c>
      <c r="J2269" s="30">
        <v>4500</v>
      </c>
      <c r="K2269" s="30">
        <v>4500</v>
      </c>
      <c r="L2269" s="30">
        <f t="shared" si="106"/>
        <v>1700</v>
      </c>
      <c r="M2269" s="31">
        <f t="shared" si="107"/>
        <v>0.27419354838709675</v>
      </c>
    </row>
    <row r="2270" spans="1:13" x14ac:dyDescent="0.25">
      <c r="A2270" s="28" t="s">
        <v>146</v>
      </c>
      <c r="B2270" s="28" t="s">
        <v>3722</v>
      </c>
      <c r="C2270" s="29">
        <v>45544</v>
      </c>
      <c r="D2270" s="28" t="s">
        <v>271</v>
      </c>
      <c r="E2270" s="30">
        <v>1</v>
      </c>
      <c r="F2270" s="30">
        <v>6200</v>
      </c>
      <c r="G2270" s="30">
        <v>6200</v>
      </c>
      <c r="H2270" s="30">
        <v>0</v>
      </c>
      <c r="I2270" s="30">
        <f t="shared" si="105"/>
        <v>6200</v>
      </c>
      <c r="J2270" s="30">
        <v>4500</v>
      </c>
      <c r="K2270" s="30">
        <v>4500</v>
      </c>
      <c r="L2270" s="30">
        <f t="shared" si="106"/>
        <v>1700</v>
      </c>
      <c r="M2270" s="31">
        <f t="shared" si="107"/>
        <v>0.27419354838709675</v>
      </c>
    </row>
    <row r="2271" spans="1:13" x14ac:dyDescent="0.25">
      <c r="A2271" s="28" t="s">
        <v>146</v>
      </c>
      <c r="B2271" s="28" t="s">
        <v>3723</v>
      </c>
      <c r="C2271" s="29">
        <v>45546</v>
      </c>
      <c r="D2271" s="28" t="s">
        <v>3526</v>
      </c>
      <c r="E2271" s="30">
        <v>30</v>
      </c>
      <c r="F2271" s="30">
        <v>162</v>
      </c>
      <c r="G2271" s="30">
        <v>4860</v>
      </c>
      <c r="H2271" s="30">
        <v>0</v>
      </c>
      <c r="I2271" s="30">
        <f t="shared" si="105"/>
        <v>4860</v>
      </c>
      <c r="J2271" s="30">
        <v>20</v>
      </c>
      <c r="K2271" s="30">
        <v>600</v>
      </c>
      <c r="L2271" s="30">
        <f t="shared" si="106"/>
        <v>4260</v>
      </c>
      <c r="M2271" s="31">
        <f t="shared" si="107"/>
        <v>0.87654320987654322</v>
      </c>
    </row>
    <row r="2272" spans="1:13" x14ac:dyDescent="0.25">
      <c r="A2272" s="28" t="s">
        <v>146</v>
      </c>
      <c r="B2272" s="28" t="s">
        <v>3723</v>
      </c>
      <c r="C2272" s="29">
        <v>45546</v>
      </c>
      <c r="D2272" s="28" t="s">
        <v>392</v>
      </c>
      <c r="E2272" s="30">
        <v>10</v>
      </c>
      <c r="F2272" s="30">
        <v>581</v>
      </c>
      <c r="G2272" s="30">
        <v>5810</v>
      </c>
      <c r="H2272" s="30">
        <v>0</v>
      </c>
      <c r="I2272" s="30">
        <f t="shared" si="105"/>
        <v>5810</v>
      </c>
      <c r="J2272" s="30">
        <v>62</v>
      </c>
      <c r="K2272" s="30">
        <v>620</v>
      </c>
      <c r="L2272" s="30">
        <f t="shared" si="106"/>
        <v>5190</v>
      </c>
      <c r="M2272" s="31">
        <f t="shared" si="107"/>
        <v>0.89328743545611011</v>
      </c>
    </row>
    <row r="2273" spans="1:13" x14ac:dyDescent="0.25">
      <c r="A2273" s="28" t="s">
        <v>146</v>
      </c>
      <c r="B2273" s="28" t="s">
        <v>3723</v>
      </c>
      <c r="C2273" s="29">
        <v>45546</v>
      </c>
      <c r="D2273" s="28" t="s">
        <v>3724</v>
      </c>
      <c r="E2273" s="30">
        <v>10</v>
      </c>
      <c r="F2273" s="30">
        <v>1539</v>
      </c>
      <c r="G2273" s="30">
        <v>15390</v>
      </c>
      <c r="H2273" s="30">
        <v>0</v>
      </c>
      <c r="I2273" s="30">
        <f t="shared" si="105"/>
        <v>15390</v>
      </c>
      <c r="J2273" s="30">
        <v>205</v>
      </c>
      <c r="K2273" s="30">
        <v>2050</v>
      </c>
      <c r="L2273" s="30">
        <f t="shared" si="106"/>
        <v>13340</v>
      </c>
      <c r="M2273" s="31">
        <f t="shared" si="107"/>
        <v>0.86679662118258605</v>
      </c>
    </row>
    <row r="2274" spans="1:13" x14ac:dyDescent="0.25">
      <c r="A2274" s="28" t="s">
        <v>146</v>
      </c>
      <c r="B2274" s="28" t="s">
        <v>3723</v>
      </c>
      <c r="C2274" s="29">
        <v>45546</v>
      </c>
      <c r="D2274" s="28" t="s">
        <v>3725</v>
      </c>
      <c r="E2274" s="30">
        <v>40</v>
      </c>
      <c r="F2274" s="30">
        <v>274</v>
      </c>
      <c r="G2274" s="30">
        <v>10960</v>
      </c>
      <c r="H2274" s="30">
        <v>0</v>
      </c>
      <c r="I2274" s="30">
        <f t="shared" si="105"/>
        <v>10960</v>
      </c>
      <c r="J2274" s="30">
        <v>52</v>
      </c>
      <c r="K2274" s="30">
        <v>2080</v>
      </c>
      <c r="L2274" s="30">
        <f t="shared" si="106"/>
        <v>8880</v>
      </c>
      <c r="M2274" s="31">
        <f t="shared" si="107"/>
        <v>0.81021897810218979</v>
      </c>
    </row>
    <row r="2275" spans="1:13" x14ac:dyDescent="0.25">
      <c r="A2275" s="28" t="s">
        <v>146</v>
      </c>
      <c r="B2275" s="28" t="s">
        <v>3723</v>
      </c>
      <c r="C2275" s="29">
        <v>45546</v>
      </c>
      <c r="D2275" s="28" t="s">
        <v>3726</v>
      </c>
      <c r="E2275" s="30">
        <v>10</v>
      </c>
      <c r="F2275" s="30">
        <v>196</v>
      </c>
      <c r="G2275" s="30">
        <v>1960</v>
      </c>
      <c r="H2275" s="30">
        <v>0</v>
      </c>
      <c r="I2275" s="30">
        <f t="shared" si="105"/>
        <v>1960</v>
      </c>
      <c r="J2275" s="30">
        <v>49</v>
      </c>
      <c r="K2275" s="30">
        <v>490</v>
      </c>
      <c r="L2275" s="30">
        <f t="shared" si="106"/>
        <v>1470</v>
      </c>
      <c r="M2275" s="31">
        <f t="shared" si="107"/>
        <v>0.75</v>
      </c>
    </row>
    <row r="2276" spans="1:13" x14ac:dyDescent="0.25">
      <c r="A2276" s="28" t="s">
        <v>146</v>
      </c>
      <c r="B2276" s="28" t="s">
        <v>3727</v>
      </c>
      <c r="C2276" s="29">
        <v>45531</v>
      </c>
      <c r="D2276" s="28" t="s">
        <v>507</v>
      </c>
      <c r="E2276" s="30">
        <v>10</v>
      </c>
      <c r="F2276" s="30">
        <v>168</v>
      </c>
      <c r="G2276" s="30">
        <v>1680</v>
      </c>
      <c r="H2276" s="30">
        <v>0</v>
      </c>
      <c r="I2276" s="30">
        <f t="shared" si="105"/>
        <v>1680</v>
      </c>
      <c r="J2276" s="30">
        <v>107</v>
      </c>
      <c r="K2276" s="30">
        <v>1070</v>
      </c>
      <c r="L2276" s="30">
        <f t="shared" si="106"/>
        <v>610</v>
      </c>
      <c r="M2276" s="31">
        <f t="shared" si="107"/>
        <v>0.36309523809523808</v>
      </c>
    </row>
    <row r="2277" spans="1:13" x14ac:dyDescent="0.25">
      <c r="A2277" s="28" t="s">
        <v>146</v>
      </c>
      <c r="B2277" s="28" t="s">
        <v>3727</v>
      </c>
      <c r="C2277" s="29">
        <v>45531</v>
      </c>
      <c r="D2277" s="28" t="s">
        <v>340</v>
      </c>
      <c r="E2277" s="30">
        <v>5</v>
      </c>
      <c r="F2277" s="30">
        <v>260</v>
      </c>
      <c r="G2277" s="30">
        <v>1300</v>
      </c>
      <c r="H2277" s="30">
        <v>0</v>
      </c>
      <c r="I2277" s="30">
        <f t="shared" si="105"/>
        <v>1300</v>
      </c>
      <c r="J2277" s="30">
        <v>180</v>
      </c>
      <c r="K2277" s="30">
        <v>900</v>
      </c>
      <c r="L2277" s="30">
        <f t="shared" si="106"/>
        <v>400</v>
      </c>
      <c r="M2277" s="31">
        <f t="shared" si="107"/>
        <v>0.30769230769230771</v>
      </c>
    </row>
    <row r="2278" spans="1:13" x14ac:dyDescent="0.25">
      <c r="A2278" s="28" t="s">
        <v>146</v>
      </c>
      <c r="B2278" s="28" t="s">
        <v>3727</v>
      </c>
      <c r="C2278" s="29">
        <v>45531</v>
      </c>
      <c r="D2278" s="28" t="s">
        <v>177</v>
      </c>
      <c r="E2278" s="30">
        <v>13</v>
      </c>
      <c r="F2278" s="30">
        <v>85</v>
      </c>
      <c r="G2278" s="30">
        <v>1105</v>
      </c>
      <c r="H2278" s="30">
        <v>0</v>
      </c>
      <c r="I2278" s="30">
        <f t="shared" si="105"/>
        <v>1105</v>
      </c>
      <c r="J2278" s="30">
        <v>59.5</v>
      </c>
      <c r="K2278" s="30">
        <v>773.5</v>
      </c>
      <c r="L2278" s="30">
        <f t="shared" si="106"/>
        <v>331.5</v>
      </c>
      <c r="M2278" s="31">
        <f t="shared" si="107"/>
        <v>0.3</v>
      </c>
    </row>
    <row r="2279" spans="1:13" x14ac:dyDescent="0.25">
      <c r="A2279" s="28" t="s">
        <v>146</v>
      </c>
      <c r="B2279" s="28" t="s">
        <v>3727</v>
      </c>
      <c r="C2279" s="29">
        <v>45531</v>
      </c>
      <c r="D2279" s="28" t="s">
        <v>177</v>
      </c>
      <c r="E2279" s="30">
        <v>35</v>
      </c>
      <c r="F2279" s="30">
        <v>85</v>
      </c>
      <c r="G2279" s="30">
        <v>2975</v>
      </c>
      <c r="H2279" s="30">
        <v>0</v>
      </c>
      <c r="I2279" s="30">
        <f t="shared" si="105"/>
        <v>2975</v>
      </c>
      <c r="J2279" s="30">
        <v>59.5</v>
      </c>
      <c r="K2279" s="30">
        <v>2082.5</v>
      </c>
      <c r="L2279" s="30">
        <f t="shared" si="106"/>
        <v>892.5</v>
      </c>
      <c r="M2279" s="31">
        <f t="shared" si="107"/>
        <v>0.3</v>
      </c>
    </row>
    <row r="2280" spans="1:13" x14ac:dyDescent="0.25">
      <c r="A2280" s="28" t="s">
        <v>146</v>
      </c>
      <c r="B2280" s="28" t="s">
        <v>3727</v>
      </c>
      <c r="C2280" s="29">
        <v>45531</v>
      </c>
      <c r="D2280" s="28" t="s">
        <v>3481</v>
      </c>
      <c r="E2280" s="30">
        <v>19</v>
      </c>
      <c r="F2280" s="30">
        <v>80</v>
      </c>
      <c r="G2280" s="30">
        <v>1520</v>
      </c>
      <c r="H2280" s="30">
        <v>0</v>
      </c>
      <c r="I2280" s="30">
        <f t="shared" si="105"/>
        <v>1520</v>
      </c>
      <c r="J2280" s="30">
        <v>60</v>
      </c>
      <c r="K2280" s="30">
        <v>1140</v>
      </c>
      <c r="L2280" s="30">
        <f t="shared" si="106"/>
        <v>380</v>
      </c>
      <c r="M2280" s="31">
        <f t="shared" si="107"/>
        <v>0.25</v>
      </c>
    </row>
    <row r="2281" spans="1:13" x14ac:dyDescent="0.25">
      <c r="A2281" s="28" t="s">
        <v>146</v>
      </c>
      <c r="B2281" s="28" t="s">
        <v>3727</v>
      </c>
      <c r="C2281" s="29">
        <v>45531</v>
      </c>
      <c r="D2281" s="28" t="s">
        <v>3481</v>
      </c>
      <c r="E2281" s="30">
        <v>5</v>
      </c>
      <c r="F2281" s="30">
        <v>80</v>
      </c>
      <c r="G2281" s="30">
        <v>400</v>
      </c>
      <c r="H2281" s="30">
        <v>0</v>
      </c>
      <c r="I2281" s="30">
        <f t="shared" si="105"/>
        <v>400</v>
      </c>
      <c r="J2281" s="30">
        <v>60</v>
      </c>
      <c r="K2281" s="30">
        <v>300</v>
      </c>
      <c r="L2281" s="30">
        <f t="shared" si="106"/>
        <v>100</v>
      </c>
      <c r="M2281" s="31">
        <f t="shared" si="107"/>
        <v>0.25</v>
      </c>
    </row>
    <row r="2282" spans="1:13" x14ac:dyDescent="0.25">
      <c r="A2282" s="28" t="s">
        <v>146</v>
      </c>
      <c r="B2282" s="28" t="s">
        <v>3727</v>
      </c>
      <c r="C2282" s="29">
        <v>45531</v>
      </c>
      <c r="D2282" s="28" t="s">
        <v>3677</v>
      </c>
      <c r="E2282" s="30">
        <v>24</v>
      </c>
      <c r="F2282" s="30">
        <v>20</v>
      </c>
      <c r="G2282" s="30">
        <v>480</v>
      </c>
      <c r="H2282" s="30">
        <v>0</v>
      </c>
      <c r="I2282" s="30">
        <f t="shared" si="105"/>
        <v>480</v>
      </c>
      <c r="J2282" s="30">
        <v>18</v>
      </c>
      <c r="K2282" s="30">
        <v>432</v>
      </c>
      <c r="L2282" s="30">
        <f t="shared" si="106"/>
        <v>48</v>
      </c>
      <c r="M2282" s="31">
        <f t="shared" si="107"/>
        <v>0.1</v>
      </c>
    </row>
    <row r="2283" spans="1:13" x14ac:dyDescent="0.25">
      <c r="A2283" s="28" t="s">
        <v>146</v>
      </c>
      <c r="B2283" s="28" t="s">
        <v>3727</v>
      </c>
      <c r="C2283" s="29">
        <v>45531</v>
      </c>
      <c r="D2283" s="28" t="s">
        <v>3676</v>
      </c>
      <c r="E2283" s="30">
        <v>12</v>
      </c>
      <c r="F2283" s="30">
        <v>40</v>
      </c>
      <c r="G2283" s="30">
        <v>480</v>
      </c>
      <c r="H2283" s="30">
        <v>0</v>
      </c>
      <c r="I2283" s="30">
        <f t="shared" si="105"/>
        <v>480</v>
      </c>
      <c r="J2283" s="30">
        <v>24</v>
      </c>
      <c r="K2283" s="30">
        <v>288</v>
      </c>
      <c r="L2283" s="30">
        <f t="shared" si="106"/>
        <v>192</v>
      </c>
      <c r="M2283" s="31">
        <f t="shared" si="107"/>
        <v>0.4</v>
      </c>
    </row>
    <row r="2284" spans="1:13" x14ac:dyDescent="0.25">
      <c r="A2284" s="28" t="s">
        <v>146</v>
      </c>
      <c r="B2284" s="28" t="s">
        <v>3727</v>
      </c>
      <c r="C2284" s="29">
        <v>45531</v>
      </c>
      <c r="D2284" s="28" t="s">
        <v>1783</v>
      </c>
      <c r="E2284" s="30">
        <v>24</v>
      </c>
      <c r="F2284" s="30">
        <v>40</v>
      </c>
      <c r="G2284" s="30">
        <v>960</v>
      </c>
      <c r="H2284" s="30">
        <v>0</v>
      </c>
      <c r="I2284" s="30">
        <f t="shared" si="105"/>
        <v>960</v>
      </c>
      <c r="J2284" s="30">
        <v>24</v>
      </c>
      <c r="K2284" s="30">
        <v>576</v>
      </c>
      <c r="L2284" s="30">
        <f t="shared" si="106"/>
        <v>384</v>
      </c>
      <c r="M2284" s="31">
        <f t="shared" si="107"/>
        <v>0.4</v>
      </c>
    </row>
    <row r="2285" spans="1:13" x14ac:dyDescent="0.25">
      <c r="A2285" s="28" t="s">
        <v>146</v>
      </c>
      <c r="B2285" s="28" t="s">
        <v>3727</v>
      </c>
      <c r="C2285" s="29">
        <v>45531</v>
      </c>
      <c r="D2285" s="28" t="s">
        <v>3459</v>
      </c>
      <c r="E2285" s="30">
        <v>5</v>
      </c>
      <c r="F2285" s="30">
        <v>1570</v>
      </c>
      <c r="G2285" s="30">
        <v>7850</v>
      </c>
      <c r="H2285" s="30">
        <v>0</v>
      </c>
      <c r="I2285" s="30">
        <f t="shared" si="105"/>
        <v>7850</v>
      </c>
      <c r="J2285" s="30">
        <v>650</v>
      </c>
      <c r="K2285" s="30">
        <v>3250</v>
      </c>
      <c r="L2285" s="30">
        <f t="shared" si="106"/>
        <v>4600</v>
      </c>
      <c r="M2285" s="31">
        <f t="shared" si="107"/>
        <v>0.5859872611464968</v>
      </c>
    </row>
    <row r="2286" spans="1:13" x14ac:dyDescent="0.25">
      <c r="A2286" s="28" t="s">
        <v>146</v>
      </c>
      <c r="B2286" s="28" t="s">
        <v>3727</v>
      </c>
      <c r="C2286" s="29">
        <v>45531</v>
      </c>
      <c r="D2286" s="28" t="s">
        <v>3459</v>
      </c>
      <c r="E2286" s="30">
        <v>1</v>
      </c>
      <c r="F2286" s="30">
        <v>1570</v>
      </c>
      <c r="G2286" s="30">
        <v>1570</v>
      </c>
      <c r="H2286" s="30">
        <v>0</v>
      </c>
      <c r="I2286" s="30">
        <f t="shared" si="105"/>
        <v>1570</v>
      </c>
      <c r="J2286" s="30">
        <v>650</v>
      </c>
      <c r="K2286" s="30">
        <v>650</v>
      </c>
      <c r="L2286" s="30">
        <f t="shared" si="106"/>
        <v>920</v>
      </c>
      <c r="M2286" s="31">
        <f t="shared" si="107"/>
        <v>0.5859872611464968</v>
      </c>
    </row>
    <row r="2287" spans="1:13" x14ac:dyDescent="0.25">
      <c r="A2287" s="28" t="s">
        <v>146</v>
      </c>
      <c r="B2287" s="28" t="s">
        <v>3728</v>
      </c>
      <c r="C2287" s="29">
        <v>45539</v>
      </c>
      <c r="D2287" s="28" t="s">
        <v>3129</v>
      </c>
      <c r="E2287" s="30">
        <v>20</v>
      </c>
      <c r="F2287" s="30">
        <v>262.5</v>
      </c>
      <c r="G2287" s="30">
        <v>5250</v>
      </c>
      <c r="H2287" s="30">
        <v>0</v>
      </c>
      <c r="I2287" s="30">
        <f t="shared" si="105"/>
        <v>5250</v>
      </c>
      <c r="J2287" s="30">
        <v>58</v>
      </c>
      <c r="K2287" s="30">
        <v>1160</v>
      </c>
      <c r="L2287" s="30">
        <f t="shared" si="106"/>
        <v>4090</v>
      </c>
      <c r="M2287" s="31">
        <f t="shared" si="107"/>
        <v>0.7790476190476191</v>
      </c>
    </row>
    <row r="2288" spans="1:13" x14ac:dyDescent="0.25">
      <c r="A2288" s="28" t="s">
        <v>146</v>
      </c>
      <c r="B2288" s="28" t="s">
        <v>3729</v>
      </c>
      <c r="C2288" s="29">
        <v>45539</v>
      </c>
      <c r="D2288" s="28" t="s">
        <v>3480</v>
      </c>
      <c r="E2288" s="30">
        <v>2</v>
      </c>
      <c r="F2288" s="30">
        <v>2500</v>
      </c>
      <c r="G2288" s="30">
        <v>5000</v>
      </c>
      <c r="H2288" s="30">
        <v>0</v>
      </c>
      <c r="I2288" s="30">
        <f t="shared" si="105"/>
        <v>5000</v>
      </c>
      <c r="J2288" s="30">
        <v>1461</v>
      </c>
      <c r="K2288" s="30">
        <v>2922</v>
      </c>
      <c r="L2288" s="30">
        <f t="shared" si="106"/>
        <v>2078</v>
      </c>
      <c r="M2288" s="31">
        <f t="shared" si="107"/>
        <v>0.41560000000000002</v>
      </c>
    </row>
    <row r="2289" spans="1:13" x14ac:dyDescent="0.25">
      <c r="A2289" s="28" t="s">
        <v>146</v>
      </c>
      <c r="B2289" s="28" t="s">
        <v>3729</v>
      </c>
      <c r="C2289" s="29">
        <v>45539</v>
      </c>
      <c r="D2289" s="28" t="s">
        <v>179</v>
      </c>
      <c r="E2289" s="30">
        <v>60</v>
      </c>
      <c r="F2289" s="30">
        <v>70</v>
      </c>
      <c r="G2289" s="30">
        <v>4200</v>
      </c>
      <c r="H2289" s="30">
        <v>0</v>
      </c>
      <c r="I2289" s="30">
        <f t="shared" si="105"/>
        <v>4200</v>
      </c>
      <c r="J2289" s="30">
        <v>38</v>
      </c>
      <c r="K2289" s="30">
        <v>2280</v>
      </c>
      <c r="L2289" s="30">
        <f t="shared" si="106"/>
        <v>1920</v>
      </c>
      <c r="M2289" s="31">
        <f t="shared" si="107"/>
        <v>0.45714285714285713</v>
      </c>
    </row>
    <row r="2290" spans="1:13" x14ac:dyDescent="0.25">
      <c r="A2290" s="28" t="s">
        <v>146</v>
      </c>
      <c r="B2290" s="28" t="s">
        <v>3729</v>
      </c>
      <c r="C2290" s="29">
        <v>45539</v>
      </c>
      <c r="D2290" s="28" t="s">
        <v>177</v>
      </c>
      <c r="E2290" s="30">
        <v>36</v>
      </c>
      <c r="F2290" s="30">
        <v>85</v>
      </c>
      <c r="G2290" s="30">
        <v>3060</v>
      </c>
      <c r="H2290" s="30">
        <v>0</v>
      </c>
      <c r="I2290" s="30">
        <f t="shared" si="105"/>
        <v>3060</v>
      </c>
      <c r="J2290" s="30">
        <v>59.5</v>
      </c>
      <c r="K2290" s="30">
        <v>2142</v>
      </c>
      <c r="L2290" s="30">
        <f t="shared" si="106"/>
        <v>918</v>
      </c>
      <c r="M2290" s="31">
        <f t="shared" si="107"/>
        <v>0.3</v>
      </c>
    </row>
    <row r="2291" spans="1:13" x14ac:dyDescent="0.25">
      <c r="A2291" s="28" t="s">
        <v>146</v>
      </c>
      <c r="B2291" s="28" t="s">
        <v>3729</v>
      </c>
      <c r="C2291" s="29">
        <v>45539</v>
      </c>
      <c r="D2291" s="28" t="s">
        <v>178</v>
      </c>
      <c r="E2291" s="30">
        <v>48</v>
      </c>
      <c r="F2291" s="30">
        <v>64</v>
      </c>
      <c r="G2291" s="30">
        <v>3072</v>
      </c>
      <c r="H2291" s="30">
        <v>0</v>
      </c>
      <c r="I2291" s="30">
        <f t="shared" si="105"/>
        <v>3072</v>
      </c>
      <c r="J2291" s="30">
        <v>48.5</v>
      </c>
      <c r="K2291" s="30">
        <v>2328</v>
      </c>
      <c r="L2291" s="30">
        <f t="shared" si="106"/>
        <v>744</v>
      </c>
      <c r="M2291" s="31">
        <f t="shared" si="107"/>
        <v>0.2421875</v>
      </c>
    </row>
    <row r="2292" spans="1:13" x14ac:dyDescent="0.25">
      <c r="A2292" s="28" t="s">
        <v>146</v>
      </c>
      <c r="B2292" s="28" t="s">
        <v>3729</v>
      </c>
      <c r="C2292" s="29">
        <v>45539</v>
      </c>
      <c r="D2292" s="28" t="s">
        <v>1566</v>
      </c>
      <c r="E2292" s="30">
        <v>2</v>
      </c>
      <c r="F2292" s="30">
        <v>5800</v>
      </c>
      <c r="G2292" s="30">
        <v>11600</v>
      </c>
      <c r="H2292" s="30">
        <v>0</v>
      </c>
      <c r="I2292" s="30">
        <f t="shared" si="105"/>
        <v>11600</v>
      </c>
      <c r="J2292" s="30">
        <v>35</v>
      </c>
      <c r="K2292" s="30">
        <v>70</v>
      </c>
      <c r="L2292" s="30">
        <f t="shared" si="106"/>
        <v>11530</v>
      </c>
      <c r="M2292" s="31">
        <f t="shared" si="107"/>
        <v>0.99396551724137927</v>
      </c>
    </row>
    <row r="2293" spans="1:13" x14ac:dyDescent="0.25">
      <c r="A2293" s="28" t="s">
        <v>146</v>
      </c>
      <c r="B2293" s="28" t="s">
        <v>3730</v>
      </c>
      <c r="C2293" s="29">
        <v>45534</v>
      </c>
      <c r="D2293" s="28" t="s">
        <v>150</v>
      </c>
      <c r="E2293" s="30">
        <v>10</v>
      </c>
      <c r="F2293" s="30">
        <v>1300</v>
      </c>
      <c r="G2293" s="30">
        <v>13000</v>
      </c>
      <c r="H2293" s="30">
        <v>0</v>
      </c>
      <c r="I2293" s="30">
        <f t="shared" si="105"/>
        <v>13000</v>
      </c>
      <c r="J2293" s="30">
        <v>90</v>
      </c>
      <c r="K2293" s="30">
        <v>900</v>
      </c>
      <c r="L2293" s="30">
        <f t="shared" si="106"/>
        <v>12100</v>
      </c>
      <c r="M2293" s="31">
        <f t="shared" si="107"/>
        <v>0.93076923076923079</v>
      </c>
    </row>
    <row r="2294" spans="1:13" x14ac:dyDescent="0.25">
      <c r="A2294" s="28" t="s">
        <v>146</v>
      </c>
      <c r="B2294" s="28" t="s">
        <v>3731</v>
      </c>
      <c r="C2294" s="29">
        <v>45538</v>
      </c>
      <c r="D2294" s="28" t="s">
        <v>282</v>
      </c>
      <c r="E2294" s="30">
        <v>5</v>
      </c>
      <c r="F2294" s="30">
        <v>660</v>
      </c>
      <c r="G2294" s="30">
        <v>3300</v>
      </c>
      <c r="H2294" s="30">
        <v>0</v>
      </c>
      <c r="I2294" s="30">
        <f t="shared" si="105"/>
        <v>3300</v>
      </c>
      <c r="J2294" s="30">
        <v>80</v>
      </c>
      <c r="K2294" s="30">
        <v>400</v>
      </c>
      <c r="L2294" s="30">
        <f t="shared" si="106"/>
        <v>2900</v>
      </c>
      <c r="M2294" s="31">
        <f t="shared" si="107"/>
        <v>0.87878787878787878</v>
      </c>
    </row>
    <row r="2295" spans="1:13" x14ac:dyDescent="0.25">
      <c r="A2295" s="28" t="s">
        <v>146</v>
      </c>
      <c r="B2295" s="28" t="s">
        <v>3731</v>
      </c>
      <c r="C2295" s="29">
        <v>45538</v>
      </c>
      <c r="D2295" s="28" t="s">
        <v>144</v>
      </c>
      <c r="E2295" s="30">
        <v>1</v>
      </c>
      <c r="F2295" s="30">
        <v>4225</v>
      </c>
      <c r="G2295" s="30">
        <v>4225</v>
      </c>
      <c r="H2295" s="30">
        <v>0</v>
      </c>
      <c r="I2295" s="30">
        <f t="shared" si="105"/>
        <v>4225</v>
      </c>
      <c r="J2295" s="30">
        <v>1125</v>
      </c>
      <c r="K2295" s="30">
        <v>1125</v>
      </c>
      <c r="L2295" s="30">
        <f t="shared" si="106"/>
        <v>3100</v>
      </c>
      <c r="M2295" s="31">
        <f t="shared" si="107"/>
        <v>0.73372781065088755</v>
      </c>
    </row>
    <row r="2296" spans="1:13" x14ac:dyDescent="0.25">
      <c r="A2296" s="28" t="s">
        <v>146</v>
      </c>
      <c r="B2296" s="28" t="s">
        <v>3731</v>
      </c>
      <c r="C2296" s="29">
        <v>45538</v>
      </c>
      <c r="D2296" s="28" t="s">
        <v>3474</v>
      </c>
      <c r="E2296" s="30">
        <v>2</v>
      </c>
      <c r="F2296" s="30">
        <v>3900</v>
      </c>
      <c r="G2296" s="30">
        <v>7800</v>
      </c>
      <c r="H2296" s="30">
        <v>0</v>
      </c>
      <c r="I2296" s="30">
        <f t="shared" si="105"/>
        <v>7800</v>
      </c>
      <c r="J2296" s="30">
        <v>1545</v>
      </c>
      <c r="K2296" s="30">
        <v>3090</v>
      </c>
      <c r="L2296" s="30">
        <f t="shared" si="106"/>
        <v>4710</v>
      </c>
      <c r="M2296" s="31">
        <f t="shared" si="107"/>
        <v>0.60384615384615381</v>
      </c>
    </row>
    <row r="2297" spans="1:13" x14ac:dyDescent="0.25">
      <c r="A2297" s="28" t="s">
        <v>146</v>
      </c>
      <c r="B2297" s="28" t="s">
        <v>3732</v>
      </c>
      <c r="C2297" s="29">
        <v>45531</v>
      </c>
      <c r="D2297" s="28" t="s">
        <v>196</v>
      </c>
      <c r="E2297" s="30">
        <v>6</v>
      </c>
      <c r="F2297" s="30">
        <v>740</v>
      </c>
      <c r="G2297" s="30">
        <v>4440</v>
      </c>
      <c r="H2297" s="30">
        <v>0</v>
      </c>
      <c r="I2297" s="30">
        <f t="shared" si="105"/>
        <v>4440</v>
      </c>
      <c r="J2297" s="30">
        <v>190</v>
      </c>
      <c r="K2297" s="30">
        <v>1140</v>
      </c>
      <c r="L2297" s="30">
        <f t="shared" si="106"/>
        <v>3300</v>
      </c>
      <c r="M2297" s="31">
        <f t="shared" si="107"/>
        <v>0.7432432432432432</v>
      </c>
    </row>
    <row r="2298" spans="1:13" x14ac:dyDescent="0.25">
      <c r="A2298" s="28" t="s">
        <v>146</v>
      </c>
      <c r="B2298" s="28" t="s">
        <v>3732</v>
      </c>
      <c r="C2298" s="29">
        <v>45531</v>
      </c>
      <c r="D2298" s="28" t="s">
        <v>196</v>
      </c>
      <c r="E2298" s="30">
        <v>4</v>
      </c>
      <c r="F2298" s="30">
        <v>740</v>
      </c>
      <c r="G2298" s="30">
        <v>2960</v>
      </c>
      <c r="H2298" s="30">
        <v>0</v>
      </c>
      <c r="I2298" s="30">
        <f t="shared" si="105"/>
        <v>2960</v>
      </c>
      <c r="J2298" s="30">
        <v>190</v>
      </c>
      <c r="K2298" s="30">
        <v>760</v>
      </c>
      <c r="L2298" s="30">
        <f t="shared" si="106"/>
        <v>2200</v>
      </c>
      <c r="M2298" s="31">
        <f t="shared" si="107"/>
        <v>0.7432432432432432</v>
      </c>
    </row>
    <row r="2299" spans="1:13" x14ac:dyDescent="0.25">
      <c r="A2299" s="28" t="s">
        <v>146</v>
      </c>
      <c r="B2299" s="28" t="s">
        <v>3732</v>
      </c>
      <c r="C2299" s="29">
        <v>45531</v>
      </c>
      <c r="D2299" s="28" t="s">
        <v>490</v>
      </c>
      <c r="E2299" s="30">
        <v>10</v>
      </c>
      <c r="F2299" s="30">
        <v>940</v>
      </c>
      <c r="G2299" s="30">
        <v>9400</v>
      </c>
      <c r="H2299" s="30">
        <v>0</v>
      </c>
      <c r="I2299" s="30">
        <f t="shared" si="105"/>
        <v>9400</v>
      </c>
      <c r="J2299" s="30">
        <v>316</v>
      </c>
      <c r="K2299" s="30">
        <v>3160</v>
      </c>
      <c r="L2299" s="30">
        <f t="shared" si="106"/>
        <v>6240</v>
      </c>
      <c r="M2299" s="31">
        <f t="shared" si="107"/>
        <v>0.66382978723404251</v>
      </c>
    </row>
    <row r="2300" spans="1:13" x14ac:dyDescent="0.25">
      <c r="A2300" s="28" t="s">
        <v>146</v>
      </c>
      <c r="B2300" s="28" t="s">
        <v>3732</v>
      </c>
      <c r="C2300" s="29">
        <v>45531</v>
      </c>
      <c r="D2300" s="28" t="s">
        <v>111</v>
      </c>
      <c r="E2300" s="30">
        <v>10</v>
      </c>
      <c r="F2300" s="30">
        <v>746</v>
      </c>
      <c r="G2300" s="30">
        <v>7460</v>
      </c>
      <c r="H2300" s="30">
        <v>0</v>
      </c>
      <c r="I2300" s="30">
        <f t="shared" si="105"/>
        <v>7460</v>
      </c>
      <c r="J2300" s="30">
        <v>190</v>
      </c>
      <c r="K2300" s="30">
        <v>1900</v>
      </c>
      <c r="L2300" s="30">
        <f t="shared" si="106"/>
        <v>5560</v>
      </c>
      <c r="M2300" s="31">
        <f t="shared" si="107"/>
        <v>0.74530831099195716</v>
      </c>
    </row>
    <row r="2301" spans="1:13" x14ac:dyDescent="0.25">
      <c r="A2301" s="28" t="s">
        <v>146</v>
      </c>
      <c r="B2301" s="28" t="s">
        <v>3732</v>
      </c>
      <c r="C2301" s="29">
        <v>45531</v>
      </c>
      <c r="D2301" s="28" t="s">
        <v>276</v>
      </c>
      <c r="E2301" s="30">
        <v>80</v>
      </c>
      <c r="F2301" s="30">
        <v>1197</v>
      </c>
      <c r="G2301" s="30">
        <v>95760</v>
      </c>
      <c r="H2301" s="30">
        <v>0</v>
      </c>
      <c r="I2301" s="30">
        <f t="shared" si="105"/>
        <v>95760</v>
      </c>
      <c r="J2301" s="30">
        <v>123</v>
      </c>
      <c r="K2301" s="30">
        <v>9840</v>
      </c>
      <c r="L2301" s="30">
        <f t="shared" si="106"/>
        <v>85920</v>
      </c>
      <c r="M2301" s="31">
        <f t="shared" si="107"/>
        <v>0.89724310776942351</v>
      </c>
    </row>
    <row r="2302" spans="1:13" x14ac:dyDescent="0.25">
      <c r="A2302" s="28" t="s">
        <v>146</v>
      </c>
      <c r="B2302" s="28" t="s">
        <v>3732</v>
      </c>
      <c r="C2302" s="29">
        <v>45531</v>
      </c>
      <c r="D2302" s="28" t="s">
        <v>3733</v>
      </c>
      <c r="E2302" s="30">
        <v>10</v>
      </c>
      <c r="F2302" s="30">
        <v>592</v>
      </c>
      <c r="G2302" s="30">
        <v>5920</v>
      </c>
      <c r="H2302" s="30">
        <v>0</v>
      </c>
      <c r="I2302" s="30">
        <f t="shared" si="105"/>
        <v>5920</v>
      </c>
      <c r="J2302" s="30">
        <v>148</v>
      </c>
      <c r="K2302" s="30">
        <v>1480</v>
      </c>
      <c r="L2302" s="30">
        <f t="shared" si="106"/>
        <v>4440</v>
      </c>
      <c r="M2302" s="31">
        <f t="shared" si="107"/>
        <v>0.75</v>
      </c>
    </row>
    <row r="2303" spans="1:13" x14ac:dyDescent="0.25">
      <c r="A2303" s="28" t="s">
        <v>146</v>
      </c>
      <c r="B2303" s="28" t="s">
        <v>3732</v>
      </c>
      <c r="C2303" s="29">
        <v>45531</v>
      </c>
      <c r="D2303" s="28" t="s">
        <v>2484</v>
      </c>
      <c r="E2303" s="30">
        <v>4</v>
      </c>
      <c r="F2303" s="30">
        <v>1327</v>
      </c>
      <c r="G2303" s="30">
        <v>5308</v>
      </c>
      <c r="H2303" s="30">
        <v>0</v>
      </c>
      <c r="I2303" s="30">
        <f t="shared" si="105"/>
        <v>5308</v>
      </c>
      <c r="J2303" s="30">
        <v>550</v>
      </c>
      <c r="K2303" s="30">
        <v>2200</v>
      </c>
      <c r="L2303" s="30">
        <f t="shared" si="106"/>
        <v>3108</v>
      </c>
      <c r="M2303" s="31">
        <f t="shared" si="107"/>
        <v>0.58553127354935941</v>
      </c>
    </row>
    <row r="2304" spans="1:13" x14ac:dyDescent="0.25">
      <c r="A2304" s="28" t="s">
        <v>146</v>
      </c>
      <c r="B2304" s="28" t="s">
        <v>3732</v>
      </c>
      <c r="C2304" s="29">
        <v>45531</v>
      </c>
      <c r="D2304" s="28" t="s">
        <v>392</v>
      </c>
      <c r="E2304" s="30">
        <v>10</v>
      </c>
      <c r="F2304" s="30">
        <v>581</v>
      </c>
      <c r="G2304" s="30">
        <v>5810</v>
      </c>
      <c r="H2304" s="30">
        <v>0</v>
      </c>
      <c r="I2304" s="30">
        <f t="shared" si="105"/>
        <v>5810</v>
      </c>
      <c r="J2304" s="30">
        <v>62</v>
      </c>
      <c r="K2304" s="30">
        <v>620</v>
      </c>
      <c r="L2304" s="30">
        <f t="shared" si="106"/>
        <v>5190</v>
      </c>
      <c r="M2304" s="31">
        <f t="shared" si="107"/>
        <v>0.89328743545611011</v>
      </c>
    </row>
    <row r="2305" spans="1:13" x14ac:dyDescent="0.25">
      <c r="A2305" s="28" t="s">
        <v>146</v>
      </c>
      <c r="B2305" s="28" t="s">
        <v>3732</v>
      </c>
      <c r="C2305" s="29">
        <v>45531</v>
      </c>
      <c r="D2305" s="28" t="s">
        <v>3734</v>
      </c>
      <c r="E2305" s="30">
        <v>20</v>
      </c>
      <c r="F2305" s="30">
        <v>2565</v>
      </c>
      <c r="G2305" s="30">
        <v>51300</v>
      </c>
      <c r="H2305" s="30">
        <v>0</v>
      </c>
      <c r="I2305" s="30">
        <f t="shared" si="105"/>
        <v>51300</v>
      </c>
      <c r="J2305" s="30">
        <v>649</v>
      </c>
      <c r="K2305" s="30">
        <v>12980</v>
      </c>
      <c r="L2305" s="30">
        <f t="shared" si="106"/>
        <v>38320</v>
      </c>
      <c r="M2305" s="31">
        <f t="shared" si="107"/>
        <v>0.7469785575048733</v>
      </c>
    </row>
    <row r="2306" spans="1:13" x14ac:dyDescent="0.25">
      <c r="A2306" s="28" t="s">
        <v>146</v>
      </c>
      <c r="B2306" s="28" t="s">
        <v>3732</v>
      </c>
      <c r="C2306" s="29">
        <v>45531</v>
      </c>
      <c r="D2306" s="28" t="s">
        <v>1084</v>
      </c>
      <c r="E2306" s="30">
        <v>20</v>
      </c>
      <c r="F2306" s="30">
        <v>560</v>
      </c>
      <c r="G2306" s="30">
        <v>11200</v>
      </c>
      <c r="H2306" s="30">
        <v>0</v>
      </c>
      <c r="I2306" s="30">
        <f t="shared" si="105"/>
        <v>11200</v>
      </c>
      <c r="J2306" s="30">
        <v>140</v>
      </c>
      <c r="K2306" s="30">
        <v>2800</v>
      </c>
      <c r="L2306" s="30">
        <f t="shared" si="106"/>
        <v>8400</v>
      </c>
      <c r="M2306" s="31">
        <f t="shared" si="107"/>
        <v>0.75</v>
      </c>
    </row>
    <row r="2307" spans="1:13" x14ac:dyDescent="0.25">
      <c r="A2307" s="28" t="s">
        <v>146</v>
      </c>
      <c r="B2307" s="28" t="s">
        <v>3735</v>
      </c>
      <c r="C2307" s="29">
        <v>45531</v>
      </c>
      <c r="D2307" s="28" t="s">
        <v>3557</v>
      </c>
      <c r="E2307" s="30">
        <v>24</v>
      </c>
      <c r="F2307" s="30">
        <v>145.83000000000001</v>
      </c>
      <c r="G2307" s="30">
        <v>3499.92</v>
      </c>
      <c r="H2307" s="30">
        <v>0</v>
      </c>
      <c r="I2307" s="30">
        <f t="shared" si="105"/>
        <v>3499.92</v>
      </c>
      <c r="J2307" s="30">
        <v>69</v>
      </c>
      <c r="K2307" s="30">
        <v>1656</v>
      </c>
      <c r="L2307" s="30">
        <f t="shared" si="106"/>
        <v>1843.92</v>
      </c>
      <c r="M2307" s="31">
        <f t="shared" si="107"/>
        <v>0.52684632791606667</v>
      </c>
    </row>
    <row r="2308" spans="1:13" x14ac:dyDescent="0.25">
      <c r="A2308" s="28" t="s">
        <v>146</v>
      </c>
      <c r="B2308" s="28" t="s">
        <v>3735</v>
      </c>
      <c r="C2308" s="29">
        <v>45531</v>
      </c>
      <c r="D2308" s="28" t="s">
        <v>720</v>
      </c>
      <c r="E2308" s="30">
        <v>24</v>
      </c>
      <c r="F2308" s="30">
        <v>172.5</v>
      </c>
      <c r="G2308" s="30">
        <v>4140</v>
      </c>
      <c r="H2308" s="30">
        <v>0</v>
      </c>
      <c r="I2308" s="30">
        <f t="shared" si="105"/>
        <v>4140</v>
      </c>
      <c r="J2308" s="30">
        <v>70</v>
      </c>
      <c r="K2308" s="30">
        <v>1680</v>
      </c>
      <c r="L2308" s="30">
        <f t="shared" si="106"/>
        <v>2460</v>
      </c>
      <c r="M2308" s="31">
        <f t="shared" si="107"/>
        <v>0.59420289855072461</v>
      </c>
    </row>
    <row r="2309" spans="1:13" x14ac:dyDescent="0.25">
      <c r="A2309" s="28" t="s">
        <v>146</v>
      </c>
      <c r="B2309" s="28" t="s">
        <v>3735</v>
      </c>
      <c r="C2309" s="29">
        <v>45531</v>
      </c>
      <c r="D2309" s="28" t="s">
        <v>3736</v>
      </c>
      <c r="E2309" s="30">
        <v>24</v>
      </c>
      <c r="F2309" s="30">
        <v>172.5</v>
      </c>
      <c r="G2309" s="30">
        <v>4140</v>
      </c>
      <c r="H2309" s="30">
        <v>0</v>
      </c>
      <c r="I2309" s="30">
        <f t="shared" si="105"/>
        <v>4140</v>
      </c>
      <c r="J2309" s="30">
        <v>69</v>
      </c>
      <c r="K2309" s="30">
        <v>1656</v>
      </c>
      <c r="L2309" s="30">
        <f t="shared" si="106"/>
        <v>2484</v>
      </c>
      <c r="M2309" s="31">
        <f t="shared" si="107"/>
        <v>0.6</v>
      </c>
    </row>
    <row r="2310" spans="1:13" x14ac:dyDescent="0.25">
      <c r="A2310" s="28" t="s">
        <v>146</v>
      </c>
      <c r="B2310" s="28" t="s">
        <v>3737</v>
      </c>
      <c r="C2310" s="29">
        <v>45555</v>
      </c>
      <c r="D2310" s="28" t="s">
        <v>148</v>
      </c>
      <c r="E2310" s="30">
        <v>10</v>
      </c>
      <c r="F2310" s="30">
        <v>90</v>
      </c>
      <c r="G2310" s="30">
        <v>900</v>
      </c>
      <c r="H2310" s="30">
        <v>0</v>
      </c>
      <c r="I2310" s="30">
        <f t="shared" si="105"/>
        <v>900</v>
      </c>
      <c r="J2310" s="30">
        <v>16</v>
      </c>
      <c r="K2310" s="30">
        <v>160</v>
      </c>
      <c r="L2310" s="30">
        <f t="shared" si="106"/>
        <v>740</v>
      </c>
      <c r="M2310" s="31">
        <f t="shared" si="107"/>
        <v>0.82222222222222219</v>
      </c>
    </row>
    <row r="2311" spans="1:13" x14ac:dyDescent="0.25">
      <c r="A2311" s="28" t="s">
        <v>146</v>
      </c>
      <c r="B2311" s="28" t="s">
        <v>3737</v>
      </c>
      <c r="C2311" s="29">
        <v>45555</v>
      </c>
      <c r="D2311" s="28" t="s">
        <v>148</v>
      </c>
      <c r="E2311" s="30">
        <v>70</v>
      </c>
      <c r="F2311" s="30">
        <v>90</v>
      </c>
      <c r="G2311" s="30">
        <v>6300</v>
      </c>
      <c r="H2311" s="30">
        <v>0</v>
      </c>
      <c r="I2311" s="30">
        <f t="shared" si="105"/>
        <v>6300</v>
      </c>
      <c r="J2311" s="30">
        <v>16</v>
      </c>
      <c r="K2311" s="30">
        <v>1120</v>
      </c>
      <c r="L2311" s="30">
        <f t="shared" si="106"/>
        <v>5180</v>
      </c>
      <c r="M2311" s="31">
        <f t="shared" si="107"/>
        <v>0.82222222222222219</v>
      </c>
    </row>
    <row r="2312" spans="1:13" x14ac:dyDescent="0.25">
      <c r="A2312" s="28" t="s">
        <v>146</v>
      </c>
      <c r="B2312" s="28" t="s">
        <v>3737</v>
      </c>
      <c r="C2312" s="29">
        <v>45555</v>
      </c>
      <c r="D2312" s="28" t="s">
        <v>196</v>
      </c>
      <c r="E2312" s="30">
        <v>4</v>
      </c>
      <c r="F2312" s="30">
        <v>3000</v>
      </c>
      <c r="G2312" s="30">
        <v>12000</v>
      </c>
      <c r="H2312" s="30">
        <v>0</v>
      </c>
      <c r="I2312" s="30">
        <f t="shared" ref="I2312:I2375" si="108">+G2312-H2312</f>
        <v>12000</v>
      </c>
      <c r="J2312" s="30">
        <v>190</v>
      </c>
      <c r="K2312" s="30">
        <v>760</v>
      </c>
      <c r="L2312" s="30">
        <f t="shared" ref="L2312:L2375" si="109">+I2312-K2312</f>
        <v>11240</v>
      </c>
      <c r="M2312" s="31">
        <f t="shared" ref="M2312:M2375" si="110">+L2312/G2312</f>
        <v>0.93666666666666665</v>
      </c>
    </row>
    <row r="2313" spans="1:13" x14ac:dyDescent="0.25">
      <c r="A2313" s="28" t="s">
        <v>146</v>
      </c>
      <c r="B2313" s="28" t="s">
        <v>3737</v>
      </c>
      <c r="C2313" s="29">
        <v>45555</v>
      </c>
      <c r="D2313" s="28" t="s">
        <v>198</v>
      </c>
      <c r="E2313" s="30">
        <v>5</v>
      </c>
      <c r="F2313" s="30">
        <v>750</v>
      </c>
      <c r="G2313" s="30">
        <v>3750</v>
      </c>
      <c r="H2313" s="30">
        <v>0</v>
      </c>
      <c r="I2313" s="30">
        <f t="shared" si="108"/>
        <v>3750</v>
      </c>
      <c r="J2313" s="30">
        <v>126</v>
      </c>
      <c r="K2313" s="30">
        <v>630</v>
      </c>
      <c r="L2313" s="30">
        <f t="shared" si="109"/>
        <v>3120</v>
      </c>
      <c r="M2313" s="31">
        <f t="shared" si="110"/>
        <v>0.83199999999999996</v>
      </c>
    </row>
    <row r="2314" spans="1:13" x14ac:dyDescent="0.25">
      <c r="A2314" s="28" t="s">
        <v>146</v>
      </c>
      <c r="B2314" s="28" t="s">
        <v>3737</v>
      </c>
      <c r="C2314" s="29">
        <v>45555</v>
      </c>
      <c r="D2314" s="28" t="s">
        <v>107</v>
      </c>
      <c r="E2314" s="30">
        <v>2</v>
      </c>
      <c r="F2314" s="30">
        <v>3960</v>
      </c>
      <c r="G2314" s="30">
        <v>7920</v>
      </c>
      <c r="H2314" s="30">
        <v>0</v>
      </c>
      <c r="I2314" s="30">
        <f t="shared" si="108"/>
        <v>7920</v>
      </c>
      <c r="J2314" s="30">
        <v>1872</v>
      </c>
      <c r="K2314" s="30">
        <v>3744</v>
      </c>
      <c r="L2314" s="30">
        <f t="shared" si="109"/>
        <v>4176</v>
      </c>
      <c r="M2314" s="31">
        <f t="shared" si="110"/>
        <v>0.52727272727272723</v>
      </c>
    </row>
    <row r="2315" spans="1:13" x14ac:dyDescent="0.25">
      <c r="A2315" s="28" t="s">
        <v>146</v>
      </c>
      <c r="B2315" s="28" t="s">
        <v>3737</v>
      </c>
      <c r="C2315" s="29">
        <v>45555</v>
      </c>
      <c r="D2315" s="28" t="s">
        <v>366</v>
      </c>
      <c r="E2315" s="30">
        <v>2</v>
      </c>
      <c r="F2315" s="30">
        <v>9600</v>
      </c>
      <c r="G2315" s="30">
        <v>19200</v>
      </c>
      <c r="H2315" s="30">
        <v>0</v>
      </c>
      <c r="I2315" s="30">
        <f t="shared" si="108"/>
        <v>19200</v>
      </c>
      <c r="J2315" s="30">
        <v>3575</v>
      </c>
      <c r="K2315" s="30">
        <v>7150</v>
      </c>
      <c r="L2315" s="30">
        <f t="shared" si="109"/>
        <v>12050</v>
      </c>
      <c r="M2315" s="31">
        <f t="shared" si="110"/>
        <v>0.62760416666666663</v>
      </c>
    </row>
    <row r="2316" spans="1:13" x14ac:dyDescent="0.25">
      <c r="A2316" s="28" t="s">
        <v>146</v>
      </c>
      <c r="B2316" s="28" t="s">
        <v>3737</v>
      </c>
      <c r="C2316" s="29">
        <v>45555</v>
      </c>
      <c r="D2316" s="28" t="s">
        <v>579</v>
      </c>
      <c r="E2316" s="30">
        <v>40</v>
      </c>
      <c r="F2316" s="30">
        <v>120</v>
      </c>
      <c r="G2316" s="30">
        <v>4800</v>
      </c>
      <c r="H2316" s="30">
        <v>0</v>
      </c>
      <c r="I2316" s="30">
        <f t="shared" si="108"/>
        <v>4800</v>
      </c>
      <c r="J2316" s="30">
        <v>73</v>
      </c>
      <c r="K2316" s="30">
        <v>2920</v>
      </c>
      <c r="L2316" s="30">
        <f t="shared" si="109"/>
        <v>1880</v>
      </c>
      <c r="M2316" s="31">
        <f t="shared" si="110"/>
        <v>0.39166666666666666</v>
      </c>
    </row>
    <row r="2317" spans="1:13" x14ac:dyDescent="0.25">
      <c r="A2317" s="28" t="s">
        <v>146</v>
      </c>
      <c r="B2317" s="28" t="s">
        <v>3737</v>
      </c>
      <c r="C2317" s="29">
        <v>45555</v>
      </c>
      <c r="D2317" s="28" t="s">
        <v>34</v>
      </c>
      <c r="E2317" s="30">
        <v>5</v>
      </c>
      <c r="F2317" s="30">
        <v>2800.2</v>
      </c>
      <c r="G2317" s="30">
        <v>14001</v>
      </c>
      <c r="H2317" s="30">
        <v>0</v>
      </c>
      <c r="I2317" s="30">
        <f t="shared" si="108"/>
        <v>14001</v>
      </c>
      <c r="J2317" s="30">
        <v>1115</v>
      </c>
      <c r="K2317" s="30">
        <v>5575</v>
      </c>
      <c r="L2317" s="30">
        <f t="shared" si="109"/>
        <v>8426</v>
      </c>
      <c r="M2317" s="31">
        <f t="shared" si="110"/>
        <v>0.60181415613170486</v>
      </c>
    </row>
    <row r="2318" spans="1:13" x14ac:dyDescent="0.25">
      <c r="A2318" s="28" t="s">
        <v>146</v>
      </c>
      <c r="B2318" s="28" t="s">
        <v>3737</v>
      </c>
      <c r="C2318" s="29">
        <v>45555</v>
      </c>
      <c r="D2318" s="28" t="s">
        <v>75</v>
      </c>
      <c r="E2318" s="30">
        <v>5</v>
      </c>
      <c r="F2318" s="30">
        <v>1550</v>
      </c>
      <c r="G2318" s="30">
        <v>7750</v>
      </c>
      <c r="H2318" s="30">
        <v>0</v>
      </c>
      <c r="I2318" s="30">
        <f t="shared" si="108"/>
        <v>7750</v>
      </c>
      <c r="J2318" s="30">
        <v>615</v>
      </c>
      <c r="K2318" s="30">
        <v>3075</v>
      </c>
      <c r="L2318" s="30">
        <f t="shared" si="109"/>
        <v>4675</v>
      </c>
      <c r="M2318" s="31">
        <f t="shared" si="110"/>
        <v>0.60322580645161294</v>
      </c>
    </row>
    <row r="2319" spans="1:13" x14ac:dyDescent="0.25">
      <c r="A2319" s="28" t="s">
        <v>146</v>
      </c>
      <c r="B2319" s="28" t="s">
        <v>3737</v>
      </c>
      <c r="C2319" s="29">
        <v>45555</v>
      </c>
      <c r="D2319" s="28" t="s">
        <v>495</v>
      </c>
      <c r="E2319" s="30">
        <v>3</v>
      </c>
      <c r="F2319" s="30">
        <v>1280</v>
      </c>
      <c r="G2319" s="30">
        <v>3840</v>
      </c>
      <c r="H2319" s="30">
        <v>0</v>
      </c>
      <c r="I2319" s="30">
        <f t="shared" si="108"/>
        <v>3840</v>
      </c>
      <c r="J2319" s="30">
        <v>175</v>
      </c>
      <c r="K2319" s="30">
        <v>525</v>
      </c>
      <c r="L2319" s="30">
        <f t="shared" si="109"/>
        <v>3315</v>
      </c>
      <c r="M2319" s="31">
        <f t="shared" si="110"/>
        <v>0.86328125</v>
      </c>
    </row>
    <row r="2320" spans="1:13" x14ac:dyDescent="0.25">
      <c r="A2320" s="28" t="s">
        <v>146</v>
      </c>
      <c r="B2320" s="28" t="s">
        <v>3738</v>
      </c>
      <c r="C2320" s="29">
        <v>45554</v>
      </c>
      <c r="D2320" s="28" t="s">
        <v>268</v>
      </c>
      <c r="E2320" s="30">
        <v>10</v>
      </c>
      <c r="F2320" s="30">
        <v>900</v>
      </c>
      <c r="G2320" s="30">
        <v>9000</v>
      </c>
      <c r="H2320" s="30">
        <v>0</v>
      </c>
      <c r="I2320" s="30">
        <f t="shared" si="108"/>
        <v>9000</v>
      </c>
      <c r="J2320" s="30">
        <v>125</v>
      </c>
      <c r="K2320" s="30">
        <v>1250</v>
      </c>
      <c r="L2320" s="30">
        <f t="shared" si="109"/>
        <v>7750</v>
      </c>
      <c r="M2320" s="31">
        <f t="shared" si="110"/>
        <v>0.86111111111111116</v>
      </c>
    </row>
    <row r="2321" spans="1:13" x14ac:dyDescent="0.25">
      <c r="A2321" s="28" t="s">
        <v>146</v>
      </c>
      <c r="B2321" s="28" t="s">
        <v>3739</v>
      </c>
      <c r="C2321" s="29">
        <v>45551</v>
      </c>
      <c r="D2321" s="28" t="s">
        <v>370</v>
      </c>
      <c r="E2321" s="30">
        <v>20</v>
      </c>
      <c r="F2321" s="30">
        <v>363.8</v>
      </c>
      <c r="G2321" s="30">
        <v>7276</v>
      </c>
      <c r="H2321" s="30">
        <v>0</v>
      </c>
      <c r="I2321" s="30">
        <f t="shared" si="108"/>
        <v>7276</v>
      </c>
      <c r="J2321" s="30">
        <v>65</v>
      </c>
      <c r="K2321" s="30">
        <v>1300</v>
      </c>
      <c r="L2321" s="30">
        <f t="shared" si="109"/>
        <v>5976</v>
      </c>
      <c r="M2321" s="31">
        <f t="shared" si="110"/>
        <v>0.82133040131940627</v>
      </c>
    </row>
    <row r="2322" spans="1:13" x14ac:dyDescent="0.25">
      <c r="A2322" s="28" t="s">
        <v>146</v>
      </c>
      <c r="B2322" s="28" t="s">
        <v>3740</v>
      </c>
      <c r="C2322" s="29">
        <v>45551</v>
      </c>
      <c r="D2322" s="28" t="s">
        <v>1902</v>
      </c>
      <c r="E2322" s="30">
        <v>5</v>
      </c>
      <c r="F2322" s="30">
        <v>48.56</v>
      </c>
      <c r="G2322" s="30">
        <v>242.8</v>
      </c>
      <c r="H2322" s="30">
        <v>0</v>
      </c>
      <c r="I2322" s="30">
        <f t="shared" si="108"/>
        <v>242.8</v>
      </c>
      <c r="J2322" s="30">
        <v>24</v>
      </c>
      <c r="K2322" s="30">
        <v>120</v>
      </c>
      <c r="L2322" s="30">
        <f t="shared" si="109"/>
        <v>122.80000000000001</v>
      </c>
      <c r="M2322" s="31">
        <f t="shared" si="110"/>
        <v>0.50576606260296542</v>
      </c>
    </row>
    <row r="2323" spans="1:13" x14ac:dyDescent="0.25">
      <c r="A2323" s="28" t="s">
        <v>146</v>
      </c>
      <c r="B2323" s="28" t="s">
        <v>3741</v>
      </c>
      <c r="C2323" s="29">
        <v>45551</v>
      </c>
      <c r="D2323" s="28" t="s">
        <v>998</v>
      </c>
      <c r="E2323" s="30">
        <v>1</v>
      </c>
      <c r="F2323" s="30">
        <v>187</v>
      </c>
      <c r="G2323" s="30">
        <v>187</v>
      </c>
      <c r="H2323" s="30">
        <v>0</v>
      </c>
      <c r="I2323" s="30">
        <f t="shared" si="108"/>
        <v>187</v>
      </c>
      <c r="J2323" s="30">
        <v>77</v>
      </c>
      <c r="K2323" s="30">
        <v>77</v>
      </c>
      <c r="L2323" s="30">
        <f t="shared" si="109"/>
        <v>110</v>
      </c>
      <c r="M2323" s="31">
        <f t="shared" si="110"/>
        <v>0.58823529411764708</v>
      </c>
    </row>
    <row r="2324" spans="1:13" x14ac:dyDescent="0.25">
      <c r="A2324" s="28" t="s">
        <v>146</v>
      </c>
      <c r="B2324" s="28" t="s">
        <v>3742</v>
      </c>
      <c r="C2324" s="29">
        <v>45551</v>
      </c>
      <c r="D2324" s="28" t="s">
        <v>199</v>
      </c>
      <c r="E2324" s="30">
        <v>100</v>
      </c>
      <c r="F2324" s="30">
        <v>135</v>
      </c>
      <c r="G2324" s="30">
        <v>13500</v>
      </c>
      <c r="H2324" s="30">
        <v>0</v>
      </c>
      <c r="I2324" s="30">
        <f t="shared" si="108"/>
        <v>13500</v>
      </c>
      <c r="J2324" s="30">
        <v>36</v>
      </c>
      <c r="K2324" s="30">
        <v>3600</v>
      </c>
      <c r="L2324" s="30">
        <f t="shared" si="109"/>
        <v>9900</v>
      </c>
      <c r="M2324" s="31">
        <f t="shared" si="110"/>
        <v>0.73333333333333328</v>
      </c>
    </row>
    <row r="2325" spans="1:13" x14ac:dyDescent="0.25">
      <c r="A2325" s="28" t="s">
        <v>146</v>
      </c>
      <c r="B2325" s="28" t="s">
        <v>3743</v>
      </c>
      <c r="C2325" s="29">
        <v>45552</v>
      </c>
      <c r="D2325" s="28" t="s">
        <v>268</v>
      </c>
      <c r="E2325" s="30">
        <v>10</v>
      </c>
      <c r="F2325" s="30">
        <v>570</v>
      </c>
      <c r="G2325" s="30">
        <v>5700</v>
      </c>
      <c r="H2325" s="30">
        <v>0</v>
      </c>
      <c r="I2325" s="30">
        <f t="shared" si="108"/>
        <v>5700</v>
      </c>
      <c r="J2325" s="30">
        <v>125</v>
      </c>
      <c r="K2325" s="30">
        <v>1250</v>
      </c>
      <c r="L2325" s="30">
        <f t="shared" si="109"/>
        <v>4450</v>
      </c>
      <c r="M2325" s="31">
        <f t="shared" si="110"/>
        <v>0.7807017543859649</v>
      </c>
    </row>
    <row r="2326" spans="1:13" x14ac:dyDescent="0.25">
      <c r="A2326" s="28" t="s">
        <v>146</v>
      </c>
      <c r="B2326" s="28" t="s">
        <v>3744</v>
      </c>
      <c r="C2326" s="29">
        <v>45552</v>
      </c>
      <c r="D2326" s="28" t="s">
        <v>150</v>
      </c>
      <c r="E2326" s="30">
        <v>10</v>
      </c>
      <c r="F2326" s="30">
        <v>555</v>
      </c>
      <c r="G2326" s="30">
        <v>5550</v>
      </c>
      <c r="H2326" s="30">
        <v>0</v>
      </c>
      <c r="I2326" s="30">
        <f t="shared" si="108"/>
        <v>5550</v>
      </c>
      <c r="J2326" s="30">
        <v>90</v>
      </c>
      <c r="K2326" s="30">
        <v>900</v>
      </c>
      <c r="L2326" s="30">
        <f t="shared" si="109"/>
        <v>4650</v>
      </c>
      <c r="M2326" s="31">
        <f t="shared" si="110"/>
        <v>0.83783783783783783</v>
      </c>
    </row>
    <row r="2327" spans="1:13" x14ac:dyDescent="0.25">
      <c r="A2327" s="28" t="s">
        <v>146</v>
      </c>
      <c r="B2327" s="28" t="s">
        <v>3745</v>
      </c>
      <c r="C2327" s="29">
        <v>45551</v>
      </c>
      <c r="D2327" s="28" t="s">
        <v>1297</v>
      </c>
      <c r="E2327" s="30">
        <v>2</v>
      </c>
      <c r="F2327" s="30">
        <v>6200</v>
      </c>
      <c r="G2327" s="30">
        <v>12400</v>
      </c>
      <c r="H2327" s="30">
        <v>0</v>
      </c>
      <c r="I2327" s="30">
        <f t="shared" si="108"/>
        <v>12400</v>
      </c>
      <c r="J2327" s="30">
        <v>4500</v>
      </c>
      <c r="K2327" s="30">
        <v>9000</v>
      </c>
      <c r="L2327" s="30">
        <f t="shared" si="109"/>
        <v>3400</v>
      </c>
      <c r="M2327" s="31">
        <f t="shared" si="110"/>
        <v>0.27419354838709675</v>
      </c>
    </row>
    <row r="2328" spans="1:13" x14ac:dyDescent="0.25">
      <c r="A2328" s="28" t="s">
        <v>146</v>
      </c>
      <c r="B2328" s="28" t="s">
        <v>3746</v>
      </c>
      <c r="C2328" s="29">
        <v>45555</v>
      </c>
      <c r="D2328" s="28" t="s">
        <v>195</v>
      </c>
      <c r="E2328" s="30">
        <v>20</v>
      </c>
      <c r="F2328" s="30">
        <v>555</v>
      </c>
      <c r="G2328" s="30">
        <v>11100</v>
      </c>
      <c r="H2328" s="30">
        <v>0</v>
      </c>
      <c r="I2328" s="30">
        <f t="shared" si="108"/>
        <v>11100</v>
      </c>
      <c r="J2328" s="30">
        <v>185</v>
      </c>
      <c r="K2328" s="30">
        <v>3700</v>
      </c>
      <c r="L2328" s="30">
        <f t="shared" si="109"/>
        <v>7400</v>
      </c>
      <c r="M2328" s="31">
        <f t="shared" si="110"/>
        <v>0.66666666666666663</v>
      </c>
    </row>
    <row r="2329" spans="1:13" x14ac:dyDescent="0.25">
      <c r="A2329" s="28" t="s">
        <v>146</v>
      </c>
      <c r="B2329" s="28" t="s">
        <v>3747</v>
      </c>
      <c r="C2329" s="29">
        <v>45555</v>
      </c>
      <c r="D2329" s="28" t="s">
        <v>2136</v>
      </c>
      <c r="E2329" s="30">
        <v>1</v>
      </c>
      <c r="F2329" s="30">
        <v>2500</v>
      </c>
      <c r="G2329" s="30">
        <v>2500</v>
      </c>
      <c r="H2329" s="30">
        <v>0</v>
      </c>
      <c r="I2329" s="30">
        <f t="shared" si="108"/>
        <v>2500</v>
      </c>
      <c r="J2329" s="30">
        <v>1461</v>
      </c>
      <c r="K2329" s="30">
        <v>1461</v>
      </c>
      <c r="L2329" s="30">
        <f t="shared" si="109"/>
        <v>1039</v>
      </c>
      <c r="M2329" s="31">
        <f t="shared" si="110"/>
        <v>0.41560000000000002</v>
      </c>
    </row>
    <row r="2330" spans="1:13" x14ac:dyDescent="0.25">
      <c r="A2330" s="28" t="s">
        <v>146</v>
      </c>
      <c r="B2330" s="28" t="s">
        <v>3747</v>
      </c>
      <c r="C2330" s="29">
        <v>45555</v>
      </c>
      <c r="D2330" s="28" t="s">
        <v>863</v>
      </c>
      <c r="E2330" s="30">
        <v>1</v>
      </c>
      <c r="F2330" s="30">
        <v>2500</v>
      </c>
      <c r="G2330" s="30">
        <v>2500</v>
      </c>
      <c r="H2330" s="30">
        <v>0</v>
      </c>
      <c r="I2330" s="30">
        <f t="shared" si="108"/>
        <v>2500</v>
      </c>
      <c r="J2330" s="30">
        <v>1350</v>
      </c>
      <c r="K2330" s="30">
        <v>1350</v>
      </c>
      <c r="L2330" s="30">
        <f t="shared" si="109"/>
        <v>1150</v>
      </c>
      <c r="M2330" s="31">
        <f t="shared" si="110"/>
        <v>0.46</v>
      </c>
    </row>
    <row r="2331" spans="1:13" x14ac:dyDescent="0.25">
      <c r="A2331" s="28" t="s">
        <v>146</v>
      </c>
      <c r="B2331" s="28" t="s">
        <v>3748</v>
      </c>
      <c r="C2331" s="29">
        <v>45552</v>
      </c>
      <c r="D2331" s="28" t="s">
        <v>610</v>
      </c>
      <c r="E2331" s="30">
        <v>1</v>
      </c>
      <c r="F2331" s="30">
        <v>112.5</v>
      </c>
      <c r="G2331" s="30">
        <v>112.5</v>
      </c>
      <c r="H2331" s="30">
        <v>0</v>
      </c>
      <c r="I2331" s="30">
        <f t="shared" si="108"/>
        <v>112.5</v>
      </c>
      <c r="J2331" s="30">
        <v>38</v>
      </c>
      <c r="K2331" s="30">
        <v>38</v>
      </c>
      <c r="L2331" s="30">
        <f t="shared" si="109"/>
        <v>74.5</v>
      </c>
      <c r="M2331" s="31">
        <f t="shared" si="110"/>
        <v>0.66222222222222227</v>
      </c>
    </row>
    <row r="2332" spans="1:13" x14ac:dyDescent="0.25">
      <c r="A2332" s="28" t="s">
        <v>146</v>
      </c>
      <c r="B2332" s="28" t="s">
        <v>3749</v>
      </c>
      <c r="C2332" s="29">
        <v>45552</v>
      </c>
      <c r="D2332" s="28" t="s">
        <v>3750</v>
      </c>
      <c r="E2332" s="30">
        <v>1</v>
      </c>
      <c r="F2332" s="30">
        <v>243.75</v>
      </c>
      <c r="G2332" s="30">
        <v>243.75</v>
      </c>
      <c r="H2332" s="30">
        <v>0</v>
      </c>
      <c r="I2332" s="30">
        <f t="shared" si="108"/>
        <v>243.75</v>
      </c>
      <c r="J2332" s="30">
        <v>100</v>
      </c>
      <c r="K2332" s="30">
        <v>100</v>
      </c>
      <c r="L2332" s="30">
        <f t="shared" si="109"/>
        <v>143.75</v>
      </c>
      <c r="M2332" s="31">
        <f t="shared" si="110"/>
        <v>0.58974358974358976</v>
      </c>
    </row>
    <row r="2333" spans="1:13" x14ac:dyDescent="0.25">
      <c r="A2333" s="28" t="s">
        <v>146</v>
      </c>
      <c r="B2333" s="28" t="s">
        <v>3751</v>
      </c>
      <c r="C2333" s="29">
        <v>45561</v>
      </c>
      <c r="D2333" s="28" t="s">
        <v>3386</v>
      </c>
      <c r="E2333" s="30">
        <v>10</v>
      </c>
      <c r="F2333" s="30">
        <v>550</v>
      </c>
      <c r="G2333" s="30">
        <v>5500</v>
      </c>
      <c r="H2333" s="30">
        <v>0</v>
      </c>
      <c r="I2333" s="30">
        <f t="shared" si="108"/>
        <v>5500</v>
      </c>
      <c r="J2333" s="30">
        <v>81</v>
      </c>
      <c r="K2333" s="30">
        <v>810</v>
      </c>
      <c r="L2333" s="30">
        <f t="shared" si="109"/>
        <v>4690</v>
      </c>
      <c r="M2333" s="31">
        <f t="shared" si="110"/>
        <v>0.85272727272727278</v>
      </c>
    </row>
    <row r="2334" spans="1:13" x14ac:dyDescent="0.25">
      <c r="A2334" s="28" t="s">
        <v>146</v>
      </c>
      <c r="B2334" s="28" t="s">
        <v>3752</v>
      </c>
      <c r="C2334" s="29">
        <v>45561</v>
      </c>
      <c r="D2334" s="28" t="s">
        <v>720</v>
      </c>
      <c r="E2334" s="30">
        <v>36</v>
      </c>
      <c r="F2334" s="30">
        <v>172.5</v>
      </c>
      <c r="G2334" s="30">
        <v>6210</v>
      </c>
      <c r="H2334" s="30">
        <v>0</v>
      </c>
      <c r="I2334" s="30">
        <f t="shared" si="108"/>
        <v>6210</v>
      </c>
      <c r="J2334" s="30">
        <v>70</v>
      </c>
      <c r="K2334" s="30">
        <v>2520</v>
      </c>
      <c r="L2334" s="30">
        <f t="shared" si="109"/>
        <v>3690</v>
      </c>
      <c r="M2334" s="31">
        <f t="shared" si="110"/>
        <v>0.59420289855072461</v>
      </c>
    </row>
    <row r="2335" spans="1:13" x14ac:dyDescent="0.25">
      <c r="A2335" s="28" t="s">
        <v>146</v>
      </c>
      <c r="B2335" s="28" t="s">
        <v>3752</v>
      </c>
      <c r="C2335" s="29">
        <v>45561</v>
      </c>
      <c r="D2335" s="28" t="s">
        <v>3753</v>
      </c>
      <c r="E2335" s="30">
        <v>3</v>
      </c>
      <c r="F2335" s="30">
        <v>10000</v>
      </c>
      <c r="G2335" s="30">
        <v>30000</v>
      </c>
      <c r="H2335" s="30">
        <v>0</v>
      </c>
      <c r="I2335" s="30">
        <f t="shared" si="108"/>
        <v>30000</v>
      </c>
      <c r="J2335" s="30">
        <v>4000</v>
      </c>
      <c r="K2335" s="30">
        <v>12000</v>
      </c>
      <c r="L2335" s="30">
        <f t="shared" si="109"/>
        <v>18000</v>
      </c>
      <c r="M2335" s="31">
        <f t="shared" si="110"/>
        <v>0.6</v>
      </c>
    </row>
    <row r="2336" spans="1:13" x14ac:dyDescent="0.25">
      <c r="A2336" s="28" t="s">
        <v>146</v>
      </c>
      <c r="B2336" s="28" t="s">
        <v>3752</v>
      </c>
      <c r="C2336" s="29">
        <v>45561</v>
      </c>
      <c r="D2336" s="28" t="s">
        <v>3753</v>
      </c>
      <c r="E2336" s="30">
        <v>2</v>
      </c>
      <c r="F2336" s="30">
        <v>10000</v>
      </c>
      <c r="G2336" s="30">
        <v>20000</v>
      </c>
      <c r="H2336" s="30">
        <v>0</v>
      </c>
      <c r="I2336" s="30">
        <f t="shared" si="108"/>
        <v>20000</v>
      </c>
      <c r="J2336" s="30">
        <v>4000</v>
      </c>
      <c r="K2336" s="30">
        <v>8000</v>
      </c>
      <c r="L2336" s="30">
        <f t="shared" si="109"/>
        <v>12000</v>
      </c>
      <c r="M2336" s="31">
        <f t="shared" si="110"/>
        <v>0.6</v>
      </c>
    </row>
    <row r="2337" spans="1:13" x14ac:dyDescent="0.25">
      <c r="A2337" s="28" t="s">
        <v>146</v>
      </c>
      <c r="B2337" s="28" t="s">
        <v>3754</v>
      </c>
      <c r="C2337" s="29">
        <v>45561</v>
      </c>
      <c r="D2337" s="28" t="s">
        <v>1245</v>
      </c>
      <c r="E2337" s="30">
        <v>2</v>
      </c>
      <c r="F2337" s="30">
        <v>520</v>
      </c>
      <c r="G2337" s="30">
        <v>1040</v>
      </c>
      <c r="H2337" s="30">
        <v>0</v>
      </c>
      <c r="I2337" s="30">
        <f t="shared" si="108"/>
        <v>1040</v>
      </c>
      <c r="J2337" s="30">
        <v>148</v>
      </c>
      <c r="K2337" s="30">
        <v>296</v>
      </c>
      <c r="L2337" s="30">
        <f t="shared" si="109"/>
        <v>744</v>
      </c>
      <c r="M2337" s="31">
        <f t="shared" si="110"/>
        <v>0.7153846153846154</v>
      </c>
    </row>
    <row r="2338" spans="1:13" x14ac:dyDescent="0.25">
      <c r="A2338" s="28" t="s">
        <v>146</v>
      </c>
      <c r="B2338" s="28" t="s">
        <v>3754</v>
      </c>
      <c r="C2338" s="29">
        <v>45561</v>
      </c>
      <c r="D2338" s="28" t="s">
        <v>3755</v>
      </c>
      <c r="E2338" s="30">
        <v>5</v>
      </c>
      <c r="F2338" s="30">
        <v>940</v>
      </c>
      <c r="G2338" s="30">
        <v>4700</v>
      </c>
      <c r="H2338" s="30">
        <v>0</v>
      </c>
      <c r="I2338" s="30">
        <f t="shared" si="108"/>
        <v>4700</v>
      </c>
      <c r="J2338" s="30">
        <v>235</v>
      </c>
      <c r="K2338" s="30">
        <v>1175</v>
      </c>
      <c r="L2338" s="30">
        <f t="shared" si="109"/>
        <v>3525</v>
      </c>
      <c r="M2338" s="31">
        <f t="shared" si="110"/>
        <v>0.75</v>
      </c>
    </row>
    <row r="2339" spans="1:13" x14ac:dyDescent="0.25">
      <c r="A2339" s="28" t="s">
        <v>146</v>
      </c>
      <c r="B2339" s="28" t="s">
        <v>3754</v>
      </c>
      <c r="C2339" s="29">
        <v>45561</v>
      </c>
      <c r="D2339" s="28" t="s">
        <v>3756</v>
      </c>
      <c r="E2339" s="30">
        <v>10</v>
      </c>
      <c r="F2339" s="30">
        <v>340</v>
      </c>
      <c r="G2339" s="30">
        <v>3400</v>
      </c>
      <c r="H2339" s="30">
        <v>0</v>
      </c>
      <c r="I2339" s="30">
        <f t="shared" si="108"/>
        <v>3400</v>
      </c>
      <c r="J2339" s="30">
        <v>85</v>
      </c>
      <c r="K2339" s="30">
        <v>850</v>
      </c>
      <c r="L2339" s="30">
        <f t="shared" si="109"/>
        <v>2550</v>
      </c>
      <c r="M2339" s="31">
        <f t="shared" si="110"/>
        <v>0.75</v>
      </c>
    </row>
    <row r="2340" spans="1:13" x14ac:dyDescent="0.25">
      <c r="A2340" s="28" t="s">
        <v>146</v>
      </c>
      <c r="B2340" s="28" t="s">
        <v>3754</v>
      </c>
      <c r="C2340" s="29">
        <v>45561</v>
      </c>
      <c r="D2340" s="28" t="s">
        <v>111</v>
      </c>
      <c r="E2340" s="30">
        <v>10</v>
      </c>
      <c r="F2340" s="30">
        <v>746</v>
      </c>
      <c r="G2340" s="30">
        <v>7460</v>
      </c>
      <c r="H2340" s="30">
        <v>0</v>
      </c>
      <c r="I2340" s="30">
        <f t="shared" si="108"/>
        <v>7460</v>
      </c>
      <c r="J2340" s="30">
        <v>190</v>
      </c>
      <c r="K2340" s="30">
        <v>1900</v>
      </c>
      <c r="L2340" s="30">
        <f t="shared" si="109"/>
        <v>5560</v>
      </c>
      <c r="M2340" s="31">
        <f t="shared" si="110"/>
        <v>0.74530831099195716</v>
      </c>
    </row>
    <row r="2341" spans="1:13" x14ac:dyDescent="0.25">
      <c r="A2341" s="28" t="s">
        <v>146</v>
      </c>
      <c r="B2341" s="28" t="s">
        <v>3754</v>
      </c>
      <c r="C2341" s="29">
        <v>45561</v>
      </c>
      <c r="D2341" s="28" t="s">
        <v>276</v>
      </c>
      <c r="E2341" s="30">
        <v>100</v>
      </c>
      <c r="F2341" s="30">
        <v>495</v>
      </c>
      <c r="G2341" s="30">
        <v>49500</v>
      </c>
      <c r="H2341" s="30">
        <v>0</v>
      </c>
      <c r="I2341" s="30">
        <f t="shared" si="108"/>
        <v>49500</v>
      </c>
      <c r="J2341" s="30">
        <v>123</v>
      </c>
      <c r="K2341" s="30">
        <v>12300</v>
      </c>
      <c r="L2341" s="30">
        <f t="shared" si="109"/>
        <v>37200</v>
      </c>
      <c r="M2341" s="31">
        <f t="shared" si="110"/>
        <v>0.75151515151515147</v>
      </c>
    </row>
    <row r="2342" spans="1:13" x14ac:dyDescent="0.25">
      <c r="A2342" s="28" t="s">
        <v>146</v>
      </c>
      <c r="B2342" s="28" t="s">
        <v>3754</v>
      </c>
      <c r="C2342" s="29">
        <v>45561</v>
      </c>
      <c r="D2342" s="28" t="s">
        <v>3757</v>
      </c>
      <c r="E2342" s="30">
        <v>100</v>
      </c>
      <c r="F2342" s="30">
        <v>700</v>
      </c>
      <c r="G2342" s="30">
        <v>70000</v>
      </c>
      <c r="H2342" s="30">
        <v>0</v>
      </c>
      <c r="I2342" s="30">
        <f t="shared" si="108"/>
        <v>70000</v>
      </c>
      <c r="J2342" s="30">
        <v>160</v>
      </c>
      <c r="K2342" s="30">
        <v>16000</v>
      </c>
      <c r="L2342" s="30">
        <f t="shared" si="109"/>
        <v>54000</v>
      </c>
      <c r="M2342" s="31">
        <f t="shared" si="110"/>
        <v>0.77142857142857146</v>
      </c>
    </row>
    <row r="2343" spans="1:13" x14ac:dyDescent="0.25">
      <c r="A2343" s="28" t="s">
        <v>146</v>
      </c>
      <c r="B2343" s="28" t="s">
        <v>3754</v>
      </c>
      <c r="C2343" s="29">
        <v>45561</v>
      </c>
      <c r="D2343" s="28" t="s">
        <v>3758</v>
      </c>
      <c r="E2343" s="30">
        <v>5</v>
      </c>
      <c r="F2343" s="30">
        <v>2192.5</v>
      </c>
      <c r="G2343" s="30">
        <v>10962.5</v>
      </c>
      <c r="H2343" s="30">
        <v>0</v>
      </c>
      <c r="I2343" s="30">
        <f t="shared" si="108"/>
        <v>10962.5</v>
      </c>
      <c r="J2343" s="30">
        <v>877</v>
      </c>
      <c r="K2343" s="30">
        <v>4385</v>
      </c>
      <c r="L2343" s="30">
        <f t="shared" si="109"/>
        <v>6577.5</v>
      </c>
      <c r="M2343" s="31">
        <f t="shared" si="110"/>
        <v>0.6</v>
      </c>
    </row>
    <row r="2344" spans="1:13" x14ac:dyDescent="0.25">
      <c r="A2344" s="28" t="s">
        <v>146</v>
      </c>
      <c r="B2344" s="28" t="s">
        <v>3754</v>
      </c>
      <c r="C2344" s="29">
        <v>45561</v>
      </c>
      <c r="D2344" s="28" t="s">
        <v>3759</v>
      </c>
      <c r="E2344" s="30">
        <v>20</v>
      </c>
      <c r="F2344" s="30">
        <v>1350</v>
      </c>
      <c r="G2344" s="30">
        <v>27000</v>
      </c>
      <c r="H2344" s="30">
        <v>0</v>
      </c>
      <c r="I2344" s="30">
        <f t="shared" si="108"/>
        <v>27000</v>
      </c>
      <c r="J2344" s="30">
        <v>540</v>
      </c>
      <c r="K2344" s="30">
        <v>10800</v>
      </c>
      <c r="L2344" s="30">
        <f t="shared" si="109"/>
        <v>16200</v>
      </c>
      <c r="M2344" s="31">
        <f t="shared" si="110"/>
        <v>0.6</v>
      </c>
    </row>
    <row r="2345" spans="1:13" x14ac:dyDescent="0.25">
      <c r="A2345" s="28" t="s">
        <v>146</v>
      </c>
      <c r="B2345" s="28" t="s">
        <v>3760</v>
      </c>
      <c r="C2345" s="29">
        <v>45532</v>
      </c>
      <c r="D2345" s="28" t="s">
        <v>791</v>
      </c>
      <c r="E2345" s="30">
        <v>1200</v>
      </c>
      <c r="F2345" s="30">
        <v>594.79999999999995</v>
      </c>
      <c r="G2345" s="30">
        <v>713760</v>
      </c>
      <c r="H2345" s="30">
        <v>0</v>
      </c>
      <c r="I2345" s="30">
        <f t="shared" si="108"/>
        <v>713760</v>
      </c>
      <c r="J2345" s="30">
        <v>458.77</v>
      </c>
      <c r="K2345" s="30">
        <v>550524</v>
      </c>
      <c r="L2345" s="30">
        <f t="shared" si="109"/>
        <v>163236</v>
      </c>
      <c r="M2345" s="31">
        <f t="shared" si="110"/>
        <v>0.22869872225958304</v>
      </c>
    </row>
    <row r="2346" spans="1:13" x14ac:dyDescent="0.25">
      <c r="A2346" s="28" t="s">
        <v>146</v>
      </c>
      <c r="B2346" s="28" t="s">
        <v>3735</v>
      </c>
      <c r="C2346" s="29">
        <v>45531</v>
      </c>
      <c r="D2346" s="28" t="s">
        <v>3761</v>
      </c>
      <c r="E2346" s="30">
        <v>50</v>
      </c>
      <c r="F2346" s="30">
        <v>62.5</v>
      </c>
      <c r="G2346" s="30">
        <v>3125</v>
      </c>
      <c r="H2346" s="30">
        <v>0</v>
      </c>
      <c r="I2346" s="30">
        <f t="shared" si="108"/>
        <v>3125</v>
      </c>
      <c r="J2346" s="30">
        <v>25</v>
      </c>
      <c r="K2346" s="30">
        <v>1250</v>
      </c>
      <c r="L2346" s="30">
        <f t="shared" si="109"/>
        <v>1875</v>
      </c>
      <c r="M2346" s="31">
        <f t="shared" si="110"/>
        <v>0.6</v>
      </c>
    </row>
    <row r="2347" spans="1:13" x14ac:dyDescent="0.25">
      <c r="A2347" s="28" t="s">
        <v>146</v>
      </c>
      <c r="B2347" s="28" t="s">
        <v>3735</v>
      </c>
      <c r="C2347" s="29">
        <v>45531</v>
      </c>
      <c r="D2347" s="28" t="s">
        <v>3762</v>
      </c>
      <c r="E2347" s="30">
        <v>10</v>
      </c>
      <c r="F2347" s="30">
        <v>2250</v>
      </c>
      <c r="G2347" s="30">
        <v>22500</v>
      </c>
      <c r="H2347" s="30">
        <v>0</v>
      </c>
      <c r="I2347" s="30">
        <f t="shared" si="108"/>
        <v>22500</v>
      </c>
      <c r="J2347" s="30">
        <v>900</v>
      </c>
      <c r="K2347" s="30">
        <v>9000</v>
      </c>
      <c r="L2347" s="30">
        <f t="shared" si="109"/>
        <v>13500</v>
      </c>
      <c r="M2347" s="31">
        <f t="shared" si="110"/>
        <v>0.6</v>
      </c>
    </row>
    <row r="2348" spans="1:13" x14ac:dyDescent="0.25">
      <c r="A2348" s="28" t="s">
        <v>146</v>
      </c>
      <c r="B2348" s="28" t="s">
        <v>3763</v>
      </c>
      <c r="C2348" s="29">
        <v>45525</v>
      </c>
      <c r="D2348" s="28" t="s">
        <v>126</v>
      </c>
      <c r="E2348" s="30">
        <v>50</v>
      </c>
      <c r="F2348" s="30">
        <v>270</v>
      </c>
      <c r="G2348" s="30">
        <v>13500</v>
      </c>
      <c r="H2348" s="30">
        <v>0</v>
      </c>
      <c r="I2348" s="30">
        <f t="shared" si="108"/>
        <v>13500</v>
      </c>
      <c r="J2348" s="30">
        <v>114.66</v>
      </c>
      <c r="K2348" s="30">
        <v>5733</v>
      </c>
      <c r="L2348" s="30">
        <f t="shared" si="109"/>
        <v>7767</v>
      </c>
      <c r="M2348" s="31">
        <f t="shared" si="110"/>
        <v>0.57533333333333336</v>
      </c>
    </row>
    <row r="2349" spans="1:13" x14ac:dyDescent="0.25">
      <c r="A2349" s="28" t="s">
        <v>146</v>
      </c>
      <c r="B2349" s="28" t="s">
        <v>3764</v>
      </c>
      <c r="C2349" s="29">
        <v>45525</v>
      </c>
      <c r="D2349" s="28" t="s">
        <v>148</v>
      </c>
      <c r="E2349" s="30">
        <v>60</v>
      </c>
      <c r="F2349" s="30">
        <v>90</v>
      </c>
      <c r="G2349" s="30">
        <v>5400</v>
      </c>
      <c r="H2349" s="30">
        <v>0</v>
      </c>
      <c r="I2349" s="30">
        <f t="shared" si="108"/>
        <v>5400</v>
      </c>
      <c r="J2349" s="30">
        <v>16</v>
      </c>
      <c r="K2349" s="30">
        <v>960</v>
      </c>
      <c r="L2349" s="30">
        <f t="shared" si="109"/>
        <v>4440</v>
      </c>
      <c r="M2349" s="31">
        <f t="shared" si="110"/>
        <v>0.82222222222222219</v>
      </c>
    </row>
    <row r="2350" spans="1:13" x14ac:dyDescent="0.25">
      <c r="A2350" s="28" t="s">
        <v>146</v>
      </c>
      <c r="B2350" s="28" t="s">
        <v>3764</v>
      </c>
      <c r="C2350" s="29">
        <v>45525</v>
      </c>
      <c r="D2350" s="28" t="s">
        <v>195</v>
      </c>
      <c r="E2350" s="30">
        <v>30</v>
      </c>
      <c r="F2350" s="30">
        <v>620</v>
      </c>
      <c r="G2350" s="30">
        <v>18600</v>
      </c>
      <c r="H2350" s="30">
        <v>0</v>
      </c>
      <c r="I2350" s="30">
        <f t="shared" si="108"/>
        <v>18600</v>
      </c>
      <c r="J2350" s="30">
        <v>185</v>
      </c>
      <c r="K2350" s="30">
        <v>5550</v>
      </c>
      <c r="L2350" s="30">
        <f t="shared" si="109"/>
        <v>13050</v>
      </c>
      <c r="M2350" s="31">
        <f t="shared" si="110"/>
        <v>0.70161290322580649</v>
      </c>
    </row>
    <row r="2351" spans="1:13" x14ac:dyDescent="0.25">
      <c r="A2351" s="28" t="s">
        <v>146</v>
      </c>
      <c r="B2351" s="28" t="s">
        <v>3764</v>
      </c>
      <c r="C2351" s="29">
        <v>45525</v>
      </c>
      <c r="D2351" s="28" t="s">
        <v>196</v>
      </c>
      <c r="E2351" s="30">
        <v>3</v>
      </c>
      <c r="F2351" s="30">
        <v>3000</v>
      </c>
      <c r="G2351" s="30">
        <v>9000</v>
      </c>
      <c r="H2351" s="30">
        <v>0</v>
      </c>
      <c r="I2351" s="30">
        <f t="shared" si="108"/>
        <v>9000</v>
      </c>
      <c r="J2351" s="30">
        <v>190</v>
      </c>
      <c r="K2351" s="30">
        <v>570</v>
      </c>
      <c r="L2351" s="30">
        <f t="shared" si="109"/>
        <v>8430</v>
      </c>
      <c r="M2351" s="31">
        <f t="shared" si="110"/>
        <v>0.93666666666666665</v>
      </c>
    </row>
    <row r="2352" spans="1:13" x14ac:dyDescent="0.25">
      <c r="A2352" s="28" t="s">
        <v>146</v>
      </c>
      <c r="B2352" s="28" t="s">
        <v>3764</v>
      </c>
      <c r="C2352" s="29">
        <v>45525</v>
      </c>
      <c r="D2352" s="28" t="s">
        <v>197</v>
      </c>
      <c r="E2352" s="30">
        <v>2</v>
      </c>
      <c r="F2352" s="30">
        <v>3500</v>
      </c>
      <c r="G2352" s="30">
        <v>7000</v>
      </c>
      <c r="H2352" s="30">
        <v>0</v>
      </c>
      <c r="I2352" s="30">
        <f t="shared" si="108"/>
        <v>7000</v>
      </c>
      <c r="J2352" s="30">
        <v>1100</v>
      </c>
      <c r="K2352" s="30">
        <v>2200</v>
      </c>
      <c r="L2352" s="30">
        <f t="shared" si="109"/>
        <v>4800</v>
      </c>
      <c r="M2352" s="31">
        <f t="shared" si="110"/>
        <v>0.68571428571428572</v>
      </c>
    </row>
    <row r="2353" spans="1:13" x14ac:dyDescent="0.25">
      <c r="A2353" s="28" t="s">
        <v>146</v>
      </c>
      <c r="B2353" s="28" t="s">
        <v>3764</v>
      </c>
      <c r="C2353" s="29">
        <v>45525</v>
      </c>
      <c r="D2353" s="28" t="s">
        <v>198</v>
      </c>
      <c r="E2353" s="30">
        <v>10</v>
      </c>
      <c r="F2353" s="30">
        <v>750</v>
      </c>
      <c r="G2353" s="30">
        <v>7500</v>
      </c>
      <c r="H2353" s="30">
        <v>0</v>
      </c>
      <c r="I2353" s="30">
        <f t="shared" si="108"/>
        <v>7500</v>
      </c>
      <c r="J2353" s="30">
        <v>126</v>
      </c>
      <c r="K2353" s="30">
        <v>1260</v>
      </c>
      <c r="L2353" s="30">
        <f t="shared" si="109"/>
        <v>6240</v>
      </c>
      <c r="M2353" s="31">
        <f t="shared" si="110"/>
        <v>0.83199999999999996</v>
      </c>
    </row>
    <row r="2354" spans="1:13" x14ac:dyDescent="0.25">
      <c r="A2354" s="28" t="s">
        <v>146</v>
      </c>
      <c r="B2354" s="28" t="s">
        <v>3764</v>
      </c>
      <c r="C2354" s="29">
        <v>45525</v>
      </c>
      <c r="D2354" s="28" t="s">
        <v>107</v>
      </c>
      <c r="E2354" s="30">
        <v>2</v>
      </c>
      <c r="F2354" s="30">
        <v>3960</v>
      </c>
      <c r="G2354" s="30">
        <v>7920</v>
      </c>
      <c r="H2354" s="30">
        <v>0</v>
      </c>
      <c r="I2354" s="30">
        <f t="shared" si="108"/>
        <v>7920</v>
      </c>
      <c r="J2354" s="30">
        <v>1872</v>
      </c>
      <c r="K2354" s="30">
        <v>3744</v>
      </c>
      <c r="L2354" s="30">
        <f t="shared" si="109"/>
        <v>4176</v>
      </c>
      <c r="M2354" s="31">
        <f t="shared" si="110"/>
        <v>0.52727272727272723</v>
      </c>
    </row>
    <row r="2355" spans="1:13" x14ac:dyDescent="0.25">
      <c r="A2355" s="28" t="s">
        <v>146</v>
      </c>
      <c r="B2355" s="28" t="s">
        <v>3764</v>
      </c>
      <c r="C2355" s="29">
        <v>45525</v>
      </c>
      <c r="D2355" s="28" t="s">
        <v>366</v>
      </c>
      <c r="E2355" s="30">
        <v>2</v>
      </c>
      <c r="F2355" s="30">
        <v>9600</v>
      </c>
      <c r="G2355" s="30">
        <v>19200</v>
      </c>
      <c r="H2355" s="30">
        <v>0</v>
      </c>
      <c r="I2355" s="30">
        <f t="shared" si="108"/>
        <v>19200</v>
      </c>
      <c r="J2355" s="30">
        <v>3575</v>
      </c>
      <c r="K2355" s="30">
        <v>7150</v>
      </c>
      <c r="L2355" s="30">
        <f t="shared" si="109"/>
        <v>12050</v>
      </c>
      <c r="M2355" s="31">
        <f t="shared" si="110"/>
        <v>0.62760416666666663</v>
      </c>
    </row>
    <row r="2356" spans="1:13" x14ac:dyDescent="0.25">
      <c r="A2356" s="28" t="s">
        <v>146</v>
      </c>
      <c r="B2356" s="28" t="s">
        <v>3764</v>
      </c>
      <c r="C2356" s="29">
        <v>45525</v>
      </c>
      <c r="D2356" s="28" t="s">
        <v>199</v>
      </c>
      <c r="E2356" s="30">
        <v>40</v>
      </c>
      <c r="F2356" s="30">
        <v>120</v>
      </c>
      <c r="G2356" s="30">
        <v>4800</v>
      </c>
      <c r="H2356" s="30">
        <v>0</v>
      </c>
      <c r="I2356" s="30">
        <f t="shared" si="108"/>
        <v>4800</v>
      </c>
      <c r="J2356" s="30">
        <v>36</v>
      </c>
      <c r="K2356" s="30">
        <v>1440</v>
      </c>
      <c r="L2356" s="30">
        <f t="shared" si="109"/>
        <v>3360</v>
      </c>
      <c r="M2356" s="31">
        <f t="shared" si="110"/>
        <v>0.7</v>
      </c>
    </row>
    <row r="2357" spans="1:13" x14ac:dyDescent="0.25">
      <c r="A2357" s="28" t="s">
        <v>146</v>
      </c>
      <c r="B2357" s="28" t="s">
        <v>3764</v>
      </c>
      <c r="C2357" s="29">
        <v>45525</v>
      </c>
      <c r="D2357" s="28" t="s">
        <v>34</v>
      </c>
      <c r="E2357" s="30">
        <v>10</v>
      </c>
      <c r="F2357" s="30">
        <v>2800.2</v>
      </c>
      <c r="G2357" s="30">
        <v>28002</v>
      </c>
      <c r="H2357" s="30">
        <v>0</v>
      </c>
      <c r="I2357" s="30">
        <f t="shared" si="108"/>
        <v>28002</v>
      </c>
      <c r="J2357" s="30">
        <v>1115</v>
      </c>
      <c r="K2357" s="30">
        <v>11150</v>
      </c>
      <c r="L2357" s="30">
        <f t="shared" si="109"/>
        <v>16852</v>
      </c>
      <c r="M2357" s="31">
        <f t="shared" si="110"/>
        <v>0.60181415613170486</v>
      </c>
    </row>
    <row r="2358" spans="1:13" x14ac:dyDescent="0.25">
      <c r="A2358" s="28" t="s">
        <v>146</v>
      </c>
      <c r="B2358" s="28" t="s">
        <v>3764</v>
      </c>
      <c r="C2358" s="29">
        <v>45525</v>
      </c>
      <c r="D2358" s="28" t="s">
        <v>75</v>
      </c>
      <c r="E2358" s="30">
        <v>4</v>
      </c>
      <c r="F2358" s="30">
        <v>1550</v>
      </c>
      <c r="G2358" s="30">
        <v>6200</v>
      </c>
      <c r="H2358" s="30">
        <v>0</v>
      </c>
      <c r="I2358" s="30">
        <f t="shared" si="108"/>
        <v>6200</v>
      </c>
      <c r="J2358" s="30">
        <v>615</v>
      </c>
      <c r="K2358" s="30">
        <v>2460</v>
      </c>
      <c r="L2358" s="30">
        <f t="shared" si="109"/>
        <v>3740</v>
      </c>
      <c r="M2358" s="31">
        <f t="shared" si="110"/>
        <v>0.60322580645161294</v>
      </c>
    </row>
    <row r="2359" spans="1:13" x14ac:dyDescent="0.25">
      <c r="A2359" s="28" t="s">
        <v>146</v>
      </c>
      <c r="B2359" s="28" t="s">
        <v>3764</v>
      </c>
      <c r="C2359" s="29">
        <v>45525</v>
      </c>
      <c r="D2359" s="28" t="s">
        <v>495</v>
      </c>
      <c r="E2359" s="30">
        <v>5</v>
      </c>
      <c r="F2359" s="30">
        <v>1280</v>
      </c>
      <c r="G2359" s="30">
        <v>6400</v>
      </c>
      <c r="H2359" s="30">
        <v>0</v>
      </c>
      <c r="I2359" s="30">
        <f t="shared" si="108"/>
        <v>6400</v>
      </c>
      <c r="J2359" s="30">
        <v>175</v>
      </c>
      <c r="K2359" s="30">
        <v>875</v>
      </c>
      <c r="L2359" s="30">
        <f t="shared" si="109"/>
        <v>5525</v>
      </c>
      <c r="M2359" s="31">
        <f t="shared" si="110"/>
        <v>0.86328125</v>
      </c>
    </row>
    <row r="2360" spans="1:13" x14ac:dyDescent="0.25">
      <c r="A2360" s="28" t="s">
        <v>146</v>
      </c>
      <c r="B2360" s="28" t="s">
        <v>3764</v>
      </c>
      <c r="C2360" s="29">
        <v>45525</v>
      </c>
      <c r="D2360" s="28" t="s">
        <v>392</v>
      </c>
      <c r="E2360" s="30">
        <v>10</v>
      </c>
      <c r="F2360" s="30">
        <v>1200</v>
      </c>
      <c r="G2360" s="30">
        <v>12000</v>
      </c>
      <c r="H2360" s="30">
        <v>0</v>
      </c>
      <c r="I2360" s="30">
        <f t="shared" si="108"/>
        <v>12000</v>
      </c>
      <c r="J2360" s="30">
        <v>62</v>
      </c>
      <c r="K2360" s="30">
        <v>620</v>
      </c>
      <c r="L2360" s="30">
        <f t="shared" si="109"/>
        <v>11380</v>
      </c>
      <c r="M2360" s="31">
        <f t="shared" si="110"/>
        <v>0.94833333333333336</v>
      </c>
    </row>
    <row r="2361" spans="1:13" x14ac:dyDescent="0.25">
      <c r="A2361" s="28" t="s">
        <v>146</v>
      </c>
      <c r="B2361" s="28" t="s">
        <v>3764</v>
      </c>
      <c r="C2361" s="29">
        <v>45525</v>
      </c>
      <c r="D2361" s="28" t="s">
        <v>367</v>
      </c>
      <c r="E2361" s="30">
        <v>3</v>
      </c>
      <c r="F2361" s="30">
        <v>1200</v>
      </c>
      <c r="G2361" s="30">
        <v>3600</v>
      </c>
      <c r="H2361" s="30">
        <v>0</v>
      </c>
      <c r="I2361" s="30">
        <f t="shared" si="108"/>
        <v>3600</v>
      </c>
      <c r="J2361" s="30">
        <v>170</v>
      </c>
      <c r="K2361" s="30">
        <v>510</v>
      </c>
      <c r="L2361" s="30">
        <f t="shared" si="109"/>
        <v>3090</v>
      </c>
      <c r="M2361" s="31">
        <f t="shared" si="110"/>
        <v>0.85833333333333328</v>
      </c>
    </row>
    <row r="2362" spans="1:13" x14ac:dyDescent="0.25">
      <c r="A2362" s="28" t="s">
        <v>146</v>
      </c>
      <c r="B2362" s="28" t="s">
        <v>3764</v>
      </c>
      <c r="C2362" s="29">
        <v>45525</v>
      </c>
      <c r="D2362" s="28" t="s">
        <v>144</v>
      </c>
      <c r="E2362" s="30">
        <v>1</v>
      </c>
      <c r="F2362" s="30">
        <v>4375</v>
      </c>
      <c r="G2362" s="30">
        <v>4375</v>
      </c>
      <c r="H2362" s="30">
        <v>0</v>
      </c>
      <c r="I2362" s="30">
        <f t="shared" si="108"/>
        <v>4375</v>
      </c>
      <c r="J2362" s="30">
        <v>1125</v>
      </c>
      <c r="K2362" s="30">
        <v>1125</v>
      </c>
      <c r="L2362" s="30">
        <f t="shared" si="109"/>
        <v>3250</v>
      </c>
      <c r="M2362" s="31">
        <f t="shared" si="110"/>
        <v>0.74285714285714288</v>
      </c>
    </row>
    <row r="2363" spans="1:13" x14ac:dyDescent="0.25">
      <c r="A2363" s="28" t="s">
        <v>146</v>
      </c>
      <c r="B2363" s="28" t="s">
        <v>3764</v>
      </c>
      <c r="C2363" s="29">
        <v>45525</v>
      </c>
      <c r="D2363" s="28" t="s">
        <v>3284</v>
      </c>
      <c r="E2363" s="30">
        <v>5</v>
      </c>
      <c r="F2363" s="30">
        <v>750</v>
      </c>
      <c r="G2363" s="30">
        <v>3750</v>
      </c>
      <c r="H2363" s="30">
        <v>0</v>
      </c>
      <c r="I2363" s="30">
        <f t="shared" si="108"/>
        <v>3750</v>
      </c>
      <c r="J2363" s="30">
        <v>150</v>
      </c>
      <c r="K2363" s="30">
        <v>750</v>
      </c>
      <c r="L2363" s="30">
        <f t="shared" si="109"/>
        <v>3000</v>
      </c>
      <c r="M2363" s="31">
        <f t="shared" si="110"/>
        <v>0.8</v>
      </c>
    </row>
    <row r="2364" spans="1:13" x14ac:dyDescent="0.25">
      <c r="A2364" s="28" t="s">
        <v>146</v>
      </c>
      <c r="B2364" s="28" t="s">
        <v>3765</v>
      </c>
      <c r="C2364" s="29">
        <v>45540</v>
      </c>
      <c r="D2364" s="28" t="s">
        <v>148</v>
      </c>
      <c r="E2364" s="30">
        <v>80</v>
      </c>
      <c r="F2364" s="30">
        <v>90</v>
      </c>
      <c r="G2364" s="30">
        <v>7200</v>
      </c>
      <c r="H2364" s="30">
        <v>0</v>
      </c>
      <c r="I2364" s="30">
        <f t="shared" si="108"/>
        <v>7200</v>
      </c>
      <c r="J2364" s="30">
        <v>16</v>
      </c>
      <c r="K2364" s="30">
        <v>1280</v>
      </c>
      <c r="L2364" s="30">
        <f t="shared" si="109"/>
        <v>5920</v>
      </c>
      <c r="M2364" s="31">
        <f t="shared" si="110"/>
        <v>0.82222222222222219</v>
      </c>
    </row>
    <row r="2365" spans="1:13" x14ac:dyDescent="0.25">
      <c r="A2365" s="28" t="s">
        <v>146</v>
      </c>
      <c r="B2365" s="28" t="s">
        <v>3765</v>
      </c>
      <c r="C2365" s="29">
        <v>45540</v>
      </c>
      <c r="D2365" s="28" t="s">
        <v>148</v>
      </c>
      <c r="E2365" s="30">
        <v>20</v>
      </c>
      <c r="F2365" s="30">
        <v>90</v>
      </c>
      <c r="G2365" s="30">
        <v>1800</v>
      </c>
      <c r="H2365" s="30">
        <v>0</v>
      </c>
      <c r="I2365" s="30">
        <f t="shared" si="108"/>
        <v>1800</v>
      </c>
      <c r="J2365" s="30">
        <v>16</v>
      </c>
      <c r="K2365" s="30">
        <v>320</v>
      </c>
      <c r="L2365" s="30">
        <f t="shared" si="109"/>
        <v>1480</v>
      </c>
      <c r="M2365" s="31">
        <f t="shared" si="110"/>
        <v>0.82222222222222219</v>
      </c>
    </row>
    <row r="2366" spans="1:13" x14ac:dyDescent="0.25">
      <c r="A2366" s="28" t="s">
        <v>146</v>
      </c>
      <c r="B2366" s="28" t="s">
        <v>3765</v>
      </c>
      <c r="C2366" s="29">
        <v>45540</v>
      </c>
      <c r="D2366" s="28" t="s">
        <v>195</v>
      </c>
      <c r="E2366" s="30">
        <v>40</v>
      </c>
      <c r="F2366" s="30">
        <v>620</v>
      </c>
      <c r="G2366" s="30">
        <v>24800</v>
      </c>
      <c r="H2366" s="30">
        <v>0</v>
      </c>
      <c r="I2366" s="30">
        <f t="shared" si="108"/>
        <v>24800</v>
      </c>
      <c r="J2366" s="30">
        <v>185</v>
      </c>
      <c r="K2366" s="30">
        <v>7400</v>
      </c>
      <c r="L2366" s="30">
        <f t="shared" si="109"/>
        <v>17400</v>
      </c>
      <c r="M2366" s="31">
        <f t="shared" si="110"/>
        <v>0.70161290322580649</v>
      </c>
    </row>
    <row r="2367" spans="1:13" x14ac:dyDescent="0.25">
      <c r="A2367" s="28" t="s">
        <v>146</v>
      </c>
      <c r="B2367" s="28" t="s">
        <v>3765</v>
      </c>
      <c r="C2367" s="29">
        <v>45540</v>
      </c>
      <c r="D2367" s="28" t="s">
        <v>75</v>
      </c>
      <c r="E2367" s="30">
        <v>5</v>
      </c>
      <c r="F2367" s="30">
        <v>1550</v>
      </c>
      <c r="G2367" s="30">
        <v>7750</v>
      </c>
      <c r="H2367" s="30">
        <v>0</v>
      </c>
      <c r="I2367" s="30">
        <f t="shared" si="108"/>
        <v>7750</v>
      </c>
      <c r="J2367" s="30">
        <v>615</v>
      </c>
      <c r="K2367" s="30">
        <v>3075</v>
      </c>
      <c r="L2367" s="30">
        <f t="shared" si="109"/>
        <v>4675</v>
      </c>
      <c r="M2367" s="31">
        <f t="shared" si="110"/>
        <v>0.60322580645161294</v>
      </c>
    </row>
    <row r="2368" spans="1:13" x14ac:dyDescent="0.25">
      <c r="A2368" s="28" t="s">
        <v>146</v>
      </c>
      <c r="B2368" s="28" t="s">
        <v>3765</v>
      </c>
      <c r="C2368" s="29">
        <v>45540</v>
      </c>
      <c r="D2368" s="28" t="s">
        <v>34</v>
      </c>
      <c r="E2368" s="30">
        <v>10</v>
      </c>
      <c r="F2368" s="30">
        <v>2800.2</v>
      </c>
      <c r="G2368" s="30">
        <v>28002</v>
      </c>
      <c r="H2368" s="30">
        <v>0</v>
      </c>
      <c r="I2368" s="30">
        <f t="shared" si="108"/>
        <v>28002</v>
      </c>
      <c r="J2368" s="30">
        <v>1115</v>
      </c>
      <c r="K2368" s="30">
        <v>11150</v>
      </c>
      <c r="L2368" s="30">
        <f t="shared" si="109"/>
        <v>16852</v>
      </c>
      <c r="M2368" s="31">
        <f t="shared" si="110"/>
        <v>0.60181415613170486</v>
      </c>
    </row>
    <row r="2369" spans="1:13" x14ac:dyDescent="0.25">
      <c r="A2369" s="28" t="s">
        <v>146</v>
      </c>
      <c r="B2369" s="28" t="s">
        <v>3766</v>
      </c>
      <c r="C2369" s="29">
        <v>45581</v>
      </c>
      <c r="D2369" s="28" t="s">
        <v>3767</v>
      </c>
      <c r="E2369" s="30">
        <v>5</v>
      </c>
      <c r="F2369" s="30">
        <v>43.5</v>
      </c>
      <c r="G2369" s="30">
        <v>217.5</v>
      </c>
      <c r="H2369" s="30">
        <v>0</v>
      </c>
      <c r="I2369" s="30">
        <f t="shared" si="108"/>
        <v>217.5</v>
      </c>
      <c r="J2369" s="30">
        <v>33</v>
      </c>
      <c r="K2369" s="30">
        <v>165</v>
      </c>
      <c r="L2369" s="30">
        <f t="shared" si="109"/>
        <v>52.5</v>
      </c>
      <c r="M2369" s="31">
        <f t="shared" si="110"/>
        <v>0.2413793103448276</v>
      </c>
    </row>
    <row r="2370" spans="1:13" x14ac:dyDescent="0.25">
      <c r="A2370" s="28" t="s">
        <v>146</v>
      </c>
      <c r="B2370" s="28" t="s">
        <v>3766</v>
      </c>
      <c r="C2370" s="29">
        <v>45581</v>
      </c>
      <c r="D2370" s="28" t="s">
        <v>301</v>
      </c>
      <c r="E2370" s="30">
        <v>100</v>
      </c>
      <c r="F2370" s="30">
        <v>175</v>
      </c>
      <c r="G2370" s="30">
        <v>17500</v>
      </c>
      <c r="H2370" s="30">
        <v>0</v>
      </c>
      <c r="I2370" s="30">
        <f t="shared" si="108"/>
        <v>17500</v>
      </c>
      <c r="J2370" s="30">
        <v>60</v>
      </c>
      <c r="K2370" s="30">
        <v>6000</v>
      </c>
      <c r="L2370" s="30">
        <f t="shared" si="109"/>
        <v>11500</v>
      </c>
      <c r="M2370" s="31">
        <f t="shared" si="110"/>
        <v>0.65714285714285714</v>
      </c>
    </row>
    <row r="2371" spans="1:13" x14ac:dyDescent="0.25">
      <c r="A2371" s="28" t="s">
        <v>146</v>
      </c>
      <c r="B2371" s="28" t="s">
        <v>3768</v>
      </c>
      <c r="C2371" s="29">
        <v>45581</v>
      </c>
      <c r="D2371" s="28" t="s">
        <v>3769</v>
      </c>
      <c r="E2371" s="30">
        <v>1</v>
      </c>
      <c r="F2371" s="30">
        <v>796815</v>
      </c>
      <c r="G2371" s="30">
        <v>796815</v>
      </c>
      <c r="H2371" s="30">
        <v>0</v>
      </c>
      <c r="I2371" s="30">
        <f t="shared" si="108"/>
        <v>796815</v>
      </c>
      <c r="J2371" s="30">
        <v>571140</v>
      </c>
      <c r="K2371" s="30">
        <v>571140</v>
      </c>
      <c r="L2371" s="30">
        <f t="shared" si="109"/>
        <v>225675</v>
      </c>
      <c r="M2371" s="31">
        <f t="shared" si="110"/>
        <v>0.28322132489975715</v>
      </c>
    </row>
    <row r="2372" spans="1:13" x14ac:dyDescent="0.25">
      <c r="A2372" s="28" t="s">
        <v>146</v>
      </c>
      <c r="B2372" s="28" t="s">
        <v>3770</v>
      </c>
      <c r="C2372" s="29">
        <v>45569</v>
      </c>
      <c r="D2372" s="28" t="s">
        <v>152</v>
      </c>
      <c r="E2372" s="30">
        <v>20</v>
      </c>
      <c r="F2372" s="30">
        <v>750</v>
      </c>
      <c r="G2372" s="30">
        <v>15000</v>
      </c>
      <c r="H2372" s="30">
        <v>0</v>
      </c>
      <c r="I2372" s="30">
        <f t="shared" si="108"/>
        <v>15000</v>
      </c>
      <c r="J2372" s="30">
        <v>155</v>
      </c>
      <c r="K2372" s="30">
        <v>3100</v>
      </c>
      <c r="L2372" s="30">
        <f t="shared" si="109"/>
        <v>11900</v>
      </c>
      <c r="M2372" s="31">
        <f t="shared" si="110"/>
        <v>0.79333333333333333</v>
      </c>
    </row>
    <row r="2373" spans="1:13" x14ac:dyDescent="0.25">
      <c r="A2373" s="28" t="s">
        <v>146</v>
      </c>
      <c r="B2373" s="28" t="s">
        <v>3771</v>
      </c>
      <c r="C2373" s="29">
        <v>45569</v>
      </c>
      <c r="D2373" s="28" t="s">
        <v>1780</v>
      </c>
      <c r="E2373" s="30">
        <v>5</v>
      </c>
      <c r="F2373" s="30">
        <v>1000</v>
      </c>
      <c r="G2373" s="30">
        <v>5000</v>
      </c>
      <c r="H2373" s="30">
        <v>0</v>
      </c>
      <c r="I2373" s="30">
        <f t="shared" si="108"/>
        <v>5000</v>
      </c>
      <c r="J2373" s="30">
        <v>700</v>
      </c>
      <c r="K2373" s="30">
        <v>3500</v>
      </c>
      <c r="L2373" s="30">
        <f t="shared" si="109"/>
        <v>1500</v>
      </c>
      <c r="M2373" s="31">
        <f t="shared" si="110"/>
        <v>0.3</v>
      </c>
    </row>
    <row r="2374" spans="1:13" x14ac:dyDescent="0.25">
      <c r="A2374" s="28" t="s">
        <v>146</v>
      </c>
      <c r="B2374" s="28" t="s">
        <v>3772</v>
      </c>
      <c r="C2374" s="29">
        <v>45569</v>
      </c>
      <c r="D2374" s="28" t="s">
        <v>126</v>
      </c>
      <c r="E2374" s="30">
        <v>40</v>
      </c>
      <c r="F2374" s="30">
        <v>270</v>
      </c>
      <c r="G2374" s="30">
        <v>10800</v>
      </c>
      <c r="H2374" s="30">
        <v>0</v>
      </c>
      <c r="I2374" s="30">
        <f t="shared" si="108"/>
        <v>10800</v>
      </c>
      <c r="J2374" s="30">
        <v>114.66</v>
      </c>
      <c r="K2374" s="30">
        <v>4586.3999999999996</v>
      </c>
      <c r="L2374" s="30">
        <f t="shared" si="109"/>
        <v>6213.6</v>
      </c>
      <c r="M2374" s="31">
        <f t="shared" si="110"/>
        <v>0.57533333333333336</v>
      </c>
    </row>
    <row r="2375" spans="1:13" x14ac:dyDescent="0.25">
      <c r="A2375" s="28" t="s">
        <v>146</v>
      </c>
      <c r="B2375" s="28" t="s">
        <v>3773</v>
      </c>
      <c r="C2375" s="29">
        <v>45567</v>
      </c>
      <c r="D2375" s="28" t="s">
        <v>150</v>
      </c>
      <c r="E2375" s="30">
        <v>10</v>
      </c>
      <c r="F2375" s="30">
        <v>1300</v>
      </c>
      <c r="G2375" s="30">
        <v>13000</v>
      </c>
      <c r="H2375" s="30">
        <v>0</v>
      </c>
      <c r="I2375" s="30">
        <f t="shared" si="108"/>
        <v>13000</v>
      </c>
      <c r="J2375" s="30">
        <v>90</v>
      </c>
      <c r="K2375" s="30">
        <v>900</v>
      </c>
      <c r="L2375" s="30">
        <f t="shared" si="109"/>
        <v>12100</v>
      </c>
      <c r="M2375" s="31">
        <f t="shared" si="110"/>
        <v>0.93076923076923079</v>
      </c>
    </row>
    <row r="2376" spans="1:13" x14ac:dyDescent="0.25">
      <c r="A2376" s="28" t="s">
        <v>146</v>
      </c>
      <c r="B2376" s="28" t="s">
        <v>3774</v>
      </c>
      <c r="C2376" s="29">
        <v>45567</v>
      </c>
      <c r="D2376" s="28" t="s">
        <v>1782</v>
      </c>
      <c r="E2376" s="30">
        <v>36</v>
      </c>
      <c r="F2376" s="30">
        <v>20</v>
      </c>
      <c r="G2376" s="30">
        <v>720</v>
      </c>
      <c r="H2376" s="30">
        <v>0</v>
      </c>
      <c r="I2376" s="30">
        <f t="shared" ref="I2376:I2439" si="111">+G2376-H2376</f>
        <v>720</v>
      </c>
      <c r="J2376" s="30">
        <v>12</v>
      </c>
      <c r="K2376" s="30">
        <v>432</v>
      </c>
      <c r="L2376" s="30">
        <f t="shared" ref="L2376:L2439" si="112">+I2376-K2376</f>
        <v>288</v>
      </c>
      <c r="M2376" s="31">
        <f t="shared" ref="M2376:M2439" si="113">+L2376/G2376</f>
        <v>0.4</v>
      </c>
    </row>
    <row r="2377" spans="1:13" x14ac:dyDescent="0.25">
      <c r="A2377" s="28" t="s">
        <v>146</v>
      </c>
      <c r="B2377" s="28" t="s">
        <v>3774</v>
      </c>
      <c r="C2377" s="29">
        <v>45567</v>
      </c>
      <c r="D2377" s="28" t="s">
        <v>1914</v>
      </c>
      <c r="E2377" s="30">
        <v>36</v>
      </c>
      <c r="F2377" s="30">
        <v>40</v>
      </c>
      <c r="G2377" s="30">
        <v>1440</v>
      </c>
      <c r="H2377" s="30">
        <v>0</v>
      </c>
      <c r="I2377" s="30">
        <f t="shared" si="111"/>
        <v>1440</v>
      </c>
      <c r="J2377" s="30">
        <v>38</v>
      </c>
      <c r="K2377" s="30">
        <v>1368</v>
      </c>
      <c r="L2377" s="30">
        <f t="shared" si="112"/>
        <v>72</v>
      </c>
      <c r="M2377" s="31">
        <f t="shared" si="113"/>
        <v>0.05</v>
      </c>
    </row>
    <row r="2378" spans="1:13" x14ac:dyDescent="0.25">
      <c r="A2378" s="28" t="s">
        <v>146</v>
      </c>
      <c r="B2378" s="28" t="s">
        <v>3774</v>
      </c>
      <c r="C2378" s="29">
        <v>45567</v>
      </c>
      <c r="D2378" s="28" t="s">
        <v>3616</v>
      </c>
      <c r="E2378" s="30">
        <v>60</v>
      </c>
      <c r="F2378" s="30">
        <v>40</v>
      </c>
      <c r="G2378" s="30">
        <v>2400</v>
      </c>
      <c r="H2378" s="30">
        <v>0</v>
      </c>
      <c r="I2378" s="30">
        <f t="shared" si="111"/>
        <v>2400</v>
      </c>
      <c r="J2378" s="30">
        <v>30</v>
      </c>
      <c r="K2378" s="30">
        <v>1800</v>
      </c>
      <c r="L2378" s="30">
        <f t="shared" si="112"/>
        <v>600</v>
      </c>
      <c r="M2378" s="31">
        <f t="shared" si="113"/>
        <v>0.25</v>
      </c>
    </row>
    <row r="2379" spans="1:13" x14ac:dyDescent="0.25">
      <c r="A2379" s="28" t="s">
        <v>146</v>
      </c>
      <c r="B2379" s="28" t="s">
        <v>3775</v>
      </c>
      <c r="C2379" s="29">
        <v>45567</v>
      </c>
      <c r="D2379" s="28" t="s">
        <v>342</v>
      </c>
      <c r="E2379" s="30">
        <v>10</v>
      </c>
      <c r="F2379" s="30">
        <v>375</v>
      </c>
      <c r="G2379" s="30">
        <v>3750</v>
      </c>
      <c r="H2379" s="30">
        <v>0</v>
      </c>
      <c r="I2379" s="30">
        <f t="shared" si="111"/>
        <v>3750</v>
      </c>
      <c r="J2379" s="30">
        <v>81</v>
      </c>
      <c r="K2379" s="30">
        <v>810</v>
      </c>
      <c r="L2379" s="30">
        <f t="shared" si="112"/>
        <v>2940</v>
      </c>
      <c r="M2379" s="31">
        <f t="shared" si="113"/>
        <v>0.78400000000000003</v>
      </c>
    </row>
    <row r="2380" spans="1:13" x14ac:dyDescent="0.25">
      <c r="A2380" s="28" t="s">
        <v>146</v>
      </c>
      <c r="B2380" s="28" t="s">
        <v>3776</v>
      </c>
      <c r="C2380" s="29">
        <v>45567</v>
      </c>
      <c r="D2380" s="28" t="s">
        <v>198</v>
      </c>
      <c r="E2380" s="30">
        <v>2</v>
      </c>
      <c r="F2380" s="30">
        <v>390</v>
      </c>
      <c r="G2380" s="30">
        <v>780</v>
      </c>
      <c r="H2380" s="30">
        <v>0</v>
      </c>
      <c r="I2380" s="30">
        <f t="shared" si="111"/>
        <v>780</v>
      </c>
      <c r="J2380" s="30">
        <v>126</v>
      </c>
      <c r="K2380" s="30">
        <v>252</v>
      </c>
      <c r="L2380" s="30">
        <f t="shared" si="112"/>
        <v>528</v>
      </c>
      <c r="M2380" s="31">
        <f t="shared" si="113"/>
        <v>0.67692307692307696</v>
      </c>
    </row>
    <row r="2381" spans="1:13" x14ac:dyDescent="0.25">
      <c r="A2381" s="28" t="s">
        <v>146</v>
      </c>
      <c r="B2381" s="28" t="s">
        <v>3777</v>
      </c>
      <c r="C2381" s="29">
        <v>45582</v>
      </c>
      <c r="D2381" s="28" t="s">
        <v>106</v>
      </c>
      <c r="E2381" s="30">
        <v>5</v>
      </c>
      <c r="F2381" s="30">
        <v>900</v>
      </c>
      <c r="G2381" s="30">
        <v>4500</v>
      </c>
      <c r="H2381" s="30">
        <v>0</v>
      </c>
      <c r="I2381" s="30">
        <f t="shared" si="111"/>
        <v>4500</v>
      </c>
      <c r="J2381" s="30">
        <v>210</v>
      </c>
      <c r="K2381" s="30">
        <v>1050</v>
      </c>
      <c r="L2381" s="30">
        <f t="shared" si="112"/>
        <v>3450</v>
      </c>
      <c r="M2381" s="31">
        <f t="shared" si="113"/>
        <v>0.76666666666666672</v>
      </c>
    </row>
    <row r="2382" spans="1:13" x14ac:dyDescent="0.25">
      <c r="A2382" s="28" t="s">
        <v>146</v>
      </c>
      <c r="B2382" s="28" t="s">
        <v>3778</v>
      </c>
      <c r="C2382" s="29">
        <v>45579</v>
      </c>
      <c r="D2382" s="28" t="s">
        <v>148</v>
      </c>
      <c r="E2382" s="30">
        <v>200</v>
      </c>
      <c r="F2382" s="30">
        <v>120</v>
      </c>
      <c r="G2382" s="30">
        <v>24000</v>
      </c>
      <c r="H2382" s="30">
        <v>0</v>
      </c>
      <c r="I2382" s="30">
        <f t="shared" si="111"/>
        <v>24000</v>
      </c>
      <c r="J2382" s="30">
        <v>16</v>
      </c>
      <c r="K2382" s="30">
        <v>3200</v>
      </c>
      <c r="L2382" s="30">
        <f t="shared" si="112"/>
        <v>20800</v>
      </c>
      <c r="M2382" s="31">
        <f t="shared" si="113"/>
        <v>0.8666666666666667</v>
      </c>
    </row>
    <row r="2383" spans="1:13" x14ac:dyDescent="0.25">
      <c r="A2383" s="28" t="s">
        <v>146</v>
      </c>
      <c r="B2383" s="28" t="s">
        <v>3779</v>
      </c>
      <c r="C2383" s="29">
        <v>45580</v>
      </c>
      <c r="D2383" s="28" t="s">
        <v>107</v>
      </c>
      <c r="E2383" s="30">
        <v>2</v>
      </c>
      <c r="F2383" s="30">
        <v>4800</v>
      </c>
      <c r="G2383" s="30">
        <v>9600</v>
      </c>
      <c r="H2383" s="30">
        <v>0</v>
      </c>
      <c r="I2383" s="30">
        <f t="shared" si="111"/>
        <v>9600</v>
      </c>
      <c r="J2383" s="30">
        <v>1872</v>
      </c>
      <c r="K2383" s="30">
        <v>3744</v>
      </c>
      <c r="L2383" s="30">
        <f t="shared" si="112"/>
        <v>5856</v>
      </c>
      <c r="M2383" s="31">
        <f t="shared" si="113"/>
        <v>0.61</v>
      </c>
    </row>
    <row r="2384" spans="1:13" x14ac:dyDescent="0.25">
      <c r="A2384" s="28" t="s">
        <v>146</v>
      </c>
      <c r="B2384" s="28" t="s">
        <v>3780</v>
      </c>
      <c r="C2384" s="29">
        <v>45580</v>
      </c>
      <c r="D2384" s="28" t="s">
        <v>720</v>
      </c>
      <c r="E2384" s="30">
        <v>60</v>
      </c>
      <c r="F2384" s="30">
        <v>172.5</v>
      </c>
      <c r="G2384" s="30">
        <v>10350</v>
      </c>
      <c r="H2384" s="30">
        <v>0</v>
      </c>
      <c r="I2384" s="30">
        <f t="shared" si="111"/>
        <v>10350</v>
      </c>
      <c r="J2384" s="30">
        <v>70</v>
      </c>
      <c r="K2384" s="30">
        <v>4200</v>
      </c>
      <c r="L2384" s="30">
        <f t="shared" si="112"/>
        <v>6150</v>
      </c>
      <c r="M2384" s="31">
        <f t="shared" si="113"/>
        <v>0.59420289855072461</v>
      </c>
    </row>
    <row r="2385" spans="1:13" x14ac:dyDescent="0.25">
      <c r="A2385" s="28" t="s">
        <v>146</v>
      </c>
      <c r="B2385" s="28" t="s">
        <v>3781</v>
      </c>
      <c r="C2385" s="29">
        <v>45580</v>
      </c>
      <c r="D2385" s="28" t="s">
        <v>3756</v>
      </c>
      <c r="E2385" s="30">
        <v>10</v>
      </c>
      <c r="F2385" s="30">
        <v>340</v>
      </c>
      <c r="G2385" s="30">
        <v>3400</v>
      </c>
      <c r="H2385" s="30">
        <v>0</v>
      </c>
      <c r="I2385" s="30">
        <f t="shared" si="111"/>
        <v>3400</v>
      </c>
      <c r="J2385" s="30">
        <v>85</v>
      </c>
      <c r="K2385" s="30">
        <v>850</v>
      </c>
      <c r="L2385" s="30">
        <f t="shared" si="112"/>
        <v>2550</v>
      </c>
      <c r="M2385" s="31">
        <f t="shared" si="113"/>
        <v>0.75</v>
      </c>
    </row>
    <row r="2386" spans="1:13" x14ac:dyDescent="0.25">
      <c r="A2386" s="28" t="s">
        <v>146</v>
      </c>
      <c r="B2386" s="28" t="s">
        <v>3781</v>
      </c>
      <c r="C2386" s="29">
        <v>45580</v>
      </c>
      <c r="D2386" s="28" t="s">
        <v>3562</v>
      </c>
      <c r="E2386" s="30">
        <v>11</v>
      </c>
      <c r="F2386" s="30">
        <v>560</v>
      </c>
      <c r="G2386" s="30">
        <v>6160</v>
      </c>
      <c r="H2386" s="30">
        <v>0</v>
      </c>
      <c r="I2386" s="30">
        <f t="shared" si="111"/>
        <v>6160</v>
      </c>
      <c r="J2386" s="30">
        <v>160</v>
      </c>
      <c r="K2386" s="30">
        <v>1760</v>
      </c>
      <c r="L2386" s="30">
        <f t="shared" si="112"/>
        <v>4400</v>
      </c>
      <c r="M2386" s="31">
        <f t="shared" si="113"/>
        <v>0.7142857142857143</v>
      </c>
    </row>
    <row r="2387" spans="1:13" x14ac:dyDescent="0.25">
      <c r="A2387" s="28" t="s">
        <v>146</v>
      </c>
      <c r="B2387" s="28" t="s">
        <v>3781</v>
      </c>
      <c r="C2387" s="29">
        <v>45580</v>
      </c>
      <c r="D2387" s="28" t="s">
        <v>3141</v>
      </c>
      <c r="E2387" s="30">
        <v>50</v>
      </c>
      <c r="F2387" s="30">
        <v>227</v>
      </c>
      <c r="G2387" s="30">
        <v>11350</v>
      </c>
      <c r="H2387" s="30">
        <v>0</v>
      </c>
      <c r="I2387" s="30">
        <f t="shared" si="111"/>
        <v>11350</v>
      </c>
      <c r="J2387" s="30">
        <v>33</v>
      </c>
      <c r="K2387" s="30">
        <v>1650</v>
      </c>
      <c r="L2387" s="30">
        <f t="shared" si="112"/>
        <v>9700</v>
      </c>
      <c r="M2387" s="31">
        <f t="shared" si="113"/>
        <v>0.85462555066079293</v>
      </c>
    </row>
    <row r="2388" spans="1:13" x14ac:dyDescent="0.25">
      <c r="A2388" s="28" t="s">
        <v>146</v>
      </c>
      <c r="B2388" s="28" t="s">
        <v>3781</v>
      </c>
      <c r="C2388" s="29">
        <v>45580</v>
      </c>
      <c r="D2388" s="28" t="s">
        <v>2763</v>
      </c>
      <c r="E2388" s="30">
        <v>14</v>
      </c>
      <c r="F2388" s="30">
        <v>205</v>
      </c>
      <c r="G2388" s="30">
        <v>2870</v>
      </c>
      <c r="H2388" s="30">
        <v>0</v>
      </c>
      <c r="I2388" s="30">
        <f t="shared" si="111"/>
        <v>2870</v>
      </c>
      <c r="J2388" s="30">
        <v>39.75</v>
      </c>
      <c r="K2388" s="30">
        <v>556.5</v>
      </c>
      <c r="L2388" s="30">
        <f t="shared" si="112"/>
        <v>2313.5</v>
      </c>
      <c r="M2388" s="31">
        <f t="shared" si="113"/>
        <v>0.80609756097560981</v>
      </c>
    </row>
    <row r="2389" spans="1:13" x14ac:dyDescent="0.25">
      <c r="A2389" s="28" t="s">
        <v>146</v>
      </c>
      <c r="B2389" s="28" t="s">
        <v>3782</v>
      </c>
      <c r="C2389" s="29">
        <v>45567</v>
      </c>
      <c r="D2389" s="28" t="s">
        <v>3783</v>
      </c>
      <c r="E2389" s="30">
        <v>1</v>
      </c>
      <c r="F2389" s="30">
        <v>161999.79999999999</v>
      </c>
      <c r="G2389" s="30">
        <v>161999.79999999999</v>
      </c>
      <c r="H2389" s="30">
        <v>0</v>
      </c>
      <c r="I2389" s="30">
        <f t="shared" si="111"/>
        <v>161999.79999999999</v>
      </c>
      <c r="J2389" s="30">
        <v>92220</v>
      </c>
      <c r="K2389" s="30">
        <v>92220</v>
      </c>
      <c r="L2389" s="30">
        <f t="shared" si="112"/>
        <v>69779.799999999988</v>
      </c>
      <c r="M2389" s="31">
        <f t="shared" si="113"/>
        <v>0.43074003795066412</v>
      </c>
    </row>
    <row r="2390" spans="1:13" x14ac:dyDescent="0.25">
      <c r="A2390" s="28" t="s">
        <v>146</v>
      </c>
      <c r="B2390" s="28" t="s">
        <v>3784</v>
      </c>
      <c r="C2390" s="29">
        <v>45590</v>
      </c>
      <c r="D2390" s="28" t="s">
        <v>150</v>
      </c>
      <c r="E2390" s="30">
        <v>10</v>
      </c>
      <c r="F2390" s="30">
        <v>1300</v>
      </c>
      <c r="G2390" s="30">
        <v>13000</v>
      </c>
      <c r="H2390" s="30">
        <v>0</v>
      </c>
      <c r="I2390" s="30">
        <f t="shared" si="111"/>
        <v>13000</v>
      </c>
      <c r="J2390" s="30">
        <v>90</v>
      </c>
      <c r="K2390" s="30">
        <v>900</v>
      </c>
      <c r="L2390" s="30">
        <f t="shared" si="112"/>
        <v>12100</v>
      </c>
      <c r="M2390" s="31">
        <f t="shared" si="113"/>
        <v>0.93076923076923079</v>
      </c>
    </row>
    <row r="2391" spans="1:13" x14ac:dyDescent="0.25">
      <c r="A2391" s="28" t="s">
        <v>146</v>
      </c>
      <c r="B2391" s="28" t="s">
        <v>3785</v>
      </c>
      <c r="C2391" s="29">
        <v>45589</v>
      </c>
      <c r="D2391" s="28" t="s">
        <v>34</v>
      </c>
      <c r="E2391" s="30">
        <v>3</v>
      </c>
      <c r="F2391" s="30">
        <v>2800.2</v>
      </c>
      <c r="G2391" s="30">
        <v>8400.6</v>
      </c>
      <c r="H2391" s="30">
        <v>0</v>
      </c>
      <c r="I2391" s="30">
        <f t="shared" si="111"/>
        <v>8400.6</v>
      </c>
      <c r="J2391" s="30">
        <v>1115</v>
      </c>
      <c r="K2391" s="30">
        <v>3345</v>
      </c>
      <c r="L2391" s="30">
        <f t="shared" si="112"/>
        <v>5055.6000000000004</v>
      </c>
      <c r="M2391" s="31">
        <f t="shared" si="113"/>
        <v>0.60181415613170486</v>
      </c>
    </row>
    <row r="2392" spans="1:13" x14ac:dyDescent="0.25">
      <c r="A2392" s="28" t="s">
        <v>146</v>
      </c>
      <c r="B2392" s="28" t="s">
        <v>3785</v>
      </c>
      <c r="C2392" s="29">
        <v>45589</v>
      </c>
      <c r="D2392" s="28" t="s">
        <v>75</v>
      </c>
      <c r="E2392" s="30">
        <v>3</v>
      </c>
      <c r="F2392" s="30">
        <v>1550</v>
      </c>
      <c r="G2392" s="30">
        <v>4650</v>
      </c>
      <c r="H2392" s="30">
        <v>0</v>
      </c>
      <c r="I2392" s="30">
        <f t="shared" si="111"/>
        <v>4650</v>
      </c>
      <c r="J2392" s="30">
        <v>615</v>
      </c>
      <c r="K2392" s="30">
        <v>1845</v>
      </c>
      <c r="L2392" s="30">
        <f t="shared" si="112"/>
        <v>2805</v>
      </c>
      <c r="M2392" s="31">
        <f t="shared" si="113"/>
        <v>0.60322580645161294</v>
      </c>
    </row>
    <row r="2393" spans="1:13" x14ac:dyDescent="0.25">
      <c r="A2393" s="28" t="s">
        <v>146</v>
      </c>
      <c r="B2393" s="28" t="s">
        <v>3785</v>
      </c>
      <c r="C2393" s="29">
        <v>45589</v>
      </c>
      <c r="D2393" s="28" t="s">
        <v>145</v>
      </c>
      <c r="E2393" s="30">
        <v>1</v>
      </c>
      <c r="F2393" s="30">
        <v>2000</v>
      </c>
      <c r="G2393" s="30">
        <v>2000</v>
      </c>
      <c r="H2393" s="30">
        <v>0</v>
      </c>
      <c r="I2393" s="30">
        <f t="shared" si="111"/>
        <v>2000</v>
      </c>
      <c r="J2393" s="30">
        <v>680</v>
      </c>
      <c r="K2393" s="30">
        <v>680</v>
      </c>
      <c r="L2393" s="30">
        <f t="shared" si="112"/>
        <v>1320</v>
      </c>
      <c r="M2393" s="31">
        <f t="shared" si="113"/>
        <v>0.66</v>
      </c>
    </row>
    <row r="2394" spans="1:13" x14ac:dyDescent="0.25">
      <c r="A2394" s="28" t="s">
        <v>146</v>
      </c>
      <c r="B2394" s="28" t="s">
        <v>3785</v>
      </c>
      <c r="C2394" s="29">
        <v>45589</v>
      </c>
      <c r="D2394" s="28" t="s">
        <v>107</v>
      </c>
      <c r="E2394" s="30">
        <v>1</v>
      </c>
      <c r="F2394" s="30">
        <v>3960</v>
      </c>
      <c r="G2394" s="30">
        <v>3960</v>
      </c>
      <c r="H2394" s="30">
        <v>0</v>
      </c>
      <c r="I2394" s="30">
        <f t="shared" si="111"/>
        <v>3960</v>
      </c>
      <c r="J2394" s="30">
        <v>1872</v>
      </c>
      <c r="K2394" s="30">
        <v>1872</v>
      </c>
      <c r="L2394" s="30">
        <f t="shared" si="112"/>
        <v>2088</v>
      </c>
      <c r="M2394" s="31">
        <f t="shared" si="113"/>
        <v>0.52727272727272723</v>
      </c>
    </row>
    <row r="2395" spans="1:13" x14ac:dyDescent="0.25">
      <c r="A2395" s="28" t="s">
        <v>146</v>
      </c>
      <c r="B2395" s="28" t="s">
        <v>3785</v>
      </c>
      <c r="C2395" s="29">
        <v>45589</v>
      </c>
      <c r="D2395" s="28" t="s">
        <v>366</v>
      </c>
      <c r="E2395" s="30">
        <v>1</v>
      </c>
      <c r="F2395" s="30">
        <v>9600</v>
      </c>
      <c r="G2395" s="30">
        <v>9600</v>
      </c>
      <c r="H2395" s="30">
        <v>0</v>
      </c>
      <c r="I2395" s="30">
        <f t="shared" si="111"/>
        <v>9600</v>
      </c>
      <c r="J2395" s="30">
        <v>3575</v>
      </c>
      <c r="K2395" s="30">
        <v>3575</v>
      </c>
      <c r="L2395" s="30">
        <f t="shared" si="112"/>
        <v>6025</v>
      </c>
      <c r="M2395" s="31">
        <f t="shared" si="113"/>
        <v>0.62760416666666663</v>
      </c>
    </row>
    <row r="2396" spans="1:13" x14ac:dyDescent="0.25">
      <c r="A2396" s="28" t="s">
        <v>146</v>
      </c>
      <c r="B2396" s="28" t="s">
        <v>3785</v>
      </c>
      <c r="C2396" s="29">
        <v>45589</v>
      </c>
      <c r="D2396" s="28" t="s">
        <v>495</v>
      </c>
      <c r="E2396" s="30">
        <v>2</v>
      </c>
      <c r="F2396" s="30">
        <v>1280</v>
      </c>
      <c r="G2396" s="30">
        <v>2560</v>
      </c>
      <c r="H2396" s="30">
        <v>0</v>
      </c>
      <c r="I2396" s="30">
        <f t="shared" si="111"/>
        <v>2560</v>
      </c>
      <c r="J2396" s="30">
        <v>175</v>
      </c>
      <c r="K2396" s="30">
        <v>350</v>
      </c>
      <c r="L2396" s="30">
        <f t="shared" si="112"/>
        <v>2210</v>
      </c>
      <c r="M2396" s="31">
        <f t="shared" si="113"/>
        <v>0.86328125</v>
      </c>
    </row>
    <row r="2397" spans="1:13" x14ac:dyDescent="0.25">
      <c r="A2397" s="28" t="s">
        <v>146</v>
      </c>
      <c r="B2397" s="28" t="s">
        <v>3785</v>
      </c>
      <c r="C2397" s="29">
        <v>45589</v>
      </c>
      <c r="D2397" s="28" t="s">
        <v>77</v>
      </c>
      <c r="E2397" s="30">
        <v>1</v>
      </c>
      <c r="F2397" s="30">
        <v>1935</v>
      </c>
      <c r="G2397" s="30">
        <v>1935</v>
      </c>
      <c r="H2397" s="30">
        <v>0</v>
      </c>
      <c r="I2397" s="30">
        <f t="shared" si="111"/>
        <v>1935</v>
      </c>
      <c r="J2397" s="30">
        <v>595</v>
      </c>
      <c r="K2397" s="30">
        <v>595</v>
      </c>
      <c r="L2397" s="30">
        <f t="shared" si="112"/>
        <v>1340</v>
      </c>
      <c r="M2397" s="31">
        <f t="shared" si="113"/>
        <v>0.69250645994832039</v>
      </c>
    </row>
    <row r="2398" spans="1:13" x14ac:dyDescent="0.25">
      <c r="A2398" s="28" t="s">
        <v>146</v>
      </c>
      <c r="B2398" s="28" t="s">
        <v>3785</v>
      </c>
      <c r="C2398" s="29">
        <v>45589</v>
      </c>
      <c r="D2398" s="28" t="s">
        <v>197</v>
      </c>
      <c r="E2398" s="30">
        <v>1</v>
      </c>
      <c r="F2398" s="30">
        <v>3500</v>
      </c>
      <c r="G2398" s="30">
        <v>3500</v>
      </c>
      <c r="H2398" s="30">
        <v>0</v>
      </c>
      <c r="I2398" s="30">
        <f t="shared" si="111"/>
        <v>3500</v>
      </c>
      <c r="J2398" s="30">
        <v>1100</v>
      </c>
      <c r="K2398" s="30">
        <v>1100</v>
      </c>
      <c r="L2398" s="30">
        <f t="shared" si="112"/>
        <v>2400</v>
      </c>
      <c r="M2398" s="31">
        <f t="shared" si="113"/>
        <v>0.68571428571428572</v>
      </c>
    </row>
    <row r="2399" spans="1:13" x14ac:dyDescent="0.25">
      <c r="A2399" s="28" t="s">
        <v>146</v>
      </c>
      <c r="B2399" s="28" t="s">
        <v>3786</v>
      </c>
      <c r="C2399" s="29">
        <v>45589</v>
      </c>
      <c r="D2399" s="28" t="s">
        <v>34</v>
      </c>
      <c r="E2399" s="30">
        <v>6</v>
      </c>
      <c r="F2399" s="30">
        <v>4667</v>
      </c>
      <c r="G2399" s="30">
        <v>28002</v>
      </c>
      <c r="H2399" s="30">
        <v>0</v>
      </c>
      <c r="I2399" s="30">
        <f t="shared" si="111"/>
        <v>28002</v>
      </c>
      <c r="J2399" s="30">
        <v>1115</v>
      </c>
      <c r="K2399" s="30">
        <v>6690</v>
      </c>
      <c r="L2399" s="30">
        <f t="shared" si="112"/>
        <v>21312</v>
      </c>
      <c r="M2399" s="31">
        <f t="shared" si="113"/>
        <v>0.76108849367902298</v>
      </c>
    </row>
    <row r="2400" spans="1:13" x14ac:dyDescent="0.25">
      <c r="A2400" s="28" t="s">
        <v>146</v>
      </c>
      <c r="B2400" s="28" t="s">
        <v>3786</v>
      </c>
      <c r="C2400" s="29">
        <v>45589</v>
      </c>
      <c r="D2400" s="28" t="s">
        <v>75</v>
      </c>
      <c r="E2400" s="30">
        <v>3</v>
      </c>
      <c r="F2400" s="30">
        <v>1550</v>
      </c>
      <c r="G2400" s="30">
        <v>4650</v>
      </c>
      <c r="H2400" s="30">
        <v>0</v>
      </c>
      <c r="I2400" s="30">
        <f t="shared" si="111"/>
        <v>4650</v>
      </c>
      <c r="J2400" s="30">
        <v>615</v>
      </c>
      <c r="K2400" s="30">
        <v>1845</v>
      </c>
      <c r="L2400" s="30">
        <f t="shared" si="112"/>
        <v>2805</v>
      </c>
      <c r="M2400" s="31">
        <f t="shared" si="113"/>
        <v>0.60322580645161294</v>
      </c>
    </row>
    <row r="2401" spans="1:13" x14ac:dyDescent="0.25">
      <c r="A2401" s="28" t="s">
        <v>146</v>
      </c>
      <c r="B2401" s="28" t="s">
        <v>3786</v>
      </c>
      <c r="C2401" s="29">
        <v>45589</v>
      </c>
      <c r="D2401" s="28" t="s">
        <v>145</v>
      </c>
      <c r="E2401" s="30">
        <v>1</v>
      </c>
      <c r="F2401" s="30">
        <v>2000</v>
      </c>
      <c r="G2401" s="30">
        <v>2000</v>
      </c>
      <c r="H2401" s="30">
        <v>0</v>
      </c>
      <c r="I2401" s="30">
        <f t="shared" si="111"/>
        <v>2000</v>
      </c>
      <c r="J2401" s="30">
        <v>680</v>
      </c>
      <c r="K2401" s="30">
        <v>680</v>
      </c>
      <c r="L2401" s="30">
        <f t="shared" si="112"/>
        <v>1320</v>
      </c>
      <c r="M2401" s="31">
        <f t="shared" si="113"/>
        <v>0.66</v>
      </c>
    </row>
    <row r="2402" spans="1:13" x14ac:dyDescent="0.25">
      <c r="A2402" s="28" t="s">
        <v>146</v>
      </c>
      <c r="B2402" s="28" t="s">
        <v>3786</v>
      </c>
      <c r="C2402" s="29">
        <v>45589</v>
      </c>
      <c r="D2402" s="28" t="s">
        <v>148</v>
      </c>
      <c r="E2402" s="30">
        <v>80</v>
      </c>
      <c r="F2402" s="30">
        <v>90</v>
      </c>
      <c r="G2402" s="30">
        <v>7200</v>
      </c>
      <c r="H2402" s="30">
        <v>0</v>
      </c>
      <c r="I2402" s="30">
        <f t="shared" si="111"/>
        <v>7200</v>
      </c>
      <c r="J2402" s="30">
        <v>16</v>
      </c>
      <c r="K2402" s="30">
        <v>1280</v>
      </c>
      <c r="L2402" s="30">
        <f t="shared" si="112"/>
        <v>5920</v>
      </c>
      <c r="M2402" s="31">
        <f t="shared" si="113"/>
        <v>0.82222222222222219</v>
      </c>
    </row>
    <row r="2403" spans="1:13" x14ac:dyDescent="0.25">
      <c r="A2403" s="28" t="s">
        <v>146</v>
      </c>
      <c r="B2403" s="28" t="s">
        <v>3786</v>
      </c>
      <c r="C2403" s="29">
        <v>45589</v>
      </c>
      <c r="D2403" s="28" t="s">
        <v>366</v>
      </c>
      <c r="E2403" s="30">
        <v>1</v>
      </c>
      <c r="F2403" s="30">
        <v>9600</v>
      </c>
      <c r="G2403" s="30">
        <v>9600</v>
      </c>
      <c r="H2403" s="30">
        <v>0</v>
      </c>
      <c r="I2403" s="30">
        <f t="shared" si="111"/>
        <v>9600</v>
      </c>
      <c r="J2403" s="30">
        <v>3575</v>
      </c>
      <c r="K2403" s="30">
        <v>3575</v>
      </c>
      <c r="L2403" s="30">
        <f t="shared" si="112"/>
        <v>6025</v>
      </c>
      <c r="M2403" s="31">
        <f t="shared" si="113"/>
        <v>0.62760416666666663</v>
      </c>
    </row>
    <row r="2404" spans="1:13" x14ac:dyDescent="0.25">
      <c r="A2404" s="28" t="s">
        <v>146</v>
      </c>
      <c r="B2404" s="28" t="s">
        <v>3786</v>
      </c>
      <c r="C2404" s="29">
        <v>45589</v>
      </c>
      <c r="D2404" s="28" t="s">
        <v>198</v>
      </c>
      <c r="E2404" s="30">
        <v>5</v>
      </c>
      <c r="F2404" s="30">
        <v>750</v>
      </c>
      <c r="G2404" s="30">
        <v>3750</v>
      </c>
      <c r="H2404" s="30">
        <v>0</v>
      </c>
      <c r="I2404" s="30">
        <f t="shared" si="111"/>
        <v>3750</v>
      </c>
      <c r="J2404" s="30">
        <v>126</v>
      </c>
      <c r="K2404" s="30">
        <v>630</v>
      </c>
      <c r="L2404" s="30">
        <f t="shared" si="112"/>
        <v>3120</v>
      </c>
      <c r="M2404" s="31">
        <f t="shared" si="113"/>
        <v>0.83199999999999996</v>
      </c>
    </row>
    <row r="2405" spans="1:13" x14ac:dyDescent="0.25">
      <c r="A2405" s="28" t="s">
        <v>146</v>
      </c>
      <c r="B2405" s="28" t="s">
        <v>3786</v>
      </c>
      <c r="C2405" s="29">
        <v>45589</v>
      </c>
      <c r="D2405" s="28" t="s">
        <v>247</v>
      </c>
      <c r="E2405" s="30">
        <v>5</v>
      </c>
      <c r="F2405" s="30">
        <v>2490</v>
      </c>
      <c r="G2405" s="30">
        <v>12450</v>
      </c>
      <c r="H2405" s="30">
        <v>0</v>
      </c>
      <c r="I2405" s="30">
        <f t="shared" si="111"/>
        <v>12450</v>
      </c>
      <c r="J2405" s="30">
        <v>318</v>
      </c>
      <c r="K2405" s="30">
        <v>1590</v>
      </c>
      <c r="L2405" s="30">
        <f t="shared" si="112"/>
        <v>10860</v>
      </c>
      <c r="M2405" s="31">
        <f t="shared" si="113"/>
        <v>0.87228915662650608</v>
      </c>
    </row>
    <row r="2406" spans="1:13" x14ac:dyDescent="0.25">
      <c r="A2406" s="28" t="s">
        <v>146</v>
      </c>
      <c r="B2406" s="28" t="s">
        <v>3786</v>
      </c>
      <c r="C2406" s="29">
        <v>45589</v>
      </c>
      <c r="D2406" s="28" t="s">
        <v>3386</v>
      </c>
      <c r="E2406" s="30">
        <v>5</v>
      </c>
      <c r="F2406" s="30">
        <v>550</v>
      </c>
      <c r="G2406" s="30">
        <v>2750</v>
      </c>
      <c r="H2406" s="30">
        <v>0</v>
      </c>
      <c r="I2406" s="30">
        <f t="shared" si="111"/>
        <v>2750</v>
      </c>
      <c r="J2406" s="30">
        <v>81</v>
      </c>
      <c r="K2406" s="30">
        <v>405</v>
      </c>
      <c r="L2406" s="30">
        <f t="shared" si="112"/>
        <v>2345</v>
      </c>
      <c r="M2406" s="31">
        <f t="shared" si="113"/>
        <v>0.85272727272727278</v>
      </c>
    </row>
    <row r="2407" spans="1:13" x14ac:dyDescent="0.25">
      <c r="A2407" s="28" t="s">
        <v>146</v>
      </c>
      <c r="B2407" s="28" t="s">
        <v>3786</v>
      </c>
      <c r="C2407" s="29">
        <v>45589</v>
      </c>
      <c r="D2407" s="28" t="s">
        <v>495</v>
      </c>
      <c r="E2407" s="30">
        <v>1</v>
      </c>
      <c r="F2407" s="30">
        <v>1280</v>
      </c>
      <c r="G2407" s="30">
        <v>1280</v>
      </c>
      <c r="H2407" s="30">
        <v>0</v>
      </c>
      <c r="I2407" s="30">
        <f t="shared" si="111"/>
        <v>1280</v>
      </c>
      <c r="J2407" s="30">
        <v>175</v>
      </c>
      <c r="K2407" s="30">
        <v>175</v>
      </c>
      <c r="L2407" s="30">
        <f t="shared" si="112"/>
        <v>1105</v>
      </c>
      <c r="M2407" s="31">
        <f t="shared" si="113"/>
        <v>0.86328125</v>
      </c>
    </row>
    <row r="2408" spans="1:13" x14ac:dyDescent="0.25">
      <c r="A2408" s="28" t="s">
        <v>146</v>
      </c>
      <c r="B2408" s="28" t="s">
        <v>3787</v>
      </c>
      <c r="C2408" s="29">
        <v>45589</v>
      </c>
      <c r="D2408" s="28" t="s">
        <v>3788</v>
      </c>
      <c r="E2408" s="30">
        <v>10</v>
      </c>
      <c r="F2408" s="30">
        <v>1900</v>
      </c>
      <c r="G2408" s="30">
        <v>19000</v>
      </c>
      <c r="H2408" s="30">
        <v>0</v>
      </c>
      <c r="I2408" s="30">
        <f t="shared" si="111"/>
        <v>19000</v>
      </c>
      <c r="J2408" s="30">
        <v>1350</v>
      </c>
      <c r="K2408" s="30">
        <v>13500</v>
      </c>
      <c r="L2408" s="30">
        <f t="shared" si="112"/>
        <v>5500</v>
      </c>
      <c r="M2408" s="31">
        <f t="shared" si="113"/>
        <v>0.28947368421052633</v>
      </c>
    </row>
    <row r="2409" spans="1:13" x14ac:dyDescent="0.25">
      <c r="A2409" s="28" t="s">
        <v>146</v>
      </c>
      <c r="B2409" s="28" t="s">
        <v>3787</v>
      </c>
      <c r="C2409" s="29">
        <v>45589</v>
      </c>
      <c r="D2409" s="28" t="s">
        <v>1780</v>
      </c>
      <c r="E2409" s="30">
        <v>1</v>
      </c>
      <c r="F2409" s="30">
        <v>1000</v>
      </c>
      <c r="G2409" s="30">
        <v>1000</v>
      </c>
      <c r="H2409" s="30">
        <v>0</v>
      </c>
      <c r="I2409" s="30">
        <f t="shared" si="111"/>
        <v>1000</v>
      </c>
      <c r="J2409" s="30">
        <v>700</v>
      </c>
      <c r="K2409" s="30">
        <v>700</v>
      </c>
      <c r="L2409" s="30">
        <f t="shared" si="112"/>
        <v>300</v>
      </c>
      <c r="M2409" s="31">
        <f t="shared" si="113"/>
        <v>0.3</v>
      </c>
    </row>
    <row r="2410" spans="1:13" x14ac:dyDescent="0.25">
      <c r="A2410" s="28" t="s">
        <v>146</v>
      </c>
      <c r="B2410" s="28" t="s">
        <v>3785</v>
      </c>
      <c r="C2410" s="29">
        <v>45589</v>
      </c>
      <c r="D2410" s="28" t="s">
        <v>196</v>
      </c>
      <c r="E2410" s="30">
        <v>2</v>
      </c>
      <c r="F2410" s="30">
        <v>3000</v>
      </c>
      <c r="G2410" s="30">
        <v>6000</v>
      </c>
      <c r="H2410" s="30">
        <v>0</v>
      </c>
      <c r="I2410" s="30">
        <f t="shared" si="111"/>
        <v>6000</v>
      </c>
      <c r="J2410" s="30">
        <v>190</v>
      </c>
      <c r="K2410" s="30">
        <v>380</v>
      </c>
      <c r="L2410" s="30">
        <f t="shared" si="112"/>
        <v>5620</v>
      </c>
      <c r="M2410" s="31">
        <f t="shared" si="113"/>
        <v>0.93666666666666665</v>
      </c>
    </row>
    <row r="2411" spans="1:13" x14ac:dyDescent="0.25">
      <c r="A2411" s="28" t="s">
        <v>146</v>
      </c>
      <c r="B2411" s="28" t="s">
        <v>3785</v>
      </c>
      <c r="C2411" s="29">
        <v>45589</v>
      </c>
      <c r="D2411" s="28" t="s">
        <v>1474</v>
      </c>
      <c r="E2411" s="30">
        <v>1</v>
      </c>
      <c r="F2411" s="30">
        <v>780</v>
      </c>
      <c r="G2411" s="30">
        <v>780</v>
      </c>
      <c r="H2411" s="30">
        <v>0</v>
      </c>
      <c r="I2411" s="30">
        <f t="shared" si="111"/>
        <v>780</v>
      </c>
      <c r="J2411" s="30">
        <v>80</v>
      </c>
      <c r="K2411" s="30">
        <v>80</v>
      </c>
      <c r="L2411" s="30">
        <f t="shared" si="112"/>
        <v>700</v>
      </c>
      <c r="M2411" s="31">
        <f t="shared" si="113"/>
        <v>0.89743589743589747</v>
      </c>
    </row>
    <row r="2412" spans="1:13" x14ac:dyDescent="0.25">
      <c r="A2412" s="28" t="s">
        <v>146</v>
      </c>
      <c r="B2412" s="28" t="s">
        <v>3785</v>
      </c>
      <c r="C2412" s="29">
        <v>45589</v>
      </c>
      <c r="D2412" s="28" t="s">
        <v>247</v>
      </c>
      <c r="E2412" s="30">
        <v>2</v>
      </c>
      <c r="F2412" s="30">
        <v>2490</v>
      </c>
      <c r="G2412" s="30">
        <v>4980</v>
      </c>
      <c r="H2412" s="30">
        <v>0</v>
      </c>
      <c r="I2412" s="30">
        <f t="shared" si="111"/>
        <v>4980</v>
      </c>
      <c r="J2412" s="30">
        <v>318</v>
      </c>
      <c r="K2412" s="30">
        <v>636</v>
      </c>
      <c r="L2412" s="30">
        <f t="shared" si="112"/>
        <v>4344</v>
      </c>
      <c r="M2412" s="31">
        <f t="shared" si="113"/>
        <v>0.87228915662650608</v>
      </c>
    </row>
    <row r="2413" spans="1:13" x14ac:dyDescent="0.25">
      <c r="A2413" s="28" t="s">
        <v>146</v>
      </c>
      <c r="B2413" s="28" t="s">
        <v>3785</v>
      </c>
      <c r="C2413" s="29">
        <v>45589</v>
      </c>
      <c r="D2413" s="28" t="s">
        <v>195</v>
      </c>
      <c r="E2413" s="30">
        <v>20</v>
      </c>
      <c r="F2413" s="30">
        <v>620</v>
      </c>
      <c r="G2413" s="30">
        <v>12400</v>
      </c>
      <c r="H2413" s="30">
        <v>0</v>
      </c>
      <c r="I2413" s="30">
        <f t="shared" si="111"/>
        <v>12400</v>
      </c>
      <c r="J2413" s="30">
        <v>185</v>
      </c>
      <c r="K2413" s="30">
        <v>3700</v>
      </c>
      <c r="L2413" s="30">
        <f t="shared" si="112"/>
        <v>8700</v>
      </c>
      <c r="M2413" s="31">
        <f t="shared" si="113"/>
        <v>0.70161290322580649</v>
      </c>
    </row>
    <row r="2414" spans="1:13" x14ac:dyDescent="0.25">
      <c r="A2414" s="28" t="s">
        <v>146</v>
      </c>
      <c r="B2414" s="28" t="s">
        <v>3789</v>
      </c>
      <c r="C2414" s="29">
        <v>45589</v>
      </c>
      <c r="D2414" s="28" t="s">
        <v>3790</v>
      </c>
      <c r="E2414" s="30">
        <v>2</v>
      </c>
      <c r="F2414" s="30">
        <v>7500</v>
      </c>
      <c r="G2414" s="30">
        <v>15000</v>
      </c>
      <c r="H2414" s="30">
        <v>0</v>
      </c>
      <c r="I2414" s="30">
        <f t="shared" si="111"/>
        <v>15000</v>
      </c>
      <c r="J2414" s="30">
        <v>4500</v>
      </c>
      <c r="K2414" s="30">
        <v>9000</v>
      </c>
      <c r="L2414" s="30">
        <f t="shared" si="112"/>
        <v>6000</v>
      </c>
      <c r="M2414" s="31">
        <f t="shared" si="113"/>
        <v>0.4</v>
      </c>
    </row>
    <row r="2415" spans="1:13" x14ac:dyDescent="0.25">
      <c r="A2415" s="28" t="s">
        <v>146</v>
      </c>
      <c r="B2415" s="28" t="s">
        <v>3791</v>
      </c>
      <c r="C2415" s="29">
        <v>45590</v>
      </c>
      <c r="D2415" s="28" t="s">
        <v>307</v>
      </c>
      <c r="E2415" s="30">
        <v>20</v>
      </c>
      <c r="F2415" s="30">
        <v>900</v>
      </c>
      <c r="G2415" s="30">
        <v>18000</v>
      </c>
      <c r="H2415" s="30">
        <v>0</v>
      </c>
      <c r="I2415" s="30">
        <f t="shared" si="111"/>
        <v>18000</v>
      </c>
      <c r="J2415" s="30">
        <v>145</v>
      </c>
      <c r="K2415" s="30">
        <v>2900</v>
      </c>
      <c r="L2415" s="30">
        <f t="shared" si="112"/>
        <v>15100</v>
      </c>
      <c r="M2415" s="31">
        <f t="shared" si="113"/>
        <v>0.83888888888888891</v>
      </c>
    </row>
    <row r="2416" spans="1:13" x14ac:dyDescent="0.25">
      <c r="A2416" s="28" t="s">
        <v>146</v>
      </c>
      <c r="B2416" s="28" t="s">
        <v>3792</v>
      </c>
      <c r="C2416" s="29">
        <v>45590</v>
      </c>
      <c r="D2416" s="28" t="s">
        <v>234</v>
      </c>
      <c r="E2416" s="30">
        <v>5</v>
      </c>
      <c r="F2416" s="30">
        <v>5156.25</v>
      </c>
      <c r="G2416" s="30">
        <v>25781.25</v>
      </c>
      <c r="H2416" s="30">
        <v>0</v>
      </c>
      <c r="I2416" s="30">
        <f t="shared" si="111"/>
        <v>25781.25</v>
      </c>
      <c r="J2416" s="30">
        <v>1535</v>
      </c>
      <c r="K2416" s="30">
        <v>7675</v>
      </c>
      <c r="L2416" s="30">
        <f t="shared" si="112"/>
        <v>18106.25</v>
      </c>
      <c r="M2416" s="31">
        <f t="shared" si="113"/>
        <v>0.70230303030303032</v>
      </c>
    </row>
    <row r="2417" spans="1:13" x14ac:dyDescent="0.25">
      <c r="A2417" s="28" t="s">
        <v>146</v>
      </c>
      <c r="B2417" s="28" t="s">
        <v>3793</v>
      </c>
      <c r="C2417" s="29">
        <v>45590</v>
      </c>
      <c r="D2417" s="28" t="s">
        <v>126</v>
      </c>
      <c r="E2417" s="30">
        <v>50</v>
      </c>
      <c r="F2417" s="30">
        <v>249.49</v>
      </c>
      <c r="G2417" s="30">
        <v>12474.5</v>
      </c>
      <c r="H2417" s="30">
        <v>0</v>
      </c>
      <c r="I2417" s="30">
        <f t="shared" si="111"/>
        <v>12474.5</v>
      </c>
      <c r="J2417" s="30">
        <v>114.66</v>
      </c>
      <c r="K2417" s="30">
        <v>5733</v>
      </c>
      <c r="L2417" s="30">
        <f t="shared" si="112"/>
        <v>6741.5</v>
      </c>
      <c r="M2417" s="31">
        <f t="shared" si="113"/>
        <v>0.54042246182211717</v>
      </c>
    </row>
    <row r="2418" spans="1:13" x14ac:dyDescent="0.25">
      <c r="A2418" s="28" t="s">
        <v>146</v>
      </c>
      <c r="B2418" s="28" t="s">
        <v>3794</v>
      </c>
      <c r="C2418" s="29">
        <v>45590</v>
      </c>
      <c r="D2418" s="28" t="s">
        <v>370</v>
      </c>
      <c r="E2418" s="30">
        <v>20</v>
      </c>
      <c r="F2418" s="30">
        <v>363.8</v>
      </c>
      <c r="G2418" s="30">
        <v>7276</v>
      </c>
      <c r="H2418" s="30">
        <v>0</v>
      </c>
      <c r="I2418" s="30">
        <f t="shared" si="111"/>
        <v>7276</v>
      </c>
      <c r="J2418" s="30">
        <v>65</v>
      </c>
      <c r="K2418" s="30">
        <v>1300</v>
      </c>
      <c r="L2418" s="30">
        <f t="shared" si="112"/>
        <v>5976</v>
      </c>
      <c r="M2418" s="31">
        <f t="shared" si="113"/>
        <v>0.82133040131940627</v>
      </c>
    </row>
    <row r="2419" spans="1:13" x14ac:dyDescent="0.25">
      <c r="A2419" s="28" t="s">
        <v>146</v>
      </c>
      <c r="B2419" s="28" t="s">
        <v>3795</v>
      </c>
      <c r="C2419" s="29">
        <v>45590</v>
      </c>
      <c r="D2419" s="28" t="s">
        <v>446</v>
      </c>
      <c r="E2419" s="30">
        <v>2</v>
      </c>
      <c r="F2419" s="30">
        <v>2100</v>
      </c>
      <c r="G2419" s="30">
        <v>4200</v>
      </c>
      <c r="H2419" s="30">
        <v>0</v>
      </c>
      <c r="I2419" s="30">
        <f t="shared" si="111"/>
        <v>4200</v>
      </c>
      <c r="J2419" s="30">
        <v>340</v>
      </c>
      <c r="K2419" s="30">
        <v>680</v>
      </c>
      <c r="L2419" s="30">
        <f t="shared" si="112"/>
        <v>3520</v>
      </c>
      <c r="M2419" s="31">
        <f t="shared" si="113"/>
        <v>0.83809523809523812</v>
      </c>
    </row>
    <row r="2420" spans="1:13" x14ac:dyDescent="0.25">
      <c r="A2420" s="28" t="s">
        <v>146</v>
      </c>
      <c r="B2420" s="28" t="s">
        <v>3796</v>
      </c>
      <c r="C2420" s="29">
        <v>45603</v>
      </c>
      <c r="D2420" s="28" t="s">
        <v>268</v>
      </c>
      <c r="E2420" s="30">
        <v>10</v>
      </c>
      <c r="F2420" s="30">
        <v>900</v>
      </c>
      <c r="G2420" s="30">
        <v>9000</v>
      </c>
      <c r="H2420" s="30">
        <v>0</v>
      </c>
      <c r="I2420" s="30">
        <f t="shared" si="111"/>
        <v>9000</v>
      </c>
      <c r="J2420" s="30">
        <v>125</v>
      </c>
      <c r="K2420" s="30">
        <v>1250</v>
      </c>
      <c r="L2420" s="30">
        <f t="shared" si="112"/>
        <v>7750</v>
      </c>
      <c r="M2420" s="31">
        <f t="shared" si="113"/>
        <v>0.86111111111111116</v>
      </c>
    </row>
    <row r="2421" spans="1:13" x14ac:dyDescent="0.25">
      <c r="A2421" s="28" t="s">
        <v>146</v>
      </c>
      <c r="B2421" s="28" t="s">
        <v>3797</v>
      </c>
      <c r="C2421" s="29">
        <v>45593</v>
      </c>
      <c r="D2421" s="28" t="s">
        <v>144</v>
      </c>
      <c r="E2421" s="30">
        <v>1</v>
      </c>
      <c r="F2421" s="30">
        <v>4225</v>
      </c>
      <c r="G2421" s="30">
        <v>4225</v>
      </c>
      <c r="H2421" s="30">
        <v>0</v>
      </c>
      <c r="I2421" s="30">
        <f t="shared" si="111"/>
        <v>4225</v>
      </c>
      <c r="J2421" s="30">
        <v>1125</v>
      </c>
      <c r="K2421" s="30">
        <v>1125</v>
      </c>
      <c r="L2421" s="30">
        <f t="shared" si="112"/>
        <v>3100</v>
      </c>
      <c r="M2421" s="31">
        <f t="shared" si="113"/>
        <v>0.73372781065088755</v>
      </c>
    </row>
    <row r="2422" spans="1:13" x14ac:dyDescent="0.25">
      <c r="A2422" s="28" t="s">
        <v>146</v>
      </c>
      <c r="B2422" s="28" t="s">
        <v>3798</v>
      </c>
      <c r="C2422" s="29">
        <v>45601</v>
      </c>
      <c r="D2422" s="28" t="s">
        <v>179</v>
      </c>
      <c r="E2422" s="30">
        <v>50</v>
      </c>
      <c r="F2422" s="30">
        <v>70</v>
      </c>
      <c r="G2422" s="30">
        <v>3500</v>
      </c>
      <c r="H2422" s="30">
        <v>0</v>
      </c>
      <c r="I2422" s="30">
        <f t="shared" si="111"/>
        <v>3500</v>
      </c>
      <c r="J2422" s="30">
        <v>38</v>
      </c>
      <c r="K2422" s="30">
        <v>1900</v>
      </c>
      <c r="L2422" s="30">
        <f t="shared" si="112"/>
        <v>1600</v>
      </c>
      <c r="M2422" s="31">
        <f t="shared" si="113"/>
        <v>0.45714285714285713</v>
      </c>
    </row>
    <row r="2423" spans="1:13" x14ac:dyDescent="0.25">
      <c r="A2423" s="28" t="s">
        <v>146</v>
      </c>
      <c r="B2423" s="28" t="s">
        <v>3798</v>
      </c>
      <c r="C2423" s="29">
        <v>45601</v>
      </c>
      <c r="D2423" s="28" t="s">
        <v>177</v>
      </c>
      <c r="E2423" s="30">
        <v>36</v>
      </c>
      <c r="F2423" s="30">
        <v>85</v>
      </c>
      <c r="G2423" s="30">
        <v>3060</v>
      </c>
      <c r="H2423" s="30">
        <v>0</v>
      </c>
      <c r="I2423" s="30">
        <f t="shared" si="111"/>
        <v>3060</v>
      </c>
      <c r="J2423" s="30">
        <v>59.5</v>
      </c>
      <c r="K2423" s="30">
        <v>2142</v>
      </c>
      <c r="L2423" s="30">
        <f t="shared" si="112"/>
        <v>918</v>
      </c>
      <c r="M2423" s="31">
        <f t="shared" si="113"/>
        <v>0.3</v>
      </c>
    </row>
    <row r="2424" spans="1:13" x14ac:dyDescent="0.25">
      <c r="A2424" s="28" t="s">
        <v>146</v>
      </c>
      <c r="B2424" s="28" t="s">
        <v>3798</v>
      </c>
      <c r="C2424" s="29">
        <v>45601</v>
      </c>
      <c r="D2424" s="28" t="s">
        <v>340</v>
      </c>
      <c r="E2424" s="30">
        <v>5</v>
      </c>
      <c r="F2424" s="30">
        <v>260</v>
      </c>
      <c r="G2424" s="30">
        <v>1300</v>
      </c>
      <c r="H2424" s="30">
        <v>0</v>
      </c>
      <c r="I2424" s="30">
        <f t="shared" si="111"/>
        <v>1300</v>
      </c>
      <c r="J2424" s="30">
        <v>180</v>
      </c>
      <c r="K2424" s="30">
        <v>900</v>
      </c>
      <c r="L2424" s="30">
        <f t="shared" si="112"/>
        <v>400</v>
      </c>
      <c r="M2424" s="31">
        <f t="shared" si="113"/>
        <v>0.30769230769230771</v>
      </c>
    </row>
    <row r="2425" spans="1:13" x14ac:dyDescent="0.25">
      <c r="A2425" s="28" t="s">
        <v>146</v>
      </c>
      <c r="B2425" s="28" t="s">
        <v>3798</v>
      </c>
      <c r="C2425" s="29">
        <v>45601</v>
      </c>
      <c r="D2425" s="28" t="s">
        <v>505</v>
      </c>
      <c r="E2425" s="30">
        <v>5</v>
      </c>
      <c r="F2425" s="30">
        <v>380</v>
      </c>
      <c r="G2425" s="30">
        <v>1900</v>
      </c>
      <c r="H2425" s="30">
        <v>0</v>
      </c>
      <c r="I2425" s="30">
        <f t="shared" si="111"/>
        <v>1900</v>
      </c>
      <c r="J2425" s="30">
        <v>230</v>
      </c>
      <c r="K2425" s="30">
        <v>1150</v>
      </c>
      <c r="L2425" s="30">
        <f t="shared" si="112"/>
        <v>750</v>
      </c>
      <c r="M2425" s="31">
        <f t="shared" si="113"/>
        <v>0.39473684210526316</v>
      </c>
    </row>
    <row r="2426" spans="1:13" x14ac:dyDescent="0.25">
      <c r="A2426" s="28" t="s">
        <v>146</v>
      </c>
      <c r="B2426" s="28" t="s">
        <v>3798</v>
      </c>
      <c r="C2426" s="29">
        <v>45601</v>
      </c>
      <c r="D2426" s="28" t="s">
        <v>507</v>
      </c>
      <c r="E2426" s="30">
        <v>10</v>
      </c>
      <c r="F2426" s="30">
        <v>168</v>
      </c>
      <c r="G2426" s="30">
        <v>1680</v>
      </c>
      <c r="H2426" s="30">
        <v>0</v>
      </c>
      <c r="I2426" s="30">
        <f t="shared" si="111"/>
        <v>1680</v>
      </c>
      <c r="J2426" s="30">
        <v>107</v>
      </c>
      <c r="K2426" s="30">
        <v>1070</v>
      </c>
      <c r="L2426" s="30">
        <f t="shared" si="112"/>
        <v>610</v>
      </c>
      <c r="M2426" s="31">
        <f t="shared" si="113"/>
        <v>0.36309523809523808</v>
      </c>
    </row>
    <row r="2427" spans="1:13" x14ac:dyDescent="0.25">
      <c r="A2427" s="28" t="s">
        <v>146</v>
      </c>
      <c r="B2427" s="28" t="s">
        <v>3798</v>
      </c>
      <c r="C2427" s="29">
        <v>45601</v>
      </c>
      <c r="D2427" s="28" t="s">
        <v>178</v>
      </c>
      <c r="E2427" s="30">
        <v>12</v>
      </c>
      <c r="F2427" s="30">
        <v>64</v>
      </c>
      <c r="G2427" s="30">
        <v>768</v>
      </c>
      <c r="H2427" s="30">
        <v>0</v>
      </c>
      <c r="I2427" s="30">
        <f t="shared" si="111"/>
        <v>768</v>
      </c>
      <c r="J2427" s="30">
        <v>48.5</v>
      </c>
      <c r="K2427" s="30">
        <v>582</v>
      </c>
      <c r="L2427" s="30">
        <f t="shared" si="112"/>
        <v>186</v>
      </c>
      <c r="M2427" s="31">
        <f t="shared" si="113"/>
        <v>0.2421875</v>
      </c>
    </row>
    <row r="2428" spans="1:13" x14ac:dyDescent="0.25">
      <c r="A2428" s="28" t="s">
        <v>146</v>
      </c>
      <c r="B2428" s="28" t="s">
        <v>3799</v>
      </c>
      <c r="C2428" s="29">
        <v>45604</v>
      </c>
      <c r="D2428" s="28" t="s">
        <v>148</v>
      </c>
      <c r="E2428" s="30">
        <v>30</v>
      </c>
      <c r="F2428" s="30">
        <v>90</v>
      </c>
      <c r="G2428" s="30">
        <v>2700</v>
      </c>
      <c r="H2428" s="30">
        <v>0</v>
      </c>
      <c r="I2428" s="30">
        <f t="shared" si="111"/>
        <v>2700</v>
      </c>
      <c r="J2428" s="30">
        <v>16</v>
      </c>
      <c r="K2428" s="30">
        <v>480</v>
      </c>
      <c r="L2428" s="30">
        <f t="shared" si="112"/>
        <v>2220</v>
      </c>
      <c r="M2428" s="31">
        <f t="shared" si="113"/>
        <v>0.82222222222222219</v>
      </c>
    </row>
    <row r="2429" spans="1:13" x14ac:dyDescent="0.25">
      <c r="A2429" s="28" t="s">
        <v>146</v>
      </c>
      <c r="B2429" s="28" t="s">
        <v>3799</v>
      </c>
      <c r="C2429" s="29">
        <v>45604</v>
      </c>
      <c r="D2429" s="28" t="s">
        <v>195</v>
      </c>
      <c r="E2429" s="30">
        <v>25</v>
      </c>
      <c r="F2429" s="30">
        <v>620</v>
      </c>
      <c r="G2429" s="30">
        <v>15500</v>
      </c>
      <c r="H2429" s="30">
        <v>0</v>
      </c>
      <c r="I2429" s="30">
        <f t="shared" si="111"/>
        <v>15500</v>
      </c>
      <c r="J2429" s="30">
        <v>185</v>
      </c>
      <c r="K2429" s="30">
        <v>4625</v>
      </c>
      <c r="L2429" s="30">
        <f t="shared" si="112"/>
        <v>10875</v>
      </c>
      <c r="M2429" s="31">
        <f t="shared" si="113"/>
        <v>0.70161290322580649</v>
      </c>
    </row>
    <row r="2430" spans="1:13" x14ac:dyDescent="0.25">
      <c r="A2430" s="28" t="s">
        <v>146</v>
      </c>
      <c r="B2430" s="28" t="s">
        <v>3799</v>
      </c>
      <c r="C2430" s="29">
        <v>45604</v>
      </c>
      <c r="D2430" s="28" t="s">
        <v>196</v>
      </c>
      <c r="E2430" s="30">
        <v>3</v>
      </c>
      <c r="F2430" s="30">
        <v>3000</v>
      </c>
      <c r="G2430" s="30">
        <v>9000</v>
      </c>
      <c r="H2430" s="30">
        <v>0</v>
      </c>
      <c r="I2430" s="30">
        <f t="shared" si="111"/>
        <v>9000</v>
      </c>
      <c r="J2430" s="30">
        <v>190</v>
      </c>
      <c r="K2430" s="30">
        <v>570</v>
      </c>
      <c r="L2430" s="30">
        <f t="shared" si="112"/>
        <v>8430</v>
      </c>
      <c r="M2430" s="31">
        <f t="shared" si="113"/>
        <v>0.93666666666666665</v>
      </c>
    </row>
    <row r="2431" spans="1:13" x14ac:dyDescent="0.25">
      <c r="A2431" s="28" t="s">
        <v>146</v>
      </c>
      <c r="B2431" s="28" t="s">
        <v>3799</v>
      </c>
      <c r="C2431" s="29">
        <v>45604</v>
      </c>
      <c r="D2431" s="28" t="s">
        <v>197</v>
      </c>
      <c r="E2431" s="30">
        <v>1</v>
      </c>
      <c r="F2431" s="30">
        <v>3500</v>
      </c>
      <c r="G2431" s="30">
        <v>3500</v>
      </c>
      <c r="H2431" s="30">
        <v>0</v>
      </c>
      <c r="I2431" s="30">
        <f t="shared" si="111"/>
        <v>3500</v>
      </c>
      <c r="J2431" s="30">
        <v>1100</v>
      </c>
      <c r="K2431" s="30">
        <v>1100</v>
      </c>
      <c r="L2431" s="30">
        <f t="shared" si="112"/>
        <v>2400</v>
      </c>
      <c r="M2431" s="31">
        <f t="shared" si="113"/>
        <v>0.68571428571428572</v>
      </c>
    </row>
    <row r="2432" spans="1:13" x14ac:dyDescent="0.25">
      <c r="A2432" s="28" t="s">
        <v>146</v>
      </c>
      <c r="B2432" s="28" t="s">
        <v>3799</v>
      </c>
      <c r="C2432" s="29">
        <v>45604</v>
      </c>
      <c r="D2432" s="28" t="s">
        <v>198</v>
      </c>
      <c r="E2432" s="30">
        <v>5</v>
      </c>
      <c r="F2432" s="30">
        <v>750</v>
      </c>
      <c r="G2432" s="30">
        <v>3750</v>
      </c>
      <c r="H2432" s="30">
        <v>0</v>
      </c>
      <c r="I2432" s="30">
        <f t="shared" si="111"/>
        <v>3750</v>
      </c>
      <c r="J2432" s="30">
        <v>126</v>
      </c>
      <c r="K2432" s="30">
        <v>630</v>
      </c>
      <c r="L2432" s="30">
        <f t="shared" si="112"/>
        <v>3120</v>
      </c>
      <c r="M2432" s="31">
        <f t="shared" si="113"/>
        <v>0.83199999999999996</v>
      </c>
    </row>
    <row r="2433" spans="1:13" x14ac:dyDescent="0.25">
      <c r="A2433" s="28" t="s">
        <v>146</v>
      </c>
      <c r="B2433" s="28" t="s">
        <v>3799</v>
      </c>
      <c r="C2433" s="29">
        <v>45604</v>
      </c>
      <c r="D2433" s="28" t="s">
        <v>145</v>
      </c>
      <c r="E2433" s="30">
        <v>1</v>
      </c>
      <c r="F2433" s="30">
        <v>2000</v>
      </c>
      <c r="G2433" s="30">
        <v>2000</v>
      </c>
      <c r="H2433" s="30">
        <v>0</v>
      </c>
      <c r="I2433" s="30">
        <f t="shared" si="111"/>
        <v>2000</v>
      </c>
      <c r="J2433" s="30">
        <v>680</v>
      </c>
      <c r="K2433" s="30">
        <v>680</v>
      </c>
      <c r="L2433" s="30">
        <f t="shared" si="112"/>
        <v>1320</v>
      </c>
      <c r="M2433" s="31">
        <f t="shared" si="113"/>
        <v>0.66</v>
      </c>
    </row>
    <row r="2434" spans="1:13" x14ac:dyDescent="0.25">
      <c r="A2434" s="28" t="s">
        <v>146</v>
      </c>
      <c r="B2434" s="28" t="s">
        <v>3799</v>
      </c>
      <c r="C2434" s="29">
        <v>45604</v>
      </c>
      <c r="D2434" s="28" t="s">
        <v>107</v>
      </c>
      <c r="E2434" s="30">
        <v>2</v>
      </c>
      <c r="F2434" s="30">
        <v>3960</v>
      </c>
      <c r="G2434" s="30">
        <v>7920</v>
      </c>
      <c r="H2434" s="30">
        <v>0</v>
      </c>
      <c r="I2434" s="30">
        <f t="shared" si="111"/>
        <v>7920</v>
      </c>
      <c r="J2434" s="30">
        <v>1872</v>
      </c>
      <c r="K2434" s="30">
        <v>3744</v>
      </c>
      <c r="L2434" s="30">
        <f t="shared" si="112"/>
        <v>4176</v>
      </c>
      <c r="M2434" s="31">
        <f t="shared" si="113"/>
        <v>0.52727272727272723</v>
      </c>
    </row>
    <row r="2435" spans="1:13" x14ac:dyDescent="0.25">
      <c r="A2435" s="28" t="s">
        <v>146</v>
      </c>
      <c r="B2435" s="28" t="s">
        <v>3799</v>
      </c>
      <c r="C2435" s="29">
        <v>45604</v>
      </c>
      <c r="D2435" s="28" t="s">
        <v>366</v>
      </c>
      <c r="E2435" s="30">
        <v>2</v>
      </c>
      <c r="F2435" s="30">
        <v>9600</v>
      </c>
      <c r="G2435" s="30">
        <v>19200</v>
      </c>
      <c r="H2435" s="30">
        <v>0</v>
      </c>
      <c r="I2435" s="30">
        <f t="shared" si="111"/>
        <v>19200</v>
      </c>
      <c r="J2435" s="30">
        <v>3575</v>
      </c>
      <c r="K2435" s="30">
        <v>7150</v>
      </c>
      <c r="L2435" s="30">
        <f t="shared" si="112"/>
        <v>12050</v>
      </c>
      <c r="M2435" s="31">
        <f t="shared" si="113"/>
        <v>0.62760416666666663</v>
      </c>
    </row>
    <row r="2436" spans="1:13" x14ac:dyDescent="0.25">
      <c r="A2436" s="28" t="s">
        <v>146</v>
      </c>
      <c r="B2436" s="28" t="s">
        <v>3799</v>
      </c>
      <c r="C2436" s="29">
        <v>45604</v>
      </c>
      <c r="D2436" s="28" t="s">
        <v>579</v>
      </c>
      <c r="E2436" s="30">
        <v>20</v>
      </c>
      <c r="F2436" s="30">
        <v>120</v>
      </c>
      <c r="G2436" s="30">
        <v>2400</v>
      </c>
      <c r="H2436" s="30">
        <v>0</v>
      </c>
      <c r="I2436" s="30">
        <f t="shared" si="111"/>
        <v>2400</v>
      </c>
      <c r="J2436" s="30">
        <v>73</v>
      </c>
      <c r="K2436" s="30">
        <v>1460</v>
      </c>
      <c r="L2436" s="30">
        <f t="shared" si="112"/>
        <v>940</v>
      </c>
      <c r="M2436" s="31">
        <f t="shared" si="113"/>
        <v>0.39166666666666666</v>
      </c>
    </row>
    <row r="2437" spans="1:13" x14ac:dyDescent="0.25">
      <c r="A2437" s="28" t="s">
        <v>146</v>
      </c>
      <c r="B2437" s="28" t="s">
        <v>3799</v>
      </c>
      <c r="C2437" s="29">
        <v>45604</v>
      </c>
      <c r="D2437" s="28" t="s">
        <v>34</v>
      </c>
      <c r="E2437" s="30">
        <v>10</v>
      </c>
      <c r="F2437" s="30">
        <v>2800.2</v>
      </c>
      <c r="G2437" s="30">
        <v>28002</v>
      </c>
      <c r="H2437" s="30">
        <v>0</v>
      </c>
      <c r="I2437" s="30">
        <f t="shared" si="111"/>
        <v>28002</v>
      </c>
      <c r="J2437" s="30">
        <v>1115</v>
      </c>
      <c r="K2437" s="30">
        <v>11150</v>
      </c>
      <c r="L2437" s="30">
        <f t="shared" si="112"/>
        <v>16852</v>
      </c>
      <c r="M2437" s="31">
        <f t="shared" si="113"/>
        <v>0.60181415613170486</v>
      </c>
    </row>
    <row r="2438" spans="1:13" x14ac:dyDescent="0.25">
      <c r="A2438" s="28" t="s">
        <v>146</v>
      </c>
      <c r="B2438" s="28" t="s">
        <v>3799</v>
      </c>
      <c r="C2438" s="29">
        <v>45604</v>
      </c>
      <c r="D2438" s="28" t="s">
        <v>75</v>
      </c>
      <c r="E2438" s="30">
        <v>3</v>
      </c>
      <c r="F2438" s="30">
        <v>1550</v>
      </c>
      <c r="G2438" s="30">
        <v>4650</v>
      </c>
      <c r="H2438" s="30">
        <v>0</v>
      </c>
      <c r="I2438" s="30">
        <f t="shared" si="111"/>
        <v>4650</v>
      </c>
      <c r="J2438" s="30">
        <v>615</v>
      </c>
      <c r="K2438" s="30">
        <v>1845</v>
      </c>
      <c r="L2438" s="30">
        <f t="shared" si="112"/>
        <v>2805</v>
      </c>
      <c r="M2438" s="31">
        <f t="shared" si="113"/>
        <v>0.60322580645161294</v>
      </c>
    </row>
    <row r="2439" spans="1:13" x14ac:dyDescent="0.25">
      <c r="A2439" s="28" t="s">
        <v>146</v>
      </c>
      <c r="B2439" s="28" t="s">
        <v>3799</v>
      </c>
      <c r="C2439" s="29">
        <v>45604</v>
      </c>
      <c r="D2439" s="28" t="s">
        <v>495</v>
      </c>
      <c r="E2439" s="30">
        <v>5</v>
      </c>
      <c r="F2439" s="30">
        <v>1280</v>
      </c>
      <c r="G2439" s="30">
        <v>6400</v>
      </c>
      <c r="H2439" s="30">
        <v>0</v>
      </c>
      <c r="I2439" s="30">
        <f t="shared" si="111"/>
        <v>6400</v>
      </c>
      <c r="J2439" s="30">
        <v>175</v>
      </c>
      <c r="K2439" s="30">
        <v>875</v>
      </c>
      <c r="L2439" s="30">
        <f t="shared" si="112"/>
        <v>5525</v>
      </c>
      <c r="M2439" s="31">
        <f t="shared" si="113"/>
        <v>0.86328125</v>
      </c>
    </row>
    <row r="2440" spans="1:13" x14ac:dyDescent="0.25">
      <c r="A2440" s="28" t="s">
        <v>146</v>
      </c>
      <c r="B2440" s="28" t="s">
        <v>3799</v>
      </c>
      <c r="C2440" s="29">
        <v>45604</v>
      </c>
      <c r="D2440" s="28" t="s">
        <v>3386</v>
      </c>
      <c r="E2440" s="30">
        <v>10</v>
      </c>
      <c r="F2440" s="30">
        <v>550</v>
      </c>
      <c r="G2440" s="30">
        <v>5500</v>
      </c>
      <c r="H2440" s="30">
        <v>0</v>
      </c>
      <c r="I2440" s="30">
        <f t="shared" ref="I2440:I2503" si="114">+G2440-H2440</f>
        <v>5500</v>
      </c>
      <c r="J2440" s="30">
        <v>81</v>
      </c>
      <c r="K2440" s="30">
        <v>810</v>
      </c>
      <c r="L2440" s="30">
        <f t="shared" ref="L2440:L2503" si="115">+I2440-K2440</f>
        <v>4690</v>
      </c>
      <c r="M2440" s="31">
        <f t="shared" ref="M2440:M2503" si="116">+L2440/G2440</f>
        <v>0.85272727272727278</v>
      </c>
    </row>
    <row r="2441" spans="1:13" x14ac:dyDescent="0.25">
      <c r="A2441" s="28" t="s">
        <v>146</v>
      </c>
      <c r="B2441" s="28" t="s">
        <v>3800</v>
      </c>
      <c r="C2441" s="29">
        <v>45594</v>
      </c>
      <c r="D2441" s="28" t="s">
        <v>720</v>
      </c>
      <c r="E2441" s="30">
        <v>24</v>
      </c>
      <c r="F2441" s="30">
        <v>172.5</v>
      </c>
      <c r="G2441" s="30">
        <v>4140</v>
      </c>
      <c r="H2441" s="30">
        <v>0</v>
      </c>
      <c r="I2441" s="30">
        <f t="shared" si="114"/>
        <v>4140</v>
      </c>
      <c r="J2441" s="30">
        <v>70</v>
      </c>
      <c r="K2441" s="30">
        <v>1680</v>
      </c>
      <c r="L2441" s="30">
        <f t="shared" si="115"/>
        <v>2460</v>
      </c>
      <c r="M2441" s="31">
        <f t="shared" si="116"/>
        <v>0.59420289855072461</v>
      </c>
    </row>
    <row r="2442" spans="1:13" x14ac:dyDescent="0.25">
      <c r="A2442" s="28" t="s">
        <v>146</v>
      </c>
      <c r="B2442" s="28" t="s">
        <v>3800</v>
      </c>
      <c r="C2442" s="29">
        <v>45594</v>
      </c>
      <c r="D2442" s="28" t="s">
        <v>3557</v>
      </c>
      <c r="E2442" s="30">
        <v>36</v>
      </c>
      <c r="F2442" s="30">
        <v>180</v>
      </c>
      <c r="G2442" s="30">
        <v>6480</v>
      </c>
      <c r="H2442" s="30">
        <v>0</v>
      </c>
      <c r="I2442" s="30">
        <f t="shared" si="114"/>
        <v>6480</v>
      </c>
      <c r="J2442" s="30">
        <v>69</v>
      </c>
      <c r="K2442" s="30">
        <v>2484</v>
      </c>
      <c r="L2442" s="30">
        <f t="shared" si="115"/>
        <v>3996</v>
      </c>
      <c r="M2442" s="31">
        <f t="shared" si="116"/>
        <v>0.6166666666666667</v>
      </c>
    </row>
    <row r="2443" spans="1:13" x14ac:dyDescent="0.25">
      <c r="A2443" s="28" t="s">
        <v>146</v>
      </c>
      <c r="B2443" s="28" t="s">
        <v>3801</v>
      </c>
      <c r="C2443" s="29">
        <v>45594</v>
      </c>
      <c r="D2443" s="28" t="s">
        <v>3756</v>
      </c>
      <c r="E2443" s="30">
        <v>10</v>
      </c>
      <c r="F2443" s="30">
        <v>340</v>
      </c>
      <c r="G2443" s="30">
        <v>3400</v>
      </c>
      <c r="H2443" s="30">
        <v>0</v>
      </c>
      <c r="I2443" s="30">
        <f t="shared" si="114"/>
        <v>3400</v>
      </c>
      <c r="J2443" s="30">
        <v>85</v>
      </c>
      <c r="K2443" s="30">
        <v>850</v>
      </c>
      <c r="L2443" s="30">
        <f t="shared" si="115"/>
        <v>2550</v>
      </c>
      <c r="M2443" s="31">
        <f t="shared" si="116"/>
        <v>0.75</v>
      </c>
    </row>
    <row r="2444" spans="1:13" x14ac:dyDescent="0.25">
      <c r="A2444" s="28" t="s">
        <v>146</v>
      </c>
      <c r="B2444" s="28" t="s">
        <v>3801</v>
      </c>
      <c r="C2444" s="29">
        <v>45594</v>
      </c>
      <c r="D2444" s="28" t="s">
        <v>196</v>
      </c>
      <c r="E2444" s="30">
        <v>10</v>
      </c>
      <c r="F2444" s="30">
        <v>760</v>
      </c>
      <c r="G2444" s="30">
        <v>7600</v>
      </c>
      <c r="H2444" s="30">
        <v>0</v>
      </c>
      <c r="I2444" s="30">
        <f t="shared" si="114"/>
        <v>7600</v>
      </c>
      <c r="J2444" s="30">
        <v>190</v>
      </c>
      <c r="K2444" s="30">
        <v>1900</v>
      </c>
      <c r="L2444" s="30">
        <f t="shared" si="115"/>
        <v>5700</v>
      </c>
      <c r="M2444" s="31">
        <f t="shared" si="116"/>
        <v>0.75</v>
      </c>
    </row>
    <row r="2445" spans="1:13" x14ac:dyDescent="0.25">
      <c r="A2445" s="28" t="s">
        <v>146</v>
      </c>
      <c r="B2445" s="28" t="s">
        <v>3801</v>
      </c>
      <c r="C2445" s="29">
        <v>45594</v>
      </c>
      <c r="D2445" s="28" t="s">
        <v>3802</v>
      </c>
      <c r="E2445" s="30">
        <v>10</v>
      </c>
      <c r="F2445" s="30">
        <v>983</v>
      </c>
      <c r="G2445" s="30">
        <v>9830</v>
      </c>
      <c r="H2445" s="30">
        <v>0</v>
      </c>
      <c r="I2445" s="30">
        <f t="shared" si="114"/>
        <v>9830</v>
      </c>
      <c r="J2445" s="30">
        <v>195</v>
      </c>
      <c r="K2445" s="30">
        <v>1950</v>
      </c>
      <c r="L2445" s="30">
        <f t="shared" si="115"/>
        <v>7880</v>
      </c>
      <c r="M2445" s="31">
        <f t="shared" si="116"/>
        <v>0.80162767039674465</v>
      </c>
    </row>
    <row r="2446" spans="1:13" x14ac:dyDescent="0.25">
      <c r="A2446" s="28" t="s">
        <v>146</v>
      </c>
      <c r="B2446" s="28" t="s">
        <v>3801</v>
      </c>
      <c r="C2446" s="29">
        <v>45594</v>
      </c>
      <c r="D2446" s="28" t="s">
        <v>268</v>
      </c>
      <c r="E2446" s="30">
        <v>10</v>
      </c>
      <c r="F2446" s="30">
        <v>492</v>
      </c>
      <c r="G2446" s="30">
        <v>4920</v>
      </c>
      <c r="H2446" s="30">
        <v>0</v>
      </c>
      <c r="I2446" s="30">
        <f t="shared" si="114"/>
        <v>4920</v>
      </c>
      <c r="J2446" s="30">
        <v>125</v>
      </c>
      <c r="K2446" s="30">
        <v>1250</v>
      </c>
      <c r="L2446" s="30">
        <f t="shared" si="115"/>
        <v>3670</v>
      </c>
      <c r="M2446" s="31">
        <f t="shared" si="116"/>
        <v>0.74593495934959353</v>
      </c>
    </row>
    <row r="2447" spans="1:13" x14ac:dyDescent="0.25">
      <c r="A2447" s="28" t="s">
        <v>146</v>
      </c>
      <c r="B2447" s="28" t="s">
        <v>3803</v>
      </c>
      <c r="C2447" s="29">
        <v>45630</v>
      </c>
      <c r="D2447" s="28" t="s">
        <v>794</v>
      </c>
      <c r="E2447" s="30">
        <v>2</v>
      </c>
      <c r="F2447" s="30">
        <v>2695</v>
      </c>
      <c r="G2447" s="30">
        <v>5390</v>
      </c>
      <c r="H2447" s="30">
        <v>0</v>
      </c>
      <c r="I2447" s="30">
        <f t="shared" si="114"/>
        <v>5390</v>
      </c>
      <c r="J2447" s="30">
        <v>1350</v>
      </c>
      <c r="K2447" s="30">
        <v>2700</v>
      </c>
      <c r="L2447" s="30">
        <f t="shared" si="115"/>
        <v>2690</v>
      </c>
      <c r="M2447" s="31">
        <f t="shared" si="116"/>
        <v>0.49907235621521334</v>
      </c>
    </row>
    <row r="2448" spans="1:13" x14ac:dyDescent="0.25">
      <c r="A2448" s="28" t="s">
        <v>146</v>
      </c>
      <c r="B2448" s="28" t="s">
        <v>3803</v>
      </c>
      <c r="C2448" s="29">
        <v>45630</v>
      </c>
      <c r="D2448" s="28" t="s">
        <v>3804</v>
      </c>
      <c r="E2448" s="30">
        <v>2</v>
      </c>
      <c r="F2448" s="30">
        <v>6995</v>
      </c>
      <c r="G2448" s="30">
        <v>13990</v>
      </c>
      <c r="H2448" s="30">
        <v>0</v>
      </c>
      <c r="I2448" s="30">
        <f t="shared" si="114"/>
        <v>13990</v>
      </c>
      <c r="J2448" s="30">
        <v>3500</v>
      </c>
      <c r="K2448" s="30">
        <v>7000</v>
      </c>
      <c r="L2448" s="30">
        <f t="shared" si="115"/>
        <v>6990</v>
      </c>
      <c r="M2448" s="31">
        <f t="shared" si="116"/>
        <v>0.49964260185847031</v>
      </c>
    </row>
    <row r="2449" spans="1:13" x14ac:dyDescent="0.25">
      <c r="A2449" s="28" t="s">
        <v>146</v>
      </c>
      <c r="B2449" s="28" t="s">
        <v>3803</v>
      </c>
      <c r="C2449" s="29">
        <v>45630</v>
      </c>
      <c r="D2449" s="28" t="s">
        <v>3805</v>
      </c>
      <c r="E2449" s="30">
        <v>2</v>
      </c>
      <c r="F2449" s="30">
        <v>16995</v>
      </c>
      <c r="G2449" s="30">
        <v>33990</v>
      </c>
      <c r="H2449" s="30">
        <v>0</v>
      </c>
      <c r="I2449" s="30">
        <f t="shared" si="114"/>
        <v>33990</v>
      </c>
      <c r="J2449" s="30">
        <v>8500</v>
      </c>
      <c r="K2449" s="30">
        <v>17000</v>
      </c>
      <c r="L2449" s="30">
        <f t="shared" si="115"/>
        <v>16990</v>
      </c>
      <c r="M2449" s="31">
        <f t="shared" si="116"/>
        <v>0.49985289791115034</v>
      </c>
    </row>
    <row r="2450" spans="1:13" x14ac:dyDescent="0.25">
      <c r="A2450" s="28" t="s">
        <v>146</v>
      </c>
      <c r="B2450" s="28" t="s">
        <v>3803</v>
      </c>
      <c r="C2450" s="29">
        <v>45630</v>
      </c>
      <c r="D2450" s="28" t="s">
        <v>3806</v>
      </c>
      <c r="E2450" s="30">
        <v>2</v>
      </c>
      <c r="F2450" s="30">
        <v>495</v>
      </c>
      <c r="G2450" s="30">
        <v>990</v>
      </c>
      <c r="H2450" s="30">
        <v>0</v>
      </c>
      <c r="I2450" s="30">
        <f t="shared" si="114"/>
        <v>990</v>
      </c>
      <c r="J2450" s="30">
        <v>238</v>
      </c>
      <c r="K2450" s="30">
        <v>476</v>
      </c>
      <c r="L2450" s="30">
        <f t="shared" si="115"/>
        <v>514</v>
      </c>
      <c r="M2450" s="31">
        <f t="shared" si="116"/>
        <v>0.5191919191919192</v>
      </c>
    </row>
    <row r="2451" spans="1:13" x14ac:dyDescent="0.25">
      <c r="A2451" s="28" t="s">
        <v>146</v>
      </c>
      <c r="B2451" s="28" t="s">
        <v>3807</v>
      </c>
      <c r="C2451" s="29">
        <v>45618</v>
      </c>
      <c r="D2451" s="28" t="s">
        <v>196</v>
      </c>
      <c r="E2451" s="30">
        <v>10</v>
      </c>
      <c r="F2451" s="30">
        <v>760</v>
      </c>
      <c r="G2451" s="30">
        <v>7600</v>
      </c>
      <c r="H2451" s="30">
        <v>0</v>
      </c>
      <c r="I2451" s="30">
        <f t="shared" si="114"/>
        <v>7600</v>
      </c>
      <c r="J2451" s="30">
        <v>190</v>
      </c>
      <c r="K2451" s="30">
        <v>1900</v>
      </c>
      <c r="L2451" s="30">
        <f t="shared" si="115"/>
        <v>5700</v>
      </c>
      <c r="M2451" s="31">
        <f t="shared" si="116"/>
        <v>0.75</v>
      </c>
    </row>
    <row r="2452" spans="1:13" x14ac:dyDescent="0.25">
      <c r="A2452" s="28" t="s">
        <v>146</v>
      </c>
      <c r="B2452" s="28" t="s">
        <v>3807</v>
      </c>
      <c r="C2452" s="29">
        <v>45618</v>
      </c>
      <c r="D2452" s="28" t="s">
        <v>3802</v>
      </c>
      <c r="E2452" s="30">
        <v>10</v>
      </c>
      <c r="F2452" s="30">
        <v>983</v>
      </c>
      <c r="G2452" s="30">
        <v>9830</v>
      </c>
      <c r="H2452" s="30">
        <v>0</v>
      </c>
      <c r="I2452" s="30">
        <f t="shared" si="114"/>
        <v>9830</v>
      </c>
      <c r="J2452" s="30">
        <v>195</v>
      </c>
      <c r="K2452" s="30">
        <v>1950</v>
      </c>
      <c r="L2452" s="30">
        <f t="shared" si="115"/>
        <v>7880</v>
      </c>
      <c r="M2452" s="31">
        <f t="shared" si="116"/>
        <v>0.80162767039674465</v>
      </c>
    </row>
    <row r="2453" spans="1:13" x14ac:dyDescent="0.25">
      <c r="A2453" s="28" t="s">
        <v>146</v>
      </c>
      <c r="B2453" s="28" t="s">
        <v>3807</v>
      </c>
      <c r="C2453" s="29">
        <v>45618</v>
      </c>
      <c r="D2453" s="28" t="s">
        <v>2312</v>
      </c>
      <c r="E2453" s="30">
        <v>5</v>
      </c>
      <c r="F2453" s="30">
        <v>400</v>
      </c>
      <c r="G2453" s="30">
        <v>2000</v>
      </c>
      <c r="H2453" s="30">
        <v>0</v>
      </c>
      <c r="I2453" s="30">
        <f t="shared" si="114"/>
        <v>2000</v>
      </c>
      <c r="J2453" s="30">
        <v>100.8</v>
      </c>
      <c r="K2453" s="30">
        <v>504</v>
      </c>
      <c r="L2453" s="30">
        <f t="shared" si="115"/>
        <v>1496</v>
      </c>
      <c r="M2453" s="31">
        <f t="shared" si="116"/>
        <v>0.748</v>
      </c>
    </row>
    <row r="2454" spans="1:13" x14ac:dyDescent="0.25">
      <c r="A2454" s="28" t="s">
        <v>146</v>
      </c>
      <c r="B2454" s="28" t="s">
        <v>3807</v>
      </c>
      <c r="C2454" s="29">
        <v>45618</v>
      </c>
      <c r="D2454" s="28" t="s">
        <v>247</v>
      </c>
      <c r="E2454" s="30">
        <v>7</v>
      </c>
      <c r="F2454" s="30">
        <v>2052</v>
      </c>
      <c r="G2454" s="30">
        <v>14364</v>
      </c>
      <c r="H2454" s="30">
        <v>0</v>
      </c>
      <c r="I2454" s="30">
        <f t="shared" si="114"/>
        <v>14364</v>
      </c>
      <c r="J2454" s="30">
        <v>318</v>
      </c>
      <c r="K2454" s="30">
        <v>2226</v>
      </c>
      <c r="L2454" s="30">
        <f t="shared" si="115"/>
        <v>12138</v>
      </c>
      <c r="M2454" s="31">
        <f t="shared" si="116"/>
        <v>0.84502923976608191</v>
      </c>
    </row>
    <row r="2455" spans="1:13" x14ac:dyDescent="0.25">
      <c r="A2455" s="28" t="s">
        <v>146</v>
      </c>
      <c r="B2455" s="28" t="s">
        <v>3807</v>
      </c>
      <c r="C2455" s="29">
        <v>45618</v>
      </c>
      <c r="D2455" s="28" t="s">
        <v>3808</v>
      </c>
      <c r="E2455" s="30">
        <v>5</v>
      </c>
      <c r="F2455" s="30">
        <v>1880</v>
      </c>
      <c r="G2455" s="30">
        <v>9400</v>
      </c>
      <c r="H2455" s="30">
        <v>0</v>
      </c>
      <c r="I2455" s="30">
        <f t="shared" si="114"/>
        <v>9400</v>
      </c>
      <c r="J2455" s="30">
        <v>470.4</v>
      </c>
      <c r="K2455" s="30">
        <v>2352</v>
      </c>
      <c r="L2455" s="30">
        <f t="shared" si="115"/>
        <v>7048</v>
      </c>
      <c r="M2455" s="31">
        <f t="shared" si="116"/>
        <v>0.74978723404255321</v>
      </c>
    </row>
    <row r="2456" spans="1:13" x14ac:dyDescent="0.25">
      <c r="A2456" s="28" t="s">
        <v>146</v>
      </c>
      <c r="B2456" s="28" t="s">
        <v>3807</v>
      </c>
      <c r="C2456" s="29">
        <v>45618</v>
      </c>
      <c r="D2456" s="28" t="s">
        <v>2309</v>
      </c>
      <c r="E2456" s="30">
        <v>5</v>
      </c>
      <c r="F2456" s="30">
        <v>4400</v>
      </c>
      <c r="G2456" s="30">
        <v>22000</v>
      </c>
      <c r="H2456" s="30">
        <v>0</v>
      </c>
      <c r="I2456" s="30">
        <f t="shared" si="114"/>
        <v>22000</v>
      </c>
      <c r="J2456" s="30">
        <v>1102.08</v>
      </c>
      <c r="K2456" s="30">
        <v>5510.4</v>
      </c>
      <c r="L2456" s="30">
        <f t="shared" si="115"/>
        <v>16489.599999999999</v>
      </c>
      <c r="M2456" s="31">
        <f t="shared" si="116"/>
        <v>0.74952727272727271</v>
      </c>
    </row>
    <row r="2457" spans="1:13" x14ac:dyDescent="0.25">
      <c r="A2457" s="28" t="s">
        <v>146</v>
      </c>
      <c r="B2457" s="28" t="s">
        <v>3807</v>
      </c>
      <c r="C2457" s="29">
        <v>45618</v>
      </c>
      <c r="D2457" s="28" t="s">
        <v>495</v>
      </c>
      <c r="E2457" s="30">
        <v>10</v>
      </c>
      <c r="F2457" s="30">
        <v>600</v>
      </c>
      <c r="G2457" s="30">
        <v>6000</v>
      </c>
      <c r="H2457" s="30">
        <v>0</v>
      </c>
      <c r="I2457" s="30">
        <f t="shared" si="114"/>
        <v>6000</v>
      </c>
      <c r="J2457" s="30">
        <v>175</v>
      </c>
      <c r="K2457" s="30">
        <v>1750</v>
      </c>
      <c r="L2457" s="30">
        <f t="shared" si="115"/>
        <v>4250</v>
      </c>
      <c r="M2457" s="31">
        <f t="shared" si="116"/>
        <v>0.70833333333333337</v>
      </c>
    </row>
    <row r="2458" spans="1:13" x14ac:dyDescent="0.25">
      <c r="A2458" s="28" t="s">
        <v>146</v>
      </c>
      <c r="B2458" s="28" t="s">
        <v>3807</v>
      </c>
      <c r="C2458" s="29">
        <v>45618</v>
      </c>
      <c r="D2458" s="28" t="s">
        <v>1471</v>
      </c>
      <c r="E2458" s="30">
        <v>6</v>
      </c>
      <c r="F2458" s="30">
        <v>5000</v>
      </c>
      <c r="G2458" s="30">
        <v>30000</v>
      </c>
      <c r="H2458" s="30">
        <v>0</v>
      </c>
      <c r="I2458" s="30">
        <f t="shared" si="114"/>
        <v>30000</v>
      </c>
      <c r="J2458" s="30">
        <v>1385</v>
      </c>
      <c r="K2458" s="30">
        <v>8310</v>
      </c>
      <c r="L2458" s="30">
        <f t="shared" si="115"/>
        <v>21690</v>
      </c>
      <c r="M2458" s="31">
        <f t="shared" si="116"/>
        <v>0.72299999999999998</v>
      </c>
    </row>
    <row r="2459" spans="1:13" x14ac:dyDescent="0.25">
      <c r="A2459" s="28" t="s">
        <v>146</v>
      </c>
      <c r="B2459" s="28" t="s">
        <v>3809</v>
      </c>
      <c r="C2459" s="29">
        <v>45618</v>
      </c>
      <c r="D2459" s="28" t="s">
        <v>126</v>
      </c>
      <c r="E2459" s="30">
        <v>40</v>
      </c>
      <c r="F2459" s="30">
        <v>270</v>
      </c>
      <c r="G2459" s="30">
        <v>10800</v>
      </c>
      <c r="H2459" s="30">
        <v>0</v>
      </c>
      <c r="I2459" s="30">
        <f t="shared" si="114"/>
        <v>10800</v>
      </c>
      <c r="J2459" s="30">
        <v>114.66</v>
      </c>
      <c r="K2459" s="30">
        <v>4586.3999999999996</v>
      </c>
      <c r="L2459" s="30">
        <f t="shared" si="115"/>
        <v>6213.6</v>
      </c>
      <c r="M2459" s="31">
        <f t="shared" si="116"/>
        <v>0.57533333333333336</v>
      </c>
    </row>
    <row r="2460" spans="1:13" x14ac:dyDescent="0.25">
      <c r="A2460" s="28" t="s">
        <v>146</v>
      </c>
      <c r="B2460" s="28" t="s">
        <v>3810</v>
      </c>
      <c r="C2460" s="29">
        <v>45619</v>
      </c>
      <c r="D2460" s="28" t="s">
        <v>148</v>
      </c>
      <c r="E2460" s="30">
        <v>70</v>
      </c>
      <c r="F2460" s="30">
        <v>90</v>
      </c>
      <c r="G2460" s="30">
        <v>6300</v>
      </c>
      <c r="H2460" s="30">
        <v>0</v>
      </c>
      <c r="I2460" s="30">
        <f t="shared" si="114"/>
        <v>6300</v>
      </c>
      <c r="J2460" s="30">
        <v>16</v>
      </c>
      <c r="K2460" s="30">
        <v>1120</v>
      </c>
      <c r="L2460" s="30">
        <f t="shared" si="115"/>
        <v>5180</v>
      </c>
      <c r="M2460" s="31">
        <f t="shared" si="116"/>
        <v>0.82222222222222219</v>
      </c>
    </row>
    <row r="2461" spans="1:13" x14ac:dyDescent="0.25">
      <c r="A2461" s="28" t="s">
        <v>146</v>
      </c>
      <c r="B2461" s="28" t="s">
        <v>3810</v>
      </c>
      <c r="C2461" s="29">
        <v>45619</v>
      </c>
      <c r="D2461" s="28" t="s">
        <v>77</v>
      </c>
      <c r="E2461" s="30">
        <v>1</v>
      </c>
      <c r="F2461" s="30">
        <v>1935</v>
      </c>
      <c r="G2461" s="30">
        <v>1935</v>
      </c>
      <c r="H2461" s="30">
        <v>0</v>
      </c>
      <c r="I2461" s="30">
        <f t="shared" si="114"/>
        <v>1935</v>
      </c>
      <c r="J2461" s="30">
        <v>595</v>
      </c>
      <c r="K2461" s="30">
        <v>595</v>
      </c>
      <c r="L2461" s="30">
        <f t="shared" si="115"/>
        <v>1340</v>
      </c>
      <c r="M2461" s="31">
        <f t="shared" si="116"/>
        <v>0.69250645994832039</v>
      </c>
    </row>
    <row r="2462" spans="1:13" x14ac:dyDescent="0.25">
      <c r="A2462" s="28" t="s">
        <v>146</v>
      </c>
      <c r="B2462" s="28" t="s">
        <v>3810</v>
      </c>
      <c r="C2462" s="29">
        <v>45619</v>
      </c>
      <c r="D2462" s="28" t="s">
        <v>195</v>
      </c>
      <c r="E2462" s="30">
        <v>25</v>
      </c>
      <c r="F2462" s="30">
        <v>620</v>
      </c>
      <c r="G2462" s="30">
        <v>15500</v>
      </c>
      <c r="H2462" s="30">
        <v>0</v>
      </c>
      <c r="I2462" s="30">
        <f t="shared" si="114"/>
        <v>15500</v>
      </c>
      <c r="J2462" s="30">
        <v>185</v>
      </c>
      <c r="K2462" s="30">
        <v>4625</v>
      </c>
      <c r="L2462" s="30">
        <f t="shared" si="115"/>
        <v>10875</v>
      </c>
      <c r="M2462" s="31">
        <f t="shared" si="116"/>
        <v>0.70161290322580649</v>
      </c>
    </row>
    <row r="2463" spans="1:13" x14ac:dyDescent="0.25">
      <c r="A2463" s="28" t="s">
        <v>146</v>
      </c>
      <c r="B2463" s="28" t="s">
        <v>3810</v>
      </c>
      <c r="C2463" s="29">
        <v>45619</v>
      </c>
      <c r="D2463" s="28" t="s">
        <v>196</v>
      </c>
      <c r="E2463" s="30">
        <v>6</v>
      </c>
      <c r="F2463" s="30">
        <v>3000</v>
      </c>
      <c r="G2463" s="30">
        <v>18000</v>
      </c>
      <c r="H2463" s="30">
        <v>0</v>
      </c>
      <c r="I2463" s="30">
        <f t="shared" si="114"/>
        <v>18000</v>
      </c>
      <c r="J2463" s="30">
        <v>190</v>
      </c>
      <c r="K2463" s="30">
        <v>1140</v>
      </c>
      <c r="L2463" s="30">
        <f t="shared" si="115"/>
        <v>16860</v>
      </c>
      <c r="M2463" s="31">
        <f t="shared" si="116"/>
        <v>0.93666666666666665</v>
      </c>
    </row>
    <row r="2464" spans="1:13" x14ac:dyDescent="0.25">
      <c r="A2464" s="28" t="s">
        <v>146</v>
      </c>
      <c r="B2464" s="28" t="s">
        <v>3810</v>
      </c>
      <c r="C2464" s="29">
        <v>45619</v>
      </c>
      <c r="D2464" s="28" t="s">
        <v>197</v>
      </c>
      <c r="E2464" s="30">
        <v>1</v>
      </c>
      <c r="F2464" s="30">
        <v>3500</v>
      </c>
      <c r="G2464" s="30">
        <v>3500</v>
      </c>
      <c r="H2464" s="30">
        <v>0</v>
      </c>
      <c r="I2464" s="30">
        <f t="shared" si="114"/>
        <v>3500</v>
      </c>
      <c r="J2464" s="30">
        <v>1100</v>
      </c>
      <c r="K2464" s="30">
        <v>1100</v>
      </c>
      <c r="L2464" s="30">
        <f t="shared" si="115"/>
        <v>2400</v>
      </c>
      <c r="M2464" s="31">
        <f t="shared" si="116"/>
        <v>0.68571428571428572</v>
      </c>
    </row>
    <row r="2465" spans="1:13" x14ac:dyDescent="0.25">
      <c r="A2465" s="28" t="s">
        <v>146</v>
      </c>
      <c r="B2465" s="28" t="s">
        <v>3810</v>
      </c>
      <c r="C2465" s="29">
        <v>45619</v>
      </c>
      <c r="D2465" s="28" t="s">
        <v>198</v>
      </c>
      <c r="E2465" s="30">
        <v>10</v>
      </c>
      <c r="F2465" s="30">
        <v>750</v>
      </c>
      <c r="G2465" s="30">
        <v>7500</v>
      </c>
      <c r="H2465" s="30">
        <v>0</v>
      </c>
      <c r="I2465" s="30">
        <f t="shared" si="114"/>
        <v>7500</v>
      </c>
      <c r="J2465" s="30">
        <v>126</v>
      </c>
      <c r="K2465" s="30">
        <v>1260</v>
      </c>
      <c r="L2465" s="30">
        <f t="shared" si="115"/>
        <v>6240</v>
      </c>
      <c r="M2465" s="31">
        <f t="shared" si="116"/>
        <v>0.83199999999999996</v>
      </c>
    </row>
    <row r="2466" spans="1:13" x14ac:dyDescent="0.25">
      <c r="A2466" s="28" t="s">
        <v>146</v>
      </c>
      <c r="B2466" s="28" t="s">
        <v>3810</v>
      </c>
      <c r="C2466" s="29">
        <v>45619</v>
      </c>
      <c r="D2466" s="28" t="s">
        <v>145</v>
      </c>
      <c r="E2466" s="30">
        <v>1</v>
      </c>
      <c r="F2466" s="30">
        <v>2000</v>
      </c>
      <c r="G2466" s="30">
        <v>2000</v>
      </c>
      <c r="H2466" s="30">
        <v>0</v>
      </c>
      <c r="I2466" s="30">
        <f t="shared" si="114"/>
        <v>2000</v>
      </c>
      <c r="J2466" s="30">
        <v>680</v>
      </c>
      <c r="K2466" s="30">
        <v>680</v>
      </c>
      <c r="L2466" s="30">
        <f t="shared" si="115"/>
        <v>1320</v>
      </c>
      <c r="M2466" s="31">
        <f t="shared" si="116"/>
        <v>0.66</v>
      </c>
    </row>
    <row r="2467" spans="1:13" x14ac:dyDescent="0.25">
      <c r="A2467" s="28" t="s">
        <v>146</v>
      </c>
      <c r="B2467" s="28" t="s">
        <v>3810</v>
      </c>
      <c r="C2467" s="29">
        <v>45619</v>
      </c>
      <c r="D2467" s="28" t="s">
        <v>366</v>
      </c>
      <c r="E2467" s="30">
        <v>2</v>
      </c>
      <c r="F2467" s="30">
        <v>9600</v>
      </c>
      <c r="G2467" s="30">
        <v>19200</v>
      </c>
      <c r="H2467" s="30">
        <v>0</v>
      </c>
      <c r="I2467" s="30">
        <f t="shared" si="114"/>
        <v>19200</v>
      </c>
      <c r="J2467" s="30">
        <v>3575</v>
      </c>
      <c r="K2467" s="30">
        <v>7150</v>
      </c>
      <c r="L2467" s="30">
        <f t="shared" si="115"/>
        <v>12050</v>
      </c>
      <c r="M2467" s="31">
        <f t="shared" si="116"/>
        <v>0.62760416666666663</v>
      </c>
    </row>
    <row r="2468" spans="1:13" x14ac:dyDescent="0.25">
      <c r="A2468" s="28" t="s">
        <v>146</v>
      </c>
      <c r="B2468" s="28" t="s">
        <v>3810</v>
      </c>
      <c r="C2468" s="29">
        <v>45619</v>
      </c>
      <c r="D2468" s="28" t="s">
        <v>199</v>
      </c>
      <c r="E2468" s="30">
        <v>50</v>
      </c>
      <c r="F2468" s="30">
        <v>120</v>
      </c>
      <c r="G2468" s="30">
        <v>6000</v>
      </c>
      <c r="H2468" s="30">
        <v>0</v>
      </c>
      <c r="I2468" s="30">
        <f t="shared" si="114"/>
        <v>6000</v>
      </c>
      <c r="J2468" s="30">
        <v>36</v>
      </c>
      <c r="K2468" s="30">
        <v>1800</v>
      </c>
      <c r="L2468" s="30">
        <f t="shared" si="115"/>
        <v>4200</v>
      </c>
      <c r="M2468" s="31">
        <f t="shared" si="116"/>
        <v>0.7</v>
      </c>
    </row>
    <row r="2469" spans="1:13" x14ac:dyDescent="0.25">
      <c r="A2469" s="28" t="s">
        <v>146</v>
      </c>
      <c r="B2469" s="28" t="s">
        <v>3810</v>
      </c>
      <c r="C2469" s="29">
        <v>45619</v>
      </c>
      <c r="D2469" s="28" t="s">
        <v>34</v>
      </c>
      <c r="E2469" s="30">
        <v>10</v>
      </c>
      <c r="F2469" s="30">
        <v>2800.2</v>
      </c>
      <c r="G2469" s="30">
        <v>28002</v>
      </c>
      <c r="H2469" s="30">
        <v>0</v>
      </c>
      <c r="I2469" s="30">
        <f t="shared" si="114"/>
        <v>28002</v>
      </c>
      <c r="J2469" s="30">
        <v>1115</v>
      </c>
      <c r="K2469" s="30">
        <v>11150</v>
      </c>
      <c r="L2469" s="30">
        <f t="shared" si="115"/>
        <v>16852</v>
      </c>
      <c r="M2469" s="31">
        <f t="shared" si="116"/>
        <v>0.60181415613170486</v>
      </c>
    </row>
    <row r="2470" spans="1:13" x14ac:dyDescent="0.25">
      <c r="A2470" s="28" t="s">
        <v>146</v>
      </c>
      <c r="B2470" s="28" t="s">
        <v>3810</v>
      </c>
      <c r="C2470" s="29">
        <v>45619</v>
      </c>
      <c r="D2470" s="28" t="s">
        <v>75</v>
      </c>
      <c r="E2470" s="30">
        <v>5</v>
      </c>
      <c r="F2470" s="30">
        <v>1550</v>
      </c>
      <c r="G2470" s="30">
        <v>7750</v>
      </c>
      <c r="H2470" s="30">
        <v>0</v>
      </c>
      <c r="I2470" s="30">
        <f t="shared" si="114"/>
        <v>7750</v>
      </c>
      <c r="J2470" s="30">
        <v>615</v>
      </c>
      <c r="K2470" s="30">
        <v>3075</v>
      </c>
      <c r="L2470" s="30">
        <f t="shared" si="115"/>
        <v>4675</v>
      </c>
      <c r="M2470" s="31">
        <f t="shared" si="116"/>
        <v>0.60322580645161294</v>
      </c>
    </row>
    <row r="2471" spans="1:13" x14ac:dyDescent="0.25">
      <c r="A2471" s="28" t="s">
        <v>146</v>
      </c>
      <c r="B2471" s="28" t="s">
        <v>3810</v>
      </c>
      <c r="C2471" s="29">
        <v>45619</v>
      </c>
      <c r="D2471" s="28" t="s">
        <v>495</v>
      </c>
      <c r="E2471" s="30">
        <v>3</v>
      </c>
      <c r="F2471" s="30">
        <v>1280</v>
      </c>
      <c r="G2471" s="30">
        <v>3840</v>
      </c>
      <c r="H2471" s="30">
        <v>0</v>
      </c>
      <c r="I2471" s="30">
        <f t="shared" si="114"/>
        <v>3840</v>
      </c>
      <c r="J2471" s="30">
        <v>175</v>
      </c>
      <c r="K2471" s="30">
        <v>525</v>
      </c>
      <c r="L2471" s="30">
        <f t="shared" si="115"/>
        <v>3315</v>
      </c>
      <c r="M2471" s="31">
        <f t="shared" si="116"/>
        <v>0.86328125</v>
      </c>
    </row>
    <row r="2472" spans="1:13" x14ac:dyDescent="0.25">
      <c r="A2472" s="28" t="s">
        <v>146</v>
      </c>
      <c r="B2472" s="28" t="s">
        <v>3810</v>
      </c>
      <c r="C2472" s="29">
        <v>45619</v>
      </c>
      <c r="D2472" s="28" t="s">
        <v>392</v>
      </c>
      <c r="E2472" s="30">
        <v>10</v>
      </c>
      <c r="F2472" s="30">
        <v>1200</v>
      </c>
      <c r="G2472" s="30">
        <v>12000</v>
      </c>
      <c r="H2472" s="30">
        <v>0</v>
      </c>
      <c r="I2472" s="30">
        <f t="shared" si="114"/>
        <v>12000</v>
      </c>
      <c r="J2472" s="30">
        <v>62</v>
      </c>
      <c r="K2472" s="30">
        <v>620</v>
      </c>
      <c r="L2472" s="30">
        <f t="shared" si="115"/>
        <v>11380</v>
      </c>
      <c r="M2472" s="31">
        <f t="shared" si="116"/>
        <v>0.94833333333333336</v>
      </c>
    </row>
    <row r="2473" spans="1:13" x14ac:dyDescent="0.25">
      <c r="A2473" s="28" t="s">
        <v>146</v>
      </c>
      <c r="B2473" s="28" t="s">
        <v>3776</v>
      </c>
      <c r="C2473" s="29">
        <v>45567</v>
      </c>
      <c r="D2473" s="28" t="s">
        <v>198</v>
      </c>
      <c r="E2473" s="30">
        <v>7</v>
      </c>
      <c r="F2473" s="30">
        <v>390</v>
      </c>
      <c r="G2473" s="30">
        <v>2730</v>
      </c>
      <c r="H2473" s="30">
        <v>0</v>
      </c>
      <c r="I2473" s="30">
        <f t="shared" si="114"/>
        <v>2730</v>
      </c>
      <c r="J2473" s="30">
        <v>126</v>
      </c>
      <c r="K2473" s="30">
        <v>882</v>
      </c>
      <c r="L2473" s="30">
        <f t="shared" si="115"/>
        <v>1848</v>
      </c>
      <c r="M2473" s="31">
        <f t="shared" si="116"/>
        <v>0.67692307692307696</v>
      </c>
    </row>
    <row r="2474" spans="1:13" x14ac:dyDescent="0.25">
      <c r="A2474" s="28" t="s">
        <v>146</v>
      </c>
      <c r="B2474" s="28" t="s">
        <v>3776</v>
      </c>
      <c r="C2474" s="29">
        <v>45567</v>
      </c>
      <c r="D2474" s="28" t="s">
        <v>198</v>
      </c>
      <c r="E2474" s="30">
        <v>1</v>
      </c>
      <c r="F2474" s="30">
        <v>390</v>
      </c>
      <c r="G2474" s="30">
        <v>390</v>
      </c>
      <c r="H2474" s="30">
        <v>0</v>
      </c>
      <c r="I2474" s="30">
        <f t="shared" si="114"/>
        <v>390</v>
      </c>
      <c r="J2474" s="30">
        <v>126</v>
      </c>
      <c r="K2474" s="30">
        <v>126</v>
      </c>
      <c r="L2474" s="30">
        <f t="shared" si="115"/>
        <v>264</v>
      </c>
      <c r="M2474" s="31">
        <f t="shared" si="116"/>
        <v>0.67692307692307696</v>
      </c>
    </row>
    <row r="2475" spans="1:13" x14ac:dyDescent="0.25">
      <c r="A2475" s="28" t="s">
        <v>146</v>
      </c>
      <c r="B2475" s="28" t="s">
        <v>3811</v>
      </c>
      <c r="C2475" s="29">
        <v>45567</v>
      </c>
      <c r="D2475" s="28" t="s">
        <v>448</v>
      </c>
      <c r="E2475" s="30">
        <v>10</v>
      </c>
      <c r="F2475" s="30">
        <v>315</v>
      </c>
      <c r="G2475" s="30">
        <v>3150</v>
      </c>
      <c r="H2475" s="30">
        <v>0</v>
      </c>
      <c r="I2475" s="30">
        <f t="shared" si="114"/>
        <v>3150</v>
      </c>
      <c r="J2475" s="30">
        <v>48</v>
      </c>
      <c r="K2475" s="30">
        <v>480</v>
      </c>
      <c r="L2475" s="30">
        <f t="shared" si="115"/>
        <v>2670</v>
      </c>
      <c r="M2475" s="31">
        <f t="shared" si="116"/>
        <v>0.84761904761904761</v>
      </c>
    </row>
    <row r="2476" spans="1:13" x14ac:dyDescent="0.25">
      <c r="A2476" s="28" t="s">
        <v>146</v>
      </c>
      <c r="B2476" s="28" t="s">
        <v>3812</v>
      </c>
      <c r="C2476" s="29">
        <v>45569</v>
      </c>
      <c r="D2476" s="28" t="s">
        <v>3386</v>
      </c>
      <c r="E2476" s="30">
        <v>10</v>
      </c>
      <c r="F2476" s="30">
        <v>550</v>
      </c>
      <c r="G2476" s="30">
        <v>5500</v>
      </c>
      <c r="H2476" s="30">
        <v>0</v>
      </c>
      <c r="I2476" s="30">
        <f t="shared" si="114"/>
        <v>5500</v>
      </c>
      <c r="J2476" s="30">
        <v>81</v>
      </c>
      <c r="K2476" s="30">
        <v>810</v>
      </c>
      <c r="L2476" s="30">
        <f t="shared" si="115"/>
        <v>4690</v>
      </c>
      <c r="M2476" s="31">
        <f t="shared" si="116"/>
        <v>0.85272727272727278</v>
      </c>
    </row>
    <row r="2477" spans="1:13" x14ac:dyDescent="0.25">
      <c r="A2477" s="28" t="s">
        <v>146</v>
      </c>
      <c r="B2477" s="28" t="s">
        <v>3813</v>
      </c>
      <c r="C2477" s="29">
        <v>45569</v>
      </c>
      <c r="D2477" s="28" t="s">
        <v>165</v>
      </c>
      <c r="E2477" s="30">
        <v>30</v>
      </c>
      <c r="F2477" s="30">
        <v>315</v>
      </c>
      <c r="G2477" s="30">
        <v>9450</v>
      </c>
      <c r="H2477" s="30">
        <v>0</v>
      </c>
      <c r="I2477" s="30">
        <f t="shared" si="114"/>
        <v>9450</v>
      </c>
      <c r="J2477" s="30">
        <v>127</v>
      </c>
      <c r="K2477" s="30">
        <v>3810</v>
      </c>
      <c r="L2477" s="30">
        <f t="shared" si="115"/>
        <v>5640</v>
      </c>
      <c r="M2477" s="31">
        <f t="shared" si="116"/>
        <v>0.59682539682539681</v>
      </c>
    </row>
    <row r="2478" spans="1:13" x14ac:dyDescent="0.25">
      <c r="A2478" s="28" t="s">
        <v>146</v>
      </c>
      <c r="B2478" s="28" t="s">
        <v>3814</v>
      </c>
      <c r="C2478" s="29">
        <v>45589</v>
      </c>
      <c r="D2478" s="28" t="s">
        <v>3815</v>
      </c>
      <c r="E2478" s="30">
        <v>1</v>
      </c>
      <c r="F2478" s="30">
        <v>200780</v>
      </c>
      <c r="G2478" s="30">
        <v>200780</v>
      </c>
      <c r="H2478" s="30">
        <v>0</v>
      </c>
      <c r="I2478" s="30">
        <f t="shared" si="114"/>
        <v>200780</v>
      </c>
      <c r="J2478" s="30">
        <v>157200</v>
      </c>
      <c r="K2478" s="30">
        <v>157200</v>
      </c>
      <c r="L2478" s="30">
        <f t="shared" si="115"/>
        <v>43580</v>
      </c>
      <c r="M2478" s="31">
        <f t="shared" si="116"/>
        <v>0.21705349138360394</v>
      </c>
    </row>
    <row r="2479" spans="1:13" x14ac:dyDescent="0.25">
      <c r="A2479" s="28" t="s">
        <v>146</v>
      </c>
      <c r="B2479" s="28" t="s">
        <v>3816</v>
      </c>
      <c r="C2479" s="29">
        <v>45576</v>
      </c>
      <c r="D2479" s="28" t="s">
        <v>268</v>
      </c>
      <c r="E2479" s="30">
        <v>10</v>
      </c>
      <c r="F2479" s="30">
        <v>900</v>
      </c>
      <c r="G2479" s="30">
        <v>9000</v>
      </c>
      <c r="H2479" s="30">
        <v>0</v>
      </c>
      <c r="I2479" s="30">
        <f t="shared" si="114"/>
        <v>9000</v>
      </c>
      <c r="J2479" s="30">
        <v>125</v>
      </c>
      <c r="K2479" s="30">
        <v>1250</v>
      </c>
      <c r="L2479" s="30">
        <f t="shared" si="115"/>
        <v>7750</v>
      </c>
      <c r="M2479" s="31">
        <f t="shared" si="116"/>
        <v>0.86111111111111116</v>
      </c>
    </row>
    <row r="2480" spans="1:13" x14ac:dyDescent="0.25">
      <c r="A2480" s="28" t="s">
        <v>146</v>
      </c>
      <c r="B2480" s="28" t="s">
        <v>3801</v>
      </c>
      <c r="C2480" s="29">
        <v>45594</v>
      </c>
      <c r="D2480" s="28" t="s">
        <v>2312</v>
      </c>
      <c r="E2480" s="30">
        <v>5</v>
      </c>
      <c r="F2480" s="30">
        <v>400</v>
      </c>
      <c r="G2480" s="30">
        <v>2000</v>
      </c>
      <c r="H2480" s="30">
        <v>0</v>
      </c>
      <c r="I2480" s="30">
        <f t="shared" si="114"/>
        <v>2000</v>
      </c>
      <c r="J2480" s="30">
        <v>100.8</v>
      </c>
      <c r="K2480" s="30">
        <v>504</v>
      </c>
      <c r="L2480" s="30">
        <f t="shared" si="115"/>
        <v>1496</v>
      </c>
      <c r="M2480" s="31">
        <f t="shared" si="116"/>
        <v>0.748</v>
      </c>
    </row>
    <row r="2481" spans="1:13" x14ac:dyDescent="0.25">
      <c r="A2481" s="28" t="s">
        <v>146</v>
      </c>
      <c r="B2481" s="28" t="s">
        <v>3801</v>
      </c>
      <c r="C2481" s="29">
        <v>45594</v>
      </c>
      <c r="D2481" s="28" t="s">
        <v>363</v>
      </c>
      <c r="E2481" s="30">
        <v>30</v>
      </c>
      <c r="F2481" s="30">
        <v>1154</v>
      </c>
      <c r="G2481" s="30">
        <v>34620</v>
      </c>
      <c r="H2481" s="30">
        <v>0</v>
      </c>
      <c r="I2481" s="30">
        <f t="shared" si="114"/>
        <v>34620</v>
      </c>
      <c r="J2481" s="30">
        <v>275</v>
      </c>
      <c r="K2481" s="30">
        <v>8250</v>
      </c>
      <c r="L2481" s="30">
        <f t="shared" si="115"/>
        <v>26370</v>
      </c>
      <c r="M2481" s="31">
        <f t="shared" si="116"/>
        <v>0.76169844020797228</v>
      </c>
    </row>
    <row r="2482" spans="1:13" x14ac:dyDescent="0.25">
      <c r="A2482" s="28" t="s">
        <v>146</v>
      </c>
      <c r="B2482" s="28" t="s">
        <v>3801</v>
      </c>
      <c r="C2482" s="29">
        <v>45594</v>
      </c>
      <c r="D2482" s="28" t="s">
        <v>247</v>
      </c>
      <c r="E2482" s="30">
        <v>10</v>
      </c>
      <c r="F2482" s="30">
        <v>2052</v>
      </c>
      <c r="G2482" s="30">
        <v>20520</v>
      </c>
      <c r="H2482" s="30">
        <v>0</v>
      </c>
      <c r="I2482" s="30">
        <f t="shared" si="114"/>
        <v>20520</v>
      </c>
      <c r="J2482" s="30">
        <v>318</v>
      </c>
      <c r="K2482" s="30">
        <v>3180</v>
      </c>
      <c r="L2482" s="30">
        <f t="shared" si="115"/>
        <v>17340</v>
      </c>
      <c r="M2482" s="31">
        <f t="shared" si="116"/>
        <v>0.84502923976608191</v>
      </c>
    </row>
    <row r="2483" spans="1:13" x14ac:dyDescent="0.25">
      <c r="A2483" s="28" t="s">
        <v>146</v>
      </c>
      <c r="B2483" s="28" t="s">
        <v>3801</v>
      </c>
      <c r="C2483" s="29">
        <v>45594</v>
      </c>
      <c r="D2483" s="28" t="s">
        <v>3817</v>
      </c>
      <c r="E2483" s="30">
        <v>10</v>
      </c>
      <c r="F2483" s="30">
        <v>340</v>
      </c>
      <c r="G2483" s="30">
        <v>3400</v>
      </c>
      <c r="H2483" s="30">
        <v>0</v>
      </c>
      <c r="I2483" s="30">
        <f t="shared" si="114"/>
        <v>3400</v>
      </c>
      <c r="J2483" s="30">
        <v>85</v>
      </c>
      <c r="K2483" s="30">
        <v>850</v>
      </c>
      <c r="L2483" s="30">
        <f t="shared" si="115"/>
        <v>2550</v>
      </c>
      <c r="M2483" s="31">
        <f t="shared" si="116"/>
        <v>0.75</v>
      </c>
    </row>
    <row r="2484" spans="1:13" x14ac:dyDescent="0.25">
      <c r="A2484" s="28" t="s">
        <v>146</v>
      </c>
      <c r="B2484" s="28" t="s">
        <v>3801</v>
      </c>
      <c r="C2484" s="29">
        <v>45594</v>
      </c>
      <c r="D2484" s="28" t="s">
        <v>3808</v>
      </c>
      <c r="E2484" s="30">
        <v>5</v>
      </c>
      <c r="F2484" s="30">
        <v>1880</v>
      </c>
      <c r="G2484" s="30">
        <v>9400</v>
      </c>
      <c r="H2484" s="30">
        <v>0</v>
      </c>
      <c r="I2484" s="30">
        <f t="shared" si="114"/>
        <v>9400</v>
      </c>
      <c r="J2484" s="30">
        <v>470.4</v>
      </c>
      <c r="K2484" s="30">
        <v>2352</v>
      </c>
      <c r="L2484" s="30">
        <f t="shared" si="115"/>
        <v>7048</v>
      </c>
      <c r="M2484" s="31">
        <f t="shared" si="116"/>
        <v>0.74978723404255321</v>
      </c>
    </row>
    <row r="2485" spans="1:13" x14ac:dyDescent="0.25">
      <c r="A2485" s="28" t="s">
        <v>146</v>
      </c>
      <c r="B2485" s="28" t="s">
        <v>3801</v>
      </c>
      <c r="C2485" s="29">
        <v>45594</v>
      </c>
      <c r="D2485" s="28" t="s">
        <v>2309</v>
      </c>
      <c r="E2485" s="30">
        <v>5</v>
      </c>
      <c r="F2485" s="30">
        <v>4400</v>
      </c>
      <c r="G2485" s="30">
        <v>22000</v>
      </c>
      <c r="H2485" s="30">
        <v>0</v>
      </c>
      <c r="I2485" s="30">
        <f t="shared" si="114"/>
        <v>22000</v>
      </c>
      <c r="J2485" s="30">
        <v>1102.08</v>
      </c>
      <c r="K2485" s="30">
        <v>5510.4</v>
      </c>
      <c r="L2485" s="30">
        <f t="shared" si="115"/>
        <v>16489.599999999999</v>
      </c>
      <c r="M2485" s="31">
        <f t="shared" si="116"/>
        <v>0.74952727272727271</v>
      </c>
    </row>
    <row r="2486" spans="1:13" x14ac:dyDescent="0.25">
      <c r="A2486" s="28" t="s">
        <v>146</v>
      </c>
      <c r="B2486" s="28" t="s">
        <v>3801</v>
      </c>
      <c r="C2486" s="29">
        <v>45594</v>
      </c>
      <c r="D2486" s="28" t="s">
        <v>3818</v>
      </c>
      <c r="E2486" s="30">
        <v>20</v>
      </c>
      <c r="F2486" s="30">
        <v>615</v>
      </c>
      <c r="G2486" s="30">
        <v>12300</v>
      </c>
      <c r="H2486" s="30">
        <v>0</v>
      </c>
      <c r="I2486" s="30">
        <f t="shared" si="114"/>
        <v>12300</v>
      </c>
      <c r="J2486" s="30">
        <v>153.74</v>
      </c>
      <c r="K2486" s="30">
        <v>3074.8</v>
      </c>
      <c r="L2486" s="30">
        <f t="shared" si="115"/>
        <v>9225.2000000000007</v>
      </c>
      <c r="M2486" s="31">
        <f t="shared" si="116"/>
        <v>0.7500162601626017</v>
      </c>
    </row>
    <row r="2487" spans="1:13" x14ac:dyDescent="0.25">
      <c r="A2487" s="28" t="s">
        <v>146</v>
      </c>
      <c r="B2487" s="28" t="s">
        <v>3801</v>
      </c>
      <c r="C2487" s="29">
        <v>45594</v>
      </c>
      <c r="D2487" s="28" t="s">
        <v>111</v>
      </c>
      <c r="E2487" s="30">
        <v>10</v>
      </c>
      <c r="F2487" s="30">
        <v>746</v>
      </c>
      <c r="G2487" s="30">
        <v>7460</v>
      </c>
      <c r="H2487" s="30">
        <v>0</v>
      </c>
      <c r="I2487" s="30">
        <f t="shared" si="114"/>
        <v>7460</v>
      </c>
      <c r="J2487" s="30">
        <v>190</v>
      </c>
      <c r="K2487" s="30">
        <v>1900</v>
      </c>
      <c r="L2487" s="30">
        <f t="shared" si="115"/>
        <v>5560</v>
      </c>
      <c r="M2487" s="31">
        <f t="shared" si="116"/>
        <v>0.74530831099195716</v>
      </c>
    </row>
    <row r="2488" spans="1:13" x14ac:dyDescent="0.25">
      <c r="A2488" s="28" t="s">
        <v>146</v>
      </c>
      <c r="B2488" s="28" t="s">
        <v>3819</v>
      </c>
      <c r="C2488" s="29">
        <v>45607</v>
      </c>
      <c r="D2488" s="28" t="s">
        <v>199</v>
      </c>
      <c r="E2488" s="30">
        <v>100</v>
      </c>
      <c r="F2488" s="30">
        <v>135</v>
      </c>
      <c r="G2488" s="30">
        <v>13500</v>
      </c>
      <c r="H2488" s="30">
        <v>0</v>
      </c>
      <c r="I2488" s="30">
        <f t="shared" si="114"/>
        <v>13500</v>
      </c>
      <c r="J2488" s="30">
        <v>36</v>
      </c>
      <c r="K2488" s="30">
        <v>3600</v>
      </c>
      <c r="L2488" s="30">
        <f t="shared" si="115"/>
        <v>9900</v>
      </c>
      <c r="M2488" s="31">
        <f t="shared" si="116"/>
        <v>0.73333333333333328</v>
      </c>
    </row>
    <row r="2489" spans="1:13" x14ac:dyDescent="0.25">
      <c r="A2489" s="28" t="s">
        <v>146</v>
      </c>
      <c r="B2489" s="28" t="s">
        <v>3820</v>
      </c>
      <c r="C2489" s="29">
        <v>45607</v>
      </c>
      <c r="D2489" s="28" t="s">
        <v>152</v>
      </c>
      <c r="E2489" s="30">
        <v>20</v>
      </c>
      <c r="F2489" s="30">
        <v>960</v>
      </c>
      <c r="G2489" s="30">
        <v>19200</v>
      </c>
      <c r="H2489" s="30">
        <v>0</v>
      </c>
      <c r="I2489" s="30">
        <f t="shared" si="114"/>
        <v>19200</v>
      </c>
      <c r="J2489" s="30">
        <v>155</v>
      </c>
      <c r="K2489" s="30">
        <v>3100</v>
      </c>
      <c r="L2489" s="30">
        <f t="shared" si="115"/>
        <v>16100</v>
      </c>
      <c r="M2489" s="31">
        <f t="shared" si="116"/>
        <v>0.83854166666666663</v>
      </c>
    </row>
    <row r="2490" spans="1:13" x14ac:dyDescent="0.25">
      <c r="A2490" s="28" t="s">
        <v>146</v>
      </c>
      <c r="B2490" s="28" t="s">
        <v>3821</v>
      </c>
      <c r="C2490" s="29">
        <v>45608</v>
      </c>
      <c r="D2490" s="28" t="s">
        <v>179</v>
      </c>
      <c r="E2490" s="30">
        <v>20</v>
      </c>
      <c r="F2490" s="30">
        <v>70</v>
      </c>
      <c r="G2490" s="30">
        <v>1400</v>
      </c>
      <c r="H2490" s="30">
        <v>0</v>
      </c>
      <c r="I2490" s="30">
        <f t="shared" si="114"/>
        <v>1400</v>
      </c>
      <c r="J2490" s="30">
        <v>38</v>
      </c>
      <c r="K2490" s="30">
        <v>760</v>
      </c>
      <c r="L2490" s="30">
        <f t="shared" si="115"/>
        <v>640</v>
      </c>
      <c r="M2490" s="31">
        <f t="shared" si="116"/>
        <v>0.45714285714285713</v>
      </c>
    </row>
    <row r="2491" spans="1:13" x14ac:dyDescent="0.25">
      <c r="A2491" s="28" t="s">
        <v>146</v>
      </c>
      <c r="B2491" s="28" t="s">
        <v>3821</v>
      </c>
      <c r="C2491" s="29">
        <v>45608</v>
      </c>
      <c r="D2491" s="28" t="s">
        <v>340</v>
      </c>
      <c r="E2491" s="30">
        <v>5</v>
      </c>
      <c r="F2491" s="30">
        <v>200</v>
      </c>
      <c r="G2491" s="30">
        <v>1000</v>
      </c>
      <c r="H2491" s="30">
        <v>0</v>
      </c>
      <c r="I2491" s="30">
        <f t="shared" si="114"/>
        <v>1000</v>
      </c>
      <c r="J2491" s="30">
        <v>180</v>
      </c>
      <c r="K2491" s="30">
        <v>900</v>
      </c>
      <c r="L2491" s="30">
        <f t="shared" si="115"/>
        <v>100</v>
      </c>
      <c r="M2491" s="31">
        <f t="shared" si="116"/>
        <v>0.1</v>
      </c>
    </row>
    <row r="2492" spans="1:13" x14ac:dyDescent="0.25">
      <c r="A2492" s="28" t="s">
        <v>30</v>
      </c>
      <c r="B2492" s="28" t="s">
        <v>3822</v>
      </c>
      <c r="C2492" s="29">
        <v>45639</v>
      </c>
      <c r="D2492" s="28" t="s">
        <v>1297</v>
      </c>
      <c r="E2492" s="30">
        <v>2</v>
      </c>
      <c r="F2492" s="30">
        <v>6200</v>
      </c>
      <c r="G2492" s="30">
        <v>12400</v>
      </c>
      <c r="H2492" s="30">
        <v>0</v>
      </c>
      <c r="I2492" s="30">
        <f t="shared" si="114"/>
        <v>12400</v>
      </c>
      <c r="J2492" s="30">
        <v>4500</v>
      </c>
      <c r="K2492" s="30">
        <v>9000</v>
      </c>
      <c r="L2492" s="30">
        <f t="shared" si="115"/>
        <v>3400</v>
      </c>
      <c r="M2492" s="31">
        <f t="shared" si="116"/>
        <v>0.27419354838709675</v>
      </c>
    </row>
    <row r="2493" spans="1:13" x14ac:dyDescent="0.25">
      <c r="A2493" s="28" t="s">
        <v>30</v>
      </c>
      <c r="B2493" s="28" t="s">
        <v>3822</v>
      </c>
      <c r="C2493" s="29">
        <v>45639</v>
      </c>
      <c r="D2493" s="28" t="s">
        <v>3823</v>
      </c>
      <c r="E2493" s="30">
        <v>10</v>
      </c>
      <c r="F2493" s="30">
        <v>58</v>
      </c>
      <c r="G2493" s="30">
        <v>580</v>
      </c>
      <c r="H2493" s="30">
        <v>0</v>
      </c>
      <c r="I2493" s="30">
        <f t="shared" si="114"/>
        <v>580</v>
      </c>
      <c r="J2493" s="30">
        <v>35</v>
      </c>
      <c r="K2493" s="30">
        <v>350</v>
      </c>
      <c r="L2493" s="30">
        <f t="shared" si="115"/>
        <v>230</v>
      </c>
      <c r="M2493" s="31">
        <f t="shared" si="116"/>
        <v>0.39655172413793105</v>
      </c>
    </row>
    <row r="2494" spans="1:13" x14ac:dyDescent="0.25">
      <c r="A2494" s="28" t="s">
        <v>146</v>
      </c>
      <c r="B2494" s="28" t="s">
        <v>3824</v>
      </c>
      <c r="C2494" s="29">
        <v>45638</v>
      </c>
      <c r="D2494" s="28" t="s">
        <v>3736</v>
      </c>
      <c r="E2494" s="30">
        <v>24</v>
      </c>
      <c r="F2494" s="30">
        <v>172.5</v>
      </c>
      <c r="G2494" s="30">
        <v>4140</v>
      </c>
      <c r="H2494" s="30">
        <v>0</v>
      </c>
      <c r="I2494" s="30">
        <f t="shared" si="114"/>
        <v>4140</v>
      </c>
      <c r="J2494" s="30">
        <v>69</v>
      </c>
      <c r="K2494" s="30">
        <v>1656</v>
      </c>
      <c r="L2494" s="30">
        <f t="shared" si="115"/>
        <v>2484</v>
      </c>
      <c r="M2494" s="31">
        <f t="shared" si="116"/>
        <v>0.6</v>
      </c>
    </row>
    <row r="2495" spans="1:13" x14ac:dyDescent="0.25">
      <c r="A2495" s="28" t="s">
        <v>146</v>
      </c>
      <c r="B2495" s="28" t="s">
        <v>3824</v>
      </c>
      <c r="C2495" s="29">
        <v>45638</v>
      </c>
      <c r="D2495" s="28" t="s">
        <v>3557</v>
      </c>
      <c r="E2495" s="30">
        <v>72</v>
      </c>
      <c r="F2495" s="30">
        <v>180</v>
      </c>
      <c r="G2495" s="30">
        <v>12960</v>
      </c>
      <c r="H2495" s="30">
        <v>0</v>
      </c>
      <c r="I2495" s="30">
        <f t="shared" si="114"/>
        <v>12960</v>
      </c>
      <c r="J2495" s="30">
        <v>69</v>
      </c>
      <c r="K2495" s="30">
        <v>4968</v>
      </c>
      <c r="L2495" s="30">
        <f t="shared" si="115"/>
        <v>7992</v>
      </c>
      <c r="M2495" s="31">
        <f t="shared" si="116"/>
        <v>0.6166666666666667</v>
      </c>
    </row>
    <row r="2496" spans="1:13" x14ac:dyDescent="0.25">
      <c r="A2496" s="28" t="s">
        <v>146</v>
      </c>
      <c r="B2496" s="28" t="s">
        <v>3824</v>
      </c>
      <c r="C2496" s="29">
        <v>45638</v>
      </c>
      <c r="D2496" s="28" t="s">
        <v>3825</v>
      </c>
      <c r="E2496" s="30">
        <v>0.5</v>
      </c>
      <c r="F2496" s="30">
        <v>9780</v>
      </c>
      <c r="G2496" s="30">
        <v>4890</v>
      </c>
      <c r="H2496" s="30">
        <v>0</v>
      </c>
      <c r="I2496" s="30">
        <f t="shared" si="114"/>
        <v>4890</v>
      </c>
      <c r="J2496" s="30">
        <v>3912</v>
      </c>
      <c r="K2496" s="30">
        <v>1956</v>
      </c>
      <c r="L2496" s="30">
        <f t="shared" si="115"/>
        <v>2934</v>
      </c>
      <c r="M2496" s="31">
        <f t="shared" si="116"/>
        <v>0.6</v>
      </c>
    </row>
    <row r="2497" spans="1:13" x14ac:dyDescent="0.25">
      <c r="A2497" s="28" t="s">
        <v>146</v>
      </c>
      <c r="B2497" s="28" t="s">
        <v>3824</v>
      </c>
      <c r="C2497" s="29">
        <v>45638</v>
      </c>
      <c r="D2497" s="28" t="s">
        <v>3826</v>
      </c>
      <c r="E2497" s="30">
        <v>1</v>
      </c>
      <c r="F2497" s="30">
        <v>6500</v>
      </c>
      <c r="G2497" s="30">
        <v>6500</v>
      </c>
      <c r="H2497" s="30">
        <v>0</v>
      </c>
      <c r="I2497" s="30">
        <f t="shared" si="114"/>
        <v>6500</v>
      </c>
      <c r="J2497" s="30">
        <v>2600</v>
      </c>
      <c r="K2497" s="30">
        <v>2600</v>
      </c>
      <c r="L2497" s="30">
        <f t="shared" si="115"/>
        <v>3900</v>
      </c>
      <c r="M2497" s="31">
        <f t="shared" si="116"/>
        <v>0.6</v>
      </c>
    </row>
    <row r="2498" spans="1:13" x14ac:dyDescent="0.25">
      <c r="A2498" s="28" t="s">
        <v>146</v>
      </c>
      <c r="B2498" s="28" t="s">
        <v>3824</v>
      </c>
      <c r="C2498" s="29">
        <v>45638</v>
      </c>
      <c r="D2498" s="28" t="s">
        <v>1949</v>
      </c>
      <c r="E2498" s="30">
        <v>2</v>
      </c>
      <c r="F2498" s="30">
        <v>1075</v>
      </c>
      <c r="G2498" s="30">
        <v>2150</v>
      </c>
      <c r="H2498" s="30">
        <v>0</v>
      </c>
      <c r="I2498" s="30">
        <f t="shared" si="114"/>
        <v>2150</v>
      </c>
      <c r="J2498" s="30">
        <v>430</v>
      </c>
      <c r="K2498" s="30">
        <v>860</v>
      </c>
      <c r="L2498" s="30">
        <f t="shared" si="115"/>
        <v>1290</v>
      </c>
      <c r="M2498" s="31">
        <f t="shared" si="116"/>
        <v>0.6</v>
      </c>
    </row>
    <row r="2499" spans="1:13" x14ac:dyDescent="0.25">
      <c r="A2499" s="28" t="s">
        <v>146</v>
      </c>
      <c r="B2499" s="28" t="s">
        <v>3824</v>
      </c>
      <c r="C2499" s="29">
        <v>45638</v>
      </c>
      <c r="D2499" s="28" t="s">
        <v>3113</v>
      </c>
      <c r="E2499" s="30">
        <v>10</v>
      </c>
      <c r="F2499" s="30">
        <v>3112</v>
      </c>
      <c r="G2499" s="30">
        <v>31120</v>
      </c>
      <c r="H2499" s="30">
        <v>0</v>
      </c>
      <c r="I2499" s="30">
        <f t="shared" si="114"/>
        <v>31120</v>
      </c>
      <c r="J2499" s="30">
        <v>460</v>
      </c>
      <c r="K2499" s="30">
        <v>4600</v>
      </c>
      <c r="L2499" s="30">
        <f t="shared" si="115"/>
        <v>26520</v>
      </c>
      <c r="M2499" s="31">
        <f t="shared" si="116"/>
        <v>0.8521850899742931</v>
      </c>
    </row>
    <row r="2500" spans="1:13" x14ac:dyDescent="0.25">
      <c r="A2500" s="28" t="s">
        <v>146</v>
      </c>
      <c r="B2500" s="28" t="s">
        <v>3824</v>
      </c>
      <c r="C2500" s="29">
        <v>45638</v>
      </c>
      <c r="D2500" s="28" t="s">
        <v>429</v>
      </c>
      <c r="E2500" s="30">
        <v>160</v>
      </c>
      <c r="F2500" s="30">
        <v>109</v>
      </c>
      <c r="G2500" s="30">
        <v>17440</v>
      </c>
      <c r="H2500" s="30">
        <v>0</v>
      </c>
      <c r="I2500" s="30">
        <f t="shared" si="114"/>
        <v>17440</v>
      </c>
      <c r="J2500" s="30">
        <v>13.5</v>
      </c>
      <c r="K2500" s="30">
        <v>2160</v>
      </c>
      <c r="L2500" s="30">
        <f t="shared" si="115"/>
        <v>15280</v>
      </c>
      <c r="M2500" s="31">
        <f t="shared" si="116"/>
        <v>0.87614678899082565</v>
      </c>
    </row>
    <row r="2501" spans="1:13" x14ac:dyDescent="0.25">
      <c r="A2501" s="28" t="s">
        <v>146</v>
      </c>
      <c r="B2501" s="28" t="s">
        <v>3824</v>
      </c>
      <c r="C2501" s="29">
        <v>45638</v>
      </c>
      <c r="D2501" s="28" t="s">
        <v>373</v>
      </c>
      <c r="E2501" s="30">
        <v>100</v>
      </c>
      <c r="F2501" s="30">
        <v>188</v>
      </c>
      <c r="G2501" s="30">
        <v>18800</v>
      </c>
      <c r="H2501" s="30">
        <v>0</v>
      </c>
      <c r="I2501" s="30">
        <f t="shared" si="114"/>
        <v>18800</v>
      </c>
      <c r="J2501" s="30">
        <v>17</v>
      </c>
      <c r="K2501" s="30">
        <v>1700</v>
      </c>
      <c r="L2501" s="30">
        <f t="shared" si="115"/>
        <v>17100</v>
      </c>
      <c r="M2501" s="31">
        <f t="shared" si="116"/>
        <v>0.90957446808510634</v>
      </c>
    </row>
    <row r="2502" spans="1:13" x14ac:dyDescent="0.25">
      <c r="A2502" s="28" t="s">
        <v>146</v>
      </c>
      <c r="B2502" s="28" t="s">
        <v>3824</v>
      </c>
      <c r="C2502" s="29">
        <v>45638</v>
      </c>
      <c r="D2502" s="28" t="s">
        <v>3550</v>
      </c>
      <c r="E2502" s="30">
        <v>10</v>
      </c>
      <c r="F2502" s="30">
        <v>1925</v>
      </c>
      <c r="G2502" s="30">
        <v>19250</v>
      </c>
      <c r="H2502" s="30">
        <v>0</v>
      </c>
      <c r="I2502" s="30">
        <f t="shared" si="114"/>
        <v>19250</v>
      </c>
      <c r="J2502" s="30">
        <v>770</v>
      </c>
      <c r="K2502" s="30">
        <v>7700</v>
      </c>
      <c r="L2502" s="30">
        <f t="shared" si="115"/>
        <v>11550</v>
      </c>
      <c r="M2502" s="31">
        <f t="shared" si="116"/>
        <v>0.6</v>
      </c>
    </row>
    <row r="2503" spans="1:13" x14ac:dyDescent="0.25">
      <c r="A2503" s="28" t="s">
        <v>146</v>
      </c>
      <c r="B2503" s="28" t="s">
        <v>3827</v>
      </c>
      <c r="C2503" s="29">
        <v>45638</v>
      </c>
      <c r="D2503" s="28" t="s">
        <v>107</v>
      </c>
      <c r="E2503" s="30">
        <v>2</v>
      </c>
      <c r="F2503" s="30">
        <v>4800</v>
      </c>
      <c r="G2503" s="30">
        <v>9600</v>
      </c>
      <c r="H2503" s="30">
        <v>0</v>
      </c>
      <c r="I2503" s="30">
        <f t="shared" si="114"/>
        <v>9600</v>
      </c>
      <c r="J2503" s="30">
        <v>1872</v>
      </c>
      <c r="K2503" s="30">
        <v>3744</v>
      </c>
      <c r="L2503" s="30">
        <f t="shared" si="115"/>
        <v>5856</v>
      </c>
      <c r="M2503" s="31">
        <f t="shared" si="116"/>
        <v>0.61</v>
      </c>
    </row>
    <row r="2504" spans="1:13" x14ac:dyDescent="0.25">
      <c r="A2504" s="28" t="s">
        <v>146</v>
      </c>
      <c r="B2504" s="28" t="s">
        <v>3828</v>
      </c>
      <c r="C2504" s="29">
        <v>45625</v>
      </c>
      <c r="D2504" s="28" t="s">
        <v>268</v>
      </c>
      <c r="E2504" s="30">
        <v>20</v>
      </c>
      <c r="F2504" s="30">
        <v>900</v>
      </c>
      <c r="G2504" s="30">
        <v>18000</v>
      </c>
      <c r="H2504" s="30">
        <v>0</v>
      </c>
      <c r="I2504" s="30">
        <f t="shared" ref="I2504:I2567" si="117">+G2504-H2504</f>
        <v>18000</v>
      </c>
      <c r="J2504" s="30">
        <v>125</v>
      </c>
      <c r="K2504" s="30">
        <v>2500</v>
      </c>
      <c r="L2504" s="30">
        <f t="shared" ref="L2504:L2567" si="118">+I2504-K2504</f>
        <v>15500</v>
      </c>
      <c r="M2504" s="31">
        <f t="shared" ref="M2504:M2567" si="119">+L2504/G2504</f>
        <v>0.86111111111111116</v>
      </c>
    </row>
    <row r="2505" spans="1:13" x14ac:dyDescent="0.25">
      <c r="A2505" s="28" t="s">
        <v>146</v>
      </c>
      <c r="B2505" s="28" t="s">
        <v>3829</v>
      </c>
      <c r="C2505" s="29">
        <v>45609</v>
      </c>
      <c r="D2505" s="28" t="s">
        <v>150</v>
      </c>
      <c r="E2505" s="30">
        <v>100</v>
      </c>
      <c r="F2505" s="30">
        <v>130</v>
      </c>
      <c r="G2505" s="30">
        <v>13000</v>
      </c>
      <c r="H2505" s="30">
        <v>0</v>
      </c>
      <c r="I2505" s="30">
        <f t="shared" si="117"/>
        <v>13000</v>
      </c>
      <c r="J2505" s="30">
        <v>90</v>
      </c>
      <c r="K2505" s="30">
        <v>9000</v>
      </c>
      <c r="L2505" s="30">
        <f t="shared" si="118"/>
        <v>4000</v>
      </c>
      <c r="M2505" s="31">
        <f t="shared" si="119"/>
        <v>0.30769230769230771</v>
      </c>
    </row>
    <row r="2506" spans="1:13" x14ac:dyDescent="0.25">
      <c r="A2506" s="28" t="s">
        <v>146</v>
      </c>
      <c r="B2506" s="28" t="s">
        <v>3830</v>
      </c>
      <c r="C2506" s="29">
        <v>45625</v>
      </c>
      <c r="D2506" s="28" t="s">
        <v>3831</v>
      </c>
      <c r="E2506" s="30">
        <v>1</v>
      </c>
      <c r="F2506" s="30">
        <v>18000</v>
      </c>
      <c r="G2506" s="30">
        <v>18000</v>
      </c>
      <c r="H2506" s="30">
        <v>0</v>
      </c>
      <c r="I2506" s="30">
        <f t="shared" si="117"/>
        <v>18000</v>
      </c>
      <c r="J2506" s="30">
        <v>15000</v>
      </c>
      <c r="K2506" s="30">
        <v>15000</v>
      </c>
      <c r="L2506" s="30">
        <f t="shared" si="118"/>
        <v>3000</v>
      </c>
      <c r="M2506" s="31">
        <f t="shared" si="119"/>
        <v>0.16666666666666666</v>
      </c>
    </row>
    <row r="2507" spans="1:13" x14ac:dyDescent="0.25">
      <c r="A2507" s="28" t="s">
        <v>146</v>
      </c>
      <c r="B2507" s="28" t="s">
        <v>3832</v>
      </c>
      <c r="C2507" s="29">
        <v>45645</v>
      </c>
      <c r="D2507" s="28" t="s">
        <v>367</v>
      </c>
      <c r="E2507" s="30">
        <v>6</v>
      </c>
      <c r="F2507" s="30">
        <v>1200</v>
      </c>
      <c r="G2507" s="30">
        <v>7200</v>
      </c>
      <c r="H2507" s="30">
        <v>0</v>
      </c>
      <c r="I2507" s="30">
        <f t="shared" si="117"/>
        <v>7200</v>
      </c>
      <c r="J2507" s="30">
        <v>170</v>
      </c>
      <c r="K2507" s="30">
        <v>1020</v>
      </c>
      <c r="L2507" s="30">
        <f t="shared" si="118"/>
        <v>6180</v>
      </c>
      <c r="M2507" s="31">
        <f t="shared" si="119"/>
        <v>0.85833333333333328</v>
      </c>
    </row>
    <row r="2508" spans="1:13" x14ac:dyDescent="0.25">
      <c r="A2508" s="28" t="s">
        <v>146</v>
      </c>
      <c r="B2508" s="28" t="s">
        <v>3832</v>
      </c>
      <c r="C2508" s="29">
        <v>45645</v>
      </c>
      <c r="D2508" s="28" t="s">
        <v>367</v>
      </c>
      <c r="E2508" s="30">
        <v>9</v>
      </c>
      <c r="F2508" s="30">
        <v>1200</v>
      </c>
      <c r="G2508" s="30">
        <v>10800</v>
      </c>
      <c r="H2508" s="30">
        <v>0</v>
      </c>
      <c r="I2508" s="30">
        <f t="shared" si="117"/>
        <v>10800</v>
      </c>
      <c r="J2508" s="30">
        <v>170</v>
      </c>
      <c r="K2508" s="30">
        <v>1530</v>
      </c>
      <c r="L2508" s="30">
        <f t="shared" si="118"/>
        <v>9270</v>
      </c>
      <c r="M2508" s="31">
        <f t="shared" si="119"/>
        <v>0.85833333333333328</v>
      </c>
    </row>
    <row r="2509" spans="1:13" x14ac:dyDescent="0.25">
      <c r="A2509" s="28" t="s">
        <v>146</v>
      </c>
      <c r="B2509" s="28" t="s">
        <v>3832</v>
      </c>
      <c r="C2509" s="29">
        <v>45645</v>
      </c>
      <c r="D2509" s="28" t="s">
        <v>247</v>
      </c>
      <c r="E2509" s="30">
        <v>5</v>
      </c>
      <c r="F2509" s="30">
        <v>2490</v>
      </c>
      <c r="G2509" s="30">
        <v>12450</v>
      </c>
      <c r="H2509" s="30">
        <v>0</v>
      </c>
      <c r="I2509" s="30">
        <f t="shared" si="117"/>
        <v>12450</v>
      </c>
      <c r="J2509" s="30">
        <v>318</v>
      </c>
      <c r="K2509" s="30">
        <v>1590</v>
      </c>
      <c r="L2509" s="30">
        <f t="shared" si="118"/>
        <v>10860</v>
      </c>
      <c r="M2509" s="31">
        <f t="shared" si="119"/>
        <v>0.87228915662650608</v>
      </c>
    </row>
    <row r="2510" spans="1:13" x14ac:dyDescent="0.25">
      <c r="A2510" s="28" t="s">
        <v>146</v>
      </c>
      <c r="B2510" s="28" t="s">
        <v>3833</v>
      </c>
      <c r="C2510" s="29">
        <v>45642</v>
      </c>
      <c r="D2510" s="28" t="s">
        <v>148</v>
      </c>
      <c r="E2510" s="30">
        <v>50</v>
      </c>
      <c r="F2510" s="30">
        <v>90</v>
      </c>
      <c r="G2510" s="30">
        <v>4500</v>
      </c>
      <c r="H2510" s="30">
        <v>0</v>
      </c>
      <c r="I2510" s="30">
        <f t="shared" si="117"/>
        <v>4500</v>
      </c>
      <c r="J2510" s="30">
        <v>16</v>
      </c>
      <c r="K2510" s="30">
        <v>800</v>
      </c>
      <c r="L2510" s="30">
        <f t="shared" si="118"/>
        <v>3700</v>
      </c>
      <c r="M2510" s="31">
        <f t="shared" si="119"/>
        <v>0.82222222222222219</v>
      </c>
    </row>
    <row r="2511" spans="1:13" x14ac:dyDescent="0.25">
      <c r="A2511" s="28" t="s">
        <v>146</v>
      </c>
      <c r="B2511" s="28" t="s">
        <v>3833</v>
      </c>
      <c r="C2511" s="29">
        <v>45642</v>
      </c>
      <c r="D2511" s="28" t="s">
        <v>195</v>
      </c>
      <c r="E2511" s="30">
        <v>30</v>
      </c>
      <c r="F2511" s="30">
        <v>620</v>
      </c>
      <c r="G2511" s="30">
        <v>18600</v>
      </c>
      <c r="H2511" s="30">
        <v>0</v>
      </c>
      <c r="I2511" s="30">
        <f t="shared" si="117"/>
        <v>18600</v>
      </c>
      <c r="J2511" s="30">
        <v>185</v>
      </c>
      <c r="K2511" s="30">
        <v>5550</v>
      </c>
      <c r="L2511" s="30">
        <f t="shared" si="118"/>
        <v>13050</v>
      </c>
      <c r="M2511" s="31">
        <f t="shared" si="119"/>
        <v>0.70161290322580649</v>
      </c>
    </row>
    <row r="2512" spans="1:13" x14ac:dyDescent="0.25">
      <c r="A2512" s="28" t="s">
        <v>146</v>
      </c>
      <c r="B2512" s="28" t="s">
        <v>3833</v>
      </c>
      <c r="C2512" s="29">
        <v>45642</v>
      </c>
      <c r="D2512" s="28" t="s">
        <v>196</v>
      </c>
      <c r="E2512" s="30">
        <v>3</v>
      </c>
      <c r="F2512" s="30">
        <v>3000</v>
      </c>
      <c r="G2512" s="30">
        <v>9000</v>
      </c>
      <c r="H2512" s="30">
        <v>0</v>
      </c>
      <c r="I2512" s="30">
        <f t="shared" si="117"/>
        <v>9000</v>
      </c>
      <c r="J2512" s="30">
        <v>190</v>
      </c>
      <c r="K2512" s="30">
        <v>570</v>
      </c>
      <c r="L2512" s="30">
        <f t="shared" si="118"/>
        <v>8430</v>
      </c>
      <c r="M2512" s="31">
        <f t="shared" si="119"/>
        <v>0.93666666666666665</v>
      </c>
    </row>
    <row r="2513" spans="1:13" x14ac:dyDescent="0.25">
      <c r="A2513" s="28" t="s">
        <v>146</v>
      </c>
      <c r="B2513" s="28" t="s">
        <v>3833</v>
      </c>
      <c r="C2513" s="29">
        <v>45642</v>
      </c>
      <c r="D2513" s="28" t="s">
        <v>197</v>
      </c>
      <c r="E2513" s="30">
        <v>2</v>
      </c>
      <c r="F2513" s="30">
        <v>3500</v>
      </c>
      <c r="G2513" s="30">
        <v>7000</v>
      </c>
      <c r="H2513" s="30">
        <v>0</v>
      </c>
      <c r="I2513" s="30">
        <f t="shared" si="117"/>
        <v>7000</v>
      </c>
      <c r="J2513" s="30">
        <v>1100</v>
      </c>
      <c r="K2513" s="30">
        <v>2200</v>
      </c>
      <c r="L2513" s="30">
        <f t="shared" si="118"/>
        <v>4800</v>
      </c>
      <c r="M2513" s="31">
        <f t="shared" si="119"/>
        <v>0.68571428571428572</v>
      </c>
    </row>
    <row r="2514" spans="1:13" x14ac:dyDescent="0.25">
      <c r="A2514" s="28" t="s">
        <v>146</v>
      </c>
      <c r="B2514" s="28" t="s">
        <v>3833</v>
      </c>
      <c r="C2514" s="29">
        <v>45642</v>
      </c>
      <c r="D2514" s="28" t="s">
        <v>198</v>
      </c>
      <c r="E2514" s="30">
        <v>15</v>
      </c>
      <c r="F2514" s="30">
        <v>750</v>
      </c>
      <c r="G2514" s="30">
        <v>11250</v>
      </c>
      <c r="H2514" s="30">
        <v>0</v>
      </c>
      <c r="I2514" s="30">
        <f t="shared" si="117"/>
        <v>11250</v>
      </c>
      <c r="J2514" s="30">
        <v>126</v>
      </c>
      <c r="K2514" s="30">
        <v>1890</v>
      </c>
      <c r="L2514" s="30">
        <f t="shared" si="118"/>
        <v>9360</v>
      </c>
      <c r="M2514" s="31">
        <f t="shared" si="119"/>
        <v>0.83199999999999996</v>
      </c>
    </row>
    <row r="2515" spans="1:13" x14ac:dyDescent="0.25">
      <c r="A2515" s="28" t="s">
        <v>146</v>
      </c>
      <c r="B2515" s="28" t="s">
        <v>3833</v>
      </c>
      <c r="C2515" s="29">
        <v>45642</v>
      </c>
      <c r="D2515" s="28" t="s">
        <v>107</v>
      </c>
      <c r="E2515" s="30">
        <v>2</v>
      </c>
      <c r="F2515" s="30">
        <v>3960</v>
      </c>
      <c r="G2515" s="30">
        <v>7920</v>
      </c>
      <c r="H2515" s="30">
        <v>0</v>
      </c>
      <c r="I2515" s="30">
        <f t="shared" si="117"/>
        <v>7920</v>
      </c>
      <c r="J2515" s="30">
        <v>1872</v>
      </c>
      <c r="K2515" s="30">
        <v>3744</v>
      </c>
      <c r="L2515" s="30">
        <f t="shared" si="118"/>
        <v>4176</v>
      </c>
      <c r="M2515" s="31">
        <f t="shared" si="119"/>
        <v>0.52727272727272723</v>
      </c>
    </row>
    <row r="2516" spans="1:13" x14ac:dyDescent="0.25">
      <c r="A2516" s="28" t="s">
        <v>146</v>
      </c>
      <c r="B2516" s="28" t="s">
        <v>3833</v>
      </c>
      <c r="C2516" s="29">
        <v>45642</v>
      </c>
      <c r="D2516" s="28" t="s">
        <v>199</v>
      </c>
      <c r="E2516" s="30">
        <v>50</v>
      </c>
      <c r="F2516" s="30">
        <v>120</v>
      </c>
      <c r="G2516" s="30">
        <v>6000</v>
      </c>
      <c r="H2516" s="30">
        <v>0</v>
      </c>
      <c r="I2516" s="30">
        <f t="shared" si="117"/>
        <v>6000</v>
      </c>
      <c r="J2516" s="30">
        <v>36</v>
      </c>
      <c r="K2516" s="30">
        <v>1800</v>
      </c>
      <c r="L2516" s="30">
        <f t="shared" si="118"/>
        <v>4200</v>
      </c>
      <c r="M2516" s="31">
        <f t="shared" si="119"/>
        <v>0.7</v>
      </c>
    </row>
    <row r="2517" spans="1:13" x14ac:dyDescent="0.25">
      <c r="A2517" s="28" t="s">
        <v>146</v>
      </c>
      <c r="B2517" s="28" t="s">
        <v>3833</v>
      </c>
      <c r="C2517" s="29">
        <v>45642</v>
      </c>
      <c r="D2517" s="28" t="s">
        <v>34</v>
      </c>
      <c r="E2517" s="30">
        <v>15</v>
      </c>
      <c r="F2517" s="30">
        <v>2800.2</v>
      </c>
      <c r="G2517" s="30">
        <v>42003</v>
      </c>
      <c r="H2517" s="30">
        <v>0</v>
      </c>
      <c r="I2517" s="30">
        <f t="shared" si="117"/>
        <v>42003</v>
      </c>
      <c r="J2517" s="30">
        <v>1115</v>
      </c>
      <c r="K2517" s="30">
        <v>16725</v>
      </c>
      <c r="L2517" s="30">
        <f t="shared" si="118"/>
        <v>25278</v>
      </c>
      <c r="M2517" s="31">
        <f t="shared" si="119"/>
        <v>0.60181415613170486</v>
      </c>
    </row>
    <row r="2518" spans="1:13" x14ac:dyDescent="0.25">
      <c r="A2518" s="28" t="s">
        <v>146</v>
      </c>
      <c r="B2518" s="28" t="s">
        <v>3833</v>
      </c>
      <c r="C2518" s="29">
        <v>45642</v>
      </c>
      <c r="D2518" s="28" t="s">
        <v>75</v>
      </c>
      <c r="E2518" s="30">
        <v>5</v>
      </c>
      <c r="F2518" s="30">
        <v>1550</v>
      </c>
      <c r="G2518" s="30">
        <v>7750</v>
      </c>
      <c r="H2518" s="30">
        <v>0</v>
      </c>
      <c r="I2518" s="30">
        <f t="shared" si="117"/>
        <v>7750</v>
      </c>
      <c r="J2518" s="30">
        <v>615</v>
      </c>
      <c r="K2518" s="30">
        <v>3075</v>
      </c>
      <c r="L2518" s="30">
        <f t="shared" si="118"/>
        <v>4675</v>
      </c>
      <c r="M2518" s="31">
        <f t="shared" si="119"/>
        <v>0.60322580645161294</v>
      </c>
    </row>
    <row r="2519" spans="1:13" x14ac:dyDescent="0.25">
      <c r="A2519" s="28" t="s">
        <v>146</v>
      </c>
      <c r="B2519" s="28" t="s">
        <v>3833</v>
      </c>
      <c r="C2519" s="29">
        <v>45642</v>
      </c>
      <c r="D2519" s="28" t="s">
        <v>495</v>
      </c>
      <c r="E2519" s="30">
        <v>3</v>
      </c>
      <c r="F2519" s="30">
        <v>1280</v>
      </c>
      <c r="G2519" s="30">
        <v>3840</v>
      </c>
      <c r="H2519" s="30">
        <v>0</v>
      </c>
      <c r="I2519" s="30">
        <f t="shared" si="117"/>
        <v>3840</v>
      </c>
      <c r="J2519" s="30">
        <v>175</v>
      </c>
      <c r="K2519" s="30">
        <v>525</v>
      </c>
      <c r="L2519" s="30">
        <f t="shared" si="118"/>
        <v>3315</v>
      </c>
      <c r="M2519" s="31">
        <f t="shared" si="119"/>
        <v>0.86328125</v>
      </c>
    </row>
    <row r="2520" spans="1:13" x14ac:dyDescent="0.25">
      <c r="A2520" s="28" t="s">
        <v>146</v>
      </c>
      <c r="B2520" s="28" t="s">
        <v>3833</v>
      </c>
      <c r="C2520" s="29">
        <v>45642</v>
      </c>
      <c r="D2520" s="28" t="s">
        <v>392</v>
      </c>
      <c r="E2520" s="30">
        <v>15</v>
      </c>
      <c r="F2520" s="30">
        <v>1200</v>
      </c>
      <c r="G2520" s="30">
        <v>18000</v>
      </c>
      <c r="H2520" s="30">
        <v>0</v>
      </c>
      <c r="I2520" s="30">
        <f t="shared" si="117"/>
        <v>18000</v>
      </c>
      <c r="J2520" s="30">
        <v>62</v>
      </c>
      <c r="K2520" s="30">
        <v>930</v>
      </c>
      <c r="L2520" s="30">
        <f t="shared" si="118"/>
        <v>17070</v>
      </c>
      <c r="M2520" s="31">
        <f t="shared" si="119"/>
        <v>0.94833333333333336</v>
      </c>
    </row>
    <row r="2521" spans="1:13" x14ac:dyDescent="0.25">
      <c r="A2521" s="28" t="s">
        <v>146</v>
      </c>
      <c r="B2521" s="28" t="s">
        <v>3834</v>
      </c>
      <c r="C2521" s="29">
        <v>45630</v>
      </c>
      <c r="D2521" s="28" t="s">
        <v>3474</v>
      </c>
      <c r="E2521" s="30">
        <v>2</v>
      </c>
      <c r="F2521" s="30">
        <v>3900</v>
      </c>
      <c r="G2521" s="30">
        <v>7800</v>
      </c>
      <c r="H2521" s="30">
        <v>0</v>
      </c>
      <c r="I2521" s="30">
        <f t="shared" si="117"/>
        <v>7800</v>
      </c>
      <c r="J2521" s="30">
        <v>1545</v>
      </c>
      <c r="K2521" s="30">
        <v>3090</v>
      </c>
      <c r="L2521" s="30">
        <f t="shared" si="118"/>
        <v>4710</v>
      </c>
      <c r="M2521" s="31">
        <f t="shared" si="119"/>
        <v>0.60384615384615381</v>
      </c>
    </row>
    <row r="2522" spans="1:13" x14ac:dyDescent="0.25">
      <c r="A2522" s="28" t="s">
        <v>146</v>
      </c>
      <c r="B2522" s="28" t="s">
        <v>3835</v>
      </c>
      <c r="C2522" s="29">
        <v>45639</v>
      </c>
      <c r="D2522" s="28" t="s">
        <v>268</v>
      </c>
      <c r="E2522" s="30">
        <v>10</v>
      </c>
      <c r="F2522" s="30">
        <v>900</v>
      </c>
      <c r="G2522" s="30">
        <v>9000</v>
      </c>
      <c r="H2522" s="30">
        <v>0</v>
      </c>
      <c r="I2522" s="30">
        <f t="shared" si="117"/>
        <v>9000</v>
      </c>
      <c r="J2522" s="30">
        <v>125</v>
      </c>
      <c r="K2522" s="30">
        <v>1250</v>
      </c>
      <c r="L2522" s="30">
        <f t="shared" si="118"/>
        <v>7750</v>
      </c>
      <c r="M2522" s="31">
        <f t="shared" si="119"/>
        <v>0.86111111111111116</v>
      </c>
    </row>
    <row r="2523" spans="1:13" x14ac:dyDescent="0.25">
      <c r="A2523" s="28" t="s">
        <v>146</v>
      </c>
      <c r="B2523" s="28" t="s">
        <v>3836</v>
      </c>
      <c r="C2523" s="29">
        <v>45642</v>
      </c>
      <c r="D2523" s="28" t="s">
        <v>370</v>
      </c>
      <c r="E2523" s="30">
        <v>20</v>
      </c>
      <c r="F2523" s="30">
        <v>363.8</v>
      </c>
      <c r="G2523" s="30">
        <v>7276</v>
      </c>
      <c r="H2523" s="30">
        <v>0</v>
      </c>
      <c r="I2523" s="30">
        <f t="shared" si="117"/>
        <v>7276</v>
      </c>
      <c r="J2523" s="30">
        <v>65</v>
      </c>
      <c r="K2523" s="30">
        <v>1300</v>
      </c>
      <c r="L2523" s="30">
        <f t="shared" si="118"/>
        <v>5976</v>
      </c>
      <c r="M2523" s="31">
        <f t="shared" si="119"/>
        <v>0.82133040131940627</v>
      </c>
    </row>
    <row r="2524" spans="1:13" x14ac:dyDescent="0.25">
      <c r="A2524" s="28" t="s">
        <v>146</v>
      </c>
      <c r="B2524" s="28" t="s">
        <v>3837</v>
      </c>
      <c r="C2524" s="29">
        <v>45642</v>
      </c>
      <c r="D2524" s="28" t="s">
        <v>195</v>
      </c>
      <c r="E2524" s="30">
        <v>30</v>
      </c>
      <c r="F2524" s="30">
        <v>555</v>
      </c>
      <c r="G2524" s="30">
        <v>16650</v>
      </c>
      <c r="H2524" s="30">
        <v>0</v>
      </c>
      <c r="I2524" s="30">
        <f t="shared" si="117"/>
        <v>16650</v>
      </c>
      <c r="J2524" s="30">
        <v>185</v>
      </c>
      <c r="K2524" s="30">
        <v>5550</v>
      </c>
      <c r="L2524" s="30">
        <f t="shared" si="118"/>
        <v>11100</v>
      </c>
      <c r="M2524" s="31">
        <f t="shared" si="119"/>
        <v>0.66666666666666663</v>
      </c>
    </row>
    <row r="2525" spans="1:13" x14ac:dyDescent="0.25">
      <c r="A2525" s="28" t="s">
        <v>146</v>
      </c>
      <c r="B2525" s="28" t="s">
        <v>3838</v>
      </c>
      <c r="C2525" s="29">
        <v>45642</v>
      </c>
      <c r="D2525" s="28" t="s">
        <v>126</v>
      </c>
      <c r="E2525" s="30">
        <v>50</v>
      </c>
      <c r="F2525" s="30">
        <v>249.49</v>
      </c>
      <c r="G2525" s="30">
        <v>12474.5</v>
      </c>
      <c r="H2525" s="30">
        <v>0</v>
      </c>
      <c r="I2525" s="30">
        <f t="shared" si="117"/>
        <v>12474.5</v>
      </c>
      <c r="J2525" s="30">
        <v>114.66</v>
      </c>
      <c r="K2525" s="30">
        <v>5733</v>
      </c>
      <c r="L2525" s="30">
        <f t="shared" si="118"/>
        <v>6741.5</v>
      </c>
      <c r="M2525" s="31">
        <f t="shared" si="119"/>
        <v>0.54042246182211717</v>
      </c>
    </row>
    <row r="2526" spans="1:13" x14ac:dyDescent="0.25">
      <c r="A2526" s="28" t="s">
        <v>146</v>
      </c>
      <c r="B2526" s="28" t="s">
        <v>3839</v>
      </c>
      <c r="C2526" s="29">
        <v>45642</v>
      </c>
      <c r="D2526" s="28" t="s">
        <v>234</v>
      </c>
      <c r="E2526" s="30">
        <v>2</v>
      </c>
      <c r="F2526" s="30">
        <v>25781.25</v>
      </c>
      <c r="G2526" s="30">
        <v>51562.5</v>
      </c>
      <c r="H2526" s="30">
        <v>0</v>
      </c>
      <c r="I2526" s="30">
        <f t="shared" si="117"/>
        <v>51562.5</v>
      </c>
      <c r="J2526" s="30">
        <v>1535</v>
      </c>
      <c r="K2526" s="30">
        <v>3070</v>
      </c>
      <c r="L2526" s="30">
        <f t="shared" si="118"/>
        <v>48492.5</v>
      </c>
      <c r="M2526" s="31">
        <f t="shared" si="119"/>
        <v>0.94046060606060611</v>
      </c>
    </row>
    <row r="2527" spans="1:13" x14ac:dyDescent="0.25">
      <c r="A2527" s="28" t="s">
        <v>146</v>
      </c>
      <c r="B2527" s="28" t="s">
        <v>3840</v>
      </c>
      <c r="C2527" s="29">
        <v>45642</v>
      </c>
      <c r="D2527" s="28" t="s">
        <v>268</v>
      </c>
      <c r="E2527" s="30">
        <v>2</v>
      </c>
      <c r="F2527" s="30">
        <v>5700</v>
      </c>
      <c r="G2527" s="30">
        <v>11400</v>
      </c>
      <c r="H2527" s="30">
        <v>0</v>
      </c>
      <c r="I2527" s="30">
        <f t="shared" si="117"/>
        <v>11400</v>
      </c>
      <c r="J2527" s="30">
        <v>125</v>
      </c>
      <c r="K2527" s="30">
        <v>250</v>
      </c>
      <c r="L2527" s="30">
        <f t="shared" si="118"/>
        <v>11150</v>
      </c>
      <c r="M2527" s="31">
        <f t="shared" si="119"/>
        <v>0.97807017543859653</v>
      </c>
    </row>
    <row r="2528" spans="1:13" x14ac:dyDescent="0.25">
      <c r="A2528" s="28" t="s">
        <v>146</v>
      </c>
      <c r="B2528" s="28" t="s">
        <v>3841</v>
      </c>
      <c r="C2528" s="29">
        <v>45657</v>
      </c>
      <c r="D2528" s="28" t="s">
        <v>3842</v>
      </c>
      <c r="E2528" s="30">
        <v>1</v>
      </c>
      <c r="F2528" s="30">
        <v>743360</v>
      </c>
      <c r="G2528" s="30">
        <v>743360</v>
      </c>
      <c r="H2528" s="30">
        <v>0</v>
      </c>
      <c r="I2528" s="30">
        <f t="shared" si="117"/>
        <v>743360</v>
      </c>
      <c r="J2528" s="30">
        <v>514720</v>
      </c>
      <c r="K2528" s="30">
        <v>514720</v>
      </c>
      <c r="L2528" s="30">
        <f t="shared" si="118"/>
        <v>228640</v>
      </c>
      <c r="M2528" s="31">
        <f t="shared" si="119"/>
        <v>0.30757640981489454</v>
      </c>
    </row>
    <row r="2529" spans="1:13" x14ac:dyDescent="0.25">
      <c r="A2529" s="28" t="s">
        <v>146</v>
      </c>
      <c r="B2529" s="28" t="s">
        <v>3843</v>
      </c>
      <c r="C2529" s="29">
        <v>45657</v>
      </c>
      <c r="D2529" s="28"/>
      <c r="E2529" s="30">
        <v>1</v>
      </c>
      <c r="F2529" s="30">
        <v>43420</v>
      </c>
      <c r="G2529" s="30">
        <v>43420</v>
      </c>
      <c r="H2529" s="30">
        <v>0</v>
      </c>
      <c r="I2529" s="30">
        <f t="shared" si="117"/>
        <v>43420</v>
      </c>
      <c r="J2529" s="30"/>
      <c r="K2529" s="30"/>
      <c r="L2529" s="30">
        <f t="shared" si="118"/>
        <v>43420</v>
      </c>
      <c r="M2529" s="31">
        <f t="shared" si="119"/>
        <v>1</v>
      </c>
    </row>
    <row r="2530" spans="1:13" x14ac:dyDescent="0.25">
      <c r="A2530" s="28" t="s">
        <v>146</v>
      </c>
      <c r="B2530" s="28" t="s">
        <v>3821</v>
      </c>
      <c r="C2530" s="29">
        <v>45608</v>
      </c>
      <c r="D2530" s="28" t="s">
        <v>186</v>
      </c>
      <c r="E2530" s="30">
        <v>5</v>
      </c>
      <c r="F2530" s="30">
        <v>25</v>
      </c>
      <c r="G2530" s="30">
        <v>125</v>
      </c>
      <c r="H2530" s="30">
        <v>0</v>
      </c>
      <c r="I2530" s="30">
        <f t="shared" si="117"/>
        <v>125</v>
      </c>
      <c r="J2530" s="30">
        <v>14</v>
      </c>
      <c r="K2530" s="30">
        <v>70</v>
      </c>
      <c r="L2530" s="30">
        <f t="shared" si="118"/>
        <v>55</v>
      </c>
      <c r="M2530" s="31">
        <f t="shared" si="119"/>
        <v>0.44</v>
      </c>
    </row>
    <row r="2531" spans="1:13" x14ac:dyDescent="0.25">
      <c r="A2531" s="28" t="s">
        <v>146</v>
      </c>
      <c r="B2531" s="28" t="s">
        <v>3844</v>
      </c>
      <c r="C2531" s="29">
        <v>45590</v>
      </c>
      <c r="D2531" s="28" t="s">
        <v>268</v>
      </c>
      <c r="E2531" s="30">
        <v>19</v>
      </c>
      <c r="F2531" s="30">
        <v>570</v>
      </c>
      <c r="G2531" s="30">
        <v>10830</v>
      </c>
      <c r="H2531" s="30">
        <v>0</v>
      </c>
      <c r="I2531" s="30">
        <f t="shared" si="117"/>
        <v>10830</v>
      </c>
      <c r="J2531" s="30">
        <v>125</v>
      </c>
      <c r="K2531" s="30">
        <v>2375</v>
      </c>
      <c r="L2531" s="30">
        <f t="shared" si="118"/>
        <v>8455</v>
      </c>
      <c r="M2531" s="31">
        <f t="shared" si="119"/>
        <v>0.7807017543859649</v>
      </c>
    </row>
    <row r="2532" spans="1:13" x14ac:dyDescent="0.25">
      <c r="A2532" s="28" t="s">
        <v>30</v>
      </c>
      <c r="B2532" s="28" t="s">
        <v>3845</v>
      </c>
      <c r="C2532" s="29">
        <v>45624</v>
      </c>
      <c r="D2532" s="28" t="s">
        <v>2601</v>
      </c>
      <c r="E2532" s="30">
        <v>1.26</v>
      </c>
      <c r="F2532" s="30">
        <v>-2000</v>
      </c>
      <c r="G2532" s="30">
        <v>-2520</v>
      </c>
      <c r="H2532" s="30">
        <v>0</v>
      </c>
      <c r="I2532" s="30">
        <f t="shared" si="117"/>
        <v>-2520</v>
      </c>
      <c r="J2532" s="30">
        <v>170</v>
      </c>
      <c r="K2532" s="30">
        <v>214.2</v>
      </c>
      <c r="L2532" s="30">
        <f t="shared" si="118"/>
        <v>-2734.2</v>
      </c>
      <c r="M2532" s="31">
        <f t="shared" si="119"/>
        <v>1.085</v>
      </c>
    </row>
    <row r="2533" spans="1:13" x14ac:dyDescent="0.25">
      <c r="A2533" s="28" t="s">
        <v>30</v>
      </c>
      <c r="B2533" s="28" t="s">
        <v>3846</v>
      </c>
      <c r="C2533" s="29">
        <v>45624</v>
      </c>
      <c r="D2533" s="28" t="s">
        <v>204</v>
      </c>
      <c r="E2533" s="30">
        <v>0.6</v>
      </c>
      <c r="F2533" s="30">
        <v>-2000</v>
      </c>
      <c r="G2533" s="30">
        <v>-1200</v>
      </c>
      <c r="H2533" s="30">
        <v>0</v>
      </c>
      <c r="I2533" s="30">
        <f t="shared" si="117"/>
        <v>-1200</v>
      </c>
      <c r="J2533" s="30">
        <v>400</v>
      </c>
      <c r="K2533" s="30">
        <v>240</v>
      </c>
      <c r="L2533" s="30">
        <f t="shared" si="118"/>
        <v>-1440</v>
      </c>
      <c r="M2533" s="31">
        <f t="shared" si="119"/>
        <v>1.2</v>
      </c>
    </row>
    <row r="2534" spans="1:13" x14ac:dyDescent="0.25">
      <c r="A2534" s="28" t="s">
        <v>146</v>
      </c>
      <c r="B2534" s="28" t="s">
        <v>3847</v>
      </c>
      <c r="C2534" s="29">
        <v>45624</v>
      </c>
      <c r="D2534" s="28" t="s">
        <v>3284</v>
      </c>
      <c r="E2534" s="30">
        <v>10</v>
      </c>
      <c r="F2534" s="30">
        <v>-1023.8</v>
      </c>
      <c r="G2534" s="30">
        <v>-10238</v>
      </c>
      <c r="H2534" s="30">
        <v>0</v>
      </c>
      <c r="I2534" s="30">
        <f t="shared" si="117"/>
        <v>-10238</v>
      </c>
      <c r="J2534" s="30">
        <v>150</v>
      </c>
      <c r="K2534" s="30">
        <v>1500</v>
      </c>
      <c r="L2534" s="30">
        <f t="shared" si="118"/>
        <v>-11738</v>
      </c>
      <c r="M2534" s="31">
        <f t="shared" si="119"/>
        <v>1.1465129908185192</v>
      </c>
    </row>
    <row r="2535" spans="1:13" x14ac:dyDescent="0.25">
      <c r="A2535" s="28" t="s">
        <v>146</v>
      </c>
      <c r="B2535" s="28" t="s">
        <v>176</v>
      </c>
      <c r="C2535" s="29">
        <v>45307</v>
      </c>
      <c r="D2535" s="28" t="s">
        <v>177</v>
      </c>
      <c r="E2535" s="30">
        <v>50</v>
      </c>
      <c r="F2535" s="30">
        <v>85</v>
      </c>
      <c r="G2535" s="30">
        <v>4250</v>
      </c>
      <c r="H2535" s="30">
        <v>0</v>
      </c>
      <c r="I2535" s="30">
        <f t="shared" si="117"/>
        <v>4250</v>
      </c>
      <c r="J2535" s="30">
        <v>59.5</v>
      </c>
      <c r="K2535" s="30">
        <v>2975</v>
      </c>
      <c r="L2535" s="30">
        <f t="shared" si="118"/>
        <v>1275</v>
      </c>
      <c r="M2535" s="31">
        <f t="shared" si="119"/>
        <v>0.3</v>
      </c>
    </row>
    <row r="2536" spans="1:13" x14ac:dyDescent="0.25">
      <c r="A2536" s="28" t="s">
        <v>146</v>
      </c>
      <c r="B2536" s="28" t="s">
        <v>176</v>
      </c>
      <c r="C2536" s="29">
        <v>45307</v>
      </c>
      <c r="D2536" s="28" t="s">
        <v>178</v>
      </c>
      <c r="E2536" s="30">
        <v>50</v>
      </c>
      <c r="F2536" s="30">
        <v>64</v>
      </c>
      <c r="G2536" s="30">
        <v>3200</v>
      </c>
      <c r="H2536" s="30">
        <v>0</v>
      </c>
      <c r="I2536" s="30">
        <f t="shared" si="117"/>
        <v>3200</v>
      </c>
      <c r="J2536" s="30">
        <v>48.5</v>
      </c>
      <c r="K2536" s="30">
        <v>2425</v>
      </c>
      <c r="L2536" s="30">
        <f t="shared" si="118"/>
        <v>775</v>
      </c>
      <c r="M2536" s="31">
        <f t="shared" si="119"/>
        <v>0.2421875</v>
      </c>
    </row>
    <row r="2537" spans="1:13" x14ac:dyDescent="0.25">
      <c r="A2537" s="28" t="s">
        <v>146</v>
      </c>
      <c r="B2537" s="28" t="s">
        <v>176</v>
      </c>
      <c r="C2537" s="29">
        <v>45307</v>
      </c>
      <c r="D2537" s="28" t="s">
        <v>179</v>
      </c>
      <c r="E2537" s="30">
        <v>50</v>
      </c>
      <c r="F2537" s="30">
        <v>70</v>
      </c>
      <c r="G2537" s="30">
        <v>3500</v>
      </c>
      <c r="H2537" s="30">
        <v>0</v>
      </c>
      <c r="I2537" s="30">
        <f t="shared" si="117"/>
        <v>3500</v>
      </c>
      <c r="J2537" s="30">
        <v>38</v>
      </c>
      <c r="K2537" s="30">
        <v>1900</v>
      </c>
      <c r="L2537" s="30">
        <f t="shared" si="118"/>
        <v>1600</v>
      </c>
      <c r="M2537" s="31">
        <f t="shared" si="119"/>
        <v>0.45714285714285713</v>
      </c>
    </row>
    <row r="2538" spans="1:13" x14ac:dyDescent="0.25">
      <c r="A2538" s="28" t="s">
        <v>146</v>
      </c>
      <c r="B2538" s="28" t="s">
        <v>176</v>
      </c>
      <c r="C2538" s="29">
        <v>45307</v>
      </c>
      <c r="D2538" s="28" t="s">
        <v>180</v>
      </c>
      <c r="E2538" s="30">
        <v>24</v>
      </c>
      <c r="F2538" s="30">
        <v>80</v>
      </c>
      <c r="G2538" s="30">
        <v>1920</v>
      </c>
      <c r="H2538" s="30">
        <v>0</v>
      </c>
      <c r="I2538" s="30">
        <f t="shared" si="117"/>
        <v>1920</v>
      </c>
      <c r="J2538" s="30">
        <v>47</v>
      </c>
      <c r="K2538" s="30">
        <v>1128</v>
      </c>
      <c r="L2538" s="30">
        <f t="shared" si="118"/>
        <v>792</v>
      </c>
      <c r="M2538" s="31">
        <f t="shared" si="119"/>
        <v>0.41249999999999998</v>
      </c>
    </row>
    <row r="2539" spans="1:13" x14ac:dyDescent="0.25">
      <c r="A2539" s="28" t="s">
        <v>15</v>
      </c>
      <c r="B2539" s="28" t="s">
        <v>3848</v>
      </c>
      <c r="C2539" s="29">
        <v>45307</v>
      </c>
      <c r="D2539" s="28" t="s">
        <v>3849</v>
      </c>
      <c r="E2539" s="30">
        <v>2</v>
      </c>
      <c r="F2539" s="30">
        <v>149800</v>
      </c>
      <c r="G2539" s="30">
        <v>299600</v>
      </c>
      <c r="H2539" s="30">
        <v>0</v>
      </c>
      <c r="I2539" s="30">
        <f t="shared" si="117"/>
        <v>299600</v>
      </c>
      <c r="J2539" s="30">
        <v>58998</v>
      </c>
      <c r="K2539" s="30">
        <v>117996</v>
      </c>
      <c r="L2539" s="30">
        <f t="shared" si="118"/>
        <v>181604</v>
      </c>
      <c r="M2539" s="31">
        <f t="shared" si="119"/>
        <v>0.60615487316421901</v>
      </c>
    </row>
    <row r="2540" spans="1:13" x14ac:dyDescent="0.25">
      <c r="A2540" s="28" t="s">
        <v>15</v>
      </c>
      <c r="B2540" s="28" t="s">
        <v>3850</v>
      </c>
      <c r="C2540" s="29">
        <v>45355</v>
      </c>
      <c r="D2540" s="28" t="s">
        <v>3851</v>
      </c>
      <c r="E2540" s="30">
        <v>2</v>
      </c>
      <c r="F2540" s="30">
        <v>9250</v>
      </c>
      <c r="G2540" s="30">
        <v>18500</v>
      </c>
      <c r="H2540" s="30">
        <v>0</v>
      </c>
      <c r="I2540" s="30">
        <f t="shared" si="117"/>
        <v>18500</v>
      </c>
      <c r="J2540" s="30">
        <v>5555</v>
      </c>
      <c r="K2540" s="30">
        <v>11110</v>
      </c>
      <c r="L2540" s="30">
        <f t="shared" si="118"/>
        <v>7390</v>
      </c>
      <c r="M2540" s="31">
        <f t="shared" si="119"/>
        <v>0.39945945945945949</v>
      </c>
    </row>
    <row r="2541" spans="1:13" x14ac:dyDescent="0.25">
      <c r="A2541" s="28" t="s">
        <v>15</v>
      </c>
      <c r="B2541" s="28" t="s">
        <v>3852</v>
      </c>
      <c r="C2541" s="29">
        <v>45355</v>
      </c>
      <c r="D2541" s="28" t="s">
        <v>507</v>
      </c>
      <c r="E2541" s="30">
        <v>20</v>
      </c>
      <c r="F2541" s="30">
        <v>180</v>
      </c>
      <c r="G2541" s="30">
        <v>3600</v>
      </c>
      <c r="H2541" s="30">
        <v>0</v>
      </c>
      <c r="I2541" s="30">
        <f t="shared" si="117"/>
        <v>3600</v>
      </c>
      <c r="J2541" s="30">
        <v>107</v>
      </c>
      <c r="K2541" s="30">
        <v>2140</v>
      </c>
      <c r="L2541" s="30">
        <f t="shared" si="118"/>
        <v>1460</v>
      </c>
      <c r="M2541" s="31">
        <f t="shared" si="119"/>
        <v>0.40555555555555556</v>
      </c>
    </row>
    <row r="2542" spans="1:13" x14ac:dyDescent="0.25">
      <c r="A2542" s="28" t="s">
        <v>15</v>
      </c>
      <c r="B2542" s="28" t="s">
        <v>3852</v>
      </c>
      <c r="C2542" s="29">
        <v>45355</v>
      </c>
      <c r="D2542" s="28" t="s">
        <v>3853</v>
      </c>
      <c r="E2542" s="30">
        <v>2</v>
      </c>
      <c r="F2542" s="30">
        <v>160</v>
      </c>
      <c r="G2542" s="30">
        <v>320</v>
      </c>
      <c r="H2542" s="30">
        <v>0</v>
      </c>
      <c r="I2542" s="30">
        <f t="shared" si="117"/>
        <v>320</v>
      </c>
      <c r="J2542" s="30">
        <v>125.33</v>
      </c>
      <c r="K2542" s="30">
        <v>250.66</v>
      </c>
      <c r="L2542" s="30">
        <f t="shared" si="118"/>
        <v>69.34</v>
      </c>
      <c r="M2542" s="31">
        <f t="shared" si="119"/>
        <v>0.21668750000000001</v>
      </c>
    </row>
    <row r="2543" spans="1:13" x14ac:dyDescent="0.25">
      <c r="A2543" s="28" t="s">
        <v>15</v>
      </c>
      <c r="B2543" s="28" t="s">
        <v>3852</v>
      </c>
      <c r="C2543" s="29">
        <v>45355</v>
      </c>
      <c r="D2543" s="28" t="s">
        <v>3854</v>
      </c>
      <c r="E2543" s="30">
        <v>1</v>
      </c>
      <c r="F2543" s="30">
        <v>700</v>
      </c>
      <c r="G2543" s="30">
        <v>700</v>
      </c>
      <c r="H2543" s="30">
        <v>0</v>
      </c>
      <c r="I2543" s="30">
        <f t="shared" si="117"/>
        <v>700</v>
      </c>
      <c r="J2543" s="30">
        <v>650</v>
      </c>
      <c r="K2543" s="30">
        <v>650</v>
      </c>
      <c r="L2543" s="30">
        <f t="shared" si="118"/>
        <v>50</v>
      </c>
      <c r="M2543" s="31">
        <f t="shared" si="119"/>
        <v>7.1428571428571425E-2</v>
      </c>
    </row>
    <row r="2544" spans="1:13" x14ac:dyDescent="0.25">
      <c r="A2544" s="28" t="s">
        <v>15</v>
      </c>
      <c r="B2544" s="28" t="s">
        <v>3852</v>
      </c>
      <c r="C2544" s="29">
        <v>45355</v>
      </c>
      <c r="D2544" s="28" t="s">
        <v>3854</v>
      </c>
      <c r="E2544" s="30">
        <v>0.5</v>
      </c>
      <c r="F2544" s="30">
        <v>700</v>
      </c>
      <c r="G2544" s="30">
        <v>350</v>
      </c>
      <c r="H2544" s="30">
        <v>0</v>
      </c>
      <c r="I2544" s="30">
        <f t="shared" si="117"/>
        <v>350</v>
      </c>
      <c r="J2544" s="30">
        <v>650</v>
      </c>
      <c r="K2544" s="30">
        <v>325</v>
      </c>
      <c r="L2544" s="30">
        <f t="shared" si="118"/>
        <v>25</v>
      </c>
      <c r="M2544" s="31">
        <f t="shared" si="119"/>
        <v>7.1428571428571425E-2</v>
      </c>
    </row>
    <row r="2545" spans="1:13" x14ac:dyDescent="0.25">
      <c r="A2545" s="28" t="s">
        <v>15</v>
      </c>
      <c r="B2545" s="28" t="s">
        <v>3852</v>
      </c>
      <c r="C2545" s="29">
        <v>45355</v>
      </c>
      <c r="D2545" s="28" t="s">
        <v>3855</v>
      </c>
      <c r="E2545" s="30">
        <v>12</v>
      </c>
      <c r="F2545" s="30">
        <v>316.67</v>
      </c>
      <c r="G2545" s="30">
        <v>3800</v>
      </c>
      <c r="H2545" s="30">
        <v>0</v>
      </c>
      <c r="I2545" s="30">
        <f t="shared" si="117"/>
        <v>3800</v>
      </c>
      <c r="J2545" s="30">
        <v>182</v>
      </c>
      <c r="K2545" s="30">
        <v>2184</v>
      </c>
      <c r="L2545" s="30">
        <f t="shared" si="118"/>
        <v>1616</v>
      </c>
      <c r="M2545" s="31">
        <f t="shared" si="119"/>
        <v>0.42526315789473684</v>
      </c>
    </row>
    <row r="2546" spans="1:13" x14ac:dyDescent="0.25">
      <c r="A2546" s="28" t="s">
        <v>15</v>
      </c>
      <c r="B2546" s="28" t="s">
        <v>3852</v>
      </c>
      <c r="C2546" s="29">
        <v>45355</v>
      </c>
      <c r="D2546" s="28" t="s">
        <v>3856</v>
      </c>
      <c r="E2546" s="30">
        <v>2</v>
      </c>
      <c r="F2546" s="30">
        <v>340</v>
      </c>
      <c r="G2546" s="30">
        <v>680</v>
      </c>
      <c r="H2546" s="30">
        <v>0</v>
      </c>
      <c r="I2546" s="30">
        <f t="shared" si="117"/>
        <v>680</v>
      </c>
      <c r="J2546" s="30">
        <v>30</v>
      </c>
      <c r="K2546" s="30">
        <v>60</v>
      </c>
      <c r="L2546" s="30">
        <f t="shared" si="118"/>
        <v>620</v>
      </c>
      <c r="M2546" s="31">
        <f t="shared" si="119"/>
        <v>0.91176470588235292</v>
      </c>
    </row>
    <row r="2547" spans="1:13" x14ac:dyDescent="0.25">
      <c r="A2547" s="28" t="s">
        <v>15</v>
      </c>
      <c r="B2547" s="28" t="s">
        <v>3852</v>
      </c>
      <c r="C2547" s="29">
        <v>45355</v>
      </c>
      <c r="D2547" s="28" t="s">
        <v>3857</v>
      </c>
      <c r="E2547" s="30">
        <v>3</v>
      </c>
      <c r="F2547" s="30">
        <v>195</v>
      </c>
      <c r="G2547" s="30">
        <v>585</v>
      </c>
      <c r="H2547" s="30">
        <v>0</v>
      </c>
      <c r="I2547" s="30">
        <f t="shared" si="117"/>
        <v>585</v>
      </c>
      <c r="J2547" s="30">
        <v>150</v>
      </c>
      <c r="K2547" s="30">
        <v>450</v>
      </c>
      <c r="L2547" s="30">
        <f t="shared" si="118"/>
        <v>135</v>
      </c>
      <c r="M2547" s="31">
        <f t="shared" si="119"/>
        <v>0.23076923076923078</v>
      </c>
    </row>
    <row r="2548" spans="1:13" x14ac:dyDescent="0.25">
      <c r="A2548" s="28" t="s">
        <v>15</v>
      </c>
      <c r="B2548" s="28" t="s">
        <v>3852</v>
      </c>
      <c r="C2548" s="29">
        <v>45355</v>
      </c>
      <c r="D2548" s="28" t="s">
        <v>3858</v>
      </c>
      <c r="E2548" s="30">
        <v>3</v>
      </c>
      <c r="F2548" s="30">
        <v>250</v>
      </c>
      <c r="G2548" s="30">
        <v>750</v>
      </c>
      <c r="H2548" s="30">
        <v>0</v>
      </c>
      <c r="I2548" s="30">
        <f t="shared" si="117"/>
        <v>750</v>
      </c>
      <c r="J2548" s="30">
        <v>100</v>
      </c>
      <c r="K2548" s="30">
        <v>300</v>
      </c>
      <c r="L2548" s="30">
        <f t="shared" si="118"/>
        <v>450</v>
      </c>
      <c r="M2548" s="31">
        <f t="shared" si="119"/>
        <v>0.6</v>
      </c>
    </row>
    <row r="2549" spans="1:13" x14ac:dyDescent="0.25">
      <c r="A2549" s="28" t="s">
        <v>15</v>
      </c>
      <c r="B2549" s="28" t="s">
        <v>3859</v>
      </c>
      <c r="C2549" s="29">
        <v>45355</v>
      </c>
      <c r="D2549" s="28" t="s">
        <v>3860</v>
      </c>
      <c r="E2549" s="30">
        <v>5</v>
      </c>
      <c r="F2549" s="30">
        <v>1500</v>
      </c>
      <c r="G2549" s="30">
        <v>7500</v>
      </c>
      <c r="H2549" s="30">
        <v>0</v>
      </c>
      <c r="I2549" s="30">
        <f t="shared" si="117"/>
        <v>7500</v>
      </c>
      <c r="J2549" s="30">
        <v>1599</v>
      </c>
      <c r="K2549" s="30">
        <v>7995</v>
      </c>
      <c r="L2549" s="30">
        <f t="shared" si="118"/>
        <v>-495</v>
      </c>
      <c r="M2549" s="31">
        <f t="shared" si="119"/>
        <v>-6.6000000000000003E-2</v>
      </c>
    </row>
    <row r="2550" spans="1:13" x14ac:dyDescent="0.25">
      <c r="A2550" s="28" t="s">
        <v>15</v>
      </c>
      <c r="B2550" s="28" t="s">
        <v>3859</v>
      </c>
      <c r="C2550" s="29">
        <v>45355</v>
      </c>
      <c r="D2550" s="28" t="s">
        <v>3861</v>
      </c>
      <c r="E2550" s="30">
        <v>10</v>
      </c>
      <c r="F2550" s="30">
        <v>125</v>
      </c>
      <c r="G2550" s="30">
        <v>1250</v>
      </c>
      <c r="H2550" s="30">
        <v>0</v>
      </c>
      <c r="I2550" s="30">
        <f t="shared" si="117"/>
        <v>1250</v>
      </c>
      <c r="J2550" s="30">
        <v>76.900000000000006</v>
      </c>
      <c r="K2550" s="30">
        <v>769</v>
      </c>
      <c r="L2550" s="30">
        <f t="shared" si="118"/>
        <v>481</v>
      </c>
      <c r="M2550" s="31">
        <f t="shared" si="119"/>
        <v>0.38479999999999998</v>
      </c>
    </row>
    <row r="2551" spans="1:13" x14ac:dyDescent="0.25">
      <c r="A2551" s="28" t="s">
        <v>15</v>
      </c>
      <c r="B2551" s="28" t="s">
        <v>3859</v>
      </c>
      <c r="C2551" s="29">
        <v>45355</v>
      </c>
      <c r="D2551" s="28" t="s">
        <v>3862</v>
      </c>
      <c r="E2551" s="30">
        <v>10</v>
      </c>
      <c r="F2551" s="30">
        <v>450</v>
      </c>
      <c r="G2551" s="30">
        <v>4500</v>
      </c>
      <c r="H2551" s="30">
        <v>0</v>
      </c>
      <c r="I2551" s="30">
        <f t="shared" si="117"/>
        <v>4500</v>
      </c>
      <c r="J2551" s="30">
        <v>120</v>
      </c>
      <c r="K2551" s="30">
        <v>1200</v>
      </c>
      <c r="L2551" s="30">
        <f t="shared" si="118"/>
        <v>3300</v>
      </c>
      <c r="M2551" s="31">
        <f t="shared" si="119"/>
        <v>0.73333333333333328</v>
      </c>
    </row>
    <row r="2552" spans="1:13" x14ac:dyDescent="0.25">
      <c r="A2552" s="28" t="s">
        <v>15</v>
      </c>
      <c r="B2552" s="28" t="s">
        <v>3859</v>
      </c>
      <c r="C2552" s="29">
        <v>45355</v>
      </c>
      <c r="D2552" s="28" t="s">
        <v>3863</v>
      </c>
      <c r="E2552" s="30">
        <v>10</v>
      </c>
      <c r="F2552" s="30">
        <v>235</v>
      </c>
      <c r="G2552" s="30">
        <v>2350</v>
      </c>
      <c r="H2552" s="30">
        <v>0</v>
      </c>
      <c r="I2552" s="30">
        <f t="shared" si="117"/>
        <v>2350</v>
      </c>
      <c r="J2552" s="30">
        <v>150</v>
      </c>
      <c r="K2552" s="30">
        <v>1500</v>
      </c>
      <c r="L2552" s="30">
        <f t="shared" si="118"/>
        <v>850</v>
      </c>
      <c r="M2552" s="31">
        <f t="shared" si="119"/>
        <v>0.36170212765957449</v>
      </c>
    </row>
    <row r="2553" spans="1:13" x14ac:dyDescent="0.25">
      <c r="A2553" s="28" t="s">
        <v>15</v>
      </c>
      <c r="B2553" s="28" t="s">
        <v>3859</v>
      </c>
      <c r="C2553" s="29">
        <v>45355</v>
      </c>
      <c r="D2553" s="28" t="s">
        <v>3864</v>
      </c>
      <c r="E2553" s="30">
        <v>10</v>
      </c>
      <c r="F2553" s="30">
        <v>235</v>
      </c>
      <c r="G2553" s="30">
        <v>2350</v>
      </c>
      <c r="H2553" s="30">
        <v>0</v>
      </c>
      <c r="I2553" s="30">
        <f t="shared" si="117"/>
        <v>2350</v>
      </c>
      <c r="J2553" s="30">
        <v>100</v>
      </c>
      <c r="K2553" s="30">
        <v>1000</v>
      </c>
      <c r="L2553" s="30">
        <f t="shared" si="118"/>
        <v>1350</v>
      </c>
      <c r="M2553" s="31">
        <f t="shared" si="119"/>
        <v>0.57446808510638303</v>
      </c>
    </row>
    <row r="2554" spans="1:13" x14ac:dyDescent="0.25">
      <c r="A2554" s="28" t="s">
        <v>15</v>
      </c>
      <c r="B2554" s="28" t="s">
        <v>3859</v>
      </c>
      <c r="C2554" s="29">
        <v>45355</v>
      </c>
      <c r="D2554" s="28" t="s">
        <v>3865</v>
      </c>
      <c r="E2554" s="30">
        <v>6</v>
      </c>
      <c r="F2554" s="30">
        <v>250</v>
      </c>
      <c r="G2554" s="30">
        <v>1500</v>
      </c>
      <c r="H2554" s="30">
        <v>0</v>
      </c>
      <c r="I2554" s="30">
        <f t="shared" si="117"/>
        <v>1500</v>
      </c>
      <c r="J2554" s="30">
        <v>125</v>
      </c>
      <c r="K2554" s="30">
        <v>750</v>
      </c>
      <c r="L2554" s="30">
        <f t="shared" si="118"/>
        <v>750</v>
      </c>
      <c r="M2554" s="31">
        <f t="shared" si="119"/>
        <v>0.5</v>
      </c>
    </row>
    <row r="2555" spans="1:13" x14ac:dyDescent="0.25">
      <c r="A2555" s="28" t="s">
        <v>15</v>
      </c>
      <c r="B2555" s="28" t="s">
        <v>3859</v>
      </c>
      <c r="C2555" s="29">
        <v>45355</v>
      </c>
      <c r="D2555" s="28" t="s">
        <v>3866</v>
      </c>
      <c r="E2555" s="30">
        <v>1</v>
      </c>
      <c r="F2555" s="30">
        <v>750</v>
      </c>
      <c r="G2555" s="30">
        <v>750</v>
      </c>
      <c r="H2555" s="30">
        <v>0</v>
      </c>
      <c r="I2555" s="30">
        <f t="shared" si="117"/>
        <v>750</v>
      </c>
      <c r="J2555" s="30">
        <v>423.5</v>
      </c>
      <c r="K2555" s="30">
        <v>423.5</v>
      </c>
      <c r="L2555" s="30">
        <f t="shared" si="118"/>
        <v>326.5</v>
      </c>
      <c r="M2555" s="31">
        <f t="shared" si="119"/>
        <v>0.43533333333333335</v>
      </c>
    </row>
    <row r="2556" spans="1:13" x14ac:dyDescent="0.25">
      <c r="A2556" s="28" t="s">
        <v>15</v>
      </c>
      <c r="B2556" s="28" t="s">
        <v>3859</v>
      </c>
      <c r="C2556" s="29">
        <v>45355</v>
      </c>
      <c r="D2556" s="28" t="s">
        <v>3867</v>
      </c>
      <c r="E2556" s="30">
        <v>5</v>
      </c>
      <c r="F2556" s="30">
        <v>200</v>
      </c>
      <c r="G2556" s="30">
        <v>1000</v>
      </c>
      <c r="H2556" s="30">
        <v>0</v>
      </c>
      <c r="I2556" s="30">
        <f t="shared" si="117"/>
        <v>1000</v>
      </c>
      <c r="J2556" s="30">
        <v>100</v>
      </c>
      <c r="K2556" s="30">
        <v>500</v>
      </c>
      <c r="L2556" s="30">
        <f t="shared" si="118"/>
        <v>500</v>
      </c>
      <c r="M2556" s="31">
        <f t="shared" si="119"/>
        <v>0.5</v>
      </c>
    </row>
    <row r="2557" spans="1:13" x14ac:dyDescent="0.25">
      <c r="A2557" s="28" t="s">
        <v>15</v>
      </c>
      <c r="B2557" s="28" t="s">
        <v>3859</v>
      </c>
      <c r="C2557" s="29">
        <v>45355</v>
      </c>
      <c r="D2557" s="28" t="s">
        <v>3868</v>
      </c>
      <c r="E2557" s="30">
        <v>10</v>
      </c>
      <c r="F2557" s="30">
        <v>100</v>
      </c>
      <c r="G2557" s="30">
        <v>1000</v>
      </c>
      <c r="H2557" s="30">
        <v>0</v>
      </c>
      <c r="I2557" s="30">
        <f t="shared" si="117"/>
        <v>1000</v>
      </c>
      <c r="J2557" s="30">
        <v>25</v>
      </c>
      <c r="K2557" s="30">
        <v>250</v>
      </c>
      <c r="L2557" s="30">
        <f t="shared" si="118"/>
        <v>750</v>
      </c>
      <c r="M2557" s="31">
        <f t="shared" si="119"/>
        <v>0.75</v>
      </c>
    </row>
    <row r="2558" spans="1:13" x14ac:dyDescent="0.25">
      <c r="A2558" s="28" t="s">
        <v>15</v>
      </c>
      <c r="B2558" s="28" t="s">
        <v>3859</v>
      </c>
      <c r="C2558" s="29">
        <v>45355</v>
      </c>
      <c r="D2558" s="28" t="s">
        <v>3869</v>
      </c>
      <c r="E2558" s="30">
        <v>5</v>
      </c>
      <c r="F2558" s="30">
        <v>85</v>
      </c>
      <c r="G2558" s="30">
        <v>425</v>
      </c>
      <c r="H2558" s="30">
        <v>0</v>
      </c>
      <c r="I2558" s="30">
        <f t="shared" si="117"/>
        <v>425</v>
      </c>
      <c r="J2558" s="30">
        <v>45</v>
      </c>
      <c r="K2558" s="30">
        <v>225</v>
      </c>
      <c r="L2558" s="30">
        <f t="shared" si="118"/>
        <v>200</v>
      </c>
      <c r="M2558" s="31">
        <f t="shared" si="119"/>
        <v>0.47058823529411764</v>
      </c>
    </row>
    <row r="2559" spans="1:13" x14ac:dyDescent="0.25">
      <c r="A2559" s="28" t="s">
        <v>15</v>
      </c>
      <c r="B2559" s="28" t="s">
        <v>3859</v>
      </c>
      <c r="C2559" s="29">
        <v>45355</v>
      </c>
      <c r="D2559" s="28" t="s">
        <v>3870</v>
      </c>
      <c r="E2559" s="30">
        <v>50</v>
      </c>
      <c r="F2559" s="30">
        <v>45</v>
      </c>
      <c r="G2559" s="30">
        <v>2250</v>
      </c>
      <c r="H2559" s="30">
        <v>0</v>
      </c>
      <c r="I2559" s="30">
        <f t="shared" si="117"/>
        <v>2250</v>
      </c>
      <c r="J2559" s="30">
        <v>25</v>
      </c>
      <c r="K2559" s="30">
        <v>1250</v>
      </c>
      <c r="L2559" s="30">
        <f t="shared" si="118"/>
        <v>1000</v>
      </c>
      <c r="M2559" s="31">
        <f t="shared" si="119"/>
        <v>0.44444444444444442</v>
      </c>
    </row>
    <row r="2560" spans="1:13" x14ac:dyDescent="0.25">
      <c r="A2560" s="28" t="s">
        <v>15</v>
      </c>
      <c r="B2560" s="28" t="s">
        <v>3859</v>
      </c>
      <c r="C2560" s="29">
        <v>45355</v>
      </c>
      <c r="D2560" s="28" t="s">
        <v>3871</v>
      </c>
      <c r="E2560" s="30">
        <v>2</v>
      </c>
      <c r="F2560" s="30">
        <v>550</v>
      </c>
      <c r="G2560" s="30">
        <v>1100</v>
      </c>
      <c r="H2560" s="30">
        <v>0</v>
      </c>
      <c r="I2560" s="30">
        <f t="shared" si="117"/>
        <v>1100</v>
      </c>
      <c r="J2560" s="30">
        <v>271.5</v>
      </c>
      <c r="K2560" s="30">
        <v>543</v>
      </c>
      <c r="L2560" s="30">
        <f t="shared" si="118"/>
        <v>557</v>
      </c>
      <c r="M2560" s="31">
        <f t="shared" si="119"/>
        <v>0.50636363636363635</v>
      </c>
    </row>
    <row r="2561" spans="1:13" x14ac:dyDescent="0.25">
      <c r="A2561" s="28" t="s">
        <v>15</v>
      </c>
      <c r="B2561" s="28" t="s">
        <v>3872</v>
      </c>
      <c r="C2561" s="29">
        <v>45355</v>
      </c>
      <c r="D2561" s="28" t="s">
        <v>3868</v>
      </c>
      <c r="E2561" s="30">
        <v>40</v>
      </c>
      <c r="F2561" s="30">
        <v>100</v>
      </c>
      <c r="G2561" s="30">
        <v>4000</v>
      </c>
      <c r="H2561" s="30">
        <v>0</v>
      </c>
      <c r="I2561" s="30">
        <f t="shared" si="117"/>
        <v>4000</v>
      </c>
      <c r="J2561" s="30">
        <v>25</v>
      </c>
      <c r="K2561" s="30">
        <v>1000</v>
      </c>
      <c r="L2561" s="30">
        <f t="shared" si="118"/>
        <v>3000</v>
      </c>
      <c r="M2561" s="31">
        <f t="shared" si="119"/>
        <v>0.75</v>
      </c>
    </row>
    <row r="2562" spans="1:13" x14ac:dyDescent="0.25">
      <c r="A2562" s="28" t="s">
        <v>15</v>
      </c>
      <c r="B2562" s="28" t="s">
        <v>3873</v>
      </c>
      <c r="C2562" s="29">
        <v>45393</v>
      </c>
      <c r="D2562" s="28" t="s">
        <v>3874</v>
      </c>
      <c r="E2562" s="30">
        <v>1</v>
      </c>
      <c r="F2562" s="30">
        <v>51160</v>
      </c>
      <c r="G2562" s="30">
        <v>51160</v>
      </c>
      <c r="H2562" s="30">
        <v>0</v>
      </c>
      <c r="I2562" s="30">
        <f t="shared" si="117"/>
        <v>51160</v>
      </c>
      <c r="J2562" s="30">
        <v>29427.05</v>
      </c>
      <c r="K2562" s="30">
        <v>29427.05</v>
      </c>
      <c r="L2562" s="30">
        <f t="shared" si="118"/>
        <v>21732.95</v>
      </c>
      <c r="M2562" s="31">
        <f t="shared" si="119"/>
        <v>0.42480355746677095</v>
      </c>
    </row>
    <row r="2563" spans="1:13" x14ac:dyDescent="0.25">
      <c r="A2563" s="28" t="s">
        <v>15</v>
      </c>
      <c r="B2563" s="28" t="s">
        <v>3875</v>
      </c>
      <c r="C2563" s="29">
        <v>45394</v>
      </c>
      <c r="D2563" s="28" t="s">
        <v>3876</v>
      </c>
      <c r="E2563" s="30">
        <v>100</v>
      </c>
      <c r="F2563" s="30">
        <v>4999</v>
      </c>
      <c r="G2563" s="30">
        <v>499900</v>
      </c>
      <c r="H2563" s="30">
        <v>0</v>
      </c>
      <c r="I2563" s="30">
        <f t="shared" si="117"/>
        <v>499900</v>
      </c>
      <c r="J2563" s="30">
        <v>3700</v>
      </c>
      <c r="K2563" s="30">
        <v>370000</v>
      </c>
      <c r="L2563" s="30">
        <f t="shared" si="118"/>
        <v>129900</v>
      </c>
      <c r="M2563" s="31">
        <f t="shared" si="119"/>
        <v>0.25985197039407881</v>
      </c>
    </row>
    <row r="2564" spans="1:13" x14ac:dyDescent="0.25">
      <c r="A2564" s="28" t="s">
        <v>15</v>
      </c>
      <c r="B2564" s="28" t="s">
        <v>3872</v>
      </c>
      <c r="C2564" s="29">
        <v>45355</v>
      </c>
      <c r="D2564" s="28" t="s">
        <v>3877</v>
      </c>
      <c r="E2564" s="30">
        <v>10</v>
      </c>
      <c r="F2564" s="30">
        <v>100</v>
      </c>
      <c r="G2564" s="30">
        <v>1000</v>
      </c>
      <c r="H2564" s="30">
        <v>0</v>
      </c>
      <c r="I2564" s="30">
        <f t="shared" si="117"/>
        <v>1000</v>
      </c>
      <c r="J2564" s="30">
        <v>75</v>
      </c>
      <c r="K2564" s="30">
        <v>750</v>
      </c>
      <c r="L2564" s="30">
        <f t="shared" si="118"/>
        <v>250</v>
      </c>
      <c r="M2564" s="31">
        <f t="shared" si="119"/>
        <v>0.25</v>
      </c>
    </row>
    <row r="2565" spans="1:13" x14ac:dyDescent="0.25">
      <c r="A2565" s="28" t="s">
        <v>15</v>
      </c>
      <c r="B2565" s="28" t="s">
        <v>3872</v>
      </c>
      <c r="C2565" s="29">
        <v>45355</v>
      </c>
      <c r="D2565" s="28" t="s">
        <v>3878</v>
      </c>
      <c r="E2565" s="30">
        <v>1</v>
      </c>
      <c r="F2565" s="30">
        <v>250</v>
      </c>
      <c r="G2565" s="30">
        <v>250</v>
      </c>
      <c r="H2565" s="30">
        <v>0</v>
      </c>
      <c r="I2565" s="30">
        <f t="shared" si="117"/>
        <v>250</v>
      </c>
      <c r="J2565" s="30">
        <v>450</v>
      </c>
      <c r="K2565" s="30">
        <v>450</v>
      </c>
      <c r="L2565" s="30">
        <f t="shared" si="118"/>
        <v>-200</v>
      </c>
      <c r="M2565" s="31">
        <f t="shared" si="119"/>
        <v>-0.8</v>
      </c>
    </row>
    <row r="2566" spans="1:13" x14ac:dyDescent="0.25">
      <c r="A2566" s="28" t="s">
        <v>15</v>
      </c>
      <c r="B2566" s="28" t="s">
        <v>3872</v>
      </c>
      <c r="C2566" s="29">
        <v>45355</v>
      </c>
      <c r="D2566" s="28" t="s">
        <v>3879</v>
      </c>
      <c r="E2566" s="30">
        <v>10</v>
      </c>
      <c r="F2566" s="30">
        <v>180</v>
      </c>
      <c r="G2566" s="30">
        <v>1800</v>
      </c>
      <c r="H2566" s="30">
        <v>0</v>
      </c>
      <c r="I2566" s="30">
        <f t="shared" si="117"/>
        <v>1800</v>
      </c>
      <c r="J2566" s="30">
        <v>135</v>
      </c>
      <c r="K2566" s="30">
        <v>1350</v>
      </c>
      <c r="L2566" s="30">
        <f t="shared" si="118"/>
        <v>450</v>
      </c>
      <c r="M2566" s="31">
        <f t="shared" si="119"/>
        <v>0.25</v>
      </c>
    </row>
    <row r="2567" spans="1:13" x14ac:dyDescent="0.25">
      <c r="A2567" s="28" t="s">
        <v>15</v>
      </c>
      <c r="B2567" s="28" t="s">
        <v>3872</v>
      </c>
      <c r="C2567" s="29">
        <v>45355</v>
      </c>
      <c r="D2567" s="28" t="s">
        <v>3880</v>
      </c>
      <c r="E2567" s="30">
        <v>10</v>
      </c>
      <c r="F2567" s="30">
        <v>45</v>
      </c>
      <c r="G2567" s="30">
        <v>450</v>
      </c>
      <c r="H2567" s="30">
        <v>0</v>
      </c>
      <c r="I2567" s="30">
        <f t="shared" si="117"/>
        <v>450</v>
      </c>
      <c r="J2567" s="30">
        <v>14.5</v>
      </c>
      <c r="K2567" s="30">
        <v>145</v>
      </c>
      <c r="L2567" s="30">
        <f t="shared" si="118"/>
        <v>305</v>
      </c>
      <c r="M2567" s="31">
        <f t="shared" si="119"/>
        <v>0.67777777777777781</v>
      </c>
    </row>
    <row r="2568" spans="1:13" x14ac:dyDescent="0.25">
      <c r="A2568" s="28" t="s">
        <v>15</v>
      </c>
      <c r="B2568" s="28" t="s">
        <v>3872</v>
      </c>
      <c r="C2568" s="29">
        <v>45355</v>
      </c>
      <c r="D2568" s="28" t="s">
        <v>3881</v>
      </c>
      <c r="E2568" s="30">
        <v>15</v>
      </c>
      <c r="F2568" s="30">
        <v>45</v>
      </c>
      <c r="G2568" s="30">
        <v>675</v>
      </c>
      <c r="H2568" s="30">
        <v>0</v>
      </c>
      <c r="I2568" s="30">
        <f t="shared" ref="I2568:I2631" si="120">+G2568-H2568</f>
        <v>675</v>
      </c>
      <c r="J2568" s="30">
        <v>21.5</v>
      </c>
      <c r="K2568" s="30">
        <v>322.5</v>
      </c>
      <c r="L2568" s="30">
        <f t="shared" ref="L2568:L2631" si="121">+I2568-K2568</f>
        <v>352.5</v>
      </c>
      <c r="M2568" s="31">
        <f t="shared" ref="M2568:M2631" si="122">+L2568/G2568</f>
        <v>0.52222222222222225</v>
      </c>
    </row>
    <row r="2569" spans="1:13" x14ac:dyDescent="0.25">
      <c r="A2569" s="28" t="s">
        <v>15</v>
      </c>
      <c r="B2569" s="28" t="s">
        <v>3882</v>
      </c>
      <c r="C2569" s="29">
        <v>45355</v>
      </c>
      <c r="D2569" s="28" t="s">
        <v>3883</v>
      </c>
      <c r="E2569" s="30">
        <v>30</v>
      </c>
      <c r="F2569" s="30">
        <v>215</v>
      </c>
      <c r="G2569" s="30">
        <v>6450</v>
      </c>
      <c r="H2569" s="30">
        <v>0</v>
      </c>
      <c r="I2569" s="30">
        <f t="shared" si="120"/>
        <v>6450</v>
      </c>
      <c r="J2569" s="30">
        <v>163</v>
      </c>
      <c r="K2569" s="30">
        <v>4890</v>
      </c>
      <c r="L2569" s="30">
        <f t="shared" si="121"/>
        <v>1560</v>
      </c>
      <c r="M2569" s="31">
        <f t="shared" si="122"/>
        <v>0.24186046511627907</v>
      </c>
    </row>
    <row r="2570" spans="1:13" x14ac:dyDescent="0.25">
      <c r="A2570" s="28" t="s">
        <v>15</v>
      </c>
      <c r="B2570" s="28" t="s">
        <v>3882</v>
      </c>
      <c r="C2570" s="29">
        <v>45355</v>
      </c>
      <c r="D2570" s="28" t="s">
        <v>3884</v>
      </c>
      <c r="E2570" s="30">
        <v>25</v>
      </c>
      <c r="F2570" s="30">
        <v>35</v>
      </c>
      <c r="G2570" s="30">
        <v>875</v>
      </c>
      <c r="H2570" s="30">
        <v>0</v>
      </c>
      <c r="I2570" s="30">
        <f t="shared" si="120"/>
        <v>875</v>
      </c>
      <c r="J2570" s="30">
        <v>31</v>
      </c>
      <c r="K2570" s="30">
        <v>775</v>
      </c>
      <c r="L2570" s="30">
        <f t="shared" si="121"/>
        <v>100</v>
      </c>
      <c r="M2570" s="31">
        <f t="shared" si="122"/>
        <v>0.11428571428571428</v>
      </c>
    </row>
    <row r="2571" spans="1:13" x14ac:dyDescent="0.25">
      <c r="A2571" s="28" t="s">
        <v>15</v>
      </c>
      <c r="B2571" s="28" t="s">
        <v>3882</v>
      </c>
      <c r="C2571" s="29">
        <v>45355</v>
      </c>
      <c r="D2571" s="28" t="s">
        <v>3885</v>
      </c>
      <c r="E2571" s="30">
        <v>10</v>
      </c>
      <c r="F2571" s="30">
        <v>280</v>
      </c>
      <c r="G2571" s="30">
        <v>2800</v>
      </c>
      <c r="H2571" s="30">
        <v>0</v>
      </c>
      <c r="I2571" s="30">
        <f t="shared" si="120"/>
        <v>2800</v>
      </c>
      <c r="J2571" s="30">
        <v>190</v>
      </c>
      <c r="K2571" s="30">
        <v>1900</v>
      </c>
      <c r="L2571" s="30">
        <f t="shared" si="121"/>
        <v>900</v>
      </c>
      <c r="M2571" s="31">
        <f t="shared" si="122"/>
        <v>0.32142857142857145</v>
      </c>
    </row>
    <row r="2572" spans="1:13" x14ac:dyDescent="0.25">
      <c r="A2572" s="28" t="s">
        <v>15</v>
      </c>
      <c r="B2572" s="28" t="s">
        <v>3882</v>
      </c>
      <c r="C2572" s="29">
        <v>45355</v>
      </c>
      <c r="D2572" s="28" t="s">
        <v>3886</v>
      </c>
      <c r="E2572" s="30">
        <v>4</v>
      </c>
      <c r="F2572" s="30">
        <v>72</v>
      </c>
      <c r="G2572" s="30">
        <v>288</v>
      </c>
      <c r="H2572" s="30">
        <v>0</v>
      </c>
      <c r="I2572" s="30">
        <f t="shared" si="120"/>
        <v>288</v>
      </c>
      <c r="J2572" s="30">
        <v>40.5</v>
      </c>
      <c r="K2572" s="30">
        <v>162</v>
      </c>
      <c r="L2572" s="30">
        <f t="shared" si="121"/>
        <v>126</v>
      </c>
      <c r="M2572" s="31">
        <f t="shared" si="122"/>
        <v>0.4375</v>
      </c>
    </row>
    <row r="2573" spans="1:13" x14ac:dyDescent="0.25">
      <c r="A2573" s="28" t="s">
        <v>15</v>
      </c>
      <c r="B2573" s="28" t="s">
        <v>3882</v>
      </c>
      <c r="C2573" s="29">
        <v>45355</v>
      </c>
      <c r="D2573" s="28" t="s">
        <v>3870</v>
      </c>
      <c r="E2573" s="30">
        <v>20</v>
      </c>
      <c r="F2573" s="30">
        <v>28</v>
      </c>
      <c r="G2573" s="30">
        <v>560</v>
      </c>
      <c r="H2573" s="30">
        <v>0</v>
      </c>
      <c r="I2573" s="30">
        <f t="shared" si="120"/>
        <v>560</v>
      </c>
      <c r="J2573" s="30">
        <v>25</v>
      </c>
      <c r="K2573" s="30">
        <v>500</v>
      </c>
      <c r="L2573" s="30">
        <f t="shared" si="121"/>
        <v>60</v>
      </c>
      <c r="M2573" s="31">
        <f t="shared" si="122"/>
        <v>0.10714285714285714</v>
      </c>
    </row>
    <row r="2574" spans="1:13" x14ac:dyDescent="0.25">
      <c r="A2574" s="28" t="s">
        <v>15</v>
      </c>
      <c r="B2574" s="28" t="s">
        <v>3882</v>
      </c>
      <c r="C2574" s="29">
        <v>45355</v>
      </c>
      <c r="D2574" s="28" t="s">
        <v>3887</v>
      </c>
      <c r="E2574" s="30">
        <v>10</v>
      </c>
      <c r="F2574" s="30">
        <v>44</v>
      </c>
      <c r="G2574" s="30">
        <v>440</v>
      </c>
      <c r="H2574" s="30">
        <v>0</v>
      </c>
      <c r="I2574" s="30">
        <f t="shared" si="120"/>
        <v>440</v>
      </c>
      <c r="J2574" s="30">
        <v>41</v>
      </c>
      <c r="K2574" s="30">
        <v>410</v>
      </c>
      <c r="L2574" s="30">
        <f t="shared" si="121"/>
        <v>30</v>
      </c>
      <c r="M2574" s="31">
        <f t="shared" si="122"/>
        <v>6.8181818181818177E-2</v>
      </c>
    </row>
    <row r="2575" spans="1:13" x14ac:dyDescent="0.25">
      <c r="A2575" s="28" t="s">
        <v>15</v>
      </c>
      <c r="B2575" s="28" t="s">
        <v>3882</v>
      </c>
      <c r="C2575" s="29">
        <v>45355</v>
      </c>
      <c r="D2575" s="28" t="s">
        <v>3888</v>
      </c>
      <c r="E2575" s="30">
        <v>2</v>
      </c>
      <c r="F2575" s="30">
        <v>111</v>
      </c>
      <c r="G2575" s="30">
        <v>222</v>
      </c>
      <c r="H2575" s="30">
        <v>0</v>
      </c>
      <c r="I2575" s="30">
        <f t="shared" si="120"/>
        <v>222</v>
      </c>
      <c r="J2575" s="30">
        <v>95</v>
      </c>
      <c r="K2575" s="30">
        <v>190</v>
      </c>
      <c r="L2575" s="30">
        <f t="shared" si="121"/>
        <v>32</v>
      </c>
      <c r="M2575" s="31">
        <f t="shared" si="122"/>
        <v>0.14414414414414414</v>
      </c>
    </row>
    <row r="2576" spans="1:13" x14ac:dyDescent="0.25">
      <c r="A2576" s="28" t="s">
        <v>15</v>
      </c>
      <c r="B2576" s="28" t="s">
        <v>3882</v>
      </c>
      <c r="C2576" s="29">
        <v>45355</v>
      </c>
      <c r="D2576" s="28" t="s">
        <v>3889</v>
      </c>
      <c r="E2576" s="30">
        <v>10</v>
      </c>
      <c r="F2576" s="30">
        <v>80</v>
      </c>
      <c r="G2576" s="30">
        <v>800</v>
      </c>
      <c r="H2576" s="30">
        <v>0</v>
      </c>
      <c r="I2576" s="30">
        <f t="shared" si="120"/>
        <v>800</v>
      </c>
      <c r="J2576" s="30">
        <v>55.42</v>
      </c>
      <c r="K2576" s="30">
        <v>554.16999999999996</v>
      </c>
      <c r="L2576" s="30">
        <f t="shared" si="121"/>
        <v>245.83000000000004</v>
      </c>
      <c r="M2576" s="31">
        <f t="shared" si="122"/>
        <v>0.30728750000000005</v>
      </c>
    </row>
    <row r="2577" spans="1:13" x14ac:dyDescent="0.25">
      <c r="A2577" s="28" t="s">
        <v>15</v>
      </c>
      <c r="B2577" s="28" t="s">
        <v>3882</v>
      </c>
      <c r="C2577" s="29">
        <v>45355</v>
      </c>
      <c r="D2577" s="28" t="s">
        <v>3890</v>
      </c>
      <c r="E2577" s="30">
        <v>15</v>
      </c>
      <c r="F2577" s="30">
        <v>28</v>
      </c>
      <c r="G2577" s="30">
        <v>420</v>
      </c>
      <c r="H2577" s="30">
        <v>0</v>
      </c>
      <c r="I2577" s="30">
        <f t="shared" si="120"/>
        <v>420</v>
      </c>
      <c r="J2577" s="30">
        <v>29</v>
      </c>
      <c r="K2577" s="30">
        <v>435</v>
      </c>
      <c r="L2577" s="30">
        <f t="shared" si="121"/>
        <v>-15</v>
      </c>
      <c r="M2577" s="31">
        <f t="shared" si="122"/>
        <v>-3.5714285714285712E-2</v>
      </c>
    </row>
    <row r="2578" spans="1:13" x14ac:dyDescent="0.25">
      <c r="A2578" s="28" t="s">
        <v>15</v>
      </c>
      <c r="B2578" s="28" t="s">
        <v>3882</v>
      </c>
      <c r="C2578" s="29">
        <v>45355</v>
      </c>
      <c r="D2578" s="28" t="s">
        <v>3891</v>
      </c>
      <c r="E2578" s="30">
        <v>20</v>
      </c>
      <c r="F2578" s="30">
        <v>8</v>
      </c>
      <c r="G2578" s="30">
        <v>160</v>
      </c>
      <c r="H2578" s="30">
        <v>0</v>
      </c>
      <c r="I2578" s="30">
        <f t="shared" si="120"/>
        <v>160</v>
      </c>
      <c r="J2578" s="30">
        <v>5</v>
      </c>
      <c r="K2578" s="30">
        <v>100</v>
      </c>
      <c r="L2578" s="30">
        <f t="shared" si="121"/>
        <v>60</v>
      </c>
      <c r="M2578" s="31">
        <f t="shared" si="122"/>
        <v>0.375</v>
      </c>
    </row>
    <row r="2579" spans="1:13" x14ac:dyDescent="0.25">
      <c r="A2579" s="28" t="s">
        <v>15</v>
      </c>
      <c r="B2579" s="28" t="s">
        <v>3882</v>
      </c>
      <c r="C2579" s="29">
        <v>45355</v>
      </c>
      <c r="D2579" s="28" t="s">
        <v>3892</v>
      </c>
      <c r="E2579" s="30">
        <v>1</v>
      </c>
      <c r="F2579" s="30">
        <v>200</v>
      </c>
      <c r="G2579" s="30">
        <v>200</v>
      </c>
      <c r="H2579" s="30">
        <v>0</v>
      </c>
      <c r="I2579" s="30">
        <f t="shared" si="120"/>
        <v>200</v>
      </c>
      <c r="J2579" s="30">
        <v>110</v>
      </c>
      <c r="K2579" s="30">
        <v>110</v>
      </c>
      <c r="L2579" s="30">
        <f t="shared" si="121"/>
        <v>90</v>
      </c>
      <c r="M2579" s="31">
        <f t="shared" si="122"/>
        <v>0.45</v>
      </c>
    </row>
    <row r="2580" spans="1:13" x14ac:dyDescent="0.25">
      <c r="A2580" s="28" t="s">
        <v>15</v>
      </c>
      <c r="B2580" s="28" t="s">
        <v>3882</v>
      </c>
      <c r="C2580" s="29">
        <v>45355</v>
      </c>
      <c r="D2580" s="28" t="s">
        <v>3880</v>
      </c>
      <c r="E2580" s="30">
        <v>10</v>
      </c>
      <c r="F2580" s="30">
        <v>35</v>
      </c>
      <c r="G2580" s="30">
        <v>350</v>
      </c>
      <c r="H2580" s="30">
        <v>0</v>
      </c>
      <c r="I2580" s="30">
        <f t="shared" si="120"/>
        <v>350</v>
      </c>
      <c r="J2580" s="30">
        <v>14.5</v>
      </c>
      <c r="K2580" s="30">
        <v>145</v>
      </c>
      <c r="L2580" s="30">
        <f t="shared" si="121"/>
        <v>205</v>
      </c>
      <c r="M2580" s="31">
        <f t="shared" si="122"/>
        <v>0.58571428571428574</v>
      </c>
    </row>
    <row r="2581" spans="1:13" x14ac:dyDescent="0.25">
      <c r="A2581" s="28" t="s">
        <v>15</v>
      </c>
      <c r="B2581" s="28" t="s">
        <v>3893</v>
      </c>
      <c r="C2581" s="29">
        <v>45355</v>
      </c>
      <c r="D2581" s="28" t="s">
        <v>3894</v>
      </c>
      <c r="E2581" s="30">
        <v>50</v>
      </c>
      <c r="F2581" s="30">
        <v>30</v>
      </c>
      <c r="G2581" s="30">
        <v>1500</v>
      </c>
      <c r="H2581" s="30">
        <v>0</v>
      </c>
      <c r="I2581" s="30">
        <f t="shared" si="120"/>
        <v>1500</v>
      </c>
      <c r="J2581" s="30">
        <v>11</v>
      </c>
      <c r="K2581" s="30">
        <v>550</v>
      </c>
      <c r="L2581" s="30">
        <f t="shared" si="121"/>
        <v>950</v>
      </c>
      <c r="M2581" s="31">
        <f t="shared" si="122"/>
        <v>0.6333333333333333</v>
      </c>
    </row>
    <row r="2582" spans="1:13" x14ac:dyDescent="0.25">
      <c r="A2582" s="28" t="s">
        <v>15</v>
      </c>
      <c r="B2582" s="28" t="s">
        <v>3893</v>
      </c>
      <c r="C2582" s="29">
        <v>45355</v>
      </c>
      <c r="D2582" s="28" t="s">
        <v>3895</v>
      </c>
      <c r="E2582" s="30">
        <v>2</v>
      </c>
      <c r="F2582" s="30">
        <v>500</v>
      </c>
      <c r="G2582" s="30">
        <v>1000</v>
      </c>
      <c r="H2582" s="30">
        <v>0</v>
      </c>
      <c r="I2582" s="30">
        <f t="shared" si="120"/>
        <v>1000</v>
      </c>
      <c r="J2582" s="30">
        <v>265</v>
      </c>
      <c r="K2582" s="30">
        <v>530</v>
      </c>
      <c r="L2582" s="30">
        <f t="shared" si="121"/>
        <v>470</v>
      </c>
      <c r="M2582" s="31">
        <f t="shared" si="122"/>
        <v>0.47</v>
      </c>
    </row>
    <row r="2583" spans="1:13" x14ac:dyDescent="0.25">
      <c r="A2583" s="28" t="s">
        <v>15</v>
      </c>
      <c r="B2583" s="28" t="s">
        <v>3893</v>
      </c>
      <c r="C2583" s="29">
        <v>45355</v>
      </c>
      <c r="D2583" s="28" t="s">
        <v>3896</v>
      </c>
      <c r="E2583" s="30">
        <v>50</v>
      </c>
      <c r="F2583" s="30">
        <v>19.5</v>
      </c>
      <c r="G2583" s="30">
        <v>975</v>
      </c>
      <c r="H2583" s="30">
        <v>0</v>
      </c>
      <c r="I2583" s="30">
        <f t="shared" si="120"/>
        <v>975</v>
      </c>
      <c r="J2583" s="30">
        <v>16</v>
      </c>
      <c r="K2583" s="30">
        <v>800</v>
      </c>
      <c r="L2583" s="30">
        <f t="shared" si="121"/>
        <v>175</v>
      </c>
      <c r="M2583" s="31">
        <f t="shared" si="122"/>
        <v>0.17948717948717949</v>
      </c>
    </row>
    <row r="2584" spans="1:13" x14ac:dyDescent="0.25">
      <c r="A2584" s="28" t="s">
        <v>15</v>
      </c>
      <c r="B2584" s="28" t="s">
        <v>3893</v>
      </c>
      <c r="C2584" s="29">
        <v>45355</v>
      </c>
      <c r="D2584" s="28" t="s">
        <v>3897</v>
      </c>
      <c r="E2584" s="30">
        <v>20</v>
      </c>
      <c r="F2584" s="30">
        <v>78</v>
      </c>
      <c r="G2584" s="30">
        <v>1560</v>
      </c>
      <c r="H2584" s="30">
        <v>0</v>
      </c>
      <c r="I2584" s="30">
        <f t="shared" si="120"/>
        <v>1560</v>
      </c>
      <c r="J2584" s="30">
        <v>40</v>
      </c>
      <c r="K2584" s="30">
        <v>800</v>
      </c>
      <c r="L2584" s="30">
        <f t="shared" si="121"/>
        <v>760</v>
      </c>
      <c r="M2584" s="31">
        <f t="shared" si="122"/>
        <v>0.48717948717948717</v>
      </c>
    </row>
    <row r="2585" spans="1:13" x14ac:dyDescent="0.25">
      <c r="A2585" s="28" t="s">
        <v>15</v>
      </c>
      <c r="B2585" s="28" t="s">
        <v>3893</v>
      </c>
      <c r="C2585" s="29">
        <v>45355</v>
      </c>
      <c r="D2585" s="28" t="s">
        <v>3898</v>
      </c>
      <c r="E2585" s="30">
        <v>5</v>
      </c>
      <c r="F2585" s="30">
        <v>525</v>
      </c>
      <c r="G2585" s="30">
        <v>2625</v>
      </c>
      <c r="H2585" s="30">
        <v>0</v>
      </c>
      <c r="I2585" s="30">
        <f t="shared" si="120"/>
        <v>2625</v>
      </c>
      <c r="J2585" s="30">
        <v>450</v>
      </c>
      <c r="K2585" s="30">
        <v>2250</v>
      </c>
      <c r="L2585" s="30">
        <f t="shared" si="121"/>
        <v>375</v>
      </c>
      <c r="M2585" s="31">
        <f t="shared" si="122"/>
        <v>0.14285714285714285</v>
      </c>
    </row>
    <row r="2586" spans="1:13" x14ac:dyDescent="0.25">
      <c r="A2586" s="28" t="s">
        <v>15</v>
      </c>
      <c r="B2586" s="28" t="s">
        <v>3899</v>
      </c>
      <c r="C2586" s="29">
        <v>45419</v>
      </c>
      <c r="D2586" s="28" t="s">
        <v>3900</v>
      </c>
      <c r="E2586" s="30">
        <v>1</v>
      </c>
      <c r="F2586" s="30">
        <v>39800</v>
      </c>
      <c r="G2586" s="30">
        <v>39800</v>
      </c>
      <c r="H2586" s="30">
        <v>0</v>
      </c>
      <c r="I2586" s="30">
        <f t="shared" si="120"/>
        <v>39800</v>
      </c>
      <c r="J2586" s="30">
        <v>22400</v>
      </c>
      <c r="K2586" s="30">
        <v>22400</v>
      </c>
      <c r="L2586" s="30">
        <f t="shared" si="121"/>
        <v>17400</v>
      </c>
      <c r="M2586" s="31">
        <f t="shared" si="122"/>
        <v>0.43718592964824121</v>
      </c>
    </row>
    <row r="2587" spans="1:13" x14ac:dyDescent="0.25">
      <c r="A2587" s="28" t="s">
        <v>15</v>
      </c>
      <c r="B2587" s="28" t="s">
        <v>3901</v>
      </c>
      <c r="C2587" s="29">
        <v>45419</v>
      </c>
      <c r="D2587" s="28"/>
      <c r="E2587" s="30">
        <v>1</v>
      </c>
      <c r="F2587" s="30">
        <v>14900</v>
      </c>
      <c r="G2587" s="30">
        <v>14900</v>
      </c>
      <c r="H2587" s="30">
        <v>0</v>
      </c>
      <c r="I2587" s="30">
        <f t="shared" si="120"/>
        <v>14900</v>
      </c>
      <c r="J2587" s="30"/>
      <c r="K2587" s="30"/>
      <c r="L2587" s="30">
        <f t="shared" si="121"/>
        <v>14900</v>
      </c>
      <c r="M2587" s="31">
        <f t="shared" si="122"/>
        <v>1</v>
      </c>
    </row>
    <row r="2588" spans="1:13" x14ac:dyDescent="0.25">
      <c r="A2588" s="28" t="s">
        <v>15</v>
      </c>
      <c r="B2588" s="28" t="s">
        <v>3902</v>
      </c>
      <c r="C2588" s="29">
        <v>45419</v>
      </c>
      <c r="D2588" s="28" t="s">
        <v>3903</v>
      </c>
      <c r="E2588" s="30">
        <v>1</v>
      </c>
      <c r="F2588" s="30">
        <v>47751</v>
      </c>
      <c r="G2588" s="30">
        <v>47751</v>
      </c>
      <c r="H2588" s="30">
        <v>0</v>
      </c>
      <c r="I2588" s="30">
        <f t="shared" si="120"/>
        <v>47751</v>
      </c>
      <c r="J2588" s="30">
        <v>48330.5</v>
      </c>
      <c r="K2588" s="30">
        <v>48330.5</v>
      </c>
      <c r="L2588" s="30">
        <f t="shared" si="121"/>
        <v>-579.5</v>
      </c>
      <c r="M2588" s="31">
        <f t="shared" si="122"/>
        <v>-1.2135871500073296E-2</v>
      </c>
    </row>
    <row r="2589" spans="1:13" x14ac:dyDescent="0.25">
      <c r="A2589" s="28" t="s">
        <v>15</v>
      </c>
      <c r="B2589" s="28" t="s">
        <v>3904</v>
      </c>
      <c r="C2589" s="29">
        <v>45419</v>
      </c>
      <c r="D2589" s="28"/>
      <c r="E2589" s="30">
        <v>1</v>
      </c>
      <c r="F2589" s="30">
        <v>14322</v>
      </c>
      <c r="G2589" s="30">
        <v>14322</v>
      </c>
      <c r="H2589" s="30">
        <v>0</v>
      </c>
      <c r="I2589" s="30">
        <f t="shared" si="120"/>
        <v>14322</v>
      </c>
      <c r="J2589" s="30"/>
      <c r="K2589" s="30"/>
      <c r="L2589" s="30">
        <f t="shared" si="121"/>
        <v>14322</v>
      </c>
      <c r="M2589" s="31">
        <f t="shared" si="122"/>
        <v>1</v>
      </c>
    </row>
    <row r="2590" spans="1:13" x14ac:dyDescent="0.25">
      <c r="A2590" s="28" t="s">
        <v>15</v>
      </c>
      <c r="B2590" s="28" t="s">
        <v>3905</v>
      </c>
      <c r="C2590" s="29">
        <v>45419</v>
      </c>
      <c r="D2590" s="28"/>
      <c r="E2590" s="30">
        <v>1</v>
      </c>
      <c r="F2590" s="30">
        <v>26280</v>
      </c>
      <c r="G2590" s="30">
        <v>26280</v>
      </c>
      <c r="H2590" s="30">
        <v>0</v>
      </c>
      <c r="I2590" s="30">
        <f t="shared" si="120"/>
        <v>26280</v>
      </c>
      <c r="J2590" s="30"/>
      <c r="K2590" s="30"/>
      <c r="L2590" s="30">
        <f t="shared" si="121"/>
        <v>26280</v>
      </c>
      <c r="M2590" s="31">
        <f t="shared" si="122"/>
        <v>1</v>
      </c>
    </row>
    <row r="2591" spans="1:13" x14ac:dyDescent="0.25">
      <c r="A2591" s="28" t="s">
        <v>15</v>
      </c>
      <c r="B2591" s="28" t="s">
        <v>3906</v>
      </c>
      <c r="C2591" s="29">
        <v>45408</v>
      </c>
      <c r="D2591" s="28" t="s">
        <v>3907</v>
      </c>
      <c r="E2591" s="30">
        <v>1</v>
      </c>
      <c r="F2591" s="30">
        <v>79967.5</v>
      </c>
      <c r="G2591" s="30">
        <v>79967.5</v>
      </c>
      <c r="H2591" s="30">
        <v>0</v>
      </c>
      <c r="I2591" s="30">
        <f t="shared" si="120"/>
        <v>79967.5</v>
      </c>
      <c r="J2591" s="30">
        <v>47295</v>
      </c>
      <c r="K2591" s="30">
        <v>47295</v>
      </c>
      <c r="L2591" s="30">
        <f t="shared" si="121"/>
        <v>32672.5</v>
      </c>
      <c r="M2591" s="31">
        <f t="shared" si="122"/>
        <v>0.40857223246944069</v>
      </c>
    </row>
    <row r="2592" spans="1:13" x14ac:dyDescent="0.25">
      <c r="A2592" s="28" t="s">
        <v>15</v>
      </c>
      <c r="B2592" s="28" t="s">
        <v>3908</v>
      </c>
      <c r="C2592" s="29">
        <v>45419</v>
      </c>
      <c r="D2592" s="28" t="s">
        <v>3909</v>
      </c>
      <c r="E2592" s="30">
        <v>1</v>
      </c>
      <c r="F2592" s="30">
        <v>5441</v>
      </c>
      <c r="G2592" s="30">
        <v>5441</v>
      </c>
      <c r="H2592" s="30">
        <v>0</v>
      </c>
      <c r="I2592" s="30">
        <f t="shared" si="120"/>
        <v>5441</v>
      </c>
      <c r="J2592" s="30">
        <v>2210.25</v>
      </c>
      <c r="K2592" s="30">
        <v>2210.25</v>
      </c>
      <c r="L2592" s="30">
        <f t="shared" si="121"/>
        <v>3230.75</v>
      </c>
      <c r="M2592" s="31">
        <f t="shared" si="122"/>
        <v>0.59377871714758312</v>
      </c>
    </row>
    <row r="2593" spans="1:13" x14ac:dyDescent="0.25">
      <c r="A2593" s="28" t="s">
        <v>15</v>
      </c>
      <c r="B2593" s="28" t="s">
        <v>3910</v>
      </c>
      <c r="C2593" s="29">
        <v>45419</v>
      </c>
      <c r="D2593" s="28" t="s">
        <v>3911</v>
      </c>
      <c r="E2593" s="30">
        <v>1</v>
      </c>
      <c r="F2593" s="30">
        <v>23621</v>
      </c>
      <c r="G2593" s="30">
        <v>23621</v>
      </c>
      <c r="H2593" s="30">
        <v>0</v>
      </c>
      <c r="I2593" s="30">
        <f t="shared" si="120"/>
        <v>23621</v>
      </c>
      <c r="J2593" s="30">
        <v>20506.25</v>
      </c>
      <c r="K2593" s="30">
        <v>20506.25</v>
      </c>
      <c r="L2593" s="30">
        <f t="shared" si="121"/>
        <v>3114.75</v>
      </c>
      <c r="M2593" s="31">
        <f t="shared" si="122"/>
        <v>0.1318635959527539</v>
      </c>
    </row>
    <row r="2594" spans="1:13" x14ac:dyDescent="0.25">
      <c r="A2594" s="28" t="s">
        <v>15</v>
      </c>
      <c r="B2594" s="28" t="s">
        <v>3912</v>
      </c>
      <c r="C2594" s="29">
        <v>45419</v>
      </c>
      <c r="D2594" s="28"/>
      <c r="E2594" s="30">
        <v>1</v>
      </c>
      <c r="F2594" s="30">
        <v>3189</v>
      </c>
      <c r="G2594" s="30">
        <v>3189</v>
      </c>
      <c r="H2594" s="30">
        <v>0</v>
      </c>
      <c r="I2594" s="30">
        <f t="shared" si="120"/>
        <v>3189</v>
      </c>
      <c r="J2594" s="30"/>
      <c r="K2594" s="30"/>
      <c r="L2594" s="30">
        <f t="shared" si="121"/>
        <v>3189</v>
      </c>
      <c r="M2594" s="31">
        <f t="shared" si="122"/>
        <v>1</v>
      </c>
    </row>
    <row r="2595" spans="1:13" x14ac:dyDescent="0.25">
      <c r="A2595" s="28" t="s">
        <v>15</v>
      </c>
      <c r="B2595" s="28" t="s">
        <v>3913</v>
      </c>
      <c r="C2595" s="29">
        <v>45419</v>
      </c>
      <c r="D2595" s="28"/>
      <c r="E2595" s="30">
        <v>1</v>
      </c>
      <c r="F2595" s="30">
        <v>10230</v>
      </c>
      <c r="G2595" s="30">
        <v>10230</v>
      </c>
      <c r="H2595" s="30">
        <v>0</v>
      </c>
      <c r="I2595" s="30">
        <f t="shared" si="120"/>
        <v>10230</v>
      </c>
      <c r="J2595" s="30"/>
      <c r="K2595" s="30"/>
      <c r="L2595" s="30">
        <f t="shared" si="121"/>
        <v>10230</v>
      </c>
      <c r="M2595" s="31">
        <f t="shared" si="122"/>
        <v>1</v>
      </c>
    </row>
    <row r="2596" spans="1:13" x14ac:dyDescent="0.25">
      <c r="A2596" s="28" t="s">
        <v>15</v>
      </c>
      <c r="B2596" s="28" t="s">
        <v>3914</v>
      </c>
      <c r="C2596" s="29">
        <v>45419</v>
      </c>
      <c r="D2596" s="28" t="s">
        <v>3915</v>
      </c>
      <c r="E2596" s="30">
        <v>1</v>
      </c>
      <c r="F2596" s="30">
        <v>726900</v>
      </c>
      <c r="G2596" s="30">
        <v>726900</v>
      </c>
      <c r="H2596" s="30">
        <v>0</v>
      </c>
      <c r="I2596" s="30">
        <f t="shared" si="120"/>
        <v>726900</v>
      </c>
      <c r="J2596" s="30">
        <v>232232.6</v>
      </c>
      <c r="K2596" s="30">
        <v>232232.6</v>
      </c>
      <c r="L2596" s="30">
        <f t="shared" si="121"/>
        <v>494667.4</v>
      </c>
      <c r="M2596" s="31">
        <f t="shared" si="122"/>
        <v>0.6805164396753336</v>
      </c>
    </row>
    <row r="2597" spans="1:13" x14ac:dyDescent="0.25">
      <c r="A2597" s="28" t="s">
        <v>15</v>
      </c>
      <c r="B2597" s="28" t="s">
        <v>3916</v>
      </c>
      <c r="C2597" s="29">
        <v>45390</v>
      </c>
      <c r="D2597" s="28" t="s">
        <v>3917</v>
      </c>
      <c r="E2597" s="30">
        <v>1</v>
      </c>
      <c r="F2597" s="30">
        <v>17636.25</v>
      </c>
      <c r="G2597" s="30">
        <v>17636.25</v>
      </c>
      <c r="H2597" s="30">
        <v>0</v>
      </c>
      <c r="I2597" s="30">
        <f t="shared" si="120"/>
        <v>17636.25</v>
      </c>
      <c r="J2597" s="30">
        <v>11500</v>
      </c>
      <c r="K2597" s="30">
        <v>11500</v>
      </c>
      <c r="L2597" s="30">
        <f t="shared" si="121"/>
        <v>6136.25</v>
      </c>
      <c r="M2597" s="31">
        <f t="shared" si="122"/>
        <v>0.34793394287334328</v>
      </c>
    </row>
    <row r="2598" spans="1:13" x14ac:dyDescent="0.25">
      <c r="A2598" s="28" t="s">
        <v>15</v>
      </c>
      <c r="B2598" s="28" t="s">
        <v>3918</v>
      </c>
      <c r="C2598" s="29">
        <v>45420</v>
      </c>
      <c r="D2598" s="28" t="s">
        <v>3919</v>
      </c>
      <c r="E2598" s="30">
        <v>10</v>
      </c>
      <c r="F2598" s="30">
        <v>245</v>
      </c>
      <c r="G2598" s="30">
        <v>2450</v>
      </c>
      <c r="H2598" s="30">
        <v>0</v>
      </c>
      <c r="I2598" s="30">
        <f t="shared" si="120"/>
        <v>2450</v>
      </c>
      <c r="J2598" s="30">
        <v>120</v>
      </c>
      <c r="K2598" s="30">
        <v>1200</v>
      </c>
      <c r="L2598" s="30">
        <f t="shared" si="121"/>
        <v>1250</v>
      </c>
      <c r="M2598" s="31">
        <f t="shared" si="122"/>
        <v>0.51020408163265307</v>
      </c>
    </row>
    <row r="2599" spans="1:13" x14ac:dyDescent="0.25">
      <c r="A2599" s="28" t="s">
        <v>15</v>
      </c>
      <c r="B2599" s="28" t="s">
        <v>3918</v>
      </c>
      <c r="C2599" s="29">
        <v>45420</v>
      </c>
      <c r="D2599" s="28" t="s">
        <v>1383</v>
      </c>
      <c r="E2599" s="30">
        <v>10</v>
      </c>
      <c r="F2599" s="30">
        <v>800</v>
      </c>
      <c r="G2599" s="30">
        <v>8000</v>
      </c>
      <c r="H2599" s="30">
        <v>0</v>
      </c>
      <c r="I2599" s="30">
        <f t="shared" si="120"/>
        <v>8000</v>
      </c>
      <c r="J2599" s="30">
        <v>200</v>
      </c>
      <c r="K2599" s="30">
        <v>2000</v>
      </c>
      <c r="L2599" s="30">
        <f t="shared" si="121"/>
        <v>6000</v>
      </c>
      <c r="M2599" s="31">
        <f t="shared" si="122"/>
        <v>0.75</v>
      </c>
    </row>
    <row r="2600" spans="1:13" x14ac:dyDescent="0.25">
      <c r="A2600" s="28" t="s">
        <v>15</v>
      </c>
      <c r="B2600" s="28" t="s">
        <v>3918</v>
      </c>
      <c r="C2600" s="29">
        <v>45420</v>
      </c>
      <c r="D2600" s="28" t="s">
        <v>3920</v>
      </c>
      <c r="E2600" s="30">
        <v>4</v>
      </c>
      <c r="F2600" s="30">
        <v>2250</v>
      </c>
      <c r="G2600" s="30">
        <v>9000</v>
      </c>
      <c r="H2600" s="30">
        <v>0</v>
      </c>
      <c r="I2600" s="30">
        <f t="shared" si="120"/>
        <v>9000</v>
      </c>
      <c r="J2600" s="30">
        <v>400</v>
      </c>
      <c r="K2600" s="30">
        <v>1600</v>
      </c>
      <c r="L2600" s="30">
        <f t="shared" si="121"/>
        <v>7400</v>
      </c>
      <c r="M2600" s="31">
        <f t="shared" si="122"/>
        <v>0.82222222222222219</v>
      </c>
    </row>
    <row r="2601" spans="1:13" x14ac:dyDescent="0.25">
      <c r="A2601" s="28" t="s">
        <v>15</v>
      </c>
      <c r="B2601" s="28" t="s">
        <v>3918</v>
      </c>
      <c r="C2601" s="29">
        <v>45420</v>
      </c>
      <c r="D2601" s="28" t="s">
        <v>3921</v>
      </c>
      <c r="E2601" s="30">
        <v>6</v>
      </c>
      <c r="F2601" s="30">
        <v>320</v>
      </c>
      <c r="G2601" s="30">
        <v>1920</v>
      </c>
      <c r="H2601" s="30">
        <v>0</v>
      </c>
      <c r="I2601" s="30">
        <f t="shared" si="120"/>
        <v>1920</v>
      </c>
      <c r="J2601" s="30">
        <v>180</v>
      </c>
      <c r="K2601" s="30">
        <v>1080</v>
      </c>
      <c r="L2601" s="30">
        <f t="shared" si="121"/>
        <v>840</v>
      </c>
      <c r="M2601" s="31">
        <f t="shared" si="122"/>
        <v>0.4375</v>
      </c>
    </row>
    <row r="2602" spans="1:13" x14ac:dyDescent="0.25">
      <c r="A2602" s="28" t="s">
        <v>15</v>
      </c>
      <c r="B2602" s="28" t="s">
        <v>3918</v>
      </c>
      <c r="C2602" s="29">
        <v>45420</v>
      </c>
      <c r="D2602" s="28" t="s">
        <v>3922</v>
      </c>
      <c r="E2602" s="30">
        <v>50</v>
      </c>
      <c r="F2602" s="30">
        <v>464</v>
      </c>
      <c r="G2602" s="30">
        <v>23200</v>
      </c>
      <c r="H2602" s="30">
        <v>0</v>
      </c>
      <c r="I2602" s="30">
        <f t="shared" si="120"/>
        <v>23200</v>
      </c>
      <c r="J2602" s="30">
        <v>210</v>
      </c>
      <c r="K2602" s="30">
        <v>10500</v>
      </c>
      <c r="L2602" s="30">
        <f t="shared" si="121"/>
        <v>12700</v>
      </c>
      <c r="M2602" s="31">
        <f t="shared" si="122"/>
        <v>0.54741379310344829</v>
      </c>
    </row>
    <row r="2603" spans="1:13" x14ac:dyDescent="0.25">
      <c r="A2603" s="28" t="s">
        <v>15</v>
      </c>
      <c r="B2603" s="28" t="s">
        <v>3923</v>
      </c>
      <c r="C2603" s="29">
        <v>45420</v>
      </c>
      <c r="D2603" s="28" t="s">
        <v>3924</v>
      </c>
      <c r="E2603" s="30">
        <v>1</v>
      </c>
      <c r="F2603" s="30">
        <v>230250</v>
      </c>
      <c r="G2603" s="30">
        <v>230250</v>
      </c>
      <c r="H2603" s="30">
        <v>0</v>
      </c>
      <c r="I2603" s="30">
        <f t="shared" si="120"/>
        <v>230250</v>
      </c>
      <c r="J2603" s="30">
        <v>156000</v>
      </c>
      <c r="K2603" s="30">
        <v>156000</v>
      </c>
      <c r="L2603" s="30">
        <f t="shared" si="121"/>
        <v>74250</v>
      </c>
      <c r="M2603" s="31">
        <f t="shared" si="122"/>
        <v>0.32247557003257327</v>
      </c>
    </row>
    <row r="2604" spans="1:13" x14ac:dyDescent="0.25">
      <c r="A2604" s="28" t="s">
        <v>15</v>
      </c>
      <c r="B2604" s="28" t="s">
        <v>3925</v>
      </c>
      <c r="C2604" s="29">
        <v>45422</v>
      </c>
      <c r="D2604" s="28" t="s">
        <v>3926</v>
      </c>
      <c r="E2604" s="30">
        <v>1</v>
      </c>
      <c r="F2604" s="30">
        <v>70535</v>
      </c>
      <c r="G2604" s="30">
        <v>70535</v>
      </c>
      <c r="H2604" s="30">
        <v>0</v>
      </c>
      <c r="I2604" s="30">
        <f t="shared" si="120"/>
        <v>70535</v>
      </c>
      <c r="J2604" s="30">
        <v>137005.20000000001</v>
      </c>
      <c r="K2604" s="30">
        <v>137005.20000000001</v>
      </c>
      <c r="L2604" s="30">
        <f t="shared" si="121"/>
        <v>-66470.200000000012</v>
      </c>
      <c r="M2604" s="31">
        <f t="shared" si="122"/>
        <v>-0.94237187212022422</v>
      </c>
    </row>
    <row r="2605" spans="1:13" x14ac:dyDescent="0.25">
      <c r="A2605" s="28" t="s">
        <v>15</v>
      </c>
      <c r="B2605" s="28" t="s">
        <v>3927</v>
      </c>
      <c r="C2605" s="29">
        <v>45422</v>
      </c>
      <c r="D2605" s="28"/>
      <c r="E2605" s="30">
        <v>1</v>
      </c>
      <c r="F2605" s="30">
        <v>104110</v>
      </c>
      <c r="G2605" s="30">
        <v>104110</v>
      </c>
      <c r="H2605" s="30">
        <v>0</v>
      </c>
      <c r="I2605" s="30">
        <f t="shared" si="120"/>
        <v>104110</v>
      </c>
      <c r="J2605" s="30"/>
      <c r="K2605" s="30"/>
      <c r="L2605" s="30">
        <f t="shared" si="121"/>
        <v>104110</v>
      </c>
      <c r="M2605" s="31">
        <f t="shared" si="122"/>
        <v>1</v>
      </c>
    </row>
    <row r="2606" spans="1:13" x14ac:dyDescent="0.25">
      <c r="A2606" s="28" t="s">
        <v>15</v>
      </c>
      <c r="B2606" s="28" t="s">
        <v>3928</v>
      </c>
      <c r="C2606" s="29">
        <v>45422</v>
      </c>
      <c r="D2606" s="28"/>
      <c r="E2606" s="30">
        <v>1</v>
      </c>
      <c r="F2606" s="30">
        <v>38350</v>
      </c>
      <c r="G2606" s="30">
        <v>38350</v>
      </c>
      <c r="H2606" s="30">
        <v>0</v>
      </c>
      <c r="I2606" s="30">
        <f t="shared" si="120"/>
        <v>38350</v>
      </c>
      <c r="J2606" s="30"/>
      <c r="K2606" s="30"/>
      <c r="L2606" s="30">
        <f t="shared" si="121"/>
        <v>38350</v>
      </c>
      <c r="M2606" s="31">
        <f t="shared" si="122"/>
        <v>1</v>
      </c>
    </row>
    <row r="2607" spans="1:13" x14ac:dyDescent="0.25">
      <c r="A2607" s="28" t="s">
        <v>15</v>
      </c>
      <c r="B2607" s="28" t="s">
        <v>3929</v>
      </c>
      <c r="C2607" s="29">
        <v>45422</v>
      </c>
      <c r="D2607" s="28"/>
      <c r="E2607" s="30">
        <v>1</v>
      </c>
      <c r="F2607" s="30">
        <v>7810</v>
      </c>
      <c r="G2607" s="30">
        <v>7810</v>
      </c>
      <c r="H2607" s="30">
        <v>0</v>
      </c>
      <c r="I2607" s="30">
        <f t="shared" si="120"/>
        <v>7810</v>
      </c>
      <c r="J2607" s="30"/>
      <c r="K2607" s="30"/>
      <c r="L2607" s="30">
        <f t="shared" si="121"/>
        <v>7810</v>
      </c>
      <c r="M2607" s="31">
        <f t="shared" si="122"/>
        <v>1</v>
      </c>
    </row>
    <row r="2608" spans="1:13" x14ac:dyDescent="0.25">
      <c r="A2608" s="28" t="s">
        <v>15</v>
      </c>
      <c r="B2608" s="28" t="s">
        <v>3930</v>
      </c>
      <c r="C2608" s="29">
        <v>45422</v>
      </c>
      <c r="D2608" s="28"/>
      <c r="E2608" s="30">
        <v>1</v>
      </c>
      <c r="F2608" s="30">
        <v>23732</v>
      </c>
      <c r="G2608" s="30">
        <v>23732</v>
      </c>
      <c r="H2608" s="30">
        <v>0</v>
      </c>
      <c r="I2608" s="30">
        <f t="shared" si="120"/>
        <v>23732</v>
      </c>
      <c r="J2608" s="30"/>
      <c r="K2608" s="30"/>
      <c r="L2608" s="30">
        <f t="shared" si="121"/>
        <v>23732</v>
      </c>
      <c r="M2608" s="31">
        <f t="shared" si="122"/>
        <v>1</v>
      </c>
    </row>
    <row r="2609" spans="1:13" x14ac:dyDescent="0.25">
      <c r="A2609" s="28" t="s">
        <v>15</v>
      </c>
      <c r="B2609" s="28" t="s">
        <v>3931</v>
      </c>
      <c r="C2609" s="29">
        <v>45422</v>
      </c>
      <c r="D2609" s="28"/>
      <c r="E2609" s="30">
        <v>1</v>
      </c>
      <c r="F2609" s="30">
        <v>54530</v>
      </c>
      <c r="G2609" s="30">
        <v>54530</v>
      </c>
      <c r="H2609" s="30">
        <v>0</v>
      </c>
      <c r="I2609" s="30">
        <f t="shared" si="120"/>
        <v>54530</v>
      </c>
      <c r="J2609" s="30"/>
      <c r="K2609" s="30"/>
      <c r="L2609" s="30">
        <f t="shared" si="121"/>
        <v>54530</v>
      </c>
      <c r="M2609" s="31">
        <f t="shared" si="122"/>
        <v>1</v>
      </c>
    </row>
    <row r="2610" spans="1:13" x14ac:dyDescent="0.25">
      <c r="A2610" s="28" t="s">
        <v>15</v>
      </c>
      <c r="B2610" s="28" t="s">
        <v>3932</v>
      </c>
      <c r="C2610" s="29">
        <v>45422</v>
      </c>
      <c r="D2610" s="28" t="s">
        <v>3933</v>
      </c>
      <c r="E2610" s="30">
        <v>1</v>
      </c>
      <c r="F2610" s="30">
        <v>239000</v>
      </c>
      <c r="G2610" s="30">
        <v>239000</v>
      </c>
      <c r="H2610" s="30">
        <v>0</v>
      </c>
      <c r="I2610" s="30">
        <f t="shared" si="120"/>
        <v>239000</v>
      </c>
      <c r="J2610" s="30">
        <v>111700</v>
      </c>
      <c r="K2610" s="30">
        <v>111700</v>
      </c>
      <c r="L2610" s="30">
        <f t="shared" si="121"/>
        <v>127300</v>
      </c>
      <c r="M2610" s="31">
        <f t="shared" si="122"/>
        <v>0.53263598326359829</v>
      </c>
    </row>
    <row r="2611" spans="1:13" x14ac:dyDescent="0.25">
      <c r="A2611" s="28" t="s">
        <v>15</v>
      </c>
      <c r="B2611" s="28" t="s">
        <v>3934</v>
      </c>
      <c r="C2611" s="29">
        <v>45422</v>
      </c>
      <c r="D2611" s="28" t="s">
        <v>3935</v>
      </c>
      <c r="E2611" s="30">
        <v>1</v>
      </c>
      <c r="F2611" s="30">
        <v>41242.5</v>
      </c>
      <c r="G2611" s="30">
        <v>41242.5</v>
      </c>
      <c r="H2611" s="30">
        <v>0</v>
      </c>
      <c r="I2611" s="30">
        <f t="shared" si="120"/>
        <v>41242.5</v>
      </c>
      <c r="J2611" s="30">
        <v>21384</v>
      </c>
      <c r="K2611" s="30">
        <v>21384</v>
      </c>
      <c r="L2611" s="30">
        <f t="shared" si="121"/>
        <v>19858.5</v>
      </c>
      <c r="M2611" s="31">
        <f t="shared" si="122"/>
        <v>0.48150572831423893</v>
      </c>
    </row>
    <row r="2612" spans="1:13" x14ac:dyDescent="0.25">
      <c r="A2612" s="28" t="s">
        <v>15</v>
      </c>
      <c r="B2612" s="28" t="s">
        <v>3936</v>
      </c>
      <c r="C2612" s="29">
        <v>45426</v>
      </c>
      <c r="D2612" s="28" t="s">
        <v>3937</v>
      </c>
      <c r="E2612" s="30">
        <v>1</v>
      </c>
      <c r="F2612" s="30">
        <v>26000</v>
      </c>
      <c r="G2612" s="30">
        <v>26000</v>
      </c>
      <c r="H2612" s="30">
        <v>0</v>
      </c>
      <c r="I2612" s="30">
        <f t="shared" si="120"/>
        <v>26000</v>
      </c>
      <c r="J2612" s="30">
        <v>30096.5</v>
      </c>
      <c r="K2612" s="30">
        <v>30096.5</v>
      </c>
      <c r="L2612" s="30">
        <f t="shared" si="121"/>
        <v>-4096.5</v>
      </c>
      <c r="M2612" s="31">
        <f t="shared" si="122"/>
        <v>-0.15755769230769232</v>
      </c>
    </row>
    <row r="2613" spans="1:13" x14ac:dyDescent="0.25">
      <c r="A2613" s="28" t="s">
        <v>15</v>
      </c>
      <c r="B2613" s="28" t="s">
        <v>3938</v>
      </c>
      <c r="C2613" s="29">
        <v>45426</v>
      </c>
      <c r="D2613" s="28"/>
      <c r="E2613" s="30">
        <v>1</v>
      </c>
      <c r="F2613" s="30">
        <v>29220</v>
      </c>
      <c r="G2613" s="30">
        <v>29220</v>
      </c>
      <c r="H2613" s="30">
        <v>0</v>
      </c>
      <c r="I2613" s="30">
        <f t="shared" si="120"/>
        <v>29220</v>
      </c>
      <c r="J2613" s="30"/>
      <c r="K2613" s="30"/>
      <c r="L2613" s="30">
        <f t="shared" si="121"/>
        <v>29220</v>
      </c>
      <c r="M2613" s="31">
        <f t="shared" si="122"/>
        <v>1</v>
      </c>
    </row>
    <row r="2614" spans="1:13" x14ac:dyDescent="0.25">
      <c r="A2614" s="28" t="s">
        <v>15</v>
      </c>
      <c r="B2614" s="28" t="s">
        <v>3939</v>
      </c>
      <c r="C2614" s="29">
        <v>45426</v>
      </c>
      <c r="D2614" s="28"/>
      <c r="E2614" s="30">
        <v>1</v>
      </c>
      <c r="F2614" s="30">
        <v>5650</v>
      </c>
      <c r="G2614" s="30">
        <v>5650</v>
      </c>
      <c r="H2614" s="30">
        <v>0</v>
      </c>
      <c r="I2614" s="30">
        <f t="shared" si="120"/>
        <v>5650</v>
      </c>
      <c r="J2614" s="30"/>
      <c r="K2614" s="30"/>
      <c r="L2614" s="30">
        <f t="shared" si="121"/>
        <v>5650</v>
      </c>
      <c r="M2614" s="31">
        <f t="shared" si="122"/>
        <v>1</v>
      </c>
    </row>
    <row r="2615" spans="1:13" x14ac:dyDescent="0.25">
      <c r="A2615" s="28" t="s">
        <v>15</v>
      </c>
      <c r="B2615" s="28" t="s">
        <v>3940</v>
      </c>
      <c r="C2615" s="29">
        <v>45428</v>
      </c>
      <c r="D2615" s="28" t="s">
        <v>3941</v>
      </c>
      <c r="E2615" s="30">
        <v>1</v>
      </c>
      <c r="F2615" s="30">
        <v>21910</v>
      </c>
      <c r="G2615" s="30">
        <v>21910</v>
      </c>
      <c r="H2615" s="30">
        <v>0</v>
      </c>
      <c r="I2615" s="30">
        <f t="shared" si="120"/>
        <v>21910</v>
      </c>
      <c r="J2615" s="30">
        <v>70452.75</v>
      </c>
      <c r="K2615" s="30">
        <v>70452.75</v>
      </c>
      <c r="L2615" s="30">
        <f t="shared" si="121"/>
        <v>-48542.75</v>
      </c>
      <c r="M2615" s="31">
        <f t="shared" si="122"/>
        <v>-2.2155522592423549</v>
      </c>
    </row>
    <row r="2616" spans="1:13" x14ac:dyDescent="0.25">
      <c r="A2616" s="28" t="s">
        <v>15</v>
      </c>
      <c r="B2616" s="28" t="s">
        <v>3942</v>
      </c>
      <c r="C2616" s="29">
        <v>45428</v>
      </c>
      <c r="D2616" s="28"/>
      <c r="E2616" s="30">
        <v>1</v>
      </c>
      <c r="F2616" s="30">
        <v>95735</v>
      </c>
      <c r="G2616" s="30">
        <v>95735</v>
      </c>
      <c r="H2616" s="30">
        <v>0</v>
      </c>
      <c r="I2616" s="30">
        <f t="shared" si="120"/>
        <v>95735</v>
      </c>
      <c r="J2616" s="30"/>
      <c r="K2616" s="30"/>
      <c r="L2616" s="30">
        <f t="shared" si="121"/>
        <v>95735</v>
      </c>
      <c r="M2616" s="31">
        <f t="shared" si="122"/>
        <v>1</v>
      </c>
    </row>
    <row r="2617" spans="1:13" x14ac:dyDescent="0.25">
      <c r="A2617" s="28" t="s">
        <v>15</v>
      </c>
      <c r="B2617" s="28" t="s">
        <v>3943</v>
      </c>
      <c r="C2617" s="29">
        <v>45428</v>
      </c>
      <c r="D2617" s="28"/>
      <c r="E2617" s="30">
        <v>1</v>
      </c>
      <c r="F2617" s="30">
        <v>38620</v>
      </c>
      <c r="G2617" s="30">
        <v>38620</v>
      </c>
      <c r="H2617" s="30">
        <v>0</v>
      </c>
      <c r="I2617" s="30">
        <f t="shared" si="120"/>
        <v>38620</v>
      </c>
      <c r="J2617" s="30"/>
      <c r="K2617" s="30"/>
      <c r="L2617" s="30">
        <f t="shared" si="121"/>
        <v>38620</v>
      </c>
      <c r="M2617" s="31">
        <f t="shared" si="122"/>
        <v>1</v>
      </c>
    </row>
    <row r="2618" spans="1:13" x14ac:dyDescent="0.25">
      <c r="A2618" s="28" t="s">
        <v>15</v>
      </c>
      <c r="B2618" s="28" t="s">
        <v>3944</v>
      </c>
      <c r="C2618" s="29">
        <v>45422</v>
      </c>
      <c r="D2618" s="28"/>
      <c r="E2618" s="30">
        <v>3</v>
      </c>
      <c r="F2618" s="30">
        <v>5280</v>
      </c>
      <c r="G2618" s="30">
        <v>15840</v>
      </c>
      <c r="H2618" s="30">
        <v>0</v>
      </c>
      <c r="I2618" s="30">
        <f t="shared" si="120"/>
        <v>15840</v>
      </c>
      <c r="J2618" s="30"/>
      <c r="K2618" s="30"/>
      <c r="L2618" s="30">
        <f t="shared" si="121"/>
        <v>15840</v>
      </c>
      <c r="M2618" s="31">
        <f t="shared" si="122"/>
        <v>1</v>
      </c>
    </row>
    <row r="2619" spans="1:13" x14ac:dyDescent="0.25">
      <c r="A2619" s="28" t="s">
        <v>15</v>
      </c>
      <c r="B2619" s="28" t="s">
        <v>3945</v>
      </c>
      <c r="C2619" s="29">
        <v>45435</v>
      </c>
      <c r="D2619" s="28" t="s">
        <v>3946</v>
      </c>
      <c r="E2619" s="30">
        <v>1</v>
      </c>
      <c r="F2619" s="30">
        <v>74380</v>
      </c>
      <c r="G2619" s="30">
        <v>74380</v>
      </c>
      <c r="H2619" s="30">
        <v>0</v>
      </c>
      <c r="I2619" s="30">
        <f t="shared" si="120"/>
        <v>74380</v>
      </c>
      <c r="J2619" s="30">
        <v>50889</v>
      </c>
      <c r="K2619" s="30">
        <v>50889</v>
      </c>
      <c r="L2619" s="30">
        <f t="shared" si="121"/>
        <v>23491</v>
      </c>
      <c r="M2619" s="31">
        <f t="shared" si="122"/>
        <v>0.31582414627588062</v>
      </c>
    </row>
    <row r="2620" spans="1:13" x14ac:dyDescent="0.25">
      <c r="A2620" s="28" t="s">
        <v>15</v>
      </c>
      <c r="B2620" s="28" t="s">
        <v>3947</v>
      </c>
      <c r="C2620" s="29">
        <v>45432</v>
      </c>
      <c r="D2620" s="28" t="s">
        <v>3948</v>
      </c>
      <c r="E2620" s="30">
        <v>1</v>
      </c>
      <c r="F2620" s="30">
        <v>70794</v>
      </c>
      <c r="G2620" s="30">
        <v>70794</v>
      </c>
      <c r="H2620" s="30">
        <v>0</v>
      </c>
      <c r="I2620" s="30">
        <f t="shared" si="120"/>
        <v>70794</v>
      </c>
      <c r="J2620" s="30">
        <v>76895.350000000006</v>
      </c>
      <c r="K2620" s="30">
        <v>76895.350000000006</v>
      </c>
      <c r="L2620" s="30">
        <f t="shared" si="121"/>
        <v>-6101.3500000000058</v>
      </c>
      <c r="M2620" s="31">
        <f t="shared" si="122"/>
        <v>-8.6184563663587385E-2</v>
      </c>
    </row>
    <row r="2621" spans="1:13" x14ac:dyDescent="0.25">
      <c r="A2621" s="28" t="s">
        <v>15</v>
      </c>
      <c r="B2621" s="28" t="s">
        <v>3949</v>
      </c>
      <c r="C2621" s="29">
        <v>45432</v>
      </c>
      <c r="D2621" s="28"/>
      <c r="E2621" s="30">
        <v>1</v>
      </c>
      <c r="F2621" s="30">
        <v>50798</v>
      </c>
      <c r="G2621" s="30">
        <v>50798</v>
      </c>
      <c r="H2621" s="30">
        <v>0</v>
      </c>
      <c r="I2621" s="30">
        <f t="shared" si="120"/>
        <v>50798</v>
      </c>
      <c r="J2621" s="30"/>
      <c r="K2621" s="30"/>
      <c r="L2621" s="30">
        <f t="shared" si="121"/>
        <v>50798</v>
      </c>
      <c r="M2621" s="31">
        <f t="shared" si="122"/>
        <v>1</v>
      </c>
    </row>
    <row r="2622" spans="1:13" x14ac:dyDescent="0.25">
      <c r="A2622" s="28" t="s">
        <v>15</v>
      </c>
      <c r="B2622" s="28" t="s">
        <v>3950</v>
      </c>
      <c r="C2622" s="29">
        <v>45432</v>
      </c>
      <c r="D2622" s="28"/>
      <c r="E2622" s="30">
        <v>1</v>
      </c>
      <c r="F2622" s="30">
        <v>2408</v>
      </c>
      <c r="G2622" s="30">
        <v>2408</v>
      </c>
      <c r="H2622" s="30">
        <v>0</v>
      </c>
      <c r="I2622" s="30">
        <f t="shared" si="120"/>
        <v>2408</v>
      </c>
      <c r="J2622" s="30"/>
      <c r="K2622" s="30"/>
      <c r="L2622" s="30">
        <f t="shared" si="121"/>
        <v>2408</v>
      </c>
      <c r="M2622" s="31">
        <f t="shared" si="122"/>
        <v>1</v>
      </c>
    </row>
    <row r="2623" spans="1:13" x14ac:dyDescent="0.25">
      <c r="A2623" s="28" t="s">
        <v>15</v>
      </c>
      <c r="B2623" s="28" t="s">
        <v>3951</v>
      </c>
      <c r="C2623" s="29">
        <v>45448</v>
      </c>
      <c r="D2623" s="28" t="s">
        <v>3952</v>
      </c>
      <c r="E2623" s="30">
        <v>1</v>
      </c>
      <c r="F2623" s="30">
        <v>24500</v>
      </c>
      <c r="G2623" s="30">
        <v>24500</v>
      </c>
      <c r="H2623" s="30">
        <v>0</v>
      </c>
      <c r="I2623" s="30">
        <f t="shared" si="120"/>
        <v>24500</v>
      </c>
      <c r="J2623" s="30">
        <v>128294</v>
      </c>
      <c r="K2623" s="30">
        <v>128294</v>
      </c>
      <c r="L2623" s="30">
        <f t="shared" si="121"/>
        <v>-103794</v>
      </c>
      <c r="M2623" s="31">
        <f t="shared" si="122"/>
        <v>-4.2364897959183674</v>
      </c>
    </row>
    <row r="2624" spans="1:13" x14ac:dyDescent="0.25">
      <c r="A2624" s="28" t="s">
        <v>15</v>
      </c>
      <c r="B2624" s="28" t="s">
        <v>3953</v>
      </c>
      <c r="C2624" s="29">
        <v>45448</v>
      </c>
      <c r="D2624" s="28"/>
      <c r="E2624" s="30">
        <v>1</v>
      </c>
      <c r="F2624" s="30">
        <v>66000</v>
      </c>
      <c r="G2624" s="30">
        <v>66000</v>
      </c>
      <c r="H2624" s="30">
        <v>0</v>
      </c>
      <c r="I2624" s="30">
        <f t="shared" si="120"/>
        <v>66000</v>
      </c>
      <c r="J2624" s="30"/>
      <c r="K2624" s="30"/>
      <c r="L2624" s="30">
        <f t="shared" si="121"/>
        <v>66000</v>
      </c>
      <c r="M2624" s="31">
        <f t="shared" si="122"/>
        <v>1</v>
      </c>
    </row>
    <row r="2625" spans="1:13" x14ac:dyDescent="0.25">
      <c r="A2625" s="28" t="s">
        <v>15</v>
      </c>
      <c r="B2625" s="28" t="s">
        <v>3954</v>
      </c>
      <c r="C2625" s="29">
        <v>45448</v>
      </c>
      <c r="D2625" s="28"/>
      <c r="E2625" s="30">
        <v>1</v>
      </c>
      <c r="F2625" s="30">
        <v>155000</v>
      </c>
      <c r="G2625" s="30">
        <v>155000</v>
      </c>
      <c r="H2625" s="30">
        <v>0</v>
      </c>
      <c r="I2625" s="30">
        <f t="shared" si="120"/>
        <v>155000</v>
      </c>
      <c r="J2625" s="30"/>
      <c r="K2625" s="30"/>
      <c r="L2625" s="30">
        <f t="shared" si="121"/>
        <v>155000</v>
      </c>
      <c r="M2625" s="31">
        <f t="shared" si="122"/>
        <v>1</v>
      </c>
    </row>
    <row r="2626" spans="1:13" x14ac:dyDescent="0.25">
      <c r="A2626" s="28" t="s">
        <v>15</v>
      </c>
      <c r="B2626" s="28" t="s">
        <v>3955</v>
      </c>
      <c r="C2626" s="29">
        <v>45440</v>
      </c>
      <c r="D2626" s="28" t="s">
        <v>3956</v>
      </c>
      <c r="E2626" s="30">
        <v>1</v>
      </c>
      <c r="F2626" s="30">
        <v>63150</v>
      </c>
      <c r="G2626" s="30">
        <v>63150</v>
      </c>
      <c r="H2626" s="30">
        <v>0</v>
      </c>
      <c r="I2626" s="30">
        <f t="shared" si="120"/>
        <v>63150</v>
      </c>
      <c r="J2626" s="30">
        <v>35299</v>
      </c>
      <c r="K2626" s="30">
        <v>35299</v>
      </c>
      <c r="L2626" s="30">
        <f t="shared" si="121"/>
        <v>27851</v>
      </c>
      <c r="M2626" s="31">
        <f t="shared" si="122"/>
        <v>0.44102929532858276</v>
      </c>
    </row>
    <row r="2627" spans="1:13" x14ac:dyDescent="0.25">
      <c r="A2627" s="28" t="s">
        <v>15</v>
      </c>
      <c r="B2627" s="28" t="s">
        <v>3957</v>
      </c>
      <c r="C2627" s="29">
        <v>45436</v>
      </c>
      <c r="D2627" s="28" t="s">
        <v>3958</v>
      </c>
      <c r="E2627" s="30">
        <v>1</v>
      </c>
      <c r="F2627" s="30">
        <v>79900</v>
      </c>
      <c r="G2627" s="30">
        <v>79900</v>
      </c>
      <c r="H2627" s="30">
        <v>0</v>
      </c>
      <c r="I2627" s="30">
        <f t="shared" si="120"/>
        <v>79900</v>
      </c>
      <c r="J2627" s="30">
        <v>62244</v>
      </c>
      <c r="K2627" s="30">
        <v>62244</v>
      </c>
      <c r="L2627" s="30">
        <f t="shared" si="121"/>
        <v>17656</v>
      </c>
      <c r="M2627" s="31">
        <f t="shared" si="122"/>
        <v>0.22097622027534419</v>
      </c>
    </row>
    <row r="2628" spans="1:13" x14ac:dyDescent="0.25">
      <c r="A2628" s="28" t="s">
        <v>15</v>
      </c>
      <c r="B2628" s="28" t="s">
        <v>3959</v>
      </c>
      <c r="C2628" s="29">
        <v>45449</v>
      </c>
      <c r="D2628" s="28" t="s">
        <v>3960</v>
      </c>
      <c r="E2628" s="30">
        <v>1</v>
      </c>
      <c r="F2628" s="30">
        <v>43200</v>
      </c>
      <c r="G2628" s="30">
        <v>43200</v>
      </c>
      <c r="H2628" s="30">
        <v>0</v>
      </c>
      <c r="I2628" s="30">
        <f t="shared" si="120"/>
        <v>43200</v>
      </c>
      <c r="J2628" s="30">
        <v>226726</v>
      </c>
      <c r="K2628" s="30">
        <v>226726</v>
      </c>
      <c r="L2628" s="30">
        <f t="shared" si="121"/>
        <v>-183526</v>
      </c>
      <c r="M2628" s="31">
        <f t="shared" si="122"/>
        <v>-4.2482870370370369</v>
      </c>
    </row>
    <row r="2629" spans="1:13" x14ac:dyDescent="0.25">
      <c r="A2629" s="28" t="s">
        <v>15</v>
      </c>
      <c r="B2629" s="28" t="s">
        <v>3961</v>
      </c>
      <c r="C2629" s="29">
        <v>45449</v>
      </c>
      <c r="D2629" s="28"/>
      <c r="E2629" s="30">
        <v>1</v>
      </c>
      <c r="F2629" s="30">
        <v>207600</v>
      </c>
      <c r="G2629" s="30">
        <v>207600</v>
      </c>
      <c r="H2629" s="30">
        <v>0</v>
      </c>
      <c r="I2629" s="30">
        <f t="shared" si="120"/>
        <v>207600</v>
      </c>
      <c r="J2629" s="30"/>
      <c r="K2629" s="30"/>
      <c r="L2629" s="30">
        <f t="shared" si="121"/>
        <v>207600</v>
      </c>
      <c r="M2629" s="31">
        <f t="shared" si="122"/>
        <v>1</v>
      </c>
    </row>
    <row r="2630" spans="1:13" x14ac:dyDescent="0.25">
      <c r="A2630" s="28" t="s">
        <v>15</v>
      </c>
      <c r="B2630" s="28" t="s">
        <v>3962</v>
      </c>
      <c r="C2630" s="29">
        <v>45449</v>
      </c>
      <c r="D2630" s="28"/>
      <c r="E2630" s="30">
        <v>1</v>
      </c>
      <c r="F2630" s="30">
        <v>207200</v>
      </c>
      <c r="G2630" s="30">
        <v>207200</v>
      </c>
      <c r="H2630" s="30">
        <v>0</v>
      </c>
      <c r="I2630" s="30">
        <f t="shared" si="120"/>
        <v>207200</v>
      </c>
      <c r="J2630" s="30"/>
      <c r="K2630" s="30"/>
      <c r="L2630" s="30">
        <f t="shared" si="121"/>
        <v>207200</v>
      </c>
      <c r="M2630" s="31">
        <f t="shared" si="122"/>
        <v>1</v>
      </c>
    </row>
    <row r="2631" spans="1:13" x14ac:dyDescent="0.25">
      <c r="A2631" s="28" t="s">
        <v>15</v>
      </c>
      <c r="B2631" s="28" t="s">
        <v>3963</v>
      </c>
      <c r="C2631" s="29">
        <v>45449</v>
      </c>
      <c r="D2631" s="28"/>
      <c r="E2631" s="30">
        <v>1</v>
      </c>
      <c r="F2631" s="30">
        <v>40700</v>
      </c>
      <c r="G2631" s="30">
        <v>40700</v>
      </c>
      <c r="H2631" s="30">
        <v>0</v>
      </c>
      <c r="I2631" s="30">
        <f t="shared" si="120"/>
        <v>40700</v>
      </c>
      <c r="J2631" s="30"/>
      <c r="K2631" s="30"/>
      <c r="L2631" s="30">
        <f t="shared" si="121"/>
        <v>40700</v>
      </c>
      <c r="M2631" s="31">
        <f t="shared" si="122"/>
        <v>1</v>
      </c>
    </row>
    <row r="2632" spans="1:13" x14ac:dyDescent="0.25">
      <c r="A2632" s="28" t="s">
        <v>15</v>
      </c>
      <c r="B2632" s="28" t="s">
        <v>3964</v>
      </c>
      <c r="C2632" s="29">
        <v>45454</v>
      </c>
      <c r="D2632" s="28" t="s">
        <v>3965</v>
      </c>
      <c r="E2632" s="30">
        <v>1</v>
      </c>
      <c r="F2632" s="30">
        <v>90100</v>
      </c>
      <c r="G2632" s="30">
        <v>90100</v>
      </c>
      <c r="H2632" s="30">
        <v>0</v>
      </c>
      <c r="I2632" s="30">
        <f t="shared" ref="I2632:I2695" si="123">+G2632-H2632</f>
        <v>90100</v>
      </c>
      <c r="J2632" s="30">
        <v>59691.25</v>
      </c>
      <c r="K2632" s="30">
        <v>59691.25</v>
      </c>
      <c r="L2632" s="30">
        <f t="shared" ref="L2632:L2695" si="124">+I2632-K2632</f>
        <v>30408.75</v>
      </c>
      <c r="M2632" s="31">
        <f t="shared" ref="M2632:M2695" si="125">+L2632/G2632</f>
        <v>0.33750000000000002</v>
      </c>
    </row>
    <row r="2633" spans="1:13" x14ac:dyDescent="0.25">
      <c r="A2633" s="28" t="s">
        <v>15</v>
      </c>
      <c r="B2633" s="28" t="s">
        <v>3966</v>
      </c>
      <c r="C2633" s="29">
        <v>45454</v>
      </c>
      <c r="D2633" s="28" t="s">
        <v>3967</v>
      </c>
      <c r="E2633" s="30">
        <v>1</v>
      </c>
      <c r="F2633" s="30">
        <v>27840</v>
      </c>
      <c r="G2633" s="30">
        <v>27840</v>
      </c>
      <c r="H2633" s="30">
        <v>0</v>
      </c>
      <c r="I2633" s="30">
        <f t="shared" si="123"/>
        <v>27840</v>
      </c>
      <c r="J2633" s="30">
        <v>16500</v>
      </c>
      <c r="K2633" s="30">
        <v>16500</v>
      </c>
      <c r="L2633" s="30">
        <f t="shared" si="124"/>
        <v>11340</v>
      </c>
      <c r="M2633" s="31">
        <f t="shared" si="125"/>
        <v>0.40732758620689657</v>
      </c>
    </row>
    <row r="2634" spans="1:13" x14ac:dyDescent="0.25">
      <c r="A2634" s="28" t="s">
        <v>15</v>
      </c>
      <c r="B2634" s="28" t="s">
        <v>3968</v>
      </c>
      <c r="C2634" s="29">
        <v>45464</v>
      </c>
      <c r="D2634" s="28" t="s">
        <v>3969</v>
      </c>
      <c r="E2634" s="30">
        <v>1</v>
      </c>
      <c r="F2634" s="30">
        <v>14475</v>
      </c>
      <c r="G2634" s="30">
        <v>14475</v>
      </c>
      <c r="H2634" s="30">
        <v>0</v>
      </c>
      <c r="I2634" s="30">
        <f t="shared" si="123"/>
        <v>14475</v>
      </c>
      <c r="J2634" s="30">
        <v>22178</v>
      </c>
      <c r="K2634" s="30">
        <v>22178</v>
      </c>
      <c r="L2634" s="30">
        <f t="shared" si="124"/>
        <v>-7703</v>
      </c>
      <c r="M2634" s="31">
        <f t="shared" si="125"/>
        <v>-0.53215889464594124</v>
      </c>
    </row>
    <row r="2635" spans="1:13" x14ac:dyDescent="0.25">
      <c r="A2635" s="28" t="s">
        <v>15</v>
      </c>
      <c r="B2635" s="28" t="s">
        <v>3970</v>
      </c>
      <c r="C2635" s="29">
        <v>45464</v>
      </c>
      <c r="D2635" s="28"/>
      <c r="E2635" s="30">
        <v>1</v>
      </c>
      <c r="F2635" s="30">
        <v>14050</v>
      </c>
      <c r="G2635" s="30">
        <v>14050</v>
      </c>
      <c r="H2635" s="30">
        <v>0</v>
      </c>
      <c r="I2635" s="30">
        <f t="shared" si="123"/>
        <v>14050</v>
      </c>
      <c r="J2635" s="30"/>
      <c r="K2635" s="30"/>
      <c r="L2635" s="30">
        <f t="shared" si="124"/>
        <v>14050</v>
      </c>
      <c r="M2635" s="31">
        <f t="shared" si="125"/>
        <v>1</v>
      </c>
    </row>
    <row r="2636" spans="1:13" x14ac:dyDescent="0.25">
      <c r="A2636" s="28" t="s">
        <v>15</v>
      </c>
      <c r="B2636" s="28" t="s">
        <v>3971</v>
      </c>
      <c r="C2636" s="29">
        <v>45464</v>
      </c>
      <c r="D2636" s="28"/>
      <c r="E2636" s="30">
        <v>1</v>
      </c>
      <c r="F2636" s="30">
        <v>5810</v>
      </c>
      <c r="G2636" s="30">
        <v>5810</v>
      </c>
      <c r="H2636" s="30">
        <v>0</v>
      </c>
      <c r="I2636" s="30">
        <f t="shared" si="123"/>
        <v>5810</v>
      </c>
      <c r="J2636" s="30"/>
      <c r="K2636" s="30"/>
      <c r="L2636" s="30">
        <f t="shared" si="124"/>
        <v>5810</v>
      </c>
      <c r="M2636" s="31">
        <f t="shared" si="125"/>
        <v>1</v>
      </c>
    </row>
    <row r="2637" spans="1:13" x14ac:dyDescent="0.25">
      <c r="A2637" s="28" t="s">
        <v>15</v>
      </c>
      <c r="B2637" s="28" t="s">
        <v>3972</v>
      </c>
      <c r="C2637" s="29">
        <v>45464</v>
      </c>
      <c r="D2637" s="28" t="s">
        <v>3973</v>
      </c>
      <c r="E2637" s="30">
        <v>1</v>
      </c>
      <c r="F2637" s="30">
        <v>47520</v>
      </c>
      <c r="G2637" s="30">
        <v>47520</v>
      </c>
      <c r="H2637" s="30">
        <v>0</v>
      </c>
      <c r="I2637" s="30">
        <f t="shared" si="123"/>
        <v>47520</v>
      </c>
      <c r="J2637" s="30">
        <v>37764.5</v>
      </c>
      <c r="K2637" s="30">
        <v>37764.5</v>
      </c>
      <c r="L2637" s="30">
        <f t="shared" si="124"/>
        <v>9755.5</v>
      </c>
      <c r="M2637" s="31">
        <f t="shared" si="125"/>
        <v>0.20529250841750843</v>
      </c>
    </row>
    <row r="2638" spans="1:13" x14ac:dyDescent="0.25">
      <c r="A2638" s="28" t="s">
        <v>15</v>
      </c>
      <c r="B2638" s="28" t="s">
        <v>3974</v>
      </c>
      <c r="C2638" s="29">
        <v>45464</v>
      </c>
      <c r="D2638" s="28"/>
      <c r="E2638" s="30">
        <v>1</v>
      </c>
      <c r="F2638" s="30">
        <v>9450</v>
      </c>
      <c r="G2638" s="30">
        <v>9450</v>
      </c>
      <c r="H2638" s="30">
        <v>0</v>
      </c>
      <c r="I2638" s="30">
        <f t="shared" si="123"/>
        <v>9450</v>
      </c>
      <c r="J2638" s="30"/>
      <c r="K2638" s="30"/>
      <c r="L2638" s="30">
        <f t="shared" si="124"/>
        <v>9450</v>
      </c>
      <c r="M2638" s="31">
        <f t="shared" si="125"/>
        <v>1</v>
      </c>
    </row>
    <row r="2639" spans="1:13" x14ac:dyDescent="0.25">
      <c r="A2639" s="28" t="s">
        <v>15</v>
      </c>
      <c r="B2639" s="28" t="s">
        <v>3975</v>
      </c>
      <c r="C2639" s="29">
        <v>45464</v>
      </c>
      <c r="D2639" s="28" t="s">
        <v>796</v>
      </c>
      <c r="E2639" s="30">
        <v>5</v>
      </c>
      <c r="F2639" s="30">
        <v>2319</v>
      </c>
      <c r="G2639" s="30">
        <v>11595</v>
      </c>
      <c r="H2639" s="30">
        <v>0</v>
      </c>
      <c r="I2639" s="30">
        <f t="shared" si="123"/>
        <v>11595</v>
      </c>
      <c r="J2639" s="30">
        <v>1800</v>
      </c>
      <c r="K2639" s="30">
        <v>9000</v>
      </c>
      <c r="L2639" s="30">
        <f t="shared" si="124"/>
        <v>2595</v>
      </c>
      <c r="M2639" s="31">
        <f t="shared" si="125"/>
        <v>0.2238033635187581</v>
      </c>
    </row>
    <row r="2640" spans="1:13" x14ac:dyDescent="0.25">
      <c r="A2640" s="28" t="s">
        <v>15</v>
      </c>
      <c r="B2640" s="28" t="s">
        <v>3976</v>
      </c>
      <c r="C2640" s="29">
        <v>45464</v>
      </c>
      <c r="D2640" s="28" t="s">
        <v>3977</v>
      </c>
      <c r="E2640" s="30">
        <v>1</v>
      </c>
      <c r="F2640" s="30">
        <v>37590</v>
      </c>
      <c r="G2640" s="30">
        <v>37590</v>
      </c>
      <c r="H2640" s="30">
        <v>0</v>
      </c>
      <c r="I2640" s="30">
        <f t="shared" si="123"/>
        <v>37590</v>
      </c>
      <c r="J2640" s="30">
        <v>49399</v>
      </c>
      <c r="K2640" s="30">
        <v>49399</v>
      </c>
      <c r="L2640" s="30">
        <f t="shared" si="124"/>
        <v>-11809</v>
      </c>
      <c r="M2640" s="31">
        <f t="shared" si="125"/>
        <v>-0.31415270018621971</v>
      </c>
    </row>
    <row r="2641" spans="1:13" x14ac:dyDescent="0.25">
      <c r="A2641" s="28" t="s">
        <v>15</v>
      </c>
      <c r="B2641" s="28" t="s">
        <v>3978</v>
      </c>
      <c r="C2641" s="29">
        <v>45464</v>
      </c>
      <c r="D2641" s="28"/>
      <c r="E2641" s="30">
        <v>1</v>
      </c>
      <c r="F2641" s="30">
        <v>18800</v>
      </c>
      <c r="G2641" s="30">
        <v>18800</v>
      </c>
      <c r="H2641" s="30">
        <v>0</v>
      </c>
      <c r="I2641" s="30">
        <f t="shared" si="123"/>
        <v>18800</v>
      </c>
      <c r="J2641" s="30"/>
      <c r="K2641" s="30"/>
      <c r="L2641" s="30">
        <f t="shared" si="124"/>
        <v>18800</v>
      </c>
      <c r="M2641" s="31">
        <f t="shared" si="125"/>
        <v>1</v>
      </c>
    </row>
    <row r="2642" spans="1:13" x14ac:dyDescent="0.25">
      <c r="A2642" s="28" t="s">
        <v>15</v>
      </c>
      <c r="B2642" s="28" t="s">
        <v>3979</v>
      </c>
      <c r="C2642" s="29">
        <v>45464</v>
      </c>
      <c r="D2642" s="28"/>
      <c r="E2642" s="30">
        <v>1</v>
      </c>
      <c r="F2642" s="30">
        <v>26585</v>
      </c>
      <c r="G2642" s="30">
        <v>26585</v>
      </c>
      <c r="H2642" s="30">
        <v>0</v>
      </c>
      <c r="I2642" s="30">
        <f t="shared" si="123"/>
        <v>26585</v>
      </c>
      <c r="J2642" s="30"/>
      <c r="K2642" s="30"/>
      <c r="L2642" s="30">
        <f t="shared" si="124"/>
        <v>26585</v>
      </c>
      <c r="M2642" s="31">
        <f t="shared" si="125"/>
        <v>1</v>
      </c>
    </row>
    <row r="2643" spans="1:13" x14ac:dyDescent="0.25">
      <c r="A2643" s="28" t="s">
        <v>15</v>
      </c>
      <c r="B2643" s="28" t="s">
        <v>3980</v>
      </c>
      <c r="C2643" s="29">
        <v>45463</v>
      </c>
      <c r="D2643" s="28" t="s">
        <v>3981</v>
      </c>
      <c r="E2643" s="30">
        <v>1</v>
      </c>
      <c r="F2643" s="30">
        <v>6000</v>
      </c>
      <c r="G2643" s="30">
        <v>6000</v>
      </c>
      <c r="H2643" s="30">
        <v>0</v>
      </c>
      <c r="I2643" s="30">
        <f t="shared" si="123"/>
        <v>6000</v>
      </c>
      <c r="J2643" s="30">
        <v>3100</v>
      </c>
      <c r="K2643" s="30">
        <v>3100</v>
      </c>
      <c r="L2643" s="30">
        <f t="shared" si="124"/>
        <v>2900</v>
      </c>
      <c r="M2643" s="31">
        <f t="shared" si="125"/>
        <v>0.48333333333333334</v>
      </c>
    </row>
    <row r="2644" spans="1:13" x14ac:dyDescent="0.25">
      <c r="A2644" s="28" t="s">
        <v>15</v>
      </c>
      <c r="B2644" s="28" t="s">
        <v>3980</v>
      </c>
      <c r="C2644" s="29">
        <v>45463</v>
      </c>
      <c r="D2644" s="28" t="s">
        <v>3982</v>
      </c>
      <c r="E2644" s="30">
        <v>41</v>
      </c>
      <c r="F2644" s="30">
        <v>1739</v>
      </c>
      <c r="G2644" s="30">
        <v>71299</v>
      </c>
      <c r="H2644" s="30">
        <v>0</v>
      </c>
      <c r="I2644" s="30">
        <f t="shared" si="123"/>
        <v>71299</v>
      </c>
      <c r="J2644" s="30">
        <v>1190</v>
      </c>
      <c r="K2644" s="30">
        <v>48790</v>
      </c>
      <c r="L2644" s="30">
        <f t="shared" si="124"/>
        <v>22509</v>
      </c>
      <c r="M2644" s="31">
        <f t="shared" si="125"/>
        <v>0.31569867740080504</v>
      </c>
    </row>
    <row r="2645" spans="1:13" x14ac:dyDescent="0.25">
      <c r="A2645" s="28" t="s">
        <v>15</v>
      </c>
      <c r="B2645" s="28" t="s">
        <v>3980</v>
      </c>
      <c r="C2645" s="29">
        <v>45463</v>
      </c>
      <c r="D2645" s="28" t="s">
        <v>3983</v>
      </c>
      <c r="E2645" s="30">
        <v>17</v>
      </c>
      <c r="F2645" s="30">
        <v>1159</v>
      </c>
      <c r="G2645" s="30">
        <v>19703</v>
      </c>
      <c r="H2645" s="30">
        <v>0</v>
      </c>
      <c r="I2645" s="30">
        <f t="shared" si="123"/>
        <v>19703</v>
      </c>
      <c r="J2645" s="30">
        <v>780</v>
      </c>
      <c r="K2645" s="30">
        <v>13260</v>
      </c>
      <c r="L2645" s="30">
        <f t="shared" si="124"/>
        <v>6443</v>
      </c>
      <c r="M2645" s="31">
        <f t="shared" si="125"/>
        <v>0.32700603968938741</v>
      </c>
    </row>
    <row r="2646" spans="1:13" x14ac:dyDescent="0.25">
      <c r="A2646" s="28" t="s">
        <v>15</v>
      </c>
      <c r="B2646" s="28" t="s">
        <v>3980</v>
      </c>
      <c r="C2646" s="29">
        <v>45463</v>
      </c>
      <c r="D2646" s="28" t="s">
        <v>3984</v>
      </c>
      <c r="E2646" s="30">
        <v>17</v>
      </c>
      <c r="F2646" s="30">
        <v>867</v>
      </c>
      <c r="G2646" s="30">
        <v>14739</v>
      </c>
      <c r="H2646" s="30">
        <v>0</v>
      </c>
      <c r="I2646" s="30">
        <f t="shared" si="123"/>
        <v>14739</v>
      </c>
      <c r="J2646" s="30">
        <v>650</v>
      </c>
      <c r="K2646" s="30">
        <v>11050</v>
      </c>
      <c r="L2646" s="30">
        <f t="shared" si="124"/>
        <v>3689</v>
      </c>
      <c r="M2646" s="31">
        <f t="shared" si="125"/>
        <v>0.25028835063437138</v>
      </c>
    </row>
    <row r="2647" spans="1:13" x14ac:dyDescent="0.25">
      <c r="A2647" s="28" t="s">
        <v>15</v>
      </c>
      <c r="B2647" s="28" t="s">
        <v>3980</v>
      </c>
      <c r="C2647" s="29">
        <v>45463</v>
      </c>
      <c r="D2647" s="28" t="s">
        <v>3985</v>
      </c>
      <c r="E2647" s="30">
        <v>3</v>
      </c>
      <c r="F2647" s="30">
        <v>191.67</v>
      </c>
      <c r="G2647" s="30">
        <v>575</v>
      </c>
      <c r="H2647" s="30">
        <v>0</v>
      </c>
      <c r="I2647" s="30">
        <f t="shared" si="123"/>
        <v>575</v>
      </c>
      <c r="J2647" s="30">
        <v>150</v>
      </c>
      <c r="K2647" s="30">
        <v>450</v>
      </c>
      <c r="L2647" s="30">
        <f t="shared" si="124"/>
        <v>125</v>
      </c>
      <c r="M2647" s="31">
        <f t="shared" si="125"/>
        <v>0.21739130434782608</v>
      </c>
    </row>
    <row r="2648" spans="1:13" x14ac:dyDescent="0.25">
      <c r="A2648" s="28" t="s">
        <v>15</v>
      </c>
      <c r="B2648" s="28" t="s">
        <v>3980</v>
      </c>
      <c r="C2648" s="29">
        <v>45463</v>
      </c>
      <c r="D2648" s="28" t="s">
        <v>3986</v>
      </c>
      <c r="E2648" s="30">
        <v>5</v>
      </c>
      <c r="F2648" s="30">
        <v>145</v>
      </c>
      <c r="G2648" s="30">
        <v>725</v>
      </c>
      <c r="H2648" s="30">
        <v>0</v>
      </c>
      <c r="I2648" s="30">
        <f t="shared" si="123"/>
        <v>725</v>
      </c>
      <c r="J2648" s="30">
        <v>100</v>
      </c>
      <c r="K2648" s="30">
        <v>500</v>
      </c>
      <c r="L2648" s="30">
        <f t="shared" si="124"/>
        <v>225</v>
      </c>
      <c r="M2648" s="31">
        <f t="shared" si="125"/>
        <v>0.31034482758620691</v>
      </c>
    </row>
    <row r="2649" spans="1:13" x14ac:dyDescent="0.25">
      <c r="A2649" s="28" t="s">
        <v>15</v>
      </c>
      <c r="B2649" s="28" t="s">
        <v>3980</v>
      </c>
      <c r="C2649" s="29">
        <v>45463</v>
      </c>
      <c r="D2649" s="28" t="s">
        <v>3987</v>
      </c>
      <c r="E2649" s="30">
        <v>12</v>
      </c>
      <c r="F2649" s="30">
        <v>600</v>
      </c>
      <c r="G2649" s="30">
        <v>7200</v>
      </c>
      <c r="H2649" s="30">
        <v>0</v>
      </c>
      <c r="I2649" s="30">
        <f t="shared" si="123"/>
        <v>7200</v>
      </c>
      <c r="J2649" s="30">
        <v>395</v>
      </c>
      <c r="K2649" s="30">
        <v>4740</v>
      </c>
      <c r="L2649" s="30">
        <f t="shared" si="124"/>
        <v>2460</v>
      </c>
      <c r="M2649" s="31">
        <f t="shared" si="125"/>
        <v>0.34166666666666667</v>
      </c>
    </row>
    <row r="2650" spans="1:13" x14ac:dyDescent="0.25">
      <c r="A2650" s="28" t="s">
        <v>15</v>
      </c>
      <c r="B2650" s="28" t="s">
        <v>3988</v>
      </c>
      <c r="C2650" s="29">
        <v>45463</v>
      </c>
      <c r="D2650" s="28" t="s">
        <v>3989</v>
      </c>
      <c r="E2650" s="30">
        <v>2</v>
      </c>
      <c r="F2650" s="30">
        <v>868</v>
      </c>
      <c r="G2650" s="30">
        <v>1736</v>
      </c>
      <c r="H2650" s="30">
        <v>0</v>
      </c>
      <c r="I2650" s="30">
        <f t="shared" si="123"/>
        <v>1736</v>
      </c>
      <c r="J2650" s="30">
        <v>500</v>
      </c>
      <c r="K2650" s="30">
        <v>1000</v>
      </c>
      <c r="L2650" s="30">
        <f t="shared" si="124"/>
        <v>736</v>
      </c>
      <c r="M2650" s="31">
        <f t="shared" si="125"/>
        <v>0.42396313364055299</v>
      </c>
    </row>
    <row r="2651" spans="1:13" x14ac:dyDescent="0.25">
      <c r="A2651" s="28" t="s">
        <v>15</v>
      </c>
      <c r="B2651" s="28" t="s">
        <v>3990</v>
      </c>
      <c r="C2651" s="29">
        <v>45467</v>
      </c>
      <c r="D2651" s="28" t="s">
        <v>3991</v>
      </c>
      <c r="E2651" s="30">
        <v>1</v>
      </c>
      <c r="F2651" s="30">
        <v>17046</v>
      </c>
      <c r="G2651" s="30">
        <v>17046</v>
      </c>
      <c r="H2651" s="30">
        <v>0</v>
      </c>
      <c r="I2651" s="30">
        <f t="shared" si="123"/>
        <v>17046</v>
      </c>
      <c r="J2651" s="30">
        <v>11514</v>
      </c>
      <c r="K2651" s="30">
        <v>11514</v>
      </c>
      <c r="L2651" s="30">
        <f t="shared" si="124"/>
        <v>5532</v>
      </c>
      <c r="M2651" s="31">
        <f t="shared" si="125"/>
        <v>0.32453361492432242</v>
      </c>
    </row>
    <row r="2652" spans="1:13" x14ac:dyDescent="0.25">
      <c r="A2652" s="28" t="s">
        <v>15</v>
      </c>
      <c r="B2652" s="28" t="s">
        <v>3992</v>
      </c>
      <c r="C2652" s="29">
        <v>45475</v>
      </c>
      <c r="D2652" s="28" t="s">
        <v>3993</v>
      </c>
      <c r="E2652" s="30">
        <v>1</v>
      </c>
      <c r="F2652" s="30">
        <v>8830</v>
      </c>
      <c r="G2652" s="30">
        <v>8830</v>
      </c>
      <c r="H2652" s="30">
        <v>0</v>
      </c>
      <c r="I2652" s="30">
        <f t="shared" si="123"/>
        <v>8830</v>
      </c>
      <c r="J2652" s="30">
        <v>4811</v>
      </c>
      <c r="K2652" s="30">
        <v>4811</v>
      </c>
      <c r="L2652" s="30">
        <f t="shared" si="124"/>
        <v>4019</v>
      </c>
      <c r="M2652" s="31">
        <f t="shared" si="125"/>
        <v>0.45515288788221969</v>
      </c>
    </row>
    <row r="2653" spans="1:13" x14ac:dyDescent="0.25">
      <c r="A2653" s="28" t="s">
        <v>15</v>
      </c>
      <c r="B2653" s="28" t="s">
        <v>3994</v>
      </c>
      <c r="C2653" s="29">
        <v>45468</v>
      </c>
      <c r="D2653" s="28" t="s">
        <v>3995</v>
      </c>
      <c r="E2653" s="30">
        <v>1</v>
      </c>
      <c r="F2653" s="30">
        <v>101750</v>
      </c>
      <c r="G2653" s="30">
        <v>101750</v>
      </c>
      <c r="H2653" s="30">
        <v>0</v>
      </c>
      <c r="I2653" s="30">
        <f t="shared" si="123"/>
        <v>101750</v>
      </c>
      <c r="J2653" s="30">
        <v>60566.2</v>
      </c>
      <c r="K2653" s="30">
        <v>60566.2</v>
      </c>
      <c r="L2653" s="30">
        <f t="shared" si="124"/>
        <v>41183.800000000003</v>
      </c>
      <c r="M2653" s="31">
        <f t="shared" si="125"/>
        <v>0.40475479115479118</v>
      </c>
    </row>
    <row r="2654" spans="1:13" x14ac:dyDescent="0.25">
      <c r="A2654" s="28" t="s">
        <v>15</v>
      </c>
      <c r="B2654" s="28" t="s">
        <v>3996</v>
      </c>
      <c r="C2654" s="29">
        <v>45475</v>
      </c>
      <c r="D2654" s="28" t="s">
        <v>3997</v>
      </c>
      <c r="E2654" s="30">
        <v>1</v>
      </c>
      <c r="F2654" s="30">
        <v>31230</v>
      </c>
      <c r="G2654" s="30">
        <v>31230</v>
      </c>
      <c r="H2654" s="30">
        <v>0</v>
      </c>
      <c r="I2654" s="30">
        <f t="shared" si="123"/>
        <v>31230</v>
      </c>
      <c r="J2654" s="30">
        <v>15649.2</v>
      </c>
      <c r="K2654" s="30">
        <v>15649.2</v>
      </c>
      <c r="L2654" s="30">
        <f t="shared" si="124"/>
        <v>15580.8</v>
      </c>
      <c r="M2654" s="31">
        <f t="shared" si="125"/>
        <v>0.49890489913544667</v>
      </c>
    </row>
    <row r="2655" spans="1:13" x14ac:dyDescent="0.25">
      <c r="A2655" s="28" t="s">
        <v>15</v>
      </c>
      <c r="B2655" s="28" t="s">
        <v>3998</v>
      </c>
      <c r="C2655" s="29">
        <v>45478</v>
      </c>
      <c r="D2655" s="28" t="s">
        <v>3969</v>
      </c>
      <c r="E2655" s="30">
        <v>1</v>
      </c>
      <c r="F2655" s="30">
        <v>35890</v>
      </c>
      <c r="G2655" s="30">
        <v>35890</v>
      </c>
      <c r="H2655" s="30">
        <v>0</v>
      </c>
      <c r="I2655" s="30">
        <f t="shared" si="123"/>
        <v>35890</v>
      </c>
      <c r="J2655" s="30">
        <v>22178</v>
      </c>
      <c r="K2655" s="30">
        <v>22178</v>
      </c>
      <c r="L2655" s="30">
        <f t="shared" si="124"/>
        <v>13712</v>
      </c>
      <c r="M2655" s="31">
        <f t="shared" si="125"/>
        <v>0.3820562830872109</v>
      </c>
    </row>
    <row r="2656" spans="1:13" x14ac:dyDescent="0.25">
      <c r="A2656" s="28" t="s">
        <v>15</v>
      </c>
      <c r="B2656" s="28" t="s">
        <v>3974</v>
      </c>
      <c r="C2656" s="29">
        <v>45464</v>
      </c>
      <c r="D2656" s="28" t="s">
        <v>3999</v>
      </c>
      <c r="E2656" s="30">
        <v>5</v>
      </c>
      <c r="F2656" s="30">
        <v>179</v>
      </c>
      <c r="G2656" s="30">
        <v>895</v>
      </c>
      <c r="H2656" s="30">
        <v>0</v>
      </c>
      <c r="I2656" s="30">
        <f t="shared" si="123"/>
        <v>895</v>
      </c>
      <c r="J2656" s="30">
        <v>80</v>
      </c>
      <c r="K2656" s="30">
        <v>400</v>
      </c>
      <c r="L2656" s="30">
        <f t="shared" si="124"/>
        <v>495</v>
      </c>
      <c r="M2656" s="31">
        <f t="shared" si="125"/>
        <v>0.55307262569832405</v>
      </c>
    </row>
    <row r="2657" spans="1:13" x14ac:dyDescent="0.25">
      <c r="A2657" s="28" t="s">
        <v>15</v>
      </c>
      <c r="B2657" s="28" t="s">
        <v>4000</v>
      </c>
      <c r="C2657" s="29">
        <v>45366</v>
      </c>
      <c r="D2657" s="28" t="s">
        <v>4001</v>
      </c>
      <c r="E2657" s="30">
        <v>1</v>
      </c>
      <c r="F2657" s="30">
        <v>59900</v>
      </c>
      <c r="G2657" s="30">
        <v>59900</v>
      </c>
      <c r="H2657" s="30">
        <v>0</v>
      </c>
      <c r="I2657" s="30">
        <f t="shared" si="123"/>
        <v>59900</v>
      </c>
      <c r="J2657" s="30">
        <v>36998</v>
      </c>
      <c r="K2657" s="30">
        <v>36998</v>
      </c>
      <c r="L2657" s="30">
        <f t="shared" si="124"/>
        <v>22902</v>
      </c>
      <c r="M2657" s="31">
        <f t="shared" si="125"/>
        <v>0.38233722871452419</v>
      </c>
    </row>
    <row r="2658" spans="1:13" x14ac:dyDescent="0.25">
      <c r="A2658" s="28" t="s">
        <v>15</v>
      </c>
      <c r="B2658" s="28" t="s">
        <v>4002</v>
      </c>
      <c r="C2658" s="29">
        <v>45495</v>
      </c>
      <c r="D2658" s="28" t="s">
        <v>4003</v>
      </c>
      <c r="E2658" s="30">
        <v>1</v>
      </c>
      <c r="F2658" s="30">
        <v>13363</v>
      </c>
      <c r="G2658" s="30">
        <v>13363</v>
      </c>
      <c r="H2658" s="30">
        <v>0</v>
      </c>
      <c r="I2658" s="30">
        <f t="shared" si="123"/>
        <v>13363</v>
      </c>
      <c r="J2658" s="30">
        <v>5530</v>
      </c>
      <c r="K2658" s="30">
        <v>5530</v>
      </c>
      <c r="L2658" s="30">
        <f t="shared" si="124"/>
        <v>7833</v>
      </c>
      <c r="M2658" s="31">
        <f t="shared" si="125"/>
        <v>0.5861707700366684</v>
      </c>
    </row>
    <row r="2659" spans="1:13" x14ac:dyDescent="0.25">
      <c r="A2659" s="28" t="s">
        <v>15</v>
      </c>
      <c r="B2659" s="28" t="s">
        <v>4004</v>
      </c>
      <c r="C2659" s="29">
        <v>45495</v>
      </c>
      <c r="D2659" s="28"/>
      <c r="E2659" s="30">
        <v>1</v>
      </c>
      <c r="F2659" s="30">
        <v>2770</v>
      </c>
      <c r="G2659" s="30">
        <v>2770</v>
      </c>
      <c r="H2659" s="30">
        <v>0</v>
      </c>
      <c r="I2659" s="30">
        <f t="shared" si="123"/>
        <v>2770</v>
      </c>
      <c r="J2659" s="30"/>
      <c r="K2659" s="30"/>
      <c r="L2659" s="30">
        <f t="shared" si="124"/>
        <v>2770</v>
      </c>
      <c r="M2659" s="31">
        <f t="shared" si="125"/>
        <v>1</v>
      </c>
    </row>
    <row r="2660" spans="1:13" x14ac:dyDescent="0.25">
      <c r="A2660" s="28" t="s">
        <v>15</v>
      </c>
      <c r="B2660" s="28" t="s">
        <v>4005</v>
      </c>
      <c r="C2660" s="29">
        <v>45499</v>
      </c>
      <c r="D2660" s="28" t="s">
        <v>4006</v>
      </c>
      <c r="E2660" s="30">
        <v>4</v>
      </c>
      <c r="F2660" s="30">
        <v>91600</v>
      </c>
      <c r="G2660" s="30">
        <v>366400</v>
      </c>
      <c r="H2660" s="30">
        <v>0</v>
      </c>
      <c r="I2660" s="30">
        <f t="shared" si="123"/>
        <v>366400</v>
      </c>
      <c r="J2660" s="30">
        <v>55300</v>
      </c>
      <c r="K2660" s="30">
        <v>221200</v>
      </c>
      <c r="L2660" s="30">
        <f t="shared" si="124"/>
        <v>145200</v>
      </c>
      <c r="M2660" s="31">
        <f t="shared" si="125"/>
        <v>0.39628820960698691</v>
      </c>
    </row>
    <row r="2661" spans="1:13" x14ac:dyDescent="0.25">
      <c r="A2661" s="28" t="s">
        <v>15</v>
      </c>
      <c r="B2661" s="28" t="s">
        <v>4007</v>
      </c>
      <c r="C2661" s="29">
        <v>45489</v>
      </c>
      <c r="D2661" s="28" t="s">
        <v>4008</v>
      </c>
      <c r="E2661" s="30">
        <v>1</v>
      </c>
      <c r="F2661" s="30">
        <v>5125.75</v>
      </c>
      <c r="G2661" s="30">
        <v>5125.75</v>
      </c>
      <c r="H2661" s="30">
        <v>0</v>
      </c>
      <c r="I2661" s="30">
        <f t="shared" si="123"/>
        <v>5125.75</v>
      </c>
      <c r="J2661" s="30">
        <v>2952.98</v>
      </c>
      <c r="K2661" s="30">
        <v>2952.98</v>
      </c>
      <c r="L2661" s="30">
        <f t="shared" si="124"/>
        <v>2172.77</v>
      </c>
      <c r="M2661" s="31">
        <f t="shared" si="125"/>
        <v>0.4238930888162708</v>
      </c>
    </row>
    <row r="2662" spans="1:13" x14ac:dyDescent="0.25">
      <c r="A2662" s="28" t="s">
        <v>15</v>
      </c>
      <c r="B2662" s="28" t="s">
        <v>4009</v>
      </c>
      <c r="C2662" s="29">
        <v>45475</v>
      </c>
      <c r="D2662" s="28" t="s">
        <v>4010</v>
      </c>
      <c r="E2662" s="30">
        <v>1</v>
      </c>
      <c r="F2662" s="30">
        <v>10997</v>
      </c>
      <c r="G2662" s="30">
        <v>10997</v>
      </c>
      <c r="H2662" s="30">
        <v>0</v>
      </c>
      <c r="I2662" s="30">
        <f t="shared" si="123"/>
        <v>10997</v>
      </c>
      <c r="J2662" s="30">
        <v>6455</v>
      </c>
      <c r="K2662" s="30">
        <v>6455</v>
      </c>
      <c r="L2662" s="30">
        <f t="shared" si="124"/>
        <v>4542</v>
      </c>
      <c r="M2662" s="31">
        <f t="shared" si="125"/>
        <v>0.4130217331999636</v>
      </c>
    </row>
    <row r="2663" spans="1:13" x14ac:dyDescent="0.25">
      <c r="A2663" s="28" t="s">
        <v>15</v>
      </c>
      <c r="B2663" s="28" t="s">
        <v>4011</v>
      </c>
      <c r="C2663" s="29">
        <v>45495</v>
      </c>
      <c r="D2663" s="28" t="s">
        <v>4012</v>
      </c>
      <c r="E2663" s="30">
        <v>1</v>
      </c>
      <c r="F2663" s="30">
        <v>35645.25</v>
      </c>
      <c r="G2663" s="30">
        <v>35645.25</v>
      </c>
      <c r="H2663" s="30">
        <v>0</v>
      </c>
      <c r="I2663" s="30">
        <f t="shared" si="123"/>
        <v>35645.25</v>
      </c>
      <c r="J2663" s="30">
        <v>29219.25</v>
      </c>
      <c r="K2663" s="30">
        <v>29219.25</v>
      </c>
      <c r="L2663" s="30">
        <f t="shared" si="124"/>
        <v>6426</v>
      </c>
      <c r="M2663" s="31">
        <f t="shared" si="125"/>
        <v>0.18027647442506364</v>
      </c>
    </row>
    <row r="2664" spans="1:13" x14ac:dyDescent="0.25">
      <c r="A2664" s="28" t="s">
        <v>15</v>
      </c>
      <c r="B2664" s="28" t="s">
        <v>4013</v>
      </c>
      <c r="C2664" s="29">
        <v>45504</v>
      </c>
      <c r="D2664" s="28" t="s">
        <v>4014</v>
      </c>
      <c r="E2664" s="30">
        <v>1</v>
      </c>
      <c r="F2664" s="30">
        <v>16058</v>
      </c>
      <c r="G2664" s="30">
        <v>16058</v>
      </c>
      <c r="H2664" s="30">
        <v>0</v>
      </c>
      <c r="I2664" s="30">
        <f t="shared" si="123"/>
        <v>16058</v>
      </c>
      <c r="J2664" s="30">
        <v>12018</v>
      </c>
      <c r="K2664" s="30">
        <v>12018</v>
      </c>
      <c r="L2664" s="30">
        <f t="shared" si="124"/>
        <v>4040</v>
      </c>
      <c r="M2664" s="31">
        <f t="shared" si="125"/>
        <v>0.25158799352347738</v>
      </c>
    </row>
    <row r="2665" spans="1:13" x14ac:dyDescent="0.25">
      <c r="A2665" s="28" t="s">
        <v>15</v>
      </c>
      <c r="B2665" s="28" t="s">
        <v>4015</v>
      </c>
      <c r="C2665" s="29">
        <v>45504</v>
      </c>
      <c r="D2665" s="28"/>
      <c r="E2665" s="30">
        <v>1</v>
      </c>
      <c r="F2665" s="30">
        <v>4640</v>
      </c>
      <c r="G2665" s="30">
        <v>4640</v>
      </c>
      <c r="H2665" s="30">
        <v>0</v>
      </c>
      <c r="I2665" s="30">
        <f t="shared" si="123"/>
        <v>4640</v>
      </c>
      <c r="J2665" s="30"/>
      <c r="K2665" s="30"/>
      <c r="L2665" s="30">
        <f t="shared" si="124"/>
        <v>4640</v>
      </c>
      <c r="M2665" s="31">
        <f t="shared" si="125"/>
        <v>1</v>
      </c>
    </row>
    <row r="2666" spans="1:13" x14ac:dyDescent="0.25">
      <c r="A2666" s="28" t="s">
        <v>15</v>
      </c>
      <c r="B2666" s="28" t="s">
        <v>4016</v>
      </c>
      <c r="C2666" s="29">
        <v>45504</v>
      </c>
      <c r="D2666" s="28"/>
      <c r="E2666" s="30">
        <v>1</v>
      </c>
      <c r="F2666" s="30">
        <v>984</v>
      </c>
      <c r="G2666" s="30">
        <v>984</v>
      </c>
      <c r="H2666" s="30">
        <v>0</v>
      </c>
      <c r="I2666" s="30">
        <f t="shared" si="123"/>
        <v>984</v>
      </c>
      <c r="J2666" s="30"/>
      <c r="K2666" s="30"/>
      <c r="L2666" s="30">
        <f t="shared" si="124"/>
        <v>984</v>
      </c>
      <c r="M2666" s="31">
        <f t="shared" si="125"/>
        <v>1</v>
      </c>
    </row>
    <row r="2667" spans="1:13" x14ac:dyDescent="0.25">
      <c r="A2667" s="28" t="s">
        <v>15</v>
      </c>
      <c r="B2667" s="28" t="s">
        <v>4017</v>
      </c>
      <c r="C2667" s="29">
        <v>45504</v>
      </c>
      <c r="D2667" s="28" t="s">
        <v>4018</v>
      </c>
      <c r="E2667" s="30">
        <v>1</v>
      </c>
      <c r="F2667" s="30">
        <v>6115</v>
      </c>
      <c r="G2667" s="30">
        <v>6115</v>
      </c>
      <c r="H2667" s="30">
        <v>0</v>
      </c>
      <c r="I2667" s="30">
        <f t="shared" si="123"/>
        <v>6115</v>
      </c>
      <c r="J2667" s="30">
        <v>4592</v>
      </c>
      <c r="K2667" s="30">
        <v>4592</v>
      </c>
      <c r="L2667" s="30">
        <f t="shared" si="124"/>
        <v>1523</v>
      </c>
      <c r="M2667" s="31">
        <f t="shared" si="125"/>
        <v>0.24905968928863451</v>
      </c>
    </row>
    <row r="2668" spans="1:13" x14ac:dyDescent="0.25">
      <c r="A2668" s="28" t="s">
        <v>15</v>
      </c>
      <c r="B2668" s="28" t="s">
        <v>4019</v>
      </c>
      <c r="C2668" s="29">
        <v>45504</v>
      </c>
      <c r="D2668" s="28" t="s">
        <v>4020</v>
      </c>
      <c r="E2668" s="30">
        <v>1</v>
      </c>
      <c r="F2668" s="30">
        <v>20056</v>
      </c>
      <c r="G2668" s="30">
        <v>20056</v>
      </c>
      <c r="H2668" s="30">
        <v>0</v>
      </c>
      <c r="I2668" s="30">
        <f t="shared" si="123"/>
        <v>20056</v>
      </c>
      <c r="J2668" s="30">
        <v>41156</v>
      </c>
      <c r="K2668" s="30">
        <v>41156</v>
      </c>
      <c r="L2668" s="30">
        <f t="shared" si="124"/>
        <v>-21100</v>
      </c>
      <c r="M2668" s="31">
        <f t="shared" si="125"/>
        <v>-1.0520542481053052</v>
      </c>
    </row>
    <row r="2669" spans="1:13" x14ac:dyDescent="0.25">
      <c r="A2669" s="28" t="s">
        <v>15</v>
      </c>
      <c r="B2669" s="28" t="s">
        <v>4021</v>
      </c>
      <c r="C2669" s="29">
        <v>45504</v>
      </c>
      <c r="D2669" s="28"/>
      <c r="E2669" s="30">
        <v>1</v>
      </c>
      <c r="F2669" s="30">
        <v>33894</v>
      </c>
      <c r="G2669" s="30">
        <v>33894</v>
      </c>
      <c r="H2669" s="30">
        <v>0</v>
      </c>
      <c r="I2669" s="30">
        <f t="shared" si="123"/>
        <v>33894</v>
      </c>
      <c r="J2669" s="30"/>
      <c r="K2669" s="30"/>
      <c r="L2669" s="30">
        <f t="shared" si="124"/>
        <v>33894</v>
      </c>
      <c r="M2669" s="31">
        <f t="shared" si="125"/>
        <v>1</v>
      </c>
    </row>
    <row r="2670" spans="1:13" x14ac:dyDescent="0.25">
      <c r="A2670" s="28" t="s">
        <v>15</v>
      </c>
      <c r="B2670" s="28" t="s">
        <v>4022</v>
      </c>
      <c r="C2670" s="29">
        <v>45504</v>
      </c>
      <c r="D2670" s="28" t="s">
        <v>4023</v>
      </c>
      <c r="E2670" s="30">
        <v>1</v>
      </c>
      <c r="F2670" s="30">
        <v>16880</v>
      </c>
      <c r="G2670" s="30">
        <v>16880</v>
      </c>
      <c r="H2670" s="30">
        <v>0</v>
      </c>
      <c r="I2670" s="30">
        <f t="shared" si="123"/>
        <v>16880</v>
      </c>
      <c r="J2670" s="30">
        <v>11995</v>
      </c>
      <c r="K2670" s="30">
        <v>11995</v>
      </c>
      <c r="L2670" s="30">
        <f t="shared" si="124"/>
        <v>4885</v>
      </c>
      <c r="M2670" s="31">
        <f t="shared" si="125"/>
        <v>0.2893957345971564</v>
      </c>
    </row>
    <row r="2671" spans="1:13" x14ac:dyDescent="0.25">
      <c r="A2671" s="28" t="s">
        <v>15</v>
      </c>
      <c r="B2671" s="28" t="s">
        <v>4024</v>
      </c>
      <c r="C2671" s="29">
        <v>45504</v>
      </c>
      <c r="D2671" s="28" t="s">
        <v>4025</v>
      </c>
      <c r="E2671" s="30">
        <v>1</v>
      </c>
      <c r="F2671" s="30">
        <v>97280</v>
      </c>
      <c r="G2671" s="30">
        <v>97280</v>
      </c>
      <c r="H2671" s="30">
        <v>0</v>
      </c>
      <c r="I2671" s="30">
        <f t="shared" si="123"/>
        <v>97280</v>
      </c>
      <c r="J2671" s="30">
        <v>117350</v>
      </c>
      <c r="K2671" s="30">
        <v>117350</v>
      </c>
      <c r="L2671" s="30">
        <f t="shared" si="124"/>
        <v>-20070</v>
      </c>
      <c r="M2671" s="31">
        <f t="shared" si="125"/>
        <v>-0.20631167763157895</v>
      </c>
    </row>
    <row r="2672" spans="1:13" x14ac:dyDescent="0.25">
      <c r="A2672" s="28" t="s">
        <v>15</v>
      </c>
      <c r="B2672" s="28" t="s">
        <v>4026</v>
      </c>
      <c r="C2672" s="29">
        <v>45504</v>
      </c>
      <c r="D2672" s="28"/>
      <c r="E2672" s="30">
        <v>1</v>
      </c>
      <c r="F2672" s="30">
        <v>82300</v>
      </c>
      <c r="G2672" s="30">
        <v>82300</v>
      </c>
      <c r="H2672" s="30">
        <v>0</v>
      </c>
      <c r="I2672" s="30">
        <f t="shared" si="123"/>
        <v>82300</v>
      </c>
      <c r="J2672" s="30"/>
      <c r="K2672" s="30"/>
      <c r="L2672" s="30">
        <f t="shared" si="124"/>
        <v>82300</v>
      </c>
      <c r="M2672" s="31">
        <f t="shared" si="125"/>
        <v>1</v>
      </c>
    </row>
    <row r="2673" spans="1:13" x14ac:dyDescent="0.25">
      <c r="A2673" s="28" t="s">
        <v>15</v>
      </c>
      <c r="B2673" s="28" t="s">
        <v>4027</v>
      </c>
      <c r="C2673" s="29">
        <v>45509</v>
      </c>
      <c r="D2673" s="28" t="s">
        <v>4028</v>
      </c>
      <c r="E2673" s="30">
        <v>1</v>
      </c>
      <c r="F2673" s="30">
        <v>28636.5</v>
      </c>
      <c r="G2673" s="30">
        <v>28636.5</v>
      </c>
      <c r="H2673" s="30">
        <v>0</v>
      </c>
      <c r="I2673" s="30">
        <f t="shared" si="123"/>
        <v>28636.5</v>
      </c>
      <c r="J2673" s="30">
        <v>21762.17</v>
      </c>
      <c r="K2673" s="30">
        <v>21762.17</v>
      </c>
      <c r="L2673" s="30">
        <f t="shared" si="124"/>
        <v>6874.3300000000017</v>
      </c>
      <c r="M2673" s="31">
        <f t="shared" si="125"/>
        <v>0.24005482513575338</v>
      </c>
    </row>
    <row r="2674" spans="1:13" x14ac:dyDescent="0.25">
      <c r="A2674" s="28" t="s">
        <v>15</v>
      </c>
      <c r="B2674" s="28" t="s">
        <v>4029</v>
      </c>
      <c r="C2674" s="29">
        <v>45509</v>
      </c>
      <c r="D2674" s="28"/>
      <c r="E2674" s="30">
        <v>1</v>
      </c>
      <c r="F2674" s="30">
        <v>14338.75</v>
      </c>
      <c r="G2674" s="30">
        <v>14338.75</v>
      </c>
      <c r="H2674" s="30">
        <v>0</v>
      </c>
      <c r="I2674" s="30">
        <f t="shared" si="123"/>
        <v>14338.75</v>
      </c>
      <c r="J2674" s="30"/>
      <c r="K2674" s="30"/>
      <c r="L2674" s="30">
        <f t="shared" si="124"/>
        <v>14338.75</v>
      </c>
      <c r="M2674" s="31">
        <f t="shared" si="125"/>
        <v>1</v>
      </c>
    </row>
    <row r="2675" spans="1:13" x14ac:dyDescent="0.25">
      <c r="A2675" s="28" t="s">
        <v>15</v>
      </c>
      <c r="B2675" s="28" t="s">
        <v>4030</v>
      </c>
      <c r="C2675" s="29">
        <v>45509</v>
      </c>
      <c r="D2675" s="28" t="s">
        <v>4031</v>
      </c>
      <c r="E2675" s="30">
        <v>1</v>
      </c>
      <c r="F2675" s="30">
        <v>42651</v>
      </c>
      <c r="G2675" s="30">
        <v>42651</v>
      </c>
      <c r="H2675" s="30">
        <v>0</v>
      </c>
      <c r="I2675" s="30">
        <f t="shared" si="123"/>
        <v>42651</v>
      </c>
      <c r="J2675" s="30">
        <v>20550</v>
      </c>
      <c r="K2675" s="30">
        <v>20550</v>
      </c>
      <c r="L2675" s="30">
        <f t="shared" si="124"/>
        <v>22101</v>
      </c>
      <c r="M2675" s="31">
        <f t="shared" si="125"/>
        <v>0.51818245762115778</v>
      </c>
    </row>
    <row r="2676" spans="1:13" x14ac:dyDescent="0.25">
      <c r="A2676" s="28" t="s">
        <v>15</v>
      </c>
      <c r="B2676" s="28" t="s">
        <v>4032</v>
      </c>
      <c r="C2676" s="29">
        <v>45506</v>
      </c>
      <c r="D2676" s="28" t="s">
        <v>4033</v>
      </c>
      <c r="E2676" s="30">
        <v>1</v>
      </c>
      <c r="F2676" s="30">
        <v>43790</v>
      </c>
      <c r="G2676" s="30">
        <v>43790</v>
      </c>
      <c r="H2676" s="30">
        <v>0</v>
      </c>
      <c r="I2676" s="30">
        <f t="shared" si="123"/>
        <v>43790</v>
      </c>
      <c r="J2676" s="30">
        <v>25501.72</v>
      </c>
      <c r="K2676" s="30">
        <v>25501.72</v>
      </c>
      <c r="L2676" s="30">
        <f t="shared" si="124"/>
        <v>18288.28</v>
      </c>
      <c r="M2676" s="31">
        <f t="shared" si="125"/>
        <v>0.41763598995204382</v>
      </c>
    </row>
    <row r="2677" spans="1:13" x14ac:dyDescent="0.25">
      <c r="A2677" s="28" t="s">
        <v>15</v>
      </c>
      <c r="B2677" s="28" t="s">
        <v>4034</v>
      </c>
      <c r="C2677" s="29">
        <v>45504</v>
      </c>
      <c r="D2677" s="28" t="s">
        <v>4035</v>
      </c>
      <c r="E2677" s="30">
        <v>1</v>
      </c>
      <c r="F2677" s="30">
        <v>151200</v>
      </c>
      <c r="G2677" s="30">
        <v>151200</v>
      </c>
      <c r="H2677" s="30">
        <v>0</v>
      </c>
      <c r="I2677" s="30">
        <f t="shared" si="123"/>
        <v>151200</v>
      </c>
      <c r="J2677" s="30">
        <v>127165.5</v>
      </c>
      <c r="K2677" s="30">
        <v>127165.5</v>
      </c>
      <c r="L2677" s="30">
        <f t="shared" si="124"/>
        <v>24034.5</v>
      </c>
      <c r="M2677" s="31">
        <f t="shared" si="125"/>
        <v>0.15895833333333334</v>
      </c>
    </row>
    <row r="2678" spans="1:13" x14ac:dyDescent="0.25">
      <c r="A2678" s="28" t="s">
        <v>15</v>
      </c>
      <c r="B2678" s="28" t="s">
        <v>4036</v>
      </c>
      <c r="C2678" s="29">
        <v>45504</v>
      </c>
      <c r="D2678" s="28"/>
      <c r="E2678" s="30">
        <v>1</v>
      </c>
      <c r="F2678" s="30">
        <v>106980</v>
      </c>
      <c r="G2678" s="30">
        <v>106980</v>
      </c>
      <c r="H2678" s="30">
        <v>0</v>
      </c>
      <c r="I2678" s="30">
        <f t="shared" si="123"/>
        <v>106980</v>
      </c>
      <c r="J2678" s="30"/>
      <c r="K2678" s="30"/>
      <c r="L2678" s="30">
        <f t="shared" si="124"/>
        <v>106980</v>
      </c>
      <c r="M2678" s="31">
        <f t="shared" si="125"/>
        <v>1</v>
      </c>
    </row>
    <row r="2679" spans="1:13" x14ac:dyDescent="0.25">
      <c r="A2679" s="28" t="s">
        <v>15</v>
      </c>
      <c r="B2679" s="28" t="s">
        <v>4037</v>
      </c>
      <c r="C2679" s="29">
        <v>45506</v>
      </c>
      <c r="D2679" s="28" t="s">
        <v>4038</v>
      </c>
      <c r="E2679" s="30">
        <v>1</v>
      </c>
      <c r="F2679" s="30">
        <v>14690.25</v>
      </c>
      <c r="G2679" s="30">
        <v>14690.25</v>
      </c>
      <c r="H2679" s="30">
        <v>0</v>
      </c>
      <c r="I2679" s="30">
        <f t="shared" si="123"/>
        <v>14690.25</v>
      </c>
      <c r="J2679" s="30">
        <v>30936</v>
      </c>
      <c r="K2679" s="30">
        <v>30936</v>
      </c>
      <c r="L2679" s="30">
        <f t="shared" si="124"/>
        <v>-16245.75</v>
      </c>
      <c r="M2679" s="31">
        <f t="shared" si="125"/>
        <v>-1.1058865574105274</v>
      </c>
    </row>
    <row r="2680" spans="1:13" x14ac:dyDescent="0.25">
      <c r="A2680" s="28" t="s">
        <v>15</v>
      </c>
      <c r="B2680" s="28" t="s">
        <v>4039</v>
      </c>
      <c r="C2680" s="29">
        <v>45506</v>
      </c>
      <c r="D2680" s="28"/>
      <c r="E2680" s="30">
        <v>1</v>
      </c>
      <c r="F2680" s="30">
        <v>26292</v>
      </c>
      <c r="G2680" s="30">
        <v>26292</v>
      </c>
      <c r="H2680" s="30">
        <v>0</v>
      </c>
      <c r="I2680" s="30">
        <f t="shared" si="123"/>
        <v>26292</v>
      </c>
      <c r="J2680" s="30"/>
      <c r="K2680" s="30"/>
      <c r="L2680" s="30">
        <f t="shared" si="124"/>
        <v>26292</v>
      </c>
      <c r="M2680" s="31">
        <f t="shared" si="125"/>
        <v>1</v>
      </c>
    </row>
    <row r="2681" spans="1:13" x14ac:dyDescent="0.25">
      <c r="A2681" s="28" t="s">
        <v>15</v>
      </c>
      <c r="B2681" s="28" t="s">
        <v>4040</v>
      </c>
      <c r="C2681" s="29">
        <v>45506</v>
      </c>
      <c r="D2681" s="28"/>
      <c r="E2681" s="30">
        <v>1</v>
      </c>
      <c r="F2681" s="30">
        <v>5695</v>
      </c>
      <c r="G2681" s="30">
        <v>5695</v>
      </c>
      <c r="H2681" s="30">
        <v>0</v>
      </c>
      <c r="I2681" s="30">
        <f t="shared" si="123"/>
        <v>5695</v>
      </c>
      <c r="J2681" s="30"/>
      <c r="K2681" s="30"/>
      <c r="L2681" s="30">
        <f t="shared" si="124"/>
        <v>5695</v>
      </c>
      <c r="M2681" s="31">
        <f t="shared" si="125"/>
        <v>1</v>
      </c>
    </row>
    <row r="2682" spans="1:13" x14ac:dyDescent="0.25">
      <c r="A2682" s="28" t="s">
        <v>15</v>
      </c>
      <c r="B2682" s="28" t="s">
        <v>4041</v>
      </c>
      <c r="C2682" s="29">
        <v>45511</v>
      </c>
      <c r="D2682" s="28" t="s">
        <v>489</v>
      </c>
      <c r="E2682" s="30">
        <v>5</v>
      </c>
      <c r="F2682" s="30">
        <v>105</v>
      </c>
      <c r="G2682" s="30">
        <v>525</v>
      </c>
      <c r="H2682" s="30">
        <v>0</v>
      </c>
      <c r="I2682" s="30">
        <f t="shared" si="123"/>
        <v>525</v>
      </c>
      <c r="J2682" s="30">
        <v>55</v>
      </c>
      <c r="K2682" s="30">
        <v>275</v>
      </c>
      <c r="L2682" s="30">
        <f t="shared" si="124"/>
        <v>250</v>
      </c>
      <c r="M2682" s="31">
        <f t="shared" si="125"/>
        <v>0.47619047619047616</v>
      </c>
    </row>
    <row r="2683" spans="1:13" x14ac:dyDescent="0.25">
      <c r="A2683" s="28" t="s">
        <v>15</v>
      </c>
      <c r="B2683" s="28" t="s">
        <v>4041</v>
      </c>
      <c r="C2683" s="29">
        <v>45511</v>
      </c>
      <c r="D2683" s="28" t="s">
        <v>367</v>
      </c>
      <c r="E2683" s="30">
        <v>5</v>
      </c>
      <c r="F2683" s="30">
        <v>277.5</v>
      </c>
      <c r="G2683" s="30">
        <v>1387.5</v>
      </c>
      <c r="H2683" s="30">
        <v>0</v>
      </c>
      <c r="I2683" s="30">
        <f t="shared" si="123"/>
        <v>1387.5</v>
      </c>
      <c r="J2683" s="30">
        <v>170</v>
      </c>
      <c r="K2683" s="30">
        <v>850</v>
      </c>
      <c r="L2683" s="30">
        <f t="shared" si="124"/>
        <v>537.5</v>
      </c>
      <c r="M2683" s="31">
        <f t="shared" si="125"/>
        <v>0.38738738738738737</v>
      </c>
    </row>
    <row r="2684" spans="1:13" x14ac:dyDescent="0.25">
      <c r="A2684" s="28" t="s">
        <v>15</v>
      </c>
      <c r="B2684" s="28" t="s">
        <v>4041</v>
      </c>
      <c r="C2684" s="29">
        <v>45511</v>
      </c>
      <c r="D2684" s="28" t="s">
        <v>3130</v>
      </c>
      <c r="E2684" s="30">
        <v>5</v>
      </c>
      <c r="F2684" s="30">
        <v>1770</v>
      </c>
      <c r="G2684" s="30">
        <v>8850</v>
      </c>
      <c r="H2684" s="30">
        <v>0</v>
      </c>
      <c r="I2684" s="30">
        <f t="shared" si="123"/>
        <v>8850</v>
      </c>
      <c r="J2684" s="30">
        <v>900</v>
      </c>
      <c r="K2684" s="30">
        <v>4500</v>
      </c>
      <c r="L2684" s="30">
        <f t="shared" si="124"/>
        <v>4350</v>
      </c>
      <c r="M2684" s="31">
        <f t="shared" si="125"/>
        <v>0.49152542372881358</v>
      </c>
    </row>
    <row r="2685" spans="1:13" x14ac:dyDescent="0.25">
      <c r="A2685" s="28" t="s">
        <v>15</v>
      </c>
      <c r="B2685" s="28" t="s">
        <v>4041</v>
      </c>
      <c r="C2685" s="29">
        <v>45511</v>
      </c>
      <c r="D2685" s="28" t="s">
        <v>1491</v>
      </c>
      <c r="E2685" s="30">
        <v>200</v>
      </c>
      <c r="F2685" s="30">
        <v>77.5</v>
      </c>
      <c r="G2685" s="30">
        <v>15500</v>
      </c>
      <c r="H2685" s="30">
        <v>0</v>
      </c>
      <c r="I2685" s="30">
        <f t="shared" si="123"/>
        <v>15500</v>
      </c>
      <c r="J2685" s="30">
        <v>50</v>
      </c>
      <c r="K2685" s="30">
        <v>10000</v>
      </c>
      <c r="L2685" s="30">
        <f t="shared" si="124"/>
        <v>5500</v>
      </c>
      <c r="M2685" s="31">
        <f t="shared" si="125"/>
        <v>0.35483870967741937</v>
      </c>
    </row>
    <row r="2686" spans="1:13" x14ac:dyDescent="0.25">
      <c r="A2686" s="28" t="s">
        <v>15</v>
      </c>
      <c r="B2686" s="28" t="s">
        <v>4041</v>
      </c>
      <c r="C2686" s="29">
        <v>45511</v>
      </c>
      <c r="D2686" s="28" t="s">
        <v>4042</v>
      </c>
      <c r="E2686" s="30">
        <v>50</v>
      </c>
      <c r="F2686" s="30">
        <v>852.5</v>
      </c>
      <c r="G2686" s="30">
        <v>42625</v>
      </c>
      <c r="H2686" s="30">
        <v>0</v>
      </c>
      <c r="I2686" s="30">
        <f t="shared" si="123"/>
        <v>42625</v>
      </c>
      <c r="J2686" s="30">
        <v>575</v>
      </c>
      <c r="K2686" s="30">
        <v>28750</v>
      </c>
      <c r="L2686" s="30">
        <f t="shared" si="124"/>
        <v>13875</v>
      </c>
      <c r="M2686" s="31">
        <f t="shared" si="125"/>
        <v>0.3255131964809384</v>
      </c>
    </row>
    <row r="2687" spans="1:13" x14ac:dyDescent="0.25">
      <c r="A2687" s="28" t="s">
        <v>15</v>
      </c>
      <c r="B2687" s="28" t="s">
        <v>4043</v>
      </c>
      <c r="C2687" s="29">
        <v>45467</v>
      </c>
      <c r="D2687" s="28" t="s">
        <v>4044</v>
      </c>
      <c r="E2687" s="30">
        <v>1</v>
      </c>
      <c r="F2687" s="30">
        <v>305800</v>
      </c>
      <c r="G2687" s="30">
        <v>305800</v>
      </c>
      <c r="H2687" s="30">
        <v>0</v>
      </c>
      <c r="I2687" s="30">
        <f t="shared" si="123"/>
        <v>305800</v>
      </c>
      <c r="J2687" s="30">
        <v>202592.5</v>
      </c>
      <c r="K2687" s="30">
        <v>202592.5</v>
      </c>
      <c r="L2687" s="30">
        <f t="shared" si="124"/>
        <v>103207.5</v>
      </c>
      <c r="M2687" s="31">
        <f t="shared" si="125"/>
        <v>0.33750000000000002</v>
      </c>
    </row>
    <row r="2688" spans="1:13" x14ac:dyDescent="0.25">
      <c r="A2688" s="28" t="s">
        <v>15</v>
      </c>
      <c r="B2688" s="28" t="s">
        <v>4045</v>
      </c>
      <c r="C2688" s="29">
        <v>45467</v>
      </c>
      <c r="D2688" s="28" t="s">
        <v>4046</v>
      </c>
      <c r="E2688" s="30">
        <v>1</v>
      </c>
      <c r="F2688" s="30">
        <v>71000</v>
      </c>
      <c r="G2688" s="30">
        <v>71000</v>
      </c>
      <c r="H2688" s="30">
        <v>0</v>
      </c>
      <c r="I2688" s="30">
        <f t="shared" si="123"/>
        <v>71000</v>
      </c>
      <c r="J2688" s="30">
        <v>47037.5</v>
      </c>
      <c r="K2688" s="30">
        <v>47037.5</v>
      </c>
      <c r="L2688" s="30">
        <f t="shared" si="124"/>
        <v>23962.5</v>
      </c>
      <c r="M2688" s="31">
        <f t="shared" si="125"/>
        <v>0.33750000000000002</v>
      </c>
    </row>
    <row r="2689" spans="1:13" x14ac:dyDescent="0.25">
      <c r="A2689" s="28" t="s">
        <v>15</v>
      </c>
      <c r="B2689" s="28" t="s">
        <v>4047</v>
      </c>
      <c r="C2689" s="29">
        <v>45511</v>
      </c>
      <c r="D2689" s="28" t="s">
        <v>4048</v>
      </c>
      <c r="E2689" s="30">
        <v>1</v>
      </c>
      <c r="F2689" s="30">
        <v>16551</v>
      </c>
      <c r="G2689" s="30">
        <v>16551</v>
      </c>
      <c r="H2689" s="30">
        <v>0</v>
      </c>
      <c r="I2689" s="30">
        <f t="shared" si="123"/>
        <v>16551</v>
      </c>
      <c r="J2689" s="30">
        <v>13077</v>
      </c>
      <c r="K2689" s="30">
        <v>13077</v>
      </c>
      <c r="L2689" s="30">
        <f t="shared" si="124"/>
        <v>3474</v>
      </c>
      <c r="M2689" s="31">
        <f t="shared" si="125"/>
        <v>0.20989668297988037</v>
      </c>
    </row>
    <row r="2690" spans="1:13" x14ac:dyDescent="0.25">
      <c r="A2690" s="28" t="s">
        <v>15</v>
      </c>
      <c r="B2690" s="28" t="s">
        <v>4049</v>
      </c>
      <c r="C2690" s="29">
        <v>45502</v>
      </c>
      <c r="D2690" s="28" t="s">
        <v>4050</v>
      </c>
      <c r="E2690" s="30">
        <v>1</v>
      </c>
      <c r="F2690" s="30">
        <v>313390</v>
      </c>
      <c r="G2690" s="30">
        <v>313390</v>
      </c>
      <c r="H2690" s="30">
        <v>0</v>
      </c>
      <c r="I2690" s="30">
        <f t="shared" si="123"/>
        <v>313390</v>
      </c>
      <c r="J2690" s="30">
        <v>509462.5</v>
      </c>
      <c r="K2690" s="30">
        <v>509462.5</v>
      </c>
      <c r="L2690" s="30">
        <f t="shared" si="124"/>
        <v>-196072.5</v>
      </c>
      <c r="M2690" s="31">
        <f t="shared" si="125"/>
        <v>-0.62565014837742106</v>
      </c>
    </row>
    <row r="2691" spans="1:13" x14ac:dyDescent="0.25">
      <c r="A2691" s="28" t="s">
        <v>15</v>
      </c>
      <c r="B2691" s="28" t="s">
        <v>4051</v>
      </c>
      <c r="C2691" s="29">
        <v>45502</v>
      </c>
      <c r="D2691" s="28"/>
      <c r="E2691" s="30">
        <v>1</v>
      </c>
      <c r="F2691" s="30">
        <v>230750</v>
      </c>
      <c r="G2691" s="30">
        <v>230750</v>
      </c>
      <c r="H2691" s="30">
        <v>0</v>
      </c>
      <c r="I2691" s="30">
        <f t="shared" si="123"/>
        <v>230750</v>
      </c>
      <c r="J2691" s="30"/>
      <c r="K2691" s="30"/>
      <c r="L2691" s="30">
        <f t="shared" si="124"/>
        <v>230750</v>
      </c>
      <c r="M2691" s="31">
        <f t="shared" si="125"/>
        <v>1</v>
      </c>
    </row>
    <row r="2692" spans="1:13" x14ac:dyDescent="0.25">
      <c r="A2692" s="28" t="s">
        <v>15</v>
      </c>
      <c r="B2692" s="28" t="s">
        <v>4052</v>
      </c>
      <c r="C2692" s="29">
        <v>45502</v>
      </c>
      <c r="D2692" s="28"/>
      <c r="E2692" s="30">
        <v>1</v>
      </c>
      <c r="F2692" s="30">
        <v>98515</v>
      </c>
      <c r="G2692" s="30">
        <v>98515</v>
      </c>
      <c r="H2692" s="30">
        <v>0</v>
      </c>
      <c r="I2692" s="30">
        <f t="shared" si="123"/>
        <v>98515</v>
      </c>
      <c r="J2692" s="30"/>
      <c r="K2692" s="30"/>
      <c r="L2692" s="30">
        <f t="shared" si="124"/>
        <v>98515</v>
      </c>
      <c r="M2692" s="31">
        <f t="shared" si="125"/>
        <v>1</v>
      </c>
    </row>
    <row r="2693" spans="1:13" x14ac:dyDescent="0.25">
      <c r="A2693" s="28" t="s">
        <v>15</v>
      </c>
      <c r="B2693" s="28" t="s">
        <v>4053</v>
      </c>
      <c r="C2693" s="29">
        <v>45502</v>
      </c>
      <c r="D2693" s="28"/>
      <c r="E2693" s="30">
        <v>1</v>
      </c>
      <c r="F2693" s="30">
        <v>49360</v>
      </c>
      <c r="G2693" s="30">
        <v>49360</v>
      </c>
      <c r="H2693" s="30">
        <v>0</v>
      </c>
      <c r="I2693" s="30">
        <f t="shared" si="123"/>
        <v>49360</v>
      </c>
      <c r="J2693" s="30"/>
      <c r="K2693" s="30"/>
      <c r="L2693" s="30">
        <f t="shared" si="124"/>
        <v>49360</v>
      </c>
      <c r="M2693" s="31">
        <f t="shared" si="125"/>
        <v>1</v>
      </c>
    </row>
    <row r="2694" spans="1:13" x14ac:dyDescent="0.25">
      <c r="A2694" s="28" t="s">
        <v>15</v>
      </c>
      <c r="B2694" s="28" t="s">
        <v>4054</v>
      </c>
      <c r="C2694" s="29">
        <v>45502</v>
      </c>
      <c r="D2694" s="28"/>
      <c r="E2694" s="30">
        <v>1</v>
      </c>
      <c r="F2694" s="30">
        <v>61810</v>
      </c>
      <c r="G2694" s="30">
        <v>61810</v>
      </c>
      <c r="H2694" s="30">
        <v>0</v>
      </c>
      <c r="I2694" s="30">
        <f t="shared" si="123"/>
        <v>61810</v>
      </c>
      <c r="J2694" s="30"/>
      <c r="K2694" s="30"/>
      <c r="L2694" s="30">
        <f t="shared" si="124"/>
        <v>61810</v>
      </c>
      <c r="M2694" s="31">
        <f t="shared" si="125"/>
        <v>1</v>
      </c>
    </row>
    <row r="2695" spans="1:13" x14ac:dyDescent="0.25">
      <c r="A2695" s="28" t="s">
        <v>15</v>
      </c>
      <c r="B2695" s="28" t="s">
        <v>4055</v>
      </c>
      <c r="C2695" s="29">
        <v>45502</v>
      </c>
      <c r="D2695" s="28"/>
      <c r="E2695" s="30">
        <v>1</v>
      </c>
      <c r="F2695" s="30">
        <v>15175</v>
      </c>
      <c r="G2695" s="30">
        <v>15175</v>
      </c>
      <c r="H2695" s="30">
        <v>0</v>
      </c>
      <c r="I2695" s="30">
        <f t="shared" si="123"/>
        <v>15175</v>
      </c>
      <c r="J2695" s="30"/>
      <c r="K2695" s="30"/>
      <c r="L2695" s="30">
        <f t="shared" si="124"/>
        <v>15175</v>
      </c>
      <c r="M2695" s="31">
        <f t="shared" si="125"/>
        <v>1</v>
      </c>
    </row>
    <row r="2696" spans="1:13" x14ac:dyDescent="0.25">
      <c r="A2696" s="28" t="s">
        <v>15</v>
      </c>
      <c r="B2696" s="28" t="s">
        <v>4056</v>
      </c>
      <c r="C2696" s="29">
        <v>45473</v>
      </c>
      <c r="D2696" s="28" t="s">
        <v>199</v>
      </c>
      <c r="E2696" s="30">
        <v>10</v>
      </c>
      <c r="F2696" s="30">
        <v>380</v>
      </c>
      <c r="G2696" s="30">
        <v>3800</v>
      </c>
      <c r="H2696" s="30">
        <v>0</v>
      </c>
      <c r="I2696" s="30">
        <f t="shared" ref="I2696:I2759" si="126">+G2696-H2696</f>
        <v>3800</v>
      </c>
      <c r="J2696" s="30">
        <v>36</v>
      </c>
      <c r="K2696" s="30">
        <v>360</v>
      </c>
      <c r="L2696" s="30">
        <f t="shared" ref="L2696:L2759" si="127">+I2696-K2696</f>
        <v>3440</v>
      </c>
      <c r="M2696" s="31">
        <f t="shared" ref="M2696:M2759" si="128">+L2696/G2696</f>
        <v>0.90526315789473688</v>
      </c>
    </row>
    <row r="2697" spans="1:13" x14ac:dyDescent="0.25">
      <c r="A2697" s="28" t="s">
        <v>15</v>
      </c>
      <c r="B2697" s="28" t="s">
        <v>4056</v>
      </c>
      <c r="C2697" s="29">
        <v>45473</v>
      </c>
      <c r="D2697" s="28" t="s">
        <v>4057</v>
      </c>
      <c r="E2697" s="30">
        <v>10</v>
      </c>
      <c r="F2697" s="30">
        <v>899</v>
      </c>
      <c r="G2697" s="30">
        <v>8990</v>
      </c>
      <c r="H2697" s="30">
        <v>0</v>
      </c>
      <c r="I2697" s="30">
        <f t="shared" si="126"/>
        <v>8990</v>
      </c>
      <c r="J2697" s="30">
        <v>139</v>
      </c>
      <c r="K2697" s="30">
        <v>1390</v>
      </c>
      <c r="L2697" s="30">
        <f t="shared" si="127"/>
        <v>7600</v>
      </c>
      <c r="M2697" s="31">
        <f t="shared" si="128"/>
        <v>0.8453837597330367</v>
      </c>
    </row>
    <row r="2698" spans="1:13" x14ac:dyDescent="0.25">
      <c r="A2698" s="28" t="s">
        <v>15</v>
      </c>
      <c r="B2698" s="28" t="s">
        <v>4056</v>
      </c>
      <c r="C2698" s="29">
        <v>45473</v>
      </c>
      <c r="D2698" s="28" t="s">
        <v>916</v>
      </c>
      <c r="E2698" s="30">
        <v>10</v>
      </c>
      <c r="F2698" s="30">
        <v>899</v>
      </c>
      <c r="G2698" s="30">
        <v>8990</v>
      </c>
      <c r="H2698" s="30">
        <v>0</v>
      </c>
      <c r="I2698" s="30">
        <f t="shared" si="126"/>
        <v>8990</v>
      </c>
      <c r="J2698" s="30">
        <v>146</v>
      </c>
      <c r="K2698" s="30">
        <v>1460</v>
      </c>
      <c r="L2698" s="30">
        <f t="shared" si="127"/>
        <v>7530</v>
      </c>
      <c r="M2698" s="31">
        <f t="shared" si="128"/>
        <v>0.83759733036707451</v>
      </c>
    </row>
    <row r="2699" spans="1:13" x14ac:dyDescent="0.25">
      <c r="A2699" s="28" t="s">
        <v>15</v>
      </c>
      <c r="B2699" s="28" t="s">
        <v>4056</v>
      </c>
      <c r="C2699" s="29">
        <v>45473</v>
      </c>
      <c r="D2699" s="28" t="s">
        <v>959</v>
      </c>
      <c r="E2699" s="30">
        <v>47.62</v>
      </c>
      <c r="F2699" s="30">
        <v>1040.3399999999999</v>
      </c>
      <c r="G2699" s="30">
        <v>49540</v>
      </c>
      <c r="H2699" s="30">
        <v>0</v>
      </c>
      <c r="I2699" s="30">
        <f t="shared" si="126"/>
        <v>49540</v>
      </c>
      <c r="J2699" s="30">
        <v>157.5</v>
      </c>
      <c r="K2699" s="30">
        <v>7500</v>
      </c>
      <c r="L2699" s="30">
        <f t="shared" si="127"/>
        <v>42040</v>
      </c>
      <c r="M2699" s="31">
        <f t="shared" si="128"/>
        <v>0.84860718611223251</v>
      </c>
    </row>
    <row r="2700" spans="1:13" x14ac:dyDescent="0.25">
      <c r="A2700" s="28" t="s">
        <v>15</v>
      </c>
      <c r="B2700" s="28" t="s">
        <v>4056</v>
      </c>
      <c r="C2700" s="29">
        <v>45473</v>
      </c>
      <c r="D2700" s="28" t="s">
        <v>1069</v>
      </c>
      <c r="E2700" s="30">
        <v>50</v>
      </c>
      <c r="F2700" s="30">
        <v>315</v>
      </c>
      <c r="G2700" s="30">
        <v>15750</v>
      </c>
      <c r="H2700" s="30">
        <v>0</v>
      </c>
      <c r="I2700" s="30">
        <f t="shared" si="126"/>
        <v>15750</v>
      </c>
      <c r="J2700" s="30">
        <v>39</v>
      </c>
      <c r="K2700" s="30">
        <v>1950</v>
      </c>
      <c r="L2700" s="30">
        <f t="shared" si="127"/>
        <v>13800</v>
      </c>
      <c r="M2700" s="31">
        <f t="shared" si="128"/>
        <v>0.87619047619047619</v>
      </c>
    </row>
    <row r="2701" spans="1:13" x14ac:dyDescent="0.25">
      <c r="A2701" s="28" t="s">
        <v>15</v>
      </c>
      <c r="B2701" s="28" t="s">
        <v>4056</v>
      </c>
      <c r="C2701" s="29">
        <v>45473</v>
      </c>
      <c r="D2701" s="28" t="s">
        <v>4058</v>
      </c>
      <c r="E2701" s="30">
        <v>40</v>
      </c>
      <c r="F2701" s="30">
        <v>898</v>
      </c>
      <c r="G2701" s="30">
        <v>35920</v>
      </c>
      <c r="H2701" s="30">
        <v>0</v>
      </c>
      <c r="I2701" s="30">
        <f t="shared" si="126"/>
        <v>35920</v>
      </c>
      <c r="J2701" s="30">
        <v>1590</v>
      </c>
      <c r="K2701" s="30">
        <v>63600</v>
      </c>
      <c r="L2701" s="30">
        <f t="shared" si="127"/>
        <v>-27680</v>
      </c>
      <c r="M2701" s="31">
        <f t="shared" si="128"/>
        <v>-0.77060133630289529</v>
      </c>
    </row>
    <row r="2702" spans="1:13" x14ac:dyDescent="0.25">
      <c r="A2702" s="28" t="s">
        <v>15</v>
      </c>
      <c r="B2702" s="28" t="s">
        <v>4059</v>
      </c>
      <c r="C2702" s="29">
        <v>45519</v>
      </c>
      <c r="D2702" s="28" t="s">
        <v>4060</v>
      </c>
      <c r="E2702" s="30">
        <v>300</v>
      </c>
      <c r="F2702" s="30">
        <v>175</v>
      </c>
      <c r="G2702" s="30">
        <v>52500</v>
      </c>
      <c r="H2702" s="30">
        <v>0</v>
      </c>
      <c r="I2702" s="30">
        <f t="shared" si="126"/>
        <v>52500</v>
      </c>
      <c r="J2702" s="30">
        <v>150</v>
      </c>
      <c r="K2702" s="30">
        <v>45000</v>
      </c>
      <c r="L2702" s="30">
        <f t="shared" si="127"/>
        <v>7500</v>
      </c>
      <c r="M2702" s="31">
        <f t="shared" si="128"/>
        <v>0.14285714285714285</v>
      </c>
    </row>
    <row r="2703" spans="1:13" x14ac:dyDescent="0.25">
      <c r="A2703" s="28" t="s">
        <v>15</v>
      </c>
      <c r="B2703" s="28" t="s">
        <v>4059</v>
      </c>
      <c r="C2703" s="29">
        <v>45519</v>
      </c>
      <c r="D2703" s="28" t="s">
        <v>4061</v>
      </c>
      <c r="E2703" s="30">
        <v>3</v>
      </c>
      <c r="F2703" s="30">
        <v>1500</v>
      </c>
      <c r="G2703" s="30">
        <v>4500</v>
      </c>
      <c r="H2703" s="30">
        <v>0</v>
      </c>
      <c r="I2703" s="30">
        <f t="shared" si="126"/>
        <v>4500</v>
      </c>
      <c r="J2703" s="30">
        <v>245</v>
      </c>
      <c r="K2703" s="30">
        <v>735</v>
      </c>
      <c r="L2703" s="30">
        <f t="shared" si="127"/>
        <v>3765</v>
      </c>
      <c r="M2703" s="31">
        <f t="shared" si="128"/>
        <v>0.83666666666666667</v>
      </c>
    </row>
    <row r="2704" spans="1:13" x14ac:dyDescent="0.25">
      <c r="A2704" s="28" t="s">
        <v>15</v>
      </c>
      <c r="B2704" s="28" t="s">
        <v>4059</v>
      </c>
      <c r="C2704" s="29">
        <v>45519</v>
      </c>
      <c r="D2704" s="28" t="s">
        <v>4062</v>
      </c>
      <c r="E2704" s="30">
        <v>100</v>
      </c>
      <c r="F2704" s="30">
        <v>100</v>
      </c>
      <c r="G2704" s="30">
        <v>10000</v>
      </c>
      <c r="H2704" s="30">
        <v>0</v>
      </c>
      <c r="I2704" s="30">
        <f t="shared" si="126"/>
        <v>10000</v>
      </c>
      <c r="J2704" s="30">
        <v>58</v>
      </c>
      <c r="K2704" s="30">
        <v>5800</v>
      </c>
      <c r="L2704" s="30">
        <f t="shared" si="127"/>
        <v>4200</v>
      </c>
      <c r="M2704" s="31">
        <f t="shared" si="128"/>
        <v>0.42</v>
      </c>
    </row>
    <row r="2705" spans="1:13" x14ac:dyDescent="0.25">
      <c r="A2705" s="28" t="s">
        <v>15</v>
      </c>
      <c r="B2705" s="28" t="s">
        <v>4063</v>
      </c>
      <c r="C2705" s="29">
        <v>45520</v>
      </c>
      <c r="D2705" s="28" t="s">
        <v>4064</v>
      </c>
      <c r="E2705" s="30">
        <v>1</v>
      </c>
      <c r="F2705" s="30">
        <v>4995</v>
      </c>
      <c r="G2705" s="30">
        <v>4995</v>
      </c>
      <c r="H2705" s="30">
        <v>0</v>
      </c>
      <c r="I2705" s="30">
        <f t="shared" si="126"/>
        <v>4995</v>
      </c>
      <c r="J2705" s="30">
        <v>3309.19</v>
      </c>
      <c r="K2705" s="30">
        <v>3309.19</v>
      </c>
      <c r="L2705" s="30">
        <f t="shared" si="127"/>
        <v>1685.81</v>
      </c>
      <c r="M2705" s="31">
        <f t="shared" si="128"/>
        <v>0.33749949949949948</v>
      </c>
    </row>
    <row r="2706" spans="1:13" x14ac:dyDescent="0.25">
      <c r="A2706" s="28" t="s">
        <v>15</v>
      </c>
      <c r="B2706" s="28" t="s">
        <v>4065</v>
      </c>
      <c r="C2706" s="29">
        <v>45520</v>
      </c>
      <c r="D2706" s="28" t="s">
        <v>4066</v>
      </c>
      <c r="E2706" s="30">
        <v>1</v>
      </c>
      <c r="F2706" s="30">
        <v>317500</v>
      </c>
      <c r="G2706" s="30">
        <v>317500</v>
      </c>
      <c r="H2706" s="30">
        <v>0</v>
      </c>
      <c r="I2706" s="30">
        <f t="shared" si="126"/>
        <v>317500</v>
      </c>
      <c r="J2706" s="30">
        <v>258341.88</v>
      </c>
      <c r="K2706" s="30">
        <v>258341.88</v>
      </c>
      <c r="L2706" s="30">
        <f t="shared" si="127"/>
        <v>59158.119999999995</v>
      </c>
      <c r="M2706" s="31">
        <f t="shared" si="128"/>
        <v>0.18632478740157479</v>
      </c>
    </row>
    <row r="2707" spans="1:13" x14ac:dyDescent="0.25">
      <c r="A2707" s="28" t="s">
        <v>15</v>
      </c>
      <c r="B2707" s="28" t="s">
        <v>4067</v>
      </c>
      <c r="C2707" s="29">
        <v>45520</v>
      </c>
      <c r="D2707" s="28"/>
      <c r="E2707" s="30">
        <v>1</v>
      </c>
      <c r="F2707" s="30">
        <v>72450</v>
      </c>
      <c r="G2707" s="30">
        <v>72450</v>
      </c>
      <c r="H2707" s="30">
        <v>0</v>
      </c>
      <c r="I2707" s="30">
        <f t="shared" si="126"/>
        <v>72450</v>
      </c>
      <c r="J2707" s="30"/>
      <c r="K2707" s="30"/>
      <c r="L2707" s="30">
        <f t="shared" si="127"/>
        <v>72450</v>
      </c>
      <c r="M2707" s="31">
        <f t="shared" si="128"/>
        <v>1</v>
      </c>
    </row>
    <row r="2708" spans="1:13" x14ac:dyDescent="0.25">
      <c r="A2708" s="28" t="s">
        <v>15</v>
      </c>
      <c r="B2708" s="28" t="s">
        <v>4068</v>
      </c>
      <c r="C2708" s="29">
        <v>45520</v>
      </c>
      <c r="D2708" s="28" t="s">
        <v>4069</v>
      </c>
      <c r="E2708" s="30">
        <v>1</v>
      </c>
      <c r="F2708" s="30">
        <v>45990</v>
      </c>
      <c r="G2708" s="30">
        <v>45990</v>
      </c>
      <c r="H2708" s="30">
        <v>0</v>
      </c>
      <c r="I2708" s="30">
        <f t="shared" si="126"/>
        <v>45990</v>
      </c>
      <c r="J2708" s="30">
        <v>215166.75</v>
      </c>
      <c r="K2708" s="30">
        <v>215166.75</v>
      </c>
      <c r="L2708" s="30">
        <f t="shared" si="127"/>
        <v>-169176.75</v>
      </c>
      <c r="M2708" s="31">
        <f t="shared" si="128"/>
        <v>-3.6785551206784084</v>
      </c>
    </row>
    <row r="2709" spans="1:13" x14ac:dyDescent="0.25">
      <c r="A2709" s="28" t="s">
        <v>15</v>
      </c>
      <c r="B2709" s="28" t="s">
        <v>4070</v>
      </c>
      <c r="C2709" s="29">
        <v>45520</v>
      </c>
      <c r="D2709" s="28"/>
      <c r="E2709" s="30">
        <v>1</v>
      </c>
      <c r="F2709" s="30">
        <v>23488</v>
      </c>
      <c r="G2709" s="30">
        <v>23488</v>
      </c>
      <c r="H2709" s="30">
        <v>0</v>
      </c>
      <c r="I2709" s="30">
        <f t="shared" si="126"/>
        <v>23488</v>
      </c>
      <c r="J2709" s="30"/>
      <c r="K2709" s="30"/>
      <c r="L2709" s="30">
        <f t="shared" si="127"/>
        <v>23488</v>
      </c>
      <c r="M2709" s="31">
        <f t="shared" si="128"/>
        <v>1</v>
      </c>
    </row>
    <row r="2710" spans="1:13" x14ac:dyDescent="0.25">
      <c r="A2710" s="28" t="s">
        <v>15</v>
      </c>
      <c r="B2710" s="28" t="s">
        <v>4071</v>
      </c>
      <c r="C2710" s="29">
        <v>45520</v>
      </c>
      <c r="D2710" s="28"/>
      <c r="E2710" s="30">
        <v>1</v>
      </c>
      <c r="F2710" s="30">
        <v>91521</v>
      </c>
      <c r="G2710" s="30">
        <v>91521</v>
      </c>
      <c r="H2710" s="30">
        <v>0</v>
      </c>
      <c r="I2710" s="30">
        <f t="shared" si="126"/>
        <v>91521</v>
      </c>
      <c r="J2710" s="30"/>
      <c r="K2710" s="30"/>
      <c r="L2710" s="30">
        <f t="shared" si="127"/>
        <v>91521</v>
      </c>
      <c r="M2710" s="31">
        <f t="shared" si="128"/>
        <v>1</v>
      </c>
    </row>
    <row r="2711" spans="1:13" x14ac:dyDescent="0.25">
      <c r="A2711" s="28" t="s">
        <v>15</v>
      </c>
      <c r="B2711" s="28" t="s">
        <v>4072</v>
      </c>
      <c r="C2711" s="29">
        <v>45520</v>
      </c>
      <c r="D2711" s="28"/>
      <c r="E2711" s="30">
        <v>1</v>
      </c>
      <c r="F2711" s="30">
        <v>70587</v>
      </c>
      <c r="G2711" s="30">
        <v>70587</v>
      </c>
      <c r="H2711" s="30">
        <v>0</v>
      </c>
      <c r="I2711" s="30">
        <f t="shared" si="126"/>
        <v>70587</v>
      </c>
      <c r="J2711" s="30"/>
      <c r="K2711" s="30"/>
      <c r="L2711" s="30">
        <f t="shared" si="127"/>
        <v>70587</v>
      </c>
      <c r="M2711" s="31">
        <f t="shared" si="128"/>
        <v>1</v>
      </c>
    </row>
    <row r="2712" spans="1:13" x14ac:dyDescent="0.25">
      <c r="A2712" s="28" t="s">
        <v>15</v>
      </c>
      <c r="B2712" s="28" t="s">
        <v>4073</v>
      </c>
      <c r="C2712" s="29">
        <v>45520</v>
      </c>
      <c r="D2712" s="28"/>
      <c r="E2712" s="30">
        <v>1</v>
      </c>
      <c r="F2712" s="30">
        <v>48734</v>
      </c>
      <c r="G2712" s="30">
        <v>48734</v>
      </c>
      <c r="H2712" s="30">
        <v>0</v>
      </c>
      <c r="I2712" s="30">
        <f t="shared" si="126"/>
        <v>48734</v>
      </c>
      <c r="J2712" s="30"/>
      <c r="K2712" s="30"/>
      <c r="L2712" s="30">
        <f t="shared" si="127"/>
        <v>48734</v>
      </c>
      <c r="M2712" s="31">
        <f t="shared" si="128"/>
        <v>1</v>
      </c>
    </row>
    <row r="2713" spans="1:13" x14ac:dyDescent="0.25">
      <c r="A2713" s="28" t="s">
        <v>15</v>
      </c>
      <c r="B2713" s="28" t="s">
        <v>4074</v>
      </c>
      <c r="C2713" s="29">
        <v>45520</v>
      </c>
      <c r="D2713" s="28"/>
      <c r="E2713" s="30">
        <v>1</v>
      </c>
      <c r="F2713" s="30">
        <v>44460</v>
      </c>
      <c r="G2713" s="30">
        <v>44460</v>
      </c>
      <c r="H2713" s="30">
        <v>0</v>
      </c>
      <c r="I2713" s="30">
        <f t="shared" si="126"/>
        <v>44460</v>
      </c>
      <c r="J2713" s="30"/>
      <c r="K2713" s="30"/>
      <c r="L2713" s="30">
        <f t="shared" si="127"/>
        <v>44460</v>
      </c>
      <c r="M2713" s="31">
        <f t="shared" si="128"/>
        <v>1</v>
      </c>
    </row>
    <row r="2714" spans="1:13" x14ac:dyDescent="0.25">
      <c r="A2714" s="28" t="s">
        <v>15</v>
      </c>
      <c r="B2714" s="28" t="s">
        <v>4075</v>
      </c>
      <c r="C2714" s="29">
        <v>45520</v>
      </c>
      <c r="D2714" s="28" t="s">
        <v>4076</v>
      </c>
      <c r="E2714" s="30">
        <v>1</v>
      </c>
      <c r="F2714" s="30">
        <v>67550</v>
      </c>
      <c r="G2714" s="30">
        <v>67550</v>
      </c>
      <c r="H2714" s="30">
        <v>0</v>
      </c>
      <c r="I2714" s="30">
        <f t="shared" si="126"/>
        <v>67550</v>
      </c>
      <c r="J2714" s="30">
        <v>182071.56</v>
      </c>
      <c r="K2714" s="30">
        <v>182071.56</v>
      </c>
      <c r="L2714" s="30">
        <f t="shared" si="127"/>
        <v>-114521.56</v>
      </c>
      <c r="M2714" s="31">
        <f t="shared" si="128"/>
        <v>-1.6953598815692079</v>
      </c>
    </row>
    <row r="2715" spans="1:13" x14ac:dyDescent="0.25">
      <c r="A2715" s="28" t="s">
        <v>15</v>
      </c>
      <c r="B2715" s="28" t="s">
        <v>4077</v>
      </c>
      <c r="C2715" s="29">
        <v>45520</v>
      </c>
      <c r="D2715" s="28"/>
      <c r="E2715" s="30">
        <v>1</v>
      </c>
      <c r="F2715" s="30">
        <v>60600</v>
      </c>
      <c r="G2715" s="30">
        <v>60600</v>
      </c>
      <c r="H2715" s="30">
        <v>0</v>
      </c>
      <c r="I2715" s="30">
        <f t="shared" si="126"/>
        <v>60600</v>
      </c>
      <c r="J2715" s="30"/>
      <c r="K2715" s="30"/>
      <c r="L2715" s="30">
        <f t="shared" si="127"/>
        <v>60600</v>
      </c>
      <c r="M2715" s="31">
        <f t="shared" si="128"/>
        <v>1</v>
      </c>
    </row>
    <row r="2716" spans="1:13" x14ac:dyDescent="0.25">
      <c r="A2716" s="28" t="s">
        <v>15</v>
      </c>
      <c r="B2716" s="28" t="s">
        <v>4078</v>
      </c>
      <c r="C2716" s="29">
        <v>45520</v>
      </c>
      <c r="D2716" s="28"/>
      <c r="E2716" s="30">
        <v>1</v>
      </c>
      <c r="F2716" s="30">
        <v>35950</v>
      </c>
      <c r="G2716" s="30">
        <v>35950</v>
      </c>
      <c r="H2716" s="30">
        <v>0</v>
      </c>
      <c r="I2716" s="30">
        <f t="shared" si="126"/>
        <v>35950</v>
      </c>
      <c r="J2716" s="30"/>
      <c r="K2716" s="30"/>
      <c r="L2716" s="30">
        <f t="shared" si="127"/>
        <v>35950</v>
      </c>
      <c r="M2716" s="31">
        <f t="shared" si="128"/>
        <v>1</v>
      </c>
    </row>
    <row r="2717" spans="1:13" x14ac:dyDescent="0.25">
      <c r="A2717" s="28" t="s">
        <v>15</v>
      </c>
      <c r="B2717" s="28" t="s">
        <v>4079</v>
      </c>
      <c r="C2717" s="29">
        <v>45520</v>
      </c>
      <c r="D2717" s="28"/>
      <c r="E2717" s="30">
        <v>1</v>
      </c>
      <c r="F2717" s="30">
        <v>37215</v>
      </c>
      <c r="G2717" s="30">
        <v>37215</v>
      </c>
      <c r="H2717" s="30">
        <v>0</v>
      </c>
      <c r="I2717" s="30">
        <f t="shared" si="126"/>
        <v>37215</v>
      </c>
      <c r="J2717" s="30"/>
      <c r="K2717" s="30"/>
      <c r="L2717" s="30">
        <f t="shared" si="127"/>
        <v>37215</v>
      </c>
      <c r="M2717" s="31">
        <f t="shared" si="128"/>
        <v>1</v>
      </c>
    </row>
    <row r="2718" spans="1:13" x14ac:dyDescent="0.25">
      <c r="A2718" s="28" t="s">
        <v>15</v>
      </c>
      <c r="B2718" s="28" t="s">
        <v>4080</v>
      </c>
      <c r="C2718" s="29">
        <v>45520</v>
      </c>
      <c r="D2718" s="28"/>
      <c r="E2718" s="30">
        <v>1</v>
      </c>
      <c r="F2718" s="30">
        <v>73510</v>
      </c>
      <c r="G2718" s="30">
        <v>73510</v>
      </c>
      <c r="H2718" s="30">
        <v>0</v>
      </c>
      <c r="I2718" s="30">
        <f t="shared" si="126"/>
        <v>73510</v>
      </c>
      <c r="J2718" s="30"/>
      <c r="K2718" s="30"/>
      <c r="L2718" s="30">
        <f t="shared" si="127"/>
        <v>73510</v>
      </c>
      <c r="M2718" s="31">
        <f t="shared" si="128"/>
        <v>1</v>
      </c>
    </row>
    <row r="2719" spans="1:13" x14ac:dyDescent="0.25">
      <c r="A2719" s="28" t="s">
        <v>15</v>
      </c>
      <c r="B2719" s="28" t="s">
        <v>4081</v>
      </c>
      <c r="C2719" s="29">
        <v>45520</v>
      </c>
      <c r="D2719" s="28" t="s">
        <v>4082</v>
      </c>
      <c r="E2719" s="30">
        <v>1</v>
      </c>
      <c r="F2719" s="30">
        <v>9925</v>
      </c>
      <c r="G2719" s="30">
        <v>9925</v>
      </c>
      <c r="H2719" s="30">
        <v>0</v>
      </c>
      <c r="I2719" s="30">
        <f t="shared" si="126"/>
        <v>9925</v>
      </c>
      <c r="J2719" s="30">
        <v>6575.31</v>
      </c>
      <c r="K2719" s="30">
        <v>6575.31</v>
      </c>
      <c r="L2719" s="30">
        <f t="shared" si="127"/>
        <v>3349.6899999999996</v>
      </c>
      <c r="M2719" s="31">
        <f t="shared" si="128"/>
        <v>0.33750025188916871</v>
      </c>
    </row>
    <row r="2720" spans="1:13" x14ac:dyDescent="0.25">
      <c r="A2720" s="28" t="s">
        <v>15</v>
      </c>
      <c r="B2720" s="28" t="s">
        <v>4083</v>
      </c>
      <c r="C2720" s="29">
        <v>45520</v>
      </c>
      <c r="D2720" s="28" t="s">
        <v>4084</v>
      </c>
      <c r="E2720" s="30">
        <v>1</v>
      </c>
      <c r="F2720" s="30">
        <v>9790</v>
      </c>
      <c r="G2720" s="30">
        <v>9790</v>
      </c>
      <c r="H2720" s="30">
        <v>0</v>
      </c>
      <c r="I2720" s="30">
        <f t="shared" si="126"/>
        <v>9790</v>
      </c>
      <c r="J2720" s="30">
        <v>6485.88</v>
      </c>
      <c r="K2720" s="30">
        <v>6485.88</v>
      </c>
      <c r="L2720" s="30">
        <f t="shared" si="127"/>
        <v>3304.12</v>
      </c>
      <c r="M2720" s="31">
        <f t="shared" si="128"/>
        <v>0.33749948927477014</v>
      </c>
    </row>
    <row r="2721" spans="1:13" x14ac:dyDescent="0.25">
      <c r="A2721" s="28" t="s">
        <v>15</v>
      </c>
      <c r="B2721" s="28" t="s">
        <v>4085</v>
      </c>
      <c r="C2721" s="29">
        <v>45520</v>
      </c>
      <c r="D2721" s="28" t="s">
        <v>4086</v>
      </c>
      <c r="E2721" s="30">
        <v>1</v>
      </c>
      <c r="F2721" s="30">
        <v>1985.51</v>
      </c>
      <c r="G2721" s="30">
        <v>1985.51</v>
      </c>
      <c r="H2721" s="30">
        <v>0</v>
      </c>
      <c r="I2721" s="30">
        <f t="shared" si="126"/>
        <v>1985.51</v>
      </c>
      <c r="J2721" s="30">
        <v>1985.51</v>
      </c>
      <c r="K2721" s="30">
        <v>1985.51</v>
      </c>
      <c r="L2721" s="30">
        <f t="shared" si="127"/>
        <v>0</v>
      </c>
      <c r="M2721" s="31">
        <f t="shared" si="128"/>
        <v>0</v>
      </c>
    </row>
    <row r="2722" spans="1:13" x14ac:dyDescent="0.25">
      <c r="A2722" s="28" t="s">
        <v>15</v>
      </c>
      <c r="B2722" s="28" t="s">
        <v>4087</v>
      </c>
      <c r="C2722" s="29">
        <v>45520</v>
      </c>
      <c r="D2722" s="28" t="s">
        <v>4088</v>
      </c>
      <c r="E2722" s="30">
        <v>1</v>
      </c>
      <c r="F2722" s="30">
        <v>199800</v>
      </c>
      <c r="G2722" s="30">
        <v>199800</v>
      </c>
      <c r="H2722" s="30">
        <v>0</v>
      </c>
      <c r="I2722" s="30">
        <f t="shared" si="126"/>
        <v>199800</v>
      </c>
      <c r="J2722" s="30">
        <v>132367.5</v>
      </c>
      <c r="K2722" s="30">
        <v>132367.5</v>
      </c>
      <c r="L2722" s="30">
        <f t="shared" si="127"/>
        <v>67432.5</v>
      </c>
      <c r="M2722" s="31">
        <f t="shared" si="128"/>
        <v>0.33750000000000002</v>
      </c>
    </row>
    <row r="2723" spans="1:13" x14ac:dyDescent="0.25">
      <c r="A2723" s="28" t="s">
        <v>15</v>
      </c>
      <c r="B2723" s="28" t="s">
        <v>4089</v>
      </c>
      <c r="C2723" s="29">
        <v>45520</v>
      </c>
      <c r="D2723" s="28" t="s">
        <v>4090</v>
      </c>
      <c r="E2723" s="30">
        <v>1</v>
      </c>
      <c r="F2723" s="30">
        <v>77900</v>
      </c>
      <c r="G2723" s="30">
        <v>77900</v>
      </c>
      <c r="H2723" s="30">
        <v>0</v>
      </c>
      <c r="I2723" s="30">
        <f t="shared" si="126"/>
        <v>77900</v>
      </c>
      <c r="J2723" s="30">
        <v>53000</v>
      </c>
      <c r="K2723" s="30">
        <v>53000</v>
      </c>
      <c r="L2723" s="30">
        <f t="shared" si="127"/>
        <v>24900</v>
      </c>
      <c r="M2723" s="31">
        <f t="shared" si="128"/>
        <v>0.31964056482670089</v>
      </c>
    </row>
    <row r="2724" spans="1:13" x14ac:dyDescent="0.25">
      <c r="A2724" s="28" t="s">
        <v>15</v>
      </c>
      <c r="B2724" s="28" t="s">
        <v>4091</v>
      </c>
      <c r="C2724" s="29">
        <v>45532</v>
      </c>
      <c r="D2724" s="28" t="s">
        <v>4092</v>
      </c>
      <c r="E2724" s="30">
        <v>1</v>
      </c>
      <c r="F2724" s="30">
        <v>45800</v>
      </c>
      <c r="G2724" s="30">
        <v>45800</v>
      </c>
      <c r="H2724" s="30">
        <v>0</v>
      </c>
      <c r="I2724" s="30">
        <f t="shared" si="126"/>
        <v>45800</v>
      </c>
      <c r="J2724" s="30">
        <v>35600</v>
      </c>
      <c r="K2724" s="30">
        <v>35600</v>
      </c>
      <c r="L2724" s="30">
        <f t="shared" si="127"/>
        <v>10200</v>
      </c>
      <c r="M2724" s="31">
        <f t="shared" si="128"/>
        <v>0.22270742358078602</v>
      </c>
    </row>
    <row r="2725" spans="1:13" x14ac:dyDescent="0.25">
      <c r="A2725" s="28" t="s">
        <v>15</v>
      </c>
      <c r="B2725" s="28" t="s">
        <v>4093</v>
      </c>
      <c r="C2725" s="29">
        <v>45540</v>
      </c>
      <c r="D2725" s="28" t="s">
        <v>4094</v>
      </c>
      <c r="E2725" s="30">
        <v>1</v>
      </c>
      <c r="F2725" s="30">
        <v>18815.25</v>
      </c>
      <c r="G2725" s="30">
        <v>18815.25</v>
      </c>
      <c r="H2725" s="30">
        <v>0</v>
      </c>
      <c r="I2725" s="30">
        <f t="shared" si="126"/>
        <v>18815.25</v>
      </c>
      <c r="J2725" s="30">
        <v>14541.2</v>
      </c>
      <c r="K2725" s="30">
        <v>14541.2</v>
      </c>
      <c r="L2725" s="30">
        <f t="shared" si="127"/>
        <v>4274.0499999999993</v>
      </c>
      <c r="M2725" s="31">
        <f t="shared" si="128"/>
        <v>0.22715882063751475</v>
      </c>
    </row>
    <row r="2726" spans="1:13" x14ac:dyDescent="0.25">
      <c r="A2726" s="28" t="s">
        <v>15</v>
      </c>
      <c r="B2726" s="28" t="s">
        <v>4095</v>
      </c>
      <c r="C2726" s="29">
        <v>45540</v>
      </c>
      <c r="D2726" s="28"/>
      <c r="E2726" s="30">
        <v>1</v>
      </c>
      <c r="F2726" s="30">
        <v>1795.5</v>
      </c>
      <c r="G2726" s="30">
        <v>1795.5</v>
      </c>
      <c r="H2726" s="30">
        <v>0</v>
      </c>
      <c r="I2726" s="30">
        <f t="shared" si="126"/>
        <v>1795.5</v>
      </c>
      <c r="J2726" s="30"/>
      <c r="K2726" s="30"/>
      <c r="L2726" s="30">
        <f t="shared" si="127"/>
        <v>1795.5</v>
      </c>
      <c r="M2726" s="31">
        <f t="shared" si="128"/>
        <v>1</v>
      </c>
    </row>
    <row r="2727" spans="1:13" x14ac:dyDescent="0.25">
      <c r="A2727" s="28" t="s">
        <v>15</v>
      </c>
      <c r="B2727" s="28" t="s">
        <v>4096</v>
      </c>
      <c r="C2727" s="29">
        <v>45546</v>
      </c>
      <c r="D2727" s="28" t="s">
        <v>3471</v>
      </c>
      <c r="E2727" s="30">
        <v>30</v>
      </c>
      <c r="F2727" s="30">
        <v>852.5</v>
      </c>
      <c r="G2727" s="30">
        <v>25575</v>
      </c>
      <c r="H2727" s="30">
        <v>0</v>
      </c>
      <c r="I2727" s="30">
        <f t="shared" si="126"/>
        <v>25575</v>
      </c>
      <c r="J2727" s="30">
        <v>580</v>
      </c>
      <c r="K2727" s="30">
        <v>17400</v>
      </c>
      <c r="L2727" s="30">
        <f t="shared" si="127"/>
        <v>8175</v>
      </c>
      <c r="M2727" s="31">
        <f t="shared" si="128"/>
        <v>0.31964809384164222</v>
      </c>
    </row>
    <row r="2728" spans="1:13" x14ac:dyDescent="0.25">
      <c r="A2728" s="28" t="s">
        <v>15</v>
      </c>
      <c r="B2728" s="28" t="s">
        <v>4097</v>
      </c>
      <c r="C2728" s="29">
        <v>45546</v>
      </c>
      <c r="D2728" s="28" t="s">
        <v>222</v>
      </c>
      <c r="E2728" s="30">
        <v>50</v>
      </c>
      <c r="F2728" s="30">
        <v>75</v>
      </c>
      <c r="G2728" s="30">
        <v>3750</v>
      </c>
      <c r="H2728" s="30">
        <v>0</v>
      </c>
      <c r="I2728" s="30">
        <f t="shared" si="126"/>
        <v>3750</v>
      </c>
      <c r="J2728" s="30">
        <v>42</v>
      </c>
      <c r="K2728" s="30">
        <v>2100</v>
      </c>
      <c r="L2728" s="30">
        <f t="shared" si="127"/>
        <v>1650</v>
      </c>
      <c r="M2728" s="31">
        <f t="shared" si="128"/>
        <v>0.44</v>
      </c>
    </row>
    <row r="2729" spans="1:13" x14ac:dyDescent="0.25">
      <c r="A2729" s="28" t="s">
        <v>15</v>
      </c>
      <c r="B2729" s="28" t="s">
        <v>4098</v>
      </c>
      <c r="C2729" s="29">
        <v>45546</v>
      </c>
      <c r="D2729" s="28" t="s">
        <v>489</v>
      </c>
      <c r="E2729" s="30">
        <v>3</v>
      </c>
      <c r="F2729" s="30">
        <v>105</v>
      </c>
      <c r="G2729" s="30">
        <v>315</v>
      </c>
      <c r="H2729" s="30">
        <v>0</v>
      </c>
      <c r="I2729" s="30">
        <f t="shared" si="126"/>
        <v>315</v>
      </c>
      <c r="J2729" s="30">
        <v>55</v>
      </c>
      <c r="K2729" s="30">
        <v>165</v>
      </c>
      <c r="L2729" s="30">
        <f t="shared" si="127"/>
        <v>150</v>
      </c>
      <c r="M2729" s="31">
        <f t="shared" si="128"/>
        <v>0.47619047619047616</v>
      </c>
    </row>
    <row r="2730" spans="1:13" x14ac:dyDescent="0.25">
      <c r="A2730" s="28" t="s">
        <v>15</v>
      </c>
      <c r="B2730" s="28" t="s">
        <v>4098</v>
      </c>
      <c r="C2730" s="29">
        <v>45546</v>
      </c>
      <c r="D2730" s="28" t="s">
        <v>4099</v>
      </c>
      <c r="E2730" s="30">
        <v>4.5</v>
      </c>
      <c r="F2730" s="30">
        <v>2487.5</v>
      </c>
      <c r="G2730" s="30">
        <v>11193.75</v>
      </c>
      <c r="H2730" s="30">
        <v>0</v>
      </c>
      <c r="I2730" s="30">
        <f t="shared" si="126"/>
        <v>11193.75</v>
      </c>
      <c r="J2730" s="30">
        <v>950</v>
      </c>
      <c r="K2730" s="30">
        <v>4275</v>
      </c>
      <c r="L2730" s="30">
        <f t="shared" si="127"/>
        <v>6918.75</v>
      </c>
      <c r="M2730" s="31">
        <f t="shared" si="128"/>
        <v>0.61809045226130654</v>
      </c>
    </row>
    <row r="2731" spans="1:13" x14ac:dyDescent="0.25">
      <c r="A2731" s="28" t="s">
        <v>15</v>
      </c>
      <c r="B2731" s="28" t="s">
        <v>4098</v>
      </c>
      <c r="C2731" s="29">
        <v>45546</v>
      </c>
      <c r="D2731" s="28" t="s">
        <v>4100</v>
      </c>
      <c r="E2731" s="30">
        <v>24</v>
      </c>
      <c r="F2731" s="30">
        <v>225</v>
      </c>
      <c r="G2731" s="30">
        <v>5400</v>
      </c>
      <c r="H2731" s="30">
        <v>0</v>
      </c>
      <c r="I2731" s="30">
        <f t="shared" si="126"/>
        <v>5400</v>
      </c>
      <c r="J2731" s="30">
        <v>116</v>
      </c>
      <c r="K2731" s="30">
        <v>2784</v>
      </c>
      <c r="L2731" s="30">
        <f t="shared" si="127"/>
        <v>2616</v>
      </c>
      <c r="M2731" s="31">
        <f t="shared" si="128"/>
        <v>0.48444444444444446</v>
      </c>
    </row>
    <row r="2732" spans="1:13" x14ac:dyDescent="0.25">
      <c r="A2732" s="28" t="s">
        <v>15</v>
      </c>
      <c r="B2732" s="28" t="s">
        <v>4098</v>
      </c>
      <c r="C2732" s="29">
        <v>45546</v>
      </c>
      <c r="D2732" s="28" t="s">
        <v>1491</v>
      </c>
      <c r="E2732" s="30">
        <v>142.5</v>
      </c>
      <c r="F2732" s="30">
        <v>77.5</v>
      </c>
      <c r="G2732" s="30">
        <v>11043.75</v>
      </c>
      <c r="H2732" s="30">
        <v>0</v>
      </c>
      <c r="I2732" s="30">
        <f t="shared" si="126"/>
        <v>11043.75</v>
      </c>
      <c r="J2732" s="30">
        <v>50</v>
      </c>
      <c r="K2732" s="30">
        <v>7125</v>
      </c>
      <c r="L2732" s="30">
        <f t="shared" si="127"/>
        <v>3918.75</v>
      </c>
      <c r="M2732" s="31">
        <f t="shared" si="128"/>
        <v>0.35483870967741937</v>
      </c>
    </row>
    <row r="2733" spans="1:13" x14ac:dyDescent="0.25">
      <c r="A2733" s="28" t="s">
        <v>15</v>
      </c>
      <c r="B2733" s="28" t="s">
        <v>4098</v>
      </c>
      <c r="C2733" s="29">
        <v>45546</v>
      </c>
      <c r="D2733" s="28" t="s">
        <v>3573</v>
      </c>
      <c r="E2733" s="30">
        <v>6</v>
      </c>
      <c r="F2733" s="30">
        <v>1275</v>
      </c>
      <c r="G2733" s="30">
        <v>7650</v>
      </c>
      <c r="H2733" s="30">
        <v>0</v>
      </c>
      <c r="I2733" s="30">
        <f t="shared" si="126"/>
        <v>7650</v>
      </c>
      <c r="J2733" s="30">
        <v>714</v>
      </c>
      <c r="K2733" s="30">
        <v>4284</v>
      </c>
      <c r="L2733" s="30">
        <f t="shared" si="127"/>
        <v>3366</v>
      </c>
      <c r="M2733" s="31">
        <f t="shared" si="128"/>
        <v>0.44</v>
      </c>
    </row>
    <row r="2734" spans="1:13" x14ac:dyDescent="0.25">
      <c r="A2734" s="28" t="s">
        <v>15</v>
      </c>
      <c r="B2734" s="28" t="s">
        <v>4098</v>
      </c>
      <c r="C2734" s="29">
        <v>45546</v>
      </c>
      <c r="D2734" s="28" t="s">
        <v>3471</v>
      </c>
      <c r="E2734" s="30">
        <v>69</v>
      </c>
      <c r="F2734" s="30">
        <v>852.5</v>
      </c>
      <c r="G2734" s="30">
        <v>58822.5</v>
      </c>
      <c r="H2734" s="30">
        <v>0</v>
      </c>
      <c r="I2734" s="30">
        <f t="shared" si="126"/>
        <v>58822.5</v>
      </c>
      <c r="J2734" s="30">
        <v>580</v>
      </c>
      <c r="K2734" s="30">
        <v>40020</v>
      </c>
      <c r="L2734" s="30">
        <f t="shared" si="127"/>
        <v>18802.5</v>
      </c>
      <c r="M2734" s="31">
        <f t="shared" si="128"/>
        <v>0.31964809384164222</v>
      </c>
    </row>
    <row r="2735" spans="1:13" x14ac:dyDescent="0.25">
      <c r="A2735" s="28" t="s">
        <v>15</v>
      </c>
      <c r="B2735" s="28" t="s">
        <v>4101</v>
      </c>
      <c r="C2735" s="29">
        <v>45546</v>
      </c>
      <c r="D2735" s="28" t="s">
        <v>1420</v>
      </c>
      <c r="E2735" s="30">
        <v>100</v>
      </c>
      <c r="F2735" s="30">
        <v>107.75</v>
      </c>
      <c r="G2735" s="30">
        <v>10775</v>
      </c>
      <c r="H2735" s="30">
        <v>0</v>
      </c>
      <c r="I2735" s="30">
        <f t="shared" si="126"/>
        <v>10775</v>
      </c>
      <c r="J2735" s="30">
        <v>35</v>
      </c>
      <c r="K2735" s="30">
        <v>3500</v>
      </c>
      <c r="L2735" s="30">
        <f t="shared" si="127"/>
        <v>7275</v>
      </c>
      <c r="M2735" s="31">
        <f t="shared" si="128"/>
        <v>0.67517401392111365</v>
      </c>
    </row>
    <row r="2736" spans="1:13" x14ac:dyDescent="0.25">
      <c r="A2736" s="28" t="s">
        <v>15</v>
      </c>
      <c r="B2736" s="28" t="s">
        <v>4101</v>
      </c>
      <c r="C2736" s="29">
        <v>45546</v>
      </c>
      <c r="D2736" s="28" t="s">
        <v>301</v>
      </c>
      <c r="E2736" s="30">
        <v>50</v>
      </c>
      <c r="F2736" s="30">
        <v>175</v>
      </c>
      <c r="G2736" s="30">
        <v>8750</v>
      </c>
      <c r="H2736" s="30">
        <v>0</v>
      </c>
      <c r="I2736" s="30">
        <f t="shared" si="126"/>
        <v>8750</v>
      </c>
      <c r="J2736" s="30">
        <v>60</v>
      </c>
      <c r="K2736" s="30">
        <v>3000</v>
      </c>
      <c r="L2736" s="30">
        <f t="shared" si="127"/>
        <v>5750</v>
      </c>
      <c r="M2736" s="31">
        <f t="shared" si="128"/>
        <v>0.65714285714285714</v>
      </c>
    </row>
    <row r="2737" spans="1:13" x14ac:dyDescent="0.25">
      <c r="A2737" s="28" t="s">
        <v>15</v>
      </c>
      <c r="B2737" s="28" t="s">
        <v>4101</v>
      </c>
      <c r="C2737" s="29">
        <v>45546</v>
      </c>
      <c r="D2737" s="28" t="s">
        <v>1491</v>
      </c>
      <c r="E2737" s="30">
        <v>100</v>
      </c>
      <c r="F2737" s="30">
        <v>77.5</v>
      </c>
      <c r="G2737" s="30">
        <v>7750</v>
      </c>
      <c r="H2737" s="30">
        <v>0</v>
      </c>
      <c r="I2737" s="30">
        <f t="shared" si="126"/>
        <v>7750</v>
      </c>
      <c r="J2737" s="30">
        <v>50</v>
      </c>
      <c r="K2737" s="30">
        <v>5000</v>
      </c>
      <c r="L2737" s="30">
        <f t="shared" si="127"/>
        <v>2750</v>
      </c>
      <c r="M2737" s="31">
        <f t="shared" si="128"/>
        <v>0.35483870967741937</v>
      </c>
    </row>
    <row r="2738" spans="1:13" x14ac:dyDescent="0.25">
      <c r="A2738" s="28" t="s">
        <v>15</v>
      </c>
      <c r="B2738" s="28" t="s">
        <v>4101</v>
      </c>
      <c r="C2738" s="29">
        <v>45546</v>
      </c>
      <c r="D2738" s="28" t="s">
        <v>3471</v>
      </c>
      <c r="E2738" s="30">
        <v>50</v>
      </c>
      <c r="F2738" s="30">
        <v>852.5</v>
      </c>
      <c r="G2738" s="30">
        <v>42625</v>
      </c>
      <c r="H2738" s="30">
        <v>0</v>
      </c>
      <c r="I2738" s="30">
        <f t="shared" si="126"/>
        <v>42625</v>
      </c>
      <c r="J2738" s="30">
        <v>580</v>
      </c>
      <c r="K2738" s="30">
        <v>29000</v>
      </c>
      <c r="L2738" s="30">
        <f t="shared" si="127"/>
        <v>13625</v>
      </c>
      <c r="M2738" s="31">
        <f t="shared" si="128"/>
        <v>0.31964809384164222</v>
      </c>
    </row>
    <row r="2739" spans="1:13" x14ac:dyDescent="0.25">
      <c r="A2739" s="28" t="s">
        <v>15</v>
      </c>
      <c r="B2739" s="28" t="s">
        <v>4101</v>
      </c>
      <c r="C2739" s="29">
        <v>45546</v>
      </c>
      <c r="D2739" s="28" t="s">
        <v>3113</v>
      </c>
      <c r="E2739" s="30">
        <v>8.57</v>
      </c>
      <c r="F2739" s="30">
        <v>1767.5</v>
      </c>
      <c r="G2739" s="30">
        <v>15150</v>
      </c>
      <c r="H2739" s="30">
        <v>0</v>
      </c>
      <c r="I2739" s="30">
        <f t="shared" si="126"/>
        <v>15150</v>
      </c>
      <c r="J2739" s="30">
        <v>460</v>
      </c>
      <c r="K2739" s="30">
        <v>3942.86</v>
      </c>
      <c r="L2739" s="30">
        <f t="shared" si="127"/>
        <v>11207.14</v>
      </c>
      <c r="M2739" s="31">
        <f t="shared" si="128"/>
        <v>0.73974521452145214</v>
      </c>
    </row>
    <row r="2740" spans="1:13" x14ac:dyDescent="0.25">
      <c r="A2740" s="28" t="s">
        <v>15</v>
      </c>
      <c r="B2740" s="28" t="s">
        <v>4102</v>
      </c>
      <c r="C2740" s="29">
        <v>45546</v>
      </c>
      <c r="D2740" s="28" t="s">
        <v>3113</v>
      </c>
      <c r="E2740" s="30">
        <v>42.86</v>
      </c>
      <c r="F2740" s="30">
        <v>1767.5</v>
      </c>
      <c r="G2740" s="30">
        <v>75750</v>
      </c>
      <c r="H2740" s="30">
        <v>0</v>
      </c>
      <c r="I2740" s="30">
        <f t="shared" si="126"/>
        <v>75750</v>
      </c>
      <c r="J2740" s="30">
        <v>460</v>
      </c>
      <c r="K2740" s="30">
        <v>19714.29</v>
      </c>
      <c r="L2740" s="30">
        <f t="shared" si="127"/>
        <v>56035.71</v>
      </c>
      <c r="M2740" s="31">
        <f t="shared" si="128"/>
        <v>0.7397453465346534</v>
      </c>
    </row>
    <row r="2741" spans="1:13" x14ac:dyDescent="0.25">
      <c r="A2741" s="28" t="s">
        <v>15</v>
      </c>
      <c r="B2741" s="28" t="s">
        <v>4102</v>
      </c>
      <c r="C2741" s="29">
        <v>45546</v>
      </c>
      <c r="D2741" s="28" t="s">
        <v>895</v>
      </c>
      <c r="E2741" s="30">
        <v>30</v>
      </c>
      <c r="F2741" s="30">
        <v>2895</v>
      </c>
      <c r="G2741" s="30">
        <v>86850</v>
      </c>
      <c r="H2741" s="30">
        <v>0</v>
      </c>
      <c r="I2741" s="30">
        <f t="shared" si="126"/>
        <v>86850</v>
      </c>
      <c r="J2741" s="30">
        <v>1085</v>
      </c>
      <c r="K2741" s="30">
        <v>32550</v>
      </c>
      <c r="L2741" s="30">
        <f t="shared" si="127"/>
        <v>54300</v>
      </c>
      <c r="M2741" s="31">
        <f t="shared" si="128"/>
        <v>0.62521588946459417</v>
      </c>
    </row>
    <row r="2742" spans="1:13" x14ac:dyDescent="0.25">
      <c r="A2742" s="28" t="s">
        <v>15</v>
      </c>
      <c r="B2742" s="28" t="s">
        <v>4102</v>
      </c>
      <c r="C2742" s="29">
        <v>45546</v>
      </c>
      <c r="D2742" s="28" t="s">
        <v>4103</v>
      </c>
      <c r="E2742" s="30">
        <v>200</v>
      </c>
      <c r="F2742" s="30">
        <v>496.25</v>
      </c>
      <c r="G2742" s="30">
        <v>99250</v>
      </c>
      <c r="H2742" s="30">
        <v>0</v>
      </c>
      <c r="I2742" s="30">
        <f t="shared" si="126"/>
        <v>99250</v>
      </c>
      <c r="J2742" s="30">
        <v>190</v>
      </c>
      <c r="K2742" s="30">
        <v>38000</v>
      </c>
      <c r="L2742" s="30">
        <f t="shared" si="127"/>
        <v>61250</v>
      </c>
      <c r="M2742" s="31">
        <f t="shared" si="128"/>
        <v>0.61712846347607053</v>
      </c>
    </row>
    <row r="2743" spans="1:13" x14ac:dyDescent="0.25">
      <c r="A2743" s="28" t="s">
        <v>15</v>
      </c>
      <c r="B2743" s="28" t="s">
        <v>4102</v>
      </c>
      <c r="C2743" s="29">
        <v>45546</v>
      </c>
      <c r="D2743" s="28" t="s">
        <v>231</v>
      </c>
      <c r="E2743" s="30">
        <v>100</v>
      </c>
      <c r="F2743" s="30">
        <v>100</v>
      </c>
      <c r="G2743" s="30">
        <v>10000</v>
      </c>
      <c r="H2743" s="30">
        <v>0</v>
      </c>
      <c r="I2743" s="30">
        <f t="shared" si="126"/>
        <v>10000</v>
      </c>
      <c r="J2743" s="30">
        <v>54</v>
      </c>
      <c r="K2743" s="30">
        <v>5400</v>
      </c>
      <c r="L2743" s="30">
        <f t="shared" si="127"/>
        <v>4600</v>
      </c>
      <c r="M2743" s="31">
        <f t="shared" si="128"/>
        <v>0.46</v>
      </c>
    </row>
    <row r="2744" spans="1:13" x14ac:dyDescent="0.25">
      <c r="A2744" s="28" t="s">
        <v>15</v>
      </c>
      <c r="B2744" s="28" t="s">
        <v>4102</v>
      </c>
      <c r="C2744" s="29">
        <v>45546</v>
      </c>
      <c r="D2744" s="28" t="s">
        <v>2469</v>
      </c>
      <c r="E2744" s="30">
        <v>15</v>
      </c>
      <c r="F2744" s="30">
        <v>325</v>
      </c>
      <c r="G2744" s="30">
        <v>4875</v>
      </c>
      <c r="H2744" s="30">
        <v>0</v>
      </c>
      <c r="I2744" s="30">
        <f t="shared" si="126"/>
        <v>4875</v>
      </c>
      <c r="J2744" s="30">
        <v>138</v>
      </c>
      <c r="K2744" s="30">
        <v>2070</v>
      </c>
      <c r="L2744" s="30">
        <f t="shared" si="127"/>
        <v>2805</v>
      </c>
      <c r="M2744" s="31">
        <f t="shared" si="128"/>
        <v>0.57538461538461538</v>
      </c>
    </row>
    <row r="2745" spans="1:13" x14ac:dyDescent="0.25">
      <c r="A2745" s="28" t="s">
        <v>15</v>
      </c>
      <c r="B2745" s="28" t="s">
        <v>4102</v>
      </c>
      <c r="C2745" s="29">
        <v>45546</v>
      </c>
      <c r="D2745" s="28" t="s">
        <v>235</v>
      </c>
      <c r="E2745" s="30">
        <v>100</v>
      </c>
      <c r="F2745" s="30">
        <v>340</v>
      </c>
      <c r="G2745" s="30">
        <v>34000</v>
      </c>
      <c r="H2745" s="30">
        <v>0</v>
      </c>
      <c r="I2745" s="30">
        <f t="shared" si="126"/>
        <v>34000</v>
      </c>
      <c r="J2745" s="30">
        <v>177</v>
      </c>
      <c r="K2745" s="30">
        <v>17700</v>
      </c>
      <c r="L2745" s="30">
        <f t="shared" si="127"/>
        <v>16300</v>
      </c>
      <c r="M2745" s="31">
        <f t="shared" si="128"/>
        <v>0.47941176470588237</v>
      </c>
    </row>
    <row r="2746" spans="1:13" x14ac:dyDescent="0.25">
      <c r="A2746" s="28" t="s">
        <v>15</v>
      </c>
      <c r="B2746" s="28" t="s">
        <v>4102</v>
      </c>
      <c r="C2746" s="29">
        <v>45546</v>
      </c>
      <c r="D2746" s="28" t="s">
        <v>301</v>
      </c>
      <c r="E2746" s="30">
        <v>150</v>
      </c>
      <c r="F2746" s="30">
        <v>175</v>
      </c>
      <c r="G2746" s="30">
        <v>26250</v>
      </c>
      <c r="H2746" s="30">
        <v>0</v>
      </c>
      <c r="I2746" s="30">
        <f t="shared" si="126"/>
        <v>26250</v>
      </c>
      <c r="J2746" s="30">
        <v>60</v>
      </c>
      <c r="K2746" s="30">
        <v>9000</v>
      </c>
      <c r="L2746" s="30">
        <f t="shared" si="127"/>
        <v>17250</v>
      </c>
      <c r="M2746" s="31">
        <f t="shared" si="128"/>
        <v>0.65714285714285714</v>
      </c>
    </row>
    <row r="2747" spans="1:13" x14ac:dyDescent="0.25">
      <c r="A2747" s="28" t="s">
        <v>15</v>
      </c>
      <c r="B2747" s="28" t="s">
        <v>4102</v>
      </c>
      <c r="C2747" s="29">
        <v>45546</v>
      </c>
      <c r="D2747" s="28" t="s">
        <v>3755</v>
      </c>
      <c r="E2747" s="30">
        <v>5</v>
      </c>
      <c r="F2747" s="30">
        <v>325</v>
      </c>
      <c r="G2747" s="30">
        <v>1625</v>
      </c>
      <c r="H2747" s="30">
        <v>0</v>
      </c>
      <c r="I2747" s="30">
        <f t="shared" si="126"/>
        <v>1625</v>
      </c>
      <c r="J2747" s="30">
        <v>235</v>
      </c>
      <c r="K2747" s="30">
        <v>1175</v>
      </c>
      <c r="L2747" s="30">
        <f t="shared" si="127"/>
        <v>450</v>
      </c>
      <c r="M2747" s="31">
        <f t="shared" si="128"/>
        <v>0.27692307692307694</v>
      </c>
    </row>
    <row r="2748" spans="1:13" x14ac:dyDescent="0.25">
      <c r="A2748" s="28" t="s">
        <v>15</v>
      </c>
      <c r="B2748" s="28" t="s">
        <v>4102</v>
      </c>
      <c r="C2748" s="29">
        <v>45546</v>
      </c>
      <c r="D2748" s="28" t="s">
        <v>1491</v>
      </c>
      <c r="E2748" s="30">
        <v>200</v>
      </c>
      <c r="F2748" s="30">
        <v>77.5</v>
      </c>
      <c r="G2748" s="30">
        <v>15500</v>
      </c>
      <c r="H2748" s="30">
        <v>0</v>
      </c>
      <c r="I2748" s="30">
        <f t="shared" si="126"/>
        <v>15500</v>
      </c>
      <c r="J2748" s="30">
        <v>50</v>
      </c>
      <c r="K2748" s="30">
        <v>10000</v>
      </c>
      <c r="L2748" s="30">
        <f t="shared" si="127"/>
        <v>5500</v>
      </c>
      <c r="M2748" s="31">
        <f t="shared" si="128"/>
        <v>0.35483870967741937</v>
      </c>
    </row>
    <row r="2749" spans="1:13" x14ac:dyDescent="0.25">
      <c r="A2749" s="28" t="s">
        <v>15</v>
      </c>
      <c r="B2749" s="28" t="s">
        <v>4102</v>
      </c>
      <c r="C2749" s="29">
        <v>45546</v>
      </c>
      <c r="D2749" s="28" t="s">
        <v>3573</v>
      </c>
      <c r="E2749" s="30">
        <v>10</v>
      </c>
      <c r="F2749" s="30">
        <v>1275</v>
      </c>
      <c r="G2749" s="30">
        <v>12750</v>
      </c>
      <c r="H2749" s="30">
        <v>0</v>
      </c>
      <c r="I2749" s="30">
        <f t="shared" si="126"/>
        <v>12750</v>
      </c>
      <c r="J2749" s="30">
        <v>714</v>
      </c>
      <c r="K2749" s="30">
        <v>7140</v>
      </c>
      <c r="L2749" s="30">
        <f t="shared" si="127"/>
        <v>5610</v>
      </c>
      <c r="M2749" s="31">
        <f t="shared" si="128"/>
        <v>0.44</v>
      </c>
    </row>
    <row r="2750" spans="1:13" x14ac:dyDescent="0.25">
      <c r="A2750" s="28" t="s">
        <v>15</v>
      </c>
      <c r="B2750" s="28" t="s">
        <v>4102</v>
      </c>
      <c r="C2750" s="29">
        <v>45546</v>
      </c>
      <c r="D2750" s="28" t="s">
        <v>3471</v>
      </c>
      <c r="E2750" s="30">
        <v>100</v>
      </c>
      <c r="F2750" s="30">
        <v>852.5</v>
      </c>
      <c r="G2750" s="30">
        <v>85250</v>
      </c>
      <c r="H2750" s="30">
        <v>0</v>
      </c>
      <c r="I2750" s="30">
        <f t="shared" si="126"/>
        <v>85250</v>
      </c>
      <c r="J2750" s="30">
        <v>580</v>
      </c>
      <c r="K2750" s="30">
        <v>58000</v>
      </c>
      <c r="L2750" s="30">
        <f t="shared" si="127"/>
        <v>27250</v>
      </c>
      <c r="M2750" s="31">
        <f t="shared" si="128"/>
        <v>0.31964809384164222</v>
      </c>
    </row>
    <row r="2751" spans="1:13" x14ac:dyDescent="0.25">
      <c r="A2751" s="28" t="s">
        <v>15</v>
      </c>
      <c r="B2751" s="28" t="s">
        <v>4104</v>
      </c>
      <c r="C2751" s="29">
        <v>45541</v>
      </c>
      <c r="D2751" s="28" t="s">
        <v>4105</v>
      </c>
      <c r="E2751" s="30">
        <v>1</v>
      </c>
      <c r="F2751" s="30">
        <v>28628.5</v>
      </c>
      <c r="G2751" s="30">
        <v>28628.5</v>
      </c>
      <c r="H2751" s="30">
        <v>0</v>
      </c>
      <c r="I2751" s="30">
        <f t="shared" si="126"/>
        <v>28628.5</v>
      </c>
      <c r="J2751" s="30">
        <v>17875</v>
      </c>
      <c r="K2751" s="30">
        <v>17875</v>
      </c>
      <c r="L2751" s="30">
        <f t="shared" si="127"/>
        <v>10753.5</v>
      </c>
      <c r="M2751" s="31">
        <f t="shared" si="128"/>
        <v>0.37562219466615437</v>
      </c>
    </row>
    <row r="2752" spans="1:13" x14ac:dyDescent="0.25">
      <c r="A2752" s="28" t="s">
        <v>15</v>
      </c>
      <c r="B2752" s="28" t="s">
        <v>4104</v>
      </c>
      <c r="C2752" s="29">
        <v>45541</v>
      </c>
      <c r="D2752" s="28" t="s">
        <v>4106</v>
      </c>
      <c r="E2752" s="30">
        <v>50</v>
      </c>
      <c r="F2752" s="30">
        <v>29.25</v>
      </c>
      <c r="G2752" s="30">
        <v>1462.5</v>
      </c>
      <c r="H2752" s="30">
        <v>0</v>
      </c>
      <c r="I2752" s="30">
        <f t="shared" si="126"/>
        <v>1462.5</v>
      </c>
      <c r="J2752" s="30">
        <v>20</v>
      </c>
      <c r="K2752" s="30">
        <v>1000</v>
      </c>
      <c r="L2752" s="30">
        <f t="shared" si="127"/>
        <v>462.5</v>
      </c>
      <c r="M2752" s="31">
        <f t="shared" si="128"/>
        <v>0.31623931623931623</v>
      </c>
    </row>
    <row r="2753" spans="1:13" x14ac:dyDescent="0.25">
      <c r="A2753" s="28" t="s">
        <v>15</v>
      </c>
      <c r="B2753" s="28" t="s">
        <v>4107</v>
      </c>
      <c r="C2753" s="29">
        <v>45518</v>
      </c>
      <c r="D2753" s="28" t="s">
        <v>4108</v>
      </c>
      <c r="E2753" s="30">
        <v>1</v>
      </c>
      <c r="F2753" s="30">
        <v>149850</v>
      </c>
      <c r="G2753" s="30">
        <v>149850</v>
      </c>
      <c r="H2753" s="30">
        <v>0</v>
      </c>
      <c r="I2753" s="30">
        <f t="shared" si="126"/>
        <v>149850</v>
      </c>
      <c r="J2753" s="30">
        <v>130800</v>
      </c>
      <c r="K2753" s="30">
        <v>130800</v>
      </c>
      <c r="L2753" s="30">
        <f t="shared" si="127"/>
        <v>19050</v>
      </c>
      <c r="M2753" s="31">
        <f t="shared" si="128"/>
        <v>0.12712712712712712</v>
      </c>
    </row>
    <row r="2754" spans="1:13" x14ac:dyDescent="0.25">
      <c r="A2754" s="28" t="s">
        <v>15</v>
      </c>
      <c r="B2754" s="28" t="s">
        <v>4109</v>
      </c>
      <c r="C2754" s="29">
        <v>45518</v>
      </c>
      <c r="D2754" s="28"/>
      <c r="E2754" s="30">
        <v>1</v>
      </c>
      <c r="F2754" s="30">
        <v>49925</v>
      </c>
      <c r="G2754" s="30">
        <v>49925</v>
      </c>
      <c r="H2754" s="30">
        <v>0</v>
      </c>
      <c r="I2754" s="30">
        <f t="shared" si="126"/>
        <v>49925</v>
      </c>
      <c r="J2754" s="30"/>
      <c r="K2754" s="30"/>
      <c r="L2754" s="30">
        <f t="shared" si="127"/>
        <v>49925</v>
      </c>
      <c r="M2754" s="31">
        <f t="shared" si="128"/>
        <v>1</v>
      </c>
    </row>
    <row r="2755" spans="1:13" x14ac:dyDescent="0.25">
      <c r="A2755" s="28" t="s">
        <v>15</v>
      </c>
      <c r="B2755" s="28" t="s">
        <v>4110</v>
      </c>
      <c r="C2755" s="29">
        <v>45541</v>
      </c>
      <c r="D2755" s="28" t="s">
        <v>4111</v>
      </c>
      <c r="E2755" s="30">
        <v>1</v>
      </c>
      <c r="F2755" s="30">
        <v>314300</v>
      </c>
      <c r="G2755" s="30">
        <v>314300</v>
      </c>
      <c r="H2755" s="30">
        <v>0</v>
      </c>
      <c r="I2755" s="30">
        <f t="shared" si="126"/>
        <v>314300</v>
      </c>
      <c r="J2755" s="30">
        <v>208223.75</v>
      </c>
      <c r="K2755" s="30">
        <v>208223.75</v>
      </c>
      <c r="L2755" s="30">
        <f t="shared" si="127"/>
        <v>106076.25</v>
      </c>
      <c r="M2755" s="31">
        <f t="shared" si="128"/>
        <v>0.33750000000000002</v>
      </c>
    </row>
    <row r="2756" spans="1:13" x14ac:dyDescent="0.25">
      <c r="A2756" s="28" t="s">
        <v>15</v>
      </c>
      <c r="B2756" s="28" t="s">
        <v>4112</v>
      </c>
      <c r="C2756" s="29">
        <v>45555</v>
      </c>
      <c r="D2756" s="28" t="s">
        <v>4113</v>
      </c>
      <c r="E2756" s="30">
        <v>1</v>
      </c>
      <c r="F2756" s="30">
        <v>4990</v>
      </c>
      <c r="G2756" s="30">
        <v>4990</v>
      </c>
      <c r="H2756" s="30">
        <v>0</v>
      </c>
      <c r="I2756" s="30">
        <f t="shared" si="126"/>
        <v>4990</v>
      </c>
      <c r="J2756" s="30">
        <v>2969.05</v>
      </c>
      <c r="K2756" s="30">
        <v>2969.05</v>
      </c>
      <c r="L2756" s="30">
        <f t="shared" si="127"/>
        <v>2020.9499999999998</v>
      </c>
      <c r="M2756" s="31">
        <f t="shared" si="128"/>
        <v>0.40499999999999997</v>
      </c>
    </row>
    <row r="2757" spans="1:13" x14ac:dyDescent="0.25">
      <c r="A2757" s="28" t="s">
        <v>15</v>
      </c>
      <c r="B2757" s="28" t="s">
        <v>4114</v>
      </c>
      <c r="C2757" s="29">
        <v>45555</v>
      </c>
      <c r="D2757" s="28" t="s">
        <v>4115</v>
      </c>
      <c r="E2757" s="30">
        <v>1</v>
      </c>
      <c r="F2757" s="30">
        <v>20919</v>
      </c>
      <c r="G2757" s="30">
        <v>20919</v>
      </c>
      <c r="H2757" s="30">
        <v>0</v>
      </c>
      <c r="I2757" s="30">
        <f t="shared" si="126"/>
        <v>20919</v>
      </c>
      <c r="J2757" s="30">
        <v>12446.81</v>
      </c>
      <c r="K2757" s="30">
        <v>12446.81</v>
      </c>
      <c r="L2757" s="30">
        <f t="shared" si="127"/>
        <v>8472.19</v>
      </c>
      <c r="M2757" s="31">
        <f t="shared" si="128"/>
        <v>0.40499976098283857</v>
      </c>
    </row>
    <row r="2758" spans="1:13" x14ac:dyDescent="0.25">
      <c r="A2758" s="28" t="s">
        <v>15</v>
      </c>
      <c r="B2758" s="28" t="s">
        <v>4116</v>
      </c>
      <c r="C2758" s="29">
        <v>45555</v>
      </c>
      <c r="D2758" s="28" t="s">
        <v>4117</v>
      </c>
      <c r="E2758" s="30">
        <v>1</v>
      </c>
      <c r="F2758" s="30">
        <v>18755</v>
      </c>
      <c r="G2758" s="30">
        <v>18755</v>
      </c>
      <c r="H2758" s="30">
        <v>0</v>
      </c>
      <c r="I2758" s="30">
        <f t="shared" si="126"/>
        <v>18755</v>
      </c>
      <c r="J2758" s="30">
        <v>11159.23</v>
      </c>
      <c r="K2758" s="30">
        <v>11159.23</v>
      </c>
      <c r="L2758" s="30">
        <f t="shared" si="127"/>
        <v>7595.77</v>
      </c>
      <c r="M2758" s="31">
        <f t="shared" si="128"/>
        <v>0.40499973340442552</v>
      </c>
    </row>
    <row r="2759" spans="1:13" x14ac:dyDescent="0.25">
      <c r="A2759" s="28" t="s">
        <v>15</v>
      </c>
      <c r="B2759" s="28" t="s">
        <v>4118</v>
      </c>
      <c r="C2759" s="29">
        <v>45555</v>
      </c>
      <c r="D2759" s="28" t="s">
        <v>4119</v>
      </c>
      <c r="E2759" s="30">
        <v>1</v>
      </c>
      <c r="F2759" s="30">
        <v>70948.75</v>
      </c>
      <c r="G2759" s="30">
        <v>70948.75</v>
      </c>
      <c r="H2759" s="30">
        <v>0</v>
      </c>
      <c r="I2759" s="30">
        <f t="shared" si="126"/>
        <v>70948.75</v>
      </c>
      <c r="J2759" s="30">
        <v>42214.51</v>
      </c>
      <c r="K2759" s="30">
        <v>42214.51</v>
      </c>
      <c r="L2759" s="30">
        <f t="shared" si="127"/>
        <v>28734.239999999998</v>
      </c>
      <c r="M2759" s="31">
        <f t="shared" si="128"/>
        <v>0.40499994714494614</v>
      </c>
    </row>
    <row r="2760" spans="1:13" x14ac:dyDescent="0.25">
      <c r="A2760" s="28" t="s">
        <v>15</v>
      </c>
      <c r="B2760" s="28" t="s">
        <v>4120</v>
      </c>
      <c r="C2760" s="29">
        <v>45553</v>
      </c>
      <c r="D2760" s="28" t="s">
        <v>4121</v>
      </c>
      <c r="E2760" s="30">
        <v>1</v>
      </c>
      <c r="F2760" s="30">
        <v>66872.5</v>
      </c>
      <c r="G2760" s="30">
        <v>66872.5</v>
      </c>
      <c r="H2760" s="30">
        <v>0</v>
      </c>
      <c r="I2760" s="30">
        <f t="shared" ref="I2760:I2823" si="129">+G2760-H2760</f>
        <v>66872.5</v>
      </c>
      <c r="J2760" s="30">
        <v>44976</v>
      </c>
      <c r="K2760" s="30">
        <v>44976</v>
      </c>
      <c r="L2760" s="30">
        <f t="shared" ref="L2760:L2823" si="130">+I2760-K2760</f>
        <v>21896.5</v>
      </c>
      <c r="M2760" s="31">
        <f t="shared" ref="M2760:M2823" si="131">+L2760/G2760</f>
        <v>0.32743653968372649</v>
      </c>
    </row>
    <row r="2761" spans="1:13" x14ac:dyDescent="0.25">
      <c r="A2761" s="28" t="s">
        <v>15</v>
      </c>
      <c r="B2761" s="28" t="s">
        <v>4122</v>
      </c>
      <c r="C2761" s="29">
        <v>45554</v>
      </c>
      <c r="D2761" s="28" t="s">
        <v>3463</v>
      </c>
      <c r="E2761" s="30">
        <v>5</v>
      </c>
      <c r="F2761" s="30">
        <v>100</v>
      </c>
      <c r="G2761" s="30">
        <v>500</v>
      </c>
      <c r="H2761" s="30">
        <v>0</v>
      </c>
      <c r="I2761" s="30">
        <f t="shared" si="129"/>
        <v>500</v>
      </c>
      <c r="J2761" s="30">
        <v>58</v>
      </c>
      <c r="K2761" s="30">
        <v>290</v>
      </c>
      <c r="L2761" s="30">
        <f t="shared" si="130"/>
        <v>210</v>
      </c>
      <c r="M2761" s="31">
        <f t="shared" si="131"/>
        <v>0.42</v>
      </c>
    </row>
    <row r="2762" spans="1:13" x14ac:dyDescent="0.25">
      <c r="A2762" s="28" t="s">
        <v>15</v>
      </c>
      <c r="B2762" s="28" t="s">
        <v>4122</v>
      </c>
      <c r="C2762" s="29">
        <v>45554</v>
      </c>
      <c r="D2762" s="28" t="s">
        <v>109</v>
      </c>
      <c r="E2762" s="30">
        <v>13</v>
      </c>
      <c r="F2762" s="30">
        <v>340</v>
      </c>
      <c r="G2762" s="30">
        <v>4420</v>
      </c>
      <c r="H2762" s="30">
        <v>0</v>
      </c>
      <c r="I2762" s="30">
        <f t="shared" si="129"/>
        <v>4420</v>
      </c>
      <c r="J2762" s="30">
        <v>230</v>
      </c>
      <c r="K2762" s="30">
        <v>2990</v>
      </c>
      <c r="L2762" s="30">
        <f t="shared" si="130"/>
        <v>1430</v>
      </c>
      <c r="M2762" s="31">
        <f t="shared" si="131"/>
        <v>0.3235294117647059</v>
      </c>
    </row>
    <row r="2763" spans="1:13" x14ac:dyDescent="0.25">
      <c r="A2763" s="28" t="s">
        <v>15</v>
      </c>
      <c r="B2763" s="28" t="s">
        <v>4122</v>
      </c>
      <c r="C2763" s="29">
        <v>45554</v>
      </c>
      <c r="D2763" s="28" t="s">
        <v>222</v>
      </c>
      <c r="E2763" s="30">
        <v>17</v>
      </c>
      <c r="F2763" s="30">
        <v>77.5</v>
      </c>
      <c r="G2763" s="30">
        <v>1317.5</v>
      </c>
      <c r="H2763" s="30">
        <v>0</v>
      </c>
      <c r="I2763" s="30">
        <f t="shared" si="129"/>
        <v>1317.5</v>
      </c>
      <c r="J2763" s="30">
        <v>42</v>
      </c>
      <c r="K2763" s="30">
        <v>714</v>
      </c>
      <c r="L2763" s="30">
        <f t="shared" si="130"/>
        <v>603.5</v>
      </c>
      <c r="M2763" s="31">
        <f t="shared" si="131"/>
        <v>0.45806451612903226</v>
      </c>
    </row>
    <row r="2764" spans="1:13" x14ac:dyDescent="0.25">
      <c r="A2764" s="28" t="s">
        <v>15</v>
      </c>
      <c r="B2764" s="28" t="s">
        <v>4123</v>
      </c>
      <c r="C2764" s="29">
        <v>45567</v>
      </c>
      <c r="D2764" s="28" t="s">
        <v>4124</v>
      </c>
      <c r="E2764" s="30">
        <v>1</v>
      </c>
      <c r="F2764" s="30">
        <v>84850</v>
      </c>
      <c r="G2764" s="30">
        <v>84850</v>
      </c>
      <c r="H2764" s="30">
        <v>0</v>
      </c>
      <c r="I2764" s="30">
        <f t="shared" si="129"/>
        <v>84850</v>
      </c>
      <c r="J2764" s="30">
        <v>23000</v>
      </c>
      <c r="K2764" s="30">
        <v>23000</v>
      </c>
      <c r="L2764" s="30">
        <f t="shared" si="130"/>
        <v>61850</v>
      </c>
      <c r="M2764" s="31">
        <f t="shared" si="131"/>
        <v>0.72893341190335892</v>
      </c>
    </row>
    <row r="2765" spans="1:13" x14ac:dyDescent="0.25">
      <c r="A2765" s="28" t="s">
        <v>15</v>
      </c>
      <c r="B2765" s="28" t="s">
        <v>4125</v>
      </c>
      <c r="C2765" s="29">
        <v>45567</v>
      </c>
      <c r="D2765" s="28" t="s">
        <v>4126</v>
      </c>
      <c r="E2765" s="30">
        <v>1</v>
      </c>
      <c r="F2765" s="30">
        <v>21791</v>
      </c>
      <c r="G2765" s="30">
        <v>21791</v>
      </c>
      <c r="H2765" s="30">
        <v>0</v>
      </c>
      <c r="I2765" s="30">
        <f t="shared" si="129"/>
        <v>21791</v>
      </c>
      <c r="J2765" s="30">
        <v>14325</v>
      </c>
      <c r="K2765" s="30">
        <v>14325</v>
      </c>
      <c r="L2765" s="30">
        <f t="shared" si="130"/>
        <v>7466</v>
      </c>
      <c r="M2765" s="31">
        <f t="shared" si="131"/>
        <v>0.34261851222981965</v>
      </c>
    </row>
    <row r="2766" spans="1:13" x14ac:dyDescent="0.25">
      <c r="A2766" s="28" t="s">
        <v>15</v>
      </c>
      <c r="B2766" s="28" t="s">
        <v>4127</v>
      </c>
      <c r="C2766" s="29">
        <v>45572</v>
      </c>
      <c r="D2766" s="28" t="s">
        <v>4128</v>
      </c>
      <c r="E2766" s="30">
        <v>1</v>
      </c>
      <c r="F2766" s="30">
        <v>9900</v>
      </c>
      <c r="G2766" s="30">
        <v>9900</v>
      </c>
      <c r="H2766" s="30">
        <v>0</v>
      </c>
      <c r="I2766" s="30">
        <f t="shared" si="129"/>
        <v>9900</v>
      </c>
      <c r="J2766" s="30">
        <v>5890.5</v>
      </c>
      <c r="K2766" s="30">
        <v>5890.5</v>
      </c>
      <c r="L2766" s="30">
        <f t="shared" si="130"/>
        <v>4009.5</v>
      </c>
      <c r="M2766" s="31">
        <f t="shared" si="131"/>
        <v>0.40500000000000003</v>
      </c>
    </row>
    <row r="2767" spans="1:13" x14ac:dyDescent="0.25">
      <c r="A2767" s="28" t="s">
        <v>15</v>
      </c>
      <c r="B2767" s="28" t="s">
        <v>4129</v>
      </c>
      <c r="C2767" s="29">
        <v>45574</v>
      </c>
      <c r="D2767" s="28" t="s">
        <v>4130</v>
      </c>
      <c r="E2767" s="30">
        <v>1</v>
      </c>
      <c r="F2767" s="30">
        <v>45110</v>
      </c>
      <c r="G2767" s="30">
        <v>45110</v>
      </c>
      <c r="H2767" s="30">
        <v>0</v>
      </c>
      <c r="I2767" s="30">
        <f t="shared" si="129"/>
        <v>45110</v>
      </c>
      <c r="J2767" s="30">
        <v>26840.45</v>
      </c>
      <c r="K2767" s="30">
        <v>26840.45</v>
      </c>
      <c r="L2767" s="30">
        <f t="shared" si="130"/>
        <v>18269.55</v>
      </c>
      <c r="M2767" s="31">
        <f t="shared" si="131"/>
        <v>0.40499999999999997</v>
      </c>
    </row>
    <row r="2768" spans="1:13" x14ac:dyDescent="0.25">
      <c r="A2768" s="28" t="s">
        <v>15</v>
      </c>
      <c r="B2768" s="28" t="s">
        <v>4131</v>
      </c>
      <c r="C2768" s="29">
        <v>45582</v>
      </c>
      <c r="D2768" s="28" t="s">
        <v>4132</v>
      </c>
      <c r="E2768" s="30">
        <v>1</v>
      </c>
      <c r="F2768" s="30">
        <v>18844</v>
      </c>
      <c r="G2768" s="30">
        <v>18844</v>
      </c>
      <c r="H2768" s="30">
        <v>0</v>
      </c>
      <c r="I2768" s="30">
        <f t="shared" si="129"/>
        <v>18844</v>
      </c>
      <c r="J2768" s="30">
        <v>11212.18</v>
      </c>
      <c r="K2768" s="30">
        <v>11212.18</v>
      </c>
      <c r="L2768" s="30">
        <f t="shared" si="130"/>
        <v>7631.82</v>
      </c>
      <c r="M2768" s="31">
        <f t="shared" si="131"/>
        <v>0.40499999999999997</v>
      </c>
    </row>
    <row r="2769" spans="1:13" x14ac:dyDescent="0.25">
      <c r="A2769" s="28" t="s">
        <v>15</v>
      </c>
      <c r="B2769" s="28" t="s">
        <v>4133</v>
      </c>
      <c r="C2769" s="29">
        <v>45581</v>
      </c>
      <c r="D2769" s="28" t="s">
        <v>4134</v>
      </c>
      <c r="E2769" s="30">
        <v>1</v>
      </c>
      <c r="F2769" s="30">
        <v>23420</v>
      </c>
      <c r="G2769" s="30">
        <v>23420</v>
      </c>
      <c r="H2769" s="30">
        <v>0</v>
      </c>
      <c r="I2769" s="30">
        <f t="shared" si="129"/>
        <v>23420</v>
      </c>
      <c r="J2769" s="30">
        <v>55332.03</v>
      </c>
      <c r="K2769" s="30">
        <v>55332.03</v>
      </c>
      <c r="L2769" s="30">
        <f t="shared" si="130"/>
        <v>-31912.03</v>
      </c>
      <c r="M2769" s="31">
        <f t="shared" si="131"/>
        <v>-1.3625973526900086</v>
      </c>
    </row>
    <row r="2770" spans="1:13" x14ac:dyDescent="0.25">
      <c r="A2770" s="28" t="s">
        <v>15</v>
      </c>
      <c r="B2770" s="28" t="s">
        <v>4135</v>
      </c>
      <c r="C2770" s="29">
        <v>45581</v>
      </c>
      <c r="D2770" s="28"/>
      <c r="E2770" s="30">
        <v>1</v>
      </c>
      <c r="F2770" s="30">
        <v>69575</v>
      </c>
      <c r="G2770" s="30">
        <v>69575</v>
      </c>
      <c r="H2770" s="30">
        <v>0</v>
      </c>
      <c r="I2770" s="30">
        <f t="shared" si="129"/>
        <v>69575</v>
      </c>
      <c r="J2770" s="30"/>
      <c r="K2770" s="30"/>
      <c r="L2770" s="30">
        <f t="shared" si="130"/>
        <v>69575</v>
      </c>
      <c r="M2770" s="31">
        <f t="shared" si="131"/>
        <v>1</v>
      </c>
    </row>
    <row r="2771" spans="1:13" x14ac:dyDescent="0.25">
      <c r="A2771" s="28" t="s">
        <v>15</v>
      </c>
      <c r="B2771" s="28" t="s">
        <v>4136</v>
      </c>
      <c r="C2771" s="29">
        <v>45484</v>
      </c>
      <c r="D2771" s="28" t="s">
        <v>3986</v>
      </c>
      <c r="E2771" s="30">
        <v>20</v>
      </c>
      <c r="F2771" s="30">
        <v>343</v>
      </c>
      <c r="G2771" s="30">
        <v>6860</v>
      </c>
      <c r="H2771" s="30">
        <v>0</v>
      </c>
      <c r="I2771" s="30">
        <f t="shared" si="129"/>
        <v>6860</v>
      </c>
      <c r="J2771" s="30">
        <v>100</v>
      </c>
      <c r="K2771" s="30">
        <v>2000</v>
      </c>
      <c r="L2771" s="30">
        <f t="shared" si="130"/>
        <v>4860</v>
      </c>
      <c r="M2771" s="31">
        <f t="shared" si="131"/>
        <v>0.70845481049562686</v>
      </c>
    </row>
    <row r="2772" spans="1:13" x14ac:dyDescent="0.25">
      <c r="A2772" s="28" t="s">
        <v>15</v>
      </c>
      <c r="B2772" s="28" t="s">
        <v>4136</v>
      </c>
      <c r="C2772" s="29">
        <v>45484</v>
      </c>
      <c r="D2772" s="28" t="s">
        <v>4137</v>
      </c>
      <c r="E2772" s="30">
        <v>10</v>
      </c>
      <c r="F2772" s="30">
        <v>858</v>
      </c>
      <c r="G2772" s="30">
        <v>8580</v>
      </c>
      <c r="H2772" s="30">
        <v>0</v>
      </c>
      <c r="I2772" s="30">
        <f t="shared" si="129"/>
        <v>8580</v>
      </c>
      <c r="J2772" s="30">
        <v>150</v>
      </c>
      <c r="K2772" s="30">
        <v>1500</v>
      </c>
      <c r="L2772" s="30">
        <f t="shared" si="130"/>
        <v>7080</v>
      </c>
      <c r="M2772" s="31">
        <f t="shared" si="131"/>
        <v>0.82517482517482521</v>
      </c>
    </row>
    <row r="2773" spans="1:13" x14ac:dyDescent="0.25">
      <c r="A2773" s="28" t="s">
        <v>15</v>
      </c>
      <c r="B2773" s="28" t="s">
        <v>4136</v>
      </c>
      <c r="C2773" s="29">
        <v>45484</v>
      </c>
      <c r="D2773" s="28"/>
      <c r="E2773" s="30">
        <v>1</v>
      </c>
      <c r="F2773" s="30">
        <v>1795</v>
      </c>
      <c r="G2773" s="30">
        <v>1795</v>
      </c>
      <c r="H2773" s="30">
        <v>0</v>
      </c>
      <c r="I2773" s="30">
        <f t="shared" si="129"/>
        <v>1795</v>
      </c>
      <c r="J2773" s="30"/>
      <c r="K2773" s="30"/>
      <c r="L2773" s="30">
        <f t="shared" si="130"/>
        <v>1795</v>
      </c>
      <c r="M2773" s="31">
        <f t="shared" si="131"/>
        <v>1</v>
      </c>
    </row>
    <row r="2774" spans="1:13" x14ac:dyDescent="0.25">
      <c r="A2774" s="28" t="s">
        <v>15</v>
      </c>
      <c r="B2774" s="28" t="s">
        <v>4136</v>
      </c>
      <c r="C2774" s="29">
        <v>45484</v>
      </c>
      <c r="D2774" s="28" t="s">
        <v>4138</v>
      </c>
      <c r="E2774" s="30">
        <v>24</v>
      </c>
      <c r="F2774" s="30">
        <v>100</v>
      </c>
      <c r="G2774" s="30">
        <v>2400</v>
      </c>
      <c r="H2774" s="30">
        <v>0</v>
      </c>
      <c r="I2774" s="30">
        <f t="shared" si="129"/>
        <v>2400</v>
      </c>
      <c r="J2774" s="30">
        <v>320</v>
      </c>
      <c r="K2774" s="30">
        <v>7680</v>
      </c>
      <c r="L2774" s="30">
        <f t="shared" si="130"/>
        <v>-5280</v>
      </c>
      <c r="M2774" s="31">
        <f t="shared" si="131"/>
        <v>-2.2000000000000002</v>
      </c>
    </row>
    <row r="2775" spans="1:13" x14ac:dyDescent="0.25">
      <c r="A2775" s="28" t="s">
        <v>15</v>
      </c>
      <c r="B2775" s="28" t="s">
        <v>4136</v>
      </c>
      <c r="C2775" s="29">
        <v>45484</v>
      </c>
      <c r="D2775" s="28"/>
      <c r="E2775" s="30">
        <v>12</v>
      </c>
      <c r="F2775" s="30">
        <v>275</v>
      </c>
      <c r="G2775" s="30">
        <v>3300</v>
      </c>
      <c r="H2775" s="30">
        <v>0</v>
      </c>
      <c r="I2775" s="30">
        <f t="shared" si="129"/>
        <v>3300</v>
      </c>
      <c r="J2775" s="30"/>
      <c r="K2775" s="30"/>
      <c r="L2775" s="30">
        <f t="shared" si="130"/>
        <v>3300</v>
      </c>
      <c r="M2775" s="31">
        <f t="shared" si="131"/>
        <v>1</v>
      </c>
    </row>
    <row r="2776" spans="1:13" x14ac:dyDescent="0.25">
      <c r="A2776" s="28" t="s">
        <v>15</v>
      </c>
      <c r="B2776" s="28" t="s">
        <v>4136</v>
      </c>
      <c r="C2776" s="29">
        <v>45484</v>
      </c>
      <c r="D2776" s="28"/>
      <c r="E2776" s="30">
        <v>12</v>
      </c>
      <c r="F2776" s="30">
        <v>80</v>
      </c>
      <c r="G2776" s="30">
        <v>960</v>
      </c>
      <c r="H2776" s="30">
        <v>0</v>
      </c>
      <c r="I2776" s="30">
        <f t="shared" si="129"/>
        <v>960</v>
      </c>
      <c r="J2776" s="30"/>
      <c r="K2776" s="30"/>
      <c r="L2776" s="30">
        <f t="shared" si="130"/>
        <v>960</v>
      </c>
      <c r="M2776" s="31">
        <f t="shared" si="131"/>
        <v>1</v>
      </c>
    </row>
    <row r="2777" spans="1:13" x14ac:dyDescent="0.25">
      <c r="A2777" s="28" t="s">
        <v>15</v>
      </c>
      <c r="B2777" s="28" t="s">
        <v>4136</v>
      </c>
      <c r="C2777" s="29">
        <v>45484</v>
      </c>
      <c r="D2777" s="28"/>
      <c r="E2777" s="30">
        <v>1</v>
      </c>
      <c r="F2777" s="30">
        <v>6174</v>
      </c>
      <c r="G2777" s="30">
        <v>6174</v>
      </c>
      <c r="H2777" s="30">
        <v>0</v>
      </c>
      <c r="I2777" s="30">
        <f t="shared" si="129"/>
        <v>6174</v>
      </c>
      <c r="J2777" s="30"/>
      <c r="K2777" s="30"/>
      <c r="L2777" s="30">
        <f t="shared" si="130"/>
        <v>6174</v>
      </c>
      <c r="M2777" s="31">
        <f t="shared" si="131"/>
        <v>1</v>
      </c>
    </row>
    <row r="2778" spans="1:13" x14ac:dyDescent="0.25">
      <c r="A2778" s="28" t="s">
        <v>15</v>
      </c>
      <c r="B2778" s="28" t="s">
        <v>4136</v>
      </c>
      <c r="C2778" s="29">
        <v>45484</v>
      </c>
      <c r="D2778" s="28"/>
      <c r="E2778" s="30">
        <v>1</v>
      </c>
      <c r="F2778" s="30">
        <v>6174</v>
      </c>
      <c r="G2778" s="30">
        <v>6174</v>
      </c>
      <c r="H2778" s="30">
        <v>0</v>
      </c>
      <c r="I2778" s="30">
        <f t="shared" si="129"/>
        <v>6174</v>
      </c>
      <c r="J2778" s="30"/>
      <c r="K2778" s="30"/>
      <c r="L2778" s="30">
        <f t="shared" si="130"/>
        <v>6174</v>
      </c>
      <c r="M2778" s="31">
        <f t="shared" si="131"/>
        <v>1</v>
      </c>
    </row>
    <row r="2779" spans="1:13" x14ac:dyDescent="0.25">
      <c r="A2779" s="28" t="s">
        <v>15</v>
      </c>
      <c r="B2779" s="28" t="s">
        <v>4136</v>
      </c>
      <c r="C2779" s="29">
        <v>45484</v>
      </c>
      <c r="D2779" s="28"/>
      <c r="E2779" s="30">
        <v>30</v>
      </c>
      <c r="F2779" s="30">
        <v>62</v>
      </c>
      <c r="G2779" s="30">
        <v>1860</v>
      </c>
      <c r="H2779" s="30">
        <v>0</v>
      </c>
      <c r="I2779" s="30">
        <f t="shared" si="129"/>
        <v>1860</v>
      </c>
      <c r="J2779" s="30"/>
      <c r="K2779" s="30"/>
      <c r="L2779" s="30">
        <f t="shared" si="130"/>
        <v>1860</v>
      </c>
      <c r="M2779" s="31">
        <f t="shared" si="131"/>
        <v>1</v>
      </c>
    </row>
    <row r="2780" spans="1:13" x14ac:dyDescent="0.25">
      <c r="A2780" s="28" t="s">
        <v>15</v>
      </c>
      <c r="B2780" s="28" t="s">
        <v>4139</v>
      </c>
      <c r="C2780" s="29">
        <v>45484</v>
      </c>
      <c r="D2780" s="28"/>
      <c r="E2780" s="30">
        <v>12</v>
      </c>
      <c r="F2780" s="30">
        <v>86</v>
      </c>
      <c r="G2780" s="30">
        <v>1032</v>
      </c>
      <c r="H2780" s="30">
        <v>0</v>
      </c>
      <c r="I2780" s="30">
        <f t="shared" si="129"/>
        <v>1032</v>
      </c>
      <c r="J2780" s="30"/>
      <c r="K2780" s="30"/>
      <c r="L2780" s="30">
        <f t="shared" si="130"/>
        <v>1032</v>
      </c>
      <c r="M2780" s="31">
        <f t="shared" si="131"/>
        <v>1</v>
      </c>
    </row>
    <row r="2781" spans="1:13" x14ac:dyDescent="0.25">
      <c r="A2781" s="28" t="s">
        <v>15</v>
      </c>
      <c r="B2781" s="28" t="s">
        <v>4139</v>
      </c>
      <c r="C2781" s="29">
        <v>45484</v>
      </c>
      <c r="D2781" s="28" t="s">
        <v>3518</v>
      </c>
      <c r="E2781" s="30">
        <v>6</v>
      </c>
      <c r="F2781" s="30">
        <v>260</v>
      </c>
      <c r="G2781" s="30">
        <v>1560</v>
      </c>
      <c r="H2781" s="30">
        <v>0</v>
      </c>
      <c r="I2781" s="30">
        <f t="shared" si="129"/>
        <v>1560</v>
      </c>
      <c r="J2781" s="30">
        <v>55</v>
      </c>
      <c r="K2781" s="30">
        <v>330</v>
      </c>
      <c r="L2781" s="30">
        <f t="shared" si="130"/>
        <v>1230</v>
      </c>
      <c r="M2781" s="31">
        <f t="shared" si="131"/>
        <v>0.78846153846153844</v>
      </c>
    </row>
    <row r="2782" spans="1:13" x14ac:dyDescent="0.25">
      <c r="A2782" s="28" t="s">
        <v>15</v>
      </c>
      <c r="B2782" s="28" t="s">
        <v>4139</v>
      </c>
      <c r="C2782" s="29">
        <v>45484</v>
      </c>
      <c r="D2782" s="28" t="s">
        <v>4140</v>
      </c>
      <c r="E2782" s="30">
        <v>6</v>
      </c>
      <c r="F2782" s="30">
        <v>584</v>
      </c>
      <c r="G2782" s="30">
        <v>3504</v>
      </c>
      <c r="H2782" s="30">
        <v>0</v>
      </c>
      <c r="I2782" s="30">
        <f t="shared" si="129"/>
        <v>3504</v>
      </c>
      <c r="J2782" s="30">
        <v>150</v>
      </c>
      <c r="K2782" s="30">
        <v>900</v>
      </c>
      <c r="L2782" s="30">
        <f t="shared" si="130"/>
        <v>2604</v>
      </c>
      <c r="M2782" s="31">
        <f t="shared" si="131"/>
        <v>0.74315068493150682</v>
      </c>
    </row>
    <row r="2783" spans="1:13" x14ac:dyDescent="0.25">
      <c r="A2783" s="28" t="s">
        <v>15</v>
      </c>
      <c r="B2783" s="28" t="s">
        <v>4139</v>
      </c>
      <c r="C2783" s="29">
        <v>45484</v>
      </c>
      <c r="D2783" s="28" t="s">
        <v>4141</v>
      </c>
      <c r="E2783" s="30">
        <v>1</v>
      </c>
      <c r="F2783" s="30">
        <v>5351</v>
      </c>
      <c r="G2783" s="30">
        <v>5351</v>
      </c>
      <c r="H2783" s="30">
        <v>0</v>
      </c>
      <c r="I2783" s="30">
        <f t="shared" si="129"/>
        <v>5351</v>
      </c>
      <c r="J2783" s="30">
        <v>550</v>
      </c>
      <c r="K2783" s="30">
        <v>550</v>
      </c>
      <c r="L2783" s="30">
        <f t="shared" si="130"/>
        <v>4801</v>
      </c>
      <c r="M2783" s="31">
        <f t="shared" si="131"/>
        <v>0.89721547374322552</v>
      </c>
    </row>
    <row r="2784" spans="1:13" x14ac:dyDescent="0.25">
      <c r="A2784" s="28" t="s">
        <v>15</v>
      </c>
      <c r="B2784" s="28" t="s">
        <v>4139</v>
      </c>
      <c r="C2784" s="29">
        <v>45484</v>
      </c>
      <c r="D2784" s="28" t="s">
        <v>436</v>
      </c>
      <c r="E2784" s="30">
        <v>1</v>
      </c>
      <c r="F2784" s="30">
        <v>3500</v>
      </c>
      <c r="G2784" s="30">
        <v>3500</v>
      </c>
      <c r="H2784" s="30">
        <v>0</v>
      </c>
      <c r="I2784" s="30">
        <f t="shared" si="129"/>
        <v>3500</v>
      </c>
      <c r="J2784" s="30">
        <v>540</v>
      </c>
      <c r="K2784" s="30">
        <v>540</v>
      </c>
      <c r="L2784" s="30">
        <f t="shared" si="130"/>
        <v>2960</v>
      </c>
      <c r="M2784" s="31">
        <f t="shared" si="131"/>
        <v>0.84571428571428575</v>
      </c>
    </row>
    <row r="2785" spans="1:13" x14ac:dyDescent="0.25">
      <c r="A2785" s="28" t="s">
        <v>15</v>
      </c>
      <c r="B2785" s="28" t="s">
        <v>4139</v>
      </c>
      <c r="C2785" s="29">
        <v>45484</v>
      </c>
      <c r="D2785" s="28"/>
      <c r="E2785" s="30">
        <v>1</v>
      </c>
      <c r="F2785" s="30">
        <v>7500</v>
      </c>
      <c r="G2785" s="30">
        <v>7500</v>
      </c>
      <c r="H2785" s="30">
        <v>0</v>
      </c>
      <c r="I2785" s="30">
        <f t="shared" si="129"/>
        <v>7500</v>
      </c>
      <c r="J2785" s="30"/>
      <c r="K2785" s="30"/>
      <c r="L2785" s="30">
        <f t="shared" si="130"/>
        <v>7500</v>
      </c>
      <c r="M2785" s="31">
        <f t="shared" si="131"/>
        <v>1</v>
      </c>
    </row>
    <row r="2786" spans="1:13" x14ac:dyDescent="0.25">
      <c r="A2786" s="28" t="s">
        <v>15</v>
      </c>
      <c r="B2786" s="28" t="s">
        <v>4142</v>
      </c>
      <c r="C2786" s="29">
        <v>45484</v>
      </c>
      <c r="D2786" s="28"/>
      <c r="E2786" s="30">
        <v>1</v>
      </c>
      <c r="F2786" s="30">
        <v>5210</v>
      </c>
      <c r="G2786" s="30">
        <v>5210</v>
      </c>
      <c r="H2786" s="30">
        <v>0</v>
      </c>
      <c r="I2786" s="30">
        <f t="shared" si="129"/>
        <v>5210</v>
      </c>
      <c r="J2786" s="30"/>
      <c r="K2786" s="30"/>
      <c r="L2786" s="30">
        <f t="shared" si="130"/>
        <v>5210</v>
      </c>
      <c r="M2786" s="31">
        <f t="shared" si="131"/>
        <v>1</v>
      </c>
    </row>
    <row r="2787" spans="1:13" x14ac:dyDescent="0.25">
      <c r="A2787" s="28" t="s">
        <v>15</v>
      </c>
      <c r="B2787" s="28" t="s">
        <v>4142</v>
      </c>
      <c r="C2787" s="29">
        <v>45484</v>
      </c>
      <c r="D2787" s="28"/>
      <c r="E2787" s="30">
        <v>1</v>
      </c>
      <c r="F2787" s="30">
        <v>6095</v>
      </c>
      <c r="G2787" s="30">
        <v>6095</v>
      </c>
      <c r="H2787" s="30">
        <v>0</v>
      </c>
      <c r="I2787" s="30">
        <f t="shared" si="129"/>
        <v>6095</v>
      </c>
      <c r="J2787" s="30"/>
      <c r="K2787" s="30"/>
      <c r="L2787" s="30">
        <f t="shared" si="130"/>
        <v>6095</v>
      </c>
      <c r="M2787" s="31">
        <f t="shared" si="131"/>
        <v>1</v>
      </c>
    </row>
    <row r="2788" spans="1:13" x14ac:dyDescent="0.25">
      <c r="A2788" s="28" t="s">
        <v>15</v>
      </c>
      <c r="B2788" s="28" t="s">
        <v>4142</v>
      </c>
      <c r="C2788" s="29">
        <v>45484</v>
      </c>
      <c r="D2788" s="28" t="s">
        <v>4143</v>
      </c>
      <c r="E2788" s="30">
        <v>72</v>
      </c>
      <c r="F2788" s="30">
        <v>71.67</v>
      </c>
      <c r="G2788" s="30">
        <v>5160</v>
      </c>
      <c r="H2788" s="30">
        <v>0</v>
      </c>
      <c r="I2788" s="30">
        <f t="shared" si="129"/>
        <v>5160</v>
      </c>
      <c r="J2788" s="30">
        <v>20.83</v>
      </c>
      <c r="K2788" s="30">
        <v>1500</v>
      </c>
      <c r="L2788" s="30">
        <f t="shared" si="130"/>
        <v>3660</v>
      </c>
      <c r="M2788" s="31">
        <f t="shared" si="131"/>
        <v>0.70930232558139539</v>
      </c>
    </row>
    <row r="2789" spans="1:13" x14ac:dyDescent="0.25">
      <c r="A2789" s="28" t="s">
        <v>15</v>
      </c>
      <c r="B2789" s="28" t="s">
        <v>4142</v>
      </c>
      <c r="C2789" s="29">
        <v>45484</v>
      </c>
      <c r="D2789" s="28" t="s">
        <v>3515</v>
      </c>
      <c r="E2789" s="30">
        <v>6</v>
      </c>
      <c r="F2789" s="30">
        <v>343</v>
      </c>
      <c r="G2789" s="30">
        <v>2058</v>
      </c>
      <c r="H2789" s="30">
        <v>0</v>
      </c>
      <c r="I2789" s="30">
        <f t="shared" si="129"/>
        <v>2058</v>
      </c>
      <c r="J2789" s="30">
        <v>100</v>
      </c>
      <c r="K2789" s="30">
        <v>600</v>
      </c>
      <c r="L2789" s="30">
        <f t="shared" si="130"/>
        <v>1458</v>
      </c>
      <c r="M2789" s="31">
        <f t="shared" si="131"/>
        <v>0.70845481049562686</v>
      </c>
    </row>
    <row r="2790" spans="1:13" x14ac:dyDescent="0.25">
      <c r="A2790" s="28" t="s">
        <v>15</v>
      </c>
      <c r="B2790" s="28" t="s">
        <v>4142</v>
      </c>
      <c r="C2790" s="29">
        <v>45484</v>
      </c>
      <c r="D2790" s="28"/>
      <c r="E2790" s="30">
        <v>24</v>
      </c>
      <c r="F2790" s="30">
        <v>120</v>
      </c>
      <c r="G2790" s="30">
        <v>2880</v>
      </c>
      <c r="H2790" s="30">
        <v>0</v>
      </c>
      <c r="I2790" s="30">
        <f t="shared" si="129"/>
        <v>2880</v>
      </c>
      <c r="J2790" s="30"/>
      <c r="K2790" s="30"/>
      <c r="L2790" s="30">
        <f t="shared" si="130"/>
        <v>2880</v>
      </c>
      <c r="M2790" s="31">
        <f t="shared" si="131"/>
        <v>1</v>
      </c>
    </row>
    <row r="2791" spans="1:13" x14ac:dyDescent="0.25">
      <c r="A2791" s="28" t="s">
        <v>15</v>
      </c>
      <c r="B2791" s="28" t="s">
        <v>4142</v>
      </c>
      <c r="C2791" s="29">
        <v>45484</v>
      </c>
      <c r="D2791" s="28" t="s">
        <v>1914</v>
      </c>
      <c r="E2791" s="30">
        <v>24</v>
      </c>
      <c r="F2791" s="30">
        <v>155</v>
      </c>
      <c r="G2791" s="30">
        <v>3720</v>
      </c>
      <c r="H2791" s="30">
        <v>0</v>
      </c>
      <c r="I2791" s="30">
        <f t="shared" si="129"/>
        <v>3720</v>
      </c>
      <c r="J2791" s="30">
        <v>38</v>
      </c>
      <c r="K2791" s="30">
        <v>912</v>
      </c>
      <c r="L2791" s="30">
        <f t="shared" si="130"/>
        <v>2808</v>
      </c>
      <c r="M2791" s="31">
        <f t="shared" si="131"/>
        <v>0.75483870967741939</v>
      </c>
    </row>
    <row r="2792" spans="1:13" x14ac:dyDescent="0.25">
      <c r="A2792" s="28" t="s">
        <v>15</v>
      </c>
      <c r="B2792" s="28" t="s">
        <v>4144</v>
      </c>
      <c r="C2792" s="29">
        <v>45484</v>
      </c>
      <c r="D2792" s="28" t="s">
        <v>3522</v>
      </c>
      <c r="E2792" s="30">
        <v>21</v>
      </c>
      <c r="F2792" s="30">
        <v>172</v>
      </c>
      <c r="G2792" s="30">
        <v>3612</v>
      </c>
      <c r="H2792" s="30">
        <v>0</v>
      </c>
      <c r="I2792" s="30">
        <f t="shared" si="129"/>
        <v>3612</v>
      </c>
      <c r="J2792" s="30">
        <v>38</v>
      </c>
      <c r="K2792" s="30">
        <v>798</v>
      </c>
      <c r="L2792" s="30">
        <f t="shared" si="130"/>
        <v>2814</v>
      </c>
      <c r="M2792" s="31">
        <f t="shared" si="131"/>
        <v>0.77906976744186052</v>
      </c>
    </row>
    <row r="2793" spans="1:13" x14ac:dyDescent="0.25">
      <c r="A2793" s="28" t="s">
        <v>15</v>
      </c>
      <c r="B2793" s="28" t="s">
        <v>4144</v>
      </c>
      <c r="C2793" s="29">
        <v>45484</v>
      </c>
      <c r="D2793" s="28"/>
      <c r="E2793" s="30">
        <v>3</v>
      </c>
      <c r="F2793" s="30">
        <v>172</v>
      </c>
      <c r="G2793" s="30">
        <v>516</v>
      </c>
      <c r="H2793" s="30">
        <v>0</v>
      </c>
      <c r="I2793" s="30">
        <f t="shared" si="129"/>
        <v>516</v>
      </c>
      <c r="J2793" s="30"/>
      <c r="K2793" s="30"/>
      <c r="L2793" s="30">
        <f t="shared" si="130"/>
        <v>516</v>
      </c>
      <c r="M2793" s="31">
        <f t="shared" si="131"/>
        <v>1</v>
      </c>
    </row>
    <row r="2794" spans="1:13" x14ac:dyDescent="0.25">
      <c r="A2794" s="28" t="s">
        <v>15</v>
      </c>
      <c r="B2794" s="28" t="s">
        <v>4144</v>
      </c>
      <c r="C2794" s="29">
        <v>45484</v>
      </c>
      <c r="D2794" s="28" t="s">
        <v>2217</v>
      </c>
      <c r="E2794" s="30">
        <v>6</v>
      </c>
      <c r="F2794" s="30">
        <v>345</v>
      </c>
      <c r="G2794" s="30">
        <v>2070</v>
      </c>
      <c r="H2794" s="30">
        <v>0</v>
      </c>
      <c r="I2794" s="30">
        <f t="shared" si="129"/>
        <v>2070</v>
      </c>
      <c r="J2794" s="30">
        <v>100</v>
      </c>
      <c r="K2794" s="30">
        <v>600</v>
      </c>
      <c r="L2794" s="30">
        <f t="shared" si="130"/>
        <v>1470</v>
      </c>
      <c r="M2794" s="31">
        <f t="shared" si="131"/>
        <v>0.71014492753623193</v>
      </c>
    </row>
    <row r="2795" spans="1:13" x14ac:dyDescent="0.25">
      <c r="A2795" s="28" t="s">
        <v>15</v>
      </c>
      <c r="B2795" s="28" t="s">
        <v>4144</v>
      </c>
      <c r="C2795" s="29">
        <v>45484</v>
      </c>
      <c r="D2795" s="28"/>
      <c r="E2795" s="30">
        <v>1</v>
      </c>
      <c r="F2795" s="30">
        <v>6250</v>
      </c>
      <c r="G2795" s="30">
        <v>6250</v>
      </c>
      <c r="H2795" s="30">
        <v>0</v>
      </c>
      <c r="I2795" s="30">
        <f t="shared" si="129"/>
        <v>6250</v>
      </c>
      <c r="J2795" s="30"/>
      <c r="K2795" s="30"/>
      <c r="L2795" s="30">
        <f t="shared" si="130"/>
        <v>6250</v>
      </c>
      <c r="M2795" s="31">
        <f t="shared" si="131"/>
        <v>1</v>
      </c>
    </row>
    <row r="2796" spans="1:13" x14ac:dyDescent="0.25">
      <c r="A2796" s="28" t="s">
        <v>15</v>
      </c>
      <c r="B2796" s="28" t="s">
        <v>4145</v>
      </c>
      <c r="C2796" s="29">
        <v>45484</v>
      </c>
      <c r="D2796" s="28" t="s">
        <v>4146</v>
      </c>
      <c r="E2796" s="30">
        <v>2</v>
      </c>
      <c r="F2796" s="30">
        <v>3430</v>
      </c>
      <c r="G2796" s="30">
        <v>6860</v>
      </c>
      <c r="H2796" s="30">
        <v>0</v>
      </c>
      <c r="I2796" s="30">
        <f t="shared" si="129"/>
        <v>6860</v>
      </c>
      <c r="J2796" s="30">
        <v>1665</v>
      </c>
      <c r="K2796" s="30">
        <v>3330</v>
      </c>
      <c r="L2796" s="30">
        <f t="shared" si="130"/>
        <v>3530</v>
      </c>
      <c r="M2796" s="31">
        <f t="shared" si="131"/>
        <v>0.51457725947521871</v>
      </c>
    </row>
    <row r="2797" spans="1:13" x14ac:dyDescent="0.25">
      <c r="A2797" s="28" t="s">
        <v>15</v>
      </c>
      <c r="B2797" s="28" t="s">
        <v>4145</v>
      </c>
      <c r="C2797" s="29">
        <v>45484</v>
      </c>
      <c r="D2797" s="28" t="s">
        <v>3590</v>
      </c>
      <c r="E2797" s="30">
        <v>36</v>
      </c>
      <c r="F2797" s="30">
        <v>165</v>
      </c>
      <c r="G2797" s="30">
        <v>5940</v>
      </c>
      <c r="H2797" s="30">
        <v>0</v>
      </c>
      <c r="I2797" s="30">
        <f t="shared" si="129"/>
        <v>5940</v>
      </c>
      <c r="J2797" s="30">
        <v>28</v>
      </c>
      <c r="K2797" s="30">
        <v>1008</v>
      </c>
      <c r="L2797" s="30">
        <f t="shared" si="130"/>
        <v>4932</v>
      </c>
      <c r="M2797" s="31">
        <f t="shared" si="131"/>
        <v>0.83030303030303032</v>
      </c>
    </row>
    <row r="2798" spans="1:13" x14ac:dyDescent="0.25">
      <c r="A2798" s="28" t="s">
        <v>15</v>
      </c>
      <c r="B2798" s="28" t="s">
        <v>4145</v>
      </c>
      <c r="C2798" s="29">
        <v>45484</v>
      </c>
      <c r="D2798" s="28" t="s">
        <v>2843</v>
      </c>
      <c r="E2798" s="30">
        <v>36</v>
      </c>
      <c r="F2798" s="30">
        <v>165</v>
      </c>
      <c r="G2798" s="30">
        <v>5940</v>
      </c>
      <c r="H2798" s="30">
        <v>0</v>
      </c>
      <c r="I2798" s="30">
        <f t="shared" si="129"/>
        <v>5940</v>
      </c>
      <c r="J2798" s="30">
        <v>28</v>
      </c>
      <c r="K2798" s="30">
        <v>1008</v>
      </c>
      <c r="L2798" s="30">
        <f t="shared" si="130"/>
        <v>4932</v>
      </c>
      <c r="M2798" s="31">
        <f t="shared" si="131"/>
        <v>0.83030303030303032</v>
      </c>
    </row>
    <row r="2799" spans="1:13" x14ac:dyDescent="0.25">
      <c r="A2799" s="28" t="s">
        <v>15</v>
      </c>
      <c r="B2799" s="28" t="s">
        <v>4145</v>
      </c>
      <c r="C2799" s="29">
        <v>45484</v>
      </c>
      <c r="D2799" s="28" t="s">
        <v>794</v>
      </c>
      <c r="E2799" s="30">
        <v>20</v>
      </c>
      <c r="F2799" s="30">
        <v>2205</v>
      </c>
      <c r="G2799" s="30">
        <v>44100</v>
      </c>
      <c r="H2799" s="30">
        <v>0</v>
      </c>
      <c r="I2799" s="30">
        <f t="shared" si="129"/>
        <v>44100</v>
      </c>
      <c r="J2799" s="30">
        <v>1350</v>
      </c>
      <c r="K2799" s="30">
        <v>27000</v>
      </c>
      <c r="L2799" s="30">
        <f t="shared" si="130"/>
        <v>17100</v>
      </c>
      <c r="M2799" s="31">
        <f t="shared" si="131"/>
        <v>0.38775510204081631</v>
      </c>
    </row>
    <row r="2800" spans="1:13" x14ac:dyDescent="0.25">
      <c r="A2800" s="28" t="s">
        <v>15</v>
      </c>
      <c r="B2800" s="28" t="s">
        <v>4145</v>
      </c>
      <c r="C2800" s="29">
        <v>45484</v>
      </c>
      <c r="D2800" s="28" t="s">
        <v>4147</v>
      </c>
      <c r="E2800" s="30">
        <v>4</v>
      </c>
      <c r="F2800" s="30">
        <v>2205</v>
      </c>
      <c r="G2800" s="30">
        <v>8820</v>
      </c>
      <c r="H2800" s="30">
        <v>0</v>
      </c>
      <c r="I2800" s="30">
        <f t="shared" si="129"/>
        <v>8820</v>
      </c>
      <c r="J2800" s="30">
        <v>350</v>
      </c>
      <c r="K2800" s="30">
        <v>1400</v>
      </c>
      <c r="L2800" s="30">
        <f t="shared" si="130"/>
        <v>7420</v>
      </c>
      <c r="M2800" s="31">
        <f t="shared" si="131"/>
        <v>0.84126984126984128</v>
      </c>
    </row>
    <row r="2801" spans="1:13" x14ac:dyDescent="0.25">
      <c r="A2801" s="28" t="s">
        <v>15</v>
      </c>
      <c r="B2801" s="28" t="s">
        <v>4148</v>
      </c>
      <c r="C2801" s="29">
        <v>45484</v>
      </c>
      <c r="D2801" s="28"/>
      <c r="E2801" s="30">
        <v>60</v>
      </c>
      <c r="F2801" s="30">
        <v>858</v>
      </c>
      <c r="G2801" s="30">
        <v>51480</v>
      </c>
      <c r="H2801" s="30">
        <v>0</v>
      </c>
      <c r="I2801" s="30">
        <f t="shared" si="129"/>
        <v>51480</v>
      </c>
      <c r="J2801" s="30"/>
      <c r="K2801" s="30"/>
      <c r="L2801" s="30">
        <f t="shared" si="130"/>
        <v>51480</v>
      </c>
      <c r="M2801" s="31">
        <f t="shared" si="131"/>
        <v>1</v>
      </c>
    </row>
    <row r="2802" spans="1:13" x14ac:dyDescent="0.25">
      <c r="A2802" s="28" t="s">
        <v>15</v>
      </c>
      <c r="B2802" s="28" t="s">
        <v>4148</v>
      </c>
      <c r="C2802" s="29">
        <v>45484</v>
      </c>
      <c r="D2802" s="28"/>
      <c r="E2802" s="30">
        <v>60</v>
      </c>
      <c r="F2802" s="30">
        <v>515</v>
      </c>
      <c r="G2802" s="30">
        <v>30900</v>
      </c>
      <c r="H2802" s="30">
        <v>0</v>
      </c>
      <c r="I2802" s="30">
        <f t="shared" si="129"/>
        <v>30900</v>
      </c>
      <c r="J2802" s="30"/>
      <c r="K2802" s="30"/>
      <c r="L2802" s="30">
        <f t="shared" si="130"/>
        <v>30900</v>
      </c>
      <c r="M2802" s="31">
        <f t="shared" si="131"/>
        <v>1</v>
      </c>
    </row>
    <row r="2803" spans="1:13" x14ac:dyDescent="0.25">
      <c r="A2803" s="28" t="s">
        <v>15</v>
      </c>
      <c r="B2803" s="28" t="s">
        <v>4148</v>
      </c>
      <c r="C2803" s="29">
        <v>45484</v>
      </c>
      <c r="D2803" s="28" t="s">
        <v>1788</v>
      </c>
      <c r="E2803" s="30">
        <v>250</v>
      </c>
      <c r="F2803" s="30">
        <v>147</v>
      </c>
      <c r="G2803" s="30">
        <v>36750</v>
      </c>
      <c r="H2803" s="30">
        <v>0</v>
      </c>
      <c r="I2803" s="30">
        <f t="shared" si="129"/>
        <v>36750</v>
      </c>
      <c r="J2803" s="30">
        <v>41</v>
      </c>
      <c r="K2803" s="30">
        <v>10250</v>
      </c>
      <c r="L2803" s="30">
        <f t="shared" si="130"/>
        <v>26500</v>
      </c>
      <c r="M2803" s="31">
        <f t="shared" si="131"/>
        <v>0.72108843537414968</v>
      </c>
    </row>
    <row r="2804" spans="1:13" x14ac:dyDescent="0.25">
      <c r="A2804" s="28" t="s">
        <v>15</v>
      </c>
      <c r="B2804" s="28" t="s">
        <v>4148</v>
      </c>
      <c r="C2804" s="29">
        <v>45484</v>
      </c>
      <c r="D2804" s="28"/>
      <c r="E2804" s="30">
        <v>15</v>
      </c>
      <c r="F2804" s="30">
        <v>5145</v>
      </c>
      <c r="G2804" s="30">
        <v>77175</v>
      </c>
      <c r="H2804" s="30">
        <v>0</v>
      </c>
      <c r="I2804" s="30">
        <f t="shared" si="129"/>
        <v>77175</v>
      </c>
      <c r="J2804" s="30"/>
      <c r="K2804" s="30"/>
      <c r="L2804" s="30">
        <f t="shared" si="130"/>
        <v>77175</v>
      </c>
      <c r="M2804" s="31">
        <f t="shared" si="131"/>
        <v>1</v>
      </c>
    </row>
    <row r="2805" spans="1:13" x14ac:dyDescent="0.25">
      <c r="A2805" s="28" t="s">
        <v>15</v>
      </c>
      <c r="B2805" s="28" t="s">
        <v>4148</v>
      </c>
      <c r="C2805" s="29">
        <v>45484</v>
      </c>
      <c r="D2805" s="28"/>
      <c r="E2805" s="30">
        <v>0</v>
      </c>
      <c r="F2805" s="30"/>
      <c r="G2805" s="30"/>
      <c r="H2805" s="30">
        <v>0</v>
      </c>
      <c r="I2805" s="30">
        <f t="shared" si="129"/>
        <v>0</v>
      </c>
      <c r="J2805" s="30"/>
      <c r="K2805" s="30"/>
      <c r="L2805" s="30">
        <f t="shared" si="130"/>
        <v>0</v>
      </c>
      <c r="M2805" s="31" t="e">
        <f t="shared" si="131"/>
        <v>#DIV/0!</v>
      </c>
    </row>
    <row r="2806" spans="1:13" x14ac:dyDescent="0.25">
      <c r="A2806" s="28" t="s">
        <v>15</v>
      </c>
      <c r="B2806" s="28" t="s">
        <v>4148</v>
      </c>
      <c r="C2806" s="29">
        <v>45484</v>
      </c>
      <c r="D2806" s="28" t="s">
        <v>37</v>
      </c>
      <c r="E2806" s="30">
        <v>20</v>
      </c>
      <c r="F2806" s="30">
        <v>618</v>
      </c>
      <c r="G2806" s="30">
        <v>12360</v>
      </c>
      <c r="H2806" s="30">
        <v>0</v>
      </c>
      <c r="I2806" s="30">
        <f t="shared" si="129"/>
        <v>12360</v>
      </c>
      <c r="J2806" s="30">
        <v>200</v>
      </c>
      <c r="K2806" s="30">
        <v>4000</v>
      </c>
      <c r="L2806" s="30">
        <f t="shared" si="130"/>
        <v>8360</v>
      </c>
      <c r="M2806" s="31">
        <f t="shared" si="131"/>
        <v>0.6763754045307443</v>
      </c>
    </row>
    <row r="2807" spans="1:13" x14ac:dyDescent="0.25">
      <c r="A2807" s="28" t="s">
        <v>15</v>
      </c>
      <c r="B2807" s="28" t="s">
        <v>4148</v>
      </c>
      <c r="C2807" s="29">
        <v>45484</v>
      </c>
      <c r="D2807" s="28"/>
      <c r="E2807" s="30">
        <v>20</v>
      </c>
      <c r="F2807" s="30">
        <v>618</v>
      </c>
      <c r="G2807" s="30">
        <v>12360</v>
      </c>
      <c r="H2807" s="30">
        <v>0</v>
      </c>
      <c r="I2807" s="30">
        <f t="shared" si="129"/>
        <v>12360</v>
      </c>
      <c r="J2807" s="30"/>
      <c r="K2807" s="30"/>
      <c r="L2807" s="30">
        <f t="shared" si="130"/>
        <v>12360</v>
      </c>
      <c r="M2807" s="31">
        <f t="shared" si="131"/>
        <v>1</v>
      </c>
    </row>
    <row r="2808" spans="1:13" x14ac:dyDescent="0.25">
      <c r="A2808" s="28" t="s">
        <v>15</v>
      </c>
      <c r="B2808" s="28" t="s">
        <v>4148</v>
      </c>
      <c r="C2808" s="29">
        <v>45484</v>
      </c>
      <c r="D2808" s="28"/>
      <c r="E2808" s="30">
        <v>60</v>
      </c>
      <c r="F2808" s="30">
        <v>224</v>
      </c>
      <c r="G2808" s="30">
        <v>13440</v>
      </c>
      <c r="H2808" s="30">
        <v>0</v>
      </c>
      <c r="I2808" s="30">
        <f t="shared" si="129"/>
        <v>13440</v>
      </c>
      <c r="J2808" s="30"/>
      <c r="K2808" s="30"/>
      <c r="L2808" s="30">
        <f t="shared" si="130"/>
        <v>13440</v>
      </c>
      <c r="M2808" s="31">
        <f t="shared" si="131"/>
        <v>1</v>
      </c>
    </row>
    <row r="2809" spans="1:13" x14ac:dyDescent="0.25">
      <c r="A2809" s="28" t="s">
        <v>15</v>
      </c>
      <c r="B2809" s="28" t="s">
        <v>4148</v>
      </c>
      <c r="C2809" s="29">
        <v>45484</v>
      </c>
      <c r="D2809" s="28" t="s">
        <v>863</v>
      </c>
      <c r="E2809" s="30">
        <v>15</v>
      </c>
      <c r="F2809" s="30">
        <v>5145</v>
      </c>
      <c r="G2809" s="30">
        <v>77175</v>
      </c>
      <c r="H2809" s="30">
        <v>0</v>
      </c>
      <c r="I2809" s="30">
        <f t="shared" si="129"/>
        <v>77175</v>
      </c>
      <c r="J2809" s="30">
        <v>1350</v>
      </c>
      <c r="K2809" s="30">
        <v>20250</v>
      </c>
      <c r="L2809" s="30">
        <f t="shared" si="130"/>
        <v>56925</v>
      </c>
      <c r="M2809" s="31">
        <f t="shared" si="131"/>
        <v>0.73760932944606417</v>
      </c>
    </row>
    <row r="2810" spans="1:13" x14ac:dyDescent="0.25">
      <c r="A2810" s="28" t="s">
        <v>15</v>
      </c>
      <c r="B2810" s="28" t="s">
        <v>4149</v>
      </c>
      <c r="C2810" s="29">
        <v>45484</v>
      </c>
      <c r="D2810" s="28" t="s">
        <v>4150</v>
      </c>
      <c r="E2810" s="30">
        <v>120</v>
      </c>
      <c r="F2810" s="30">
        <v>221</v>
      </c>
      <c r="G2810" s="30">
        <v>26520</v>
      </c>
      <c r="H2810" s="30">
        <v>0</v>
      </c>
      <c r="I2810" s="30">
        <f t="shared" si="129"/>
        <v>26520</v>
      </c>
      <c r="J2810" s="30">
        <v>22</v>
      </c>
      <c r="K2810" s="30">
        <v>2640</v>
      </c>
      <c r="L2810" s="30">
        <f t="shared" si="130"/>
        <v>23880</v>
      </c>
      <c r="M2810" s="31">
        <f t="shared" si="131"/>
        <v>0.90045248868778283</v>
      </c>
    </row>
    <row r="2811" spans="1:13" x14ac:dyDescent="0.25">
      <c r="A2811" s="28" t="s">
        <v>15</v>
      </c>
      <c r="B2811" s="28" t="s">
        <v>4149</v>
      </c>
      <c r="C2811" s="29">
        <v>45484</v>
      </c>
      <c r="D2811" s="28" t="s">
        <v>4151</v>
      </c>
      <c r="E2811" s="30">
        <v>8</v>
      </c>
      <c r="F2811" s="30">
        <v>1545</v>
      </c>
      <c r="G2811" s="30">
        <v>12360</v>
      </c>
      <c r="H2811" s="30">
        <v>0</v>
      </c>
      <c r="I2811" s="30">
        <f t="shared" si="129"/>
        <v>12360</v>
      </c>
      <c r="J2811" s="30">
        <v>120</v>
      </c>
      <c r="K2811" s="30">
        <v>960</v>
      </c>
      <c r="L2811" s="30">
        <f t="shared" si="130"/>
        <v>11400</v>
      </c>
      <c r="M2811" s="31">
        <f t="shared" si="131"/>
        <v>0.92233009708737868</v>
      </c>
    </row>
    <row r="2812" spans="1:13" x14ac:dyDescent="0.25">
      <c r="A2812" s="28" t="s">
        <v>15</v>
      </c>
      <c r="B2812" s="28" t="s">
        <v>4149</v>
      </c>
      <c r="C2812" s="29">
        <v>45484</v>
      </c>
      <c r="D2812" s="28"/>
      <c r="E2812" s="30">
        <v>8</v>
      </c>
      <c r="F2812" s="30">
        <v>278</v>
      </c>
      <c r="G2812" s="30">
        <v>2224</v>
      </c>
      <c r="H2812" s="30">
        <v>0</v>
      </c>
      <c r="I2812" s="30">
        <f t="shared" si="129"/>
        <v>2224</v>
      </c>
      <c r="J2812" s="30"/>
      <c r="K2812" s="30"/>
      <c r="L2812" s="30">
        <f t="shared" si="130"/>
        <v>2224</v>
      </c>
      <c r="M2812" s="31">
        <f t="shared" si="131"/>
        <v>1</v>
      </c>
    </row>
    <row r="2813" spans="1:13" x14ac:dyDescent="0.25">
      <c r="A2813" s="28" t="s">
        <v>15</v>
      </c>
      <c r="B2813" s="28" t="s">
        <v>4149</v>
      </c>
      <c r="C2813" s="29">
        <v>45484</v>
      </c>
      <c r="D2813" s="28"/>
      <c r="E2813" s="30">
        <v>100</v>
      </c>
      <c r="F2813" s="30">
        <v>6.5</v>
      </c>
      <c r="G2813" s="30">
        <v>650</v>
      </c>
      <c r="H2813" s="30">
        <v>0</v>
      </c>
      <c r="I2813" s="30">
        <f t="shared" si="129"/>
        <v>650</v>
      </c>
      <c r="J2813" s="30"/>
      <c r="K2813" s="30"/>
      <c r="L2813" s="30">
        <f t="shared" si="130"/>
        <v>650</v>
      </c>
      <c r="M2813" s="31">
        <f t="shared" si="131"/>
        <v>1</v>
      </c>
    </row>
    <row r="2814" spans="1:13" x14ac:dyDescent="0.25">
      <c r="A2814" s="28" t="s">
        <v>15</v>
      </c>
      <c r="B2814" s="28" t="s">
        <v>4149</v>
      </c>
      <c r="C2814" s="29">
        <v>45484</v>
      </c>
      <c r="D2814" s="28" t="s">
        <v>4152</v>
      </c>
      <c r="E2814" s="30">
        <v>8</v>
      </c>
      <c r="F2814" s="30">
        <v>412</v>
      </c>
      <c r="G2814" s="30">
        <v>3296</v>
      </c>
      <c r="H2814" s="30">
        <v>0</v>
      </c>
      <c r="I2814" s="30">
        <f t="shared" si="129"/>
        <v>3296</v>
      </c>
      <c r="J2814" s="30">
        <v>450</v>
      </c>
      <c r="K2814" s="30">
        <v>3600</v>
      </c>
      <c r="L2814" s="30">
        <f t="shared" si="130"/>
        <v>-304</v>
      </c>
      <c r="M2814" s="31">
        <f t="shared" si="131"/>
        <v>-9.2233009708737865E-2</v>
      </c>
    </row>
    <row r="2815" spans="1:13" x14ac:dyDescent="0.25">
      <c r="A2815" s="28" t="s">
        <v>15</v>
      </c>
      <c r="B2815" s="28" t="s">
        <v>4153</v>
      </c>
      <c r="C2815" s="29">
        <v>45484</v>
      </c>
      <c r="D2815" s="28"/>
      <c r="E2815" s="30">
        <v>1</v>
      </c>
      <c r="F2815" s="30">
        <v>865</v>
      </c>
      <c r="G2815" s="30">
        <v>865</v>
      </c>
      <c r="H2815" s="30">
        <v>0</v>
      </c>
      <c r="I2815" s="30">
        <f t="shared" si="129"/>
        <v>865</v>
      </c>
      <c r="J2815" s="30"/>
      <c r="K2815" s="30"/>
      <c r="L2815" s="30">
        <f t="shared" si="130"/>
        <v>865</v>
      </c>
      <c r="M2815" s="31">
        <f t="shared" si="131"/>
        <v>1</v>
      </c>
    </row>
    <row r="2816" spans="1:13" x14ac:dyDescent="0.25">
      <c r="A2816" s="28" t="s">
        <v>15</v>
      </c>
      <c r="B2816" s="28" t="s">
        <v>4153</v>
      </c>
      <c r="C2816" s="29">
        <v>45484</v>
      </c>
      <c r="D2816" s="28"/>
      <c r="E2816" s="30">
        <v>1</v>
      </c>
      <c r="F2816" s="30">
        <v>930</v>
      </c>
      <c r="G2816" s="30">
        <v>930</v>
      </c>
      <c r="H2816" s="30">
        <v>0</v>
      </c>
      <c r="I2816" s="30">
        <f t="shared" si="129"/>
        <v>930</v>
      </c>
      <c r="J2816" s="30"/>
      <c r="K2816" s="30"/>
      <c r="L2816" s="30">
        <f t="shared" si="130"/>
        <v>930</v>
      </c>
      <c r="M2816" s="31">
        <f t="shared" si="131"/>
        <v>1</v>
      </c>
    </row>
    <row r="2817" spans="1:13" x14ac:dyDescent="0.25">
      <c r="A2817" s="28" t="s">
        <v>15</v>
      </c>
      <c r="B2817" s="28" t="s">
        <v>4153</v>
      </c>
      <c r="C2817" s="29">
        <v>45484</v>
      </c>
      <c r="D2817" s="28"/>
      <c r="E2817" s="30">
        <v>1</v>
      </c>
      <c r="F2817" s="30">
        <v>1305</v>
      </c>
      <c r="G2817" s="30">
        <v>1305</v>
      </c>
      <c r="H2817" s="30">
        <v>0</v>
      </c>
      <c r="I2817" s="30">
        <f t="shared" si="129"/>
        <v>1305</v>
      </c>
      <c r="J2817" s="30"/>
      <c r="K2817" s="30"/>
      <c r="L2817" s="30">
        <f t="shared" si="130"/>
        <v>1305</v>
      </c>
      <c r="M2817" s="31">
        <f t="shared" si="131"/>
        <v>1</v>
      </c>
    </row>
    <row r="2818" spans="1:13" x14ac:dyDescent="0.25">
      <c r="A2818" s="28" t="s">
        <v>15</v>
      </c>
      <c r="B2818" s="28" t="s">
        <v>4153</v>
      </c>
      <c r="C2818" s="29">
        <v>45484</v>
      </c>
      <c r="D2818" s="28"/>
      <c r="E2818" s="30">
        <v>10</v>
      </c>
      <c r="F2818" s="30">
        <v>1075</v>
      </c>
      <c r="G2818" s="30">
        <v>10750</v>
      </c>
      <c r="H2818" s="30">
        <v>0</v>
      </c>
      <c r="I2818" s="30">
        <f t="shared" si="129"/>
        <v>10750</v>
      </c>
      <c r="J2818" s="30"/>
      <c r="K2818" s="30"/>
      <c r="L2818" s="30">
        <f t="shared" si="130"/>
        <v>10750</v>
      </c>
      <c r="M2818" s="31">
        <f t="shared" si="131"/>
        <v>1</v>
      </c>
    </row>
    <row r="2819" spans="1:13" x14ac:dyDescent="0.25">
      <c r="A2819" s="28" t="s">
        <v>15</v>
      </c>
      <c r="B2819" s="28" t="s">
        <v>4153</v>
      </c>
      <c r="C2819" s="29">
        <v>45484</v>
      </c>
      <c r="D2819" s="28"/>
      <c r="E2819" s="30">
        <v>150</v>
      </c>
      <c r="F2819" s="30">
        <v>133</v>
      </c>
      <c r="G2819" s="30">
        <v>19950</v>
      </c>
      <c r="H2819" s="30">
        <v>0</v>
      </c>
      <c r="I2819" s="30">
        <f t="shared" si="129"/>
        <v>19950</v>
      </c>
      <c r="J2819" s="30"/>
      <c r="K2819" s="30"/>
      <c r="L2819" s="30">
        <f t="shared" si="130"/>
        <v>19950</v>
      </c>
      <c r="M2819" s="31">
        <f t="shared" si="131"/>
        <v>1</v>
      </c>
    </row>
    <row r="2820" spans="1:13" x14ac:dyDescent="0.25">
      <c r="A2820" s="28" t="s">
        <v>15</v>
      </c>
      <c r="B2820" s="28" t="s">
        <v>4153</v>
      </c>
      <c r="C2820" s="29">
        <v>45484</v>
      </c>
      <c r="D2820" s="28" t="s">
        <v>4154</v>
      </c>
      <c r="E2820" s="30">
        <v>60</v>
      </c>
      <c r="F2820" s="30">
        <v>155</v>
      </c>
      <c r="G2820" s="30">
        <v>9300</v>
      </c>
      <c r="H2820" s="30">
        <v>0</v>
      </c>
      <c r="I2820" s="30">
        <f t="shared" si="129"/>
        <v>9300</v>
      </c>
      <c r="J2820" s="30">
        <v>40.5</v>
      </c>
      <c r="K2820" s="30">
        <v>2430</v>
      </c>
      <c r="L2820" s="30">
        <f t="shared" si="130"/>
        <v>6870</v>
      </c>
      <c r="M2820" s="31">
        <f t="shared" si="131"/>
        <v>0.73870967741935489</v>
      </c>
    </row>
    <row r="2821" spans="1:13" x14ac:dyDescent="0.25">
      <c r="A2821" s="28" t="s">
        <v>15</v>
      </c>
      <c r="B2821" s="28" t="s">
        <v>4153</v>
      </c>
      <c r="C2821" s="29">
        <v>45484</v>
      </c>
      <c r="D2821" s="28" t="s">
        <v>3550</v>
      </c>
      <c r="E2821" s="30">
        <v>30</v>
      </c>
      <c r="F2821" s="30">
        <v>770</v>
      </c>
      <c r="G2821" s="30">
        <v>23100</v>
      </c>
      <c r="H2821" s="30">
        <v>0</v>
      </c>
      <c r="I2821" s="30">
        <f t="shared" si="129"/>
        <v>23100</v>
      </c>
      <c r="J2821" s="30">
        <v>770</v>
      </c>
      <c r="K2821" s="30">
        <v>23100</v>
      </c>
      <c r="L2821" s="30">
        <f t="shared" si="130"/>
        <v>0</v>
      </c>
      <c r="M2821" s="31">
        <f t="shared" si="131"/>
        <v>0</v>
      </c>
    </row>
    <row r="2822" spans="1:13" x14ac:dyDescent="0.25">
      <c r="A2822" s="28" t="s">
        <v>15</v>
      </c>
      <c r="B2822" s="28" t="s">
        <v>4153</v>
      </c>
      <c r="C2822" s="29">
        <v>45484</v>
      </c>
      <c r="D2822" s="28" t="s">
        <v>796</v>
      </c>
      <c r="E2822" s="30">
        <v>6</v>
      </c>
      <c r="F2822" s="30">
        <v>2450</v>
      </c>
      <c r="G2822" s="30">
        <v>14700</v>
      </c>
      <c r="H2822" s="30">
        <v>0</v>
      </c>
      <c r="I2822" s="30">
        <f t="shared" si="129"/>
        <v>14700</v>
      </c>
      <c r="J2822" s="30">
        <v>1800</v>
      </c>
      <c r="K2822" s="30">
        <v>10800</v>
      </c>
      <c r="L2822" s="30">
        <f t="shared" si="130"/>
        <v>3900</v>
      </c>
      <c r="M2822" s="31">
        <f t="shared" si="131"/>
        <v>0.26530612244897961</v>
      </c>
    </row>
    <row r="2823" spans="1:13" x14ac:dyDescent="0.25">
      <c r="A2823" s="28" t="s">
        <v>15</v>
      </c>
      <c r="B2823" s="28" t="s">
        <v>4155</v>
      </c>
      <c r="C2823" s="29">
        <v>45587</v>
      </c>
      <c r="D2823" s="28" t="s">
        <v>134</v>
      </c>
      <c r="E2823" s="30">
        <v>50</v>
      </c>
      <c r="F2823" s="30">
        <v>162</v>
      </c>
      <c r="G2823" s="30">
        <v>8100</v>
      </c>
      <c r="H2823" s="30">
        <v>0</v>
      </c>
      <c r="I2823" s="30">
        <f t="shared" si="129"/>
        <v>8100</v>
      </c>
      <c r="J2823" s="30">
        <v>115</v>
      </c>
      <c r="K2823" s="30">
        <v>5750</v>
      </c>
      <c r="L2823" s="30">
        <f t="shared" si="130"/>
        <v>2350</v>
      </c>
      <c r="M2823" s="31">
        <f t="shared" si="131"/>
        <v>0.29012345679012347</v>
      </c>
    </row>
    <row r="2824" spans="1:13" x14ac:dyDescent="0.25">
      <c r="A2824" s="28" t="s">
        <v>15</v>
      </c>
      <c r="B2824" s="28" t="s">
        <v>4155</v>
      </c>
      <c r="C2824" s="29">
        <v>45587</v>
      </c>
      <c r="D2824" s="28" t="s">
        <v>1271</v>
      </c>
      <c r="E2824" s="30">
        <v>1</v>
      </c>
      <c r="F2824" s="30">
        <v>1075</v>
      </c>
      <c r="G2824" s="30">
        <v>1075</v>
      </c>
      <c r="H2824" s="30">
        <v>0</v>
      </c>
      <c r="I2824" s="30">
        <f t="shared" ref="I2824:I2887" si="132">+G2824-H2824</f>
        <v>1075</v>
      </c>
      <c r="J2824" s="30">
        <v>550</v>
      </c>
      <c r="K2824" s="30">
        <v>550</v>
      </c>
      <c r="L2824" s="30">
        <f t="shared" ref="L2824:L2887" si="133">+I2824-K2824</f>
        <v>525</v>
      </c>
      <c r="M2824" s="31">
        <f t="shared" ref="M2824:M2887" si="134">+L2824/G2824</f>
        <v>0.48837209302325579</v>
      </c>
    </row>
    <row r="2825" spans="1:13" x14ac:dyDescent="0.25">
      <c r="A2825" s="28" t="s">
        <v>15</v>
      </c>
      <c r="B2825" s="28" t="s">
        <v>4156</v>
      </c>
      <c r="C2825" s="29">
        <v>45587</v>
      </c>
      <c r="D2825" s="28" t="s">
        <v>366</v>
      </c>
      <c r="E2825" s="30">
        <v>20</v>
      </c>
      <c r="F2825" s="30">
        <v>4950</v>
      </c>
      <c r="G2825" s="30">
        <v>99000</v>
      </c>
      <c r="H2825" s="30">
        <v>0</v>
      </c>
      <c r="I2825" s="30">
        <f t="shared" si="132"/>
        <v>99000</v>
      </c>
      <c r="J2825" s="30">
        <v>3575</v>
      </c>
      <c r="K2825" s="30">
        <v>71500</v>
      </c>
      <c r="L2825" s="30">
        <f t="shared" si="133"/>
        <v>27500</v>
      </c>
      <c r="M2825" s="31">
        <f t="shared" si="134"/>
        <v>0.27777777777777779</v>
      </c>
    </row>
    <row r="2826" spans="1:13" x14ac:dyDescent="0.25">
      <c r="A2826" s="28" t="s">
        <v>15</v>
      </c>
      <c r="B2826" s="28" t="s">
        <v>4156</v>
      </c>
      <c r="C2826" s="29">
        <v>45587</v>
      </c>
      <c r="D2826" s="28" t="s">
        <v>4157</v>
      </c>
      <c r="E2826" s="30">
        <v>30</v>
      </c>
      <c r="F2826" s="30">
        <v>352.1</v>
      </c>
      <c r="G2826" s="30">
        <v>10563</v>
      </c>
      <c r="H2826" s="30">
        <v>0</v>
      </c>
      <c r="I2826" s="30">
        <f t="shared" si="132"/>
        <v>10563</v>
      </c>
      <c r="J2826" s="30">
        <v>350</v>
      </c>
      <c r="K2826" s="30">
        <v>10500</v>
      </c>
      <c r="L2826" s="30">
        <f t="shared" si="133"/>
        <v>63</v>
      </c>
      <c r="M2826" s="31">
        <f t="shared" si="134"/>
        <v>5.9642147117296221E-3</v>
      </c>
    </row>
    <row r="2827" spans="1:13" x14ac:dyDescent="0.25">
      <c r="A2827" s="28" t="s">
        <v>15</v>
      </c>
      <c r="B2827" s="28" t="s">
        <v>4156</v>
      </c>
      <c r="C2827" s="29">
        <v>45587</v>
      </c>
      <c r="D2827" s="28" t="s">
        <v>277</v>
      </c>
      <c r="E2827" s="30">
        <v>50</v>
      </c>
      <c r="F2827" s="30">
        <v>366.2</v>
      </c>
      <c r="G2827" s="30">
        <v>18310</v>
      </c>
      <c r="H2827" s="30">
        <v>0</v>
      </c>
      <c r="I2827" s="30">
        <f t="shared" si="132"/>
        <v>18310</v>
      </c>
      <c r="J2827" s="30">
        <v>200</v>
      </c>
      <c r="K2827" s="30">
        <v>10000</v>
      </c>
      <c r="L2827" s="30">
        <f t="shared" si="133"/>
        <v>8310</v>
      </c>
      <c r="M2827" s="31">
        <f t="shared" si="134"/>
        <v>0.45385035499726928</v>
      </c>
    </row>
    <row r="2828" spans="1:13" x14ac:dyDescent="0.25">
      <c r="A2828" s="28" t="s">
        <v>15</v>
      </c>
      <c r="B2828" s="28" t="s">
        <v>4158</v>
      </c>
      <c r="C2828" s="29">
        <v>45581</v>
      </c>
      <c r="D2828" s="28" t="s">
        <v>4159</v>
      </c>
      <c r="E2828" s="30">
        <v>1</v>
      </c>
      <c r="F2828" s="30">
        <v>21260</v>
      </c>
      <c r="G2828" s="30">
        <v>21260</v>
      </c>
      <c r="H2828" s="30">
        <v>0</v>
      </c>
      <c r="I2828" s="30">
        <f t="shared" si="132"/>
        <v>21260</v>
      </c>
      <c r="J2828" s="30">
        <v>40913.99</v>
      </c>
      <c r="K2828" s="30">
        <v>40913.99</v>
      </c>
      <c r="L2828" s="30">
        <f t="shared" si="133"/>
        <v>-19653.989999999998</v>
      </c>
      <c r="M2828" s="31">
        <f t="shared" si="134"/>
        <v>-0.92445860771401689</v>
      </c>
    </row>
    <row r="2829" spans="1:13" x14ac:dyDescent="0.25">
      <c r="A2829" s="28" t="s">
        <v>15</v>
      </c>
      <c r="B2829" s="28" t="s">
        <v>4160</v>
      </c>
      <c r="C2829" s="29">
        <v>45581</v>
      </c>
      <c r="D2829" s="28"/>
      <c r="E2829" s="30">
        <v>1</v>
      </c>
      <c r="F2829" s="30">
        <v>26486</v>
      </c>
      <c r="G2829" s="30">
        <v>26486</v>
      </c>
      <c r="H2829" s="30">
        <v>0</v>
      </c>
      <c r="I2829" s="30">
        <f t="shared" si="132"/>
        <v>26486</v>
      </c>
      <c r="J2829" s="30"/>
      <c r="K2829" s="30"/>
      <c r="L2829" s="30">
        <f t="shared" si="133"/>
        <v>26486</v>
      </c>
      <c r="M2829" s="31">
        <f t="shared" si="134"/>
        <v>1</v>
      </c>
    </row>
    <row r="2830" spans="1:13" x14ac:dyDescent="0.25">
      <c r="A2830" s="28" t="s">
        <v>15</v>
      </c>
      <c r="B2830" s="28" t="s">
        <v>4161</v>
      </c>
      <c r="C2830" s="29">
        <v>45581</v>
      </c>
      <c r="D2830" s="28"/>
      <c r="E2830" s="30">
        <v>1</v>
      </c>
      <c r="F2830" s="30">
        <v>21017</v>
      </c>
      <c r="G2830" s="30">
        <v>21017</v>
      </c>
      <c r="H2830" s="30">
        <v>0</v>
      </c>
      <c r="I2830" s="30">
        <f t="shared" si="132"/>
        <v>21017</v>
      </c>
      <c r="J2830" s="30"/>
      <c r="K2830" s="30"/>
      <c r="L2830" s="30">
        <f t="shared" si="133"/>
        <v>21017</v>
      </c>
      <c r="M2830" s="31">
        <f t="shared" si="134"/>
        <v>1</v>
      </c>
    </row>
    <row r="2831" spans="1:13" x14ac:dyDescent="0.25">
      <c r="A2831" s="28" t="s">
        <v>15</v>
      </c>
      <c r="B2831" s="28" t="s">
        <v>4162</v>
      </c>
      <c r="C2831" s="29">
        <v>45575</v>
      </c>
      <c r="D2831" s="28" t="s">
        <v>4163</v>
      </c>
      <c r="E2831" s="30">
        <v>1</v>
      </c>
      <c r="F2831" s="30">
        <v>74750</v>
      </c>
      <c r="G2831" s="30">
        <v>74750</v>
      </c>
      <c r="H2831" s="30">
        <v>0</v>
      </c>
      <c r="I2831" s="30">
        <f t="shared" si="132"/>
        <v>74750</v>
      </c>
      <c r="J2831" s="30">
        <v>50000</v>
      </c>
      <c r="K2831" s="30">
        <v>50000</v>
      </c>
      <c r="L2831" s="30">
        <f t="shared" si="133"/>
        <v>24750</v>
      </c>
      <c r="M2831" s="31">
        <f t="shared" si="134"/>
        <v>0.33110367892976589</v>
      </c>
    </row>
    <row r="2832" spans="1:13" x14ac:dyDescent="0.25">
      <c r="A2832" s="28" t="s">
        <v>15</v>
      </c>
      <c r="B2832" s="28" t="s">
        <v>4164</v>
      </c>
      <c r="C2832" s="29">
        <v>45581</v>
      </c>
      <c r="D2832" s="28" t="s">
        <v>4165</v>
      </c>
      <c r="E2832" s="30">
        <v>1</v>
      </c>
      <c r="F2832" s="30">
        <v>7400</v>
      </c>
      <c r="G2832" s="30">
        <v>7400</v>
      </c>
      <c r="H2832" s="30">
        <v>0</v>
      </c>
      <c r="I2832" s="30">
        <f t="shared" si="132"/>
        <v>7400</v>
      </c>
      <c r="J2832" s="30">
        <v>6000</v>
      </c>
      <c r="K2832" s="30">
        <v>6000</v>
      </c>
      <c r="L2832" s="30">
        <f t="shared" si="133"/>
        <v>1400</v>
      </c>
      <c r="M2832" s="31">
        <f t="shared" si="134"/>
        <v>0.1891891891891892</v>
      </c>
    </row>
    <row r="2833" spans="1:13" x14ac:dyDescent="0.25">
      <c r="A2833" s="28" t="s">
        <v>15</v>
      </c>
      <c r="B2833" s="28" t="s">
        <v>4166</v>
      </c>
      <c r="C2833" s="29">
        <v>45581</v>
      </c>
      <c r="D2833" s="28" t="s">
        <v>4167</v>
      </c>
      <c r="E2833" s="30">
        <v>1</v>
      </c>
      <c r="F2833" s="30">
        <v>83920</v>
      </c>
      <c r="G2833" s="30">
        <v>83920</v>
      </c>
      <c r="H2833" s="30">
        <v>0</v>
      </c>
      <c r="I2833" s="30">
        <f t="shared" si="132"/>
        <v>83920</v>
      </c>
      <c r="J2833" s="30">
        <v>49932.4</v>
      </c>
      <c r="K2833" s="30">
        <v>49932.4</v>
      </c>
      <c r="L2833" s="30">
        <f t="shared" si="133"/>
        <v>33987.599999999999</v>
      </c>
      <c r="M2833" s="31">
        <f t="shared" si="134"/>
        <v>0.40499999999999997</v>
      </c>
    </row>
    <row r="2834" spans="1:13" x14ac:dyDescent="0.25">
      <c r="A2834" s="28" t="s">
        <v>15</v>
      </c>
      <c r="B2834" s="28" t="s">
        <v>4168</v>
      </c>
      <c r="C2834" s="29">
        <v>45581</v>
      </c>
      <c r="D2834" s="28" t="s">
        <v>4169</v>
      </c>
      <c r="E2834" s="30">
        <v>1</v>
      </c>
      <c r="F2834" s="30">
        <v>37350</v>
      </c>
      <c r="G2834" s="30">
        <v>37350</v>
      </c>
      <c r="H2834" s="30">
        <v>0</v>
      </c>
      <c r="I2834" s="30">
        <f t="shared" si="132"/>
        <v>37350</v>
      </c>
      <c r="J2834" s="30">
        <v>22223.25</v>
      </c>
      <c r="K2834" s="30">
        <v>22223.25</v>
      </c>
      <c r="L2834" s="30">
        <f t="shared" si="133"/>
        <v>15126.75</v>
      </c>
      <c r="M2834" s="31">
        <f t="shared" si="134"/>
        <v>0.40500000000000003</v>
      </c>
    </row>
    <row r="2835" spans="1:13" x14ac:dyDescent="0.25">
      <c r="A2835" s="28" t="s">
        <v>15</v>
      </c>
      <c r="B2835" s="28" t="s">
        <v>4170</v>
      </c>
      <c r="C2835" s="29">
        <v>45482</v>
      </c>
      <c r="D2835" s="28" t="s">
        <v>4171</v>
      </c>
      <c r="E2835" s="30">
        <v>1</v>
      </c>
      <c r="F2835" s="30">
        <v>783575</v>
      </c>
      <c r="G2835" s="30">
        <v>783575</v>
      </c>
      <c r="H2835" s="30">
        <v>0</v>
      </c>
      <c r="I2835" s="30">
        <f t="shared" si="132"/>
        <v>783575</v>
      </c>
      <c r="J2835" s="30">
        <v>1150432.5</v>
      </c>
      <c r="K2835" s="30">
        <v>1150432.5</v>
      </c>
      <c r="L2835" s="30">
        <f t="shared" si="133"/>
        <v>-366857.5</v>
      </c>
      <c r="M2835" s="31">
        <f t="shared" si="134"/>
        <v>-0.46818428357208947</v>
      </c>
    </row>
    <row r="2836" spans="1:13" x14ac:dyDescent="0.25">
      <c r="A2836" s="28" t="s">
        <v>15</v>
      </c>
      <c r="B2836" s="28" t="s">
        <v>4172</v>
      </c>
      <c r="C2836" s="29">
        <v>45482</v>
      </c>
      <c r="D2836" s="28"/>
      <c r="E2836" s="30">
        <v>1</v>
      </c>
      <c r="F2836" s="30">
        <v>47000</v>
      </c>
      <c r="G2836" s="30">
        <v>47000</v>
      </c>
      <c r="H2836" s="30">
        <v>0</v>
      </c>
      <c r="I2836" s="30">
        <f t="shared" si="132"/>
        <v>47000</v>
      </c>
      <c r="J2836" s="30"/>
      <c r="K2836" s="30"/>
      <c r="L2836" s="30">
        <f t="shared" si="133"/>
        <v>47000</v>
      </c>
      <c r="M2836" s="31">
        <f t="shared" si="134"/>
        <v>1</v>
      </c>
    </row>
    <row r="2837" spans="1:13" x14ac:dyDescent="0.25">
      <c r="A2837" s="28" t="s">
        <v>15</v>
      </c>
      <c r="B2837" s="28" t="s">
        <v>4173</v>
      </c>
      <c r="C2837" s="29">
        <v>45482</v>
      </c>
      <c r="D2837" s="28"/>
      <c r="E2837" s="30">
        <v>1</v>
      </c>
      <c r="F2837" s="30">
        <v>1233325</v>
      </c>
      <c r="G2837" s="30">
        <v>1233325</v>
      </c>
      <c r="H2837" s="30">
        <v>0</v>
      </c>
      <c r="I2837" s="30">
        <f t="shared" si="132"/>
        <v>1233325</v>
      </c>
      <c r="J2837" s="30"/>
      <c r="K2837" s="30"/>
      <c r="L2837" s="30">
        <f t="shared" si="133"/>
        <v>1233325</v>
      </c>
      <c r="M2837" s="31">
        <f t="shared" si="134"/>
        <v>1</v>
      </c>
    </row>
    <row r="2838" spans="1:13" x14ac:dyDescent="0.25">
      <c r="A2838" s="28" t="s">
        <v>15</v>
      </c>
      <c r="B2838" s="28" t="s">
        <v>4174</v>
      </c>
      <c r="C2838" s="29">
        <v>45482</v>
      </c>
      <c r="D2838" s="28"/>
      <c r="E2838" s="30">
        <v>1</v>
      </c>
      <c r="F2838" s="30">
        <v>85250</v>
      </c>
      <c r="G2838" s="30">
        <v>85250</v>
      </c>
      <c r="H2838" s="30">
        <v>0</v>
      </c>
      <c r="I2838" s="30">
        <f t="shared" si="132"/>
        <v>85250</v>
      </c>
      <c r="J2838" s="30"/>
      <c r="K2838" s="30"/>
      <c r="L2838" s="30">
        <f t="shared" si="133"/>
        <v>85250</v>
      </c>
      <c r="M2838" s="31">
        <f t="shared" si="134"/>
        <v>1</v>
      </c>
    </row>
    <row r="2839" spans="1:13" x14ac:dyDescent="0.25">
      <c r="A2839" s="28" t="s">
        <v>15</v>
      </c>
      <c r="B2839" s="28" t="s">
        <v>4175</v>
      </c>
      <c r="C2839" s="29">
        <v>45587</v>
      </c>
      <c r="D2839" s="28" t="s">
        <v>4176</v>
      </c>
      <c r="E2839" s="30">
        <v>1</v>
      </c>
      <c r="F2839" s="30">
        <v>36915</v>
      </c>
      <c r="G2839" s="30">
        <v>36915</v>
      </c>
      <c r="H2839" s="30">
        <v>0</v>
      </c>
      <c r="I2839" s="30">
        <f t="shared" si="132"/>
        <v>36915</v>
      </c>
      <c r="J2839" s="30">
        <v>21964.43</v>
      </c>
      <c r="K2839" s="30">
        <v>21964.43</v>
      </c>
      <c r="L2839" s="30">
        <f t="shared" si="133"/>
        <v>14950.57</v>
      </c>
      <c r="M2839" s="31">
        <f t="shared" si="134"/>
        <v>0.40499986455370446</v>
      </c>
    </row>
    <row r="2840" spans="1:13" x14ac:dyDescent="0.25">
      <c r="A2840" s="28" t="s">
        <v>15</v>
      </c>
      <c r="B2840" s="28" t="s">
        <v>4177</v>
      </c>
      <c r="C2840" s="29">
        <v>45609</v>
      </c>
      <c r="D2840" s="28" t="s">
        <v>4178</v>
      </c>
      <c r="E2840" s="30">
        <v>1</v>
      </c>
      <c r="F2840" s="30">
        <v>30835</v>
      </c>
      <c r="G2840" s="30">
        <v>30835</v>
      </c>
      <c r="H2840" s="30">
        <v>0</v>
      </c>
      <c r="I2840" s="30">
        <f t="shared" si="132"/>
        <v>30835</v>
      </c>
      <c r="J2840" s="30">
        <v>20425</v>
      </c>
      <c r="K2840" s="30">
        <v>20425</v>
      </c>
      <c r="L2840" s="30">
        <f t="shared" si="133"/>
        <v>10410</v>
      </c>
      <c r="M2840" s="31">
        <f t="shared" si="134"/>
        <v>0.33760337279065994</v>
      </c>
    </row>
    <row r="2841" spans="1:13" x14ac:dyDescent="0.25">
      <c r="A2841" s="28" t="s">
        <v>15</v>
      </c>
      <c r="B2841" s="28" t="s">
        <v>4179</v>
      </c>
      <c r="C2841" s="29">
        <v>45657</v>
      </c>
      <c r="D2841" s="28" t="s">
        <v>4180</v>
      </c>
      <c r="E2841" s="30">
        <v>1</v>
      </c>
      <c r="F2841" s="30">
        <v>97268</v>
      </c>
      <c r="G2841" s="30">
        <v>97268</v>
      </c>
      <c r="H2841" s="30">
        <v>0</v>
      </c>
      <c r="I2841" s="30">
        <f t="shared" si="132"/>
        <v>97268</v>
      </c>
      <c r="J2841" s="30">
        <v>61282.68</v>
      </c>
      <c r="K2841" s="30">
        <v>61282.68</v>
      </c>
      <c r="L2841" s="30">
        <f t="shared" si="133"/>
        <v>35985.32</v>
      </c>
      <c r="M2841" s="31">
        <f t="shared" si="134"/>
        <v>0.36996052144590202</v>
      </c>
    </row>
    <row r="2842" spans="1:13" x14ac:dyDescent="0.25">
      <c r="A2842" s="28" t="s">
        <v>15</v>
      </c>
      <c r="B2842" s="28" t="s">
        <v>4181</v>
      </c>
      <c r="C2842" s="29">
        <v>45657</v>
      </c>
      <c r="D2842" s="28"/>
      <c r="E2842" s="30">
        <v>1</v>
      </c>
      <c r="F2842" s="30">
        <v>10873</v>
      </c>
      <c r="G2842" s="30">
        <v>10873</v>
      </c>
      <c r="H2842" s="30">
        <v>0</v>
      </c>
      <c r="I2842" s="30">
        <f t="shared" si="132"/>
        <v>10873</v>
      </c>
      <c r="J2842" s="30"/>
      <c r="K2842" s="30"/>
      <c r="L2842" s="30">
        <f t="shared" si="133"/>
        <v>10873</v>
      </c>
      <c r="M2842" s="31">
        <f t="shared" si="134"/>
        <v>1</v>
      </c>
    </row>
    <row r="2843" spans="1:13" x14ac:dyDescent="0.25">
      <c r="A2843" s="28" t="s">
        <v>15</v>
      </c>
      <c r="B2843" s="28" t="s">
        <v>4182</v>
      </c>
      <c r="C2843" s="29">
        <v>45657</v>
      </c>
      <c r="D2843" s="28" t="s">
        <v>4183</v>
      </c>
      <c r="E2843" s="30">
        <v>1</v>
      </c>
      <c r="F2843" s="30">
        <v>30000</v>
      </c>
      <c r="G2843" s="30">
        <v>30000</v>
      </c>
      <c r="H2843" s="30">
        <v>0</v>
      </c>
      <c r="I2843" s="30">
        <f t="shared" si="132"/>
        <v>30000</v>
      </c>
      <c r="J2843" s="30">
        <v>16802</v>
      </c>
      <c r="K2843" s="30">
        <v>16802</v>
      </c>
      <c r="L2843" s="30">
        <f t="shared" si="133"/>
        <v>13198</v>
      </c>
      <c r="M2843" s="31">
        <f t="shared" si="134"/>
        <v>0.43993333333333334</v>
      </c>
    </row>
    <row r="2844" spans="1:13" x14ac:dyDescent="0.25">
      <c r="A2844" s="28" t="s">
        <v>15</v>
      </c>
      <c r="B2844" s="28" t="s">
        <v>4184</v>
      </c>
      <c r="C2844" s="29">
        <v>45657</v>
      </c>
      <c r="D2844" s="28" t="s">
        <v>4185</v>
      </c>
      <c r="E2844" s="30">
        <v>4</v>
      </c>
      <c r="F2844" s="30">
        <v>993</v>
      </c>
      <c r="G2844" s="30">
        <v>3972</v>
      </c>
      <c r="H2844" s="30">
        <v>0</v>
      </c>
      <c r="I2844" s="30">
        <f t="shared" si="132"/>
        <v>3972</v>
      </c>
      <c r="J2844" s="30">
        <v>290</v>
      </c>
      <c r="K2844" s="30">
        <v>1160</v>
      </c>
      <c r="L2844" s="30">
        <f t="shared" si="133"/>
        <v>2812</v>
      </c>
      <c r="M2844" s="31">
        <f t="shared" si="134"/>
        <v>0.70795568982880164</v>
      </c>
    </row>
    <row r="2845" spans="1:13" x14ac:dyDescent="0.25">
      <c r="A2845" s="28" t="s">
        <v>15</v>
      </c>
      <c r="B2845" s="28" t="s">
        <v>4184</v>
      </c>
      <c r="C2845" s="29">
        <v>45657</v>
      </c>
      <c r="D2845" s="28" t="s">
        <v>4186</v>
      </c>
      <c r="E2845" s="30">
        <v>2</v>
      </c>
      <c r="F2845" s="30">
        <v>752</v>
      </c>
      <c r="G2845" s="30">
        <v>1504</v>
      </c>
      <c r="H2845" s="30">
        <v>0</v>
      </c>
      <c r="I2845" s="30">
        <f t="shared" si="132"/>
        <v>1504</v>
      </c>
      <c r="J2845" s="30">
        <v>220</v>
      </c>
      <c r="K2845" s="30">
        <v>440</v>
      </c>
      <c r="L2845" s="30">
        <f t="shared" si="133"/>
        <v>1064</v>
      </c>
      <c r="M2845" s="31">
        <f t="shared" si="134"/>
        <v>0.70744680851063835</v>
      </c>
    </row>
    <row r="2846" spans="1:13" x14ac:dyDescent="0.25">
      <c r="A2846" s="28" t="s">
        <v>15</v>
      </c>
      <c r="B2846" s="28" t="s">
        <v>4184</v>
      </c>
      <c r="C2846" s="29">
        <v>45657</v>
      </c>
      <c r="D2846" s="28" t="s">
        <v>4187</v>
      </c>
      <c r="E2846" s="30">
        <v>17</v>
      </c>
      <c r="F2846" s="30">
        <v>2057</v>
      </c>
      <c r="G2846" s="30">
        <v>34969</v>
      </c>
      <c r="H2846" s="30">
        <v>0</v>
      </c>
      <c r="I2846" s="30">
        <f t="shared" si="132"/>
        <v>34969</v>
      </c>
      <c r="J2846" s="30">
        <v>600</v>
      </c>
      <c r="K2846" s="30">
        <v>10200</v>
      </c>
      <c r="L2846" s="30">
        <f t="shared" si="133"/>
        <v>24769</v>
      </c>
      <c r="M2846" s="31">
        <f t="shared" si="134"/>
        <v>0.70831307729703452</v>
      </c>
    </row>
    <row r="2847" spans="1:13" x14ac:dyDescent="0.25">
      <c r="A2847" s="28" t="s">
        <v>15</v>
      </c>
      <c r="B2847" s="28" t="s">
        <v>4188</v>
      </c>
      <c r="C2847" s="29">
        <v>45657</v>
      </c>
      <c r="D2847" s="28" t="s">
        <v>4189</v>
      </c>
      <c r="E2847" s="30">
        <v>1</v>
      </c>
      <c r="F2847" s="30">
        <v>203319.8</v>
      </c>
      <c r="G2847" s="30">
        <v>203319.8</v>
      </c>
      <c r="H2847" s="30">
        <v>0</v>
      </c>
      <c r="I2847" s="30">
        <f t="shared" si="132"/>
        <v>203319.8</v>
      </c>
      <c r="J2847" s="30">
        <v>134699.35999999999</v>
      </c>
      <c r="K2847" s="30">
        <v>134699.35999999999</v>
      </c>
      <c r="L2847" s="30">
        <f t="shared" si="133"/>
        <v>68620.44</v>
      </c>
      <c r="M2847" s="31">
        <f t="shared" si="134"/>
        <v>0.33750003688770108</v>
      </c>
    </row>
    <row r="2848" spans="1:13" x14ac:dyDescent="0.25">
      <c r="A2848" s="28" t="s">
        <v>15</v>
      </c>
      <c r="B2848" s="28" t="s">
        <v>4190</v>
      </c>
      <c r="C2848" s="29">
        <v>45657</v>
      </c>
      <c r="D2848" s="28" t="s">
        <v>4191</v>
      </c>
      <c r="E2848" s="30">
        <v>1</v>
      </c>
      <c r="F2848" s="30">
        <v>65385</v>
      </c>
      <c r="G2848" s="30">
        <v>65385</v>
      </c>
      <c r="H2848" s="30">
        <v>0</v>
      </c>
      <c r="I2848" s="30">
        <f t="shared" si="132"/>
        <v>65385</v>
      </c>
      <c r="J2848" s="30">
        <v>38904.080000000002</v>
      </c>
      <c r="K2848" s="30">
        <v>38904.080000000002</v>
      </c>
      <c r="L2848" s="30">
        <f t="shared" si="133"/>
        <v>26480.92</v>
      </c>
      <c r="M2848" s="31">
        <f t="shared" si="134"/>
        <v>0.40499992352986158</v>
      </c>
    </row>
    <row r="2849" spans="1:13" x14ac:dyDescent="0.25">
      <c r="A2849" s="28" t="s">
        <v>15</v>
      </c>
      <c r="B2849" s="28" t="s">
        <v>4192</v>
      </c>
      <c r="C2849" s="29">
        <v>45657</v>
      </c>
      <c r="D2849" s="28" t="s">
        <v>4193</v>
      </c>
      <c r="E2849" s="30">
        <v>1</v>
      </c>
      <c r="F2849" s="30">
        <v>5895</v>
      </c>
      <c r="G2849" s="30">
        <v>5895</v>
      </c>
      <c r="H2849" s="30">
        <v>0</v>
      </c>
      <c r="I2849" s="30">
        <f t="shared" si="132"/>
        <v>5895</v>
      </c>
      <c r="J2849" s="30">
        <v>9353.4</v>
      </c>
      <c r="K2849" s="30">
        <v>9353.4</v>
      </c>
      <c r="L2849" s="30">
        <f t="shared" si="133"/>
        <v>-3458.3999999999996</v>
      </c>
      <c r="M2849" s="31">
        <f t="shared" si="134"/>
        <v>-0.58666666666666656</v>
      </c>
    </row>
    <row r="2850" spans="1:13" x14ac:dyDescent="0.25">
      <c r="A2850" s="28" t="s">
        <v>15</v>
      </c>
      <c r="B2850" s="28" t="s">
        <v>4194</v>
      </c>
      <c r="C2850" s="29">
        <v>45657</v>
      </c>
      <c r="D2850" s="28"/>
      <c r="E2850" s="30">
        <v>1</v>
      </c>
      <c r="F2850" s="30">
        <v>9825</v>
      </c>
      <c r="G2850" s="30">
        <v>9825</v>
      </c>
      <c r="H2850" s="30">
        <v>0</v>
      </c>
      <c r="I2850" s="30">
        <f t="shared" si="132"/>
        <v>9825</v>
      </c>
      <c r="J2850" s="30"/>
      <c r="K2850" s="30"/>
      <c r="L2850" s="30">
        <f t="shared" si="133"/>
        <v>9825</v>
      </c>
      <c r="M2850" s="31">
        <f t="shared" si="134"/>
        <v>1</v>
      </c>
    </row>
    <row r="2851" spans="1:13" x14ac:dyDescent="0.25">
      <c r="A2851" s="28" t="s">
        <v>15</v>
      </c>
      <c r="B2851" s="28" t="s">
        <v>4195</v>
      </c>
      <c r="C2851" s="29">
        <v>45657</v>
      </c>
      <c r="D2851" s="28" t="s">
        <v>4196</v>
      </c>
      <c r="E2851" s="30">
        <v>1</v>
      </c>
      <c r="F2851" s="30">
        <v>10960</v>
      </c>
      <c r="G2851" s="30">
        <v>10960</v>
      </c>
      <c r="H2851" s="30">
        <v>0</v>
      </c>
      <c r="I2851" s="30">
        <f t="shared" si="132"/>
        <v>10960</v>
      </c>
      <c r="J2851" s="30">
        <v>6521.2</v>
      </c>
      <c r="K2851" s="30">
        <v>6521.2</v>
      </c>
      <c r="L2851" s="30">
        <f t="shared" si="133"/>
        <v>4438.8</v>
      </c>
      <c r="M2851" s="31">
        <f t="shared" si="134"/>
        <v>0.40500000000000003</v>
      </c>
    </row>
    <row r="2852" spans="1:13" x14ac:dyDescent="0.25">
      <c r="A2852" s="28" t="s">
        <v>15</v>
      </c>
      <c r="B2852" s="28" t="s">
        <v>4197</v>
      </c>
      <c r="C2852" s="29">
        <v>45657</v>
      </c>
      <c r="D2852" s="28" t="s">
        <v>4198</v>
      </c>
      <c r="E2852" s="30">
        <v>1</v>
      </c>
      <c r="F2852" s="30">
        <v>16930</v>
      </c>
      <c r="G2852" s="30">
        <v>16930</v>
      </c>
      <c r="H2852" s="30">
        <v>0</v>
      </c>
      <c r="I2852" s="30">
        <f t="shared" si="132"/>
        <v>16930</v>
      </c>
      <c r="J2852" s="30">
        <v>9463.42</v>
      </c>
      <c r="K2852" s="30">
        <v>9463.42</v>
      </c>
      <c r="L2852" s="30">
        <f t="shared" si="133"/>
        <v>7466.58</v>
      </c>
      <c r="M2852" s="31">
        <f t="shared" si="134"/>
        <v>0.44102658003544004</v>
      </c>
    </row>
    <row r="2853" spans="1:13" x14ac:dyDescent="0.25">
      <c r="A2853" s="28" t="s">
        <v>15</v>
      </c>
      <c r="B2853" s="28" t="s">
        <v>4199</v>
      </c>
      <c r="C2853" s="29">
        <v>45657</v>
      </c>
      <c r="D2853" s="28" t="s">
        <v>4200</v>
      </c>
      <c r="E2853" s="30">
        <v>1</v>
      </c>
      <c r="F2853" s="30">
        <v>44132</v>
      </c>
      <c r="G2853" s="30">
        <v>44132</v>
      </c>
      <c r="H2853" s="30">
        <v>0</v>
      </c>
      <c r="I2853" s="30">
        <f t="shared" si="132"/>
        <v>44132</v>
      </c>
      <c r="J2853" s="30">
        <v>263305.34999999998</v>
      </c>
      <c r="K2853" s="30">
        <v>263305.34999999998</v>
      </c>
      <c r="L2853" s="30">
        <f t="shared" si="133"/>
        <v>-219173.34999999998</v>
      </c>
      <c r="M2853" s="31">
        <f t="shared" si="134"/>
        <v>-4.9663135593220336</v>
      </c>
    </row>
    <row r="2854" spans="1:13" x14ac:dyDescent="0.25">
      <c r="A2854" s="28" t="s">
        <v>15</v>
      </c>
      <c r="B2854" s="28" t="s">
        <v>4201</v>
      </c>
      <c r="C2854" s="29">
        <v>45657</v>
      </c>
      <c r="D2854" s="28"/>
      <c r="E2854" s="30">
        <v>1</v>
      </c>
      <c r="F2854" s="30">
        <v>45534</v>
      </c>
      <c r="G2854" s="30">
        <v>45534</v>
      </c>
      <c r="H2854" s="30">
        <v>0</v>
      </c>
      <c r="I2854" s="30">
        <f t="shared" si="132"/>
        <v>45534</v>
      </c>
      <c r="J2854" s="30"/>
      <c r="K2854" s="30"/>
      <c r="L2854" s="30">
        <f t="shared" si="133"/>
        <v>45534</v>
      </c>
      <c r="M2854" s="31">
        <f t="shared" si="134"/>
        <v>1</v>
      </c>
    </row>
    <row r="2855" spans="1:13" x14ac:dyDescent="0.25">
      <c r="A2855" s="28" t="s">
        <v>15</v>
      </c>
      <c r="B2855" s="28" t="s">
        <v>4202</v>
      </c>
      <c r="C2855" s="29">
        <v>45657</v>
      </c>
      <c r="D2855" s="28"/>
      <c r="E2855" s="30">
        <v>1</v>
      </c>
      <c r="F2855" s="30">
        <v>41752</v>
      </c>
      <c r="G2855" s="30">
        <v>41752</v>
      </c>
      <c r="H2855" s="30">
        <v>0</v>
      </c>
      <c r="I2855" s="30">
        <f t="shared" si="132"/>
        <v>41752</v>
      </c>
      <c r="J2855" s="30"/>
      <c r="K2855" s="30"/>
      <c r="L2855" s="30">
        <f t="shared" si="133"/>
        <v>41752</v>
      </c>
      <c r="M2855" s="31">
        <f t="shared" si="134"/>
        <v>1</v>
      </c>
    </row>
    <row r="2856" spans="1:13" x14ac:dyDescent="0.25">
      <c r="A2856" s="28" t="s">
        <v>15</v>
      </c>
      <c r="B2856" s="28" t="s">
        <v>4203</v>
      </c>
      <c r="C2856" s="29">
        <v>45657</v>
      </c>
      <c r="D2856" s="28"/>
      <c r="E2856" s="30">
        <v>1</v>
      </c>
      <c r="F2856" s="30">
        <v>18542</v>
      </c>
      <c r="G2856" s="30">
        <v>18542</v>
      </c>
      <c r="H2856" s="30">
        <v>0</v>
      </c>
      <c r="I2856" s="30">
        <f t="shared" si="132"/>
        <v>18542</v>
      </c>
      <c r="J2856" s="30"/>
      <c r="K2856" s="30"/>
      <c r="L2856" s="30">
        <f t="shared" si="133"/>
        <v>18542</v>
      </c>
      <c r="M2856" s="31">
        <f t="shared" si="134"/>
        <v>1</v>
      </c>
    </row>
    <row r="2857" spans="1:13" x14ac:dyDescent="0.25">
      <c r="A2857" s="28" t="s">
        <v>15</v>
      </c>
      <c r="B2857" s="28" t="s">
        <v>4204</v>
      </c>
      <c r="C2857" s="29">
        <v>45657</v>
      </c>
      <c r="D2857" s="28"/>
      <c r="E2857" s="30">
        <v>1</v>
      </c>
      <c r="F2857" s="30">
        <v>29518</v>
      </c>
      <c r="G2857" s="30">
        <v>29518</v>
      </c>
      <c r="H2857" s="30">
        <v>0</v>
      </c>
      <c r="I2857" s="30">
        <f t="shared" si="132"/>
        <v>29518</v>
      </c>
      <c r="J2857" s="30"/>
      <c r="K2857" s="30"/>
      <c r="L2857" s="30">
        <f t="shared" si="133"/>
        <v>29518</v>
      </c>
      <c r="M2857" s="31">
        <f t="shared" si="134"/>
        <v>1</v>
      </c>
    </row>
    <row r="2858" spans="1:13" x14ac:dyDescent="0.25">
      <c r="A2858" s="28" t="s">
        <v>15</v>
      </c>
      <c r="B2858" s="28" t="s">
        <v>4205</v>
      </c>
      <c r="C2858" s="29">
        <v>45657</v>
      </c>
      <c r="D2858" s="28"/>
      <c r="E2858" s="30">
        <v>1</v>
      </c>
      <c r="F2858" s="30">
        <v>26760</v>
      </c>
      <c r="G2858" s="30">
        <v>26760</v>
      </c>
      <c r="H2858" s="30">
        <v>0</v>
      </c>
      <c r="I2858" s="30">
        <f t="shared" si="132"/>
        <v>26760</v>
      </c>
      <c r="J2858" s="30"/>
      <c r="K2858" s="30"/>
      <c r="L2858" s="30">
        <f t="shared" si="133"/>
        <v>26760</v>
      </c>
      <c r="M2858" s="31">
        <f t="shared" si="134"/>
        <v>1</v>
      </c>
    </row>
    <row r="2859" spans="1:13" x14ac:dyDescent="0.25">
      <c r="A2859" s="28" t="s">
        <v>15</v>
      </c>
      <c r="B2859" s="28" t="s">
        <v>4206</v>
      </c>
      <c r="C2859" s="29">
        <v>45657</v>
      </c>
      <c r="D2859" s="28"/>
      <c r="E2859" s="30">
        <v>1</v>
      </c>
      <c r="F2859" s="30">
        <v>155975</v>
      </c>
      <c r="G2859" s="30">
        <v>155975</v>
      </c>
      <c r="H2859" s="30">
        <v>0</v>
      </c>
      <c r="I2859" s="30">
        <f t="shared" si="132"/>
        <v>155975</v>
      </c>
      <c r="J2859" s="30"/>
      <c r="K2859" s="30"/>
      <c r="L2859" s="30">
        <f t="shared" si="133"/>
        <v>155975</v>
      </c>
      <c r="M2859" s="31">
        <f t="shared" si="134"/>
        <v>1</v>
      </c>
    </row>
    <row r="2860" spans="1:13" x14ac:dyDescent="0.25">
      <c r="A2860" s="28" t="s">
        <v>15</v>
      </c>
      <c r="B2860" s="28" t="s">
        <v>4207</v>
      </c>
      <c r="C2860" s="29">
        <v>45657</v>
      </c>
      <c r="D2860" s="28"/>
      <c r="E2860" s="30">
        <v>1</v>
      </c>
      <c r="F2860" s="30">
        <v>21558</v>
      </c>
      <c r="G2860" s="30">
        <v>21558</v>
      </c>
      <c r="H2860" s="30">
        <v>0</v>
      </c>
      <c r="I2860" s="30">
        <f t="shared" si="132"/>
        <v>21558</v>
      </c>
      <c r="J2860" s="30"/>
      <c r="K2860" s="30"/>
      <c r="L2860" s="30">
        <f t="shared" si="133"/>
        <v>21558</v>
      </c>
      <c r="M2860" s="31">
        <f t="shared" si="134"/>
        <v>1</v>
      </c>
    </row>
    <row r="2861" spans="1:13" x14ac:dyDescent="0.25">
      <c r="A2861" s="28" t="s">
        <v>15</v>
      </c>
      <c r="B2861" s="28" t="s">
        <v>4208</v>
      </c>
      <c r="C2861" s="29">
        <v>45657</v>
      </c>
      <c r="D2861" s="28"/>
      <c r="E2861" s="30">
        <v>1</v>
      </c>
      <c r="F2861" s="30">
        <v>23636</v>
      </c>
      <c r="G2861" s="30">
        <v>23636</v>
      </c>
      <c r="H2861" s="30">
        <v>0</v>
      </c>
      <c r="I2861" s="30">
        <f t="shared" si="132"/>
        <v>23636</v>
      </c>
      <c r="J2861" s="30"/>
      <c r="K2861" s="30"/>
      <c r="L2861" s="30">
        <f t="shared" si="133"/>
        <v>23636</v>
      </c>
      <c r="M2861" s="31">
        <f t="shared" si="134"/>
        <v>1</v>
      </c>
    </row>
    <row r="2862" spans="1:13" x14ac:dyDescent="0.25">
      <c r="A2862" s="28" t="s">
        <v>15</v>
      </c>
      <c r="B2862" s="28" t="s">
        <v>4209</v>
      </c>
      <c r="C2862" s="29">
        <v>45657</v>
      </c>
      <c r="D2862" s="28"/>
      <c r="E2862" s="30">
        <v>1</v>
      </c>
      <c r="F2862" s="30">
        <v>35123</v>
      </c>
      <c r="G2862" s="30">
        <v>35123</v>
      </c>
      <c r="H2862" s="30">
        <v>0</v>
      </c>
      <c r="I2862" s="30">
        <f t="shared" si="132"/>
        <v>35123</v>
      </c>
      <c r="J2862" s="30"/>
      <c r="K2862" s="30"/>
      <c r="L2862" s="30">
        <f t="shared" si="133"/>
        <v>35123</v>
      </c>
      <c r="M2862" s="31">
        <f t="shared" si="134"/>
        <v>1</v>
      </c>
    </row>
    <row r="2863" spans="1:13" x14ac:dyDescent="0.25">
      <c r="A2863" s="28" t="s">
        <v>15</v>
      </c>
      <c r="B2863" s="28" t="s">
        <v>4210</v>
      </c>
      <c r="C2863" s="29">
        <v>45657</v>
      </c>
      <c r="D2863" s="28" t="s">
        <v>4211</v>
      </c>
      <c r="E2863" s="30">
        <v>1</v>
      </c>
      <c r="F2863" s="30">
        <v>16566</v>
      </c>
      <c r="G2863" s="30">
        <v>16566</v>
      </c>
      <c r="H2863" s="30">
        <v>0</v>
      </c>
      <c r="I2863" s="30">
        <f t="shared" si="132"/>
        <v>16566</v>
      </c>
      <c r="J2863" s="30">
        <v>13077</v>
      </c>
      <c r="K2863" s="30">
        <v>13077</v>
      </c>
      <c r="L2863" s="30">
        <f t="shared" si="133"/>
        <v>3489</v>
      </c>
      <c r="M2863" s="31">
        <f t="shared" si="134"/>
        <v>0.21061209706628034</v>
      </c>
    </row>
    <row r="2864" spans="1:13" x14ac:dyDescent="0.25">
      <c r="A2864" s="28" t="s">
        <v>15</v>
      </c>
      <c r="B2864" s="28" t="s">
        <v>4212</v>
      </c>
      <c r="C2864" s="29">
        <v>45657</v>
      </c>
      <c r="D2864" s="28" t="s">
        <v>4213</v>
      </c>
      <c r="E2864" s="30">
        <v>1</v>
      </c>
      <c r="F2864" s="30">
        <v>16575</v>
      </c>
      <c r="G2864" s="30">
        <v>16575</v>
      </c>
      <c r="H2864" s="30">
        <v>0</v>
      </c>
      <c r="I2864" s="30">
        <f t="shared" si="132"/>
        <v>16575</v>
      </c>
      <c r="J2864" s="30">
        <v>13077</v>
      </c>
      <c r="K2864" s="30">
        <v>13077</v>
      </c>
      <c r="L2864" s="30">
        <f t="shared" si="133"/>
        <v>3498</v>
      </c>
      <c r="M2864" s="31">
        <f t="shared" si="134"/>
        <v>0.21104072398190046</v>
      </c>
    </row>
    <row r="2865" spans="1:13" x14ac:dyDescent="0.25">
      <c r="A2865" s="28" t="s">
        <v>15</v>
      </c>
      <c r="B2865" s="28" t="s">
        <v>4214</v>
      </c>
      <c r="C2865" s="29">
        <v>45657</v>
      </c>
      <c r="D2865" s="28" t="s">
        <v>4215</v>
      </c>
      <c r="E2865" s="30">
        <v>1</v>
      </c>
      <c r="F2865" s="30">
        <v>7247</v>
      </c>
      <c r="G2865" s="30">
        <v>7247</v>
      </c>
      <c r="H2865" s="30">
        <v>0</v>
      </c>
      <c r="I2865" s="30">
        <f t="shared" si="132"/>
        <v>7247</v>
      </c>
      <c r="J2865" s="30">
        <v>44374</v>
      </c>
      <c r="K2865" s="30">
        <v>44374</v>
      </c>
      <c r="L2865" s="30">
        <f t="shared" si="133"/>
        <v>-37127</v>
      </c>
      <c r="M2865" s="31">
        <f t="shared" si="134"/>
        <v>-5.1230854146543399</v>
      </c>
    </row>
    <row r="2866" spans="1:13" x14ac:dyDescent="0.25">
      <c r="A2866" s="28" t="s">
        <v>15</v>
      </c>
      <c r="B2866" s="28" t="s">
        <v>4216</v>
      </c>
      <c r="C2866" s="29">
        <v>45657</v>
      </c>
      <c r="D2866" s="28"/>
      <c r="E2866" s="30">
        <v>1</v>
      </c>
      <c r="F2866" s="30">
        <v>59014</v>
      </c>
      <c r="G2866" s="30">
        <v>59014</v>
      </c>
      <c r="H2866" s="30">
        <v>0</v>
      </c>
      <c r="I2866" s="30">
        <f t="shared" si="132"/>
        <v>59014</v>
      </c>
      <c r="J2866" s="30"/>
      <c r="K2866" s="30"/>
      <c r="L2866" s="30">
        <f t="shared" si="133"/>
        <v>59014</v>
      </c>
      <c r="M2866" s="31">
        <f t="shared" si="134"/>
        <v>1</v>
      </c>
    </row>
    <row r="2867" spans="1:13" x14ac:dyDescent="0.25">
      <c r="A2867" s="28" t="s">
        <v>15</v>
      </c>
      <c r="B2867" s="28" t="s">
        <v>4217</v>
      </c>
      <c r="C2867" s="29">
        <v>45657</v>
      </c>
      <c r="D2867" s="28" t="s">
        <v>4218</v>
      </c>
      <c r="E2867" s="30">
        <v>1</v>
      </c>
      <c r="F2867" s="30">
        <v>27293</v>
      </c>
      <c r="G2867" s="30">
        <v>27293</v>
      </c>
      <c r="H2867" s="30">
        <v>0</v>
      </c>
      <c r="I2867" s="30">
        <f t="shared" si="132"/>
        <v>27293</v>
      </c>
      <c r="J2867" s="30">
        <v>7547.35</v>
      </c>
      <c r="K2867" s="30">
        <v>7547.35</v>
      </c>
      <c r="L2867" s="30">
        <f t="shared" si="133"/>
        <v>19745.650000000001</v>
      </c>
      <c r="M2867" s="31">
        <f t="shared" si="134"/>
        <v>0.72346938775510206</v>
      </c>
    </row>
    <row r="2868" spans="1:13" x14ac:dyDescent="0.25">
      <c r="A2868" s="28" t="s">
        <v>15</v>
      </c>
      <c r="B2868" s="28" t="s">
        <v>4219</v>
      </c>
      <c r="C2868" s="29">
        <v>45657</v>
      </c>
      <c r="D2868" s="28" t="s">
        <v>452</v>
      </c>
      <c r="E2868" s="30">
        <v>110</v>
      </c>
      <c r="F2868" s="30">
        <v>6975</v>
      </c>
      <c r="G2868" s="30">
        <v>767250</v>
      </c>
      <c r="H2868" s="30">
        <v>0</v>
      </c>
      <c r="I2868" s="30">
        <f t="shared" si="132"/>
        <v>767250</v>
      </c>
      <c r="J2868" s="30">
        <v>4750</v>
      </c>
      <c r="K2868" s="30">
        <v>522500</v>
      </c>
      <c r="L2868" s="30">
        <f t="shared" si="133"/>
        <v>244750</v>
      </c>
      <c r="M2868" s="31">
        <f t="shared" si="134"/>
        <v>0.31899641577060933</v>
      </c>
    </row>
    <row r="2869" spans="1:13" x14ac:dyDescent="0.25">
      <c r="A2869" s="28" t="s">
        <v>15</v>
      </c>
      <c r="B2869" s="28" t="s">
        <v>4219</v>
      </c>
      <c r="C2869" s="29">
        <v>45657</v>
      </c>
      <c r="D2869" s="28" t="s">
        <v>4220</v>
      </c>
      <c r="E2869" s="30">
        <v>100</v>
      </c>
      <c r="F2869" s="30">
        <v>2195</v>
      </c>
      <c r="G2869" s="30">
        <v>219500</v>
      </c>
      <c r="H2869" s="30">
        <v>0</v>
      </c>
      <c r="I2869" s="30">
        <f t="shared" si="132"/>
        <v>219500</v>
      </c>
      <c r="J2869" s="30">
        <v>1700</v>
      </c>
      <c r="K2869" s="30">
        <v>170000</v>
      </c>
      <c r="L2869" s="30">
        <f t="shared" si="133"/>
        <v>49500</v>
      </c>
      <c r="M2869" s="31">
        <f t="shared" si="134"/>
        <v>0.2255125284738041</v>
      </c>
    </row>
    <row r="2870" spans="1:13" x14ac:dyDescent="0.25">
      <c r="A2870" s="28" t="s">
        <v>15</v>
      </c>
      <c r="B2870" s="28" t="s">
        <v>4221</v>
      </c>
      <c r="C2870" s="29">
        <v>45657</v>
      </c>
      <c r="D2870" s="28" t="s">
        <v>17</v>
      </c>
      <c r="E2870" s="30">
        <v>1</v>
      </c>
      <c r="F2870" s="30">
        <v>104995</v>
      </c>
      <c r="G2870" s="30">
        <v>104995</v>
      </c>
      <c r="H2870" s="30">
        <v>0</v>
      </c>
      <c r="I2870" s="30">
        <f t="shared" si="132"/>
        <v>104995</v>
      </c>
      <c r="J2870" s="30">
        <v>213312</v>
      </c>
      <c r="K2870" s="30">
        <v>213312</v>
      </c>
      <c r="L2870" s="30">
        <f t="shared" si="133"/>
        <v>-108317</v>
      </c>
      <c r="M2870" s="31">
        <f t="shared" si="134"/>
        <v>-1.0316396018858041</v>
      </c>
    </row>
    <row r="2871" spans="1:13" x14ac:dyDescent="0.25">
      <c r="A2871" s="28" t="s">
        <v>15</v>
      </c>
      <c r="B2871" s="28" t="s">
        <v>4222</v>
      </c>
      <c r="C2871" s="29">
        <v>45657</v>
      </c>
      <c r="D2871" s="28"/>
      <c r="E2871" s="30">
        <v>1</v>
      </c>
      <c r="F2871" s="30">
        <v>148236</v>
      </c>
      <c r="G2871" s="30">
        <v>148236</v>
      </c>
      <c r="H2871" s="30">
        <v>0</v>
      </c>
      <c r="I2871" s="30">
        <f t="shared" si="132"/>
        <v>148236</v>
      </c>
      <c r="J2871" s="30"/>
      <c r="K2871" s="30"/>
      <c r="L2871" s="30">
        <f t="shared" si="133"/>
        <v>148236</v>
      </c>
      <c r="M2871" s="31">
        <f t="shared" si="134"/>
        <v>1</v>
      </c>
    </row>
    <row r="2872" spans="1:13" x14ac:dyDescent="0.25">
      <c r="A2872" s="28" t="s">
        <v>15</v>
      </c>
      <c r="B2872" s="28" t="s">
        <v>4223</v>
      </c>
      <c r="C2872" s="29">
        <v>45657</v>
      </c>
      <c r="D2872" s="28"/>
      <c r="E2872" s="30">
        <v>1</v>
      </c>
      <c r="F2872" s="30">
        <v>59740</v>
      </c>
      <c r="G2872" s="30">
        <v>59740</v>
      </c>
      <c r="H2872" s="30">
        <v>0</v>
      </c>
      <c r="I2872" s="30">
        <f t="shared" si="132"/>
        <v>59740</v>
      </c>
      <c r="J2872" s="30"/>
      <c r="K2872" s="30"/>
      <c r="L2872" s="30">
        <f t="shared" si="133"/>
        <v>59740</v>
      </c>
      <c r="M2872" s="31">
        <f t="shared" si="134"/>
        <v>1</v>
      </c>
    </row>
    <row r="2873" spans="1:13" x14ac:dyDescent="0.25">
      <c r="A2873" s="28" t="s">
        <v>15</v>
      </c>
      <c r="B2873" s="28" t="s">
        <v>20</v>
      </c>
      <c r="C2873" s="29">
        <v>45657</v>
      </c>
      <c r="D2873" s="28" t="s">
        <v>21</v>
      </c>
      <c r="E2873" s="30">
        <v>1</v>
      </c>
      <c r="F2873" s="30">
        <v>2069000</v>
      </c>
      <c r="G2873" s="30">
        <v>2069000</v>
      </c>
      <c r="H2873" s="30">
        <v>0</v>
      </c>
      <c r="I2873" s="30">
        <f t="shared" si="132"/>
        <v>2069000</v>
      </c>
      <c r="J2873" s="30">
        <v>1374000</v>
      </c>
      <c r="K2873" s="30">
        <v>1374000</v>
      </c>
      <c r="L2873" s="30">
        <f t="shared" si="133"/>
        <v>695000</v>
      </c>
      <c r="M2873" s="31">
        <f t="shared" si="134"/>
        <v>0.33591106814886418</v>
      </c>
    </row>
    <row r="2874" spans="1:13" x14ac:dyDescent="0.25">
      <c r="A2874" s="28" t="s">
        <v>15</v>
      </c>
      <c r="B2874" s="28" t="s">
        <v>22</v>
      </c>
      <c r="C2874" s="29">
        <v>45657</v>
      </c>
      <c r="D2874" s="28" t="s">
        <v>23</v>
      </c>
      <c r="E2874" s="30">
        <v>1</v>
      </c>
      <c r="F2874" s="30">
        <v>6333000</v>
      </c>
      <c r="G2874" s="30">
        <v>6333000</v>
      </c>
      <c r="H2874" s="30">
        <v>0</v>
      </c>
      <c r="I2874" s="30">
        <f t="shared" si="132"/>
        <v>6333000</v>
      </c>
      <c r="J2874" s="30">
        <v>3150000</v>
      </c>
      <c r="K2874" s="30">
        <v>3150000</v>
      </c>
      <c r="L2874" s="30">
        <f t="shared" si="133"/>
        <v>3183000</v>
      </c>
      <c r="M2874" s="31">
        <f t="shared" si="134"/>
        <v>0.50260540028422551</v>
      </c>
    </row>
    <row r="2875" spans="1:13" x14ac:dyDescent="0.25">
      <c r="A2875" s="28" t="s">
        <v>15</v>
      </c>
      <c r="B2875" s="28" t="s">
        <v>24</v>
      </c>
      <c r="C2875" s="29">
        <v>45657</v>
      </c>
      <c r="D2875" s="28" t="s">
        <v>25</v>
      </c>
      <c r="E2875" s="30">
        <v>1</v>
      </c>
      <c r="F2875" s="30">
        <v>469000</v>
      </c>
      <c r="G2875" s="30">
        <v>469000</v>
      </c>
      <c r="H2875" s="30">
        <v>0</v>
      </c>
      <c r="I2875" s="30">
        <f t="shared" si="132"/>
        <v>469000</v>
      </c>
      <c r="J2875" s="30">
        <v>415000</v>
      </c>
      <c r="K2875" s="30">
        <v>415000</v>
      </c>
      <c r="L2875" s="30">
        <f t="shared" si="133"/>
        <v>54000</v>
      </c>
      <c r="M2875" s="31">
        <f t="shared" si="134"/>
        <v>0.11513859275053305</v>
      </c>
    </row>
    <row r="2876" spans="1:13" x14ac:dyDescent="0.25">
      <c r="A2876" s="28" t="s">
        <v>15</v>
      </c>
      <c r="B2876" s="28" t="s">
        <v>26</v>
      </c>
      <c r="C2876" s="29">
        <v>45657</v>
      </c>
      <c r="D2876" s="28" t="s">
        <v>27</v>
      </c>
      <c r="E2876" s="30">
        <v>1</v>
      </c>
      <c r="F2876" s="30">
        <v>764600</v>
      </c>
      <c r="G2876" s="30">
        <v>764600</v>
      </c>
      <c r="H2876" s="30">
        <v>0</v>
      </c>
      <c r="I2876" s="30">
        <f t="shared" si="132"/>
        <v>764600</v>
      </c>
      <c r="J2876" s="30">
        <v>2459741.63</v>
      </c>
      <c r="K2876" s="30">
        <v>2459741.63</v>
      </c>
      <c r="L2876" s="30">
        <f t="shared" si="133"/>
        <v>-1695141.63</v>
      </c>
      <c r="M2876" s="31">
        <f t="shared" si="134"/>
        <v>-2.2170306434737115</v>
      </c>
    </row>
    <row r="2877" spans="1:13" x14ac:dyDescent="0.25">
      <c r="A2877" s="28" t="s">
        <v>15</v>
      </c>
      <c r="B2877" s="28" t="s">
        <v>28</v>
      </c>
      <c r="C2877" s="29">
        <v>45657</v>
      </c>
      <c r="D2877" s="28"/>
      <c r="E2877" s="30">
        <v>1</v>
      </c>
      <c r="F2877" s="30">
        <v>295544.5</v>
      </c>
      <c r="G2877" s="30">
        <v>295544.5</v>
      </c>
      <c r="H2877" s="30">
        <v>0</v>
      </c>
      <c r="I2877" s="30">
        <f t="shared" si="132"/>
        <v>295544.5</v>
      </c>
      <c r="J2877" s="30"/>
      <c r="K2877" s="30"/>
      <c r="L2877" s="30">
        <f t="shared" si="133"/>
        <v>295544.5</v>
      </c>
      <c r="M2877" s="31">
        <f t="shared" si="134"/>
        <v>1</v>
      </c>
    </row>
    <row r="2878" spans="1:13" x14ac:dyDescent="0.25">
      <c r="A2878" s="28" t="s">
        <v>15</v>
      </c>
      <c r="B2878" s="28" t="s">
        <v>29</v>
      </c>
      <c r="C2878" s="29">
        <v>45657</v>
      </c>
      <c r="D2878" s="28"/>
      <c r="E2878" s="30">
        <v>1</v>
      </c>
      <c r="F2878" s="30">
        <v>2595995</v>
      </c>
      <c r="G2878" s="30">
        <v>2595995</v>
      </c>
      <c r="H2878" s="30">
        <v>0</v>
      </c>
      <c r="I2878" s="30">
        <f t="shared" si="132"/>
        <v>2595995</v>
      </c>
      <c r="J2878" s="30"/>
      <c r="K2878" s="30"/>
      <c r="L2878" s="30">
        <f t="shared" si="133"/>
        <v>2595995</v>
      </c>
      <c r="M2878" s="31">
        <f t="shared" si="134"/>
        <v>1</v>
      </c>
    </row>
    <row r="2879" spans="1:13" x14ac:dyDescent="0.25">
      <c r="A2879" s="28" t="s">
        <v>15</v>
      </c>
      <c r="B2879" s="28" t="s">
        <v>4224</v>
      </c>
      <c r="C2879" s="29">
        <v>45657</v>
      </c>
      <c r="D2879" s="28" t="s">
        <v>4225</v>
      </c>
      <c r="E2879" s="30">
        <v>300</v>
      </c>
      <c r="F2879" s="30">
        <v>28.17</v>
      </c>
      <c r="G2879" s="30">
        <v>8451</v>
      </c>
      <c r="H2879" s="30">
        <v>0</v>
      </c>
      <c r="I2879" s="30">
        <f t="shared" si="132"/>
        <v>8451</v>
      </c>
      <c r="J2879" s="30">
        <v>17</v>
      </c>
      <c r="K2879" s="30">
        <v>5100</v>
      </c>
      <c r="L2879" s="30">
        <f t="shared" si="133"/>
        <v>3351</v>
      </c>
      <c r="M2879" s="31">
        <f t="shared" si="134"/>
        <v>0.39652112176073839</v>
      </c>
    </row>
    <row r="2880" spans="1:13" x14ac:dyDescent="0.25">
      <c r="A2880" s="28" t="s">
        <v>15</v>
      </c>
      <c r="B2880" s="28" t="s">
        <v>4226</v>
      </c>
      <c r="C2880" s="29">
        <v>45657</v>
      </c>
      <c r="D2880" s="28" t="s">
        <v>222</v>
      </c>
      <c r="E2880" s="30">
        <v>100</v>
      </c>
      <c r="F2880" s="30">
        <v>77.5</v>
      </c>
      <c r="G2880" s="30">
        <v>7750</v>
      </c>
      <c r="H2880" s="30">
        <v>0</v>
      </c>
      <c r="I2880" s="30">
        <f t="shared" si="132"/>
        <v>7750</v>
      </c>
      <c r="J2880" s="30">
        <v>42</v>
      </c>
      <c r="K2880" s="30">
        <v>4200</v>
      </c>
      <c r="L2880" s="30">
        <f t="shared" si="133"/>
        <v>3550</v>
      </c>
      <c r="M2880" s="31">
        <f t="shared" si="134"/>
        <v>0.45806451612903226</v>
      </c>
    </row>
    <row r="2881" spans="1:13" x14ac:dyDescent="0.25">
      <c r="A2881" s="28" t="s">
        <v>15</v>
      </c>
      <c r="B2881" s="28" t="s">
        <v>4227</v>
      </c>
      <c r="C2881" s="29">
        <v>45657</v>
      </c>
      <c r="D2881" s="28" t="s">
        <v>302</v>
      </c>
      <c r="E2881" s="30">
        <v>10</v>
      </c>
      <c r="F2881" s="30">
        <v>562.5</v>
      </c>
      <c r="G2881" s="30">
        <v>5625</v>
      </c>
      <c r="H2881" s="30">
        <v>0</v>
      </c>
      <c r="I2881" s="30">
        <f t="shared" si="132"/>
        <v>5625</v>
      </c>
      <c r="J2881" s="30">
        <v>363</v>
      </c>
      <c r="K2881" s="30">
        <v>3630</v>
      </c>
      <c r="L2881" s="30">
        <f t="shared" si="133"/>
        <v>1995</v>
      </c>
      <c r="M2881" s="31">
        <f t="shared" si="134"/>
        <v>0.35466666666666669</v>
      </c>
    </row>
    <row r="2882" spans="1:13" x14ac:dyDescent="0.25">
      <c r="A2882" s="28" t="s">
        <v>15</v>
      </c>
      <c r="B2882" s="28" t="s">
        <v>4227</v>
      </c>
      <c r="C2882" s="29">
        <v>45657</v>
      </c>
      <c r="D2882" s="28" t="s">
        <v>207</v>
      </c>
      <c r="E2882" s="30">
        <v>10</v>
      </c>
      <c r="F2882" s="30">
        <v>559</v>
      </c>
      <c r="G2882" s="30">
        <v>5590</v>
      </c>
      <c r="H2882" s="30">
        <v>0</v>
      </c>
      <c r="I2882" s="30">
        <f t="shared" si="132"/>
        <v>5590</v>
      </c>
      <c r="J2882" s="30">
        <v>354</v>
      </c>
      <c r="K2882" s="30">
        <v>3540</v>
      </c>
      <c r="L2882" s="30">
        <f t="shared" si="133"/>
        <v>2050</v>
      </c>
      <c r="M2882" s="31">
        <f t="shared" si="134"/>
        <v>0.36672629695885511</v>
      </c>
    </row>
    <row r="2883" spans="1:13" x14ac:dyDescent="0.25">
      <c r="A2883" s="28" t="s">
        <v>15</v>
      </c>
      <c r="B2883" s="28" t="s">
        <v>4227</v>
      </c>
      <c r="C2883" s="29">
        <v>45657</v>
      </c>
      <c r="D2883" s="28" t="s">
        <v>303</v>
      </c>
      <c r="E2883" s="30">
        <v>16.670000000000002</v>
      </c>
      <c r="F2883" s="30">
        <v>207.9</v>
      </c>
      <c r="G2883" s="30">
        <v>3465</v>
      </c>
      <c r="H2883" s="30">
        <v>0</v>
      </c>
      <c r="I2883" s="30">
        <f t="shared" si="132"/>
        <v>3465</v>
      </c>
      <c r="J2883" s="30">
        <v>202</v>
      </c>
      <c r="K2883" s="30">
        <v>3366.67</v>
      </c>
      <c r="L2883" s="30">
        <f t="shared" si="133"/>
        <v>98.329999999999927</v>
      </c>
      <c r="M2883" s="31">
        <f t="shared" si="134"/>
        <v>2.8378066378066356E-2</v>
      </c>
    </row>
    <row r="2884" spans="1:13" x14ac:dyDescent="0.25">
      <c r="A2884" s="28" t="s">
        <v>15</v>
      </c>
      <c r="B2884" s="28" t="s">
        <v>4228</v>
      </c>
      <c r="C2884" s="29">
        <v>45657</v>
      </c>
      <c r="D2884" s="28" t="s">
        <v>1251</v>
      </c>
      <c r="E2884" s="30">
        <v>200</v>
      </c>
      <c r="F2884" s="30">
        <v>36.619999999999997</v>
      </c>
      <c r="G2884" s="30">
        <v>7324</v>
      </c>
      <c r="H2884" s="30">
        <v>0</v>
      </c>
      <c r="I2884" s="30">
        <f t="shared" si="132"/>
        <v>7324</v>
      </c>
      <c r="J2884" s="30">
        <v>23</v>
      </c>
      <c r="K2884" s="30">
        <v>4600</v>
      </c>
      <c r="L2884" s="30">
        <f t="shared" si="133"/>
        <v>2724</v>
      </c>
      <c r="M2884" s="31">
        <f t="shared" si="134"/>
        <v>0.37192790824685962</v>
      </c>
    </row>
    <row r="2885" spans="1:13" x14ac:dyDescent="0.25">
      <c r="A2885" s="28" t="s">
        <v>15</v>
      </c>
      <c r="B2885" s="28" t="s">
        <v>4228</v>
      </c>
      <c r="C2885" s="29">
        <v>45657</v>
      </c>
      <c r="D2885" s="28" t="s">
        <v>4229</v>
      </c>
      <c r="E2885" s="30">
        <v>150</v>
      </c>
      <c r="F2885" s="30">
        <v>323.94</v>
      </c>
      <c r="G2885" s="30">
        <v>48591</v>
      </c>
      <c r="H2885" s="30">
        <v>0</v>
      </c>
      <c r="I2885" s="30">
        <f t="shared" si="132"/>
        <v>48591</v>
      </c>
      <c r="J2885" s="30">
        <v>160</v>
      </c>
      <c r="K2885" s="30">
        <v>24000</v>
      </c>
      <c r="L2885" s="30">
        <f t="shared" si="133"/>
        <v>24591</v>
      </c>
      <c r="M2885" s="31">
        <f t="shared" si="134"/>
        <v>0.50608137309378276</v>
      </c>
    </row>
    <row r="2886" spans="1:13" x14ac:dyDescent="0.25">
      <c r="A2886" s="28" t="s">
        <v>15</v>
      </c>
      <c r="B2886" s="28" t="s">
        <v>4228</v>
      </c>
      <c r="C2886" s="29">
        <v>45657</v>
      </c>
      <c r="D2886" s="28" t="s">
        <v>4230</v>
      </c>
      <c r="E2886" s="30">
        <v>150</v>
      </c>
      <c r="F2886" s="30">
        <v>323.94</v>
      </c>
      <c r="G2886" s="30">
        <v>48591</v>
      </c>
      <c r="H2886" s="30">
        <v>0</v>
      </c>
      <c r="I2886" s="30">
        <f t="shared" si="132"/>
        <v>48591</v>
      </c>
      <c r="J2886" s="30">
        <v>160</v>
      </c>
      <c r="K2886" s="30">
        <v>24000</v>
      </c>
      <c r="L2886" s="30">
        <f t="shared" si="133"/>
        <v>24591</v>
      </c>
      <c r="M2886" s="31">
        <f t="shared" si="134"/>
        <v>0.50608137309378276</v>
      </c>
    </row>
    <row r="2887" spans="1:13" x14ac:dyDescent="0.25">
      <c r="A2887" s="28" t="s">
        <v>15</v>
      </c>
      <c r="B2887" s="28" t="s">
        <v>4231</v>
      </c>
      <c r="C2887" s="29">
        <v>45657</v>
      </c>
      <c r="D2887" s="28" t="s">
        <v>3113</v>
      </c>
      <c r="E2887" s="30">
        <v>11.67</v>
      </c>
      <c r="F2887" s="30">
        <v>1515</v>
      </c>
      <c r="G2887" s="30">
        <v>17675</v>
      </c>
      <c r="H2887" s="30">
        <v>0</v>
      </c>
      <c r="I2887" s="30">
        <f t="shared" si="132"/>
        <v>17675</v>
      </c>
      <c r="J2887" s="30">
        <v>460</v>
      </c>
      <c r="K2887" s="30">
        <v>5366.67</v>
      </c>
      <c r="L2887" s="30">
        <f t="shared" si="133"/>
        <v>12308.33</v>
      </c>
      <c r="M2887" s="31">
        <f t="shared" si="134"/>
        <v>0.69636944837340875</v>
      </c>
    </row>
    <row r="2888" spans="1:13" x14ac:dyDescent="0.25">
      <c r="A2888" s="28" t="s">
        <v>15</v>
      </c>
      <c r="B2888" s="28" t="s">
        <v>4232</v>
      </c>
      <c r="C2888" s="29">
        <v>45657</v>
      </c>
      <c r="D2888" s="28" t="s">
        <v>232</v>
      </c>
      <c r="E2888" s="30">
        <v>100</v>
      </c>
      <c r="F2888" s="30">
        <v>39.44</v>
      </c>
      <c r="G2888" s="30">
        <v>3944</v>
      </c>
      <c r="H2888" s="30">
        <v>0</v>
      </c>
      <c r="I2888" s="30">
        <f t="shared" ref="I2888:I2950" si="135">+G2888-H2888</f>
        <v>3944</v>
      </c>
      <c r="J2888" s="30">
        <v>36</v>
      </c>
      <c r="K2888" s="30">
        <v>3600</v>
      </c>
      <c r="L2888" s="30">
        <f t="shared" ref="L2888:L2950" si="136">+I2888-K2888</f>
        <v>344</v>
      </c>
      <c r="M2888" s="31">
        <f t="shared" ref="M2888:M2950" si="137">+L2888/G2888</f>
        <v>8.7221095334685597E-2</v>
      </c>
    </row>
    <row r="2889" spans="1:13" x14ac:dyDescent="0.25">
      <c r="A2889" s="28" t="s">
        <v>15</v>
      </c>
      <c r="B2889" s="28" t="s">
        <v>4233</v>
      </c>
      <c r="C2889" s="29">
        <v>45657</v>
      </c>
      <c r="D2889" s="28" t="s">
        <v>394</v>
      </c>
      <c r="E2889" s="30">
        <v>15</v>
      </c>
      <c r="F2889" s="30">
        <v>322</v>
      </c>
      <c r="G2889" s="30">
        <v>4830</v>
      </c>
      <c r="H2889" s="30">
        <v>0</v>
      </c>
      <c r="I2889" s="30">
        <f t="shared" si="135"/>
        <v>4830</v>
      </c>
      <c r="J2889" s="30">
        <v>220</v>
      </c>
      <c r="K2889" s="30">
        <v>3300</v>
      </c>
      <c r="L2889" s="30">
        <f t="shared" si="136"/>
        <v>1530</v>
      </c>
      <c r="M2889" s="31">
        <f t="shared" si="137"/>
        <v>0.31677018633540371</v>
      </c>
    </row>
    <row r="2890" spans="1:13" x14ac:dyDescent="0.25">
      <c r="A2890" s="28" t="s">
        <v>15</v>
      </c>
      <c r="B2890" s="28" t="s">
        <v>4233</v>
      </c>
      <c r="C2890" s="29">
        <v>45657</v>
      </c>
      <c r="D2890" s="28" t="s">
        <v>4234</v>
      </c>
      <c r="E2890" s="30">
        <v>13</v>
      </c>
      <c r="F2890" s="30">
        <v>322</v>
      </c>
      <c r="G2890" s="30">
        <v>4186</v>
      </c>
      <c r="H2890" s="30">
        <v>0</v>
      </c>
      <c r="I2890" s="30">
        <f t="shared" si="135"/>
        <v>4186</v>
      </c>
      <c r="J2890" s="30">
        <v>150</v>
      </c>
      <c r="K2890" s="30">
        <v>1950</v>
      </c>
      <c r="L2890" s="30">
        <f t="shared" si="136"/>
        <v>2236</v>
      </c>
      <c r="M2890" s="31">
        <f t="shared" si="137"/>
        <v>0.53416149068322982</v>
      </c>
    </row>
    <row r="2891" spans="1:13" x14ac:dyDescent="0.25">
      <c r="A2891" s="28" t="s">
        <v>15</v>
      </c>
      <c r="B2891" s="28" t="s">
        <v>4233</v>
      </c>
      <c r="C2891" s="29">
        <v>45657</v>
      </c>
      <c r="D2891" s="28" t="s">
        <v>4235</v>
      </c>
      <c r="E2891" s="30">
        <v>2</v>
      </c>
      <c r="F2891" s="30">
        <v>322</v>
      </c>
      <c r="G2891" s="30">
        <v>644</v>
      </c>
      <c r="H2891" s="30">
        <v>0</v>
      </c>
      <c r="I2891" s="30">
        <f t="shared" si="135"/>
        <v>644</v>
      </c>
      <c r="J2891" s="30">
        <v>250</v>
      </c>
      <c r="K2891" s="30">
        <v>500</v>
      </c>
      <c r="L2891" s="30">
        <f t="shared" si="136"/>
        <v>144</v>
      </c>
      <c r="M2891" s="31">
        <f t="shared" si="137"/>
        <v>0.2236024844720497</v>
      </c>
    </row>
    <row r="2892" spans="1:13" x14ac:dyDescent="0.25">
      <c r="A2892" s="28" t="s">
        <v>15</v>
      </c>
      <c r="B2892" s="28" t="s">
        <v>4233</v>
      </c>
      <c r="C2892" s="29">
        <v>45657</v>
      </c>
      <c r="D2892" s="28" t="s">
        <v>3361</v>
      </c>
      <c r="E2892" s="30">
        <v>30</v>
      </c>
      <c r="F2892" s="30">
        <v>322</v>
      </c>
      <c r="G2892" s="30">
        <v>9660</v>
      </c>
      <c r="H2892" s="30">
        <v>0</v>
      </c>
      <c r="I2892" s="30">
        <f t="shared" si="135"/>
        <v>9660</v>
      </c>
      <c r="J2892" s="30">
        <v>270</v>
      </c>
      <c r="K2892" s="30">
        <v>8100</v>
      </c>
      <c r="L2892" s="30">
        <f t="shared" si="136"/>
        <v>1560</v>
      </c>
      <c r="M2892" s="31">
        <f t="shared" si="137"/>
        <v>0.16149068322981366</v>
      </c>
    </row>
    <row r="2893" spans="1:13" x14ac:dyDescent="0.25">
      <c r="A2893" s="28" t="s">
        <v>15</v>
      </c>
      <c r="B2893" s="28" t="s">
        <v>4233</v>
      </c>
      <c r="C2893" s="29">
        <v>45657</v>
      </c>
      <c r="D2893" s="28" t="s">
        <v>4236</v>
      </c>
      <c r="E2893" s="30">
        <v>30</v>
      </c>
      <c r="F2893" s="30">
        <v>322</v>
      </c>
      <c r="G2893" s="30">
        <v>9660</v>
      </c>
      <c r="H2893" s="30">
        <v>0</v>
      </c>
      <c r="I2893" s="30">
        <f t="shared" si="135"/>
        <v>9660</v>
      </c>
      <c r="J2893" s="30">
        <v>240</v>
      </c>
      <c r="K2893" s="30">
        <v>7200</v>
      </c>
      <c r="L2893" s="30">
        <f t="shared" si="136"/>
        <v>2460</v>
      </c>
      <c r="M2893" s="31">
        <f t="shared" si="137"/>
        <v>0.25465838509316768</v>
      </c>
    </row>
    <row r="2894" spans="1:13" x14ac:dyDescent="0.25">
      <c r="A2894" s="28" t="s">
        <v>15</v>
      </c>
      <c r="B2894" s="28" t="s">
        <v>4233</v>
      </c>
      <c r="C2894" s="29">
        <v>45657</v>
      </c>
      <c r="D2894" s="28" t="s">
        <v>870</v>
      </c>
      <c r="E2894" s="30">
        <v>10</v>
      </c>
      <c r="F2894" s="30">
        <v>244</v>
      </c>
      <c r="G2894" s="30">
        <v>2440</v>
      </c>
      <c r="H2894" s="30">
        <v>0</v>
      </c>
      <c r="I2894" s="30">
        <f t="shared" si="135"/>
        <v>2440</v>
      </c>
      <c r="J2894" s="30">
        <v>220</v>
      </c>
      <c r="K2894" s="30">
        <v>2200</v>
      </c>
      <c r="L2894" s="30">
        <f t="shared" si="136"/>
        <v>240</v>
      </c>
      <c r="M2894" s="31">
        <f t="shared" si="137"/>
        <v>9.8360655737704916E-2</v>
      </c>
    </row>
    <row r="2895" spans="1:13" x14ac:dyDescent="0.25">
      <c r="A2895" s="28" t="s">
        <v>15</v>
      </c>
      <c r="B2895" s="28" t="s">
        <v>4233</v>
      </c>
      <c r="C2895" s="29">
        <v>45657</v>
      </c>
      <c r="D2895" s="28" t="s">
        <v>870</v>
      </c>
      <c r="E2895" s="30">
        <v>20</v>
      </c>
      <c r="F2895" s="30">
        <v>244</v>
      </c>
      <c r="G2895" s="30">
        <v>4880</v>
      </c>
      <c r="H2895" s="30">
        <v>0</v>
      </c>
      <c r="I2895" s="30">
        <f t="shared" si="135"/>
        <v>4880</v>
      </c>
      <c r="J2895" s="30">
        <v>220</v>
      </c>
      <c r="K2895" s="30">
        <v>4400</v>
      </c>
      <c r="L2895" s="30">
        <f t="shared" si="136"/>
        <v>480</v>
      </c>
      <c r="M2895" s="31">
        <f t="shared" si="137"/>
        <v>9.8360655737704916E-2</v>
      </c>
    </row>
    <row r="2896" spans="1:13" x14ac:dyDescent="0.25">
      <c r="A2896" s="28" t="s">
        <v>15</v>
      </c>
      <c r="B2896" s="28" t="s">
        <v>4233</v>
      </c>
      <c r="C2896" s="29">
        <v>45657</v>
      </c>
      <c r="D2896" s="28" t="s">
        <v>872</v>
      </c>
      <c r="E2896" s="30">
        <v>10</v>
      </c>
      <c r="F2896" s="30">
        <v>244</v>
      </c>
      <c r="G2896" s="30">
        <v>2440</v>
      </c>
      <c r="H2896" s="30">
        <v>0</v>
      </c>
      <c r="I2896" s="30">
        <f t="shared" si="135"/>
        <v>2440</v>
      </c>
      <c r="J2896" s="30">
        <v>220</v>
      </c>
      <c r="K2896" s="30">
        <v>2200</v>
      </c>
      <c r="L2896" s="30">
        <f t="shared" si="136"/>
        <v>240</v>
      </c>
      <c r="M2896" s="31">
        <f t="shared" si="137"/>
        <v>9.8360655737704916E-2</v>
      </c>
    </row>
    <row r="2897" spans="1:13" x14ac:dyDescent="0.25">
      <c r="A2897" s="28" t="s">
        <v>15</v>
      </c>
      <c r="B2897" s="28" t="s">
        <v>4233</v>
      </c>
      <c r="C2897" s="29">
        <v>45657</v>
      </c>
      <c r="D2897" s="28" t="s">
        <v>872</v>
      </c>
      <c r="E2897" s="30">
        <v>10</v>
      </c>
      <c r="F2897" s="30">
        <v>244</v>
      </c>
      <c r="G2897" s="30">
        <v>2440</v>
      </c>
      <c r="H2897" s="30">
        <v>0</v>
      </c>
      <c r="I2897" s="30">
        <f t="shared" si="135"/>
        <v>2440</v>
      </c>
      <c r="J2897" s="30">
        <v>220</v>
      </c>
      <c r="K2897" s="30">
        <v>2200</v>
      </c>
      <c r="L2897" s="30">
        <f t="shared" si="136"/>
        <v>240</v>
      </c>
      <c r="M2897" s="31">
        <f t="shared" si="137"/>
        <v>9.8360655737704916E-2</v>
      </c>
    </row>
    <row r="2898" spans="1:13" x14ac:dyDescent="0.25">
      <c r="A2898" s="28" t="s">
        <v>15</v>
      </c>
      <c r="B2898" s="28" t="s">
        <v>4233</v>
      </c>
      <c r="C2898" s="29">
        <v>45657</v>
      </c>
      <c r="D2898" s="28" t="s">
        <v>872</v>
      </c>
      <c r="E2898" s="30">
        <v>10</v>
      </c>
      <c r="F2898" s="30">
        <v>244</v>
      </c>
      <c r="G2898" s="30">
        <v>2440</v>
      </c>
      <c r="H2898" s="30">
        <v>0</v>
      </c>
      <c r="I2898" s="30">
        <f t="shared" si="135"/>
        <v>2440</v>
      </c>
      <c r="J2898" s="30">
        <v>220</v>
      </c>
      <c r="K2898" s="30">
        <v>2200</v>
      </c>
      <c r="L2898" s="30">
        <f t="shared" si="136"/>
        <v>240</v>
      </c>
      <c r="M2898" s="31">
        <f t="shared" si="137"/>
        <v>9.8360655737704916E-2</v>
      </c>
    </row>
    <row r="2899" spans="1:13" x14ac:dyDescent="0.25">
      <c r="A2899" s="28" t="s">
        <v>15</v>
      </c>
      <c r="B2899" s="28" t="s">
        <v>4233</v>
      </c>
      <c r="C2899" s="29">
        <v>45657</v>
      </c>
      <c r="D2899" s="28" t="s">
        <v>3518</v>
      </c>
      <c r="E2899" s="30">
        <v>30</v>
      </c>
      <c r="F2899" s="30">
        <v>66</v>
      </c>
      <c r="G2899" s="30">
        <v>1980</v>
      </c>
      <c r="H2899" s="30">
        <v>0</v>
      </c>
      <c r="I2899" s="30">
        <f t="shared" si="135"/>
        <v>1980</v>
      </c>
      <c r="J2899" s="30">
        <v>55</v>
      </c>
      <c r="K2899" s="30">
        <v>1650</v>
      </c>
      <c r="L2899" s="30">
        <f t="shared" si="136"/>
        <v>330</v>
      </c>
      <c r="M2899" s="31">
        <f t="shared" si="137"/>
        <v>0.16666666666666666</v>
      </c>
    </row>
    <row r="2900" spans="1:13" x14ac:dyDescent="0.25">
      <c r="A2900" s="28" t="s">
        <v>15</v>
      </c>
      <c r="B2900" s="28" t="s">
        <v>4233</v>
      </c>
      <c r="C2900" s="29">
        <v>45657</v>
      </c>
      <c r="D2900" s="28" t="s">
        <v>4237</v>
      </c>
      <c r="E2900" s="30">
        <v>100</v>
      </c>
      <c r="F2900" s="30">
        <v>149</v>
      </c>
      <c r="G2900" s="30">
        <v>14900</v>
      </c>
      <c r="H2900" s="30">
        <v>0</v>
      </c>
      <c r="I2900" s="30">
        <f t="shared" si="135"/>
        <v>14900</v>
      </c>
      <c r="J2900" s="30">
        <v>65</v>
      </c>
      <c r="K2900" s="30">
        <v>6500</v>
      </c>
      <c r="L2900" s="30">
        <f t="shared" si="136"/>
        <v>8400</v>
      </c>
      <c r="M2900" s="31">
        <f t="shared" si="137"/>
        <v>0.56375838926174493</v>
      </c>
    </row>
    <row r="2901" spans="1:13" x14ac:dyDescent="0.25">
      <c r="A2901" s="28" t="s">
        <v>15</v>
      </c>
      <c r="B2901" s="28" t="s">
        <v>4238</v>
      </c>
      <c r="C2901" s="29">
        <v>45614</v>
      </c>
      <c r="D2901" s="28" t="s">
        <v>4239</v>
      </c>
      <c r="E2901" s="30">
        <v>1</v>
      </c>
      <c r="F2901" s="30">
        <v>9950</v>
      </c>
      <c r="G2901" s="30">
        <v>9950</v>
      </c>
      <c r="H2901" s="30">
        <v>0</v>
      </c>
      <c r="I2901" s="30">
        <f t="shared" si="135"/>
        <v>9950</v>
      </c>
      <c r="J2901" s="30">
        <v>5990</v>
      </c>
      <c r="K2901" s="30">
        <v>5990</v>
      </c>
      <c r="L2901" s="30">
        <f t="shared" si="136"/>
        <v>3960</v>
      </c>
      <c r="M2901" s="31">
        <f t="shared" si="137"/>
        <v>0.39798994974874374</v>
      </c>
    </row>
    <row r="2902" spans="1:13" x14ac:dyDescent="0.25">
      <c r="A2902" s="28" t="s">
        <v>15</v>
      </c>
      <c r="B2902" s="28" t="s">
        <v>4240</v>
      </c>
      <c r="C2902" s="29">
        <v>45614</v>
      </c>
      <c r="D2902" s="28" t="s">
        <v>4241</v>
      </c>
      <c r="E2902" s="30">
        <v>1</v>
      </c>
      <c r="F2902" s="30">
        <v>442288</v>
      </c>
      <c r="G2902" s="30">
        <v>442288</v>
      </c>
      <c r="H2902" s="30">
        <v>0</v>
      </c>
      <c r="I2902" s="30">
        <f t="shared" si="135"/>
        <v>442288</v>
      </c>
      <c r="J2902" s="30">
        <v>287400</v>
      </c>
      <c r="K2902" s="30">
        <v>287400</v>
      </c>
      <c r="L2902" s="30">
        <f t="shared" si="136"/>
        <v>154888</v>
      </c>
      <c r="M2902" s="31">
        <f t="shared" si="137"/>
        <v>0.35019715660384182</v>
      </c>
    </row>
    <row r="2903" spans="1:13" x14ac:dyDescent="0.25">
      <c r="A2903" s="28" t="s">
        <v>15</v>
      </c>
      <c r="B2903" s="28" t="s">
        <v>4242</v>
      </c>
      <c r="C2903" s="29">
        <v>45614</v>
      </c>
      <c r="D2903" s="28" t="s">
        <v>4243</v>
      </c>
      <c r="E2903" s="30">
        <v>1</v>
      </c>
      <c r="F2903" s="30">
        <v>22310</v>
      </c>
      <c r="G2903" s="30">
        <v>22310</v>
      </c>
      <c r="H2903" s="30">
        <v>0</v>
      </c>
      <c r="I2903" s="30">
        <f t="shared" si="135"/>
        <v>22310</v>
      </c>
      <c r="J2903" s="30">
        <v>13372.03</v>
      </c>
      <c r="K2903" s="30">
        <v>13372.03</v>
      </c>
      <c r="L2903" s="30">
        <f t="shared" si="136"/>
        <v>8937.9699999999993</v>
      </c>
      <c r="M2903" s="31">
        <f t="shared" si="137"/>
        <v>0.40062617660242039</v>
      </c>
    </row>
    <row r="2904" spans="1:13" x14ac:dyDescent="0.25">
      <c r="A2904" s="28" t="s">
        <v>15</v>
      </c>
      <c r="B2904" s="28" t="s">
        <v>4244</v>
      </c>
      <c r="C2904" s="29">
        <v>45607</v>
      </c>
      <c r="D2904" s="28" t="s">
        <v>4245</v>
      </c>
      <c r="E2904" s="30">
        <v>1</v>
      </c>
      <c r="F2904" s="30">
        <v>18680</v>
      </c>
      <c r="G2904" s="30">
        <v>18680</v>
      </c>
      <c r="H2904" s="30">
        <v>0</v>
      </c>
      <c r="I2904" s="30">
        <f t="shared" si="135"/>
        <v>18680</v>
      </c>
      <c r="J2904" s="30">
        <v>11114.6</v>
      </c>
      <c r="K2904" s="30">
        <v>11114.6</v>
      </c>
      <c r="L2904" s="30">
        <f t="shared" si="136"/>
        <v>7565.4</v>
      </c>
      <c r="M2904" s="31">
        <f t="shared" si="137"/>
        <v>0.40499999999999997</v>
      </c>
    </row>
    <row r="2905" spans="1:13" x14ac:dyDescent="0.25">
      <c r="A2905" s="28" t="s">
        <v>15</v>
      </c>
      <c r="B2905" s="28" t="s">
        <v>4246</v>
      </c>
      <c r="C2905" s="29">
        <v>45607</v>
      </c>
      <c r="D2905" s="28" t="s">
        <v>4247</v>
      </c>
      <c r="E2905" s="30">
        <v>1</v>
      </c>
      <c r="F2905" s="30">
        <v>4740</v>
      </c>
      <c r="G2905" s="30">
        <v>4740</v>
      </c>
      <c r="H2905" s="30">
        <v>0</v>
      </c>
      <c r="I2905" s="30">
        <f t="shared" si="135"/>
        <v>4740</v>
      </c>
      <c r="J2905" s="30">
        <v>2820.3</v>
      </c>
      <c r="K2905" s="30">
        <v>2820.3</v>
      </c>
      <c r="L2905" s="30">
        <f t="shared" si="136"/>
        <v>1919.6999999999998</v>
      </c>
      <c r="M2905" s="31">
        <f t="shared" si="137"/>
        <v>0.40499999999999997</v>
      </c>
    </row>
    <row r="2906" spans="1:13" x14ac:dyDescent="0.25">
      <c r="A2906" s="28" t="s">
        <v>15</v>
      </c>
      <c r="B2906" s="28" t="s">
        <v>4248</v>
      </c>
      <c r="C2906" s="29">
        <v>45608</v>
      </c>
      <c r="D2906" s="28" t="s">
        <v>4249</v>
      </c>
      <c r="E2906" s="30">
        <v>1</v>
      </c>
      <c r="F2906" s="30">
        <v>39900</v>
      </c>
      <c r="G2906" s="30">
        <v>39900</v>
      </c>
      <c r="H2906" s="30">
        <v>0</v>
      </c>
      <c r="I2906" s="30">
        <f t="shared" si="135"/>
        <v>39900</v>
      </c>
      <c r="J2906" s="30">
        <v>23740.5</v>
      </c>
      <c r="K2906" s="30">
        <v>23740.5</v>
      </c>
      <c r="L2906" s="30">
        <f t="shared" si="136"/>
        <v>16159.5</v>
      </c>
      <c r="M2906" s="31">
        <f t="shared" si="137"/>
        <v>0.40500000000000003</v>
      </c>
    </row>
    <row r="2907" spans="1:13" x14ac:dyDescent="0.25">
      <c r="A2907" s="28" t="s">
        <v>15</v>
      </c>
      <c r="B2907" s="28" t="s">
        <v>4250</v>
      </c>
      <c r="C2907" s="29">
        <v>45608</v>
      </c>
      <c r="D2907" s="28" t="s">
        <v>4251</v>
      </c>
      <c r="E2907" s="30">
        <v>1</v>
      </c>
      <c r="F2907" s="30">
        <v>10940</v>
      </c>
      <c r="G2907" s="30">
        <v>10940</v>
      </c>
      <c r="H2907" s="30">
        <v>0</v>
      </c>
      <c r="I2907" s="30">
        <f t="shared" si="135"/>
        <v>10940</v>
      </c>
      <c r="J2907" s="30">
        <v>6509.3</v>
      </c>
      <c r="K2907" s="30">
        <v>6509.3</v>
      </c>
      <c r="L2907" s="30">
        <f t="shared" si="136"/>
        <v>4430.7</v>
      </c>
      <c r="M2907" s="31">
        <f t="shared" si="137"/>
        <v>0.40499999999999997</v>
      </c>
    </row>
    <row r="2908" spans="1:13" x14ac:dyDescent="0.25">
      <c r="A2908" s="28" t="s">
        <v>15</v>
      </c>
      <c r="B2908" s="28" t="s">
        <v>4252</v>
      </c>
      <c r="C2908" s="29">
        <v>45608</v>
      </c>
      <c r="D2908" s="28" t="s">
        <v>4253</v>
      </c>
      <c r="E2908" s="30">
        <v>1</v>
      </c>
      <c r="F2908" s="30">
        <v>35195</v>
      </c>
      <c r="G2908" s="30">
        <v>35195</v>
      </c>
      <c r="H2908" s="30">
        <v>0</v>
      </c>
      <c r="I2908" s="30">
        <f t="shared" si="135"/>
        <v>35195</v>
      </c>
      <c r="J2908" s="30">
        <v>20941.03</v>
      </c>
      <c r="K2908" s="30">
        <v>20941.03</v>
      </c>
      <c r="L2908" s="30">
        <f t="shared" si="136"/>
        <v>14253.970000000001</v>
      </c>
      <c r="M2908" s="31">
        <f t="shared" si="137"/>
        <v>0.40499985793436571</v>
      </c>
    </row>
    <row r="2909" spans="1:13" x14ac:dyDescent="0.25">
      <c r="A2909" s="28" t="s">
        <v>15</v>
      </c>
      <c r="B2909" s="28" t="s">
        <v>4254</v>
      </c>
      <c r="C2909" s="29">
        <v>45608</v>
      </c>
      <c r="D2909" s="28" t="s">
        <v>4255</v>
      </c>
      <c r="E2909" s="30">
        <v>1</v>
      </c>
      <c r="F2909" s="30">
        <v>5955</v>
      </c>
      <c r="G2909" s="30">
        <v>5955</v>
      </c>
      <c r="H2909" s="30">
        <v>0</v>
      </c>
      <c r="I2909" s="30">
        <f t="shared" si="135"/>
        <v>5955</v>
      </c>
      <c r="J2909" s="30">
        <v>3543.23</v>
      </c>
      <c r="K2909" s="30">
        <v>3543.23</v>
      </c>
      <c r="L2909" s="30">
        <f t="shared" si="136"/>
        <v>2411.77</v>
      </c>
      <c r="M2909" s="31">
        <f t="shared" si="137"/>
        <v>0.40499916036943745</v>
      </c>
    </row>
    <row r="2910" spans="1:13" x14ac:dyDescent="0.25">
      <c r="A2910" s="28" t="s">
        <v>15</v>
      </c>
      <c r="B2910" s="28" t="s">
        <v>4256</v>
      </c>
      <c r="C2910" s="29">
        <v>45622</v>
      </c>
      <c r="D2910" s="28" t="s">
        <v>4257</v>
      </c>
      <c r="E2910" s="30">
        <v>1</v>
      </c>
      <c r="F2910" s="30">
        <v>90510</v>
      </c>
      <c r="G2910" s="30">
        <v>90510</v>
      </c>
      <c r="H2910" s="30">
        <v>0</v>
      </c>
      <c r="I2910" s="30">
        <f t="shared" si="135"/>
        <v>90510</v>
      </c>
      <c r="J2910" s="30">
        <v>53853.45</v>
      </c>
      <c r="K2910" s="30">
        <v>53853.45</v>
      </c>
      <c r="L2910" s="30">
        <f t="shared" si="136"/>
        <v>36656.550000000003</v>
      </c>
      <c r="M2910" s="31">
        <f t="shared" si="137"/>
        <v>0.40500000000000003</v>
      </c>
    </row>
    <row r="2911" spans="1:13" x14ac:dyDescent="0.25">
      <c r="A2911" s="28" t="s">
        <v>15</v>
      </c>
      <c r="B2911" s="28" t="s">
        <v>4258</v>
      </c>
      <c r="C2911" s="29">
        <v>45607</v>
      </c>
      <c r="D2911" s="28" t="s">
        <v>4259</v>
      </c>
      <c r="E2911" s="30">
        <v>1</v>
      </c>
      <c r="F2911" s="30">
        <v>112738</v>
      </c>
      <c r="G2911" s="30">
        <v>112738</v>
      </c>
      <c r="H2911" s="30">
        <v>0</v>
      </c>
      <c r="I2911" s="30">
        <f t="shared" si="135"/>
        <v>112738</v>
      </c>
      <c r="J2911" s="30">
        <v>67079.11</v>
      </c>
      <c r="K2911" s="30">
        <v>67079.11</v>
      </c>
      <c r="L2911" s="30">
        <f t="shared" si="136"/>
        <v>45658.89</v>
      </c>
      <c r="M2911" s="31">
        <f t="shared" si="137"/>
        <v>0.40499999999999997</v>
      </c>
    </row>
    <row r="2912" spans="1:13" x14ac:dyDescent="0.25">
      <c r="A2912" s="28" t="s">
        <v>15</v>
      </c>
      <c r="B2912" s="28" t="s">
        <v>4260</v>
      </c>
      <c r="C2912" s="29">
        <v>45608</v>
      </c>
      <c r="D2912" s="28" t="s">
        <v>4261</v>
      </c>
      <c r="E2912" s="30">
        <v>1</v>
      </c>
      <c r="F2912" s="30">
        <v>18695</v>
      </c>
      <c r="G2912" s="30">
        <v>18695</v>
      </c>
      <c r="H2912" s="30">
        <v>0</v>
      </c>
      <c r="I2912" s="30">
        <f t="shared" si="135"/>
        <v>18695</v>
      </c>
      <c r="J2912" s="30">
        <v>165477.24</v>
      </c>
      <c r="K2912" s="30">
        <v>165477.24</v>
      </c>
      <c r="L2912" s="30">
        <f t="shared" si="136"/>
        <v>-146782.24</v>
      </c>
      <c r="M2912" s="31">
        <f t="shared" si="137"/>
        <v>-7.8514169564054557</v>
      </c>
    </row>
    <row r="2913" spans="1:13" x14ac:dyDescent="0.25">
      <c r="A2913" s="28" t="s">
        <v>15</v>
      </c>
      <c r="B2913" s="28" t="s">
        <v>4262</v>
      </c>
      <c r="C2913" s="29">
        <v>45608</v>
      </c>
      <c r="D2913" s="28"/>
      <c r="E2913" s="30">
        <v>1</v>
      </c>
      <c r="F2913" s="30">
        <v>221418</v>
      </c>
      <c r="G2913" s="30">
        <v>221418</v>
      </c>
      <c r="H2913" s="30">
        <v>0</v>
      </c>
      <c r="I2913" s="30">
        <f t="shared" si="135"/>
        <v>221418</v>
      </c>
      <c r="J2913" s="30"/>
      <c r="K2913" s="30"/>
      <c r="L2913" s="30">
        <f t="shared" si="136"/>
        <v>221418</v>
      </c>
      <c r="M2913" s="31">
        <f t="shared" si="137"/>
        <v>1</v>
      </c>
    </row>
    <row r="2914" spans="1:13" x14ac:dyDescent="0.25">
      <c r="A2914" s="28" t="s">
        <v>15</v>
      </c>
      <c r="B2914" s="28" t="s">
        <v>4263</v>
      </c>
      <c r="C2914" s="29">
        <v>45608</v>
      </c>
      <c r="D2914" s="28"/>
      <c r="E2914" s="30">
        <v>1</v>
      </c>
      <c r="F2914" s="30">
        <v>38000</v>
      </c>
      <c r="G2914" s="30">
        <v>38000</v>
      </c>
      <c r="H2914" s="30">
        <v>0</v>
      </c>
      <c r="I2914" s="30">
        <f t="shared" si="135"/>
        <v>38000</v>
      </c>
      <c r="J2914" s="30"/>
      <c r="K2914" s="30"/>
      <c r="L2914" s="30">
        <f t="shared" si="136"/>
        <v>38000</v>
      </c>
      <c r="M2914" s="31">
        <f t="shared" si="137"/>
        <v>1</v>
      </c>
    </row>
    <row r="2915" spans="1:13" x14ac:dyDescent="0.25">
      <c r="A2915" s="28" t="s">
        <v>15</v>
      </c>
      <c r="B2915" s="28" t="s">
        <v>4264</v>
      </c>
      <c r="C2915" s="29">
        <v>45622</v>
      </c>
      <c r="D2915" s="28" t="s">
        <v>4265</v>
      </c>
      <c r="E2915" s="30">
        <v>1</v>
      </c>
      <c r="F2915" s="30">
        <v>26865</v>
      </c>
      <c r="G2915" s="30">
        <v>26865</v>
      </c>
      <c r="H2915" s="30">
        <v>0</v>
      </c>
      <c r="I2915" s="30">
        <f t="shared" si="135"/>
        <v>26865</v>
      </c>
      <c r="J2915" s="30">
        <v>14850</v>
      </c>
      <c r="K2915" s="30">
        <v>14850</v>
      </c>
      <c r="L2915" s="30">
        <f t="shared" si="136"/>
        <v>12015</v>
      </c>
      <c r="M2915" s="31">
        <f t="shared" si="137"/>
        <v>0.44723618090452261</v>
      </c>
    </row>
    <row r="2916" spans="1:13" x14ac:dyDescent="0.25">
      <c r="A2916" s="28" t="s">
        <v>15</v>
      </c>
      <c r="B2916" s="28" t="s">
        <v>4266</v>
      </c>
      <c r="C2916" s="29">
        <v>45624</v>
      </c>
      <c r="D2916" s="28" t="s">
        <v>4267</v>
      </c>
      <c r="E2916" s="30">
        <v>1</v>
      </c>
      <c r="F2916" s="30">
        <v>20760</v>
      </c>
      <c r="G2916" s="30">
        <v>20760</v>
      </c>
      <c r="H2916" s="30">
        <v>0</v>
      </c>
      <c r="I2916" s="30">
        <f t="shared" si="135"/>
        <v>20760</v>
      </c>
      <c r="J2916" s="30">
        <v>13800</v>
      </c>
      <c r="K2916" s="30">
        <v>13800</v>
      </c>
      <c r="L2916" s="30">
        <f t="shared" si="136"/>
        <v>6960</v>
      </c>
      <c r="M2916" s="31">
        <f t="shared" si="137"/>
        <v>0.33526011560693642</v>
      </c>
    </row>
    <row r="2917" spans="1:13" x14ac:dyDescent="0.25">
      <c r="A2917" s="28" t="s">
        <v>15</v>
      </c>
      <c r="B2917" s="28" t="s">
        <v>4268</v>
      </c>
      <c r="C2917" s="29">
        <v>45624</v>
      </c>
      <c r="D2917" s="28" t="s">
        <v>4269</v>
      </c>
      <c r="E2917" s="30">
        <v>1</v>
      </c>
      <c r="F2917" s="30">
        <v>101600</v>
      </c>
      <c r="G2917" s="30">
        <v>101600</v>
      </c>
      <c r="H2917" s="30">
        <v>0</v>
      </c>
      <c r="I2917" s="30">
        <f t="shared" si="135"/>
        <v>101600</v>
      </c>
      <c r="J2917" s="30">
        <v>69000</v>
      </c>
      <c r="K2917" s="30">
        <v>69000</v>
      </c>
      <c r="L2917" s="30">
        <f t="shared" si="136"/>
        <v>32600</v>
      </c>
      <c r="M2917" s="31">
        <f t="shared" si="137"/>
        <v>0.32086614173228345</v>
      </c>
    </row>
    <row r="2918" spans="1:13" x14ac:dyDescent="0.25">
      <c r="A2918" s="28" t="s">
        <v>15</v>
      </c>
      <c r="B2918" s="28" t="s">
        <v>4270</v>
      </c>
      <c r="C2918" s="29">
        <v>45657</v>
      </c>
      <c r="D2918" s="28" t="s">
        <v>4271</v>
      </c>
      <c r="E2918" s="30">
        <v>2</v>
      </c>
      <c r="F2918" s="30">
        <v>21000</v>
      </c>
      <c r="G2918" s="30">
        <v>42000</v>
      </c>
      <c r="H2918" s="30">
        <v>0</v>
      </c>
      <c r="I2918" s="30">
        <f t="shared" si="135"/>
        <v>42000</v>
      </c>
      <c r="J2918" s="30">
        <v>11000</v>
      </c>
      <c r="K2918" s="30">
        <v>22000</v>
      </c>
      <c r="L2918" s="30">
        <f t="shared" si="136"/>
        <v>20000</v>
      </c>
      <c r="M2918" s="31">
        <f t="shared" si="137"/>
        <v>0.47619047619047616</v>
      </c>
    </row>
    <row r="2919" spans="1:13" x14ac:dyDescent="0.25">
      <c r="A2919" s="28" t="s">
        <v>15</v>
      </c>
      <c r="B2919" s="28" t="s">
        <v>4270</v>
      </c>
      <c r="C2919" s="29">
        <v>45657</v>
      </c>
      <c r="D2919" s="28" t="s">
        <v>4272</v>
      </c>
      <c r="E2919" s="30">
        <v>2</v>
      </c>
      <c r="F2919" s="30">
        <v>7500</v>
      </c>
      <c r="G2919" s="30">
        <v>15000</v>
      </c>
      <c r="H2919" s="30">
        <v>0</v>
      </c>
      <c r="I2919" s="30">
        <f t="shared" si="135"/>
        <v>15000</v>
      </c>
      <c r="J2919" s="30">
        <v>6800</v>
      </c>
      <c r="K2919" s="30">
        <v>13600</v>
      </c>
      <c r="L2919" s="30">
        <f t="shared" si="136"/>
        <v>1400</v>
      </c>
      <c r="M2919" s="31">
        <f t="shared" si="137"/>
        <v>9.3333333333333338E-2</v>
      </c>
    </row>
    <row r="2920" spans="1:13" x14ac:dyDescent="0.25">
      <c r="A2920" s="28" t="s">
        <v>15</v>
      </c>
      <c r="B2920" s="28" t="s">
        <v>4270</v>
      </c>
      <c r="C2920" s="29">
        <v>45657</v>
      </c>
      <c r="D2920" s="28" t="s">
        <v>4273</v>
      </c>
      <c r="E2920" s="30">
        <v>1</v>
      </c>
      <c r="F2920" s="30">
        <v>14250</v>
      </c>
      <c r="G2920" s="30">
        <v>14250</v>
      </c>
      <c r="H2920" s="30">
        <v>0</v>
      </c>
      <c r="I2920" s="30">
        <f t="shared" si="135"/>
        <v>14250</v>
      </c>
      <c r="J2920" s="30">
        <v>8500</v>
      </c>
      <c r="K2920" s="30">
        <v>8500</v>
      </c>
      <c r="L2920" s="30">
        <f t="shared" si="136"/>
        <v>5750</v>
      </c>
      <c r="M2920" s="31">
        <f t="shared" si="137"/>
        <v>0.40350877192982454</v>
      </c>
    </row>
    <row r="2921" spans="1:13" x14ac:dyDescent="0.25">
      <c r="A2921" s="28" t="s">
        <v>15</v>
      </c>
      <c r="B2921" s="28" t="s">
        <v>4274</v>
      </c>
      <c r="C2921" s="29">
        <v>45657</v>
      </c>
      <c r="D2921" s="28" t="s">
        <v>4275</v>
      </c>
      <c r="E2921" s="30">
        <v>2</v>
      </c>
      <c r="F2921" s="30">
        <v>3750</v>
      </c>
      <c r="G2921" s="30">
        <v>7500</v>
      </c>
      <c r="H2921" s="30">
        <v>0</v>
      </c>
      <c r="I2921" s="30">
        <f t="shared" si="135"/>
        <v>7500</v>
      </c>
      <c r="J2921" s="30">
        <v>2500</v>
      </c>
      <c r="K2921" s="30">
        <v>5000</v>
      </c>
      <c r="L2921" s="30">
        <f t="shared" si="136"/>
        <v>2500</v>
      </c>
      <c r="M2921" s="31">
        <f t="shared" si="137"/>
        <v>0.33333333333333331</v>
      </c>
    </row>
    <row r="2922" spans="1:13" x14ac:dyDescent="0.25">
      <c r="A2922" s="28" t="s">
        <v>15</v>
      </c>
      <c r="B2922" s="28" t="s">
        <v>4274</v>
      </c>
      <c r="C2922" s="29">
        <v>45657</v>
      </c>
      <c r="D2922" s="28" t="s">
        <v>4276</v>
      </c>
      <c r="E2922" s="30">
        <v>2</v>
      </c>
      <c r="F2922" s="30">
        <v>30000</v>
      </c>
      <c r="G2922" s="30">
        <v>60000</v>
      </c>
      <c r="H2922" s="30">
        <v>0</v>
      </c>
      <c r="I2922" s="30">
        <f t="shared" si="135"/>
        <v>60000</v>
      </c>
      <c r="J2922" s="30">
        <v>21000</v>
      </c>
      <c r="K2922" s="30">
        <v>42000</v>
      </c>
      <c r="L2922" s="30">
        <f t="shared" si="136"/>
        <v>18000</v>
      </c>
      <c r="M2922" s="31">
        <f t="shared" si="137"/>
        <v>0.3</v>
      </c>
    </row>
    <row r="2923" spans="1:13" x14ac:dyDescent="0.25">
      <c r="A2923" s="28" t="s">
        <v>15</v>
      </c>
      <c r="B2923" s="28" t="s">
        <v>4274</v>
      </c>
      <c r="C2923" s="29">
        <v>45657</v>
      </c>
      <c r="D2923" s="28" t="s">
        <v>4277</v>
      </c>
      <c r="E2923" s="30">
        <v>2</v>
      </c>
      <c r="F2923" s="30">
        <v>30000</v>
      </c>
      <c r="G2923" s="30">
        <v>60000</v>
      </c>
      <c r="H2923" s="30">
        <v>0</v>
      </c>
      <c r="I2923" s="30">
        <f t="shared" si="135"/>
        <v>60000</v>
      </c>
      <c r="J2923" s="30">
        <v>19500</v>
      </c>
      <c r="K2923" s="30">
        <v>39000</v>
      </c>
      <c r="L2923" s="30">
        <f t="shared" si="136"/>
        <v>21000</v>
      </c>
      <c r="M2923" s="31">
        <f t="shared" si="137"/>
        <v>0.35</v>
      </c>
    </row>
    <row r="2924" spans="1:13" x14ac:dyDescent="0.25">
      <c r="A2924" s="28" t="s">
        <v>15</v>
      </c>
      <c r="B2924" s="28" t="s">
        <v>4278</v>
      </c>
      <c r="C2924" s="29">
        <v>45657</v>
      </c>
      <c r="D2924" s="28" t="s">
        <v>4279</v>
      </c>
      <c r="E2924" s="30">
        <v>1</v>
      </c>
      <c r="F2924" s="30">
        <v>46896.25</v>
      </c>
      <c r="G2924" s="30">
        <v>46896.25</v>
      </c>
      <c r="H2924" s="30">
        <v>0</v>
      </c>
      <c r="I2924" s="30">
        <f t="shared" si="135"/>
        <v>46896.25</v>
      </c>
      <c r="J2924" s="30">
        <v>15725</v>
      </c>
      <c r="K2924" s="30">
        <v>15725</v>
      </c>
      <c r="L2924" s="30">
        <f t="shared" si="136"/>
        <v>31171.25</v>
      </c>
      <c r="M2924" s="31">
        <f t="shared" si="137"/>
        <v>0.66468534264466772</v>
      </c>
    </row>
    <row r="2925" spans="1:13" x14ac:dyDescent="0.25">
      <c r="A2925" s="28" t="s">
        <v>15</v>
      </c>
      <c r="B2925" s="28" t="s">
        <v>4280</v>
      </c>
      <c r="C2925" s="29">
        <v>45657</v>
      </c>
      <c r="D2925" s="28" t="s">
        <v>4281</v>
      </c>
      <c r="E2925" s="30">
        <v>1</v>
      </c>
      <c r="F2925" s="30">
        <v>10770</v>
      </c>
      <c r="G2925" s="30">
        <v>10770</v>
      </c>
      <c r="H2925" s="30">
        <v>0</v>
      </c>
      <c r="I2925" s="30">
        <f t="shared" si="135"/>
        <v>10770</v>
      </c>
      <c r="J2925" s="30">
        <v>5327</v>
      </c>
      <c r="K2925" s="30">
        <v>5327</v>
      </c>
      <c r="L2925" s="30">
        <f t="shared" si="136"/>
        <v>5443</v>
      </c>
      <c r="M2925" s="31">
        <f t="shared" si="137"/>
        <v>0.50538532961931293</v>
      </c>
    </row>
    <row r="2926" spans="1:13" x14ac:dyDescent="0.25">
      <c r="A2926" s="28" t="s">
        <v>15</v>
      </c>
      <c r="B2926" s="28" t="s">
        <v>4282</v>
      </c>
      <c r="C2926" s="29">
        <v>45657</v>
      </c>
      <c r="D2926" s="28" t="s">
        <v>4283</v>
      </c>
      <c r="E2926" s="30">
        <v>1</v>
      </c>
      <c r="F2926" s="30">
        <v>6400</v>
      </c>
      <c r="G2926" s="30">
        <v>6400</v>
      </c>
      <c r="H2926" s="30">
        <v>0</v>
      </c>
      <c r="I2926" s="30">
        <f t="shared" si="135"/>
        <v>6400</v>
      </c>
      <c r="J2926" s="30">
        <v>4455</v>
      </c>
      <c r="K2926" s="30">
        <v>4455</v>
      </c>
      <c r="L2926" s="30">
        <f t="shared" si="136"/>
        <v>1945</v>
      </c>
      <c r="M2926" s="31">
        <f t="shared" si="137"/>
        <v>0.30390624999999999</v>
      </c>
    </row>
    <row r="2927" spans="1:13" x14ac:dyDescent="0.25">
      <c r="A2927" s="28" t="s">
        <v>15</v>
      </c>
      <c r="B2927" s="28" t="s">
        <v>4284</v>
      </c>
      <c r="C2927" s="29">
        <v>45639</v>
      </c>
      <c r="D2927" s="28" t="s">
        <v>4285</v>
      </c>
      <c r="E2927" s="30">
        <v>1</v>
      </c>
      <c r="F2927" s="30">
        <v>2084640.3</v>
      </c>
      <c r="G2927" s="30">
        <v>2084640.3</v>
      </c>
      <c r="H2927" s="30">
        <v>0</v>
      </c>
      <c r="I2927" s="30">
        <f t="shared" si="135"/>
        <v>2084640.3</v>
      </c>
      <c r="J2927" s="30">
        <v>1660000</v>
      </c>
      <c r="K2927" s="30">
        <v>1660000</v>
      </c>
      <c r="L2927" s="30">
        <f t="shared" si="136"/>
        <v>424640.30000000005</v>
      </c>
      <c r="M2927" s="31">
        <f t="shared" si="137"/>
        <v>0.20369955430680298</v>
      </c>
    </row>
    <row r="2928" spans="1:13" x14ac:dyDescent="0.25">
      <c r="A2928" s="28" t="s">
        <v>15</v>
      </c>
      <c r="B2928" s="28" t="s">
        <v>211</v>
      </c>
      <c r="C2928" s="29">
        <v>45629</v>
      </c>
      <c r="D2928" s="28" t="s">
        <v>212</v>
      </c>
      <c r="E2928" s="30">
        <v>270</v>
      </c>
      <c r="F2928" s="30">
        <v>282</v>
      </c>
      <c r="G2928" s="30">
        <v>76140</v>
      </c>
      <c r="H2928" s="30">
        <v>0</v>
      </c>
      <c r="I2928" s="30">
        <f t="shared" si="135"/>
        <v>76140</v>
      </c>
      <c r="J2928" s="30">
        <v>200</v>
      </c>
      <c r="K2928" s="30">
        <v>54000</v>
      </c>
      <c r="L2928" s="30">
        <f t="shared" si="136"/>
        <v>22140</v>
      </c>
      <c r="M2928" s="31">
        <f t="shared" si="137"/>
        <v>0.29078014184397161</v>
      </c>
    </row>
    <row r="2929" spans="1:13" x14ac:dyDescent="0.25">
      <c r="A2929" s="28" t="s">
        <v>15</v>
      </c>
      <c r="B2929" s="28" t="s">
        <v>213</v>
      </c>
      <c r="C2929" s="29">
        <v>45629</v>
      </c>
      <c r="D2929" s="28" t="s">
        <v>212</v>
      </c>
      <c r="E2929" s="30">
        <v>30</v>
      </c>
      <c r="F2929" s="30">
        <v>282</v>
      </c>
      <c r="G2929" s="30">
        <v>8460</v>
      </c>
      <c r="H2929" s="30">
        <v>0</v>
      </c>
      <c r="I2929" s="30">
        <f t="shared" si="135"/>
        <v>8460</v>
      </c>
      <c r="J2929" s="30">
        <v>200</v>
      </c>
      <c r="K2929" s="30">
        <v>6000</v>
      </c>
      <c r="L2929" s="30">
        <f t="shared" si="136"/>
        <v>2460</v>
      </c>
      <c r="M2929" s="31">
        <f t="shared" si="137"/>
        <v>0.29078014184397161</v>
      </c>
    </row>
    <row r="2930" spans="1:13" x14ac:dyDescent="0.25">
      <c r="A2930" s="28" t="s">
        <v>15</v>
      </c>
      <c r="B2930" s="28" t="s">
        <v>216</v>
      </c>
      <c r="C2930" s="29">
        <v>45617</v>
      </c>
      <c r="D2930" s="28" t="s">
        <v>217</v>
      </c>
      <c r="E2930" s="30">
        <v>33.33</v>
      </c>
      <c r="F2930" s="30">
        <v>486</v>
      </c>
      <c r="G2930" s="30">
        <v>16200</v>
      </c>
      <c r="H2930" s="30">
        <v>0</v>
      </c>
      <c r="I2930" s="30">
        <f t="shared" si="135"/>
        <v>16200</v>
      </c>
      <c r="J2930" s="30">
        <v>210</v>
      </c>
      <c r="K2930" s="30">
        <v>7000</v>
      </c>
      <c r="L2930" s="30">
        <f t="shared" si="136"/>
        <v>9200</v>
      </c>
      <c r="M2930" s="31">
        <f t="shared" si="137"/>
        <v>0.5679012345679012</v>
      </c>
    </row>
    <row r="2931" spans="1:13" x14ac:dyDescent="0.25">
      <c r="A2931" s="28" t="s">
        <v>15</v>
      </c>
      <c r="B2931" s="28" t="s">
        <v>216</v>
      </c>
      <c r="C2931" s="29">
        <v>45617</v>
      </c>
      <c r="D2931" s="28" t="s">
        <v>218</v>
      </c>
      <c r="E2931" s="30">
        <v>2</v>
      </c>
      <c r="F2931" s="30">
        <v>296</v>
      </c>
      <c r="G2931" s="30">
        <v>592</v>
      </c>
      <c r="H2931" s="30">
        <v>0</v>
      </c>
      <c r="I2931" s="30">
        <f t="shared" si="135"/>
        <v>592</v>
      </c>
      <c r="J2931" s="30">
        <v>250</v>
      </c>
      <c r="K2931" s="30">
        <v>500</v>
      </c>
      <c r="L2931" s="30">
        <f t="shared" si="136"/>
        <v>92</v>
      </c>
      <c r="M2931" s="31">
        <f t="shared" si="137"/>
        <v>0.1554054054054054</v>
      </c>
    </row>
    <row r="2932" spans="1:13" x14ac:dyDescent="0.25">
      <c r="A2932" s="28" t="s">
        <v>15</v>
      </c>
      <c r="B2932" s="28" t="s">
        <v>219</v>
      </c>
      <c r="C2932" s="29">
        <v>45617</v>
      </c>
      <c r="D2932" s="28" t="s">
        <v>220</v>
      </c>
      <c r="E2932" s="30">
        <v>15</v>
      </c>
      <c r="F2932" s="30">
        <v>450</v>
      </c>
      <c r="G2932" s="30">
        <v>6750</v>
      </c>
      <c r="H2932" s="30">
        <v>0</v>
      </c>
      <c r="I2932" s="30">
        <f t="shared" si="135"/>
        <v>6750</v>
      </c>
      <c r="J2932" s="30">
        <v>185</v>
      </c>
      <c r="K2932" s="30">
        <v>2775</v>
      </c>
      <c r="L2932" s="30">
        <f t="shared" si="136"/>
        <v>3975</v>
      </c>
      <c r="M2932" s="31">
        <f t="shared" si="137"/>
        <v>0.58888888888888891</v>
      </c>
    </row>
    <row r="2933" spans="1:13" x14ac:dyDescent="0.25">
      <c r="A2933" s="28" t="s">
        <v>15</v>
      </c>
      <c r="B2933" s="28" t="s">
        <v>221</v>
      </c>
      <c r="C2933" s="29">
        <v>45629</v>
      </c>
      <c r="D2933" s="28" t="s">
        <v>222</v>
      </c>
      <c r="E2933" s="30">
        <v>100</v>
      </c>
      <c r="F2933" s="30">
        <v>77.5</v>
      </c>
      <c r="G2933" s="30">
        <v>7750</v>
      </c>
      <c r="H2933" s="30">
        <v>0</v>
      </c>
      <c r="I2933" s="30">
        <f t="shared" si="135"/>
        <v>7750</v>
      </c>
      <c r="J2933" s="30">
        <v>42</v>
      </c>
      <c r="K2933" s="30">
        <v>4200</v>
      </c>
      <c r="L2933" s="30">
        <f t="shared" si="136"/>
        <v>3550</v>
      </c>
      <c r="M2933" s="31">
        <f t="shared" si="137"/>
        <v>0.45806451612903226</v>
      </c>
    </row>
    <row r="2934" spans="1:13" x14ac:dyDescent="0.25">
      <c r="A2934" s="28" t="s">
        <v>15</v>
      </c>
      <c r="B2934" s="28" t="s">
        <v>221</v>
      </c>
      <c r="C2934" s="29">
        <v>45629</v>
      </c>
      <c r="D2934" s="28" t="s">
        <v>223</v>
      </c>
      <c r="E2934" s="30">
        <v>80</v>
      </c>
      <c r="F2934" s="30">
        <v>352.1</v>
      </c>
      <c r="G2934" s="30">
        <v>28168</v>
      </c>
      <c r="H2934" s="30">
        <v>0</v>
      </c>
      <c r="I2934" s="30">
        <f t="shared" si="135"/>
        <v>28168</v>
      </c>
      <c r="J2934" s="30">
        <v>256</v>
      </c>
      <c r="K2934" s="30">
        <v>20480</v>
      </c>
      <c r="L2934" s="30">
        <f t="shared" si="136"/>
        <v>7688</v>
      </c>
      <c r="M2934" s="31">
        <f t="shared" si="137"/>
        <v>0.27293382561772223</v>
      </c>
    </row>
    <row r="2935" spans="1:13" x14ac:dyDescent="0.25">
      <c r="A2935" s="28" t="s">
        <v>15</v>
      </c>
      <c r="B2935" s="28" t="s">
        <v>226</v>
      </c>
      <c r="C2935" s="29">
        <v>45617</v>
      </c>
      <c r="D2935" s="28" t="s">
        <v>227</v>
      </c>
      <c r="E2935" s="30">
        <v>12</v>
      </c>
      <c r="F2935" s="30">
        <v>277.5</v>
      </c>
      <c r="G2935" s="30">
        <v>3330</v>
      </c>
      <c r="H2935" s="30">
        <v>0</v>
      </c>
      <c r="I2935" s="30">
        <f t="shared" si="135"/>
        <v>3330</v>
      </c>
      <c r="J2935" s="30">
        <v>115</v>
      </c>
      <c r="K2935" s="30">
        <v>1380</v>
      </c>
      <c r="L2935" s="30">
        <f t="shared" si="136"/>
        <v>1950</v>
      </c>
      <c r="M2935" s="31">
        <f t="shared" si="137"/>
        <v>0.5855855855855856</v>
      </c>
    </row>
    <row r="2936" spans="1:13" x14ac:dyDescent="0.25">
      <c r="A2936" s="28" t="s">
        <v>15</v>
      </c>
      <c r="B2936" s="28" t="s">
        <v>226</v>
      </c>
      <c r="C2936" s="29">
        <v>45617</v>
      </c>
      <c r="D2936" s="28" t="s">
        <v>228</v>
      </c>
      <c r="E2936" s="30">
        <v>100</v>
      </c>
      <c r="F2936" s="30">
        <v>107.75</v>
      </c>
      <c r="G2936" s="30">
        <v>10775</v>
      </c>
      <c r="H2936" s="30">
        <v>0</v>
      </c>
      <c r="I2936" s="30">
        <f t="shared" si="135"/>
        <v>10775</v>
      </c>
      <c r="J2936" s="30">
        <v>35</v>
      </c>
      <c r="K2936" s="30">
        <v>3500</v>
      </c>
      <c r="L2936" s="30">
        <f t="shared" si="136"/>
        <v>7275</v>
      </c>
      <c r="M2936" s="31">
        <f t="shared" si="137"/>
        <v>0.67517401392111365</v>
      </c>
    </row>
    <row r="2937" spans="1:13" x14ac:dyDescent="0.25">
      <c r="A2937" s="28" t="s">
        <v>15</v>
      </c>
      <c r="B2937" s="28" t="s">
        <v>229</v>
      </c>
      <c r="C2937" s="29">
        <v>45629</v>
      </c>
      <c r="D2937" s="28" t="s">
        <v>230</v>
      </c>
      <c r="E2937" s="30">
        <v>10</v>
      </c>
      <c r="F2937" s="30">
        <v>105</v>
      </c>
      <c r="G2937" s="30">
        <v>1050</v>
      </c>
      <c r="H2937" s="30">
        <v>0</v>
      </c>
      <c r="I2937" s="30">
        <f t="shared" si="135"/>
        <v>1050</v>
      </c>
      <c r="J2937" s="30">
        <v>46</v>
      </c>
      <c r="K2937" s="30">
        <v>460</v>
      </c>
      <c r="L2937" s="30">
        <f t="shared" si="136"/>
        <v>590</v>
      </c>
      <c r="M2937" s="31">
        <f t="shared" si="137"/>
        <v>0.56190476190476191</v>
      </c>
    </row>
    <row r="2938" spans="1:13" x14ac:dyDescent="0.25">
      <c r="A2938" s="28" t="s">
        <v>15</v>
      </c>
      <c r="B2938" s="28" t="s">
        <v>229</v>
      </c>
      <c r="C2938" s="29">
        <v>45629</v>
      </c>
      <c r="D2938" s="28" t="s">
        <v>152</v>
      </c>
      <c r="E2938" s="30">
        <v>24</v>
      </c>
      <c r="F2938" s="30">
        <v>496.25</v>
      </c>
      <c r="G2938" s="30">
        <v>11910</v>
      </c>
      <c r="H2938" s="30">
        <v>0</v>
      </c>
      <c r="I2938" s="30">
        <f t="shared" si="135"/>
        <v>11910</v>
      </c>
      <c r="J2938" s="30">
        <v>155</v>
      </c>
      <c r="K2938" s="30">
        <v>3720</v>
      </c>
      <c r="L2938" s="30">
        <f t="shared" si="136"/>
        <v>8190</v>
      </c>
      <c r="M2938" s="31">
        <f t="shared" si="137"/>
        <v>0.68765743073047858</v>
      </c>
    </row>
    <row r="2939" spans="1:13" x14ac:dyDescent="0.25">
      <c r="A2939" s="28" t="s">
        <v>15</v>
      </c>
      <c r="B2939" s="28" t="s">
        <v>229</v>
      </c>
      <c r="C2939" s="29">
        <v>45629</v>
      </c>
      <c r="D2939" s="28" t="s">
        <v>231</v>
      </c>
      <c r="E2939" s="30">
        <v>50</v>
      </c>
      <c r="F2939" s="30">
        <v>100</v>
      </c>
      <c r="G2939" s="30">
        <v>5000</v>
      </c>
      <c r="H2939" s="30">
        <v>0</v>
      </c>
      <c r="I2939" s="30">
        <f t="shared" si="135"/>
        <v>5000</v>
      </c>
      <c r="J2939" s="30">
        <v>54</v>
      </c>
      <c r="K2939" s="30">
        <v>2700</v>
      </c>
      <c r="L2939" s="30">
        <f t="shared" si="136"/>
        <v>2300</v>
      </c>
      <c r="M2939" s="31">
        <f t="shared" si="137"/>
        <v>0.46</v>
      </c>
    </row>
    <row r="2940" spans="1:13" x14ac:dyDescent="0.25">
      <c r="A2940" s="28" t="s">
        <v>15</v>
      </c>
      <c r="B2940" s="28" t="s">
        <v>229</v>
      </c>
      <c r="C2940" s="29">
        <v>45629</v>
      </c>
      <c r="D2940" s="28" t="s">
        <v>222</v>
      </c>
      <c r="E2940" s="30">
        <v>400</v>
      </c>
      <c r="F2940" s="30">
        <v>77.5</v>
      </c>
      <c r="G2940" s="30">
        <v>31000</v>
      </c>
      <c r="H2940" s="30">
        <v>0</v>
      </c>
      <c r="I2940" s="30">
        <f t="shared" si="135"/>
        <v>31000</v>
      </c>
      <c r="J2940" s="30">
        <v>42</v>
      </c>
      <c r="K2940" s="30">
        <v>16800</v>
      </c>
      <c r="L2940" s="30">
        <f t="shared" si="136"/>
        <v>14200</v>
      </c>
      <c r="M2940" s="31">
        <f t="shared" si="137"/>
        <v>0.45806451612903226</v>
      </c>
    </row>
    <row r="2941" spans="1:13" x14ac:dyDescent="0.25">
      <c r="A2941" s="28" t="s">
        <v>15</v>
      </c>
      <c r="B2941" s="28" t="s">
        <v>229</v>
      </c>
      <c r="C2941" s="29">
        <v>45629</v>
      </c>
      <c r="D2941" s="28" t="s">
        <v>232</v>
      </c>
      <c r="E2941" s="30">
        <v>600</v>
      </c>
      <c r="F2941" s="30">
        <v>39.44</v>
      </c>
      <c r="G2941" s="30">
        <v>23664</v>
      </c>
      <c r="H2941" s="30">
        <v>0</v>
      </c>
      <c r="I2941" s="30">
        <f t="shared" si="135"/>
        <v>23664</v>
      </c>
      <c r="J2941" s="30">
        <v>36</v>
      </c>
      <c r="K2941" s="30">
        <v>21600</v>
      </c>
      <c r="L2941" s="30">
        <f t="shared" si="136"/>
        <v>2064</v>
      </c>
      <c r="M2941" s="31">
        <f t="shared" si="137"/>
        <v>8.7221095334685597E-2</v>
      </c>
    </row>
    <row r="2942" spans="1:13" x14ac:dyDescent="0.25">
      <c r="A2942" s="28" t="s">
        <v>15</v>
      </c>
      <c r="B2942" s="28" t="s">
        <v>233</v>
      </c>
      <c r="C2942" s="29">
        <v>45636</v>
      </c>
      <c r="D2942" s="28" t="s">
        <v>234</v>
      </c>
      <c r="E2942" s="30">
        <v>4</v>
      </c>
      <c r="F2942" s="30">
        <v>2663.75</v>
      </c>
      <c r="G2942" s="30">
        <v>10655</v>
      </c>
      <c r="H2942" s="30">
        <v>0</v>
      </c>
      <c r="I2942" s="30">
        <f t="shared" si="135"/>
        <v>10655</v>
      </c>
      <c r="J2942" s="30">
        <v>1535</v>
      </c>
      <c r="K2942" s="30">
        <v>6140</v>
      </c>
      <c r="L2942" s="30">
        <f t="shared" si="136"/>
        <v>4515</v>
      </c>
      <c r="M2942" s="31">
        <f t="shared" si="137"/>
        <v>0.42374472078836228</v>
      </c>
    </row>
    <row r="2943" spans="1:13" x14ac:dyDescent="0.25">
      <c r="A2943" s="28" t="s">
        <v>15</v>
      </c>
      <c r="B2943" s="28" t="s">
        <v>233</v>
      </c>
      <c r="C2943" s="29">
        <v>45636</v>
      </c>
      <c r="D2943" s="28" t="s">
        <v>235</v>
      </c>
      <c r="E2943" s="30">
        <v>30</v>
      </c>
      <c r="F2943" s="30">
        <v>340</v>
      </c>
      <c r="G2943" s="30">
        <v>10200</v>
      </c>
      <c r="H2943" s="30">
        <v>0</v>
      </c>
      <c r="I2943" s="30">
        <f t="shared" si="135"/>
        <v>10200</v>
      </c>
      <c r="J2943" s="30">
        <v>177</v>
      </c>
      <c r="K2943" s="30">
        <v>5310</v>
      </c>
      <c r="L2943" s="30">
        <f t="shared" si="136"/>
        <v>4890</v>
      </c>
      <c r="M2943" s="31">
        <f t="shared" si="137"/>
        <v>0.47941176470588237</v>
      </c>
    </row>
    <row r="2944" spans="1:13" x14ac:dyDescent="0.25">
      <c r="A2944" s="28" t="s">
        <v>15</v>
      </c>
      <c r="B2944" s="28" t="s">
        <v>233</v>
      </c>
      <c r="C2944" s="29">
        <v>45636</v>
      </c>
      <c r="D2944" s="28" t="s">
        <v>236</v>
      </c>
      <c r="E2944" s="30">
        <v>60</v>
      </c>
      <c r="F2944" s="30">
        <v>3380</v>
      </c>
      <c r="G2944" s="30">
        <v>202800</v>
      </c>
      <c r="H2944" s="30">
        <v>0</v>
      </c>
      <c r="I2944" s="30">
        <f t="shared" si="135"/>
        <v>202800</v>
      </c>
      <c r="J2944" s="30">
        <v>2200</v>
      </c>
      <c r="K2944" s="30">
        <v>132000</v>
      </c>
      <c r="L2944" s="30">
        <f t="shared" si="136"/>
        <v>70800</v>
      </c>
      <c r="M2944" s="31">
        <f t="shared" si="137"/>
        <v>0.34911242603550297</v>
      </c>
    </row>
    <row r="2945" spans="1:13" x14ac:dyDescent="0.25">
      <c r="A2945" s="28" t="s">
        <v>15</v>
      </c>
      <c r="B2945" s="28" t="s">
        <v>233</v>
      </c>
      <c r="C2945" s="29">
        <v>45636</v>
      </c>
      <c r="D2945" s="28" t="s">
        <v>237</v>
      </c>
      <c r="E2945" s="30">
        <v>60</v>
      </c>
      <c r="F2945" s="30">
        <v>3380</v>
      </c>
      <c r="G2945" s="30">
        <v>202800</v>
      </c>
      <c r="H2945" s="30">
        <v>0</v>
      </c>
      <c r="I2945" s="30">
        <f t="shared" si="135"/>
        <v>202800</v>
      </c>
      <c r="J2945" s="30">
        <v>2200</v>
      </c>
      <c r="K2945" s="30">
        <v>132000</v>
      </c>
      <c r="L2945" s="30">
        <f t="shared" si="136"/>
        <v>70800</v>
      </c>
      <c r="M2945" s="31">
        <f t="shared" si="137"/>
        <v>0.34911242603550297</v>
      </c>
    </row>
    <row r="2946" spans="1:13" x14ac:dyDescent="0.25">
      <c r="A2946" s="28" t="s">
        <v>15</v>
      </c>
      <c r="B2946" s="28" t="s">
        <v>233</v>
      </c>
      <c r="C2946" s="29">
        <v>45636</v>
      </c>
      <c r="D2946" s="28" t="s">
        <v>238</v>
      </c>
      <c r="E2946" s="30">
        <v>36</v>
      </c>
      <c r="F2946" s="30">
        <v>3380</v>
      </c>
      <c r="G2946" s="30">
        <v>121680</v>
      </c>
      <c r="H2946" s="30">
        <v>0</v>
      </c>
      <c r="I2946" s="30">
        <f t="shared" si="135"/>
        <v>121680</v>
      </c>
      <c r="J2946" s="30">
        <v>2200</v>
      </c>
      <c r="K2946" s="30">
        <v>79200</v>
      </c>
      <c r="L2946" s="30">
        <f t="shared" si="136"/>
        <v>42480</v>
      </c>
      <c r="M2946" s="31">
        <f t="shared" si="137"/>
        <v>0.34911242603550297</v>
      </c>
    </row>
    <row r="2947" spans="1:13" x14ac:dyDescent="0.25">
      <c r="A2947" s="28" t="s">
        <v>15</v>
      </c>
      <c r="B2947" s="28" t="s">
        <v>233</v>
      </c>
      <c r="C2947" s="29">
        <v>45636</v>
      </c>
      <c r="D2947" s="28" t="s">
        <v>239</v>
      </c>
      <c r="E2947" s="30">
        <v>36</v>
      </c>
      <c r="F2947" s="30">
        <v>3380</v>
      </c>
      <c r="G2947" s="30">
        <v>121680</v>
      </c>
      <c r="H2947" s="30">
        <v>0</v>
      </c>
      <c r="I2947" s="30">
        <f t="shared" si="135"/>
        <v>121680</v>
      </c>
      <c r="J2947" s="30">
        <v>2200</v>
      </c>
      <c r="K2947" s="30">
        <v>79200</v>
      </c>
      <c r="L2947" s="30">
        <f t="shared" si="136"/>
        <v>42480</v>
      </c>
      <c r="M2947" s="31">
        <f t="shared" si="137"/>
        <v>0.34911242603550297</v>
      </c>
    </row>
    <row r="2948" spans="1:13" x14ac:dyDescent="0.25">
      <c r="A2948" s="28" t="s">
        <v>15</v>
      </c>
      <c r="B2948" s="28" t="s">
        <v>233</v>
      </c>
      <c r="C2948" s="29">
        <v>45636</v>
      </c>
      <c r="D2948" s="28" t="s">
        <v>240</v>
      </c>
      <c r="E2948" s="30">
        <v>36</v>
      </c>
      <c r="F2948" s="30">
        <v>3380</v>
      </c>
      <c r="G2948" s="30">
        <v>121680</v>
      </c>
      <c r="H2948" s="30">
        <v>0</v>
      </c>
      <c r="I2948" s="30">
        <f t="shared" si="135"/>
        <v>121680</v>
      </c>
      <c r="J2948" s="30">
        <v>2200</v>
      </c>
      <c r="K2948" s="30">
        <v>79200</v>
      </c>
      <c r="L2948" s="30">
        <f t="shared" si="136"/>
        <v>42480</v>
      </c>
      <c r="M2948" s="31">
        <f t="shared" si="137"/>
        <v>0.34911242603550297</v>
      </c>
    </row>
    <row r="2949" spans="1:13" x14ac:dyDescent="0.25">
      <c r="A2949" s="28" t="s">
        <v>15</v>
      </c>
      <c r="B2949" s="28" t="s">
        <v>233</v>
      </c>
      <c r="C2949" s="29">
        <v>45636</v>
      </c>
      <c r="D2949" s="28" t="s">
        <v>241</v>
      </c>
      <c r="E2949" s="30">
        <v>10</v>
      </c>
      <c r="F2949" s="30">
        <v>1239.44</v>
      </c>
      <c r="G2949" s="30">
        <v>12394.4</v>
      </c>
      <c r="H2949" s="30">
        <v>0</v>
      </c>
      <c r="I2949" s="30">
        <f t="shared" si="135"/>
        <v>12394.4</v>
      </c>
      <c r="J2949" s="30">
        <v>640</v>
      </c>
      <c r="K2949" s="30">
        <v>6400</v>
      </c>
      <c r="L2949" s="30">
        <f t="shared" si="136"/>
        <v>5994.4</v>
      </c>
      <c r="M2949" s="31">
        <f t="shared" si="137"/>
        <v>0.4836377718969857</v>
      </c>
    </row>
    <row r="2950" spans="1:13" x14ac:dyDescent="0.25">
      <c r="A2950" s="28"/>
      <c r="B2950" s="28"/>
      <c r="C2950" s="29"/>
      <c r="D2950" s="28" t="s">
        <v>4286</v>
      </c>
      <c r="E2950" s="30"/>
      <c r="F2950" s="30"/>
      <c r="G2950" s="30"/>
      <c r="H2950" s="30"/>
      <c r="I2950" s="30">
        <f t="shared" si="135"/>
        <v>0</v>
      </c>
      <c r="J2950" s="30"/>
      <c r="K2950" s="30"/>
      <c r="L2950" s="30">
        <f t="shared" si="136"/>
        <v>0</v>
      </c>
      <c r="M2950" s="31" t="e">
        <f t="shared" si="137"/>
        <v>#DIV/0!</v>
      </c>
    </row>
    <row r="2951" spans="1:13" ht="15.75" hidden="1" thickBot="1" x14ac:dyDescent="0.3">
      <c r="E2951" s="12"/>
      <c r="F2951" s="4"/>
      <c r="G2951" s="13"/>
      <c r="H2951" s="4"/>
      <c r="I2951" s="4"/>
      <c r="J2951" s="4"/>
      <c r="K2951" s="13"/>
      <c r="L2951" s="4"/>
      <c r="M2951" s="11"/>
    </row>
    <row r="2952" spans="1:13" ht="15.75" hidden="1" thickBot="1" x14ac:dyDescent="0.3">
      <c r="E2952" s="12"/>
      <c r="F2952" s="4"/>
      <c r="G2952" s="13"/>
      <c r="H2952" s="4"/>
      <c r="I2952" s="4"/>
      <c r="J2952" s="4"/>
      <c r="K2952" s="13"/>
      <c r="L2952" s="4"/>
      <c r="M2952" s="11"/>
    </row>
    <row r="2953" spans="1:13" ht="15.75" hidden="1" thickBot="1" x14ac:dyDescent="0.3">
      <c r="E2953" s="12"/>
      <c r="F2953" s="4"/>
      <c r="G2953" s="13"/>
      <c r="H2953" s="4"/>
      <c r="I2953" s="4"/>
      <c r="J2953" s="4"/>
      <c r="K2953" s="13"/>
      <c r="L2953" s="4"/>
      <c r="M2953" s="11"/>
    </row>
    <row r="2954" spans="1:13" ht="15.75" hidden="1" thickBot="1" x14ac:dyDescent="0.3">
      <c r="E2954" s="12"/>
      <c r="F2954" s="4"/>
      <c r="G2954" s="13"/>
      <c r="H2954" s="4"/>
      <c r="I2954" s="4"/>
      <c r="J2954" s="4"/>
      <c r="K2954" s="13"/>
      <c r="L2954" s="4"/>
      <c r="M2954" s="11"/>
    </row>
    <row r="2955" spans="1:13" ht="15.75" hidden="1" thickBot="1" x14ac:dyDescent="0.3">
      <c r="E2955" s="12"/>
      <c r="F2955" s="4"/>
      <c r="G2955" s="13"/>
      <c r="H2955" s="4"/>
      <c r="I2955" s="4"/>
      <c r="J2955" s="4"/>
      <c r="K2955" s="13"/>
      <c r="L2955" s="4"/>
      <c r="M2955" s="11"/>
    </row>
    <row r="2956" spans="1:13" ht="15.75" hidden="1" thickBot="1" x14ac:dyDescent="0.3">
      <c r="E2956" s="12"/>
      <c r="F2956" s="4"/>
      <c r="G2956" s="13"/>
      <c r="H2956" s="4"/>
      <c r="I2956" s="4"/>
      <c r="J2956" s="4"/>
      <c r="K2956" s="13"/>
      <c r="L2956" s="4"/>
      <c r="M2956" s="11"/>
    </row>
    <row r="2957" spans="1:13" ht="15.75" hidden="1" thickBot="1" x14ac:dyDescent="0.3">
      <c r="E2957" s="12"/>
      <c r="F2957" s="4"/>
      <c r="G2957" s="13"/>
      <c r="H2957" s="4"/>
      <c r="I2957" s="4"/>
      <c r="J2957" s="4"/>
      <c r="K2957" s="13"/>
      <c r="L2957" s="4"/>
      <c r="M2957" s="11"/>
    </row>
    <row r="2958" spans="1:13" ht="15.75" hidden="1" thickBot="1" x14ac:dyDescent="0.3">
      <c r="E2958" s="12"/>
      <c r="F2958" s="4"/>
      <c r="G2958" s="13"/>
      <c r="H2958" s="4"/>
      <c r="I2958" s="4"/>
      <c r="J2958" s="4"/>
      <c r="K2958" s="13"/>
      <c r="L2958" s="4"/>
      <c r="M2958" s="11"/>
    </row>
    <row r="2959" spans="1:13" ht="15.75" hidden="1" thickBot="1" x14ac:dyDescent="0.3">
      <c r="E2959" s="12"/>
      <c r="F2959" s="4"/>
      <c r="G2959" s="13"/>
      <c r="H2959" s="4"/>
      <c r="I2959" s="4"/>
      <c r="J2959" s="4"/>
      <c r="K2959" s="13"/>
      <c r="L2959" s="4"/>
      <c r="M2959" s="11"/>
    </row>
    <row r="2960" spans="1:13" ht="15.75" hidden="1" thickBot="1" x14ac:dyDescent="0.3">
      <c r="E2960" s="12"/>
      <c r="F2960" s="4"/>
      <c r="G2960" s="13"/>
      <c r="H2960" s="4"/>
      <c r="I2960" s="4"/>
      <c r="J2960" s="4"/>
      <c r="K2960" s="13"/>
      <c r="L2960" s="4"/>
      <c r="M2960" s="11"/>
    </row>
    <row r="2961" spans="5:13" ht="15.75" hidden="1" thickBot="1" x14ac:dyDescent="0.3">
      <c r="E2961" s="12"/>
      <c r="F2961" s="4"/>
      <c r="G2961" s="13"/>
      <c r="H2961" s="4"/>
      <c r="I2961" s="4"/>
      <c r="J2961" s="4"/>
      <c r="K2961" s="13"/>
      <c r="L2961" s="4"/>
      <c r="M2961" s="11"/>
    </row>
    <row r="2962" spans="5:13" ht="15.75" hidden="1" thickBot="1" x14ac:dyDescent="0.3">
      <c r="E2962" s="12"/>
      <c r="F2962" s="4"/>
      <c r="G2962" s="13"/>
      <c r="H2962" s="4"/>
      <c r="I2962" s="4"/>
      <c r="J2962" s="4"/>
      <c r="K2962" s="13"/>
      <c r="L2962" s="4"/>
      <c r="M2962" s="11"/>
    </row>
    <row r="2963" spans="5:13" ht="15.75" hidden="1" thickBot="1" x14ac:dyDescent="0.3">
      <c r="E2963" s="12"/>
      <c r="F2963" s="4"/>
      <c r="G2963" s="13"/>
      <c r="H2963" s="4"/>
      <c r="I2963" s="4"/>
      <c r="J2963" s="4"/>
      <c r="K2963" s="13"/>
      <c r="L2963" s="4"/>
      <c r="M2963" s="11"/>
    </row>
    <row r="2964" spans="5:13" ht="15.75" hidden="1" thickBot="1" x14ac:dyDescent="0.3">
      <c r="E2964" s="12"/>
      <c r="F2964" s="4"/>
      <c r="G2964" s="13"/>
      <c r="H2964" s="4"/>
      <c r="I2964" s="4"/>
      <c r="J2964" s="4"/>
      <c r="K2964" s="13"/>
      <c r="L2964" s="4"/>
      <c r="M2964" s="11"/>
    </row>
    <row r="2965" spans="5:13" ht="15.75" hidden="1" thickBot="1" x14ac:dyDescent="0.3">
      <c r="E2965" s="12"/>
      <c r="F2965" s="4"/>
      <c r="G2965" s="13"/>
      <c r="H2965" s="4"/>
      <c r="I2965" s="4"/>
      <c r="J2965" s="4"/>
      <c r="K2965" s="13"/>
      <c r="L2965" s="4"/>
      <c r="M2965" s="11"/>
    </row>
    <row r="2966" spans="5:13" ht="15.75" hidden="1" thickBot="1" x14ac:dyDescent="0.3">
      <c r="E2966" s="12"/>
      <c r="F2966" s="4"/>
      <c r="G2966" s="13"/>
      <c r="H2966" s="4"/>
      <c r="I2966" s="4"/>
      <c r="J2966" s="4"/>
      <c r="K2966" s="13"/>
      <c r="L2966" s="4"/>
      <c r="M2966" s="11"/>
    </row>
    <row r="2967" spans="5:13" ht="15.75" hidden="1" thickBot="1" x14ac:dyDescent="0.3">
      <c r="E2967" s="12"/>
      <c r="F2967" s="4"/>
      <c r="G2967" s="13"/>
      <c r="H2967" s="4"/>
      <c r="I2967" s="4"/>
      <c r="J2967" s="4"/>
      <c r="K2967" s="13"/>
      <c r="L2967" s="4"/>
      <c r="M2967" s="11"/>
    </row>
    <row r="2968" spans="5:13" ht="15.75" hidden="1" thickBot="1" x14ac:dyDescent="0.3">
      <c r="E2968" s="12"/>
      <c r="F2968" s="4"/>
      <c r="G2968" s="13"/>
      <c r="H2968" s="4"/>
      <c r="I2968" s="4"/>
      <c r="J2968" s="4"/>
      <c r="K2968" s="13"/>
      <c r="L2968" s="4"/>
      <c r="M2968" s="11"/>
    </row>
    <row r="2969" spans="5:13" ht="15.75" hidden="1" thickBot="1" x14ac:dyDescent="0.3">
      <c r="E2969" s="12"/>
      <c r="F2969" s="4"/>
      <c r="G2969" s="13"/>
      <c r="H2969" s="4"/>
      <c r="I2969" s="4"/>
      <c r="J2969" s="4"/>
      <c r="K2969" s="13"/>
      <c r="L2969" s="4"/>
      <c r="M2969" s="11"/>
    </row>
    <row r="2970" spans="5:13" ht="15.75" hidden="1" thickBot="1" x14ac:dyDescent="0.3">
      <c r="E2970" s="12"/>
      <c r="F2970" s="4"/>
      <c r="G2970" s="13"/>
      <c r="H2970" s="4"/>
      <c r="I2970" s="4"/>
      <c r="J2970" s="4"/>
      <c r="K2970" s="13"/>
      <c r="L2970" s="4"/>
      <c r="M2970" s="11"/>
    </row>
    <row r="2971" spans="5:13" ht="15.75" hidden="1" thickBot="1" x14ac:dyDescent="0.3">
      <c r="E2971" s="12"/>
      <c r="F2971" s="4"/>
      <c r="G2971" s="13"/>
      <c r="H2971" s="4"/>
      <c r="I2971" s="4"/>
      <c r="J2971" s="4"/>
      <c r="K2971" s="13"/>
      <c r="L2971" s="4"/>
      <c r="M2971" s="11"/>
    </row>
    <row r="2972" spans="5:13" ht="15.75" hidden="1" thickBot="1" x14ac:dyDescent="0.3">
      <c r="E2972" s="12"/>
      <c r="F2972" s="4"/>
      <c r="G2972" s="13"/>
      <c r="H2972" s="4"/>
      <c r="I2972" s="4"/>
      <c r="J2972" s="4"/>
      <c r="K2972" s="13"/>
      <c r="L2972" s="4"/>
      <c r="M2972" s="11"/>
    </row>
    <row r="2973" spans="5:13" ht="15.75" hidden="1" thickBot="1" x14ac:dyDescent="0.3">
      <c r="E2973" s="12"/>
      <c r="F2973" s="4"/>
      <c r="G2973" s="13"/>
      <c r="H2973" s="4"/>
      <c r="I2973" s="4"/>
      <c r="J2973" s="4"/>
      <c r="K2973" s="13"/>
      <c r="L2973" s="4"/>
      <c r="M2973" s="11"/>
    </row>
    <row r="2974" spans="5:13" ht="15.75" hidden="1" thickBot="1" x14ac:dyDescent="0.3">
      <c r="E2974" s="12"/>
      <c r="F2974" s="4"/>
      <c r="G2974" s="13"/>
      <c r="H2974" s="4"/>
      <c r="I2974" s="4"/>
      <c r="J2974" s="4"/>
      <c r="K2974" s="13"/>
      <c r="L2974" s="4"/>
      <c r="M2974" s="11"/>
    </row>
    <row r="2975" spans="5:13" ht="15.75" hidden="1" thickBot="1" x14ac:dyDescent="0.3">
      <c r="E2975" s="12"/>
      <c r="F2975" s="4"/>
      <c r="G2975" s="13"/>
      <c r="H2975" s="4"/>
      <c r="I2975" s="4"/>
      <c r="J2975" s="4"/>
      <c r="K2975" s="13"/>
      <c r="L2975" s="4"/>
      <c r="M2975" s="11"/>
    </row>
    <row r="2976" spans="5:13" ht="15.75" hidden="1" thickBot="1" x14ac:dyDescent="0.3">
      <c r="E2976" s="12"/>
      <c r="F2976" s="4"/>
      <c r="G2976" s="13"/>
      <c r="H2976" s="4"/>
      <c r="I2976" s="4"/>
      <c r="J2976" s="4"/>
      <c r="K2976" s="13"/>
      <c r="L2976" s="4"/>
      <c r="M2976" s="11"/>
    </row>
    <row r="2977" spans="5:13" ht="15.75" hidden="1" thickBot="1" x14ac:dyDescent="0.3">
      <c r="E2977" s="12"/>
      <c r="F2977" s="4"/>
      <c r="G2977" s="13"/>
      <c r="H2977" s="4"/>
      <c r="I2977" s="4"/>
      <c r="J2977" s="4"/>
      <c r="K2977" s="13"/>
      <c r="L2977" s="4"/>
      <c r="M2977" s="11"/>
    </row>
    <row r="2978" spans="5:13" ht="15.75" hidden="1" thickBot="1" x14ac:dyDescent="0.3">
      <c r="E2978" s="12"/>
      <c r="F2978" s="4"/>
      <c r="G2978" s="13"/>
      <c r="H2978" s="4"/>
      <c r="I2978" s="4"/>
      <c r="J2978" s="4"/>
      <c r="K2978" s="13"/>
      <c r="L2978" s="4"/>
      <c r="M2978" s="11"/>
    </row>
    <row r="2979" spans="5:13" ht="15.75" hidden="1" thickBot="1" x14ac:dyDescent="0.3">
      <c r="E2979" s="12"/>
      <c r="F2979" s="4"/>
      <c r="G2979" s="13"/>
      <c r="H2979" s="4"/>
      <c r="I2979" s="4"/>
      <c r="J2979" s="4"/>
      <c r="K2979" s="13"/>
      <c r="L2979" s="4"/>
      <c r="M2979" s="11"/>
    </row>
    <row r="2980" spans="5:13" ht="15.75" hidden="1" thickBot="1" x14ac:dyDescent="0.3">
      <c r="E2980" s="12"/>
      <c r="F2980" s="4"/>
      <c r="G2980" s="13"/>
      <c r="H2980" s="4"/>
      <c r="I2980" s="4"/>
      <c r="J2980" s="4"/>
      <c r="K2980" s="13"/>
      <c r="L2980" s="4"/>
      <c r="M2980" s="11"/>
    </row>
    <row r="2981" spans="5:13" ht="15.75" hidden="1" thickBot="1" x14ac:dyDescent="0.3">
      <c r="E2981" s="12"/>
      <c r="F2981" s="4"/>
      <c r="G2981" s="13"/>
      <c r="H2981" s="4"/>
      <c r="I2981" s="4"/>
      <c r="J2981" s="4"/>
      <c r="K2981" s="13"/>
      <c r="L2981" s="4"/>
      <c r="M2981" s="11"/>
    </row>
    <row r="2982" spans="5:13" ht="15.75" hidden="1" thickBot="1" x14ac:dyDescent="0.3">
      <c r="E2982" s="12"/>
      <c r="F2982" s="4"/>
      <c r="G2982" s="13"/>
      <c r="H2982" s="4"/>
      <c r="I2982" s="4"/>
      <c r="J2982" s="4"/>
      <c r="K2982" s="13"/>
      <c r="L2982" s="4"/>
      <c r="M2982" s="11"/>
    </row>
    <row r="2983" spans="5:13" ht="15.75" hidden="1" thickBot="1" x14ac:dyDescent="0.3">
      <c r="E2983" s="12"/>
      <c r="F2983" s="4"/>
      <c r="G2983" s="13"/>
      <c r="H2983" s="4"/>
      <c r="I2983" s="4"/>
      <c r="J2983" s="4"/>
      <c r="K2983" s="13"/>
      <c r="L2983" s="4"/>
      <c r="M2983" s="11"/>
    </row>
    <row r="2984" spans="5:13" ht="15.75" hidden="1" thickBot="1" x14ac:dyDescent="0.3">
      <c r="E2984" s="12"/>
      <c r="F2984" s="4"/>
      <c r="G2984" s="13"/>
      <c r="H2984" s="4"/>
      <c r="I2984" s="4"/>
      <c r="J2984" s="4"/>
      <c r="K2984" s="13"/>
      <c r="L2984" s="4"/>
      <c r="M2984" s="11"/>
    </row>
    <row r="2985" spans="5:13" ht="15.75" hidden="1" thickBot="1" x14ac:dyDescent="0.3">
      <c r="E2985" s="12"/>
      <c r="F2985" s="4"/>
      <c r="G2985" s="13"/>
      <c r="H2985" s="4"/>
      <c r="I2985" s="4"/>
      <c r="J2985" s="4"/>
      <c r="K2985" s="13"/>
      <c r="L2985" s="4"/>
      <c r="M2985" s="11"/>
    </row>
    <row r="2986" spans="5:13" ht="15.75" hidden="1" thickBot="1" x14ac:dyDescent="0.3">
      <c r="E2986" s="12"/>
      <c r="F2986" s="4"/>
      <c r="G2986" s="13"/>
      <c r="H2986" s="4"/>
      <c r="I2986" s="4"/>
      <c r="J2986" s="4"/>
      <c r="K2986" s="13"/>
      <c r="L2986" s="4"/>
      <c r="M2986" s="11"/>
    </row>
    <row r="2987" spans="5:13" ht="15.75" hidden="1" thickBot="1" x14ac:dyDescent="0.3">
      <c r="E2987" s="12"/>
      <c r="F2987" s="4"/>
      <c r="G2987" s="13"/>
      <c r="H2987" s="4"/>
      <c r="I2987" s="4"/>
      <c r="J2987" s="4"/>
      <c r="K2987" s="13"/>
      <c r="L2987" s="4"/>
      <c r="M2987" s="11"/>
    </row>
    <row r="2988" spans="5:13" ht="15.75" hidden="1" thickBot="1" x14ac:dyDescent="0.3">
      <c r="E2988" s="12"/>
      <c r="F2988" s="4"/>
      <c r="G2988" s="13"/>
      <c r="H2988" s="4"/>
      <c r="I2988" s="4"/>
      <c r="J2988" s="4"/>
      <c r="K2988" s="13"/>
      <c r="L2988" s="4"/>
      <c r="M2988" s="11"/>
    </row>
    <row r="2989" spans="5:13" ht="15.75" hidden="1" thickBot="1" x14ac:dyDescent="0.3">
      <c r="E2989" s="12"/>
      <c r="F2989" s="4"/>
      <c r="G2989" s="13"/>
      <c r="H2989" s="4"/>
      <c r="I2989" s="4"/>
      <c r="J2989" s="4"/>
      <c r="K2989" s="13"/>
      <c r="L2989" s="4"/>
      <c r="M2989" s="11"/>
    </row>
    <row r="2990" spans="5:13" ht="15.75" hidden="1" thickBot="1" x14ac:dyDescent="0.3">
      <c r="E2990" s="12"/>
      <c r="F2990" s="4"/>
      <c r="G2990" s="13"/>
      <c r="H2990" s="4"/>
      <c r="I2990" s="4"/>
      <c r="J2990" s="4"/>
      <c r="K2990" s="13"/>
      <c r="L2990" s="4"/>
      <c r="M2990" s="11"/>
    </row>
    <row r="2991" spans="5:13" ht="15.75" hidden="1" thickBot="1" x14ac:dyDescent="0.3">
      <c r="E2991" s="12"/>
      <c r="F2991" s="4"/>
      <c r="G2991" s="13"/>
      <c r="H2991" s="4"/>
      <c r="I2991" s="4"/>
      <c r="J2991" s="4"/>
      <c r="K2991" s="13"/>
      <c r="L2991" s="4"/>
      <c r="M2991" s="11"/>
    </row>
    <row r="2992" spans="5:13" ht="15.75" hidden="1" thickBot="1" x14ac:dyDescent="0.3">
      <c r="E2992" s="12"/>
      <c r="F2992" s="4"/>
      <c r="G2992" s="13"/>
      <c r="H2992" s="4"/>
      <c r="I2992" s="4"/>
      <c r="J2992" s="4"/>
      <c r="K2992" s="13"/>
      <c r="L2992" s="4"/>
      <c r="M2992" s="11"/>
    </row>
    <row r="2993" spans="5:13" ht="15.75" hidden="1" thickBot="1" x14ac:dyDescent="0.3">
      <c r="E2993" s="12"/>
      <c r="F2993" s="4"/>
      <c r="G2993" s="13"/>
      <c r="H2993" s="4"/>
      <c r="I2993" s="4"/>
      <c r="J2993" s="4"/>
      <c r="K2993" s="13"/>
      <c r="L2993" s="4"/>
      <c r="M2993" s="11"/>
    </row>
    <row r="2994" spans="5:13" ht="15.75" hidden="1" thickBot="1" x14ac:dyDescent="0.3">
      <c r="E2994" s="12"/>
      <c r="F2994" s="4"/>
      <c r="G2994" s="13"/>
      <c r="H2994" s="4"/>
      <c r="I2994" s="4"/>
      <c r="J2994" s="4"/>
      <c r="K2994" s="13"/>
      <c r="L2994" s="4"/>
      <c r="M2994" s="11"/>
    </row>
    <row r="2995" spans="5:13" ht="15.75" hidden="1" thickBot="1" x14ac:dyDescent="0.3">
      <c r="E2995" s="12"/>
      <c r="F2995" s="4"/>
      <c r="G2995" s="13"/>
      <c r="H2995" s="4"/>
      <c r="I2995" s="4"/>
      <c r="J2995" s="4"/>
      <c r="K2995" s="13"/>
      <c r="L2995" s="4"/>
      <c r="M2995" s="11"/>
    </row>
    <row r="2996" spans="5:13" ht="15.75" hidden="1" thickBot="1" x14ac:dyDescent="0.3">
      <c r="E2996" s="12"/>
      <c r="F2996" s="4"/>
      <c r="G2996" s="13"/>
      <c r="H2996" s="4"/>
      <c r="I2996" s="4"/>
      <c r="J2996" s="4"/>
      <c r="K2996" s="13"/>
      <c r="L2996" s="4"/>
      <c r="M2996" s="11"/>
    </row>
    <row r="2997" spans="5:13" ht="15.75" hidden="1" thickBot="1" x14ac:dyDescent="0.3">
      <c r="E2997" s="12"/>
      <c r="F2997" s="4"/>
      <c r="G2997" s="13"/>
      <c r="H2997" s="4"/>
      <c r="I2997" s="4"/>
      <c r="J2997" s="4"/>
      <c r="K2997" s="13"/>
      <c r="L2997" s="4"/>
      <c r="M2997" s="11"/>
    </row>
    <row r="2998" spans="5:13" ht="15.75" hidden="1" thickBot="1" x14ac:dyDescent="0.3">
      <c r="E2998" s="12"/>
      <c r="F2998" s="4"/>
      <c r="G2998" s="13"/>
      <c r="H2998" s="4"/>
      <c r="I2998" s="4"/>
      <c r="J2998" s="4"/>
      <c r="K2998" s="13"/>
      <c r="L2998" s="4"/>
      <c r="M2998" s="11"/>
    </row>
    <row r="2999" spans="5:13" ht="15.75" hidden="1" thickBot="1" x14ac:dyDescent="0.3">
      <c r="E2999" s="12"/>
      <c r="F2999" s="4"/>
      <c r="G2999" s="13"/>
      <c r="H2999" s="4"/>
      <c r="I2999" s="4"/>
      <c r="J2999" s="4"/>
      <c r="K2999" s="13"/>
      <c r="L2999" s="4"/>
      <c r="M2999" s="11"/>
    </row>
    <row r="3000" spans="5:13" ht="15.75" hidden="1" thickBot="1" x14ac:dyDescent="0.3">
      <c r="E3000" s="12"/>
      <c r="F3000" s="4"/>
      <c r="G3000" s="13"/>
      <c r="H3000" s="4"/>
      <c r="I3000" s="4"/>
      <c r="J3000" s="4"/>
      <c r="K3000" s="13"/>
      <c r="L3000" s="4"/>
      <c r="M3000" s="11"/>
    </row>
    <row r="3001" spans="5:13" ht="15.75" hidden="1" thickBot="1" x14ac:dyDescent="0.3">
      <c r="E3001" s="12"/>
      <c r="F3001" s="4"/>
      <c r="G3001" s="13"/>
      <c r="H3001" s="4"/>
      <c r="I3001" s="4"/>
      <c r="J3001" s="4"/>
      <c r="K3001" s="13"/>
      <c r="L3001" s="4"/>
      <c r="M3001" s="11"/>
    </row>
    <row r="3002" spans="5:13" ht="15.75" hidden="1" thickBot="1" x14ac:dyDescent="0.3">
      <c r="E3002" s="12"/>
      <c r="F3002" s="4"/>
      <c r="G3002" s="13"/>
      <c r="H3002" s="4"/>
      <c r="I3002" s="4"/>
      <c r="J3002" s="4"/>
      <c r="K3002" s="13"/>
      <c r="L3002" s="4"/>
      <c r="M3002" s="11"/>
    </row>
    <row r="3003" spans="5:13" ht="15.75" hidden="1" thickBot="1" x14ac:dyDescent="0.3">
      <c r="E3003" s="12"/>
      <c r="F3003" s="4"/>
      <c r="G3003" s="13"/>
      <c r="H3003" s="4"/>
      <c r="I3003" s="4"/>
      <c r="J3003" s="4"/>
      <c r="K3003" s="13"/>
      <c r="L3003" s="4"/>
      <c r="M3003" s="11"/>
    </row>
    <row r="3004" spans="5:13" ht="15.75" hidden="1" thickBot="1" x14ac:dyDescent="0.3">
      <c r="E3004" s="12"/>
      <c r="F3004" s="4"/>
      <c r="G3004" s="13"/>
      <c r="H3004" s="4"/>
      <c r="I3004" s="4"/>
      <c r="J3004" s="4"/>
      <c r="K3004" s="13"/>
      <c r="L3004" s="4"/>
      <c r="M3004" s="11"/>
    </row>
    <row r="3005" spans="5:13" ht="15.75" hidden="1" thickBot="1" x14ac:dyDescent="0.3">
      <c r="E3005" s="12"/>
      <c r="F3005" s="4"/>
      <c r="G3005" s="13"/>
      <c r="H3005" s="4"/>
      <c r="I3005" s="4"/>
      <c r="J3005" s="4"/>
      <c r="K3005" s="13"/>
      <c r="L3005" s="4"/>
      <c r="M3005" s="11"/>
    </row>
    <row r="3006" spans="5:13" ht="15.75" hidden="1" thickBot="1" x14ac:dyDescent="0.3">
      <c r="E3006" s="12"/>
      <c r="F3006" s="4"/>
      <c r="G3006" s="13"/>
      <c r="H3006" s="4"/>
      <c r="I3006" s="4"/>
      <c r="J3006" s="4"/>
      <c r="K3006" s="13"/>
      <c r="L3006" s="4"/>
      <c r="M3006" s="11"/>
    </row>
    <row r="3007" spans="5:13" ht="15.75" hidden="1" thickBot="1" x14ac:dyDescent="0.3">
      <c r="E3007" s="12"/>
      <c r="F3007" s="4"/>
      <c r="G3007" s="13"/>
      <c r="H3007" s="4"/>
      <c r="I3007" s="4"/>
      <c r="J3007" s="4"/>
      <c r="K3007" s="13"/>
      <c r="L3007" s="4"/>
      <c r="M3007" s="11"/>
    </row>
    <row r="3008" spans="5:13" ht="15.75" hidden="1" thickBot="1" x14ac:dyDescent="0.3">
      <c r="E3008" s="12"/>
      <c r="F3008" s="4"/>
      <c r="G3008" s="13"/>
      <c r="H3008" s="4"/>
      <c r="I3008" s="4"/>
      <c r="J3008" s="4"/>
      <c r="K3008" s="13"/>
      <c r="L3008" s="4"/>
      <c r="M3008" s="11"/>
    </row>
    <row r="3009" spans="5:13" ht="15.75" hidden="1" thickBot="1" x14ac:dyDescent="0.3">
      <c r="E3009" s="12"/>
      <c r="F3009" s="4"/>
      <c r="G3009" s="13"/>
      <c r="H3009" s="4"/>
      <c r="I3009" s="4"/>
      <c r="J3009" s="4"/>
      <c r="K3009" s="13"/>
      <c r="L3009" s="4"/>
      <c r="M3009" s="11"/>
    </row>
    <row r="3010" spans="5:13" ht="15.75" hidden="1" thickBot="1" x14ac:dyDescent="0.3">
      <c r="E3010" s="12"/>
      <c r="F3010" s="4"/>
      <c r="G3010" s="13"/>
      <c r="H3010" s="4"/>
      <c r="I3010" s="4"/>
      <c r="J3010" s="4"/>
      <c r="K3010" s="13"/>
      <c r="L3010" s="4"/>
      <c r="M3010" s="11"/>
    </row>
    <row r="3011" spans="5:13" ht="15.75" hidden="1" thickBot="1" x14ac:dyDescent="0.3">
      <c r="E3011" s="12"/>
      <c r="F3011" s="4"/>
      <c r="G3011" s="13"/>
      <c r="H3011" s="4"/>
      <c r="I3011" s="4"/>
      <c r="J3011" s="4"/>
      <c r="K3011" s="13"/>
      <c r="L3011" s="4"/>
      <c r="M3011" s="11"/>
    </row>
    <row r="3012" spans="5:13" ht="15.75" hidden="1" thickBot="1" x14ac:dyDescent="0.3">
      <c r="E3012" s="12"/>
      <c r="F3012" s="4"/>
      <c r="G3012" s="13"/>
      <c r="H3012" s="4"/>
      <c r="I3012" s="4"/>
      <c r="J3012" s="4"/>
      <c r="K3012" s="13"/>
      <c r="L3012" s="4"/>
      <c r="M3012" s="11"/>
    </row>
    <row r="3013" spans="5:13" ht="15.75" hidden="1" thickBot="1" x14ac:dyDescent="0.3">
      <c r="E3013" s="12"/>
      <c r="F3013" s="4"/>
      <c r="G3013" s="13"/>
      <c r="H3013" s="4"/>
      <c r="I3013" s="4"/>
      <c r="J3013" s="4"/>
      <c r="K3013" s="13"/>
      <c r="L3013" s="4"/>
      <c r="M3013" s="11"/>
    </row>
    <row r="3014" spans="5:13" ht="15.75" hidden="1" thickBot="1" x14ac:dyDescent="0.3">
      <c r="E3014" s="12"/>
      <c r="F3014" s="4"/>
      <c r="G3014" s="13"/>
      <c r="H3014" s="4"/>
      <c r="I3014" s="4"/>
      <c r="J3014" s="4"/>
      <c r="K3014" s="13"/>
      <c r="L3014" s="4"/>
      <c r="M3014" s="11"/>
    </row>
    <row r="3015" spans="5:13" ht="15.75" hidden="1" thickBot="1" x14ac:dyDescent="0.3">
      <c r="E3015" s="12"/>
      <c r="F3015" s="4"/>
      <c r="G3015" s="13"/>
      <c r="H3015" s="4"/>
      <c r="I3015" s="4"/>
      <c r="J3015" s="4"/>
      <c r="K3015" s="13"/>
      <c r="L3015" s="4"/>
      <c r="M3015" s="11"/>
    </row>
    <row r="3016" spans="5:13" ht="15.75" hidden="1" thickBot="1" x14ac:dyDescent="0.3">
      <c r="E3016" s="12"/>
      <c r="F3016" s="4"/>
      <c r="G3016" s="13"/>
      <c r="H3016" s="4"/>
      <c r="I3016" s="4"/>
      <c r="J3016" s="4"/>
      <c r="K3016" s="13"/>
      <c r="L3016" s="4"/>
      <c r="M3016" s="11"/>
    </row>
    <row r="3017" spans="5:13" ht="15.75" hidden="1" thickBot="1" x14ac:dyDescent="0.3">
      <c r="E3017" s="12"/>
      <c r="F3017" s="4"/>
      <c r="G3017" s="13"/>
      <c r="H3017" s="4"/>
      <c r="I3017" s="4"/>
      <c r="J3017" s="4"/>
      <c r="K3017" s="13"/>
      <c r="L3017" s="4"/>
      <c r="M3017" s="11"/>
    </row>
    <row r="3018" spans="5:13" ht="15.75" hidden="1" thickBot="1" x14ac:dyDescent="0.3">
      <c r="E3018" s="12"/>
      <c r="F3018" s="4"/>
      <c r="G3018" s="13"/>
      <c r="H3018" s="4"/>
      <c r="I3018" s="4"/>
      <c r="J3018" s="4"/>
      <c r="K3018" s="13"/>
      <c r="L3018" s="4"/>
      <c r="M3018" s="11"/>
    </row>
    <row r="3019" spans="5:13" ht="15.75" hidden="1" thickBot="1" x14ac:dyDescent="0.3">
      <c r="E3019" s="12"/>
      <c r="F3019" s="4"/>
      <c r="G3019" s="13"/>
      <c r="H3019" s="4"/>
      <c r="I3019" s="4"/>
      <c r="J3019" s="4"/>
      <c r="K3019" s="13"/>
      <c r="L3019" s="4"/>
      <c r="M3019" s="11"/>
    </row>
    <row r="3020" spans="5:13" ht="15.75" hidden="1" thickBot="1" x14ac:dyDescent="0.3">
      <c r="E3020" s="12"/>
      <c r="F3020" s="4"/>
      <c r="G3020" s="13"/>
      <c r="H3020" s="4"/>
      <c r="I3020" s="4"/>
      <c r="J3020" s="4"/>
      <c r="K3020" s="13"/>
      <c r="L3020" s="4"/>
      <c r="M3020" s="11"/>
    </row>
    <row r="3021" spans="5:13" ht="15.75" hidden="1" thickBot="1" x14ac:dyDescent="0.3">
      <c r="E3021" s="12"/>
      <c r="F3021" s="4"/>
      <c r="G3021" s="13"/>
      <c r="H3021" s="4"/>
      <c r="I3021" s="4"/>
      <c r="J3021" s="4"/>
      <c r="K3021" s="13"/>
      <c r="L3021" s="4"/>
      <c r="M3021" s="11"/>
    </row>
    <row r="3022" spans="5:13" ht="15.75" hidden="1" thickBot="1" x14ac:dyDescent="0.3">
      <c r="E3022" s="12"/>
      <c r="F3022" s="4"/>
      <c r="G3022" s="13"/>
      <c r="H3022" s="4"/>
      <c r="I3022" s="4"/>
      <c r="J3022" s="4"/>
      <c r="K3022" s="13"/>
      <c r="L3022" s="4"/>
      <c r="M3022" s="11"/>
    </row>
    <row r="3023" spans="5:13" ht="15.75" hidden="1" thickBot="1" x14ac:dyDescent="0.3">
      <c r="E3023" s="12"/>
      <c r="F3023" s="4"/>
      <c r="G3023" s="13"/>
      <c r="H3023" s="4"/>
      <c r="I3023" s="4"/>
      <c r="J3023" s="4"/>
      <c r="K3023" s="13"/>
      <c r="L3023" s="4"/>
      <c r="M3023" s="11"/>
    </row>
    <row r="3024" spans="5:13" ht="15.75" hidden="1" thickBot="1" x14ac:dyDescent="0.3">
      <c r="E3024" s="12"/>
      <c r="F3024" s="4"/>
      <c r="G3024" s="13"/>
      <c r="H3024" s="4"/>
      <c r="I3024" s="4"/>
      <c r="J3024" s="4"/>
      <c r="K3024" s="13"/>
      <c r="L3024" s="4"/>
      <c r="M3024" s="11"/>
    </row>
    <row r="3025" spans="5:13" ht="15.75" hidden="1" thickBot="1" x14ac:dyDescent="0.3">
      <c r="E3025" s="12"/>
      <c r="F3025" s="4"/>
      <c r="G3025" s="13"/>
      <c r="H3025" s="4"/>
      <c r="I3025" s="4"/>
      <c r="J3025" s="4"/>
      <c r="K3025" s="13"/>
      <c r="L3025" s="4"/>
      <c r="M3025" s="11"/>
    </row>
    <row r="3026" spans="5:13" ht="15.75" hidden="1" thickBot="1" x14ac:dyDescent="0.3">
      <c r="E3026" s="12"/>
      <c r="F3026" s="4"/>
      <c r="G3026" s="13"/>
      <c r="H3026" s="4"/>
      <c r="I3026" s="4"/>
      <c r="J3026" s="4"/>
      <c r="K3026" s="13"/>
      <c r="L3026" s="4"/>
      <c r="M3026" s="11"/>
    </row>
    <row r="3027" spans="5:13" ht="15.75" hidden="1" thickBot="1" x14ac:dyDescent="0.3">
      <c r="E3027" s="12"/>
      <c r="F3027" s="4"/>
      <c r="G3027" s="13"/>
      <c r="H3027" s="4"/>
      <c r="I3027" s="4"/>
      <c r="J3027" s="4"/>
      <c r="K3027" s="13"/>
      <c r="L3027" s="4"/>
      <c r="M3027" s="11"/>
    </row>
    <row r="3028" spans="5:13" ht="15.75" hidden="1" thickBot="1" x14ac:dyDescent="0.3">
      <c r="E3028" s="12"/>
      <c r="F3028" s="4"/>
      <c r="G3028" s="13"/>
      <c r="H3028" s="4"/>
      <c r="I3028" s="4"/>
      <c r="J3028" s="4"/>
      <c r="K3028" s="13"/>
      <c r="L3028" s="4"/>
      <c r="M3028" s="11"/>
    </row>
    <row r="3029" spans="5:13" ht="15.75" hidden="1" thickBot="1" x14ac:dyDescent="0.3">
      <c r="E3029" s="12"/>
      <c r="F3029" s="4"/>
      <c r="G3029" s="13"/>
      <c r="H3029" s="4"/>
      <c r="I3029" s="4"/>
      <c r="J3029" s="4"/>
      <c r="K3029" s="13"/>
      <c r="L3029" s="4"/>
      <c r="M3029" s="11"/>
    </row>
    <row r="3030" spans="5:13" ht="15.75" hidden="1" thickBot="1" x14ac:dyDescent="0.3">
      <c r="E3030" s="12"/>
      <c r="F3030" s="4"/>
      <c r="G3030" s="13"/>
      <c r="H3030" s="4"/>
      <c r="I3030" s="4"/>
      <c r="J3030" s="4"/>
      <c r="K3030" s="13"/>
      <c r="L3030" s="4"/>
      <c r="M3030" s="11"/>
    </row>
    <row r="3031" spans="5:13" ht="15.75" hidden="1" thickBot="1" x14ac:dyDescent="0.3">
      <c r="E3031" s="12"/>
      <c r="F3031" s="4"/>
      <c r="G3031" s="13"/>
      <c r="H3031" s="4"/>
      <c r="I3031" s="4"/>
      <c r="J3031" s="4"/>
      <c r="K3031" s="13"/>
      <c r="L3031" s="4"/>
      <c r="M3031" s="11"/>
    </row>
    <row r="3032" spans="5:13" ht="15.75" hidden="1" thickBot="1" x14ac:dyDescent="0.3">
      <c r="E3032" s="12"/>
      <c r="F3032" s="4"/>
      <c r="G3032" s="13"/>
      <c r="H3032" s="4"/>
      <c r="I3032" s="4"/>
      <c r="J3032" s="4"/>
      <c r="K3032" s="13"/>
      <c r="L3032" s="4"/>
      <c r="M3032" s="11"/>
    </row>
    <row r="3033" spans="5:13" ht="15.75" hidden="1" thickBot="1" x14ac:dyDescent="0.3">
      <c r="E3033" s="12"/>
      <c r="F3033" s="4"/>
      <c r="G3033" s="13"/>
      <c r="H3033" s="4"/>
      <c r="I3033" s="4"/>
      <c r="J3033" s="4"/>
      <c r="K3033" s="13"/>
      <c r="L3033" s="4"/>
      <c r="M3033" s="11"/>
    </row>
    <row r="3034" spans="5:13" ht="15.75" hidden="1" thickBot="1" x14ac:dyDescent="0.3">
      <c r="E3034" s="12"/>
      <c r="F3034" s="4"/>
      <c r="G3034" s="13"/>
      <c r="H3034" s="4"/>
      <c r="I3034" s="4"/>
      <c r="J3034" s="4"/>
      <c r="K3034" s="13"/>
      <c r="L3034" s="4"/>
      <c r="M3034" s="11"/>
    </row>
    <row r="3035" spans="5:13" ht="15.75" hidden="1" thickBot="1" x14ac:dyDescent="0.3">
      <c r="E3035" s="12"/>
      <c r="F3035" s="4"/>
      <c r="G3035" s="13"/>
      <c r="H3035" s="4"/>
      <c r="I3035" s="4"/>
      <c r="J3035" s="4"/>
      <c r="K3035" s="13"/>
      <c r="L3035" s="4"/>
      <c r="M3035" s="11"/>
    </row>
    <row r="3036" spans="5:13" ht="15.75" hidden="1" thickBot="1" x14ac:dyDescent="0.3">
      <c r="E3036" s="12"/>
      <c r="F3036" s="4"/>
      <c r="G3036" s="13"/>
      <c r="H3036" s="4"/>
      <c r="I3036" s="4"/>
      <c r="J3036" s="4"/>
      <c r="K3036" s="13"/>
      <c r="L3036" s="4"/>
      <c r="M3036" s="11"/>
    </row>
    <row r="3037" spans="5:13" ht="15.75" hidden="1" thickBot="1" x14ac:dyDescent="0.3">
      <c r="E3037" s="12"/>
      <c r="F3037" s="4"/>
      <c r="G3037" s="13"/>
      <c r="H3037" s="4"/>
      <c r="I3037" s="4"/>
      <c r="J3037" s="4"/>
      <c r="K3037" s="13"/>
      <c r="L3037" s="4"/>
      <c r="M3037" s="11"/>
    </row>
    <row r="3038" spans="5:13" ht="15.75" hidden="1" thickBot="1" x14ac:dyDescent="0.3">
      <c r="E3038" s="12"/>
      <c r="F3038" s="4"/>
      <c r="G3038" s="13"/>
      <c r="H3038" s="4"/>
      <c r="I3038" s="4"/>
      <c r="J3038" s="4"/>
      <c r="K3038" s="13"/>
      <c r="L3038" s="4"/>
      <c r="M3038" s="11"/>
    </row>
    <row r="3039" spans="5:13" ht="15.75" hidden="1" thickBot="1" x14ac:dyDescent="0.3">
      <c r="E3039" s="12"/>
      <c r="F3039" s="4"/>
      <c r="G3039" s="13"/>
      <c r="H3039" s="4"/>
      <c r="I3039" s="4"/>
      <c r="J3039" s="4"/>
      <c r="K3039" s="13"/>
      <c r="L3039" s="4"/>
      <c r="M3039" s="11"/>
    </row>
    <row r="3040" spans="5:13" ht="15.75" hidden="1" thickBot="1" x14ac:dyDescent="0.3">
      <c r="E3040" s="12"/>
      <c r="F3040" s="4"/>
      <c r="G3040" s="13"/>
      <c r="H3040" s="4"/>
      <c r="I3040" s="4"/>
      <c r="J3040" s="4"/>
      <c r="K3040" s="13"/>
      <c r="L3040" s="4"/>
      <c r="M3040" s="11"/>
    </row>
    <row r="3041" spans="5:13" ht="15.75" hidden="1" thickBot="1" x14ac:dyDescent="0.3">
      <c r="E3041" s="12"/>
      <c r="F3041" s="4"/>
      <c r="G3041" s="13"/>
      <c r="H3041" s="4"/>
      <c r="I3041" s="4"/>
      <c r="J3041" s="4"/>
      <c r="K3041" s="13"/>
      <c r="L3041" s="4"/>
      <c r="M3041" s="11"/>
    </row>
    <row r="3042" spans="5:13" ht="15.75" hidden="1" thickBot="1" x14ac:dyDescent="0.3">
      <c r="E3042" s="12"/>
      <c r="F3042" s="4"/>
      <c r="G3042" s="13"/>
      <c r="H3042" s="4"/>
      <c r="I3042" s="4"/>
      <c r="J3042" s="4"/>
      <c r="K3042" s="13"/>
      <c r="L3042" s="4"/>
      <c r="M3042" s="11"/>
    </row>
    <row r="3043" spans="5:13" ht="15.75" hidden="1" thickBot="1" x14ac:dyDescent="0.3">
      <c r="E3043" s="12"/>
      <c r="F3043" s="4"/>
      <c r="G3043" s="13"/>
      <c r="H3043" s="4"/>
      <c r="I3043" s="4"/>
      <c r="J3043" s="4"/>
      <c r="K3043" s="13"/>
      <c r="L3043" s="4"/>
      <c r="M3043" s="11"/>
    </row>
    <row r="3044" spans="5:13" ht="15.75" hidden="1" thickBot="1" x14ac:dyDescent="0.3">
      <c r="E3044" s="12"/>
      <c r="F3044" s="4"/>
      <c r="G3044" s="13"/>
      <c r="H3044" s="4"/>
      <c r="I3044" s="4"/>
      <c r="J3044" s="4"/>
      <c r="K3044" s="13"/>
      <c r="L3044" s="4"/>
      <c r="M3044" s="11"/>
    </row>
    <row r="3045" spans="5:13" ht="15.75" hidden="1" thickBot="1" x14ac:dyDescent="0.3">
      <c r="E3045" s="12"/>
      <c r="F3045" s="4"/>
      <c r="G3045" s="13"/>
      <c r="H3045" s="4"/>
      <c r="I3045" s="4"/>
      <c r="J3045" s="4"/>
      <c r="K3045" s="13"/>
      <c r="L3045" s="4"/>
      <c r="M3045" s="11"/>
    </row>
    <row r="3046" spans="5:13" ht="15.75" hidden="1" thickBot="1" x14ac:dyDescent="0.3">
      <c r="E3046" s="12"/>
      <c r="F3046" s="4"/>
      <c r="G3046" s="13"/>
      <c r="H3046" s="4"/>
      <c r="I3046" s="4"/>
      <c r="J3046" s="4"/>
      <c r="K3046" s="13"/>
      <c r="L3046" s="4"/>
      <c r="M3046" s="11"/>
    </row>
    <row r="3047" spans="5:13" ht="15.75" hidden="1" thickBot="1" x14ac:dyDescent="0.3">
      <c r="E3047" s="12"/>
      <c r="F3047" s="4"/>
      <c r="G3047" s="13"/>
      <c r="H3047" s="4"/>
      <c r="I3047" s="4"/>
      <c r="J3047" s="4"/>
      <c r="K3047" s="13"/>
      <c r="L3047" s="4"/>
      <c r="M3047" s="11"/>
    </row>
    <row r="3048" spans="5:13" ht="15.75" hidden="1" thickBot="1" x14ac:dyDescent="0.3">
      <c r="E3048" s="12"/>
      <c r="F3048" s="4"/>
      <c r="G3048" s="13"/>
      <c r="H3048" s="4"/>
      <c r="I3048" s="4"/>
      <c r="J3048" s="4"/>
      <c r="K3048" s="13"/>
      <c r="L3048" s="4"/>
      <c r="M3048" s="11"/>
    </row>
    <row r="3049" spans="5:13" ht="15.75" hidden="1" thickBot="1" x14ac:dyDescent="0.3">
      <c r="E3049" s="12"/>
      <c r="F3049" s="4"/>
      <c r="G3049" s="13"/>
      <c r="H3049" s="4"/>
      <c r="I3049" s="4"/>
      <c r="J3049" s="4"/>
      <c r="K3049" s="13"/>
      <c r="L3049" s="4"/>
      <c r="M3049" s="11"/>
    </row>
    <row r="3050" spans="5:13" ht="15.75" hidden="1" thickBot="1" x14ac:dyDescent="0.3">
      <c r="E3050" s="12"/>
      <c r="F3050" s="4"/>
      <c r="G3050" s="13"/>
      <c r="H3050" s="4"/>
      <c r="I3050" s="4"/>
      <c r="J3050" s="4"/>
      <c r="K3050" s="13"/>
      <c r="L3050" s="4"/>
      <c r="M3050" s="11"/>
    </row>
    <row r="3051" spans="5:13" ht="15.75" hidden="1" thickBot="1" x14ac:dyDescent="0.3">
      <c r="E3051" s="12"/>
      <c r="F3051" s="4"/>
      <c r="G3051" s="13"/>
      <c r="H3051" s="4"/>
      <c r="I3051" s="4"/>
      <c r="J3051" s="4"/>
      <c r="K3051" s="13"/>
      <c r="L3051" s="4"/>
      <c r="M3051" s="11"/>
    </row>
    <row r="3052" spans="5:13" ht="15.75" hidden="1" thickBot="1" x14ac:dyDescent="0.3">
      <c r="E3052" s="12"/>
      <c r="F3052" s="4"/>
      <c r="G3052" s="13"/>
      <c r="H3052" s="4"/>
      <c r="I3052" s="4"/>
      <c r="J3052" s="4"/>
      <c r="K3052" s="13"/>
      <c r="L3052" s="4"/>
      <c r="M3052" s="11"/>
    </row>
    <row r="3053" spans="5:13" ht="15.75" hidden="1" thickBot="1" x14ac:dyDescent="0.3">
      <c r="E3053" s="12"/>
      <c r="F3053" s="4"/>
      <c r="G3053" s="13"/>
      <c r="H3053" s="4"/>
      <c r="I3053" s="4"/>
      <c r="J3053" s="4"/>
      <c r="K3053" s="13"/>
      <c r="L3053" s="4"/>
      <c r="M3053" s="11"/>
    </row>
    <row r="3054" spans="5:13" ht="15.75" hidden="1" thickBot="1" x14ac:dyDescent="0.3">
      <c r="E3054" s="12"/>
      <c r="F3054" s="4"/>
      <c r="G3054" s="13"/>
      <c r="H3054" s="4"/>
      <c r="I3054" s="4"/>
      <c r="J3054" s="4"/>
      <c r="K3054" s="13"/>
      <c r="L3054" s="4"/>
      <c r="M3054" s="11"/>
    </row>
    <row r="3055" spans="5:13" ht="15.75" hidden="1" thickBot="1" x14ac:dyDescent="0.3">
      <c r="E3055" s="12"/>
      <c r="F3055" s="4"/>
      <c r="G3055" s="13"/>
      <c r="H3055" s="4"/>
      <c r="I3055" s="4"/>
      <c r="J3055" s="4"/>
      <c r="K3055" s="13"/>
      <c r="L3055" s="4"/>
      <c r="M3055" s="11"/>
    </row>
    <row r="3056" spans="5:13" ht="15.75" hidden="1" thickBot="1" x14ac:dyDescent="0.3">
      <c r="E3056" s="12"/>
      <c r="F3056" s="4"/>
      <c r="G3056" s="13"/>
      <c r="H3056" s="4"/>
      <c r="I3056" s="4"/>
      <c r="J3056" s="4"/>
      <c r="K3056" s="13"/>
      <c r="L3056" s="4"/>
      <c r="M3056" s="11"/>
    </row>
    <row r="3057" spans="5:13" ht="15.75" hidden="1" thickBot="1" x14ac:dyDescent="0.3">
      <c r="E3057" s="12"/>
      <c r="F3057" s="4"/>
      <c r="G3057" s="13"/>
      <c r="H3057" s="4"/>
      <c r="I3057" s="4"/>
      <c r="J3057" s="4"/>
      <c r="K3057" s="13"/>
      <c r="L3057" s="4"/>
      <c r="M3057" s="11"/>
    </row>
    <row r="3058" spans="5:13" ht="15.75" hidden="1" thickBot="1" x14ac:dyDescent="0.3">
      <c r="E3058" s="12"/>
      <c r="F3058" s="4"/>
      <c r="G3058" s="13"/>
      <c r="H3058" s="4"/>
      <c r="I3058" s="4"/>
      <c r="J3058" s="4"/>
      <c r="K3058" s="13"/>
      <c r="L3058" s="4"/>
      <c r="M3058" s="11"/>
    </row>
    <row r="3059" spans="5:13" ht="15.75" hidden="1" thickBot="1" x14ac:dyDescent="0.3">
      <c r="E3059" s="12"/>
      <c r="F3059" s="4"/>
      <c r="G3059" s="13"/>
      <c r="H3059" s="4"/>
      <c r="I3059" s="4"/>
      <c r="J3059" s="4"/>
      <c r="K3059" s="13"/>
      <c r="L3059" s="4"/>
      <c r="M3059" s="11"/>
    </row>
    <row r="3060" spans="5:13" ht="15.75" hidden="1" thickBot="1" x14ac:dyDescent="0.3">
      <c r="E3060" s="12"/>
      <c r="F3060" s="4"/>
      <c r="G3060" s="13"/>
      <c r="H3060" s="4"/>
      <c r="I3060" s="4"/>
      <c r="J3060" s="4"/>
      <c r="K3060" s="13"/>
      <c r="L3060" s="4"/>
      <c r="M3060" s="11"/>
    </row>
    <row r="3061" spans="5:13" ht="15.75" hidden="1" thickBot="1" x14ac:dyDescent="0.3">
      <c r="E3061" s="12"/>
      <c r="F3061" s="4"/>
      <c r="G3061" s="13"/>
      <c r="H3061" s="4"/>
      <c r="I3061" s="4"/>
      <c r="J3061" s="4"/>
      <c r="K3061" s="13"/>
      <c r="L3061" s="4"/>
      <c r="M3061" s="11"/>
    </row>
    <row r="3062" spans="5:13" ht="15.75" hidden="1" thickBot="1" x14ac:dyDescent="0.3">
      <c r="E3062" s="12"/>
      <c r="F3062" s="4"/>
      <c r="G3062" s="13"/>
      <c r="H3062" s="4"/>
      <c r="I3062" s="4"/>
      <c r="J3062" s="4"/>
      <c r="K3062" s="13"/>
      <c r="L3062" s="4"/>
      <c r="M3062" s="11"/>
    </row>
    <row r="3063" spans="5:13" ht="15.75" hidden="1" thickBot="1" x14ac:dyDescent="0.3">
      <c r="E3063" s="12"/>
      <c r="F3063" s="4"/>
      <c r="G3063" s="13"/>
      <c r="H3063" s="4"/>
      <c r="I3063" s="4"/>
      <c r="J3063" s="4"/>
      <c r="K3063" s="13"/>
      <c r="L3063" s="4"/>
      <c r="M3063" s="11"/>
    </row>
    <row r="3064" spans="5:13" ht="15.75" hidden="1" thickBot="1" x14ac:dyDescent="0.3">
      <c r="E3064" s="12"/>
      <c r="F3064" s="4"/>
      <c r="G3064" s="13"/>
      <c r="H3064" s="4"/>
      <c r="I3064" s="4"/>
      <c r="J3064" s="4"/>
      <c r="K3064" s="13"/>
      <c r="L3064" s="4"/>
      <c r="M3064" s="11"/>
    </row>
    <row r="3065" spans="5:13" ht="15.75" hidden="1" thickBot="1" x14ac:dyDescent="0.3">
      <c r="E3065" s="12"/>
      <c r="F3065" s="4"/>
      <c r="G3065" s="13"/>
      <c r="H3065" s="4"/>
      <c r="I3065" s="4"/>
      <c r="J3065" s="4"/>
      <c r="K3065" s="13"/>
      <c r="L3065" s="4"/>
      <c r="M3065" s="11"/>
    </row>
    <row r="3066" spans="5:13" ht="15.75" hidden="1" thickBot="1" x14ac:dyDescent="0.3">
      <c r="E3066" s="12"/>
      <c r="F3066" s="4"/>
      <c r="G3066" s="13"/>
      <c r="H3066" s="4"/>
      <c r="I3066" s="4"/>
      <c r="J3066" s="4"/>
      <c r="K3066" s="13"/>
      <c r="L3066" s="4"/>
      <c r="M3066" s="11"/>
    </row>
    <row r="3067" spans="5:13" ht="15.75" hidden="1" thickBot="1" x14ac:dyDescent="0.3">
      <c r="E3067" s="12"/>
      <c r="F3067" s="4"/>
      <c r="G3067" s="13"/>
      <c r="H3067" s="4"/>
      <c r="I3067" s="4"/>
      <c r="J3067" s="4"/>
      <c r="K3067" s="13"/>
      <c r="L3067" s="4"/>
      <c r="M3067" s="11"/>
    </row>
    <row r="3068" spans="5:13" ht="15.75" hidden="1" thickBot="1" x14ac:dyDescent="0.3">
      <c r="E3068" s="12"/>
      <c r="F3068" s="4"/>
      <c r="G3068" s="13"/>
      <c r="H3068" s="4"/>
      <c r="I3068" s="4"/>
      <c r="J3068" s="4"/>
      <c r="K3068" s="13"/>
      <c r="L3068" s="4"/>
      <c r="M3068" s="11"/>
    </row>
    <row r="3069" spans="5:13" ht="15.75" hidden="1" thickBot="1" x14ac:dyDescent="0.3">
      <c r="E3069" s="12"/>
      <c r="F3069" s="4"/>
      <c r="G3069" s="13"/>
      <c r="H3069" s="4"/>
      <c r="I3069" s="4"/>
      <c r="J3069" s="4"/>
      <c r="K3069" s="13"/>
      <c r="L3069" s="4"/>
      <c r="M3069" s="11"/>
    </row>
    <row r="3070" spans="5:13" ht="15.75" hidden="1" thickBot="1" x14ac:dyDescent="0.3">
      <c r="E3070" s="12"/>
      <c r="F3070" s="4"/>
      <c r="G3070" s="13"/>
      <c r="H3070" s="4"/>
      <c r="I3070" s="4"/>
      <c r="J3070" s="4"/>
      <c r="K3070" s="13"/>
      <c r="L3070" s="4"/>
      <c r="M3070" s="11"/>
    </row>
    <row r="3071" spans="5:13" ht="15.75" hidden="1" thickBot="1" x14ac:dyDescent="0.3">
      <c r="E3071" s="12"/>
      <c r="F3071" s="4"/>
      <c r="G3071" s="13"/>
      <c r="H3071" s="4"/>
      <c r="I3071" s="4"/>
      <c r="J3071" s="4"/>
      <c r="K3071" s="13"/>
      <c r="L3071" s="4"/>
      <c r="M3071" s="11"/>
    </row>
    <row r="3072" spans="5:13" ht="15.75" hidden="1" thickBot="1" x14ac:dyDescent="0.3">
      <c r="E3072" s="12"/>
      <c r="F3072" s="4"/>
      <c r="G3072" s="13"/>
      <c r="H3072" s="4"/>
      <c r="I3072" s="4"/>
      <c r="J3072" s="4"/>
      <c r="K3072" s="13"/>
      <c r="L3072" s="4"/>
      <c r="M3072" s="11"/>
    </row>
    <row r="3073" spans="5:13" ht="15.75" hidden="1" thickBot="1" x14ac:dyDescent="0.3">
      <c r="E3073" s="12"/>
      <c r="F3073" s="4"/>
      <c r="G3073" s="13"/>
      <c r="H3073" s="4"/>
      <c r="I3073" s="4"/>
      <c r="J3073" s="4"/>
      <c r="K3073" s="13"/>
      <c r="L3073" s="4"/>
      <c r="M3073" s="11"/>
    </row>
    <row r="3074" spans="5:13" ht="15.75" hidden="1" thickBot="1" x14ac:dyDescent="0.3">
      <c r="E3074" s="12"/>
      <c r="F3074" s="4"/>
      <c r="G3074" s="13"/>
      <c r="H3074" s="4"/>
      <c r="I3074" s="4"/>
      <c r="J3074" s="4"/>
      <c r="K3074" s="13"/>
      <c r="L3074" s="4"/>
      <c r="M3074" s="11"/>
    </row>
    <row r="3075" spans="5:13" ht="15.75" hidden="1" thickBot="1" x14ac:dyDescent="0.3">
      <c r="E3075" s="12"/>
      <c r="F3075" s="4"/>
      <c r="G3075" s="13"/>
      <c r="H3075" s="4"/>
      <c r="I3075" s="4"/>
      <c r="J3075" s="4"/>
      <c r="K3075" s="13"/>
      <c r="L3075" s="4"/>
      <c r="M3075" s="11"/>
    </row>
    <row r="3076" spans="5:13" ht="15.75" hidden="1" thickBot="1" x14ac:dyDescent="0.3">
      <c r="E3076" s="12"/>
      <c r="F3076" s="4"/>
      <c r="G3076" s="13"/>
      <c r="H3076" s="4"/>
      <c r="I3076" s="4"/>
      <c r="J3076" s="4"/>
      <c r="K3076" s="13"/>
      <c r="L3076" s="4"/>
      <c r="M3076" s="11"/>
    </row>
    <row r="3077" spans="5:13" ht="15.75" hidden="1" thickBot="1" x14ac:dyDescent="0.3">
      <c r="E3077" s="12"/>
      <c r="F3077" s="4"/>
      <c r="G3077" s="13"/>
      <c r="H3077" s="4"/>
      <c r="I3077" s="4"/>
      <c r="J3077" s="4"/>
      <c r="K3077" s="13"/>
      <c r="L3077" s="4"/>
      <c r="M3077" s="11"/>
    </row>
    <row r="3078" spans="5:13" ht="15.75" hidden="1" thickBot="1" x14ac:dyDescent="0.3">
      <c r="E3078" s="12"/>
      <c r="F3078" s="4"/>
      <c r="G3078" s="13"/>
      <c r="H3078" s="4"/>
      <c r="I3078" s="4"/>
      <c r="J3078" s="4"/>
      <c r="K3078" s="13"/>
      <c r="L3078" s="4"/>
      <c r="M3078" s="11"/>
    </row>
    <row r="3079" spans="5:13" ht="15.75" hidden="1" thickBot="1" x14ac:dyDescent="0.3">
      <c r="E3079" s="12"/>
      <c r="F3079" s="4"/>
      <c r="G3079" s="13"/>
      <c r="H3079" s="4"/>
      <c r="I3079" s="4"/>
      <c r="J3079" s="4"/>
      <c r="K3079" s="13"/>
      <c r="L3079" s="4"/>
      <c r="M3079" s="11"/>
    </row>
    <row r="3080" spans="5:13" ht="15.75" hidden="1" thickBot="1" x14ac:dyDescent="0.3">
      <c r="E3080" s="12"/>
      <c r="F3080" s="4"/>
      <c r="G3080" s="13"/>
      <c r="H3080" s="4"/>
      <c r="I3080" s="4"/>
      <c r="J3080" s="4"/>
      <c r="K3080" s="13"/>
      <c r="L3080" s="4"/>
      <c r="M3080" s="11"/>
    </row>
    <row r="3081" spans="5:13" ht="15.75" hidden="1" thickBot="1" x14ac:dyDescent="0.3">
      <c r="E3081" s="12"/>
      <c r="F3081" s="4"/>
      <c r="G3081" s="13"/>
      <c r="H3081" s="4"/>
      <c r="I3081" s="4"/>
      <c r="J3081" s="4"/>
      <c r="K3081" s="13"/>
      <c r="L3081" s="4"/>
      <c r="M3081" s="11"/>
    </row>
    <row r="3082" spans="5:13" ht="15.75" hidden="1" thickBot="1" x14ac:dyDescent="0.3">
      <c r="E3082" s="12"/>
      <c r="F3082" s="4"/>
      <c r="G3082" s="13"/>
      <c r="H3082" s="4"/>
      <c r="I3082" s="4"/>
      <c r="J3082" s="4"/>
      <c r="K3082" s="13"/>
      <c r="L3082" s="4"/>
      <c r="M3082" s="11"/>
    </row>
    <row r="3083" spans="5:13" ht="15.75" hidden="1" thickBot="1" x14ac:dyDescent="0.3">
      <c r="E3083" s="12"/>
      <c r="F3083" s="4"/>
      <c r="G3083" s="13"/>
      <c r="H3083" s="4"/>
      <c r="I3083" s="4"/>
      <c r="J3083" s="4"/>
      <c r="K3083" s="13"/>
      <c r="L3083" s="4"/>
      <c r="M3083" s="11"/>
    </row>
    <row r="3084" spans="5:13" ht="15.75" hidden="1" thickBot="1" x14ac:dyDescent="0.3">
      <c r="E3084" s="12"/>
      <c r="F3084" s="4"/>
      <c r="G3084" s="13"/>
      <c r="H3084" s="4"/>
      <c r="I3084" s="4"/>
      <c r="J3084" s="4"/>
      <c r="K3084" s="13"/>
      <c r="L3084" s="4"/>
      <c r="M3084" s="11"/>
    </row>
    <row r="3085" spans="5:13" ht="15.75" hidden="1" thickBot="1" x14ac:dyDescent="0.3">
      <c r="E3085" s="12"/>
      <c r="F3085" s="4"/>
      <c r="G3085" s="13"/>
      <c r="H3085" s="4"/>
      <c r="I3085" s="4"/>
      <c r="J3085" s="4"/>
      <c r="K3085" s="13"/>
      <c r="L3085" s="4"/>
      <c r="M3085" s="11"/>
    </row>
    <row r="3086" spans="5:13" ht="15.75" hidden="1" thickBot="1" x14ac:dyDescent="0.3">
      <c r="E3086" s="12"/>
      <c r="F3086" s="4"/>
      <c r="G3086" s="13"/>
      <c r="H3086" s="4"/>
      <c r="I3086" s="4"/>
      <c r="J3086" s="4"/>
      <c r="K3086" s="13"/>
      <c r="L3086" s="4"/>
      <c r="M3086" s="11"/>
    </row>
    <row r="3087" spans="5:13" ht="15.75" hidden="1" thickBot="1" x14ac:dyDescent="0.3">
      <c r="E3087" s="12"/>
      <c r="F3087" s="4"/>
      <c r="G3087" s="13"/>
      <c r="H3087" s="4"/>
      <c r="I3087" s="4"/>
      <c r="J3087" s="4"/>
      <c r="K3087" s="13"/>
      <c r="L3087" s="4"/>
      <c r="M3087" s="11"/>
    </row>
    <row r="3088" spans="5:13" ht="15.75" hidden="1" thickBot="1" x14ac:dyDescent="0.3">
      <c r="E3088" s="12"/>
      <c r="F3088" s="4"/>
      <c r="G3088" s="13"/>
      <c r="H3088" s="4"/>
      <c r="I3088" s="4"/>
      <c r="J3088" s="4"/>
      <c r="K3088" s="13"/>
      <c r="L3088" s="4"/>
      <c r="M3088" s="11"/>
    </row>
    <row r="3089" spans="5:13" ht="15.75" hidden="1" thickBot="1" x14ac:dyDescent="0.3">
      <c r="E3089" s="12"/>
      <c r="F3089" s="4"/>
      <c r="G3089" s="13"/>
      <c r="H3089" s="4"/>
      <c r="I3089" s="4"/>
      <c r="J3089" s="4"/>
      <c r="K3089" s="13"/>
      <c r="L3089" s="4"/>
      <c r="M3089" s="11"/>
    </row>
    <row r="3090" spans="5:13" ht="15.75" hidden="1" thickBot="1" x14ac:dyDescent="0.3">
      <c r="E3090" s="12"/>
      <c r="F3090" s="4"/>
      <c r="G3090" s="13"/>
      <c r="H3090" s="4"/>
      <c r="I3090" s="4"/>
      <c r="J3090" s="4"/>
      <c r="K3090" s="13"/>
      <c r="L3090" s="4"/>
      <c r="M3090" s="11"/>
    </row>
    <row r="3091" spans="5:13" ht="15.75" hidden="1" thickBot="1" x14ac:dyDescent="0.3">
      <c r="E3091" s="12"/>
      <c r="F3091" s="4"/>
      <c r="G3091" s="13"/>
      <c r="H3091" s="4"/>
      <c r="I3091" s="4"/>
      <c r="J3091" s="4"/>
      <c r="K3091" s="13"/>
      <c r="L3091" s="4"/>
      <c r="M3091" s="11"/>
    </row>
    <row r="3092" spans="5:13" ht="15.75" hidden="1" thickBot="1" x14ac:dyDescent="0.3">
      <c r="E3092" s="12"/>
      <c r="F3092" s="4"/>
      <c r="G3092" s="13"/>
      <c r="H3092" s="4"/>
      <c r="I3092" s="4"/>
      <c r="J3092" s="4"/>
      <c r="K3092" s="13"/>
      <c r="L3092" s="4"/>
      <c r="M3092" s="11"/>
    </row>
    <row r="3093" spans="5:13" ht="15.75" hidden="1" thickBot="1" x14ac:dyDescent="0.3">
      <c r="E3093" s="12"/>
      <c r="F3093" s="4"/>
      <c r="G3093" s="13"/>
      <c r="H3093" s="4"/>
      <c r="I3093" s="4"/>
      <c r="J3093" s="4"/>
      <c r="K3093" s="13"/>
      <c r="L3093" s="4"/>
      <c r="M3093" s="11"/>
    </row>
    <row r="3094" spans="5:13" ht="15.75" hidden="1" thickBot="1" x14ac:dyDescent="0.3">
      <c r="E3094" s="12"/>
      <c r="F3094" s="4"/>
      <c r="G3094" s="13"/>
      <c r="H3094" s="4"/>
      <c r="I3094" s="4"/>
      <c r="J3094" s="4"/>
      <c r="K3094" s="13"/>
      <c r="L3094" s="4"/>
      <c r="M3094" s="11"/>
    </row>
    <row r="3095" spans="5:13" ht="15.75" hidden="1" thickBot="1" x14ac:dyDescent="0.3">
      <c r="E3095" s="12"/>
      <c r="F3095" s="4"/>
      <c r="G3095" s="13"/>
      <c r="H3095" s="4"/>
      <c r="I3095" s="4"/>
      <c r="J3095" s="4"/>
      <c r="K3095" s="13"/>
      <c r="L3095" s="4"/>
      <c r="M3095" s="11"/>
    </row>
    <row r="3096" spans="5:13" ht="15.75" hidden="1" thickBot="1" x14ac:dyDescent="0.3">
      <c r="E3096" s="12"/>
      <c r="F3096" s="4"/>
      <c r="G3096" s="13"/>
      <c r="H3096" s="4"/>
      <c r="I3096" s="4"/>
      <c r="J3096" s="4"/>
      <c r="K3096" s="13"/>
      <c r="L3096" s="4"/>
      <c r="M3096" s="11"/>
    </row>
    <row r="3097" spans="5:13" ht="15.75" hidden="1" thickBot="1" x14ac:dyDescent="0.3">
      <c r="E3097" s="12"/>
      <c r="F3097" s="4"/>
      <c r="G3097" s="13"/>
      <c r="H3097" s="4"/>
      <c r="I3097" s="4"/>
      <c r="J3097" s="4"/>
      <c r="K3097" s="13"/>
      <c r="L3097" s="4"/>
      <c r="M3097" s="11"/>
    </row>
    <row r="3098" spans="5:13" ht="15.75" hidden="1" thickBot="1" x14ac:dyDescent="0.3">
      <c r="E3098" s="12"/>
      <c r="F3098" s="4"/>
      <c r="G3098" s="13"/>
      <c r="H3098" s="4"/>
      <c r="I3098" s="4"/>
      <c r="J3098" s="4"/>
      <c r="K3098" s="13"/>
      <c r="L3098" s="4"/>
      <c r="M3098" s="11"/>
    </row>
    <row r="3099" spans="5:13" ht="15.75" hidden="1" thickBot="1" x14ac:dyDescent="0.3">
      <c r="E3099" s="12"/>
      <c r="F3099" s="4"/>
      <c r="G3099" s="13"/>
      <c r="H3099" s="4"/>
      <c r="I3099" s="4"/>
      <c r="J3099" s="4"/>
      <c r="K3099" s="13"/>
      <c r="L3099" s="4"/>
      <c r="M3099" s="11"/>
    </row>
    <row r="3100" spans="5:13" ht="15.75" hidden="1" thickBot="1" x14ac:dyDescent="0.3">
      <c r="E3100" s="12"/>
      <c r="F3100" s="4"/>
      <c r="G3100" s="13"/>
      <c r="H3100" s="4"/>
      <c r="I3100" s="4"/>
      <c r="J3100" s="4"/>
      <c r="K3100" s="13"/>
      <c r="L3100" s="4"/>
      <c r="M3100" s="11"/>
    </row>
    <row r="3101" spans="5:13" ht="15.75" hidden="1" thickBot="1" x14ac:dyDescent="0.3">
      <c r="E3101" s="12"/>
      <c r="F3101" s="4"/>
      <c r="G3101" s="13"/>
      <c r="H3101" s="4"/>
      <c r="I3101" s="4"/>
      <c r="J3101" s="4"/>
      <c r="K3101" s="13"/>
      <c r="L3101" s="4"/>
      <c r="M3101" s="11"/>
    </row>
    <row r="3102" spans="5:13" ht="15.75" hidden="1" thickBot="1" x14ac:dyDescent="0.3">
      <c r="E3102" s="12"/>
      <c r="F3102" s="4"/>
      <c r="G3102" s="13"/>
      <c r="H3102" s="4"/>
      <c r="I3102" s="4"/>
      <c r="J3102" s="4"/>
      <c r="K3102" s="13"/>
      <c r="L3102" s="4"/>
      <c r="M3102" s="11"/>
    </row>
    <row r="3103" spans="5:13" ht="15.75" hidden="1" thickBot="1" x14ac:dyDescent="0.3">
      <c r="E3103" s="12"/>
      <c r="F3103" s="4"/>
      <c r="G3103" s="13"/>
      <c r="H3103" s="4"/>
      <c r="I3103" s="4"/>
      <c r="J3103" s="4"/>
      <c r="K3103" s="13"/>
      <c r="L3103" s="4"/>
      <c r="M3103" s="11"/>
    </row>
    <row r="3104" spans="5:13" ht="15.75" hidden="1" thickBot="1" x14ac:dyDescent="0.3">
      <c r="E3104" s="12"/>
      <c r="F3104" s="4"/>
      <c r="G3104" s="13"/>
      <c r="H3104" s="4"/>
      <c r="I3104" s="4"/>
      <c r="J3104" s="4"/>
      <c r="K3104" s="13"/>
      <c r="L3104" s="4"/>
      <c r="M3104" s="11"/>
    </row>
    <row r="3105" spans="5:13" ht="15.75" hidden="1" thickBot="1" x14ac:dyDescent="0.3">
      <c r="E3105" s="12"/>
      <c r="F3105" s="4"/>
      <c r="G3105" s="13"/>
      <c r="H3105" s="4"/>
      <c r="I3105" s="4"/>
      <c r="J3105" s="4"/>
      <c r="K3105" s="13"/>
      <c r="L3105" s="4"/>
      <c r="M3105" s="11"/>
    </row>
    <row r="3106" spans="5:13" ht="15.75" hidden="1" thickBot="1" x14ac:dyDescent="0.3">
      <c r="E3106" s="12"/>
      <c r="F3106" s="4"/>
      <c r="G3106" s="13"/>
      <c r="H3106" s="4"/>
      <c r="I3106" s="4"/>
      <c r="J3106" s="4"/>
      <c r="K3106" s="13"/>
      <c r="L3106" s="4"/>
      <c r="M3106" s="11"/>
    </row>
    <row r="3107" spans="5:13" ht="15.75" hidden="1" thickBot="1" x14ac:dyDescent="0.3">
      <c r="E3107" s="12"/>
      <c r="F3107" s="4"/>
      <c r="G3107" s="13"/>
      <c r="H3107" s="4"/>
      <c r="I3107" s="4"/>
      <c r="J3107" s="4"/>
      <c r="K3107" s="13"/>
      <c r="L3107" s="4"/>
      <c r="M3107" s="11"/>
    </row>
    <row r="3108" spans="5:13" ht="15.75" hidden="1" thickBot="1" x14ac:dyDescent="0.3">
      <c r="E3108" s="12"/>
      <c r="F3108" s="4"/>
      <c r="G3108" s="13"/>
      <c r="H3108" s="4"/>
      <c r="I3108" s="4"/>
      <c r="J3108" s="4"/>
      <c r="K3108" s="13"/>
      <c r="L3108" s="4"/>
      <c r="M3108" s="11"/>
    </row>
    <row r="3109" spans="5:13" ht="15.75" hidden="1" thickBot="1" x14ac:dyDescent="0.3">
      <c r="E3109" s="12"/>
      <c r="F3109" s="4"/>
      <c r="G3109" s="13"/>
      <c r="H3109" s="4"/>
      <c r="I3109" s="4"/>
      <c r="J3109" s="4"/>
      <c r="K3109" s="13"/>
      <c r="L3109" s="4"/>
      <c r="M3109" s="11"/>
    </row>
    <row r="3110" spans="5:13" ht="15.75" hidden="1" thickBot="1" x14ac:dyDescent="0.3">
      <c r="E3110" s="12"/>
      <c r="F3110" s="4"/>
      <c r="G3110" s="13"/>
      <c r="H3110" s="4"/>
      <c r="I3110" s="4"/>
      <c r="J3110" s="4"/>
      <c r="K3110" s="13"/>
      <c r="L3110" s="4"/>
      <c r="M3110" s="11"/>
    </row>
    <row r="3111" spans="5:13" ht="15.75" hidden="1" thickBot="1" x14ac:dyDescent="0.3">
      <c r="E3111" s="12"/>
      <c r="F3111" s="4"/>
      <c r="G3111" s="13"/>
      <c r="H3111" s="4"/>
      <c r="I3111" s="4"/>
      <c r="J3111" s="4"/>
      <c r="K3111" s="13"/>
      <c r="L3111" s="4"/>
      <c r="M3111" s="11"/>
    </row>
    <row r="3112" spans="5:13" ht="15.75" hidden="1" thickBot="1" x14ac:dyDescent="0.3">
      <c r="E3112" s="12"/>
      <c r="F3112" s="4"/>
      <c r="G3112" s="13"/>
      <c r="H3112" s="4"/>
      <c r="I3112" s="4"/>
      <c r="J3112" s="4"/>
      <c r="K3112" s="13"/>
      <c r="L3112" s="4"/>
      <c r="M3112" s="11"/>
    </row>
    <row r="3113" spans="5:13" ht="15.75" hidden="1" thickBot="1" x14ac:dyDescent="0.3">
      <c r="E3113" s="12"/>
      <c r="F3113" s="4"/>
      <c r="G3113" s="13"/>
      <c r="H3113" s="4"/>
      <c r="I3113" s="4"/>
      <c r="J3113" s="4"/>
      <c r="K3113" s="13"/>
      <c r="L3113" s="4"/>
      <c r="M3113" s="11"/>
    </row>
    <row r="3114" spans="5:13" ht="15.75" hidden="1" thickBot="1" x14ac:dyDescent="0.3">
      <c r="E3114" s="12"/>
      <c r="F3114" s="4"/>
      <c r="G3114" s="13"/>
      <c r="H3114" s="4"/>
      <c r="I3114" s="4"/>
      <c r="J3114" s="4"/>
      <c r="K3114" s="13"/>
      <c r="L3114" s="4"/>
      <c r="M3114" s="11"/>
    </row>
    <row r="3115" spans="5:13" ht="15.75" hidden="1" thickBot="1" x14ac:dyDescent="0.3">
      <c r="E3115" s="12"/>
      <c r="F3115" s="4"/>
      <c r="G3115" s="13"/>
      <c r="H3115" s="4"/>
      <c r="I3115" s="4"/>
      <c r="J3115" s="4"/>
      <c r="K3115" s="13"/>
      <c r="L3115" s="4"/>
      <c r="M3115" s="11"/>
    </row>
    <row r="3116" spans="5:13" ht="15.75" hidden="1" thickBot="1" x14ac:dyDescent="0.3">
      <c r="E3116" s="12"/>
      <c r="F3116" s="4"/>
      <c r="G3116" s="13"/>
      <c r="H3116" s="4"/>
      <c r="I3116" s="4"/>
      <c r="J3116" s="4"/>
      <c r="K3116" s="13"/>
      <c r="L3116" s="4"/>
      <c r="M3116" s="11"/>
    </row>
    <row r="3117" spans="5:13" ht="15.75" hidden="1" thickBot="1" x14ac:dyDescent="0.3">
      <c r="E3117" s="12"/>
      <c r="F3117" s="4"/>
      <c r="G3117" s="13"/>
      <c r="H3117" s="4"/>
      <c r="I3117" s="4"/>
      <c r="J3117" s="4"/>
      <c r="K3117" s="13"/>
      <c r="L3117" s="4"/>
      <c r="M3117" s="11"/>
    </row>
    <row r="3118" spans="5:13" ht="15.75" hidden="1" thickBot="1" x14ac:dyDescent="0.3">
      <c r="E3118" s="12"/>
      <c r="F3118" s="4"/>
      <c r="G3118" s="13"/>
      <c r="H3118" s="4"/>
      <c r="I3118" s="4"/>
      <c r="J3118" s="4"/>
      <c r="K3118" s="13"/>
      <c r="L3118" s="4"/>
      <c r="M3118" s="11"/>
    </row>
    <row r="3119" spans="5:13" ht="15.75" hidden="1" thickBot="1" x14ac:dyDescent="0.3">
      <c r="E3119" s="12"/>
      <c r="F3119" s="4"/>
      <c r="G3119" s="13"/>
      <c r="H3119" s="4"/>
      <c r="I3119" s="4"/>
      <c r="J3119" s="4"/>
      <c r="K3119" s="13"/>
      <c r="L3119" s="4"/>
      <c r="M3119" s="11"/>
    </row>
    <row r="3120" spans="5:13" ht="15.75" hidden="1" thickBot="1" x14ac:dyDescent="0.3">
      <c r="E3120" s="12"/>
      <c r="F3120" s="4"/>
      <c r="G3120" s="13"/>
      <c r="H3120" s="4"/>
      <c r="I3120" s="4"/>
      <c r="J3120" s="4"/>
      <c r="K3120" s="13"/>
      <c r="L3120" s="4"/>
      <c r="M3120" s="11"/>
    </row>
    <row r="3121" spans="5:13" ht="15.75" hidden="1" thickBot="1" x14ac:dyDescent="0.3">
      <c r="E3121" s="12"/>
      <c r="F3121" s="4"/>
      <c r="G3121" s="13"/>
      <c r="H3121" s="4"/>
      <c r="I3121" s="4"/>
      <c r="J3121" s="4"/>
      <c r="K3121" s="13"/>
      <c r="L3121" s="4"/>
      <c r="M3121" s="11"/>
    </row>
    <row r="3122" spans="5:13" ht="15.75" hidden="1" thickBot="1" x14ac:dyDescent="0.3">
      <c r="E3122" s="12"/>
      <c r="F3122" s="4"/>
      <c r="G3122" s="13"/>
      <c r="H3122" s="4"/>
      <c r="I3122" s="4"/>
      <c r="J3122" s="4"/>
      <c r="K3122" s="13"/>
      <c r="L3122" s="4"/>
      <c r="M3122" s="11"/>
    </row>
    <row r="3123" spans="5:13" ht="15.75" hidden="1" thickBot="1" x14ac:dyDescent="0.3">
      <c r="E3123" s="12"/>
      <c r="F3123" s="4"/>
      <c r="G3123" s="13"/>
      <c r="H3123" s="4"/>
      <c r="I3123" s="4"/>
      <c r="J3123" s="4"/>
      <c r="K3123" s="13"/>
      <c r="L3123" s="4"/>
      <c r="M3123" s="11"/>
    </row>
    <row r="3124" spans="5:13" ht="15.75" hidden="1" thickBot="1" x14ac:dyDescent="0.3">
      <c r="E3124" s="12"/>
      <c r="F3124" s="4"/>
      <c r="G3124" s="13"/>
      <c r="H3124" s="4"/>
      <c r="I3124" s="4"/>
      <c r="J3124" s="4"/>
      <c r="K3124" s="13"/>
      <c r="L3124" s="4"/>
      <c r="M3124" s="11"/>
    </row>
    <row r="3125" spans="5:13" ht="15.75" hidden="1" thickBot="1" x14ac:dyDescent="0.3">
      <c r="E3125" s="12"/>
      <c r="F3125" s="4"/>
      <c r="G3125" s="13"/>
      <c r="H3125" s="4"/>
      <c r="I3125" s="4"/>
      <c r="J3125" s="4"/>
      <c r="K3125" s="13"/>
      <c r="L3125" s="4"/>
      <c r="M3125" s="11"/>
    </row>
    <row r="3126" spans="5:13" ht="15.75" hidden="1" thickBot="1" x14ac:dyDescent="0.3">
      <c r="E3126" s="12"/>
      <c r="F3126" s="4"/>
      <c r="G3126" s="13"/>
      <c r="H3126" s="4"/>
      <c r="I3126" s="4"/>
      <c r="J3126" s="4"/>
      <c r="K3126" s="13"/>
      <c r="L3126" s="4"/>
      <c r="M3126" s="11"/>
    </row>
    <row r="3127" spans="5:13" ht="15.75" hidden="1" thickBot="1" x14ac:dyDescent="0.3">
      <c r="E3127" s="12"/>
      <c r="F3127" s="4"/>
      <c r="G3127" s="13"/>
      <c r="H3127" s="4"/>
      <c r="I3127" s="4"/>
      <c r="J3127" s="4"/>
      <c r="K3127" s="13"/>
      <c r="L3127" s="4"/>
      <c r="M3127" s="11"/>
    </row>
    <row r="3128" spans="5:13" ht="15.75" hidden="1" thickBot="1" x14ac:dyDescent="0.3">
      <c r="E3128" s="12"/>
      <c r="F3128" s="4"/>
      <c r="G3128" s="13"/>
      <c r="H3128" s="4"/>
      <c r="I3128" s="4"/>
      <c r="J3128" s="4"/>
      <c r="K3128" s="13"/>
      <c r="L3128" s="4"/>
      <c r="M3128" s="11"/>
    </row>
    <row r="3129" spans="5:13" ht="15.75" hidden="1" thickBot="1" x14ac:dyDescent="0.3">
      <c r="E3129" s="12"/>
      <c r="F3129" s="4"/>
      <c r="G3129" s="13"/>
      <c r="H3129" s="4"/>
      <c r="I3129" s="4"/>
      <c r="J3129" s="4"/>
      <c r="K3129" s="13"/>
      <c r="L3129" s="4"/>
      <c r="M3129" s="11"/>
    </row>
    <row r="3130" spans="5:13" ht="15.75" hidden="1" thickBot="1" x14ac:dyDescent="0.3">
      <c r="E3130" s="12"/>
      <c r="F3130" s="4"/>
      <c r="G3130" s="13"/>
      <c r="H3130" s="4"/>
      <c r="I3130" s="4"/>
      <c r="J3130" s="4"/>
      <c r="K3130" s="13"/>
      <c r="L3130" s="4"/>
      <c r="M3130" s="11"/>
    </row>
    <row r="3131" spans="5:13" ht="15.75" hidden="1" thickBot="1" x14ac:dyDescent="0.3">
      <c r="E3131" s="12"/>
      <c r="F3131" s="4"/>
      <c r="G3131" s="13"/>
      <c r="H3131" s="4"/>
      <c r="I3131" s="4"/>
      <c r="J3131" s="4"/>
      <c r="K3131" s="13"/>
      <c r="L3131" s="4"/>
      <c r="M3131" s="11"/>
    </row>
    <row r="3132" spans="5:13" ht="15.75" hidden="1" thickBot="1" x14ac:dyDescent="0.3">
      <c r="E3132" s="12"/>
      <c r="F3132" s="4"/>
      <c r="G3132" s="13"/>
      <c r="H3132" s="4"/>
      <c r="I3132" s="4"/>
      <c r="J3132" s="4"/>
      <c r="K3132" s="13"/>
      <c r="L3132" s="4"/>
      <c r="M3132" s="11"/>
    </row>
    <row r="3133" spans="5:13" ht="15.75" hidden="1" thickBot="1" x14ac:dyDescent="0.3">
      <c r="E3133" s="12"/>
      <c r="F3133" s="4"/>
      <c r="G3133" s="13"/>
      <c r="H3133" s="4"/>
      <c r="I3133" s="4"/>
      <c r="J3133" s="4"/>
      <c r="K3133" s="13"/>
      <c r="L3133" s="4"/>
      <c r="M3133" s="11"/>
    </row>
    <row r="3134" spans="5:13" ht="15.75" hidden="1" thickBot="1" x14ac:dyDescent="0.3">
      <c r="E3134" s="12"/>
      <c r="F3134" s="4"/>
      <c r="G3134" s="13"/>
      <c r="H3134" s="4"/>
      <c r="I3134" s="4"/>
      <c r="J3134" s="4"/>
      <c r="K3134" s="13"/>
      <c r="L3134" s="4"/>
      <c r="M3134" s="11"/>
    </row>
    <row r="3135" spans="5:13" ht="15.75" hidden="1" thickBot="1" x14ac:dyDescent="0.3">
      <c r="E3135" s="12"/>
      <c r="F3135" s="4"/>
      <c r="G3135" s="13"/>
      <c r="H3135" s="4"/>
      <c r="I3135" s="4"/>
      <c r="J3135" s="4"/>
      <c r="K3135" s="13"/>
      <c r="L3135" s="4"/>
      <c r="M3135" s="11"/>
    </row>
    <row r="3136" spans="5:13" ht="15.75" hidden="1" thickBot="1" x14ac:dyDescent="0.3">
      <c r="E3136" s="12"/>
      <c r="F3136" s="4"/>
      <c r="G3136" s="13"/>
      <c r="H3136" s="4"/>
      <c r="I3136" s="4"/>
      <c r="J3136" s="4"/>
      <c r="K3136" s="13"/>
      <c r="L3136" s="4"/>
      <c r="M3136" s="11"/>
    </row>
    <row r="3137" spans="5:13" ht="15.75" hidden="1" thickBot="1" x14ac:dyDescent="0.3">
      <c r="E3137" s="12"/>
      <c r="F3137" s="4"/>
      <c r="G3137" s="13"/>
      <c r="H3137" s="4"/>
      <c r="I3137" s="4"/>
      <c r="J3137" s="4"/>
      <c r="K3137" s="13"/>
      <c r="L3137" s="4"/>
      <c r="M3137" s="11"/>
    </row>
    <row r="3138" spans="5:13" ht="15.75" hidden="1" thickBot="1" x14ac:dyDescent="0.3">
      <c r="E3138" s="12"/>
      <c r="F3138" s="4"/>
      <c r="G3138" s="13"/>
      <c r="H3138" s="4"/>
      <c r="I3138" s="4"/>
      <c r="J3138" s="4"/>
      <c r="K3138" s="13"/>
      <c r="L3138" s="4"/>
      <c r="M3138" s="11"/>
    </row>
    <row r="3139" spans="5:13" ht="15.75" hidden="1" thickBot="1" x14ac:dyDescent="0.3">
      <c r="E3139" s="12"/>
      <c r="F3139" s="4"/>
      <c r="G3139" s="13"/>
      <c r="H3139" s="4"/>
      <c r="I3139" s="4"/>
      <c r="J3139" s="4"/>
      <c r="K3139" s="13"/>
      <c r="L3139" s="4"/>
      <c r="M3139" s="11"/>
    </row>
    <row r="3140" spans="5:13" ht="15.75" hidden="1" thickBot="1" x14ac:dyDescent="0.3">
      <c r="E3140" s="12"/>
      <c r="F3140" s="4"/>
      <c r="G3140" s="13"/>
      <c r="H3140" s="4"/>
      <c r="I3140" s="4"/>
      <c r="J3140" s="4"/>
      <c r="K3140" s="13"/>
      <c r="L3140" s="4"/>
      <c r="M3140" s="11"/>
    </row>
    <row r="3141" spans="5:13" ht="15.75" hidden="1" thickBot="1" x14ac:dyDescent="0.3">
      <c r="E3141" s="12"/>
      <c r="F3141" s="4"/>
      <c r="G3141" s="13"/>
      <c r="H3141" s="4"/>
      <c r="I3141" s="4"/>
      <c r="J3141" s="4"/>
      <c r="K3141" s="13"/>
      <c r="L3141" s="4"/>
      <c r="M3141" s="11"/>
    </row>
    <row r="3142" spans="5:13" ht="15.75" hidden="1" thickBot="1" x14ac:dyDescent="0.3">
      <c r="E3142" s="12"/>
      <c r="F3142" s="4"/>
      <c r="G3142" s="13"/>
      <c r="H3142" s="4"/>
      <c r="I3142" s="4"/>
      <c r="J3142" s="4"/>
      <c r="K3142" s="13"/>
      <c r="L3142" s="4"/>
      <c r="M3142" s="11"/>
    </row>
    <row r="3143" spans="5:13" ht="15.75" hidden="1" thickBot="1" x14ac:dyDescent="0.3">
      <c r="E3143" s="12"/>
      <c r="F3143" s="4"/>
      <c r="G3143" s="13"/>
      <c r="H3143" s="4"/>
      <c r="I3143" s="4"/>
      <c r="J3143" s="4"/>
      <c r="K3143" s="13"/>
      <c r="L3143" s="4"/>
      <c r="M3143" s="11"/>
    </row>
    <row r="3144" spans="5:13" ht="15.75" hidden="1" thickBot="1" x14ac:dyDescent="0.3">
      <c r="E3144" s="12"/>
      <c r="F3144" s="4"/>
      <c r="G3144" s="13"/>
      <c r="H3144" s="4"/>
      <c r="I3144" s="4"/>
      <c r="J3144" s="4"/>
      <c r="K3144" s="13"/>
      <c r="L3144" s="4"/>
      <c r="M3144" s="11"/>
    </row>
    <row r="3145" spans="5:13" ht="15.75" hidden="1" thickBot="1" x14ac:dyDescent="0.3">
      <c r="E3145" s="12"/>
      <c r="F3145" s="4"/>
      <c r="G3145" s="13"/>
      <c r="H3145" s="4"/>
      <c r="I3145" s="4"/>
      <c r="J3145" s="4"/>
      <c r="K3145" s="13"/>
      <c r="L3145" s="4"/>
      <c r="M3145" s="11"/>
    </row>
    <row r="3146" spans="5:13" ht="15.75" hidden="1" thickBot="1" x14ac:dyDescent="0.3">
      <c r="E3146" s="12"/>
      <c r="F3146" s="4"/>
      <c r="G3146" s="13"/>
      <c r="H3146" s="4"/>
      <c r="I3146" s="4"/>
      <c r="J3146" s="4"/>
      <c r="K3146" s="13"/>
      <c r="L3146" s="4"/>
      <c r="M3146" s="11"/>
    </row>
    <row r="3147" spans="5:13" ht="15.75" hidden="1" thickBot="1" x14ac:dyDescent="0.3">
      <c r="E3147" s="12"/>
      <c r="F3147" s="4"/>
      <c r="G3147" s="13"/>
      <c r="H3147" s="4"/>
      <c r="I3147" s="4"/>
      <c r="J3147" s="4"/>
      <c r="K3147" s="13"/>
      <c r="L3147" s="4"/>
      <c r="M3147" s="11"/>
    </row>
    <row r="3148" spans="5:13" ht="15.75" hidden="1" thickBot="1" x14ac:dyDescent="0.3">
      <c r="E3148" s="12"/>
      <c r="F3148" s="4"/>
      <c r="G3148" s="13"/>
      <c r="H3148" s="4"/>
      <c r="I3148" s="4"/>
      <c r="J3148" s="4"/>
      <c r="K3148" s="13"/>
      <c r="L3148" s="4"/>
      <c r="M3148" s="11"/>
    </row>
    <row r="3149" spans="5:13" ht="15.75" hidden="1" thickBot="1" x14ac:dyDescent="0.3">
      <c r="E3149" s="12"/>
      <c r="F3149" s="4"/>
      <c r="G3149" s="13"/>
      <c r="H3149" s="4"/>
      <c r="I3149" s="4"/>
      <c r="J3149" s="4"/>
      <c r="K3149" s="13"/>
      <c r="L3149" s="4"/>
      <c r="M3149" s="11"/>
    </row>
    <row r="3150" spans="5:13" ht="15.75" hidden="1" thickBot="1" x14ac:dyDescent="0.3">
      <c r="E3150" s="12"/>
      <c r="F3150" s="4"/>
      <c r="G3150" s="13"/>
      <c r="H3150" s="4"/>
      <c r="I3150" s="4"/>
      <c r="J3150" s="4"/>
      <c r="K3150" s="13"/>
      <c r="L3150" s="4"/>
      <c r="M3150" s="11"/>
    </row>
    <row r="3151" spans="5:13" ht="15.75" hidden="1" thickBot="1" x14ac:dyDescent="0.3">
      <c r="E3151" s="12"/>
      <c r="F3151" s="4"/>
      <c r="G3151" s="13"/>
      <c r="H3151" s="4"/>
      <c r="I3151" s="4"/>
      <c r="J3151" s="4"/>
      <c r="K3151" s="13"/>
      <c r="L3151" s="4"/>
      <c r="M3151" s="11"/>
    </row>
    <row r="3152" spans="5:13" ht="15.75" hidden="1" thickBot="1" x14ac:dyDescent="0.3">
      <c r="E3152" s="12"/>
      <c r="F3152" s="4"/>
      <c r="G3152" s="13"/>
      <c r="H3152" s="4"/>
      <c r="I3152" s="4"/>
      <c r="J3152" s="4"/>
      <c r="K3152" s="13"/>
      <c r="L3152" s="4"/>
      <c r="M3152" s="11"/>
    </row>
    <row r="3153" spans="5:13" ht="15.75" hidden="1" thickBot="1" x14ac:dyDescent="0.3">
      <c r="E3153" s="12"/>
      <c r="F3153" s="4"/>
      <c r="G3153" s="13"/>
      <c r="H3153" s="4"/>
      <c r="I3153" s="4"/>
      <c r="J3153" s="4"/>
      <c r="K3153" s="13"/>
      <c r="L3153" s="4"/>
      <c r="M3153" s="11"/>
    </row>
    <row r="3154" spans="5:13" ht="15.75" hidden="1" thickBot="1" x14ac:dyDescent="0.3">
      <c r="E3154" s="12"/>
      <c r="F3154" s="4"/>
      <c r="G3154" s="13"/>
      <c r="H3154" s="4"/>
      <c r="I3154" s="4"/>
      <c r="J3154" s="4"/>
      <c r="K3154" s="13"/>
      <c r="L3154" s="4"/>
      <c r="M3154" s="11"/>
    </row>
    <row r="3155" spans="5:13" ht="15.75" hidden="1" thickBot="1" x14ac:dyDescent="0.3">
      <c r="E3155" s="12"/>
      <c r="F3155" s="4"/>
      <c r="G3155" s="13"/>
      <c r="H3155" s="4"/>
      <c r="I3155" s="4"/>
      <c r="J3155" s="4"/>
      <c r="K3155" s="13"/>
      <c r="L3155" s="4"/>
      <c r="M3155" s="11"/>
    </row>
    <row r="3156" spans="5:13" ht="15.75" hidden="1" thickBot="1" x14ac:dyDescent="0.3">
      <c r="E3156" s="12"/>
      <c r="F3156" s="4"/>
      <c r="G3156" s="13"/>
      <c r="H3156" s="4"/>
      <c r="I3156" s="4"/>
      <c r="J3156" s="4"/>
      <c r="K3156" s="13"/>
      <c r="L3156" s="4"/>
      <c r="M3156" s="11"/>
    </row>
    <row r="3157" spans="5:13" ht="15.75" hidden="1" thickBot="1" x14ac:dyDescent="0.3">
      <c r="E3157" s="12"/>
      <c r="F3157" s="4"/>
      <c r="G3157" s="13"/>
      <c r="H3157" s="4"/>
      <c r="I3157" s="4"/>
      <c r="J3157" s="4"/>
      <c r="K3157" s="13"/>
      <c r="L3157" s="4"/>
      <c r="M3157" s="11"/>
    </row>
    <row r="3158" spans="5:13" ht="15.75" hidden="1" thickBot="1" x14ac:dyDescent="0.3">
      <c r="E3158" s="12"/>
      <c r="F3158" s="4"/>
      <c r="G3158" s="13"/>
      <c r="H3158" s="4"/>
      <c r="I3158" s="4"/>
      <c r="J3158" s="4"/>
      <c r="K3158" s="13"/>
      <c r="L3158" s="4"/>
      <c r="M3158" s="11"/>
    </row>
    <row r="3159" spans="5:13" ht="15.75" hidden="1" thickBot="1" x14ac:dyDescent="0.3">
      <c r="E3159" s="12"/>
      <c r="F3159" s="4"/>
      <c r="G3159" s="13"/>
      <c r="H3159" s="4"/>
      <c r="I3159" s="4"/>
      <c r="J3159" s="4"/>
      <c r="K3159" s="13"/>
      <c r="L3159" s="4"/>
      <c r="M3159" s="11"/>
    </row>
    <row r="3160" spans="5:13" ht="15.75" hidden="1" thickBot="1" x14ac:dyDescent="0.3">
      <c r="E3160" s="12"/>
      <c r="F3160" s="4"/>
      <c r="G3160" s="13"/>
      <c r="H3160" s="4"/>
      <c r="I3160" s="4"/>
      <c r="J3160" s="4"/>
      <c r="K3160" s="13"/>
      <c r="L3160" s="4"/>
      <c r="M3160" s="11"/>
    </row>
    <row r="3161" spans="5:13" ht="15.75" hidden="1" thickBot="1" x14ac:dyDescent="0.3">
      <c r="E3161" s="12"/>
      <c r="F3161" s="4"/>
      <c r="G3161" s="13"/>
      <c r="H3161" s="4"/>
      <c r="I3161" s="4"/>
      <c r="J3161" s="4"/>
      <c r="K3161" s="13"/>
      <c r="L3161" s="4"/>
      <c r="M3161" s="11"/>
    </row>
    <row r="3162" spans="5:13" ht="15.75" hidden="1" thickBot="1" x14ac:dyDescent="0.3">
      <c r="E3162" s="12"/>
      <c r="F3162" s="4"/>
      <c r="G3162" s="13"/>
      <c r="H3162" s="4"/>
      <c r="I3162" s="4"/>
      <c r="J3162" s="4"/>
      <c r="K3162" s="13"/>
      <c r="L3162" s="4"/>
      <c r="M3162" s="11"/>
    </row>
    <row r="3163" spans="5:13" ht="15.75" hidden="1" thickBot="1" x14ac:dyDescent="0.3">
      <c r="E3163" s="12"/>
      <c r="F3163" s="4"/>
      <c r="G3163" s="13"/>
      <c r="H3163" s="4"/>
      <c r="I3163" s="4"/>
      <c r="J3163" s="4"/>
      <c r="K3163" s="13"/>
      <c r="L3163" s="4"/>
      <c r="M3163" s="11"/>
    </row>
    <row r="3164" spans="5:13" ht="15.75" hidden="1" thickBot="1" x14ac:dyDescent="0.3">
      <c r="E3164" s="12"/>
      <c r="F3164" s="4"/>
      <c r="G3164" s="13"/>
      <c r="H3164" s="4"/>
      <c r="I3164" s="4"/>
      <c r="J3164" s="4"/>
      <c r="K3164" s="13"/>
      <c r="L3164" s="4"/>
      <c r="M3164" s="11"/>
    </row>
    <row r="3165" spans="5:13" ht="15.75" hidden="1" thickBot="1" x14ac:dyDescent="0.3">
      <c r="E3165" s="12"/>
      <c r="F3165" s="4"/>
      <c r="G3165" s="13"/>
      <c r="H3165" s="4"/>
      <c r="I3165" s="4"/>
      <c r="J3165" s="4"/>
      <c r="K3165" s="13"/>
      <c r="L3165" s="4"/>
      <c r="M3165" s="11"/>
    </row>
    <row r="3166" spans="5:13" ht="15.75" hidden="1" thickBot="1" x14ac:dyDescent="0.3">
      <c r="E3166" s="12"/>
      <c r="F3166" s="4"/>
      <c r="G3166" s="13"/>
      <c r="H3166" s="4"/>
      <c r="I3166" s="4"/>
      <c r="J3166" s="4"/>
      <c r="K3166" s="13"/>
      <c r="L3166" s="4"/>
      <c r="M3166" s="11"/>
    </row>
    <row r="3167" spans="5:13" ht="15.75" hidden="1" thickBot="1" x14ac:dyDescent="0.3">
      <c r="E3167" s="12"/>
      <c r="F3167" s="4"/>
      <c r="G3167" s="13"/>
      <c r="H3167" s="4"/>
      <c r="I3167" s="4"/>
      <c r="J3167" s="4"/>
      <c r="K3167" s="13"/>
      <c r="L3167" s="4"/>
      <c r="M3167" s="11"/>
    </row>
    <row r="3168" spans="5:13" ht="15.75" hidden="1" thickBot="1" x14ac:dyDescent="0.3">
      <c r="E3168" s="12"/>
      <c r="F3168" s="4"/>
      <c r="G3168" s="13"/>
      <c r="H3168" s="4"/>
      <c r="I3168" s="4"/>
      <c r="J3168" s="4"/>
      <c r="K3168" s="13"/>
      <c r="L3168" s="4"/>
      <c r="M3168" s="11"/>
    </row>
    <row r="3169" spans="5:13" ht="15.75" hidden="1" thickBot="1" x14ac:dyDescent="0.3">
      <c r="E3169" s="12"/>
      <c r="F3169" s="4"/>
      <c r="G3169" s="13"/>
      <c r="H3169" s="4"/>
      <c r="I3169" s="4"/>
      <c r="J3169" s="4"/>
      <c r="K3169" s="13"/>
      <c r="L3169" s="4"/>
      <c r="M3169" s="11"/>
    </row>
    <row r="3170" spans="5:13" ht="15.75" hidden="1" thickBot="1" x14ac:dyDescent="0.3">
      <c r="E3170" s="12"/>
      <c r="F3170" s="4"/>
      <c r="G3170" s="13"/>
      <c r="H3170" s="4"/>
      <c r="I3170" s="4"/>
      <c r="J3170" s="4"/>
      <c r="K3170" s="13"/>
      <c r="L3170" s="4"/>
      <c r="M3170" s="11"/>
    </row>
    <row r="3171" spans="5:13" ht="15.75" hidden="1" thickBot="1" x14ac:dyDescent="0.3">
      <c r="E3171" s="12"/>
      <c r="F3171" s="4"/>
      <c r="G3171" s="13"/>
      <c r="H3171" s="4"/>
      <c r="I3171" s="4"/>
      <c r="J3171" s="4"/>
      <c r="K3171" s="13"/>
      <c r="L3171" s="4"/>
      <c r="M3171" s="11"/>
    </row>
    <row r="3172" spans="5:13" ht="15.75" hidden="1" thickBot="1" x14ac:dyDescent="0.3">
      <c r="E3172" s="12"/>
      <c r="F3172" s="4"/>
      <c r="G3172" s="13"/>
      <c r="H3172" s="4"/>
      <c r="I3172" s="4"/>
      <c r="J3172" s="4"/>
      <c r="K3172" s="13"/>
      <c r="L3172" s="4"/>
      <c r="M3172" s="11"/>
    </row>
    <row r="3173" spans="5:13" ht="15.75" hidden="1" thickBot="1" x14ac:dyDescent="0.3">
      <c r="E3173" s="12"/>
      <c r="F3173" s="4"/>
      <c r="G3173" s="13"/>
      <c r="H3173" s="4"/>
      <c r="I3173" s="4"/>
      <c r="J3173" s="4"/>
      <c r="K3173" s="13"/>
      <c r="L3173" s="4"/>
      <c r="M3173" s="11"/>
    </row>
    <row r="3174" spans="5:13" ht="15.75" hidden="1" thickBot="1" x14ac:dyDescent="0.3">
      <c r="E3174" s="12"/>
      <c r="F3174" s="4"/>
      <c r="G3174" s="13"/>
      <c r="H3174" s="4"/>
      <c r="I3174" s="4"/>
      <c r="J3174" s="4"/>
      <c r="K3174" s="13"/>
      <c r="L3174" s="4"/>
      <c r="M3174" s="11"/>
    </row>
    <row r="3175" spans="5:13" ht="15.75" hidden="1" thickBot="1" x14ac:dyDescent="0.3">
      <c r="E3175" s="12"/>
      <c r="F3175" s="4"/>
      <c r="G3175" s="13"/>
      <c r="H3175" s="4"/>
      <c r="I3175" s="4"/>
      <c r="J3175" s="4"/>
      <c r="K3175" s="13"/>
      <c r="L3175" s="4"/>
      <c r="M3175" s="11"/>
    </row>
    <row r="3176" spans="5:13" ht="15.75" hidden="1" thickBot="1" x14ac:dyDescent="0.3">
      <c r="E3176" s="12"/>
      <c r="F3176" s="4"/>
      <c r="G3176" s="13"/>
      <c r="H3176" s="4"/>
      <c r="I3176" s="4"/>
      <c r="J3176" s="4"/>
      <c r="K3176" s="13"/>
      <c r="L3176" s="4"/>
      <c r="M3176" s="11"/>
    </row>
    <row r="3177" spans="5:13" ht="15.75" hidden="1" thickBot="1" x14ac:dyDescent="0.3">
      <c r="E3177" s="12"/>
      <c r="F3177" s="4"/>
      <c r="G3177" s="13"/>
      <c r="H3177" s="4"/>
      <c r="I3177" s="4"/>
      <c r="J3177" s="4"/>
      <c r="K3177" s="13"/>
      <c r="L3177" s="4"/>
      <c r="M3177" s="11"/>
    </row>
    <row r="3178" spans="5:13" ht="15.75" hidden="1" thickBot="1" x14ac:dyDescent="0.3">
      <c r="E3178" s="12"/>
      <c r="F3178" s="4"/>
      <c r="G3178" s="13"/>
      <c r="H3178" s="4"/>
      <c r="I3178" s="4"/>
      <c r="J3178" s="4"/>
      <c r="K3178" s="13"/>
      <c r="L3178" s="4"/>
      <c r="M3178" s="11"/>
    </row>
    <row r="3179" spans="5:13" ht="15.75" hidden="1" thickBot="1" x14ac:dyDescent="0.3">
      <c r="E3179" s="12"/>
      <c r="F3179" s="4"/>
      <c r="G3179" s="13"/>
      <c r="H3179" s="4"/>
      <c r="I3179" s="4"/>
      <c r="J3179" s="4"/>
      <c r="K3179" s="13"/>
      <c r="L3179" s="4"/>
      <c r="M3179" s="11"/>
    </row>
    <row r="3180" spans="5:13" ht="15.75" hidden="1" thickBot="1" x14ac:dyDescent="0.3">
      <c r="E3180" s="12"/>
      <c r="F3180" s="4"/>
      <c r="G3180" s="13"/>
      <c r="H3180" s="4"/>
      <c r="I3180" s="4"/>
      <c r="J3180" s="4"/>
      <c r="K3180" s="13"/>
      <c r="L3180" s="4"/>
      <c r="M3180" s="11"/>
    </row>
    <row r="3181" spans="5:13" ht="15.75" hidden="1" thickBot="1" x14ac:dyDescent="0.3">
      <c r="E3181" s="12"/>
      <c r="F3181" s="4"/>
      <c r="G3181" s="13"/>
      <c r="H3181" s="4"/>
      <c r="I3181" s="4"/>
      <c r="J3181" s="4"/>
      <c r="K3181" s="13"/>
      <c r="L3181" s="4"/>
      <c r="M3181" s="11"/>
    </row>
    <row r="3182" spans="5:13" ht="15.75" hidden="1" thickBot="1" x14ac:dyDescent="0.3">
      <c r="E3182" s="12"/>
      <c r="F3182" s="4"/>
      <c r="G3182" s="13"/>
      <c r="H3182" s="4"/>
      <c r="I3182" s="4"/>
      <c r="J3182" s="4"/>
      <c r="K3182" s="13"/>
      <c r="L3182" s="4"/>
      <c r="M3182" s="11"/>
    </row>
    <row r="3183" spans="5:13" ht="15.75" hidden="1" thickBot="1" x14ac:dyDescent="0.3">
      <c r="E3183" s="12"/>
      <c r="F3183" s="4"/>
      <c r="G3183" s="13"/>
      <c r="H3183" s="4"/>
      <c r="I3183" s="4"/>
      <c r="J3183" s="4"/>
      <c r="K3183" s="13"/>
      <c r="L3183" s="4"/>
      <c r="M3183" s="11"/>
    </row>
    <row r="3184" spans="5:13" ht="15.75" hidden="1" thickBot="1" x14ac:dyDescent="0.3">
      <c r="E3184" s="12"/>
      <c r="F3184" s="4"/>
      <c r="G3184" s="13"/>
      <c r="H3184" s="4"/>
      <c r="I3184" s="4"/>
      <c r="J3184" s="4"/>
      <c r="K3184" s="13"/>
      <c r="L3184" s="4"/>
      <c r="M3184" s="11"/>
    </row>
    <row r="3185" spans="5:13" ht="15.75" hidden="1" thickBot="1" x14ac:dyDescent="0.3">
      <c r="E3185" s="12"/>
      <c r="F3185" s="4"/>
      <c r="G3185" s="13"/>
      <c r="H3185" s="4"/>
      <c r="I3185" s="4"/>
      <c r="J3185" s="4"/>
      <c r="K3185" s="13"/>
      <c r="L3185" s="4"/>
      <c r="M3185" s="11"/>
    </row>
    <row r="3186" spans="5:13" ht="15.75" hidden="1" thickBot="1" x14ac:dyDescent="0.3">
      <c r="E3186" s="12"/>
      <c r="F3186" s="4"/>
      <c r="G3186" s="13"/>
      <c r="H3186" s="4"/>
      <c r="I3186" s="4"/>
      <c r="J3186" s="4"/>
      <c r="K3186" s="13"/>
      <c r="L3186" s="4"/>
      <c r="M3186" s="11"/>
    </row>
    <row r="3187" spans="5:13" ht="15.75" hidden="1" thickBot="1" x14ac:dyDescent="0.3">
      <c r="E3187" s="12"/>
      <c r="F3187" s="4"/>
      <c r="G3187" s="13"/>
      <c r="H3187" s="4"/>
      <c r="I3187" s="4"/>
      <c r="J3187" s="4"/>
      <c r="K3187" s="13"/>
      <c r="L3187" s="4"/>
      <c r="M3187" s="11"/>
    </row>
    <row r="3188" spans="5:13" ht="15.75" hidden="1" thickBot="1" x14ac:dyDescent="0.3">
      <c r="E3188" s="12"/>
      <c r="F3188" s="4"/>
      <c r="G3188" s="13"/>
      <c r="H3188" s="4"/>
      <c r="I3188" s="4"/>
      <c r="J3188" s="4"/>
      <c r="K3188" s="13"/>
      <c r="L3188" s="4"/>
      <c r="M3188" s="11"/>
    </row>
    <row r="3189" spans="5:13" ht="15.75" hidden="1" thickBot="1" x14ac:dyDescent="0.3">
      <c r="E3189" s="12"/>
      <c r="F3189" s="4"/>
      <c r="G3189" s="13"/>
      <c r="H3189" s="4"/>
      <c r="I3189" s="4"/>
      <c r="J3189" s="4"/>
      <c r="K3189" s="13"/>
      <c r="L3189" s="4"/>
      <c r="M3189" s="11"/>
    </row>
    <row r="3190" spans="5:13" ht="15.75" hidden="1" thickBot="1" x14ac:dyDescent="0.3">
      <c r="E3190" s="12"/>
      <c r="F3190" s="4"/>
      <c r="G3190" s="13"/>
      <c r="H3190" s="4"/>
      <c r="I3190" s="4"/>
      <c r="J3190" s="4"/>
      <c r="K3190" s="13"/>
      <c r="L3190" s="4"/>
      <c r="M3190" s="11"/>
    </row>
    <row r="3191" spans="5:13" ht="15.75" hidden="1" thickBot="1" x14ac:dyDescent="0.3">
      <c r="E3191" s="12"/>
      <c r="F3191" s="4"/>
      <c r="G3191" s="13"/>
      <c r="H3191" s="4"/>
      <c r="I3191" s="4"/>
      <c r="J3191" s="4"/>
      <c r="K3191" s="13"/>
      <c r="L3191" s="4"/>
      <c r="M3191" s="11"/>
    </row>
    <row r="3192" spans="5:13" ht="15.75" hidden="1" thickBot="1" x14ac:dyDescent="0.3">
      <c r="E3192" s="12"/>
      <c r="F3192" s="4"/>
      <c r="G3192" s="13"/>
      <c r="H3192" s="4"/>
      <c r="I3192" s="4"/>
      <c r="J3192" s="4"/>
      <c r="K3192" s="13"/>
      <c r="L3192" s="4"/>
      <c r="M3192" s="11"/>
    </row>
    <row r="3193" spans="5:13" ht="15.75" hidden="1" thickBot="1" x14ac:dyDescent="0.3">
      <c r="E3193" s="12"/>
      <c r="F3193" s="4"/>
      <c r="G3193" s="13"/>
      <c r="H3193" s="4"/>
      <c r="I3193" s="4"/>
      <c r="J3193" s="4"/>
      <c r="K3193" s="13"/>
      <c r="L3193" s="4"/>
      <c r="M3193" s="11"/>
    </row>
    <row r="3194" spans="5:13" ht="15.75" hidden="1" thickBot="1" x14ac:dyDescent="0.3">
      <c r="E3194" s="12"/>
      <c r="F3194" s="4"/>
      <c r="G3194" s="13"/>
      <c r="H3194" s="4"/>
      <c r="I3194" s="4"/>
      <c r="J3194" s="4"/>
      <c r="K3194" s="13"/>
      <c r="L3194" s="4"/>
      <c r="M3194" s="11"/>
    </row>
    <row r="3195" spans="5:13" ht="15.75" hidden="1" thickBot="1" x14ac:dyDescent="0.3">
      <c r="E3195" s="12"/>
      <c r="F3195" s="4"/>
      <c r="G3195" s="13"/>
      <c r="H3195" s="4"/>
      <c r="I3195" s="4"/>
      <c r="J3195" s="4"/>
      <c r="K3195" s="13"/>
      <c r="L3195" s="4"/>
      <c r="M3195" s="11"/>
    </row>
    <row r="3196" spans="5:13" ht="15.75" hidden="1" thickBot="1" x14ac:dyDescent="0.3">
      <c r="E3196" s="12"/>
      <c r="F3196" s="4"/>
      <c r="G3196" s="13"/>
      <c r="H3196" s="4"/>
      <c r="I3196" s="4"/>
      <c r="J3196" s="4"/>
      <c r="K3196" s="13"/>
      <c r="L3196" s="4"/>
      <c r="M3196" s="11"/>
    </row>
    <row r="3197" spans="5:13" ht="15.75" hidden="1" thickBot="1" x14ac:dyDescent="0.3">
      <c r="E3197" s="12"/>
      <c r="F3197" s="4"/>
      <c r="G3197" s="13"/>
      <c r="H3197" s="4"/>
      <c r="I3197" s="4"/>
      <c r="J3197" s="4"/>
      <c r="K3197" s="13"/>
      <c r="L3197" s="4"/>
      <c r="M3197" s="11"/>
    </row>
    <row r="3198" spans="5:13" ht="15.75" hidden="1" thickBot="1" x14ac:dyDescent="0.3">
      <c r="E3198" s="12"/>
      <c r="F3198" s="4"/>
      <c r="G3198" s="13"/>
      <c r="H3198" s="4"/>
      <c r="I3198" s="4"/>
      <c r="J3198" s="4"/>
      <c r="K3198" s="13"/>
      <c r="L3198" s="4"/>
      <c r="M3198" s="11"/>
    </row>
    <row r="3199" spans="5:13" ht="15.75" hidden="1" thickBot="1" x14ac:dyDescent="0.3">
      <c r="E3199" s="12"/>
      <c r="F3199" s="4"/>
      <c r="G3199" s="13"/>
      <c r="H3199" s="4"/>
      <c r="I3199" s="4"/>
      <c r="J3199" s="4"/>
      <c r="K3199" s="13"/>
      <c r="L3199" s="4"/>
      <c r="M3199" s="11"/>
    </row>
    <row r="3200" spans="5:13" ht="15.75" hidden="1" thickBot="1" x14ac:dyDescent="0.3">
      <c r="E3200" s="12"/>
      <c r="F3200" s="4"/>
      <c r="G3200" s="13"/>
      <c r="H3200" s="4"/>
      <c r="I3200" s="4"/>
      <c r="J3200" s="4"/>
      <c r="K3200" s="13"/>
      <c r="L3200" s="4"/>
      <c r="M3200" s="11"/>
    </row>
    <row r="3201" spans="5:13" ht="15.75" hidden="1" thickBot="1" x14ac:dyDescent="0.3">
      <c r="E3201" s="12"/>
      <c r="F3201" s="4"/>
      <c r="G3201" s="13"/>
      <c r="H3201" s="4"/>
      <c r="I3201" s="4"/>
      <c r="J3201" s="4"/>
      <c r="K3201" s="13"/>
      <c r="L3201" s="4"/>
      <c r="M3201" s="11"/>
    </row>
    <row r="3202" spans="5:13" ht="15.75" hidden="1" thickBot="1" x14ac:dyDescent="0.3">
      <c r="E3202" s="12"/>
      <c r="F3202" s="4"/>
      <c r="G3202" s="13"/>
      <c r="H3202" s="4"/>
      <c r="I3202" s="4"/>
      <c r="J3202" s="4"/>
      <c r="K3202" s="13"/>
      <c r="L3202" s="4"/>
      <c r="M3202" s="11"/>
    </row>
    <row r="3203" spans="5:13" ht="15.75" hidden="1" thickBot="1" x14ac:dyDescent="0.3">
      <c r="E3203" s="12"/>
      <c r="F3203" s="4"/>
      <c r="G3203" s="13"/>
      <c r="H3203" s="4"/>
      <c r="I3203" s="4"/>
      <c r="J3203" s="4"/>
      <c r="K3203" s="13"/>
      <c r="L3203" s="4"/>
      <c r="M3203" s="11"/>
    </row>
    <row r="3204" spans="5:13" ht="15.75" hidden="1" thickBot="1" x14ac:dyDescent="0.3">
      <c r="E3204" s="12"/>
      <c r="F3204" s="4"/>
      <c r="G3204" s="13"/>
      <c r="H3204" s="4"/>
      <c r="I3204" s="4"/>
      <c r="J3204" s="4"/>
      <c r="K3204" s="13"/>
      <c r="L3204" s="4"/>
      <c r="M3204" s="11"/>
    </row>
    <row r="3205" spans="5:13" ht="15.75" hidden="1" thickBot="1" x14ac:dyDescent="0.3">
      <c r="E3205" s="12"/>
      <c r="F3205" s="4"/>
      <c r="G3205" s="13"/>
      <c r="H3205" s="4"/>
      <c r="I3205" s="4"/>
      <c r="J3205" s="4"/>
      <c r="K3205" s="13"/>
      <c r="L3205" s="4"/>
      <c r="M3205" s="11"/>
    </row>
    <row r="3206" spans="5:13" ht="15.75" hidden="1" thickBot="1" x14ac:dyDescent="0.3">
      <c r="E3206" s="12"/>
      <c r="F3206" s="4"/>
      <c r="G3206" s="13"/>
      <c r="H3206" s="4"/>
      <c r="I3206" s="4"/>
      <c r="J3206" s="4"/>
      <c r="K3206" s="13"/>
      <c r="L3206" s="4"/>
      <c r="M3206" s="11"/>
    </row>
    <row r="3207" spans="5:13" ht="15.75" hidden="1" thickBot="1" x14ac:dyDescent="0.3">
      <c r="E3207" s="12"/>
      <c r="F3207" s="4"/>
      <c r="G3207" s="13"/>
      <c r="H3207" s="4"/>
      <c r="I3207" s="4"/>
      <c r="J3207" s="4"/>
      <c r="K3207" s="13"/>
      <c r="L3207" s="4"/>
      <c r="M3207" s="11"/>
    </row>
    <row r="3208" spans="5:13" ht="15.75" hidden="1" thickBot="1" x14ac:dyDescent="0.3">
      <c r="E3208" s="12"/>
      <c r="F3208" s="4"/>
      <c r="G3208" s="13"/>
      <c r="H3208" s="4"/>
      <c r="I3208" s="4"/>
      <c r="J3208" s="4"/>
      <c r="K3208" s="13"/>
      <c r="L3208" s="4"/>
      <c r="M3208" s="11"/>
    </row>
    <row r="3209" spans="5:13" ht="15.75" hidden="1" thickBot="1" x14ac:dyDescent="0.3">
      <c r="E3209" s="12"/>
      <c r="F3209" s="4"/>
      <c r="G3209" s="13"/>
      <c r="H3209" s="4"/>
      <c r="I3209" s="4"/>
      <c r="J3209" s="4"/>
      <c r="K3209" s="13"/>
      <c r="L3209" s="4"/>
      <c r="M3209" s="11"/>
    </row>
    <row r="3210" spans="5:13" ht="15.75" hidden="1" thickBot="1" x14ac:dyDescent="0.3">
      <c r="E3210" s="12"/>
      <c r="F3210" s="4"/>
      <c r="G3210" s="13"/>
      <c r="H3210" s="4"/>
      <c r="I3210" s="4"/>
      <c r="J3210" s="4"/>
      <c r="K3210" s="13"/>
      <c r="L3210" s="4"/>
      <c r="M3210" s="11"/>
    </row>
    <row r="3211" spans="5:13" ht="15.75" hidden="1" thickBot="1" x14ac:dyDescent="0.3">
      <c r="E3211" s="12"/>
      <c r="F3211" s="4"/>
      <c r="G3211" s="13"/>
      <c r="H3211" s="4"/>
      <c r="I3211" s="4"/>
      <c r="J3211" s="4"/>
      <c r="K3211" s="13"/>
      <c r="L3211" s="4"/>
      <c r="M3211" s="11"/>
    </row>
    <row r="3212" spans="5:13" ht="15.75" hidden="1" thickBot="1" x14ac:dyDescent="0.3">
      <c r="E3212" s="12"/>
      <c r="F3212" s="4"/>
      <c r="G3212" s="13"/>
      <c r="H3212" s="4"/>
      <c r="I3212" s="4"/>
      <c r="J3212" s="4"/>
      <c r="K3212" s="13"/>
      <c r="L3212" s="4"/>
      <c r="M3212" s="11"/>
    </row>
    <row r="3213" spans="5:13" ht="15.75" hidden="1" thickBot="1" x14ac:dyDescent="0.3">
      <c r="E3213" s="12"/>
      <c r="F3213" s="4"/>
      <c r="G3213" s="13"/>
      <c r="H3213" s="4"/>
      <c r="I3213" s="4"/>
      <c r="J3213" s="4"/>
      <c r="K3213" s="13"/>
      <c r="L3213" s="4"/>
      <c r="M3213" s="11"/>
    </row>
    <row r="3214" spans="5:13" ht="15.75" hidden="1" thickBot="1" x14ac:dyDescent="0.3">
      <c r="E3214" s="12"/>
      <c r="F3214" s="4"/>
      <c r="G3214" s="13"/>
      <c r="H3214" s="4"/>
      <c r="I3214" s="4"/>
      <c r="J3214" s="4"/>
      <c r="K3214" s="13"/>
      <c r="L3214" s="4"/>
      <c r="M3214" s="11"/>
    </row>
    <row r="3215" spans="5:13" ht="15.75" hidden="1" thickBot="1" x14ac:dyDescent="0.3">
      <c r="E3215" s="12"/>
      <c r="F3215" s="4"/>
      <c r="G3215" s="13"/>
      <c r="H3215" s="4"/>
      <c r="I3215" s="4"/>
      <c r="J3215" s="4"/>
      <c r="K3215" s="13"/>
      <c r="L3215" s="4"/>
      <c r="M3215" s="11"/>
    </row>
    <row r="3216" spans="5:13" ht="15.75" hidden="1" thickBot="1" x14ac:dyDescent="0.3">
      <c r="E3216" s="12"/>
      <c r="F3216" s="4"/>
      <c r="G3216" s="13"/>
      <c r="H3216" s="4"/>
      <c r="I3216" s="4"/>
      <c r="J3216" s="4"/>
      <c r="K3216" s="13"/>
      <c r="L3216" s="4"/>
      <c r="M3216" s="11"/>
    </row>
    <row r="3217" spans="5:13" ht="15.75" hidden="1" thickBot="1" x14ac:dyDescent="0.3">
      <c r="E3217" s="12"/>
      <c r="F3217" s="4"/>
      <c r="G3217" s="13"/>
      <c r="H3217" s="4"/>
      <c r="I3217" s="4"/>
      <c r="J3217" s="4"/>
      <c r="K3217" s="13"/>
      <c r="L3217" s="4"/>
      <c r="M3217" s="11"/>
    </row>
    <row r="3218" spans="5:13" ht="15.75" hidden="1" thickBot="1" x14ac:dyDescent="0.3">
      <c r="E3218" s="12"/>
      <c r="F3218" s="4"/>
      <c r="G3218" s="13"/>
      <c r="H3218" s="4"/>
      <c r="I3218" s="4"/>
      <c r="J3218" s="4"/>
      <c r="K3218" s="13"/>
      <c r="L3218" s="4"/>
      <c r="M3218" s="11"/>
    </row>
    <row r="3219" spans="5:13" ht="15.75" hidden="1" thickBot="1" x14ac:dyDescent="0.3">
      <c r="E3219" s="12"/>
      <c r="F3219" s="4"/>
      <c r="G3219" s="13"/>
      <c r="H3219" s="4"/>
      <c r="I3219" s="4"/>
      <c r="J3219" s="4"/>
      <c r="K3219" s="13"/>
      <c r="L3219" s="4"/>
      <c r="M3219" s="11"/>
    </row>
    <row r="3220" spans="5:13" ht="15.75" hidden="1" thickBot="1" x14ac:dyDescent="0.3">
      <c r="E3220" s="12"/>
      <c r="F3220" s="4"/>
      <c r="G3220" s="13"/>
      <c r="H3220" s="4"/>
      <c r="I3220" s="4"/>
      <c r="J3220" s="4"/>
      <c r="K3220" s="13"/>
      <c r="L3220" s="4"/>
      <c r="M3220" s="11"/>
    </row>
    <row r="3221" spans="5:13" ht="15.75" hidden="1" thickBot="1" x14ac:dyDescent="0.3">
      <c r="E3221" s="12"/>
      <c r="F3221" s="4"/>
      <c r="G3221" s="13"/>
      <c r="H3221" s="4"/>
      <c r="I3221" s="4"/>
      <c r="J3221" s="4"/>
      <c r="K3221" s="13"/>
      <c r="L3221" s="4"/>
      <c r="M3221" s="11"/>
    </row>
    <row r="3222" spans="5:13" ht="15.75" hidden="1" thickBot="1" x14ac:dyDescent="0.3">
      <c r="E3222" s="12"/>
      <c r="F3222" s="4"/>
      <c r="G3222" s="13"/>
      <c r="H3222" s="4"/>
      <c r="I3222" s="4"/>
      <c r="J3222" s="4"/>
      <c r="K3222" s="13"/>
      <c r="L3222" s="4"/>
      <c r="M3222" s="11"/>
    </row>
    <row r="3223" spans="5:13" ht="15.75" hidden="1" thickBot="1" x14ac:dyDescent="0.3">
      <c r="E3223" s="12"/>
      <c r="F3223" s="4"/>
      <c r="G3223" s="13"/>
      <c r="H3223" s="4"/>
      <c r="I3223" s="4"/>
      <c r="J3223" s="4"/>
      <c r="K3223" s="13"/>
      <c r="L3223" s="4"/>
      <c r="M3223" s="11"/>
    </row>
    <row r="3224" spans="5:13" ht="15.75" hidden="1" thickBot="1" x14ac:dyDescent="0.3">
      <c r="E3224" s="12"/>
      <c r="F3224" s="4"/>
      <c r="G3224" s="13"/>
      <c r="H3224" s="4"/>
      <c r="I3224" s="4"/>
      <c r="J3224" s="4"/>
      <c r="K3224" s="13"/>
      <c r="L3224" s="4"/>
      <c r="M3224" s="11"/>
    </row>
    <row r="3225" spans="5:13" ht="15.75" hidden="1" thickBot="1" x14ac:dyDescent="0.3">
      <c r="E3225" s="12"/>
      <c r="F3225" s="4"/>
      <c r="G3225" s="13"/>
      <c r="H3225" s="4"/>
      <c r="I3225" s="4"/>
      <c r="J3225" s="4"/>
      <c r="K3225" s="13"/>
      <c r="L3225" s="4"/>
      <c r="M3225" s="11"/>
    </row>
    <row r="3226" spans="5:13" ht="15.75" hidden="1" thickBot="1" x14ac:dyDescent="0.3">
      <c r="E3226" s="12"/>
      <c r="F3226" s="4"/>
      <c r="G3226" s="13"/>
      <c r="H3226" s="4"/>
      <c r="I3226" s="4"/>
      <c r="J3226" s="4"/>
      <c r="K3226" s="13"/>
      <c r="L3226" s="4"/>
      <c r="M3226" s="11"/>
    </row>
    <row r="3227" spans="5:13" ht="15.75" hidden="1" thickBot="1" x14ac:dyDescent="0.3">
      <c r="E3227" s="12"/>
      <c r="F3227" s="4"/>
      <c r="G3227" s="13"/>
      <c r="H3227" s="4"/>
      <c r="I3227" s="4"/>
      <c r="J3227" s="4"/>
      <c r="K3227" s="13"/>
      <c r="L3227" s="4"/>
      <c r="M3227" s="11"/>
    </row>
    <row r="3228" spans="5:13" ht="15.75" hidden="1" thickBot="1" x14ac:dyDescent="0.3">
      <c r="E3228" s="12"/>
      <c r="F3228" s="4"/>
      <c r="G3228" s="13"/>
      <c r="H3228" s="4"/>
      <c r="I3228" s="4"/>
      <c r="J3228" s="4"/>
      <c r="K3228" s="13"/>
      <c r="L3228" s="4"/>
      <c r="M3228" s="11"/>
    </row>
    <row r="3229" spans="5:13" ht="15.75" hidden="1" thickBot="1" x14ac:dyDescent="0.3">
      <c r="E3229" s="12"/>
      <c r="F3229" s="4"/>
      <c r="G3229" s="13"/>
      <c r="H3229" s="4"/>
      <c r="I3229" s="4"/>
      <c r="J3229" s="4"/>
      <c r="K3229" s="13"/>
      <c r="L3229" s="4"/>
      <c r="M3229" s="11"/>
    </row>
    <row r="3230" spans="5:13" ht="15.75" hidden="1" thickBot="1" x14ac:dyDescent="0.3">
      <c r="E3230" s="12"/>
      <c r="F3230" s="4"/>
      <c r="G3230" s="13"/>
      <c r="H3230" s="4"/>
      <c r="I3230" s="4"/>
      <c r="J3230" s="4"/>
      <c r="K3230" s="13"/>
      <c r="L3230" s="4"/>
      <c r="M3230" s="11"/>
    </row>
    <row r="3231" spans="5:13" ht="15.75" hidden="1" thickBot="1" x14ac:dyDescent="0.3">
      <c r="E3231" s="12"/>
      <c r="F3231" s="4"/>
      <c r="G3231" s="13"/>
      <c r="H3231" s="4"/>
      <c r="I3231" s="4"/>
      <c r="J3231" s="4"/>
      <c r="K3231" s="13"/>
      <c r="L3231" s="4"/>
      <c r="M3231" s="11"/>
    </row>
    <row r="3232" spans="5:13" ht="15.75" hidden="1" thickBot="1" x14ac:dyDescent="0.3">
      <c r="E3232" s="12"/>
      <c r="F3232" s="4"/>
      <c r="G3232" s="13"/>
      <c r="H3232" s="4"/>
      <c r="I3232" s="4"/>
      <c r="J3232" s="4"/>
      <c r="K3232" s="13"/>
      <c r="L3232" s="4"/>
      <c r="M3232" s="11"/>
    </row>
    <row r="3233" spans="5:13" ht="15.75" hidden="1" thickBot="1" x14ac:dyDescent="0.3">
      <c r="E3233" s="12"/>
      <c r="F3233" s="4"/>
      <c r="G3233" s="13"/>
      <c r="H3233" s="4"/>
      <c r="I3233" s="4"/>
      <c r="J3233" s="4"/>
      <c r="K3233" s="13"/>
      <c r="L3233" s="4"/>
      <c r="M3233" s="11"/>
    </row>
    <row r="3234" spans="5:13" ht="15.75" hidden="1" thickBot="1" x14ac:dyDescent="0.3">
      <c r="E3234" s="12"/>
      <c r="F3234" s="4"/>
      <c r="G3234" s="13"/>
      <c r="H3234" s="4"/>
      <c r="I3234" s="4"/>
      <c r="J3234" s="4"/>
      <c r="K3234" s="13"/>
      <c r="L3234" s="4"/>
      <c r="M3234" s="11"/>
    </row>
    <row r="3235" spans="5:13" ht="15.75" hidden="1" thickBot="1" x14ac:dyDescent="0.3">
      <c r="E3235" s="12"/>
      <c r="F3235" s="4"/>
      <c r="G3235" s="13"/>
      <c r="H3235" s="4"/>
      <c r="I3235" s="4"/>
      <c r="J3235" s="4"/>
      <c r="K3235" s="13"/>
      <c r="L3235" s="4"/>
      <c r="M3235" s="11"/>
    </row>
    <row r="3236" spans="5:13" ht="15.75" hidden="1" thickBot="1" x14ac:dyDescent="0.3">
      <c r="E3236" s="12"/>
      <c r="F3236" s="4"/>
      <c r="G3236" s="13"/>
      <c r="H3236" s="4"/>
      <c r="I3236" s="4"/>
      <c r="J3236" s="4"/>
      <c r="K3236" s="13"/>
      <c r="L3236" s="4"/>
      <c r="M3236" s="11"/>
    </row>
    <row r="3237" spans="5:13" ht="15.75" hidden="1" thickBot="1" x14ac:dyDescent="0.3">
      <c r="E3237" s="12"/>
      <c r="F3237" s="4"/>
      <c r="G3237" s="13"/>
      <c r="H3237" s="4"/>
      <c r="I3237" s="4"/>
      <c r="J3237" s="4"/>
      <c r="K3237" s="13"/>
      <c r="L3237" s="4"/>
      <c r="M3237" s="11"/>
    </row>
    <row r="3238" spans="5:13" ht="15.75" hidden="1" thickBot="1" x14ac:dyDescent="0.3">
      <c r="E3238" s="12"/>
      <c r="F3238" s="4"/>
      <c r="G3238" s="13"/>
      <c r="H3238" s="4"/>
      <c r="I3238" s="4"/>
      <c r="J3238" s="4"/>
      <c r="K3238" s="13"/>
      <c r="L3238" s="4"/>
      <c r="M3238" s="11"/>
    </row>
    <row r="3239" spans="5:13" ht="15.75" hidden="1" thickBot="1" x14ac:dyDescent="0.3">
      <c r="E3239" s="12"/>
      <c r="F3239" s="4"/>
      <c r="G3239" s="13"/>
      <c r="H3239" s="4"/>
      <c r="I3239" s="4"/>
      <c r="J3239" s="4"/>
      <c r="K3239" s="13"/>
      <c r="L3239" s="4"/>
      <c r="M3239" s="11"/>
    </row>
    <row r="3240" spans="5:13" ht="15.75" hidden="1" thickBot="1" x14ac:dyDescent="0.3">
      <c r="E3240" s="12"/>
      <c r="F3240" s="4"/>
      <c r="G3240" s="13"/>
      <c r="H3240" s="4"/>
      <c r="I3240" s="4"/>
      <c r="J3240" s="4"/>
      <c r="K3240" s="13"/>
      <c r="L3240" s="4"/>
      <c r="M3240" s="11"/>
    </row>
    <row r="3241" spans="5:13" ht="15.75" hidden="1" thickBot="1" x14ac:dyDescent="0.3">
      <c r="E3241" s="12"/>
      <c r="F3241" s="4"/>
      <c r="G3241" s="13"/>
      <c r="H3241" s="4"/>
      <c r="I3241" s="4"/>
      <c r="J3241" s="4"/>
      <c r="K3241" s="13"/>
      <c r="L3241" s="4"/>
      <c r="M3241" s="11"/>
    </row>
    <row r="3242" spans="5:13" ht="15.75" hidden="1" thickBot="1" x14ac:dyDescent="0.3">
      <c r="E3242" s="12"/>
      <c r="F3242" s="4"/>
      <c r="G3242" s="13"/>
      <c r="H3242" s="4"/>
      <c r="I3242" s="4"/>
      <c r="J3242" s="4"/>
      <c r="K3242" s="13"/>
      <c r="L3242" s="4"/>
      <c r="M3242" s="11"/>
    </row>
    <row r="3243" spans="5:13" ht="15.75" hidden="1" thickBot="1" x14ac:dyDescent="0.3">
      <c r="E3243" s="12"/>
      <c r="F3243" s="4"/>
      <c r="G3243" s="13"/>
      <c r="H3243" s="4"/>
      <c r="I3243" s="4"/>
      <c r="J3243" s="4"/>
      <c r="K3243" s="13"/>
      <c r="L3243" s="4"/>
      <c r="M3243" s="11"/>
    </row>
    <row r="3244" spans="5:13" ht="15.75" hidden="1" thickBot="1" x14ac:dyDescent="0.3">
      <c r="E3244" s="12"/>
      <c r="F3244" s="4"/>
      <c r="G3244" s="13"/>
      <c r="H3244" s="4"/>
      <c r="I3244" s="4"/>
      <c r="J3244" s="4"/>
      <c r="K3244" s="13"/>
      <c r="L3244" s="4"/>
      <c r="M3244" s="11"/>
    </row>
    <row r="3245" spans="5:13" ht="15.75" hidden="1" thickBot="1" x14ac:dyDescent="0.3">
      <c r="E3245" s="12"/>
      <c r="F3245" s="4"/>
      <c r="G3245" s="13"/>
      <c r="H3245" s="4"/>
      <c r="I3245" s="4"/>
      <c r="J3245" s="4"/>
      <c r="K3245" s="13"/>
      <c r="L3245" s="4"/>
      <c r="M3245" s="11"/>
    </row>
    <row r="3246" spans="5:13" ht="15.75" hidden="1" thickBot="1" x14ac:dyDescent="0.3">
      <c r="E3246" s="12"/>
      <c r="F3246" s="4"/>
      <c r="G3246" s="13"/>
      <c r="H3246" s="4"/>
      <c r="I3246" s="4"/>
      <c r="J3246" s="4"/>
      <c r="K3246" s="13"/>
      <c r="L3246" s="4"/>
      <c r="M3246" s="11"/>
    </row>
    <row r="3247" spans="5:13" ht="15.75" hidden="1" thickBot="1" x14ac:dyDescent="0.3">
      <c r="E3247" s="12"/>
      <c r="F3247" s="4"/>
      <c r="G3247" s="13"/>
      <c r="H3247" s="4"/>
      <c r="I3247" s="4"/>
      <c r="J3247" s="4"/>
      <c r="K3247" s="13"/>
      <c r="L3247" s="4"/>
      <c r="M3247" s="11"/>
    </row>
    <row r="3248" spans="5:13" ht="15.75" hidden="1" thickBot="1" x14ac:dyDescent="0.3">
      <c r="E3248" s="12"/>
      <c r="F3248" s="4"/>
      <c r="G3248" s="13"/>
      <c r="H3248" s="4"/>
      <c r="I3248" s="4"/>
      <c r="J3248" s="4"/>
      <c r="K3248" s="13"/>
      <c r="L3248" s="4"/>
      <c r="M3248" s="11"/>
    </row>
    <row r="3249" spans="5:13" ht="15.75" hidden="1" thickBot="1" x14ac:dyDescent="0.3">
      <c r="E3249" s="12"/>
      <c r="F3249" s="4"/>
      <c r="G3249" s="13"/>
      <c r="H3249" s="4"/>
      <c r="I3249" s="4"/>
      <c r="J3249" s="4"/>
      <c r="K3249" s="13"/>
      <c r="L3249" s="4"/>
      <c r="M3249" s="11"/>
    </row>
    <row r="3250" spans="5:13" ht="15.75" hidden="1" thickBot="1" x14ac:dyDescent="0.3">
      <c r="E3250" s="12"/>
      <c r="F3250" s="4"/>
      <c r="G3250" s="13"/>
      <c r="H3250" s="4"/>
      <c r="I3250" s="4"/>
      <c r="J3250" s="4"/>
      <c r="K3250" s="13"/>
      <c r="L3250" s="4"/>
      <c r="M3250" s="11"/>
    </row>
    <row r="3251" spans="5:13" ht="15.75" hidden="1" thickBot="1" x14ac:dyDescent="0.3">
      <c r="E3251" s="12"/>
      <c r="F3251" s="4"/>
      <c r="G3251" s="13"/>
      <c r="H3251" s="4"/>
      <c r="I3251" s="4"/>
      <c r="J3251" s="4"/>
      <c r="K3251" s="13"/>
      <c r="L3251" s="4"/>
      <c r="M3251" s="11"/>
    </row>
    <row r="3252" spans="5:13" ht="15.75" hidden="1" thickBot="1" x14ac:dyDescent="0.3">
      <c r="E3252" s="12"/>
      <c r="F3252" s="4"/>
      <c r="G3252" s="13"/>
      <c r="H3252" s="4"/>
      <c r="I3252" s="4"/>
      <c r="J3252" s="4"/>
      <c r="K3252" s="13"/>
      <c r="L3252" s="4"/>
      <c r="M3252" s="11"/>
    </row>
    <row r="3253" spans="5:13" ht="15.75" hidden="1" thickBot="1" x14ac:dyDescent="0.3">
      <c r="E3253" s="12"/>
      <c r="F3253" s="4"/>
      <c r="G3253" s="13"/>
      <c r="H3253" s="4"/>
      <c r="I3253" s="4"/>
      <c r="J3253" s="4"/>
      <c r="K3253" s="13"/>
      <c r="L3253" s="4"/>
      <c r="M3253" s="11"/>
    </row>
    <row r="3254" spans="5:13" ht="15.75" hidden="1" thickBot="1" x14ac:dyDescent="0.3">
      <c r="E3254" s="12"/>
      <c r="F3254" s="4"/>
      <c r="G3254" s="13"/>
      <c r="H3254" s="4"/>
      <c r="I3254" s="4"/>
      <c r="J3254" s="4"/>
      <c r="K3254" s="13"/>
      <c r="L3254" s="4"/>
      <c r="M3254" s="11"/>
    </row>
    <row r="3255" spans="5:13" ht="15.75" hidden="1" thickBot="1" x14ac:dyDescent="0.3">
      <c r="E3255" s="12"/>
      <c r="F3255" s="4"/>
      <c r="G3255" s="13"/>
      <c r="H3255" s="4"/>
      <c r="I3255" s="4"/>
      <c r="J3255" s="4"/>
      <c r="K3255" s="13"/>
      <c r="L3255" s="4"/>
      <c r="M3255" s="11"/>
    </row>
    <row r="3256" spans="5:13" ht="15.75" hidden="1" thickBot="1" x14ac:dyDescent="0.3">
      <c r="E3256" s="12"/>
      <c r="F3256" s="4"/>
      <c r="G3256" s="13"/>
      <c r="H3256" s="4"/>
      <c r="I3256" s="4"/>
      <c r="J3256" s="4"/>
      <c r="K3256" s="13"/>
      <c r="L3256" s="4"/>
      <c r="M3256" s="11"/>
    </row>
    <row r="3257" spans="5:13" ht="15.75" hidden="1" thickBot="1" x14ac:dyDescent="0.3">
      <c r="E3257" s="12"/>
      <c r="F3257" s="4"/>
      <c r="G3257" s="13"/>
      <c r="H3257" s="4"/>
      <c r="I3257" s="4"/>
      <c r="J3257" s="4"/>
      <c r="K3257" s="13"/>
      <c r="L3257" s="4"/>
      <c r="M3257" s="11"/>
    </row>
    <row r="3258" spans="5:13" ht="15.75" hidden="1" thickBot="1" x14ac:dyDescent="0.3">
      <c r="E3258" s="12"/>
      <c r="F3258" s="4"/>
      <c r="G3258" s="13"/>
      <c r="H3258" s="4"/>
      <c r="I3258" s="4"/>
      <c r="J3258" s="4"/>
      <c r="K3258" s="13"/>
      <c r="L3258" s="4"/>
      <c r="M3258" s="11"/>
    </row>
    <row r="3259" spans="5:13" ht="15.75" hidden="1" thickBot="1" x14ac:dyDescent="0.3">
      <c r="E3259" s="12"/>
      <c r="F3259" s="4"/>
      <c r="G3259" s="13"/>
      <c r="H3259" s="4"/>
      <c r="I3259" s="4"/>
      <c r="J3259" s="4"/>
      <c r="K3259" s="13"/>
      <c r="L3259" s="4"/>
      <c r="M3259" s="11"/>
    </row>
    <row r="3260" spans="5:13" ht="15.75" hidden="1" thickBot="1" x14ac:dyDescent="0.3">
      <c r="E3260" s="12"/>
      <c r="F3260" s="4"/>
      <c r="G3260" s="13"/>
      <c r="H3260" s="4"/>
      <c r="I3260" s="4"/>
      <c r="J3260" s="4"/>
      <c r="K3260" s="13"/>
      <c r="L3260" s="4"/>
      <c r="M3260" s="11"/>
    </row>
    <row r="3261" spans="5:13" ht="15.75" hidden="1" thickBot="1" x14ac:dyDescent="0.3">
      <c r="E3261" s="12"/>
      <c r="F3261" s="4"/>
      <c r="G3261" s="13"/>
      <c r="H3261" s="4"/>
      <c r="I3261" s="4"/>
      <c r="J3261" s="4"/>
      <c r="K3261" s="13"/>
      <c r="L3261" s="4"/>
      <c r="M3261" s="11"/>
    </row>
    <row r="3262" spans="5:13" ht="15.75" hidden="1" thickBot="1" x14ac:dyDescent="0.3">
      <c r="E3262" s="12"/>
      <c r="F3262" s="4"/>
      <c r="G3262" s="13"/>
      <c r="H3262" s="4"/>
      <c r="I3262" s="4"/>
      <c r="J3262" s="4"/>
      <c r="K3262" s="13"/>
      <c r="L3262" s="4"/>
      <c r="M3262" s="11"/>
    </row>
    <row r="3263" spans="5:13" ht="15.75" hidden="1" thickBot="1" x14ac:dyDescent="0.3">
      <c r="E3263" s="12"/>
      <c r="F3263" s="4"/>
      <c r="G3263" s="13"/>
      <c r="H3263" s="4"/>
      <c r="I3263" s="4"/>
      <c r="J3263" s="4"/>
      <c r="K3263" s="13"/>
      <c r="L3263" s="4"/>
      <c r="M3263" s="11"/>
    </row>
    <row r="3264" spans="5:13" ht="15.75" hidden="1" thickBot="1" x14ac:dyDescent="0.3">
      <c r="E3264" s="12"/>
      <c r="F3264" s="4"/>
      <c r="G3264" s="13"/>
      <c r="H3264" s="4"/>
      <c r="I3264" s="4"/>
      <c r="J3264" s="4"/>
      <c r="K3264" s="13"/>
      <c r="L3264" s="4"/>
      <c r="M3264" s="11"/>
    </row>
    <row r="3265" spans="5:13" ht="15.75" hidden="1" thickBot="1" x14ac:dyDescent="0.3">
      <c r="E3265" s="12"/>
      <c r="F3265" s="4"/>
      <c r="G3265" s="13"/>
      <c r="H3265" s="4"/>
      <c r="I3265" s="4"/>
      <c r="J3265" s="4"/>
      <c r="K3265" s="13"/>
      <c r="L3265" s="4"/>
      <c r="M3265" s="11"/>
    </row>
    <row r="3266" spans="5:13" ht="15.75" hidden="1" thickBot="1" x14ac:dyDescent="0.3">
      <c r="E3266" s="12"/>
      <c r="F3266" s="4"/>
      <c r="G3266" s="13"/>
      <c r="H3266" s="4"/>
      <c r="I3266" s="4"/>
      <c r="J3266" s="4"/>
      <c r="K3266" s="13"/>
      <c r="L3266" s="4"/>
      <c r="M3266" s="11"/>
    </row>
    <row r="3267" spans="5:13" ht="15.75" hidden="1" thickBot="1" x14ac:dyDescent="0.3">
      <c r="E3267" s="12"/>
      <c r="F3267" s="4"/>
      <c r="G3267" s="13"/>
      <c r="H3267" s="4"/>
      <c r="I3267" s="4"/>
      <c r="J3267" s="4"/>
      <c r="K3267" s="13"/>
      <c r="L3267" s="4"/>
      <c r="M3267" s="11"/>
    </row>
    <row r="3268" spans="5:13" ht="15.75" hidden="1" thickBot="1" x14ac:dyDescent="0.3">
      <c r="E3268" s="12"/>
      <c r="F3268" s="4"/>
      <c r="G3268" s="13"/>
      <c r="H3268" s="4"/>
      <c r="I3268" s="4"/>
      <c r="J3268" s="4"/>
      <c r="K3268" s="13"/>
      <c r="L3268" s="4"/>
      <c r="M3268" s="11"/>
    </row>
    <row r="3269" spans="5:13" ht="15.75" hidden="1" thickBot="1" x14ac:dyDescent="0.3">
      <c r="E3269" s="12"/>
      <c r="F3269" s="4"/>
      <c r="G3269" s="13"/>
      <c r="H3269" s="4"/>
      <c r="I3269" s="4"/>
      <c r="J3269" s="4"/>
      <c r="K3269" s="13"/>
      <c r="L3269" s="4"/>
      <c r="M3269" s="11"/>
    </row>
    <row r="3270" spans="5:13" ht="15.75" hidden="1" thickBot="1" x14ac:dyDescent="0.3">
      <c r="E3270" s="12"/>
      <c r="F3270" s="4"/>
      <c r="G3270" s="13"/>
      <c r="H3270" s="4"/>
      <c r="I3270" s="4"/>
      <c r="J3270" s="4"/>
      <c r="K3270" s="13"/>
      <c r="L3270" s="4"/>
      <c r="M3270" s="11"/>
    </row>
    <row r="3271" spans="5:13" ht="15.75" hidden="1" thickBot="1" x14ac:dyDescent="0.3">
      <c r="E3271" s="12"/>
      <c r="F3271" s="4"/>
      <c r="G3271" s="13"/>
      <c r="H3271" s="4"/>
      <c r="I3271" s="4"/>
      <c r="J3271" s="4"/>
      <c r="K3271" s="13"/>
      <c r="L3271" s="4"/>
      <c r="M3271" s="11"/>
    </row>
    <row r="3272" spans="5:13" ht="15.75" hidden="1" thickBot="1" x14ac:dyDescent="0.3">
      <c r="E3272" s="12"/>
      <c r="F3272" s="4"/>
      <c r="G3272" s="13"/>
      <c r="H3272" s="4"/>
      <c r="I3272" s="4"/>
      <c r="J3272" s="4"/>
      <c r="K3272" s="13"/>
      <c r="L3272" s="4"/>
      <c r="M3272" s="11"/>
    </row>
    <row r="3273" spans="5:13" ht="15.75" hidden="1" thickBot="1" x14ac:dyDescent="0.3">
      <c r="E3273" s="12"/>
      <c r="F3273" s="4"/>
      <c r="G3273" s="13"/>
      <c r="H3273" s="4"/>
      <c r="I3273" s="4"/>
      <c r="J3273" s="4"/>
      <c r="K3273" s="13"/>
      <c r="L3273" s="4"/>
      <c r="M3273" s="11"/>
    </row>
    <row r="3274" spans="5:13" ht="15.75" hidden="1" thickBot="1" x14ac:dyDescent="0.3">
      <c r="E3274" s="12"/>
      <c r="F3274" s="4"/>
      <c r="G3274" s="13"/>
      <c r="H3274" s="4"/>
      <c r="I3274" s="4"/>
      <c r="J3274" s="4"/>
      <c r="K3274" s="13"/>
      <c r="L3274" s="4"/>
      <c r="M3274" s="11"/>
    </row>
    <row r="3275" spans="5:13" ht="15.75" hidden="1" thickBot="1" x14ac:dyDescent="0.3">
      <c r="E3275" s="12"/>
      <c r="F3275" s="4"/>
      <c r="G3275" s="13"/>
      <c r="H3275" s="4"/>
      <c r="I3275" s="4"/>
      <c r="J3275" s="4"/>
      <c r="K3275" s="13"/>
      <c r="L3275" s="4"/>
      <c r="M3275" s="11"/>
    </row>
    <row r="3276" spans="5:13" ht="15.75" hidden="1" thickBot="1" x14ac:dyDescent="0.3">
      <c r="E3276" s="12"/>
      <c r="F3276" s="4"/>
      <c r="G3276" s="13"/>
      <c r="H3276" s="4"/>
      <c r="I3276" s="4"/>
      <c r="J3276" s="4"/>
      <c r="K3276" s="13"/>
      <c r="L3276" s="4"/>
      <c r="M3276" s="11"/>
    </row>
    <row r="3277" spans="5:13" ht="15.75" hidden="1" thickBot="1" x14ac:dyDescent="0.3">
      <c r="E3277" s="12"/>
      <c r="F3277" s="4"/>
      <c r="G3277" s="13"/>
      <c r="H3277" s="4"/>
      <c r="I3277" s="4"/>
      <c r="J3277" s="4"/>
      <c r="K3277" s="13"/>
      <c r="L3277" s="4"/>
      <c r="M3277" s="11"/>
    </row>
    <row r="3278" spans="5:13" ht="15.75" hidden="1" thickBot="1" x14ac:dyDescent="0.3">
      <c r="E3278" s="12"/>
      <c r="F3278" s="4"/>
      <c r="G3278" s="13"/>
      <c r="H3278" s="4"/>
      <c r="I3278" s="4"/>
      <c r="J3278" s="4"/>
      <c r="K3278" s="13"/>
      <c r="L3278" s="4"/>
      <c r="M3278" s="11"/>
    </row>
    <row r="3279" spans="5:13" ht="15.75" hidden="1" thickBot="1" x14ac:dyDescent="0.3">
      <c r="E3279" s="12"/>
      <c r="F3279" s="4"/>
      <c r="G3279" s="13"/>
      <c r="H3279" s="4"/>
      <c r="I3279" s="4"/>
      <c r="J3279" s="4"/>
      <c r="K3279" s="13"/>
      <c r="L3279" s="4"/>
      <c r="M3279" s="11"/>
    </row>
    <row r="3280" spans="5:13" ht="15.75" hidden="1" thickBot="1" x14ac:dyDescent="0.3">
      <c r="E3280" s="12"/>
      <c r="F3280" s="4"/>
      <c r="G3280" s="13"/>
      <c r="H3280" s="4"/>
      <c r="I3280" s="4"/>
      <c r="J3280" s="4"/>
      <c r="K3280" s="13"/>
      <c r="L3280" s="4"/>
      <c r="M3280" s="11"/>
    </row>
    <row r="3281" spans="5:13" ht="15.75" hidden="1" thickBot="1" x14ac:dyDescent="0.3">
      <c r="E3281" s="12"/>
      <c r="F3281" s="4"/>
      <c r="G3281" s="13"/>
      <c r="H3281" s="4"/>
      <c r="I3281" s="4"/>
      <c r="J3281" s="4"/>
      <c r="K3281" s="13"/>
      <c r="L3281" s="4"/>
      <c r="M3281" s="11"/>
    </row>
    <row r="3282" spans="5:13" ht="15.75" hidden="1" thickBot="1" x14ac:dyDescent="0.3">
      <c r="E3282" s="12"/>
      <c r="F3282" s="4"/>
      <c r="G3282" s="13"/>
      <c r="H3282" s="4"/>
      <c r="I3282" s="4"/>
      <c r="J3282" s="4"/>
      <c r="K3282" s="13"/>
      <c r="L3282" s="4"/>
      <c r="M3282" s="11"/>
    </row>
    <row r="3283" spans="5:13" ht="15.75" hidden="1" thickBot="1" x14ac:dyDescent="0.3">
      <c r="E3283" s="12"/>
      <c r="F3283" s="4"/>
      <c r="G3283" s="13"/>
      <c r="H3283" s="4"/>
      <c r="I3283" s="4"/>
      <c r="J3283" s="4"/>
      <c r="K3283" s="13"/>
      <c r="L3283" s="4"/>
      <c r="M3283" s="11"/>
    </row>
    <row r="3284" spans="5:13" ht="15.75" hidden="1" thickBot="1" x14ac:dyDescent="0.3">
      <c r="E3284" s="12"/>
      <c r="F3284" s="4"/>
      <c r="G3284" s="13"/>
      <c r="H3284" s="4"/>
      <c r="I3284" s="4"/>
      <c r="J3284" s="4"/>
      <c r="K3284" s="13"/>
      <c r="L3284" s="4"/>
      <c r="M3284" s="11"/>
    </row>
    <row r="3285" spans="5:13" ht="15.75" hidden="1" thickBot="1" x14ac:dyDescent="0.3">
      <c r="E3285" s="12"/>
      <c r="F3285" s="4"/>
      <c r="G3285" s="13"/>
      <c r="H3285" s="4"/>
      <c r="I3285" s="4"/>
      <c r="J3285" s="4"/>
      <c r="K3285" s="13"/>
      <c r="L3285" s="4"/>
      <c r="M3285" s="11"/>
    </row>
    <row r="3286" spans="5:13" ht="15.75" hidden="1" thickBot="1" x14ac:dyDescent="0.3">
      <c r="E3286" s="12"/>
      <c r="F3286" s="4"/>
      <c r="G3286" s="13"/>
      <c r="H3286" s="4"/>
      <c r="I3286" s="4"/>
      <c r="J3286" s="4"/>
      <c r="K3286" s="13"/>
      <c r="L3286" s="4"/>
      <c r="M3286" s="11"/>
    </row>
    <row r="3287" spans="5:13" ht="15.75" hidden="1" thickBot="1" x14ac:dyDescent="0.3">
      <c r="E3287" s="12"/>
      <c r="F3287" s="4"/>
      <c r="G3287" s="13"/>
      <c r="H3287" s="4"/>
      <c r="I3287" s="4"/>
      <c r="J3287" s="4"/>
      <c r="K3287" s="13"/>
      <c r="L3287" s="4"/>
      <c r="M3287" s="11"/>
    </row>
    <row r="3288" spans="5:13" ht="15.75" hidden="1" thickBot="1" x14ac:dyDescent="0.3">
      <c r="E3288" s="12"/>
      <c r="F3288" s="4"/>
      <c r="G3288" s="13"/>
      <c r="H3288" s="4"/>
      <c r="I3288" s="4"/>
      <c r="J3288" s="4"/>
      <c r="K3288" s="13"/>
      <c r="L3288" s="4"/>
      <c r="M3288" s="11"/>
    </row>
    <row r="3289" spans="5:13" ht="15.75" hidden="1" thickBot="1" x14ac:dyDescent="0.3">
      <c r="E3289" s="12"/>
      <c r="F3289" s="4"/>
      <c r="G3289" s="13"/>
      <c r="H3289" s="4"/>
      <c r="I3289" s="4"/>
      <c r="J3289" s="4"/>
      <c r="K3289" s="13"/>
      <c r="L3289" s="4"/>
      <c r="M3289" s="11"/>
    </row>
    <row r="3290" spans="5:13" ht="15.75" hidden="1" thickBot="1" x14ac:dyDescent="0.3">
      <c r="E3290" s="12"/>
      <c r="F3290" s="4"/>
      <c r="G3290" s="13"/>
      <c r="H3290" s="4"/>
      <c r="I3290" s="4"/>
      <c r="J3290" s="4"/>
      <c r="K3290" s="13"/>
      <c r="L3290" s="4"/>
      <c r="M3290" s="11"/>
    </row>
    <row r="3291" spans="5:13" ht="15.75" hidden="1" thickBot="1" x14ac:dyDescent="0.3">
      <c r="E3291" s="12"/>
      <c r="F3291" s="4"/>
      <c r="G3291" s="13"/>
      <c r="H3291" s="4"/>
      <c r="I3291" s="4"/>
      <c r="J3291" s="4"/>
      <c r="K3291" s="13"/>
      <c r="L3291" s="4"/>
      <c r="M3291" s="11"/>
    </row>
    <row r="3292" spans="5:13" ht="15.75" hidden="1" thickBot="1" x14ac:dyDescent="0.3">
      <c r="E3292" s="12"/>
      <c r="F3292" s="4"/>
      <c r="G3292" s="13"/>
      <c r="H3292" s="4"/>
      <c r="I3292" s="4"/>
      <c r="J3292" s="4"/>
      <c r="K3292" s="13"/>
      <c r="L3292" s="4"/>
      <c r="M3292" s="11"/>
    </row>
    <row r="3293" spans="5:13" ht="15.75" hidden="1" thickBot="1" x14ac:dyDescent="0.3">
      <c r="E3293" s="12"/>
      <c r="F3293" s="4"/>
      <c r="G3293" s="13"/>
      <c r="H3293" s="4"/>
      <c r="I3293" s="4"/>
      <c r="J3293" s="4"/>
      <c r="K3293" s="13"/>
      <c r="L3293" s="4"/>
      <c r="M3293" s="11"/>
    </row>
    <row r="3294" spans="5:13" ht="15.75" hidden="1" thickBot="1" x14ac:dyDescent="0.3">
      <c r="E3294" s="12"/>
      <c r="F3294" s="4"/>
      <c r="G3294" s="13"/>
      <c r="H3294" s="4"/>
      <c r="I3294" s="4"/>
      <c r="J3294" s="4"/>
      <c r="K3294" s="13"/>
      <c r="L3294" s="4"/>
      <c r="M3294" s="11"/>
    </row>
    <row r="3295" spans="5:13" ht="15.75" hidden="1" thickBot="1" x14ac:dyDescent="0.3">
      <c r="E3295" s="12"/>
      <c r="F3295" s="4"/>
      <c r="G3295" s="13"/>
      <c r="H3295" s="4"/>
      <c r="I3295" s="4"/>
      <c r="J3295" s="4"/>
      <c r="K3295" s="13"/>
      <c r="L3295" s="4"/>
      <c r="M3295" s="11"/>
    </row>
    <row r="3296" spans="5:13" ht="15.75" hidden="1" thickBot="1" x14ac:dyDescent="0.3">
      <c r="E3296" s="12"/>
      <c r="F3296" s="4"/>
      <c r="G3296" s="13"/>
      <c r="H3296" s="4"/>
      <c r="I3296" s="4"/>
      <c r="J3296" s="4"/>
      <c r="K3296" s="13"/>
      <c r="L3296" s="4"/>
      <c r="M3296" s="11"/>
    </row>
    <row r="3297" spans="5:13" ht="15.75" hidden="1" thickBot="1" x14ac:dyDescent="0.3">
      <c r="E3297" s="12"/>
      <c r="F3297" s="4"/>
      <c r="G3297" s="13"/>
      <c r="H3297" s="4"/>
      <c r="I3297" s="4"/>
      <c r="J3297" s="4"/>
      <c r="K3297" s="13"/>
      <c r="L3297" s="4"/>
      <c r="M3297" s="11"/>
    </row>
    <row r="3298" spans="5:13" ht="15.75" hidden="1" thickBot="1" x14ac:dyDescent="0.3">
      <c r="E3298" s="12"/>
      <c r="F3298" s="4"/>
      <c r="G3298" s="13"/>
      <c r="H3298" s="4"/>
      <c r="I3298" s="4"/>
      <c r="J3298" s="4"/>
      <c r="K3298" s="13"/>
      <c r="L3298" s="4"/>
      <c r="M3298" s="11"/>
    </row>
    <row r="3299" spans="5:13" ht="15.75" hidden="1" thickBot="1" x14ac:dyDescent="0.3">
      <c r="E3299" s="12"/>
      <c r="F3299" s="4"/>
      <c r="G3299" s="13"/>
      <c r="H3299" s="4"/>
      <c r="I3299" s="4"/>
      <c r="J3299" s="4"/>
      <c r="K3299" s="13"/>
      <c r="L3299" s="4"/>
      <c r="M3299" s="11"/>
    </row>
    <row r="3300" spans="5:13" ht="15.75" hidden="1" thickBot="1" x14ac:dyDescent="0.3">
      <c r="E3300" s="12"/>
      <c r="F3300" s="4"/>
      <c r="G3300" s="13"/>
      <c r="H3300" s="4"/>
      <c r="I3300" s="4"/>
      <c r="J3300" s="4"/>
      <c r="K3300" s="13"/>
      <c r="L3300" s="4"/>
      <c r="M3300" s="11"/>
    </row>
    <row r="3301" spans="5:13" ht="15.75" hidden="1" thickBot="1" x14ac:dyDescent="0.3">
      <c r="E3301" s="12"/>
      <c r="F3301" s="4"/>
      <c r="G3301" s="13"/>
      <c r="H3301" s="4"/>
      <c r="I3301" s="4"/>
      <c r="J3301" s="4"/>
      <c r="K3301" s="13"/>
      <c r="L3301" s="4"/>
      <c r="M3301" s="11"/>
    </row>
    <row r="3302" spans="5:13" ht="15.75" hidden="1" thickBot="1" x14ac:dyDescent="0.3">
      <c r="E3302" s="12"/>
      <c r="F3302" s="4"/>
      <c r="G3302" s="13"/>
      <c r="H3302" s="4"/>
      <c r="I3302" s="4"/>
      <c r="J3302" s="4"/>
      <c r="K3302" s="13"/>
      <c r="L3302" s="4"/>
      <c r="M3302" s="11"/>
    </row>
    <row r="3303" spans="5:13" ht="15.75" hidden="1" thickBot="1" x14ac:dyDescent="0.3">
      <c r="E3303" s="12"/>
      <c r="F3303" s="4"/>
      <c r="G3303" s="13"/>
      <c r="H3303" s="4"/>
      <c r="I3303" s="4"/>
      <c r="J3303" s="4"/>
      <c r="K3303" s="13"/>
      <c r="L3303" s="4"/>
      <c r="M3303" s="11"/>
    </row>
    <row r="3304" spans="5:13" ht="15.75" hidden="1" thickBot="1" x14ac:dyDescent="0.3">
      <c r="E3304" s="12"/>
      <c r="F3304" s="4"/>
      <c r="G3304" s="13"/>
      <c r="H3304" s="4"/>
      <c r="I3304" s="4"/>
      <c r="J3304" s="4"/>
      <c r="K3304" s="13"/>
      <c r="L3304" s="4"/>
      <c r="M3304" s="11"/>
    </row>
    <row r="3305" spans="5:13" ht="15.75" hidden="1" thickBot="1" x14ac:dyDescent="0.3">
      <c r="E3305" s="12"/>
      <c r="F3305" s="4"/>
      <c r="G3305" s="13"/>
      <c r="H3305" s="4"/>
      <c r="I3305" s="4"/>
      <c r="J3305" s="4"/>
      <c r="K3305" s="13"/>
      <c r="L3305" s="4"/>
      <c r="M3305" s="11"/>
    </row>
    <row r="3306" spans="5:13" ht="15.75" hidden="1" thickBot="1" x14ac:dyDescent="0.3">
      <c r="E3306" s="12"/>
      <c r="F3306" s="4"/>
      <c r="G3306" s="13"/>
      <c r="H3306" s="4"/>
      <c r="I3306" s="4"/>
      <c r="J3306" s="4"/>
      <c r="K3306" s="13"/>
      <c r="L3306" s="4"/>
      <c r="M3306" s="11"/>
    </row>
    <row r="3307" spans="5:13" ht="15.75" hidden="1" thickBot="1" x14ac:dyDescent="0.3">
      <c r="E3307" s="12"/>
      <c r="F3307" s="4"/>
      <c r="G3307" s="13"/>
      <c r="H3307" s="4"/>
      <c r="I3307" s="4"/>
      <c r="J3307" s="4"/>
      <c r="K3307" s="13"/>
      <c r="L3307" s="4"/>
      <c r="M3307" s="11"/>
    </row>
    <row r="3308" spans="5:13" ht="15.75" hidden="1" thickBot="1" x14ac:dyDescent="0.3">
      <c r="E3308" s="12"/>
      <c r="F3308" s="4"/>
      <c r="G3308" s="13"/>
      <c r="H3308" s="4"/>
      <c r="I3308" s="4"/>
      <c r="J3308" s="4"/>
      <c r="K3308" s="13"/>
      <c r="L3308" s="4"/>
      <c r="M3308" s="11"/>
    </row>
    <row r="3309" spans="5:13" ht="15.75" hidden="1" thickBot="1" x14ac:dyDescent="0.3">
      <c r="E3309" s="12"/>
      <c r="F3309" s="4"/>
      <c r="G3309" s="13"/>
      <c r="H3309" s="4"/>
      <c r="I3309" s="4"/>
      <c r="J3309" s="4"/>
      <c r="K3309" s="13"/>
      <c r="L3309" s="4"/>
      <c r="M3309" s="11"/>
    </row>
    <row r="3310" spans="5:13" ht="15.75" hidden="1" thickBot="1" x14ac:dyDescent="0.3">
      <c r="E3310" s="12"/>
      <c r="F3310" s="4"/>
      <c r="G3310" s="13"/>
      <c r="H3310" s="4"/>
      <c r="I3310" s="4"/>
      <c r="J3310" s="4"/>
      <c r="K3310" s="13"/>
      <c r="L3310" s="4"/>
      <c r="M3310" s="11"/>
    </row>
    <row r="3311" spans="5:13" ht="15.75" hidden="1" thickBot="1" x14ac:dyDescent="0.3">
      <c r="E3311" s="12"/>
      <c r="F3311" s="4"/>
      <c r="G3311" s="13"/>
      <c r="H3311" s="4"/>
      <c r="I3311" s="4"/>
      <c r="J3311" s="4"/>
      <c r="K3311" s="13"/>
      <c r="L3311" s="4"/>
      <c r="M3311" s="11"/>
    </row>
    <row r="3312" spans="5:13" ht="15.75" hidden="1" thickBot="1" x14ac:dyDescent="0.3">
      <c r="E3312" s="12"/>
      <c r="F3312" s="4"/>
      <c r="G3312" s="13"/>
      <c r="H3312" s="4"/>
      <c r="I3312" s="4"/>
      <c r="J3312" s="4"/>
      <c r="K3312" s="13"/>
      <c r="L3312" s="4"/>
      <c r="M3312" s="11"/>
    </row>
    <row r="3313" spans="5:13" ht="15.75" hidden="1" thickBot="1" x14ac:dyDescent="0.3">
      <c r="E3313" s="12"/>
      <c r="F3313" s="4"/>
      <c r="G3313" s="13"/>
      <c r="H3313" s="4"/>
      <c r="I3313" s="4"/>
      <c r="J3313" s="4"/>
      <c r="K3313" s="13"/>
      <c r="L3313" s="4"/>
      <c r="M3313" s="11"/>
    </row>
    <row r="3314" spans="5:13" ht="15.75" hidden="1" thickBot="1" x14ac:dyDescent="0.3">
      <c r="E3314" s="12"/>
      <c r="F3314" s="4"/>
      <c r="G3314" s="13"/>
      <c r="H3314" s="4"/>
      <c r="I3314" s="4"/>
      <c r="J3314" s="4"/>
      <c r="K3314" s="13"/>
      <c r="L3314" s="4"/>
      <c r="M3314" s="11"/>
    </row>
    <row r="3315" spans="5:13" ht="15.75" hidden="1" thickBot="1" x14ac:dyDescent="0.3">
      <c r="E3315" s="12"/>
      <c r="F3315" s="4"/>
      <c r="G3315" s="13"/>
      <c r="H3315" s="4"/>
      <c r="I3315" s="4"/>
      <c r="J3315" s="4"/>
      <c r="K3315" s="13"/>
      <c r="L3315" s="4"/>
      <c r="M3315" s="11"/>
    </row>
    <row r="3316" spans="5:13" ht="15.75" hidden="1" thickBot="1" x14ac:dyDescent="0.3">
      <c r="E3316" s="12"/>
      <c r="F3316" s="4"/>
      <c r="G3316" s="13"/>
      <c r="H3316" s="4"/>
      <c r="I3316" s="4"/>
      <c r="J3316" s="4"/>
      <c r="K3316" s="13"/>
      <c r="L3316" s="4"/>
      <c r="M3316" s="11"/>
    </row>
    <row r="3317" spans="5:13" ht="15.75" hidden="1" thickBot="1" x14ac:dyDescent="0.3">
      <c r="E3317" s="12"/>
      <c r="F3317" s="4"/>
      <c r="G3317" s="13"/>
      <c r="H3317" s="4"/>
      <c r="I3317" s="4"/>
      <c r="J3317" s="4"/>
      <c r="K3317" s="13"/>
      <c r="L3317" s="4"/>
      <c r="M3317" s="11"/>
    </row>
    <row r="3318" spans="5:13" ht="15.75" hidden="1" thickBot="1" x14ac:dyDescent="0.3">
      <c r="E3318" s="12"/>
      <c r="F3318" s="4"/>
      <c r="G3318" s="13"/>
      <c r="H3318" s="4"/>
      <c r="I3318" s="4"/>
      <c r="J3318" s="4"/>
      <c r="K3318" s="13"/>
      <c r="L3318" s="4"/>
      <c r="M3318" s="11"/>
    </row>
    <row r="3319" spans="5:13" ht="15.75" hidden="1" thickBot="1" x14ac:dyDescent="0.3">
      <c r="E3319" s="12"/>
      <c r="F3319" s="4"/>
      <c r="G3319" s="13"/>
      <c r="H3319" s="4"/>
      <c r="I3319" s="4"/>
      <c r="J3319" s="4"/>
      <c r="K3319" s="13"/>
      <c r="L3319" s="4"/>
      <c r="M3319" s="11"/>
    </row>
    <row r="3320" spans="5:13" ht="15.75" hidden="1" thickBot="1" x14ac:dyDescent="0.3">
      <c r="E3320" s="12"/>
      <c r="F3320" s="4"/>
      <c r="G3320" s="13"/>
      <c r="H3320" s="4"/>
      <c r="I3320" s="4"/>
      <c r="J3320" s="4"/>
      <c r="K3320" s="13"/>
      <c r="L3320" s="4"/>
      <c r="M3320" s="11"/>
    </row>
    <row r="3321" spans="5:13" ht="15.75" hidden="1" thickBot="1" x14ac:dyDescent="0.3">
      <c r="E3321" s="12"/>
      <c r="F3321" s="4"/>
      <c r="G3321" s="13"/>
      <c r="H3321" s="4"/>
      <c r="I3321" s="4"/>
      <c r="J3321" s="4"/>
      <c r="K3321" s="13"/>
      <c r="L3321" s="4"/>
      <c r="M3321" s="11"/>
    </row>
    <row r="3322" spans="5:13" ht="15.75" hidden="1" thickBot="1" x14ac:dyDescent="0.3">
      <c r="E3322" s="12"/>
      <c r="F3322" s="4"/>
      <c r="G3322" s="13"/>
      <c r="H3322" s="4"/>
      <c r="I3322" s="4"/>
      <c r="J3322" s="4"/>
      <c r="K3322" s="13"/>
      <c r="L3322" s="4"/>
      <c r="M3322" s="11"/>
    </row>
    <row r="3323" spans="5:13" ht="15.75" hidden="1" thickBot="1" x14ac:dyDescent="0.3">
      <c r="E3323" s="12"/>
      <c r="F3323" s="4"/>
      <c r="G3323" s="13"/>
      <c r="H3323" s="4"/>
      <c r="I3323" s="4"/>
      <c r="J3323" s="4"/>
      <c r="K3323" s="13"/>
      <c r="L3323" s="4"/>
      <c r="M3323" s="11"/>
    </row>
    <row r="3324" spans="5:13" ht="15.75" hidden="1" thickBot="1" x14ac:dyDescent="0.3">
      <c r="E3324" s="12"/>
      <c r="F3324" s="4"/>
      <c r="G3324" s="13"/>
      <c r="H3324" s="4"/>
      <c r="I3324" s="4"/>
      <c r="J3324" s="4"/>
      <c r="K3324" s="13"/>
      <c r="L3324" s="4"/>
      <c r="M3324" s="11"/>
    </row>
    <row r="3325" spans="5:13" ht="15.75" hidden="1" thickBot="1" x14ac:dyDescent="0.3">
      <c r="E3325" s="12"/>
      <c r="F3325" s="4"/>
      <c r="G3325" s="13"/>
      <c r="H3325" s="4"/>
      <c r="I3325" s="4"/>
      <c r="J3325" s="4"/>
      <c r="K3325" s="13"/>
      <c r="L3325" s="4"/>
      <c r="M3325" s="11"/>
    </row>
    <row r="3326" spans="5:13" ht="15.75" hidden="1" thickBot="1" x14ac:dyDescent="0.3">
      <c r="E3326" s="12"/>
      <c r="F3326" s="4"/>
      <c r="G3326" s="13"/>
      <c r="H3326" s="4"/>
      <c r="I3326" s="4"/>
      <c r="J3326" s="4"/>
      <c r="K3326" s="13"/>
      <c r="L3326" s="4"/>
      <c r="M3326" s="11"/>
    </row>
    <row r="3327" spans="5:13" ht="15.75" hidden="1" thickBot="1" x14ac:dyDescent="0.3">
      <c r="E3327" s="12"/>
      <c r="F3327" s="4"/>
      <c r="G3327" s="13"/>
      <c r="H3327" s="4"/>
      <c r="I3327" s="4"/>
      <c r="J3327" s="4"/>
      <c r="K3327" s="13"/>
      <c r="L3327" s="4"/>
      <c r="M3327" s="11"/>
    </row>
    <row r="3328" spans="5:13" ht="15.75" hidden="1" thickBot="1" x14ac:dyDescent="0.3">
      <c r="E3328" s="12"/>
      <c r="F3328" s="4"/>
      <c r="G3328" s="13"/>
      <c r="H3328" s="4"/>
      <c r="I3328" s="4"/>
      <c r="J3328" s="4"/>
      <c r="K3328" s="13"/>
      <c r="L3328" s="4"/>
      <c r="M3328" s="11"/>
    </row>
    <row r="3329" spans="5:13" ht="15.75" hidden="1" thickBot="1" x14ac:dyDescent="0.3">
      <c r="E3329" s="12"/>
      <c r="F3329" s="4"/>
      <c r="G3329" s="13"/>
      <c r="H3329" s="4"/>
      <c r="I3329" s="4"/>
      <c r="J3329" s="4"/>
      <c r="K3329" s="13"/>
      <c r="L3329" s="4"/>
      <c r="M3329" s="11"/>
    </row>
    <row r="3330" spans="5:13" ht="15.75" hidden="1" thickBot="1" x14ac:dyDescent="0.3">
      <c r="E3330" s="12"/>
      <c r="F3330" s="4"/>
      <c r="G3330" s="13"/>
      <c r="H3330" s="4"/>
      <c r="I3330" s="4"/>
      <c r="J3330" s="4"/>
      <c r="K3330" s="13"/>
      <c r="L3330" s="4"/>
      <c r="M3330" s="11"/>
    </row>
    <row r="3331" spans="5:13" ht="15.75" hidden="1" thickBot="1" x14ac:dyDescent="0.3">
      <c r="E3331" s="12"/>
      <c r="F3331" s="4"/>
      <c r="G3331" s="13"/>
      <c r="H3331" s="4"/>
      <c r="I3331" s="4"/>
      <c r="J3331" s="4"/>
      <c r="K3331" s="13"/>
      <c r="L3331" s="4"/>
      <c r="M3331" s="11"/>
    </row>
    <row r="3332" spans="5:13" ht="15.75" hidden="1" thickBot="1" x14ac:dyDescent="0.3">
      <c r="E3332" s="12"/>
      <c r="F3332" s="4"/>
      <c r="G3332" s="13"/>
      <c r="H3332" s="4"/>
      <c r="I3332" s="4"/>
      <c r="J3332" s="4"/>
      <c r="K3332" s="13"/>
      <c r="L3332" s="4"/>
      <c r="M3332" s="11"/>
    </row>
    <row r="3333" spans="5:13" ht="15.75" hidden="1" thickBot="1" x14ac:dyDescent="0.3">
      <c r="E3333" s="12"/>
      <c r="F3333" s="4"/>
      <c r="G3333" s="13"/>
      <c r="H3333" s="4"/>
      <c r="I3333" s="4"/>
      <c r="J3333" s="4"/>
      <c r="K3333" s="13"/>
      <c r="L3333" s="4"/>
      <c r="M3333" s="11"/>
    </row>
    <row r="3334" spans="5:13" ht="15.75" hidden="1" thickBot="1" x14ac:dyDescent="0.3">
      <c r="E3334" s="12"/>
      <c r="F3334" s="4"/>
      <c r="G3334" s="13"/>
      <c r="H3334" s="4"/>
      <c r="I3334" s="4"/>
      <c r="J3334" s="4"/>
      <c r="K3334" s="13"/>
      <c r="L3334" s="4"/>
      <c r="M3334" s="11"/>
    </row>
    <row r="3335" spans="5:13" ht="15.75" hidden="1" thickBot="1" x14ac:dyDescent="0.3">
      <c r="E3335" s="12"/>
      <c r="F3335" s="4"/>
      <c r="G3335" s="13"/>
      <c r="H3335" s="4"/>
      <c r="I3335" s="4"/>
      <c r="J3335" s="4"/>
      <c r="K3335" s="13"/>
      <c r="L3335" s="4"/>
      <c r="M3335" s="11"/>
    </row>
    <row r="3336" spans="5:13" ht="15.75" hidden="1" thickBot="1" x14ac:dyDescent="0.3">
      <c r="E3336" s="12"/>
      <c r="F3336" s="4"/>
      <c r="G3336" s="13"/>
      <c r="H3336" s="4"/>
      <c r="I3336" s="4"/>
      <c r="J3336" s="4"/>
      <c r="K3336" s="13"/>
      <c r="L3336" s="4"/>
      <c r="M3336" s="11"/>
    </row>
    <row r="3337" spans="5:13" ht="15.75" hidden="1" thickBot="1" x14ac:dyDescent="0.3">
      <c r="E3337" s="12"/>
      <c r="F3337" s="4"/>
      <c r="G3337" s="13"/>
      <c r="H3337" s="4"/>
      <c r="I3337" s="4"/>
      <c r="J3337" s="4"/>
      <c r="K3337" s="13"/>
      <c r="L3337" s="4"/>
      <c r="M3337" s="11"/>
    </row>
    <row r="3338" spans="5:13" ht="15.75" hidden="1" thickBot="1" x14ac:dyDescent="0.3">
      <c r="E3338" s="12"/>
      <c r="F3338" s="4"/>
      <c r="G3338" s="13"/>
      <c r="H3338" s="4"/>
      <c r="I3338" s="4"/>
      <c r="J3338" s="4"/>
      <c r="K3338" s="13"/>
      <c r="L3338" s="4"/>
      <c r="M3338" s="11"/>
    </row>
    <row r="3339" spans="5:13" ht="15.75" hidden="1" thickBot="1" x14ac:dyDescent="0.3">
      <c r="E3339" s="12"/>
      <c r="F3339" s="4"/>
      <c r="G3339" s="13"/>
      <c r="H3339" s="4"/>
      <c r="I3339" s="4"/>
      <c r="J3339" s="4"/>
      <c r="K3339" s="13"/>
      <c r="L3339" s="4"/>
      <c r="M3339" s="11"/>
    </row>
    <row r="3340" spans="5:13" ht="15.75" hidden="1" thickBot="1" x14ac:dyDescent="0.3">
      <c r="E3340" s="12"/>
      <c r="F3340" s="4"/>
      <c r="G3340" s="13"/>
      <c r="H3340" s="4"/>
      <c r="I3340" s="4"/>
      <c r="J3340" s="4"/>
      <c r="K3340" s="13"/>
      <c r="L3340" s="4"/>
      <c r="M3340" s="11"/>
    </row>
    <row r="3341" spans="5:13" ht="15.75" hidden="1" thickBot="1" x14ac:dyDescent="0.3">
      <c r="E3341" s="12"/>
      <c r="F3341" s="4"/>
      <c r="G3341" s="13"/>
      <c r="H3341" s="4"/>
      <c r="I3341" s="4"/>
      <c r="J3341" s="4"/>
      <c r="K3341" s="13"/>
      <c r="L3341" s="4"/>
      <c r="M3341" s="11"/>
    </row>
    <row r="3342" spans="5:13" ht="15.75" hidden="1" thickBot="1" x14ac:dyDescent="0.3">
      <c r="E3342" s="12"/>
      <c r="F3342" s="4"/>
      <c r="G3342" s="13"/>
      <c r="H3342" s="4"/>
      <c r="I3342" s="4"/>
      <c r="J3342" s="4"/>
      <c r="K3342" s="13"/>
      <c r="L3342" s="4"/>
      <c r="M3342" s="11"/>
    </row>
    <row r="3343" spans="5:13" ht="15.75" hidden="1" thickBot="1" x14ac:dyDescent="0.3">
      <c r="E3343" s="12"/>
      <c r="F3343" s="4"/>
      <c r="G3343" s="13"/>
      <c r="H3343" s="4"/>
      <c r="I3343" s="4"/>
      <c r="J3343" s="4"/>
      <c r="K3343" s="13"/>
      <c r="L3343" s="4"/>
      <c r="M3343" s="11"/>
    </row>
    <row r="3344" spans="5:13" ht="15.75" hidden="1" thickBot="1" x14ac:dyDescent="0.3">
      <c r="E3344" s="12"/>
      <c r="F3344" s="4"/>
      <c r="G3344" s="13"/>
      <c r="H3344" s="4"/>
      <c r="I3344" s="4"/>
      <c r="J3344" s="4"/>
      <c r="K3344" s="13"/>
      <c r="L3344" s="4"/>
      <c r="M3344" s="11"/>
    </row>
    <row r="3345" spans="5:13" ht="15.75" hidden="1" thickBot="1" x14ac:dyDescent="0.3">
      <c r="E3345" s="12"/>
      <c r="F3345" s="4"/>
      <c r="G3345" s="13"/>
      <c r="H3345" s="4"/>
      <c r="I3345" s="4"/>
      <c r="J3345" s="4"/>
      <c r="K3345" s="13"/>
      <c r="L3345" s="4"/>
      <c r="M3345" s="11"/>
    </row>
    <row r="3346" spans="5:13" ht="15.75" hidden="1" thickBot="1" x14ac:dyDescent="0.3">
      <c r="E3346" s="12"/>
      <c r="F3346" s="4"/>
      <c r="G3346" s="13"/>
      <c r="H3346" s="4"/>
      <c r="I3346" s="4"/>
      <c r="J3346" s="4"/>
      <c r="K3346" s="13"/>
      <c r="L3346" s="4"/>
      <c r="M3346" s="11"/>
    </row>
    <row r="3347" spans="5:13" ht="15.75" hidden="1" thickBot="1" x14ac:dyDescent="0.3">
      <c r="E3347" s="12"/>
      <c r="F3347" s="4"/>
      <c r="G3347" s="13"/>
      <c r="H3347" s="4"/>
      <c r="I3347" s="4"/>
      <c r="J3347" s="4"/>
      <c r="K3347" s="13"/>
      <c r="L3347" s="4"/>
      <c r="M3347" s="11"/>
    </row>
    <row r="3348" spans="5:13" ht="15.75" hidden="1" thickBot="1" x14ac:dyDescent="0.3">
      <c r="E3348" s="12"/>
      <c r="F3348" s="4"/>
      <c r="G3348" s="13"/>
      <c r="H3348" s="4"/>
      <c r="I3348" s="4"/>
      <c r="J3348" s="4"/>
      <c r="K3348" s="13"/>
      <c r="L3348" s="4"/>
      <c r="M3348" s="11"/>
    </row>
    <row r="3349" spans="5:13" ht="15.75" hidden="1" thickBot="1" x14ac:dyDescent="0.3">
      <c r="E3349" s="12"/>
      <c r="F3349" s="4"/>
      <c r="G3349" s="13"/>
      <c r="H3349" s="4"/>
      <c r="I3349" s="4"/>
      <c r="J3349" s="4"/>
      <c r="K3349" s="13"/>
      <c r="L3349" s="4"/>
      <c r="M3349" s="11"/>
    </row>
    <row r="3350" spans="5:13" ht="15.75" hidden="1" thickBot="1" x14ac:dyDescent="0.3">
      <c r="E3350" s="12"/>
      <c r="F3350" s="4"/>
      <c r="G3350" s="13"/>
      <c r="H3350" s="4"/>
      <c r="I3350" s="4"/>
      <c r="J3350" s="4"/>
      <c r="K3350" s="13"/>
      <c r="L3350" s="4"/>
      <c r="M3350" s="11"/>
    </row>
    <row r="3351" spans="5:13" ht="15.75" hidden="1" thickBot="1" x14ac:dyDescent="0.3">
      <c r="E3351" s="12"/>
      <c r="F3351" s="4"/>
      <c r="G3351" s="13"/>
      <c r="H3351" s="4"/>
      <c r="I3351" s="4"/>
      <c r="J3351" s="4"/>
      <c r="K3351" s="13"/>
      <c r="L3351" s="4"/>
      <c r="M3351" s="11"/>
    </row>
    <row r="3352" spans="5:13" ht="15.75" hidden="1" thickBot="1" x14ac:dyDescent="0.3">
      <c r="E3352" s="12"/>
      <c r="F3352" s="4"/>
      <c r="G3352" s="13"/>
      <c r="H3352" s="4"/>
      <c r="I3352" s="4"/>
      <c r="J3352" s="4"/>
      <c r="K3352" s="13"/>
      <c r="L3352" s="4"/>
      <c r="M3352" s="11"/>
    </row>
    <row r="3353" spans="5:13" ht="15.75" hidden="1" thickBot="1" x14ac:dyDescent="0.3">
      <c r="E3353" s="12"/>
      <c r="F3353" s="4"/>
      <c r="G3353" s="13"/>
      <c r="H3353" s="4"/>
      <c r="I3353" s="4"/>
      <c r="J3353" s="4"/>
      <c r="K3353" s="13"/>
      <c r="L3353" s="4"/>
      <c r="M3353" s="11"/>
    </row>
    <row r="3354" spans="5:13" ht="15.75" hidden="1" thickBot="1" x14ac:dyDescent="0.3">
      <c r="E3354" s="12"/>
      <c r="F3354" s="4"/>
      <c r="G3354" s="13"/>
      <c r="H3354" s="4"/>
      <c r="I3354" s="4"/>
      <c r="J3354" s="4"/>
      <c r="K3354" s="13"/>
      <c r="L3354" s="4"/>
      <c r="M3354" s="11"/>
    </row>
    <row r="3355" spans="5:13" ht="15.75" hidden="1" thickBot="1" x14ac:dyDescent="0.3">
      <c r="E3355" s="12"/>
      <c r="F3355" s="4"/>
      <c r="G3355" s="13"/>
      <c r="H3355" s="4"/>
      <c r="I3355" s="4"/>
      <c r="J3355" s="4"/>
      <c r="K3355" s="13"/>
      <c r="L3355" s="4"/>
      <c r="M3355" s="11"/>
    </row>
    <row r="3356" spans="5:13" ht="15.75" hidden="1" thickBot="1" x14ac:dyDescent="0.3">
      <c r="E3356" s="12"/>
      <c r="F3356" s="4"/>
      <c r="G3356" s="13"/>
      <c r="H3356" s="4"/>
      <c r="I3356" s="4"/>
      <c r="J3356" s="4"/>
      <c r="K3356" s="13"/>
      <c r="L3356" s="4"/>
      <c r="M3356" s="11"/>
    </row>
    <row r="3357" spans="5:13" ht="15.75" hidden="1" thickBot="1" x14ac:dyDescent="0.3">
      <c r="E3357" s="12"/>
      <c r="F3357" s="4"/>
      <c r="G3357" s="13"/>
      <c r="H3357" s="4"/>
      <c r="I3357" s="4"/>
      <c r="J3357" s="4"/>
      <c r="K3357" s="13"/>
      <c r="L3357" s="4"/>
      <c r="M3357" s="11"/>
    </row>
    <row r="3358" spans="5:13" ht="15.75" hidden="1" thickBot="1" x14ac:dyDescent="0.3">
      <c r="E3358" s="12"/>
      <c r="F3358" s="4"/>
      <c r="G3358" s="13"/>
      <c r="H3358" s="4"/>
      <c r="I3358" s="4"/>
      <c r="J3358" s="4"/>
      <c r="K3358" s="13"/>
      <c r="L3358" s="4"/>
      <c r="M3358" s="11"/>
    </row>
    <row r="3359" spans="5:13" ht="15.75" hidden="1" thickBot="1" x14ac:dyDescent="0.3">
      <c r="E3359" s="12"/>
      <c r="F3359" s="4"/>
      <c r="G3359" s="13"/>
      <c r="H3359" s="4"/>
      <c r="I3359" s="4"/>
      <c r="J3359" s="4"/>
      <c r="K3359" s="13"/>
      <c r="L3359" s="4"/>
      <c r="M3359" s="11"/>
    </row>
    <row r="3360" spans="5:13" ht="15.75" hidden="1" thickBot="1" x14ac:dyDescent="0.3">
      <c r="E3360" s="12"/>
      <c r="F3360" s="4"/>
      <c r="G3360" s="13"/>
      <c r="H3360" s="4"/>
      <c r="I3360" s="4"/>
      <c r="J3360" s="4"/>
      <c r="K3360" s="13"/>
      <c r="L3360" s="4"/>
      <c r="M3360" s="11"/>
    </row>
    <row r="3361" spans="5:13" ht="15.75" hidden="1" thickBot="1" x14ac:dyDescent="0.3">
      <c r="E3361" s="12"/>
      <c r="F3361" s="4"/>
      <c r="G3361" s="13"/>
      <c r="H3361" s="4"/>
      <c r="I3361" s="4"/>
      <c r="J3361" s="4"/>
      <c r="K3361" s="13"/>
      <c r="L3361" s="4"/>
      <c r="M3361" s="11"/>
    </row>
    <row r="3362" spans="5:13" ht="15.75" hidden="1" thickBot="1" x14ac:dyDescent="0.3">
      <c r="E3362" s="12"/>
      <c r="F3362" s="4"/>
      <c r="G3362" s="13"/>
      <c r="H3362" s="4"/>
      <c r="I3362" s="4"/>
      <c r="J3362" s="4"/>
      <c r="K3362" s="13"/>
      <c r="L3362" s="4"/>
      <c r="M3362" s="11"/>
    </row>
    <row r="3363" spans="5:13" ht="15.75" hidden="1" thickBot="1" x14ac:dyDescent="0.3">
      <c r="E3363" s="12"/>
      <c r="F3363" s="4"/>
      <c r="G3363" s="13"/>
      <c r="H3363" s="4"/>
      <c r="I3363" s="4"/>
      <c r="J3363" s="4"/>
      <c r="K3363" s="13"/>
      <c r="L3363" s="4"/>
      <c r="M3363" s="11"/>
    </row>
    <row r="3364" spans="5:13" ht="15.75" hidden="1" thickBot="1" x14ac:dyDescent="0.3">
      <c r="E3364" s="12"/>
      <c r="F3364" s="4"/>
      <c r="G3364" s="13"/>
      <c r="H3364" s="4"/>
      <c r="I3364" s="4"/>
      <c r="J3364" s="4"/>
      <c r="K3364" s="13"/>
      <c r="L3364" s="4"/>
      <c r="M3364" s="11"/>
    </row>
    <row r="3365" spans="5:13" ht="15.75" hidden="1" thickBot="1" x14ac:dyDescent="0.3">
      <c r="E3365" s="12"/>
      <c r="F3365" s="4"/>
      <c r="G3365" s="13"/>
      <c r="H3365" s="4"/>
      <c r="I3365" s="4"/>
      <c r="J3365" s="4"/>
      <c r="K3365" s="13"/>
      <c r="L3365" s="4"/>
      <c r="M3365" s="11"/>
    </row>
    <row r="3366" spans="5:13" ht="15.75" hidden="1" thickBot="1" x14ac:dyDescent="0.3">
      <c r="E3366" s="12"/>
      <c r="F3366" s="4"/>
      <c r="G3366" s="13"/>
      <c r="H3366" s="4"/>
      <c r="I3366" s="4"/>
      <c r="J3366" s="4"/>
      <c r="K3366" s="13"/>
      <c r="L3366" s="4"/>
      <c r="M3366" s="11"/>
    </row>
    <row r="3367" spans="5:13" ht="15.75" hidden="1" thickBot="1" x14ac:dyDescent="0.3">
      <c r="E3367" s="12"/>
      <c r="F3367" s="4"/>
      <c r="G3367" s="13"/>
      <c r="H3367" s="4"/>
      <c r="I3367" s="4"/>
      <c r="J3367" s="4"/>
      <c r="K3367" s="13"/>
      <c r="L3367" s="4"/>
      <c r="M3367" s="11"/>
    </row>
    <row r="3368" spans="5:13" ht="15.75" hidden="1" thickBot="1" x14ac:dyDescent="0.3">
      <c r="E3368" s="12"/>
      <c r="F3368" s="4"/>
      <c r="G3368" s="13"/>
      <c r="H3368" s="4"/>
      <c r="I3368" s="4"/>
      <c r="J3368" s="4"/>
      <c r="K3368" s="13"/>
      <c r="L3368" s="4"/>
      <c r="M3368" s="11"/>
    </row>
    <row r="3369" spans="5:13" ht="15.75" hidden="1" thickBot="1" x14ac:dyDescent="0.3">
      <c r="E3369" s="12"/>
      <c r="F3369" s="4"/>
      <c r="G3369" s="13"/>
      <c r="H3369" s="4"/>
      <c r="I3369" s="4"/>
      <c r="J3369" s="4"/>
      <c r="K3369" s="13"/>
      <c r="L3369" s="4"/>
      <c r="M3369" s="11"/>
    </row>
    <row r="3370" spans="5:13" ht="15.75" hidden="1" thickBot="1" x14ac:dyDescent="0.3">
      <c r="E3370" s="12"/>
      <c r="F3370" s="4"/>
      <c r="G3370" s="13"/>
      <c r="H3370" s="4"/>
      <c r="I3370" s="4"/>
      <c r="J3370" s="4"/>
      <c r="K3370" s="13"/>
      <c r="L3370" s="4"/>
      <c r="M3370" s="11"/>
    </row>
    <row r="3371" spans="5:13" ht="15.75" hidden="1" thickBot="1" x14ac:dyDescent="0.3">
      <c r="E3371" s="12"/>
      <c r="F3371" s="4"/>
      <c r="G3371" s="13"/>
      <c r="H3371" s="4"/>
      <c r="I3371" s="4"/>
      <c r="J3371" s="4"/>
      <c r="K3371" s="13"/>
      <c r="L3371" s="4"/>
      <c r="M3371" s="11"/>
    </row>
    <row r="3372" spans="5:13" ht="15.75" hidden="1" thickBot="1" x14ac:dyDescent="0.3">
      <c r="E3372" s="12"/>
      <c r="F3372" s="4"/>
      <c r="G3372" s="13"/>
      <c r="H3372" s="4"/>
      <c r="I3372" s="4"/>
      <c r="J3372" s="4"/>
      <c r="K3372" s="13"/>
      <c r="L3372" s="4"/>
      <c r="M3372" s="11"/>
    </row>
    <row r="3373" spans="5:13" ht="15.75" hidden="1" thickBot="1" x14ac:dyDescent="0.3">
      <c r="E3373" s="12"/>
      <c r="F3373" s="4"/>
      <c r="G3373" s="13"/>
      <c r="H3373" s="4"/>
      <c r="I3373" s="4"/>
      <c r="J3373" s="4"/>
      <c r="K3373" s="13"/>
      <c r="L3373" s="4"/>
      <c r="M3373" s="11"/>
    </row>
    <row r="3374" spans="5:13" ht="15.75" hidden="1" thickBot="1" x14ac:dyDescent="0.3">
      <c r="E3374" s="12"/>
      <c r="F3374" s="4"/>
      <c r="G3374" s="13"/>
      <c r="H3374" s="4"/>
      <c r="I3374" s="4"/>
      <c r="J3374" s="4"/>
      <c r="K3374" s="13"/>
      <c r="L3374" s="4"/>
      <c r="M3374" s="11"/>
    </row>
    <row r="3375" spans="5:13" ht="15.75" hidden="1" thickBot="1" x14ac:dyDescent="0.3">
      <c r="E3375" s="12"/>
      <c r="F3375" s="4"/>
      <c r="G3375" s="13"/>
      <c r="H3375" s="4"/>
      <c r="I3375" s="4"/>
      <c r="J3375" s="4"/>
      <c r="K3375" s="13"/>
      <c r="L3375" s="4"/>
      <c r="M3375" s="11"/>
    </row>
    <row r="3376" spans="5:13" ht="15.75" hidden="1" thickBot="1" x14ac:dyDescent="0.3">
      <c r="E3376" s="12"/>
      <c r="F3376" s="4"/>
      <c r="G3376" s="13"/>
      <c r="H3376" s="4"/>
      <c r="I3376" s="4"/>
      <c r="J3376" s="4"/>
      <c r="K3376" s="13"/>
      <c r="L3376" s="4"/>
      <c r="M3376" s="11"/>
    </row>
    <row r="3377" spans="5:13" ht="15.75" hidden="1" thickBot="1" x14ac:dyDescent="0.3">
      <c r="E3377" s="12"/>
      <c r="F3377" s="4"/>
      <c r="G3377" s="13"/>
      <c r="H3377" s="4"/>
      <c r="I3377" s="4"/>
      <c r="J3377" s="4"/>
      <c r="K3377" s="13"/>
      <c r="L3377" s="4"/>
      <c r="M3377" s="11"/>
    </row>
    <row r="3378" spans="5:13" ht="15.75" hidden="1" thickBot="1" x14ac:dyDescent="0.3">
      <c r="E3378" s="12"/>
      <c r="F3378" s="4"/>
      <c r="G3378" s="13"/>
      <c r="H3378" s="4"/>
      <c r="I3378" s="4"/>
      <c r="J3378" s="4"/>
      <c r="K3378" s="13"/>
      <c r="L3378" s="4"/>
      <c r="M3378" s="11"/>
    </row>
    <row r="3379" spans="5:13" ht="15.75" hidden="1" thickBot="1" x14ac:dyDescent="0.3">
      <c r="E3379" s="12"/>
      <c r="F3379" s="4"/>
      <c r="G3379" s="13"/>
      <c r="H3379" s="4"/>
      <c r="I3379" s="4"/>
      <c r="J3379" s="4"/>
      <c r="K3379" s="13"/>
      <c r="L3379" s="4"/>
      <c r="M3379" s="11"/>
    </row>
    <row r="3380" spans="5:13" ht="15.75" hidden="1" thickBot="1" x14ac:dyDescent="0.3">
      <c r="E3380" s="12"/>
      <c r="F3380" s="4"/>
      <c r="G3380" s="13"/>
      <c r="H3380" s="4"/>
      <c r="I3380" s="4"/>
      <c r="J3380" s="4"/>
      <c r="K3380" s="13"/>
      <c r="L3380" s="4"/>
      <c r="M3380" s="11"/>
    </row>
    <row r="3381" spans="5:13" ht="15.75" hidden="1" thickBot="1" x14ac:dyDescent="0.3">
      <c r="E3381" s="12"/>
      <c r="F3381" s="4"/>
      <c r="G3381" s="13"/>
      <c r="H3381" s="4"/>
      <c r="I3381" s="4"/>
      <c r="J3381" s="4"/>
      <c r="K3381" s="13"/>
      <c r="L3381" s="4"/>
      <c r="M3381" s="11"/>
    </row>
    <row r="3382" spans="5:13" ht="15.75" hidden="1" thickBot="1" x14ac:dyDescent="0.3">
      <c r="E3382" s="12"/>
      <c r="F3382" s="4"/>
      <c r="G3382" s="13"/>
      <c r="H3382" s="4"/>
      <c r="I3382" s="4"/>
      <c r="J3382" s="4"/>
      <c r="K3382" s="13"/>
      <c r="L3382" s="4"/>
      <c r="M3382" s="11"/>
    </row>
    <row r="3383" spans="5:13" ht="15.75" hidden="1" thickBot="1" x14ac:dyDescent="0.3">
      <c r="E3383" s="12"/>
      <c r="F3383" s="4"/>
      <c r="G3383" s="13"/>
      <c r="H3383" s="4"/>
      <c r="I3383" s="4"/>
      <c r="J3383" s="4"/>
      <c r="K3383" s="13"/>
      <c r="L3383" s="4"/>
      <c r="M3383" s="11"/>
    </row>
    <row r="3384" spans="5:13" ht="15.75" hidden="1" thickBot="1" x14ac:dyDescent="0.3">
      <c r="E3384" s="12"/>
      <c r="F3384" s="4"/>
      <c r="G3384" s="13"/>
      <c r="H3384" s="4"/>
      <c r="I3384" s="4"/>
      <c r="J3384" s="4"/>
      <c r="K3384" s="13"/>
      <c r="L3384" s="4"/>
      <c r="M3384" s="11"/>
    </row>
    <row r="3385" spans="5:13" ht="15.75" hidden="1" thickBot="1" x14ac:dyDescent="0.3">
      <c r="E3385" s="12"/>
      <c r="F3385" s="4"/>
      <c r="G3385" s="13"/>
      <c r="H3385" s="4"/>
      <c r="I3385" s="4"/>
      <c r="J3385" s="4"/>
      <c r="K3385" s="13"/>
      <c r="L3385" s="4"/>
      <c r="M3385" s="11"/>
    </row>
    <row r="3386" spans="5:13" ht="15.75" hidden="1" thickBot="1" x14ac:dyDescent="0.3">
      <c r="E3386" s="12"/>
      <c r="F3386" s="4"/>
      <c r="G3386" s="13"/>
      <c r="H3386" s="4"/>
      <c r="I3386" s="4"/>
      <c r="J3386" s="4"/>
      <c r="K3386" s="13"/>
      <c r="L3386" s="4"/>
      <c r="M3386" s="11"/>
    </row>
    <row r="3387" spans="5:13" ht="15.75" hidden="1" thickBot="1" x14ac:dyDescent="0.3">
      <c r="E3387" s="12"/>
      <c r="F3387" s="4"/>
      <c r="G3387" s="13"/>
      <c r="H3387" s="4"/>
      <c r="I3387" s="4"/>
      <c r="J3387" s="4"/>
      <c r="K3387" s="13"/>
      <c r="L3387" s="4"/>
      <c r="M3387" s="11"/>
    </row>
    <row r="3388" spans="5:13" ht="15.75" hidden="1" thickBot="1" x14ac:dyDescent="0.3">
      <c r="E3388" s="12"/>
      <c r="F3388" s="4"/>
      <c r="G3388" s="13"/>
      <c r="H3388" s="4"/>
      <c r="I3388" s="4"/>
      <c r="J3388" s="4"/>
      <c r="K3388" s="13"/>
      <c r="L3388" s="4"/>
      <c r="M3388" s="11"/>
    </row>
    <row r="3389" spans="5:13" ht="15.75" hidden="1" thickBot="1" x14ac:dyDescent="0.3">
      <c r="E3389" s="12"/>
      <c r="F3389" s="4"/>
      <c r="G3389" s="13"/>
      <c r="H3389" s="4"/>
      <c r="I3389" s="4"/>
      <c r="J3389" s="4"/>
      <c r="K3389" s="13"/>
      <c r="L3389" s="4"/>
      <c r="M3389" s="11"/>
    </row>
    <row r="3390" spans="5:13" ht="15.75" hidden="1" thickBot="1" x14ac:dyDescent="0.3">
      <c r="E3390" s="12"/>
      <c r="F3390" s="4"/>
      <c r="G3390" s="13"/>
      <c r="H3390" s="4"/>
      <c r="I3390" s="4"/>
      <c r="J3390" s="4"/>
      <c r="K3390" s="13"/>
      <c r="L3390" s="4"/>
      <c r="M3390" s="11"/>
    </row>
    <row r="3391" spans="5:13" ht="15.75" hidden="1" thickBot="1" x14ac:dyDescent="0.3">
      <c r="E3391" s="12"/>
      <c r="F3391" s="4"/>
      <c r="G3391" s="13"/>
      <c r="H3391" s="4"/>
      <c r="I3391" s="4"/>
      <c r="J3391" s="4"/>
      <c r="K3391" s="13"/>
      <c r="L3391" s="4"/>
      <c r="M3391" s="11"/>
    </row>
    <row r="3392" spans="5:13" ht="15.75" hidden="1" thickBot="1" x14ac:dyDescent="0.3">
      <c r="E3392" s="12"/>
      <c r="F3392" s="4"/>
      <c r="G3392" s="13"/>
      <c r="H3392" s="4"/>
      <c r="I3392" s="4"/>
      <c r="J3392" s="4"/>
      <c r="K3392" s="13"/>
      <c r="L3392" s="4"/>
      <c r="M3392" s="11"/>
    </row>
    <row r="3393" spans="5:13" ht="15.75" hidden="1" thickBot="1" x14ac:dyDescent="0.3">
      <c r="E3393" s="12"/>
      <c r="F3393" s="4"/>
      <c r="G3393" s="13"/>
      <c r="H3393" s="4"/>
      <c r="I3393" s="4"/>
      <c r="J3393" s="4"/>
      <c r="K3393" s="13"/>
      <c r="L3393" s="4"/>
      <c r="M3393" s="11"/>
    </row>
    <row r="3394" spans="5:13" ht="15.75" hidden="1" thickBot="1" x14ac:dyDescent="0.3">
      <c r="E3394" s="12"/>
      <c r="F3394" s="4"/>
      <c r="G3394" s="13"/>
      <c r="H3394" s="4"/>
      <c r="I3394" s="4"/>
      <c r="J3394" s="4"/>
      <c r="K3394" s="13"/>
      <c r="L3394" s="4"/>
      <c r="M3394" s="11"/>
    </row>
    <row r="3395" spans="5:13" ht="15.75" hidden="1" thickBot="1" x14ac:dyDescent="0.3">
      <c r="E3395" s="12"/>
      <c r="F3395" s="4"/>
      <c r="G3395" s="13"/>
      <c r="H3395" s="4"/>
      <c r="I3395" s="4"/>
      <c r="J3395" s="4"/>
      <c r="K3395" s="13"/>
      <c r="L3395" s="4"/>
      <c r="M3395" s="11"/>
    </row>
    <row r="3396" spans="5:13" ht="15.75" hidden="1" thickBot="1" x14ac:dyDescent="0.3">
      <c r="E3396" s="12"/>
      <c r="F3396" s="4"/>
      <c r="G3396" s="13"/>
      <c r="H3396" s="4"/>
      <c r="I3396" s="4"/>
      <c r="J3396" s="4"/>
      <c r="K3396" s="13"/>
      <c r="L3396" s="4"/>
      <c r="M3396" s="11"/>
    </row>
    <row r="3397" spans="5:13" ht="15.75" hidden="1" thickBot="1" x14ac:dyDescent="0.3">
      <c r="E3397" s="12"/>
      <c r="F3397" s="4"/>
      <c r="G3397" s="13"/>
      <c r="H3397" s="4"/>
      <c r="I3397" s="4"/>
      <c r="J3397" s="4"/>
      <c r="K3397" s="13"/>
      <c r="L3397" s="4"/>
      <c r="M3397" s="11"/>
    </row>
    <row r="3398" spans="5:13" ht="15.75" hidden="1" thickBot="1" x14ac:dyDescent="0.3">
      <c r="E3398" s="12"/>
      <c r="F3398" s="4"/>
      <c r="G3398" s="13"/>
      <c r="H3398" s="4"/>
      <c r="I3398" s="4"/>
      <c r="J3398" s="4"/>
      <c r="K3398" s="13"/>
      <c r="L3398" s="4"/>
      <c r="M3398" s="11"/>
    </row>
    <row r="3399" spans="5:13" ht="15.75" hidden="1" thickBot="1" x14ac:dyDescent="0.3">
      <c r="E3399" s="12"/>
      <c r="F3399" s="4"/>
      <c r="G3399" s="13"/>
      <c r="H3399" s="4"/>
      <c r="I3399" s="4"/>
      <c r="J3399" s="4"/>
      <c r="K3399" s="13"/>
      <c r="L3399" s="4"/>
      <c r="M3399" s="11"/>
    </row>
    <row r="3400" spans="5:13" ht="15.75" hidden="1" thickBot="1" x14ac:dyDescent="0.3">
      <c r="E3400" s="12"/>
      <c r="F3400" s="4"/>
      <c r="G3400" s="13"/>
      <c r="H3400" s="4"/>
      <c r="I3400" s="4"/>
      <c r="J3400" s="4"/>
      <c r="K3400" s="13"/>
      <c r="L3400" s="4"/>
      <c r="M3400" s="11"/>
    </row>
    <row r="3401" spans="5:13" ht="15.75" hidden="1" thickBot="1" x14ac:dyDescent="0.3">
      <c r="E3401" s="12"/>
      <c r="F3401" s="4"/>
      <c r="G3401" s="13"/>
      <c r="H3401" s="4"/>
      <c r="I3401" s="4"/>
      <c r="J3401" s="4"/>
      <c r="K3401" s="13"/>
      <c r="L3401" s="4"/>
      <c r="M3401" s="11"/>
    </row>
    <row r="3402" spans="5:13" ht="15.75" hidden="1" thickBot="1" x14ac:dyDescent="0.3">
      <c r="E3402" s="12"/>
      <c r="F3402" s="4"/>
      <c r="G3402" s="13"/>
      <c r="H3402" s="4"/>
      <c r="I3402" s="4"/>
      <c r="J3402" s="4"/>
      <c r="K3402" s="13"/>
      <c r="L3402" s="4"/>
      <c r="M3402" s="11"/>
    </row>
    <row r="3403" spans="5:13" ht="15.75" hidden="1" thickBot="1" x14ac:dyDescent="0.3">
      <c r="E3403" s="12"/>
      <c r="F3403" s="4"/>
      <c r="G3403" s="13"/>
      <c r="H3403" s="4"/>
      <c r="I3403" s="4"/>
      <c r="J3403" s="4"/>
      <c r="K3403" s="13"/>
      <c r="L3403" s="4"/>
      <c r="M3403" s="11"/>
    </row>
    <row r="3404" spans="5:13" ht="15.75" hidden="1" thickBot="1" x14ac:dyDescent="0.3">
      <c r="E3404" s="12"/>
      <c r="F3404" s="4"/>
      <c r="G3404" s="13"/>
      <c r="H3404" s="4"/>
      <c r="I3404" s="4"/>
      <c r="J3404" s="4"/>
      <c r="K3404" s="13"/>
      <c r="L3404" s="4"/>
      <c r="M3404" s="11"/>
    </row>
    <row r="3405" spans="5:13" ht="15.75" hidden="1" thickBot="1" x14ac:dyDescent="0.3">
      <c r="E3405" s="12"/>
      <c r="F3405" s="4"/>
      <c r="G3405" s="13"/>
      <c r="H3405" s="4"/>
      <c r="I3405" s="4"/>
      <c r="J3405" s="4"/>
      <c r="K3405" s="13"/>
      <c r="L3405" s="4"/>
      <c r="M3405" s="11"/>
    </row>
    <row r="3406" spans="5:13" ht="15.75" hidden="1" thickBot="1" x14ac:dyDescent="0.3">
      <c r="E3406" s="12"/>
      <c r="F3406" s="4"/>
      <c r="G3406" s="13"/>
      <c r="H3406" s="4"/>
      <c r="I3406" s="4"/>
      <c r="J3406" s="4"/>
      <c r="K3406" s="13"/>
      <c r="L3406" s="4"/>
      <c r="M3406" s="11"/>
    </row>
    <row r="3407" spans="5:13" ht="15.75" hidden="1" thickBot="1" x14ac:dyDescent="0.3">
      <c r="E3407" s="12"/>
      <c r="F3407" s="4"/>
      <c r="G3407" s="13"/>
      <c r="H3407" s="4"/>
      <c r="I3407" s="4"/>
      <c r="J3407" s="4"/>
      <c r="K3407" s="13"/>
      <c r="L3407" s="4"/>
      <c r="M3407" s="11"/>
    </row>
    <row r="3408" spans="5:13" ht="15.75" hidden="1" thickBot="1" x14ac:dyDescent="0.3">
      <c r="E3408" s="12"/>
      <c r="F3408" s="4"/>
      <c r="G3408" s="13"/>
      <c r="H3408" s="4"/>
      <c r="I3408" s="4"/>
      <c r="J3408" s="4"/>
      <c r="K3408" s="13"/>
      <c r="L3408" s="4"/>
      <c r="M3408" s="11"/>
    </row>
    <row r="3409" spans="5:13" ht="15.75" hidden="1" thickBot="1" x14ac:dyDescent="0.3">
      <c r="E3409" s="12"/>
      <c r="F3409" s="4"/>
      <c r="G3409" s="13"/>
      <c r="H3409" s="4"/>
      <c r="I3409" s="4"/>
      <c r="J3409" s="4"/>
      <c r="K3409" s="13"/>
      <c r="L3409" s="4"/>
      <c r="M3409" s="11"/>
    </row>
    <row r="3410" spans="5:13" ht="15.75" hidden="1" thickBot="1" x14ac:dyDescent="0.3">
      <c r="E3410" s="12"/>
      <c r="F3410" s="4"/>
      <c r="G3410" s="13"/>
      <c r="H3410" s="4"/>
      <c r="I3410" s="4"/>
      <c r="J3410" s="4"/>
      <c r="K3410" s="13"/>
      <c r="L3410" s="4"/>
      <c r="M3410" s="11"/>
    </row>
    <row r="3411" spans="5:13" ht="15.75" hidden="1" thickBot="1" x14ac:dyDescent="0.3">
      <c r="E3411" s="12"/>
      <c r="F3411" s="4"/>
      <c r="G3411" s="13"/>
      <c r="H3411" s="4"/>
      <c r="I3411" s="4"/>
      <c r="J3411" s="4"/>
      <c r="K3411" s="13"/>
      <c r="L3411" s="4"/>
      <c r="M3411" s="11"/>
    </row>
    <row r="3412" spans="5:13" ht="15.75" hidden="1" thickBot="1" x14ac:dyDescent="0.3">
      <c r="E3412" s="12"/>
      <c r="F3412" s="4"/>
      <c r="G3412" s="13"/>
      <c r="H3412" s="4"/>
      <c r="I3412" s="4"/>
      <c r="J3412" s="4"/>
      <c r="K3412" s="13"/>
      <c r="L3412" s="4"/>
      <c r="M3412" s="11"/>
    </row>
    <row r="3413" spans="5:13" ht="15.75" hidden="1" thickBot="1" x14ac:dyDescent="0.3">
      <c r="E3413" s="12"/>
      <c r="F3413" s="4"/>
      <c r="G3413" s="13"/>
      <c r="H3413" s="4"/>
      <c r="I3413" s="4"/>
      <c r="J3413" s="4"/>
      <c r="K3413" s="13"/>
      <c r="L3413" s="4"/>
      <c r="M3413" s="11"/>
    </row>
    <row r="3414" spans="5:13" ht="15.75" hidden="1" thickBot="1" x14ac:dyDescent="0.3">
      <c r="E3414" s="12"/>
      <c r="F3414" s="4"/>
      <c r="G3414" s="13"/>
      <c r="H3414" s="4"/>
      <c r="I3414" s="4"/>
      <c r="J3414" s="4"/>
      <c r="K3414" s="13"/>
      <c r="L3414" s="4"/>
      <c r="M3414" s="11"/>
    </row>
    <row r="3415" spans="5:13" ht="15.75" hidden="1" thickBot="1" x14ac:dyDescent="0.3">
      <c r="E3415" s="12"/>
      <c r="F3415" s="4"/>
      <c r="G3415" s="13"/>
      <c r="H3415" s="4"/>
      <c r="I3415" s="4"/>
      <c r="J3415" s="4"/>
      <c r="K3415" s="13"/>
      <c r="L3415" s="4"/>
      <c r="M3415" s="11"/>
    </row>
    <row r="3416" spans="5:13" ht="15.75" hidden="1" thickBot="1" x14ac:dyDescent="0.3">
      <c r="E3416" s="12"/>
      <c r="F3416" s="4"/>
      <c r="G3416" s="13"/>
      <c r="H3416" s="4"/>
      <c r="I3416" s="4"/>
      <c r="J3416" s="4"/>
      <c r="K3416" s="13"/>
      <c r="L3416" s="4"/>
      <c r="M3416" s="11"/>
    </row>
    <row r="3417" spans="5:13" ht="15.75" hidden="1" thickBot="1" x14ac:dyDescent="0.3">
      <c r="E3417" s="12"/>
      <c r="F3417" s="4"/>
      <c r="G3417" s="13"/>
      <c r="H3417" s="4"/>
      <c r="I3417" s="4"/>
      <c r="J3417" s="4"/>
      <c r="K3417" s="13"/>
      <c r="L3417" s="4"/>
      <c r="M3417" s="11"/>
    </row>
    <row r="3418" spans="5:13" ht="15.75" hidden="1" thickBot="1" x14ac:dyDescent="0.3">
      <c r="E3418" s="12"/>
      <c r="F3418" s="4"/>
      <c r="G3418" s="13"/>
      <c r="H3418" s="4"/>
      <c r="I3418" s="4"/>
      <c r="J3418" s="4"/>
      <c r="K3418" s="13"/>
      <c r="L3418" s="4"/>
      <c r="M3418" s="11"/>
    </row>
    <row r="3419" spans="5:13" ht="15.75" hidden="1" thickBot="1" x14ac:dyDescent="0.3">
      <c r="E3419" s="12"/>
      <c r="F3419" s="4"/>
      <c r="G3419" s="13"/>
      <c r="H3419" s="4"/>
      <c r="I3419" s="4"/>
      <c r="J3419" s="4"/>
      <c r="K3419" s="13"/>
      <c r="L3419" s="4"/>
      <c r="M3419" s="11"/>
    </row>
    <row r="3420" spans="5:13" ht="15.75" hidden="1" thickBot="1" x14ac:dyDescent="0.3">
      <c r="E3420" s="12"/>
      <c r="F3420" s="4"/>
      <c r="G3420" s="13"/>
      <c r="H3420" s="4"/>
      <c r="I3420" s="4"/>
      <c r="J3420" s="4"/>
      <c r="K3420" s="13"/>
      <c r="L3420" s="4"/>
      <c r="M3420" s="11"/>
    </row>
    <row r="3421" spans="5:13" ht="15.75" hidden="1" thickBot="1" x14ac:dyDescent="0.3">
      <c r="E3421" s="12"/>
      <c r="F3421" s="4"/>
      <c r="G3421" s="13"/>
      <c r="H3421" s="4"/>
      <c r="I3421" s="4"/>
      <c r="J3421" s="4"/>
      <c r="K3421" s="13"/>
      <c r="L3421" s="4"/>
      <c r="M3421" s="11"/>
    </row>
    <row r="3422" spans="5:13" ht="15.75" hidden="1" thickBot="1" x14ac:dyDescent="0.3">
      <c r="E3422" s="12"/>
      <c r="F3422" s="4"/>
      <c r="G3422" s="13"/>
      <c r="H3422" s="4"/>
      <c r="I3422" s="4"/>
      <c r="J3422" s="4"/>
      <c r="K3422" s="13"/>
      <c r="L3422" s="4"/>
      <c r="M3422" s="11"/>
    </row>
    <row r="3423" spans="5:13" ht="15.75" hidden="1" thickBot="1" x14ac:dyDescent="0.3">
      <c r="E3423" s="12"/>
      <c r="F3423" s="4"/>
      <c r="G3423" s="13"/>
      <c r="H3423" s="4"/>
      <c r="I3423" s="4"/>
      <c r="J3423" s="4"/>
      <c r="K3423" s="13"/>
      <c r="L3423" s="4"/>
      <c r="M3423" s="11"/>
    </row>
    <row r="3424" spans="5:13" ht="15.75" hidden="1" thickBot="1" x14ac:dyDescent="0.3">
      <c r="E3424" s="12"/>
      <c r="F3424" s="4"/>
      <c r="G3424" s="13"/>
      <c r="H3424" s="4"/>
      <c r="I3424" s="4"/>
      <c r="J3424" s="4"/>
      <c r="K3424" s="13"/>
      <c r="L3424" s="4"/>
      <c r="M3424" s="11"/>
    </row>
    <row r="3425" spans="5:13" ht="15.75" hidden="1" thickBot="1" x14ac:dyDescent="0.3">
      <c r="E3425" s="12"/>
      <c r="F3425" s="4"/>
      <c r="G3425" s="13"/>
      <c r="H3425" s="4"/>
      <c r="I3425" s="4"/>
      <c r="J3425" s="4"/>
      <c r="K3425" s="13"/>
      <c r="L3425" s="4"/>
      <c r="M3425" s="11"/>
    </row>
    <row r="3426" spans="5:13" ht="15.75" hidden="1" thickBot="1" x14ac:dyDescent="0.3">
      <c r="E3426" s="12"/>
      <c r="F3426" s="4"/>
      <c r="G3426" s="13"/>
      <c r="H3426" s="4"/>
      <c r="I3426" s="4"/>
      <c r="J3426" s="4"/>
      <c r="K3426" s="13"/>
      <c r="L3426" s="4"/>
      <c r="M3426" s="11"/>
    </row>
    <row r="3427" spans="5:13" ht="15.75" hidden="1" thickBot="1" x14ac:dyDescent="0.3">
      <c r="E3427" s="12"/>
      <c r="F3427" s="4"/>
      <c r="G3427" s="13"/>
      <c r="H3427" s="4"/>
      <c r="I3427" s="4"/>
      <c r="J3427" s="4"/>
      <c r="K3427" s="13"/>
      <c r="L3427" s="4"/>
      <c r="M3427" s="11"/>
    </row>
    <row r="3428" spans="5:13" ht="15.75" hidden="1" thickBot="1" x14ac:dyDescent="0.3">
      <c r="E3428" s="12"/>
      <c r="F3428" s="4"/>
      <c r="G3428" s="13"/>
      <c r="H3428" s="4"/>
      <c r="I3428" s="4"/>
      <c r="J3428" s="4"/>
      <c r="K3428" s="13"/>
      <c r="L3428" s="4"/>
      <c r="M3428" s="11"/>
    </row>
    <row r="3429" spans="5:13" ht="15.75" hidden="1" thickBot="1" x14ac:dyDescent="0.3">
      <c r="E3429" s="12"/>
      <c r="F3429" s="4"/>
      <c r="G3429" s="13"/>
      <c r="H3429" s="4"/>
      <c r="I3429" s="4"/>
      <c r="J3429" s="4"/>
      <c r="K3429" s="13"/>
      <c r="L3429" s="4"/>
      <c r="M3429" s="11"/>
    </row>
    <row r="3430" spans="5:13" ht="15.75" hidden="1" thickBot="1" x14ac:dyDescent="0.3">
      <c r="E3430" s="12"/>
      <c r="F3430" s="4"/>
      <c r="G3430" s="13"/>
      <c r="H3430" s="4"/>
      <c r="I3430" s="4"/>
      <c r="J3430" s="4"/>
      <c r="K3430" s="13"/>
      <c r="L3430" s="4"/>
      <c r="M3430" s="11"/>
    </row>
    <row r="3431" spans="5:13" ht="15.75" hidden="1" thickBot="1" x14ac:dyDescent="0.3">
      <c r="E3431" s="12"/>
      <c r="F3431" s="4"/>
      <c r="G3431" s="13"/>
      <c r="H3431" s="4"/>
      <c r="I3431" s="4"/>
      <c r="J3431" s="4"/>
      <c r="K3431" s="13"/>
      <c r="L3431" s="4"/>
      <c r="M3431" s="11"/>
    </row>
    <row r="3432" spans="5:13" ht="15.75" hidden="1" thickBot="1" x14ac:dyDescent="0.3">
      <c r="E3432" s="12"/>
      <c r="F3432" s="4"/>
      <c r="G3432" s="13"/>
      <c r="H3432" s="4"/>
      <c r="I3432" s="4"/>
      <c r="J3432" s="4"/>
      <c r="K3432" s="13"/>
      <c r="L3432" s="4"/>
      <c r="M3432" s="11"/>
    </row>
    <row r="3433" spans="5:13" ht="15.75" hidden="1" thickBot="1" x14ac:dyDescent="0.3">
      <c r="E3433" s="12"/>
      <c r="F3433" s="4"/>
      <c r="G3433" s="13"/>
      <c r="H3433" s="4"/>
      <c r="I3433" s="4"/>
      <c r="J3433" s="4"/>
      <c r="K3433" s="13"/>
      <c r="L3433" s="4"/>
      <c r="M3433" s="11"/>
    </row>
    <row r="3434" spans="5:13" ht="15.75" hidden="1" thickBot="1" x14ac:dyDescent="0.3">
      <c r="E3434" s="12"/>
      <c r="F3434" s="4"/>
      <c r="G3434" s="13"/>
      <c r="H3434" s="4"/>
      <c r="I3434" s="4"/>
      <c r="J3434" s="4"/>
      <c r="K3434" s="13"/>
      <c r="L3434" s="4"/>
      <c r="M3434" s="11"/>
    </row>
    <row r="3435" spans="5:13" ht="15.75" hidden="1" thickBot="1" x14ac:dyDescent="0.3">
      <c r="E3435" s="12"/>
      <c r="F3435" s="4"/>
      <c r="G3435" s="13"/>
      <c r="H3435" s="4"/>
      <c r="I3435" s="4"/>
      <c r="J3435" s="4"/>
      <c r="K3435" s="13"/>
      <c r="L3435" s="4"/>
      <c r="M3435" s="11"/>
    </row>
    <row r="3436" spans="5:13" ht="15.75" hidden="1" thickBot="1" x14ac:dyDescent="0.3">
      <c r="E3436" s="12"/>
      <c r="F3436" s="4"/>
      <c r="G3436" s="13"/>
      <c r="H3436" s="4"/>
      <c r="I3436" s="4"/>
      <c r="J3436" s="4"/>
      <c r="K3436" s="13"/>
      <c r="L3436" s="4"/>
      <c r="M3436" s="11"/>
    </row>
    <row r="3437" spans="5:13" ht="15.75" hidden="1" thickBot="1" x14ac:dyDescent="0.3">
      <c r="E3437" s="12"/>
      <c r="F3437" s="4"/>
      <c r="G3437" s="13"/>
      <c r="H3437" s="4"/>
      <c r="I3437" s="4"/>
      <c r="J3437" s="4"/>
      <c r="K3437" s="13"/>
      <c r="L3437" s="4"/>
      <c r="M3437" s="11"/>
    </row>
    <row r="3438" spans="5:13" ht="15.75" hidden="1" thickBot="1" x14ac:dyDescent="0.3">
      <c r="E3438" s="12"/>
      <c r="F3438" s="4"/>
      <c r="G3438" s="13"/>
      <c r="H3438" s="4"/>
      <c r="I3438" s="4"/>
      <c r="J3438" s="4"/>
      <c r="K3438" s="13"/>
      <c r="L3438" s="4"/>
      <c r="M3438" s="11"/>
    </row>
    <row r="3439" spans="5:13" ht="15.75" hidden="1" thickBot="1" x14ac:dyDescent="0.3">
      <c r="E3439" s="12"/>
      <c r="F3439" s="4"/>
      <c r="G3439" s="13"/>
      <c r="H3439" s="4"/>
      <c r="I3439" s="4"/>
      <c r="J3439" s="4"/>
      <c r="K3439" s="13"/>
      <c r="L3439" s="4"/>
      <c r="M3439" s="11"/>
    </row>
    <row r="3440" spans="5:13" ht="15.75" hidden="1" thickBot="1" x14ac:dyDescent="0.3">
      <c r="E3440" s="12"/>
      <c r="F3440" s="4"/>
      <c r="G3440" s="13"/>
      <c r="H3440" s="4"/>
      <c r="I3440" s="4"/>
      <c r="J3440" s="4"/>
      <c r="K3440" s="13"/>
      <c r="L3440" s="4"/>
      <c r="M3440" s="11"/>
    </row>
    <row r="3441" spans="5:13" ht="15.75" hidden="1" thickBot="1" x14ac:dyDescent="0.3">
      <c r="E3441" s="12"/>
      <c r="F3441" s="4"/>
      <c r="G3441" s="13"/>
      <c r="H3441" s="4"/>
      <c r="I3441" s="4"/>
      <c r="J3441" s="4"/>
      <c r="K3441" s="13"/>
      <c r="L3441" s="4"/>
      <c r="M3441" s="11"/>
    </row>
    <row r="3442" spans="5:13" ht="15.75" hidden="1" thickBot="1" x14ac:dyDescent="0.3">
      <c r="E3442" s="12"/>
      <c r="F3442" s="4"/>
      <c r="G3442" s="13"/>
      <c r="H3442" s="4"/>
      <c r="I3442" s="4"/>
      <c r="J3442" s="4"/>
      <c r="K3442" s="13"/>
      <c r="L3442" s="4"/>
      <c r="M3442" s="11"/>
    </row>
    <row r="3443" spans="5:13" ht="15.75" hidden="1" thickBot="1" x14ac:dyDescent="0.3">
      <c r="E3443" s="12"/>
      <c r="F3443" s="4"/>
      <c r="G3443" s="13"/>
      <c r="H3443" s="4"/>
      <c r="I3443" s="4"/>
      <c r="J3443" s="4"/>
      <c r="K3443" s="13"/>
      <c r="L3443" s="4"/>
      <c r="M3443" s="11"/>
    </row>
    <row r="3444" spans="5:13" ht="15.75" hidden="1" thickBot="1" x14ac:dyDescent="0.3">
      <c r="E3444" s="12"/>
      <c r="F3444" s="4"/>
      <c r="G3444" s="13"/>
      <c r="H3444" s="4"/>
      <c r="I3444" s="4"/>
      <c r="J3444" s="4"/>
      <c r="K3444" s="13"/>
      <c r="L3444" s="4"/>
      <c r="M3444" s="11"/>
    </row>
    <row r="3445" spans="5:13" ht="15.75" hidden="1" thickBot="1" x14ac:dyDescent="0.3">
      <c r="E3445" s="12"/>
      <c r="F3445" s="4"/>
      <c r="G3445" s="13"/>
      <c r="H3445" s="4"/>
      <c r="I3445" s="4"/>
      <c r="J3445" s="4"/>
      <c r="K3445" s="13"/>
      <c r="L3445" s="4"/>
      <c r="M3445" s="11"/>
    </row>
    <row r="3446" spans="5:13" ht="15.75" hidden="1" thickBot="1" x14ac:dyDescent="0.3">
      <c r="E3446" s="12"/>
      <c r="F3446" s="4"/>
      <c r="G3446" s="13"/>
      <c r="H3446" s="4"/>
      <c r="I3446" s="4"/>
      <c r="J3446" s="4"/>
      <c r="K3446" s="13"/>
      <c r="L3446" s="4"/>
      <c r="M3446" s="11"/>
    </row>
    <row r="3447" spans="5:13" ht="15.75" hidden="1" thickBot="1" x14ac:dyDescent="0.3">
      <c r="E3447" s="12"/>
      <c r="F3447" s="4"/>
      <c r="G3447" s="13"/>
      <c r="H3447" s="4"/>
      <c r="I3447" s="4"/>
      <c r="J3447" s="4"/>
      <c r="K3447" s="13"/>
      <c r="L3447" s="4"/>
      <c r="M3447" s="11"/>
    </row>
    <row r="3448" spans="5:13" ht="15.75" hidden="1" thickBot="1" x14ac:dyDescent="0.3">
      <c r="E3448" s="12"/>
      <c r="F3448" s="4"/>
      <c r="G3448" s="13"/>
      <c r="H3448" s="4"/>
      <c r="I3448" s="4"/>
      <c r="J3448" s="4"/>
      <c r="K3448" s="13"/>
      <c r="L3448" s="4"/>
      <c r="M3448" s="11"/>
    </row>
    <row r="3449" spans="5:13" ht="15.75" hidden="1" thickBot="1" x14ac:dyDescent="0.3">
      <c r="E3449" s="12"/>
      <c r="F3449" s="4"/>
      <c r="G3449" s="13"/>
      <c r="H3449" s="4"/>
      <c r="I3449" s="4"/>
      <c r="J3449" s="4"/>
      <c r="K3449" s="13"/>
      <c r="L3449" s="4"/>
      <c r="M3449" s="11"/>
    </row>
    <row r="3450" spans="5:13" ht="15.75" hidden="1" thickBot="1" x14ac:dyDescent="0.3">
      <c r="E3450" s="12"/>
      <c r="F3450" s="4"/>
      <c r="G3450" s="13"/>
      <c r="H3450" s="4"/>
      <c r="I3450" s="4"/>
      <c r="J3450" s="4"/>
      <c r="K3450" s="13"/>
      <c r="L3450" s="4"/>
      <c r="M3450" s="11"/>
    </row>
    <row r="3451" spans="5:13" ht="15.75" hidden="1" thickBot="1" x14ac:dyDescent="0.3">
      <c r="E3451" s="12"/>
      <c r="F3451" s="4"/>
      <c r="G3451" s="13"/>
      <c r="H3451" s="4"/>
      <c r="I3451" s="4"/>
      <c r="J3451" s="4"/>
      <c r="K3451" s="13"/>
      <c r="L3451" s="4"/>
      <c r="M3451" s="11"/>
    </row>
    <row r="3452" spans="5:13" ht="15.75" hidden="1" thickBot="1" x14ac:dyDescent="0.3">
      <c r="E3452" s="12"/>
      <c r="F3452" s="4"/>
      <c r="G3452" s="13"/>
      <c r="H3452" s="4"/>
      <c r="I3452" s="4"/>
      <c r="J3452" s="4"/>
      <c r="K3452" s="13"/>
      <c r="L3452" s="4"/>
      <c r="M3452" s="11"/>
    </row>
    <row r="3453" spans="5:13" ht="15.75" hidden="1" thickBot="1" x14ac:dyDescent="0.3">
      <c r="E3453" s="12"/>
      <c r="F3453" s="4"/>
      <c r="G3453" s="13"/>
      <c r="H3453" s="4"/>
      <c r="I3453" s="4"/>
      <c r="J3453" s="4"/>
      <c r="K3453" s="13"/>
      <c r="L3453" s="4"/>
      <c r="M3453" s="11"/>
    </row>
    <row r="3454" spans="5:13" ht="15.75" hidden="1" thickBot="1" x14ac:dyDescent="0.3">
      <c r="E3454" s="12"/>
      <c r="F3454" s="4"/>
      <c r="G3454" s="13"/>
      <c r="H3454" s="4"/>
      <c r="I3454" s="4"/>
      <c r="J3454" s="4"/>
      <c r="K3454" s="13"/>
      <c r="L3454" s="4"/>
      <c r="M3454" s="11"/>
    </row>
    <row r="3455" spans="5:13" ht="15.75" hidden="1" thickBot="1" x14ac:dyDescent="0.3">
      <c r="E3455" s="12"/>
      <c r="F3455" s="4"/>
      <c r="G3455" s="13"/>
      <c r="H3455" s="4"/>
      <c r="I3455" s="4"/>
      <c r="J3455" s="4"/>
      <c r="K3455" s="13"/>
      <c r="L3455" s="4"/>
      <c r="M3455" s="11"/>
    </row>
    <row r="3456" spans="5:13" ht="15.75" hidden="1" thickBot="1" x14ac:dyDescent="0.3">
      <c r="E3456" s="12"/>
      <c r="F3456" s="4"/>
      <c r="G3456" s="13"/>
      <c r="H3456" s="4"/>
      <c r="I3456" s="4"/>
      <c r="J3456" s="4"/>
      <c r="K3456" s="13"/>
      <c r="L3456" s="4"/>
      <c r="M3456" s="11"/>
    </row>
    <row r="3457" spans="5:13" ht="15.75" hidden="1" thickBot="1" x14ac:dyDescent="0.3">
      <c r="E3457" s="12"/>
      <c r="F3457" s="4"/>
      <c r="G3457" s="13"/>
      <c r="H3457" s="4"/>
      <c r="I3457" s="4"/>
      <c r="J3457" s="4"/>
      <c r="K3457" s="13"/>
      <c r="L3457" s="4"/>
      <c r="M3457" s="11"/>
    </row>
    <row r="3458" spans="5:13" ht="15.75" hidden="1" thickBot="1" x14ac:dyDescent="0.3">
      <c r="E3458" s="12"/>
      <c r="F3458" s="4"/>
      <c r="G3458" s="13"/>
      <c r="H3458" s="4"/>
      <c r="I3458" s="4"/>
      <c r="J3458" s="4"/>
      <c r="K3458" s="13"/>
      <c r="L3458" s="4"/>
      <c r="M3458" s="11"/>
    </row>
    <row r="3459" spans="5:13" ht="15.75" hidden="1" thickBot="1" x14ac:dyDescent="0.3">
      <c r="E3459" s="12"/>
      <c r="F3459" s="4"/>
      <c r="G3459" s="13"/>
      <c r="H3459" s="4"/>
      <c r="I3459" s="4"/>
      <c r="J3459" s="4"/>
      <c r="K3459" s="13"/>
      <c r="L3459" s="4"/>
      <c r="M3459" s="11"/>
    </row>
    <row r="3460" spans="5:13" ht="15.75" hidden="1" thickBot="1" x14ac:dyDescent="0.3">
      <c r="E3460" s="12"/>
      <c r="F3460" s="4"/>
      <c r="G3460" s="13"/>
      <c r="H3460" s="4"/>
      <c r="I3460" s="4"/>
      <c r="J3460" s="4"/>
      <c r="K3460" s="13"/>
      <c r="L3460" s="4"/>
      <c r="M3460" s="11"/>
    </row>
    <row r="3461" spans="5:13" ht="15.75" hidden="1" thickBot="1" x14ac:dyDescent="0.3">
      <c r="E3461" s="12"/>
      <c r="F3461" s="4"/>
      <c r="G3461" s="13"/>
      <c r="H3461" s="4"/>
      <c r="I3461" s="4"/>
      <c r="J3461" s="4"/>
      <c r="K3461" s="13"/>
      <c r="L3461" s="4"/>
      <c r="M3461" s="11"/>
    </row>
    <row r="3462" spans="5:13" ht="15.75" hidden="1" thickBot="1" x14ac:dyDescent="0.3">
      <c r="E3462" s="12"/>
      <c r="F3462" s="4"/>
      <c r="G3462" s="13"/>
      <c r="H3462" s="4"/>
      <c r="I3462" s="4"/>
      <c r="J3462" s="4"/>
      <c r="K3462" s="13"/>
      <c r="L3462" s="4"/>
      <c r="M3462" s="11"/>
    </row>
    <row r="3463" spans="5:13" ht="15.75" hidden="1" thickBot="1" x14ac:dyDescent="0.3">
      <c r="E3463" s="12"/>
      <c r="F3463" s="4"/>
      <c r="G3463" s="13"/>
      <c r="H3463" s="4"/>
      <c r="I3463" s="4"/>
      <c r="J3463" s="4"/>
      <c r="K3463" s="13"/>
      <c r="L3463" s="4"/>
      <c r="M3463" s="11"/>
    </row>
    <row r="3464" spans="5:13" ht="15.75" hidden="1" thickBot="1" x14ac:dyDescent="0.3">
      <c r="E3464" s="12"/>
      <c r="F3464" s="4"/>
      <c r="G3464" s="13"/>
      <c r="H3464" s="4"/>
      <c r="I3464" s="4"/>
      <c r="J3464" s="4"/>
      <c r="K3464" s="13"/>
      <c r="L3464" s="4"/>
      <c r="M3464" s="11"/>
    </row>
    <row r="3465" spans="5:13" ht="15.75" hidden="1" thickBot="1" x14ac:dyDescent="0.3">
      <c r="E3465" s="12"/>
      <c r="F3465" s="4"/>
      <c r="G3465" s="13"/>
      <c r="H3465" s="4"/>
      <c r="I3465" s="4"/>
      <c r="J3465" s="4"/>
      <c r="K3465" s="13"/>
      <c r="L3465" s="4"/>
      <c r="M3465" s="11"/>
    </row>
    <row r="3466" spans="5:13" ht="15.75" hidden="1" thickBot="1" x14ac:dyDescent="0.3">
      <c r="E3466" s="12"/>
      <c r="F3466" s="4"/>
      <c r="G3466" s="13"/>
      <c r="H3466" s="4"/>
      <c r="I3466" s="4"/>
      <c r="J3466" s="4"/>
      <c r="K3466" s="13"/>
      <c r="L3466" s="4"/>
      <c r="M3466" s="11"/>
    </row>
    <row r="3467" spans="5:13" ht="15.75" hidden="1" thickBot="1" x14ac:dyDescent="0.3">
      <c r="E3467" s="12"/>
      <c r="F3467" s="4"/>
      <c r="G3467" s="13"/>
      <c r="H3467" s="4"/>
      <c r="I3467" s="4"/>
      <c r="J3467" s="4"/>
      <c r="K3467" s="13"/>
      <c r="L3467" s="4"/>
      <c r="M3467" s="11"/>
    </row>
    <row r="3468" spans="5:13" ht="15.75" hidden="1" thickBot="1" x14ac:dyDescent="0.3">
      <c r="E3468" s="12"/>
      <c r="F3468" s="4"/>
      <c r="G3468" s="13"/>
      <c r="H3468" s="4"/>
      <c r="I3468" s="4"/>
      <c r="J3468" s="4"/>
      <c r="K3468" s="13"/>
      <c r="L3468" s="4"/>
      <c r="M3468" s="11"/>
    </row>
    <row r="3469" spans="5:13" ht="15.75" hidden="1" thickBot="1" x14ac:dyDescent="0.3">
      <c r="E3469" s="12"/>
      <c r="F3469" s="4"/>
      <c r="G3469" s="13"/>
      <c r="H3469" s="4"/>
      <c r="I3469" s="4"/>
      <c r="J3469" s="4"/>
      <c r="K3469" s="13"/>
      <c r="L3469" s="4"/>
      <c r="M3469" s="11"/>
    </row>
    <row r="3470" spans="5:13" ht="15.75" hidden="1" thickBot="1" x14ac:dyDescent="0.3">
      <c r="E3470" s="12"/>
      <c r="F3470" s="4"/>
      <c r="G3470" s="13"/>
      <c r="H3470" s="4"/>
      <c r="I3470" s="4"/>
      <c r="J3470" s="4"/>
      <c r="K3470" s="13"/>
      <c r="L3470" s="4"/>
      <c r="M3470" s="11"/>
    </row>
    <row r="3471" spans="5:13" ht="15.75" hidden="1" thickBot="1" x14ac:dyDescent="0.3">
      <c r="E3471" s="12"/>
      <c r="F3471" s="4"/>
      <c r="G3471" s="13"/>
      <c r="H3471" s="4"/>
      <c r="I3471" s="4"/>
      <c r="J3471" s="4"/>
      <c r="K3471" s="13"/>
      <c r="L3471" s="4"/>
      <c r="M3471" s="11"/>
    </row>
    <row r="3472" spans="5:13" ht="15.75" hidden="1" thickBot="1" x14ac:dyDescent="0.3">
      <c r="E3472" s="12"/>
      <c r="F3472" s="4"/>
      <c r="G3472" s="13"/>
      <c r="H3472" s="4"/>
      <c r="I3472" s="4"/>
      <c r="J3472" s="4"/>
      <c r="K3472" s="13"/>
      <c r="L3472" s="4"/>
      <c r="M3472" s="11"/>
    </row>
    <row r="3473" spans="5:13" ht="15.75" hidden="1" thickBot="1" x14ac:dyDescent="0.3">
      <c r="E3473" s="12"/>
      <c r="F3473" s="4"/>
      <c r="G3473" s="13"/>
      <c r="H3473" s="4"/>
      <c r="I3473" s="4"/>
      <c r="J3473" s="4"/>
      <c r="K3473" s="13"/>
      <c r="L3473" s="4"/>
      <c r="M3473" s="11"/>
    </row>
    <row r="3474" spans="5:13" ht="15.75" hidden="1" thickBot="1" x14ac:dyDescent="0.3">
      <c r="E3474" s="12"/>
      <c r="F3474" s="4"/>
      <c r="G3474" s="13"/>
      <c r="H3474" s="4"/>
      <c r="I3474" s="4"/>
      <c r="J3474" s="4"/>
      <c r="K3474" s="13"/>
      <c r="L3474" s="4"/>
      <c r="M3474" s="11"/>
    </row>
    <row r="3475" spans="5:13" ht="15.75" hidden="1" thickBot="1" x14ac:dyDescent="0.3">
      <c r="E3475" s="12"/>
      <c r="F3475" s="4"/>
      <c r="G3475" s="13"/>
      <c r="H3475" s="4"/>
      <c r="I3475" s="4"/>
      <c r="J3475" s="4"/>
      <c r="K3475" s="13"/>
      <c r="L3475" s="4"/>
      <c r="M3475" s="11"/>
    </row>
    <row r="3476" spans="5:13" ht="15.75" hidden="1" thickBot="1" x14ac:dyDescent="0.3">
      <c r="E3476" s="12"/>
      <c r="F3476" s="4"/>
      <c r="G3476" s="13"/>
      <c r="H3476" s="4"/>
      <c r="I3476" s="4"/>
      <c r="J3476" s="4"/>
      <c r="K3476" s="13"/>
      <c r="L3476" s="4"/>
      <c r="M3476" s="11"/>
    </row>
    <row r="3477" spans="5:13" ht="15.75" hidden="1" thickBot="1" x14ac:dyDescent="0.3">
      <c r="E3477" s="12"/>
      <c r="F3477" s="4"/>
      <c r="G3477" s="13"/>
      <c r="H3477" s="4"/>
      <c r="I3477" s="4"/>
      <c r="J3477" s="4"/>
      <c r="K3477" s="13"/>
      <c r="L3477" s="4"/>
      <c r="M3477" s="11"/>
    </row>
    <row r="3478" spans="5:13" ht="15.75" hidden="1" thickBot="1" x14ac:dyDescent="0.3">
      <c r="E3478" s="12"/>
      <c r="F3478" s="4"/>
      <c r="G3478" s="13"/>
      <c r="H3478" s="4"/>
      <c r="I3478" s="4"/>
      <c r="J3478" s="4"/>
      <c r="K3478" s="13"/>
      <c r="L3478" s="4"/>
      <c r="M3478" s="11"/>
    </row>
    <row r="3479" spans="5:13" ht="15.75" hidden="1" thickBot="1" x14ac:dyDescent="0.3">
      <c r="E3479" s="12"/>
      <c r="F3479" s="4"/>
      <c r="G3479" s="13"/>
      <c r="H3479" s="4"/>
      <c r="I3479" s="4"/>
      <c r="J3479" s="4"/>
      <c r="K3479" s="13"/>
      <c r="L3479" s="4"/>
      <c r="M3479" s="11"/>
    </row>
    <row r="3480" spans="5:13" ht="15.75" hidden="1" thickBot="1" x14ac:dyDescent="0.3">
      <c r="E3480" s="12"/>
      <c r="F3480" s="4"/>
      <c r="G3480" s="13"/>
      <c r="H3480" s="4"/>
      <c r="I3480" s="4"/>
      <c r="J3480" s="4"/>
      <c r="K3480" s="13"/>
      <c r="L3480" s="4"/>
      <c r="M3480" s="11"/>
    </row>
    <row r="3481" spans="5:13" ht="15.75" hidden="1" thickBot="1" x14ac:dyDescent="0.3">
      <c r="E3481" s="12"/>
      <c r="F3481" s="4"/>
      <c r="G3481" s="13"/>
      <c r="H3481" s="4"/>
      <c r="I3481" s="4"/>
      <c r="J3481" s="4"/>
      <c r="K3481" s="13"/>
      <c r="L3481" s="4"/>
      <c r="M3481" s="11"/>
    </row>
    <row r="3482" spans="5:13" ht="15.75" hidden="1" thickBot="1" x14ac:dyDescent="0.3">
      <c r="E3482" s="12"/>
      <c r="F3482" s="4"/>
      <c r="G3482" s="13"/>
      <c r="H3482" s="4"/>
      <c r="I3482" s="4"/>
      <c r="J3482" s="4"/>
      <c r="K3482" s="13"/>
      <c r="L3482" s="4"/>
      <c r="M3482" s="11"/>
    </row>
    <row r="3483" spans="5:13" ht="15.75" hidden="1" thickBot="1" x14ac:dyDescent="0.3">
      <c r="E3483" s="12"/>
      <c r="F3483" s="4"/>
      <c r="G3483" s="13"/>
      <c r="H3483" s="4"/>
      <c r="I3483" s="4"/>
      <c r="J3483" s="4"/>
      <c r="K3483" s="13"/>
      <c r="L3483" s="4"/>
      <c r="M3483" s="11"/>
    </row>
    <row r="3484" spans="5:13" ht="15.75" hidden="1" thickBot="1" x14ac:dyDescent="0.3">
      <c r="E3484" s="12"/>
      <c r="F3484" s="4"/>
      <c r="G3484" s="13"/>
      <c r="H3484" s="4"/>
      <c r="I3484" s="4"/>
      <c r="J3484" s="4"/>
      <c r="K3484" s="13"/>
      <c r="L3484" s="4"/>
      <c r="M3484" s="11"/>
    </row>
    <row r="3485" spans="5:13" ht="15.75" hidden="1" thickBot="1" x14ac:dyDescent="0.3">
      <c r="E3485" s="12"/>
      <c r="F3485" s="4"/>
      <c r="G3485" s="13"/>
      <c r="H3485" s="4"/>
      <c r="I3485" s="4"/>
      <c r="J3485" s="4"/>
      <c r="K3485" s="13"/>
      <c r="L3485" s="4"/>
      <c r="M3485" s="11"/>
    </row>
    <row r="3486" spans="5:13" ht="15.75" hidden="1" thickBot="1" x14ac:dyDescent="0.3">
      <c r="E3486" s="12"/>
      <c r="F3486" s="4"/>
      <c r="G3486" s="13"/>
      <c r="H3486" s="4"/>
      <c r="I3486" s="4"/>
      <c r="J3486" s="4"/>
      <c r="K3486" s="13"/>
      <c r="L3486" s="4"/>
      <c r="M3486" s="11"/>
    </row>
    <row r="3487" spans="5:13" ht="15.75" hidden="1" thickBot="1" x14ac:dyDescent="0.3">
      <c r="E3487" s="12"/>
      <c r="F3487" s="4"/>
      <c r="G3487" s="13"/>
      <c r="H3487" s="4"/>
      <c r="I3487" s="4"/>
      <c r="J3487" s="4"/>
      <c r="K3487" s="13"/>
      <c r="L3487" s="4"/>
      <c r="M3487" s="11"/>
    </row>
    <row r="3488" spans="5:13" ht="15.75" hidden="1" thickBot="1" x14ac:dyDescent="0.3">
      <c r="E3488" s="12"/>
      <c r="F3488" s="4"/>
      <c r="G3488" s="13"/>
      <c r="H3488" s="4"/>
      <c r="I3488" s="4"/>
      <c r="J3488" s="4"/>
      <c r="K3488" s="13"/>
      <c r="L3488" s="4"/>
      <c r="M3488" s="11"/>
    </row>
    <row r="3489" spans="5:13" ht="15.75" hidden="1" thickBot="1" x14ac:dyDescent="0.3">
      <c r="E3489" s="12"/>
      <c r="F3489" s="4"/>
      <c r="G3489" s="13"/>
      <c r="H3489" s="4"/>
      <c r="I3489" s="4"/>
      <c r="J3489" s="4"/>
      <c r="K3489" s="13"/>
      <c r="L3489" s="4"/>
      <c r="M3489" s="11"/>
    </row>
    <row r="3490" spans="5:13" ht="15.75" hidden="1" thickBot="1" x14ac:dyDescent="0.3">
      <c r="E3490" s="12"/>
      <c r="F3490" s="4"/>
      <c r="G3490" s="13"/>
      <c r="H3490" s="4"/>
      <c r="I3490" s="4"/>
      <c r="J3490" s="4"/>
      <c r="K3490" s="13"/>
      <c r="L3490" s="4"/>
      <c r="M3490" s="11"/>
    </row>
    <row r="3491" spans="5:13" ht="15.75" hidden="1" thickBot="1" x14ac:dyDescent="0.3">
      <c r="E3491" s="12"/>
      <c r="F3491" s="4"/>
      <c r="G3491" s="13"/>
      <c r="H3491" s="4"/>
      <c r="I3491" s="4"/>
      <c r="J3491" s="4"/>
      <c r="K3491" s="13"/>
      <c r="L3491" s="4"/>
      <c r="M3491" s="11"/>
    </row>
    <row r="3492" spans="5:13" ht="15.75" hidden="1" thickBot="1" x14ac:dyDescent="0.3">
      <c r="E3492" s="12"/>
      <c r="F3492" s="4"/>
      <c r="G3492" s="13"/>
      <c r="H3492" s="4"/>
      <c r="I3492" s="4"/>
      <c r="J3492" s="4"/>
      <c r="K3492" s="13"/>
      <c r="L3492" s="4"/>
      <c r="M3492" s="11"/>
    </row>
    <row r="3493" spans="5:13" ht="15.75" hidden="1" thickBot="1" x14ac:dyDescent="0.3">
      <c r="E3493" s="12"/>
      <c r="F3493" s="4"/>
      <c r="G3493" s="13"/>
      <c r="H3493" s="4"/>
      <c r="I3493" s="4"/>
      <c r="J3493" s="4"/>
      <c r="K3493" s="13"/>
      <c r="L3493" s="4"/>
      <c r="M3493" s="11"/>
    </row>
    <row r="3494" spans="5:13" ht="15.75" hidden="1" thickBot="1" x14ac:dyDescent="0.3">
      <c r="E3494" s="12"/>
      <c r="F3494" s="4"/>
      <c r="G3494" s="13"/>
      <c r="H3494" s="4"/>
      <c r="I3494" s="4"/>
      <c r="J3494" s="4"/>
      <c r="K3494" s="13"/>
      <c r="L3494" s="4"/>
      <c r="M3494" s="11"/>
    </row>
    <row r="3495" spans="5:13" ht="15.75" hidden="1" thickBot="1" x14ac:dyDescent="0.3">
      <c r="E3495" s="12"/>
      <c r="F3495" s="4"/>
      <c r="G3495" s="13"/>
      <c r="H3495" s="4"/>
      <c r="I3495" s="4"/>
      <c r="J3495" s="4"/>
      <c r="K3495" s="13"/>
      <c r="L3495" s="4"/>
      <c r="M3495" s="11"/>
    </row>
    <row r="3496" spans="5:13" ht="15.75" hidden="1" thickBot="1" x14ac:dyDescent="0.3">
      <c r="E3496" s="12"/>
      <c r="F3496" s="4"/>
      <c r="G3496" s="13"/>
      <c r="H3496" s="4"/>
      <c r="I3496" s="4"/>
      <c r="J3496" s="4"/>
      <c r="K3496" s="13"/>
      <c r="L3496" s="4"/>
      <c r="M3496" s="11"/>
    </row>
    <row r="3497" spans="5:13" ht="15.75" hidden="1" thickBot="1" x14ac:dyDescent="0.3">
      <c r="E3497" s="12"/>
      <c r="F3497" s="4"/>
      <c r="G3497" s="13"/>
      <c r="H3497" s="4"/>
      <c r="I3497" s="4"/>
      <c r="J3497" s="4"/>
      <c r="K3497" s="13"/>
      <c r="L3497" s="4"/>
      <c r="M3497" s="11"/>
    </row>
    <row r="3498" spans="5:13" ht="15.75" hidden="1" thickBot="1" x14ac:dyDescent="0.3">
      <c r="E3498" s="12"/>
      <c r="F3498" s="4"/>
      <c r="G3498" s="13"/>
      <c r="H3498" s="4"/>
      <c r="I3498" s="4"/>
      <c r="J3498" s="4"/>
      <c r="K3498" s="13"/>
      <c r="L3498" s="4"/>
      <c r="M3498" s="11"/>
    </row>
    <row r="3499" spans="5:13" ht="15.75" hidden="1" thickBot="1" x14ac:dyDescent="0.3">
      <c r="E3499" s="12"/>
      <c r="F3499" s="4"/>
      <c r="G3499" s="13"/>
      <c r="H3499" s="4"/>
      <c r="I3499" s="4"/>
      <c r="J3499" s="4"/>
      <c r="K3499" s="13"/>
      <c r="L3499" s="4"/>
      <c r="M3499" s="11"/>
    </row>
    <row r="3500" spans="5:13" ht="15.75" hidden="1" thickBot="1" x14ac:dyDescent="0.3">
      <c r="E3500" s="12"/>
      <c r="F3500" s="4"/>
      <c r="G3500" s="13"/>
      <c r="H3500" s="4"/>
      <c r="I3500" s="4"/>
      <c r="J3500" s="4"/>
      <c r="K3500" s="13"/>
      <c r="L3500" s="4"/>
      <c r="M3500" s="11"/>
    </row>
    <row r="3501" spans="5:13" ht="15.75" hidden="1" thickBot="1" x14ac:dyDescent="0.3">
      <c r="E3501" s="12"/>
      <c r="F3501" s="4"/>
      <c r="G3501" s="13"/>
      <c r="H3501" s="4"/>
      <c r="I3501" s="4"/>
      <c r="J3501" s="4"/>
      <c r="K3501" s="13"/>
      <c r="L3501" s="4"/>
      <c r="M3501" s="11"/>
    </row>
    <row r="3502" spans="5:13" ht="15.75" hidden="1" thickBot="1" x14ac:dyDescent="0.3">
      <c r="E3502" s="12"/>
      <c r="F3502" s="4"/>
      <c r="G3502" s="13"/>
      <c r="H3502" s="4"/>
      <c r="I3502" s="4"/>
      <c r="J3502" s="4"/>
      <c r="K3502" s="13"/>
      <c r="L3502" s="4"/>
      <c r="M3502" s="11"/>
    </row>
    <row r="3503" spans="5:13" ht="15.75" hidden="1" thickBot="1" x14ac:dyDescent="0.3">
      <c r="E3503" s="12"/>
      <c r="F3503" s="4"/>
      <c r="G3503" s="13"/>
      <c r="H3503" s="4"/>
      <c r="I3503" s="4"/>
      <c r="J3503" s="4"/>
      <c r="K3503" s="13"/>
      <c r="L3503" s="4"/>
      <c r="M3503" s="11"/>
    </row>
    <row r="3504" spans="5:13" ht="15.75" hidden="1" thickBot="1" x14ac:dyDescent="0.3">
      <c r="E3504" s="12"/>
      <c r="F3504" s="4"/>
      <c r="G3504" s="13"/>
      <c r="H3504" s="4"/>
      <c r="I3504" s="4"/>
      <c r="J3504" s="4"/>
      <c r="K3504" s="13"/>
      <c r="L3504" s="4"/>
      <c r="M3504" s="11"/>
    </row>
    <row r="3505" spans="5:13" ht="15.75" hidden="1" thickBot="1" x14ac:dyDescent="0.3">
      <c r="E3505" s="12"/>
      <c r="F3505" s="4"/>
      <c r="G3505" s="13"/>
      <c r="H3505" s="4"/>
      <c r="I3505" s="4"/>
      <c r="J3505" s="4"/>
      <c r="K3505" s="13"/>
      <c r="L3505" s="4"/>
      <c r="M3505" s="11"/>
    </row>
    <row r="3506" spans="5:13" ht="15.75" hidden="1" thickBot="1" x14ac:dyDescent="0.3">
      <c r="E3506" s="12"/>
      <c r="F3506" s="4"/>
      <c r="G3506" s="13"/>
      <c r="H3506" s="4"/>
      <c r="I3506" s="4"/>
      <c r="J3506" s="4"/>
      <c r="K3506" s="13"/>
      <c r="L3506" s="4"/>
      <c r="M3506" s="11"/>
    </row>
    <row r="3507" spans="5:13" ht="15.75" hidden="1" thickBot="1" x14ac:dyDescent="0.3">
      <c r="E3507" s="12"/>
      <c r="F3507" s="4"/>
      <c r="G3507" s="13"/>
      <c r="H3507" s="4"/>
      <c r="I3507" s="4"/>
      <c r="J3507" s="4"/>
      <c r="K3507" s="13"/>
      <c r="L3507" s="4"/>
      <c r="M3507" s="11"/>
    </row>
    <row r="3508" spans="5:13" ht="15.75" hidden="1" thickBot="1" x14ac:dyDescent="0.3">
      <c r="E3508" s="12"/>
      <c r="F3508" s="4"/>
      <c r="G3508" s="13"/>
      <c r="H3508" s="4"/>
      <c r="I3508" s="4"/>
      <c r="J3508" s="4"/>
      <c r="K3508" s="13"/>
      <c r="L3508" s="4"/>
      <c r="M3508" s="11"/>
    </row>
    <row r="3509" spans="5:13" ht="15.75" hidden="1" thickBot="1" x14ac:dyDescent="0.3">
      <c r="E3509" s="12"/>
      <c r="F3509" s="4"/>
      <c r="G3509" s="13"/>
      <c r="H3509" s="4"/>
      <c r="I3509" s="4"/>
      <c r="J3509" s="4"/>
      <c r="K3509" s="13"/>
      <c r="L3509" s="4"/>
      <c r="M3509" s="11"/>
    </row>
    <row r="3510" spans="5:13" ht="15.75" hidden="1" thickBot="1" x14ac:dyDescent="0.3">
      <c r="E3510" s="12"/>
      <c r="F3510" s="4"/>
      <c r="G3510" s="13"/>
      <c r="H3510" s="4"/>
      <c r="I3510" s="4"/>
      <c r="J3510" s="4"/>
      <c r="K3510" s="13"/>
      <c r="L3510" s="4"/>
      <c r="M3510" s="11"/>
    </row>
    <row r="3511" spans="5:13" ht="15.75" hidden="1" thickBot="1" x14ac:dyDescent="0.3">
      <c r="E3511" s="12"/>
      <c r="F3511" s="4"/>
      <c r="G3511" s="13"/>
      <c r="H3511" s="4"/>
      <c r="I3511" s="4"/>
      <c r="J3511" s="4"/>
      <c r="K3511" s="13"/>
      <c r="L3511" s="4"/>
      <c r="M3511" s="11"/>
    </row>
    <row r="3512" spans="5:13" ht="15.75" hidden="1" thickBot="1" x14ac:dyDescent="0.3">
      <c r="E3512" s="12"/>
      <c r="F3512" s="4"/>
      <c r="G3512" s="13"/>
      <c r="H3512" s="4"/>
      <c r="I3512" s="4"/>
      <c r="J3512" s="4"/>
      <c r="K3512" s="13"/>
      <c r="L3512" s="4"/>
      <c r="M3512" s="11"/>
    </row>
    <row r="3513" spans="5:13" ht="15.75" hidden="1" thickBot="1" x14ac:dyDescent="0.3">
      <c r="E3513" s="12"/>
      <c r="F3513" s="4"/>
      <c r="G3513" s="13"/>
      <c r="H3513" s="4"/>
      <c r="I3513" s="4"/>
      <c r="J3513" s="4"/>
      <c r="K3513" s="13"/>
      <c r="L3513" s="4"/>
      <c r="M3513" s="11"/>
    </row>
    <row r="3514" spans="5:13" ht="15.75" hidden="1" thickBot="1" x14ac:dyDescent="0.3">
      <c r="E3514" s="12"/>
      <c r="F3514" s="4"/>
      <c r="G3514" s="13"/>
      <c r="H3514" s="4"/>
      <c r="I3514" s="4"/>
      <c r="J3514" s="4"/>
      <c r="K3514" s="13"/>
      <c r="L3514" s="4"/>
      <c r="M3514" s="11"/>
    </row>
    <row r="3515" spans="5:13" ht="15.75" hidden="1" thickBot="1" x14ac:dyDescent="0.3">
      <c r="E3515" s="12"/>
      <c r="F3515" s="4"/>
      <c r="G3515" s="13"/>
      <c r="H3515" s="4"/>
      <c r="I3515" s="4"/>
      <c r="J3515" s="4"/>
      <c r="K3515" s="13"/>
      <c r="L3515" s="4"/>
      <c r="M3515" s="11"/>
    </row>
    <row r="3516" spans="5:13" ht="15.75" hidden="1" thickBot="1" x14ac:dyDescent="0.3">
      <c r="E3516" s="12"/>
      <c r="F3516" s="4"/>
      <c r="G3516" s="13"/>
      <c r="H3516" s="4"/>
      <c r="I3516" s="4"/>
      <c r="J3516" s="4"/>
      <c r="K3516" s="13"/>
      <c r="L3516" s="4"/>
      <c r="M3516" s="11"/>
    </row>
    <row r="3517" spans="5:13" ht="15.75" hidden="1" thickBot="1" x14ac:dyDescent="0.3">
      <c r="E3517" s="12"/>
      <c r="F3517" s="4"/>
      <c r="G3517" s="13"/>
      <c r="H3517" s="4"/>
      <c r="I3517" s="4"/>
      <c r="J3517" s="4"/>
      <c r="K3517" s="13"/>
      <c r="L3517" s="4"/>
      <c r="M3517" s="11"/>
    </row>
    <row r="3518" spans="5:13" ht="15.75" hidden="1" thickBot="1" x14ac:dyDescent="0.3">
      <c r="E3518" s="12"/>
      <c r="F3518" s="4"/>
      <c r="G3518" s="13"/>
      <c r="H3518" s="4"/>
      <c r="I3518" s="4"/>
      <c r="J3518" s="4"/>
      <c r="K3518" s="13"/>
      <c r="L3518" s="4"/>
      <c r="M3518" s="11"/>
    </row>
    <row r="3519" spans="5:13" ht="15.75" hidden="1" thickBot="1" x14ac:dyDescent="0.3">
      <c r="E3519" s="12"/>
      <c r="F3519" s="4"/>
      <c r="G3519" s="13"/>
      <c r="H3519" s="4"/>
      <c r="I3519" s="4"/>
      <c r="J3519" s="4"/>
      <c r="K3519" s="13"/>
      <c r="L3519" s="4"/>
      <c r="M3519" s="11"/>
    </row>
    <row r="3520" spans="5:13" ht="15.75" hidden="1" thickBot="1" x14ac:dyDescent="0.3">
      <c r="E3520" s="12"/>
      <c r="F3520" s="4"/>
      <c r="G3520" s="13"/>
      <c r="H3520" s="4"/>
      <c r="I3520" s="4"/>
      <c r="J3520" s="4"/>
      <c r="K3520" s="13"/>
      <c r="L3520" s="4"/>
      <c r="M3520" s="11"/>
    </row>
    <row r="3521" spans="5:13" ht="15.75" hidden="1" thickBot="1" x14ac:dyDescent="0.3">
      <c r="E3521" s="12"/>
      <c r="F3521" s="4"/>
      <c r="G3521" s="13"/>
      <c r="H3521" s="4"/>
      <c r="I3521" s="4"/>
      <c r="J3521" s="4"/>
      <c r="K3521" s="13"/>
      <c r="L3521" s="4"/>
      <c r="M3521" s="11"/>
    </row>
    <row r="3522" spans="5:13" ht="15.75" hidden="1" thickBot="1" x14ac:dyDescent="0.3">
      <c r="E3522" s="12"/>
      <c r="F3522" s="4"/>
      <c r="G3522" s="13"/>
      <c r="H3522" s="4"/>
      <c r="I3522" s="4"/>
      <c r="J3522" s="4"/>
      <c r="K3522" s="13"/>
      <c r="L3522" s="4"/>
      <c r="M3522" s="11"/>
    </row>
    <row r="3523" spans="5:13" ht="15.75" hidden="1" thickBot="1" x14ac:dyDescent="0.3">
      <c r="E3523" s="12"/>
      <c r="F3523" s="4"/>
      <c r="G3523" s="13"/>
      <c r="H3523" s="4"/>
      <c r="I3523" s="4"/>
      <c r="J3523" s="4"/>
      <c r="K3523" s="13"/>
      <c r="L3523" s="4"/>
      <c r="M3523" s="11"/>
    </row>
    <row r="3524" spans="5:13" ht="15.75" hidden="1" thickBot="1" x14ac:dyDescent="0.3">
      <c r="E3524" s="12"/>
      <c r="F3524" s="4"/>
      <c r="G3524" s="13"/>
      <c r="H3524" s="4"/>
      <c r="I3524" s="4"/>
      <c r="J3524" s="4"/>
      <c r="K3524" s="13"/>
      <c r="L3524" s="4"/>
      <c r="M3524" s="11"/>
    </row>
    <row r="3525" spans="5:13" ht="15.75" hidden="1" thickBot="1" x14ac:dyDescent="0.3">
      <c r="E3525" s="12"/>
      <c r="F3525" s="4"/>
      <c r="G3525" s="13"/>
      <c r="H3525" s="4"/>
      <c r="I3525" s="4"/>
      <c r="J3525" s="4"/>
      <c r="K3525" s="13"/>
      <c r="L3525" s="4"/>
      <c r="M3525" s="11"/>
    </row>
    <row r="3526" spans="5:13" ht="15.75" hidden="1" thickBot="1" x14ac:dyDescent="0.3">
      <c r="E3526" s="12"/>
      <c r="F3526" s="4"/>
      <c r="G3526" s="13"/>
      <c r="H3526" s="4"/>
      <c r="I3526" s="4"/>
      <c r="J3526" s="4"/>
      <c r="K3526" s="13"/>
      <c r="L3526" s="4"/>
      <c r="M3526" s="11"/>
    </row>
    <row r="3527" spans="5:13" ht="15.75" hidden="1" thickBot="1" x14ac:dyDescent="0.3">
      <c r="E3527" s="12"/>
      <c r="F3527" s="4"/>
      <c r="G3527" s="13"/>
      <c r="H3527" s="4"/>
      <c r="I3527" s="4"/>
      <c r="J3527" s="4"/>
      <c r="K3527" s="13"/>
      <c r="L3527" s="4"/>
      <c r="M3527" s="11"/>
    </row>
    <row r="3528" spans="5:13" ht="15.75" hidden="1" thickBot="1" x14ac:dyDescent="0.3">
      <c r="E3528" s="12"/>
      <c r="F3528" s="4"/>
      <c r="G3528" s="13"/>
      <c r="H3528" s="4"/>
      <c r="I3528" s="4"/>
      <c r="J3528" s="4"/>
      <c r="K3528" s="13"/>
      <c r="L3528" s="4"/>
      <c r="M3528" s="11"/>
    </row>
    <row r="3529" spans="5:13" ht="15.75" hidden="1" thickBot="1" x14ac:dyDescent="0.3">
      <c r="E3529" s="12"/>
      <c r="F3529" s="4"/>
      <c r="G3529" s="13"/>
      <c r="H3529" s="4"/>
      <c r="I3529" s="4"/>
      <c r="J3529" s="4"/>
      <c r="K3529" s="13"/>
      <c r="L3529" s="4"/>
      <c r="M3529" s="11"/>
    </row>
    <row r="3530" spans="5:13" ht="15.75" hidden="1" thickBot="1" x14ac:dyDescent="0.3">
      <c r="E3530" s="12"/>
      <c r="F3530" s="4"/>
      <c r="G3530" s="13"/>
      <c r="H3530" s="4"/>
      <c r="I3530" s="4"/>
      <c r="J3530" s="4"/>
      <c r="K3530" s="13"/>
      <c r="L3530" s="4"/>
      <c r="M3530" s="11"/>
    </row>
    <row r="3531" spans="5:13" ht="15.75" hidden="1" thickBot="1" x14ac:dyDescent="0.3">
      <c r="E3531" s="12"/>
      <c r="F3531" s="4"/>
      <c r="G3531" s="13"/>
      <c r="H3531" s="4"/>
      <c r="I3531" s="4"/>
      <c r="J3531" s="4"/>
      <c r="K3531" s="13"/>
      <c r="L3531" s="4"/>
      <c r="M3531" s="11"/>
    </row>
    <row r="3532" spans="5:13" ht="15.75" hidden="1" thickBot="1" x14ac:dyDescent="0.3">
      <c r="E3532" s="12"/>
      <c r="F3532" s="4"/>
      <c r="G3532" s="13"/>
      <c r="H3532" s="4"/>
      <c r="I3532" s="4"/>
      <c r="J3532" s="4"/>
      <c r="K3532" s="13"/>
      <c r="L3532" s="4"/>
      <c r="M3532" s="11"/>
    </row>
    <row r="3533" spans="5:13" ht="15.75" hidden="1" thickBot="1" x14ac:dyDescent="0.3">
      <c r="E3533" s="12"/>
      <c r="F3533" s="4"/>
      <c r="G3533" s="13"/>
      <c r="H3533" s="4"/>
      <c r="I3533" s="4"/>
      <c r="J3533" s="4"/>
      <c r="K3533" s="13"/>
      <c r="L3533" s="4"/>
      <c r="M3533" s="11"/>
    </row>
    <row r="3534" spans="5:13" ht="15.75" hidden="1" thickBot="1" x14ac:dyDescent="0.3">
      <c r="E3534" s="12"/>
      <c r="F3534" s="4"/>
      <c r="G3534" s="13"/>
      <c r="H3534" s="4"/>
      <c r="I3534" s="4"/>
      <c r="J3534" s="4"/>
      <c r="K3534" s="13"/>
      <c r="L3534" s="4"/>
      <c r="M3534" s="11"/>
    </row>
    <row r="3535" spans="5:13" ht="15.75" hidden="1" thickBot="1" x14ac:dyDescent="0.3">
      <c r="E3535" s="12"/>
      <c r="F3535" s="4"/>
      <c r="G3535" s="13"/>
      <c r="H3535" s="4"/>
      <c r="I3535" s="4"/>
      <c r="J3535" s="4"/>
      <c r="K3535" s="13"/>
      <c r="L3535" s="4"/>
      <c r="M3535" s="11"/>
    </row>
    <row r="3536" spans="5:13" ht="15.75" hidden="1" thickBot="1" x14ac:dyDescent="0.3">
      <c r="E3536" s="12"/>
      <c r="F3536" s="4"/>
      <c r="G3536" s="13"/>
      <c r="H3536" s="4"/>
      <c r="I3536" s="4"/>
      <c r="J3536" s="4"/>
      <c r="K3536" s="13"/>
      <c r="L3536" s="4"/>
      <c r="M3536" s="11"/>
    </row>
    <row r="3537" spans="5:13" ht="15.75" hidden="1" thickBot="1" x14ac:dyDescent="0.3">
      <c r="E3537" s="12"/>
      <c r="F3537" s="4"/>
      <c r="G3537" s="13"/>
      <c r="H3537" s="4"/>
      <c r="I3537" s="4"/>
      <c r="J3537" s="4"/>
      <c r="K3537" s="13"/>
      <c r="L3537" s="4"/>
      <c r="M3537" s="11"/>
    </row>
    <row r="3538" spans="5:13" ht="15.75" hidden="1" thickBot="1" x14ac:dyDescent="0.3">
      <c r="E3538" s="12"/>
      <c r="F3538" s="4"/>
      <c r="G3538" s="13"/>
      <c r="H3538" s="4"/>
      <c r="I3538" s="4"/>
      <c r="J3538" s="4"/>
      <c r="K3538" s="13"/>
      <c r="L3538" s="4"/>
      <c r="M3538" s="11"/>
    </row>
    <row r="3539" spans="5:13" ht="15.75" hidden="1" thickBot="1" x14ac:dyDescent="0.3">
      <c r="E3539" s="12"/>
      <c r="F3539" s="4"/>
      <c r="G3539" s="13"/>
      <c r="H3539" s="4"/>
      <c r="I3539" s="4"/>
      <c r="J3539" s="4"/>
      <c r="K3539" s="13"/>
      <c r="L3539" s="4"/>
      <c r="M3539" s="11"/>
    </row>
    <row r="3540" spans="5:13" ht="15.75" hidden="1" thickBot="1" x14ac:dyDescent="0.3">
      <c r="E3540" s="12"/>
      <c r="F3540" s="4"/>
      <c r="G3540" s="13"/>
      <c r="H3540" s="4"/>
      <c r="I3540" s="4"/>
      <c r="J3540" s="4"/>
      <c r="K3540" s="13"/>
      <c r="L3540" s="4"/>
      <c r="M3540" s="11"/>
    </row>
    <row r="3541" spans="5:13" ht="15.75" hidden="1" thickBot="1" x14ac:dyDescent="0.3">
      <c r="E3541" s="12"/>
      <c r="F3541" s="4"/>
      <c r="G3541" s="13"/>
      <c r="H3541" s="4"/>
      <c r="I3541" s="4"/>
      <c r="J3541" s="4"/>
      <c r="K3541" s="13"/>
      <c r="L3541" s="4"/>
      <c r="M3541" s="11"/>
    </row>
    <row r="3542" spans="5:13" ht="15.75" hidden="1" thickBot="1" x14ac:dyDescent="0.3">
      <c r="E3542" s="12"/>
      <c r="F3542" s="4"/>
      <c r="G3542" s="13"/>
      <c r="H3542" s="4"/>
      <c r="I3542" s="4"/>
      <c r="J3542" s="4"/>
      <c r="K3542" s="13"/>
      <c r="L3542" s="4"/>
      <c r="M3542" s="11"/>
    </row>
    <row r="3543" spans="5:13" ht="15.75" hidden="1" thickBot="1" x14ac:dyDescent="0.3">
      <c r="E3543" s="12"/>
      <c r="F3543" s="4"/>
      <c r="G3543" s="13"/>
      <c r="H3543" s="4"/>
      <c r="I3543" s="4"/>
      <c r="J3543" s="4"/>
      <c r="K3543" s="13"/>
      <c r="L3543" s="4"/>
      <c r="M3543" s="11"/>
    </row>
    <row r="3544" spans="5:13" ht="15.75" hidden="1" thickBot="1" x14ac:dyDescent="0.3">
      <c r="E3544" s="12"/>
      <c r="F3544" s="4"/>
      <c r="G3544" s="13"/>
      <c r="H3544" s="4"/>
      <c r="I3544" s="4"/>
      <c r="J3544" s="4"/>
      <c r="K3544" s="13"/>
      <c r="L3544" s="4"/>
      <c r="M3544" s="11"/>
    </row>
    <row r="3545" spans="5:13" ht="15.75" hidden="1" thickBot="1" x14ac:dyDescent="0.3">
      <c r="E3545" s="12"/>
      <c r="F3545" s="4"/>
      <c r="G3545" s="13"/>
      <c r="H3545" s="4"/>
      <c r="I3545" s="4"/>
      <c r="J3545" s="4"/>
      <c r="K3545" s="13"/>
      <c r="L3545" s="4"/>
      <c r="M3545" s="11"/>
    </row>
    <row r="3546" spans="5:13" ht="15.75" hidden="1" thickBot="1" x14ac:dyDescent="0.3">
      <c r="E3546" s="12"/>
      <c r="F3546" s="4"/>
      <c r="G3546" s="13"/>
      <c r="H3546" s="4"/>
      <c r="I3546" s="4"/>
      <c r="J3546" s="4"/>
      <c r="K3546" s="13"/>
      <c r="L3546" s="4"/>
      <c r="M3546" s="11"/>
    </row>
    <row r="3547" spans="5:13" ht="15.75" hidden="1" thickBot="1" x14ac:dyDescent="0.3">
      <c r="E3547" s="12"/>
      <c r="F3547" s="4"/>
      <c r="G3547" s="13"/>
      <c r="H3547" s="4"/>
      <c r="I3547" s="4"/>
      <c r="J3547" s="4"/>
      <c r="K3547" s="13"/>
      <c r="L3547" s="4"/>
      <c r="M3547" s="11"/>
    </row>
    <row r="3548" spans="5:13" ht="15.75" hidden="1" thickBot="1" x14ac:dyDescent="0.3">
      <c r="E3548" s="12"/>
      <c r="F3548" s="4"/>
      <c r="G3548" s="13"/>
      <c r="H3548" s="4"/>
      <c r="I3548" s="4"/>
      <c r="J3548" s="4"/>
      <c r="K3548" s="13"/>
      <c r="L3548" s="4"/>
      <c r="M3548" s="11"/>
    </row>
    <row r="3549" spans="5:13" ht="15.75" hidden="1" thickBot="1" x14ac:dyDescent="0.3">
      <c r="E3549" s="12"/>
      <c r="F3549" s="4"/>
      <c r="G3549" s="13"/>
      <c r="H3549" s="4"/>
      <c r="I3549" s="4"/>
      <c r="J3549" s="4"/>
      <c r="K3549" s="13"/>
      <c r="L3549" s="4"/>
      <c r="M3549" s="11"/>
    </row>
    <row r="3550" spans="5:13" ht="15.75" hidden="1" thickBot="1" x14ac:dyDescent="0.3">
      <c r="E3550" s="12"/>
      <c r="F3550" s="4"/>
      <c r="G3550" s="13"/>
      <c r="H3550" s="4"/>
      <c r="I3550" s="4"/>
      <c r="J3550" s="4"/>
      <c r="K3550" s="13"/>
      <c r="L3550" s="4"/>
      <c r="M3550" s="11"/>
    </row>
    <row r="3551" spans="5:13" ht="15.75" hidden="1" thickBot="1" x14ac:dyDescent="0.3">
      <c r="E3551" s="12"/>
      <c r="F3551" s="4"/>
      <c r="G3551" s="13"/>
      <c r="H3551" s="4"/>
      <c r="I3551" s="4"/>
      <c r="J3551" s="4"/>
      <c r="K3551" s="13"/>
      <c r="L3551" s="4"/>
      <c r="M3551" s="11"/>
    </row>
    <row r="3552" spans="5:13" ht="15.75" hidden="1" thickBot="1" x14ac:dyDescent="0.3">
      <c r="E3552" s="12"/>
      <c r="F3552" s="4"/>
      <c r="G3552" s="13"/>
      <c r="H3552" s="4"/>
      <c r="I3552" s="4"/>
      <c r="J3552" s="4"/>
      <c r="K3552" s="13"/>
      <c r="L3552" s="4"/>
      <c r="M3552" s="11"/>
    </row>
    <row r="3553" spans="5:13" ht="15.75" hidden="1" thickBot="1" x14ac:dyDescent="0.3">
      <c r="E3553" s="12"/>
      <c r="F3553" s="4"/>
      <c r="G3553" s="13"/>
      <c r="H3553" s="4"/>
      <c r="I3553" s="4"/>
      <c r="J3553" s="4"/>
      <c r="K3553" s="13"/>
      <c r="L3553" s="4"/>
      <c r="M3553" s="11"/>
    </row>
    <row r="3554" spans="5:13" ht="15.75" hidden="1" thickBot="1" x14ac:dyDescent="0.3">
      <c r="E3554" s="12"/>
      <c r="F3554" s="4"/>
      <c r="G3554" s="13"/>
      <c r="H3554" s="4"/>
      <c r="I3554" s="4"/>
      <c r="J3554" s="4"/>
      <c r="K3554" s="13"/>
      <c r="L3554" s="4"/>
      <c r="M3554" s="11"/>
    </row>
    <row r="3555" spans="5:13" ht="15.75" hidden="1" thickBot="1" x14ac:dyDescent="0.3">
      <c r="E3555" s="12"/>
      <c r="F3555" s="4"/>
      <c r="G3555" s="13"/>
      <c r="H3555" s="4"/>
      <c r="I3555" s="4"/>
      <c r="J3555" s="4"/>
      <c r="K3555" s="13"/>
      <c r="L3555" s="4"/>
      <c r="M3555" s="11"/>
    </row>
    <row r="3556" spans="5:13" ht="15.75" hidden="1" thickBot="1" x14ac:dyDescent="0.3">
      <c r="E3556" s="12"/>
      <c r="F3556" s="4"/>
      <c r="G3556" s="13"/>
      <c r="H3556" s="4"/>
      <c r="I3556" s="4"/>
      <c r="J3556" s="4"/>
      <c r="K3556" s="13"/>
      <c r="L3556" s="4"/>
      <c r="M3556" s="11"/>
    </row>
    <row r="3557" spans="5:13" ht="15.75" hidden="1" thickBot="1" x14ac:dyDescent="0.3">
      <c r="E3557" s="12"/>
      <c r="F3557" s="4"/>
      <c r="G3557" s="13"/>
      <c r="H3557" s="4"/>
      <c r="I3557" s="4"/>
      <c r="J3557" s="4"/>
      <c r="K3557" s="13"/>
      <c r="L3557" s="4"/>
      <c r="M3557" s="11"/>
    </row>
    <row r="3558" spans="5:13" ht="15.75" hidden="1" thickBot="1" x14ac:dyDescent="0.3">
      <c r="E3558" s="12"/>
      <c r="F3558" s="4"/>
      <c r="G3558" s="13"/>
      <c r="H3558" s="4"/>
      <c r="I3558" s="4"/>
      <c r="J3558" s="4"/>
      <c r="K3558" s="13"/>
      <c r="L3558" s="4"/>
      <c r="M3558" s="11"/>
    </row>
    <row r="3559" spans="5:13" ht="15.75" hidden="1" thickBot="1" x14ac:dyDescent="0.3">
      <c r="E3559" s="12"/>
      <c r="F3559" s="4"/>
      <c r="G3559" s="13"/>
      <c r="H3559" s="4"/>
      <c r="I3559" s="4"/>
      <c r="J3559" s="4"/>
      <c r="K3559" s="13"/>
      <c r="L3559" s="4"/>
      <c r="M3559" s="11"/>
    </row>
    <row r="3560" spans="5:13" ht="15.75" hidden="1" thickBot="1" x14ac:dyDescent="0.3">
      <c r="E3560" s="12"/>
      <c r="F3560" s="4"/>
      <c r="G3560" s="13"/>
      <c r="H3560" s="4"/>
      <c r="I3560" s="4"/>
      <c r="J3560" s="4"/>
      <c r="K3560" s="13"/>
      <c r="L3560" s="4"/>
      <c r="M3560" s="11"/>
    </row>
    <row r="3561" spans="5:13" ht="15.75" hidden="1" thickBot="1" x14ac:dyDescent="0.3">
      <c r="E3561" s="12"/>
      <c r="F3561" s="4"/>
      <c r="G3561" s="13"/>
      <c r="H3561" s="4"/>
      <c r="I3561" s="4"/>
      <c r="J3561" s="4"/>
      <c r="K3561" s="13"/>
      <c r="L3561" s="4"/>
      <c r="M3561" s="11"/>
    </row>
    <row r="3562" spans="5:13" ht="15.75" hidden="1" thickBot="1" x14ac:dyDescent="0.3">
      <c r="E3562" s="12"/>
      <c r="F3562" s="4"/>
      <c r="G3562" s="13"/>
      <c r="H3562" s="4"/>
      <c r="I3562" s="4"/>
      <c r="J3562" s="4"/>
      <c r="K3562" s="13"/>
      <c r="L3562" s="4"/>
      <c r="M3562" s="11"/>
    </row>
    <row r="3563" spans="5:13" ht="15.75" hidden="1" thickBot="1" x14ac:dyDescent="0.3">
      <c r="E3563" s="12"/>
      <c r="F3563" s="4"/>
      <c r="G3563" s="13"/>
      <c r="H3563" s="4"/>
      <c r="I3563" s="4"/>
      <c r="J3563" s="4"/>
      <c r="K3563" s="13"/>
      <c r="L3563" s="4"/>
      <c r="M3563" s="11"/>
    </row>
    <row r="3564" spans="5:13" ht="15.75" hidden="1" thickBot="1" x14ac:dyDescent="0.3">
      <c r="E3564" s="12"/>
      <c r="F3564" s="4"/>
      <c r="G3564" s="13"/>
      <c r="H3564" s="4"/>
      <c r="I3564" s="4"/>
      <c r="J3564" s="4"/>
      <c r="K3564" s="13"/>
      <c r="L3564" s="4"/>
      <c r="M3564" s="11"/>
    </row>
    <row r="3565" spans="5:13" ht="15.75" hidden="1" thickBot="1" x14ac:dyDescent="0.3">
      <c r="E3565" s="12"/>
      <c r="F3565" s="4"/>
      <c r="G3565" s="13"/>
      <c r="H3565" s="4"/>
      <c r="I3565" s="4"/>
      <c r="J3565" s="4"/>
      <c r="K3565" s="13"/>
      <c r="L3565" s="4"/>
      <c r="M3565" s="11"/>
    </row>
    <row r="3566" spans="5:13" ht="15.75" hidden="1" thickBot="1" x14ac:dyDescent="0.3">
      <c r="E3566" s="12"/>
      <c r="F3566" s="4"/>
      <c r="G3566" s="13"/>
      <c r="H3566" s="4"/>
      <c r="I3566" s="4"/>
      <c r="J3566" s="4"/>
      <c r="K3566" s="13"/>
      <c r="L3566" s="4"/>
      <c r="M3566" s="11"/>
    </row>
    <row r="3567" spans="5:13" ht="15.75" hidden="1" thickBot="1" x14ac:dyDescent="0.3">
      <c r="E3567" s="12"/>
      <c r="F3567" s="4"/>
      <c r="G3567" s="13"/>
      <c r="H3567" s="4"/>
      <c r="I3567" s="4"/>
      <c r="J3567" s="4"/>
      <c r="K3567" s="13"/>
      <c r="L3567" s="4"/>
      <c r="M3567" s="11"/>
    </row>
    <row r="3568" spans="5:13" ht="15.75" hidden="1" thickBot="1" x14ac:dyDescent="0.3">
      <c r="E3568" s="12"/>
      <c r="F3568" s="4"/>
      <c r="G3568" s="13"/>
      <c r="H3568" s="4"/>
      <c r="I3568" s="4"/>
      <c r="J3568" s="4"/>
      <c r="K3568" s="13"/>
      <c r="L3568" s="4"/>
      <c r="M3568" s="11"/>
    </row>
    <row r="3569" spans="5:13" ht="15.75" hidden="1" thickBot="1" x14ac:dyDescent="0.3">
      <c r="E3569" s="12"/>
      <c r="F3569" s="4"/>
      <c r="G3569" s="13"/>
      <c r="H3569" s="4"/>
      <c r="I3569" s="4"/>
      <c r="J3569" s="4"/>
      <c r="K3569" s="13"/>
      <c r="L3569" s="4"/>
      <c r="M3569" s="11"/>
    </row>
    <row r="3570" spans="5:13" ht="15.75" hidden="1" thickBot="1" x14ac:dyDescent="0.3">
      <c r="E3570" s="12"/>
      <c r="F3570" s="4"/>
      <c r="G3570" s="13"/>
      <c r="H3570" s="4"/>
      <c r="I3570" s="4"/>
      <c r="J3570" s="4"/>
      <c r="K3570" s="13"/>
      <c r="L3570" s="4"/>
      <c r="M3570" s="11"/>
    </row>
    <row r="3571" spans="5:13" ht="15.75" hidden="1" thickBot="1" x14ac:dyDescent="0.3">
      <c r="E3571" s="12"/>
      <c r="F3571" s="4"/>
      <c r="G3571" s="13"/>
      <c r="H3571" s="4"/>
      <c r="I3571" s="4"/>
      <c r="J3571" s="4"/>
      <c r="K3571" s="13"/>
      <c r="L3571" s="4"/>
      <c r="M3571" s="11"/>
    </row>
    <row r="3572" spans="5:13" ht="15.75" hidden="1" thickBot="1" x14ac:dyDescent="0.3">
      <c r="E3572" s="12"/>
      <c r="F3572" s="4"/>
      <c r="G3572" s="13"/>
      <c r="H3572" s="4"/>
      <c r="I3572" s="4"/>
      <c r="J3572" s="4"/>
      <c r="K3572" s="13"/>
      <c r="L3572" s="4"/>
      <c r="M3572" s="11"/>
    </row>
    <row r="3573" spans="5:13" ht="15.75" hidden="1" thickBot="1" x14ac:dyDescent="0.3">
      <c r="E3573" s="12"/>
      <c r="F3573" s="4"/>
      <c r="G3573" s="13"/>
      <c r="H3573" s="4"/>
      <c r="I3573" s="4"/>
      <c r="J3573" s="4"/>
      <c r="K3573" s="13"/>
      <c r="L3573" s="4"/>
      <c r="M3573" s="11"/>
    </row>
    <row r="3574" spans="5:13" ht="15.75" hidden="1" thickBot="1" x14ac:dyDescent="0.3">
      <c r="E3574" s="12"/>
      <c r="F3574" s="4"/>
      <c r="G3574" s="13"/>
      <c r="H3574" s="4"/>
      <c r="I3574" s="4"/>
      <c r="J3574" s="4"/>
      <c r="K3574" s="13"/>
      <c r="L3574" s="4"/>
      <c r="M3574" s="11"/>
    </row>
    <row r="3575" spans="5:13" ht="15.75" hidden="1" thickBot="1" x14ac:dyDescent="0.3">
      <c r="E3575" s="12"/>
      <c r="F3575" s="4"/>
      <c r="G3575" s="13"/>
      <c r="H3575" s="4"/>
      <c r="I3575" s="4"/>
      <c r="J3575" s="4"/>
      <c r="K3575" s="13"/>
      <c r="L3575" s="4"/>
      <c r="M3575" s="11"/>
    </row>
    <row r="3576" spans="5:13" ht="15.75" hidden="1" thickBot="1" x14ac:dyDescent="0.3">
      <c r="E3576" s="12"/>
      <c r="F3576" s="4"/>
      <c r="G3576" s="13"/>
      <c r="H3576" s="4"/>
      <c r="I3576" s="4"/>
      <c r="J3576" s="4"/>
      <c r="K3576" s="13"/>
      <c r="L3576" s="4"/>
      <c r="M3576" s="11"/>
    </row>
    <row r="3577" spans="5:13" ht="15.75" hidden="1" thickBot="1" x14ac:dyDescent="0.3">
      <c r="E3577" s="12"/>
      <c r="F3577" s="4"/>
      <c r="G3577" s="13"/>
      <c r="H3577" s="4"/>
      <c r="I3577" s="4"/>
      <c r="J3577" s="4"/>
      <c r="K3577" s="13"/>
      <c r="L3577" s="4"/>
      <c r="M3577" s="11"/>
    </row>
    <row r="3578" spans="5:13" ht="15.75" hidden="1" thickBot="1" x14ac:dyDescent="0.3">
      <c r="E3578" s="12"/>
      <c r="F3578" s="4"/>
      <c r="G3578" s="13"/>
      <c r="H3578" s="4"/>
      <c r="I3578" s="4"/>
      <c r="J3578" s="4"/>
      <c r="K3578" s="13"/>
      <c r="L3578" s="4"/>
      <c r="M3578" s="11"/>
    </row>
    <row r="3579" spans="5:13" ht="15.75" hidden="1" thickBot="1" x14ac:dyDescent="0.3">
      <c r="E3579" s="12"/>
      <c r="F3579" s="4"/>
      <c r="G3579" s="13"/>
      <c r="H3579" s="4"/>
      <c r="I3579" s="4"/>
      <c r="J3579" s="4"/>
      <c r="K3579" s="13"/>
      <c r="L3579" s="4"/>
      <c r="M3579" s="11"/>
    </row>
    <row r="3580" spans="5:13" ht="15.75" hidden="1" thickBot="1" x14ac:dyDescent="0.3">
      <c r="E3580" s="12"/>
      <c r="F3580" s="4"/>
      <c r="G3580" s="13"/>
      <c r="H3580" s="4"/>
      <c r="I3580" s="4"/>
      <c r="J3580" s="4"/>
      <c r="K3580" s="13"/>
      <c r="L3580" s="4"/>
      <c r="M3580" s="11"/>
    </row>
    <row r="3581" spans="5:13" ht="15.75" hidden="1" thickBot="1" x14ac:dyDescent="0.3">
      <c r="E3581" s="12"/>
      <c r="F3581" s="4"/>
      <c r="G3581" s="13"/>
      <c r="H3581" s="4"/>
      <c r="I3581" s="4"/>
      <c r="J3581" s="4"/>
      <c r="K3581" s="13"/>
      <c r="L3581" s="4"/>
      <c r="M3581" s="11"/>
    </row>
    <row r="3582" spans="5:13" ht="15.75" hidden="1" thickBot="1" x14ac:dyDescent="0.3">
      <c r="E3582" s="12"/>
      <c r="F3582" s="4"/>
      <c r="G3582" s="13"/>
      <c r="H3582" s="4"/>
      <c r="I3582" s="4"/>
      <c r="J3582" s="4"/>
      <c r="K3582" s="13"/>
      <c r="L3582" s="4"/>
      <c r="M3582" s="11"/>
    </row>
    <row r="3583" spans="5:13" ht="15.75" hidden="1" thickBot="1" x14ac:dyDescent="0.3">
      <c r="E3583" s="12"/>
      <c r="F3583" s="4"/>
      <c r="G3583" s="13"/>
      <c r="H3583" s="4"/>
      <c r="I3583" s="4"/>
      <c r="J3583" s="4"/>
      <c r="K3583" s="13"/>
      <c r="L3583" s="4"/>
      <c r="M3583" s="11"/>
    </row>
    <row r="3584" spans="5:13" ht="15.75" hidden="1" thickBot="1" x14ac:dyDescent="0.3">
      <c r="E3584" s="12"/>
      <c r="F3584" s="4"/>
      <c r="G3584" s="13"/>
      <c r="H3584" s="4"/>
      <c r="I3584" s="4"/>
      <c r="J3584" s="4"/>
      <c r="K3584" s="13"/>
      <c r="L3584" s="4"/>
      <c r="M3584" s="11"/>
    </row>
    <row r="3585" spans="5:13" ht="15.75" hidden="1" thickBot="1" x14ac:dyDescent="0.3">
      <c r="E3585" s="12"/>
      <c r="F3585" s="4"/>
      <c r="G3585" s="13"/>
      <c r="H3585" s="4"/>
      <c r="I3585" s="4"/>
      <c r="J3585" s="4"/>
      <c r="K3585" s="13"/>
      <c r="L3585" s="4"/>
      <c r="M3585" s="11"/>
    </row>
    <row r="3586" spans="5:13" ht="15.75" hidden="1" thickBot="1" x14ac:dyDescent="0.3">
      <c r="E3586" s="12"/>
      <c r="F3586" s="4"/>
      <c r="G3586" s="13"/>
      <c r="H3586" s="4"/>
      <c r="I3586" s="4"/>
      <c r="J3586" s="4"/>
      <c r="K3586" s="13"/>
      <c r="L3586" s="4"/>
      <c r="M3586" s="11"/>
    </row>
    <row r="3587" spans="5:13" ht="15.75" hidden="1" thickBot="1" x14ac:dyDescent="0.3">
      <c r="E3587" s="12"/>
      <c r="F3587" s="4"/>
      <c r="G3587" s="13"/>
      <c r="H3587" s="4"/>
      <c r="I3587" s="4"/>
      <c r="J3587" s="4"/>
      <c r="K3587" s="13"/>
      <c r="L3587" s="4"/>
      <c r="M3587" s="11"/>
    </row>
    <row r="3588" spans="5:13" ht="15.75" hidden="1" thickBot="1" x14ac:dyDescent="0.3">
      <c r="E3588" s="12"/>
      <c r="F3588" s="4"/>
      <c r="G3588" s="13"/>
      <c r="H3588" s="4"/>
      <c r="I3588" s="4"/>
      <c r="J3588" s="4"/>
      <c r="K3588" s="13"/>
      <c r="L3588" s="4"/>
      <c r="M3588" s="11"/>
    </row>
    <row r="3589" spans="5:13" ht="15.75" hidden="1" thickBot="1" x14ac:dyDescent="0.3">
      <c r="E3589" s="12"/>
      <c r="F3589" s="4"/>
      <c r="G3589" s="13"/>
      <c r="H3589" s="4"/>
      <c r="I3589" s="4"/>
      <c r="J3589" s="4"/>
      <c r="K3589" s="13"/>
      <c r="L3589" s="4"/>
      <c r="M3589" s="11"/>
    </row>
    <row r="3590" spans="5:13" ht="15.75" hidden="1" thickBot="1" x14ac:dyDescent="0.3">
      <c r="E3590" s="12"/>
      <c r="F3590" s="4"/>
      <c r="G3590" s="13"/>
      <c r="H3590" s="4"/>
      <c r="I3590" s="4"/>
      <c r="J3590" s="4"/>
      <c r="K3590" s="13"/>
      <c r="L3590" s="4"/>
      <c r="M3590" s="11"/>
    </row>
    <row r="3591" spans="5:13" ht="15.75" hidden="1" thickBot="1" x14ac:dyDescent="0.3">
      <c r="E3591" s="12"/>
      <c r="F3591" s="4"/>
      <c r="G3591" s="13"/>
      <c r="H3591" s="4"/>
      <c r="I3591" s="4"/>
      <c r="J3591" s="4"/>
      <c r="K3591" s="13"/>
      <c r="L3591" s="4"/>
      <c r="M3591" s="11"/>
    </row>
    <row r="3592" spans="5:13" ht="15.75" hidden="1" thickBot="1" x14ac:dyDescent="0.3">
      <c r="E3592" s="12"/>
      <c r="F3592" s="4"/>
      <c r="G3592" s="13"/>
      <c r="H3592" s="4"/>
      <c r="I3592" s="4"/>
      <c r="J3592" s="4"/>
      <c r="K3592" s="13"/>
      <c r="L3592" s="4"/>
      <c r="M3592" s="11"/>
    </row>
    <row r="3593" spans="5:13" ht="15.75" hidden="1" thickBot="1" x14ac:dyDescent="0.3">
      <c r="E3593" s="12"/>
      <c r="F3593" s="4"/>
      <c r="G3593" s="13"/>
      <c r="H3593" s="4"/>
      <c r="I3593" s="4"/>
      <c r="J3593" s="4"/>
      <c r="K3593" s="13"/>
      <c r="L3593" s="4"/>
      <c r="M3593" s="11"/>
    </row>
    <row r="3594" spans="5:13" ht="15.75" hidden="1" thickBot="1" x14ac:dyDescent="0.3">
      <c r="E3594" s="12"/>
      <c r="F3594" s="4"/>
      <c r="G3594" s="13"/>
      <c r="H3594" s="4"/>
      <c r="I3594" s="4"/>
      <c r="J3594" s="4"/>
      <c r="K3594" s="13"/>
      <c r="L3594" s="4"/>
      <c r="M3594" s="11"/>
    </row>
    <row r="3595" spans="5:13" ht="15.75" hidden="1" thickBot="1" x14ac:dyDescent="0.3">
      <c r="E3595" s="12"/>
      <c r="F3595" s="4"/>
      <c r="G3595" s="13"/>
      <c r="H3595" s="4"/>
      <c r="I3595" s="4"/>
      <c r="J3595" s="4"/>
      <c r="K3595" s="13"/>
      <c r="L3595" s="4"/>
      <c r="M3595" s="11"/>
    </row>
    <row r="3596" spans="5:13" ht="15.75" hidden="1" thickBot="1" x14ac:dyDescent="0.3">
      <c r="E3596" s="12"/>
      <c r="F3596" s="4"/>
      <c r="G3596" s="13"/>
      <c r="H3596" s="4"/>
      <c r="I3596" s="4"/>
      <c r="J3596" s="4"/>
      <c r="K3596" s="13"/>
      <c r="L3596" s="4"/>
      <c r="M3596" s="11"/>
    </row>
    <row r="3597" spans="5:13" ht="15.75" hidden="1" thickBot="1" x14ac:dyDescent="0.3">
      <c r="E3597" s="12"/>
      <c r="F3597" s="4"/>
      <c r="G3597" s="13"/>
      <c r="H3597" s="4"/>
      <c r="I3597" s="4"/>
      <c r="J3597" s="4"/>
      <c r="K3597" s="13"/>
      <c r="L3597" s="4"/>
      <c r="M3597" s="11"/>
    </row>
    <row r="3598" spans="5:13" ht="15.75" hidden="1" thickBot="1" x14ac:dyDescent="0.3">
      <c r="E3598" s="12"/>
      <c r="F3598" s="4"/>
      <c r="G3598" s="13"/>
      <c r="H3598" s="4"/>
      <c r="I3598" s="4"/>
      <c r="J3598" s="4"/>
      <c r="K3598" s="13"/>
      <c r="L3598" s="4"/>
      <c r="M3598" s="11"/>
    </row>
    <row r="3599" spans="5:13" ht="15.75" hidden="1" thickBot="1" x14ac:dyDescent="0.3">
      <c r="E3599" s="12"/>
      <c r="F3599" s="4"/>
      <c r="G3599" s="13"/>
      <c r="H3599" s="4"/>
      <c r="I3599" s="4"/>
      <c r="J3599" s="4"/>
      <c r="K3599" s="13"/>
      <c r="L3599" s="4"/>
      <c r="M3599" s="11"/>
    </row>
    <row r="3600" spans="5:13" ht="15.75" hidden="1" thickBot="1" x14ac:dyDescent="0.3">
      <c r="E3600" s="12"/>
      <c r="F3600" s="4"/>
      <c r="G3600" s="13"/>
      <c r="H3600" s="4"/>
      <c r="I3600" s="4"/>
      <c r="J3600" s="4"/>
      <c r="K3600" s="13"/>
      <c r="L3600" s="4"/>
      <c r="M3600" s="11"/>
    </row>
    <row r="3601" spans="5:13" ht="15.75" hidden="1" thickBot="1" x14ac:dyDescent="0.3">
      <c r="E3601" s="12"/>
      <c r="F3601" s="4"/>
      <c r="G3601" s="13"/>
      <c r="H3601" s="4"/>
      <c r="I3601" s="4"/>
      <c r="J3601" s="4"/>
      <c r="K3601" s="13"/>
      <c r="L3601" s="4"/>
      <c r="M3601" s="11"/>
    </row>
    <row r="3602" spans="5:13" ht="15.75" hidden="1" thickBot="1" x14ac:dyDescent="0.3">
      <c r="E3602" s="12"/>
      <c r="F3602" s="4"/>
      <c r="G3602" s="13"/>
      <c r="H3602" s="4"/>
      <c r="I3602" s="4"/>
      <c r="J3602" s="4"/>
      <c r="K3602" s="13"/>
      <c r="L3602" s="4"/>
      <c r="M3602" s="11"/>
    </row>
    <row r="3603" spans="5:13" ht="15.75" hidden="1" thickBot="1" x14ac:dyDescent="0.3">
      <c r="E3603" s="12"/>
      <c r="F3603" s="4"/>
      <c r="G3603" s="13"/>
      <c r="H3603" s="4"/>
      <c r="I3603" s="4"/>
      <c r="J3603" s="4"/>
      <c r="K3603" s="13"/>
      <c r="L3603" s="4"/>
      <c r="M3603" s="11"/>
    </row>
    <row r="3604" spans="5:13" ht="15.75" hidden="1" thickBot="1" x14ac:dyDescent="0.3">
      <c r="E3604" s="12"/>
      <c r="F3604" s="4"/>
      <c r="G3604" s="13"/>
      <c r="H3604" s="4"/>
      <c r="I3604" s="4"/>
      <c r="J3604" s="4"/>
      <c r="K3604" s="13"/>
      <c r="L3604" s="4"/>
      <c r="M3604" s="11"/>
    </row>
    <row r="3605" spans="5:13" ht="15.75" hidden="1" thickBot="1" x14ac:dyDescent="0.3">
      <c r="E3605" s="12"/>
      <c r="F3605" s="4"/>
      <c r="G3605" s="13"/>
      <c r="H3605" s="4"/>
      <c r="I3605" s="4"/>
      <c r="J3605" s="4"/>
      <c r="K3605" s="13"/>
      <c r="L3605" s="4"/>
      <c r="M3605" s="11"/>
    </row>
    <row r="3606" spans="5:13" ht="15.75" hidden="1" thickBot="1" x14ac:dyDescent="0.3">
      <c r="E3606" s="12"/>
      <c r="F3606" s="4"/>
      <c r="G3606" s="13"/>
      <c r="H3606" s="4"/>
      <c r="I3606" s="4"/>
      <c r="J3606" s="4"/>
      <c r="K3606" s="13"/>
      <c r="L3606" s="4"/>
      <c r="M3606" s="11"/>
    </row>
    <row r="3607" spans="5:13" ht="15.75" hidden="1" thickBot="1" x14ac:dyDescent="0.3">
      <c r="E3607" s="12"/>
      <c r="F3607" s="4"/>
      <c r="G3607" s="13"/>
      <c r="H3607" s="4"/>
      <c r="I3607" s="4"/>
      <c r="J3607" s="4"/>
      <c r="K3607" s="13"/>
      <c r="L3607" s="4"/>
      <c r="M3607" s="11"/>
    </row>
    <row r="3608" spans="5:13" ht="15.75" hidden="1" thickBot="1" x14ac:dyDescent="0.3">
      <c r="E3608" s="12"/>
      <c r="F3608" s="4"/>
      <c r="G3608" s="13"/>
      <c r="H3608" s="4"/>
      <c r="I3608" s="4"/>
      <c r="J3608" s="4"/>
      <c r="K3608" s="13"/>
      <c r="L3608" s="4"/>
      <c r="M3608" s="11"/>
    </row>
    <row r="3609" spans="5:13" ht="15.75" hidden="1" thickBot="1" x14ac:dyDescent="0.3">
      <c r="E3609" s="12"/>
      <c r="F3609" s="4"/>
      <c r="G3609" s="13"/>
      <c r="H3609" s="4"/>
      <c r="I3609" s="4"/>
      <c r="J3609" s="4"/>
      <c r="K3609" s="13"/>
      <c r="L3609" s="4"/>
      <c r="M3609" s="11"/>
    </row>
    <row r="3610" spans="5:13" ht="15.75" hidden="1" thickBot="1" x14ac:dyDescent="0.3">
      <c r="E3610" s="12"/>
      <c r="F3610" s="4"/>
      <c r="G3610" s="13"/>
      <c r="H3610" s="4"/>
      <c r="I3610" s="4"/>
      <c r="J3610" s="4"/>
      <c r="K3610" s="13"/>
      <c r="L3610" s="4"/>
      <c r="M3610" s="11"/>
    </row>
    <row r="3611" spans="5:13" ht="15.75" hidden="1" thickBot="1" x14ac:dyDescent="0.3">
      <c r="E3611" s="12"/>
      <c r="F3611" s="4"/>
      <c r="G3611" s="13"/>
      <c r="H3611" s="4"/>
      <c r="I3611" s="4"/>
      <c r="J3611" s="4"/>
      <c r="K3611" s="13"/>
      <c r="L3611" s="4"/>
      <c r="M3611" s="11"/>
    </row>
    <row r="3612" spans="5:13" ht="15.75" hidden="1" thickBot="1" x14ac:dyDescent="0.3">
      <c r="E3612" s="12"/>
      <c r="F3612" s="4"/>
      <c r="G3612" s="13"/>
      <c r="H3612" s="4"/>
      <c r="I3612" s="4"/>
      <c r="J3612" s="4"/>
      <c r="K3612" s="13"/>
      <c r="L3612" s="4"/>
      <c r="M3612" s="11"/>
    </row>
    <row r="3613" spans="5:13" ht="15.75" hidden="1" thickBot="1" x14ac:dyDescent="0.3">
      <c r="E3613" s="12"/>
      <c r="F3613" s="4"/>
      <c r="G3613" s="13"/>
      <c r="H3613" s="4"/>
      <c r="I3613" s="4"/>
      <c r="J3613" s="4"/>
      <c r="K3613" s="13"/>
      <c r="L3613" s="4"/>
      <c r="M3613" s="11"/>
    </row>
    <row r="3614" spans="5:13" ht="15.75" hidden="1" thickBot="1" x14ac:dyDescent="0.3">
      <c r="E3614" s="12"/>
      <c r="F3614" s="4"/>
      <c r="G3614" s="13"/>
      <c r="H3614" s="4"/>
      <c r="I3614" s="4"/>
      <c r="J3614" s="4"/>
      <c r="K3614" s="13"/>
      <c r="L3614" s="4"/>
      <c r="M3614" s="11"/>
    </row>
    <row r="3615" spans="5:13" ht="15.75" hidden="1" thickBot="1" x14ac:dyDescent="0.3">
      <c r="E3615" s="12"/>
      <c r="F3615" s="4"/>
      <c r="G3615" s="13"/>
      <c r="H3615" s="4"/>
      <c r="I3615" s="4"/>
      <c r="J3615" s="4"/>
      <c r="K3615" s="13"/>
      <c r="L3615" s="4"/>
      <c r="M3615" s="11"/>
    </row>
    <row r="3616" spans="5:13" ht="15.75" hidden="1" thickBot="1" x14ac:dyDescent="0.3">
      <c r="E3616" s="12"/>
      <c r="F3616" s="4"/>
      <c r="G3616" s="13"/>
      <c r="H3616" s="4"/>
      <c r="I3616" s="4"/>
      <c r="J3616" s="4"/>
      <c r="K3616" s="13"/>
      <c r="L3616" s="4"/>
      <c r="M3616" s="11"/>
    </row>
    <row r="3617" spans="5:13" ht="15.75" hidden="1" thickBot="1" x14ac:dyDescent="0.3">
      <c r="E3617" s="12"/>
      <c r="F3617" s="4"/>
      <c r="G3617" s="13"/>
      <c r="H3617" s="4"/>
      <c r="I3617" s="4"/>
      <c r="J3617" s="4"/>
      <c r="K3617" s="13"/>
      <c r="L3617" s="4"/>
      <c r="M3617" s="11"/>
    </row>
    <row r="3618" spans="5:13" ht="15.75" hidden="1" thickBot="1" x14ac:dyDescent="0.3">
      <c r="E3618" s="12"/>
      <c r="F3618" s="4"/>
      <c r="G3618" s="13"/>
      <c r="H3618" s="4"/>
      <c r="I3618" s="4"/>
      <c r="J3618" s="4"/>
      <c r="K3618" s="13"/>
      <c r="L3618" s="4"/>
      <c r="M3618" s="11"/>
    </row>
    <row r="3619" spans="5:13" ht="15.75" hidden="1" thickBot="1" x14ac:dyDescent="0.3">
      <c r="E3619" s="12"/>
      <c r="F3619" s="4"/>
      <c r="G3619" s="13"/>
      <c r="H3619" s="4"/>
      <c r="I3619" s="4"/>
      <c r="J3619" s="4"/>
      <c r="K3619" s="13"/>
      <c r="L3619" s="4"/>
      <c r="M3619" s="11"/>
    </row>
    <row r="3620" spans="5:13" ht="15.75" hidden="1" thickBot="1" x14ac:dyDescent="0.3">
      <c r="E3620" s="12"/>
      <c r="F3620" s="4"/>
      <c r="G3620" s="13"/>
      <c r="H3620" s="4"/>
      <c r="I3620" s="4"/>
      <c r="J3620" s="4"/>
      <c r="K3620" s="13"/>
      <c r="L3620" s="4"/>
      <c r="M3620" s="11"/>
    </row>
    <row r="3621" spans="5:13" ht="15.75" hidden="1" thickBot="1" x14ac:dyDescent="0.3">
      <c r="E3621" s="12"/>
      <c r="F3621" s="4"/>
      <c r="G3621" s="13"/>
      <c r="H3621" s="4"/>
      <c r="I3621" s="4"/>
      <c r="J3621" s="4"/>
      <c r="K3621" s="13"/>
      <c r="L3621" s="4"/>
      <c r="M3621" s="11"/>
    </row>
    <row r="3622" spans="5:13" ht="15.75" hidden="1" thickBot="1" x14ac:dyDescent="0.3">
      <c r="E3622" s="12"/>
      <c r="F3622" s="4"/>
      <c r="G3622" s="13"/>
      <c r="H3622" s="4"/>
      <c r="I3622" s="4"/>
      <c r="J3622" s="4"/>
      <c r="K3622" s="13"/>
      <c r="L3622" s="4"/>
      <c r="M3622" s="11"/>
    </row>
    <row r="3623" spans="5:13" ht="15.75" hidden="1" thickBot="1" x14ac:dyDescent="0.3">
      <c r="E3623" s="12"/>
      <c r="F3623" s="4"/>
      <c r="G3623" s="13"/>
      <c r="H3623" s="4"/>
      <c r="I3623" s="4"/>
      <c r="J3623" s="4"/>
      <c r="K3623" s="13"/>
      <c r="L3623" s="4"/>
      <c r="M3623" s="11"/>
    </row>
    <row r="3624" spans="5:13" ht="15.75" hidden="1" thickBot="1" x14ac:dyDescent="0.3">
      <c r="E3624" s="12"/>
      <c r="F3624" s="4"/>
      <c r="G3624" s="13"/>
      <c r="H3624" s="4"/>
      <c r="I3624" s="4"/>
      <c r="J3624" s="4"/>
      <c r="K3624" s="13"/>
      <c r="L3624" s="4"/>
      <c r="M3624" s="11"/>
    </row>
    <row r="3625" spans="5:13" ht="15.75" hidden="1" thickBot="1" x14ac:dyDescent="0.3">
      <c r="E3625" s="12"/>
      <c r="F3625" s="4"/>
      <c r="G3625" s="13"/>
      <c r="H3625" s="4"/>
      <c r="I3625" s="4"/>
      <c r="J3625" s="4"/>
      <c r="K3625" s="13"/>
      <c r="L3625" s="4"/>
      <c r="M3625" s="11"/>
    </row>
    <row r="3626" spans="5:13" ht="15.75" hidden="1" thickBot="1" x14ac:dyDescent="0.3">
      <c r="E3626" s="12"/>
      <c r="F3626" s="4"/>
      <c r="G3626" s="13"/>
      <c r="H3626" s="4"/>
      <c r="I3626" s="4"/>
      <c r="J3626" s="4"/>
      <c r="K3626" s="13"/>
      <c r="L3626" s="4"/>
      <c r="M3626" s="11"/>
    </row>
    <row r="3627" spans="5:13" ht="15.75" hidden="1" thickBot="1" x14ac:dyDescent="0.3">
      <c r="E3627" s="12"/>
      <c r="F3627" s="4"/>
      <c r="G3627" s="13"/>
      <c r="H3627" s="4"/>
      <c r="I3627" s="4"/>
      <c r="J3627" s="4"/>
      <c r="K3627" s="13"/>
      <c r="L3627" s="4"/>
      <c r="M3627" s="11"/>
    </row>
    <row r="3628" spans="5:13" ht="15.75" hidden="1" thickBot="1" x14ac:dyDescent="0.3">
      <c r="E3628" s="12"/>
      <c r="F3628" s="4"/>
      <c r="G3628" s="13"/>
      <c r="H3628" s="4"/>
      <c r="I3628" s="4"/>
      <c r="J3628" s="4"/>
      <c r="K3628" s="13"/>
      <c r="L3628" s="4"/>
      <c r="M3628" s="11"/>
    </row>
    <row r="3629" spans="5:13" ht="15.75" hidden="1" thickBot="1" x14ac:dyDescent="0.3">
      <c r="E3629" s="12"/>
      <c r="F3629" s="4"/>
      <c r="G3629" s="13"/>
      <c r="H3629" s="4"/>
      <c r="I3629" s="4"/>
      <c r="J3629" s="4"/>
      <c r="K3629" s="13"/>
      <c r="L3629" s="4"/>
      <c r="M3629" s="11"/>
    </row>
    <row r="3630" spans="5:13" ht="15.75" hidden="1" thickBot="1" x14ac:dyDescent="0.3">
      <c r="E3630" s="12"/>
      <c r="F3630" s="4"/>
      <c r="G3630" s="13"/>
      <c r="H3630" s="4"/>
      <c r="I3630" s="4"/>
      <c r="J3630" s="4"/>
      <c r="K3630" s="13"/>
      <c r="L3630" s="4"/>
      <c r="M3630" s="11"/>
    </row>
    <row r="3631" spans="5:13" ht="15.75" hidden="1" thickBot="1" x14ac:dyDescent="0.3">
      <c r="E3631" s="12"/>
      <c r="F3631" s="4"/>
      <c r="G3631" s="13"/>
      <c r="H3631" s="4"/>
      <c r="I3631" s="4"/>
      <c r="J3631" s="4"/>
      <c r="K3631" s="13"/>
      <c r="L3631" s="4"/>
      <c r="M3631" s="11"/>
    </row>
    <row r="3632" spans="5:13" ht="15.75" hidden="1" thickBot="1" x14ac:dyDescent="0.3">
      <c r="E3632" s="12"/>
      <c r="F3632" s="4"/>
      <c r="G3632" s="13"/>
      <c r="H3632" s="4"/>
      <c r="I3632" s="4"/>
      <c r="J3632" s="4"/>
      <c r="K3632" s="13"/>
      <c r="L3632" s="4"/>
      <c r="M3632" s="11"/>
    </row>
    <row r="3633" spans="5:13" ht="15.75" hidden="1" thickBot="1" x14ac:dyDescent="0.3">
      <c r="E3633" s="12"/>
      <c r="F3633" s="4"/>
      <c r="G3633" s="13"/>
      <c r="H3633" s="4"/>
      <c r="I3633" s="4"/>
      <c r="J3633" s="4"/>
      <c r="K3633" s="13"/>
      <c r="L3633" s="4"/>
      <c r="M3633" s="11"/>
    </row>
    <row r="3634" spans="5:13" ht="15.75" hidden="1" thickBot="1" x14ac:dyDescent="0.3">
      <c r="E3634" s="12"/>
      <c r="F3634" s="4"/>
      <c r="G3634" s="13"/>
      <c r="H3634" s="4"/>
      <c r="I3634" s="4"/>
      <c r="J3634" s="4"/>
      <c r="K3634" s="13"/>
      <c r="L3634" s="4"/>
      <c r="M3634" s="11"/>
    </row>
    <row r="3635" spans="5:13" ht="15.75" hidden="1" thickBot="1" x14ac:dyDescent="0.3">
      <c r="E3635" s="12"/>
      <c r="F3635" s="4"/>
      <c r="G3635" s="13"/>
      <c r="H3635" s="4"/>
      <c r="I3635" s="4"/>
      <c r="J3635" s="4"/>
      <c r="K3635" s="13"/>
      <c r="L3635" s="4"/>
      <c r="M3635" s="11"/>
    </row>
    <row r="3636" spans="5:13" ht="15.75" hidden="1" thickBot="1" x14ac:dyDescent="0.3">
      <c r="E3636" s="12"/>
      <c r="F3636" s="4"/>
      <c r="G3636" s="13"/>
      <c r="H3636" s="4"/>
      <c r="I3636" s="4"/>
      <c r="J3636" s="4"/>
      <c r="K3636" s="13"/>
      <c r="L3636" s="4"/>
      <c r="M3636" s="11"/>
    </row>
    <row r="3637" spans="5:13" ht="15.75" hidden="1" thickBot="1" x14ac:dyDescent="0.3">
      <c r="E3637" s="12"/>
      <c r="F3637" s="4"/>
      <c r="G3637" s="13"/>
      <c r="H3637" s="4"/>
      <c r="I3637" s="4"/>
      <c r="J3637" s="4"/>
      <c r="K3637" s="13"/>
      <c r="L3637" s="4"/>
      <c r="M3637" s="11"/>
    </row>
    <row r="3638" spans="5:13" ht="15.75" hidden="1" thickBot="1" x14ac:dyDescent="0.3">
      <c r="E3638" s="12"/>
      <c r="F3638" s="4"/>
      <c r="G3638" s="13"/>
      <c r="H3638" s="4"/>
      <c r="I3638" s="4"/>
      <c r="J3638" s="4"/>
      <c r="K3638" s="13"/>
      <c r="L3638" s="4"/>
      <c r="M3638" s="11"/>
    </row>
    <row r="3639" spans="5:13" ht="15.75" hidden="1" thickBot="1" x14ac:dyDescent="0.3">
      <c r="E3639" s="12"/>
      <c r="F3639" s="4"/>
      <c r="G3639" s="13"/>
      <c r="H3639" s="4"/>
      <c r="I3639" s="4"/>
      <c r="J3639" s="4"/>
      <c r="K3639" s="13"/>
      <c r="L3639" s="4"/>
      <c r="M3639" s="11"/>
    </row>
    <row r="3640" spans="5:13" ht="15.75" hidden="1" thickBot="1" x14ac:dyDescent="0.3">
      <c r="E3640" s="12"/>
      <c r="F3640" s="4"/>
      <c r="G3640" s="13"/>
      <c r="H3640" s="4"/>
      <c r="I3640" s="4"/>
      <c r="J3640" s="4"/>
      <c r="K3640" s="13"/>
      <c r="L3640" s="4"/>
      <c r="M3640" s="11"/>
    </row>
    <row r="3641" spans="5:13" ht="15.75" hidden="1" thickBot="1" x14ac:dyDescent="0.3">
      <c r="E3641" s="12"/>
      <c r="F3641" s="4"/>
      <c r="G3641" s="13"/>
      <c r="H3641" s="4"/>
      <c r="I3641" s="4"/>
      <c r="J3641" s="4"/>
      <c r="K3641" s="13"/>
      <c r="L3641" s="4"/>
      <c r="M3641" s="11"/>
    </row>
    <row r="3642" spans="5:13" ht="15.75" hidden="1" thickBot="1" x14ac:dyDescent="0.3">
      <c r="E3642" s="12"/>
      <c r="F3642" s="4"/>
      <c r="G3642" s="13"/>
      <c r="H3642" s="4"/>
      <c r="I3642" s="4"/>
      <c r="J3642" s="4"/>
      <c r="K3642" s="13"/>
      <c r="L3642" s="4"/>
      <c r="M3642" s="11"/>
    </row>
    <row r="3643" spans="5:13" ht="15.75" hidden="1" thickBot="1" x14ac:dyDescent="0.3">
      <c r="E3643" s="12"/>
      <c r="F3643" s="4"/>
      <c r="G3643" s="13"/>
      <c r="H3643" s="4"/>
      <c r="I3643" s="4"/>
      <c r="J3643" s="4"/>
      <c r="K3643" s="13"/>
      <c r="L3643" s="4"/>
      <c r="M3643" s="11"/>
    </row>
    <row r="3644" spans="5:13" ht="15.75" hidden="1" thickBot="1" x14ac:dyDescent="0.3">
      <c r="E3644" s="12"/>
      <c r="F3644" s="4"/>
      <c r="G3644" s="13"/>
      <c r="H3644" s="4"/>
      <c r="I3644" s="4"/>
      <c r="J3644" s="4"/>
      <c r="K3644" s="13"/>
      <c r="L3644" s="4"/>
      <c r="M3644" s="11"/>
    </row>
    <row r="3645" spans="5:13" ht="15.75" hidden="1" thickBot="1" x14ac:dyDescent="0.3">
      <c r="E3645" s="12"/>
      <c r="F3645" s="4"/>
      <c r="G3645" s="13"/>
      <c r="H3645" s="4"/>
      <c r="I3645" s="4"/>
      <c r="J3645" s="4"/>
      <c r="K3645" s="13"/>
      <c r="L3645" s="4"/>
      <c r="M3645" s="11"/>
    </row>
    <row r="3646" spans="5:13" ht="15.75" hidden="1" thickBot="1" x14ac:dyDescent="0.3">
      <c r="E3646" s="12"/>
      <c r="F3646" s="4"/>
      <c r="G3646" s="13"/>
      <c r="H3646" s="4"/>
      <c r="I3646" s="4"/>
      <c r="J3646" s="4"/>
      <c r="K3646" s="13"/>
      <c r="L3646" s="4"/>
      <c r="M3646" s="11"/>
    </row>
    <row r="3647" spans="5:13" ht="15.75" hidden="1" thickBot="1" x14ac:dyDescent="0.3">
      <c r="E3647" s="12"/>
      <c r="F3647" s="4"/>
      <c r="G3647" s="13"/>
      <c r="H3647" s="4"/>
      <c r="I3647" s="4"/>
      <c r="J3647" s="4"/>
      <c r="K3647" s="13"/>
      <c r="L3647" s="4"/>
      <c r="M3647" s="11"/>
    </row>
    <row r="3648" spans="5:13" ht="15.75" hidden="1" thickBot="1" x14ac:dyDescent="0.3">
      <c r="E3648" s="12"/>
      <c r="F3648" s="4"/>
      <c r="G3648" s="13"/>
      <c r="H3648" s="4"/>
      <c r="I3648" s="4"/>
      <c r="J3648" s="4"/>
      <c r="K3648" s="13"/>
      <c r="L3648" s="4"/>
      <c r="M3648" s="11"/>
    </row>
    <row r="3649" spans="5:13" ht="15.75" hidden="1" thickBot="1" x14ac:dyDescent="0.3">
      <c r="E3649" s="12"/>
      <c r="F3649" s="4"/>
      <c r="G3649" s="13"/>
      <c r="H3649" s="4"/>
      <c r="I3649" s="4"/>
      <c r="J3649" s="4"/>
      <c r="K3649" s="13"/>
      <c r="L3649" s="4"/>
      <c r="M3649" s="11"/>
    </row>
    <row r="3650" spans="5:13" ht="15.75" hidden="1" thickBot="1" x14ac:dyDescent="0.3">
      <c r="E3650" s="12"/>
      <c r="F3650" s="4"/>
      <c r="G3650" s="13"/>
      <c r="H3650" s="4"/>
      <c r="I3650" s="4"/>
      <c r="J3650" s="4"/>
      <c r="K3650" s="13"/>
      <c r="L3650" s="4"/>
      <c r="M3650" s="11"/>
    </row>
    <row r="3651" spans="5:13" ht="15.75" hidden="1" thickBot="1" x14ac:dyDescent="0.3">
      <c r="E3651" s="12"/>
      <c r="F3651" s="4"/>
      <c r="G3651" s="13"/>
      <c r="H3651" s="4"/>
      <c r="I3651" s="4"/>
      <c r="J3651" s="4"/>
      <c r="K3651" s="13"/>
      <c r="L3651" s="4"/>
      <c r="M3651" s="11"/>
    </row>
    <row r="3652" spans="5:13" ht="15.75" hidden="1" thickBot="1" x14ac:dyDescent="0.3">
      <c r="E3652" s="12"/>
      <c r="F3652" s="4"/>
      <c r="G3652" s="13"/>
      <c r="H3652" s="4"/>
      <c r="I3652" s="4"/>
      <c r="J3652" s="4"/>
      <c r="K3652" s="13"/>
      <c r="L3652" s="4"/>
      <c r="M3652" s="11"/>
    </row>
    <row r="3653" spans="5:13" ht="15.75" hidden="1" thickBot="1" x14ac:dyDescent="0.3">
      <c r="E3653" s="12"/>
      <c r="F3653" s="4"/>
      <c r="G3653" s="13"/>
      <c r="H3653" s="4"/>
      <c r="I3653" s="4"/>
      <c r="J3653" s="4"/>
      <c r="K3653" s="13"/>
      <c r="L3653" s="4"/>
      <c r="M3653" s="11"/>
    </row>
    <row r="3654" spans="5:13" ht="15.75" hidden="1" thickBot="1" x14ac:dyDescent="0.3">
      <c r="E3654" s="12"/>
      <c r="F3654" s="4"/>
      <c r="G3654" s="13"/>
      <c r="H3654" s="4"/>
      <c r="I3654" s="4"/>
      <c r="J3654" s="4"/>
      <c r="K3654" s="13"/>
      <c r="L3654" s="4"/>
      <c r="M3654" s="11"/>
    </row>
    <row r="3655" spans="5:13" ht="15.75" hidden="1" thickBot="1" x14ac:dyDescent="0.3">
      <c r="E3655" s="12"/>
      <c r="F3655" s="4"/>
      <c r="G3655" s="13"/>
      <c r="H3655" s="4"/>
      <c r="I3655" s="4"/>
      <c r="J3655" s="4"/>
      <c r="K3655" s="13"/>
      <c r="L3655" s="4"/>
      <c r="M3655" s="11"/>
    </row>
    <row r="3656" spans="5:13" ht="15.75" hidden="1" thickBot="1" x14ac:dyDescent="0.3">
      <c r="E3656" s="12"/>
      <c r="F3656" s="4"/>
      <c r="G3656" s="13"/>
      <c r="H3656" s="4"/>
      <c r="I3656" s="4"/>
      <c r="J3656" s="4"/>
      <c r="K3656" s="13"/>
      <c r="L3656" s="4"/>
      <c r="M3656" s="11"/>
    </row>
    <row r="3657" spans="5:13" ht="15.75" hidden="1" thickBot="1" x14ac:dyDescent="0.3">
      <c r="E3657" s="12"/>
      <c r="F3657" s="4"/>
      <c r="G3657" s="13"/>
      <c r="H3657" s="4"/>
      <c r="I3657" s="4"/>
      <c r="J3657" s="4"/>
      <c r="K3657" s="13"/>
      <c r="L3657" s="4"/>
      <c r="M3657" s="11"/>
    </row>
    <row r="3658" spans="5:13" ht="15.75" hidden="1" thickBot="1" x14ac:dyDescent="0.3">
      <c r="E3658" s="12"/>
      <c r="F3658" s="4"/>
      <c r="G3658" s="13"/>
      <c r="H3658" s="4"/>
      <c r="I3658" s="4"/>
      <c r="J3658" s="4"/>
      <c r="K3658" s="13"/>
      <c r="L3658" s="4"/>
      <c r="M3658" s="11"/>
    </row>
    <row r="3659" spans="5:13" ht="15.75" hidden="1" thickBot="1" x14ac:dyDescent="0.3">
      <c r="E3659" s="12"/>
      <c r="F3659" s="4"/>
      <c r="G3659" s="13"/>
      <c r="H3659" s="4"/>
      <c r="I3659" s="4"/>
      <c r="J3659" s="4"/>
      <c r="K3659" s="13"/>
      <c r="L3659" s="4"/>
      <c r="M3659" s="11"/>
    </row>
    <row r="3660" spans="5:13" ht="15.75" hidden="1" thickBot="1" x14ac:dyDescent="0.3">
      <c r="E3660" s="12"/>
      <c r="F3660" s="4"/>
      <c r="G3660" s="13"/>
      <c r="H3660" s="4"/>
      <c r="I3660" s="4"/>
      <c r="J3660" s="4"/>
      <c r="K3660" s="13"/>
      <c r="L3660" s="4"/>
      <c r="M3660" s="11"/>
    </row>
    <row r="3661" spans="5:13" ht="15.75" hidden="1" thickBot="1" x14ac:dyDescent="0.3">
      <c r="E3661" s="12"/>
      <c r="F3661" s="4"/>
      <c r="G3661" s="13"/>
      <c r="H3661" s="4"/>
      <c r="I3661" s="4"/>
      <c r="J3661" s="4"/>
      <c r="K3661" s="13"/>
      <c r="L3661" s="4"/>
      <c r="M3661" s="11"/>
    </row>
    <row r="3662" spans="5:13" ht="15.75" hidden="1" thickBot="1" x14ac:dyDescent="0.3">
      <c r="E3662" s="12"/>
      <c r="F3662" s="4"/>
      <c r="G3662" s="13"/>
      <c r="H3662" s="4"/>
      <c r="I3662" s="4"/>
      <c r="J3662" s="4"/>
      <c r="K3662" s="13"/>
      <c r="L3662" s="4"/>
      <c r="M3662" s="11"/>
    </row>
    <row r="3663" spans="5:13" ht="15.75" hidden="1" thickBot="1" x14ac:dyDescent="0.3">
      <c r="E3663" s="12"/>
      <c r="F3663" s="4"/>
      <c r="G3663" s="13"/>
      <c r="H3663" s="4"/>
      <c r="I3663" s="4"/>
      <c r="J3663" s="4"/>
      <c r="K3663" s="13"/>
      <c r="L3663" s="4"/>
      <c r="M3663" s="11"/>
    </row>
    <row r="3664" spans="5:13" ht="15.75" hidden="1" thickBot="1" x14ac:dyDescent="0.3">
      <c r="E3664" s="12"/>
      <c r="F3664" s="4"/>
      <c r="G3664" s="13"/>
      <c r="H3664" s="4"/>
      <c r="I3664" s="4"/>
      <c r="J3664" s="4"/>
      <c r="K3664" s="13"/>
      <c r="L3664" s="4"/>
      <c r="M3664" s="11"/>
    </row>
    <row r="3665" spans="5:13" ht="15.75" hidden="1" thickBot="1" x14ac:dyDescent="0.3">
      <c r="E3665" s="12"/>
      <c r="F3665" s="4"/>
      <c r="G3665" s="13"/>
      <c r="H3665" s="4"/>
      <c r="I3665" s="4"/>
      <c r="J3665" s="4"/>
      <c r="K3665" s="13"/>
      <c r="L3665" s="4"/>
      <c r="M3665" s="11"/>
    </row>
    <row r="3666" spans="5:13" ht="15.75" hidden="1" thickBot="1" x14ac:dyDescent="0.3">
      <c r="E3666" s="12"/>
      <c r="F3666" s="4"/>
      <c r="G3666" s="13"/>
      <c r="H3666" s="4"/>
      <c r="I3666" s="4"/>
      <c r="J3666" s="4"/>
      <c r="K3666" s="13"/>
      <c r="L3666" s="4"/>
      <c r="M3666" s="11"/>
    </row>
    <row r="3667" spans="5:13" ht="15.75" hidden="1" thickBot="1" x14ac:dyDescent="0.3">
      <c r="E3667" s="12"/>
      <c r="F3667" s="4"/>
      <c r="G3667" s="13"/>
      <c r="H3667" s="4"/>
      <c r="I3667" s="4"/>
      <c r="J3667" s="4"/>
      <c r="K3667" s="13"/>
      <c r="L3667" s="4"/>
      <c r="M3667" s="11"/>
    </row>
    <row r="3668" spans="5:13" ht="15.75" hidden="1" thickBot="1" x14ac:dyDescent="0.3">
      <c r="E3668" s="12"/>
      <c r="F3668" s="4"/>
      <c r="G3668" s="13"/>
      <c r="H3668" s="4"/>
      <c r="I3668" s="4"/>
      <c r="J3668" s="4"/>
      <c r="K3668" s="13"/>
      <c r="L3668" s="4"/>
      <c r="M3668" s="11"/>
    </row>
    <row r="3669" spans="5:13" ht="15.75" hidden="1" thickBot="1" x14ac:dyDescent="0.3">
      <c r="E3669" s="12"/>
      <c r="F3669" s="4"/>
      <c r="G3669" s="13"/>
      <c r="H3669" s="4"/>
      <c r="I3669" s="4"/>
      <c r="J3669" s="4"/>
      <c r="K3669" s="13"/>
      <c r="L3669" s="4"/>
      <c r="M3669" s="11"/>
    </row>
    <row r="3670" spans="5:13" ht="15.75" hidden="1" thickBot="1" x14ac:dyDescent="0.3">
      <c r="E3670" s="12"/>
      <c r="F3670" s="4"/>
      <c r="G3670" s="13"/>
      <c r="H3670" s="4"/>
      <c r="I3670" s="4"/>
      <c r="J3670" s="4"/>
      <c r="K3670" s="13"/>
      <c r="L3670" s="4"/>
      <c r="M3670" s="11"/>
    </row>
    <row r="3671" spans="5:13" ht="15.75" hidden="1" thickBot="1" x14ac:dyDescent="0.3">
      <c r="E3671" s="12"/>
      <c r="F3671" s="4"/>
      <c r="G3671" s="13"/>
      <c r="H3671" s="4"/>
      <c r="I3671" s="4"/>
      <c r="J3671" s="4"/>
      <c r="K3671" s="13"/>
      <c r="L3671" s="4"/>
      <c r="M3671" s="11"/>
    </row>
    <row r="3672" spans="5:13" ht="15.75" hidden="1" thickBot="1" x14ac:dyDescent="0.3">
      <c r="E3672" s="12"/>
      <c r="F3672" s="4"/>
      <c r="G3672" s="13"/>
      <c r="H3672" s="4"/>
      <c r="I3672" s="4"/>
      <c r="J3672" s="4"/>
      <c r="K3672" s="13"/>
      <c r="L3672" s="4"/>
      <c r="M3672" s="11"/>
    </row>
    <row r="3673" spans="5:13" ht="15.75" hidden="1" thickBot="1" x14ac:dyDescent="0.3">
      <c r="E3673" s="12"/>
      <c r="F3673" s="4"/>
      <c r="G3673" s="13"/>
      <c r="H3673" s="4"/>
      <c r="I3673" s="4"/>
      <c r="J3673" s="4"/>
      <c r="K3673" s="13"/>
      <c r="L3673" s="4"/>
      <c r="M3673" s="11"/>
    </row>
    <row r="3674" spans="5:13" ht="15.75" hidden="1" thickBot="1" x14ac:dyDescent="0.3">
      <c r="E3674" s="12"/>
      <c r="F3674" s="4"/>
      <c r="G3674" s="13"/>
      <c r="H3674" s="4"/>
      <c r="I3674" s="4"/>
      <c r="J3674" s="4"/>
      <c r="K3674" s="13"/>
      <c r="L3674" s="4"/>
      <c r="M3674" s="11"/>
    </row>
    <row r="3675" spans="5:13" ht="15.75" hidden="1" thickBot="1" x14ac:dyDescent="0.3">
      <c r="E3675" s="12"/>
      <c r="F3675" s="4"/>
      <c r="G3675" s="13"/>
      <c r="H3675" s="4"/>
      <c r="I3675" s="4"/>
      <c r="J3675" s="4"/>
      <c r="K3675" s="13"/>
      <c r="L3675" s="4"/>
      <c r="M3675" s="11"/>
    </row>
    <row r="3676" spans="5:13" ht="15.75" hidden="1" thickBot="1" x14ac:dyDescent="0.3">
      <c r="E3676" s="12"/>
      <c r="F3676" s="4"/>
      <c r="G3676" s="13"/>
      <c r="H3676" s="4"/>
      <c r="I3676" s="4"/>
      <c r="J3676" s="4"/>
      <c r="K3676" s="13"/>
      <c r="L3676" s="4"/>
      <c r="M3676" s="11"/>
    </row>
    <row r="3677" spans="5:13" ht="15.75" hidden="1" thickBot="1" x14ac:dyDescent="0.3">
      <c r="E3677" s="12"/>
      <c r="F3677" s="4"/>
      <c r="G3677" s="13"/>
      <c r="H3677" s="4"/>
      <c r="I3677" s="4"/>
      <c r="J3677" s="4"/>
      <c r="K3677" s="13"/>
      <c r="L3677" s="4"/>
      <c r="M3677" s="11"/>
    </row>
    <row r="3678" spans="5:13" ht="15.75" hidden="1" thickBot="1" x14ac:dyDescent="0.3">
      <c r="E3678" s="12"/>
      <c r="F3678" s="4"/>
      <c r="G3678" s="13"/>
      <c r="H3678" s="4"/>
      <c r="I3678" s="4"/>
      <c r="J3678" s="4"/>
      <c r="K3678" s="13"/>
      <c r="L3678" s="4"/>
      <c r="M3678" s="11"/>
    </row>
    <row r="3679" spans="5:13" ht="15.75" hidden="1" thickBot="1" x14ac:dyDescent="0.3">
      <c r="E3679" s="12"/>
      <c r="F3679" s="4"/>
      <c r="G3679" s="13"/>
      <c r="H3679" s="4"/>
      <c r="I3679" s="4"/>
      <c r="J3679" s="4"/>
      <c r="K3679" s="13"/>
      <c r="L3679" s="4"/>
      <c r="M3679" s="11"/>
    </row>
    <row r="3680" spans="5:13" ht="15.75" hidden="1" thickBot="1" x14ac:dyDescent="0.3">
      <c r="E3680" s="12"/>
      <c r="F3680" s="4"/>
      <c r="G3680" s="13"/>
      <c r="H3680" s="4"/>
      <c r="I3680" s="4"/>
      <c r="J3680" s="4"/>
      <c r="K3680" s="13"/>
      <c r="L3680" s="4"/>
      <c r="M3680" s="11"/>
    </row>
    <row r="3681" spans="5:13" ht="15.75" hidden="1" thickBot="1" x14ac:dyDescent="0.3">
      <c r="E3681" s="12"/>
      <c r="F3681" s="4"/>
      <c r="G3681" s="13"/>
      <c r="H3681" s="4"/>
      <c r="I3681" s="4"/>
      <c r="J3681" s="4"/>
      <c r="K3681" s="13"/>
      <c r="L3681" s="4"/>
      <c r="M3681" s="11"/>
    </row>
    <row r="3682" spans="5:13" ht="15.75" hidden="1" thickBot="1" x14ac:dyDescent="0.3">
      <c r="E3682" s="12"/>
      <c r="F3682" s="4"/>
      <c r="G3682" s="13"/>
      <c r="H3682" s="4"/>
      <c r="I3682" s="4"/>
      <c r="J3682" s="4"/>
      <c r="K3682" s="13"/>
      <c r="L3682" s="4"/>
      <c r="M3682" s="11"/>
    </row>
    <row r="3683" spans="5:13" ht="15.75" hidden="1" thickBot="1" x14ac:dyDescent="0.3">
      <c r="E3683" s="12"/>
      <c r="F3683" s="4"/>
      <c r="G3683" s="13"/>
      <c r="H3683" s="4"/>
      <c r="I3683" s="4"/>
      <c r="J3683" s="4"/>
      <c r="K3683" s="13"/>
      <c r="L3683" s="4"/>
      <c r="M3683" s="11"/>
    </row>
    <row r="3684" spans="5:13" ht="15.75" hidden="1" thickBot="1" x14ac:dyDescent="0.3">
      <c r="E3684" s="12"/>
      <c r="F3684" s="4"/>
      <c r="G3684" s="13"/>
      <c r="H3684" s="4"/>
      <c r="I3684" s="4"/>
      <c r="J3684" s="4"/>
      <c r="K3684" s="13"/>
      <c r="L3684" s="4"/>
      <c r="M3684" s="11"/>
    </row>
    <row r="3685" spans="5:13" ht="15.75" hidden="1" thickBot="1" x14ac:dyDescent="0.3">
      <c r="E3685" s="12"/>
      <c r="F3685" s="4"/>
      <c r="G3685" s="13"/>
      <c r="H3685" s="4"/>
      <c r="I3685" s="4"/>
      <c r="J3685" s="4"/>
      <c r="K3685" s="13"/>
      <c r="L3685" s="4"/>
      <c r="M3685" s="11"/>
    </row>
    <row r="3686" spans="5:13" ht="15.75" hidden="1" thickBot="1" x14ac:dyDescent="0.3">
      <c r="E3686" s="12"/>
      <c r="F3686" s="4"/>
      <c r="G3686" s="13"/>
      <c r="H3686" s="4"/>
      <c r="I3686" s="4"/>
      <c r="J3686" s="4"/>
      <c r="K3686" s="13"/>
      <c r="L3686" s="4"/>
      <c r="M3686" s="11"/>
    </row>
    <row r="3687" spans="5:13" ht="15.75" hidden="1" thickBot="1" x14ac:dyDescent="0.3">
      <c r="E3687" s="12"/>
      <c r="F3687" s="4"/>
      <c r="G3687" s="13"/>
      <c r="H3687" s="4"/>
      <c r="I3687" s="4"/>
      <c r="J3687" s="4"/>
      <c r="K3687" s="13"/>
      <c r="L3687" s="4"/>
      <c r="M3687" s="11"/>
    </row>
    <row r="3688" spans="5:13" ht="15.75" hidden="1" thickBot="1" x14ac:dyDescent="0.3">
      <c r="E3688" s="12"/>
      <c r="F3688" s="4"/>
      <c r="G3688" s="13"/>
      <c r="H3688" s="4"/>
      <c r="I3688" s="4"/>
      <c r="J3688" s="4"/>
      <c r="K3688" s="13"/>
      <c r="L3688" s="4"/>
      <c r="M3688" s="11"/>
    </row>
    <row r="3689" spans="5:13" ht="15.75" hidden="1" thickBot="1" x14ac:dyDescent="0.3">
      <c r="E3689" s="12"/>
      <c r="F3689" s="4"/>
      <c r="G3689" s="13"/>
      <c r="H3689" s="4"/>
      <c r="I3689" s="4"/>
      <c r="J3689" s="4"/>
      <c r="K3689" s="13"/>
      <c r="L3689" s="4"/>
      <c r="M3689" s="11"/>
    </row>
    <row r="3690" spans="5:13" ht="15.75" hidden="1" thickBot="1" x14ac:dyDescent="0.3">
      <c r="E3690" s="12"/>
      <c r="F3690" s="4"/>
      <c r="G3690" s="13"/>
      <c r="H3690" s="4"/>
      <c r="I3690" s="4"/>
      <c r="J3690" s="4"/>
      <c r="K3690" s="13"/>
      <c r="L3690" s="4"/>
      <c r="M3690" s="11"/>
    </row>
    <row r="3691" spans="5:13" ht="15.75" hidden="1" thickBot="1" x14ac:dyDescent="0.3">
      <c r="E3691" s="12"/>
      <c r="F3691" s="4"/>
      <c r="G3691" s="13"/>
      <c r="H3691" s="4"/>
      <c r="I3691" s="4"/>
      <c r="J3691" s="4"/>
      <c r="K3691" s="13"/>
      <c r="L3691" s="4"/>
      <c r="M3691" s="11"/>
    </row>
    <row r="3692" spans="5:13" ht="15.75" hidden="1" thickBot="1" x14ac:dyDescent="0.3">
      <c r="E3692" s="12"/>
      <c r="F3692" s="4"/>
      <c r="G3692" s="13"/>
      <c r="H3692" s="4"/>
      <c r="I3692" s="4"/>
      <c r="J3692" s="4"/>
      <c r="K3692" s="13"/>
      <c r="L3692" s="4"/>
      <c r="M3692" s="11"/>
    </row>
    <row r="3693" spans="5:13" ht="15.75" hidden="1" thickBot="1" x14ac:dyDescent="0.3">
      <c r="E3693" s="12"/>
      <c r="F3693" s="4"/>
      <c r="G3693" s="13"/>
      <c r="H3693" s="4"/>
      <c r="I3693" s="4"/>
      <c r="J3693" s="4"/>
      <c r="K3693" s="13"/>
      <c r="L3693" s="4"/>
      <c r="M3693" s="11"/>
    </row>
    <row r="3694" spans="5:13" ht="15.75" hidden="1" thickBot="1" x14ac:dyDescent="0.3">
      <c r="E3694" s="12"/>
      <c r="F3694" s="4"/>
      <c r="G3694" s="13"/>
      <c r="H3694" s="4"/>
      <c r="I3694" s="4"/>
      <c r="J3694" s="4"/>
      <c r="K3694" s="13"/>
      <c r="L3694" s="4"/>
      <c r="M3694" s="11"/>
    </row>
    <row r="3695" spans="5:13" ht="15.75" hidden="1" thickBot="1" x14ac:dyDescent="0.3">
      <c r="E3695" s="12"/>
      <c r="F3695" s="4"/>
      <c r="G3695" s="13"/>
      <c r="H3695" s="4"/>
      <c r="I3695" s="4"/>
      <c r="J3695" s="4"/>
      <c r="K3695" s="13"/>
      <c r="L3695" s="4"/>
      <c r="M3695" s="11"/>
    </row>
    <row r="3696" spans="5:13" ht="15.75" hidden="1" thickBot="1" x14ac:dyDescent="0.3">
      <c r="E3696" s="12"/>
      <c r="F3696" s="4"/>
      <c r="G3696" s="13"/>
      <c r="H3696" s="4"/>
      <c r="I3696" s="4"/>
      <c r="J3696" s="4"/>
      <c r="K3696" s="13"/>
      <c r="L3696" s="4"/>
      <c r="M3696" s="11"/>
    </row>
    <row r="3697" spans="5:13" ht="15.75" hidden="1" thickBot="1" x14ac:dyDescent="0.3">
      <c r="E3697" s="12"/>
      <c r="F3697" s="4"/>
      <c r="G3697" s="13"/>
      <c r="H3697" s="4"/>
      <c r="I3697" s="4"/>
      <c r="J3697" s="4"/>
      <c r="K3697" s="13"/>
      <c r="L3697" s="4"/>
      <c r="M3697" s="11"/>
    </row>
    <row r="3698" spans="5:13" ht="15.75" hidden="1" thickBot="1" x14ac:dyDescent="0.3">
      <c r="E3698" s="12"/>
      <c r="F3698" s="4"/>
      <c r="G3698" s="13"/>
      <c r="H3698" s="4"/>
      <c r="I3698" s="4"/>
      <c r="J3698" s="4"/>
      <c r="K3698" s="13"/>
      <c r="L3698" s="4"/>
      <c r="M3698" s="11"/>
    </row>
    <row r="3699" spans="5:13" ht="15.75" hidden="1" thickBot="1" x14ac:dyDescent="0.3">
      <c r="E3699" s="12"/>
      <c r="F3699" s="4"/>
      <c r="G3699" s="13"/>
      <c r="H3699" s="4"/>
      <c r="I3699" s="4"/>
      <c r="J3699" s="4"/>
      <c r="K3699" s="13"/>
      <c r="L3699" s="4"/>
      <c r="M3699" s="11"/>
    </row>
    <row r="3700" spans="5:13" ht="15.75" hidden="1" thickBot="1" x14ac:dyDescent="0.3">
      <c r="E3700" s="12"/>
      <c r="F3700" s="4"/>
      <c r="G3700" s="13"/>
      <c r="H3700" s="4"/>
      <c r="I3700" s="4"/>
      <c r="J3700" s="4"/>
      <c r="K3700" s="13"/>
      <c r="L3700" s="4"/>
      <c r="M3700" s="11"/>
    </row>
    <row r="3701" spans="5:13" ht="15.75" hidden="1" thickBot="1" x14ac:dyDescent="0.3">
      <c r="E3701" s="12"/>
      <c r="F3701" s="4"/>
      <c r="G3701" s="13"/>
      <c r="H3701" s="4"/>
      <c r="I3701" s="4"/>
      <c r="J3701" s="4"/>
      <c r="K3701" s="13"/>
      <c r="L3701" s="4"/>
      <c r="M3701" s="11"/>
    </row>
    <row r="3702" spans="5:13" ht="15.75" hidden="1" thickBot="1" x14ac:dyDescent="0.3">
      <c r="E3702" s="12"/>
      <c r="F3702" s="4"/>
      <c r="G3702" s="13"/>
      <c r="H3702" s="4"/>
      <c r="I3702" s="4"/>
      <c r="J3702" s="4"/>
      <c r="K3702" s="13"/>
      <c r="L3702" s="4"/>
      <c r="M3702" s="11"/>
    </row>
    <row r="3703" spans="5:13" ht="15.75" hidden="1" thickBot="1" x14ac:dyDescent="0.3">
      <c r="E3703" s="12"/>
      <c r="F3703" s="4"/>
      <c r="G3703" s="13"/>
      <c r="H3703" s="4"/>
      <c r="I3703" s="4"/>
      <c r="J3703" s="4"/>
      <c r="K3703" s="13"/>
      <c r="L3703" s="4"/>
      <c r="M3703" s="11"/>
    </row>
    <row r="3704" spans="5:13" ht="15.75" hidden="1" thickBot="1" x14ac:dyDescent="0.3">
      <c r="E3704" s="12"/>
      <c r="F3704" s="4"/>
      <c r="G3704" s="13"/>
      <c r="H3704" s="4"/>
      <c r="I3704" s="4"/>
      <c r="J3704" s="4"/>
      <c r="K3704" s="13"/>
      <c r="L3704" s="4"/>
      <c r="M3704" s="11"/>
    </row>
    <row r="3705" spans="5:13" ht="15.75" hidden="1" thickBot="1" x14ac:dyDescent="0.3">
      <c r="E3705" s="12"/>
      <c r="F3705" s="4"/>
      <c r="G3705" s="13"/>
      <c r="H3705" s="4"/>
      <c r="I3705" s="4"/>
      <c r="J3705" s="4"/>
      <c r="K3705" s="13"/>
      <c r="L3705" s="4"/>
      <c r="M3705" s="11"/>
    </row>
    <row r="3706" spans="5:13" ht="15.75" hidden="1" thickBot="1" x14ac:dyDescent="0.3">
      <c r="E3706" s="12"/>
      <c r="F3706" s="4"/>
      <c r="G3706" s="13"/>
      <c r="H3706" s="4"/>
      <c r="I3706" s="4"/>
      <c r="J3706" s="4"/>
      <c r="K3706" s="13"/>
      <c r="L3706" s="4"/>
      <c r="M3706" s="11"/>
    </row>
    <row r="3707" spans="5:13" ht="15.75" hidden="1" thickBot="1" x14ac:dyDescent="0.3">
      <c r="E3707" s="12"/>
      <c r="F3707" s="4"/>
      <c r="G3707" s="13"/>
      <c r="H3707" s="4"/>
      <c r="I3707" s="4"/>
      <c r="J3707" s="4"/>
      <c r="K3707" s="13"/>
      <c r="L3707" s="4"/>
      <c r="M3707" s="11"/>
    </row>
    <row r="3708" spans="5:13" ht="15.75" hidden="1" thickBot="1" x14ac:dyDescent="0.3">
      <c r="E3708" s="12"/>
      <c r="F3708" s="4"/>
      <c r="G3708" s="13"/>
      <c r="H3708" s="4"/>
      <c r="I3708" s="4"/>
      <c r="J3708" s="4"/>
      <c r="K3708" s="13"/>
      <c r="L3708" s="4"/>
      <c r="M3708" s="11"/>
    </row>
    <row r="3709" spans="5:13" ht="15.75" hidden="1" thickBot="1" x14ac:dyDescent="0.3">
      <c r="E3709" s="12"/>
      <c r="F3709" s="4"/>
      <c r="G3709" s="13"/>
      <c r="H3709" s="4"/>
      <c r="I3709" s="4"/>
      <c r="J3709" s="4"/>
      <c r="K3709" s="13"/>
      <c r="L3709" s="4"/>
      <c r="M3709" s="11"/>
    </row>
    <row r="3710" spans="5:13" ht="15.75" hidden="1" thickBot="1" x14ac:dyDescent="0.3">
      <c r="E3710" s="12"/>
      <c r="F3710" s="4"/>
      <c r="G3710" s="13"/>
      <c r="H3710" s="4"/>
      <c r="I3710" s="4"/>
      <c r="J3710" s="4"/>
      <c r="K3710" s="13"/>
      <c r="L3710" s="4"/>
      <c r="M3710" s="11"/>
    </row>
    <row r="3711" spans="5:13" ht="15.75" hidden="1" thickBot="1" x14ac:dyDescent="0.3">
      <c r="E3711" s="12"/>
      <c r="F3711" s="4"/>
      <c r="G3711" s="13"/>
      <c r="H3711" s="4"/>
      <c r="I3711" s="4"/>
      <c r="J3711" s="4"/>
      <c r="K3711" s="13"/>
      <c r="L3711" s="4"/>
      <c r="M3711" s="11"/>
    </row>
    <row r="3712" spans="5:13" ht="15.75" hidden="1" thickBot="1" x14ac:dyDescent="0.3">
      <c r="E3712" s="12"/>
      <c r="F3712" s="4"/>
      <c r="G3712" s="13"/>
      <c r="H3712" s="4"/>
      <c r="I3712" s="4"/>
      <c r="J3712" s="4"/>
      <c r="K3712" s="13"/>
      <c r="L3712" s="4"/>
      <c r="M3712" s="11"/>
    </row>
    <row r="3713" spans="5:13" ht="15.75" hidden="1" thickBot="1" x14ac:dyDescent="0.3">
      <c r="E3713" s="12"/>
      <c r="F3713" s="4"/>
      <c r="G3713" s="13"/>
      <c r="H3713" s="4"/>
      <c r="I3713" s="4"/>
      <c r="J3713" s="4"/>
      <c r="K3713" s="13"/>
      <c r="L3713" s="4"/>
      <c r="M3713" s="11"/>
    </row>
    <row r="3714" spans="5:13" ht="15.75" hidden="1" thickBot="1" x14ac:dyDescent="0.3">
      <c r="E3714" s="12"/>
      <c r="F3714" s="4"/>
      <c r="G3714" s="13"/>
      <c r="H3714" s="4"/>
      <c r="I3714" s="4"/>
      <c r="J3714" s="4"/>
      <c r="K3714" s="13"/>
      <c r="L3714" s="4"/>
      <c r="M3714" s="11"/>
    </row>
    <row r="3715" spans="5:13" ht="15.75" hidden="1" thickBot="1" x14ac:dyDescent="0.3">
      <c r="E3715" s="12"/>
      <c r="F3715" s="4"/>
      <c r="G3715" s="13"/>
      <c r="H3715" s="4"/>
      <c r="I3715" s="4"/>
      <c r="J3715" s="4"/>
      <c r="K3715" s="13"/>
      <c r="L3715" s="4"/>
      <c r="M3715" s="11"/>
    </row>
    <row r="3716" spans="5:13" ht="15.75" hidden="1" thickBot="1" x14ac:dyDescent="0.3">
      <c r="E3716" s="12"/>
      <c r="F3716" s="4"/>
      <c r="G3716" s="13"/>
      <c r="H3716" s="4"/>
      <c r="I3716" s="4"/>
      <c r="J3716" s="4"/>
      <c r="K3716" s="13"/>
      <c r="L3716" s="4"/>
      <c r="M3716" s="11"/>
    </row>
    <row r="3717" spans="5:13" ht="15.75" hidden="1" thickBot="1" x14ac:dyDescent="0.3">
      <c r="E3717" s="12"/>
      <c r="F3717" s="4"/>
      <c r="G3717" s="13"/>
      <c r="H3717" s="4"/>
      <c r="I3717" s="4"/>
      <c r="J3717" s="4"/>
      <c r="K3717" s="13"/>
      <c r="L3717" s="4"/>
      <c r="M3717" s="11"/>
    </row>
    <row r="3718" spans="5:13" ht="15.75" hidden="1" thickBot="1" x14ac:dyDescent="0.3">
      <c r="E3718" s="12"/>
      <c r="F3718" s="4"/>
      <c r="G3718" s="13"/>
      <c r="H3718" s="4"/>
      <c r="I3718" s="4"/>
      <c r="J3718" s="4"/>
      <c r="K3718" s="13"/>
      <c r="L3718" s="4"/>
      <c r="M3718" s="11"/>
    </row>
    <row r="3719" spans="5:13" ht="15.75" hidden="1" thickBot="1" x14ac:dyDescent="0.3">
      <c r="E3719" s="12"/>
      <c r="F3719" s="4"/>
      <c r="G3719" s="13"/>
      <c r="H3719" s="4"/>
      <c r="I3719" s="4"/>
      <c r="J3719" s="4"/>
      <c r="K3719" s="13"/>
      <c r="L3719" s="4"/>
      <c r="M3719" s="11"/>
    </row>
    <row r="3720" spans="5:13" ht="15.75" hidden="1" thickBot="1" x14ac:dyDescent="0.3">
      <c r="E3720" s="12"/>
      <c r="F3720" s="4"/>
      <c r="G3720" s="13"/>
      <c r="H3720" s="4"/>
      <c r="I3720" s="4"/>
      <c r="J3720" s="4"/>
      <c r="K3720" s="13"/>
      <c r="L3720" s="4"/>
      <c r="M3720" s="11"/>
    </row>
    <row r="3721" spans="5:13" ht="15.75" hidden="1" thickBot="1" x14ac:dyDescent="0.3">
      <c r="E3721" s="12"/>
      <c r="F3721" s="4"/>
      <c r="G3721" s="13"/>
      <c r="H3721" s="4"/>
      <c r="I3721" s="4"/>
      <c r="J3721" s="4"/>
      <c r="K3721" s="13"/>
      <c r="L3721" s="4"/>
      <c r="M3721" s="11"/>
    </row>
    <row r="3722" spans="5:13" ht="15.75" hidden="1" thickBot="1" x14ac:dyDescent="0.3">
      <c r="E3722" s="12"/>
      <c r="F3722" s="4"/>
      <c r="G3722" s="13"/>
      <c r="H3722" s="4"/>
      <c r="I3722" s="4"/>
      <c r="J3722" s="4"/>
      <c r="K3722" s="13"/>
      <c r="L3722" s="4"/>
      <c r="M3722" s="11"/>
    </row>
    <row r="3723" spans="5:13" ht="15.75" hidden="1" thickBot="1" x14ac:dyDescent="0.3">
      <c r="E3723" s="12"/>
      <c r="F3723" s="4"/>
      <c r="G3723" s="13"/>
      <c r="H3723" s="4"/>
      <c r="I3723" s="4"/>
      <c r="J3723" s="4"/>
      <c r="K3723" s="13"/>
      <c r="L3723" s="4"/>
      <c r="M3723" s="11"/>
    </row>
    <row r="3724" spans="5:13" ht="15.75" hidden="1" thickBot="1" x14ac:dyDescent="0.3">
      <c r="E3724" s="12"/>
      <c r="F3724" s="4"/>
      <c r="G3724" s="13"/>
      <c r="H3724" s="4"/>
      <c r="I3724" s="4"/>
      <c r="J3724" s="4"/>
      <c r="K3724" s="13"/>
      <c r="L3724" s="4"/>
      <c r="M3724" s="11"/>
    </row>
    <row r="3725" spans="5:13" ht="15.75" hidden="1" thickBot="1" x14ac:dyDescent="0.3">
      <c r="E3725" s="12"/>
      <c r="F3725" s="4"/>
      <c r="G3725" s="13"/>
      <c r="H3725" s="4"/>
      <c r="I3725" s="4"/>
      <c r="J3725" s="4"/>
      <c r="K3725" s="13"/>
      <c r="L3725" s="4"/>
      <c r="M3725" s="11"/>
    </row>
    <row r="3726" spans="5:13" ht="15.75" hidden="1" thickBot="1" x14ac:dyDescent="0.3">
      <c r="E3726" s="12"/>
      <c r="F3726" s="4"/>
      <c r="G3726" s="13"/>
      <c r="H3726" s="4"/>
      <c r="I3726" s="4"/>
      <c r="J3726" s="4"/>
      <c r="K3726" s="13"/>
      <c r="L3726" s="4"/>
      <c r="M3726" s="11"/>
    </row>
    <row r="3727" spans="5:13" ht="15.75" hidden="1" thickBot="1" x14ac:dyDescent="0.3">
      <c r="E3727" s="12"/>
      <c r="F3727" s="4"/>
      <c r="G3727" s="13"/>
      <c r="H3727" s="4"/>
      <c r="I3727" s="4"/>
      <c r="J3727" s="4"/>
      <c r="K3727" s="13"/>
      <c r="L3727" s="4"/>
      <c r="M3727" s="11"/>
    </row>
    <row r="3728" spans="5:13" ht="15.75" hidden="1" thickBot="1" x14ac:dyDescent="0.3">
      <c r="E3728" s="12"/>
      <c r="F3728" s="4"/>
      <c r="G3728" s="13"/>
      <c r="H3728" s="4"/>
      <c r="I3728" s="4"/>
      <c r="J3728" s="4"/>
      <c r="K3728" s="13"/>
      <c r="L3728" s="4"/>
      <c r="M3728" s="11"/>
    </row>
    <row r="3729" spans="5:13" ht="15.75" hidden="1" thickBot="1" x14ac:dyDescent="0.3">
      <c r="E3729" s="12"/>
      <c r="F3729" s="4"/>
      <c r="G3729" s="13"/>
      <c r="H3729" s="4"/>
      <c r="I3729" s="4"/>
      <c r="J3729" s="4"/>
      <c r="K3729" s="13"/>
      <c r="L3729" s="4"/>
      <c r="M3729" s="11"/>
    </row>
    <row r="3730" spans="5:13" ht="15.75" hidden="1" thickBot="1" x14ac:dyDescent="0.3">
      <c r="E3730" s="12"/>
      <c r="F3730" s="4"/>
      <c r="G3730" s="13"/>
      <c r="H3730" s="4"/>
      <c r="I3730" s="4"/>
      <c r="J3730" s="4"/>
      <c r="K3730" s="13"/>
      <c r="L3730" s="4"/>
      <c r="M3730" s="11"/>
    </row>
    <row r="3731" spans="5:13" ht="15.75" hidden="1" thickBot="1" x14ac:dyDescent="0.3">
      <c r="E3731" s="12"/>
      <c r="F3731" s="4"/>
      <c r="G3731" s="13"/>
      <c r="H3731" s="4"/>
      <c r="I3731" s="4"/>
      <c r="J3731" s="4"/>
      <c r="K3731" s="13"/>
      <c r="L3731" s="4"/>
      <c r="M3731" s="11"/>
    </row>
    <row r="3732" spans="5:13" ht="15.75" hidden="1" thickBot="1" x14ac:dyDescent="0.3">
      <c r="E3732" s="12"/>
      <c r="F3732" s="4"/>
      <c r="G3732" s="13"/>
      <c r="H3732" s="4"/>
      <c r="I3732" s="4"/>
      <c r="J3732" s="4"/>
      <c r="K3732" s="13"/>
      <c r="L3732" s="4"/>
      <c r="M3732" s="11"/>
    </row>
    <row r="3733" spans="5:13" ht="15.75" hidden="1" thickBot="1" x14ac:dyDescent="0.3">
      <c r="E3733" s="12"/>
      <c r="F3733" s="4"/>
      <c r="G3733" s="13"/>
      <c r="H3733" s="4"/>
      <c r="I3733" s="4"/>
      <c r="J3733" s="4"/>
      <c r="K3733" s="13"/>
      <c r="L3733" s="4"/>
      <c r="M3733" s="11"/>
    </row>
    <row r="3734" spans="5:13" ht="15.75" hidden="1" thickBot="1" x14ac:dyDescent="0.3">
      <c r="E3734" s="12"/>
      <c r="F3734" s="4"/>
      <c r="G3734" s="13"/>
      <c r="H3734" s="4"/>
      <c r="I3734" s="4"/>
      <c r="J3734" s="4"/>
      <c r="K3734" s="13"/>
      <c r="L3734" s="4"/>
      <c r="M3734" s="11"/>
    </row>
    <row r="3735" spans="5:13" ht="15.75" hidden="1" thickBot="1" x14ac:dyDescent="0.3">
      <c r="E3735" s="12"/>
      <c r="F3735" s="4"/>
      <c r="G3735" s="13"/>
      <c r="H3735" s="4"/>
      <c r="I3735" s="4"/>
      <c r="J3735" s="4"/>
      <c r="K3735" s="13"/>
      <c r="L3735" s="4"/>
      <c r="M3735" s="11"/>
    </row>
    <row r="3736" spans="5:13" ht="15.75" hidden="1" thickBot="1" x14ac:dyDescent="0.3">
      <c r="E3736" s="12"/>
      <c r="F3736" s="4"/>
      <c r="G3736" s="13"/>
      <c r="H3736" s="4"/>
      <c r="I3736" s="4"/>
      <c r="J3736" s="4"/>
      <c r="K3736" s="13"/>
      <c r="L3736" s="4"/>
      <c r="M3736" s="11"/>
    </row>
    <row r="3737" spans="5:13" ht="15.75" hidden="1" thickBot="1" x14ac:dyDescent="0.3">
      <c r="E3737" s="12"/>
      <c r="F3737" s="4"/>
      <c r="G3737" s="13"/>
      <c r="H3737" s="4"/>
      <c r="I3737" s="4"/>
      <c r="J3737" s="4"/>
      <c r="K3737" s="13"/>
      <c r="L3737" s="4"/>
      <c r="M3737" s="11"/>
    </row>
    <row r="3738" spans="5:13" ht="15.75" hidden="1" thickBot="1" x14ac:dyDescent="0.3">
      <c r="E3738" s="12"/>
      <c r="F3738" s="4"/>
      <c r="G3738" s="13"/>
      <c r="H3738" s="4"/>
      <c r="I3738" s="4"/>
      <c r="J3738" s="4"/>
      <c r="K3738" s="13"/>
      <c r="L3738" s="4"/>
      <c r="M3738" s="11"/>
    </row>
    <row r="3739" spans="5:13" ht="15.75" hidden="1" thickBot="1" x14ac:dyDescent="0.3">
      <c r="E3739" s="12"/>
      <c r="F3739" s="4"/>
      <c r="G3739" s="13"/>
      <c r="H3739" s="4"/>
      <c r="I3739" s="4"/>
      <c r="J3739" s="4"/>
      <c r="K3739" s="13"/>
      <c r="L3739" s="4"/>
      <c r="M3739" s="11"/>
    </row>
    <row r="3740" spans="5:13" ht="15.75" hidden="1" thickBot="1" x14ac:dyDescent="0.3">
      <c r="E3740" s="12"/>
      <c r="F3740" s="4"/>
      <c r="G3740" s="13"/>
      <c r="H3740" s="4"/>
      <c r="I3740" s="4"/>
      <c r="J3740" s="4"/>
      <c r="K3740" s="13"/>
      <c r="L3740" s="4"/>
      <c r="M3740" s="11"/>
    </row>
    <row r="3741" spans="5:13" ht="15.75" hidden="1" thickBot="1" x14ac:dyDescent="0.3">
      <c r="E3741" s="12"/>
      <c r="F3741" s="4"/>
      <c r="G3741" s="13"/>
      <c r="H3741" s="4"/>
      <c r="I3741" s="4"/>
      <c r="J3741" s="4"/>
      <c r="K3741" s="13"/>
      <c r="L3741" s="4"/>
      <c r="M3741" s="11"/>
    </row>
    <row r="3742" spans="5:13" ht="15.75" hidden="1" thickBot="1" x14ac:dyDescent="0.3">
      <c r="E3742" s="12"/>
      <c r="F3742" s="4"/>
      <c r="G3742" s="13"/>
      <c r="H3742" s="4"/>
      <c r="I3742" s="4"/>
      <c r="J3742" s="4"/>
      <c r="K3742" s="13"/>
      <c r="L3742" s="4"/>
      <c r="M3742" s="11"/>
    </row>
    <row r="3743" spans="5:13" ht="15.75" hidden="1" thickBot="1" x14ac:dyDescent="0.3">
      <c r="E3743" s="12"/>
      <c r="F3743" s="4"/>
      <c r="G3743" s="13"/>
      <c r="H3743" s="4"/>
      <c r="I3743" s="4"/>
      <c r="J3743" s="4"/>
      <c r="K3743" s="13"/>
      <c r="L3743" s="4"/>
      <c r="M3743" s="11"/>
    </row>
    <row r="3744" spans="5:13" ht="15.75" hidden="1" thickBot="1" x14ac:dyDescent="0.3">
      <c r="E3744" s="12"/>
      <c r="F3744" s="4"/>
      <c r="G3744" s="13"/>
      <c r="H3744" s="4"/>
      <c r="I3744" s="4"/>
      <c r="J3744" s="4"/>
      <c r="K3744" s="13"/>
      <c r="L3744" s="4"/>
      <c r="M3744" s="11"/>
    </row>
    <row r="3745" spans="5:13" ht="15.75" hidden="1" thickBot="1" x14ac:dyDescent="0.3">
      <c r="E3745" s="12"/>
      <c r="F3745" s="4"/>
      <c r="G3745" s="13"/>
      <c r="H3745" s="4"/>
      <c r="I3745" s="4"/>
      <c r="J3745" s="4"/>
      <c r="K3745" s="13"/>
      <c r="L3745" s="4"/>
      <c r="M3745" s="11"/>
    </row>
    <row r="3746" spans="5:13" ht="15.75" hidden="1" thickBot="1" x14ac:dyDescent="0.3">
      <c r="E3746" s="12"/>
      <c r="F3746" s="4"/>
      <c r="G3746" s="13"/>
      <c r="H3746" s="4"/>
      <c r="I3746" s="4"/>
      <c r="J3746" s="4"/>
      <c r="K3746" s="13"/>
      <c r="L3746" s="4"/>
      <c r="M3746" s="11"/>
    </row>
    <row r="3747" spans="5:13" ht="15.75" hidden="1" thickBot="1" x14ac:dyDescent="0.3">
      <c r="E3747" s="12"/>
      <c r="F3747" s="4"/>
      <c r="G3747" s="13"/>
      <c r="H3747" s="4"/>
      <c r="I3747" s="4"/>
      <c r="J3747" s="4"/>
      <c r="K3747" s="13"/>
      <c r="L3747" s="4"/>
      <c r="M3747" s="11"/>
    </row>
    <row r="3748" spans="5:13" ht="15.75" hidden="1" thickBot="1" x14ac:dyDescent="0.3">
      <c r="E3748" s="12"/>
      <c r="F3748" s="4"/>
      <c r="G3748" s="13"/>
      <c r="H3748" s="4"/>
      <c r="I3748" s="4"/>
      <c r="J3748" s="4"/>
      <c r="K3748" s="13"/>
      <c r="L3748" s="4"/>
      <c r="M3748" s="11"/>
    </row>
    <row r="3749" spans="5:13" ht="15.75" hidden="1" thickBot="1" x14ac:dyDescent="0.3">
      <c r="E3749" s="12"/>
      <c r="F3749" s="4"/>
      <c r="G3749" s="13"/>
      <c r="H3749" s="4"/>
      <c r="I3749" s="4"/>
      <c r="J3749" s="4"/>
      <c r="K3749" s="13"/>
      <c r="L3749" s="4"/>
      <c r="M3749" s="11"/>
    </row>
    <row r="3750" spans="5:13" ht="15.75" hidden="1" thickBot="1" x14ac:dyDescent="0.3">
      <c r="E3750" s="12"/>
      <c r="F3750" s="4"/>
      <c r="G3750" s="13"/>
      <c r="H3750" s="4"/>
      <c r="I3750" s="4"/>
      <c r="J3750" s="4"/>
      <c r="K3750" s="13"/>
      <c r="L3750" s="4"/>
      <c r="M3750" s="11"/>
    </row>
    <row r="3751" spans="5:13" ht="15.75" hidden="1" thickBot="1" x14ac:dyDescent="0.3">
      <c r="E3751" s="12"/>
      <c r="F3751" s="4"/>
      <c r="G3751" s="13"/>
      <c r="H3751" s="4"/>
      <c r="I3751" s="4"/>
      <c r="J3751" s="4"/>
      <c r="K3751" s="13"/>
      <c r="L3751" s="4"/>
      <c r="M3751" s="11"/>
    </row>
    <row r="3752" spans="5:13" ht="15.75" hidden="1" thickBot="1" x14ac:dyDescent="0.3">
      <c r="E3752" s="12"/>
      <c r="F3752" s="4"/>
      <c r="G3752" s="13"/>
      <c r="H3752" s="4"/>
      <c r="I3752" s="4"/>
      <c r="J3752" s="4"/>
      <c r="K3752" s="13"/>
      <c r="L3752" s="4"/>
      <c r="M3752" s="11"/>
    </row>
    <row r="3753" spans="5:13" ht="15.75" hidden="1" thickBot="1" x14ac:dyDescent="0.3">
      <c r="E3753" s="12"/>
      <c r="F3753" s="4"/>
      <c r="G3753" s="13"/>
      <c r="H3753" s="4"/>
      <c r="I3753" s="4"/>
      <c r="J3753" s="4"/>
      <c r="K3753" s="13"/>
      <c r="L3753" s="4"/>
      <c r="M3753" s="11"/>
    </row>
    <row r="3754" spans="5:13" ht="15.75" hidden="1" thickBot="1" x14ac:dyDescent="0.3">
      <c r="E3754" s="12"/>
      <c r="F3754" s="4"/>
      <c r="G3754" s="13"/>
      <c r="H3754" s="4"/>
      <c r="I3754" s="4"/>
      <c r="J3754" s="4"/>
      <c r="K3754" s="13"/>
      <c r="L3754" s="4"/>
      <c r="M3754" s="11"/>
    </row>
    <row r="3755" spans="5:13" ht="15.75" hidden="1" thickBot="1" x14ac:dyDescent="0.3">
      <c r="E3755" s="12"/>
      <c r="F3755" s="4"/>
      <c r="G3755" s="13"/>
      <c r="H3755" s="4"/>
      <c r="I3755" s="4"/>
      <c r="J3755" s="4"/>
      <c r="K3755" s="13"/>
      <c r="L3755" s="4"/>
      <c r="M3755" s="11"/>
    </row>
    <row r="3756" spans="5:13" ht="15.75" hidden="1" thickBot="1" x14ac:dyDescent="0.3">
      <c r="E3756" s="12"/>
      <c r="F3756" s="4"/>
      <c r="G3756" s="13"/>
      <c r="H3756" s="4"/>
      <c r="I3756" s="4"/>
      <c r="J3756" s="4"/>
      <c r="K3756" s="13"/>
      <c r="L3756" s="4"/>
      <c r="M3756" s="11"/>
    </row>
    <row r="3757" spans="5:13" ht="15.75" hidden="1" thickBot="1" x14ac:dyDescent="0.3">
      <c r="E3757" s="12"/>
      <c r="F3757" s="4"/>
      <c r="G3757" s="13"/>
      <c r="H3757" s="4"/>
      <c r="I3757" s="4"/>
      <c r="J3757" s="4"/>
      <c r="K3757" s="13"/>
      <c r="L3757" s="4"/>
      <c r="M3757" s="11"/>
    </row>
    <row r="3758" spans="5:13" ht="15.75" hidden="1" thickBot="1" x14ac:dyDescent="0.3">
      <c r="E3758" s="12"/>
      <c r="F3758" s="4"/>
      <c r="G3758" s="13"/>
      <c r="H3758" s="4"/>
      <c r="I3758" s="4"/>
      <c r="J3758" s="4"/>
      <c r="K3758" s="13"/>
      <c r="L3758" s="4"/>
      <c r="M3758" s="11"/>
    </row>
    <row r="3759" spans="5:13" ht="15.75" hidden="1" thickBot="1" x14ac:dyDescent="0.3">
      <c r="E3759" s="12"/>
      <c r="F3759" s="4"/>
      <c r="G3759" s="13"/>
      <c r="H3759" s="4"/>
      <c r="I3759" s="4"/>
      <c r="J3759" s="4"/>
      <c r="K3759" s="13"/>
      <c r="L3759" s="4"/>
      <c r="M3759" s="11"/>
    </row>
    <row r="3760" spans="5:13" ht="15.75" hidden="1" thickBot="1" x14ac:dyDescent="0.3">
      <c r="E3760" s="12"/>
      <c r="F3760" s="4"/>
      <c r="G3760" s="13"/>
      <c r="H3760" s="4"/>
      <c r="I3760" s="4"/>
      <c r="J3760" s="4"/>
      <c r="K3760" s="13"/>
      <c r="L3760" s="4"/>
      <c r="M3760" s="11"/>
    </row>
    <row r="3761" spans="5:13" ht="15.75" hidden="1" thickBot="1" x14ac:dyDescent="0.3">
      <c r="E3761" s="12"/>
      <c r="F3761" s="4"/>
      <c r="G3761" s="13"/>
      <c r="H3761" s="4"/>
      <c r="I3761" s="4"/>
      <c r="J3761" s="4"/>
      <c r="K3761" s="13"/>
      <c r="L3761" s="4"/>
      <c r="M3761" s="11"/>
    </row>
    <row r="3762" spans="5:13" ht="15.75" hidden="1" thickBot="1" x14ac:dyDescent="0.3">
      <c r="E3762" s="12"/>
      <c r="F3762" s="4"/>
      <c r="G3762" s="13"/>
      <c r="H3762" s="4"/>
      <c r="I3762" s="4"/>
      <c r="J3762" s="4"/>
      <c r="K3762" s="13"/>
      <c r="L3762" s="4"/>
      <c r="M3762" s="11"/>
    </row>
    <row r="3763" spans="5:13" ht="15.75" hidden="1" thickBot="1" x14ac:dyDescent="0.3">
      <c r="E3763" s="12"/>
      <c r="F3763" s="4"/>
      <c r="G3763" s="13"/>
      <c r="H3763" s="4"/>
      <c r="I3763" s="4"/>
      <c r="J3763" s="4"/>
      <c r="K3763" s="13"/>
      <c r="L3763" s="4"/>
      <c r="M3763" s="11"/>
    </row>
    <row r="3764" spans="5:13" ht="15.75" hidden="1" thickBot="1" x14ac:dyDescent="0.3">
      <c r="E3764" s="12"/>
      <c r="F3764" s="4"/>
      <c r="G3764" s="13"/>
      <c r="H3764" s="4"/>
      <c r="I3764" s="4"/>
      <c r="J3764" s="4"/>
      <c r="K3764" s="13"/>
      <c r="L3764" s="4"/>
      <c r="M3764" s="11"/>
    </row>
    <row r="3765" spans="5:13" ht="15.75" hidden="1" thickBot="1" x14ac:dyDescent="0.3">
      <c r="E3765" s="12"/>
      <c r="F3765" s="4"/>
      <c r="G3765" s="13"/>
      <c r="H3765" s="4"/>
      <c r="I3765" s="4"/>
      <c r="J3765" s="4"/>
      <c r="K3765" s="13"/>
      <c r="L3765" s="4"/>
      <c r="M3765" s="11"/>
    </row>
    <row r="3766" spans="5:13" ht="15.75" hidden="1" thickBot="1" x14ac:dyDescent="0.3">
      <c r="E3766" s="12"/>
      <c r="F3766" s="4"/>
      <c r="G3766" s="13"/>
      <c r="H3766" s="4"/>
      <c r="I3766" s="4"/>
      <c r="J3766" s="4"/>
      <c r="K3766" s="13"/>
      <c r="L3766" s="4"/>
      <c r="M3766" s="11"/>
    </row>
    <row r="3767" spans="5:13" ht="15.75" hidden="1" thickBot="1" x14ac:dyDescent="0.3">
      <c r="E3767" s="12"/>
      <c r="F3767" s="4"/>
      <c r="G3767" s="13"/>
      <c r="H3767" s="4"/>
      <c r="I3767" s="4"/>
      <c r="J3767" s="4"/>
      <c r="K3767" s="13"/>
      <c r="L3767" s="4"/>
      <c r="M3767" s="11"/>
    </row>
    <row r="3768" spans="5:13" ht="15.75" hidden="1" thickBot="1" x14ac:dyDescent="0.3">
      <c r="E3768" s="12"/>
      <c r="F3768" s="4"/>
      <c r="G3768" s="13"/>
      <c r="H3768" s="4"/>
      <c r="I3768" s="4"/>
      <c r="J3768" s="4"/>
      <c r="K3768" s="13"/>
      <c r="L3768" s="4"/>
      <c r="M3768" s="11"/>
    </row>
    <row r="3769" spans="5:13" ht="15.75" hidden="1" thickBot="1" x14ac:dyDescent="0.3">
      <c r="E3769" s="12"/>
      <c r="F3769" s="4"/>
      <c r="G3769" s="13"/>
      <c r="H3769" s="4"/>
      <c r="I3769" s="4"/>
      <c r="J3769" s="4"/>
      <c r="K3769" s="13"/>
      <c r="L3769" s="4"/>
      <c r="M3769" s="11"/>
    </row>
    <row r="3770" spans="5:13" ht="15.75" hidden="1" thickBot="1" x14ac:dyDescent="0.3">
      <c r="E3770" s="12"/>
      <c r="F3770" s="4"/>
      <c r="G3770" s="13"/>
      <c r="H3770" s="4"/>
      <c r="I3770" s="4"/>
      <c r="J3770" s="4"/>
      <c r="K3770" s="13"/>
      <c r="L3770" s="4"/>
      <c r="M3770" s="11"/>
    </row>
    <row r="3771" spans="5:13" ht="15.75" hidden="1" thickBot="1" x14ac:dyDescent="0.3">
      <c r="E3771" s="12"/>
      <c r="F3771" s="4"/>
      <c r="G3771" s="13"/>
      <c r="H3771" s="4"/>
      <c r="I3771" s="4"/>
      <c r="J3771" s="4"/>
      <c r="K3771" s="13"/>
      <c r="L3771" s="4"/>
      <c r="M3771" s="11"/>
    </row>
    <row r="3772" spans="5:13" ht="15.75" hidden="1" thickBot="1" x14ac:dyDescent="0.3">
      <c r="E3772" s="12"/>
      <c r="F3772" s="4"/>
      <c r="G3772" s="13"/>
      <c r="H3772" s="4"/>
      <c r="I3772" s="4"/>
      <c r="J3772" s="4"/>
      <c r="K3772" s="13"/>
      <c r="L3772" s="4"/>
      <c r="M3772" s="11"/>
    </row>
    <row r="3773" spans="5:13" ht="15.75" hidden="1" thickBot="1" x14ac:dyDescent="0.3">
      <c r="E3773" s="12"/>
      <c r="F3773" s="4"/>
      <c r="G3773" s="13"/>
      <c r="H3773" s="4"/>
      <c r="I3773" s="4"/>
      <c r="J3773" s="4"/>
      <c r="K3773" s="13"/>
      <c r="L3773" s="4"/>
      <c r="M3773" s="11"/>
    </row>
    <row r="3774" spans="5:13" ht="15.75" hidden="1" thickBot="1" x14ac:dyDescent="0.3">
      <c r="E3774" s="12"/>
      <c r="F3774" s="4"/>
      <c r="G3774" s="13"/>
      <c r="H3774" s="4"/>
      <c r="I3774" s="4"/>
      <c r="J3774" s="4"/>
      <c r="K3774" s="13"/>
      <c r="L3774" s="4"/>
      <c r="M3774" s="11"/>
    </row>
    <row r="3775" spans="5:13" ht="15.75" hidden="1" thickBot="1" x14ac:dyDescent="0.3">
      <c r="E3775" s="12"/>
      <c r="F3775" s="4"/>
      <c r="G3775" s="13"/>
      <c r="H3775" s="4"/>
      <c r="I3775" s="4"/>
      <c r="J3775" s="4"/>
      <c r="K3775" s="13"/>
      <c r="L3775" s="4"/>
      <c r="M3775" s="11"/>
    </row>
    <row r="3776" spans="5:13" ht="15.75" hidden="1" thickBot="1" x14ac:dyDescent="0.3">
      <c r="E3776" s="12"/>
      <c r="F3776" s="4"/>
      <c r="G3776" s="13"/>
      <c r="H3776" s="4"/>
      <c r="I3776" s="4"/>
      <c r="J3776" s="4"/>
      <c r="K3776" s="13"/>
      <c r="L3776" s="4"/>
      <c r="M3776" s="11"/>
    </row>
    <row r="3777" spans="5:13" ht="15.75" hidden="1" thickBot="1" x14ac:dyDescent="0.3">
      <c r="E3777" s="12"/>
      <c r="F3777" s="4"/>
      <c r="G3777" s="13"/>
      <c r="H3777" s="4"/>
      <c r="I3777" s="4"/>
      <c r="J3777" s="4"/>
      <c r="K3777" s="13"/>
      <c r="L3777" s="4"/>
      <c r="M3777" s="11"/>
    </row>
    <row r="3778" spans="5:13" ht="15.75" hidden="1" thickBot="1" x14ac:dyDescent="0.3">
      <c r="E3778" s="12"/>
      <c r="F3778" s="4"/>
      <c r="G3778" s="13"/>
      <c r="H3778" s="4"/>
      <c r="I3778" s="4"/>
      <c r="J3778" s="4"/>
      <c r="K3778" s="13"/>
      <c r="L3778" s="4"/>
      <c r="M3778" s="11"/>
    </row>
    <row r="3779" spans="5:13" ht="15.75" hidden="1" thickBot="1" x14ac:dyDescent="0.3">
      <c r="E3779" s="12"/>
      <c r="F3779" s="4"/>
      <c r="G3779" s="13"/>
      <c r="H3779" s="4"/>
      <c r="I3779" s="4"/>
      <c r="J3779" s="4"/>
      <c r="K3779" s="13"/>
      <c r="L3779" s="4"/>
      <c r="M3779" s="11"/>
    </row>
    <row r="3780" spans="5:13" ht="15.75" hidden="1" thickBot="1" x14ac:dyDescent="0.3">
      <c r="E3780" s="12"/>
      <c r="F3780" s="4"/>
      <c r="G3780" s="13"/>
      <c r="H3780" s="4"/>
      <c r="I3780" s="4"/>
      <c r="J3780" s="4"/>
      <c r="K3780" s="13"/>
      <c r="L3780" s="4"/>
      <c r="M3780" s="11"/>
    </row>
    <row r="3781" spans="5:13" ht="15.75" hidden="1" thickBot="1" x14ac:dyDescent="0.3">
      <c r="E3781" s="12"/>
      <c r="F3781" s="4"/>
      <c r="G3781" s="13"/>
      <c r="H3781" s="4"/>
      <c r="I3781" s="4"/>
      <c r="J3781" s="4"/>
      <c r="K3781" s="13"/>
      <c r="L3781" s="4"/>
      <c r="M3781" s="11"/>
    </row>
    <row r="3782" spans="5:13" ht="15.75" hidden="1" thickBot="1" x14ac:dyDescent="0.3">
      <c r="E3782" s="12"/>
      <c r="F3782" s="4"/>
      <c r="G3782" s="13"/>
      <c r="H3782" s="4"/>
      <c r="I3782" s="4"/>
      <c r="J3782" s="4"/>
      <c r="K3782" s="13"/>
      <c r="L3782" s="4"/>
      <c r="M3782" s="11"/>
    </row>
    <row r="3783" spans="5:13" ht="15.75" hidden="1" thickBot="1" x14ac:dyDescent="0.3">
      <c r="E3783" s="12"/>
      <c r="F3783" s="4"/>
      <c r="G3783" s="13"/>
      <c r="H3783" s="4"/>
      <c r="I3783" s="4"/>
      <c r="J3783" s="4"/>
      <c r="K3783" s="13"/>
      <c r="L3783" s="4"/>
      <c r="M3783" s="11"/>
    </row>
    <row r="3784" spans="5:13" ht="15.75" hidden="1" thickBot="1" x14ac:dyDescent="0.3">
      <c r="E3784" s="12"/>
      <c r="F3784" s="4"/>
      <c r="G3784" s="13"/>
      <c r="H3784" s="4"/>
      <c r="I3784" s="4"/>
      <c r="J3784" s="4"/>
      <c r="K3784" s="13"/>
      <c r="L3784" s="4"/>
      <c r="M3784" s="11"/>
    </row>
    <row r="3785" spans="5:13" ht="15.75" hidden="1" thickBot="1" x14ac:dyDescent="0.3">
      <c r="E3785" s="12"/>
      <c r="F3785" s="4"/>
      <c r="G3785" s="13"/>
      <c r="H3785" s="4"/>
      <c r="I3785" s="4"/>
      <c r="J3785" s="4"/>
      <c r="K3785" s="13"/>
      <c r="L3785" s="4"/>
      <c r="M3785" s="11"/>
    </row>
    <row r="3786" spans="5:13" ht="15.75" hidden="1" thickBot="1" x14ac:dyDescent="0.3">
      <c r="E3786" s="12"/>
      <c r="F3786" s="4"/>
      <c r="G3786" s="13"/>
      <c r="H3786" s="4"/>
      <c r="I3786" s="4"/>
      <c r="J3786" s="4"/>
      <c r="K3786" s="13"/>
      <c r="L3786" s="4"/>
      <c r="M3786" s="11"/>
    </row>
    <row r="3787" spans="5:13" ht="15.75" hidden="1" thickBot="1" x14ac:dyDescent="0.3">
      <c r="E3787" s="12"/>
      <c r="F3787" s="4"/>
      <c r="G3787" s="13"/>
      <c r="H3787" s="4"/>
      <c r="I3787" s="4"/>
      <c r="J3787" s="4"/>
      <c r="K3787" s="13"/>
      <c r="L3787" s="4"/>
      <c r="M3787" s="11"/>
    </row>
    <row r="3788" spans="5:13" ht="15.75" hidden="1" thickBot="1" x14ac:dyDescent="0.3">
      <c r="E3788" s="12"/>
      <c r="F3788" s="4"/>
      <c r="G3788" s="13"/>
      <c r="H3788" s="4"/>
      <c r="I3788" s="4"/>
      <c r="J3788" s="4"/>
      <c r="K3788" s="13"/>
      <c r="L3788" s="4"/>
      <c r="M3788" s="11"/>
    </row>
    <row r="3789" spans="5:13" ht="15.75" hidden="1" thickBot="1" x14ac:dyDescent="0.3">
      <c r="E3789" s="12"/>
      <c r="F3789" s="4"/>
      <c r="G3789" s="13"/>
      <c r="H3789" s="4"/>
      <c r="I3789" s="4"/>
      <c r="J3789" s="4"/>
      <c r="K3789" s="13"/>
      <c r="L3789" s="4"/>
      <c r="M3789" s="11"/>
    </row>
    <row r="3790" spans="5:13" ht="15.75" hidden="1" thickBot="1" x14ac:dyDescent="0.3">
      <c r="E3790" s="12"/>
      <c r="F3790" s="4"/>
      <c r="G3790" s="13"/>
      <c r="H3790" s="4"/>
      <c r="I3790" s="4"/>
      <c r="J3790" s="4"/>
      <c r="K3790" s="13"/>
      <c r="L3790" s="4"/>
      <c r="M3790" s="11"/>
    </row>
    <row r="3791" spans="5:13" ht="15.75" hidden="1" thickBot="1" x14ac:dyDescent="0.3">
      <c r="E3791" s="12"/>
      <c r="F3791" s="4"/>
      <c r="G3791" s="13"/>
      <c r="H3791" s="4"/>
      <c r="I3791" s="4"/>
      <c r="J3791" s="4"/>
      <c r="K3791" s="13"/>
      <c r="L3791" s="4"/>
      <c r="M3791" s="11"/>
    </row>
    <row r="3792" spans="5:13" ht="15.75" hidden="1" thickBot="1" x14ac:dyDescent="0.3">
      <c r="E3792" s="12"/>
      <c r="F3792" s="4"/>
      <c r="G3792" s="13"/>
      <c r="H3792" s="4"/>
      <c r="I3792" s="4"/>
      <c r="J3792" s="4"/>
      <c r="K3792" s="13"/>
      <c r="L3792" s="4"/>
      <c r="M3792" s="11"/>
    </row>
    <row r="3793" spans="5:13" ht="15.75" hidden="1" thickBot="1" x14ac:dyDescent="0.3">
      <c r="E3793" s="12"/>
      <c r="F3793" s="4"/>
      <c r="G3793" s="13"/>
      <c r="H3793" s="4"/>
      <c r="I3793" s="4"/>
      <c r="J3793" s="4"/>
      <c r="K3793" s="13"/>
      <c r="L3793" s="4"/>
      <c r="M3793" s="11"/>
    </row>
    <row r="3794" spans="5:13" ht="15.75" hidden="1" thickBot="1" x14ac:dyDescent="0.3">
      <c r="E3794" s="12"/>
      <c r="F3794" s="4"/>
      <c r="G3794" s="13"/>
      <c r="H3794" s="4"/>
      <c r="I3794" s="4"/>
      <c r="J3794" s="4"/>
      <c r="K3794" s="13"/>
      <c r="L3794" s="4"/>
      <c r="M3794" s="11"/>
    </row>
    <row r="3795" spans="5:13" ht="15.75" hidden="1" thickBot="1" x14ac:dyDescent="0.3">
      <c r="E3795" s="12"/>
      <c r="F3795" s="4"/>
      <c r="G3795" s="13"/>
      <c r="H3795" s="4"/>
      <c r="I3795" s="4"/>
      <c r="J3795" s="4"/>
      <c r="K3795" s="13"/>
      <c r="L3795" s="4"/>
      <c r="M3795" s="11"/>
    </row>
    <row r="3796" spans="5:13" ht="15.75" hidden="1" thickBot="1" x14ac:dyDescent="0.3">
      <c r="E3796" s="12"/>
      <c r="F3796" s="4"/>
      <c r="G3796" s="13"/>
      <c r="H3796" s="4"/>
      <c r="I3796" s="4"/>
      <c r="J3796" s="4"/>
      <c r="K3796" s="13"/>
      <c r="L3796" s="4"/>
      <c r="M3796" s="11"/>
    </row>
    <row r="3797" spans="5:13" ht="15.75" hidden="1" thickBot="1" x14ac:dyDescent="0.3">
      <c r="E3797" s="12"/>
      <c r="F3797" s="4"/>
      <c r="G3797" s="13"/>
      <c r="H3797" s="4"/>
      <c r="I3797" s="4"/>
      <c r="J3797" s="4"/>
      <c r="K3797" s="13"/>
      <c r="L3797" s="4"/>
      <c r="M3797" s="11"/>
    </row>
    <row r="3798" spans="5:13" ht="15.75" hidden="1" thickBot="1" x14ac:dyDescent="0.3">
      <c r="E3798" s="12"/>
      <c r="F3798" s="4"/>
      <c r="G3798" s="13"/>
      <c r="H3798" s="4"/>
      <c r="I3798" s="4"/>
      <c r="J3798" s="4"/>
      <c r="K3798" s="13"/>
      <c r="L3798" s="4"/>
      <c r="M3798" s="11"/>
    </row>
    <row r="3799" spans="5:13" ht="15.75" hidden="1" thickBot="1" x14ac:dyDescent="0.3">
      <c r="E3799" s="12"/>
      <c r="F3799" s="4"/>
      <c r="G3799" s="13"/>
      <c r="H3799" s="4"/>
      <c r="I3799" s="4"/>
      <c r="J3799" s="4"/>
      <c r="K3799" s="13"/>
      <c r="L3799" s="4"/>
      <c r="M3799" s="11"/>
    </row>
    <row r="3800" spans="5:13" ht="15.75" hidden="1" thickBot="1" x14ac:dyDescent="0.3">
      <c r="E3800" s="12"/>
      <c r="F3800" s="4"/>
      <c r="G3800" s="13"/>
      <c r="H3800" s="4"/>
      <c r="I3800" s="4"/>
      <c r="J3800" s="4"/>
      <c r="K3800" s="13"/>
      <c r="L3800" s="4"/>
      <c r="M3800" s="11"/>
    </row>
    <row r="3801" spans="5:13" ht="15.75" hidden="1" thickBot="1" x14ac:dyDescent="0.3">
      <c r="E3801" s="12"/>
      <c r="F3801" s="4"/>
      <c r="G3801" s="13"/>
      <c r="H3801" s="4"/>
      <c r="I3801" s="4"/>
      <c r="J3801" s="4"/>
      <c r="K3801" s="13"/>
      <c r="L3801" s="4"/>
      <c r="M3801" s="11"/>
    </row>
    <row r="3802" spans="5:13" ht="15.75" hidden="1" thickBot="1" x14ac:dyDescent="0.3">
      <c r="E3802" s="12"/>
      <c r="F3802" s="4"/>
      <c r="G3802" s="13"/>
      <c r="H3802" s="4"/>
      <c r="I3802" s="4"/>
      <c r="J3802" s="4"/>
      <c r="K3802" s="13"/>
      <c r="L3802" s="4"/>
      <c r="M3802" s="11"/>
    </row>
    <row r="3803" spans="5:13" ht="15.75" hidden="1" thickBot="1" x14ac:dyDescent="0.3">
      <c r="E3803" s="12"/>
      <c r="F3803" s="4"/>
      <c r="G3803" s="13"/>
      <c r="H3803" s="4"/>
      <c r="I3803" s="4"/>
      <c r="J3803" s="4"/>
      <c r="K3803" s="13"/>
      <c r="L3803" s="4"/>
      <c r="M3803" s="11"/>
    </row>
    <row r="3804" spans="5:13" ht="15.75" hidden="1" thickBot="1" x14ac:dyDescent="0.3">
      <c r="E3804" s="12"/>
      <c r="F3804" s="4"/>
      <c r="G3804" s="13"/>
      <c r="H3804" s="4"/>
      <c r="I3804" s="4"/>
      <c r="J3804" s="4"/>
      <c r="K3804" s="13"/>
      <c r="L3804" s="4"/>
      <c r="M3804" s="11"/>
    </row>
    <row r="3805" spans="5:13" ht="15.75" hidden="1" thickBot="1" x14ac:dyDescent="0.3">
      <c r="E3805" s="12"/>
      <c r="F3805" s="4"/>
      <c r="G3805" s="13"/>
      <c r="H3805" s="4"/>
      <c r="I3805" s="4"/>
      <c r="J3805" s="4"/>
      <c r="K3805" s="13"/>
      <c r="L3805" s="4"/>
      <c r="M3805" s="11"/>
    </row>
    <row r="3806" spans="5:13" ht="15.75" hidden="1" thickBot="1" x14ac:dyDescent="0.3">
      <c r="E3806" s="12"/>
      <c r="F3806" s="4"/>
      <c r="G3806" s="13"/>
      <c r="H3806" s="4"/>
      <c r="I3806" s="4"/>
      <c r="J3806" s="4"/>
      <c r="K3806" s="13"/>
      <c r="L3806" s="4"/>
      <c r="M3806" s="11"/>
    </row>
    <row r="3807" spans="5:13" ht="15.75" hidden="1" thickBot="1" x14ac:dyDescent="0.3">
      <c r="E3807" s="12"/>
      <c r="F3807" s="4"/>
      <c r="G3807" s="13"/>
      <c r="H3807" s="4"/>
      <c r="I3807" s="4"/>
      <c r="J3807" s="4"/>
      <c r="K3807" s="13"/>
      <c r="L3807" s="4"/>
      <c r="M3807" s="11"/>
    </row>
    <row r="3808" spans="5:13" ht="15.75" hidden="1" thickBot="1" x14ac:dyDescent="0.3">
      <c r="E3808" s="12"/>
      <c r="F3808" s="4"/>
      <c r="G3808" s="13"/>
      <c r="H3808" s="4"/>
      <c r="I3808" s="4"/>
      <c r="J3808" s="4"/>
      <c r="K3808" s="13"/>
      <c r="L3808" s="4"/>
      <c r="M3808" s="11"/>
    </row>
    <row r="3809" spans="5:13" ht="15.75" hidden="1" thickBot="1" x14ac:dyDescent="0.3">
      <c r="E3809" s="12"/>
      <c r="F3809" s="4"/>
      <c r="G3809" s="13"/>
      <c r="H3809" s="4"/>
      <c r="I3809" s="4"/>
      <c r="J3809" s="4"/>
      <c r="K3809" s="13"/>
      <c r="L3809" s="4"/>
      <c r="M3809" s="11"/>
    </row>
    <row r="3810" spans="5:13" ht="15.75" hidden="1" thickBot="1" x14ac:dyDescent="0.3">
      <c r="E3810" s="12"/>
      <c r="F3810" s="4"/>
      <c r="G3810" s="13"/>
      <c r="H3810" s="4"/>
      <c r="I3810" s="4"/>
      <c r="J3810" s="4"/>
      <c r="K3810" s="13"/>
      <c r="L3810" s="4"/>
      <c r="M3810" s="11"/>
    </row>
    <row r="3811" spans="5:13" ht="15.75" hidden="1" thickBot="1" x14ac:dyDescent="0.3">
      <c r="E3811" s="12"/>
      <c r="F3811" s="4"/>
      <c r="G3811" s="13"/>
      <c r="H3811" s="4"/>
      <c r="I3811" s="4"/>
      <c r="J3811" s="4"/>
      <c r="K3811" s="13"/>
      <c r="L3811" s="4"/>
      <c r="M3811" s="11"/>
    </row>
    <row r="3812" spans="5:13" ht="15.75" hidden="1" thickBot="1" x14ac:dyDescent="0.3">
      <c r="E3812" s="12"/>
      <c r="F3812" s="4"/>
      <c r="G3812" s="13"/>
      <c r="H3812" s="4"/>
      <c r="I3812" s="4"/>
      <c r="J3812" s="4"/>
      <c r="K3812" s="13"/>
      <c r="L3812" s="4"/>
      <c r="M3812" s="11"/>
    </row>
    <row r="3813" spans="5:13" ht="15.75" hidden="1" thickBot="1" x14ac:dyDescent="0.3">
      <c r="E3813" s="12"/>
      <c r="F3813" s="4"/>
      <c r="G3813" s="13"/>
      <c r="H3813" s="4"/>
      <c r="I3813" s="4"/>
      <c r="J3813" s="4"/>
      <c r="K3813" s="13"/>
      <c r="L3813" s="4"/>
      <c r="M3813" s="11"/>
    </row>
    <row r="3814" spans="5:13" ht="15.75" hidden="1" thickBot="1" x14ac:dyDescent="0.3">
      <c r="E3814" s="12"/>
      <c r="F3814" s="4"/>
      <c r="G3814" s="13"/>
      <c r="H3814" s="4"/>
      <c r="I3814" s="4"/>
      <c r="J3814" s="4"/>
      <c r="K3814" s="13"/>
      <c r="L3814" s="4"/>
      <c r="M3814" s="11"/>
    </row>
    <row r="3815" spans="5:13" ht="15.75" hidden="1" thickBot="1" x14ac:dyDescent="0.3">
      <c r="E3815" s="12"/>
      <c r="F3815" s="4"/>
      <c r="G3815" s="13"/>
      <c r="H3815" s="4"/>
      <c r="I3815" s="4"/>
      <c r="J3815" s="4"/>
      <c r="K3815" s="13"/>
      <c r="L3815" s="4"/>
      <c r="M3815" s="11"/>
    </row>
    <row r="3816" spans="5:13" ht="15.75" hidden="1" thickBot="1" x14ac:dyDescent="0.3">
      <c r="E3816" s="12"/>
      <c r="F3816" s="4"/>
      <c r="G3816" s="13"/>
      <c r="H3816" s="4"/>
      <c r="I3816" s="4"/>
      <c r="J3816" s="4"/>
      <c r="K3816" s="13"/>
      <c r="L3816" s="4"/>
      <c r="M3816" s="11"/>
    </row>
    <row r="3817" spans="5:13" ht="15.75" hidden="1" thickBot="1" x14ac:dyDescent="0.3">
      <c r="E3817" s="12"/>
      <c r="F3817" s="4"/>
      <c r="G3817" s="13"/>
      <c r="H3817" s="4"/>
      <c r="I3817" s="4"/>
      <c r="J3817" s="4"/>
      <c r="K3817" s="13"/>
      <c r="L3817" s="4"/>
      <c r="M3817" s="11"/>
    </row>
    <row r="3818" spans="5:13" ht="15.75" hidden="1" thickBot="1" x14ac:dyDescent="0.3">
      <c r="E3818" s="12"/>
      <c r="F3818" s="4"/>
      <c r="G3818" s="13"/>
      <c r="H3818" s="4"/>
      <c r="I3818" s="4"/>
      <c r="J3818" s="4"/>
      <c r="K3818" s="13"/>
      <c r="L3818" s="4"/>
      <c r="M3818" s="11"/>
    </row>
    <row r="3819" spans="5:13" ht="15.75" hidden="1" thickBot="1" x14ac:dyDescent="0.3">
      <c r="E3819" s="12"/>
      <c r="F3819" s="4"/>
      <c r="G3819" s="13"/>
      <c r="H3819" s="4"/>
      <c r="I3819" s="4"/>
      <c r="J3819" s="4"/>
      <c r="K3819" s="13"/>
      <c r="L3819" s="4"/>
      <c r="M3819" s="11"/>
    </row>
    <row r="3820" spans="5:13" ht="15.75" hidden="1" thickBot="1" x14ac:dyDescent="0.3">
      <c r="E3820" s="12"/>
      <c r="F3820" s="4"/>
      <c r="G3820" s="13"/>
      <c r="H3820" s="4"/>
      <c r="I3820" s="4"/>
      <c r="J3820" s="4"/>
      <c r="K3820" s="13"/>
      <c r="L3820" s="4"/>
      <c r="M3820" s="11"/>
    </row>
    <row r="3821" spans="5:13" ht="15.75" hidden="1" thickBot="1" x14ac:dyDescent="0.3">
      <c r="E3821" s="12"/>
      <c r="F3821" s="4"/>
      <c r="G3821" s="13"/>
      <c r="H3821" s="4"/>
      <c r="I3821" s="4"/>
      <c r="J3821" s="4"/>
      <c r="K3821" s="13"/>
      <c r="L3821" s="4"/>
      <c r="M3821" s="11"/>
    </row>
    <row r="3822" spans="5:13" ht="15.75" hidden="1" thickBot="1" x14ac:dyDescent="0.3">
      <c r="E3822" s="12"/>
      <c r="F3822" s="4"/>
      <c r="G3822" s="13"/>
      <c r="H3822" s="4"/>
      <c r="I3822" s="4"/>
      <c r="J3822" s="4"/>
      <c r="K3822" s="13"/>
      <c r="L3822" s="4"/>
      <c r="M3822" s="11"/>
    </row>
    <row r="3823" spans="5:13" ht="15.75" hidden="1" thickBot="1" x14ac:dyDescent="0.3">
      <c r="E3823" s="12"/>
      <c r="F3823" s="4"/>
      <c r="G3823" s="13"/>
      <c r="H3823" s="4"/>
      <c r="I3823" s="4"/>
      <c r="J3823" s="4"/>
      <c r="K3823" s="13"/>
      <c r="L3823" s="4"/>
      <c r="M3823" s="11"/>
    </row>
    <row r="3824" spans="5:13" ht="15.75" hidden="1" thickBot="1" x14ac:dyDescent="0.3">
      <c r="E3824" s="12"/>
      <c r="F3824" s="4"/>
      <c r="G3824" s="13"/>
      <c r="H3824" s="4"/>
      <c r="I3824" s="4"/>
      <c r="J3824" s="4"/>
      <c r="K3824" s="13"/>
      <c r="L3824" s="4"/>
      <c r="M3824" s="11"/>
    </row>
    <row r="3825" spans="5:13" ht="15.75" hidden="1" thickBot="1" x14ac:dyDescent="0.3">
      <c r="E3825" s="12"/>
      <c r="F3825" s="4"/>
      <c r="G3825" s="13"/>
      <c r="H3825" s="4"/>
      <c r="I3825" s="4"/>
      <c r="J3825" s="4"/>
      <c r="K3825" s="13"/>
      <c r="L3825" s="4"/>
      <c r="M3825" s="11"/>
    </row>
    <row r="3826" spans="5:13" ht="15.75" hidden="1" thickBot="1" x14ac:dyDescent="0.3">
      <c r="E3826" s="12"/>
      <c r="F3826" s="4"/>
      <c r="G3826" s="13"/>
      <c r="H3826" s="4"/>
      <c r="I3826" s="4"/>
      <c r="J3826" s="4"/>
      <c r="K3826" s="13"/>
      <c r="L3826" s="4"/>
      <c r="M3826" s="11"/>
    </row>
    <row r="3827" spans="5:13" ht="15.75" hidden="1" thickBot="1" x14ac:dyDescent="0.3">
      <c r="E3827" s="12"/>
      <c r="F3827" s="4"/>
      <c r="G3827" s="13"/>
      <c r="H3827" s="4"/>
      <c r="I3827" s="4"/>
      <c r="J3827" s="4"/>
      <c r="K3827" s="13"/>
      <c r="L3827" s="4"/>
      <c r="M3827" s="11"/>
    </row>
    <row r="3828" spans="5:13" ht="15.75" hidden="1" thickBot="1" x14ac:dyDescent="0.3">
      <c r="E3828" s="12"/>
      <c r="F3828" s="4"/>
      <c r="G3828" s="13"/>
      <c r="H3828" s="4"/>
      <c r="I3828" s="4"/>
      <c r="J3828" s="4"/>
      <c r="K3828" s="13"/>
      <c r="L3828" s="4"/>
      <c r="M3828" s="11"/>
    </row>
    <row r="3829" spans="5:13" ht="15.75" hidden="1" thickBot="1" x14ac:dyDescent="0.3">
      <c r="E3829" s="12"/>
      <c r="F3829" s="4"/>
      <c r="G3829" s="13"/>
      <c r="H3829" s="4"/>
      <c r="I3829" s="4"/>
      <c r="J3829" s="4"/>
      <c r="K3829" s="13"/>
      <c r="L3829" s="4"/>
      <c r="M3829" s="11"/>
    </row>
    <row r="3830" spans="5:13" ht="15.75" hidden="1" thickBot="1" x14ac:dyDescent="0.3">
      <c r="E3830" s="12"/>
      <c r="F3830" s="4"/>
      <c r="G3830" s="13"/>
      <c r="H3830" s="4"/>
      <c r="I3830" s="4"/>
      <c r="J3830" s="4"/>
      <c r="K3830" s="13"/>
      <c r="L3830" s="4"/>
      <c r="M3830" s="11"/>
    </row>
    <row r="3831" spans="5:13" ht="15.75" hidden="1" thickBot="1" x14ac:dyDescent="0.3">
      <c r="E3831" s="12"/>
      <c r="F3831" s="4"/>
      <c r="G3831" s="13"/>
      <c r="H3831" s="4"/>
      <c r="I3831" s="4"/>
      <c r="J3831" s="4"/>
      <c r="K3831" s="13"/>
      <c r="L3831" s="4"/>
      <c r="M3831" s="11"/>
    </row>
    <row r="3832" spans="5:13" ht="15.75" hidden="1" thickBot="1" x14ac:dyDescent="0.3">
      <c r="E3832" s="12"/>
      <c r="F3832" s="4"/>
      <c r="G3832" s="13"/>
      <c r="H3832" s="4"/>
      <c r="I3832" s="4"/>
      <c r="J3832" s="4"/>
      <c r="K3832" s="13"/>
      <c r="L3832" s="4"/>
      <c r="M3832" s="11"/>
    </row>
    <row r="3833" spans="5:13" ht="15.75" hidden="1" thickBot="1" x14ac:dyDescent="0.3">
      <c r="E3833" s="12"/>
      <c r="F3833" s="4"/>
      <c r="G3833" s="13"/>
      <c r="H3833" s="4"/>
      <c r="I3833" s="4"/>
      <c r="J3833" s="4"/>
      <c r="K3833" s="13"/>
      <c r="L3833" s="4"/>
      <c r="M3833" s="11"/>
    </row>
    <row r="3834" spans="5:13" ht="15.75" hidden="1" thickBot="1" x14ac:dyDescent="0.3">
      <c r="E3834" s="12"/>
      <c r="F3834" s="4"/>
      <c r="G3834" s="13"/>
      <c r="H3834" s="4"/>
      <c r="I3834" s="4"/>
      <c r="J3834" s="4"/>
      <c r="K3834" s="13"/>
      <c r="L3834" s="4"/>
      <c r="M3834" s="11"/>
    </row>
    <row r="3835" spans="5:13" ht="15.75" hidden="1" thickBot="1" x14ac:dyDescent="0.3">
      <c r="E3835" s="12"/>
      <c r="F3835" s="4"/>
      <c r="G3835" s="13"/>
      <c r="H3835" s="4"/>
      <c r="I3835" s="4"/>
      <c r="J3835" s="4"/>
      <c r="K3835" s="13"/>
      <c r="L3835" s="4"/>
      <c r="M3835" s="11"/>
    </row>
    <row r="3836" spans="5:13" ht="15.75" hidden="1" thickBot="1" x14ac:dyDescent="0.3">
      <c r="E3836" s="12"/>
      <c r="F3836" s="4"/>
      <c r="G3836" s="13"/>
      <c r="H3836" s="4"/>
      <c r="I3836" s="4"/>
      <c r="J3836" s="4"/>
      <c r="K3836" s="13"/>
      <c r="L3836" s="4"/>
      <c r="M3836" s="11"/>
    </row>
    <row r="3837" spans="5:13" ht="15.75" hidden="1" thickBot="1" x14ac:dyDescent="0.3">
      <c r="E3837" s="12"/>
      <c r="F3837" s="4"/>
      <c r="G3837" s="13"/>
      <c r="H3837" s="4"/>
      <c r="I3837" s="4"/>
      <c r="J3837" s="4"/>
      <c r="K3837" s="13"/>
      <c r="L3837" s="4"/>
      <c r="M3837" s="11"/>
    </row>
    <row r="3838" spans="5:13" ht="15.75" hidden="1" thickBot="1" x14ac:dyDescent="0.3">
      <c r="E3838" s="12"/>
      <c r="F3838" s="4"/>
      <c r="G3838" s="13"/>
      <c r="H3838" s="4"/>
      <c r="I3838" s="4"/>
      <c r="J3838" s="4"/>
      <c r="K3838" s="13"/>
      <c r="L3838" s="4"/>
      <c r="M3838" s="11"/>
    </row>
    <row r="3839" spans="5:13" ht="15.75" hidden="1" thickBot="1" x14ac:dyDescent="0.3">
      <c r="E3839" s="12"/>
      <c r="F3839" s="4"/>
      <c r="G3839" s="13"/>
      <c r="H3839" s="4"/>
      <c r="I3839" s="4"/>
      <c r="J3839" s="4"/>
      <c r="K3839" s="13"/>
      <c r="L3839" s="4"/>
      <c r="M3839" s="11"/>
    </row>
    <row r="3840" spans="5:13" ht="15.75" hidden="1" thickBot="1" x14ac:dyDescent="0.3">
      <c r="E3840" s="12"/>
      <c r="F3840" s="4"/>
      <c r="G3840" s="13"/>
      <c r="H3840" s="4"/>
      <c r="I3840" s="4"/>
      <c r="J3840" s="4"/>
      <c r="K3840" s="13"/>
      <c r="L3840" s="4"/>
      <c r="M3840" s="11"/>
    </row>
    <row r="3841" spans="5:13" ht="15.75" hidden="1" thickBot="1" x14ac:dyDescent="0.3">
      <c r="E3841" s="12"/>
      <c r="F3841" s="4"/>
      <c r="G3841" s="13"/>
      <c r="H3841" s="4"/>
      <c r="I3841" s="4"/>
      <c r="J3841" s="4"/>
      <c r="K3841" s="13"/>
      <c r="L3841" s="4"/>
      <c r="M3841" s="11"/>
    </row>
    <row r="3842" spans="5:13" ht="15.75" hidden="1" thickBot="1" x14ac:dyDescent="0.3">
      <c r="E3842" s="12"/>
      <c r="F3842" s="4"/>
      <c r="G3842" s="13"/>
      <c r="H3842" s="4"/>
      <c r="I3842" s="4"/>
      <c r="J3842" s="4"/>
      <c r="K3842" s="13"/>
      <c r="L3842" s="4"/>
      <c r="M3842" s="11"/>
    </row>
    <row r="3843" spans="5:13" ht="15.75" hidden="1" thickBot="1" x14ac:dyDescent="0.3">
      <c r="E3843" s="12"/>
      <c r="F3843" s="4"/>
      <c r="G3843" s="13"/>
      <c r="H3843" s="4"/>
      <c r="I3843" s="4"/>
      <c r="J3843" s="4"/>
      <c r="K3843" s="13"/>
      <c r="L3843" s="4"/>
      <c r="M3843" s="11"/>
    </row>
    <row r="3844" spans="5:13" ht="15.75" hidden="1" thickBot="1" x14ac:dyDescent="0.3">
      <c r="E3844" s="12"/>
      <c r="F3844" s="4"/>
      <c r="G3844" s="13"/>
      <c r="H3844" s="4"/>
      <c r="I3844" s="4"/>
      <c r="J3844" s="4"/>
      <c r="K3844" s="13"/>
      <c r="L3844" s="4"/>
      <c r="M3844" s="11"/>
    </row>
    <row r="3845" spans="5:13" ht="15.75" hidden="1" thickBot="1" x14ac:dyDescent="0.3">
      <c r="E3845" s="12"/>
      <c r="F3845" s="4"/>
      <c r="G3845" s="13"/>
      <c r="H3845" s="4"/>
      <c r="I3845" s="4"/>
      <c r="J3845" s="4"/>
      <c r="K3845" s="13"/>
      <c r="L3845" s="4"/>
      <c r="M3845" s="11"/>
    </row>
    <row r="3846" spans="5:13" ht="15.75" hidden="1" thickBot="1" x14ac:dyDescent="0.3">
      <c r="E3846" s="12"/>
      <c r="F3846" s="4"/>
      <c r="G3846" s="13"/>
      <c r="H3846" s="4"/>
      <c r="I3846" s="4"/>
      <c r="J3846" s="4"/>
      <c r="K3846" s="13"/>
      <c r="L3846" s="4"/>
      <c r="M3846" s="11"/>
    </row>
    <row r="3847" spans="5:13" ht="15.75" hidden="1" thickBot="1" x14ac:dyDescent="0.3">
      <c r="E3847" s="12"/>
      <c r="F3847" s="4"/>
      <c r="G3847" s="13"/>
      <c r="H3847" s="4"/>
      <c r="I3847" s="4"/>
      <c r="J3847" s="4"/>
      <c r="K3847" s="13"/>
      <c r="L3847" s="4"/>
      <c r="M3847" s="11"/>
    </row>
    <row r="3848" spans="5:13" ht="15.75" hidden="1" thickBot="1" x14ac:dyDescent="0.3">
      <c r="E3848" s="12"/>
      <c r="F3848" s="4"/>
      <c r="G3848" s="13"/>
      <c r="H3848" s="4"/>
      <c r="I3848" s="4"/>
      <c r="J3848" s="4"/>
      <c r="K3848" s="13"/>
      <c r="L3848" s="4"/>
      <c r="M3848" s="11"/>
    </row>
    <row r="3849" spans="5:13" ht="15.75" hidden="1" thickBot="1" x14ac:dyDescent="0.3">
      <c r="E3849" s="12"/>
      <c r="F3849" s="4"/>
      <c r="G3849" s="13"/>
      <c r="H3849" s="4"/>
      <c r="I3849" s="4"/>
      <c r="J3849" s="4"/>
      <c r="K3849" s="13"/>
      <c r="L3849" s="4"/>
      <c r="M3849" s="11"/>
    </row>
    <row r="3850" spans="5:13" ht="15.75" hidden="1" thickBot="1" x14ac:dyDescent="0.3">
      <c r="E3850" s="12"/>
      <c r="F3850" s="4"/>
      <c r="G3850" s="13"/>
      <c r="H3850" s="4"/>
      <c r="I3850" s="4"/>
      <c r="J3850" s="4"/>
      <c r="K3850" s="13"/>
      <c r="L3850" s="4"/>
      <c r="M3850" s="11"/>
    </row>
    <row r="3851" spans="5:13" ht="15.75" hidden="1" thickBot="1" x14ac:dyDescent="0.3">
      <c r="E3851" s="12"/>
      <c r="F3851" s="4"/>
      <c r="G3851" s="13"/>
      <c r="H3851" s="4"/>
      <c r="I3851" s="4"/>
      <c r="J3851" s="4"/>
      <c r="K3851" s="13"/>
      <c r="L3851" s="4"/>
      <c r="M3851" s="11"/>
    </row>
    <row r="3852" spans="5:13" ht="15.75" hidden="1" thickBot="1" x14ac:dyDescent="0.3">
      <c r="E3852" s="12"/>
      <c r="F3852" s="4"/>
      <c r="G3852" s="13"/>
      <c r="H3852" s="4"/>
      <c r="I3852" s="4"/>
      <c r="J3852" s="4"/>
      <c r="K3852" s="13"/>
      <c r="L3852" s="4"/>
      <c r="M3852" s="11"/>
    </row>
    <row r="3853" spans="5:13" ht="15.75" hidden="1" thickBot="1" x14ac:dyDescent="0.3">
      <c r="E3853" s="12"/>
      <c r="F3853" s="4"/>
      <c r="G3853" s="13"/>
      <c r="H3853" s="4"/>
      <c r="I3853" s="4"/>
      <c r="J3853" s="4"/>
      <c r="K3853" s="13"/>
      <c r="L3853" s="4"/>
      <c r="M3853" s="11"/>
    </row>
    <row r="3854" spans="5:13" ht="15.75" hidden="1" thickBot="1" x14ac:dyDescent="0.3">
      <c r="E3854" s="12"/>
      <c r="F3854" s="4"/>
      <c r="G3854" s="13"/>
      <c r="H3854" s="4"/>
      <c r="I3854" s="4"/>
      <c r="J3854" s="4"/>
      <c r="K3854" s="13"/>
      <c r="L3854" s="4"/>
      <c r="M3854" s="11"/>
    </row>
    <row r="3855" spans="5:13" ht="15.75" hidden="1" thickBot="1" x14ac:dyDescent="0.3">
      <c r="E3855" s="12"/>
      <c r="F3855" s="4"/>
      <c r="G3855" s="13"/>
      <c r="H3855" s="4"/>
      <c r="I3855" s="4"/>
      <c r="J3855" s="4"/>
      <c r="K3855" s="13"/>
      <c r="L3855" s="4"/>
      <c r="M3855" s="11"/>
    </row>
    <row r="3856" spans="5:13" ht="15.75" hidden="1" thickBot="1" x14ac:dyDescent="0.3">
      <c r="E3856" s="12"/>
      <c r="F3856" s="4"/>
      <c r="G3856" s="13"/>
      <c r="H3856" s="4"/>
      <c r="I3856" s="4"/>
      <c r="J3856" s="4"/>
      <c r="K3856" s="13"/>
      <c r="L3856" s="4"/>
      <c r="M3856" s="11"/>
    </row>
    <row r="3857" spans="5:13" ht="15.75" hidden="1" thickBot="1" x14ac:dyDescent="0.3">
      <c r="E3857" s="12"/>
      <c r="F3857" s="4"/>
      <c r="G3857" s="13"/>
      <c r="H3857" s="4"/>
      <c r="I3857" s="4"/>
      <c r="J3857" s="4"/>
      <c r="K3857" s="13"/>
      <c r="L3857" s="4"/>
      <c r="M3857" s="11"/>
    </row>
    <row r="3858" spans="5:13" ht="15.75" hidden="1" thickBot="1" x14ac:dyDescent="0.3">
      <c r="E3858" s="12"/>
      <c r="F3858" s="4"/>
      <c r="G3858" s="13"/>
      <c r="H3858" s="4"/>
      <c r="I3858" s="4"/>
      <c r="J3858" s="4"/>
      <c r="K3858" s="13"/>
      <c r="L3858" s="4"/>
      <c r="M3858" s="11"/>
    </row>
    <row r="3859" spans="5:13" ht="15.75" hidden="1" thickBot="1" x14ac:dyDescent="0.3">
      <c r="E3859" s="12"/>
      <c r="F3859" s="4"/>
      <c r="G3859" s="13"/>
      <c r="H3859" s="4"/>
      <c r="I3859" s="4"/>
      <c r="J3859" s="4"/>
      <c r="K3859" s="13"/>
      <c r="L3859" s="4"/>
      <c r="M3859" s="11"/>
    </row>
    <row r="3860" spans="5:13" ht="15.75" hidden="1" thickBot="1" x14ac:dyDescent="0.3">
      <c r="E3860" s="12"/>
      <c r="F3860" s="4"/>
      <c r="G3860" s="13"/>
      <c r="H3860" s="4"/>
      <c r="I3860" s="4"/>
      <c r="J3860" s="4"/>
      <c r="K3860" s="13"/>
      <c r="L3860" s="4"/>
      <c r="M3860" s="11"/>
    </row>
    <row r="3861" spans="5:13" ht="15.75" hidden="1" thickBot="1" x14ac:dyDescent="0.3">
      <c r="E3861" s="12"/>
      <c r="F3861" s="4"/>
      <c r="G3861" s="13"/>
      <c r="H3861" s="4"/>
      <c r="I3861" s="4"/>
      <c r="J3861" s="4"/>
      <c r="K3861" s="13"/>
      <c r="L3861" s="4"/>
      <c r="M3861" s="11"/>
    </row>
    <row r="3862" spans="5:13" ht="15.75" hidden="1" thickBot="1" x14ac:dyDescent="0.3">
      <c r="E3862" s="12"/>
      <c r="F3862" s="4"/>
      <c r="G3862" s="13"/>
      <c r="H3862" s="4"/>
      <c r="I3862" s="4"/>
      <c r="J3862" s="4"/>
      <c r="K3862" s="13"/>
      <c r="L3862" s="4"/>
      <c r="M3862" s="11"/>
    </row>
    <row r="3863" spans="5:13" ht="15.75" hidden="1" thickBot="1" x14ac:dyDescent="0.3">
      <c r="E3863" s="12"/>
      <c r="F3863" s="4"/>
      <c r="G3863" s="13"/>
      <c r="H3863" s="4"/>
      <c r="I3863" s="4"/>
      <c r="J3863" s="4"/>
      <c r="K3863" s="13"/>
      <c r="L3863" s="4"/>
      <c r="M3863" s="11"/>
    </row>
    <row r="3864" spans="5:13" ht="15.75" hidden="1" thickBot="1" x14ac:dyDescent="0.3">
      <c r="E3864" s="12"/>
      <c r="F3864" s="4"/>
      <c r="G3864" s="13"/>
      <c r="H3864" s="4"/>
      <c r="I3864" s="4"/>
      <c r="J3864" s="4"/>
      <c r="K3864" s="13"/>
      <c r="L3864" s="4"/>
      <c r="M3864" s="11"/>
    </row>
    <row r="3865" spans="5:13" ht="15.75" hidden="1" thickBot="1" x14ac:dyDescent="0.3">
      <c r="E3865" s="12"/>
      <c r="F3865" s="4"/>
      <c r="G3865" s="13"/>
      <c r="H3865" s="4"/>
      <c r="I3865" s="4"/>
      <c r="J3865" s="4"/>
      <c r="K3865" s="13"/>
      <c r="L3865" s="4"/>
      <c r="M3865" s="11"/>
    </row>
    <row r="3866" spans="5:13" ht="15.75" hidden="1" thickBot="1" x14ac:dyDescent="0.3">
      <c r="E3866" s="12"/>
      <c r="F3866" s="4"/>
      <c r="G3866" s="13"/>
      <c r="H3866" s="4"/>
      <c r="I3866" s="4"/>
      <c r="J3866" s="4"/>
      <c r="K3866" s="13"/>
      <c r="L3866" s="4"/>
      <c r="M3866" s="11"/>
    </row>
    <row r="3867" spans="5:13" ht="15.75" hidden="1" thickBot="1" x14ac:dyDescent="0.3">
      <c r="E3867" s="12"/>
      <c r="F3867" s="4"/>
      <c r="G3867" s="13"/>
      <c r="H3867" s="4"/>
      <c r="I3867" s="4"/>
      <c r="J3867" s="4"/>
      <c r="K3867" s="13"/>
      <c r="L3867" s="4"/>
      <c r="M3867" s="11"/>
    </row>
    <row r="3868" spans="5:13" ht="15.75" hidden="1" thickBot="1" x14ac:dyDescent="0.3">
      <c r="E3868" s="12"/>
      <c r="F3868" s="4"/>
      <c r="G3868" s="13"/>
      <c r="H3868" s="4"/>
      <c r="I3868" s="4"/>
      <c r="J3868" s="4"/>
      <c r="K3868" s="13"/>
      <c r="L3868" s="4"/>
      <c r="M3868" s="11"/>
    </row>
    <row r="3869" spans="5:13" ht="15.75" hidden="1" thickBot="1" x14ac:dyDescent="0.3">
      <c r="E3869" s="12"/>
      <c r="F3869" s="4"/>
      <c r="G3869" s="13"/>
      <c r="H3869" s="4"/>
      <c r="I3869" s="4"/>
      <c r="J3869" s="4"/>
      <c r="K3869" s="13"/>
      <c r="L3869" s="4"/>
      <c r="M3869" s="11"/>
    </row>
    <row r="3870" spans="5:13" ht="15.75" hidden="1" thickBot="1" x14ac:dyDescent="0.3">
      <c r="E3870" s="12"/>
      <c r="F3870" s="4"/>
      <c r="G3870" s="13"/>
      <c r="H3870" s="4"/>
      <c r="I3870" s="4"/>
      <c r="J3870" s="4"/>
      <c r="K3870" s="13"/>
      <c r="L3870" s="4"/>
      <c r="M3870" s="11"/>
    </row>
    <row r="3871" spans="5:13" ht="15.75" hidden="1" thickBot="1" x14ac:dyDescent="0.3">
      <c r="E3871" s="12"/>
      <c r="F3871" s="4"/>
      <c r="G3871" s="13"/>
      <c r="H3871" s="4"/>
      <c r="I3871" s="4"/>
      <c r="J3871" s="4"/>
      <c r="K3871" s="13"/>
      <c r="L3871" s="4"/>
      <c r="M3871" s="11"/>
    </row>
    <row r="3872" spans="5:13" ht="15.75" hidden="1" thickBot="1" x14ac:dyDescent="0.3">
      <c r="E3872" s="12"/>
      <c r="F3872" s="4"/>
      <c r="G3872" s="13"/>
      <c r="H3872" s="4"/>
      <c r="I3872" s="4"/>
      <c r="J3872" s="4"/>
      <c r="K3872" s="13"/>
      <c r="L3872" s="4"/>
      <c r="M3872" s="11"/>
    </row>
    <row r="3873" spans="5:13" ht="15.75" hidden="1" thickBot="1" x14ac:dyDescent="0.3">
      <c r="E3873" s="12"/>
      <c r="F3873" s="4"/>
      <c r="G3873" s="13"/>
      <c r="H3873" s="4"/>
      <c r="I3873" s="4"/>
      <c r="J3873" s="4"/>
      <c r="K3873" s="13"/>
      <c r="L3873" s="4"/>
      <c r="M3873" s="11"/>
    </row>
    <row r="3874" spans="5:13" ht="15.75" hidden="1" thickBot="1" x14ac:dyDescent="0.3">
      <c r="E3874" s="12"/>
      <c r="F3874" s="4"/>
      <c r="G3874" s="13"/>
      <c r="H3874" s="4"/>
      <c r="I3874" s="4"/>
      <c r="J3874" s="4"/>
      <c r="K3874" s="13"/>
      <c r="L3874" s="4"/>
      <c r="M3874" s="11"/>
    </row>
    <row r="3875" spans="5:13" ht="15.75" hidden="1" thickBot="1" x14ac:dyDescent="0.3">
      <c r="E3875" s="12"/>
      <c r="F3875" s="4"/>
      <c r="G3875" s="13"/>
      <c r="H3875" s="4"/>
      <c r="I3875" s="4"/>
      <c r="J3875" s="4"/>
      <c r="K3875" s="13"/>
      <c r="L3875" s="4"/>
      <c r="M3875" s="11"/>
    </row>
    <row r="3876" spans="5:13" ht="15.75" hidden="1" thickBot="1" x14ac:dyDescent="0.3">
      <c r="E3876" s="12"/>
      <c r="F3876" s="4"/>
      <c r="G3876" s="13"/>
      <c r="H3876" s="4"/>
      <c r="I3876" s="4"/>
      <c r="J3876" s="4"/>
      <c r="K3876" s="13"/>
      <c r="L3876" s="4"/>
      <c r="M3876" s="11"/>
    </row>
    <row r="3877" spans="5:13" ht="15.75" hidden="1" thickBot="1" x14ac:dyDescent="0.3">
      <c r="E3877" s="12"/>
      <c r="F3877" s="4"/>
      <c r="G3877" s="13"/>
      <c r="H3877" s="4"/>
      <c r="I3877" s="4"/>
      <c r="J3877" s="4"/>
      <c r="K3877" s="13"/>
      <c r="L3877" s="4"/>
      <c r="M3877" s="11"/>
    </row>
    <row r="3878" spans="5:13" ht="15.75" hidden="1" thickBot="1" x14ac:dyDescent="0.3">
      <c r="E3878" s="12"/>
      <c r="F3878" s="4"/>
      <c r="G3878" s="13"/>
      <c r="H3878" s="4"/>
      <c r="I3878" s="4"/>
      <c r="J3878" s="4"/>
      <c r="K3878" s="13"/>
      <c r="L3878" s="4"/>
      <c r="M3878" s="11"/>
    </row>
    <row r="3879" spans="5:13" ht="15.75" hidden="1" thickBot="1" x14ac:dyDescent="0.3">
      <c r="E3879" s="12"/>
      <c r="F3879" s="4"/>
      <c r="G3879" s="13"/>
      <c r="H3879" s="4"/>
      <c r="I3879" s="4"/>
      <c r="J3879" s="4"/>
      <c r="K3879" s="13"/>
      <c r="L3879" s="4"/>
      <c r="M3879" s="11"/>
    </row>
    <row r="3880" spans="5:13" ht="15.75" hidden="1" thickBot="1" x14ac:dyDescent="0.3">
      <c r="E3880" s="12"/>
      <c r="F3880" s="4"/>
      <c r="G3880" s="13"/>
      <c r="H3880" s="4"/>
      <c r="I3880" s="4"/>
      <c r="J3880" s="4"/>
      <c r="K3880" s="13"/>
      <c r="L3880" s="4"/>
      <c r="M3880" s="11"/>
    </row>
    <row r="3881" spans="5:13" ht="15.75" hidden="1" thickBot="1" x14ac:dyDescent="0.3">
      <c r="E3881" s="12"/>
      <c r="F3881" s="4"/>
      <c r="G3881" s="13"/>
      <c r="H3881" s="4"/>
      <c r="I3881" s="4"/>
      <c r="J3881" s="4"/>
      <c r="K3881" s="13"/>
      <c r="L3881" s="4"/>
      <c r="M3881" s="11"/>
    </row>
    <row r="3882" spans="5:13" ht="15.75" hidden="1" thickBot="1" x14ac:dyDescent="0.3">
      <c r="E3882" s="12"/>
      <c r="F3882" s="4"/>
      <c r="G3882" s="13"/>
      <c r="H3882" s="4"/>
      <c r="I3882" s="4"/>
      <c r="J3882" s="4"/>
      <c r="K3882" s="13"/>
      <c r="L3882" s="4"/>
      <c r="M3882" s="11"/>
    </row>
    <row r="3883" spans="5:13" ht="15.75" hidden="1" thickBot="1" x14ac:dyDescent="0.3">
      <c r="E3883" s="12"/>
      <c r="F3883" s="4"/>
      <c r="G3883" s="13"/>
      <c r="H3883" s="4"/>
      <c r="I3883" s="4"/>
      <c r="J3883" s="4"/>
      <c r="K3883" s="13"/>
      <c r="L3883" s="4"/>
      <c r="M3883" s="11"/>
    </row>
    <row r="3884" spans="5:13" ht="15.75" hidden="1" thickBot="1" x14ac:dyDescent="0.3">
      <c r="E3884" s="12"/>
      <c r="F3884" s="4"/>
      <c r="G3884" s="13"/>
      <c r="H3884" s="4"/>
      <c r="I3884" s="4"/>
      <c r="J3884" s="4"/>
      <c r="K3884" s="13"/>
      <c r="L3884" s="4"/>
      <c r="M3884" s="11"/>
    </row>
    <row r="3885" spans="5:13" ht="15.75" hidden="1" thickBot="1" x14ac:dyDescent="0.3">
      <c r="E3885" s="12"/>
      <c r="F3885" s="4"/>
      <c r="G3885" s="13"/>
      <c r="H3885" s="4"/>
      <c r="I3885" s="4"/>
      <c r="J3885" s="4"/>
      <c r="K3885" s="13"/>
      <c r="L3885" s="4"/>
      <c r="M3885" s="11"/>
    </row>
    <row r="3886" spans="5:13" ht="15.75" hidden="1" thickBot="1" x14ac:dyDescent="0.3">
      <c r="E3886" s="12"/>
      <c r="F3886" s="4"/>
      <c r="G3886" s="13"/>
      <c r="H3886" s="4"/>
      <c r="I3886" s="4"/>
      <c r="J3886" s="4"/>
      <c r="K3886" s="13"/>
      <c r="L3886" s="4"/>
      <c r="M3886" s="11"/>
    </row>
    <row r="3887" spans="5:13" ht="15.75" hidden="1" thickBot="1" x14ac:dyDescent="0.3">
      <c r="E3887" s="12"/>
      <c r="F3887" s="4"/>
      <c r="G3887" s="13"/>
      <c r="H3887" s="4"/>
      <c r="I3887" s="4"/>
      <c r="J3887" s="4"/>
      <c r="K3887" s="13"/>
      <c r="L3887" s="4"/>
      <c r="M3887" s="11"/>
    </row>
    <row r="3888" spans="5:13" ht="15.75" hidden="1" thickBot="1" x14ac:dyDescent="0.3">
      <c r="E3888" s="12"/>
      <c r="F3888" s="4"/>
      <c r="G3888" s="13"/>
      <c r="H3888" s="4"/>
      <c r="I3888" s="4"/>
      <c r="J3888" s="4"/>
      <c r="K3888" s="13"/>
      <c r="L3888" s="4"/>
      <c r="M3888" s="11"/>
    </row>
    <row r="3889" spans="5:13" ht="15.75" hidden="1" thickBot="1" x14ac:dyDescent="0.3">
      <c r="E3889" s="12"/>
      <c r="F3889" s="4"/>
      <c r="G3889" s="13"/>
      <c r="H3889" s="4"/>
      <c r="I3889" s="4"/>
      <c r="J3889" s="4"/>
      <c r="K3889" s="13"/>
      <c r="L3889" s="4"/>
      <c r="M3889" s="11"/>
    </row>
    <row r="3890" spans="5:13" ht="15.75" hidden="1" thickBot="1" x14ac:dyDescent="0.3">
      <c r="E3890" s="12"/>
      <c r="F3890" s="4"/>
      <c r="G3890" s="13"/>
      <c r="H3890" s="4"/>
      <c r="I3890" s="4"/>
      <c r="J3890" s="4"/>
      <c r="K3890" s="13"/>
      <c r="L3890" s="4"/>
      <c r="M3890" s="11"/>
    </row>
    <row r="3891" spans="5:13" ht="15.75" hidden="1" thickBot="1" x14ac:dyDescent="0.3">
      <c r="E3891" s="12"/>
      <c r="F3891" s="4"/>
      <c r="G3891" s="13"/>
      <c r="H3891" s="4"/>
      <c r="I3891" s="4"/>
      <c r="J3891" s="4"/>
      <c r="K3891" s="13"/>
      <c r="L3891" s="4"/>
      <c r="M3891" s="11"/>
    </row>
    <row r="3892" spans="5:13" ht="15.75" hidden="1" thickBot="1" x14ac:dyDescent="0.3">
      <c r="E3892" s="12"/>
      <c r="F3892" s="4"/>
      <c r="G3892" s="13"/>
      <c r="H3892" s="4"/>
      <c r="I3892" s="4"/>
      <c r="J3892" s="4"/>
      <c r="K3892" s="13"/>
      <c r="L3892" s="4"/>
      <c r="M3892" s="11"/>
    </row>
    <row r="3893" spans="5:13" ht="15.75" hidden="1" thickBot="1" x14ac:dyDescent="0.3">
      <c r="E3893" s="12"/>
      <c r="F3893" s="4"/>
      <c r="G3893" s="13"/>
      <c r="H3893" s="4"/>
      <c r="I3893" s="4"/>
      <c r="J3893" s="4"/>
      <c r="K3893" s="13"/>
      <c r="L3893" s="4"/>
      <c r="M3893" s="11"/>
    </row>
    <row r="3894" spans="5:13" ht="15.75" hidden="1" thickBot="1" x14ac:dyDescent="0.3">
      <c r="E3894" s="12"/>
      <c r="F3894" s="4"/>
      <c r="G3894" s="13"/>
      <c r="H3894" s="4"/>
      <c r="I3894" s="4"/>
      <c r="J3894" s="4"/>
      <c r="K3894" s="13"/>
      <c r="L3894" s="4"/>
      <c r="M3894" s="11"/>
    </row>
    <row r="3895" spans="5:13" ht="15.75" hidden="1" thickBot="1" x14ac:dyDescent="0.3">
      <c r="E3895" s="12"/>
      <c r="F3895" s="4"/>
      <c r="G3895" s="13"/>
      <c r="H3895" s="4"/>
      <c r="I3895" s="4"/>
      <c r="J3895" s="4"/>
      <c r="K3895" s="13"/>
      <c r="L3895" s="4"/>
      <c r="M3895" s="11"/>
    </row>
    <row r="3896" spans="5:13" ht="15.75" hidden="1" thickBot="1" x14ac:dyDescent="0.3">
      <c r="E3896" s="12"/>
      <c r="F3896" s="4"/>
      <c r="G3896" s="13"/>
      <c r="H3896" s="4"/>
      <c r="I3896" s="4"/>
      <c r="J3896" s="4"/>
      <c r="K3896" s="13"/>
      <c r="L3896" s="4"/>
      <c r="M3896" s="11"/>
    </row>
    <row r="3897" spans="5:13" ht="15.75" hidden="1" thickBot="1" x14ac:dyDescent="0.3">
      <c r="E3897" s="12"/>
      <c r="F3897" s="4"/>
      <c r="G3897" s="13"/>
      <c r="H3897" s="4"/>
      <c r="I3897" s="4"/>
      <c r="J3897" s="4"/>
      <c r="K3897" s="13"/>
      <c r="L3897" s="4"/>
      <c r="M3897" s="11"/>
    </row>
    <row r="3898" spans="5:13" ht="15.75" hidden="1" thickBot="1" x14ac:dyDescent="0.3">
      <c r="E3898" s="12"/>
      <c r="F3898" s="4"/>
      <c r="G3898" s="13"/>
      <c r="H3898" s="4"/>
      <c r="I3898" s="4"/>
      <c r="J3898" s="4"/>
      <c r="K3898" s="13"/>
      <c r="L3898" s="4"/>
      <c r="M3898" s="11"/>
    </row>
    <row r="3899" spans="5:13" ht="15.75" hidden="1" thickBot="1" x14ac:dyDescent="0.3">
      <c r="E3899" s="12"/>
      <c r="F3899" s="4"/>
      <c r="G3899" s="13"/>
      <c r="H3899" s="4"/>
      <c r="I3899" s="4"/>
      <c r="J3899" s="4"/>
      <c r="K3899" s="13"/>
      <c r="L3899" s="4"/>
      <c r="M3899" s="11"/>
    </row>
    <row r="3900" spans="5:13" ht="15.75" hidden="1" thickBot="1" x14ac:dyDescent="0.3">
      <c r="E3900" s="12"/>
      <c r="F3900" s="4"/>
      <c r="G3900" s="13"/>
      <c r="H3900" s="4"/>
      <c r="I3900" s="4"/>
      <c r="J3900" s="4"/>
      <c r="K3900" s="13"/>
      <c r="L3900" s="4"/>
      <c r="M3900" s="11"/>
    </row>
    <row r="3901" spans="5:13" ht="15.75" hidden="1" thickBot="1" x14ac:dyDescent="0.3">
      <c r="E3901" s="12"/>
      <c r="F3901" s="4"/>
      <c r="G3901" s="13"/>
      <c r="H3901" s="4"/>
      <c r="I3901" s="4"/>
      <c r="J3901" s="4"/>
      <c r="K3901" s="13"/>
      <c r="L3901" s="4"/>
      <c r="M3901" s="11"/>
    </row>
    <row r="3902" spans="5:13" ht="15.75" hidden="1" thickBot="1" x14ac:dyDescent="0.3">
      <c r="E3902" s="12"/>
      <c r="F3902" s="4"/>
      <c r="G3902" s="13"/>
      <c r="H3902" s="4"/>
      <c r="I3902" s="4"/>
      <c r="J3902" s="4"/>
      <c r="K3902" s="13"/>
      <c r="L3902" s="4"/>
      <c r="M3902" s="11"/>
    </row>
    <row r="3903" spans="5:13" ht="15.75" hidden="1" thickBot="1" x14ac:dyDescent="0.3">
      <c r="E3903" s="12"/>
      <c r="F3903" s="4"/>
      <c r="G3903" s="13"/>
      <c r="H3903" s="4"/>
      <c r="I3903" s="4"/>
      <c r="J3903" s="4"/>
      <c r="K3903" s="13"/>
      <c r="L3903" s="4"/>
      <c r="M3903" s="11"/>
    </row>
    <row r="3904" spans="5:13" ht="15.75" hidden="1" thickBot="1" x14ac:dyDescent="0.3">
      <c r="E3904" s="12"/>
      <c r="F3904" s="4"/>
      <c r="G3904" s="13"/>
      <c r="H3904" s="4"/>
      <c r="I3904" s="4"/>
      <c r="J3904" s="4"/>
      <c r="K3904" s="13"/>
      <c r="L3904" s="4"/>
      <c r="M3904" s="11"/>
    </row>
    <row r="3905" spans="5:13" ht="15.75" hidden="1" thickBot="1" x14ac:dyDescent="0.3">
      <c r="E3905" s="12"/>
      <c r="F3905" s="4"/>
      <c r="G3905" s="13"/>
      <c r="H3905" s="4"/>
      <c r="I3905" s="4"/>
      <c r="J3905" s="4"/>
      <c r="K3905" s="13"/>
      <c r="L3905" s="4"/>
      <c r="M3905" s="11"/>
    </row>
    <row r="3906" spans="5:13" ht="15.75" hidden="1" thickBot="1" x14ac:dyDescent="0.3">
      <c r="E3906" s="12"/>
      <c r="F3906" s="4"/>
      <c r="G3906" s="13"/>
      <c r="H3906" s="4"/>
      <c r="I3906" s="4"/>
      <c r="J3906" s="4"/>
      <c r="K3906" s="13"/>
      <c r="L3906" s="4"/>
      <c r="M3906" s="11"/>
    </row>
    <row r="3907" spans="5:13" ht="15.75" hidden="1" thickBot="1" x14ac:dyDescent="0.3">
      <c r="E3907" s="12"/>
      <c r="F3907" s="4"/>
      <c r="G3907" s="13"/>
      <c r="H3907" s="4"/>
      <c r="I3907" s="4"/>
      <c r="J3907" s="4"/>
      <c r="K3907" s="13"/>
      <c r="L3907" s="4"/>
      <c r="M3907" s="11"/>
    </row>
    <row r="3908" spans="5:13" ht="15.75" hidden="1" thickBot="1" x14ac:dyDescent="0.3">
      <c r="E3908" s="12"/>
      <c r="F3908" s="4"/>
      <c r="G3908" s="13"/>
      <c r="H3908" s="4"/>
      <c r="I3908" s="4"/>
      <c r="J3908" s="4"/>
      <c r="K3908" s="13"/>
      <c r="L3908" s="4"/>
      <c r="M3908" s="11"/>
    </row>
    <row r="3909" spans="5:13" ht="15.75" hidden="1" thickBot="1" x14ac:dyDescent="0.3">
      <c r="E3909" s="12"/>
      <c r="F3909" s="4"/>
      <c r="G3909" s="13"/>
      <c r="H3909" s="4"/>
      <c r="I3909" s="4"/>
      <c r="J3909" s="4"/>
      <c r="K3909" s="13"/>
      <c r="L3909" s="4"/>
      <c r="M3909" s="11"/>
    </row>
    <row r="3910" spans="5:13" ht="15.75" hidden="1" thickBot="1" x14ac:dyDescent="0.3">
      <c r="E3910" s="12"/>
      <c r="F3910" s="4"/>
      <c r="G3910" s="13"/>
      <c r="H3910" s="4"/>
      <c r="I3910" s="4"/>
      <c r="J3910" s="4"/>
      <c r="K3910" s="13"/>
      <c r="L3910" s="4"/>
      <c r="M3910" s="11"/>
    </row>
    <row r="3911" spans="5:13" ht="15.75" hidden="1" thickBot="1" x14ac:dyDescent="0.3">
      <c r="E3911" s="12"/>
      <c r="F3911" s="4"/>
      <c r="G3911" s="13"/>
      <c r="H3911" s="4"/>
      <c r="I3911" s="4"/>
      <c r="J3911" s="4"/>
      <c r="K3911" s="13"/>
      <c r="L3911" s="4"/>
      <c r="M3911" s="11"/>
    </row>
    <row r="3912" spans="5:13" ht="15.75" hidden="1" thickBot="1" x14ac:dyDescent="0.3">
      <c r="E3912" s="12"/>
      <c r="F3912" s="4"/>
      <c r="G3912" s="13"/>
      <c r="H3912" s="4"/>
      <c r="I3912" s="4"/>
      <c r="J3912" s="4"/>
      <c r="K3912" s="13"/>
      <c r="L3912" s="4"/>
      <c r="M3912" s="11"/>
    </row>
    <row r="3913" spans="5:13" ht="15.75" hidden="1" thickBot="1" x14ac:dyDescent="0.3">
      <c r="E3913" s="12"/>
      <c r="F3913" s="4"/>
      <c r="G3913" s="13"/>
      <c r="H3913" s="4"/>
      <c r="I3913" s="4"/>
      <c r="J3913" s="4"/>
      <c r="K3913" s="13"/>
      <c r="L3913" s="4"/>
      <c r="M3913" s="11"/>
    </row>
    <row r="3914" spans="5:13" ht="15.75" hidden="1" thickBot="1" x14ac:dyDescent="0.3">
      <c r="E3914" s="12"/>
      <c r="F3914" s="4"/>
      <c r="G3914" s="13"/>
      <c r="H3914" s="4"/>
      <c r="I3914" s="4"/>
      <c r="J3914" s="4"/>
      <c r="K3914" s="13"/>
      <c r="L3914" s="4"/>
      <c r="M3914" s="11"/>
    </row>
    <row r="3915" spans="5:13" ht="15.75" hidden="1" thickBot="1" x14ac:dyDescent="0.3">
      <c r="E3915" s="12"/>
      <c r="F3915" s="4"/>
      <c r="G3915" s="13"/>
      <c r="H3915" s="4"/>
      <c r="I3915" s="4"/>
      <c r="J3915" s="4"/>
      <c r="K3915" s="13"/>
      <c r="L3915" s="4"/>
      <c r="M3915" s="11"/>
    </row>
    <row r="3916" spans="5:13" ht="15.75" hidden="1" thickBot="1" x14ac:dyDescent="0.3">
      <c r="E3916" s="12"/>
      <c r="F3916" s="4"/>
      <c r="G3916" s="13"/>
      <c r="H3916" s="4"/>
      <c r="I3916" s="4"/>
      <c r="J3916" s="4"/>
      <c r="K3916" s="13"/>
      <c r="L3916" s="4"/>
      <c r="M3916" s="11"/>
    </row>
    <row r="3917" spans="5:13" ht="15.75" hidden="1" thickBot="1" x14ac:dyDescent="0.3">
      <c r="E3917" s="12"/>
      <c r="F3917" s="4"/>
      <c r="G3917" s="13"/>
      <c r="H3917" s="4"/>
      <c r="I3917" s="4"/>
      <c r="J3917" s="4"/>
      <c r="K3917" s="13"/>
      <c r="L3917" s="4"/>
      <c r="M3917" s="11"/>
    </row>
    <row r="3918" spans="5:13" ht="15.75" hidden="1" thickBot="1" x14ac:dyDescent="0.3">
      <c r="E3918" s="12"/>
      <c r="F3918" s="4"/>
      <c r="G3918" s="13"/>
      <c r="H3918" s="4"/>
      <c r="I3918" s="4"/>
      <c r="J3918" s="4"/>
      <c r="K3918" s="13"/>
      <c r="L3918" s="4"/>
      <c r="M3918" s="11"/>
    </row>
    <row r="3919" spans="5:13" ht="15.75" hidden="1" thickBot="1" x14ac:dyDescent="0.3">
      <c r="E3919" s="12"/>
      <c r="F3919" s="4"/>
      <c r="G3919" s="13"/>
      <c r="H3919" s="4"/>
      <c r="I3919" s="4"/>
      <c r="J3919" s="4"/>
      <c r="K3919" s="13"/>
      <c r="L3919" s="4"/>
      <c r="M3919" s="11"/>
    </row>
    <row r="3920" spans="5:13" ht="15.75" hidden="1" thickBot="1" x14ac:dyDescent="0.3">
      <c r="E3920" s="12"/>
      <c r="F3920" s="4"/>
      <c r="G3920" s="13"/>
      <c r="H3920" s="4"/>
      <c r="I3920" s="4"/>
      <c r="J3920" s="4"/>
      <c r="K3920" s="13"/>
      <c r="L3920" s="4"/>
      <c r="M3920" s="11"/>
    </row>
    <row r="3921" spans="5:13" ht="15.75" hidden="1" thickBot="1" x14ac:dyDescent="0.3">
      <c r="E3921" s="12"/>
      <c r="F3921" s="4"/>
      <c r="G3921" s="13"/>
      <c r="H3921" s="4"/>
      <c r="I3921" s="4"/>
      <c r="J3921" s="4"/>
      <c r="K3921" s="13"/>
      <c r="L3921" s="4"/>
      <c r="M3921" s="11"/>
    </row>
    <row r="3922" spans="5:13" ht="15.75" hidden="1" thickBot="1" x14ac:dyDescent="0.3">
      <c r="E3922" s="12"/>
      <c r="F3922" s="4"/>
      <c r="G3922" s="13"/>
      <c r="H3922" s="4"/>
      <c r="I3922" s="4"/>
      <c r="J3922" s="4"/>
      <c r="K3922" s="13"/>
      <c r="L3922" s="4"/>
      <c r="M3922" s="11"/>
    </row>
    <row r="3923" spans="5:13" ht="15.75" hidden="1" thickBot="1" x14ac:dyDescent="0.3">
      <c r="E3923" s="12"/>
      <c r="F3923" s="4"/>
      <c r="G3923" s="13"/>
      <c r="H3923" s="4"/>
      <c r="I3923" s="4"/>
      <c r="J3923" s="4"/>
      <c r="K3923" s="13"/>
      <c r="L3923" s="4"/>
      <c r="M3923" s="11"/>
    </row>
    <row r="3924" spans="5:13" ht="15.75" hidden="1" thickBot="1" x14ac:dyDescent="0.3">
      <c r="E3924" s="12"/>
      <c r="F3924" s="4"/>
      <c r="G3924" s="13"/>
      <c r="H3924" s="4"/>
      <c r="I3924" s="4"/>
      <c r="J3924" s="4"/>
      <c r="K3924" s="13"/>
      <c r="L3924" s="4"/>
      <c r="M3924" s="11"/>
    </row>
    <row r="3925" spans="5:13" ht="15.75" hidden="1" thickBot="1" x14ac:dyDescent="0.3">
      <c r="E3925" s="12"/>
      <c r="F3925" s="4"/>
      <c r="G3925" s="13"/>
      <c r="H3925" s="4"/>
      <c r="I3925" s="4"/>
      <c r="J3925" s="4"/>
      <c r="K3925" s="13"/>
      <c r="L3925" s="4"/>
      <c r="M3925" s="11"/>
    </row>
    <row r="3926" spans="5:13" ht="15.75" hidden="1" thickBot="1" x14ac:dyDescent="0.3">
      <c r="E3926" s="12"/>
      <c r="F3926" s="4"/>
      <c r="G3926" s="13"/>
      <c r="H3926" s="4"/>
      <c r="I3926" s="4"/>
      <c r="J3926" s="4"/>
      <c r="K3926" s="13"/>
      <c r="L3926" s="4"/>
      <c r="M3926" s="11"/>
    </row>
    <row r="3927" spans="5:13" ht="15.75" hidden="1" thickBot="1" x14ac:dyDescent="0.3">
      <c r="E3927" s="12"/>
      <c r="F3927" s="4"/>
      <c r="G3927" s="13"/>
      <c r="H3927" s="4"/>
      <c r="I3927" s="4"/>
      <c r="J3927" s="4"/>
      <c r="K3927" s="13"/>
      <c r="L3927" s="4"/>
      <c r="M3927" s="11"/>
    </row>
    <row r="3928" spans="5:13" ht="15.75" hidden="1" thickBot="1" x14ac:dyDescent="0.3">
      <c r="E3928" s="12"/>
      <c r="F3928" s="4"/>
      <c r="G3928" s="13"/>
      <c r="H3928" s="4"/>
      <c r="I3928" s="4"/>
      <c r="J3928" s="4"/>
      <c r="K3928" s="13"/>
      <c r="L3928" s="4"/>
      <c r="M3928" s="11"/>
    </row>
    <row r="3929" spans="5:13" ht="15.75" hidden="1" thickBot="1" x14ac:dyDescent="0.3">
      <c r="E3929" s="12"/>
      <c r="F3929" s="4"/>
      <c r="G3929" s="13"/>
      <c r="H3929" s="4"/>
      <c r="I3929" s="4"/>
      <c r="J3929" s="4"/>
      <c r="K3929" s="13"/>
      <c r="L3929" s="4"/>
      <c r="M3929" s="11"/>
    </row>
    <row r="3930" spans="5:13" ht="15.75" hidden="1" thickBot="1" x14ac:dyDescent="0.3">
      <c r="E3930" s="12"/>
      <c r="F3930" s="4"/>
      <c r="G3930" s="13"/>
      <c r="H3930" s="4"/>
      <c r="I3930" s="4"/>
      <c r="J3930" s="4"/>
      <c r="K3930" s="13"/>
      <c r="L3930" s="4"/>
      <c r="M3930" s="11"/>
    </row>
    <row r="3931" spans="5:13" ht="15.75" hidden="1" thickBot="1" x14ac:dyDescent="0.3">
      <c r="E3931" s="12"/>
      <c r="F3931" s="4"/>
      <c r="G3931" s="13"/>
      <c r="H3931" s="4"/>
      <c r="I3931" s="4"/>
      <c r="J3931" s="4"/>
      <c r="K3931" s="13"/>
      <c r="L3931" s="4"/>
      <c r="M3931" s="11"/>
    </row>
    <row r="3932" spans="5:13" ht="15.75" hidden="1" thickBot="1" x14ac:dyDescent="0.3">
      <c r="E3932" s="12"/>
      <c r="F3932" s="4"/>
      <c r="G3932" s="13"/>
      <c r="H3932" s="4"/>
      <c r="I3932" s="4"/>
      <c r="J3932" s="4"/>
      <c r="K3932" s="13"/>
      <c r="L3932" s="4"/>
      <c r="M3932" s="11"/>
    </row>
    <row r="3933" spans="5:13" ht="15.75" hidden="1" thickBot="1" x14ac:dyDescent="0.3">
      <c r="E3933" s="12"/>
      <c r="F3933" s="4"/>
      <c r="G3933" s="13"/>
      <c r="H3933" s="4"/>
      <c r="I3933" s="4"/>
      <c r="J3933" s="4"/>
      <c r="K3933" s="13"/>
      <c r="L3933" s="4"/>
      <c r="M3933" s="11"/>
    </row>
    <row r="3934" spans="5:13" ht="15.75" hidden="1" thickBot="1" x14ac:dyDescent="0.3">
      <c r="E3934" s="12"/>
      <c r="F3934" s="4"/>
      <c r="G3934" s="13"/>
      <c r="H3934" s="4"/>
      <c r="I3934" s="4"/>
      <c r="J3934" s="4"/>
      <c r="K3934" s="13"/>
      <c r="L3934" s="4"/>
      <c r="M3934" s="11"/>
    </row>
    <row r="3935" spans="5:13" ht="15.75" hidden="1" thickBot="1" x14ac:dyDescent="0.3">
      <c r="E3935" s="12"/>
      <c r="F3935" s="4"/>
      <c r="G3935" s="13"/>
      <c r="H3935" s="4"/>
      <c r="I3935" s="4"/>
      <c r="J3935" s="4"/>
      <c r="K3935" s="13"/>
      <c r="L3935" s="4"/>
      <c r="M3935" s="11"/>
    </row>
    <row r="3936" spans="5:13" ht="15.75" hidden="1" thickBot="1" x14ac:dyDescent="0.3">
      <c r="E3936" s="12"/>
      <c r="F3936" s="4"/>
      <c r="G3936" s="13"/>
      <c r="H3936" s="4"/>
      <c r="I3936" s="4"/>
      <c r="J3936" s="4"/>
      <c r="K3936" s="13"/>
      <c r="L3936" s="4"/>
      <c r="M3936" s="11"/>
    </row>
    <row r="3937" spans="5:13" ht="15.75" hidden="1" thickBot="1" x14ac:dyDescent="0.3">
      <c r="E3937" s="12"/>
      <c r="F3937" s="4"/>
      <c r="G3937" s="13"/>
      <c r="H3937" s="4"/>
      <c r="I3937" s="4"/>
      <c r="J3937" s="4"/>
      <c r="K3937" s="13"/>
      <c r="L3937" s="4"/>
      <c r="M3937" s="11"/>
    </row>
    <row r="3938" spans="5:13" ht="15.75" hidden="1" thickBot="1" x14ac:dyDescent="0.3">
      <c r="E3938" s="12"/>
      <c r="F3938" s="4"/>
      <c r="G3938" s="13"/>
      <c r="H3938" s="4"/>
      <c r="I3938" s="4"/>
      <c r="J3938" s="4"/>
      <c r="K3938" s="13"/>
      <c r="L3938" s="4"/>
      <c r="M3938" s="11"/>
    </row>
    <row r="3939" spans="5:13" ht="15.75" hidden="1" thickBot="1" x14ac:dyDescent="0.3">
      <c r="E3939" s="12"/>
      <c r="F3939" s="4"/>
      <c r="G3939" s="13"/>
      <c r="H3939" s="4"/>
      <c r="I3939" s="4"/>
      <c r="J3939" s="4"/>
      <c r="K3939" s="13"/>
      <c r="L3939" s="4"/>
      <c r="M3939" s="11"/>
    </row>
    <row r="3940" spans="5:13" ht="15.75" hidden="1" thickBot="1" x14ac:dyDescent="0.3">
      <c r="E3940" s="12"/>
      <c r="F3940" s="4"/>
      <c r="G3940" s="13"/>
      <c r="H3940" s="4"/>
      <c r="I3940" s="4"/>
      <c r="J3940" s="4"/>
      <c r="K3940" s="13"/>
      <c r="L3940" s="4"/>
      <c r="M3940" s="11"/>
    </row>
    <row r="3941" spans="5:13" ht="15.75" hidden="1" thickBot="1" x14ac:dyDescent="0.3">
      <c r="E3941" s="12"/>
      <c r="F3941" s="4"/>
      <c r="G3941" s="13"/>
      <c r="H3941" s="4"/>
      <c r="I3941" s="4"/>
      <c r="J3941" s="4"/>
      <c r="K3941" s="13"/>
      <c r="L3941" s="4"/>
      <c r="M3941" s="11"/>
    </row>
    <row r="3942" spans="5:13" ht="15.75" hidden="1" thickBot="1" x14ac:dyDescent="0.3">
      <c r="E3942" s="12"/>
      <c r="F3942" s="4"/>
      <c r="G3942" s="13"/>
      <c r="H3942" s="4"/>
      <c r="I3942" s="4"/>
      <c r="J3942" s="4"/>
      <c r="K3942" s="13"/>
      <c r="L3942" s="4"/>
      <c r="M3942" s="11"/>
    </row>
    <row r="3943" spans="5:13" ht="15.75" hidden="1" thickBot="1" x14ac:dyDescent="0.3">
      <c r="E3943" s="12"/>
      <c r="F3943" s="4"/>
      <c r="G3943" s="13"/>
      <c r="H3943" s="4"/>
      <c r="I3943" s="4"/>
      <c r="J3943" s="4"/>
      <c r="K3943" s="13"/>
      <c r="L3943" s="4"/>
      <c r="M3943" s="11"/>
    </row>
    <row r="3944" spans="5:13" ht="15.75" hidden="1" thickBot="1" x14ac:dyDescent="0.3">
      <c r="E3944" s="12"/>
      <c r="F3944" s="4"/>
      <c r="G3944" s="13"/>
      <c r="H3944" s="4"/>
      <c r="I3944" s="4"/>
      <c r="J3944" s="4"/>
      <c r="K3944" s="13"/>
      <c r="L3944" s="4"/>
      <c r="M3944" s="11"/>
    </row>
    <row r="3945" spans="5:13" ht="15.75" hidden="1" thickBot="1" x14ac:dyDescent="0.3">
      <c r="E3945" s="12"/>
      <c r="F3945" s="4"/>
      <c r="G3945" s="13"/>
      <c r="H3945" s="4"/>
      <c r="I3945" s="4"/>
      <c r="J3945" s="4"/>
      <c r="K3945" s="13"/>
      <c r="L3945" s="4"/>
      <c r="M3945" s="11"/>
    </row>
    <row r="3946" spans="5:13" ht="15.75" hidden="1" thickBot="1" x14ac:dyDescent="0.3">
      <c r="E3946" s="12"/>
      <c r="F3946" s="4"/>
      <c r="G3946" s="13"/>
      <c r="H3946" s="4"/>
      <c r="I3946" s="4"/>
      <c r="J3946" s="4"/>
      <c r="K3946" s="13"/>
      <c r="L3946" s="4"/>
      <c r="M3946" s="11"/>
    </row>
    <row r="3947" spans="5:13" ht="15.75" hidden="1" thickBot="1" x14ac:dyDescent="0.3">
      <c r="E3947" s="12"/>
      <c r="F3947" s="4"/>
      <c r="G3947" s="13"/>
      <c r="H3947" s="4"/>
      <c r="I3947" s="4"/>
      <c r="J3947" s="4"/>
      <c r="K3947" s="13"/>
      <c r="L3947" s="4"/>
      <c r="M3947" s="11"/>
    </row>
    <row r="3948" spans="5:13" ht="15.75" hidden="1" thickBot="1" x14ac:dyDescent="0.3">
      <c r="E3948" s="12"/>
      <c r="F3948" s="4"/>
      <c r="G3948" s="13"/>
      <c r="H3948" s="4"/>
      <c r="I3948" s="4"/>
      <c r="J3948" s="4"/>
      <c r="K3948" s="13"/>
      <c r="L3948" s="4"/>
      <c r="M3948" s="11"/>
    </row>
    <row r="3949" spans="5:13" ht="15.75" hidden="1" thickBot="1" x14ac:dyDescent="0.3">
      <c r="E3949" s="12"/>
      <c r="F3949" s="4"/>
      <c r="G3949" s="13"/>
      <c r="H3949" s="4"/>
      <c r="I3949" s="4"/>
      <c r="J3949" s="4"/>
      <c r="K3949" s="13"/>
      <c r="L3949" s="4"/>
      <c r="M3949" s="11"/>
    </row>
    <row r="3950" spans="5:13" ht="15.75" hidden="1" thickBot="1" x14ac:dyDescent="0.3">
      <c r="E3950" s="12"/>
      <c r="F3950" s="4"/>
      <c r="G3950" s="13"/>
      <c r="H3950" s="4"/>
      <c r="I3950" s="4"/>
      <c r="J3950" s="4"/>
      <c r="K3950" s="13"/>
      <c r="L3950" s="4"/>
      <c r="M3950" s="11"/>
    </row>
    <row r="3951" spans="5:13" ht="15.75" hidden="1" thickBot="1" x14ac:dyDescent="0.3">
      <c r="E3951" s="12"/>
      <c r="F3951" s="4"/>
      <c r="G3951" s="13"/>
      <c r="H3951" s="4"/>
      <c r="I3951" s="4"/>
      <c r="J3951" s="4"/>
      <c r="K3951" s="13"/>
      <c r="L3951" s="4"/>
      <c r="M3951" s="11"/>
    </row>
    <row r="3952" spans="5:13" ht="15.75" hidden="1" thickBot="1" x14ac:dyDescent="0.3">
      <c r="E3952" s="12"/>
      <c r="F3952" s="4"/>
      <c r="G3952" s="13"/>
      <c r="H3952" s="4"/>
      <c r="I3952" s="4"/>
      <c r="J3952" s="4"/>
      <c r="K3952" s="13"/>
      <c r="L3952" s="4"/>
      <c r="M3952" s="11"/>
    </row>
    <row r="3953" spans="5:13" ht="15.75" hidden="1" thickBot="1" x14ac:dyDescent="0.3">
      <c r="E3953" s="12"/>
      <c r="F3953" s="4"/>
      <c r="G3953" s="13"/>
      <c r="H3953" s="4"/>
      <c r="I3953" s="4"/>
      <c r="J3953" s="4"/>
      <c r="K3953" s="13"/>
      <c r="L3953" s="4"/>
      <c r="M3953" s="11"/>
    </row>
    <row r="3954" spans="5:13" ht="15.75" hidden="1" thickBot="1" x14ac:dyDescent="0.3">
      <c r="E3954" s="12"/>
      <c r="F3954" s="4"/>
      <c r="G3954" s="13"/>
      <c r="H3954" s="4"/>
      <c r="I3954" s="4"/>
      <c r="J3954" s="4"/>
      <c r="K3954" s="13"/>
      <c r="L3954" s="4"/>
      <c r="M3954" s="11"/>
    </row>
    <row r="3955" spans="5:13" ht="15.75" hidden="1" thickBot="1" x14ac:dyDescent="0.3">
      <c r="E3955" s="12"/>
      <c r="F3955" s="4"/>
      <c r="G3955" s="13"/>
      <c r="H3955" s="4"/>
      <c r="I3955" s="4"/>
      <c r="J3955" s="4"/>
      <c r="K3955" s="13"/>
      <c r="L3955" s="4"/>
      <c r="M3955" s="11"/>
    </row>
    <row r="3956" spans="5:13" ht="15.75" hidden="1" thickBot="1" x14ac:dyDescent="0.3">
      <c r="E3956" s="12"/>
      <c r="F3956" s="4"/>
      <c r="G3956" s="13"/>
      <c r="H3956" s="4"/>
      <c r="I3956" s="4"/>
      <c r="J3956" s="4"/>
      <c r="K3956" s="13"/>
      <c r="L3956" s="4"/>
      <c r="M3956" s="11"/>
    </row>
    <row r="3957" spans="5:13" ht="15.75" hidden="1" thickBot="1" x14ac:dyDescent="0.3">
      <c r="E3957" s="12"/>
      <c r="F3957" s="4"/>
      <c r="G3957" s="13"/>
      <c r="H3957" s="4"/>
      <c r="I3957" s="4"/>
      <c r="J3957" s="4"/>
      <c r="K3957" s="13"/>
      <c r="L3957" s="4"/>
      <c r="M3957" s="11"/>
    </row>
    <row r="3958" spans="5:13" ht="15.75" hidden="1" thickBot="1" x14ac:dyDescent="0.3">
      <c r="E3958" s="12"/>
      <c r="F3958" s="4"/>
      <c r="G3958" s="13"/>
      <c r="H3958" s="4"/>
      <c r="I3958" s="4"/>
      <c r="J3958" s="4"/>
      <c r="K3958" s="13"/>
      <c r="L3958" s="4"/>
      <c r="M3958" s="11"/>
    </row>
    <row r="3959" spans="5:13" ht="15.75" hidden="1" thickBot="1" x14ac:dyDescent="0.3">
      <c r="E3959" s="12"/>
      <c r="F3959" s="4"/>
      <c r="G3959" s="13"/>
      <c r="H3959" s="4"/>
      <c r="I3959" s="4"/>
      <c r="J3959" s="4"/>
      <c r="K3959" s="13"/>
      <c r="L3959" s="4"/>
      <c r="M3959" s="11"/>
    </row>
    <row r="3960" spans="5:13" ht="15.75" hidden="1" thickBot="1" x14ac:dyDescent="0.3">
      <c r="E3960" s="12"/>
      <c r="F3960" s="4"/>
      <c r="G3960" s="13"/>
      <c r="H3960" s="4"/>
      <c r="I3960" s="4"/>
      <c r="J3960" s="4"/>
      <c r="K3960" s="13"/>
      <c r="L3960" s="4"/>
      <c r="M3960" s="11"/>
    </row>
    <row r="3961" spans="5:13" ht="15.75" hidden="1" thickBot="1" x14ac:dyDescent="0.3">
      <c r="E3961" s="12"/>
      <c r="F3961" s="4"/>
      <c r="G3961" s="13"/>
      <c r="H3961" s="4"/>
      <c r="I3961" s="4"/>
      <c r="J3961" s="4"/>
      <c r="K3961" s="13"/>
      <c r="L3961" s="4"/>
      <c r="M3961" s="11"/>
    </row>
    <row r="3962" spans="5:13" ht="15.75" hidden="1" thickBot="1" x14ac:dyDescent="0.3">
      <c r="E3962" s="12"/>
      <c r="F3962" s="4"/>
      <c r="G3962" s="13"/>
      <c r="H3962" s="4"/>
      <c r="I3962" s="4"/>
      <c r="J3962" s="4"/>
      <c r="K3962" s="13"/>
      <c r="L3962" s="4"/>
      <c r="M3962" s="11"/>
    </row>
    <row r="3963" spans="5:13" ht="15.75" hidden="1" thickBot="1" x14ac:dyDescent="0.3">
      <c r="E3963" s="12"/>
      <c r="F3963" s="4"/>
      <c r="G3963" s="13"/>
      <c r="H3963" s="4"/>
      <c r="I3963" s="4"/>
      <c r="J3963" s="4"/>
      <c r="K3963" s="13"/>
      <c r="L3963" s="4"/>
      <c r="M3963" s="11"/>
    </row>
    <row r="3964" spans="5:13" ht="15.75" hidden="1" thickBot="1" x14ac:dyDescent="0.3">
      <c r="E3964" s="12"/>
      <c r="F3964" s="4"/>
      <c r="G3964" s="13"/>
      <c r="H3964" s="4"/>
      <c r="I3964" s="4"/>
      <c r="J3964" s="4"/>
      <c r="K3964" s="13"/>
      <c r="L3964" s="4"/>
      <c r="M3964" s="11"/>
    </row>
    <row r="3965" spans="5:13" ht="15.75" hidden="1" thickBot="1" x14ac:dyDescent="0.3">
      <c r="E3965" s="12"/>
      <c r="F3965" s="4"/>
      <c r="G3965" s="13"/>
      <c r="H3965" s="4"/>
      <c r="I3965" s="4"/>
      <c r="J3965" s="4"/>
      <c r="K3965" s="13"/>
      <c r="L3965" s="4"/>
      <c r="M3965" s="11"/>
    </row>
    <row r="3966" spans="5:13" ht="15.75" hidden="1" thickBot="1" x14ac:dyDescent="0.3">
      <c r="E3966" s="12"/>
      <c r="F3966" s="4"/>
      <c r="G3966" s="13"/>
      <c r="H3966" s="4"/>
      <c r="I3966" s="4"/>
      <c r="J3966" s="4"/>
      <c r="K3966" s="13"/>
      <c r="L3966" s="4"/>
      <c r="M3966" s="11"/>
    </row>
    <row r="3967" spans="5:13" ht="15.75" hidden="1" thickBot="1" x14ac:dyDescent="0.3">
      <c r="E3967" s="12"/>
      <c r="F3967" s="4"/>
      <c r="G3967" s="13"/>
      <c r="H3967" s="4"/>
      <c r="I3967" s="4"/>
      <c r="J3967" s="4"/>
      <c r="K3967" s="13"/>
      <c r="L3967" s="4"/>
      <c r="M3967" s="11"/>
    </row>
    <row r="3968" spans="5:13" ht="15.75" hidden="1" thickBot="1" x14ac:dyDescent="0.3">
      <c r="E3968" s="12"/>
      <c r="F3968" s="4"/>
      <c r="G3968" s="13"/>
      <c r="H3968" s="4"/>
      <c r="I3968" s="4"/>
      <c r="J3968" s="4"/>
      <c r="K3968" s="13"/>
      <c r="L3968" s="4"/>
      <c r="M3968" s="11"/>
    </row>
    <row r="3969" spans="5:13" ht="15.75" hidden="1" thickBot="1" x14ac:dyDescent="0.3">
      <c r="E3969" s="12"/>
      <c r="F3969" s="4"/>
      <c r="G3969" s="13"/>
      <c r="H3969" s="4"/>
      <c r="I3969" s="4"/>
      <c r="J3969" s="4"/>
      <c r="K3969" s="13"/>
      <c r="L3969" s="4"/>
      <c r="M3969" s="11"/>
    </row>
    <row r="3970" spans="5:13" ht="15.75" hidden="1" thickBot="1" x14ac:dyDescent="0.3">
      <c r="E3970" s="12"/>
      <c r="F3970" s="4"/>
      <c r="G3970" s="13"/>
      <c r="H3970" s="4"/>
      <c r="I3970" s="4"/>
      <c r="J3970" s="4"/>
      <c r="K3970" s="13"/>
      <c r="L3970" s="4"/>
      <c r="M3970" s="11"/>
    </row>
    <row r="3971" spans="5:13" ht="15.75" hidden="1" thickBot="1" x14ac:dyDescent="0.3">
      <c r="E3971" s="12"/>
      <c r="F3971" s="4"/>
      <c r="G3971" s="13"/>
      <c r="H3971" s="4"/>
      <c r="I3971" s="4"/>
      <c r="J3971" s="4"/>
      <c r="K3971" s="13"/>
      <c r="L3971" s="4"/>
      <c r="M3971" s="11"/>
    </row>
    <row r="3972" spans="5:13" ht="15.75" hidden="1" thickBot="1" x14ac:dyDescent="0.3">
      <c r="E3972" s="12"/>
      <c r="F3972" s="4"/>
      <c r="G3972" s="13"/>
      <c r="H3972" s="4"/>
      <c r="I3972" s="4"/>
      <c r="J3972" s="4"/>
      <c r="K3972" s="13"/>
      <c r="L3972" s="4"/>
      <c r="M3972" s="11"/>
    </row>
    <row r="3973" spans="5:13" ht="15.75" hidden="1" thickBot="1" x14ac:dyDescent="0.3">
      <c r="E3973" s="12"/>
      <c r="F3973" s="4"/>
      <c r="G3973" s="13"/>
      <c r="H3973" s="4"/>
      <c r="I3973" s="4"/>
      <c r="J3973" s="4"/>
      <c r="K3973" s="13"/>
      <c r="L3973" s="4"/>
      <c r="M3973" s="11"/>
    </row>
    <row r="3974" spans="5:13" ht="15.75" hidden="1" thickBot="1" x14ac:dyDescent="0.3">
      <c r="E3974" s="12"/>
      <c r="F3974" s="4"/>
      <c r="G3974" s="13"/>
      <c r="H3974" s="4"/>
      <c r="I3974" s="4"/>
      <c r="J3974" s="4"/>
      <c r="K3974" s="13"/>
      <c r="L3974" s="4"/>
      <c r="M3974" s="11"/>
    </row>
    <row r="3975" spans="5:13" ht="15.75" hidden="1" thickBot="1" x14ac:dyDescent="0.3">
      <c r="E3975" s="12"/>
      <c r="F3975" s="4"/>
      <c r="G3975" s="13"/>
      <c r="H3975" s="4"/>
      <c r="I3975" s="4"/>
      <c r="J3975" s="4"/>
      <c r="K3975" s="13"/>
      <c r="L3975" s="4"/>
      <c r="M3975" s="11"/>
    </row>
    <row r="3976" spans="5:13" ht="15.75" hidden="1" thickBot="1" x14ac:dyDescent="0.3">
      <c r="E3976" s="12"/>
      <c r="F3976" s="4"/>
      <c r="G3976" s="13"/>
      <c r="H3976" s="4"/>
      <c r="I3976" s="4"/>
      <c r="J3976" s="4"/>
      <c r="K3976" s="13"/>
      <c r="L3976" s="4"/>
      <c r="M3976" s="11"/>
    </row>
    <row r="3977" spans="5:13" ht="15.75" hidden="1" thickBot="1" x14ac:dyDescent="0.3">
      <c r="E3977" s="12"/>
      <c r="F3977" s="4"/>
      <c r="G3977" s="13"/>
      <c r="H3977" s="4"/>
      <c r="I3977" s="4"/>
      <c r="J3977" s="4"/>
      <c r="K3977" s="13"/>
      <c r="L3977" s="4"/>
      <c r="M3977" s="11"/>
    </row>
    <row r="3978" spans="5:13" ht="15.75" hidden="1" thickBot="1" x14ac:dyDescent="0.3">
      <c r="E3978" s="12"/>
      <c r="F3978" s="4"/>
      <c r="G3978" s="13"/>
      <c r="H3978" s="4"/>
      <c r="I3978" s="4"/>
      <c r="J3978" s="4"/>
      <c r="K3978" s="13"/>
      <c r="L3978" s="4"/>
      <c r="M3978" s="11"/>
    </row>
    <row r="3979" spans="5:13" ht="15.75" hidden="1" thickBot="1" x14ac:dyDescent="0.3">
      <c r="E3979" s="12"/>
      <c r="F3979" s="4"/>
      <c r="G3979" s="13"/>
      <c r="H3979" s="4"/>
      <c r="I3979" s="4"/>
      <c r="J3979" s="4"/>
      <c r="K3979" s="13"/>
      <c r="L3979" s="4"/>
      <c r="M3979" s="11"/>
    </row>
    <row r="3980" spans="5:13" ht="15.75" hidden="1" thickBot="1" x14ac:dyDescent="0.3">
      <c r="E3980" s="12"/>
      <c r="F3980" s="4"/>
      <c r="G3980" s="13"/>
      <c r="H3980" s="4"/>
      <c r="I3980" s="4"/>
      <c r="J3980" s="4"/>
      <c r="K3980" s="13"/>
      <c r="L3980" s="4"/>
      <c r="M3980" s="11"/>
    </row>
    <row r="3981" spans="5:13" ht="15.75" hidden="1" thickBot="1" x14ac:dyDescent="0.3">
      <c r="E3981" s="12"/>
      <c r="F3981" s="4"/>
      <c r="G3981" s="13"/>
      <c r="H3981" s="4"/>
      <c r="I3981" s="4"/>
      <c r="J3981" s="4"/>
      <c r="K3981" s="13"/>
      <c r="L3981" s="4"/>
      <c r="M3981" s="11"/>
    </row>
    <row r="3982" spans="5:13" ht="15.75" hidden="1" thickBot="1" x14ac:dyDescent="0.3">
      <c r="E3982" s="12"/>
      <c r="F3982" s="4"/>
      <c r="G3982" s="13"/>
      <c r="H3982" s="4"/>
      <c r="I3982" s="4"/>
      <c r="J3982" s="4"/>
      <c r="K3982" s="13"/>
      <c r="L3982" s="4"/>
      <c r="M3982" s="11"/>
    </row>
    <row r="3983" spans="5:13" ht="15.75" hidden="1" thickBot="1" x14ac:dyDescent="0.3">
      <c r="E3983" s="12"/>
      <c r="F3983" s="4"/>
      <c r="G3983" s="13"/>
      <c r="H3983" s="4"/>
      <c r="I3983" s="4"/>
      <c r="J3983" s="4"/>
      <c r="K3983" s="13"/>
      <c r="L3983" s="4"/>
      <c r="M3983" s="11"/>
    </row>
    <row r="3984" spans="5:13" ht="15.75" hidden="1" thickBot="1" x14ac:dyDescent="0.3">
      <c r="E3984" s="12"/>
      <c r="F3984" s="4"/>
      <c r="G3984" s="13"/>
      <c r="H3984" s="4"/>
      <c r="I3984" s="4"/>
      <c r="J3984" s="4"/>
      <c r="K3984" s="13"/>
      <c r="L3984" s="4"/>
      <c r="M3984" s="11"/>
    </row>
    <row r="3985" spans="5:13" ht="15.75" hidden="1" thickBot="1" x14ac:dyDescent="0.3">
      <c r="E3985" s="12"/>
      <c r="F3985" s="4"/>
      <c r="G3985" s="13"/>
      <c r="H3985" s="4"/>
      <c r="I3985" s="4"/>
      <c r="J3985" s="4"/>
      <c r="K3985" s="13"/>
      <c r="L3985" s="4"/>
      <c r="M3985" s="11"/>
    </row>
    <row r="3986" spans="5:13" ht="15.75" hidden="1" thickBot="1" x14ac:dyDescent="0.3">
      <c r="E3986" s="12"/>
      <c r="F3986" s="4"/>
      <c r="G3986" s="13"/>
      <c r="H3986" s="4"/>
      <c r="I3986" s="4"/>
      <c r="J3986" s="4"/>
      <c r="K3986" s="13"/>
      <c r="L3986" s="4"/>
      <c r="M3986" s="11"/>
    </row>
    <row r="3987" spans="5:13" ht="15.75" hidden="1" thickBot="1" x14ac:dyDescent="0.3">
      <c r="E3987" s="12"/>
      <c r="F3987" s="4"/>
      <c r="G3987" s="13"/>
      <c r="H3987" s="4"/>
      <c r="I3987" s="4"/>
      <c r="J3987" s="4"/>
      <c r="K3987" s="13"/>
      <c r="L3987" s="4"/>
      <c r="M3987" s="11"/>
    </row>
    <row r="3988" spans="5:13" ht="15.75" hidden="1" thickBot="1" x14ac:dyDescent="0.3">
      <c r="E3988" s="12"/>
      <c r="F3988" s="4"/>
      <c r="G3988" s="13"/>
      <c r="H3988" s="4"/>
      <c r="I3988" s="4"/>
      <c r="J3988" s="4"/>
      <c r="K3988" s="13"/>
      <c r="L3988" s="4"/>
      <c r="M3988" s="11"/>
    </row>
    <row r="3989" spans="5:13" ht="15.75" hidden="1" thickBot="1" x14ac:dyDescent="0.3">
      <c r="E3989" s="12"/>
      <c r="F3989" s="4"/>
      <c r="G3989" s="13"/>
      <c r="H3989" s="4"/>
      <c r="I3989" s="4"/>
      <c r="J3989" s="4"/>
      <c r="K3989" s="13"/>
      <c r="L3989" s="4"/>
      <c r="M3989" s="11"/>
    </row>
    <row r="3990" spans="5:13" ht="15.75" hidden="1" thickBot="1" x14ac:dyDescent="0.3">
      <c r="E3990" s="12"/>
      <c r="F3990" s="4"/>
      <c r="G3990" s="13"/>
      <c r="H3990" s="4"/>
      <c r="I3990" s="4"/>
      <c r="J3990" s="4"/>
      <c r="K3990" s="13"/>
      <c r="L3990" s="4"/>
      <c r="M3990" s="11"/>
    </row>
    <row r="3991" spans="5:13" ht="15.75" hidden="1" thickBot="1" x14ac:dyDescent="0.3">
      <c r="E3991" s="12"/>
      <c r="F3991" s="4"/>
      <c r="G3991" s="13"/>
      <c r="H3991" s="4"/>
      <c r="I3991" s="4"/>
      <c r="J3991" s="4"/>
      <c r="K3991" s="13"/>
      <c r="L3991" s="4"/>
      <c r="M3991" s="11"/>
    </row>
    <row r="3992" spans="5:13" ht="15.75" hidden="1" thickBot="1" x14ac:dyDescent="0.3">
      <c r="E3992" s="12"/>
      <c r="F3992" s="4"/>
      <c r="G3992" s="13"/>
      <c r="H3992" s="4"/>
      <c r="I3992" s="4"/>
      <c r="J3992" s="4"/>
      <c r="K3992" s="13"/>
      <c r="L3992" s="4"/>
      <c r="M3992" s="11"/>
    </row>
    <row r="3993" spans="5:13" ht="15.75" hidden="1" thickBot="1" x14ac:dyDescent="0.3">
      <c r="E3993" s="12"/>
      <c r="F3993" s="4"/>
      <c r="G3993" s="13"/>
      <c r="H3993" s="4"/>
      <c r="I3993" s="4"/>
      <c r="J3993" s="4"/>
      <c r="K3993" s="13"/>
      <c r="L3993" s="4"/>
      <c r="M3993" s="11"/>
    </row>
    <row r="3994" spans="5:13" ht="15.75" hidden="1" thickBot="1" x14ac:dyDescent="0.3">
      <c r="E3994" s="12"/>
      <c r="F3994" s="4"/>
      <c r="G3994" s="13"/>
      <c r="H3994" s="4"/>
      <c r="I3994" s="4"/>
      <c r="J3994" s="4"/>
      <c r="K3994" s="13"/>
      <c r="L3994" s="4"/>
      <c r="M3994" s="11"/>
    </row>
    <row r="3995" spans="5:13" ht="15.75" hidden="1" thickBot="1" x14ac:dyDescent="0.3">
      <c r="E3995" s="12"/>
      <c r="F3995" s="4"/>
      <c r="G3995" s="13"/>
      <c r="H3995" s="4"/>
      <c r="I3995" s="4"/>
      <c r="J3995" s="4"/>
      <c r="K3995" s="13"/>
      <c r="L3995" s="4"/>
      <c r="M3995" s="11"/>
    </row>
    <row r="3996" spans="5:13" ht="15.75" hidden="1" thickBot="1" x14ac:dyDescent="0.3">
      <c r="E3996" s="12"/>
      <c r="F3996" s="4"/>
      <c r="G3996" s="13"/>
      <c r="H3996" s="4"/>
      <c r="I3996" s="4"/>
      <c r="J3996" s="4"/>
      <c r="K3996" s="13"/>
      <c r="L3996" s="4"/>
      <c r="M3996" s="11"/>
    </row>
    <row r="3997" spans="5:13" ht="15.75" hidden="1" thickBot="1" x14ac:dyDescent="0.3">
      <c r="E3997" s="12"/>
      <c r="F3997" s="4"/>
      <c r="G3997" s="13"/>
      <c r="H3997" s="4"/>
      <c r="I3997" s="4"/>
      <c r="J3997" s="4"/>
      <c r="K3997" s="13"/>
      <c r="L3997" s="4"/>
      <c r="M3997" s="11"/>
    </row>
    <row r="3998" spans="5:13" ht="15.75" hidden="1" thickBot="1" x14ac:dyDescent="0.3">
      <c r="E3998" s="12"/>
      <c r="F3998" s="4"/>
      <c r="G3998" s="13"/>
      <c r="H3998" s="4"/>
      <c r="I3998" s="4"/>
      <c r="J3998" s="4"/>
      <c r="K3998" s="13"/>
      <c r="L3998" s="4"/>
      <c r="M3998" s="11"/>
    </row>
    <row r="3999" spans="5:13" ht="15.75" hidden="1" thickBot="1" x14ac:dyDescent="0.3">
      <c r="E3999" s="12"/>
      <c r="F3999" s="4"/>
      <c r="G3999" s="13"/>
      <c r="H3999" s="4"/>
      <c r="I3999" s="4"/>
      <c r="J3999" s="4"/>
      <c r="K3999" s="13"/>
      <c r="L3999" s="4"/>
      <c r="M3999" s="11"/>
    </row>
    <row r="4000" spans="5:13" ht="15.75" hidden="1" thickBot="1" x14ac:dyDescent="0.3">
      <c r="E4000" s="12"/>
      <c r="F4000" s="4"/>
      <c r="G4000" s="13"/>
      <c r="H4000" s="4"/>
      <c r="I4000" s="4"/>
      <c r="J4000" s="4"/>
      <c r="K4000" s="13"/>
      <c r="L4000" s="4"/>
      <c r="M4000" s="11"/>
    </row>
    <row r="4001" spans="5:13" ht="15.75" hidden="1" thickBot="1" x14ac:dyDescent="0.3">
      <c r="E4001" s="12"/>
      <c r="F4001" s="4"/>
      <c r="G4001" s="13"/>
      <c r="H4001" s="4"/>
      <c r="I4001" s="4"/>
      <c r="J4001" s="4"/>
      <c r="K4001" s="13"/>
      <c r="L4001" s="4"/>
      <c r="M4001" s="11"/>
    </row>
    <row r="4002" spans="5:13" ht="15.75" hidden="1" thickBot="1" x14ac:dyDescent="0.3">
      <c r="E4002" s="12"/>
      <c r="F4002" s="4"/>
      <c r="G4002" s="13"/>
      <c r="H4002" s="4"/>
      <c r="I4002" s="4"/>
      <c r="J4002" s="4"/>
      <c r="K4002" s="13"/>
      <c r="L4002" s="4"/>
      <c r="M4002" s="11"/>
    </row>
    <row r="4003" spans="5:13" ht="15.75" hidden="1" thickBot="1" x14ac:dyDescent="0.3">
      <c r="E4003" s="12"/>
      <c r="F4003" s="4"/>
      <c r="G4003" s="13"/>
      <c r="H4003" s="4"/>
      <c r="I4003" s="4"/>
      <c r="J4003" s="4"/>
      <c r="K4003" s="13"/>
      <c r="L4003" s="4"/>
      <c r="M4003" s="11"/>
    </row>
    <row r="4004" spans="5:13" ht="15.75" hidden="1" thickBot="1" x14ac:dyDescent="0.3">
      <c r="E4004" s="12"/>
      <c r="F4004" s="4"/>
      <c r="G4004" s="13"/>
      <c r="H4004" s="4"/>
      <c r="I4004" s="4"/>
      <c r="J4004" s="4"/>
      <c r="K4004" s="13"/>
      <c r="L4004" s="4"/>
      <c r="M4004" s="11"/>
    </row>
    <row r="4005" spans="5:13" ht="15.75" hidden="1" thickBot="1" x14ac:dyDescent="0.3">
      <c r="E4005" s="12"/>
      <c r="F4005" s="4"/>
      <c r="G4005" s="13"/>
      <c r="H4005" s="4"/>
      <c r="I4005" s="4"/>
      <c r="J4005" s="4"/>
      <c r="K4005" s="13"/>
      <c r="L4005" s="4"/>
      <c r="M4005" s="11"/>
    </row>
    <row r="4006" spans="5:13" ht="15.75" hidden="1" thickBot="1" x14ac:dyDescent="0.3">
      <c r="E4006" s="12"/>
      <c r="F4006" s="4"/>
      <c r="G4006" s="13"/>
      <c r="H4006" s="4"/>
      <c r="I4006" s="4"/>
      <c r="J4006" s="4"/>
      <c r="K4006" s="13"/>
      <c r="L4006" s="4"/>
      <c r="M4006" s="11"/>
    </row>
    <row r="4007" spans="5:13" ht="15.75" hidden="1" thickBot="1" x14ac:dyDescent="0.3">
      <c r="E4007" s="12"/>
      <c r="F4007" s="4"/>
      <c r="G4007" s="13"/>
      <c r="H4007" s="4"/>
      <c r="I4007" s="4"/>
      <c r="J4007" s="4"/>
      <c r="K4007" s="13"/>
      <c r="L4007" s="4"/>
      <c r="M4007" s="11"/>
    </row>
    <row r="4008" spans="5:13" ht="15.75" hidden="1" thickBot="1" x14ac:dyDescent="0.3">
      <c r="E4008" s="12"/>
      <c r="F4008" s="4"/>
      <c r="G4008" s="13"/>
      <c r="H4008" s="4"/>
      <c r="I4008" s="4"/>
      <c r="J4008" s="4"/>
      <c r="K4008" s="13"/>
      <c r="L4008" s="4"/>
      <c r="M4008" s="11"/>
    </row>
    <row r="4009" spans="5:13" ht="15.75" hidden="1" thickBot="1" x14ac:dyDescent="0.3">
      <c r="E4009" s="12"/>
      <c r="F4009" s="4"/>
      <c r="G4009" s="13"/>
      <c r="H4009" s="4"/>
      <c r="I4009" s="4"/>
      <c r="J4009" s="4"/>
      <c r="K4009" s="13"/>
      <c r="L4009" s="4"/>
      <c r="M4009" s="11"/>
    </row>
    <row r="4010" spans="5:13" ht="15.75" hidden="1" thickBot="1" x14ac:dyDescent="0.3">
      <c r="E4010" s="12"/>
      <c r="F4010" s="4"/>
      <c r="G4010" s="13"/>
      <c r="H4010" s="4"/>
      <c r="I4010" s="4"/>
      <c r="J4010" s="4"/>
      <c r="K4010" s="13"/>
      <c r="L4010" s="4"/>
      <c r="M4010" s="11"/>
    </row>
    <row r="4011" spans="5:13" ht="15.75" hidden="1" thickBot="1" x14ac:dyDescent="0.3">
      <c r="E4011" s="12"/>
      <c r="F4011" s="4"/>
      <c r="G4011" s="13"/>
      <c r="H4011" s="4"/>
      <c r="I4011" s="4"/>
      <c r="J4011" s="4"/>
      <c r="K4011" s="13"/>
      <c r="L4011" s="4"/>
      <c r="M4011" s="11"/>
    </row>
    <row r="4012" spans="5:13" ht="15.75" hidden="1" thickBot="1" x14ac:dyDescent="0.3">
      <c r="E4012" s="12"/>
      <c r="F4012" s="4"/>
      <c r="G4012" s="13"/>
      <c r="H4012" s="4"/>
      <c r="I4012" s="4"/>
      <c r="J4012" s="4"/>
      <c r="K4012" s="13"/>
      <c r="L4012" s="4"/>
      <c r="M4012" s="11"/>
    </row>
    <row r="4013" spans="5:13" ht="15.75" hidden="1" thickBot="1" x14ac:dyDescent="0.3">
      <c r="E4013" s="12"/>
      <c r="F4013" s="4"/>
      <c r="G4013" s="13"/>
      <c r="H4013" s="4"/>
      <c r="I4013" s="4"/>
      <c r="J4013" s="4"/>
      <c r="K4013" s="13"/>
      <c r="L4013" s="4"/>
      <c r="M4013" s="11"/>
    </row>
    <row r="4014" spans="5:13" ht="15.75" hidden="1" thickBot="1" x14ac:dyDescent="0.3">
      <c r="E4014" s="12"/>
      <c r="F4014" s="4"/>
      <c r="G4014" s="13"/>
      <c r="H4014" s="4"/>
      <c r="I4014" s="4"/>
      <c r="J4014" s="4"/>
      <c r="K4014" s="13"/>
      <c r="L4014" s="4"/>
      <c r="M4014" s="11"/>
    </row>
    <row r="4015" spans="5:13" ht="15.75" hidden="1" thickBot="1" x14ac:dyDescent="0.3">
      <c r="E4015" s="12"/>
      <c r="F4015" s="4"/>
      <c r="G4015" s="13"/>
      <c r="H4015" s="4"/>
      <c r="I4015" s="4"/>
      <c r="J4015" s="4"/>
      <c r="K4015" s="13"/>
      <c r="L4015" s="4"/>
      <c r="M4015" s="11"/>
    </row>
    <row r="4016" spans="5:13" ht="15.75" hidden="1" thickBot="1" x14ac:dyDescent="0.3">
      <c r="E4016" s="12"/>
      <c r="F4016" s="4"/>
      <c r="G4016" s="13"/>
      <c r="H4016" s="4"/>
      <c r="I4016" s="4"/>
      <c r="J4016" s="4"/>
      <c r="K4016" s="13"/>
      <c r="L4016" s="4"/>
      <c r="M4016" s="11"/>
    </row>
    <row r="4017" spans="5:13" ht="15.75" hidden="1" thickBot="1" x14ac:dyDescent="0.3">
      <c r="E4017" s="12"/>
      <c r="F4017" s="4"/>
      <c r="G4017" s="13"/>
      <c r="H4017" s="4"/>
      <c r="I4017" s="4"/>
      <c r="J4017" s="4"/>
      <c r="K4017" s="13"/>
      <c r="L4017" s="4"/>
      <c r="M4017" s="11"/>
    </row>
    <row r="4018" spans="5:13" ht="15.75" hidden="1" thickBot="1" x14ac:dyDescent="0.3">
      <c r="E4018" s="12"/>
      <c r="F4018" s="4"/>
      <c r="G4018" s="13"/>
      <c r="H4018" s="4"/>
      <c r="I4018" s="4"/>
      <c r="J4018" s="4"/>
      <c r="K4018" s="13"/>
      <c r="L4018" s="4"/>
      <c r="M4018" s="11"/>
    </row>
    <row r="4019" spans="5:13" ht="15.75" hidden="1" thickBot="1" x14ac:dyDescent="0.3">
      <c r="E4019" s="12"/>
      <c r="F4019" s="4"/>
      <c r="G4019" s="13"/>
      <c r="H4019" s="4"/>
      <c r="I4019" s="4"/>
      <c r="J4019" s="4"/>
      <c r="K4019" s="13"/>
      <c r="L4019" s="4"/>
      <c r="M4019" s="11"/>
    </row>
    <row r="4020" spans="5:13" ht="15.75" hidden="1" thickBot="1" x14ac:dyDescent="0.3">
      <c r="E4020" s="12"/>
      <c r="F4020" s="4"/>
      <c r="G4020" s="13"/>
      <c r="H4020" s="4"/>
      <c r="I4020" s="4"/>
      <c r="J4020" s="4"/>
      <c r="K4020" s="13"/>
      <c r="L4020" s="4"/>
      <c r="M4020" s="11"/>
    </row>
    <row r="4021" spans="5:13" ht="15.75" hidden="1" thickBot="1" x14ac:dyDescent="0.3">
      <c r="E4021" s="12"/>
      <c r="F4021" s="4"/>
      <c r="G4021" s="13"/>
      <c r="H4021" s="4"/>
      <c r="I4021" s="4"/>
      <c r="J4021" s="4"/>
      <c r="K4021" s="13"/>
      <c r="L4021" s="4"/>
      <c r="M4021" s="11"/>
    </row>
    <row r="4022" spans="5:13" ht="15.75" hidden="1" thickBot="1" x14ac:dyDescent="0.3">
      <c r="E4022" s="12"/>
      <c r="F4022" s="4"/>
      <c r="G4022" s="13"/>
      <c r="H4022" s="4"/>
      <c r="I4022" s="4"/>
      <c r="J4022" s="4"/>
      <c r="K4022" s="13"/>
      <c r="L4022" s="4"/>
      <c r="M4022" s="11"/>
    </row>
    <row r="4023" spans="5:13" ht="15.75" hidden="1" thickBot="1" x14ac:dyDescent="0.3">
      <c r="E4023" s="12"/>
      <c r="F4023" s="4"/>
      <c r="G4023" s="13"/>
      <c r="H4023" s="4"/>
      <c r="I4023" s="4"/>
      <c r="J4023" s="4"/>
      <c r="K4023" s="13"/>
      <c r="L4023" s="4"/>
      <c r="M4023" s="11"/>
    </row>
    <row r="4024" spans="5:13" ht="15.75" hidden="1" thickBot="1" x14ac:dyDescent="0.3">
      <c r="E4024" s="12"/>
      <c r="F4024" s="4"/>
      <c r="G4024" s="13"/>
      <c r="H4024" s="4"/>
      <c r="I4024" s="4"/>
      <c r="J4024" s="4"/>
      <c r="K4024" s="13"/>
      <c r="L4024" s="4"/>
      <c r="M4024" s="11"/>
    </row>
    <row r="4025" spans="5:13" ht="15.75" hidden="1" thickBot="1" x14ac:dyDescent="0.3">
      <c r="E4025" s="12"/>
      <c r="F4025" s="4"/>
      <c r="G4025" s="13"/>
      <c r="H4025" s="4"/>
      <c r="I4025" s="4"/>
      <c r="J4025" s="4"/>
      <c r="K4025" s="13"/>
      <c r="L4025" s="4"/>
      <c r="M4025" s="11"/>
    </row>
    <row r="4026" spans="5:13" ht="15.75" hidden="1" thickBot="1" x14ac:dyDescent="0.3">
      <c r="E4026" s="12"/>
      <c r="F4026" s="4"/>
      <c r="G4026" s="13"/>
      <c r="H4026" s="4"/>
      <c r="I4026" s="4"/>
      <c r="J4026" s="4"/>
      <c r="K4026" s="13"/>
      <c r="L4026" s="4"/>
      <c r="M4026" s="11"/>
    </row>
    <row r="4027" spans="5:13" ht="15.75" hidden="1" thickBot="1" x14ac:dyDescent="0.3">
      <c r="E4027" s="12"/>
      <c r="F4027" s="4"/>
      <c r="G4027" s="13"/>
      <c r="H4027" s="4"/>
      <c r="I4027" s="4"/>
      <c r="J4027" s="4"/>
      <c r="K4027" s="13"/>
      <c r="L4027" s="4"/>
      <c r="M4027" s="11"/>
    </row>
    <row r="4028" spans="5:13" ht="15.75" hidden="1" thickBot="1" x14ac:dyDescent="0.3">
      <c r="E4028" s="12"/>
      <c r="F4028" s="4"/>
      <c r="G4028" s="13"/>
      <c r="H4028" s="4"/>
      <c r="I4028" s="4"/>
      <c r="J4028" s="4"/>
      <c r="K4028" s="13"/>
      <c r="L4028" s="4"/>
      <c r="M4028" s="11"/>
    </row>
    <row r="4029" spans="5:13" ht="15.75" hidden="1" thickBot="1" x14ac:dyDescent="0.3">
      <c r="E4029" s="12"/>
      <c r="F4029" s="4"/>
      <c r="G4029" s="13"/>
      <c r="H4029" s="4"/>
      <c r="I4029" s="4"/>
      <c r="J4029" s="4"/>
      <c r="K4029" s="13"/>
      <c r="L4029" s="4"/>
      <c r="M4029" s="11"/>
    </row>
    <row r="4030" spans="5:13" ht="15.75" hidden="1" thickBot="1" x14ac:dyDescent="0.3">
      <c r="E4030" s="12"/>
      <c r="F4030" s="4"/>
      <c r="G4030" s="13"/>
      <c r="H4030" s="4"/>
      <c r="I4030" s="4"/>
      <c r="J4030" s="4"/>
      <c r="K4030" s="13"/>
      <c r="L4030" s="4"/>
      <c r="M4030" s="11"/>
    </row>
    <row r="4031" spans="5:13" ht="15.75" hidden="1" thickBot="1" x14ac:dyDescent="0.3">
      <c r="E4031" s="12"/>
      <c r="F4031" s="4"/>
      <c r="G4031" s="13"/>
      <c r="H4031" s="4"/>
      <c r="I4031" s="4"/>
      <c r="J4031" s="4"/>
      <c r="K4031" s="13"/>
      <c r="L4031" s="4"/>
      <c r="M4031" s="11"/>
    </row>
    <row r="4032" spans="5:13" ht="15.75" hidden="1" thickBot="1" x14ac:dyDescent="0.3">
      <c r="E4032" s="12"/>
      <c r="F4032" s="4"/>
      <c r="G4032" s="13"/>
      <c r="H4032" s="4"/>
      <c r="I4032" s="4"/>
      <c r="J4032" s="4"/>
      <c r="K4032" s="13"/>
      <c r="L4032" s="4"/>
      <c r="M4032" s="11"/>
    </row>
    <row r="4033" spans="5:13" ht="15.75" hidden="1" thickBot="1" x14ac:dyDescent="0.3">
      <c r="E4033" s="12"/>
      <c r="F4033" s="4"/>
      <c r="G4033" s="13"/>
      <c r="H4033" s="4"/>
      <c r="I4033" s="4"/>
      <c r="J4033" s="4"/>
      <c r="K4033" s="13"/>
      <c r="L4033" s="4"/>
      <c r="M4033" s="11"/>
    </row>
    <row r="4034" spans="5:13" ht="15.75" hidden="1" thickBot="1" x14ac:dyDescent="0.3">
      <c r="E4034" s="12"/>
      <c r="F4034" s="4"/>
      <c r="G4034" s="13"/>
      <c r="H4034" s="4"/>
      <c r="I4034" s="4"/>
      <c r="J4034" s="4"/>
      <c r="K4034" s="13"/>
      <c r="L4034" s="4"/>
      <c r="M4034" s="11"/>
    </row>
    <row r="4035" spans="5:13" ht="15.75" hidden="1" thickBot="1" x14ac:dyDescent="0.3">
      <c r="E4035" s="12"/>
      <c r="F4035" s="4"/>
      <c r="G4035" s="13"/>
      <c r="H4035" s="4"/>
      <c r="I4035" s="4"/>
      <c r="J4035" s="4"/>
      <c r="K4035" s="13"/>
      <c r="L4035" s="4"/>
      <c r="M4035" s="11"/>
    </row>
    <row r="4036" spans="5:13" ht="15.75" hidden="1" thickBot="1" x14ac:dyDescent="0.3">
      <c r="E4036" s="12"/>
      <c r="F4036" s="4"/>
      <c r="G4036" s="13"/>
      <c r="H4036" s="4"/>
      <c r="I4036" s="4"/>
      <c r="J4036" s="4"/>
      <c r="K4036" s="13"/>
      <c r="L4036" s="4"/>
      <c r="M4036" s="11"/>
    </row>
    <row r="4037" spans="5:13" ht="15.75" hidden="1" thickBot="1" x14ac:dyDescent="0.3">
      <c r="E4037" s="12"/>
      <c r="F4037" s="4"/>
      <c r="G4037" s="13"/>
      <c r="H4037" s="4"/>
      <c r="I4037" s="4"/>
      <c r="J4037" s="4"/>
      <c r="K4037" s="13"/>
      <c r="L4037" s="4"/>
      <c r="M4037" s="11"/>
    </row>
    <row r="4038" spans="5:13" ht="15.75" hidden="1" thickBot="1" x14ac:dyDescent="0.3">
      <c r="E4038" s="12"/>
      <c r="F4038" s="4"/>
      <c r="G4038" s="13"/>
      <c r="H4038" s="4"/>
      <c r="I4038" s="4"/>
      <c r="J4038" s="4"/>
      <c r="K4038" s="13"/>
      <c r="L4038" s="4"/>
      <c r="M4038" s="11"/>
    </row>
    <row r="4039" spans="5:13" ht="15.75" hidden="1" thickBot="1" x14ac:dyDescent="0.3">
      <c r="E4039" s="12"/>
      <c r="F4039" s="4"/>
      <c r="G4039" s="13"/>
      <c r="H4039" s="4"/>
      <c r="I4039" s="4"/>
      <c r="J4039" s="4"/>
      <c r="K4039" s="13"/>
      <c r="L4039" s="4"/>
      <c r="M4039" s="11"/>
    </row>
    <row r="4040" spans="5:13" ht="15.75" hidden="1" thickBot="1" x14ac:dyDescent="0.3">
      <c r="E4040" s="12"/>
      <c r="F4040" s="4"/>
      <c r="G4040" s="13"/>
      <c r="H4040" s="4"/>
      <c r="I4040" s="4"/>
      <c r="J4040" s="4"/>
      <c r="K4040" s="13"/>
      <c r="L4040" s="4"/>
      <c r="M4040" s="11"/>
    </row>
    <row r="4041" spans="5:13" ht="15.75" hidden="1" thickBot="1" x14ac:dyDescent="0.3">
      <c r="E4041" s="12"/>
      <c r="F4041" s="4"/>
      <c r="G4041" s="13"/>
      <c r="H4041" s="4"/>
      <c r="I4041" s="4"/>
      <c r="J4041" s="4"/>
      <c r="K4041" s="13"/>
      <c r="L4041" s="4"/>
      <c r="M4041" s="11"/>
    </row>
    <row r="4042" spans="5:13" ht="15.75" hidden="1" thickBot="1" x14ac:dyDescent="0.3">
      <c r="E4042" s="12"/>
      <c r="F4042" s="4"/>
      <c r="G4042" s="13"/>
      <c r="H4042" s="4"/>
      <c r="I4042" s="4"/>
      <c r="J4042" s="4"/>
      <c r="K4042" s="13"/>
      <c r="L4042" s="4"/>
      <c r="M4042" s="11"/>
    </row>
    <row r="4043" spans="5:13" ht="15.75" hidden="1" thickBot="1" x14ac:dyDescent="0.3">
      <c r="E4043" s="12"/>
      <c r="F4043" s="4"/>
      <c r="G4043" s="13"/>
      <c r="H4043" s="4"/>
      <c r="I4043" s="4"/>
      <c r="J4043" s="4"/>
      <c r="K4043" s="13"/>
      <c r="L4043" s="4"/>
      <c r="M4043" s="11"/>
    </row>
    <row r="4044" spans="5:13" ht="15.75" hidden="1" thickBot="1" x14ac:dyDescent="0.3">
      <c r="E4044" s="12"/>
      <c r="F4044" s="4"/>
      <c r="G4044" s="13"/>
      <c r="H4044" s="4"/>
      <c r="I4044" s="4"/>
      <c r="J4044" s="4"/>
      <c r="K4044" s="13"/>
      <c r="L4044" s="4"/>
      <c r="M4044" s="11"/>
    </row>
    <row r="4045" spans="5:13" ht="15.75" hidden="1" thickBot="1" x14ac:dyDescent="0.3">
      <c r="E4045" s="12"/>
      <c r="F4045" s="4"/>
      <c r="G4045" s="13"/>
      <c r="H4045" s="4"/>
      <c r="I4045" s="4"/>
      <c r="J4045" s="4"/>
      <c r="K4045" s="13"/>
      <c r="L4045" s="4"/>
      <c r="M4045" s="11"/>
    </row>
    <row r="4046" spans="5:13" ht="15.75" hidden="1" thickBot="1" x14ac:dyDescent="0.3">
      <c r="E4046" s="12"/>
      <c r="F4046" s="4"/>
      <c r="G4046" s="13"/>
      <c r="H4046" s="4"/>
      <c r="I4046" s="4"/>
      <c r="J4046" s="4"/>
      <c r="K4046" s="13"/>
      <c r="L4046" s="4"/>
      <c r="M4046" s="11"/>
    </row>
    <row r="4047" spans="5:13" ht="15.75" hidden="1" thickBot="1" x14ac:dyDescent="0.3">
      <c r="E4047" s="12"/>
      <c r="F4047" s="4"/>
      <c r="G4047" s="13"/>
      <c r="H4047" s="4"/>
      <c r="I4047" s="4"/>
      <c r="J4047" s="4"/>
      <c r="K4047" s="13"/>
      <c r="L4047" s="4"/>
      <c r="M4047" s="11"/>
    </row>
    <row r="4048" spans="5:13" ht="15.75" hidden="1" thickBot="1" x14ac:dyDescent="0.3">
      <c r="E4048" s="12"/>
      <c r="F4048" s="4"/>
      <c r="G4048" s="13"/>
      <c r="H4048" s="4"/>
      <c r="I4048" s="4"/>
      <c r="J4048" s="4"/>
      <c r="K4048" s="13"/>
      <c r="L4048" s="4"/>
      <c r="M4048" s="11"/>
    </row>
    <row r="4049" spans="5:13" ht="15.75" hidden="1" thickBot="1" x14ac:dyDescent="0.3">
      <c r="E4049" s="12"/>
      <c r="F4049" s="4"/>
      <c r="G4049" s="13"/>
      <c r="H4049" s="4"/>
      <c r="I4049" s="4"/>
      <c r="J4049" s="4"/>
      <c r="K4049" s="13"/>
      <c r="L4049" s="4"/>
      <c r="M4049" s="11"/>
    </row>
    <row r="4050" spans="5:13" ht="15.75" hidden="1" thickBot="1" x14ac:dyDescent="0.3">
      <c r="E4050" s="12"/>
      <c r="F4050" s="4"/>
      <c r="G4050" s="13"/>
      <c r="H4050" s="4"/>
      <c r="I4050" s="4"/>
      <c r="J4050" s="4"/>
      <c r="K4050" s="13"/>
      <c r="L4050" s="4"/>
      <c r="M4050" s="11"/>
    </row>
    <row r="4051" spans="5:13" ht="15.75" hidden="1" thickBot="1" x14ac:dyDescent="0.3">
      <c r="E4051" s="12"/>
      <c r="F4051" s="4"/>
      <c r="G4051" s="13"/>
      <c r="H4051" s="4"/>
      <c r="I4051" s="4"/>
      <c r="J4051" s="4"/>
      <c r="K4051" s="13"/>
      <c r="L4051" s="4"/>
      <c r="M4051" s="11"/>
    </row>
    <row r="4052" spans="5:13" ht="15.75" hidden="1" thickBot="1" x14ac:dyDescent="0.3">
      <c r="E4052" s="12"/>
      <c r="F4052" s="4"/>
      <c r="G4052" s="13"/>
      <c r="H4052" s="4"/>
      <c r="I4052" s="4"/>
      <c r="J4052" s="4"/>
      <c r="K4052" s="13"/>
      <c r="L4052" s="4"/>
      <c r="M4052" s="11"/>
    </row>
    <row r="4053" spans="5:13" ht="15.75" hidden="1" thickBot="1" x14ac:dyDescent="0.3">
      <c r="E4053" s="12"/>
      <c r="F4053" s="4"/>
      <c r="G4053" s="13"/>
      <c r="H4053" s="4"/>
      <c r="I4053" s="4"/>
      <c r="J4053" s="4"/>
      <c r="K4053" s="13"/>
      <c r="L4053" s="4"/>
      <c r="M4053" s="11"/>
    </row>
    <row r="4054" spans="5:13" ht="15.75" hidden="1" thickBot="1" x14ac:dyDescent="0.3">
      <c r="E4054" s="12"/>
      <c r="F4054" s="4"/>
      <c r="G4054" s="13"/>
      <c r="H4054" s="4"/>
      <c r="I4054" s="4"/>
      <c r="J4054" s="4"/>
      <c r="K4054" s="13"/>
      <c r="L4054" s="4"/>
      <c r="M4054" s="11"/>
    </row>
    <row r="4055" spans="5:13" ht="15.75" hidden="1" thickBot="1" x14ac:dyDescent="0.3">
      <c r="E4055" s="12"/>
      <c r="F4055" s="4"/>
      <c r="G4055" s="13"/>
      <c r="H4055" s="4"/>
      <c r="I4055" s="4"/>
      <c r="J4055" s="4"/>
      <c r="K4055" s="13"/>
      <c r="L4055" s="4"/>
      <c r="M4055" s="11"/>
    </row>
    <row r="4056" spans="5:13" ht="15.75" hidden="1" thickBot="1" x14ac:dyDescent="0.3">
      <c r="E4056" s="12"/>
      <c r="F4056" s="4"/>
      <c r="G4056" s="13"/>
      <c r="H4056" s="4"/>
      <c r="I4056" s="4"/>
      <c r="J4056" s="4"/>
      <c r="K4056" s="13"/>
      <c r="L4056" s="4"/>
      <c r="M4056" s="11"/>
    </row>
    <row r="4057" spans="5:13" ht="15.75" hidden="1" thickBot="1" x14ac:dyDescent="0.3">
      <c r="E4057" s="12"/>
      <c r="F4057" s="4"/>
      <c r="G4057" s="13"/>
      <c r="H4057" s="4"/>
      <c r="I4057" s="4"/>
      <c r="J4057" s="4"/>
      <c r="K4057" s="13"/>
      <c r="L4057" s="4"/>
      <c r="M4057" s="11"/>
    </row>
    <row r="4058" spans="5:13" ht="15.75" hidden="1" thickBot="1" x14ac:dyDescent="0.3">
      <c r="E4058" s="12"/>
      <c r="F4058" s="4"/>
      <c r="G4058" s="13"/>
      <c r="H4058" s="4"/>
      <c r="I4058" s="4"/>
      <c r="J4058" s="4"/>
      <c r="K4058" s="13"/>
      <c r="L4058" s="4"/>
      <c r="M4058" s="11"/>
    </row>
    <row r="4059" spans="5:13" ht="15.75" hidden="1" thickBot="1" x14ac:dyDescent="0.3">
      <c r="E4059" s="12"/>
      <c r="F4059" s="4"/>
      <c r="G4059" s="13"/>
      <c r="H4059" s="4"/>
      <c r="I4059" s="4"/>
      <c r="J4059" s="4"/>
      <c r="K4059" s="13"/>
      <c r="L4059" s="4"/>
      <c r="M4059" s="11"/>
    </row>
    <row r="4060" spans="5:13" ht="15.75" hidden="1" thickBot="1" x14ac:dyDescent="0.3">
      <c r="E4060" s="12"/>
      <c r="F4060" s="4"/>
      <c r="G4060" s="13"/>
      <c r="H4060" s="4"/>
      <c r="I4060" s="4"/>
      <c r="J4060" s="4"/>
      <c r="K4060" s="13"/>
      <c r="L4060" s="4"/>
      <c r="M4060" s="11"/>
    </row>
    <row r="4061" spans="5:13" ht="15.75" hidden="1" thickBot="1" x14ac:dyDescent="0.3">
      <c r="E4061" s="12"/>
      <c r="F4061" s="4"/>
      <c r="G4061" s="13"/>
      <c r="H4061" s="4"/>
      <c r="I4061" s="4"/>
      <c r="J4061" s="4"/>
      <c r="K4061" s="13"/>
      <c r="L4061" s="4"/>
      <c r="M4061" s="11"/>
    </row>
    <row r="4062" spans="5:13" ht="15.75" hidden="1" thickBot="1" x14ac:dyDescent="0.3">
      <c r="E4062" s="12"/>
      <c r="F4062" s="4"/>
      <c r="G4062" s="13"/>
      <c r="H4062" s="4"/>
      <c r="I4062" s="4"/>
      <c r="J4062" s="4"/>
      <c r="K4062" s="13"/>
      <c r="L4062" s="4"/>
      <c r="M4062" s="11"/>
    </row>
    <row r="4063" spans="5:13" ht="15.75" hidden="1" thickBot="1" x14ac:dyDescent="0.3">
      <c r="E4063" s="12"/>
      <c r="F4063" s="4"/>
      <c r="G4063" s="13"/>
      <c r="H4063" s="4"/>
      <c r="I4063" s="4"/>
      <c r="J4063" s="4"/>
      <c r="K4063" s="13"/>
      <c r="L4063" s="4"/>
      <c r="M4063" s="11"/>
    </row>
    <row r="4064" spans="5:13" ht="15.75" hidden="1" thickBot="1" x14ac:dyDescent="0.3">
      <c r="E4064" s="12"/>
      <c r="F4064" s="4"/>
      <c r="G4064" s="13"/>
      <c r="H4064" s="4"/>
      <c r="I4064" s="4"/>
      <c r="J4064" s="4"/>
      <c r="K4064" s="13"/>
      <c r="L4064" s="4"/>
      <c r="M4064" s="11"/>
    </row>
    <row r="4065" spans="5:13" ht="15.75" hidden="1" thickBot="1" x14ac:dyDescent="0.3">
      <c r="E4065" s="12"/>
      <c r="F4065" s="4"/>
      <c r="G4065" s="13"/>
      <c r="H4065" s="4"/>
      <c r="I4065" s="4"/>
      <c r="J4065" s="4"/>
      <c r="K4065" s="13"/>
      <c r="L4065" s="4"/>
      <c r="M4065" s="11"/>
    </row>
    <row r="4066" spans="5:13" ht="15.75" hidden="1" thickBot="1" x14ac:dyDescent="0.3">
      <c r="E4066" s="12"/>
      <c r="F4066" s="4"/>
      <c r="G4066" s="13"/>
      <c r="H4066" s="4"/>
      <c r="I4066" s="4"/>
      <c r="J4066" s="4"/>
      <c r="K4066" s="13"/>
      <c r="L4066" s="4"/>
      <c r="M4066" s="11"/>
    </row>
    <row r="4067" spans="5:13" ht="15.75" hidden="1" thickBot="1" x14ac:dyDescent="0.3">
      <c r="E4067" s="12"/>
      <c r="F4067" s="4"/>
      <c r="G4067" s="13"/>
      <c r="H4067" s="4"/>
      <c r="I4067" s="4"/>
      <c r="J4067" s="4"/>
      <c r="K4067" s="13"/>
      <c r="L4067" s="4"/>
      <c r="M4067" s="11"/>
    </row>
    <row r="4068" spans="5:13" ht="15.75" hidden="1" thickBot="1" x14ac:dyDescent="0.3">
      <c r="E4068" s="12"/>
      <c r="F4068" s="4"/>
      <c r="G4068" s="13"/>
      <c r="H4068" s="4"/>
      <c r="I4068" s="4"/>
      <c r="J4068" s="4"/>
      <c r="K4068" s="13"/>
      <c r="L4068" s="4"/>
      <c r="M4068" s="11"/>
    </row>
    <row r="4069" spans="5:13" ht="15.75" hidden="1" thickBot="1" x14ac:dyDescent="0.3">
      <c r="E4069" s="12"/>
      <c r="F4069" s="4"/>
      <c r="G4069" s="13"/>
      <c r="H4069" s="4"/>
      <c r="I4069" s="4"/>
      <c r="J4069" s="4"/>
      <c r="K4069" s="13"/>
      <c r="L4069" s="4"/>
      <c r="M4069" s="11"/>
    </row>
    <row r="4070" spans="5:13" ht="15.75" hidden="1" thickBot="1" x14ac:dyDescent="0.3">
      <c r="E4070" s="12"/>
      <c r="F4070" s="4"/>
      <c r="G4070" s="13"/>
      <c r="H4070" s="4"/>
      <c r="I4070" s="4"/>
      <c r="J4070" s="4"/>
      <c r="K4070" s="13"/>
      <c r="L4070" s="4"/>
      <c r="M4070" s="11"/>
    </row>
    <row r="4071" spans="5:13" ht="15.75" hidden="1" thickBot="1" x14ac:dyDescent="0.3">
      <c r="E4071" s="12"/>
      <c r="F4071" s="4"/>
      <c r="G4071" s="13"/>
      <c r="H4071" s="4"/>
      <c r="I4071" s="4"/>
      <c r="J4071" s="4"/>
      <c r="K4071" s="13"/>
      <c r="L4071" s="4"/>
      <c r="M4071" s="11"/>
    </row>
    <row r="4072" spans="5:13" ht="15.75" hidden="1" thickBot="1" x14ac:dyDescent="0.3">
      <c r="E4072" s="12"/>
      <c r="F4072" s="4"/>
      <c r="G4072" s="13"/>
      <c r="H4072" s="4"/>
      <c r="I4072" s="4"/>
      <c r="J4072" s="4"/>
      <c r="K4072" s="13"/>
      <c r="L4072" s="4"/>
      <c r="M4072" s="11"/>
    </row>
    <row r="4073" spans="5:13" ht="15.75" hidden="1" thickBot="1" x14ac:dyDescent="0.3">
      <c r="E4073" s="12"/>
      <c r="F4073" s="4"/>
      <c r="G4073" s="13"/>
      <c r="H4073" s="4"/>
      <c r="I4073" s="4"/>
      <c r="J4073" s="4"/>
      <c r="K4073" s="13"/>
      <c r="L4073" s="4"/>
      <c r="M4073" s="11"/>
    </row>
    <row r="4074" spans="5:13" ht="15.75" hidden="1" thickBot="1" x14ac:dyDescent="0.3">
      <c r="E4074" s="12"/>
      <c r="F4074" s="4"/>
      <c r="G4074" s="13"/>
      <c r="H4074" s="4"/>
      <c r="I4074" s="4"/>
      <c r="J4074" s="4"/>
      <c r="K4074" s="13"/>
      <c r="L4074" s="4"/>
      <c r="M4074" s="11"/>
    </row>
    <row r="4075" spans="5:13" ht="15.75" hidden="1" thickBot="1" x14ac:dyDescent="0.3">
      <c r="E4075" s="12"/>
      <c r="F4075" s="4"/>
      <c r="G4075" s="13"/>
      <c r="H4075" s="4"/>
      <c r="I4075" s="4"/>
      <c r="J4075" s="4"/>
      <c r="K4075" s="13"/>
      <c r="L4075" s="4"/>
      <c r="M4075" s="11"/>
    </row>
    <row r="4076" spans="5:13" ht="15.75" hidden="1" thickBot="1" x14ac:dyDescent="0.3">
      <c r="E4076" s="12"/>
      <c r="F4076" s="4"/>
      <c r="G4076" s="13"/>
      <c r="H4076" s="4"/>
      <c r="I4076" s="4"/>
      <c r="J4076" s="4"/>
      <c r="K4076" s="13"/>
      <c r="L4076" s="4"/>
      <c r="M4076" s="11"/>
    </row>
    <row r="4077" spans="5:13" ht="15.75" hidden="1" thickBot="1" x14ac:dyDescent="0.3">
      <c r="E4077" s="12"/>
      <c r="F4077" s="4"/>
      <c r="G4077" s="13"/>
      <c r="H4077" s="4"/>
      <c r="I4077" s="4"/>
      <c r="J4077" s="4"/>
      <c r="K4077" s="13"/>
      <c r="L4077" s="4"/>
      <c r="M4077" s="11"/>
    </row>
    <row r="4078" spans="5:13" ht="15.75" hidden="1" thickBot="1" x14ac:dyDescent="0.3">
      <c r="E4078" s="12"/>
      <c r="F4078" s="4"/>
      <c r="G4078" s="13"/>
      <c r="H4078" s="4"/>
      <c r="I4078" s="4"/>
      <c r="J4078" s="4"/>
      <c r="K4078" s="13"/>
      <c r="L4078" s="4"/>
      <c r="M4078" s="11"/>
    </row>
    <row r="4079" spans="5:13" ht="15.75" hidden="1" thickBot="1" x14ac:dyDescent="0.3">
      <c r="E4079" s="12"/>
      <c r="F4079" s="4"/>
      <c r="G4079" s="13"/>
      <c r="H4079" s="4"/>
      <c r="I4079" s="4"/>
      <c r="J4079" s="4"/>
      <c r="K4079" s="13"/>
      <c r="L4079" s="4"/>
      <c r="M4079" s="11"/>
    </row>
    <row r="4080" spans="5:13" ht="15.75" hidden="1" thickBot="1" x14ac:dyDescent="0.3">
      <c r="E4080" s="12"/>
      <c r="F4080" s="4"/>
      <c r="G4080" s="13"/>
      <c r="H4080" s="4"/>
      <c r="I4080" s="4"/>
      <c r="J4080" s="4"/>
      <c r="K4080" s="13"/>
      <c r="L4080" s="4"/>
      <c r="M4080" s="11"/>
    </row>
    <row r="4081" spans="5:13" ht="15.75" hidden="1" thickBot="1" x14ac:dyDescent="0.3">
      <c r="E4081" s="12"/>
      <c r="F4081" s="4"/>
      <c r="G4081" s="13"/>
      <c r="H4081" s="4"/>
      <c r="I4081" s="4"/>
      <c r="J4081" s="4"/>
      <c r="K4081" s="13"/>
      <c r="L4081" s="4"/>
      <c r="M4081" s="11"/>
    </row>
    <row r="4082" spans="5:13" ht="15.75" hidden="1" thickBot="1" x14ac:dyDescent="0.3">
      <c r="E4082" s="12"/>
      <c r="F4082" s="4"/>
      <c r="G4082" s="13"/>
      <c r="H4082" s="4"/>
      <c r="I4082" s="4"/>
      <c r="J4082" s="4"/>
      <c r="K4082" s="13"/>
      <c r="L4082" s="4"/>
      <c r="M4082" s="11"/>
    </row>
    <row r="4083" spans="5:13" ht="15.75" hidden="1" thickBot="1" x14ac:dyDescent="0.3">
      <c r="E4083" s="12"/>
      <c r="F4083" s="4"/>
      <c r="G4083" s="13"/>
      <c r="H4083" s="4"/>
      <c r="I4083" s="4"/>
      <c r="J4083" s="4"/>
      <c r="K4083" s="13"/>
      <c r="L4083" s="4"/>
      <c r="M4083" s="11"/>
    </row>
    <row r="4084" spans="5:13" ht="15.75" hidden="1" thickBot="1" x14ac:dyDescent="0.3">
      <c r="E4084" s="12"/>
      <c r="F4084" s="4"/>
      <c r="G4084" s="13"/>
      <c r="H4084" s="4"/>
      <c r="I4084" s="4"/>
      <c r="J4084" s="4"/>
      <c r="K4084" s="13"/>
      <c r="L4084" s="4"/>
      <c r="M4084" s="11"/>
    </row>
    <row r="4085" spans="5:13" ht="15.75" hidden="1" thickBot="1" x14ac:dyDescent="0.3">
      <c r="E4085" s="12"/>
      <c r="F4085" s="4"/>
      <c r="G4085" s="13"/>
      <c r="H4085" s="4"/>
      <c r="I4085" s="4"/>
      <c r="J4085" s="4"/>
      <c r="K4085" s="13"/>
      <c r="L4085" s="4"/>
      <c r="M4085" s="11"/>
    </row>
    <row r="4086" spans="5:13" ht="15.75" hidden="1" thickBot="1" x14ac:dyDescent="0.3">
      <c r="E4086" s="12"/>
      <c r="F4086" s="4"/>
      <c r="G4086" s="13"/>
      <c r="H4086" s="4"/>
      <c r="I4086" s="4"/>
      <c r="J4086" s="4"/>
      <c r="K4086" s="13"/>
      <c r="L4086" s="4"/>
      <c r="M4086" s="11"/>
    </row>
    <row r="4087" spans="5:13" ht="15.75" hidden="1" thickBot="1" x14ac:dyDescent="0.3">
      <c r="E4087" s="12"/>
      <c r="F4087" s="4"/>
      <c r="G4087" s="13"/>
      <c r="H4087" s="4"/>
      <c r="I4087" s="4"/>
      <c r="J4087" s="4"/>
      <c r="K4087" s="13"/>
      <c r="L4087" s="4"/>
      <c r="M4087" s="11"/>
    </row>
    <row r="4088" spans="5:13" ht="15.75" hidden="1" thickBot="1" x14ac:dyDescent="0.3">
      <c r="E4088" s="12"/>
      <c r="F4088" s="4"/>
      <c r="G4088" s="13"/>
      <c r="H4088" s="4"/>
      <c r="I4088" s="4"/>
      <c r="J4088" s="4"/>
      <c r="K4088" s="13"/>
      <c r="L4088" s="4"/>
      <c r="M4088" s="11"/>
    </row>
    <row r="4089" spans="5:13" ht="15.75" hidden="1" thickBot="1" x14ac:dyDescent="0.3">
      <c r="E4089" s="12"/>
      <c r="F4089" s="4"/>
      <c r="G4089" s="13"/>
      <c r="H4089" s="4"/>
      <c r="I4089" s="4"/>
      <c r="J4089" s="4"/>
      <c r="K4089" s="13"/>
      <c r="L4089" s="4"/>
      <c r="M4089" s="11"/>
    </row>
    <row r="4090" spans="5:13" ht="15.75" hidden="1" thickBot="1" x14ac:dyDescent="0.3">
      <c r="E4090" s="12"/>
      <c r="F4090" s="4"/>
      <c r="G4090" s="13"/>
      <c r="H4090" s="4"/>
      <c r="I4090" s="4"/>
      <c r="J4090" s="4"/>
      <c r="K4090" s="13"/>
      <c r="L4090" s="4"/>
      <c r="M4090" s="11"/>
    </row>
    <row r="4091" spans="5:13" ht="15.75" hidden="1" thickBot="1" x14ac:dyDescent="0.3">
      <c r="E4091" s="12"/>
      <c r="F4091" s="4"/>
      <c r="G4091" s="13"/>
      <c r="H4091" s="4"/>
      <c r="I4091" s="4"/>
      <c r="J4091" s="4"/>
      <c r="K4091" s="13"/>
      <c r="L4091" s="4"/>
      <c r="M4091" s="11"/>
    </row>
    <row r="4092" spans="5:13" ht="15.75" hidden="1" thickBot="1" x14ac:dyDescent="0.3">
      <c r="E4092" s="12"/>
      <c r="F4092" s="4"/>
      <c r="G4092" s="13"/>
      <c r="H4092" s="4"/>
      <c r="I4092" s="4"/>
      <c r="J4092" s="4"/>
      <c r="K4092" s="13"/>
      <c r="L4092" s="4"/>
      <c r="M4092" s="11"/>
    </row>
    <row r="4093" spans="5:13" ht="15.75" hidden="1" thickBot="1" x14ac:dyDescent="0.3">
      <c r="E4093" s="12"/>
      <c r="F4093" s="4"/>
      <c r="G4093" s="13"/>
      <c r="H4093" s="4"/>
      <c r="I4093" s="4"/>
      <c r="J4093" s="4"/>
      <c r="K4093" s="13"/>
      <c r="L4093" s="4"/>
      <c r="M4093" s="11"/>
    </row>
    <row r="4094" spans="5:13" ht="15.75" hidden="1" thickBot="1" x14ac:dyDescent="0.3">
      <c r="E4094" s="12"/>
      <c r="F4094" s="4"/>
      <c r="G4094" s="13"/>
      <c r="H4094" s="4"/>
      <c r="I4094" s="4"/>
      <c r="J4094" s="4"/>
      <c r="K4094" s="13"/>
      <c r="L4094" s="4"/>
      <c r="M4094" s="11"/>
    </row>
    <row r="4095" spans="5:13" ht="15.75" hidden="1" thickBot="1" x14ac:dyDescent="0.3">
      <c r="E4095" s="12"/>
      <c r="F4095" s="4"/>
      <c r="G4095" s="13"/>
      <c r="H4095" s="4"/>
      <c r="I4095" s="4"/>
      <c r="J4095" s="4"/>
      <c r="K4095" s="13"/>
      <c r="L4095" s="4"/>
      <c r="M4095" s="11"/>
    </row>
    <row r="4096" spans="5:13" ht="15.75" hidden="1" thickBot="1" x14ac:dyDescent="0.3">
      <c r="E4096" s="12"/>
      <c r="F4096" s="4"/>
      <c r="G4096" s="13"/>
      <c r="H4096" s="4"/>
      <c r="I4096" s="4"/>
      <c r="J4096" s="4"/>
      <c r="K4096" s="13"/>
      <c r="L4096" s="4"/>
      <c r="M4096" s="11"/>
    </row>
    <row r="4097" spans="5:13" ht="15.75" hidden="1" thickBot="1" x14ac:dyDescent="0.3">
      <c r="E4097" s="12"/>
      <c r="F4097" s="4"/>
      <c r="G4097" s="13"/>
      <c r="H4097" s="4"/>
      <c r="I4097" s="4"/>
      <c r="J4097" s="4"/>
      <c r="K4097" s="13"/>
      <c r="L4097" s="4"/>
      <c r="M4097" s="11"/>
    </row>
    <row r="4098" spans="5:13" ht="15.75" hidden="1" thickBot="1" x14ac:dyDescent="0.3">
      <c r="E4098" s="12"/>
      <c r="F4098" s="4"/>
      <c r="G4098" s="13"/>
      <c r="H4098" s="4"/>
      <c r="I4098" s="4"/>
      <c r="J4098" s="4"/>
      <c r="K4098" s="13"/>
      <c r="L4098" s="4"/>
      <c r="M4098" s="11"/>
    </row>
    <row r="4099" spans="5:13" ht="15.75" hidden="1" thickBot="1" x14ac:dyDescent="0.3">
      <c r="E4099" s="12"/>
      <c r="F4099" s="4"/>
      <c r="G4099" s="13"/>
      <c r="H4099" s="4"/>
      <c r="I4099" s="4"/>
      <c r="J4099" s="4"/>
      <c r="K4099" s="13"/>
      <c r="L4099" s="4"/>
      <c r="M4099" s="11"/>
    </row>
    <row r="4100" spans="5:13" ht="15.75" hidden="1" thickBot="1" x14ac:dyDescent="0.3">
      <c r="E4100" s="12"/>
      <c r="F4100" s="4"/>
      <c r="G4100" s="13"/>
      <c r="H4100" s="4"/>
      <c r="I4100" s="4"/>
      <c r="J4100" s="4"/>
      <c r="K4100" s="13"/>
      <c r="L4100" s="4"/>
      <c r="M4100" s="11"/>
    </row>
    <row r="4101" spans="5:13" ht="15.75" hidden="1" thickBot="1" x14ac:dyDescent="0.3">
      <c r="E4101" s="12"/>
      <c r="F4101" s="4"/>
      <c r="G4101" s="13"/>
      <c r="H4101" s="4"/>
      <c r="I4101" s="4"/>
      <c r="J4101" s="4"/>
      <c r="K4101" s="13"/>
      <c r="L4101" s="4"/>
      <c r="M4101" s="11"/>
    </row>
    <row r="4102" spans="5:13" ht="15.75" hidden="1" thickBot="1" x14ac:dyDescent="0.3">
      <c r="E4102" s="12"/>
      <c r="F4102" s="4"/>
      <c r="G4102" s="13"/>
      <c r="H4102" s="4"/>
      <c r="I4102" s="4"/>
      <c r="J4102" s="4"/>
      <c r="K4102" s="13"/>
      <c r="L4102" s="4"/>
      <c r="M4102" s="11"/>
    </row>
    <row r="4103" spans="5:13" ht="15.75" hidden="1" thickBot="1" x14ac:dyDescent="0.3">
      <c r="E4103" s="12"/>
      <c r="F4103" s="4"/>
      <c r="G4103" s="13"/>
      <c r="H4103" s="4"/>
      <c r="I4103" s="4"/>
      <c r="J4103" s="4"/>
      <c r="K4103" s="13"/>
      <c r="L4103" s="4"/>
      <c r="M4103" s="11"/>
    </row>
    <row r="4104" spans="5:13" ht="15.75" hidden="1" thickBot="1" x14ac:dyDescent="0.3">
      <c r="E4104" s="12"/>
      <c r="F4104" s="4"/>
      <c r="G4104" s="13"/>
      <c r="H4104" s="4"/>
      <c r="I4104" s="4"/>
      <c r="J4104" s="4"/>
      <c r="K4104" s="13"/>
      <c r="L4104" s="4"/>
      <c r="M4104" s="11"/>
    </row>
    <row r="4105" spans="5:13" ht="15.75" hidden="1" thickBot="1" x14ac:dyDescent="0.3">
      <c r="E4105" s="12"/>
      <c r="F4105" s="4"/>
      <c r="G4105" s="13"/>
      <c r="H4105" s="4"/>
      <c r="I4105" s="4"/>
      <c r="J4105" s="4"/>
      <c r="K4105" s="13"/>
      <c r="L4105" s="4"/>
      <c r="M4105" s="11"/>
    </row>
    <row r="4106" spans="5:13" ht="15.75" hidden="1" thickBot="1" x14ac:dyDescent="0.3">
      <c r="E4106" s="12"/>
      <c r="F4106" s="4"/>
      <c r="G4106" s="13"/>
      <c r="H4106" s="4"/>
      <c r="I4106" s="4"/>
      <c r="J4106" s="4"/>
      <c r="K4106" s="13"/>
      <c r="L4106" s="4"/>
      <c r="M4106" s="11"/>
    </row>
    <row r="4107" spans="5:13" ht="15.75" hidden="1" thickBot="1" x14ac:dyDescent="0.3">
      <c r="E4107" s="12"/>
      <c r="F4107" s="4"/>
      <c r="G4107" s="13"/>
      <c r="H4107" s="4"/>
      <c r="I4107" s="4"/>
      <c r="J4107" s="4"/>
      <c r="K4107" s="13"/>
      <c r="L4107" s="4"/>
      <c r="M4107" s="11"/>
    </row>
    <row r="4108" spans="5:13" ht="15.75" hidden="1" thickBot="1" x14ac:dyDescent="0.3">
      <c r="E4108" s="12"/>
      <c r="F4108" s="4"/>
      <c r="G4108" s="13"/>
      <c r="H4108" s="4"/>
      <c r="I4108" s="4"/>
      <c r="J4108" s="4"/>
      <c r="K4108" s="13"/>
      <c r="L4108" s="4"/>
      <c r="M4108" s="11"/>
    </row>
    <row r="4109" spans="5:13" ht="15.75" hidden="1" thickBot="1" x14ac:dyDescent="0.3">
      <c r="E4109" s="12"/>
      <c r="F4109" s="4"/>
      <c r="G4109" s="13"/>
      <c r="H4109" s="4"/>
      <c r="I4109" s="4"/>
      <c r="J4109" s="4"/>
      <c r="K4109" s="13"/>
      <c r="L4109" s="4"/>
      <c r="M4109" s="11"/>
    </row>
    <row r="4110" spans="5:13" ht="15.75" hidden="1" thickBot="1" x14ac:dyDescent="0.3">
      <c r="E4110" s="12"/>
      <c r="F4110" s="4"/>
      <c r="G4110" s="13"/>
      <c r="H4110" s="4"/>
      <c r="I4110" s="4"/>
      <c r="J4110" s="4"/>
      <c r="K4110" s="13"/>
      <c r="L4110" s="4"/>
      <c r="M4110" s="11"/>
    </row>
    <row r="4111" spans="5:13" ht="15.75" hidden="1" thickBot="1" x14ac:dyDescent="0.3">
      <c r="E4111" s="12"/>
      <c r="F4111" s="4"/>
      <c r="G4111" s="13"/>
      <c r="H4111" s="4"/>
      <c r="I4111" s="4"/>
      <c r="J4111" s="4"/>
      <c r="K4111" s="13"/>
      <c r="L4111" s="4"/>
      <c r="M4111" s="11"/>
    </row>
    <row r="4112" spans="5:13" ht="15.75" hidden="1" thickBot="1" x14ac:dyDescent="0.3">
      <c r="E4112" s="12"/>
      <c r="F4112" s="4"/>
      <c r="G4112" s="13"/>
      <c r="H4112" s="4"/>
      <c r="I4112" s="4"/>
      <c r="J4112" s="4"/>
      <c r="K4112" s="13"/>
      <c r="L4112" s="4"/>
      <c r="M4112" s="11"/>
    </row>
    <row r="4113" spans="5:13" ht="15.75" hidden="1" thickBot="1" x14ac:dyDescent="0.3">
      <c r="E4113" s="12"/>
      <c r="F4113" s="4"/>
      <c r="G4113" s="13"/>
      <c r="H4113" s="4"/>
      <c r="I4113" s="4"/>
      <c r="J4113" s="4"/>
      <c r="K4113" s="13"/>
      <c r="L4113" s="4"/>
      <c r="M4113" s="11"/>
    </row>
    <row r="4114" spans="5:13" ht="15.75" hidden="1" thickBot="1" x14ac:dyDescent="0.3">
      <c r="E4114" s="12"/>
      <c r="F4114" s="4"/>
      <c r="G4114" s="13"/>
      <c r="H4114" s="4"/>
      <c r="I4114" s="4"/>
      <c r="J4114" s="4"/>
      <c r="K4114" s="13"/>
      <c r="L4114" s="4"/>
      <c r="M4114" s="11"/>
    </row>
    <row r="4115" spans="5:13" ht="15.75" hidden="1" thickBot="1" x14ac:dyDescent="0.3">
      <c r="E4115" s="12"/>
      <c r="F4115" s="4"/>
      <c r="G4115" s="13"/>
      <c r="H4115" s="4"/>
      <c r="I4115" s="4"/>
      <c r="J4115" s="4"/>
      <c r="K4115" s="13"/>
      <c r="L4115" s="4"/>
      <c r="M4115" s="11"/>
    </row>
    <row r="4116" spans="5:13" ht="15.75" hidden="1" thickBot="1" x14ac:dyDescent="0.3">
      <c r="E4116" s="12"/>
      <c r="F4116" s="4"/>
      <c r="G4116" s="13"/>
      <c r="H4116" s="4"/>
      <c r="I4116" s="4"/>
      <c r="J4116" s="4"/>
      <c r="K4116" s="13"/>
      <c r="L4116" s="4"/>
      <c r="M4116" s="11"/>
    </row>
    <row r="4117" spans="5:13" ht="15.75" hidden="1" thickBot="1" x14ac:dyDescent="0.3">
      <c r="E4117" s="12"/>
      <c r="F4117" s="4"/>
      <c r="G4117" s="13"/>
      <c r="H4117" s="4"/>
      <c r="I4117" s="4"/>
      <c r="J4117" s="4"/>
      <c r="K4117" s="13"/>
      <c r="L4117" s="4"/>
      <c r="M4117" s="11"/>
    </row>
    <row r="4118" spans="5:13" ht="15.75" hidden="1" thickBot="1" x14ac:dyDescent="0.3">
      <c r="E4118" s="12"/>
      <c r="F4118" s="4"/>
      <c r="G4118" s="13"/>
      <c r="H4118" s="4"/>
      <c r="I4118" s="4"/>
      <c r="J4118" s="4"/>
      <c r="K4118" s="13"/>
      <c r="L4118" s="4"/>
      <c r="M4118" s="11"/>
    </row>
    <row r="4119" spans="5:13" ht="15.75" hidden="1" thickBot="1" x14ac:dyDescent="0.3">
      <c r="E4119" s="12"/>
      <c r="F4119" s="4"/>
      <c r="G4119" s="13"/>
      <c r="H4119" s="4"/>
      <c r="I4119" s="4"/>
      <c r="J4119" s="4"/>
      <c r="K4119" s="13"/>
      <c r="L4119" s="4"/>
      <c r="M4119" s="11"/>
    </row>
    <row r="4120" spans="5:13" ht="15.75" hidden="1" thickBot="1" x14ac:dyDescent="0.3">
      <c r="E4120" s="12"/>
      <c r="F4120" s="4"/>
      <c r="G4120" s="13"/>
      <c r="H4120" s="4"/>
      <c r="I4120" s="4"/>
      <c r="J4120" s="4"/>
      <c r="K4120" s="13"/>
      <c r="L4120" s="4"/>
      <c r="M4120" s="11"/>
    </row>
    <row r="4121" spans="5:13" ht="15.75" hidden="1" thickBot="1" x14ac:dyDescent="0.3">
      <c r="E4121" s="12"/>
      <c r="F4121" s="4"/>
      <c r="G4121" s="13"/>
      <c r="H4121" s="4"/>
      <c r="I4121" s="4"/>
      <c r="J4121" s="4"/>
      <c r="K4121" s="13"/>
      <c r="L4121" s="4"/>
      <c r="M4121" s="11"/>
    </row>
    <row r="4122" spans="5:13" ht="15.75" hidden="1" thickBot="1" x14ac:dyDescent="0.3">
      <c r="E4122" s="12"/>
      <c r="F4122" s="4"/>
      <c r="G4122" s="13"/>
      <c r="H4122" s="4"/>
      <c r="I4122" s="4"/>
      <c r="J4122" s="4"/>
      <c r="K4122" s="13"/>
      <c r="L4122" s="4"/>
      <c r="M4122" s="11"/>
    </row>
    <row r="4123" spans="5:13" ht="15.75" hidden="1" thickBot="1" x14ac:dyDescent="0.3">
      <c r="E4123" s="12"/>
      <c r="F4123" s="4"/>
      <c r="G4123" s="13"/>
      <c r="H4123" s="4"/>
      <c r="I4123" s="4"/>
      <c r="J4123" s="4"/>
      <c r="K4123" s="13"/>
      <c r="L4123" s="4"/>
      <c r="M4123" s="11"/>
    </row>
    <row r="4124" spans="5:13" ht="15.75" hidden="1" thickBot="1" x14ac:dyDescent="0.3">
      <c r="E4124" s="12"/>
      <c r="F4124" s="4"/>
      <c r="G4124" s="13"/>
      <c r="H4124" s="4"/>
      <c r="I4124" s="4"/>
      <c r="J4124" s="4"/>
      <c r="K4124" s="13"/>
      <c r="L4124" s="4"/>
      <c r="M4124" s="11"/>
    </row>
    <row r="4125" spans="5:13" ht="15.75" hidden="1" thickBot="1" x14ac:dyDescent="0.3">
      <c r="E4125" s="12"/>
      <c r="F4125" s="4"/>
      <c r="G4125" s="13"/>
      <c r="H4125" s="4"/>
      <c r="I4125" s="4"/>
      <c r="J4125" s="4"/>
      <c r="K4125" s="13"/>
      <c r="L4125" s="4"/>
      <c r="M4125" s="11"/>
    </row>
    <row r="4126" spans="5:13" ht="15.75" hidden="1" thickBot="1" x14ac:dyDescent="0.3">
      <c r="E4126" s="12"/>
      <c r="F4126" s="4"/>
      <c r="G4126" s="13"/>
      <c r="H4126" s="4"/>
      <c r="I4126" s="4"/>
      <c r="J4126" s="4"/>
      <c r="K4126" s="13"/>
      <c r="L4126" s="4"/>
      <c r="M4126" s="11"/>
    </row>
    <row r="4127" spans="5:13" ht="15.75" hidden="1" thickBot="1" x14ac:dyDescent="0.3">
      <c r="E4127" s="12"/>
      <c r="F4127" s="4"/>
      <c r="G4127" s="13"/>
      <c r="H4127" s="4"/>
      <c r="I4127" s="4"/>
      <c r="J4127" s="4"/>
      <c r="K4127" s="13"/>
      <c r="L4127" s="4"/>
      <c r="M4127" s="11"/>
    </row>
    <row r="4128" spans="5:13" ht="15.75" hidden="1" thickBot="1" x14ac:dyDescent="0.3">
      <c r="E4128" s="12"/>
      <c r="F4128" s="4"/>
      <c r="G4128" s="13"/>
      <c r="H4128" s="4"/>
      <c r="I4128" s="4"/>
      <c r="J4128" s="4"/>
      <c r="K4128" s="13"/>
      <c r="L4128" s="4"/>
      <c r="M4128" s="11"/>
    </row>
    <row r="4129" spans="5:13" ht="15.75" hidden="1" thickBot="1" x14ac:dyDescent="0.3">
      <c r="E4129" s="12"/>
      <c r="F4129" s="4"/>
      <c r="G4129" s="13"/>
      <c r="H4129" s="4"/>
      <c r="I4129" s="4"/>
      <c r="J4129" s="4"/>
      <c r="K4129" s="13"/>
      <c r="L4129" s="4"/>
      <c r="M4129" s="11"/>
    </row>
    <row r="4130" spans="5:13" ht="15.75" hidden="1" thickBot="1" x14ac:dyDescent="0.3">
      <c r="E4130" s="12"/>
      <c r="F4130" s="4"/>
      <c r="G4130" s="13"/>
      <c r="H4130" s="4"/>
      <c r="I4130" s="4"/>
      <c r="J4130" s="4"/>
      <c r="K4130" s="13"/>
      <c r="L4130" s="4"/>
      <c r="M4130" s="11"/>
    </row>
    <row r="4131" spans="5:13" ht="15.75" hidden="1" thickBot="1" x14ac:dyDescent="0.3">
      <c r="E4131" s="12"/>
      <c r="F4131" s="4"/>
      <c r="G4131" s="13"/>
      <c r="H4131" s="4"/>
      <c r="I4131" s="4"/>
      <c r="J4131" s="4"/>
      <c r="K4131" s="13"/>
      <c r="L4131" s="4"/>
      <c r="M4131" s="11"/>
    </row>
    <row r="4132" spans="5:13" ht="15.75" hidden="1" thickBot="1" x14ac:dyDescent="0.3">
      <c r="E4132" s="12"/>
      <c r="F4132" s="4"/>
      <c r="G4132" s="13"/>
      <c r="H4132" s="4"/>
      <c r="I4132" s="4"/>
      <c r="J4132" s="4"/>
      <c r="K4132" s="13"/>
      <c r="L4132" s="4"/>
      <c r="M4132" s="11"/>
    </row>
    <row r="4133" spans="5:13" ht="15.75" hidden="1" thickBot="1" x14ac:dyDescent="0.3">
      <c r="E4133" s="12"/>
      <c r="F4133" s="4"/>
      <c r="G4133" s="13"/>
      <c r="H4133" s="4"/>
      <c r="I4133" s="4"/>
      <c r="J4133" s="4"/>
      <c r="K4133" s="13"/>
      <c r="L4133" s="4"/>
      <c r="M4133" s="11"/>
    </row>
    <row r="4134" spans="5:13" ht="15.75" hidden="1" thickBot="1" x14ac:dyDescent="0.3">
      <c r="E4134" s="12"/>
      <c r="F4134" s="4"/>
      <c r="G4134" s="13"/>
      <c r="H4134" s="4"/>
      <c r="I4134" s="4"/>
      <c r="J4134" s="4"/>
      <c r="K4134" s="13"/>
      <c r="L4134" s="4"/>
      <c r="M4134" s="11"/>
    </row>
    <row r="4135" spans="5:13" ht="15.75" hidden="1" thickBot="1" x14ac:dyDescent="0.3">
      <c r="E4135" s="12"/>
      <c r="F4135" s="4"/>
      <c r="G4135" s="13"/>
      <c r="H4135" s="4"/>
      <c r="I4135" s="4"/>
      <c r="J4135" s="4"/>
      <c r="K4135" s="13"/>
      <c r="L4135" s="4"/>
      <c r="M4135" s="11"/>
    </row>
    <row r="4136" spans="5:13" ht="15.75" hidden="1" thickBot="1" x14ac:dyDescent="0.3">
      <c r="E4136" s="12"/>
      <c r="F4136" s="4"/>
      <c r="G4136" s="13"/>
      <c r="H4136" s="4"/>
      <c r="I4136" s="4"/>
      <c r="J4136" s="4"/>
      <c r="K4136" s="13"/>
      <c r="L4136" s="4"/>
      <c r="M4136" s="11"/>
    </row>
    <row r="4137" spans="5:13" ht="15.75" hidden="1" thickBot="1" x14ac:dyDescent="0.3">
      <c r="E4137" s="12"/>
      <c r="F4137" s="4"/>
      <c r="G4137" s="13"/>
      <c r="H4137" s="4"/>
      <c r="I4137" s="4"/>
      <c r="J4137" s="4"/>
      <c r="K4137" s="13"/>
      <c r="L4137" s="4"/>
      <c r="M4137" s="11"/>
    </row>
    <row r="4138" spans="5:13" ht="15.75" hidden="1" thickBot="1" x14ac:dyDescent="0.3">
      <c r="E4138" s="12"/>
      <c r="F4138" s="4"/>
      <c r="G4138" s="13"/>
      <c r="H4138" s="4"/>
      <c r="I4138" s="4"/>
      <c r="J4138" s="4"/>
      <c r="K4138" s="13"/>
      <c r="L4138" s="4"/>
      <c r="M4138" s="11"/>
    </row>
    <row r="4139" spans="5:13" ht="15.75" hidden="1" thickBot="1" x14ac:dyDescent="0.3">
      <c r="E4139" s="12"/>
      <c r="F4139" s="4"/>
      <c r="G4139" s="13"/>
      <c r="H4139" s="4"/>
      <c r="I4139" s="4"/>
      <c r="J4139" s="4"/>
      <c r="K4139" s="13"/>
      <c r="L4139" s="4"/>
      <c r="M4139" s="11"/>
    </row>
    <row r="4140" spans="5:13" ht="15.75" hidden="1" thickBot="1" x14ac:dyDescent="0.3">
      <c r="E4140" s="12"/>
      <c r="F4140" s="4"/>
      <c r="G4140" s="13"/>
      <c r="H4140" s="4"/>
      <c r="I4140" s="4"/>
      <c r="J4140" s="4"/>
      <c r="K4140" s="13"/>
      <c r="L4140" s="4"/>
      <c r="M4140" s="11"/>
    </row>
    <row r="4141" spans="5:13" ht="15.75" hidden="1" thickBot="1" x14ac:dyDescent="0.3">
      <c r="E4141" s="12"/>
      <c r="F4141" s="4"/>
      <c r="G4141" s="13"/>
      <c r="H4141" s="4"/>
      <c r="I4141" s="4"/>
      <c r="J4141" s="4"/>
      <c r="K4141" s="13"/>
      <c r="L4141" s="4"/>
      <c r="M4141" s="11"/>
    </row>
    <row r="4142" spans="5:13" ht="15.75" hidden="1" thickBot="1" x14ac:dyDescent="0.3">
      <c r="E4142" s="12"/>
      <c r="F4142" s="4"/>
      <c r="G4142" s="13"/>
      <c r="H4142" s="4"/>
      <c r="I4142" s="4"/>
      <c r="J4142" s="4"/>
      <c r="K4142" s="13"/>
      <c r="L4142" s="4"/>
      <c r="M4142" s="11"/>
    </row>
    <row r="4143" spans="5:13" ht="15.75" hidden="1" thickBot="1" x14ac:dyDescent="0.3">
      <c r="E4143" s="12"/>
      <c r="F4143" s="4"/>
      <c r="G4143" s="13"/>
      <c r="H4143" s="4"/>
      <c r="I4143" s="4"/>
      <c r="J4143" s="4"/>
      <c r="K4143" s="13"/>
      <c r="L4143" s="4"/>
      <c r="M4143" s="11"/>
    </row>
    <row r="4144" spans="5:13" ht="15.75" hidden="1" thickBot="1" x14ac:dyDescent="0.3">
      <c r="E4144" s="12"/>
      <c r="F4144" s="4"/>
      <c r="G4144" s="13"/>
      <c r="H4144" s="4"/>
      <c r="I4144" s="4"/>
      <c r="J4144" s="4"/>
      <c r="K4144" s="13"/>
      <c r="L4144" s="4"/>
      <c r="M4144" s="11"/>
    </row>
    <row r="4145" spans="5:13" ht="15.75" hidden="1" thickBot="1" x14ac:dyDescent="0.3">
      <c r="E4145" s="12"/>
      <c r="F4145" s="4"/>
      <c r="G4145" s="13"/>
      <c r="H4145" s="4"/>
      <c r="I4145" s="4"/>
      <c r="J4145" s="4"/>
      <c r="K4145" s="13"/>
      <c r="L4145" s="4"/>
      <c r="M4145" s="11"/>
    </row>
    <row r="4146" spans="5:13" ht="15.75" hidden="1" thickBot="1" x14ac:dyDescent="0.3">
      <c r="E4146" s="12"/>
      <c r="F4146" s="4"/>
      <c r="G4146" s="13"/>
      <c r="H4146" s="4"/>
      <c r="I4146" s="4"/>
      <c r="J4146" s="4"/>
      <c r="K4146" s="13"/>
      <c r="L4146" s="4"/>
      <c r="M4146" s="11"/>
    </row>
    <row r="4147" spans="5:13" ht="15.75" hidden="1" thickBot="1" x14ac:dyDescent="0.3">
      <c r="E4147" s="12"/>
      <c r="F4147" s="4"/>
      <c r="G4147" s="13"/>
      <c r="H4147" s="4"/>
      <c r="I4147" s="4"/>
      <c r="J4147" s="4"/>
      <c r="K4147" s="13"/>
      <c r="L4147" s="4"/>
      <c r="M4147" s="11"/>
    </row>
    <row r="4148" spans="5:13" ht="15.75" hidden="1" thickBot="1" x14ac:dyDescent="0.3">
      <c r="E4148" s="12"/>
      <c r="F4148" s="4"/>
      <c r="G4148" s="13"/>
      <c r="H4148" s="4"/>
      <c r="I4148" s="4"/>
      <c r="J4148" s="4"/>
      <c r="K4148" s="13"/>
      <c r="L4148" s="4"/>
      <c r="M4148" s="11"/>
    </row>
    <row r="4149" spans="5:13" ht="15.75" hidden="1" thickBot="1" x14ac:dyDescent="0.3">
      <c r="E4149" s="12"/>
      <c r="F4149" s="4"/>
      <c r="G4149" s="13"/>
      <c r="H4149" s="4"/>
      <c r="I4149" s="4"/>
      <c r="J4149" s="4"/>
      <c r="K4149" s="13"/>
      <c r="L4149" s="4"/>
      <c r="M4149" s="11"/>
    </row>
    <row r="4150" spans="5:13" ht="15.75" hidden="1" thickBot="1" x14ac:dyDescent="0.3">
      <c r="E4150" s="12"/>
      <c r="F4150" s="4"/>
      <c r="G4150" s="13"/>
      <c r="H4150" s="4"/>
      <c r="I4150" s="4"/>
      <c r="J4150" s="4"/>
      <c r="K4150" s="13"/>
      <c r="L4150" s="4"/>
      <c r="M4150" s="11"/>
    </row>
    <row r="4151" spans="5:13" ht="15.75" hidden="1" thickBot="1" x14ac:dyDescent="0.3">
      <c r="E4151" s="12"/>
      <c r="F4151" s="4"/>
      <c r="G4151" s="13"/>
      <c r="H4151" s="4"/>
      <c r="I4151" s="4"/>
      <c r="J4151" s="4"/>
      <c r="K4151" s="13"/>
      <c r="L4151" s="4"/>
      <c r="M4151" s="11"/>
    </row>
    <row r="4152" spans="5:13" ht="15.75" hidden="1" thickBot="1" x14ac:dyDescent="0.3">
      <c r="E4152" s="12"/>
      <c r="F4152" s="4"/>
      <c r="G4152" s="13"/>
      <c r="H4152" s="4"/>
      <c r="I4152" s="4"/>
      <c r="J4152" s="4"/>
      <c r="K4152" s="13"/>
      <c r="L4152" s="4"/>
      <c r="M4152" s="11"/>
    </row>
    <row r="4153" spans="5:13" ht="15.75" hidden="1" thickBot="1" x14ac:dyDescent="0.3">
      <c r="E4153" s="12"/>
      <c r="F4153" s="4"/>
      <c r="G4153" s="13"/>
      <c r="H4153" s="4"/>
      <c r="I4153" s="4"/>
      <c r="J4153" s="4"/>
      <c r="K4153" s="13"/>
      <c r="L4153" s="4"/>
      <c r="M4153" s="11"/>
    </row>
    <row r="4154" spans="5:13" ht="15.75" hidden="1" thickBot="1" x14ac:dyDescent="0.3">
      <c r="E4154" s="12"/>
      <c r="F4154" s="4"/>
      <c r="G4154" s="13"/>
      <c r="H4154" s="4"/>
      <c r="I4154" s="4"/>
      <c r="J4154" s="4"/>
      <c r="K4154" s="13"/>
      <c r="L4154" s="4"/>
      <c r="M4154" s="11"/>
    </row>
    <row r="4155" spans="5:13" ht="15.75" hidden="1" thickBot="1" x14ac:dyDescent="0.3">
      <c r="E4155" s="12"/>
      <c r="F4155" s="4"/>
      <c r="G4155" s="13"/>
      <c r="H4155" s="4"/>
      <c r="I4155" s="4"/>
      <c r="J4155" s="4"/>
      <c r="K4155" s="13"/>
      <c r="L4155" s="4"/>
      <c r="M4155" s="11"/>
    </row>
    <row r="4156" spans="5:13" ht="15.75" hidden="1" thickBot="1" x14ac:dyDescent="0.3">
      <c r="E4156" s="12"/>
      <c r="F4156" s="4"/>
      <c r="G4156" s="13"/>
      <c r="H4156" s="4"/>
      <c r="I4156" s="4"/>
      <c r="J4156" s="4"/>
      <c r="K4156" s="13"/>
      <c r="L4156" s="4"/>
      <c r="M4156" s="11"/>
    </row>
    <row r="4157" spans="5:13" ht="15.75" hidden="1" thickBot="1" x14ac:dyDescent="0.3">
      <c r="E4157" s="12"/>
      <c r="F4157" s="4"/>
      <c r="G4157" s="13"/>
      <c r="H4157" s="4"/>
      <c r="I4157" s="4"/>
      <c r="J4157" s="4"/>
      <c r="K4157" s="13"/>
      <c r="L4157" s="4"/>
      <c r="M4157" s="11"/>
    </row>
    <row r="4158" spans="5:13" ht="15.75" hidden="1" thickBot="1" x14ac:dyDescent="0.3">
      <c r="E4158" s="12"/>
      <c r="F4158" s="4"/>
      <c r="G4158" s="13"/>
      <c r="H4158" s="4"/>
      <c r="I4158" s="4"/>
      <c r="J4158" s="4"/>
      <c r="K4158" s="13"/>
      <c r="L4158" s="4"/>
      <c r="M4158" s="11"/>
    </row>
    <row r="4159" spans="5:13" ht="15.75" hidden="1" thickBot="1" x14ac:dyDescent="0.3">
      <c r="E4159" s="12"/>
      <c r="F4159" s="4"/>
      <c r="G4159" s="13"/>
      <c r="H4159" s="4"/>
      <c r="I4159" s="4"/>
      <c r="J4159" s="4"/>
      <c r="K4159" s="13"/>
      <c r="L4159" s="4"/>
      <c r="M4159" s="11"/>
    </row>
    <row r="4160" spans="5:13" ht="15.75" hidden="1" thickBot="1" x14ac:dyDescent="0.3">
      <c r="E4160" s="12"/>
      <c r="F4160" s="4"/>
      <c r="G4160" s="13"/>
      <c r="H4160" s="4"/>
      <c r="I4160" s="4"/>
      <c r="J4160" s="4"/>
      <c r="K4160" s="13"/>
      <c r="L4160" s="4"/>
      <c r="M4160" s="11"/>
    </row>
    <row r="4161" spans="5:13" ht="15.75" hidden="1" thickBot="1" x14ac:dyDescent="0.3">
      <c r="E4161" s="12"/>
      <c r="F4161" s="4"/>
      <c r="G4161" s="13"/>
      <c r="H4161" s="4"/>
      <c r="I4161" s="4"/>
      <c r="J4161" s="4"/>
      <c r="K4161" s="13"/>
      <c r="L4161" s="4"/>
      <c r="M4161" s="11"/>
    </row>
    <row r="4162" spans="5:13" ht="15.75" hidden="1" thickBot="1" x14ac:dyDescent="0.3">
      <c r="E4162" s="12"/>
      <c r="F4162" s="4"/>
      <c r="G4162" s="13"/>
      <c r="H4162" s="4"/>
      <c r="I4162" s="4"/>
      <c r="J4162" s="4"/>
      <c r="K4162" s="13"/>
      <c r="L4162" s="4"/>
      <c r="M4162" s="11"/>
    </row>
    <row r="4163" spans="5:13" ht="15.75" hidden="1" thickBot="1" x14ac:dyDescent="0.3">
      <c r="E4163" s="12"/>
      <c r="F4163" s="4"/>
      <c r="G4163" s="13"/>
      <c r="H4163" s="4"/>
      <c r="I4163" s="4"/>
      <c r="J4163" s="4"/>
      <c r="K4163" s="13"/>
      <c r="L4163" s="4"/>
      <c r="M4163" s="11"/>
    </row>
    <row r="4164" spans="5:13" ht="15.75" hidden="1" thickBot="1" x14ac:dyDescent="0.3">
      <c r="E4164" s="12"/>
      <c r="F4164" s="4"/>
      <c r="G4164" s="13"/>
      <c r="H4164" s="4"/>
      <c r="I4164" s="4"/>
      <c r="J4164" s="4"/>
      <c r="K4164" s="13"/>
      <c r="L4164" s="4"/>
      <c r="M4164" s="11"/>
    </row>
    <row r="4165" spans="5:13" ht="15.75" hidden="1" thickBot="1" x14ac:dyDescent="0.3">
      <c r="E4165" s="12"/>
      <c r="F4165" s="4"/>
      <c r="G4165" s="13"/>
      <c r="H4165" s="4"/>
      <c r="I4165" s="4"/>
      <c r="J4165" s="4"/>
      <c r="K4165" s="13"/>
      <c r="L4165" s="4"/>
      <c r="M4165" s="11"/>
    </row>
    <row r="4166" spans="5:13" ht="15.75" hidden="1" thickBot="1" x14ac:dyDescent="0.3">
      <c r="E4166" s="12"/>
      <c r="F4166" s="4"/>
      <c r="G4166" s="13"/>
      <c r="H4166" s="4"/>
      <c r="I4166" s="4"/>
      <c r="J4166" s="4"/>
      <c r="K4166" s="13"/>
      <c r="L4166" s="4"/>
      <c r="M4166" s="11"/>
    </row>
    <row r="4167" spans="5:13" ht="15.75" hidden="1" thickBot="1" x14ac:dyDescent="0.3">
      <c r="E4167" s="12"/>
      <c r="F4167" s="4"/>
      <c r="G4167" s="13"/>
      <c r="H4167" s="4"/>
      <c r="I4167" s="4"/>
      <c r="J4167" s="4"/>
      <c r="K4167" s="13"/>
      <c r="L4167" s="4"/>
      <c r="M4167" s="11"/>
    </row>
    <row r="4168" spans="5:13" ht="15.75" hidden="1" thickBot="1" x14ac:dyDescent="0.3">
      <c r="E4168" s="12"/>
      <c r="F4168" s="4"/>
      <c r="G4168" s="13"/>
      <c r="H4168" s="4"/>
      <c r="I4168" s="4"/>
      <c r="J4168" s="4"/>
      <c r="K4168" s="13"/>
      <c r="L4168" s="4"/>
      <c r="M4168" s="11"/>
    </row>
    <row r="4169" spans="5:13" ht="15.75" hidden="1" thickBot="1" x14ac:dyDescent="0.3">
      <c r="E4169" s="12"/>
      <c r="F4169" s="4"/>
      <c r="G4169" s="13"/>
      <c r="H4169" s="4"/>
      <c r="I4169" s="4"/>
      <c r="J4169" s="4"/>
      <c r="K4169" s="13"/>
      <c r="L4169" s="4"/>
      <c r="M4169" s="11"/>
    </row>
    <row r="4170" spans="5:13" ht="15.75" hidden="1" thickBot="1" x14ac:dyDescent="0.3">
      <c r="E4170" s="12"/>
      <c r="F4170" s="4"/>
      <c r="G4170" s="13"/>
      <c r="H4170" s="4"/>
      <c r="I4170" s="4"/>
      <c r="J4170" s="4"/>
      <c r="K4170" s="13"/>
      <c r="L4170" s="4"/>
      <c r="M4170" s="11"/>
    </row>
    <row r="4171" spans="5:13" ht="15.75" hidden="1" thickBot="1" x14ac:dyDescent="0.3">
      <c r="E4171" s="12"/>
      <c r="F4171" s="4"/>
      <c r="G4171" s="13"/>
      <c r="H4171" s="4"/>
      <c r="I4171" s="4"/>
      <c r="J4171" s="4"/>
      <c r="K4171" s="13"/>
      <c r="L4171" s="4"/>
      <c r="M4171" s="11"/>
    </row>
    <row r="4172" spans="5:13" ht="15.75" hidden="1" thickBot="1" x14ac:dyDescent="0.3">
      <c r="E4172" s="12"/>
      <c r="F4172" s="4"/>
      <c r="G4172" s="13"/>
      <c r="H4172" s="4"/>
      <c r="I4172" s="4"/>
      <c r="J4172" s="4"/>
      <c r="K4172" s="13"/>
      <c r="L4172" s="4"/>
      <c r="M4172" s="11"/>
    </row>
    <row r="4173" spans="5:13" ht="15.75" hidden="1" thickBot="1" x14ac:dyDescent="0.3">
      <c r="E4173" s="12"/>
      <c r="F4173" s="4"/>
      <c r="G4173" s="13"/>
      <c r="H4173" s="4"/>
      <c r="I4173" s="4"/>
      <c r="J4173" s="4"/>
      <c r="K4173" s="13"/>
      <c r="L4173" s="4"/>
      <c r="M4173" s="11"/>
    </row>
    <row r="4174" spans="5:13" ht="15.75" hidden="1" thickBot="1" x14ac:dyDescent="0.3">
      <c r="E4174" s="12"/>
      <c r="F4174" s="4"/>
      <c r="G4174" s="13"/>
      <c r="H4174" s="4"/>
      <c r="I4174" s="4"/>
      <c r="J4174" s="4"/>
      <c r="K4174" s="13"/>
      <c r="L4174" s="4"/>
      <c r="M4174" s="11"/>
    </row>
    <row r="4175" spans="5:13" ht="15.75" hidden="1" thickBot="1" x14ac:dyDescent="0.3">
      <c r="E4175" s="12"/>
      <c r="F4175" s="4"/>
      <c r="G4175" s="13"/>
      <c r="H4175" s="4"/>
      <c r="I4175" s="4"/>
      <c r="J4175" s="4"/>
      <c r="K4175" s="13"/>
      <c r="L4175" s="4"/>
      <c r="M4175" s="11"/>
    </row>
    <row r="4176" spans="5:13" ht="15.75" hidden="1" thickBot="1" x14ac:dyDescent="0.3">
      <c r="E4176" s="12"/>
      <c r="F4176" s="4"/>
      <c r="G4176" s="13"/>
      <c r="H4176" s="4"/>
      <c r="I4176" s="4"/>
      <c r="J4176" s="4"/>
      <c r="K4176" s="13"/>
      <c r="L4176" s="4"/>
      <c r="M4176" s="11"/>
    </row>
    <row r="4177" spans="5:13" ht="15.75" hidden="1" thickBot="1" x14ac:dyDescent="0.3">
      <c r="E4177" s="12"/>
      <c r="F4177" s="4"/>
      <c r="G4177" s="13"/>
      <c r="H4177" s="4"/>
      <c r="I4177" s="4"/>
      <c r="J4177" s="4"/>
      <c r="K4177" s="13"/>
      <c r="L4177" s="4"/>
      <c r="M4177" s="11"/>
    </row>
    <row r="4178" spans="5:13" ht="15.75" hidden="1" thickBot="1" x14ac:dyDescent="0.3">
      <c r="E4178" s="12"/>
      <c r="F4178" s="4"/>
      <c r="G4178" s="13"/>
      <c r="H4178" s="4"/>
      <c r="I4178" s="4"/>
      <c r="J4178" s="4"/>
      <c r="K4178" s="13"/>
      <c r="L4178" s="4"/>
      <c r="M4178" s="11"/>
    </row>
    <row r="4179" spans="5:13" ht="15.75" hidden="1" thickBot="1" x14ac:dyDescent="0.3">
      <c r="E4179" s="12"/>
      <c r="F4179" s="4"/>
      <c r="G4179" s="13"/>
      <c r="H4179" s="4"/>
      <c r="I4179" s="4"/>
      <c r="J4179" s="4"/>
      <c r="K4179" s="13"/>
      <c r="L4179" s="4"/>
      <c r="M4179" s="11"/>
    </row>
    <row r="4180" spans="5:13" ht="15.75" hidden="1" thickBot="1" x14ac:dyDescent="0.3">
      <c r="E4180" s="12"/>
      <c r="F4180" s="4"/>
      <c r="G4180" s="13"/>
      <c r="H4180" s="4"/>
      <c r="I4180" s="4"/>
      <c r="J4180" s="4"/>
      <c r="K4180" s="13"/>
      <c r="L4180" s="4"/>
      <c r="M4180" s="11"/>
    </row>
    <row r="4181" spans="5:13" ht="15.75" hidden="1" thickBot="1" x14ac:dyDescent="0.3">
      <c r="E4181" s="12"/>
      <c r="F4181" s="4"/>
      <c r="G4181" s="13"/>
      <c r="H4181" s="4"/>
      <c r="I4181" s="4"/>
      <c r="J4181" s="4"/>
      <c r="K4181" s="13"/>
      <c r="L4181" s="4"/>
      <c r="M4181" s="11"/>
    </row>
    <row r="4182" spans="5:13" ht="15.75" hidden="1" thickBot="1" x14ac:dyDescent="0.3">
      <c r="E4182" s="12"/>
      <c r="F4182" s="4"/>
      <c r="G4182" s="13"/>
      <c r="H4182" s="4"/>
      <c r="I4182" s="4"/>
      <c r="J4182" s="4"/>
      <c r="K4182" s="13"/>
      <c r="L4182" s="4"/>
      <c r="M4182" s="11"/>
    </row>
    <row r="4183" spans="5:13" ht="15.75" hidden="1" thickBot="1" x14ac:dyDescent="0.3">
      <c r="E4183" s="12"/>
      <c r="F4183" s="4"/>
      <c r="G4183" s="13"/>
      <c r="H4183" s="4"/>
      <c r="I4183" s="4"/>
      <c r="J4183" s="4"/>
      <c r="K4183" s="13"/>
      <c r="L4183" s="4"/>
      <c r="M4183" s="11"/>
    </row>
    <row r="4184" spans="5:13" ht="15.75" hidden="1" thickBot="1" x14ac:dyDescent="0.3">
      <c r="E4184" s="12"/>
      <c r="F4184" s="4"/>
      <c r="G4184" s="13"/>
      <c r="H4184" s="4"/>
      <c r="I4184" s="4"/>
      <c r="J4184" s="4"/>
      <c r="K4184" s="13"/>
      <c r="L4184" s="4"/>
      <c r="M4184" s="11"/>
    </row>
    <row r="4185" spans="5:13" ht="15.75" hidden="1" thickBot="1" x14ac:dyDescent="0.3">
      <c r="E4185" s="12"/>
      <c r="F4185" s="4"/>
      <c r="G4185" s="13"/>
      <c r="H4185" s="4"/>
      <c r="I4185" s="4"/>
      <c r="J4185" s="4"/>
      <c r="K4185" s="13"/>
      <c r="L4185" s="4"/>
      <c r="M4185" s="11"/>
    </row>
    <row r="4186" spans="5:13" ht="15.75" hidden="1" thickBot="1" x14ac:dyDescent="0.3">
      <c r="E4186" s="12"/>
      <c r="F4186" s="4"/>
      <c r="G4186" s="13"/>
      <c r="H4186" s="4"/>
      <c r="I4186" s="4"/>
      <c r="J4186" s="4"/>
      <c r="K4186" s="13"/>
      <c r="L4186" s="4"/>
      <c r="M4186" s="11"/>
    </row>
    <row r="4187" spans="5:13" ht="15.75" hidden="1" thickBot="1" x14ac:dyDescent="0.3">
      <c r="E4187" s="12"/>
      <c r="F4187" s="4"/>
      <c r="G4187" s="13"/>
      <c r="H4187" s="4"/>
      <c r="I4187" s="4"/>
      <c r="J4187" s="4"/>
      <c r="K4187" s="13"/>
      <c r="L4187" s="4"/>
      <c r="M4187" s="11"/>
    </row>
    <row r="4188" spans="5:13" ht="15.75" hidden="1" thickBot="1" x14ac:dyDescent="0.3">
      <c r="E4188" s="12"/>
      <c r="F4188" s="4"/>
      <c r="G4188" s="13"/>
      <c r="H4188" s="4"/>
      <c r="I4188" s="4"/>
      <c r="J4188" s="4"/>
      <c r="K4188" s="13"/>
      <c r="L4188" s="4"/>
      <c r="M4188" s="11"/>
    </row>
    <row r="4189" spans="5:13" ht="15.75" hidden="1" thickBot="1" x14ac:dyDescent="0.3">
      <c r="E4189" s="12"/>
      <c r="F4189" s="4"/>
      <c r="G4189" s="13"/>
      <c r="H4189" s="4"/>
      <c r="I4189" s="4"/>
      <c r="J4189" s="4"/>
      <c r="K4189" s="13"/>
      <c r="L4189" s="4"/>
      <c r="M4189" s="11"/>
    </row>
    <row r="4190" spans="5:13" ht="15.75" hidden="1" thickBot="1" x14ac:dyDescent="0.3">
      <c r="E4190" s="12"/>
      <c r="F4190" s="4"/>
      <c r="G4190" s="13"/>
      <c r="H4190" s="4"/>
      <c r="I4190" s="4"/>
      <c r="J4190" s="4"/>
      <c r="K4190" s="13"/>
      <c r="L4190" s="4"/>
      <c r="M4190" s="11"/>
    </row>
    <row r="4191" spans="5:13" ht="15.75" hidden="1" thickBot="1" x14ac:dyDescent="0.3">
      <c r="E4191" s="12"/>
      <c r="F4191" s="4"/>
      <c r="G4191" s="13"/>
      <c r="H4191" s="4"/>
      <c r="I4191" s="4"/>
      <c r="J4191" s="4"/>
      <c r="K4191" s="13"/>
      <c r="L4191" s="4"/>
      <c r="M4191" s="11"/>
    </row>
    <row r="4192" spans="5:13" ht="15.75" hidden="1" thickBot="1" x14ac:dyDescent="0.3">
      <c r="E4192" s="12"/>
      <c r="F4192" s="4"/>
      <c r="G4192" s="13"/>
      <c r="H4192" s="4"/>
      <c r="I4192" s="4"/>
      <c r="J4192" s="4"/>
      <c r="K4192" s="13"/>
      <c r="L4192" s="4"/>
      <c r="M4192" s="11"/>
    </row>
    <row r="4193" spans="5:13" ht="15.75" hidden="1" thickBot="1" x14ac:dyDescent="0.3">
      <c r="E4193" s="12"/>
      <c r="F4193" s="4"/>
      <c r="G4193" s="13"/>
      <c r="H4193" s="4"/>
      <c r="I4193" s="4"/>
      <c r="J4193" s="4"/>
      <c r="K4193" s="13"/>
      <c r="L4193" s="4"/>
      <c r="M4193" s="11"/>
    </row>
    <row r="4194" spans="5:13" ht="15.75" hidden="1" thickBot="1" x14ac:dyDescent="0.3">
      <c r="E4194" s="12"/>
      <c r="F4194" s="4"/>
      <c r="G4194" s="13"/>
      <c r="H4194" s="4"/>
      <c r="I4194" s="4"/>
      <c r="J4194" s="4"/>
      <c r="K4194" s="13"/>
      <c r="L4194" s="4"/>
      <c r="M4194" s="11"/>
    </row>
    <row r="4195" spans="5:13" ht="15.75" hidden="1" thickBot="1" x14ac:dyDescent="0.3">
      <c r="E4195" s="12"/>
      <c r="F4195" s="4"/>
      <c r="G4195" s="13"/>
      <c r="H4195" s="4"/>
      <c r="I4195" s="4"/>
      <c r="J4195" s="4"/>
      <c r="K4195" s="13"/>
      <c r="L4195" s="4"/>
      <c r="M4195" s="11"/>
    </row>
    <row r="4196" spans="5:13" ht="15.75" hidden="1" thickBot="1" x14ac:dyDescent="0.3">
      <c r="E4196" s="12"/>
      <c r="F4196" s="4"/>
      <c r="G4196" s="13"/>
      <c r="H4196" s="4"/>
      <c r="I4196" s="4"/>
      <c r="J4196" s="4"/>
      <c r="K4196" s="13"/>
      <c r="L4196" s="4"/>
      <c r="M4196" s="11"/>
    </row>
    <row r="4197" spans="5:13" ht="15.75" hidden="1" thickBot="1" x14ac:dyDescent="0.3">
      <c r="E4197" s="12"/>
      <c r="F4197" s="4"/>
      <c r="G4197" s="13"/>
      <c r="H4197" s="4"/>
      <c r="I4197" s="4"/>
      <c r="J4197" s="4"/>
      <c r="K4197" s="13"/>
      <c r="L4197" s="4"/>
      <c r="M4197" s="11"/>
    </row>
    <row r="4198" spans="5:13" ht="15.75" hidden="1" thickBot="1" x14ac:dyDescent="0.3">
      <c r="E4198" s="12"/>
      <c r="F4198" s="4"/>
      <c r="G4198" s="13"/>
      <c r="H4198" s="4"/>
      <c r="I4198" s="4"/>
      <c r="J4198" s="4"/>
      <c r="K4198" s="13"/>
      <c r="L4198" s="4"/>
      <c r="M4198" s="11"/>
    </row>
    <row r="4199" spans="5:13" ht="15.75" hidden="1" thickBot="1" x14ac:dyDescent="0.3">
      <c r="E4199" s="12"/>
      <c r="F4199" s="4"/>
      <c r="G4199" s="13"/>
      <c r="H4199" s="4"/>
      <c r="I4199" s="4"/>
      <c r="J4199" s="4"/>
      <c r="K4199" s="13"/>
      <c r="L4199" s="4"/>
      <c r="M4199" s="11"/>
    </row>
    <row r="4200" spans="5:13" ht="15.75" hidden="1" thickBot="1" x14ac:dyDescent="0.3">
      <c r="E4200" s="12"/>
      <c r="F4200" s="4"/>
      <c r="G4200" s="13"/>
      <c r="H4200" s="4"/>
      <c r="I4200" s="4"/>
      <c r="J4200" s="4"/>
      <c r="K4200" s="13"/>
      <c r="L4200" s="4"/>
      <c r="M4200" s="11"/>
    </row>
    <row r="4201" spans="5:13" ht="15.75" hidden="1" thickBot="1" x14ac:dyDescent="0.3">
      <c r="E4201" s="12"/>
      <c r="F4201" s="4"/>
      <c r="G4201" s="13"/>
      <c r="H4201" s="4"/>
      <c r="I4201" s="4"/>
      <c r="J4201" s="4"/>
      <c r="K4201" s="13"/>
      <c r="L4201" s="4"/>
      <c r="M4201" s="11"/>
    </row>
    <row r="4202" spans="5:13" ht="15.75" hidden="1" thickBot="1" x14ac:dyDescent="0.3">
      <c r="E4202" s="12"/>
      <c r="F4202" s="4"/>
      <c r="G4202" s="13"/>
      <c r="H4202" s="4"/>
      <c r="I4202" s="4"/>
      <c r="J4202" s="4"/>
      <c r="K4202" s="13"/>
      <c r="L4202" s="4"/>
      <c r="M4202" s="11"/>
    </row>
    <row r="4203" spans="5:13" ht="15.75" hidden="1" thickBot="1" x14ac:dyDescent="0.3">
      <c r="E4203" s="12"/>
      <c r="F4203" s="4"/>
      <c r="G4203" s="13"/>
      <c r="H4203" s="4"/>
      <c r="I4203" s="4"/>
      <c r="J4203" s="4"/>
      <c r="K4203" s="13"/>
      <c r="L4203" s="4"/>
      <c r="M4203" s="11"/>
    </row>
    <row r="4204" spans="5:13" ht="15.75" hidden="1" thickBot="1" x14ac:dyDescent="0.3">
      <c r="E4204" s="12"/>
      <c r="F4204" s="4"/>
      <c r="G4204" s="13"/>
      <c r="H4204" s="4"/>
      <c r="I4204" s="4"/>
      <c r="J4204" s="4"/>
      <c r="K4204" s="13"/>
      <c r="L4204" s="4"/>
      <c r="M4204" s="11"/>
    </row>
    <row r="4205" spans="5:13" ht="15.75" hidden="1" thickBot="1" x14ac:dyDescent="0.3">
      <c r="E4205" s="12"/>
      <c r="F4205" s="4"/>
      <c r="G4205" s="13"/>
      <c r="H4205" s="4"/>
      <c r="I4205" s="4"/>
      <c r="J4205" s="4"/>
      <c r="K4205" s="13"/>
      <c r="L4205" s="4"/>
      <c r="M4205" s="11"/>
    </row>
    <row r="4206" spans="5:13" ht="15.75" hidden="1" thickBot="1" x14ac:dyDescent="0.3">
      <c r="E4206" s="12"/>
      <c r="F4206" s="4"/>
      <c r="G4206" s="13"/>
      <c r="H4206" s="4"/>
      <c r="I4206" s="4"/>
      <c r="J4206" s="4"/>
      <c r="K4206" s="13"/>
      <c r="L4206" s="4"/>
      <c r="M4206" s="11"/>
    </row>
    <row r="4207" spans="5:13" ht="15.75" hidden="1" thickBot="1" x14ac:dyDescent="0.3">
      <c r="E4207" s="12"/>
      <c r="F4207" s="4"/>
      <c r="G4207" s="13"/>
      <c r="H4207" s="4"/>
      <c r="I4207" s="4"/>
      <c r="J4207" s="4"/>
      <c r="K4207" s="13"/>
      <c r="L4207" s="4"/>
      <c r="M4207" s="11"/>
    </row>
    <row r="4208" spans="5:13" ht="15.75" hidden="1" thickBot="1" x14ac:dyDescent="0.3">
      <c r="E4208" s="12"/>
      <c r="F4208" s="4"/>
      <c r="G4208" s="13"/>
      <c r="H4208" s="4"/>
      <c r="I4208" s="4"/>
      <c r="J4208" s="4"/>
      <c r="K4208" s="13"/>
      <c r="L4208" s="4"/>
      <c r="M4208" s="11"/>
    </row>
    <row r="4209" spans="5:13" ht="15.75" hidden="1" thickBot="1" x14ac:dyDescent="0.3">
      <c r="E4209" s="12"/>
      <c r="F4209" s="4"/>
      <c r="G4209" s="13"/>
      <c r="H4209" s="4"/>
      <c r="I4209" s="4"/>
      <c r="J4209" s="4"/>
      <c r="K4209" s="13"/>
      <c r="L4209" s="4"/>
      <c r="M4209" s="11"/>
    </row>
    <row r="4210" spans="5:13" ht="15.75" hidden="1" thickBot="1" x14ac:dyDescent="0.3">
      <c r="E4210" s="12"/>
      <c r="F4210" s="4"/>
      <c r="G4210" s="13"/>
      <c r="H4210" s="4"/>
      <c r="I4210" s="4"/>
      <c r="J4210" s="4"/>
      <c r="K4210" s="13"/>
      <c r="L4210" s="4"/>
      <c r="M4210" s="11"/>
    </row>
    <row r="4211" spans="5:13" ht="15.75" hidden="1" thickBot="1" x14ac:dyDescent="0.3">
      <c r="E4211" s="12"/>
      <c r="F4211" s="4"/>
      <c r="G4211" s="13"/>
      <c r="H4211" s="4"/>
      <c r="I4211" s="4"/>
      <c r="J4211" s="4"/>
      <c r="K4211" s="13"/>
      <c r="L4211" s="4"/>
      <c r="M4211" s="11"/>
    </row>
    <row r="4212" spans="5:13" ht="15.75" hidden="1" thickBot="1" x14ac:dyDescent="0.3">
      <c r="E4212" s="12"/>
      <c r="F4212" s="4"/>
      <c r="G4212" s="13"/>
      <c r="H4212" s="4"/>
      <c r="I4212" s="4"/>
      <c r="J4212" s="4"/>
      <c r="K4212" s="13"/>
      <c r="L4212" s="4"/>
      <c r="M4212" s="11"/>
    </row>
    <row r="4213" spans="5:13" ht="15.75" hidden="1" thickBot="1" x14ac:dyDescent="0.3">
      <c r="E4213" s="12"/>
      <c r="F4213" s="4"/>
      <c r="G4213" s="13"/>
      <c r="H4213" s="4"/>
      <c r="I4213" s="4"/>
      <c r="J4213" s="4"/>
      <c r="K4213" s="13"/>
      <c r="L4213" s="4"/>
      <c r="M4213" s="11"/>
    </row>
    <row r="4214" spans="5:13" ht="15.75" hidden="1" thickBot="1" x14ac:dyDescent="0.3">
      <c r="E4214" s="12"/>
      <c r="F4214" s="4"/>
      <c r="G4214" s="13"/>
      <c r="H4214" s="4"/>
      <c r="I4214" s="4"/>
      <c r="J4214" s="4"/>
      <c r="K4214" s="13"/>
      <c r="L4214" s="4"/>
      <c r="M4214" s="11"/>
    </row>
    <row r="4215" spans="5:13" ht="15.75" hidden="1" thickBot="1" x14ac:dyDescent="0.3">
      <c r="E4215" s="12"/>
      <c r="F4215" s="4"/>
      <c r="G4215" s="13"/>
      <c r="H4215" s="4"/>
      <c r="I4215" s="4"/>
      <c r="J4215" s="4"/>
      <c r="K4215" s="13"/>
      <c r="L4215" s="4"/>
      <c r="M4215" s="11"/>
    </row>
    <row r="4216" spans="5:13" ht="15.75" hidden="1" thickBot="1" x14ac:dyDescent="0.3">
      <c r="E4216" s="12"/>
      <c r="F4216" s="4"/>
      <c r="G4216" s="13"/>
      <c r="H4216" s="4"/>
      <c r="I4216" s="4"/>
      <c r="J4216" s="4"/>
      <c r="K4216" s="13"/>
      <c r="L4216" s="4"/>
      <c r="M4216" s="11"/>
    </row>
    <row r="4217" spans="5:13" ht="15.75" hidden="1" thickBot="1" x14ac:dyDescent="0.3">
      <c r="E4217" s="12"/>
      <c r="F4217" s="4"/>
      <c r="G4217" s="13"/>
      <c r="H4217" s="4"/>
      <c r="I4217" s="4"/>
      <c r="J4217" s="4"/>
      <c r="K4217" s="13"/>
      <c r="L4217" s="4"/>
      <c r="M4217" s="11"/>
    </row>
    <row r="4218" spans="5:13" ht="15.75" hidden="1" thickBot="1" x14ac:dyDescent="0.3">
      <c r="E4218" s="12"/>
      <c r="F4218" s="4"/>
      <c r="G4218" s="13"/>
      <c r="H4218" s="4"/>
      <c r="I4218" s="4"/>
      <c r="J4218" s="4"/>
      <c r="K4218" s="13"/>
      <c r="L4218" s="4"/>
      <c r="M4218" s="11"/>
    </row>
    <row r="4219" spans="5:13" ht="15.75" hidden="1" thickBot="1" x14ac:dyDescent="0.3">
      <c r="E4219" s="12"/>
      <c r="F4219" s="4"/>
      <c r="G4219" s="13"/>
      <c r="H4219" s="4"/>
      <c r="I4219" s="4"/>
      <c r="J4219" s="4"/>
      <c r="K4219" s="13"/>
      <c r="L4219" s="4"/>
      <c r="M4219" s="11"/>
    </row>
    <row r="4220" spans="5:13" ht="15.75" hidden="1" thickBot="1" x14ac:dyDescent="0.3">
      <c r="E4220" s="12"/>
      <c r="F4220" s="4"/>
      <c r="G4220" s="13"/>
      <c r="H4220" s="4"/>
      <c r="I4220" s="4"/>
      <c r="J4220" s="4"/>
      <c r="K4220" s="13"/>
      <c r="L4220" s="4"/>
      <c r="M4220" s="11"/>
    </row>
    <row r="4221" spans="5:13" ht="15.75" hidden="1" thickBot="1" x14ac:dyDescent="0.3">
      <c r="E4221" s="12"/>
      <c r="F4221" s="4"/>
      <c r="G4221" s="13"/>
      <c r="H4221" s="4"/>
      <c r="I4221" s="4"/>
      <c r="J4221" s="4"/>
      <c r="K4221" s="13"/>
      <c r="L4221" s="4"/>
      <c r="M4221" s="11"/>
    </row>
    <row r="4222" spans="5:13" ht="15.75" hidden="1" thickBot="1" x14ac:dyDescent="0.3">
      <c r="E4222" s="12"/>
      <c r="F4222" s="4"/>
      <c r="G4222" s="13"/>
      <c r="H4222" s="4"/>
      <c r="I4222" s="4"/>
      <c r="J4222" s="4"/>
      <c r="K4222" s="13"/>
      <c r="L4222" s="4"/>
      <c r="M4222" s="11"/>
    </row>
    <row r="4223" spans="5:13" ht="15.75" hidden="1" thickBot="1" x14ac:dyDescent="0.3">
      <c r="E4223" s="12"/>
      <c r="F4223" s="4"/>
      <c r="G4223" s="13"/>
      <c r="H4223" s="4"/>
      <c r="I4223" s="4"/>
      <c r="J4223" s="4"/>
      <c r="K4223" s="13"/>
      <c r="L4223" s="4"/>
      <c r="M4223" s="11"/>
    </row>
    <row r="4224" spans="5:13" ht="15.75" hidden="1" thickBot="1" x14ac:dyDescent="0.3">
      <c r="E4224" s="12"/>
      <c r="F4224" s="4"/>
      <c r="G4224" s="13"/>
      <c r="H4224" s="4"/>
      <c r="I4224" s="4"/>
      <c r="J4224" s="4"/>
      <c r="K4224" s="13"/>
      <c r="L4224" s="4"/>
      <c r="M4224" s="11"/>
    </row>
    <row r="4225" spans="5:13" ht="15.75" hidden="1" thickBot="1" x14ac:dyDescent="0.3">
      <c r="E4225" s="12"/>
      <c r="F4225" s="4"/>
      <c r="G4225" s="13"/>
      <c r="H4225" s="4"/>
      <c r="I4225" s="4"/>
      <c r="J4225" s="4"/>
      <c r="K4225" s="13"/>
      <c r="L4225" s="4"/>
      <c r="M4225" s="11"/>
    </row>
    <row r="4226" spans="5:13" ht="15.75" hidden="1" thickBot="1" x14ac:dyDescent="0.3">
      <c r="E4226" s="12"/>
      <c r="F4226" s="4"/>
      <c r="G4226" s="13"/>
      <c r="H4226" s="4"/>
      <c r="I4226" s="4"/>
      <c r="J4226" s="4"/>
      <c r="K4226" s="13"/>
      <c r="L4226" s="4"/>
      <c r="M4226" s="11"/>
    </row>
    <row r="4227" spans="5:13" ht="15.75" hidden="1" thickBot="1" x14ac:dyDescent="0.3">
      <c r="E4227" s="12"/>
      <c r="F4227" s="4"/>
      <c r="G4227" s="13"/>
      <c r="H4227" s="4"/>
      <c r="I4227" s="4"/>
      <c r="J4227" s="4"/>
      <c r="K4227" s="13"/>
      <c r="L4227" s="4"/>
      <c r="M4227" s="11"/>
    </row>
    <row r="4228" spans="5:13" ht="15.75" hidden="1" thickBot="1" x14ac:dyDescent="0.3">
      <c r="E4228" s="12"/>
      <c r="F4228" s="4"/>
      <c r="G4228" s="13"/>
      <c r="H4228" s="4"/>
      <c r="I4228" s="4"/>
      <c r="J4228" s="4"/>
      <c r="K4228" s="13"/>
      <c r="L4228" s="4"/>
      <c r="M4228" s="11"/>
    </row>
    <row r="4229" spans="5:13" ht="15.75" hidden="1" thickBot="1" x14ac:dyDescent="0.3">
      <c r="E4229" s="12"/>
      <c r="F4229" s="4"/>
      <c r="G4229" s="13"/>
      <c r="H4229" s="4"/>
      <c r="I4229" s="4"/>
      <c r="J4229" s="4"/>
      <c r="K4229" s="13"/>
      <c r="L4229" s="4"/>
      <c r="M4229" s="11"/>
    </row>
    <row r="4230" spans="5:13" ht="15.75" hidden="1" thickBot="1" x14ac:dyDescent="0.3">
      <c r="E4230" s="12"/>
      <c r="F4230" s="4"/>
      <c r="G4230" s="13"/>
      <c r="H4230" s="4"/>
      <c r="I4230" s="4"/>
      <c r="J4230" s="4"/>
      <c r="K4230" s="13"/>
      <c r="L4230" s="4"/>
      <c r="M4230" s="11"/>
    </row>
    <row r="4231" spans="5:13" ht="15.75" hidden="1" thickBot="1" x14ac:dyDescent="0.3">
      <c r="E4231" s="12"/>
      <c r="F4231" s="4"/>
      <c r="G4231" s="13"/>
      <c r="H4231" s="4"/>
      <c r="I4231" s="4"/>
      <c r="J4231" s="4"/>
      <c r="K4231" s="13"/>
      <c r="L4231" s="4"/>
      <c r="M4231" s="11"/>
    </row>
    <row r="4232" spans="5:13" ht="15.75" hidden="1" thickBot="1" x14ac:dyDescent="0.3">
      <c r="E4232" s="12"/>
      <c r="F4232" s="4"/>
      <c r="G4232" s="13"/>
      <c r="H4232" s="4"/>
      <c r="I4232" s="4"/>
      <c r="J4232" s="4"/>
      <c r="K4232" s="13"/>
      <c r="L4232" s="4"/>
      <c r="M4232" s="11"/>
    </row>
    <row r="4233" spans="5:13" ht="15.75" hidden="1" thickBot="1" x14ac:dyDescent="0.3">
      <c r="E4233" s="12"/>
      <c r="F4233" s="4"/>
      <c r="G4233" s="13"/>
      <c r="H4233" s="4"/>
      <c r="I4233" s="4"/>
      <c r="J4233" s="4"/>
      <c r="K4233" s="13"/>
      <c r="L4233" s="4"/>
      <c r="M4233" s="11"/>
    </row>
    <row r="4234" spans="5:13" ht="15.75" hidden="1" thickBot="1" x14ac:dyDescent="0.3">
      <c r="E4234" s="12"/>
      <c r="F4234" s="4"/>
      <c r="G4234" s="13"/>
      <c r="H4234" s="4"/>
      <c r="I4234" s="4"/>
      <c r="J4234" s="4"/>
      <c r="K4234" s="13"/>
      <c r="L4234" s="4"/>
      <c r="M4234" s="11"/>
    </row>
    <row r="4235" spans="5:13" ht="15.75" hidden="1" thickBot="1" x14ac:dyDescent="0.3">
      <c r="E4235" s="12"/>
      <c r="F4235" s="4"/>
      <c r="G4235" s="13"/>
      <c r="H4235" s="4"/>
      <c r="I4235" s="4"/>
      <c r="J4235" s="4"/>
      <c r="K4235" s="13"/>
      <c r="L4235" s="4"/>
      <c r="M4235" s="11"/>
    </row>
    <row r="4236" spans="5:13" ht="15.75" hidden="1" thickBot="1" x14ac:dyDescent="0.3">
      <c r="E4236" s="12"/>
      <c r="F4236" s="4"/>
      <c r="G4236" s="13"/>
      <c r="H4236" s="4"/>
      <c r="I4236" s="4"/>
      <c r="J4236" s="4"/>
      <c r="K4236" s="13"/>
      <c r="L4236" s="4"/>
      <c r="M4236" s="11"/>
    </row>
    <row r="4237" spans="5:13" ht="15.75" hidden="1" thickBot="1" x14ac:dyDescent="0.3">
      <c r="E4237" s="12"/>
      <c r="F4237" s="4"/>
      <c r="G4237" s="13"/>
      <c r="H4237" s="4"/>
      <c r="I4237" s="4"/>
      <c r="J4237" s="4"/>
      <c r="K4237" s="13"/>
      <c r="L4237" s="4"/>
      <c r="M4237" s="11"/>
    </row>
    <row r="4238" spans="5:13" ht="15.75" hidden="1" thickBot="1" x14ac:dyDescent="0.3">
      <c r="E4238" s="12"/>
      <c r="F4238" s="4"/>
      <c r="G4238" s="13"/>
      <c r="H4238" s="4"/>
      <c r="I4238" s="4"/>
      <c r="J4238" s="4"/>
      <c r="K4238" s="13"/>
      <c r="L4238" s="4"/>
      <c r="M4238" s="11"/>
    </row>
    <row r="4239" spans="5:13" ht="15.75" hidden="1" thickBot="1" x14ac:dyDescent="0.3">
      <c r="E4239" s="12"/>
      <c r="F4239" s="4"/>
      <c r="G4239" s="13"/>
      <c r="H4239" s="4"/>
      <c r="I4239" s="4"/>
      <c r="J4239" s="4"/>
      <c r="K4239" s="13"/>
      <c r="L4239" s="4"/>
      <c r="M4239" s="11"/>
    </row>
    <row r="4240" spans="5:13" ht="15.75" hidden="1" thickBot="1" x14ac:dyDescent="0.3">
      <c r="E4240" s="12"/>
      <c r="F4240" s="4"/>
      <c r="G4240" s="13"/>
      <c r="H4240" s="4"/>
      <c r="I4240" s="4"/>
      <c r="J4240" s="4"/>
      <c r="K4240" s="13"/>
      <c r="L4240" s="4"/>
      <c r="M4240" s="11"/>
    </row>
    <row r="4241" spans="5:13" ht="15.75" hidden="1" thickBot="1" x14ac:dyDescent="0.3">
      <c r="E4241" s="12"/>
      <c r="F4241" s="4"/>
      <c r="G4241" s="13"/>
      <c r="H4241" s="4"/>
      <c r="I4241" s="4"/>
      <c r="J4241" s="4"/>
      <c r="K4241" s="13"/>
      <c r="L4241" s="4"/>
      <c r="M4241" s="11"/>
    </row>
    <row r="4242" spans="5:13" ht="15.75" hidden="1" thickBot="1" x14ac:dyDescent="0.3">
      <c r="E4242" s="12"/>
      <c r="F4242" s="4"/>
      <c r="G4242" s="13"/>
      <c r="H4242" s="4"/>
      <c r="I4242" s="4"/>
      <c r="J4242" s="4"/>
      <c r="K4242" s="13"/>
      <c r="L4242" s="4"/>
      <c r="M4242" s="11"/>
    </row>
    <row r="4243" spans="5:13" ht="15.75" hidden="1" thickBot="1" x14ac:dyDescent="0.3">
      <c r="E4243" s="12"/>
      <c r="F4243" s="4"/>
      <c r="G4243" s="13"/>
      <c r="H4243" s="4"/>
      <c r="I4243" s="4"/>
      <c r="J4243" s="4"/>
      <c r="K4243" s="13"/>
      <c r="L4243" s="4"/>
      <c r="M4243" s="11"/>
    </row>
    <row r="4244" spans="5:13" ht="15.75" hidden="1" thickBot="1" x14ac:dyDescent="0.3">
      <c r="E4244" s="12"/>
      <c r="F4244" s="4"/>
      <c r="G4244" s="13"/>
      <c r="H4244" s="4"/>
      <c r="I4244" s="4"/>
      <c r="J4244" s="4"/>
      <c r="K4244" s="13"/>
      <c r="L4244" s="4"/>
      <c r="M4244" s="11"/>
    </row>
    <row r="4245" spans="5:13" ht="15.75" hidden="1" thickBot="1" x14ac:dyDescent="0.3">
      <c r="E4245" s="12"/>
      <c r="F4245" s="4"/>
      <c r="G4245" s="13"/>
      <c r="H4245" s="4"/>
      <c r="I4245" s="4"/>
      <c r="J4245" s="4"/>
      <c r="K4245" s="13"/>
      <c r="L4245" s="4"/>
      <c r="M4245" s="11"/>
    </row>
    <row r="4246" spans="5:13" ht="15.75" hidden="1" thickBot="1" x14ac:dyDescent="0.3">
      <c r="E4246" s="12"/>
      <c r="F4246" s="4"/>
      <c r="G4246" s="13"/>
      <c r="H4246" s="4"/>
      <c r="I4246" s="4"/>
      <c r="J4246" s="4"/>
      <c r="K4246" s="13"/>
      <c r="L4246" s="4"/>
      <c r="M4246" s="11"/>
    </row>
    <row r="4247" spans="5:13" ht="15.75" hidden="1" thickBot="1" x14ac:dyDescent="0.3">
      <c r="E4247" s="12"/>
      <c r="F4247" s="4"/>
      <c r="G4247" s="13"/>
      <c r="H4247" s="4"/>
      <c r="I4247" s="4"/>
      <c r="J4247" s="4"/>
      <c r="K4247" s="13"/>
      <c r="L4247" s="4"/>
      <c r="M4247" s="11"/>
    </row>
    <row r="4248" spans="5:13" ht="15.75" hidden="1" thickBot="1" x14ac:dyDescent="0.3">
      <c r="E4248" s="12"/>
      <c r="F4248" s="4"/>
      <c r="G4248" s="13"/>
      <c r="H4248" s="4"/>
      <c r="I4248" s="4"/>
      <c r="J4248" s="4"/>
      <c r="K4248" s="13"/>
      <c r="L4248" s="4"/>
      <c r="M4248" s="11"/>
    </row>
    <row r="4249" spans="5:13" ht="15.75" hidden="1" thickBot="1" x14ac:dyDescent="0.3">
      <c r="E4249" s="12"/>
      <c r="F4249" s="4"/>
      <c r="G4249" s="13"/>
      <c r="H4249" s="4"/>
      <c r="I4249" s="4"/>
      <c r="J4249" s="4"/>
      <c r="K4249" s="13"/>
      <c r="L4249" s="4"/>
      <c r="M4249" s="11"/>
    </row>
    <row r="4250" spans="5:13" ht="15.75" hidden="1" thickBot="1" x14ac:dyDescent="0.3">
      <c r="E4250" s="12"/>
      <c r="F4250" s="4"/>
      <c r="G4250" s="13"/>
      <c r="H4250" s="4"/>
      <c r="I4250" s="4"/>
      <c r="J4250" s="4"/>
      <c r="K4250" s="13"/>
      <c r="L4250" s="4"/>
      <c r="M4250" s="11"/>
    </row>
    <row r="4251" spans="5:13" ht="15.75" hidden="1" thickBot="1" x14ac:dyDescent="0.3">
      <c r="E4251" s="12"/>
      <c r="F4251" s="4"/>
      <c r="G4251" s="13"/>
      <c r="H4251" s="4"/>
      <c r="I4251" s="4"/>
      <c r="J4251" s="4"/>
      <c r="K4251" s="13"/>
      <c r="L4251" s="4"/>
      <c r="M4251" s="11"/>
    </row>
    <row r="4252" spans="5:13" ht="15.75" hidden="1" thickBot="1" x14ac:dyDescent="0.3">
      <c r="E4252" s="12"/>
      <c r="F4252" s="4"/>
      <c r="G4252" s="13"/>
      <c r="H4252" s="4"/>
      <c r="I4252" s="4"/>
      <c r="J4252" s="4"/>
      <c r="K4252" s="13"/>
      <c r="L4252" s="4"/>
      <c r="M4252" s="11"/>
    </row>
    <row r="4253" spans="5:13" ht="15.75" hidden="1" thickBot="1" x14ac:dyDescent="0.3">
      <c r="E4253" s="12"/>
      <c r="F4253" s="4"/>
      <c r="G4253" s="13"/>
      <c r="H4253" s="4"/>
      <c r="I4253" s="4"/>
      <c r="J4253" s="4"/>
      <c r="K4253" s="13"/>
      <c r="L4253" s="4"/>
      <c r="M4253" s="11"/>
    </row>
    <row r="4254" spans="5:13" ht="15.75" hidden="1" thickBot="1" x14ac:dyDescent="0.3">
      <c r="E4254" s="12"/>
      <c r="F4254" s="4"/>
      <c r="G4254" s="13"/>
      <c r="H4254" s="4"/>
      <c r="I4254" s="4"/>
      <c r="J4254" s="4"/>
      <c r="K4254" s="13"/>
      <c r="L4254" s="4"/>
      <c r="M4254" s="11"/>
    </row>
    <row r="4255" spans="5:13" ht="15.75" hidden="1" thickBot="1" x14ac:dyDescent="0.3">
      <c r="E4255" s="12"/>
      <c r="F4255" s="4"/>
      <c r="G4255" s="13"/>
      <c r="H4255" s="4"/>
      <c r="I4255" s="4"/>
      <c r="J4255" s="4"/>
      <c r="K4255" s="13"/>
      <c r="L4255" s="4"/>
      <c r="M4255" s="11"/>
    </row>
    <row r="4256" spans="5:13" ht="15.75" hidden="1" thickBot="1" x14ac:dyDescent="0.3">
      <c r="E4256" s="12"/>
      <c r="F4256" s="4"/>
      <c r="G4256" s="13"/>
      <c r="H4256" s="4"/>
      <c r="I4256" s="4"/>
      <c r="J4256" s="4"/>
      <c r="K4256" s="13"/>
      <c r="L4256" s="4"/>
      <c r="M4256" s="11"/>
    </row>
    <row r="4257" spans="5:13" ht="15.75" hidden="1" thickBot="1" x14ac:dyDescent="0.3">
      <c r="E4257" s="12"/>
      <c r="F4257" s="4"/>
      <c r="G4257" s="13"/>
      <c r="H4257" s="4"/>
      <c r="I4257" s="4"/>
      <c r="J4257" s="4"/>
      <c r="K4257" s="13"/>
      <c r="L4257" s="4"/>
      <c r="M4257" s="11"/>
    </row>
    <row r="4258" spans="5:13" ht="15.75" hidden="1" thickBot="1" x14ac:dyDescent="0.3">
      <c r="E4258" s="12"/>
      <c r="F4258" s="4"/>
      <c r="G4258" s="13"/>
      <c r="H4258" s="4"/>
      <c r="I4258" s="4"/>
      <c r="J4258" s="4"/>
      <c r="K4258" s="13"/>
      <c r="L4258" s="4"/>
      <c r="M4258" s="11"/>
    </row>
    <row r="4259" spans="5:13" ht="15.75" hidden="1" thickBot="1" x14ac:dyDescent="0.3">
      <c r="E4259" s="12"/>
      <c r="F4259" s="4"/>
      <c r="G4259" s="13"/>
      <c r="H4259" s="4"/>
      <c r="I4259" s="4"/>
      <c r="J4259" s="4"/>
      <c r="K4259" s="13"/>
      <c r="L4259" s="4"/>
      <c r="M4259" s="11"/>
    </row>
    <row r="4260" spans="5:13" ht="15.75" hidden="1" thickBot="1" x14ac:dyDescent="0.3">
      <c r="E4260" s="12"/>
      <c r="F4260" s="4"/>
      <c r="G4260" s="13"/>
      <c r="H4260" s="4"/>
      <c r="I4260" s="4"/>
      <c r="J4260" s="4"/>
      <c r="K4260" s="13"/>
      <c r="L4260" s="4"/>
      <c r="M4260" s="11"/>
    </row>
    <row r="4261" spans="5:13" ht="15.75" hidden="1" thickBot="1" x14ac:dyDescent="0.3">
      <c r="E4261" s="12"/>
      <c r="F4261" s="4"/>
      <c r="G4261" s="13"/>
      <c r="H4261" s="4"/>
      <c r="I4261" s="4"/>
      <c r="J4261" s="4"/>
      <c r="K4261" s="13"/>
      <c r="L4261" s="4"/>
      <c r="M4261" s="11"/>
    </row>
    <row r="4262" spans="5:13" ht="15.75" hidden="1" thickBot="1" x14ac:dyDescent="0.3">
      <c r="E4262" s="12"/>
      <c r="F4262" s="4"/>
      <c r="G4262" s="13"/>
      <c r="H4262" s="4"/>
      <c r="I4262" s="4"/>
      <c r="J4262" s="4"/>
      <c r="K4262" s="13"/>
      <c r="L4262" s="4"/>
      <c r="M4262" s="11"/>
    </row>
    <row r="4263" spans="5:13" ht="15.75" hidden="1" thickBot="1" x14ac:dyDescent="0.3">
      <c r="E4263" s="12"/>
      <c r="F4263" s="4"/>
      <c r="G4263" s="13"/>
      <c r="H4263" s="4"/>
      <c r="I4263" s="4"/>
      <c r="J4263" s="4"/>
      <c r="K4263" s="13"/>
      <c r="L4263" s="4"/>
      <c r="M4263" s="11"/>
    </row>
    <row r="4264" spans="5:13" ht="15.75" hidden="1" thickBot="1" x14ac:dyDescent="0.3">
      <c r="E4264" s="12"/>
      <c r="F4264" s="4"/>
      <c r="G4264" s="13"/>
      <c r="H4264" s="4"/>
      <c r="I4264" s="4"/>
      <c r="J4264" s="4"/>
      <c r="K4264" s="13"/>
      <c r="L4264" s="4"/>
      <c r="M4264" s="11"/>
    </row>
    <row r="4265" spans="5:13" ht="15.75" hidden="1" thickBot="1" x14ac:dyDescent="0.3">
      <c r="E4265" s="12"/>
      <c r="F4265" s="4"/>
      <c r="G4265" s="13"/>
      <c r="H4265" s="4"/>
      <c r="I4265" s="4"/>
      <c r="J4265" s="4"/>
      <c r="K4265" s="13"/>
      <c r="L4265" s="4"/>
      <c r="M4265" s="11"/>
    </row>
    <row r="4266" spans="5:13" ht="15.75" hidden="1" thickBot="1" x14ac:dyDescent="0.3">
      <c r="E4266" s="12"/>
      <c r="F4266" s="4"/>
      <c r="G4266" s="13"/>
      <c r="H4266" s="4"/>
      <c r="I4266" s="4"/>
      <c r="J4266" s="4"/>
      <c r="K4266" s="13"/>
      <c r="L4266" s="4"/>
      <c r="M4266" s="11"/>
    </row>
    <row r="4267" spans="5:13" ht="15.75" hidden="1" thickBot="1" x14ac:dyDescent="0.3">
      <c r="E4267" s="12"/>
      <c r="F4267" s="4"/>
      <c r="G4267" s="13"/>
      <c r="H4267" s="4"/>
      <c r="I4267" s="4"/>
      <c r="J4267" s="4"/>
      <c r="K4267" s="13"/>
      <c r="L4267" s="4"/>
      <c r="M4267" s="11"/>
    </row>
    <row r="4268" spans="5:13" ht="15.75" hidden="1" thickBot="1" x14ac:dyDescent="0.3">
      <c r="E4268" s="12"/>
      <c r="F4268" s="4"/>
      <c r="G4268" s="13"/>
      <c r="H4268" s="4"/>
      <c r="I4268" s="4"/>
      <c r="J4268" s="4"/>
      <c r="K4268" s="13"/>
      <c r="L4268" s="4"/>
      <c r="M4268" s="11"/>
    </row>
    <row r="4269" spans="5:13" ht="15.75" hidden="1" thickBot="1" x14ac:dyDescent="0.3">
      <c r="E4269" s="12"/>
      <c r="F4269" s="4"/>
      <c r="G4269" s="13"/>
      <c r="H4269" s="4"/>
      <c r="I4269" s="4"/>
      <c r="J4269" s="4"/>
      <c r="K4269" s="13"/>
      <c r="L4269" s="4"/>
      <c r="M4269" s="11"/>
    </row>
    <row r="4270" spans="5:13" ht="15.75" hidden="1" thickBot="1" x14ac:dyDescent="0.3">
      <c r="E4270" s="12"/>
      <c r="F4270" s="4"/>
      <c r="G4270" s="13"/>
      <c r="H4270" s="4"/>
      <c r="I4270" s="4"/>
      <c r="J4270" s="4"/>
      <c r="K4270" s="13"/>
      <c r="L4270" s="4"/>
      <c r="M4270" s="11"/>
    </row>
    <row r="4271" spans="5:13" ht="15.75" hidden="1" thickBot="1" x14ac:dyDescent="0.3">
      <c r="E4271" s="12"/>
      <c r="F4271" s="4"/>
      <c r="G4271" s="13"/>
      <c r="H4271" s="4"/>
      <c r="I4271" s="4"/>
      <c r="J4271" s="4"/>
      <c r="K4271" s="13"/>
      <c r="L4271" s="4"/>
      <c r="M4271" s="11"/>
    </row>
    <row r="4272" spans="5:13" ht="15.75" hidden="1" thickBot="1" x14ac:dyDescent="0.3">
      <c r="E4272" s="12"/>
      <c r="F4272" s="4"/>
      <c r="G4272" s="13"/>
      <c r="H4272" s="4"/>
      <c r="I4272" s="4"/>
      <c r="J4272" s="4"/>
      <c r="K4272" s="13"/>
      <c r="L4272" s="4"/>
      <c r="M4272" s="11"/>
    </row>
    <row r="4273" spans="5:13" ht="15.75" hidden="1" thickBot="1" x14ac:dyDescent="0.3">
      <c r="E4273" s="12"/>
      <c r="F4273" s="4"/>
      <c r="G4273" s="13"/>
      <c r="H4273" s="4"/>
      <c r="I4273" s="4"/>
      <c r="J4273" s="4"/>
      <c r="K4273" s="13"/>
      <c r="L4273" s="4"/>
      <c r="M4273" s="11"/>
    </row>
    <row r="4274" spans="5:13" ht="15.75" hidden="1" thickBot="1" x14ac:dyDescent="0.3">
      <c r="E4274" s="12"/>
      <c r="F4274" s="4"/>
      <c r="G4274" s="13"/>
      <c r="H4274" s="4"/>
      <c r="I4274" s="4"/>
      <c r="J4274" s="4"/>
      <c r="K4274" s="13"/>
      <c r="L4274" s="4"/>
      <c r="M4274" s="11"/>
    </row>
    <row r="4275" spans="5:13" ht="15.75" hidden="1" thickBot="1" x14ac:dyDescent="0.3">
      <c r="E4275" s="12"/>
      <c r="F4275" s="4"/>
      <c r="G4275" s="13"/>
      <c r="H4275" s="4"/>
      <c r="I4275" s="4"/>
      <c r="J4275" s="4"/>
      <c r="K4275" s="13"/>
      <c r="L4275" s="4"/>
      <c r="M4275" s="11"/>
    </row>
    <row r="4276" spans="5:13" ht="15.75" hidden="1" thickBot="1" x14ac:dyDescent="0.3">
      <c r="E4276" s="12"/>
      <c r="F4276" s="4"/>
      <c r="G4276" s="13"/>
      <c r="H4276" s="4"/>
      <c r="I4276" s="4"/>
      <c r="J4276" s="4"/>
      <c r="K4276" s="13"/>
      <c r="L4276" s="4"/>
      <c r="M4276" s="11"/>
    </row>
    <row r="4277" spans="5:13" ht="15.75" hidden="1" thickBot="1" x14ac:dyDescent="0.3">
      <c r="E4277" s="12"/>
      <c r="F4277" s="4"/>
      <c r="G4277" s="13"/>
      <c r="H4277" s="4"/>
      <c r="I4277" s="4"/>
      <c r="J4277" s="4"/>
      <c r="K4277" s="13"/>
      <c r="L4277" s="4"/>
      <c r="M4277" s="11"/>
    </row>
    <row r="4278" spans="5:13" ht="15.75" hidden="1" thickBot="1" x14ac:dyDescent="0.3">
      <c r="E4278" s="12"/>
      <c r="F4278" s="4"/>
      <c r="G4278" s="13"/>
      <c r="H4278" s="4"/>
      <c r="I4278" s="4"/>
      <c r="J4278" s="4"/>
      <c r="K4278" s="13"/>
      <c r="L4278" s="4"/>
      <c r="M4278" s="11"/>
    </row>
    <row r="4279" spans="5:13" ht="15.75" hidden="1" thickBot="1" x14ac:dyDescent="0.3">
      <c r="E4279" s="12"/>
      <c r="F4279" s="4"/>
      <c r="G4279" s="13"/>
      <c r="H4279" s="4"/>
      <c r="I4279" s="4"/>
      <c r="J4279" s="4"/>
      <c r="K4279" s="13"/>
      <c r="L4279" s="4"/>
      <c r="M4279" s="11"/>
    </row>
    <row r="4280" spans="5:13" ht="15.75" hidden="1" thickBot="1" x14ac:dyDescent="0.3">
      <c r="E4280" s="12"/>
      <c r="F4280" s="4"/>
      <c r="G4280" s="13"/>
      <c r="H4280" s="4"/>
      <c r="I4280" s="4"/>
      <c r="J4280" s="4"/>
      <c r="K4280" s="13"/>
      <c r="L4280" s="4"/>
      <c r="M4280" s="11"/>
    </row>
    <row r="4281" spans="5:13" ht="15.75" hidden="1" thickBot="1" x14ac:dyDescent="0.3">
      <c r="E4281" s="12"/>
      <c r="F4281" s="4"/>
      <c r="G4281" s="13"/>
      <c r="H4281" s="4"/>
      <c r="I4281" s="4"/>
      <c r="J4281" s="4"/>
      <c r="K4281" s="13"/>
      <c r="L4281" s="4"/>
      <c r="M4281" s="11"/>
    </row>
    <row r="4282" spans="5:13" ht="15.75" hidden="1" thickBot="1" x14ac:dyDescent="0.3">
      <c r="E4282" s="12"/>
      <c r="F4282" s="4"/>
      <c r="G4282" s="13"/>
      <c r="H4282" s="4"/>
      <c r="I4282" s="4"/>
      <c r="J4282" s="4"/>
      <c r="K4282" s="13"/>
      <c r="L4282" s="4"/>
      <c r="M4282" s="11"/>
    </row>
    <row r="4283" spans="5:13" ht="15.75" hidden="1" thickBot="1" x14ac:dyDescent="0.3">
      <c r="E4283" s="12"/>
      <c r="F4283" s="4"/>
      <c r="G4283" s="13"/>
      <c r="H4283" s="4"/>
      <c r="I4283" s="4"/>
      <c r="J4283" s="4"/>
      <c r="K4283" s="13"/>
      <c r="L4283" s="4"/>
      <c r="M4283" s="11"/>
    </row>
    <row r="4284" spans="5:13" ht="15.75" hidden="1" thickBot="1" x14ac:dyDescent="0.3">
      <c r="E4284" s="12"/>
      <c r="F4284" s="4"/>
      <c r="G4284" s="13"/>
      <c r="H4284" s="4"/>
      <c r="I4284" s="4"/>
      <c r="J4284" s="4"/>
      <c r="K4284" s="13"/>
      <c r="L4284" s="4"/>
      <c r="M4284" s="11"/>
    </row>
    <row r="4285" spans="5:13" ht="15.75" hidden="1" thickBot="1" x14ac:dyDescent="0.3">
      <c r="E4285" s="12"/>
      <c r="F4285" s="4"/>
      <c r="G4285" s="13"/>
      <c r="H4285" s="4"/>
      <c r="I4285" s="4"/>
      <c r="J4285" s="4"/>
      <c r="K4285" s="13"/>
      <c r="L4285" s="4"/>
      <c r="M4285" s="11"/>
    </row>
    <row r="4286" spans="5:13" ht="15.75" hidden="1" thickBot="1" x14ac:dyDescent="0.3">
      <c r="E4286" s="12"/>
      <c r="F4286" s="4"/>
      <c r="G4286" s="13"/>
      <c r="H4286" s="4"/>
      <c r="I4286" s="4"/>
      <c r="J4286" s="4"/>
      <c r="K4286" s="13"/>
      <c r="L4286" s="4"/>
      <c r="M4286" s="11"/>
    </row>
    <row r="4287" spans="5:13" ht="15.75" hidden="1" thickBot="1" x14ac:dyDescent="0.3">
      <c r="E4287" s="12"/>
      <c r="F4287" s="4"/>
      <c r="G4287" s="13"/>
      <c r="H4287" s="4"/>
      <c r="I4287" s="4"/>
      <c r="J4287" s="4"/>
      <c r="K4287" s="13"/>
      <c r="L4287" s="4"/>
      <c r="M4287" s="11"/>
    </row>
    <row r="4288" spans="5:13" ht="15.75" hidden="1" thickBot="1" x14ac:dyDescent="0.3">
      <c r="E4288" s="12"/>
      <c r="F4288" s="4"/>
      <c r="G4288" s="13"/>
      <c r="H4288" s="4"/>
      <c r="I4288" s="4"/>
      <c r="J4288" s="4"/>
      <c r="K4288" s="13"/>
      <c r="L4288" s="4"/>
      <c r="M4288" s="11"/>
    </row>
    <row r="4289" spans="5:13" ht="15.75" hidden="1" thickBot="1" x14ac:dyDescent="0.3">
      <c r="E4289" s="12"/>
      <c r="F4289" s="4"/>
      <c r="G4289" s="13"/>
      <c r="H4289" s="4"/>
      <c r="I4289" s="4"/>
      <c r="J4289" s="4"/>
      <c r="K4289" s="13"/>
      <c r="L4289" s="4"/>
      <c r="M4289" s="11"/>
    </row>
    <row r="4290" spans="5:13" ht="15.75" hidden="1" thickBot="1" x14ac:dyDescent="0.3">
      <c r="E4290" s="12"/>
      <c r="F4290" s="4"/>
      <c r="G4290" s="13"/>
      <c r="H4290" s="4"/>
      <c r="I4290" s="4"/>
      <c r="J4290" s="4"/>
      <c r="K4290" s="13"/>
      <c r="L4290" s="4"/>
      <c r="M4290" s="11"/>
    </row>
    <row r="4291" spans="5:13" ht="15.75" hidden="1" thickBot="1" x14ac:dyDescent="0.3">
      <c r="E4291" s="12"/>
      <c r="F4291" s="4"/>
      <c r="G4291" s="13"/>
      <c r="H4291" s="4"/>
      <c r="I4291" s="4"/>
      <c r="J4291" s="4"/>
      <c r="K4291" s="13"/>
      <c r="L4291" s="4"/>
      <c r="M4291" s="11"/>
    </row>
    <row r="4292" spans="5:13" ht="15.75" hidden="1" thickBot="1" x14ac:dyDescent="0.3">
      <c r="E4292" s="12"/>
      <c r="F4292" s="4"/>
      <c r="G4292" s="13"/>
      <c r="H4292" s="4"/>
      <c r="I4292" s="4"/>
      <c r="J4292" s="4"/>
      <c r="K4292" s="13"/>
      <c r="L4292" s="4"/>
      <c r="M4292" s="11"/>
    </row>
    <row r="4293" spans="5:13" ht="15.75" hidden="1" thickBot="1" x14ac:dyDescent="0.3">
      <c r="E4293" s="12"/>
      <c r="F4293" s="4"/>
      <c r="G4293" s="13"/>
      <c r="H4293" s="4"/>
      <c r="I4293" s="4"/>
      <c r="J4293" s="4"/>
      <c r="K4293" s="13"/>
      <c r="L4293" s="4"/>
      <c r="M4293" s="11"/>
    </row>
    <row r="4294" spans="5:13" ht="15.75" hidden="1" thickBot="1" x14ac:dyDescent="0.3">
      <c r="E4294" s="12"/>
      <c r="F4294" s="4"/>
      <c r="G4294" s="13"/>
      <c r="H4294" s="4"/>
      <c r="I4294" s="4"/>
      <c r="J4294" s="4"/>
      <c r="K4294" s="13"/>
      <c r="L4294" s="4"/>
      <c r="M4294" s="11"/>
    </row>
    <row r="4295" spans="5:13" ht="15.75" hidden="1" thickBot="1" x14ac:dyDescent="0.3">
      <c r="E4295" s="12"/>
      <c r="F4295" s="4"/>
      <c r="G4295" s="13"/>
      <c r="H4295" s="4"/>
      <c r="I4295" s="4"/>
      <c r="J4295" s="4"/>
      <c r="K4295" s="13"/>
      <c r="L4295" s="4"/>
      <c r="M4295" s="11"/>
    </row>
    <row r="4296" spans="5:13" ht="15.75" hidden="1" thickBot="1" x14ac:dyDescent="0.3">
      <c r="E4296" s="12"/>
      <c r="F4296" s="4"/>
      <c r="G4296" s="13"/>
      <c r="H4296" s="4"/>
      <c r="I4296" s="4"/>
      <c r="J4296" s="4"/>
      <c r="K4296" s="13"/>
      <c r="L4296" s="4"/>
      <c r="M4296" s="11"/>
    </row>
    <row r="4297" spans="5:13" ht="15.75" hidden="1" thickBot="1" x14ac:dyDescent="0.3">
      <c r="E4297" s="12"/>
      <c r="F4297" s="4"/>
      <c r="G4297" s="13"/>
      <c r="H4297" s="4"/>
      <c r="I4297" s="4"/>
      <c r="J4297" s="4"/>
      <c r="K4297" s="13"/>
      <c r="L4297" s="4"/>
      <c r="M4297" s="11"/>
    </row>
    <row r="4298" spans="5:13" ht="15.75" hidden="1" thickBot="1" x14ac:dyDescent="0.3">
      <c r="E4298" s="12"/>
      <c r="F4298" s="4"/>
      <c r="G4298" s="13"/>
      <c r="H4298" s="4"/>
      <c r="I4298" s="4"/>
      <c r="J4298" s="4"/>
      <c r="K4298" s="13"/>
      <c r="L4298" s="4"/>
      <c r="M4298" s="11"/>
    </row>
    <row r="4299" spans="5:13" ht="15.75" hidden="1" thickBot="1" x14ac:dyDescent="0.3">
      <c r="E4299" s="12"/>
      <c r="F4299" s="4"/>
      <c r="G4299" s="13"/>
      <c r="H4299" s="4"/>
      <c r="I4299" s="4"/>
      <c r="J4299" s="4"/>
      <c r="K4299" s="13"/>
      <c r="L4299" s="4"/>
      <c r="M4299" s="11"/>
    </row>
    <row r="4300" spans="5:13" ht="15.75" hidden="1" thickBot="1" x14ac:dyDescent="0.3">
      <c r="E4300" s="12"/>
      <c r="F4300" s="4"/>
      <c r="G4300" s="13"/>
      <c r="H4300" s="4"/>
      <c r="I4300" s="4"/>
      <c r="J4300" s="4"/>
      <c r="K4300" s="13"/>
      <c r="L4300" s="4"/>
      <c r="M4300" s="11"/>
    </row>
    <row r="4301" spans="5:13" ht="15.75" hidden="1" thickBot="1" x14ac:dyDescent="0.3">
      <c r="E4301" s="12"/>
      <c r="F4301" s="4"/>
      <c r="G4301" s="13"/>
      <c r="H4301" s="4"/>
      <c r="I4301" s="4"/>
      <c r="J4301" s="4"/>
      <c r="K4301" s="13"/>
      <c r="L4301" s="4"/>
      <c r="M4301" s="11"/>
    </row>
    <row r="4302" spans="5:13" ht="15.75" hidden="1" thickBot="1" x14ac:dyDescent="0.3">
      <c r="E4302" s="12"/>
      <c r="F4302" s="4"/>
      <c r="G4302" s="13"/>
      <c r="H4302" s="4"/>
      <c r="I4302" s="4"/>
      <c r="J4302" s="4"/>
      <c r="K4302" s="13"/>
      <c r="L4302" s="4"/>
      <c r="M4302" s="11"/>
    </row>
    <row r="4303" spans="5:13" ht="15.75" hidden="1" thickBot="1" x14ac:dyDescent="0.3">
      <c r="E4303" s="12"/>
      <c r="F4303" s="4"/>
      <c r="G4303" s="13"/>
      <c r="H4303" s="4"/>
      <c r="I4303" s="4"/>
      <c r="J4303" s="4"/>
      <c r="K4303" s="13"/>
      <c r="L4303" s="4"/>
      <c r="M4303" s="11"/>
    </row>
    <row r="4304" spans="5:13" ht="15.75" hidden="1" thickBot="1" x14ac:dyDescent="0.3">
      <c r="E4304" s="12"/>
      <c r="F4304" s="4"/>
      <c r="G4304" s="13"/>
      <c r="H4304" s="4"/>
      <c r="I4304" s="4"/>
      <c r="J4304" s="4"/>
      <c r="K4304" s="13"/>
      <c r="L4304" s="4"/>
      <c r="M4304" s="11"/>
    </row>
    <row r="4305" spans="5:13" ht="15.75" hidden="1" thickBot="1" x14ac:dyDescent="0.3">
      <c r="E4305" s="12"/>
      <c r="F4305" s="4"/>
      <c r="G4305" s="13"/>
      <c r="H4305" s="4"/>
      <c r="I4305" s="4"/>
      <c r="J4305" s="4"/>
      <c r="K4305" s="13"/>
      <c r="L4305" s="4"/>
      <c r="M4305" s="11"/>
    </row>
    <row r="4306" spans="5:13" ht="15.75" hidden="1" thickBot="1" x14ac:dyDescent="0.3">
      <c r="E4306" s="12"/>
      <c r="F4306" s="4"/>
      <c r="G4306" s="13"/>
      <c r="H4306" s="4"/>
      <c r="I4306" s="4"/>
      <c r="J4306" s="4"/>
      <c r="K4306" s="13"/>
      <c r="L4306" s="4"/>
      <c r="M4306" s="11"/>
    </row>
    <row r="4307" spans="5:13" ht="15.75" hidden="1" thickBot="1" x14ac:dyDescent="0.3">
      <c r="E4307" s="12"/>
      <c r="F4307" s="4"/>
      <c r="G4307" s="13"/>
      <c r="H4307" s="4"/>
      <c r="I4307" s="4"/>
      <c r="J4307" s="4"/>
      <c r="K4307" s="13"/>
      <c r="L4307" s="4"/>
      <c r="M4307" s="11"/>
    </row>
    <row r="4308" spans="5:13" ht="15.75" hidden="1" thickBot="1" x14ac:dyDescent="0.3">
      <c r="E4308" s="12"/>
      <c r="F4308" s="4"/>
      <c r="G4308" s="13"/>
      <c r="H4308" s="4"/>
      <c r="I4308" s="4"/>
      <c r="J4308" s="4"/>
      <c r="K4308" s="13"/>
      <c r="L4308" s="4"/>
      <c r="M4308" s="11"/>
    </row>
    <row r="4309" spans="5:13" ht="15.75" hidden="1" thickBot="1" x14ac:dyDescent="0.3">
      <c r="E4309" s="12"/>
      <c r="F4309" s="4"/>
      <c r="G4309" s="13"/>
      <c r="H4309" s="4"/>
      <c r="I4309" s="4"/>
      <c r="J4309" s="4"/>
      <c r="K4309" s="13"/>
      <c r="L4309" s="4"/>
      <c r="M4309" s="11"/>
    </row>
    <row r="4310" spans="5:13" ht="15.75" hidden="1" thickBot="1" x14ac:dyDescent="0.3">
      <c r="E4310" s="12"/>
      <c r="F4310" s="4"/>
      <c r="G4310" s="13"/>
      <c r="H4310" s="4"/>
      <c r="I4310" s="4"/>
      <c r="J4310" s="4"/>
      <c r="K4310" s="13"/>
      <c r="L4310" s="4"/>
      <c r="M4310" s="11"/>
    </row>
    <row r="4311" spans="5:13" ht="15.75" hidden="1" thickBot="1" x14ac:dyDescent="0.3">
      <c r="E4311" s="12"/>
      <c r="F4311" s="4"/>
      <c r="G4311" s="13"/>
      <c r="H4311" s="4"/>
      <c r="I4311" s="4"/>
      <c r="J4311" s="4"/>
      <c r="K4311" s="13"/>
      <c r="L4311" s="4"/>
      <c r="M4311" s="11"/>
    </row>
    <row r="4312" spans="5:13" ht="15.75" hidden="1" thickBot="1" x14ac:dyDescent="0.3">
      <c r="E4312" s="12"/>
      <c r="F4312" s="4"/>
      <c r="G4312" s="13"/>
      <c r="H4312" s="4"/>
      <c r="I4312" s="4"/>
      <c r="J4312" s="4"/>
      <c r="K4312" s="13"/>
      <c r="L4312" s="4"/>
      <c r="M4312" s="11"/>
    </row>
    <row r="4313" spans="5:13" ht="15.75" hidden="1" thickBot="1" x14ac:dyDescent="0.3">
      <c r="E4313" s="12"/>
      <c r="F4313" s="4"/>
      <c r="G4313" s="13"/>
      <c r="H4313" s="4"/>
      <c r="I4313" s="4"/>
      <c r="J4313" s="4"/>
      <c r="K4313" s="13"/>
      <c r="L4313" s="4"/>
      <c r="M4313" s="11"/>
    </row>
    <row r="4314" spans="5:13" ht="15.75" hidden="1" thickBot="1" x14ac:dyDescent="0.3">
      <c r="E4314" s="12"/>
      <c r="F4314" s="4"/>
      <c r="G4314" s="13"/>
      <c r="H4314" s="4"/>
      <c r="I4314" s="4"/>
      <c r="J4314" s="4"/>
      <c r="K4314" s="13"/>
      <c r="L4314" s="4"/>
      <c r="M4314" s="11"/>
    </row>
    <row r="4315" spans="5:13" ht="15.75" hidden="1" thickBot="1" x14ac:dyDescent="0.3">
      <c r="E4315" s="12"/>
      <c r="F4315" s="4"/>
      <c r="G4315" s="13"/>
      <c r="H4315" s="4"/>
      <c r="I4315" s="4"/>
      <c r="J4315" s="4"/>
      <c r="K4315" s="13"/>
      <c r="L4315" s="4"/>
      <c r="M4315" s="11"/>
    </row>
    <row r="4316" spans="5:13" ht="15.75" hidden="1" thickBot="1" x14ac:dyDescent="0.3">
      <c r="E4316" s="12"/>
      <c r="F4316" s="4"/>
      <c r="G4316" s="13"/>
      <c r="H4316" s="4"/>
      <c r="I4316" s="4"/>
      <c r="J4316" s="4"/>
      <c r="K4316" s="13"/>
      <c r="L4316" s="4"/>
      <c r="M4316" s="11"/>
    </row>
    <row r="4317" spans="5:13" ht="15.75" hidden="1" thickBot="1" x14ac:dyDescent="0.3">
      <c r="E4317" s="12"/>
      <c r="F4317" s="4"/>
      <c r="G4317" s="13"/>
      <c r="H4317" s="4"/>
      <c r="I4317" s="4"/>
      <c r="J4317" s="4"/>
      <c r="K4317" s="13"/>
      <c r="L4317" s="4"/>
      <c r="M4317" s="11"/>
    </row>
    <row r="4318" spans="5:13" ht="15.75" hidden="1" thickBot="1" x14ac:dyDescent="0.3">
      <c r="E4318" s="12"/>
      <c r="F4318" s="4"/>
      <c r="G4318" s="13"/>
      <c r="H4318" s="4"/>
      <c r="I4318" s="4"/>
      <c r="J4318" s="4"/>
      <c r="K4318" s="13"/>
      <c r="L4318" s="4"/>
      <c r="M4318" s="11"/>
    </row>
    <row r="4319" spans="5:13" ht="15.75" hidden="1" thickBot="1" x14ac:dyDescent="0.3">
      <c r="E4319" s="12"/>
      <c r="F4319" s="4"/>
      <c r="G4319" s="13"/>
      <c r="H4319" s="4"/>
      <c r="I4319" s="4"/>
      <c r="J4319" s="4"/>
      <c r="K4319" s="13"/>
      <c r="L4319" s="4"/>
      <c r="M4319" s="11"/>
    </row>
    <row r="4320" spans="5:13" ht="15.75" hidden="1" thickBot="1" x14ac:dyDescent="0.3">
      <c r="E4320" s="12"/>
      <c r="F4320" s="4"/>
      <c r="G4320" s="13"/>
      <c r="H4320" s="4"/>
      <c r="I4320" s="4"/>
      <c r="J4320" s="4"/>
      <c r="K4320" s="13"/>
      <c r="L4320" s="4"/>
      <c r="M4320" s="11"/>
    </row>
    <row r="4321" spans="5:13" ht="15.75" hidden="1" thickBot="1" x14ac:dyDescent="0.3">
      <c r="E4321" s="12"/>
      <c r="F4321" s="4"/>
      <c r="G4321" s="13"/>
      <c r="H4321" s="4"/>
      <c r="I4321" s="4"/>
      <c r="J4321" s="4"/>
      <c r="K4321" s="13"/>
      <c r="L4321" s="4"/>
      <c r="M4321" s="11"/>
    </row>
    <row r="4322" spans="5:13" ht="15.75" hidden="1" thickBot="1" x14ac:dyDescent="0.3">
      <c r="E4322" s="12"/>
      <c r="F4322" s="4"/>
      <c r="G4322" s="13"/>
      <c r="H4322" s="4"/>
      <c r="I4322" s="4"/>
      <c r="J4322" s="4"/>
      <c r="K4322" s="13"/>
      <c r="L4322" s="4"/>
      <c r="M4322" s="11"/>
    </row>
    <row r="4323" spans="5:13" ht="15.75" hidden="1" thickBot="1" x14ac:dyDescent="0.3">
      <c r="E4323" s="12"/>
      <c r="F4323" s="4"/>
      <c r="G4323" s="13"/>
      <c r="H4323" s="4"/>
      <c r="I4323" s="4"/>
      <c r="J4323" s="4"/>
      <c r="K4323" s="13"/>
      <c r="L4323" s="4"/>
      <c r="M4323" s="11"/>
    </row>
    <row r="4324" spans="5:13" ht="15.75" hidden="1" thickBot="1" x14ac:dyDescent="0.3">
      <c r="E4324" s="12"/>
      <c r="F4324" s="4"/>
      <c r="G4324" s="13"/>
      <c r="H4324" s="4"/>
      <c r="I4324" s="4"/>
      <c r="J4324" s="4"/>
      <c r="K4324" s="13"/>
      <c r="L4324" s="4"/>
      <c r="M4324" s="11"/>
    </row>
    <row r="4325" spans="5:13" ht="15.75" hidden="1" thickBot="1" x14ac:dyDescent="0.3">
      <c r="E4325" s="12"/>
      <c r="F4325" s="4"/>
      <c r="G4325" s="13"/>
      <c r="H4325" s="4"/>
      <c r="I4325" s="4"/>
      <c r="J4325" s="4"/>
      <c r="K4325" s="13"/>
      <c r="L4325" s="4"/>
      <c r="M4325" s="11"/>
    </row>
    <row r="4326" spans="5:13" ht="15.75" hidden="1" thickBot="1" x14ac:dyDescent="0.3">
      <c r="E4326" s="12"/>
      <c r="F4326" s="4"/>
      <c r="G4326" s="13"/>
      <c r="H4326" s="4"/>
      <c r="I4326" s="4"/>
      <c r="J4326" s="4"/>
      <c r="K4326" s="13"/>
      <c r="L4326" s="4"/>
      <c r="M4326" s="11"/>
    </row>
    <row r="4327" spans="5:13" ht="15.75" hidden="1" thickBot="1" x14ac:dyDescent="0.3">
      <c r="E4327" s="12"/>
      <c r="F4327" s="4"/>
      <c r="G4327" s="13"/>
      <c r="H4327" s="4"/>
      <c r="I4327" s="4"/>
      <c r="J4327" s="4"/>
      <c r="K4327" s="13"/>
      <c r="L4327" s="4"/>
      <c r="M4327" s="11"/>
    </row>
    <row r="4328" spans="5:13" ht="15.75" hidden="1" thickBot="1" x14ac:dyDescent="0.3">
      <c r="E4328" s="12"/>
      <c r="F4328" s="4"/>
      <c r="G4328" s="13"/>
      <c r="H4328" s="4"/>
      <c r="I4328" s="4"/>
      <c r="J4328" s="4"/>
      <c r="K4328" s="13"/>
      <c r="L4328" s="4"/>
      <c r="M4328" s="11"/>
    </row>
    <row r="4329" spans="5:13" ht="15.75" hidden="1" thickBot="1" x14ac:dyDescent="0.3">
      <c r="E4329" s="12"/>
      <c r="F4329" s="4"/>
      <c r="G4329" s="13"/>
      <c r="H4329" s="4"/>
      <c r="I4329" s="4"/>
      <c r="J4329" s="4"/>
      <c r="K4329" s="13"/>
      <c r="L4329" s="4"/>
      <c r="M4329" s="11"/>
    </row>
    <row r="4330" spans="5:13" ht="15.75" hidden="1" thickBot="1" x14ac:dyDescent="0.3">
      <c r="E4330" s="12"/>
      <c r="F4330" s="4"/>
      <c r="G4330" s="13"/>
      <c r="H4330" s="4"/>
      <c r="I4330" s="4"/>
      <c r="J4330" s="4"/>
      <c r="K4330" s="13"/>
      <c r="L4330" s="4"/>
      <c r="M4330" s="11"/>
    </row>
    <row r="4331" spans="5:13" ht="15.75" hidden="1" thickBot="1" x14ac:dyDescent="0.3">
      <c r="E4331" s="12"/>
      <c r="F4331" s="4"/>
      <c r="G4331" s="13"/>
      <c r="H4331" s="4"/>
      <c r="I4331" s="4"/>
      <c r="J4331" s="4"/>
      <c r="K4331" s="13"/>
      <c r="L4331" s="4"/>
      <c r="M4331" s="11"/>
    </row>
    <row r="4332" spans="5:13" ht="15.75" hidden="1" thickBot="1" x14ac:dyDescent="0.3">
      <c r="E4332" s="12"/>
      <c r="F4332" s="4"/>
      <c r="G4332" s="13"/>
      <c r="H4332" s="4"/>
      <c r="I4332" s="4"/>
      <c r="J4332" s="4"/>
      <c r="K4332" s="13"/>
      <c r="L4332" s="4"/>
      <c r="M4332" s="11"/>
    </row>
    <row r="4333" spans="5:13" ht="15.75" hidden="1" thickBot="1" x14ac:dyDescent="0.3">
      <c r="E4333" s="12"/>
      <c r="F4333" s="4"/>
      <c r="G4333" s="13"/>
      <c r="H4333" s="4"/>
      <c r="I4333" s="4"/>
      <c r="J4333" s="4"/>
      <c r="K4333" s="13"/>
      <c r="L4333" s="4"/>
      <c r="M4333" s="11"/>
    </row>
    <row r="4334" spans="5:13" ht="15.75" hidden="1" thickBot="1" x14ac:dyDescent="0.3">
      <c r="E4334" s="12"/>
      <c r="F4334" s="4"/>
      <c r="G4334" s="13"/>
      <c r="H4334" s="4"/>
      <c r="I4334" s="4"/>
      <c r="J4334" s="4"/>
      <c r="K4334" s="13"/>
      <c r="L4334" s="4"/>
      <c r="M4334" s="11"/>
    </row>
    <row r="4335" spans="5:13" ht="15.75" hidden="1" thickBot="1" x14ac:dyDescent="0.3">
      <c r="E4335" s="12"/>
      <c r="F4335" s="4"/>
      <c r="G4335" s="13"/>
      <c r="H4335" s="4"/>
      <c r="I4335" s="4"/>
      <c r="J4335" s="4"/>
      <c r="K4335" s="13"/>
      <c r="L4335" s="4"/>
      <c r="M4335" s="11"/>
    </row>
    <row r="4336" spans="5:13" ht="15.75" hidden="1" thickBot="1" x14ac:dyDescent="0.3">
      <c r="E4336" s="12"/>
      <c r="F4336" s="4"/>
      <c r="G4336" s="13"/>
      <c r="H4336" s="4"/>
      <c r="I4336" s="4"/>
      <c r="J4336" s="4"/>
      <c r="K4336" s="13"/>
      <c r="L4336" s="4"/>
      <c r="M4336" s="11"/>
    </row>
    <row r="4337" spans="5:13" ht="15.75" hidden="1" thickBot="1" x14ac:dyDescent="0.3">
      <c r="E4337" s="12"/>
      <c r="F4337" s="4"/>
      <c r="G4337" s="13"/>
      <c r="H4337" s="4"/>
      <c r="I4337" s="4"/>
      <c r="J4337" s="4"/>
      <c r="K4337" s="13"/>
      <c r="L4337" s="4"/>
      <c r="M4337" s="11"/>
    </row>
    <row r="4338" spans="5:13" ht="15.75" hidden="1" thickBot="1" x14ac:dyDescent="0.3">
      <c r="E4338" s="12"/>
      <c r="F4338" s="4"/>
      <c r="G4338" s="13"/>
      <c r="H4338" s="4"/>
      <c r="I4338" s="4"/>
      <c r="J4338" s="4"/>
      <c r="K4338" s="13"/>
      <c r="L4338" s="4"/>
      <c r="M4338" s="11"/>
    </row>
    <row r="4339" spans="5:13" ht="15.75" hidden="1" thickBot="1" x14ac:dyDescent="0.3">
      <c r="E4339" s="12"/>
      <c r="F4339" s="4"/>
      <c r="G4339" s="13"/>
      <c r="H4339" s="4"/>
      <c r="I4339" s="4"/>
      <c r="J4339" s="4"/>
      <c r="K4339" s="13"/>
      <c r="L4339" s="4"/>
      <c r="M4339" s="11"/>
    </row>
    <row r="4340" spans="5:13" ht="15.75" hidden="1" thickBot="1" x14ac:dyDescent="0.3">
      <c r="E4340" s="12"/>
      <c r="F4340" s="4"/>
      <c r="G4340" s="13"/>
      <c r="H4340" s="4"/>
      <c r="I4340" s="4"/>
      <c r="J4340" s="4"/>
      <c r="K4340" s="13"/>
      <c r="L4340" s="4"/>
      <c r="M4340" s="11"/>
    </row>
    <row r="4341" spans="5:13" ht="15.75" hidden="1" thickBot="1" x14ac:dyDescent="0.3">
      <c r="E4341" s="12"/>
      <c r="F4341" s="4"/>
      <c r="G4341" s="13"/>
      <c r="H4341" s="4"/>
      <c r="I4341" s="4"/>
      <c r="J4341" s="4"/>
      <c r="K4341" s="13"/>
      <c r="L4341" s="4"/>
      <c r="M4341" s="11"/>
    </row>
    <row r="4342" spans="5:13" ht="15.75" hidden="1" thickBot="1" x14ac:dyDescent="0.3">
      <c r="E4342" s="12"/>
      <c r="F4342" s="4"/>
      <c r="G4342" s="13"/>
      <c r="H4342" s="4"/>
      <c r="I4342" s="4"/>
      <c r="J4342" s="4"/>
      <c r="K4342" s="13"/>
      <c r="L4342" s="4"/>
      <c r="M4342" s="11"/>
    </row>
    <row r="4343" spans="5:13" ht="15.75" hidden="1" thickBot="1" x14ac:dyDescent="0.3">
      <c r="E4343" s="12"/>
      <c r="F4343" s="4"/>
      <c r="G4343" s="13"/>
      <c r="H4343" s="4"/>
      <c r="I4343" s="4"/>
      <c r="J4343" s="4"/>
      <c r="K4343" s="13"/>
      <c r="L4343" s="4"/>
      <c r="M4343" s="11"/>
    </row>
    <row r="4344" spans="5:13" ht="15.75" hidden="1" thickBot="1" x14ac:dyDescent="0.3">
      <c r="E4344" s="12"/>
      <c r="F4344" s="4"/>
      <c r="G4344" s="13"/>
      <c r="H4344" s="4"/>
      <c r="I4344" s="4"/>
      <c r="J4344" s="4"/>
      <c r="K4344" s="13"/>
      <c r="L4344" s="4"/>
      <c r="M4344" s="11"/>
    </row>
    <row r="4345" spans="5:13" ht="15.75" hidden="1" thickBot="1" x14ac:dyDescent="0.3">
      <c r="E4345" s="12"/>
      <c r="F4345" s="4"/>
      <c r="G4345" s="13"/>
      <c r="H4345" s="4"/>
      <c r="I4345" s="4"/>
      <c r="J4345" s="4"/>
      <c r="K4345" s="13"/>
      <c r="L4345" s="4"/>
      <c r="M4345" s="11"/>
    </row>
    <row r="4346" spans="5:13" ht="15.75" hidden="1" thickBot="1" x14ac:dyDescent="0.3">
      <c r="E4346" s="12"/>
      <c r="F4346" s="4"/>
      <c r="G4346" s="13"/>
      <c r="H4346" s="4"/>
      <c r="I4346" s="4"/>
      <c r="J4346" s="4"/>
      <c r="K4346" s="13"/>
      <c r="L4346" s="4"/>
      <c r="M4346" s="11"/>
    </row>
    <row r="4347" spans="5:13" ht="15.75" hidden="1" thickBot="1" x14ac:dyDescent="0.3">
      <c r="E4347" s="12"/>
      <c r="F4347" s="4"/>
      <c r="G4347" s="13"/>
      <c r="H4347" s="4"/>
      <c r="I4347" s="4"/>
      <c r="J4347" s="4"/>
      <c r="K4347" s="13"/>
      <c r="L4347" s="4"/>
      <c r="M4347" s="11"/>
    </row>
    <row r="4348" spans="5:13" ht="15.75" hidden="1" thickBot="1" x14ac:dyDescent="0.3">
      <c r="E4348" s="12"/>
      <c r="F4348" s="4"/>
      <c r="G4348" s="13"/>
      <c r="H4348" s="4"/>
      <c r="I4348" s="4"/>
      <c r="J4348" s="4"/>
      <c r="K4348" s="13"/>
      <c r="L4348" s="4"/>
      <c r="M4348" s="11"/>
    </row>
    <row r="4349" spans="5:13" ht="15.75" hidden="1" thickBot="1" x14ac:dyDescent="0.3">
      <c r="E4349" s="12"/>
      <c r="F4349" s="4"/>
      <c r="G4349" s="13"/>
      <c r="H4349" s="4"/>
      <c r="I4349" s="4"/>
      <c r="J4349" s="4"/>
      <c r="K4349" s="13"/>
      <c r="L4349" s="4"/>
      <c r="M4349" s="11"/>
    </row>
    <row r="4350" spans="5:13" ht="15.75" hidden="1" thickBot="1" x14ac:dyDescent="0.3">
      <c r="E4350" s="12"/>
      <c r="F4350" s="4"/>
      <c r="G4350" s="13"/>
      <c r="H4350" s="4"/>
      <c r="I4350" s="4"/>
      <c r="J4350" s="4"/>
      <c r="K4350" s="13"/>
      <c r="L4350" s="4"/>
      <c r="M4350" s="11"/>
    </row>
    <row r="4351" spans="5:13" ht="15.75" hidden="1" thickBot="1" x14ac:dyDescent="0.3">
      <c r="E4351" s="12"/>
      <c r="F4351" s="4"/>
      <c r="G4351" s="13"/>
      <c r="H4351" s="4"/>
      <c r="I4351" s="4"/>
      <c r="J4351" s="4"/>
      <c r="K4351" s="13"/>
      <c r="L4351" s="4"/>
      <c r="M4351" s="11"/>
    </row>
    <row r="4352" spans="5:13" ht="15.75" hidden="1" thickBot="1" x14ac:dyDescent="0.3">
      <c r="E4352" s="12"/>
      <c r="F4352" s="4"/>
      <c r="G4352" s="13"/>
      <c r="H4352" s="4"/>
      <c r="I4352" s="4"/>
      <c r="J4352" s="4"/>
      <c r="K4352" s="13"/>
      <c r="L4352" s="4"/>
      <c r="M4352" s="11"/>
    </row>
    <row r="4353" spans="5:13" ht="15.75" hidden="1" thickBot="1" x14ac:dyDescent="0.3">
      <c r="E4353" s="12"/>
      <c r="F4353" s="4"/>
      <c r="G4353" s="13"/>
      <c r="H4353" s="4"/>
      <c r="I4353" s="4"/>
      <c r="J4353" s="4"/>
      <c r="K4353" s="13"/>
      <c r="L4353" s="4"/>
      <c r="M4353" s="11"/>
    </row>
    <row r="4354" spans="5:13" ht="15.75" hidden="1" thickBot="1" x14ac:dyDescent="0.3">
      <c r="E4354" s="12"/>
      <c r="F4354" s="4"/>
      <c r="G4354" s="13"/>
      <c r="H4354" s="4"/>
      <c r="I4354" s="4"/>
      <c r="J4354" s="4"/>
      <c r="K4354" s="13"/>
      <c r="L4354" s="4"/>
      <c r="M4354" s="11"/>
    </row>
    <row r="4355" spans="5:13" ht="15.75" hidden="1" thickBot="1" x14ac:dyDescent="0.3">
      <c r="E4355" s="12"/>
      <c r="F4355" s="4"/>
      <c r="G4355" s="13"/>
      <c r="H4355" s="4"/>
      <c r="I4355" s="4"/>
      <c r="J4355" s="4"/>
      <c r="K4355" s="13"/>
      <c r="L4355" s="4"/>
      <c r="M4355" s="11"/>
    </row>
    <row r="4356" spans="5:13" ht="15.75" hidden="1" thickBot="1" x14ac:dyDescent="0.3">
      <c r="E4356" s="12"/>
      <c r="F4356" s="4"/>
      <c r="G4356" s="13"/>
      <c r="H4356" s="4"/>
      <c r="I4356" s="4"/>
      <c r="J4356" s="4"/>
      <c r="K4356" s="13"/>
      <c r="L4356" s="4"/>
      <c r="M4356" s="11"/>
    </row>
    <row r="4357" spans="5:13" ht="15.75" hidden="1" thickBot="1" x14ac:dyDescent="0.3">
      <c r="E4357" s="12"/>
      <c r="F4357" s="4"/>
      <c r="G4357" s="13"/>
      <c r="H4357" s="4"/>
      <c r="I4357" s="4"/>
      <c r="J4357" s="4"/>
      <c r="K4357" s="13"/>
      <c r="L4357" s="4"/>
      <c r="M4357" s="11"/>
    </row>
    <row r="4358" spans="5:13" ht="15.75" hidden="1" thickBot="1" x14ac:dyDescent="0.3">
      <c r="E4358" s="12"/>
      <c r="F4358" s="4"/>
      <c r="G4358" s="13"/>
      <c r="H4358" s="4"/>
      <c r="I4358" s="4"/>
      <c r="J4358" s="4"/>
      <c r="K4358" s="13"/>
      <c r="L4358" s="4"/>
      <c r="M4358" s="11"/>
    </row>
    <row r="4359" spans="5:13" ht="15.75" hidden="1" thickBot="1" x14ac:dyDescent="0.3">
      <c r="E4359" s="12"/>
      <c r="F4359" s="4"/>
      <c r="G4359" s="13"/>
      <c r="H4359" s="4"/>
      <c r="I4359" s="4"/>
      <c r="J4359" s="4"/>
      <c r="K4359" s="13"/>
      <c r="L4359" s="4"/>
      <c r="M4359" s="11"/>
    </row>
    <row r="4360" spans="5:13" ht="15.75" hidden="1" thickBot="1" x14ac:dyDescent="0.3">
      <c r="E4360" s="12"/>
      <c r="F4360" s="4"/>
      <c r="G4360" s="13"/>
      <c r="H4360" s="4"/>
      <c r="I4360" s="4"/>
      <c r="J4360" s="4"/>
      <c r="K4360" s="13"/>
      <c r="L4360" s="4"/>
      <c r="M4360" s="11"/>
    </row>
    <row r="4361" spans="5:13" ht="15.75" hidden="1" thickBot="1" x14ac:dyDescent="0.3">
      <c r="E4361" s="12"/>
      <c r="F4361" s="4"/>
      <c r="G4361" s="13"/>
      <c r="H4361" s="4"/>
      <c r="I4361" s="4"/>
      <c r="J4361" s="4"/>
      <c r="K4361" s="13"/>
      <c r="L4361" s="4"/>
      <c r="M4361" s="11"/>
    </row>
    <row r="4362" spans="5:13" ht="15.75" hidden="1" thickBot="1" x14ac:dyDescent="0.3">
      <c r="E4362" s="12"/>
      <c r="F4362" s="4"/>
      <c r="G4362" s="13"/>
      <c r="H4362" s="4"/>
      <c r="I4362" s="4"/>
      <c r="J4362" s="4"/>
      <c r="K4362" s="13"/>
      <c r="L4362" s="4"/>
      <c r="M4362" s="11"/>
    </row>
    <row r="4363" spans="5:13" ht="15.75" hidden="1" thickBot="1" x14ac:dyDescent="0.3">
      <c r="E4363" s="12"/>
      <c r="F4363" s="4"/>
      <c r="G4363" s="13"/>
      <c r="H4363" s="4"/>
      <c r="I4363" s="4"/>
      <c r="J4363" s="4"/>
      <c r="K4363" s="13"/>
      <c r="L4363" s="4"/>
      <c r="M4363" s="11"/>
    </row>
    <row r="4364" spans="5:13" ht="15.75" hidden="1" thickBot="1" x14ac:dyDescent="0.3">
      <c r="E4364" s="12"/>
      <c r="F4364" s="4"/>
      <c r="G4364" s="13"/>
      <c r="H4364" s="4"/>
      <c r="I4364" s="4"/>
      <c r="J4364" s="4"/>
      <c r="K4364" s="13"/>
      <c r="L4364" s="4"/>
      <c r="M4364" s="11"/>
    </row>
    <row r="4365" spans="5:13" ht="15.75" hidden="1" thickBot="1" x14ac:dyDescent="0.3">
      <c r="E4365" s="12"/>
      <c r="F4365" s="4"/>
      <c r="G4365" s="13"/>
      <c r="H4365" s="4"/>
      <c r="I4365" s="4"/>
      <c r="J4365" s="4"/>
      <c r="K4365" s="13"/>
      <c r="L4365" s="4"/>
      <c r="M4365" s="11"/>
    </row>
    <row r="4366" spans="5:13" ht="15.75" hidden="1" thickBot="1" x14ac:dyDescent="0.3">
      <c r="E4366" s="12"/>
      <c r="F4366" s="4"/>
      <c r="G4366" s="13"/>
      <c r="H4366" s="4"/>
      <c r="I4366" s="4"/>
      <c r="J4366" s="4"/>
      <c r="K4366" s="13"/>
      <c r="L4366" s="4"/>
      <c r="M4366" s="11"/>
    </row>
    <row r="4367" spans="5:13" ht="15.75" hidden="1" thickBot="1" x14ac:dyDescent="0.3">
      <c r="E4367" s="12"/>
      <c r="F4367" s="4"/>
      <c r="G4367" s="13"/>
      <c r="H4367" s="4"/>
      <c r="I4367" s="4"/>
      <c r="J4367" s="4"/>
      <c r="K4367" s="13"/>
      <c r="L4367" s="4"/>
      <c r="M4367" s="11"/>
    </row>
    <row r="4368" spans="5:13" ht="15.75" hidden="1" thickBot="1" x14ac:dyDescent="0.3">
      <c r="E4368" s="12"/>
      <c r="F4368" s="4"/>
      <c r="G4368" s="13"/>
      <c r="H4368" s="4"/>
      <c r="I4368" s="4"/>
      <c r="J4368" s="4"/>
      <c r="K4368" s="13"/>
      <c r="L4368" s="4"/>
      <c r="M4368" s="11"/>
    </row>
    <row r="4369" spans="5:13" ht="15.75" hidden="1" thickBot="1" x14ac:dyDescent="0.3">
      <c r="E4369" s="12"/>
      <c r="F4369" s="4"/>
      <c r="G4369" s="13"/>
      <c r="H4369" s="4"/>
      <c r="I4369" s="4"/>
      <c r="J4369" s="4"/>
      <c r="K4369" s="13"/>
      <c r="L4369" s="4"/>
      <c r="M4369" s="11"/>
    </row>
    <row r="4370" spans="5:13" ht="15.75" hidden="1" thickBot="1" x14ac:dyDescent="0.3">
      <c r="E4370" s="12"/>
      <c r="F4370" s="4"/>
      <c r="G4370" s="13"/>
      <c r="H4370" s="4"/>
      <c r="I4370" s="4"/>
      <c r="J4370" s="4"/>
      <c r="K4370" s="13"/>
      <c r="L4370" s="4"/>
      <c r="M4370" s="11"/>
    </row>
    <row r="4371" spans="5:13" ht="15.75" hidden="1" thickBot="1" x14ac:dyDescent="0.3">
      <c r="E4371" s="12"/>
      <c r="F4371" s="4"/>
      <c r="G4371" s="13"/>
      <c r="H4371" s="4"/>
      <c r="I4371" s="4"/>
      <c r="J4371" s="4"/>
      <c r="K4371" s="13"/>
      <c r="L4371" s="4"/>
      <c r="M4371" s="11"/>
    </row>
    <row r="4372" spans="5:13" ht="15.75" hidden="1" thickBot="1" x14ac:dyDescent="0.3">
      <c r="E4372" s="12"/>
      <c r="F4372" s="4"/>
      <c r="G4372" s="13"/>
      <c r="H4372" s="4"/>
      <c r="I4372" s="4"/>
      <c r="J4372" s="4"/>
      <c r="K4372" s="13"/>
      <c r="L4372" s="4"/>
      <c r="M4372" s="11"/>
    </row>
    <row r="4373" spans="5:13" ht="15.75" hidden="1" thickBot="1" x14ac:dyDescent="0.3">
      <c r="E4373" s="12"/>
      <c r="F4373" s="4"/>
      <c r="G4373" s="13"/>
      <c r="H4373" s="4"/>
      <c r="I4373" s="4"/>
      <c r="J4373" s="4"/>
      <c r="K4373" s="13"/>
      <c r="L4373" s="4"/>
      <c r="M4373" s="11"/>
    </row>
    <row r="4374" spans="5:13" ht="15.75" hidden="1" thickBot="1" x14ac:dyDescent="0.3">
      <c r="E4374" s="12"/>
      <c r="F4374" s="4"/>
      <c r="G4374" s="13"/>
      <c r="H4374" s="4"/>
      <c r="I4374" s="4"/>
      <c r="J4374" s="4"/>
      <c r="K4374" s="13"/>
      <c r="L4374" s="4"/>
      <c r="M4374" s="11"/>
    </row>
    <row r="4375" spans="5:13" ht="15.75" hidden="1" thickBot="1" x14ac:dyDescent="0.3">
      <c r="E4375" s="12"/>
      <c r="F4375" s="4"/>
      <c r="G4375" s="13"/>
      <c r="H4375" s="4"/>
      <c r="I4375" s="4"/>
      <c r="J4375" s="4"/>
      <c r="K4375" s="13"/>
      <c r="L4375" s="4"/>
      <c r="M4375" s="11"/>
    </row>
    <row r="4376" spans="5:13" ht="15.75" hidden="1" thickBot="1" x14ac:dyDescent="0.3">
      <c r="E4376" s="12"/>
      <c r="F4376" s="4"/>
      <c r="G4376" s="13"/>
      <c r="H4376" s="4"/>
      <c r="I4376" s="4"/>
      <c r="J4376" s="4"/>
      <c r="K4376" s="13"/>
      <c r="L4376" s="4"/>
      <c r="M4376" s="11"/>
    </row>
    <row r="4377" spans="5:13" ht="15.75" hidden="1" thickBot="1" x14ac:dyDescent="0.3">
      <c r="E4377" s="12"/>
      <c r="F4377" s="4"/>
      <c r="G4377" s="13"/>
      <c r="H4377" s="4"/>
      <c r="I4377" s="4"/>
      <c r="J4377" s="4"/>
      <c r="K4377" s="13"/>
      <c r="L4377" s="4"/>
      <c r="M4377" s="11"/>
    </row>
    <row r="4378" spans="5:13" ht="15.75" hidden="1" thickBot="1" x14ac:dyDescent="0.3">
      <c r="E4378" s="12"/>
      <c r="F4378" s="4"/>
      <c r="G4378" s="13"/>
      <c r="H4378" s="4"/>
      <c r="I4378" s="4"/>
      <c r="J4378" s="4"/>
      <c r="K4378" s="13"/>
      <c r="L4378" s="4"/>
      <c r="M4378" s="11"/>
    </row>
    <row r="4379" spans="5:13" ht="15.75" hidden="1" thickBot="1" x14ac:dyDescent="0.3">
      <c r="E4379" s="12"/>
      <c r="F4379" s="4"/>
      <c r="G4379" s="13"/>
      <c r="H4379" s="4"/>
      <c r="I4379" s="4"/>
      <c r="J4379" s="4"/>
      <c r="K4379" s="13"/>
      <c r="L4379" s="4"/>
      <c r="M4379" s="11"/>
    </row>
    <row r="4380" spans="5:13" ht="15.75" hidden="1" thickBot="1" x14ac:dyDescent="0.3">
      <c r="E4380" s="12"/>
      <c r="F4380" s="4"/>
      <c r="G4380" s="13"/>
      <c r="H4380" s="4"/>
      <c r="I4380" s="4"/>
      <c r="J4380" s="4"/>
      <c r="K4380" s="13"/>
      <c r="L4380" s="4"/>
      <c r="M4380" s="11"/>
    </row>
    <row r="4381" spans="5:13" ht="15.75" hidden="1" thickBot="1" x14ac:dyDescent="0.3">
      <c r="E4381" s="12"/>
      <c r="F4381" s="4"/>
      <c r="G4381" s="13"/>
      <c r="H4381" s="4"/>
      <c r="I4381" s="4"/>
      <c r="J4381" s="4"/>
      <c r="K4381" s="13"/>
      <c r="L4381" s="4"/>
      <c r="M4381" s="11"/>
    </row>
    <row r="4382" spans="5:13" ht="15.75" hidden="1" thickBot="1" x14ac:dyDescent="0.3">
      <c r="E4382" s="12"/>
      <c r="F4382" s="4"/>
      <c r="G4382" s="13"/>
      <c r="H4382" s="4"/>
      <c r="I4382" s="4"/>
      <c r="J4382" s="4"/>
      <c r="K4382" s="13"/>
      <c r="L4382" s="4"/>
      <c r="M4382" s="11"/>
    </row>
    <row r="4383" spans="5:13" ht="15.75" hidden="1" thickBot="1" x14ac:dyDescent="0.3">
      <c r="E4383" s="12"/>
      <c r="F4383" s="4"/>
      <c r="G4383" s="13"/>
      <c r="H4383" s="4"/>
      <c r="I4383" s="4"/>
      <c r="J4383" s="4"/>
      <c r="K4383" s="13"/>
      <c r="L4383" s="4"/>
      <c r="M4383" s="11"/>
    </row>
    <row r="4384" spans="5:13" ht="15.75" hidden="1" thickBot="1" x14ac:dyDescent="0.3">
      <c r="E4384" s="12"/>
      <c r="F4384" s="4"/>
      <c r="G4384" s="13"/>
      <c r="H4384" s="4"/>
      <c r="I4384" s="4"/>
      <c r="J4384" s="4"/>
      <c r="K4384" s="13"/>
      <c r="L4384" s="4"/>
      <c r="M4384" s="11"/>
    </row>
    <row r="4385" spans="5:13" ht="15.75" hidden="1" thickBot="1" x14ac:dyDescent="0.3">
      <c r="E4385" s="12"/>
      <c r="F4385" s="4"/>
      <c r="G4385" s="13"/>
      <c r="H4385" s="4"/>
      <c r="I4385" s="4"/>
      <c r="J4385" s="4"/>
      <c r="K4385" s="13"/>
      <c r="L4385" s="4"/>
      <c r="M4385" s="11"/>
    </row>
    <row r="4386" spans="5:13" ht="15.75" hidden="1" thickBot="1" x14ac:dyDescent="0.3">
      <c r="E4386" s="12"/>
      <c r="F4386" s="4"/>
      <c r="G4386" s="13"/>
      <c r="H4386" s="4"/>
      <c r="I4386" s="4"/>
      <c r="J4386" s="4"/>
      <c r="K4386" s="13"/>
      <c r="L4386" s="4"/>
      <c r="M4386" s="11"/>
    </row>
    <row r="4387" spans="5:13" ht="15.75" hidden="1" thickBot="1" x14ac:dyDescent="0.3">
      <c r="E4387" s="12"/>
      <c r="F4387" s="4"/>
      <c r="G4387" s="13"/>
      <c r="H4387" s="4"/>
      <c r="I4387" s="4"/>
      <c r="J4387" s="4"/>
      <c r="K4387" s="13"/>
      <c r="L4387" s="4"/>
      <c r="M4387" s="11"/>
    </row>
    <row r="4388" spans="5:13" ht="15.75" hidden="1" thickBot="1" x14ac:dyDescent="0.3">
      <c r="E4388" s="12"/>
      <c r="F4388" s="4"/>
      <c r="G4388" s="13"/>
      <c r="H4388" s="4"/>
      <c r="I4388" s="4"/>
      <c r="J4388" s="4"/>
      <c r="K4388" s="13"/>
      <c r="L4388" s="4"/>
      <c r="M4388" s="11"/>
    </row>
    <row r="4389" spans="5:13" ht="15.75" hidden="1" thickBot="1" x14ac:dyDescent="0.3">
      <c r="E4389" s="12"/>
      <c r="F4389" s="4"/>
      <c r="G4389" s="13"/>
      <c r="H4389" s="4"/>
      <c r="I4389" s="4"/>
      <c r="J4389" s="4"/>
      <c r="K4389" s="13"/>
      <c r="L4389" s="4"/>
      <c r="M4389" s="11"/>
    </row>
    <row r="4390" spans="5:13" ht="15.75" hidden="1" thickBot="1" x14ac:dyDescent="0.3">
      <c r="E4390" s="12"/>
      <c r="F4390" s="4"/>
      <c r="G4390" s="13"/>
      <c r="H4390" s="4"/>
      <c r="I4390" s="4"/>
      <c r="J4390" s="4"/>
      <c r="K4390" s="13"/>
      <c r="L4390" s="4"/>
      <c r="M4390" s="11"/>
    </row>
    <row r="4391" spans="5:13" ht="15.75" hidden="1" thickBot="1" x14ac:dyDescent="0.3">
      <c r="E4391" s="12"/>
      <c r="F4391" s="4"/>
      <c r="G4391" s="13"/>
      <c r="H4391" s="4"/>
      <c r="I4391" s="4"/>
      <c r="J4391" s="4"/>
      <c r="K4391" s="13"/>
      <c r="L4391" s="4"/>
      <c r="M4391" s="11"/>
    </row>
    <row r="4392" spans="5:13" ht="15.75" hidden="1" thickBot="1" x14ac:dyDescent="0.3">
      <c r="E4392" s="12"/>
      <c r="F4392" s="4"/>
      <c r="G4392" s="13"/>
      <c r="H4392" s="4"/>
      <c r="I4392" s="4"/>
      <c r="J4392" s="4"/>
      <c r="K4392" s="13"/>
      <c r="L4392" s="4"/>
      <c r="M4392" s="11"/>
    </row>
    <row r="4393" spans="5:13" ht="15.75" hidden="1" thickBot="1" x14ac:dyDescent="0.3">
      <c r="E4393" s="12"/>
      <c r="F4393" s="4"/>
      <c r="G4393" s="13"/>
      <c r="H4393" s="4"/>
      <c r="I4393" s="4"/>
      <c r="J4393" s="4"/>
      <c r="K4393" s="13"/>
      <c r="L4393" s="4"/>
      <c r="M4393" s="11"/>
    </row>
    <row r="4394" spans="5:13" ht="15.75" hidden="1" thickBot="1" x14ac:dyDescent="0.3">
      <c r="E4394" s="12"/>
      <c r="F4394" s="4"/>
      <c r="G4394" s="13"/>
      <c r="H4394" s="4"/>
      <c r="I4394" s="4"/>
      <c r="J4394" s="4"/>
      <c r="K4394" s="13"/>
      <c r="L4394" s="4"/>
      <c r="M4394" s="11"/>
    </row>
    <row r="4395" spans="5:13" ht="15.75" hidden="1" thickBot="1" x14ac:dyDescent="0.3">
      <c r="E4395" s="12"/>
      <c r="F4395" s="4"/>
      <c r="G4395" s="13"/>
      <c r="H4395" s="4"/>
      <c r="I4395" s="4"/>
      <c r="J4395" s="4"/>
      <c r="K4395" s="13"/>
      <c r="L4395" s="4"/>
      <c r="M4395" s="11"/>
    </row>
    <row r="4396" spans="5:13" ht="15.75" hidden="1" thickBot="1" x14ac:dyDescent="0.3">
      <c r="E4396" s="12"/>
      <c r="F4396" s="4"/>
      <c r="G4396" s="13"/>
      <c r="H4396" s="4"/>
      <c r="I4396" s="4"/>
      <c r="J4396" s="4"/>
      <c r="K4396" s="13"/>
      <c r="L4396" s="4"/>
      <c r="M4396" s="11"/>
    </row>
    <row r="4397" spans="5:13" ht="15.75" hidden="1" thickBot="1" x14ac:dyDescent="0.3">
      <c r="E4397" s="12"/>
      <c r="F4397" s="4"/>
      <c r="G4397" s="13"/>
      <c r="H4397" s="4"/>
      <c r="I4397" s="4"/>
      <c r="J4397" s="4"/>
      <c r="K4397" s="13"/>
      <c r="L4397" s="4"/>
      <c r="M4397" s="11"/>
    </row>
    <row r="4398" spans="5:13" ht="15.75" hidden="1" thickBot="1" x14ac:dyDescent="0.3">
      <c r="E4398" s="12"/>
      <c r="F4398" s="4"/>
      <c r="G4398" s="13"/>
      <c r="H4398" s="4"/>
      <c r="I4398" s="4"/>
      <c r="J4398" s="4"/>
      <c r="K4398" s="13"/>
      <c r="L4398" s="4"/>
      <c r="M4398" s="11"/>
    </row>
    <row r="4399" spans="5:13" ht="15.75" hidden="1" thickBot="1" x14ac:dyDescent="0.3">
      <c r="E4399" s="12"/>
      <c r="F4399" s="4"/>
      <c r="G4399" s="13"/>
      <c r="H4399" s="4"/>
      <c r="I4399" s="4"/>
      <c r="J4399" s="4"/>
      <c r="K4399" s="13"/>
      <c r="L4399" s="4"/>
      <c r="M4399" s="11"/>
    </row>
    <row r="4400" spans="5:13" ht="15.75" hidden="1" thickBot="1" x14ac:dyDescent="0.3">
      <c r="E4400" s="12"/>
      <c r="F4400" s="4"/>
      <c r="G4400" s="13"/>
      <c r="H4400" s="4"/>
      <c r="I4400" s="4"/>
      <c r="J4400" s="4"/>
      <c r="K4400" s="13"/>
      <c r="L4400" s="4"/>
      <c r="M4400" s="11"/>
    </row>
    <row r="4401" spans="5:13" ht="15.75" hidden="1" thickBot="1" x14ac:dyDescent="0.3">
      <c r="E4401" s="12"/>
      <c r="F4401" s="4"/>
      <c r="G4401" s="13"/>
      <c r="H4401" s="4"/>
      <c r="I4401" s="4"/>
      <c r="J4401" s="4"/>
      <c r="K4401" s="13"/>
      <c r="L4401" s="4"/>
      <c r="M4401" s="11"/>
    </row>
    <row r="4402" spans="5:13" ht="15.75" hidden="1" thickBot="1" x14ac:dyDescent="0.3">
      <c r="E4402" s="12"/>
      <c r="F4402" s="4"/>
      <c r="G4402" s="13"/>
      <c r="H4402" s="4"/>
      <c r="I4402" s="4"/>
      <c r="J4402" s="4"/>
      <c r="K4402" s="13"/>
      <c r="L4402" s="4"/>
      <c r="M4402" s="11"/>
    </row>
    <row r="4403" spans="5:13" ht="15.75" hidden="1" thickBot="1" x14ac:dyDescent="0.3">
      <c r="E4403" s="12"/>
      <c r="F4403" s="4"/>
      <c r="G4403" s="13"/>
      <c r="H4403" s="4"/>
      <c r="I4403" s="4"/>
      <c r="J4403" s="4"/>
      <c r="K4403" s="13"/>
      <c r="L4403" s="4"/>
      <c r="M4403" s="11"/>
    </row>
    <row r="4404" spans="5:13" ht="15.75" hidden="1" thickBot="1" x14ac:dyDescent="0.3">
      <c r="E4404" s="12"/>
      <c r="F4404" s="4"/>
      <c r="G4404" s="13"/>
      <c r="H4404" s="4"/>
      <c r="I4404" s="4"/>
      <c r="J4404" s="4"/>
      <c r="K4404" s="13"/>
      <c r="L4404" s="4"/>
      <c r="M4404" s="11"/>
    </row>
    <row r="4405" spans="5:13" ht="15.75" hidden="1" thickBot="1" x14ac:dyDescent="0.3">
      <c r="E4405" s="12"/>
      <c r="F4405" s="4"/>
      <c r="G4405" s="13"/>
      <c r="H4405" s="4"/>
      <c r="I4405" s="4"/>
      <c r="J4405" s="4"/>
      <c r="K4405" s="13"/>
      <c r="L4405" s="4"/>
      <c r="M4405" s="11"/>
    </row>
    <row r="4406" spans="5:13" ht="15.75" hidden="1" thickBot="1" x14ac:dyDescent="0.3">
      <c r="E4406" s="12"/>
      <c r="F4406" s="4"/>
      <c r="G4406" s="13"/>
      <c r="H4406" s="4"/>
      <c r="I4406" s="4"/>
      <c r="J4406" s="4"/>
      <c r="K4406" s="13"/>
      <c r="L4406" s="4"/>
      <c r="M4406" s="11"/>
    </row>
    <row r="4407" spans="5:13" ht="15.75" hidden="1" thickBot="1" x14ac:dyDescent="0.3">
      <c r="E4407" s="12"/>
      <c r="F4407" s="4"/>
      <c r="G4407" s="13"/>
      <c r="H4407" s="4"/>
      <c r="I4407" s="4"/>
      <c r="J4407" s="4"/>
      <c r="K4407" s="13"/>
      <c r="L4407" s="4"/>
      <c r="M4407" s="11"/>
    </row>
    <row r="4408" spans="5:13" ht="15.75" hidden="1" thickBot="1" x14ac:dyDescent="0.3">
      <c r="E4408" s="12"/>
      <c r="F4408" s="4"/>
      <c r="G4408" s="13"/>
      <c r="H4408" s="4"/>
      <c r="I4408" s="4"/>
      <c r="J4408" s="4"/>
      <c r="K4408" s="13"/>
      <c r="L4408" s="4"/>
      <c r="M4408" s="11"/>
    </row>
    <row r="4409" spans="5:13" ht="15.75" hidden="1" thickBot="1" x14ac:dyDescent="0.3">
      <c r="E4409" s="12"/>
      <c r="F4409" s="4"/>
      <c r="G4409" s="13"/>
      <c r="H4409" s="4"/>
      <c r="I4409" s="4"/>
      <c r="J4409" s="4"/>
      <c r="K4409" s="13"/>
      <c r="L4409" s="4"/>
      <c r="M4409" s="11"/>
    </row>
    <row r="4410" spans="5:13" ht="15.75" hidden="1" thickBot="1" x14ac:dyDescent="0.3">
      <c r="E4410" s="12"/>
      <c r="F4410" s="4"/>
      <c r="G4410" s="13"/>
      <c r="H4410" s="4"/>
      <c r="I4410" s="4"/>
      <c r="J4410" s="4"/>
      <c r="K4410" s="13"/>
      <c r="L4410" s="4"/>
      <c r="M4410" s="11"/>
    </row>
    <row r="4411" spans="5:13" ht="15.75" hidden="1" thickBot="1" x14ac:dyDescent="0.3">
      <c r="E4411" s="12"/>
      <c r="F4411" s="4"/>
      <c r="G4411" s="13"/>
      <c r="H4411" s="4"/>
      <c r="I4411" s="4"/>
      <c r="J4411" s="4"/>
      <c r="K4411" s="13"/>
      <c r="L4411" s="4"/>
      <c r="M4411" s="11"/>
    </row>
    <row r="4412" spans="5:13" ht="15.75" hidden="1" thickBot="1" x14ac:dyDescent="0.3">
      <c r="E4412" s="12"/>
      <c r="F4412" s="4"/>
      <c r="G4412" s="13"/>
      <c r="H4412" s="4"/>
      <c r="I4412" s="4"/>
      <c r="J4412" s="4"/>
      <c r="K4412" s="13"/>
      <c r="L4412" s="4"/>
      <c r="M4412" s="11"/>
    </row>
    <row r="4413" spans="5:13" ht="15.75" hidden="1" thickBot="1" x14ac:dyDescent="0.3">
      <c r="E4413" s="12"/>
      <c r="F4413" s="4"/>
      <c r="G4413" s="13"/>
      <c r="H4413" s="4"/>
      <c r="I4413" s="4"/>
      <c r="J4413" s="4"/>
      <c r="K4413" s="13"/>
      <c r="L4413" s="4"/>
      <c r="M4413" s="11"/>
    </row>
    <row r="4414" spans="5:13" ht="15.75" hidden="1" thickBot="1" x14ac:dyDescent="0.3">
      <c r="E4414" s="12"/>
      <c r="F4414" s="4"/>
      <c r="G4414" s="13"/>
      <c r="H4414" s="4"/>
      <c r="I4414" s="4"/>
      <c r="J4414" s="4"/>
      <c r="K4414" s="13"/>
      <c r="L4414" s="4"/>
      <c r="M4414" s="11"/>
    </row>
    <row r="4415" spans="5:13" ht="15.75" hidden="1" thickBot="1" x14ac:dyDescent="0.3">
      <c r="E4415" s="12"/>
      <c r="F4415" s="4"/>
      <c r="G4415" s="13"/>
      <c r="H4415" s="4"/>
      <c r="I4415" s="4"/>
      <c r="J4415" s="4"/>
      <c r="K4415" s="13"/>
      <c r="L4415" s="4"/>
      <c r="M4415" s="11"/>
    </row>
    <row r="4416" spans="5:13" ht="15.75" hidden="1" thickBot="1" x14ac:dyDescent="0.3">
      <c r="E4416" s="12"/>
      <c r="F4416" s="4"/>
      <c r="G4416" s="13"/>
      <c r="H4416" s="4"/>
      <c r="I4416" s="4"/>
      <c r="J4416" s="4"/>
      <c r="K4416" s="13"/>
      <c r="L4416" s="4"/>
      <c r="M4416" s="11"/>
    </row>
    <row r="4417" spans="5:13" ht="15.75" hidden="1" thickBot="1" x14ac:dyDescent="0.3">
      <c r="E4417" s="12"/>
      <c r="F4417" s="4"/>
      <c r="G4417" s="13"/>
      <c r="H4417" s="4"/>
      <c r="I4417" s="4"/>
      <c r="J4417" s="4"/>
      <c r="K4417" s="13"/>
      <c r="L4417" s="4"/>
      <c r="M4417" s="11"/>
    </row>
    <row r="4418" spans="5:13" ht="15.75" hidden="1" thickBot="1" x14ac:dyDescent="0.3">
      <c r="E4418" s="12"/>
      <c r="F4418" s="4"/>
      <c r="G4418" s="13"/>
      <c r="H4418" s="4"/>
      <c r="I4418" s="4"/>
      <c r="J4418" s="4"/>
      <c r="K4418" s="13"/>
      <c r="L4418" s="4"/>
      <c r="M4418" s="11"/>
    </row>
    <row r="4419" spans="5:13" ht="15.75" hidden="1" thickBot="1" x14ac:dyDescent="0.3">
      <c r="E4419" s="12"/>
      <c r="F4419" s="4"/>
      <c r="G4419" s="13"/>
      <c r="H4419" s="4"/>
      <c r="I4419" s="4"/>
      <c r="J4419" s="4"/>
      <c r="K4419" s="13"/>
      <c r="L4419" s="4"/>
      <c r="M4419" s="11"/>
    </row>
    <row r="4420" spans="5:13" ht="15.75" hidden="1" thickBot="1" x14ac:dyDescent="0.3">
      <c r="E4420" s="12"/>
      <c r="F4420" s="4"/>
      <c r="G4420" s="13"/>
      <c r="H4420" s="4"/>
      <c r="I4420" s="4"/>
      <c r="J4420" s="4"/>
      <c r="K4420" s="13"/>
      <c r="L4420" s="4"/>
      <c r="M4420" s="11"/>
    </row>
    <row r="4421" spans="5:13" ht="15.75" hidden="1" thickBot="1" x14ac:dyDescent="0.3">
      <c r="E4421" s="12"/>
      <c r="F4421" s="4"/>
      <c r="G4421" s="13"/>
      <c r="H4421" s="4"/>
      <c r="I4421" s="4"/>
      <c r="J4421" s="4"/>
      <c r="K4421" s="13"/>
      <c r="L4421" s="4"/>
      <c r="M4421" s="11"/>
    </row>
    <row r="4422" spans="5:13" ht="15.75" hidden="1" thickBot="1" x14ac:dyDescent="0.3">
      <c r="E4422" s="12"/>
      <c r="F4422" s="4"/>
      <c r="G4422" s="13"/>
      <c r="H4422" s="4"/>
      <c r="I4422" s="4"/>
      <c r="J4422" s="4"/>
      <c r="K4422" s="13"/>
      <c r="L4422" s="4"/>
      <c r="M4422" s="11"/>
    </row>
    <row r="4423" spans="5:13" ht="15.75" hidden="1" thickBot="1" x14ac:dyDescent="0.3">
      <c r="E4423" s="12"/>
      <c r="F4423" s="4"/>
      <c r="G4423" s="13"/>
      <c r="H4423" s="4"/>
      <c r="I4423" s="4"/>
      <c r="J4423" s="4"/>
      <c r="K4423" s="13"/>
      <c r="L4423" s="4"/>
      <c r="M4423" s="11"/>
    </row>
    <row r="4424" spans="5:13" ht="15.75" hidden="1" thickBot="1" x14ac:dyDescent="0.3">
      <c r="E4424" s="12"/>
      <c r="F4424" s="4"/>
      <c r="G4424" s="13"/>
      <c r="H4424" s="4"/>
      <c r="I4424" s="4"/>
      <c r="J4424" s="4"/>
      <c r="K4424" s="13"/>
      <c r="L4424" s="4"/>
      <c r="M4424" s="11"/>
    </row>
    <row r="4425" spans="5:13" ht="15.75" hidden="1" thickBot="1" x14ac:dyDescent="0.3">
      <c r="E4425" s="12"/>
      <c r="F4425" s="4"/>
      <c r="G4425" s="13"/>
      <c r="H4425" s="4"/>
      <c r="I4425" s="4"/>
      <c r="J4425" s="4"/>
      <c r="K4425" s="13"/>
      <c r="L4425" s="4"/>
      <c r="M4425" s="11"/>
    </row>
    <row r="4426" spans="5:13" ht="15.75" hidden="1" thickBot="1" x14ac:dyDescent="0.3">
      <c r="E4426" s="12"/>
      <c r="F4426" s="4"/>
      <c r="G4426" s="13"/>
      <c r="H4426" s="4"/>
      <c r="I4426" s="4"/>
      <c r="J4426" s="4"/>
      <c r="K4426" s="13"/>
      <c r="L4426" s="4"/>
      <c r="M4426" s="11"/>
    </row>
    <row r="4427" spans="5:13" ht="15.75" hidden="1" thickBot="1" x14ac:dyDescent="0.3">
      <c r="E4427" s="12"/>
      <c r="F4427" s="4"/>
      <c r="G4427" s="13"/>
      <c r="H4427" s="4"/>
      <c r="I4427" s="4"/>
      <c r="J4427" s="4"/>
      <c r="K4427" s="13"/>
      <c r="L4427" s="4"/>
      <c r="M4427" s="11"/>
    </row>
    <row r="4428" spans="5:13" ht="15.75" hidden="1" thickBot="1" x14ac:dyDescent="0.3">
      <c r="E4428" s="12"/>
      <c r="F4428" s="4"/>
      <c r="G4428" s="13"/>
      <c r="H4428" s="4"/>
      <c r="I4428" s="4"/>
      <c r="J4428" s="4"/>
      <c r="K4428" s="13"/>
      <c r="L4428" s="4"/>
      <c r="M4428" s="11"/>
    </row>
    <row r="4429" spans="5:13" ht="15.75" hidden="1" thickBot="1" x14ac:dyDescent="0.3">
      <c r="E4429" s="12"/>
      <c r="F4429" s="4"/>
      <c r="G4429" s="13"/>
      <c r="H4429" s="4"/>
      <c r="I4429" s="4"/>
      <c r="J4429" s="4"/>
      <c r="K4429" s="13"/>
      <c r="L4429" s="4"/>
      <c r="M4429" s="11"/>
    </row>
    <row r="4430" spans="5:13" ht="15.75" hidden="1" thickBot="1" x14ac:dyDescent="0.3">
      <c r="E4430" s="12"/>
      <c r="F4430" s="4"/>
      <c r="G4430" s="13"/>
      <c r="H4430" s="4"/>
      <c r="I4430" s="4"/>
      <c r="J4430" s="4"/>
      <c r="K4430" s="13"/>
      <c r="L4430" s="4"/>
      <c r="M4430" s="11"/>
    </row>
    <row r="4431" spans="5:13" ht="15.75" hidden="1" thickBot="1" x14ac:dyDescent="0.3">
      <c r="E4431" s="12"/>
      <c r="F4431" s="4"/>
      <c r="G4431" s="13"/>
      <c r="H4431" s="4"/>
      <c r="I4431" s="4"/>
      <c r="J4431" s="4"/>
      <c r="K4431" s="13"/>
      <c r="L4431" s="4"/>
      <c r="M4431" s="11"/>
    </row>
    <row r="4432" spans="5:13" ht="15.75" hidden="1" thickBot="1" x14ac:dyDescent="0.3">
      <c r="E4432" s="12"/>
      <c r="F4432" s="4"/>
      <c r="G4432" s="13"/>
      <c r="H4432" s="4"/>
      <c r="I4432" s="4"/>
      <c r="J4432" s="4"/>
      <c r="K4432" s="13"/>
      <c r="L4432" s="4"/>
      <c r="M4432" s="11"/>
    </row>
    <row r="4433" spans="5:13" ht="15.75" hidden="1" thickBot="1" x14ac:dyDescent="0.3">
      <c r="E4433" s="12"/>
      <c r="F4433" s="4"/>
      <c r="G4433" s="13"/>
      <c r="H4433" s="4"/>
      <c r="I4433" s="4"/>
      <c r="J4433" s="4"/>
      <c r="K4433" s="13"/>
      <c r="L4433" s="4"/>
      <c r="M4433" s="11"/>
    </row>
    <row r="4434" spans="5:13" ht="15.75" hidden="1" thickBot="1" x14ac:dyDescent="0.3">
      <c r="E4434" s="12"/>
      <c r="F4434" s="4"/>
      <c r="G4434" s="13"/>
      <c r="H4434" s="4"/>
      <c r="I4434" s="4"/>
      <c r="J4434" s="4"/>
      <c r="K4434" s="13"/>
      <c r="L4434" s="4"/>
      <c r="M4434" s="11"/>
    </row>
    <row r="4435" spans="5:13" ht="15.75" hidden="1" thickBot="1" x14ac:dyDescent="0.3">
      <c r="E4435" s="12"/>
      <c r="F4435" s="4"/>
      <c r="G4435" s="13"/>
      <c r="H4435" s="4"/>
      <c r="I4435" s="4"/>
      <c r="J4435" s="4"/>
      <c r="K4435" s="13"/>
      <c r="L4435" s="4"/>
      <c r="M4435" s="11"/>
    </row>
    <row r="4436" spans="5:13" ht="15.75" hidden="1" thickBot="1" x14ac:dyDescent="0.3">
      <c r="E4436" s="12"/>
      <c r="F4436" s="4"/>
      <c r="G4436" s="13"/>
      <c r="H4436" s="4"/>
      <c r="I4436" s="4"/>
      <c r="J4436" s="4"/>
      <c r="K4436" s="13"/>
      <c r="L4436" s="4"/>
      <c r="M4436" s="11"/>
    </row>
    <row r="4437" spans="5:13" ht="15.75" hidden="1" thickBot="1" x14ac:dyDescent="0.3">
      <c r="E4437" s="12"/>
      <c r="F4437" s="4"/>
      <c r="G4437" s="13"/>
      <c r="H4437" s="4"/>
      <c r="I4437" s="4"/>
      <c r="J4437" s="4"/>
      <c r="K4437" s="13"/>
      <c r="L4437" s="4"/>
      <c r="M4437" s="11"/>
    </row>
    <row r="4438" spans="5:13" ht="15.75" hidden="1" thickBot="1" x14ac:dyDescent="0.3">
      <c r="E4438" s="12"/>
      <c r="F4438" s="4"/>
      <c r="G4438" s="13"/>
      <c r="H4438" s="4"/>
      <c r="I4438" s="4"/>
      <c r="J4438" s="4"/>
      <c r="K4438" s="13"/>
      <c r="L4438" s="4"/>
      <c r="M4438" s="11"/>
    </row>
    <row r="4439" spans="5:13" ht="15.75" hidden="1" thickBot="1" x14ac:dyDescent="0.3">
      <c r="E4439" s="12"/>
      <c r="F4439" s="4"/>
      <c r="G4439" s="13"/>
      <c r="H4439" s="4"/>
      <c r="I4439" s="4"/>
      <c r="J4439" s="4"/>
      <c r="K4439" s="13"/>
      <c r="L4439" s="4"/>
      <c r="M4439" s="11"/>
    </row>
    <row r="4440" spans="5:13" ht="15.75" hidden="1" thickBot="1" x14ac:dyDescent="0.3">
      <c r="E4440" s="12"/>
      <c r="F4440" s="4"/>
      <c r="G4440" s="13"/>
      <c r="H4440" s="4"/>
      <c r="I4440" s="4"/>
      <c r="J4440" s="4"/>
      <c r="K4440" s="13"/>
      <c r="L4440" s="4"/>
      <c r="M4440" s="11"/>
    </row>
    <row r="4441" spans="5:13" ht="15.75" hidden="1" thickBot="1" x14ac:dyDescent="0.3">
      <c r="E4441" s="12"/>
      <c r="F4441" s="4"/>
      <c r="G4441" s="13"/>
      <c r="H4441" s="4"/>
      <c r="I4441" s="4"/>
      <c r="J4441" s="4"/>
      <c r="K4441" s="13"/>
      <c r="L4441" s="4"/>
      <c r="M4441" s="11"/>
    </row>
    <row r="4442" spans="5:13" ht="15.75" hidden="1" thickBot="1" x14ac:dyDescent="0.3">
      <c r="E4442" s="12"/>
      <c r="F4442" s="4"/>
      <c r="G4442" s="13"/>
      <c r="H4442" s="4"/>
      <c r="I4442" s="4"/>
      <c r="J4442" s="4"/>
      <c r="K4442" s="13"/>
      <c r="L4442" s="4"/>
      <c r="M4442" s="11"/>
    </row>
    <row r="4443" spans="5:13" ht="15.75" hidden="1" thickBot="1" x14ac:dyDescent="0.3">
      <c r="E4443" s="12"/>
      <c r="F4443" s="4"/>
      <c r="G4443" s="13"/>
      <c r="H4443" s="4"/>
      <c r="I4443" s="4"/>
      <c r="J4443" s="4"/>
      <c r="K4443" s="13"/>
      <c r="L4443" s="4"/>
      <c r="M4443" s="11"/>
    </row>
    <row r="4444" spans="5:13" ht="15.75" hidden="1" thickBot="1" x14ac:dyDescent="0.3">
      <c r="E4444" s="12"/>
      <c r="F4444" s="4"/>
      <c r="G4444" s="13"/>
      <c r="H4444" s="4"/>
      <c r="I4444" s="4"/>
      <c r="J4444" s="4"/>
      <c r="K4444" s="13"/>
      <c r="L4444" s="4"/>
      <c r="M4444" s="11"/>
    </row>
    <row r="4445" spans="5:13" ht="15.75" hidden="1" thickBot="1" x14ac:dyDescent="0.3">
      <c r="E4445" s="12"/>
      <c r="F4445" s="4"/>
      <c r="G4445" s="13"/>
      <c r="H4445" s="4"/>
      <c r="I4445" s="4"/>
      <c r="J4445" s="4"/>
      <c r="K4445" s="13"/>
      <c r="L4445" s="4"/>
      <c r="M4445" s="11"/>
    </row>
    <row r="4446" spans="5:13" ht="15.75" hidden="1" thickBot="1" x14ac:dyDescent="0.3">
      <c r="E4446" s="12"/>
      <c r="F4446" s="4"/>
      <c r="G4446" s="13"/>
      <c r="H4446" s="4"/>
      <c r="I4446" s="4"/>
      <c r="J4446" s="4"/>
      <c r="K4446" s="13"/>
      <c r="L4446" s="4"/>
      <c r="M4446" s="11"/>
    </row>
    <row r="4447" spans="5:13" ht="15.75" hidden="1" thickBot="1" x14ac:dyDescent="0.3">
      <c r="E4447" s="12"/>
      <c r="F4447" s="4"/>
      <c r="G4447" s="13"/>
      <c r="H4447" s="4"/>
      <c r="I4447" s="4"/>
      <c r="J4447" s="4"/>
      <c r="K4447" s="13"/>
      <c r="L4447" s="4"/>
      <c r="M4447" s="11"/>
    </row>
    <row r="4448" spans="5:13" ht="15.75" hidden="1" thickBot="1" x14ac:dyDescent="0.3">
      <c r="E4448" s="12"/>
      <c r="F4448" s="4"/>
      <c r="G4448" s="13"/>
      <c r="H4448" s="4"/>
      <c r="I4448" s="4"/>
      <c r="J4448" s="4"/>
      <c r="K4448" s="13"/>
      <c r="L4448" s="4"/>
      <c r="M4448" s="11"/>
    </row>
    <row r="4449" spans="5:13" ht="15.75" hidden="1" thickBot="1" x14ac:dyDescent="0.3">
      <c r="E4449" s="12"/>
      <c r="F4449" s="4"/>
      <c r="G4449" s="13"/>
      <c r="H4449" s="4"/>
      <c r="I4449" s="4"/>
      <c r="J4449" s="4"/>
      <c r="K4449" s="13"/>
      <c r="L4449" s="4"/>
      <c r="M4449" s="11"/>
    </row>
    <row r="4450" spans="5:13" ht="15.75" hidden="1" thickBot="1" x14ac:dyDescent="0.3">
      <c r="E4450" s="12"/>
      <c r="F4450" s="4"/>
      <c r="G4450" s="13"/>
      <c r="H4450" s="4"/>
      <c r="I4450" s="4"/>
      <c r="J4450" s="4"/>
      <c r="K4450" s="13"/>
      <c r="L4450" s="4"/>
      <c r="M4450" s="11"/>
    </row>
    <row r="4451" spans="5:13" ht="15.75" hidden="1" thickBot="1" x14ac:dyDescent="0.3">
      <c r="E4451" s="12"/>
      <c r="F4451" s="4"/>
      <c r="G4451" s="13"/>
      <c r="H4451" s="4"/>
      <c r="I4451" s="4"/>
      <c r="J4451" s="4"/>
      <c r="K4451" s="13"/>
      <c r="L4451" s="4"/>
      <c r="M4451" s="11"/>
    </row>
    <row r="4452" spans="5:13" ht="15.75" hidden="1" thickBot="1" x14ac:dyDescent="0.3">
      <c r="E4452" s="12"/>
      <c r="F4452" s="4"/>
      <c r="G4452" s="13"/>
      <c r="H4452" s="4"/>
      <c r="I4452" s="4"/>
      <c r="J4452" s="4"/>
      <c r="K4452" s="13"/>
      <c r="L4452" s="4"/>
      <c r="M4452" s="11"/>
    </row>
    <row r="4453" spans="5:13" ht="15.75" hidden="1" thickBot="1" x14ac:dyDescent="0.3">
      <c r="E4453" s="12"/>
      <c r="F4453" s="4"/>
      <c r="G4453" s="13"/>
      <c r="H4453" s="4"/>
      <c r="I4453" s="4"/>
      <c r="J4453" s="4"/>
      <c r="K4453" s="13"/>
      <c r="L4453" s="4"/>
      <c r="M4453" s="11"/>
    </row>
    <row r="4454" spans="5:13" ht="15.75" hidden="1" thickBot="1" x14ac:dyDescent="0.3">
      <c r="E4454" s="12"/>
      <c r="F4454" s="4"/>
      <c r="G4454" s="13"/>
      <c r="H4454" s="4"/>
      <c r="I4454" s="4"/>
      <c r="J4454" s="4"/>
      <c r="K4454" s="13"/>
      <c r="L4454" s="4"/>
      <c r="M4454" s="11"/>
    </row>
    <row r="4455" spans="5:13" ht="15.75" hidden="1" thickBot="1" x14ac:dyDescent="0.3">
      <c r="E4455" s="12"/>
      <c r="F4455" s="4"/>
      <c r="G4455" s="13"/>
      <c r="H4455" s="4"/>
      <c r="I4455" s="4"/>
      <c r="J4455" s="4"/>
      <c r="K4455" s="13"/>
      <c r="L4455" s="4"/>
      <c r="M4455" s="11"/>
    </row>
    <row r="4456" spans="5:13" ht="15.75" hidden="1" thickBot="1" x14ac:dyDescent="0.3">
      <c r="E4456" s="12"/>
      <c r="F4456" s="4"/>
      <c r="G4456" s="13"/>
      <c r="H4456" s="4"/>
      <c r="I4456" s="4"/>
      <c r="J4456" s="4"/>
      <c r="K4456" s="13"/>
      <c r="L4456" s="4"/>
      <c r="M4456" s="11"/>
    </row>
    <row r="4457" spans="5:13" ht="15.75" hidden="1" thickBot="1" x14ac:dyDescent="0.3">
      <c r="E4457" s="12"/>
      <c r="F4457" s="4"/>
      <c r="G4457" s="13"/>
      <c r="H4457" s="4"/>
      <c r="I4457" s="4"/>
      <c r="J4457" s="4"/>
      <c r="K4457" s="13"/>
      <c r="L4457" s="4"/>
      <c r="M4457" s="11"/>
    </row>
    <row r="4458" spans="5:13" ht="15.75" hidden="1" thickBot="1" x14ac:dyDescent="0.3">
      <c r="E4458" s="12"/>
      <c r="F4458" s="4"/>
      <c r="G4458" s="13"/>
      <c r="H4458" s="4"/>
      <c r="I4458" s="4"/>
      <c r="J4458" s="4"/>
      <c r="K4458" s="13"/>
      <c r="L4458" s="4"/>
      <c r="M4458" s="11"/>
    </row>
    <row r="4459" spans="5:13" ht="15.75" hidden="1" thickBot="1" x14ac:dyDescent="0.3">
      <c r="E4459" s="12"/>
      <c r="F4459" s="4"/>
      <c r="G4459" s="13"/>
      <c r="H4459" s="4"/>
      <c r="I4459" s="4"/>
      <c r="J4459" s="4"/>
      <c r="K4459" s="13"/>
      <c r="L4459" s="4"/>
      <c r="M4459" s="11"/>
    </row>
    <row r="4460" spans="5:13" ht="15.75" hidden="1" thickBot="1" x14ac:dyDescent="0.3">
      <c r="E4460" s="12"/>
      <c r="F4460" s="4"/>
      <c r="G4460" s="13"/>
      <c r="H4460" s="4"/>
      <c r="I4460" s="4"/>
      <c r="J4460" s="4"/>
      <c r="K4460" s="13"/>
      <c r="L4460" s="4"/>
      <c r="M4460" s="11"/>
    </row>
    <row r="4461" spans="5:13" ht="15.75" hidden="1" thickBot="1" x14ac:dyDescent="0.3">
      <c r="E4461" s="12"/>
      <c r="F4461" s="4"/>
      <c r="G4461" s="13"/>
      <c r="H4461" s="4"/>
      <c r="I4461" s="4"/>
      <c r="J4461" s="4"/>
      <c r="K4461" s="13"/>
      <c r="L4461" s="4"/>
      <c r="M4461" s="11"/>
    </row>
    <row r="4462" spans="5:13" ht="15.75" hidden="1" thickBot="1" x14ac:dyDescent="0.3">
      <c r="E4462" s="12"/>
      <c r="F4462" s="4"/>
      <c r="G4462" s="13"/>
      <c r="H4462" s="4"/>
      <c r="I4462" s="4"/>
      <c r="J4462" s="4"/>
      <c r="K4462" s="13"/>
      <c r="L4462" s="4"/>
      <c r="M4462" s="11"/>
    </row>
    <row r="4463" spans="5:13" ht="15.75" hidden="1" thickBot="1" x14ac:dyDescent="0.3">
      <c r="E4463" s="12"/>
      <c r="F4463" s="4"/>
      <c r="G4463" s="13"/>
      <c r="H4463" s="4"/>
      <c r="I4463" s="4"/>
      <c r="J4463" s="4"/>
      <c r="K4463" s="13"/>
      <c r="L4463" s="4"/>
      <c r="M4463" s="11"/>
    </row>
    <row r="4464" spans="5:13" ht="15.75" hidden="1" thickBot="1" x14ac:dyDescent="0.3">
      <c r="E4464" s="12"/>
      <c r="F4464" s="4"/>
      <c r="G4464" s="13"/>
      <c r="H4464" s="4"/>
      <c r="I4464" s="4"/>
      <c r="J4464" s="4"/>
      <c r="K4464" s="13"/>
      <c r="L4464" s="4"/>
      <c r="M4464" s="11"/>
    </row>
    <row r="4465" spans="5:13" ht="15.75" hidden="1" thickBot="1" x14ac:dyDescent="0.3">
      <c r="E4465" s="12"/>
      <c r="F4465" s="4"/>
      <c r="G4465" s="13"/>
      <c r="H4465" s="4"/>
      <c r="I4465" s="4"/>
      <c r="J4465" s="4"/>
      <c r="K4465" s="13"/>
      <c r="L4465" s="4"/>
      <c r="M4465" s="11"/>
    </row>
    <row r="4466" spans="5:13" ht="15.75" hidden="1" thickBot="1" x14ac:dyDescent="0.3">
      <c r="E4466" s="12"/>
      <c r="F4466" s="4"/>
      <c r="G4466" s="13"/>
      <c r="H4466" s="4"/>
      <c r="I4466" s="4"/>
      <c r="J4466" s="4"/>
      <c r="K4466" s="13"/>
      <c r="L4466" s="4"/>
      <c r="M4466" s="11"/>
    </row>
    <row r="4467" spans="5:13" ht="15.75" hidden="1" thickBot="1" x14ac:dyDescent="0.3">
      <c r="E4467" s="12"/>
      <c r="F4467" s="4"/>
      <c r="G4467" s="13"/>
      <c r="H4467" s="4"/>
      <c r="I4467" s="4"/>
      <c r="J4467" s="4"/>
      <c r="K4467" s="13"/>
      <c r="L4467" s="4"/>
      <c r="M4467" s="11"/>
    </row>
    <row r="4468" spans="5:13" ht="15.75" hidden="1" thickBot="1" x14ac:dyDescent="0.3">
      <c r="E4468" s="12"/>
      <c r="F4468" s="4"/>
      <c r="G4468" s="13"/>
      <c r="H4468" s="4"/>
      <c r="I4468" s="4"/>
      <c r="J4468" s="4"/>
      <c r="K4468" s="13"/>
      <c r="L4468" s="4"/>
      <c r="M4468" s="11"/>
    </row>
    <row r="4469" spans="5:13" ht="15.75" hidden="1" thickBot="1" x14ac:dyDescent="0.3">
      <c r="E4469" s="12"/>
      <c r="F4469" s="4"/>
      <c r="G4469" s="13"/>
      <c r="H4469" s="4"/>
      <c r="I4469" s="4"/>
      <c r="J4469" s="4"/>
      <c r="K4469" s="13"/>
      <c r="L4469" s="4"/>
      <c r="M4469" s="11"/>
    </row>
    <row r="4470" spans="5:13" ht="15.75" hidden="1" thickBot="1" x14ac:dyDescent="0.3">
      <c r="E4470" s="12"/>
      <c r="F4470" s="4"/>
      <c r="G4470" s="13"/>
      <c r="H4470" s="4"/>
      <c r="I4470" s="4"/>
      <c r="J4470" s="4"/>
      <c r="K4470" s="13"/>
      <c r="L4470" s="4"/>
      <c r="M4470" s="11"/>
    </row>
    <row r="4471" spans="5:13" ht="15.75" hidden="1" thickBot="1" x14ac:dyDescent="0.3">
      <c r="E4471" s="12"/>
      <c r="F4471" s="4"/>
      <c r="G4471" s="13"/>
      <c r="H4471" s="4"/>
      <c r="I4471" s="4"/>
      <c r="J4471" s="4"/>
      <c r="K4471" s="13"/>
      <c r="L4471" s="4"/>
      <c r="M4471" s="11"/>
    </row>
    <row r="4472" spans="5:13" ht="15.75" hidden="1" thickBot="1" x14ac:dyDescent="0.3">
      <c r="E4472" s="12"/>
      <c r="F4472" s="4"/>
      <c r="G4472" s="13"/>
      <c r="H4472" s="4"/>
      <c r="I4472" s="4"/>
      <c r="J4472" s="4"/>
      <c r="K4472" s="13"/>
      <c r="L4472" s="4"/>
      <c r="M4472" s="11"/>
    </row>
    <row r="4473" spans="5:13" ht="15.75" hidden="1" thickBot="1" x14ac:dyDescent="0.3">
      <c r="E4473" s="12"/>
      <c r="F4473" s="4"/>
      <c r="G4473" s="13"/>
      <c r="H4473" s="4"/>
      <c r="I4473" s="4"/>
      <c r="J4473" s="4"/>
      <c r="K4473" s="13"/>
      <c r="L4473" s="4"/>
      <c r="M4473" s="11"/>
    </row>
    <row r="4474" spans="5:13" ht="15.75" hidden="1" thickBot="1" x14ac:dyDescent="0.3">
      <c r="E4474" s="12"/>
      <c r="F4474" s="4"/>
      <c r="G4474" s="13"/>
      <c r="H4474" s="4"/>
      <c r="I4474" s="4"/>
      <c r="J4474" s="4"/>
      <c r="K4474" s="13"/>
      <c r="L4474" s="4"/>
      <c r="M4474" s="11"/>
    </row>
    <row r="4475" spans="5:13" ht="15.75" hidden="1" thickBot="1" x14ac:dyDescent="0.3">
      <c r="E4475" s="12"/>
      <c r="F4475" s="4"/>
      <c r="G4475" s="13"/>
      <c r="H4475" s="4"/>
      <c r="I4475" s="4"/>
      <c r="J4475" s="4"/>
      <c r="K4475" s="13"/>
      <c r="L4475" s="4"/>
      <c r="M4475" s="11"/>
    </row>
    <row r="4476" spans="5:13" ht="15.75" hidden="1" thickBot="1" x14ac:dyDescent="0.3">
      <c r="E4476" s="12"/>
      <c r="F4476" s="4"/>
      <c r="G4476" s="13"/>
      <c r="H4476" s="4"/>
      <c r="I4476" s="4"/>
      <c r="J4476" s="4"/>
      <c r="K4476" s="13"/>
      <c r="L4476" s="4"/>
      <c r="M4476" s="11"/>
    </row>
    <row r="4477" spans="5:13" ht="15.75" hidden="1" thickBot="1" x14ac:dyDescent="0.3">
      <c r="E4477" s="12"/>
      <c r="F4477" s="4"/>
      <c r="G4477" s="13"/>
      <c r="H4477" s="4"/>
      <c r="I4477" s="4"/>
      <c r="J4477" s="4"/>
      <c r="K4477" s="13"/>
      <c r="L4477" s="4"/>
      <c r="M4477" s="11"/>
    </row>
    <row r="4478" spans="5:13" ht="15.75" hidden="1" thickBot="1" x14ac:dyDescent="0.3">
      <c r="E4478" s="12"/>
      <c r="F4478" s="4"/>
      <c r="G4478" s="13"/>
      <c r="H4478" s="4"/>
      <c r="I4478" s="4"/>
      <c r="J4478" s="4"/>
      <c r="K4478" s="13"/>
      <c r="L4478" s="4"/>
      <c r="M4478" s="11"/>
    </row>
    <row r="4479" spans="5:13" ht="15.75" hidden="1" thickBot="1" x14ac:dyDescent="0.3">
      <c r="E4479" s="12"/>
      <c r="F4479" s="4"/>
      <c r="G4479" s="13"/>
      <c r="H4479" s="4"/>
      <c r="I4479" s="4"/>
      <c r="J4479" s="4"/>
      <c r="K4479" s="13"/>
      <c r="L4479" s="4"/>
      <c r="M4479" s="11"/>
    </row>
    <row r="4480" spans="5:13" ht="15.75" hidden="1" thickBot="1" x14ac:dyDescent="0.3">
      <c r="E4480" s="12"/>
      <c r="F4480" s="4"/>
      <c r="G4480" s="13"/>
      <c r="H4480" s="4"/>
      <c r="I4480" s="4"/>
      <c r="J4480" s="4"/>
      <c r="K4480" s="13"/>
      <c r="L4480" s="4"/>
      <c r="M4480" s="11"/>
    </row>
    <row r="4481" spans="5:13" ht="15.75" hidden="1" thickBot="1" x14ac:dyDescent="0.3">
      <c r="E4481" s="12"/>
      <c r="F4481" s="4"/>
      <c r="G4481" s="13"/>
      <c r="H4481" s="4"/>
      <c r="I4481" s="4"/>
      <c r="J4481" s="4"/>
      <c r="K4481" s="13"/>
      <c r="L4481" s="4"/>
      <c r="M4481" s="11"/>
    </row>
    <row r="4482" spans="5:13" ht="15.75" hidden="1" thickBot="1" x14ac:dyDescent="0.3">
      <c r="E4482" s="12"/>
      <c r="F4482" s="4"/>
      <c r="G4482" s="13"/>
      <c r="H4482" s="4"/>
      <c r="I4482" s="4"/>
      <c r="J4482" s="4"/>
      <c r="K4482" s="13"/>
      <c r="L4482" s="4"/>
      <c r="M4482" s="11"/>
    </row>
    <row r="4483" spans="5:13" ht="15.75" hidden="1" thickBot="1" x14ac:dyDescent="0.3">
      <c r="E4483" s="12"/>
      <c r="F4483" s="4"/>
      <c r="G4483" s="13"/>
      <c r="H4483" s="4"/>
      <c r="I4483" s="4"/>
      <c r="J4483" s="4"/>
      <c r="K4483" s="13"/>
      <c r="L4483" s="4"/>
      <c r="M4483" s="11"/>
    </row>
    <row r="4484" spans="5:13" ht="15.75" hidden="1" thickBot="1" x14ac:dyDescent="0.3">
      <c r="E4484" s="12"/>
      <c r="F4484" s="4"/>
      <c r="G4484" s="13"/>
      <c r="H4484" s="4"/>
      <c r="I4484" s="4"/>
      <c r="J4484" s="4"/>
      <c r="K4484" s="13"/>
      <c r="L4484" s="4"/>
      <c r="M4484" s="11"/>
    </row>
    <row r="4485" spans="5:13" ht="15.75" hidden="1" thickBot="1" x14ac:dyDescent="0.3">
      <c r="E4485" s="12"/>
      <c r="F4485" s="4"/>
      <c r="G4485" s="13"/>
      <c r="H4485" s="4"/>
      <c r="I4485" s="4"/>
      <c r="J4485" s="4"/>
      <c r="K4485" s="13"/>
      <c r="L4485" s="4"/>
      <c r="M4485" s="11"/>
    </row>
    <row r="4486" spans="5:13" ht="15.75" hidden="1" thickBot="1" x14ac:dyDescent="0.3">
      <c r="E4486" s="12"/>
      <c r="F4486" s="4"/>
      <c r="G4486" s="13"/>
      <c r="H4486" s="4"/>
      <c r="I4486" s="4"/>
      <c r="J4486" s="4"/>
      <c r="K4486" s="13"/>
      <c r="L4486" s="4"/>
      <c r="M4486" s="11"/>
    </row>
    <row r="4487" spans="5:13" ht="15.75" hidden="1" thickBot="1" x14ac:dyDescent="0.3">
      <c r="E4487" s="12"/>
      <c r="F4487" s="4"/>
      <c r="G4487" s="13"/>
      <c r="H4487" s="4"/>
      <c r="I4487" s="4"/>
      <c r="J4487" s="4"/>
      <c r="K4487" s="13"/>
      <c r="L4487" s="4"/>
      <c r="M4487" s="11"/>
    </row>
    <row r="4488" spans="5:13" ht="15.75" hidden="1" thickBot="1" x14ac:dyDescent="0.3">
      <c r="E4488" s="12"/>
      <c r="F4488" s="4"/>
      <c r="G4488" s="13"/>
      <c r="H4488" s="4"/>
      <c r="I4488" s="4"/>
      <c r="J4488" s="4"/>
      <c r="K4488" s="13"/>
      <c r="L4488" s="4"/>
      <c r="M4488" s="11"/>
    </row>
    <row r="4489" spans="5:13" ht="15.75" hidden="1" thickBot="1" x14ac:dyDescent="0.3">
      <c r="E4489" s="12"/>
      <c r="F4489" s="4"/>
      <c r="G4489" s="13"/>
      <c r="H4489" s="4"/>
      <c r="I4489" s="4"/>
      <c r="J4489" s="4"/>
      <c r="K4489" s="13"/>
      <c r="L4489" s="4"/>
      <c r="M4489" s="11"/>
    </row>
    <row r="4490" spans="5:13" ht="15.75" hidden="1" thickBot="1" x14ac:dyDescent="0.3">
      <c r="E4490" s="12"/>
      <c r="F4490" s="4"/>
      <c r="G4490" s="13"/>
      <c r="H4490" s="4"/>
      <c r="I4490" s="4"/>
      <c r="J4490" s="4"/>
      <c r="K4490" s="13"/>
      <c r="L4490" s="4"/>
      <c r="M4490" s="11"/>
    </row>
    <row r="4491" spans="5:13" ht="15.75" hidden="1" thickBot="1" x14ac:dyDescent="0.3">
      <c r="E4491" s="12"/>
      <c r="F4491" s="4"/>
      <c r="G4491" s="13"/>
      <c r="H4491" s="4"/>
      <c r="I4491" s="4"/>
      <c r="J4491" s="4"/>
      <c r="K4491" s="13"/>
      <c r="L4491" s="4"/>
      <c r="M4491" s="11"/>
    </row>
    <row r="4492" spans="5:13" ht="15.75" hidden="1" thickBot="1" x14ac:dyDescent="0.3">
      <c r="E4492" s="12"/>
      <c r="F4492" s="4"/>
      <c r="G4492" s="13"/>
      <c r="H4492" s="4"/>
      <c r="I4492" s="4"/>
      <c r="J4492" s="4"/>
      <c r="K4492" s="13"/>
      <c r="L4492" s="4"/>
      <c r="M4492" s="11"/>
    </row>
    <row r="4493" spans="5:13" ht="15.75" hidden="1" thickBot="1" x14ac:dyDescent="0.3">
      <c r="E4493" s="12"/>
      <c r="F4493" s="4"/>
      <c r="G4493" s="13"/>
      <c r="H4493" s="4"/>
      <c r="I4493" s="4"/>
      <c r="J4493" s="4"/>
      <c r="K4493" s="13"/>
      <c r="L4493" s="4"/>
      <c r="M4493" s="11"/>
    </row>
    <row r="4494" spans="5:13" ht="15.75" hidden="1" thickBot="1" x14ac:dyDescent="0.3">
      <c r="E4494" s="12"/>
      <c r="F4494" s="4"/>
      <c r="G4494" s="13"/>
      <c r="H4494" s="4"/>
      <c r="I4494" s="4"/>
      <c r="J4494" s="4"/>
      <c r="K4494" s="13"/>
      <c r="L4494" s="4"/>
      <c r="M4494" s="11"/>
    </row>
    <row r="4495" spans="5:13" ht="15.75" hidden="1" thickBot="1" x14ac:dyDescent="0.3">
      <c r="E4495" s="12"/>
      <c r="F4495" s="4"/>
      <c r="G4495" s="13"/>
      <c r="H4495" s="4"/>
      <c r="I4495" s="4"/>
      <c r="J4495" s="4"/>
      <c r="K4495" s="13"/>
      <c r="L4495" s="4"/>
      <c r="M4495" s="11"/>
    </row>
    <row r="4496" spans="5:13" ht="15.75" hidden="1" thickBot="1" x14ac:dyDescent="0.3">
      <c r="E4496" s="12"/>
      <c r="F4496" s="4"/>
      <c r="G4496" s="13"/>
      <c r="H4496" s="4"/>
      <c r="I4496" s="4"/>
      <c r="J4496" s="4"/>
      <c r="K4496" s="13"/>
      <c r="L4496" s="4"/>
      <c r="M4496" s="11"/>
    </row>
    <row r="4497" spans="5:13" ht="15.75" hidden="1" thickBot="1" x14ac:dyDescent="0.3">
      <c r="E4497" s="12"/>
      <c r="F4497" s="4"/>
      <c r="G4497" s="13"/>
      <c r="H4497" s="4"/>
      <c r="I4497" s="4"/>
      <c r="J4497" s="4"/>
      <c r="K4497" s="13"/>
      <c r="L4497" s="4"/>
      <c r="M4497" s="11"/>
    </row>
    <row r="4498" spans="5:13" ht="15.75" hidden="1" thickBot="1" x14ac:dyDescent="0.3">
      <c r="E4498" s="12"/>
      <c r="F4498" s="4"/>
      <c r="G4498" s="13"/>
      <c r="H4498" s="4"/>
      <c r="I4498" s="4"/>
      <c r="J4498" s="4"/>
      <c r="K4498" s="13"/>
      <c r="L4498" s="4"/>
      <c r="M4498" s="11"/>
    </row>
    <row r="4499" spans="5:13" ht="15.75" hidden="1" thickBot="1" x14ac:dyDescent="0.3">
      <c r="E4499" s="12"/>
      <c r="F4499" s="4"/>
      <c r="G4499" s="13"/>
      <c r="H4499" s="4"/>
      <c r="I4499" s="4"/>
      <c r="J4499" s="4"/>
      <c r="K4499" s="13"/>
      <c r="L4499" s="4"/>
      <c r="M4499" s="11"/>
    </row>
    <row r="4500" spans="5:13" ht="15.75" hidden="1" thickBot="1" x14ac:dyDescent="0.3">
      <c r="E4500" s="12"/>
      <c r="F4500" s="4"/>
      <c r="G4500" s="13"/>
      <c r="H4500" s="4"/>
      <c r="I4500" s="4"/>
      <c r="J4500" s="4"/>
      <c r="K4500" s="13"/>
      <c r="L4500" s="4"/>
      <c r="M4500" s="11"/>
    </row>
    <row r="4501" spans="5:13" ht="15.75" hidden="1" thickBot="1" x14ac:dyDescent="0.3">
      <c r="E4501" s="12"/>
      <c r="F4501" s="4"/>
      <c r="G4501" s="13"/>
      <c r="H4501" s="4"/>
      <c r="I4501" s="4"/>
      <c r="J4501" s="4"/>
      <c r="K4501" s="13"/>
      <c r="L4501" s="4"/>
      <c r="M4501" s="11"/>
    </row>
    <row r="4502" spans="5:13" ht="15.75" hidden="1" thickBot="1" x14ac:dyDescent="0.3">
      <c r="E4502" s="12"/>
      <c r="F4502" s="4"/>
      <c r="G4502" s="13"/>
      <c r="H4502" s="4"/>
      <c r="I4502" s="4"/>
      <c r="J4502" s="4"/>
      <c r="K4502" s="13"/>
      <c r="L4502" s="4"/>
      <c r="M4502" s="11"/>
    </row>
    <row r="4503" spans="5:13" ht="15.75" hidden="1" thickBot="1" x14ac:dyDescent="0.3">
      <c r="E4503" s="12"/>
      <c r="F4503" s="4"/>
      <c r="G4503" s="13"/>
      <c r="H4503" s="4"/>
      <c r="I4503" s="4"/>
      <c r="J4503" s="4"/>
      <c r="K4503" s="13"/>
      <c r="L4503" s="4"/>
      <c r="M4503" s="11"/>
    </row>
    <row r="4504" spans="5:13" ht="15.75" hidden="1" thickBot="1" x14ac:dyDescent="0.3">
      <c r="E4504" s="12"/>
      <c r="F4504" s="4"/>
      <c r="G4504" s="13"/>
      <c r="H4504" s="4"/>
      <c r="I4504" s="4"/>
      <c r="J4504" s="4"/>
      <c r="K4504" s="13"/>
      <c r="L4504" s="4"/>
      <c r="M4504" s="11"/>
    </row>
    <row r="4505" spans="5:13" ht="15.75" hidden="1" thickBot="1" x14ac:dyDescent="0.3">
      <c r="E4505" s="12"/>
      <c r="F4505" s="4"/>
      <c r="G4505" s="13"/>
      <c r="H4505" s="4"/>
      <c r="I4505" s="4"/>
      <c r="J4505" s="4"/>
      <c r="K4505" s="13"/>
      <c r="L4505" s="4"/>
      <c r="M4505" s="11"/>
    </row>
    <row r="4506" spans="5:13" ht="15.75" hidden="1" thickBot="1" x14ac:dyDescent="0.3">
      <c r="E4506" s="12"/>
      <c r="F4506" s="4"/>
      <c r="G4506" s="13"/>
      <c r="H4506" s="4"/>
      <c r="I4506" s="4"/>
      <c r="J4506" s="4"/>
      <c r="K4506" s="13"/>
      <c r="L4506" s="4"/>
      <c r="M4506" s="11"/>
    </row>
    <row r="4507" spans="5:13" ht="15.75" hidden="1" thickBot="1" x14ac:dyDescent="0.3">
      <c r="E4507" s="12"/>
      <c r="F4507" s="4"/>
      <c r="G4507" s="13"/>
      <c r="H4507" s="4"/>
      <c r="I4507" s="4"/>
      <c r="J4507" s="4"/>
      <c r="K4507" s="13"/>
      <c r="L4507" s="4"/>
      <c r="M4507" s="11"/>
    </row>
    <row r="4508" spans="5:13" ht="15.75" hidden="1" thickBot="1" x14ac:dyDescent="0.3">
      <c r="E4508" s="12"/>
      <c r="F4508" s="4"/>
      <c r="G4508" s="13"/>
      <c r="H4508" s="4"/>
      <c r="I4508" s="4"/>
      <c r="J4508" s="4"/>
      <c r="K4508" s="13"/>
      <c r="L4508" s="4"/>
      <c r="M4508" s="11"/>
    </row>
    <row r="4509" spans="5:13" ht="15.75" hidden="1" thickBot="1" x14ac:dyDescent="0.3">
      <c r="E4509" s="12"/>
      <c r="F4509" s="4"/>
      <c r="G4509" s="13"/>
      <c r="H4509" s="4"/>
      <c r="I4509" s="4"/>
      <c r="J4509" s="4"/>
      <c r="K4509" s="13"/>
      <c r="L4509" s="4"/>
      <c r="M4509" s="11"/>
    </row>
    <row r="4510" spans="5:13" ht="15.75" hidden="1" thickBot="1" x14ac:dyDescent="0.3">
      <c r="E4510" s="12"/>
      <c r="F4510" s="4"/>
      <c r="G4510" s="13"/>
      <c r="H4510" s="4"/>
      <c r="I4510" s="4"/>
      <c r="J4510" s="4"/>
      <c r="K4510" s="13"/>
      <c r="L4510" s="4"/>
      <c r="M4510" s="11"/>
    </row>
    <row r="4511" spans="5:13" ht="15.75" hidden="1" thickBot="1" x14ac:dyDescent="0.3">
      <c r="E4511" s="12"/>
      <c r="F4511" s="4"/>
      <c r="G4511" s="13"/>
      <c r="H4511" s="4"/>
      <c r="I4511" s="4"/>
      <c r="J4511" s="4"/>
      <c r="K4511" s="13"/>
      <c r="L4511" s="4"/>
      <c r="M4511" s="11"/>
    </row>
    <row r="4512" spans="5:13" ht="15.75" hidden="1" thickBot="1" x14ac:dyDescent="0.3">
      <c r="E4512" s="12"/>
      <c r="F4512" s="4"/>
      <c r="G4512" s="13"/>
      <c r="H4512" s="4"/>
      <c r="I4512" s="4"/>
      <c r="J4512" s="4"/>
      <c r="K4512" s="13"/>
      <c r="L4512" s="4"/>
      <c r="M4512" s="11"/>
    </row>
    <row r="4513" spans="5:13" ht="15.75" hidden="1" thickBot="1" x14ac:dyDescent="0.3">
      <c r="E4513" s="12"/>
      <c r="F4513" s="4"/>
      <c r="G4513" s="13"/>
      <c r="H4513" s="4"/>
      <c r="I4513" s="4"/>
      <c r="J4513" s="4"/>
      <c r="K4513" s="13"/>
      <c r="L4513" s="4"/>
      <c r="M4513" s="11"/>
    </row>
    <row r="4514" spans="5:13" ht="15.75" hidden="1" thickBot="1" x14ac:dyDescent="0.3">
      <c r="E4514" s="12"/>
      <c r="F4514" s="4"/>
      <c r="G4514" s="13"/>
      <c r="H4514" s="4"/>
      <c r="I4514" s="4"/>
      <c r="J4514" s="4"/>
      <c r="K4514" s="13"/>
      <c r="L4514" s="4"/>
      <c r="M4514" s="11"/>
    </row>
    <row r="4515" spans="5:13" ht="15.75" hidden="1" thickBot="1" x14ac:dyDescent="0.3">
      <c r="E4515" s="12"/>
      <c r="F4515" s="4"/>
      <c r="G4515" s="13"/>
      <c r="H4515" s="4"/>
      <c r="I4515" s="4"/>
      <c r="J4515" s="4"/>
      <c r="K4515" s="13"/>
      <c r="L4515" s="4"/>
      <c r="M4515" s="11"/>
    </row>
    <row r="4516" spans="5:13" ht="15.75" hidden="1" thickBot="1" x14ac:dyDescent="0.3">
      <c r="E4516" s="12"/>
      <c r="F4516" s="4"/>
      <c r="G4516" s="13"/>
      <c r="H4516" s="4"/>
      <c r="I4516" s="4"/>
      <c r="J4516" s="4"/>
      <c r="K4516" s="13"/>
      <c r="L4516" s="4"/>
      <c r="M4516" s="11"/>
    </row>
    <row r="4517" spans="5:13" ht="15.75" hidden="1" thickBot="1" x14ac:dyDescent="0.3">
      <c r="E4517" s="12"/>
      <c r="F4517" s="4"/>
      <c r="G4517" s="13"/>
      <c r="H4517" s="4"/>
      <c r="I4517" s="4"/>
      <c r="J4517" s="4"/>
      <c r="K4517" s="13"/>
      <c r="L4517" s="4"/>
      <c r="M4517" s="11"/>
    </row>
    <row r="4518" spans="5:13" ht="15.75" hidden="1" thickBot="1" x14ac:dyDescent="0.3">
      <c r="E4518" s="12"/>
      <c r="F4518" s="4"/>
      <c r="G4518" s="13"/>
      <c r="H4518" s="4"/>
      <c r="I4518" s="4"/>
      <c r="J4518" s="4"/>
      <c r="K4518" s="13"/>
      <c r="L4518" s="4"/>
      <c r="M4518" s="11"/>
    </row>
    <row r="4519" spans="5:13" ht="15.75" hidden="1" thickBot="1" x14ac:dyDescent="0.3">
      <c r="E4519" s="12"/>
      <c r="F4519" s="4"/>
      <c r="G4519" s="13"/>
      <c r="H4519" s="4"/>
      <c r="I4519" s="4"/>
      <c r="J4519" s="4"/>
      <c r="K4519" s="13"/>
      <c r="L4519" s="4"/>
      <c r="M4519" s="11"/>
    </row>
    <row r="4520" spans="5:13" ht="15.75" hidden="1" thickBot="1" x14ac:dyDescent="0.3">
      <c r="E4520" s="12"/>
      <c r="F4520" s="4"/>
      <c r="G4520" s="13"/>
      <c r="H4520" s="4"/>
      <c r="I4520" s="4"/>
      <c r="J4520" s="4"/>
      <c r="K4520" s="13"/>
      <c r="L4520" s="4"/>
      <c r="M4520" s="11"/>
    </row>
    <row r="4521" spans="5:13" ht="15.75" hidden="1" thickBot="1" x14ac:dyDescent="0.3">
      <c r="E4521" s="12"/>
      <c r="F4521" s="4"/>
      <c r="G4521" s="13"/>
      <c r="H4521" s="4"/>
      <c r="I4521" s="4"/>
      <c r="J4521" s="4"/>
      <c r="K4521" s="13"/>
      <c r="L4521" s="4"/>
      <c r="M4521" s="11"/>
    </row>
    <row r="4522" spans="5:13" ht="15.75" hidden="1" thickBot="1" x14ac:dyDescent="0.3">
      <c r="E4522" s="12"/>
      <c r="F4522" s="4"/>
      <c r="G4522" s="13"/>
      <c r="H4522" s="4"/>
      <c r="I4522" s="4"/>
      <c r="J4522" s="4"/>
      <c r="K4522" s="13"/>
      <c r="L4522" s="4"/>
      <c r="M4522" s="11"/>
    </row>
    <row r="4523" spans="5:13" ht="15.75" hidden="1" thickBot="1" x14ac:dyDescent="0.3">
      <c r="E4523" s="12"/>
      <c r="F4523" s="4"/>
      <c r="G4523" s="13"/>
      <c r="H4523" s="4"/>
      <c r="I4523" s="4"/>
      <c r="J4523" s="4"/>
      <c r="K4523" s="13"/>
      <c r="L4523" s="4"/>
      <c r="M4523" s="11"/>
    </row>
    <row r="4524" spans="5:13" ht="15.75" hidden="1" thickBot="1" x14ac:dyDescent="0.3">
      <c r="E4524" s="12"/>
      <c r="F4524" s="4"/>
      <c r="G4524" s="13"/>
      <c r="H4524" s="4"/>
      <c r="I4524" s="4"/>
      <c r="J4524" s="4"/>
      <c r="K4524" s="13"/>
      <c r="L4524" s="4"/>
      <c r="M4524" s="11"/>
    </row>
    <row r="4525" spans="5:13" ht="15.75" hidden="1" thickBot="1" x14ac:dyDescent="0.3">
      <c r="E4525" s="12"/>
      <c r="F4525" s="4"/>
      <c r="G4525" s="13"/>
      <c r="H4525" s="4"/>
      <c r="I4525" s="4"/>
      <c r="J4525" s="4"/>
      <c r="K4525" s="13"/>
      <c r="L4525" s="4"/>
      <c r="M4525" s="11"/>
    </row>
    <row r="4526" spans="5:13" ht="15.75" hidden="1" thickBot="1" x14ac:dyDescent="0.3">
      <c r="E4526" s="12"/>
      <c r="F4526" s="4"/>
      <c r="G4526" s="13"/>
      <c r="H4526" s="4"/>
      <c r="I4526" s="4"/>
      <c r="J4526" s="4"/>
      <c r="K4526" s="13"/>
      <c r="L4526" s="4"/>
      <c r="M4526" s="11"/>
    </row>
    <row r="4527" spans="5:13" ht="15.75" hidden="1" thickBot="1" x14ac:dyDescent="0.3">
      <c r="E4527" s="12"/>
      <c r="F4527" s="4"/>
      <c r="G4527" s="13"/>
      <c r="H4527" s="4"/>
      <c r="I4527" s="4"/>
      <c r="J4527" s="4"/>
      <c r="K4527" s="13"/>
      <c r="L4527" s="4"/>
      <c r="M4527" s="11"/>
    </row>
    <row r="4528" spans="5:13" ht="15.75" hidden="1" thickBot="1" x14ac:dyDescent="0.3">
      <c r="E4528" s="12"/>
      <c r="F4528" s="4"/>
      <c r="G4528" s="13"/>
      <c r="H4528" s="4"/>
      <c r="I4528" s="4"/>
      <c r="J4528" s="4"/>
      <c r="K4528" s="13"/>
      <c r="L4528" s="4"/>
      <c r="M4528" s="11"/>
    </row>
    <row r="4529" spans="5:13" ht="15.75" hidden="1" thickBot="1" x14ac:dyDescent="0.3">
      <c r="E4529" s="12"/>
      <c r="F4529" s="4"/>
      <c r="G4529" s="13"/>
      <c r="H4529" s="4"/>
      <c r="I4529" s="4"/>
      <c r="J4529" s="4"/>
      <c r="K4529" s="13"/>
      <c r="L4529" s="4"/>
      <c r="M4529" s="11"/>
    </row>
    <row r="4530" spans="5:13" ht="15.75" hidden="1" thickBot="1" x14ac:dyDescent="0.3">
      <c r="E4530" s="12"/>
      <c r="F4530" s="4"/>
      <c r="G4530" s="13"/>
      <c r="H4530" s="4"/>
      <c r="I4530" s="4"/>
      <c r="J4530" s="4"/>
      <c r="K4530" s="13"/>
      <c r="L4530" s="4"/>
      <c r="M4530" s="11"/>
    </row>
    <row r="4531" spans="5:13" ht="15.75" hidden="1" thickBot="1" x14ac:dyDescent="0.3">
      <c r="E4531" s="12"/>
      <c r="F4531" s="4"/>
      <c r="G4531" s="13"/>
      <c r="H4531" s="4"/>
      <c r="I4531" s="4"/>
      <c r="J4531" s="4"/>
      <c r="K4531" s="13"/>
      <c r="L4531" s="4"/>
      <c r="M4531" s="11"/>
    </row>
    <row r="4532" spans="5:13" ht="15.75" hidden="1" thickBot="1" x14ac:dyDescent="0.3">
      <c r="E4532" s="12"/>
      <c r="F4532" s="4"/>
      <c r="G4532" s="13"/>
      <c r="H4532" s="4"/>
      <c r="I4532" s="4"/>
      <c r="J4532" s="4"/>
      <c r="K4532" s="13"/>
      <c r="L4532" s="4"/>
      <c r="M4532" s="11"/>
    </row>
    <row r="4533" spans="5:13" ht="15.75" hidden="1" thickBot="1" x14ac:dyDescent="0.3">
      <c r="E4533" s="12"/>
      <c r="F4533" s="4"/>
      <c r="G4533" s="13"/>
      <c r="H4533" s="4"/>
      <c r="I4533" s="4"/>
      <c r="J4533" s="4"/>
      <c r="K4533" s="13"/>
      <c r="L4533" s="4"/>
      <c r="M4533" s="11"/>
    </row>
    <row r="4534" spans="5:13" ht="15.75" hidden="1" thickBot="1" x14ac:dyDescent="0.3">
      <c r="E4534" s="12"/>
      <c r="F4534" s="4"/>
      <c r="G4534" s="13"/>
      <c r="H4534" s="4"/>
      <c r="I4534" s="4"/>
      <c r="J4534" s="4"/>
      <c r="K4534" s="13"/>
      <c r="L4534" s="4"/>
      <c r="M4534" s="11"/>
    </row>
    <row r="4535" spans="5:13" ht="15.75" hidden="1" thickBot="1" x14ac:dyDescent="0.3">
      <c r="E4535" s="12"/>
      <c r="F4535" s="4"/>
      <c r="G4535" s="13"/>
      <c r="H4535" s="4"/>
      <c r="I4535" s="4"/>
      <c r="J4535" s="4"/>
      <c r="K4535" s="13"/>
      <c r="L4535" s="4"/>
      <c r="M4535" s="11"/>
    </row>
    <row r="4536" spans="5:13" ht="15.75" hidden="1" thickBot="1" x14ac:dyDescent="0.3">
      <c r="E4536" s="12"/>
      <c r="F4536" s="4"/>
      <c r="G4536" s="13"/>
      <c r="H4536" s="4"/>
      <c r="I4536" s="4"/>
      <c r="J4536" s="4"/>
      <c r="K4536" s="13"/>
      <c r="L4536" s="4"/>
      <c r="M4536" s="11"/>
    </row>
    <row r="4537" spans="5:13" ht="15.75" hidden="1" thickBot="1" x14ac:dyDescent="0.3">
      <c r="E4537" s="12"/>
      <c r="F4537" s="4"/>
      <c r="G4537" s="13"/>
      <c r="H4537" s="4"/>
      <c r="I4537" s="4"/>
      <c r="J4537" s="4"/>
      <c r="K4537" s="13"/>
      <c r="L4537" s="4"/>
      <c r="M4537" s="11"/>
    </row>
    <row r="4538" spans="5:13" ht="15.75" hidden="1" thickBot="1" x14ac:dyDescent="0.3">
      <c r="E4538" s="12"/>
      <c r="F4538" s="4"/>
      <c r="G4538" s="13"/>
      <c r="H4538" s="4"/>
      <c r="I4538" s="4"/>
      <c r="J4538" s="4"/>
      <c r="K4538" s="13"/>
      <c r="L4538" s="4"/>
      <c r="M4538" s="11"/>
    </row>
    <row r="4539" spans="5:13" ht="15.75" hidden="1" thickBot="1" x14ac:dyDescent="0.3">
      <c r="E4539" s="12"/>
      <c r="F4539" s="4"/>
      <c r="G4539" s="13"/>
      <c r="H4539" s="4"/>
      <c r="I4539" s="4"/>
      <c r="J4539" s="4"/>
      <c r="K4539" s="13"/>
      <c r="L4539" s="4"/>
      <c r="M4539" s="11"/>
    </row>
    <row r="4540" spans="5:13" ht="15.75" hidden="1" thickBot="1" x14ac:dyDescent="0.3">
      <c r="E4540" s="12"/>
      <c r="F4540" s="4"/>
      <c r="G4540" s="13"/>
      <c r="H4540" s="4"/>
      <c r="I4540" s="4"/>
      <c r="J4540" s="4"/>
      <c r="K4540" s="13"/>
      <c r="L4540" s="4"/>
      <c r="M4540" s="11"/>
    </row>
    <row r="4541" spans="5:13" ht="15.75" hidden="1" thickBot="1" x14ac:dyDescent="0.3">
      <c r="E4541" s="12"/>
      <c r="F4541" s="4"/>
      <c r="G4541" s="13"/>
      <c r="H4541" s="4"/>
      <c r="I4541" s="4"/>
      <c r="J4541" s="4"/>
      <c r="K4541" s="13"/>
      <c r="L4541" s="4"/>
      <c r="M4541" s="11"/>
    </row>
    <row r="4542" spans="5:13" ht="15.75" hidden="1" thickBot="1" x14ac:dyDescent="0.3">
      <c r="E4542" s="12"/>
      <c r="F4542" s="4"/>
      <c r="G4542" s="13"/>
      <c r="H4542" s="4"/>
      <c r="I4542" s="4"/>
      <c r="J4542" s="4"/>
      <c r="K4542" s="13"/>
      <c r="L4542" s="4"/>
      <c r="M4542" s="11"/>
    </row>
    <row r="4543" spans="5:13" ht="15.75" hidden="1" thickBot="1" x14ac:dyDescent="0.3">
      <c r="E4543" s="12"/>
      <c r="F4543" s="4"/>
      <c r="G4543" s="13"/>
      <c r="H4543" s="4"/>
      <c r="I4543" s="4"/>
      <c r="J4543" s="4"/>
      <c r="K4543" s="13"/>
      <c r="L4543" s="4"/>
      <c r="M4543" s="11"/>
    </row>
    <row r="4544" spans="5:13" ht="15.75" hidden="1" thickBot="1" x14ac:dyDescent="0.3">
      <c r="E4544" s="12"/>
      <c r="F4544" s="4"/>
      <c r="G4544" s="13"/>
      <c r="H4544" s="4"/>
      <c r="I4544" s="4"/>
      <c r="J4544" s="4"/>
      <c r="K4544" s="13"/>
      <c r="L4544" s="4"/>
      <c r="M4544" s="11"/>
    </row>
    <row r="4545" spans="5:13" ht="15.75" hidden="1" thickBot="1" x14ac:dyDescent="0.3">
      <c r="E4545" s="12"/>
      <c r="F4545" s="4"/>
      <c r="G4545" s="13"/>
      <c r="H4545" s="4"/>
      <c r="I4545" s="4"/>
      <c r="J4545" s="4"/>
      <c r="K4545" s="13"/>
      <c r="L4545" s="4"/>
      <c r="M4545" s="11"/>
    </row>
    <row r="4546" spans="5:13" ht="15.75" hidden="1" thickBot="1" x14ac:dyDescent="0.3">
      <c r="E4546" s="12"/>
      <c r="F4546" s="4"/>
      <c r="G4546" s="13"/>
      <c r="H4546" s="4"/>
      <c r="I4546" s="4"/>
      <c r="J4546" s="4"/>
      <c r="K4546" s="13"/>
      <c r="L4546" s="4"/>
      <c r="M4546" s="11"/>
    </row>
    <row r="4547" spans="5:13" ht="15.75" hidden="1" thickBot="1" x14ac:dyDescent="0.3">
      <c r="E4547" s="12"/>
      <c r="F4547" s="4"/>
      <c r="G4547" s="13"/>
      <c r="H4547" s="4"/>
      <c r="I4547" s="4"/>
      <c r="J4547" s="4"/>
      <c r="K4547" s="13"/>
      <c r="L4547" s="4"/>
      <c r="M4547" s="11"/>
    </row>
    <row r="4548" spans="5:13" ht="15.75" hidden="1" thickBot="1" x14ac:dyDescent="0.3">
      <c r="E4548" s="12"/>
      <c r="F4548" s="4"/>
      <c r="G4548" s="13"/>
      <c r="H4548" s="4"/>
      <c r="I4548" s="4"/>
      <c r="J4548" s="4"/>
      <c r="K4548" s="13"/>
      <c r="L4548" s="4"/>
      <c r="M4548" s="11"/>
    </row>
    <row r="4549" spans="5:13" ht="15.75" hidden="1" thickBot="1" x14ac:dyDescent="0.3">
      <c r="E4549" s="12"/>
      <c r="F4549" s="4"/>
      <c r="G4549" s="13"/>
      <c r="H4549" s="4"/>
      <c r="I4549" s="4"/>
      <c r="J4549" s="4"/>
      <c r="K4549" s="13"/>
      <c r="L4549" s="4"/>
      <c r="M4549" s="11"/>
    </row>
    <row r="4550" spans="5:13" ht="15.75" hidden="1" thickBot="1" x14ac:dyDescent="0.3">
      <c r="E4550" s="12"/>
      <c r="F4550" s="4"/>
      <c r="G4550" s="13"/>
      <c r="H4550" s="4"/>
      <c r="I4550" s="4"/>
      <c r="J4550" s="4"/>
      <c r="K4550" s="13"/>
      <c r="L4550" s="4"/>
      <c r="M4550" s="11"/>
    </row>
    <row r="4551" spans="5:13" ht="15.75" hidden="1" thickBot="1" x14ac:dyDescent="0.3">
      <c r="E4551" s="12"/>
      <c r="F4551" s="4"/>
      <c r="G4551" s="13"/>
      <c r="H4551" s="4"/>
      <c r="I4551" s="4"/>
      <c r="J4551" s="4"/>
      <c r="K4551" s="13"/>
      <c r="L4551" s="4"/>
      <c r="M4551" s="11"/>
    </row>
    <row r="4552" spans="5:13" ht="15.75" hidden="1" thickBot="1" x14ac:dyDescent="0.3">
      <c r="E4552" s="12"/>
      <c r="F4552" s="4"/>
      <c r="G4552" s="13"/>
      <c r="H4552" s="4"/>
      <c r="I4552" s="4"/>
      <c r="J4552" s="4"/>
      <c r="K4552" s="13"/>
      <c r="L4552" s="4"/>
      <c r="M4552" s="11"/>
    </row>
    <row r="4553" spans="5:13" ht="15.75" hidden="1" thickBot="1" x14ac:dyDescent="0.3">
      <c r="E4553" s="12"/>
      <c r="F4553" s="4"/>
      <c r="G4553" s="13"/>
      <c r="H4553" s="4"/>
      <c r="I4553" s="4"/>
      <c r="J4553" s="4"/>
      <c r="K4553" s="13"/>
      <c r="L4553" s="4"/>
      <c r="M4553" s="11"/>
    </row>
    <row r="4554" spans="5:13" ht="15.75" hidden="1" thickBot="1" x14ac:dyDescent="0.3">
      <c r="E4554" s="12"/>
      <c r="F4554" s="4"/>
      <c r="G4554" s="13"/>
      <c r="H4554" s="4"/>
      <c r="I4554" s="4"/>
      <c r="J4554" s="4"/>
      <c r="K4554" s="13"/>
      <c r="L4554" s="4"/>
      <c r="M4554" s="11"/>
    </row>
    <row r="4555" spans="5:13" ht="15.75" hidden="1" thickBot="1" x14ac:dyDescent="0.3">
      <c r="E4555" s="12"/>
      <c r="F4555" s="4"/>
      <c r="G4555" s="13"/>
      <c r="H4555" s="4"/>
      <c r="I4555" s="4"/>
      <c r="J4555" s="4"/>
      <c r="K4555" s="13"/>
      <c r="L4555" s="4"/>
      <c r="M4555" s="11"/>
    </row>
    <row r="4556" spans="5:13" ht="15.75" hidden="1" thickBot="1" x14ac:dyDescent="0.3">
      <c r="E4556" s="12"/>
      <c r="F4556" s="4"/>
      <c r="G4556" s="13"/>
      <c r="H4556" s="4"/>
      <c r="I4556" s="4"/>
      <c r="J4556" s="4"/>
      <c r="K4556" s="13"/>
      <c r="L4556" s="4"/>
      <c r="M4556" s="11"/>
    </row>
    <row r="4557" spans="5:13" ht="15.75" hidden="1" thickBot="1" x14ac:dyDescent="0.3">
      <c r="E4557" s="12"/>
      <c r="F4557" s="4"/>
      <c r="G4557" s="13"/>
      <c r="H4557" s="4"/>
      <c r="I4557" s="4"/>
      <c r="J4557" s="4"/>
      <c r="K4557" s="13"/>
      <c r="L4557" s="4"/>
      <c r="M4557" s="11"/>
    </row>
    <row r="4558" spans="5:13" ht="15.75" hidden="1" thickBot="1" x14ac:dyDescent="0.3">
      <c r="E4558" s="12"/>
      <c r="F4558" s="4"/>
      <c r="G4558" s="13"/>
      <c r="H4558" s="4"/>
      <c r="I4558" s="4"/>
      <c r="J4558" s="4"/>
      <c r="K4558" s="13"/>
      <c r="L4558" s="4"/>
      <c r="M4558" s="11"/>
    </row>
    <row r="4559" spans="5:13" ht="15.75" hidden="1" thickBot="1" x14ac:dyDescent="0.3">
      <c r="E4559" s="12"/>
      <c r="F4559" s="4"/>
      <c r="G4559" s="13"/>
      <c r="H4559" s="4"/>
      <c r="I4559" s="4"/>
      <c r="J4559" s="4"/>
      <c r="K4559" s="13"/>
      <c r="L4559" s="4"/>
      <c r="M4559" s="11"/>
    </row>
    <row r="4560" spans="5:13" ht="15.75" hidden="1" thickBot="1" x14ac:dyDescent="0.3">
      <c r="E4560" s="12"/>
      <c r="F4560" s="4"/>
      <c r="G4560" s="13"/>
      <c r="H4560" s="4"/>
      <c r="I4560" s="4"/>
      <c r="J4560" s="4"/>
      <c r="K4560" s="13"/>
      <c r="L4560" s="4"/>
      <c r="M4560" s="11"/>
    </row>
    <row r="4561" spans="5:13" ht="15.75" hidden="1" thickBot="1" x14ac:dyDescent="0.3">
      <c r="E4561" s="12"/>
      <c r="F4561" s="4"/>
      <c r="G4561" s="13"/>
      <c r="H4561" s="4"/>
      <c r="I4561" s="4"/>
      <c r="J4561" s="4"/>
      <c r="K4561" s="13"/>
      <c r="L4561" s="4"/>
      <c r="M4561" s="11"/>
    </row>
    <row r="4562" spans="5:13" ht="15.75" hidden="1" thickBot="1" x14ac:dyDescent="0.3">
      <c r="E4562" s="12"/>
      <c r="F4562" s="4"/>
      <c r="G4562" s="13"/>
      <c r="H4562" s="4"/>
      <c r="I4562" s="4"/>
      <c r="J4562" s="4"/>
      <c r="K4562" s="13"/>
      <c r="L4562" s="4"/>
      <c r="M4562" s="11"/>
    </row>
    <row r="4563" spans="5:13" ht="15.75" hidden="1" thickBot="1" x14ac:dyDescent="0.3">
      <c r="E4563" s="12"/>
      <c r="F4563" s="4"/>
      <c r="G4563" s="13"/>
      <c r="H4563" s="4"/>
      <c r="I4563" s="4"/>
      <c r="J4563" s="4"/>
      <c r="K4563" s="13"/>
      <c r="L4563" s="4"/>
      <c r="M4563" s="11"/>
    </row>
    <row r="4564" spans="5:13" ht="15.75" hidden="1" thickBot="1" x14ac:dyDescent="0.3">
      <c r="E4564" s="12"/>
      <c r="F4564" s="4"/>
      <c r="G4564" s="13"/>
      <c r="H4564" s="4"/>
      <c r="I4564" s="4"/>
      <c r="J4564" s="4"/>
      <c r="K4564" s="13"/>
      <c r="L4564" s="4"/>
      <c r="M4564" s="11"/>
    </row>
    <row r="4565" spans="5:13" ht="15.75" hidden="1" thickBot="1" x14ac:dyDescent="0.3">
      <c r="E4565" s="12"/>
      <c r="F4565" s="4"/>
      <c r="G4565" s="13"/>
      <c r="H4565" s="4"/>
      <c r="I4565" s="4"/>
      <c r="J4565" s="4"/>
      <c r="K4565" s="13"/>
      <c r="L4565" s="4"/>
      <c r="M4565" s="11"/>
    </row>
    <row r="4566" spans="5:13" ht="15.75" hidden="1" thickBot="1" x14ac:dyDescent="0.3">
      <c r="E4566" s="12"/>
      <c r="F4566" s="4"/>
      <c r="G4566" s="13"/>
      <c r="H4566" s="4"/>
      <c r="I4566" s="4"/>
      <c r="J4566" s="4"/>
      <c r="K4566" s="13"/>
      <c r="L4566" s="4"/>
      <c r="M4566" s="11"/>
    </row>
    <row r="4567" spans="5:13" ht="15.75" hidden="1" thickBot="1" x14ac:dyDescent="0.3">
      <c r="E4567" s="12"/>
      <c r="F4567" s="4"/>
      <c r="G4567" s="13"/>
      <c r="H4567" s="4"/>
      <c r="I4567" s="4"/>
      <c r="J4567" s="4"/>
      <c r="K4567" s="13"/>
      <c r="L4567" s="4"/>
      <c r="M4567" s="11"/>
    </row>
    <row r="4568" spans="5:13" ht="15.75" hidden="1" thickBot="1" x14ac:dyDescent="0.3">
      <c r="E4568" s="12"/>
      <c r="F4568" s="4"/>
      <c r="G4568" s="13"/>
      <c r="H4568" s="4"/>
      <c r="I4568" s="4"/>
      <c r="J4568" s="4"/>
      <c r="K4568" s="13"/>
      <c r="L4568" s="4"/>
      <c r="M4568" s="11"/>
    </row>
    <row r="4569" spans="5:13" ht="15.75" hidden="1" thickBot="1" x14ac:dyDescent="0.3">
      <c r="E4569" s="12"/>
      <c r="F4569" s="4"/>
      <c r="G4569" s="13"/>
      <c r="H4569" s="4"/>
      <c r="I4569" s="4"/>
      <c r="J4569" s="4"/>
      <c r="K4569" s="13"/>
      <c r="L4569" s="4"/>
      <c r="M4569" s="11"/>
    </row>
    <row r="4570" spans="5:13" ht="15.75" hidden="1" thickBot="1" x14ac:dyDescent="0.3">
      <c r="E4570" s="12"/>
      <c r="F4570" s="4"/>
      <c r="G4570" s="13"/>
      <c r="H4570" s="4"/>
      <c r="I4570" s="4"/>
      <c r="J4570" s="4"/>
      <c r="K4570" s="13"/>
      <c r="L4570" s="4"/>
      <c r="M4570" s="11"/>
    </row>
    <row r="4571" spans="5:13" ht="15.75" hidden="1" thickBot="1" x14ac:dyDescent="0.3">
      <c r="E4571" s="12"/>
      <c r="F4571" s="4"/>
      <c r="G4571" s="13"/>
      <c r="H4571" s="4"/>
      <c r="I4571" s="4"/>
      <c r="J4571" s="4"/>
      <c r="K4571" s="13"/>
      <c r="L4571" s="4"/>
      <c r="M4571" s="11"/>
    </row>
    <row r="4572" spans="5:13" ht="15.75" hidden="1" thickBot="1" x14ac:dyDescent="0.3">
      <c r="E4572" s="12"/>
      <c r="F4572" s="4"/>
      <c r="G4572" s="13"/>
      <c r="H4572" s="4"/>
      <c r="I4572" s="4"/>
      <c r="J4572" s="4"/>
      <c r="K4572" s="13"/>
      <c r="L4572" s="4"/>
      <c r="M4572" s="11"/>
    </row>
    <row r="4573" spans="5:13" ht="15.75" hidden="1" thickBot="1" x14ac:dyDescent="0.3">
      <c r="E4573" s="12"/>
      <c r="F4573" s="4"/>
      <c r="G4573" s="13"/>
      <c r="H4573" s="4"/>
      <c r="I4573" s="4"/>
      <c r="J4573" s="4"/>
      <c r="K4573" s="13"/>
      <c r="L4573" s="4"/>
      <c r="M4573" s="11"/>
    </row>
    <row r="4574" spans="5:13" ht="15.75" hidden="1" thickBot="1" x14ac:dyDescent="0.3">
      <c r="E4574" s="12"/>
      <c r="F4574" s="4"/>
      <c r="G4574" s="13"/>
      <c r="H4574" s="4"/>
      <c r="I4574" s="4"/>
      <c r="J4574" s="4"/>
      <c r="K4574" s="13"/>
      <c r="L4574" s="4"/>
      <c r="M4574" s="11"/>
    </row>
    <row r="4575" spans="5:13" ht="15.75" hidden="1" thickBot="1" x14ac:dyDescent="0.3">
      <c r="E4575" s="12"/>
      <c r="F4575" s="4"/>
      <c r="G4575" s="13"/>
      <c r="H4575" s="4"/>
      <c r="I4575" s="4"/>
      <c r="J4575" s="4"/>
      <c r="K4575" s="13"/>
      <c r="L4575" s="4"/>
      <c r="M4575" s="11"/>
    </row>
    <row r="4576" spans="5:13" ht="15.75" hidden="1" thickBot="1" x14ac:dyDescent="0.3">
      <c r="E4576" s="12"/>
      <c r="F4576" s="4"/>
      <c r="G4576" s="13"/>
      <c r="H4576" s="4"/>
      <c r="I4576" s="4"/>
      <c r="J4576" s="4"/>
      <c r="K4576" s="13"/>
      <c r="L4576" s="4"/>
      <c r="M4576" s="11"/>
    </row>
    <row r="4577" spans="5:13" ht="15.75" hidden="1" thickBot="1" x14ac:dyDescent="0.3">
      <c r="E4577" s="12"/>
      <c r="F4577" s="4"/>
      <c r="G4577" s="13"/>
      <c r="H4577" s="4"/>
      <c r="I4577" s="4"/>
      <c r="J4577" s="4"/>
      <c r="K4577" s="13"/>
      <c r="L4577" s="4"/>
      <c r="M4577" s="11"/>
    </row>
    <row r="4578" spans="5:13" ht="15.75" hidden="1" thickBot="1" x14ac:dyDescent="0.3">
      <c r="E4578" s="12"/>
      <c r="F4578" s="4"/>
      <c r="G4578" s="13"/>
      <c r="H4578" s="4"/>
      <c r="I4578" s="4"/>
      <c r="J4578" s="4"/>
      <c r="K4578" s="13"/>
      <c r="L4578" s="4"/>
      <c r="M4578" s="11"/>
    </row>
    <row r="4579" spans="5:13" ht="15.75" hidden="1" thickBot="1" x14ac:dyDescent="0.3">
      <c r="E4579" s="12"/>
      <c r="F4579" s="4"/>
      <c r="G4579" s="13"/>
      <c r="H4579" s="4"/>
      <c r="I4579" s="4"/>
      <c r="J4579" s="4"/>
      <c r="K4579" s="13"/>
      <c r="L4579" s="4"/>
      <c r="M4579" s="11"/>
    </row>
    <row r="4580" spans="5:13" ht="15.75" hidden="1" thickBot="1" x14ac:dyDescent="0.3">
      <c r="E4580" s="12"/>
      <c r="F4580" s="4"/>
      <c r="G4580" s="13"/>
      <c r="H4580" s="4"/>
      <c r="I4580" s="4"/>
      <c r="J4580" s="4"/>
      <c r="K4580" s="13"/>
      <c r="L4580" s="4"/>
      <c r="M4580" s="11"/>
    </row>
    <row r="4581" spans="5:13" ht="15.75" hidden="1" thickBot="1" x14ac:dyDescent="0.3">
      <c r="E4581" s="12"/>
      <c r="F4581" s="4"/>
      <c r="G4581" s="13"/>
      <c r="H4581" s="4"/>
      <c r="I4581" s="4"/>
      <c r="J4581" s="4"/>
      <c r="K4581" s="13"/>
      <c r="L4581" s="4"/>
      <c r="M4581" s="11"/>
    </row>
    <row r="4582" spans="5:13" ht="15.75" hidden="1" thickBot="1" x14ac:dyDescent="0.3">
      <c r="E4582" s="12"/>
      <c r="F4582" s="4"/>
      <c r="G4582" s="13"/>
      <c r="H4582" s="4"/>
      <c r="I4582" s="4"/>
      <c r="J4582" s="4"/>
      <c r="K4582" s="13"/>
      <c r="L4582" s="4"/>
      <c r="M4582" s="11"/>
    </row>
    <row r="4583" spans="5:13" ht="15.75" hidden="1" thickBot="1" x14ac:dyDescent="0.3">
      <c r="E4583" s="12"/>
      <c r="F4583" s="4"/>
      <c r="G4583" s="13"/>
      <c r="H4583" s="4"/>
      <c r="I4583" s="4"/>
      <c r="J4583" s="4"/>
      <c r="K4583" s="13"/>
      <c r="L4583" s="4"/>
      <c r="M4583" s="11"/>
    </row>
    <row r="4584" spans="5:13" ht="15.75" hidden="1" thickBot="1" x14ac:dyDescent="0.3">
      <c r="E4584" s="12"/>
      <c r="F4584" s="4"/>
      <c r="G4584" s="13"/>
      <c r="H4584" s="4"/>
      <c r="I4584" s="4"/>
      <c r="J4584" s="4"/>
      <c r="K4584" s="13"/>
      <c r="L4584" s="4"/>
      <c r="M4584" s="11"/>
    </row>
    <row r="4585" spans="5:13" ht="15.75" hidden="1" thickBot="1" x14ac:dyDescent="0.3">
      <c r="E4585" s="12"/>
      <c r="F4585" s="4"/>
      <c r="G4585" s="13"/>
      <c r="H4585" s="4"/>
      <c r="I4585" s="4"/>
      <c r="J4585" s="4"/>
      <c r="K4585" s="13"/>
      <c r="L4585" s="4"/>
      <c r="M4585" s="11"/>
    </row>
    <row r="4586" spans="5:13" ht="15.75" hidden="1" thickBot="1" x14ac:dyDescent="0.3">
      <c r="E4586" s="12"/>
      <c r="F4586" s="4"/>
      <c r="G4586" s="13"/>
      <c r="H4586" s="4"/>
      <c r="I4586" s="4"/>
      <c r="J4586" s="4"/>
      <c r="K4586" s="13"/>
      <c r="L4586" s="4"/>
      <c r="M4586" s="11"/>
    </row>
    <row r="4587" spans="5:13" ht="15.75" hidden="1" thickBot="1" x14ac:dyDescent="0.3">
      <c r="E4587" s="12"/>
      <c r="F4587" s="4"/>
      <c r="G4587" s="13"/>
      <c r="H4587" s="4"/>
      <c r="I4587" s="4"/>
      <c r="J4587" s="4"/>
      <c r="K4587" s="13"/>
      <c r="L4587" s="4"/>
      <c r="M4587" s="11"/>
    </row>
    <row r="4588" spans="5:13" ht="15.75" hidden="1" thickBot="1" x14ac:dyDescent="0.3">
      <c r="E4588" s="12"/>
      <c r="F4588" s="4"/>
      <c r="G4588" s="13"/>
      <c r="H4588" s="4"/>
      <c r="I4588" s="4"/>
      <c r="J4588" s="4"/>
      <c r="K4588" s="13"/>
      <c r="L4588" s="4"/>
      <c r="M4588" s="11"/>
    </row>
    <row r="4589" spans="5:13" ht="15.75" hidden="1" thickBot="1" x14ac:dyDescent="0.3">
      <c r="E4589" s="12"/>
      <c r="F4589" s="4"/>
      <c r="G4589" s="13"/>
      <c r="H4589" s="4"/>
      <c r="I4589" s="4"/>
      <c r="J4589" s="4"/>
      <c r="K4589" s="13"/>
      <c r="L4589" s="4"/>
      <c r="M4589" s="11"/>
    </row>
    <row r="4590" spans="5:13" ht="15.75" hidden="1" thickBot="1" x14ac:dyDescent="0.3">
      <c r="E4590" s="12"/>
      <c r="F4590" s="4"/>
      <c r="G4590" s="13"/>
      <c r="H4590" s="4"/>
      <c r="I4590" s="4"/>
      <c r="J4590" s="4"/>
      <c r="K4590" s="13"/>
      <c r="L4590" s="4"/>
      <c r="M4590" s="11"/>
    </row>
    <row r="4591" spans="5:13" ht="15.75" hidden="1" thickBot="1" x14ac:dyDescent="0.3">
      <c r="E4591" s="12"/>
      <c r="F4591" s="4"/>
      <c r="G4591" s="13"/>
      <c r="H4591" s="4"/>
      <c r="I4591" s="4"/>
      <c r="J4591" s="4"/>
      <c r="K4591" s="13"/>
      <c r="L4591" s="4"/>
      <c r="M4591" s="11"/>
    </row>
    <row r="4592" spans="5:13" ht="15.75" hidden="1" thickBot="1" x14ac:dyDescent="0.3">
      <c r="E4592" s="12"/>
      <c r="F4592" s="4"/>
      <c r="G4592" s="13"/>
      <c r="H4592" s="4"/>
      <c r="I4592" s="4"/>
      <c r="J4592" s="4"/>
      <c r="K4592" s="13"/>
      <c r="L4592" s="4"/>
      <c r="M4592" s="11"/>
    </row>
    <row r="4593" spans="5:13" ht="15.75" hidden="1" thickBot="1" x14ac:dyDescent="0.3">
      <c r="E4593" s="12"/>
      <c r="F4593" s="4"/>
      <c r="G4593" s="13"/>
      <c r="H4593" s="4"/>
      <c r="I4593" s="4"/>
      <c r="J4593" s="4"/>
      <c r="K4593" s="13"/>
      <c r="L4593" s="4"/>
      <c r="M4593" s="11"/>
    </row>
    <row r="4594" spans="5:13" ht="15.75" hidden="1" thickBot="1" x14ac:dyDescent="0.3">
      <c r="E4594" s="12"/>
      <c r="F4594" s="4"/>
      <c r="G4594" s="13"/>
      <c r="H4594" s="4"/>
      <c r="I4594" s="4"/>
      <c r="J4594" s="4"/>
      <c r="K4594" s="13"/>
      <c r="L4594" s="4"/>
      <c r="M4594" s="11"/>
    </row>
    <row r="4595" spans="5:13" ht="15.75" hidden="1" thickBot="1" x14ac:dyDescent="0.3">
      <c r="E4595" s="12"/>
      <c r="F4595" s="4"/>
      <c r="G4595" s="13"/>
      <c r="H4595" s="4"/>
      <c r="I4595" s="4"/>
      <c r="J4595" s="4"/>
      <c r="K4595" s="13"/>
      <c r="L4595" s="4"/>
      <c r="M4595" s="11"/>
    </row>
    <row r="4596" spans="5:13" ht="15.75" hidden="1" thickBot="1" x14ac:dyDescent="0.3">
      <c r="E4596" s="12"/>
      <c r="F4596" s="4"/>
      <c r="G4596" s="13"/>
      <c r="H4596" s="4"/>
      <c r="I4596" s="4"/>
      <c r="J4596" s="4"/>
      <c r="K4596" s="13"/>
      <c r="L4596" s="4"/>
      <c r="M4596" s="11"/>
    </row>
    <row r="4597" spans="5:13" ht="15.75" hidden="1" thickBot="1" x14ac:dyDescent="0.3">
      <c r="E4597" s="12"/>
      <c r="F4597" s="4"/>
      <c r="G4597" s="13"/>
      <c r="H4597" s="4"/>
      <c r="I4597" s="4"/>
      <c r="J4597" s="4"/>
      <c r="K4597" s="13"/>
      <c r="L4597" s="4"/>
      <c r="M4597" s="11"/>
    </row>
    <row r="4598" spans="5:13" ht="15.75" hidden="1" thickBot="1" x14ac:dyDescent="0.3">
      <c r="E4598" s="12"/>
      <c r="F4598" s="4"/>
      <c r="G4598" s="13"/>
      <c r="H4598" s="4"/>
      <c r="I4598" s="4"/>
      <c r="J4598" s="4"/>
      <c r="K4598" s="13"/>
      <c r="L4598" s="4"/>
      <c r="M4598" s="11"/>
    </row>
    <row r="4599" spans="5:13" ht="15.75" hidden="1" thickBot="1" x14ac:dyDescent="0.3">
      <c r="E4599" s="12"/>
      <c r="F4599" s="4"/>
      <c r="G4599" s="13"/>
      <c r="H4599" s="4"/>
      <c r="I4599" s="4"/>
      <c r="J4599" s="4"/>
      <c r="K4599" s="13"/>
      <c r="L4599" s="4"/>
      <c r="M4599" s="11"/>
    </row>
    <row r="4600" spans="5:13" ht="15.75" hidden="1" thickBot="1" x14ac:dyDescent="0.3">
      <c r="E4600" s="12"/>
      <c r="F4600" s="4"/>
      <c r="G4600" s="13"/>
      <c r="H4600" s="4"/>
      <c r="I4600" s="4"/>
      <c r="J4600" s="4"/>
      <c r="K4600" s="13"/>
      <c r="L4600" s="4"/>
      <c r="M4600" s="11"/>
    </row>
    <row r="4601" spans="5:13" ht="15.75" hidden="1" thickBot="1" x14ac:dyDescent="0.3">
      <c r="E4601" s="12"/>
      <c r="F4601" s="4"/>
      <c r="G4601" s="13"/>
      <c r="H4601" s="4"/>
      <c r="I4601" s="4"/>
      <c r="J4601" s="4"/>
      <c r="K4601" s="13"/>
      <c r="L4601" s="4"/>
      <c r="M4601" s="11"/>
    </row>
    <row r="4602" spans="5:13" ht="15.75" hidden="1" thickBot="1" x14ac:dyDescent="0.3">
      <c r="E4602" s="12"/>
      <c r="F4602" s="4"/>
      <c r="G4602" s="13"/>
      <c r="H4602" s="4"/>
      <c r="I4602" s="4"/>
      <c r="J4602" s="4"/>
      <c r="K4602" s="13"/>
      <c r="L4602" s="4"/>
      <c r="M4602" s="11"/>
    </row>
    <row r="4603" spans="5:13" ht="15.75" hidden="1" thickBot="1" x14ac:dyDescent="0.3">
      <c r="E4603" s="12"/>
      <c r="F4603" s="4"/>
      <c r="G4603" s="13"/>
      <c r="H4603" s="4"/>
      <c r="I4603" s="4"/>
      <c r="J4603" s="4"/>
      <c r="K4603" s="13"/>
      <c r="L4603" s="4"/>
      <c r="M4603" s="11"/>
    </row>
    <row r="4604" spans="5:13" ht="15.75" hidden="1" thickBot="1" x14ac:dyDescent="0.3">
      <c r="E4604" s="12"/>
      <c r="F4604" s="4"/>
      <c r="G4604" s="13"/>
      <c r="H4604" s="4"/>
      <c r="I4604" s="4"/>
      <c r="J4604" s="4"/>
      <c r="K4604" s="13"/>
      <c r="L4604" s="4"/>
      <c r="M4604" s="11"/>
    </row>
    <row r="4605" spans="5:13" ht="15.75" hidden="1" thickBot="1" x14ac:dyDescent="0.3">
      <c r="E4605" s="12"/>
      <c r="F4605" s="4"/>
      <c r="G4605" s="13"/>
      <c r="H4605" s="4"/>
      <c r="I4605" s="4"/>
      <c r="J4605" s="4"/>
      <c r="K4605" s="13"/>
      <c r="L4605" s="4"/>
      <c r="M4605" s="11"/>
    </row>
    <row r="4606" spans="5:13" ht="15.75" hidden="1" thickBot="1" x14ac:dyDescent="0.3">
      <c r="E4606" s="12"/>
      <c r="F4606" s="4"/>
      <c r="G4606" s="13"/>
      <c r="H4606" s="4"/>
      <c r="I4606" s="4"/>
      <c r="J4606" s="4"/>
      <c r="K4606" s="13"/>
      <c r="L4606" s="4"/>
      <c r="M4606" s="11"/>
    </row>
    <row r="4607" spans="5:13" ht="15.75" hidden="1" thickBot="1" x14ac:dyDescent="0.3">
      <c r="E4607" s="12"/>
      <c r="F4607" s="4"/>
      <c r="G4607" s="13"/>
      <c r="H4607" s="4"/>
      <c r="I4607" s="4"/>
      <c r="J4607" s="4"/>
      <c r="K4607" s="13"/>
      <c r="L4607" s="4"/>
      <c r="M4607" s="11"/>
    </row>
    <row r="4608" spans="5:13" ht="15.75" hidden="1" thickBot="1" x14ac:dyDescent="0.3">
      <c r="E4608" s="12"/>
      <c r="F4608" s="4"/>
      <c r="G4608" s="13"/>
      <c r="H4608" s="4"/>
      <c r="I4608" s="4"/>
      <c r="J4608" s="4"/>
      <c r="K4608" s="13"/>
      <c r="L4608" s="4"/>
      <c r="M4608" s="11"/>
    </row>
    <row r="4609" spans="5:13" ht="15.75" hidden="1" thickBot="1" x14ac:dyDescent="0.3">
      <c r="E4609" s="12"/>
      <c r="F4609" s="4"/>
      <c r="G4609" s="13"/>
      <c r="H4609" s="4"/>
      <c r="I4609" s="4"/>
      <c r="J4609" s="4"/>
      <c r="K4609" s="13"/>
      <c r="L4609" s="4"/>
      <c r="M4609" s="11"/>
    </row>
    <row r="4610" spans="5:13" ht="15.75" hidden="1" thickBot="1" x14ac:dyDescent="0.3">
      <c r="E4610" s="12"/>
      <c r="F4610" s="4"/>
      <c r="G4610" s="13"/>
      <c r="H4610" s="4"/>
      <c r="I4610" s="4"/>
      <c r="J4610" s="4"/>
      <c r="K4610" s="13"/>
      <c r="L4610" s="4"/>
      <c r="M4610" s="11"/>
    </row>
    <row r="4611" spans="5:13" ht="15.75" hidden="1" thickBot="1" x14ac:dyDescent="0.3">
      <c r="E4611" s="12"/>
      <c r="F4611" s="4"/>
      <c r="G4611" s="13"/>
      <c r="H4611" s="4"/>
      <c r="I4611" s="4"/>
      <c r="J4611" s="4"/>
      <c r="K4611" s="13"/>
      <c r="L4611" s="4"/>
      <c r="M4611" s="11"/>
    </row>
    <row r="4612" spans="5:13" ht="15.75" hidden="1" thickBot="1" x14ac:dyDescent="0.3">
      <c r="E4612" s="12"/>
      <c r="F4612" s="4"/>
      <c r="G4612" s="13"/>
      <c r="H4612" s="4"/>
      <c r="I4612" s="4"/>
      <c r="J4612" s="4"/>
      <c r="K4612" s="13"/>
      <c r="L4612" s="4"/>
      <c r="M4612" s="11"/>
    </row>
    <row r="4613" spans="5:13" ht="15.75" hidden="1" thickBot="1" x14ac:dyDescent="0.3">
      <c r="E4613" s="12"/>
      <c r="F4613" s="4"/>
      <c r="G4613" s="13"/>
      <c r="H4613" s="4"/>
      <c r="I4613" s="4"/>
      <c r="J4613" s="4"/>
      <c r="K4613" s="13"/>
      <c r="L4613" s="4"/>
      <c r="M4613" s="11"/>
    </row>
    <row r="4614" spans="5:13" ht="15.75" hidden="1" thickBot="1" x14ac:dyDescent="0.3">
      <c r="E4614" s="12"/>
      <c r="F4614" s="4"/>
      <c r="G4614" s="13"/>
      <c r="H4614" s="4"/>
      <c r="I4614" s="4"/>
      <c r="J4614" s="4"/>
      <c r="K4614" s="13"/>
      <c r="L4614" s="4"/>
      <c r="M4614" s="11"/>
    </row>
    <row r="4615" spans="5:13" ht="15.75" hidden="1" thickBot="1" x14ac:dyDescent="0.3">
      <c r="E4615" s="12"/>
      <c r="F4615" s="4"/>
      <c r="G4615" s="13"/>
      <c r="H4615" s="4"/>
      <c r="I4615" s="4"/>
      <c r="J4615" s="4"/>
      <c r="K4615" s="13"/>
      <c r="L4615" s="4"/>
      <c r="M4615" s="11"/>
    </row>
    <row r="4616" spans="5:13" ht="15.75" hidden="1" thickBot="1" x14ac:dyDescent="0.3">
      <c r="E4616" s="12"/>
      <c r="F4616" s="4"/>
      <c r="G4616" s="13"/>
      <c r="H4616" s="4"/>
      <c r="I4616" s="4"/>
      <c r="J4616" s="4"/>
      <c r="K4616" s="13"/>
      <c r="L4616" s="4"/>
      <c r="M4616" s="11"/>
    </row>
    <row r="4617" spans="5:13" ht="15.75" hidden="1" thickBot="1" x14ac:dyDescent="0.3">
      <c r="E4617" s="12"/>
      <c r="F4617" s="4"/>
      <c r="G4617" s="13"/>
      <c r="H4617" s="4"/>
      <c r="I4617" s="4"/>
      <c r="J4617" s="4"/>
      <c r="K4617" s="13"/>
      <c r="L4617" s="4"/>
      <c r="M4617" s="11"/>
    </row>
    <row r="4618" spans="5:13" ht="15.75" hidden="1" thickBot="1" x14ac:dyDescent="0.3">
      <c r="E4618" s="12"/>
      <c r="F4618" s="4"/>
      <c r="G4618" s="13"/>
      <c r="H4618" s="4"/>
      <c r="I4618" s="4"/>
      <c r="J4618" s="4"/>
      <c r="K4618" s="13"/>
      <c r="L4618" s="4"/>
      <c r="M4618" s="11"/>
    </row>
    <row r="4619" spans="5:13" ht="15.75" hidden="1" thickBot="1" x14ac:dyDescent="0.3">
      <c r="E4619" s="12"/>
      <c r="F4619" s="4"/>
      <c r="G4619" s="13"/>
      <c r="H4619" s="4"/>
      <c r="I4619" s="4"/>
      <c r="J4619" s="4"/>
      <c r="K4619" s="13"/>
      <c r="L4619" s="4"/>
      <c r="M4619" s="11"/>
    </row>
    <row r="4620" spans="5:13" ht="15.75" hidden="1" thickBot="1" x14ac:dyDescent="0.3">
      <c r="E4620" s="12"/>
      <c r="F4620" s="4"/>
      <c r="G4620" s="13"/>
      <c r="H4620" s="4"/>
      <c r="I4620" s="4"/>
      <c r="J4620" s="4"/>
      <c r="K4620" s="13"/>
      <c r="L4620" s="4"/>
      <c r="M4620" s="11"/>
    </row>
    <row r="4621" spans="5:13" ht="15.75" hidden="1" thickBot="1" x14ac:dyDescent="0.3">
      <c r="E4621" s="12"/>
      <c r="F4621" s="4"/>
      <c r="G4621" s="13"/>
      <c r="H4621" s="4"/>
      <c r="I4621" s="4"/>
      <c r="J4621" s="4"/>
      <c r="K4621" s="13"/>
      <c r="L4621" s="4"/>
      <c r="M4621" s="11"/>
    </row>
    <row r="4622" spans="5:13" ht="15.75" hidden="1" thickBot="1" x14ac:dyDescent="0.3">
      <c r="E4622" s="12"/>
      <c r="F4622" s="4"/>
      <c r="G4622" s="13"/>
      <c r="H4622" s="4"/>
      <c r="I4622" s="4"/>
      <c r="J4622" s="4"/>
      <c r="K4622" s="13"/>
      <c r="L4622" s="4"/>
      <c r="M4622" s="11"/>
    </row>
    <row r="4623" spans="5:13" ht="15.75" hidden="1" thickBot="1" x14ac:dyDescent="0.3">
      <c r="E4623" s="12"/>
      <c r="F4623" s="4"/>
      <c r="G4623" s="13"/>
      <c r="H4623" s="4"/>
      <c r="I4623" s="4"/>
      <c r="J4623" s="4"/>
      <c r="K4623" s="13"/>
      <c r="L4623" s="4"/>
      <c r="M4623" s="11"/>
    </row>
    <row r="4624" spans="5:13" ht="15.75" hidden="1" thickBot="1" x14ac:dyDescent="0.3">
      <c r="E4624" s="12"/>
      <c r="F4624" s="4"/>
      <c r="G4624" s="13"/>
      <c r="H4624" s="4"/>
      <c r="I4624" s="4"/>
      <c r="J4624" s="4"/>
      <c r="K4624" s="13"/>
      <c r="L4624" s="4"/>
      <c r="M4624" s="11"/>
    </row>
    <row r="4625" spans="5:13" ht="15.75" hidden="1" thickBot="1" x14ac:dyDescent="0.3">
      <c r="E4625" s="12"/>
      <c r="F4625" s="4"/>
      <c r="G4625" s="13"/>
      <c r="H4625" s="4"/>
      <c r="I4625" s="4"/>
      <c r="J4625" s="4"/>
      <c r="K4625" s="13"/>
      <c r="L4625" s="4"/>
      <c r="M4625" s="11"/>
    </row>
    <row r="4626" spans="5:13" ht="15.75" hidden="1" thickBot="1" x14ac:dyDescent="0.3">
      <c r="E4626" s="12"/>
      <c r="F4626" s="4"/>
      <c r="G4626" s="13"/>
      <c r="H4626" s="4"/>
      <c r="I4626" s="4"/>
      <c r="J4626" s="4"/>
      <c r="K4626" s="13"/>
      <c r="L4626" s="4"/>
      <c r="M4626" s="11"/>
    </row>
    <row r="4627" spans="5:13" ht="15.75" hidden="1" thickBot="1" x14ac:dyDescent="0.3">
      <c r="E4627" s="12"/>
      <c r="F4627" s="4"/>
      <c r="G4627" s="13"/>
      <c r="H4627" s="4"/>
      <c r="I4627" s="4"/>
      <c r="J4627" s="4"/>
      <c r="K4627" s="13"/>
      <c r="L4627" s="4"/>
      <c r="M4627" s="11"/>
    </row>
    <row r="4628" spans="5:13" ht="15.75" hidden="1" thickBot="1" x14ac:dyDescent="0.3">
      <c r="E4628" s="12"/>
      <c r="F4628" s="4"/>
      <c r="G4628" s="13"/>
      <c r="H4628" s="4"/>
      <c r="I4628" s="4"/>
      <c r="J4628" s="4"/>
      <c r="K4628" s="13"/>
      <c r="L4628" s="4"/>
      <c r="M4628" s="11"/>
    </row>
    <row r="4629" spans="5:13" ht="15.75" hidden="1" thickBot="1" x14ac:dyDescent="0.3">
      <c r="E4629" s="12"/>
      <c r="F4629" s="4"/>
      <c r="G4629" s="13"/>
      <c r="H4629" s="4"/>
      <c r="I4629" s="4"/>
      <c r="J4629" s="4"/>
      <c r="K4629" s="13"/>
      <c r="L4629" s="4"/>
      <c r="M4629" s="11"/>
    </row>
    <row r="4630" spans="5:13" ht="15.75" hidden="1" thickBot="1" x14ac:dyDescent="0.3">
      <c r="E4630" s="12"/>
      <c r="F4630" s="4"/>
      <c r="G4630" s="13"/>
      <c r="H4630" s="4"/>
      <c r="I4630" s="4"/>
      <c r="J4630" s="4"/>
      <c r="K4630" s="13"/>
      <c r="L4630" s="4"/>
      <c r="M4630" s="11"/>
    </row>
    <row r="4631" spans="5:13" ht="15.75" hidden="1" thickBot="1" x14ac:dyDescent="0.3">
      <c r="E4631" s="12"/>
      <c r="F4631" s="4"/>
      <c r="G4631" s="13"/>
      <c r="H4631" s="4"/>
      <c r="I4631" s="4"/>
      <c r="J4631" s="4"/>
      <c r="K4631" s="13"/>
      <c r="L4631" s="4"/>
      <c r="M4631" s="11"/>
    </row>
    <row r="4632" spans="5:13" ht="15.75" hidden="1" thickBot="1" x14ac:dyDescent="0.3">
      <c r="E4632" s="12"/>
      <c r="F4632" s="4"/>
      <c r="G4632" s="13"/>
      <c r="H4632" s="4"/>
      <c r="I4632" s="4"/>
      <c r="J4632" s="4"/>
      <c r="K4632" s="13"/>
      <c r="L4632" s="4"/>
      <c r="M4632" s="11"/>
    </row>
    <row r="4633" spans="5:13" ht="15.75" hidden="1" thickBot="1" x14ac:dyDescent="0.3">
      <c r="E4633" s="12"/>
      <c r="F4633" s="4"/>
      <c r="G4633" s="13"/>
      <c r="H4633" s="4"/>
      <c r="I4633" s="4"/>
      <c r="J4633" s="4"/>
      <c r="K4633" s="13"/>
      <c r="L4633" s="4"/>
      <c r="M4633" s="11"/>
    </row>
    <row r="4634" spans="5:13" ht="15.75" hidden="1" thickBot="1" x14ac:dyDescent="0.3">
      <c r="E4634" s="12"/>
      <c r="F4634" s="4"/>
      <c r="G4634" s="13"/>
      <c r="H4634" s="4"/>
      <c r="I4634" s="4"/>
      <c r="J4634" s="4"/>
      <c r="K4634" s="13"/>
      <c r="L4634" s="4"/>
      <c r="M4634" s="11"/>
    </row>
    <row r="4635" spans="5:13" ht="15.75" hidden="1" thickBot="1" x14ac:dyDescent="0.3">
      <c r="E4635" s="12"/>
      <c r="F4635" s="4"/>
      <c r="G4635" s="13"/>
      <c r="H4635" s="4"/>
      <c r="I4635" s="4"/>
      <c r="J4635" s="4"/>
      <c r="K4635" s="13"/>
      <c r="L4635" s="4"/>
      <c r="M4635" s="11"/>
    </row>
    <row r="4636" spans="5:13" ht="15.75" hidden="1" thickBot="1" x14ac:dyDescent="0.3">
      <c r="E4636" s="12"/>
      <c r="F4636" s="4"/>
      <c r="G4636" s="13"/>
      <c r="H4636" s="4"/>
      <c r="I4636" s="4"/>
      <c r="J4636" s="4"/>
      <c r="K4636" s="13"/>
      <c r="L4636" s="4"/>
      <c r="M4636" s="11"/>
    </row>
    <row r="4637" spans="5:13" ht="15.75" hidden="1" thickBot="1" x14ac:dyDescent="0.3">
      <c r="E4637" s="12"/>
      <c r="F4637" s="4"/>
      <c r="G4637" s="13"/>
      <c r="H4637" s="4"/>
      <c r="I4637" s="4"/>
      <c r="J4637" s="4"/>
      <c r="K4637" s="13"/>
      <c r="L4637" s="4"/>
      <c r="M4637" s="11"/>
    </row>
    <row r="4638" spans="5:13" ht="15.75" hidden="1" thickBot="1" x14ac:dyDescent="0.3">
      <c r="E4638" s="12"/>
      <c r="F4638" s="4"/>
      <c r="G4638" s="13"/>
      <c r="H4638" s="4"/>
      <c r="I4638" s="4"/>
      <c r="J4638" s="4"/>
      <c r="K4638" s="13"/>
      <c r="L4638" s="4"/>
      <c r="M4638" s="11"/>
    </row>
    <row r="4639" spans="5:13" ht="15.75" hidden="1" thickBot="1" x14ac:dyDescent="0.3">
      <c r="E4639" s="12"/>
      <c r="F4639" s="4"/>
      <c r="G4639" s="13"/>
      <c r="H4639" s="4"/>
      <c r="I4639" s="4"/>
      <c r="J4639" s="4"/>
      <c r="K4639" s="13"/>
      <c r="L4639" s="4"/>
      <c r="M4639" s="11"/>
    </row>
    <row r="4640" spans="5:13" ht="15.75" hidden="1" thickBot="1" x14ac:dyDescent="0.3">
      <c r="E4640" s="12"/>
      <c r="F4640" s="4"/>
      <c r="G4640" s="13"/>
      <c r="H4640" s="4"/>
      <c r="I4640" s="4"/>
      <c r="J4640" s="4"/>
      <c r="K4640" s="13"/>
      <c r="L4640" s="4"/>
      <c r="M4640" s="11"/>
    </row>
    <row r="4641" spans="5:13" ht="15.75" hidden="1" thickBot="1" x14ac:dyDescent="0.3">
      <c r="E4641" s="12"/>
      <c r="F4641" s="4"/>
      <c r="G4641" s="13"/>
      <c r="H4641" s="4"/>
      <c r="I4641" s="4"/>
      <c r="J4641" s="4"/>
      <c r="K4641" s="13"/>
      <c r="L4641" s="4"/>
      <c r="M4641" s="11"/>
    </row>
    <row r="4642" spans="5:13" ht="15.75" hidden="1" thickBot="1" x14ac:dyDescent="0.3">
      <c r="E4642" s="12"/>
      <c r="F4642" s="4"/>
      <c r="G4642" s="13"/>
      <c r="H4642" s="4"/>
      <c r="I4642" s="4"/>
      <c r="J4642" s="4"/>
      <c r="K4642" s="13"/>
      <c r="L4642" s="4"/>
      <c r="M4642" s="11"/>
    </row>
    <row r="4643" spans="5:13" ht="15.75" hidden="1" thickBot="1" x14ac:dyDescent="0.3">
      <c r="E4643" s="12"/>
      <c r="F4643" s="4"/>
      <c r="G4643" s="13"/>
      <c r="H4643" s="4"/>
      <c r="I4643" s="4"/>
      <c r="J4643" s="4"/>
      <c r="K4643" s="13"/>
      <c r="L4643" s="4"/>
      <c r="M4643" s="11"/>
    </row>
    <row r="4644" spans="5:13" ht="15.75" hidden="1" thickBot="1" x14ac:dyDescent="0.3">
      <c r="E4644" s="12"/>
      <c r="F4644" s="4"/>
      <c r="G4644" s="13"/>
      <c r="H4644" s="4"/>
      <c r="I4644" s="4"/>
      <c r="J4644" s="4"/>
      <c r="K4644" s="13"/>
      <c r="L4644" s="4"/>
      <c r="M4644" s="11"/>
    </row>
    <row r="4645" spans="5:13" ht="15.75" hidden="1" thickBot="1" x14ac:dyDescent="0.3">
      <c r="E4645" s="12"/>
      <c r="F4645" s="4"/>
      <c r="G4645" s="13"/>
      <c r="H4645" s="4"/>
      <c r="I4645" s="4"/>
      <c r="J4645" s="4"/>
      <c r="K4645" s="13"/>
      <c r="L4645" s="4"/>
      <c r="M4645" s="11"/>
    </row>
    <row r="4646" spans="5:13" ht="15.75" hidden="1" thickBot="1" x14ac:dyDescent="0.3">
      <c r="E4646" s="12"/>
      <c r="F4646" s="4"/>
      <c r="G4646" s="13"/>
      <c r="H4646" s="4"/>
      <c r="I4646" s="4"/>
      <c r="J4646" s="4"/>
      <c r="K4646" s="13"/>
      <c r="L4646" s="4"/>
      <c r="M4646" s="11"/>
    </row>
    <row r="4647" spans="5:13" ht="15.75" hidden="1" thickBot="1" x14ac:dyDescent="0.3">
      <c r="E4647" s="12"/>
      <c r="F4647" s="4"/>
      <c r="G4647" s="13"/>
      <c r="H4647" s="4"/>
      <c r="I4647" s="4"/>
      <c r="J4647" s="4"/>
      <c r="K4647" s="13"/>
      <c r="L4647" s="4"/>
      <c r="M4647" s="11"/>
    </row>
    <row r="4648" spans="5:13" ht="15.75" hidden="1" thickBot="1" x14ac:dyDescent="0.3">
      <c r="E4648" s="12"/>
      <c r="F4648" s="4"/>
      <c r="G4648" s="13"/>
      <c r="H4648" s="4"/>
      <c r="I4648" s="4"/>
      <c r="J4648" s="4"/>
      <c r="K4648" s="13"/>
      <c r="L4648" s="4"/>
      <c r="M4648" s="11"/>
    </row>
    <row r="4649" spans="5:13" ht="15.75" hidden="1" thickBot="1" x14ac:dyDescent="0.3">
      <c r="E4649" s="12"/>
      <c r="F4649" s="4"/>
      <c r="G4649" s="13"/>
      <c r="H4649" s="4"/>
      <c r="I4649" s="4"/>
      <c r="J4649" s="4"/>
      <c r="K4649" s="13"/>
      <c r="L4649" s="4"/>
      <c r="M4649" s="11"/>
    </row>
    <row r="4650" spans="5:13" ht="15.75" hidden="1" thickBot="1" x14ac:dyDescent="0.3">
      <c r="E4650" s="12"/>
      <c r="F4650" s="4"/>
      <c r="G4650" s="13"/>
      <c r="H4650" s="4"/>
      <c r="I4650" s="4"/>
      <c r="J4650" s="4"/>
      <c r="K4650" s="13"/>
      <c r="L4650" s="4"/>
      <c r="M4650" s="11"/>
    </row>
    <row r="4651" spans="5:13" ht="15.75" hidden="1" thickBot="1" x14ac:dyDescent="0.3">
      <c r="E4651" s="12"/>
      <c r="F4651" s="4"/>
      <c r="G4651" s="13"/>
      <c r="H4651" s="4"/>
      <c r="I4651" s="4"/>
      <c r="J4651" s="4"/>
      <c r="K4651" s="13"/>
      <c r="L4651" s="4"/>
      <c r="M4651" s="11"/>
    </row>
    <row r="4652" spans="5:13" ht="15.75" hidden="1" thickBot="1" x14ac:dyDescent="0.3">
      <c r="E4652" s="12"/>
      <c r="F4652" s="4"/>
      <c r="G4652" s="13"/>
      <c r="H4652" s="4"/>
      <c r="I4652" s="4"/>
      <c r="J4652" s="4"/>
      <c r="K4652" s="13"/>
      <c r="L4652" s="4"/>
      <c r="M4652" s="11"/>
    </row>
    <row r="4653" spans="5:13" ht="15.75" hidden="1" thickBot="1" x14ac:dyDescent="0.3">
      <c r="E4653" s="12"/>
      <c r="F4653" s="4"/>
      <c r="G4653" s="13"/>
      <c r="H4653" s="4"/>
      <c r="I4653" s="4"/>
      <c r="J4653" s="4"/>
      <c r="K4653" s="13"/>
      <c r="L4653" s="4"/>
      <c r="M4653" s="11"/>
    </row>
    <row r="4654" spans="5:13" ht="15.75" hidden="1" thickBot="1" x14ac:dyDescent="0.3">
      <c r="E4654" s="12"/>
      <c r="F4654" s="4"/>
      <c r="G4654" s="13"/>
      <c r="H4654" s="4"/>
      <c r="I4654" s="4"/>
      <c r="J4654" s="4"/>
      <c r="K4654" s="13"/>
      <c r="L4654" s="4"/>
      <c r="M4654" s="11"/>
    </row>
    <row r="4655" spans="5:13" ht="15.75" hidden="1" thickBot="1" x14ac:dyDescent="0.3">
      <c r="E4655" s="12"/>
      <c r="F4655" s="4"/>
      <c r="G4655" s="13"/>
      <c r="H4655" s="4"/>
      <c r="I4655" s="4"/>
      <c r="J4655" s="4"/>
      <c r="K4655" s="13"/>
      <c r="L4655" s="4"/>
      <c r="M4655" s="11"/>
    </row>
    <row r="4656" spans="5:13" ht="15.75" hidden="1" thickBot="1" x14ac:dyDescent="0.3">
      <c r="E4656" s="12"/>
      <c r="F4656" s="4"/>
      <c r="G4656" s="13"/>
      <c r="H4656" s="4"/>
      <c r="I4656" s="4"/>
      <c r="J4656" s="4"/>
      <c r="K4656" s="13"/>
      <c r="L4656" s="4"/>
      <c r="M4656" s="11"/>
    </row>
    <row r="4657" spans="5:13" ht="15.75" hidden="1" thickBot="1" x14ac:dyDescent="0.3">
      <c r="E4657" s="12"/>
      <c r="F4657" s="4"/>
      <c r="G4657" s="13"/>
      <c r="H4657" s="4"/>
      <c r="I4657" s="4"/>
      <c r="J4657" s="4"/>
      <c r="K4657" s="13"/>
      <c r="L4657" s="4"/>
      <c r="M4657" s="11"/>
    </row>
    <row r="4658" spans="5:13" ht="15.75" hidden="1" thickBot="1" x14ac:dyDescent="0.3">
      <c r="E4658" s="12"/>
      <c r="F4658" s="4"/>
      <c r="G4658" s="13"/>
      <c r="H4658" s="4"/>
      <c r="I4658" s="4"/>
      <c r="J4658" s="4"/>
      <c r="K4658" s="13"/>
      <c r="L4658" s="4"/>
      <c r="M4658" s="11"/>
    </row>
    <row r="4659" spans="5:13" ht="15.75" hidden="1" thickBot="1" x14ac:dyDescent="0.3">
      <c r="E4659" s="12"/>
      <c r="F4659" s="4"/>
      <c r="G4659" s="13"/>
      <c r="H4659" s="4"/>
      <c r="I4659" s="4"/>
      <c r="J4659" s="4"/>
      <c r="K4659" s="13"/>
      <c r="L4659" s="4"/>
      <c r="M4659" s="11"/>
    </row>
    <row r="4660" spans="5:13" ht="15.75" hidden="1" thickBot="1" x14ac:dyDescent="0.3">
      <c r="E4660" s="12"/>
      <c r="F4660" s="4"/>
      <c r="G4660" s="13"/>
      <c r="H4660" s="4"/>
      <c r="I4660" s="4"/>
      <c r="J4660" s="4"/>
      <c r="K4660" s="13"/>
      <c r="L4660" s="4"/>
      <c r="M4660" s="11"/>
    </row>
    <row r="4661" spans="5:13" ht="15.75" hidden="1" thickBot="1" x14ac:dyDescent="0.3">
      <c r="E4661" s="12"/>
      <c r="F4661" s="4"/>
      <c r="G4661" s="13"/>
      <c r="H4661" s="4"/>
      <c r="I4661" s="4"/>
      <c r="J4661" s="4"/>
      <c r="K4661" s="13"/>
      <c r="L4661" s="4"/>
      <c r="M4661" s="11"/>
    </row>
    <row r="4662" spans="5:13" ht="15.75" hidden="1" thickBot="1" x14ac:dyDescent="0.3">
      <c r="E4662" s="12"/>
      <c r="F4662" s="4"/>
      <c r="G4662" s="13"/>
      <c r="H4662" s="4"/>
      <c r="I4662" s="4"/>
      <c r="J4662" s="4"/>
      <c r="K4662" s="13"/>
      <c r="L4662" s="4"/>
      <c r="M4662" s="11"/>
    </row>
    <row r="4663" spans="5:13" ht="15.75" hidden="1" thickBot="1" x14ac:dyDescent="0.3">
      <c r="E4663" s="12"/>
      <c r="F4663" s="4"/>
      <c r="G4663" s="13"/>
      <c r="H4663" s="4"/>
      <c r="I4663" s="4"/>
      <c r="J4663" s="4"/>
      <c r="K4663" s="13"/>
      <c r="L4663" s="4"/>
      <c r="M4663" s="11"/>
    </row>
    <row r="4664" spans="5:13" ht="15.75" hidden="1" thickBot="1" x14ac:dyDescent="0.3">
      <c r="E4664" s="12"/>
      <c r="F4664" s="4"/>
      <c r="G4664" s="13"/>
      <c r="H4664" s="4"/>
      <c r="I4664" s="4"/>
      <c r="J4664" s="4"/>
      <c r="K4664" s="13"/>
      <c r="L4664" s="4"/>
      <c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"/>
      <c r="K4665" s="13"/>
      <c r="L4665" s="4"/>
      <c r="M4665" s="11"/>
    </row>
    <row r="4666" spans="5:13" ht="15.75" hidden="1" thickBot="1" x14ac:dyDescent="0.3">
      <c r="E4666" s="12"/>
      <c r="F4666" s="4"/>
      <c r="G4666" s="13"/>
      <c r="H4666" s="4"/>
      <c r="I4666" s="4"/>
      <c r="J4666" s="4"/>
      <c r="K4666" s="13"/>
      <c r="L4666" s="4"/>
      <c r="M4666" s="11"/>
    </row>
    <row r="4667" spans="5:13" ht="15.75" hidden="1" thickBot="1" x14ac:dyDescent="0.3">
      <c r="E4667" s="12"/>
      <c r="F4667" s="4"/>
      <c r="G4667" s="13"/>
      <c r="H4667" s="4"/>
      <c r="I4667" s="4"/>
      <c r="J4667" s="4"/>
      <c r="K4667" s="13"/>
      <c r="L4667" s="4"/>
      <c r="M4667" s="11"/>
    </row>
    <row r="4668" spans="5:13" ht="15.75" hidden="1" thickBot="1" x14ac:dyDescent="0.3">
      <c r="E4668" s="12"/>
      <c r="F4668" s="4"/>
      <c r="G4668" s="13"/>
      <c r="H4668" s="4"/>
      <c r="I4668" s="4"/>
      <c r="J4668" s="4"/>
      <c r="K4668" s="13"/>
      <c r="L4668" s="4"/>
      <c r="M4668" s="11"/>
    </row>
    <row r="4669" spans="5:13" ht="15.75" hidden="1" thickBot="1" x14ac:dyDescent="0.3">
      <c r="E4669" s="12"/>
      <c r="F4669" s="4"/>
      <c r="G4669" s="13"/>
      <c r="H4669" s="4"/>
      <c r="I4669" s="4"/>
      <c r="J4669" s="4"/>
      <c r="K4669" s="13"/>
      <c r="L4669" s="4"/>
      <c r="M4669" s="11"/>
    </row>
    <row r="4670" spans="5:13" ht="15.75" hidden="1" thickBot="1" x14ac:dyDescent="0.3">
      <c r="E4670" s="12"/>
      <c r="F4670" s="4"/>
      <c r="G4670" s="13"/>
      <c r="H4670" s="4"/>
      <c r="I4670" s="4"/>
      <c r="J4670" s="4"/>
      <c r="K4670" s="13"/>
      <c r="L4670" s="4"/>
      <c r="M4670" s="11"/>
    </row>
    <row r="4671" spans="5:13" ht="15.75" hidden="1" thickBot="1" x14ac:dyDescent="0.3">
      <c r="E4671" s="12"/>
      <c r="F4671" s="4"/>
      <c r="G4671" s="13"/>
      <c r="H4671" s="4"/>
      <c r="I4671" s="4"/>
      <c r="J4671" s="4"/>
      <c r="K4671" s="13"/>
      <c r="L4671" s="4"/>
      <c r="M4671" s="11"/>
    </row>
    <row r="4672" spans="5:13" ht="15.75" hidden="1" thickBot="1" x14ac:dyDescent="0.3">
      <c r="E4672" s="12"/>
      <c r="F4672" s="4"/>
      <c r="G4672" s="13"/>
      <c r="H4672" s="4"/>
      <c r="I4672" s="4"/>
      <c r="J4672" s="4"/>
      <c r="K4672" s="13"/>
      <c r="L4672" s="4"/>
      <c r="M4672" s="11"/>
    </row>
    <row r="4673" spans="5:13" ht="15.75" hidden="1" thickBot="1" x14ac:dyDescent="0.3">
      <c r="E4673" s="12"/>
      <c r="F4673" s="4"/>
      <c r="G4673" s="13"/>
      <c r="H4673" s="4"/>
      <c r="I4673" s="4"/>
      <c r="J4673" s="4"/>
      <c r="K4673" s="13"/>
      <c r="L4673" s="4"/>
      <c r="M4673" s="11"/>
    </row>
    <row r="4674" spans="5:13" ht="15.75" hidden="1" thickBot="1" x14ac:dyDescent="0.3">
      <c r="E4674" s="12"/>
      <c r="F4674" s="4"/>
      <c r="G4674" s="13"/>
      <c r="H4674" s="4"/>
      <c r="I4674" s="4"/>
      <c r="J4674" s="4"/>
      <c r="K4674" s="13"/>
      <c r="L4674" s="4"/>
      <c r="M4674" s="11"/>
    </row>
    <row r="4675" spans="5:13" ht="15.75" hidden="1" thickBot="1" x14ac:dyDescent="0.3">
      <c r="E4675" s="12"/>
      <c r="F4675" s="4"/>
      <c r="G4675" s="13"/>
      <c r="H4675" s="4"/>
      <c r="I4675" s="4"/>
      <c r="J4675" s="4"/>
      <c r="K4675" s="13"/>
      <c r="L4675" s="4"/>
      <c r="M4675" s="11"/>
    </row>
    <row r="4676" spans="5:13" ht="15.75" hidden="1" thickBot="1" x14ac:dyDescent="0.3">
      <c r="E4676" s="12"/>
      <c r="F4676" s="4"/>
      <c r="G4676" s="13"/>
      <c r="H4676" s="4"/>
      <c r="I4676" s="4"/>
      <c r="J4676" s="4"/>
      <c r="K4676" s="13"/>
      <c r="L4676" s="4"/>
      <c r="M4676" s="11"/>
    </row>
    <row r="4677" spans="5:13" ht="15.75" hidden="1" thickBot="1" x14ac:dyDescent="0.3">
      <c r="E4677" s="12"/>
      <c r="F4677" s="4"/>
      <c r="G4677" s="13"/>
      <c r="H4677" s="4"/>
      <c r="I4677" s="4"/>
      <c r="J4677" s="4"/>
      <c r="K4677" s="13"/>
      <c r="L4677" s="4"/>
      <c r="M4677" s="11"/>
    </row>
    <row r="4678" spans="5:13" ht="15.75" hidden="1" thickBot="1" x14ac:dyDescent="0.3">
      <c r="E4678" s="12"/>
      <c r="F4678" s="4"/>
      <c r="G4678" s="13"/>
      <c r="H4678" s="4"/>
      <c r="I4678" s="4"/>
      <c r="J4678" s="4"/>
      <c r="K4678" s="13"/>
      <c r="L4678" s="4"/>
      <c r="M4678" s="11"/>
    </row>
    <row r="4679" spans="5:13" ht="15.75" hidden="1" thickBot="1" x14ac:dyDescent="0.3">
      <c r="E4679" s="12"/>
      <c r="F4679" s="4"/>
      <c r="G4679" s="13"/>
      <c r="H4679" s="4"/>
      <c r="I4679" s="4"/>
      <c r="J4679" s="4"/>
      <c r="K4679" s="13"/>
      <c r="L4679" s="4"/>
      <c r="M4679" s="11"/>
    </row>
    <row r="4680" spans="5:13" ht="15.75" hidden="1" thickBot="1" x14ac:dyDescent="0.3">
      <c r="E4680" s="12"/>
      <c r="F4680" s="4"/>
      <c r="G4680" s="13"/>
      <c r="H4680" s="4"/>
      <c r="I4680" s="4"/>
      <c r="J4680" s="4"/>
      <c r="K4680" s="13"/>
      <c r="L4680" s="4"/>
      <c r="M4680" s="11"/>
    </row>
    <row r="4681" spans="5:13" ht="15.75" hidden="1" thickBot="1" x14ac:dyDescent="0.3">
      <c r="E4681" s="12"/>
      <c r="F4681" s="4"/>
      <c r="G4681" s="13"/>
      <c r="H4681" s="4"/>
      <c r="I4681" s="4"/>
      <c r="J4681" s="4"/>
      <c r="K4681" s="13"/>
      <c r="L4681" s="4"/>
      <c r="M4681" s="11"/>
    </row>
    <row r="4682" spans="5:13" ht="15.75" hidden="1" thickBot="1" x14ac:dyDescent="0.3">
      <c r="E4682" s="12"/>
      <c r="F4682" s="4"/>
      <c r="G4682" s="13"/>
      <c r="H4682" s="4"/>
      <c r="I4682" s="4"/>
      <c r="J4682" s="4"/>
      <c r="K4682" s="13"/>
      <c r="L4682" s="4"/>
      <c r="M4682" s="11"/>
    </row>
    <row r="4683" spans="5:13" ht="15.75" hidden="1" thickBot="1" x14ac:dyDescent="0.3">
      <c r="E4683" s="12"/>
      <c r="F4683" s="4"/>
      <c r="G4683" s="13"/>
      <c r="H4683" s="4"/>
      <c r="I4683" s="4"/>
      <c r="J4683" s="4"/>
      <c r="K4683" s="13"/>
      <c r="L4683" s="4"/>
      <c r="M4683" s="11"/>
    </row>
    <row r="4684" spans="5:13" ht="15.75" hidden="1" thickBot="1" x14ac:dyDescent="0.3">
      <c r="E4684" s="12"/>
      <c r="F4684" s="4"/>
      <c r="G4684" s="13"/>
      <c r="H4684" s="4"/>
      <c r="I4684" s="4"/>
      <c r="J4684" s="4"/>
      <c r="K4684" s="13"/>
      <c r="L4684" s="4"/>
      <c r="M4684" s="11"/>
    </row>
    <row r="4685" spans="5:13" ht="15.75" hidden="1" thickBot="1" x14ac:dyDescent="0.3">
      <c r="E4685" s="12"/>
      <c r="F4685" s="4"/>
      <c r="G4685" s="13"/>
      <c r="H4685" s="4"/>
      <c r="I4685" s="4"/>
      <c r="J4685" s="4"/>
      <c r="K4685" s="13"/>
      <c r="L4685" s="4"/>
      <c r="M4685" s="11"/>
    </row>
    <row r="4686" spans="5:13" ht="15.75" hidden="1" thickBot="1" x14ac:dyDescent="0.3">
      <c r="E4686" s="12"/>
      <c r="F4686" s="4"/>
      <c r="G4686" s="13"/>
      <c r="H4686" s="4"/>
      <c r="I4686" s="4"/>
      <c r="J4686" s="4"/>
      <c r="K4686" s="13"/>
      <c r="L4686" s="4"/>
      <c r="M4686" s="11"/>
    </row>
    <row r="4687" spans="5:13" ht="15.75" hidden="1" thickBot="1" x14ac:dyDescent="0.3">
      <c r="E4687" s="12"/>
      <c r="F4687" s="4"/>
      <c r="G4687" s="13"/>
      <c r="H4687" s="4"/>
      <c r="I4687" s="4"/>
      <c r="J4687" s="4"/>
      <c r="K4687" s="13"/>
      <c r="L4687" s="4"/>
      <c r="M4687" s="11"/>
    </row>
    <row r="4688" spans="5:13" ht="15.75" hidden="1" thickBot="1" x14ac:dyDescent="0.3">
      <c r="E4688" s="12"/>
      <c r="F4688" s="4"/>
      <c r="G4688" s="13"/>
      <c r="H4688" s="4"/>
      <c r="I4688" s="4"/>
      <c r="J4688" s="4"/>
      <c r="K4688" s="13"/>
      <c r="L4688" s="4"/>
      <c r="M4688" s="11"/>
    </row>
    <row r="4689" spans="5:13" ht="15.75" hidden="1" thickBot="1" x14ac:dyDescent="0.3">
      <c r="E4689" s="12"/>
      <c r="F4689" s="4"/>
      <c r="G4689" s="13"/>
      <c r="H4689" s="4"/>
      <c r="I4689" s="4"/>
      <c r="J4689" s="4"/>
      <c r="K4689" s="13"/>
      <c r="L4689" s="4"/>
      <c r="M4689" s="11"/>
    </row>
    <row r="4690" spans="5:13" ht="15.75" hidden="1" thickBot="1" x14ac:dyDescent="0.3">
      <c r="E4690" s="12"/>
      <c r="F4690" s="4"/>
      <c r="G4690" s="13"/>
      <c r="H4690" s="4"/>
      <c r="I4690" s="4"/>
      <c r="J4690" s="4"/>
      <c r="K4690" s="13"/>
      <c r="L4690" s="4"/>
      <c r="M4690" s="11"/>
    </row>
    <row r="4691" spans="5:13" ht="15.75" hidden="1" thickBot="1" x14ac:dyDescent="0.3">
      <c r="E4691" s="12"/>
      <c r="F4691" s="4"/>
      <c r="G4691" s="13"/>
      <c r="H4691" s="4"/>
      <c r="I4691" s="4"/>
      <c r="J4691" s="4"/>
      <c r="K4691" s="13"/>
      <c r="L4691" s="4"/>
      <c r="M4691" s="11"/>
    </row>
    <row r="4692" spans="5:13" ht="15.75" hidden="1" thickBot="1" x14ac:dyDescent="0.3">
      <c r="E4692" s="12"/>
      <c r="F4692" s="4"/>
      <c r="G4692" s="13"/>
      <c r="H4692" s="4"/>
      <c r="I4692" s="4"/>
      <c r="J4692" s="4"/>
      <c r="K4692" s="13"/>
      <c r="L4692" s="4"/>
      <c r="M4692" s="11"/>
    </row>
    <row r="4693" spans="5:13" ht="15.75" hidden="1" thickBot="1" x14ac:dyDescent="0.3">
      <c r="E4693" s="12"/>
      <c r="F4693" s="4"/>
      <c r="G4693" s="13"/>
      <c r="H4693" s="4"/>
      <c r="I4693" s="4"/>
      <c r="J4693" s="4"/>
      <c r="K4693" s="13"/>
      <c r="L4693" s="4"/>
      <c r="M4693" s="11"/>
    </row>
    <row r="4694" spans="5:13" ht="15.75" hidden="1" thickBot="1" x14ac:dyDescent="0.3">
      <c r="E4694" s="12"/>
      <c r="F4694" s="4"/>
      <c r="G4694" s="13"/>
      <c r="H4694" s="4"/>
      <c r="I4694" s="4"/>
      <c r="J4694" s="4"/>
      <c r="K4694" s="13"/>
      <c r="L4694" s="4"/>
      <c r="M4694" s="11"/>
    </row>
    <row r="4695" spans="5:13" ht="15.75" hidden="1" thickBot="1" x14ac:dyDescent="0.3">
      <c r="E4695" s="12"/>
      <c r="F4695" s="4"/>
      <c r="G4695" s="13"/>
      <c r="H4695" s="4"/>
      <c r="I4695" s="4"/>
      <c r="J4695" s="4"/>
      <c r="K4695" s="13"/>
      <c r="L4695" s="4"/>
      <c r="M4695" s="11"/>
    </row>
    <row r="4696" spans="5:13" ht="15.75" hidden="1" thickBot="1" x14ac:dyDescent="0.3">
      <c r="E4696" s="12"/>
      <c r="F4696" s="4"/>
      <c r="G4696" s="13"/>
      <c r="H4696" s="4"/>
      <c r="I4696" s="4"/>
      <c r="J4696" s="4"/>
      <c r="K4696" s="13"/>
      <c r="L4696" s="4"/>
      <c r="M4696" s="11"/>
    </row>
    <row r="4697" spans="5:13" ht="15.75" hidden="1" thickBot="1" x14ac:dyDescent="0.3">
      <c r="E4697" s="12"/>
      <c r="F4697" s="4"/>
      <c r="G4697" s="13"/>
      <c r="H4697" s="4"/>
      <c r="I4697" s="4"/>
      <c r="J4697" s="4"/>
      <c r="K4697" s="13"/>
      <c r="L4697" s="4"/>
      <c r="M4697" s="11"/>
    </row>
    <row r="4698" spans="5:13" ht="15.75" hidden="1" thickBot="1" x14ac:dyDescent="0.3">
      <c r="E4698" s="12"/>
      <c r="F4698" s="4"/>
      <c r="G4698" s="13"/>
      <c r="H4698" s="4"/>
      <c r="I4698" s="4"/>
      <c r="J4698" s="4"/>
      <c r="K4698" s="13"/>
      <c r="L4698" s="4"/>
      <c r="M4698" s="11"/>
    </row>
    <row r="4699" spans="5:13" ht="15.75" hidden="1" thickBot="1" x14ac:dyDescent="0.3">
      <c r="E4699" s="12"/>
      <c r="F4699" s="4"/>
      <c r="G4699" s="13"/>
      <c r="H4699" s="4"/>
      <c r="I4699" s="4"/>
      <c r="J4699" s="4"/>
      <c r="K4699" s="13"/>
      <c r="L4699" s="4"/>
      <c r="M4699" s="11"/>
    </row>
    <row r="4700" spans="5:13" ht="15.75" hidden="1" thickBot="1" x14ac:dyDescent="0.3">
      <c r="E4700" s="12"/>
      <c r="F4700" s="4"/>
      <c r="G4700" s="13"/>
      <c r="H4700" s="4"/>
      <c r="I4700" s="4"/>
      <c r="J4700" s="4"/>
      <c r="K4700" s="13"/>
      <c r="L4700" s="4"/>
      <c r="M4700" s="11"/>
    </row>
    <row r="4701" spans="5:13" ht="15.75" hidden="1" thickBot="1" x14ac:dyDescent="0.3">
      <c r="E4701" s="12"/>
      <c r="F4701" s="4"/>
      <c r="G4701" s="13"/>
      <c r="H4701" s="4"/>
      <c r="I4701" s="4"/>
      <c r="J4701" s="4"/>
      <c r="K4701" s="13"/>
      <c r="L4701" s="4"/>
      <c r="M4701" s="11"/>
    </row>
    <row r="4702" spans="5:13" ht="15.75" hidden="1" thickBot="1" x14ac:dyDescent="0.3">
      <c r="E4702" s="12"/>
      <c r="F4702" s="4"/>
      <c r="G4702" s="13"/>
      <c r="H4702" s="4"/>
      <c r="I4702" s="4"/>
      <c r="J4702" s="4"/>
      <c r="K4702" s="13"/>
      <c r="L4702" s="4"/>
      <c r="M4702" s="11"/>
    </row>
    <row r="4703" spans="5:13" ht="15.75" hidden="1" thickBot="1" x14ac:dyDescent="0.3">
      <c r="E4703" s="12"/>
      <c r="F4703" s="4"/>
      <c r="G4703" s="13"/>
      <c r="H4703" s="4"/>
      <c r="I4703" s="4"/>
      <c r="J4703" s="4"/>
      <c r="K4703" s="13"/>
      <c r="L4703" s="4"/>
      <c r="M4703" s="11"/>
    </row>
    <row r="4704" spans="5:13" ht="15.75" hidden="1" thickBot="1" x14ac:dyDescent="0.3">
      <c r="E4704" s="12"/>
      <c r="F4704" s="4"/>
      <c r="G4704" s="13"/>
      <c r="H4704" s="4"/>
      <c r="I4704" s="4"/>
      <c r="J4704" s="4"/>
      <c r="K4704" s="13"/>
      <c r="L4704" s="4"/>
      <c r="M4704" s="11"/>
    </row>
    <row r="4705" spans="5:13" ht="15.75" hidden="1" thickBot="1" x14ac:dyDescent="0.3">
      <c r="E4705" s="12"/>
      <c r="F4705" s="4"/>
      <c r="G4705" s="13"/>
      <c r="H4705" s="4"/>
      <c r="I4705" s="4"/>
      <c r="J4705" s="4"/>
      <c r="K4705" s="13"/>
      <c r="L4705" s="4"/>
      <c r="M4705" s="11"/>
    </row>
    <row r="4706" spans="5:13" ht="15.75" hidden="1" thickBot="1" x14ac:dyDescent="0.3">
      <c r="E4706" s="12"/>
      <c r="F4706" s="4"/>
      <c r="G4706" s="13"/>
      <c r="H4706" s="4"/>
      <c r="I4706" s="4"/>
      <c r="J4706" s="4"/>
      <c r="K4706" s="13"/>
      <c r="L4706" s="4"/>
      <c r="M4706" s="11"/>
    </row>
    <row r="4707" spans="5:13" ht="15.75" hidden="1" thickBot="1" x14ac:dyDescent="0.3">
      <c r="E4707" s="12"/>
      <c r="F4707" s="4"/>
      <c r="G4707" s="13"/>
      <c r="H4707" s="4"/>
      <c r="I4707" s="4"/>
      <c r="J4707" s="4"/>
      <c r="K4707" s="13"/>
      <c r="L4707" s="4"/>
      <c r="M4707" s="11"/>
    </row>
    <row r="4708" spans="5:13" ht="15.75" hidden="1" thickBot="1" x14ac:dyDescent="0.3">
      <c r="E4708" s="12"/>
      <c r="F4708" s="4"/>
      <c r="G4708" s="13"/>
      <c r="H4708" s="4"/>
      <c r="I4708" s="4"/>
      <c r="J4708" s="4"/>
      <c r="K4708" s="13"/>
      <c r="L4708" s="4"/>
      <c r="M4708" s="11"/>
    </row>
    <row r="4709" spans="5:13" ht="15.75" hidden="1" thickBot="1" x14ac:dyDescent="0.3">
      <c r="E4709" s="12"/>
      <c r="F4709" s="4"/>
      <c r="G4709" s="13"/>
      <c r="H4709" s="4"/>
      <c r="I4709" s="4"/>
      <c r="J4709" s="4"/>
      <c r="K4709" s="13"/>
      <c r="L4709" s="4"/>
      <c r="M4709" s="11"/>
    </row>
    <row r="4710" spans="5:13" ht="15.75" hidden="1" thickBot="1" x14ac:dyDescent="0.3">
      <c r="E4710" s="12"/>
      <c r="F4710" s="4"/>
      <c r="G4710" s="13"/>
      <c r="H4710" s="4"/>
      <c r="I4710" s="4"/>
      <c r="J4710" s="4"/>
      <c r="K4710" s="13"/>
      <c r="L4710" s="4"/>
      <c r="M4710" s="11"/>
    </row>
    <row r="4711" spans="5:13" ht="15.75" hidden="1" thickBot="1" x14ac:dyDescent="0.3">
      <c r="E4711" s="12"/>
      <c r="F4711" s="4"/>
      <c r="G4711" s="13"/>
      <c r="H4711" s="4"/>
      <c r="I4711" s="4"/>
      <c r="J4711" s="4"/>
      <c r="K4711" s="13"/>
      <c r="L4711" s="4"/>
      <c r="M4711" s="11"/>
    </row>
    <row r="4712" spans="5:13" ht="15.75" hidden="1" thickBot="1" x14ac:dyDescent="0.3">
      <c r="E4712" s="12"/>
      <c r="F4712" s="4"/>
      <c r="G4712" s="13"/>
      <c r="H4712" s="4"/>
      <c r="I4712" s="4"/>
      <c r="J4712" s="4"/>
      <c r="K4712" s="13"/>
      <c r="L4712" s="4"/>
      <c r="M4712" s="11"/>
    </row>
    <row r="4713" spans="5:13" ht="15.75" hidden="1" thickBot="1" x14ac:dyDescent="0.3">
      <c r="E4713" s="12"/>
      <c r="F4713" s="4"/>
      <c r="G4713" s="13"/>
      <c r="H4713" s="4"/>
      <c r="I4713" s="4"/>
      <c r="J4713" s="4"/>
      <c r="K4713" s="13"/>
      <c r="L4713" s="4"/>
      <c r="M4713" s="11"/>
    </row>
    <row r="4714" spans="5:13" ht="15.75" hidden="1" thickBot="1" x14ac:dyDescent="0.3">
      <c r="E4714" s="12"/>
      <c r="F4714" s="4"/>
      <c r="G4714" s="13"/>
      <c r="H4714" s="4"/>
      <c r="I4714" s="4"/>
      <c r="J4714" s="4"/>
      <c r="K4714" s="13"/>
      <c r="L4714" s="4"/>
      <c r="M4714" s="11"/>
    </row>
    <row r="4715" spans="5:13" ht="15.75" hidden="1" thickBot="1" x14ac:dyDescent="0.3">
      <c r="E4715" s="12"/>
      <c r="F4715" s="4"/>
      <c r="G4715" s="13"/>
      <c r="H4715" s="4"/>
      <c r="I4715" s="4"/>
      <c r="J4715" s="4"/>
      <c r="K4715" s="13"/>
      <c r="L4715" s="4"/>
      <c r="M4715" s="11"/>
    </row>
    <row r="4716" spans="5:13" ht="15.75" hidden="1" thickBot="1" x14ac:dyDescent="0.3">
      <c r="E4716" s="12"/>
      <c r="F4716" s="4"/>
      <c r="G4716" s="13"/>
      <c r="H4716" s="4"/>
      <c r="I4716" s="4"/>
      <c r="J4716" s="4"/>
      <c r="K4716" s="13"/>
      <c r="L4716" s="4"/>
      <c r="M4716" s="11"/>
    </row>
    <row r="4717" spans="5:13" ht="15.75" hidden="1" thickBot="1" x14ac:dyDescent="0.3">
      <c r="E4717" s="12"/>
      <c r="F4717" s="4"/>
      <c r="G4717" s="13"/>
      <c r="H4717" s="4"/>
      <c r="I4717" s="4"/>
      <c r="J4717" s="4"/>
      <c r="K4717" s="13"/>
      <c r="L4717" s="4"/>
      <c r="M4717" s="11"/>
    </row>
    <row r="4718" spans="5:13" ht="15.75" hidden="1" thickBot="1" x14ac:dyDescent="0.3">
      <c r="E4718" s="12"/>
      <c r="F4718" s="4"/>
      <c r="G4718" s="13"/>
      <c r="H4718" s="4"/>
      <c r="I4718" s="4"/>
      <c r="J4718" s="4"/>
      <c r="K4718" s="13"/>
      <c r="L4718" s="4"/>
      <c r="M4718" s="11"/>
    </row>
    <row r="4719" spans="5:13" ht="15.75" hidden="1" thickBot="1" x14ac:dyDescent="0.3">
      <c r="E4719" s="12"/>
      <c r="F4719" s="4"/>
      <c r="G4719" s="13"/>
      <c r="H4719" s="4"/>
      <c r="I4719" s="4"/>
      <c r="J4719" s="4"/>
      <c r="K4719" s="13"/>
      <c r="L4719" s="4"/>
      <c r="M4719" s="11"/>
    </row>
    <row r="4720" spans="5:13" ht="15.75" hidden="1" thickBot="1" x14ac:dyDescent="0.3">
      <c r="E4720" s="12"/>
      <c r="F4720" s="4"/>
      <c r="G4720" s="13"/>
      <c r="H4720" s="4"/>
      <c r="I4720" s="4"/>
      <c r="J4720" s="4"/>
      <c r="K4720" s="13"/>
      <c r="L4720" s="4"/>
      <c r="M4720" s="11"/>
    </row>
    <row r="4721" spans="5:13" ht="15.75" hidden="1" thickBot="1" x14ac:dyDescent="0.3">
      <c r="E4721" s="12"/>
      <c r="F4721" s="4"/>
      <c r="G4721" s="13"/>
      <c r="H4721" s="4"/>
      <c r="I4721" s="4"/>
      <c r="J4721" s="4"/>
      <c r="K4721" s="13"/>
      <c r="L4721" s="4"/>
      <c r="M4721" s="11"/>
    </row>
    <row r="4722" spans="5:13" ht="15.75" hidden="1" thickBot="1" x14ac:dyDescent="0.3">
      <c r="E4722" s="12"/>
      <c r="F4722" s="4"/>
      <c r="G4722" s="13"/>
      <c r="H4722" s="4"/>
      <c r="I4722" s="4"/>
      <c r="J4722" s="4"/>
      <c r="K4722" s="13"/>
      <c r="L4722" s="4"/>
      <c r="M4722" s="11"/>
    </row>
    <row r="4723" spans="5:13" ht="15.75" hidden="1" thickBot="1" x14ac:dyDescent="0.3">
      <c r="E4723" s="12"/>
      <c r="F4723" s="4"/>
      <c r="G4723" s="13"/>
      <c r="H4723" s="4"/>
      <c r="I4723" s="4"/>
      <c r="J4723" s="4"/>
      <c r="K4723" s="13"/>
      <c r="L4723" s="4"/>
      <c r="M4723" s="11"/>
    </row>
    <row r="4724" spans="5:13" ht="15.75" hidden="1" thickBot="1" x14ac:dyDescent="0.3">
      <c r="E4724" s="12"/>
      <c r="F4724" s="4"/>
      <c r="G4724" s="13"/>
      <c r="H4724" s="4"/>
      <c r="I4724" s="4"/>
      <c r="J4724" s="4"/>
      <c r="K4724" s="13"/>
      <c r="L4724" s="4"/>
      <c r="M4724" s="11"/>
    </row>
    <row r="4725" spans="5:13" ht="15.75" hidden="1" thickBot="1" x14ac:dyDescent="0.3">
      <c r="E4725" s="12"/>
      <c r="F4725" s="4"/>
      <c r="G4725" s="13"/>
      <c r="H4725" s="4"/>
      <c r="I4725" s="4"/>
      <c r="J4725" s="4"/>
      <c r="K4725" s="13"/>
      <c r="L4725" s="4"/>
      <c r="M4725" s="11"/>
    </row>
    <row r="4726" spans="5:13" ht="15.75" hidden="1" thickBot="1" x14ac:dyDescent="0.3">
      <c r="E4726" s="12"/>
      <c r="F4726" s="4"/>
      <c r="G4726" s="13"/>
      <c r="H4726" s="4"/>
      <c r="I4726" s="4"/>
      <c r="J4726" s="4"/>
      <c r="K4726" s="13"/>
      <c r="L4726" s="4"/>
      <c r="M4726" s="11"/>
    </row>
    <row r="4727" spans="5:13" ht="15.75" hidden="1" thickBot="1" x14ac:dyDescent="0.3">
      <c r="E4727" s="12"/>
      <c r="F4727" s="4"/>
      <c r="G4727" s="13"/>
      <c r="H4727" s="4"/>
      <c r="I4727" s="4"/>
      <c r="J4727" s="4"/>
      <c r="K4727" s="13"/>
      <c r="L4727" s="4"/>
      <c r="M4727" s="11"/>
    </row>
    <row r="4728" spans="5:13" ht="15.75" hidden="1" thickBot="1" x14ac:dyDescent="0.3">
      <c r="E4728" s="12"/>
      <c r="F4728" s="4"/>
      <c r="G4728" s="13"/>
      <c r="H4728" s="4"/>
      <c r="I4728" s="4"/>
      <c r="J4728" s="4"/>
      <c r="K4728" s="13"/>
      <c r="L4728" s="4"/>
      <c r="M4728" s="11"/>
    </row>
    <row r="4729" spans="5:13" ht="15.75" hidden="1" thickBot="1" x14ac:dyDescent="0.3">
      <c r="E4729" s="12"/>
      <c r="F4729" s="4"/>
      <c r="G4729" s="13"/>
      <c r="H4729" s="4"/>
      <c r="I4729" s="4"/>
      <c r="J4729" s="4"/>
      <c r="K4729" s="13"/>
      <c r="L4729" s="4"/>
      <c r="M4729" s="11"/>
    </row>
    <row r="4730" spans="5:13" ht="15.75" hidden="1" thickBot="1" x14ac:dyDescent="0.3">
      <c r="E4730" s="12"/>
      <c r="F4730" s="4"/>
      <c r="G4730" s="13"/>
      <c r="H4730" s="4"/>
      <c r="I4730" s="4"/>
      <c r="J4730" s="4"/>
      <c r="K4730" s="13"/>
      <c r="L4730" s="4"/>
      <c r="M4730" s="11"/>
    </row>
    <row r="4731" spans="5:13" ht="15.75" hidden="1" thickBot="1" x14ac:dyDescent="0.3">
      <c r="E4731" s="12"/>
      <c r="F4731" s="4"/>
      <c r="G4731" s="13"/>
      <c r="H4731" s="4"/>
      <c r="I4731" s="4"/>
      <c r="J4731" s="4"/>
      <c r="K4731" s="13"/>
      <c r="L4731" s="4"/>
      <c r="M4731" s="11"/>
    </row>
    <row r="4732" spans="5:13" ht="15.75" hidden="1" thickBot="1" x14ac:dyDescent="0.3">
      <c r="E4732" s="12"/>
      <c r="F4732" s="4"/>
      <c r="G4732" s="13"/>
      <c r="H4732" s="4"/>
      <c r="I4732" s="4"/>
      <c r="J4732" s="4"/>
      <c r="K4732" s="13"/>
      <c r="L4732" s="4"/>
      <c r="M4732" s="11"/>
    </row>
    <row r="4733" spans="5:13" ht="15.75" hidden="1" thickBot="1" x14ac:dyDescent="0.3">
      <c r="E4733" s="12"/>
      <c r="F4733" s="4"/>
      <c r="G4733" s="13"/>
      <c r="H4733" s="4"/>
      <c r="I4733" s="4"/>
      <c r="J4733" s="4"/>
      <c r="K4733" s="13"/>
      <c r="L4733" s="4"/>
      <c r="M4733" s="11"/>
    </row>
    <row r="4734" spans="5:13" ht="15.75" hidden="1" thickBot="1" x14ac:dyDescent="0.3">
      <c r="E4734" s="12"/>
      <c r="F4734" s="4"/>
      <c r="G4734" s="13"/>
      <c r="H4734" s="4"/>
      <c r="I4734" s="4"/>
      <c r="J4734" s="4"/>
      <c r="K4734" s="13"/>
      <c r="L4734" s="4"/>
      <c r="M4734" s="11"/>
    </row>
    <row r="4735" spans="5:13" ht="15.75" hidden="1" thickBot="1" x14ac:dyDescent="0.3">
      <c r="E4735" s="12"/>
      <c r="F4735" s="4"/>
      <c r="G4735" s="13"/>
      <c r="H4735" s="4"/>
      <c r="I4735" s="4"/>
      <c r="J4735" s="4"/>
      <c r="K4735" s="13"/>
      <c r="L4735" s="4"/>
      <c r="M4735" s="11"/>
    </row>
    <row r="4736" spans="5:13" ht="15.75" hidden="1" thickBot="1" x14ac:dyDescent="0.3">
      <c r="E4736" s="12"/>
      <c r="F4736" s="4"/>
      <c r="G4736" s="13"/>
      <c r="H4736" s="4"/>
      <c r="I4736" s="4"/>
      <c r="J4736" s="4"/>
      <c r="K4736" s="13"/>
      <c r="L4736" s="4"/>
      <c r="M4736" s="11"/>
    </row>
    <row r="4737" spans="5:13" ht="15.75" hidden="1" thickBot="1" x14ac:dyDescent="0.3">
      <c r="E4737" s="12"/>
      <c r="F4737" s="4"/>
      <c r="G4737" s="13"/>
      <c r="H4737" s="4"/>
      <c r="I4737" s="4"/>
      <c r="J4737" s="4"/>
      <c r="K4737" s="13"/>
      <c r="L4737" s="4"/>
      <c r="M4737" s="11"/>
    </row>
    <row r="4738" spans="5:13" ht="15.75" hidden="1" thickBot="1" x14ac:dyDescent="0.3">
      <c r="E4738" s="12"/>
      <c r="F4738" s="4"/>
      <c r="G4738" s="13"/>
      <c r="H4738" s="4"/>
      <c r="I4738" s="4"/>
      <c r="J4738" s="4"/>
      <c r="K4738" s="13"/>
      <c r="L4738" s="4"/>
      <c r="M4738" s="11"/>
    </row>
    <row r="4739" spans="5:13" ht="15.75" hidden="1" thickBot="1" x14ac:dyDescent="0.3">
      <c r="E4739" s="12"/>
      <c r="F4739" s="4"/>
      <c r="G4739" s="13"/>
      <c r="H4739" s="4"/>
      <c r="I4739" s="4"/>
      <c r="J4739" s="4"/>
      <c r="K4739" s="13"/>
      <c r="L4739" s="4"/>
      <c r="M4739" s="11"/>
    </row>
    <row r="4740" spans="5:13" ht="15.75" hidden="1" thickBot="1" x14ac:dyDescent="0.3">
      <c r="E4740" s="12"/>
      <c r="F4740" s="4"/>
      <c r="G4740" s="13"/>
      <c r="H4740" s="4"/>
      <c r="I4740" s="4"/>
      <c r="J4740" s="4"/>
      <c r="K4740" s="13"/>
      <c r="L4740" s="4"/>
      <c r="M4740" s="11"/>
    </row>
    <row r="4741" spans="5:13" ht="15.75" hidden="1" thickBot="1" x14ac:dyDescent="0.3">
      <c r="E4741" s="12"/>
      <c r="F4741" s="4"/>
      <c r="G4741" s="13"/>
      <c r="H4741" s="4"/>
      <c r="I4741" s="4"/>
      <c r="J4741" s="4"/>
      <c r="K4741" s="13"/>
      <c r="L4741" s="4"/>
      <c r="M4741" s="11"/>
    </row>
    <row r="4742" spans="5:13" ht="15.75" hidden="1" thickBot="1" x14ac:dyDescent="0.3">
      <c r="E4742" s="12"/>
      <c r="F4742" s="4"/>
      <c r="G4742" s="13"/>
      <c r="H4742" s="4"/>
      <c r="I4742" s="4"/>
      <c r="J4742" s="4"/>
      <c r="K4742" s="13"/>
      <c r="L4742" s="4"/>
      <c r="M4742" s="11"/>
    </row>
    <row r="4743" spans="5:13" ht="15.75" hidden="1" thickBot="1" x14ac:dyDescent="0.3">
      <c r="E4743" s="12"/>
      <c r="F4743" s="4"/>
      <c r="G4743" s="13"/>
      <c r="H4743" s="4"/>
      <c r="I4743" s="4"/>
      <c r="J4743" s="4"/>
      <c r="K4743" s="13"/>
      <c r="L4743" s="4"/>
      <c r="M4743" s="11"/>
    </row>
    <row r="4744" spans="5:13" ht="15.75" hidden="1" thickBot="1" x14ac:dyDescent="0.3">
      <c r="E4744" s="12"/>
      <c r="F4744" s="4"/>
      <c r="G4744" s="13"/>
      <c r="H4744" s="4"/>
      <c r="I4744" s="4"/>
      <c r="J4744" s="4"/>
      <c r="K4744" s="13"/>
      <c r="L4744" s="4"/>
      <c r="M4744" s="11"/>
    </row>
    <row r="4745" spans="5:13" ht="15.75" hidden="1" thickBot="1" x14ac:dyDescent="0.3">
      <c r="E4745" s="12"/>
      <c r="F4745" s="4"/>
      <c r="G4745" s="13"/>
      <c r="H4745" s="4"/>
      <c r="I4745" s="4"/>
      <c r="J4745" s="4"/>
      <c r="K4745" s="13"/>
      <c r="L4745" s="4"/>
      <c r="M4745" s="11"/>
    </row>
    <row r="4746" spans="5:13" ht="15.75" hidden="1" thickBot="1" x14ac:dyDescent="0.3">
      <c r="E4746" s="12"/>
      <c r="F4746" s="4"/>
      <c r="G4746" s="13"/>
      <c r="H4746" s="4"/>
      <c r="I4746" s="4"/>
      <c r="J4746" s="4"/>
      <c r="K4746" s="13"/>
      <c r="L4746" s="4"/>
      <c r="M4746" s="11"/>
    </row>
    <row r="4747" spans="5:13" ht="15.75" hidden="1" thickBot="1" x14ac:dyDescent="0.3">
      <c r="E4747" s="12"/>
      <c r="F4747" s="4"/>
      <c r="G4747" s="13"/>
      <c r="H4747" s="4"/>
      <c r="I4747" s="4"/>
      <c r="J4747" s="4"/>
      <c r="K4747" s="13"/>
      <c r="L4747" s="4"/>
      <c r="M4747" s="11"/>
    </row>
    <row r="4748" spans="5:13" ht="15.75" hidden="1" thickBot="1" x14ac:dyDescent="0.3">
      <c r="E4748" s="12"/>
      <c r="F4748" s="4"/>
      <c r="G4748" s="13"/>
      <c r="H4748" s="4"/>
      <c r="I4748" s="4"/>
      <c r="J4748" s="4"/>
      <c r="K4748" s="13"/>
      <c r="L4748" s="4"/>
      <c r="M4748" s="11"/>
    </row>
    <row r="4749" spans="5:13" ht="15.75" hidden="1" thickBot="1" x14ac:dyDescent="0.3">
      <c r="E4749" s="12"/>
      <c r="F4749" s="4"/>
      <c r="G4749" s="13"/>
      <c r="H4749" s="4"/>
      <c r="I4749" s="4"/>
      <c r="J4749" s="4"/>
      <c r="K4749" s="13"/>
      <c r="L4749" s="4"/>
      <c r="M4749" s="11"/>
    </row>
    <row r="4750" spans="5:13" ht="15.75" hidden="1" thickBot="1" x14ac:dyDescent="0.3">
      <c r="E4750" s="12"/>
      <c r="F4750" s="4"/>
      <c r="G4750" s="13"/>
      <c r="H4750" s="4"/>
      <c r="I4750" s="4"/>
      <c r="J4750" s="4"/>
      <c r="K4750" s="13"/>
      <c r="L4750" s="4"/>
      <c r="M4750" s="11"/>
    </row>
    <row r="4751" spans="5:13" ht="15.75" hidden="1" thickBot="1" x14ac:dyDescent="0.3">
      <c r="E4751" s="12"/>
      <c r="F4751" s="4"/>
      <c r="G4751" s="13"/>
      <c r="H4751" s="4"/>
      <c r="I4751" s="4"/>
      <c r="J4751" s="4"/>
      <c r="K4751" s="13"/>
      <c r="L4751" s="4"/>
      <c r="M4751" s="11"/>
    </row>
    <row r="4752" spans="5:13" ht="15.75" hidden="1" thickBot="1" x14ac:dyDescent="0.3">
      <c r="E4752" s="12"/>
      <c r="F4752" s="4"/>
      <c r="G4752" s="13"/>
      <c r="H4752" s="4"/>
      <c r="I4752" s="4"/>
      <c r="J4752" s="4"/>
      <c r="K4752" s="13"/>
      <c r="L4752" s="4"/>
      <c r="M4752" s="11"/>
    </row>
    <row r="4753" spans="5:13" ht="15.75" hidden="1" thickBot="1" x14ac:dyDescent="0.3">
      <c r="E4753" s="12"/>
      <c r="F4753" s="4"/>
      <c r="G4753" s="13"/>
      <c r="H4753" s="4"/>
      <c r="I4753" s="4"/>
      <c r="J4753" s="4"/>
      <c r="K4753" s="13"/>
      <c r="L4753" s="4"/>
      <c r="M4753" s="11"/>
    </row>
    <row r="4754" spans="5:13" ht="15.75" hidden="1" thickBot="1" x14ac:dyDescent="0.3">
      <c r="E4754" s="12"/>
      <c r="F4754" s="4"/>
      <c r="G4754" s="13"/>
      <c r="H4754" s="4"/>
      <c r="I4754" s="4"/>
      <c r="J4754" s="4"/>
      <c r="K4754" s="13"/>
      <c r="L4754" s="4"/>
      <c r="M4754" s="11"/>
    </row>
    <row r="4755" spans="5:13" ht="15.75" hidden="1" thickBot="1" x14ac:dyDescent="0.3">
      <c r="E4755" s="12"/>
      <c r="F4755" s="4"/>
      <c r="G4755" s="13"/>
      <c r="H4755" s="4"/>
      <c r="I4755" s="4"/>
      <c r="J4755" s="4"/>
      <c r="K4755" s="13"/>
      <c r="L4755" s="4"/>
      <c r="M4755" s="11"/>
    </row>
    <row r="4756" spans="5:13" ht="15.75" hidden="1" thickBot="1" x14ac:dyDescent="0.3">
      <c r="E4756" s="12"/>
      <c r="F4756" s="4"/>
      <c r="G4756" s="13"/>
      <c r="H4756" s="4"/>
      <c r="I4756" s="4"/>
      <c r="J4756" s="4"/>
      <c r="K4756" s="13"/>
      <c r="L4756" s="4"/>
      <c r="M4756" s="11"/>
    </row>
    <row r="4757" spans="5:13" ht="15.75" hidden="1" thickBot="1" x14ac:dyDescent="0.3">
      <c r="E4757" s="12"/>
      <c r="F4757" s="4"/>
      <c r="G4757" s="13"/>
      <c r="H4757" s="4"/>
      <c r="I4757" s="4"/>
      <c r="J4757" s="4"/>
      <c r="K4757" s="13"/>
      <c r="L4757" s="4"/>
      <c r="M4757" s="11"/>
    </row>
    <row r="4758" spans="5:13" ht="15.75" hidden="1" thickBot="1" x14ac:dyDescent="0.3">
      <c r="E4758" s="12"/>
      <c r="F4758" s="4"/>
      <c r="G4758" s="13"/>
      <c r="H4758" s="4"/>
      <c r="I4758" s="4"/>
      <c r="J4758" s="4"/>
      <c r="K4758" s="13"/>
      <c r="L4758" s="4"/>
      <c r="M4758" s="11"/>
    </row>
    <row r="4759" spans="5:13" ht="15.75" hidden="1" thickBot="1" x14ac:dyDescent="0.3">
      <c r="E4759" s="12"/>
      <c r="F4759" s="4"/>
      <c r="G4759" s="13"/>
      <c r="H4759" s="4"/>
      <c r="I4759" s="4"/>
      <c r="J4759" s="4"/>
      <c r="K4759" s="13"/>
      <c r="L4759" s="4"/>
      <c r="M4759" s="11"/>
    </row>
    <row r="4760" spans="5:13" ht="15.75" hidden="1" thickBot="1" x14ac:dyDescent="0.3">
      <c r="E4760" s="12"/>
      <c r="F4760" s="4"/>
      <c r="G4760" s="13"/>
      <c r="H4760" s="4"/>
      <c r="I4760" s="4"/>
      <c r="J4760" s="4"/>
      <c r="K4760" s="13"/>
      <c r="L4760" s="4"/>
      <c r="M4760" s="11"/>
    </row>
    <row r="4761" spans="5:13" ht="15.75" hidden="1" thickBot="1" x14ac:dyDescent="0.3">
      <c r="E4761" s="12"/>
      <c r="F4761" s="4"/>
      <c r="G4761" s="13"/>
      <c r="H4761" s="4"/>
      <c r="I4761" s="4"/>
      <c r="J4761" s="4"/>
      <c r="K4761" s="13"/>
      <c r="L4761" s="4"/>
      <c r="M4761" s="11"/>
    </row>
    <row r="4762" spans="5:13" ht="15.75" hidden="1" thickBot="1" x14ac:dyDescent="0.3">
      <c r="E4762" s="12"/>
      <c r="F4762" s="4"/>
      <c r="G4762" s="13"/>
      <c r="H4762" s="4"/>
      <c r="I4762" s="4"/>
      <c r="J4762" s="4"/>
      <c r="K4762" s="13"/>
      <c r="L4762" s="4"/>
      <c r="M4762" s="11"/>
    </row>
    <row r="4763" spans="5:13" ht="15.75" hidden="1" thickBot="1" x14ac:dyDescent="0.3">
      <c r="E4763" s="12"/>
      <c r="F4763" s="4"/>
      <c r="G4763" s="13"/>
      <c r="H4763" s="4"/>
      <c r="I4763" s="4"/>
      <c r="J4763" s="4"/>
      <c r="K4763" s="13"/>
      <c r="L4763" s="4"/>
      <c r="M4763" s="11"/>
    </row>
    <row r="4764" spans="5:13" ht="15.75" hidden="1" thickBot="1" x14ac:dyDescent="0.3">
      <c r="E4764" s="12"/>
      <c r="F4764" s="4"/>
      <c r="G4764" s="13"/>
      <c r="H4764" s="4"/>
      <c r="I4764" s="4"/>
      <c r="J4764" s="4"/>
      <c r="K4764" s="13"/>
      <c r="L4764" s="4"/>
      <c r="M4764" s="11"/>
    </row>
    <row r="4765" spans="5:13" ht="15.75" hidden="1" thickBot="1" x14ac:dyDescent="0.3">
      <c r="E4765" s="12"/>
      <c r="F4765" s="4"/>
      <c r="G4765" s="13"/>
      <c r="H4765" s="4"/>
      <c r="I4765" s="4"/>
      <c r="J4765" s="4"/>
      <c r="K4765" s="13"/>
      <c r="L4765" s="4"/>
      <c r="M4765" s="11"/>
    </row>
    <row r="4766" spans="5:13" ht="15.75" hidden="1" thickBot="1" x14ac:dyDescent="0.3">
      <c r="E4766" s="12"/>
      <c r="F4766" s="4"/>
      <c r="G4766" s="13"/>
      <c r="H4766" s="4"/>
      <c r="I4766" s="4"/>
      <c r="J4766" s="4"/>
      <c r="K4766" s="13"/>
      <c r="L4766" s="4"/>
      <c r="M4766" s="11"/>
    </row>
    <row r="4767" spans="5:13" ht="15.75" hidden="1" thickBot="1" x14ac:dyDescent="0.3">
      <c r="E4767" s="12"/>
      <c r="F4767" s="4"/>
      <c r="G4767" s="13"/>
      <c r="H4767" s="4"/>
      <c r="I4767" s="4"/>
      <c r="J4767" s="4"/>
      <c r="K4767" s="13"/>
      <c r="L4767" s="4"/>
      <c r="M4767" s="11"/>
    </row>
    <row r="4768" spans="5:13" ht="15.75" hidden="1" thickBot="1" x14ac:dyDescent="0.3">
      <c r="E4768" s="12"/>
      <c r="F4768" s="4"/>
      <c r="G4768" s="13"/>
      <c r="H4768" s="4"/>
      <c r="I4768" s="4"/>
      <c r="J4768" s="4"/>
      <c r="K4768" s="13"/>
      <c r="L4768" s="4"/>
      <c r="M4768" s="11"/>
    </row>
    <row r="4769" spans="5:13" ht="15.75" hidden="1" thickBot="1" x14ac:dyDescent="0.3">
      <c r="E4769" s="12"/>
      <c r="F4769" s="4"/>
      <c r="G4769" s="13"/>
      <c r="H4769" s="4"/>
      <c r="I4769" s="4"/>
      <c r="J4769" s="4"/>
      <c r="K4769" s="13"/>
      <c r="L4769" s="4"/>
      <c r="M4769" s="11"/>
    </row>
    <row r="4770" spans="5:13" ht="15.75" hidden="1" thickBot="1" x14ac:dyDescent="0.3">
      <c r="E4770" s="12"/>
      <c r="F4770" s="4"/>
      <c r="G4770" s="13"/>
      <c r="H4770" s="4"/>
      <c r="I4770" s="4"/>
      <c r="J4770" s="4"/>
      <c r="K4770" s="13"/>
      <c r="L4770" s="4"/>
      <c r="M4770" s="11"/>
    </row>
    <row r="4771" spans="5:13" ht="15.75" hidden="1" thickBot="1" x14ac:dyDescent="0.3">
      <c r="E4771" s="12"/>
      <c r="F4771" s="4"/>
      <c r="G4771" s="13"/>
      <c r="H4771" s="4"/>
      <c r="I4771" s="4"/>
      <c r="J4771" s="4"/>
      <c r="K4771" s="13"/>
      <c r="L4771" s="4"/>
      <c r="M4771" s="11"/>
    </row>
    <row r="4772" spans="5:13" ht="15.75" hidden="1" thickBot="1" x14ac:dyDescent="0.3">
      <c r="E4772" s="12"/>
      <c r="F4772" s="4"/>
      <c r="G4772" s="13"/>
      <c r="H4772" s="4"/>
      <c r="I4772" s="4"/>
      <c r="J4772" s="4"/>
      <c r="K4772" s="13"/>
      <c r="L4772" s="4"/>
      <c r="M4772" s="11"/>
    </row>
    <row r="4773" spans="5:13" ht="15.75" hidden="1" thickBot="1" x14ac:dyDescent="0.3">
      <c r="E4773" s="12"/>
      <c r="F4773" s="4"/>
      <c r="G4773" s="13"/>
      <c r="H4773" s="4"/>
      <c r="I4773" s="4"/>
      <c r="J4773" s="4"/>
      <c r="K4773" s="13"/>
      <c r="L4773" s="4"/>
      <c r="M4773" s="11"/>
    </row>
    <row r="4774" spans="5:13" ht="15.75" hidden="1" thickBot="1" x14ac:dyDescent="0.3">
      <c r="E4774" s="12"/>
      <c r="F4774" s="4"/>
      <c r="G4774" s="13"/>
      <c r="H4774" s="4"/>
      <c r="I4774" s="4"/>
      <c r="J4774" s="4"/>
      <c r="K4774" s="13"/>
      <c r="L4774" s="4"/>
      <c r="M4774" s="11"/>
    </row>
    <row r="4775" spans="5:13" ht="15.75" hidden="1" thickBot="1" x14ac:dyDescent="0.3">
      <c r="E4775" s="12"/>
      <c r="F4775" s="4"/>
      <c r="G4775" s="13"/>
      <c r="H4775" s="4"/>
      <c r="I4775" s="4"/>
      <c r="J4775" s="4"/>
      <c r="K4775" s="13"/>
      <c r="L4775" s="4"/>
      <c r="M4775" s="11"/>
    </row>
    <row r="4776" spans="5:13" ht="15.75" hidden="1" thickBot="1" x14ac:dyDescent="0.3">
      <c r="E4776" s="12"/>
      <c r="F4776" s="4"/>
      <c r="G4776" s="13"/>
      <c r="H4776" s="4"/>
      <c r="I4776" s="4"/>
      <c r="J4776" s="4"/>
      <c r="K4776" s="13"/>
      <c r="L4776" s="4"/>
      <c r="M4776" s="11"/>
    </row>
    <row r="4777" spans="5:13" ht="15.75" hidden="1" thickBot="1" x14ac:dyDescent="0.3">
      <c r="E4777" s="12"/>
      <c r="F4777" s="4"/>
      <c r="G4777" s="13"/>
      <c r="H4777" s="4"/>
      <c r="I4777" s="4"/>
      <c r="J4777" s="4"/>
      <c r="K4777" s="13"/>
      <c r="L4777" s="4"/>
      <c r="M4777" s="11"/>
    </row>
    <row r="4778" spans="5:13" ht="15.75" hidden="1" thickBot="1" x14ac:dyDescent="0.3">
      <c r="E4778" s="12"/>
      <c r="F4778" s="4"/>
      <c r="G4778" s="13"/>
      <c r="H4778" s="4"/>
      <c r="I4778" s="4"/>
      <c r="J4778" s="4"/>
      <c r="K4778" s="13"/>
      <c r="L4778" s="4"/>
      <c r="M4778" s="11"/>
    </row>
    <row r="4779" spans="5:13" ht="15.75" hidden="1" thickBot="1" x14ac:dyDescent="0.3">
      <c r="E4779" s="12"/>
      <c r="F4779" s="4"/>
      <c r="G4779" s="13"/>
      <c r="H4779" s="4"/>
      <c r="I4779" s="4"/>
      <c r="J4779" s="4"/>
      <c r="K4779" s="13"/>
      <c r="L4779" s="4"/>
      <c r="M4779" s="11"/>
    </row>
    <row r="4780" spans="5:13" ht="15.75" hidden="1" thickBot="1" x14ac:dyDescent="0.3">
      <c r="E4780" s="12"/>
      <c r="F4780" s="4"/>
      <c r="G4780" s="13"/>
      <c r="H4780" s="4"/>
      <c r="I4780" s="4"/>
      <c r="J4780" s="4"/>
      <c r="K4780" s="13"/>
      <c r="L4780" s="4"/>
      <c r="M4780" s="11"/>
    </row>
    <row r="4781" spans="5:13" ht="15.75" hidden="1" thickBot="1" x14ac:dyDescent="0.3">
      <c r="E4781" s="12"/>
      <c r="F4781" s="4"/>
      <c r="G4781" s="13"/>
      <c r="H4781" s="4"/>
      <c r="I4781" s="4"/>
      <c r="J4781" s="4"/>
      <c r="K4781" s="13"/>
      <c r="L4781" s="4"/>
      <c r="M4781" s="11"/>
    </row>
    <row r="4782" spans="5:13" ht="15.75" hidden="1" thickBot="1" x14ac:dyDescent="0.3">
      <c r="E4782" s="12"/>
      <c r="F4782" s="4"/>
      <c r="G4782" s="13"/>
      <c r="H4782" s="4"/>
      <c r="I4782" s="4"/>
      <c r="J4782" s="4"/>
      <c r="K4782" s="13"/>
      <c r="L4782" s="4"/>
      <c r="M4782" s="11"/>
    </row>
    <row r="4783" spans="5:13" ht="15.75" hidden="1" thickBot="1" x14ac:dyDescent="0.3">
      <c r="E4783" s="12"/>
      <c r="F4783" s="4"/>
      <c r="G4783" s="13"/>
      <c r="H4783" s="4"/>
      <c r="I4783" s="4"/>
      <c r="J4783" s="4"/>
      <c r="K4783" s="13"/>
      <c r="L4783" s="4"/>
      <c r="M4783" s="11"/>
    </row>
    <row r="4784" spans="5:13" ht="15.75" hidden="1" thickBot="1" x14ac:dyDescent="0.3">
      <c r="E4784" s="12"/>
      <c r="F4784" s="4"/>
      <c r="G4784" s="13"/>
      <c r="H4784" s="4"/>
      <c r="I4784" s="4"/>
      <c r="J4784" s="4"/>
      <c r="K4784" s="13"/>
      <c r="L4784" s="4"/>
      <c r="M4784" s="11"/>
    </row>
    <row r="4785" spans="5:13" ht="15.75" hidden="1" thickBot="1" x14ac:dyDescent="0.3">
      <c r="E4785" s="12"/>
      <c r="F4785" s="4"/>
      <c r="G4785" s="13"/>
      <c r="H4785" s="4"/>
      <c r="I4785" s="4"/>
      <c r="J4785" s="4"/>
      <c r="K4785" s="13"/>
      <c r="L4785" s="4"/>
      <c r="M4785" s="11"/>
    </row>
    <row r="4786" spans="5:13" ht="15.75" hidden="1" thickBot="1" x14ac:dyDescent="0.3">
      <c r="E4786" s="12"/>
      <c r="F4786" s="4"/>
      <c r="G4786" s="13"/>
      <c r="H4786" s="4"/>
      <c r="I4786" s="4"/>
      <c r="J4786" s="4"/>
      <c r="K4786" s="13"/>
      <c r="L4786" s="4"/>
      <c r="M4786" s="11"/>
    </row>
    <row r="4787" spans="5:13" ht="15.75" hidden="1" thickBot="1" x14ac:dyDescent="0.3">
      <c r="E4787" s="12"/>
      <c r="F4787" s="4"/>
      <c r="G4787" s="13"/>
      <c r="H4787" s="4"/>
      <c r="I4787" s="4"/>
      <c r="J4787" s="4"/>
      <c r="K4787" s="13"/>
      <c r="L4787" s="4"/>
      <c r="M4787" s="11"/>
    </row>
    <row r="4788" spans="5:13" ht="15.75" hidden="1" thickBot="1" x14ac:dyDescent="0.3">
      <c r="E4788" s="12"/>
      <c r="F4788" s="4"/>
      <c r="G4788" s="13"/>
      <c r="H4788" s="4"/>
      <c r="I4788" s="4"/>
      <c r="J4788" s="4"/>
      <c r="K4788" s="13"/>
      <c r="L4788" s="4"/>
      <c r="M4788" s="11"/>
    </row>
    <row r="4789" spans="5:13" ht="15.75" hidden="1" thickBot="1" x14ac:dyDescent="0.3">
      <c r="E4789" s="12"/>
      <c r="F4789" s="4"/>
      <c r="G4789" s="13"/>
      <c r="H4789" s="4"/>
      <c r="I4789" s="4"/>
      <c r="J4789" s="4"/>
      <c r="K4789" s="13"/>
      <c r="L4789" s="4"/>
      <c r="M4789" s="11"/>
    </row>
    <row r="4790" spans="5:13" ht="15.75" hidden="1" thickBot="1" x14ac:dyDescent="0.3">
      <c r="E4790" s="12"/>
      <c r="F4790" s="4"/>
      <c r="G4790" s="13"/>
      <c r="H4790" s="4"/>
      <c r="I4790" s="4"/>
      <c r="J4790" s="4"/>
      <c r="K4790" s="13"/>
      <c r="L4790" s="4"/>
      <c r="M4790" s="11"/>
    </row>
    <row r="4791" spans="5:13" ht="15.75" hidden="1" thickBot="1" x14ac:dyDescent="0.3">
      <c r="E4791" s="12"/>
      <c r="F4791" s="4"/>
      <c r="G4791" s="13"/>
      <c r="H4791" s="4"/>
      <c r="I4791" s="4"/>
      <c r="J4791" s="4"/>
      <c r="K4791" s="13"/>
      <c r="L4791" s="4"/>
      <c r="M4791" s="11"/>
    </row>
    <row r="4792" spans="5:13" ht="15.75" hidden="1" thickBot="1" x14ac:dyDescent="0.3">
      <c r="E4792" s="12"/>
      <c r="F4792" s="4"/>
      <c r="G4792" s="13"/>
      <c r="H4792" s="4"/>
      <c r="I4792" s="4"/>
      <c r="J4792" s="4"/>
      <c r="K4792" s="13"/>
      <c r="L4792" s="4"/>
      <c r="M4792" s="11"/>
    </row>
    <row r="4793" spans="5:13" ht="15.75" hidden="1" thickBot="1" x14ac:dyDescent="0.3">
      <c r="E4793" s="12"/>
      <c r="F4793" s="4"/>
      <c r="G4793" s="13"/>
      <c r="H4793" s="4"/>
      <c r="I4793" s="4"/>
      <c r="J4793" s="4"/>
      <c r="K4793" s="13"/>
      <c r="L4793" s="4"/>
      <c r="M4793" s="11"/>
    </row>
    <row r="4794" spans="5:13" ht="15.75" hidden="1" thickBot="1" x14ac:dyDescent="0.3">
      <c r="E4794" s="12"/>
      <c r="F4794" s="4"/>
      <c r="G4794" s="13"/>
      <c r="H4794" s="4"/>
      <c r="I4794" s="4"/>
      <c r="J4794" s="4"/>
      <c r="K4794" s="13"/>
      <c r="L4794" s="4"/>
      <c r="M4794" s="11"/>
    </row>
    <row r="4795" spans="5:13" ht="15.75" hidden="1" thickBot="1" x14ac:dyDescent="0.3">
      <c r="E4795" s="12"/>
      <c r="F4795" s="4"/>
      <c r="G4795" s="13"/>
      <c r="H4795" s="4"/>
      <c r="I4795" s="4"/>
      <c r="J4795" s="4"/>
      <c r="K4795" s="13"/>
      <c r="L4795" s="4"/>
      <c r="M4795" s="11"/>
    </row>
    <row r="4796" spans="5:13" ht="15.75" hidden="1" thickBot="1" x14ac:dyDescent="0.3">
      <c r="E4796" s="12"/>
      <c r="F4796" s="4"/>
      <c r="G4796" s="13"/>
      <c r="H4796" s="4"/>
      <c r="I4796" s="4"/>
      <c r="J4796" s="4"/>
      <c r="K4796" s="13"/>
      <c r="L4796" s="4"/>
      <c r="M4796" s="11"/>
    </row>
    <row r="4797" spans="5:13" ht="15.75" hidden="1" thickBot="1" x14ac:dyDescent="0.3">
      <c r="E4797" s="12"/>
      <c r="F4797" s="4"/>
      <c r="G4797" s="13"/>
      <c r="H4797" s="4"/>
      <c r="I4797" s="4"/>
      <c r="J4797" s="4"/>
      <c r="K4797" s="13"/>
      <c r="L4797" s="4"/>
      <c r="M4797" s="11"/>
    </row>
    <row r="4798" spans="5:13" ht="15.75" hidden="1" thickBot="1" x14ac:dyDescent="0.3">
      <c r="E4798" s="12"/>
      <c r="F4798" s="4"/>
      <c r="G4798" s="13"/>
      <c r="H4798" s="4"/>
      <c r="I4798" s="4"/>
      <c r="J4798" s="4"/>
      <c r="K4798" s="13"/>
      <c r="L4798" s="4"/>
      <c r="M4798" s="11"/>
    </row>
    <row r="4799" spans="5:13" ht="15.75" hidden="1" thickBot="1" x14ac:dyDescent="0.3">
      <c r="E4799" s="12"/>
      <c r="F4799" s="4"/>
      <c r="G4799" s="13"/>
      <c r="H4799" s="4"/>
      <c r="I4799" s="4"/>
      <c r="J4799" s="4"/>
      <c r="K4799" s="13"/>
      <c r="L4799" s="4"/>
      <c r="M4799" s="11"/>
    </row>
    <row r="4800" spans="5:13" ht="15.75" hidden="1" thickBot="1" x14ac:dyDescent="0.3">
      <c r="E4800" s="12"/>
      <c r="F4800" s="4"/>
      <c r="G4800" s="13"/>
      <c r="H4800" s="4"/>
      <c r="I4800" s="4"/>
      <c r="J4800" s="4"/>
      <c r="K4800" s="13"/>
      <c r="L4800" s="4"/>
      <c r="M4800" s="11"/>
    </row>
    <row r="4801" spans="5:13" ht="15.75" hidden="1" thickBot="1" x14ac:dyDescent="0.3">
      <c r="E4801" s="12"/>
      <c r="F4801" s="4"/>
      <c r="G4801" s="13"/>
      <c r="H4801" s="4"/>
      <c r="I4801" s="4"/>
      <c r="J4801" s="4"/>
      <c r="K4801" s="13"/>
      <c r="L4801" s="4"/>
      <c r="M4801" s="11"/>
    </row>
    <row r="4802" spans="5:13" ht="15.75" hidden="1" thickBot="1" x14ac:dyDescent="0.3">
      <c r="E4802" s="12"/>
      <c r="F4802" s="4"/>
      <c r="G4802" s="13"/>
      <c r="H4802" s="4"/>
      <c r="I4802" s="4"/>
      <c r="J4802" s="4"/>
      <c r="K4802" s="13"/>
      <c r="L4802" s="4"/>
      <c r="M4802" s="11"/>
    </row>
    <row r="4803" spans="5:13" ht="15.75" hidden="1" thickBot="1" x14ac:dyDescent="0.3">
      <c r="E4803" s="12"/>
      <c r="F4803" s="4"/>
      <c r="G4803" s="13"/>
      <c r="H4803" s="4"/>
      <c r="I4803" s="4"/>
      <c r="J4803" s="4"/>
      <c r="K4803" s="13"/>
      <c r="L4803" s="4"/>
      <c r="M4803" s="11"/>
    </row>
    <row r="4804" spans="5:13" ht="15.75" hidden="1" thickBot="1" x14ac:dyDescent="0.3">
      <c r="E4804" s="12"/>
      <c r="F4804" s="4"/>
      <c r="G4804" s="13"/>
      <c r="H4804" s="4"/>
      <c r="I4804" s="4"/>
      <c r="J4804" s="4"/>
      <c r="K4804" s="13"/>
      <c r="L4804" s="4"/>
      <c r="M4804" s="11"/>
    </row>
    <row r="4805" spans="5:13" ht="15.75" hidden="1" thickBot="1" x14ac:dyDescent="0.3">
      <c r="E4805" s="12"/>
      <c r="F4805" s="4"/>
      <c r="G4805" s="13"/>
      <c r="H4805" s="4"/>
      <c r="I4805" s="4"/>
      <c r="J4805" s="4"/>
      <c r="K4805" s="13"/>
      <c r="L4805" s="4"/>
      <c r="M4805" s="11"/>
    </row>
    <row r="4806" spans="5:13" ht="15.75" hidden="1" thickBot="1" x14ac:dyDescent="0.3">
      <c r="E4806" s="12"/>
      <c r="F4806" s="4"/>
      <c r="G4806" s="13"/>
      <c r="H4806" s="4"/>
      <c r="I4806" s="4"/>
      <c r="J4806" s="4"/>
      <c r="K4806" s="13"/>
      <c r="L4806" s="4"/>
      <c r="M4806" s="11"/>
    </row>
    <row r="4807" spans="5:13" ht="15.75" hidden="1" thickBot="1" x14ac:dyDescent="0.3">
      <c r="E4807" s="12"/>
      <c r="F4807" s="4"/>
      <c r="G4807" s="13"/>
      <c r="H4807" s="4"/>
      <c r="I4807" s="4"/>
      <c r="J4807" s="4"/>
      <c r="K4807" s="13"/>
      <c r="L4807" s="4"/>
      <c r="M4807" s="11"/>
    </row>
    <row r="4808" spans="5:13" ht="15.75" hidden="1" thickBot="1" x14ac:dyDescent="0.3">
      <c r="E4808" s="12"/>
      <c r="F4808" s="4"/>
      <c r="G4808" s="13"/>
      <c r="H4808" s="4"/>
      <c r="I4808" s="4"/>
      <c r="J4808" s="4"/>
      <c r="K4808" s="13"/>
      <c r="L4808" s="4"/>
      <c r="M4808" s="11"/>
    </row>
    <row r="4809" spans="5:13" ht="15.75" hidden="1" thickBot="1" x14ac:dyDescent="0.3">
      <c r="E4809" s="12"/>
      <c r="F4809" s="4"/>
      <c r="G4809" s="13"/>
      <c r="H4809" s="4"/>
      <c r="I4809" s="4"/>
      <c r="J4809" s="4"/>
      <c r="K4809" s="13"/>
      <c r="L4809" s="4"/>
      <c r="M4809" s="11"/>
    </row>
    <row r="4810" spans="5:13" ht="15.75" hidden="1" thickBot="1" x14ac:dyDescent="0.3">
      <c r="E4810" s="12"/>
      <c r="F4810" s="4"/>
      <c r="G4810" s="13"/>
      <c r="H4810" s="4"/>
      <c r="I4810" s="4"/>
      <c r="J4810" s="4"/>
      <c r="K4810" s="13"/>
      <c r="L4810" s="4"/>
      <c r="M4810" s="11"/>
    </row>
    <row r="4811" spans="5:13" ht="15.75" hidden="1" thickBot="1" x14ac:dyDescent="0.3">
      <c r="E4811" s="12"/>
      <c r="F4811" s="4"/>
      <c r="G4811" s="13"/>
      <c r="H4811" s="4"/>
      <c r="I4811" s="4"/>
      <c r="J4811" s="4"/>
      <c r="K4811" s="13"/>
      <c r="L4811" s="4"/>
      <c r="M4811" s="11"/>
    </row>
    <row r="4812" spans="5:13" ht="15.75" hidden="1" thickBot="1" x14ac:dyDescent="0.3">
      <c r="E4812" s="12"/>
      <c r="F4812" s="4"/>
      <c r="G4812" s="13"/>
      <c r="H4812" s="4"/>
      <c r="I4812" s="4"/>
      <c r="J4812" s="4"/>
      <c r="K4812" s="13"/>
      <c r="L4812" s="4"/>
      <c r="M4812" s="11"/>
    </row>
    <row r="4813" spans="5:13" ht="15.75" hidden="1" thickBot="1" x14ac:dyDescent="0.3">
      <c r="E4813" s="12"/>
      <c r="F4813" s="4"/>
      <c r="G4813" s="13"/>
      <c r="H4813" s="4"/>
      <c r="I4813" s="4"/>
      <c r="J4813" s="4"/>
      <c r="K4813" s="13"/>
      <c r="L4813" s="4"/>
      <c r="M4813" s="11"/>
    </row>
    <row r="4814" spans="5:13" ht="15.75" hidden="1" thickBot="1" x14ac:dyDescent="0.3">
      <c r="E4814" s="12"/>
      <c r="F4814" s="4"/>
      <c r="G4814" s="13"/>
      <c r="H4814" s="4"/>
      <c r="I4814" s="4"/>
      <c r="J4814" s="4"/>
      <c r="K4814" s="13"/>
      <c r="L4814" s="4"/>
      <c r="M4814" s="11"/>
    </row>
    <row r="4815" spans="5:13" ht="15.75" hidden="1" thickBot="1" x14ac:dyDescent="0.3">
      <c r="E4815" s="12"/>
      <c r="F4815" s="4"/>
      <c r="G4815" s="13"/>
      <c r="H4815" s="4"/>
      <c r="I4815" s="4"/>
      <c r="J4815" s="4"/>
      <c r="K4815" s="13"/>
      <c r="L4815" s="4"/>
      <c r="M4815" s="11"/>
    </row>
    <row r="4816" spans="5:13" ht="15.75" hidden="1" thickBot="1" x14ac:dyDescent="0.3">
      <c r="E4816" s="12"/>
      <c r="F4816" s="4"/>
      <c r="G4816" s="13"/>
      <c r="H4816" s="4"/>
      <c r="I4816" s="4"/>
      <c r="J4816" s="4"/>
      <c r="K4816" s="13"/>
      <c r="L4816" s="4"/>
      <c r="M4816" s="11"/>
    </row>
    <row r="4817" spans="5:13" ht="15.75" hidden="1" thickBot="1" x14ac:dyDescent="0.3">
      <c r="E4817" s="12"/>
      <c r="F4817" s="4"/>
      <c r="G4817" s="13"/>
      <c r="H4817" s="4"/>
      <c r="I4817" s="4"/>
      <c r="J4817" s="4"/>
      <c r="K4817" s="13"/>
      <c r="L4817" s="4"/>
      <c r="M4817" s="11"/>
    </row>
    <row r="4818" spans="5:13" ht="15.75" hidden="1" thickBot="1" x14ac:dyDescent="0.3">
      <c r="E4818" s="12"/>
      <c r="F4818" s="4"/>
      <c r="G4818" s="13"/>
      <c r="H4818" s="4"/>
      <c r="I4818" s="4"/>
      <c r="J4818" s="4"/>
      <c r="K4818" s="13"/>
      <c r="L4818" s="4"/>
      <c r="M4818" s="11"/>
    </row>
    <row r="4819" spans="5:13" ht="15.75" hidden="1" thickBot="1" x14ac:dyDescent="0.3">
      <c r="E4819" s="12"/>
      <c r="F4819" s="4"/>
      <c r="G4819" s="13"/>
      <c r="H4819" s="4"/>
      <c r="I4819" s="4"/>
      <c r="J4819" s="4"/>
      <c r="K4819" s="13"/>
      <c r="L4819" s="4"/>
      <c r="M4819" s="11"/>
    </row>
    <row r="4820" spans="5:13" ht="15.75" hidden="1" thickBot="1" x14ac:dyDescent="0.3">
      <c r="E4820" s="12"/>
      <c r="F4820" s="4"/>
      <c r="G4820" s="13"/>
      <c r="H4820" s="4"/>
      <c r="I4820" s="4"/>
      <c r="J4820" s="4"/>
      <c r="K4820" s="13"/>
      <c r="L4820" s="4"/>
      <c r="M4820" s="11"/>
    </row>
    <row r="4821" spans="5:13" ht="15.75" hidden="1" thickBot="1" x14ac:dyDescent="0.3">
      <c r="E4821" s="12"/>
      <c r="F4821" s="4"/>
      <c r="G4821" s="13"/>
      <c r="H4821" s="4"/>
      <c r="I4821" s="4"/>
      <c r="J4821" s="4"/>
      <c r="K4821" s="13"/>
      <c r="L4821" s="4"/>
      <c r="M4821" s="11"/>
    </row>
    <row r="4822" spans="5:13" ht="15.75" hidden="1" thickBot="1" x14ac:dyDescent="0.3">
      <c r="E4822" s="12"/>
      <c r="F4822" s="4"/>
      <c r="G4822" s="13"/>
      <c r="H4822" s="4"/>
      <c r="I4822" s="4"/>
      <c r="J4822" s="4"/>
      <c r="K4822" s="13"/>
      <c r="L4822" s="4"/>
      <c r="M4822" s="11"/>
    </row>
    <row r="4823" spans="5:13" ht="15.75" hidden="1" thickBot="1" x14ac:dyDescent="0.3">
      <c r="E4823" s="12"/>
      <c r="F4823" s="4"/>
      <c r="G4823" s="13"/>
      <c r="H4823" s="4"/>
      <c r="I4823" s="4"/>
      <c r="J4823" s="4"/>
      <c r="K4823" s="13"/>
      <c r="L4823" s="4"/>
      <c r="M4823" s="11"/>
    </row>
    <row r="4824" spans="5:13" ht="15.75" hidden="1" thickBot="1" x14ac:dyDescent="0.3">
      <c r="E4824" s="12"/>
      <c r="F4824" s="4"/>
      <c r="G4824" s="13"/>
      <c r="H4824" s="4"/>
      <c r="I4824" s="4"/>
      <c r="J4824" s="4"/>
      <c r="K4824" s="13"/>
      <c r="L4824" s="4"/>
      <c r="M4824" s="11"/>
    </row>
    <row r="4825" spans="5:13" ht="15.75" hidden="1" thickBot="1" x14ac:dyDescent="0.3">
      <c r="E4825" s="12"/>
      <c r="F4825" s="4"/>
      <c r="G4825" s="13"/>
      <c r="H4825" s="4"/>
      <c r="I4825" s="4"/>
      <c r="J4825" s="4"/>
      <c r="K4825" s="13"/>
      <c r="L4825" s="4"/>
      <c r="M4825" s="11"/>
    </row>
    <row r="4826" spans="5:13" ht="15.75" hidden="1" thickBot="1" x14ac:dyDescent="0.3">
      <c r="E4826" s="12"/>
      <c r="F4826" s="4"/>
      <c r="G4826" s="13"/>
      <c r="H4826" s="4"/>
      <c r="I4826" s="4"/>
      <c r="J4826" s="4"/>
      <c r="K4826" s="13"/>
      <c r="L4826" s="4"/>
      <c r="M4826" s="11"/>
    </row>
    <row r="4827" spans="5:13" ht="15.75" hidden="1" thickBot="1" x14ac:dyDescent="0.3">
      <c r="E4827" s="12"/>
      <c r="F4827" s="4"/>
      <c r="G4827" s="13"/>
      <c r="H4827" s="4"/>
      <c r="I4827" s="4"/>
      <c r="J4827" s="4"/>
      <c r="K4827" s="13"/>
      <c r="L4827" s="4"/>
      <c r="M4827" s="11"/>
    </row>
    <row r="4828" spans="5:13" ht="15.75" hidden="1" thickBot="1" x14ac:dyDescent="0.3">
      <c r="E4828" s="12"/>
      <c r="F4828" s="4"/>
      <c r="G4828" s="13"/>
      <c r="H4828" s="4"/>
      <c r="I4828" s="4"/>
      <c r="J4828" s="4"/>
      <c r="K4828" s="13"/>
      <c r="L4828" s="4"/>
      <c r="M4828" s="11"/>
    </row>
    <row r="4829" spans="5:13" ht="15.75" hidden="1" thickBot="1" x14ac:dyDescent="0.3">
      <c r="E4829" s="12"/>
      <c r="F4829" s="4"/>
      <c r="G4829" s="13"/>
      <c r="H4829" s="4"/>
      <c r="I4829" s="4"/>
      <c r="J4829" s="4"/>
      <c r="K4829" s="13"/>
      <c r="L4829" s="4"/>
      <c r="M4829" s="11"/>
    </row>
    <row r="4830" spans="5:13" ht="15.75" hidden="1" thickBot="1" x14ac:dyDescent="0.3">
      <c r="E4830" s="12"/>
      <c r="F4830" s="4"/>
      <c r="G4830" s="13"/>
      <c r="H4830" s="4"/>
      <c r="I4830" s="4"/>
      <c r="J4830" s="4"/>
      <c r="K4830" s="13"/>
      <c r="L4830" s="4"/>
      <c r="M4830" s="11"/>
    </row>
    <row r="4831" spans="5:13" ht="15.75" hidden="1" thickBot="1" x14ac:dyDescent="0.3">
      <c r="E4831" s="12"/>
      <c r="F4831" s="4"/>
      <c r="G4831" s="13"/>
      <c r="H4831" s="4"/>
      <c r="I4831" s="4"/>
      <c r="J4831" s="4"/>
      <c r="K4831" s="13"/>
      <c r="L4831" s="4"/>
      <c r="M4831" s="11"/>
    </row>
    <row r="4832" spans="5:13" ht="15.75" hidden="1" thickBot="1" x14ac:dyDescent="0.3">
      <c r="E4832" s="12"/>
      <c r="F4832" s="4"/>
      <c r="G4832" s="13"/>
      <c r="H4832" s="4"/>
      <c r="I4832" s="4"/>
      <c r="J4832" s="4"/>
      <c r="K4832" s="13"/>
      <c r="L4832" s="4"/>
      <c r="M4832" s="11"/>
    </row>
    <row r="4833" spans="5:13" ht="15.75" hidden="1" thickBot="1" x14ac:dyDescent="0.3">
      <c r="E4833" s="12"/>
      <c r="F4833" s="4"/>
      <c r="G4833" s="13"/>
      <c r="H4833" s="4"/>
      <c r="I4833" s="4"/>
      <c r="J4833" s="4"/>
      <c r="K4833" s="13"/>
      <c r="L4833" s="4"/>
      <c r="M4833" s="11"/>
    </row>
    <row r="4834" spans="5:13" ht="15.75" hidden="1" thickBot="1" x14ac:dyDescent="0.3">
      <c r="E4834" s="12"/>
      <c r="F4834" s="4"/>
      <c r="G4834" s="13"/>
      <c r="H4834" s="4"/>
      <c r="I4834" s="4"/>
      <c r="J4834" s="4"/>
      <c r="K4834" s="13"/>
      <c r="L4834" s="4"/>
      <c r="M4834" s="11"/>
    </row>
    <row r="4835" spans="5:13" ht="15.75" hidden="1" thickBot="1" x14ac:dyDescent="0.3">
      <c r="E4835" s="12"/>
      <c r="F4835" s="4"/>
      <c r="G4835" s="13"/>
      <c r="H4835" s="4"/>
      <c r="I4835" s="4"/>
      <c r="J4835" s="4"/>
      <c r="K4835" s="13"/>
      <c r="L4835" s="4"/>
      <c r="M4835" s="11"/>
    </row>
    <row r="4836" spans="5:13" ht="15.75" hidden="1" thickBot="1" x14ac:dyDescent="0.3">
      <c r="E4836" s="12"/>
      <c r="F4836" s="4"/>
      <c r="G4836" s="13"/>
      <c r="H4836" s="4"/>
      <c r="I4836" s="4"/>
      <c r="J4836" s="4"/>
      <c r="K4836" s="13"/>
      <c r="L4836" s="4"/>
      <c r="M4836" s="11"/>
    </row>
    <row r="4837" spans="5:13" ht="15.75" hidden="1" thickBot="1" x14ac:dyDescent="0.3">
      <c r="E4837" s="12"/>
      <c r="F4837" s="4"/>
      <c r="G4837" s="13"/>
      <c r="H4837" s="4"/>
      <c r="I4837" s="4"/>
      <c r="J4837" s="4"/>
      <c r="K4837" s="13"/>
      <c r="L4837" s="4"/>
      <c r="M4837" s="11"/>
    </row>
    <row r="4838" spans="5:13" ht="15.75" hidden="1" thickBot="1" x14ac:dyDescent="0.3">
      <c r="E4838" s="12"/>
      <c r="F4838" s="4"/>
      <c r="G4838" s="13"/>
      <c r="H4838" s="4"/>
      <c r="I4838" s="4"/>
      <c r="J4838" s="4"/>
      <c r="K4838" s="13"/>
      <c r="L4838" s="4"/>
      <c r="M4838" s="11"/>
    </row>
    <row r="4839" spans="5:13" ht="15.75" hidden="1" thickBot="1" x14ac:dyDescent="0.3">
      <c r="E4839" s="12"/>
      <c r="F4839" s="4"/>
      <c r="G4839" s="13"/>
      <c r="H4839" s="4"/>
      <c r="I4839" s="4"/>
      <c r="J4839" s="4"/>
      <c r="K4839" s="13"/>
      <c r="L4839" s="4"/>
      <c r="M4839" s="11"/>
    </row>
    <row r="4840" spans="5:13" ht="15.75" hidden="1" thickBot="1" x14ac:dyDescent="0.3">
      <c r="E4840" s="12"/>
      <c r="F4840" s="4"/>
      <c r="G4840" s="13"/>
      <c r="H4840" s="4"/>
      <c r="I4840" s="4"/>
      <c r="J4840" s="4"/>
      <c r="K4840" s="13"/>
      <c r="L4840" s="4"/>
      <c r="M4840" s="11"/>
    </row>
    <row r="4841" spans="5:13" ht="15.75" hidden="1" thickBot="1" x14ac:dyDescent="0.3">
      <c r="E4841" s="12"/>
      <c r="F4841" s="4"/>
      <c r="G4841" s="13"/>
      <c r="H4841" s="4"/>
      <c r="I4841" s="4"/>
      <c r="J4841" s="4"/>
      <c r="K4841" s="13"/>
      <c r="L4841" s="4"/>
      <c r="M4841" s="11"/>
    </row>
    <row r="4842" spans="5:13" ht="15.75" hidden="1" thickBot="1" x14ac:dyDescent="0.3">
      <c r="E4842" s="12"/>
      <c r="F4842" s="4"/>
      <c r="G4842" s="13"/>
      <c r="H4842" s="4"/>
      <c r="I4842" s="4"/>
      <c r="J4842" s="4"/>
      <c r="K4842" s="13"/>
      <c r="L4842" s="4"/>
      <c r="M4842" s="11"/>
    </row>
    <row r="4843" spans="5:13" ht="15.75" hidden="1" thickBot="1" x14ac:dyDescent="0.3">
      <c r="E4843" s="12"/>
      <c r="F4843" s="4"/>
      <c r="G4843" s="13"/>
      <c r="H4843" s="4"/>
      <c r="I4843" s="4"/>
      <c r="J4843" s="4"/>
      <c r="K4843" s="13"/>
      <c r="L4843" s="4"/>
      <c r="M4843" s="11"/>
    </row>
    <row r="4844" spans="5:13" ht="15.75" hidden="1" thickBot="1" x14ac:dyDescent="0.3">
      <c r="E4844" s="12"/>
      <c r="F4844" s="4"/>
      <c r="G4844" s="13"/>
      <c r="H4844" s="4"/>
      <c r="I4844" s="4"/>
      <c r="J4844" s="4"/>
      <c r="K4844" s="13"/>
      <c r="L4844" s="4"/>
      <c r="M4844" s="11"/>
    </row>
    <row r="4845" spans="5:13" ht="15.75" hidden="1" thickBot="1" x14ac:dyDescent="0.3">
      <c r="E4845" s="12"/>
      <c r="F4845" s="4"/>
      <c r="G4845" s="13"/>
      <c r="H4845" s="4"/>
      <c r="I4845" s="4"/>
      <c r="J4845" s="4"/>
      <c r="K4845" s="13"/>
      <c r="L4845" s="4"/>
      <c r="M4845" s="11"/>
    </row>
    <row r="4846" spans="5:13" ht="15.75" hidden="1" thickBot="1" x14ac:dyDescent="0.3">
      <c r="E4846" s="12"/>
      <c r="F4846" s="4"/>
      <c r="G4846" s="13"/>
      <c r="H4846" s="4"/>
      <c r="I4846" s="4"/>
      <c r="J4846" s="4"/>
      <c r="K4846" s="13"/>
      <c r="L4846" s="4"/>
      <c r="M4846" s="11"/>
    </row>
    <row r="4847" spans="5:13" ht="15.75" hidden="1" thickBot="1" x14ac:dyDescent="0.3">
      <c r="E4847" s="12"/>
      <c r="F4847" s="4"/>
      <c r="G4847" s="13"/>
      <c r="H4847" s="4"/>
      <c r="I4847" s="4"/>
      <c r="J4847" s="4"/>
      <c r="K4847" s="13"/>
      <c r="L4847" s="4"/>
      <c r="M4847" s="11"/>
    </row>
    <row r="4848" spans="5:13" ht="15.75" hidden="1" thickBot="1" x14ac:dyDescent="0.3">
      <c r="E4848" s="12"/>
      <c r="F4848" s="4"/>
      <c r="G4848" s="13"/>
      <c r="H4848" s="4"/>
      <c r="I4848" s="4"/>
      <c r="J4848" s="4"/>
      <c r="K4848" s="13"/>
      <c r="L4848" s="4"/>
      <c r="M4848" s="11"/>
    </row>
    <row r="4849" spans="5:13" ht="15.75" hidden="1" thickBot="1" x14ac:dyDescent="0.3">
      <c r="E4849" s="12"/>
      <c r="F4849" s="4"/>
      <c r="G4849" s="13"/>
      <c r="H4849" s="4"/>
      <c r="I4849" s="4"/>
      <c r="J4849" s="4"/>
      <c r="K4849" s="13"/>
      <c r="L4849" s="4"/>
      <c r="M4849" s="11"/>
    </row>
    <row r="4850" spans="5:13" ht="15.75" hidden="1" thickBot="1" x14ac:dyDescent="0.3">
      <c r="E4850" s="12"/>
      <c r="F4850" s="4"/>
      <c r="G4850" s="13"/>
      <c r="H4850" s="4"/>
      <c r="I4850" s="4"/>
      <c r="J4850" s="4"/>
      <c r="K4850" s="13"/>
      <c r="L4850" s="4"/>
      <c r="M4850" s="11"/>
    </row>
    <row r="4851" spans="5:13" ht="15.75" hidden="1" thickBot="1" x14ac:dyDescent="0.3">
      <c r="E4851" s="12"/>
      <c r="F4851" s="4"/>
      <c r="G4851" s="13"/>
      <c r="H4851" s="4"/>
      <c r="I4851" s="4"/>
      <c r="J4851" s="4"/>
      <c r="K4851" s="13"/>
      <c r="L4851" s="4"/>
      <c r="M4851" s="11"/>
    </row>
    <row r="4852" spans="5:13" ht="15.75" hidden="1" thickBot="1" x14ac:dyDescent="0.3">
      <c r="E4852" s="12"/>
      <c r="F4852" s="4"/>
      <c r="G4852" s="13"/>
      <c r="H4852" s="4"/>
      <c r="I4852" s="4"/>
      <c r="J4852" s="4"/>
      <c r="K4852" s="13"/>
      <c r="L4852" s="4"/>
      <c r="M4852" s="11"/>
    </row>
    <row r="4853" spans="5:13" ht="15.75" hidden="1" thickBot="1" x14ac:dyDescent="0.3">
      <c r="E4853" s="12"/>
      <c r="F4853" s="4"/>
      <c r="G4853" s="13"/>
      <c r="H4853" s="4"/>
      <c r="I4853" s="4"/>
      <c r="J4853" s="4"/>
      <c r="K4853" s="13"/>
      <c r="L4853" s="4"/>
      <c r="M4853" s="11"/>
    </row>
    <row r="4854" spans="5:13" ht="15.75" hidden="1" thickBot="1" x14ac:dyDescent="0.3">
      <c r="E4854" s="12"/>
      <c r="F4854" s="4"/>
      <c r="G4854" s="13"/>
      <c r="H4854" s="4"/>
      <c r="I4854" s="4"/>
      <c r="J4854" s="4"/>
      <c r="K4854" s="13"/>
      <c r="L4854" s="4"/>
      <c r="M4854" s="11"/>
    </row>
    <row r="4855" spans="5:13" ht="15.75" hidden="1" thickBot="1" x14ac:dyDescent="0.3">
      <c r="E4855" s="12"/>
      <c r="F4855" s="4"/>
      <c r="G4855" s="13"/>
      <c r="H4855" s="4"/>
      <c r="I4855" s="4"/>
      <c r="J4855" s="4"/>
      <c r="K4855" s="13"/>
      <c r="L4855" s="4"/>
      <c r="M4855" s="11"/>
    </row>
    <row r="4856" spans="5:13" ht="15.75" hidden="1" thickBot="1" x14ac:dyDescent="0.3">
      <c r="E4856" s="12"/>
      <c r="F4856" s="4"/>
      <c r="G4856" s="13"/>
      <c r="H4856" s="4"/>
      <c r="I4856" s="4"/>
      <c r="J4856" s="4"/>
      <c r="K4856" s="13"/>
      <c r="L4856" s="4"/>
      <c r="M4856" s="11"/>
    </row>
    <row r="4857" spans="5:13" ht="15.75" hidden="1" thickBot="1" x14ac:dyDescent="0.3">
      <c r="E4857" s="12"/>
      <c r="F4857" s="4"/>
      <c r="G4857" s="13"/>
      <c r="H4857" s="4"/>
      <c r="I4857" s="4"/>
      <c r="J4857" s="4"/>
      <c r="K4857" s="13"/>
      <c r="L4857" s="4"/>
      <c r="M4857" s="11"/>
    </row>
    <row r="4858" spans="5:13" ht="15.75" hidden="1" thickBot="1" x14ac:dyDescent="0.3">
      <c r="E4858" s="12"/>
      <c r="F4858" s="4"/>
      <c r="G4858" s="13"/>
      <c r="H4858" s="4"/>
      <c r="I4858" s="4"/>
      <c r="J4858" s="4"/>
      <c r="K4858" s="13"/>
      <c r="L4858" s="4"/>
      <c r="M4858" s="11"/>
    </row>
    <row r="4859" spans="5:13" ht="15.75" hidden="1" thickBot="1" x14ac:dyDescent="0.3">
      <c r="E4859" s="12"/>
      <c r="F4859" s="4"/>
      <c r="G4859" s="13"/>
      <c r="H4859" s="4"/>
      <c r="I4859" s="4"/>
      <c r="J4859" s="4"/>
      <c r="K4859" s="13"/>
      <c r="L4859" s="4"/>
      <c r="M4859" s="11"/>
    </row>
    <row r="4860" spans="5:13" ht="15.75" hidden="1" thickBot="1" x14ac:dyDescent="0.3">
      <c r="E4860" s="12"/>
      <c r="F4860" s="4"/>
      <c r="G4860" s="13"/>
      <c r="H4860" s="4"/>
      <c r="I4860" s="4"/>
      <c r="J4860" s="4"/>
      <c r="K4860" s="13"/>
      <c r="L4860" s="4"/>
      <c r="M4860" s="11"/>
    </row>
    <row r="4861" spans="5:13" ht="15.75" hidden="1" thickBot="1" x14ac:dyDescent="0.3">
      <c r="E4861" s="12"/>
      <c r="F4861" s="4"/>
      <c r="G4861" s="13"/>
      <c r="H4861" s="4"/>
      <c r="I4861" s="4"/>
      <c r="J4861" s="4"/>
      <c r="K4861" s="13"/>
      <c r="L4861" s="4"/>
      <c r="M4861" s="11"/>
    </row>
    <row r="4862" spans="5:13" ht="15.75" hidden="1" thickBot="1" x14ac:dyDescent="0.3">
      <c r="E4862" s="12"/>
      <c r="F4862" s="4"/>
      <c r="G4862" s="13"/>
      <c r="H4862" s="4"/>
      <c r="I4862" s="4"/>
      <c r="J4862" s="4"/>
      <c r="K4862" s="13"/>
      <c r="L4862" s="4"/>
      <c r="M4862" s="11"/>
    </row>
    <row r="4863" spans="5:13" ht="15.75" hidden="1" thickBot="1" x14ac:dyDescent="0.3">
      <c r="E4863" s="12"/>
      <c r="F4863" s="4"/>
      <c r="G4863" s="13"/>
      <c r="H4863" s="4"/>
      <c r="I4863" s="4"/>
      <c r="J4863" s="4"/>
      <c r="K4863" s="13"/>
      <c r="L4863" s="4"/>
      <c r="M4863" s="11"/>
    </row>
    <row r="4864" spans="5:13" ht="15.75" hidden="1" thickBot="1" x14ac:dyDescent="0.3">
      <c r="E4864" s="12"/>
      <c r="F4864" s="4"/>
      <c r="G4864" s="13"/>
      <c r="H4864" s="4"/>
      <c r="I4864" s="4"/>
      <c r="J4864" s="4"/>
      <c r="K4864" s="13"/>
      <c r="L4864" s="4"/>
      <c r="M4864" s="11"/>
    </row>
    <row r="4865" spans="5:13" ht="15.75" hidden="1" thickBot="1" x14ac:dyDescent="0.3">
      <c r="E4865" s="12"/>
      <c r="F4865" s="4"/>
      <c r="G4865" s="13"/>
      <c r="H4865" s="4"/>
      <c r="I4865" s="4"/>
      <c r="J4865" s="4"/>
      <c r="K4865" s="13"/>
      <c r="L4865" s="4"/>
      <c r="M4865" s="11"/>
    </row>
    <row r="4866" spans="5:13" ht="15.75" hidden="1" thickBot="1" x14ac:dyDescent="0.3">
      <c r="E4866" s="12"/>
      <c r="F4866" s="4"/>
      <c r="G4866" s="13"/>
      <c r="H4866" s="4"/>
      <c r="I4866" s="4"/>
      <c r="J4866" s="4"/>
      <c r="K4866" s="13"/>
      <c r="L4866" s="4"/>
      <c r="M4866" s="11"/>
    </row>
    <row r="4867" spans="5:13" ht="15.75" hidden="1" thickBot="1" x14ac:dyDescent="0.3">
      <c r="E4867" s="12"/>
      <c r="F4867" s="4"/>
      <c r="G4867" s="13"/>
      <c r="H4867" s="4"/>
      <c r="I4867" s="4"/>
      <c r="J4867" s="4"/>
      <c r="K4867" s="13"/>
      <c r="L4867" s="4"/>
      <c r="M4867" s="11"/>
    </row>
    <row r="4868" spans="5:13" ht="15.75" hidden="1" thickBot="1" x14ac:dyDescent="0.3">
      <c r="E4868" s="12"/>
      <c r="F4868" s="4"/>
      <c r="G4868" s="13"/>
      <c r="H4868" s="4"/>
      <c r="I4868" s="4"/>
      <c r="J4868" s="4"/>
      <c r="K4868" s="13"/>
      <c r="L4868" s="4"/>
      <c r="M4868" s="11"/>
    </row>
    <row r="4869" spans="5:13" ht="15.75" hidden="1" thickBot="1" x14ac:dyDescent="0.3">
      <c r="E4869" s="12"/>
      <c r="F4869" s="4"/>
      <c r="G4869" s="13"/>
      <c r="H4869" s="4"/>
      <c r="I4869" s="4"/>
      <c r="J4869" s="4"/>
      <c r="K4869" s="13"/>
      <c r="L4869" s="4"/>
      <c r="M4869" s="11"/>
    </row>
    <row r="4870" spans="5:13" ht="15.75" hidden="1" thickBot="1" x14ac:dyDescent="0.3">
      <c r="E4870" s="12"/>
      <c r="F4870" s="4"/>
      <c r="G4870" s="13"/>
      <c r="H4870" s="4"/>
      <c r="I4870" s="4"/>
      <c r="J4870" s="4"/>
      <c r="K4870" s="13"/>
      <c r="L4870" s="4"/>
      <c r="M4870" s="11"/>
    </row>
    <row r="4871" spans="5:13" ht="15.75" hidden="1" thickBot="1" x14ac:dyDescent="0.3">
      <c r="E4871" s="12"/>
      <c r="F4871" s="4"/>
      <c r="G4871" s="13"/>
      <c r="H4871" s="4"/>
      <c r="I4871" s="4"/>
      <c r="J4871" s="4"/>
      <c r="K4871" s="13"/>
      <c r="L4871" s="4"/>
      <c r="M4871" s="11"/>
    </row>
    <row r="4872" spans="5:13" ht="15.75" hidden="1" thickBot="1" x14ac:dyDescent="0.3">
      <c r="E4872" s="12"/>
      <c r="F4872" s="4"/>
      <c r="G4872" s="13"/>
      <c r="H4872" s="4"/>
      <c r="I4872" s="4"/>
      <c r="J4872" s="4"/>
      <c r="K4872" s="13"/>
      <c r="L4872" s="4"/>
      <c r="M4872" s="11"/>
    </row>
    <row r="4873" spans="5:13" ht="15.75" hidden="1" thickBot="1" x14ac:dyDescent="0.3">
      <c r="E4873" s="12"/>
      <c r="F4873" s="4"/>
      <c r="G4873" s="13"/>
      <c r="H4873" s="4"/>
      <c r="I4873" s="4"/>
      <c r="J4873" s="4"/>
      <c r="K4873" s="13"/>
      <c r="L4873" s="4"/>
      <c r="M4873" s="11"/>
    </row>
    <row r="4874" spans="5:13" ht="15.75" hidden="1" thickBot="1" x14ac:dyDescent="0.3">
      <c r="E4874" s="12"/>
      <c r="F4874" s="4"/>
      <c r="G4874" s="13"/>
      <c r="H4874" s="4"/>
      <c r="I4874" s="4"/>
      <c r="J4874" s="4"/>
      <c r="K4874" s="13"/>
      <c r="L4874" s="4"/>
      <c r="M4874" s="11"/>
    </row>
    <row r="4875" spans="5:13" ht="15.75" hidden="1" thickBot="1" x14ac:dyDescent="0.3">
      <c r="E4875" s="12"/>
      <c r="F4875" s="4"/>
      <c r="G4875" s="13"/>
      <c r="H4875" s="4"/>
      <c r="I4875" s="4"/>
      <c r="J4875" s="4"/>
      <c r="K4875" s="13"/>
      <c r="L4875" s="4"/>
      <c r="M4875" s="11"/>
    </row>
    <row r="4876" spans="5:13" ht="15.75" hidden="1" thickBot="1" x14ac:dyDescent="0.3">
      <c r="E4876" s="12"/>
      <c r="F4876" s="4"/>
      <c r="G4876" s="13"/>
      <c r="H4876" s="4"/>
      <c r="I4876" s="4"/>
      <c r="J4876" s="4"/>
      <c r="K4876" s="13"/>
      <c r="L4876" s="4"/>
      <c r="M4876" s="11"/>
    </row>
    <row r="4877" spans="5:13" ht="15.75" hidden="1" thickBot="1" x14ac:dyDescent="0.3">
      <c r="E4877" s="12"/>
      <c r="F4877" s="4"/>
      <c r="G4877" s="13"/>
      <c r="H4877" s="4"/>
      <c r="I4877" s="4"/>
      <c r="J4877" s="4"/>
      <c r="K4877" s="13"/>
      <c r="L4877" s="4"/>
      <c r="M4877" s="11"/>
    </row>
    <row r="4878" spans="5:13" ht="15.75" hidden="1" thickBot="1" x14ac:dyDescent="0.3">
      <c r="E4878" s="12"/>
      <c r="F4878" s="4"/>
      <c r="G4878" s="13"/>
      <c r="H4878" s="4"/>
      <c r="I4878" s="4"/>
      <c r="J4878" s="4"/>
      <c r="K4878" s="13"/>
      <c r="L4878" s="4"/>
      <c r="M4878" s="11"/>
    </row>
    <row r="4879" spans="5:13" ht="15.75" hidden="1" thickBot="1" x14ac:dyDescent="0.3">
      <c r="E4879" s="12"/>
      <c r="F4879" s="4"/>
      <c r="G4879" s="13"/>
      <c r="H4879" s="4"/>
      <c r="I4879" s="4"/>
      <c r="J4879" s="4"/>
      <c r="K4879" s="13"/>
      <c r="L4879" s="4"/>
      <c r="M4879" s="11"/>
    </row>
    <row r="4880" spans="5:13" ht="15.75" hidden="1" thickBot="1" x14ac:dyDescent="0.3">
      <c r="E4880" s="12"/>
      <c r="F4880" s="4"/>
      <c r="G4880" s="13"/>
      <c r="H4880" s="4"/>
      <c r="I4880" s="4"/>
      <c r="J4880" s="4"/>
      <c r="K4880" s="13"/>
      <c r="L4880" s="4"/>
      <c r="M4880" s="11"/>
    </row>
    <row r="4881" spans="5:13" ht="15.75" hidden="1" thickBot="1" x14ac:dyDescent="0.3">
      <c r="E4881" s="12"/>
      <c r="F4881" s="4"/>
      <c r="G4881" s="13"/>
      <c r="H4881" s="4"/>
      <c r="I4881" s="4"/>
      <c r="J4881" s="4"/>
      <c r="K4881" s="13"/>
      <c r="L4881" s="4"/>
      <c r="M4881" s="11"/>
    </row>
    <row r="4882" spans="5:13" ht="15.75" hidden="1" thickBot="1" x14ac:dyDescent="0.3">
      <c r="E4882" s="12"/>
      <c r="F4882" s="4"/>
      <c r="G4882" s="13"/>
      <c r="H4882" s="4"/>
      <c r="I4882" s="4"/>
      <c r="J4882" s="4"/>
      <c r="K4882" s="13"/>
      <c r="L4882" s="4"/>
      <c r="M4882" s="11"/>
    </row>
    <row r="4883" spans="5:13" ht="15.75" hidden="1" thickBot="1" x14ac:dyDescent="0.3">
      <c r="E4883" s="12"/>
      <c r="F4883" s="4"/>
      <c r="G4883" s="13"/>
      <c r="H4883" s="4"/>
      <c r="I4883" s="4"/>
      <c r="J4883" s="4"/>
      <c r="K4883" s="13"/>
      <c r="L4883" s="4"/>
      <c r="M4883" s="11"/>
    </row>
    <row r="4884" spans="5:13" ht="15.75" hidden="1" thickBot="1" x14ac:dyDescent="0.3">
      <c r="E4884" s="12"/>
      <c r="F4884" s="4"/>
      <c r="G4884" s="13"/>
      <c r="H4884" s="4"/>
      <c r="I4884" s="4"/>
      <c r="J4884" s="4"/>
      <c r="K4884" s="13"/>
      <c r="L4884" s="4"/>
      <c r="M4884" s="11"/>
    </row>
    <row r="4885" spans="5:13" ht="15.75" hidden="1" thickBot="1" x14ac:dyDescent="0.3">
      <c r="E4885" s="12"/>
      <c r="F4885" s="4"/>
      <c r="G4885" s="13"/>
      <c r="H4885" s="4"/>
      <c r="I4885" s="4"/>
      <c r="J4885" s="4"/>
      <c r="K4885" s="13"/>
      <c r="L4885" s="4"/>
      <c r="M4885" s="11"/>
    </row>
    <row r="4886" spans="5:13" ht="15.75" hidden="1" thickBot="1" x14ac:dyDescent="0.3">
      <c r="E4886" s="12"/>
      <c r="F4886" s="4"/>
      <c r="G4886" s="13"/>
      <c r="H4886" s="4"/>
      <c r="I4886" s="4"/>
      <c r="J4886" s="4"/>
      <c r="K4886" s="13"/>
      <c r="L4886" s="4"/>
      <c r="M4886" s="11"/>
    </row>
    <row r="4887" spans="5:13" ht="15.75" hidden="1" thickBot="1" x14ac:dyDescent="0.3">
      <c r="E4887" s="12"/>
      <c r="F4887" s="4"/>
      <c r="G4887" s="13"/>
      <c r="H4887" s="4"/>
      <c r="I4887" s="4"/>
      <c r="J4887" s="4"/>
      <c r="K4887" s="13"/>
      <c r="L4887" s="4"/>
      <c r="M4887" s="11"/>
    </row>
    <row r="4888" spans="5:13" ht="15.75" hidden="1" thickBot="1" x14ac:dyDescent="0.3">
      <c r="E4888" s="12"/>
      <c r="F4888" s="4"/>
      <c r="G4888" s="13"/>
      <c r="H4888" s="4"/>
      <c r="I4888" s="4"/>
      <c r="J4888" s="4"/>
      <c r="K4888" s="13"/>
      <c r="L4888" s="4"/>
      <c r="M4888" s="11"/>
    </row>
    <row r="4889" spans="5:13" ht="15.75" hidden="1" thickBot="1" x14ac:dyDescent="0.3">
      <c r="E4889" s="12"/>
      <c r="F4889" s="4"/>
      <c r="G4889" s="13"/>
      <c r="H4889" s="4"/>
      <c r="I4889" s="4"/>
      <c r="J4889" s="4"/>
      <c r="K4889" s="13"/>
      <c r="L4889" s="4"/>
      <c r="M4889" s="11"/>
    </row>
    <row r="4890" spans="5:13" ht="15.75" hidden="1" thickBot="1" x14ac:dyDescent="0.3">
      <c r="E4890" s="12"/>
      <c r="F4890" s="4"/>
      <c r="G4890" s="13"/>
      <c r="H4890" s="4"/>
      <c r="I4890" s="4"/>
      <c r="J4890" s="4"/>
      <c r="K4890" s="13"/>
      <c r="L4890" s="4"/>
      <c r="M4890" s="11"/>
    </row>
    <row r="4891" spans="5:13" ht="15.75" hidden="1" thickBot="1" x14ac:dyDescent="0.3">
      <c r="E4891" s="12"/>
      <c r="F4891" s="4"/>
      <c r="G4891" s="13"/>
      <c r="H4891" s="4"/>
      <c r="I4891" s="4"/>
      <c r="J4891" s="4"/>
      <c r="K4891" s="13"/>
      <c r="L4891" s="4"/>
      <c r="M4891" s="11"/>
    </row>
    <row r="4892" spans="5:13" ht="15.75" hidden="1" thickBot="1" x14ac:dyDescent="0.3">
      <c r="E4892" s="12"/>
      <c r="F4892" s="4"/>
      <c r="G4892" s="13"/>
      <c r="H4892" s="4"/>
      <c r="I4892" s="4"/>
      <c r="J4892" s="4"/>
      <c r="K4892" s="13"/>
      <c r="L4892" s="4"/>
      <c r="M4892" s="11"/>
    </row>
    <row r="4893" spans="5:13" ht="15.75" hidden="1" thickBot="1" x14ac:dyDescent="0.3">
      <c r="E4893" s="12"/>
      <c r="F4893" s="4"/>
      <c r="G4893" s="13"/>
      <c r="H4893" s="4"/>
      <c r="I4893" s="4"/>
      <c r="J4893" s="4"/>
      <c r="K4893" s="13"/>
      <c r="L4893" s="4"/>
      <c r="M4893" s="11"/>
    </row>
    <row r="4894" spans="5:13" ht="15.75" hidden="1" thickBot="1" x14ac:dyDescent="0.3">
      <c r="E4894" s="12"/>
      <c r="F4894" s="4"/>
      <c r="G4894" s="13"/>
      <c r="H4894" s="4"/>
      <c r="I4894" s="4"/>
      <c r="J4894" s="4"/>
      <c r="K4894" s="13"/>
      <c r="L4894" s="4"/>
      <c r="M4894" s="11"/>
    </row>
    <row r="4895" spans="5:13" ht="15.75" hidden="1" thickBot="1" x14ac:dyDescent="0.3">
      <c r="E4895" s="12"/>
      <c r="F4895" s="4"/>
      <c r="G4895" s="13"/>
      <c r="H4895" s="4"/>
      <c r="I4895" s="4"/>
      <c r="J4895" s="4"/>
      <c r="K4895" s="13"/>
      <c r="L4895" s="4"/>
      <c r="M4895" s="11"/>
    </row>
    <row r="4896" spans="5:13" ht="15.75" hidden="1" thickBot="1" x14ac:dyDescent="0.3">
      <c r="E4896" s="12"/>
      <c r="F4896" s="4"/>
      <c r="G4896" s="13"/>
      <c r="H4896" s="4"/>
      <c r="I4896" s="4"/>
      <c r="J4896" s="4"/>
      <c r="K4896" s="13"/>
      <c r="L4896" s="4"/>
      <c r="M4896" s="11"/>
    </row>
    <row r="4897" spans="5:13" ht="15.75" hidden="1" thickBot="1" x14ac:dyDescent="0.3">
      <c r="E4897" s="12"/>
      <c r="F4897" s="4"/>
      <c r="G4897" s="13"/>
      <c r="H4897" s="4"/>
      <c r="I4897" s="4"/>
      <c r="J4897" s="4"/>
      <c r="K4897" s="13"/>
      <c r="L4897" s="4"/>
      <c r="M4897" s="11"/>
    </row>
    <row r="4898" spans="5:13" ht="15.75" hidden="1" thickBot="1" x14ac:dyDescent="0.3">
      <c r="E4898" s="12"/>
      <c r="F4898" s="4"/>
      <c r="G4898" s="13"/>
      <c r="H4898" s="4"/>
      <c r="I4898" s="4"/>
      <c r="J4898" s="4"/>
      <c r="K4898" s="13"/>
      <c r="L4898" s="4"/>
      <c r="M4898" s="11"/>
    </row>
    <row r="4899" spans="5:13" ht="15.75" hidden="1" thickBot="1" x14ac:dyDescent="0.3">
      <c r="E4899" s="12"/>
      <c r="F4899" s="4"/>
      <c r="G4899" s="13"/>
      <c r="H4899" s="4"/>
      <c r="I4899" s="4"/>
      <c r="J4899" s="4"/>
      <c r="K4899" s="13"/>
      <c r="L4899" s="4"/>
      <c r="M4899" s="11"/>
    </row>
    <row r="4900" spans="5:13" ht="15.75" hidden="1" thickBot="1" x14ac:dyDescent="0.3">
      <c r="E4900" s="12"/>
      <c r="F4900" s="4"/>
      <c r="G4900" s="13"/>
      <c r="H4900" s="4"/>
      <c r="I4900" s="4"/>
      <c r="J4900" s="4"/>
      <c r="K4900" s="13"/>
      <c r="L4900" s="4"/>
      <c r="M4900" s="11"/>
    </row>
    <row r="4901" spans="5:13" ht="15.75" hidden="1" thickBot="1" x14ac:dyDescent="0.3">
      <c r="E4901" s="12"/>
      <c r="F4901" s="4"/>
      <c r="G4901" s="13"/>
      <c r="H4901" s="4"/>
      <c r="I4901" s="4"/>
      <c r="J4901" s="4"/>
      <c r="K4901" s="13"/>
      <c r="L4901" s="4"/>
      <c r="M4901" s="11"/>
    </row>
    <row r="4902" spans="5:13" ht="15.75" hidden="1" thickBot="1" x14ac:dyDescent="0.3">
      <c r="E4902" s="12"/>
      <c r="F4902" s="4"/>
      <c r="G4902" s="13"/>
      <c r="H4902" s="4"/>
      <c r="I4902" s="4"/>
      <c r="J4902" s="4"/>
      <c r="K4902" s="13"/>
      <c r="L4902" s="4"/>
      <c r="M4902" s="11"/>
    </row>
    <row r="4903" spans="5:13" ht="15.75" hidden="1" thickBot="1" x14ac:dyDescent="0.3">
      <c r="E4903" s="12"/>
      <c r="F4903" s="4"/>
      <c r="G4903" s="13"/>
      <c r="H4903" s="4"/>
      <c r="I4903" s="4"/>
      <c r="J4903" s="4"/>
      <c r="K4903" s="13"/>
      <c r="L4903" s="4"/>
      <c r="M4903" s="11"/>
    </row>
    <row r="4904" spans="5:13" ht="15.75" hidden="1" thickBot="1" x14ac:dyDescent="0.3">
      <c r="E4904" s="12"/>
      <c r="F4904" s="4"/>
      <c r="G4904" s="13"/>
      <c r="H4904" s="4"/>
      <c r="I4904" s="4"/>
      <c r="J4904" s="4"/>
      <c r="K4904" s="13"/>
      <c r="L4904" s="4"/>
      <c r="M4904" s="11"/>
    </row>
    <row r="4905" spans="5:13" ht="15.75" hidden="1" thickBot="1" x14ac:dyDescent="0.3">
      <c r="E4905" s="12"/>
      <c r="F4905" s="4"/>
      <c r="G4905" s="13"/>
      <c r="H4905" s="4"/>
      <c r="I4905" s="4"/>
      <c r="J4905" s="4"/>
      <c r="K4905" s="13"/>
      <c r="L4905" s="4"/>
      <c r="M4905" s="11"/>
    </row>
    <row r="4906" spans="5:13" ht="15.75" hidden="1" thickBot="1" x14ac:dyDescent="0.3">
      <c r="E4906" s="12"/>
      <c r="F4906" s="4"/>
      <c r="G4906" s="13"/>
      <c r="H4906" s="4"/>
      <c r="I4906" s="4"/>
      <c r="J4906" s="4"/>
      <c r="K4906" s="13"/>
      <c r="L4906" s="4"/>
      <c r="M4906" s="11"/>
    </row>
    <row r="4907" spans="5:13" ht="15.75" hidden="1" thickBot="1" x14ac:dyDescent="0.3">
      <c r="E4907" s="12"/>
      <c r="F4907" s="4"/>
      <c r="G4907" s="13"/>
      <c r="H4907" s="4"/>
      <c r="I4907" s="4"/>
      <c r="J4907" s="4"/>
      <c r="K4907" s="13"/>
      <c r="L4907" s="4"/>
      <c r="M4907" s="11"/>
    </row>
    <row r="4908" spans="5:13" ht="15.75" hidden="1" thickBot="1" x14ac:dyDescent="0.3">
      <c r="E4908" s="12"/>
      <c r="F4908" s="4"/>
      <c r="G4908" s="13"/>
      <c r="H4908" s="4"/>
      <c r="I4908" s="4"/>
      <c r="J4908" s="4"/>
      <c r="K4908" s="13"/>
      <c r="L4908" s="4"/>
      <c r="M4908" s="11"/>
    </row>
    <row r="4909" spans="5:13" ht="15.75" hidden="1" thickBot="1" x14ac:dyDescent="0.3">
      <c r="E4909" s="12"/>
      <c r="F4909" s="4"/>
      <c r="G4909" s="13"/>
      <c r="H4909" s="4"/>
      <c r="I4909" s="4"/>
      <c r="J4909" s="4"/>
      <c r="K4909" s="13"/>
      <c r="L4909" s="4"/>
      <c r="M4909" s="11"/>
    </row>
    <row r="4910" spans="5:13" ht="15.75" hidden="1" thickBot="1" x14ac:dyDescent="0.3">
      <c r="E4910" s="12"/>
      <c r="F4910" s="4"/>
      <c r="G4910" s="13"/>
      <c r="H4910" s="4"/>
      <c r="I4910" s="4"/>
      <c r="J4910" s="4"/>
      <c r="K4910" s="13"/>
      <c r="L4910" s="4"/>
      <c r="M4910" s="11"/>
    </row>
    <row r="4911" spans="5:13" ht="15.75" hidden="1" thickBot="1" x14ac:dyDescent="0.3">
      <c r="E4911" s="12"/>
      <c r="F4911" s="4"/>
      <c r="G4911" s="13"/>
      <c r="H4911" s="4"/>
      <c r="I4911" s="4"/>
      <c r="J4911" s="4"/>
      <c r="K4911" s="13"/>
      <c r="L4911" s="4"/>
      <c r="M4911" s="11"/>
    </row>
    <row r="4912" spans="5:13" ht="15.75" hidden="1" thickBot="1" x14ac:dyDescent="0.3">
      <c r="E4912" s="12"/>
      <c r="F4912" s="4"/>
      <c r="G4912" s="13"/>
      <c r="H4912" s="4"/>
      <c r="I4912" s="4"/>
      <c r="J4912" s="4"/>
      <c r="K4912" s="13"/>
      <c r="L4912" s="4"/>
      <c r="M4912" s="11"/>
    </row>
    <row r="4913" spans="5:13" ht="15.75" hidden="1" thickBot="1" x14ac:dyDescent="0.3">
      <c r="E4913" s="12"/>
      <c r="F4913" s="4"/>
      <c r="G4913" s="13"/>
      <c r="H4913" s="4"/>
      <c r="I4913" s="4"/>
      <c r="J4913" s="4"/>
      <c r="K4913" s="13"/>
      <c r="L4913" s="4"/>
      <c r="M4913" s="11"/>
    </row>
    <row r="4914" spans="5:13" ht="15.75" hidden="1" thickBot="1" x14ac:dyDescent="0.3">
      <c r="E4914" s="12"/>
      <c r="F4914" s="4"/>
      <c r="G4914" s="13"/>
      <c r="H4914" s="4"/>
      <c r="I4914" s="4"/>
      <c r="J4914" s="4"/>
      <c r="K4914" s="13"/>
      <c r="L4914" s="4"/>
      <c r="M4914" s="11"/>
    </row>
    <row r="4915" spans="5:13" ht="15.75" hidden="1" thickBot="1" x14ac:dyDescent="0.3">
      <c r="E4915" s="12"/>
      <c r="F4915" s="4"/>
      <c r="G4915" s="13"/>
      <c r="H4915" s="4"/>
      <c r="I4915" s="4"/>
      <c r="J4915" s="4"/>
      <c r="K4915" s="13"/>
      <c r="L4915" s="4"/>
      <c r="M4915" s="11"/>
    </row>
    <row r="4916" spans="5:13" ht="15.75" hidden="1" thickBot="1" x14ac:dyDescent="0.3">
      <c r="E4916" s="12"/>
      <c r="F4916" s="4"/>
      <c r="G4916" s="13"/>
      <c r="H4916" s="4"/>
      <c r="I4916" s="4"/>
      <c r="J4916" s="4"/>
      <c r="K4916" s="13"/>
      <c r="L4916" s="4"/>
      <c r="M4916" s="11"/>
    </row>
    <row r="4917" spans="5:13" ht="15.75" hidden="1" thickBot="1" x14ac:dyDescent="0.3">
      <c r="E4917" s="12"/>
      <c r="F4917" s="4"/>
      <c r="G4917" s="13"/>
      <c r="H4917" s="4"/>
      <c r="I4917" s="4"/>
      <c r="J4917" s="4"/>
      <c r="K4917" s="13"/>
      <c r="L4917" s="4"/>
      <c r="M4917" s="11"/>
    </row>
    <row r="4918" spans="5:13" ht="15.75" hidden="1" thickBot="1" x14ac:dyDescent="0.3">
      <c r="E4918" s="12"/>
      <c r="F4918" s="4"/>
      <c r="G4918" s="13"/>
      <c r="H4918" s="4"/>
      <c r="I4918" s="4"/>
      <c r="J4918" s="4"/>
      <c r="K4918" s="13"/>
      <c r="L4918" s="4"/>
      <c r="M4918" s="11"/>
    </row>
    <row r="4919" spans="5:13" ht="15.75" hidden="1" thickBot="1" x14ac:dyDescent="0.3">
      <c r="E4919" s="12"/>
      <c r="F4919" s="4"/>
      <c r="G4919" s="13"/>
      <c r="H4919" s="4"/>
      <c r="I4919" s="4"/>
      <c r="J4919" s="4"/>
      <c r="K4919" s="13"/>
      <c r="L4919" s="4"/>
      <c r="M4919" s="11"/>
    </row>
    <row r="4920" spans="5:13" ht="15.75" hidden="1" thickBot="1" x14ac:dyDescent="0.3">
      <c r="E4920" s="12"/>
      <c r="F4920" s="4"/>
      <c r="G4920" s="13"/>
      <c r="H4920" s="4"/>
      <c r="I4920" s="4"/>
      <c r="J4920" s="4"/>
      <c r="K4920" s="13"/>
      <c r="L4920" s="4"/>
      <c r="M4920" s="11"/>
    </row>
    <row r="4921" spans="5:13" ht="15.75" hidden="1" thickBot="1" x14ac:dyDescent="0.3">
      <c r="E4921" s="12"/>
      <c r="F4921" s="4"/>
      <c r="G4921" s="13"/>
      <c r="H4921" s="4"/>
      <c r="I4921" s="4"/>
      <c r="J4921" s="4"/>
      <c r="K4921" s="13"/>
      <c r="L4921" s="4"/>
      <c r="M4921" s="11"/>
    </row>
    <row r="4922" spans="5:13" ht="15.75" hidden="1" thickBot="1" x14ac:dyDescent="0.3">
      <c r="E4922" s="12"/>
      <c r="F4922" s="4"/>
      <c r="G4922" s="13"/>
      <c r="H4922" s="4"/>
      <c r="I4922" s="4"/>
      <c r="J4922" s="4"/>
      <c r="K4922" s="13"/>
      <c r="L4922" s="4"/>
      <c r="M4922" s="11"/>
    </row>
    <row r="4923" spans="5:13" ht="15.75" hidden="1" thickBot="1" x14ac:dyDescent="0.3">
      <c r="E4923" s="12"/>
      <c r="F4923" s="4"/>
      <c r="G4923" s="13"/>
      <c r="H4923" s="4"/>
      <c r="I4923" s="4"/>
      <c r="J4923" s="4"/>
      <c r="K4923" s="13"/>
      <c r="L4923" s="4"/>
      <c r="M4923" s="11"/>
    </row>
    <row r="4924" spans="5:13" ht="15.75" hidden="1" thickBot="1" x14ac:dyDescent="0.3">
      <c r="E4924" s="12"/>
      <c r="F4924" s="4"/>
      <c r="G4924" s="13"/>
      <c r="H4924" s="4"/>
      <c r="I4924" s="4"/>
      <c r="J4924" s="4"/>
      <c r="K4924" s="13"/>
      <c r="L4924" s="4"/>
      <c r="M4924" s="11"/>
    </row>
    <row r="4925" spans="5:13" ht="15.75" hidden="1" thickBot="1" x14ac:dyDescent="0.3">
      <c r="E4925" s="12"/>
      <c r="F4925" s="4"/>
      <c r="G4925" s="13"/>
      <c r="H4925" s="4"/>
      <c r="I4925" s="4"/>
      <c r="J4925" s="4"/>
      <c r="K4925" s="13"/>
      <c r="L4925" s="4"/>
      <c r="M4925" s="11"/>
    </row>
    <row r="4926" spans="5:13" ht="15.75" hidden="1" thickBot="1" x14ac:dyDescent="0.3">
      <c r="E4926" s="12"/>
      <c r="F4926" s="4"/>
      <c r="G4926" s="13"/>
      <c r="H4926" s="4"/>
      <c r="I4926" s="4"/>
      <c r="J4926" s="4"/>
      <c r="K4926" s="13"/>
      <c r="L4926" s="4"/>
      <c r="M4926" s="11"/>
    </row>
    <row r="4927" spans="5:13" ht="15.75" hidden="1" thickBot="1" x14ac:dyDescent="0.3">
      <c r="E4927" s="12"/>
      <c r="F4927" s="4"/>
      <c r="G4927" s="13"/>
      <c r="H4927" s="4"/>
      <c r="I4927" s="4"/>
      <c r="J4927" s="4"/>
      <c r="K4927" s="13"/>
      <c r="L4927" s="4"/>
      <c r="M4927" s="11"/>
    </row>
    <row r="4928" spans="5:13" ht="15.75" hidden="1" thickBot="1" x14ac:dyDescent="0.3">
      <c r="E4928" s="12"/>
      <c r="F4928" s="4"/>
      <c r="G4928" s="13"/>
      <c r="H4928" s="4"/>
      <c r="I4928" s="4"/>
      <c r="J4928" s="4"/>
      <c r="K4928" s="13"/>
      <c r="L4928" s="4"/>
      <c r="M4928" s="11"/>
    </row>
    <row r="4929" spans="5:13" ht="15.75" hidden="1" thickBot="1" x14ac:dyDescent="0.3">
      <c r="E4929" s="12"/>
      <c r="F4929" s="4"/>
      <c r="G4929" s="13"/>
      <c r="H4929" s="4"/>
      <c r="I4929" s="4"/>
      <c r="J4929" s="4"/>
      <c r="K4929" s="13"/>
      <c r="L4929" s="4"/>
      <c r="M4929" s="11"/>
    </row>
    <row r="4930" spans="5:13" ht="15.75" hidden="1" thickBot="1" x14ac:dyDescent="0.3">
      <c r="E4930" s="12"/>
      <c r="F4930" s="4"/>
      <c r="G4930" s="13"/>
      <c r="H4930" s="4"/>
      <c r="I4930" s="4"/>
      <c r="J4930" s="4"/>
      <c r="K4930" s="13"/>
      <c r="L4930" s="4"/>
      <c r="M4930" s="11"/>
    </row>
    <row r="4931" spans="5:13" ht="15.75" hidden="1" thickBot="1" x14ac:dyDescent="0.3">
      <c r="E4931" s="12"/>
      <c r="F4931" s="4"/>
      <c r="G4931" s="13"/>
      <c r="H4931" s="4"/>
      <c r="I4931" s="4"/>
      <c r="J4931" s="4"/>
      <c r="K4931" s="13"/>
      <c r="L4931" s="4"/>
      <c r="M4931" s="11"/>
    </row>
    <row r="4932" spans="5:13" ht="15.75" hidden="1" thickBot="1" x14ac:dyDescent="0.3">
      <c r="E4932" s="12"/>
      <c r="F4932" s="4"/>
      <c r="G4932" s="13"/>
      <c r="H4932" s="4"/>
      <c r="I4932" s="4"/>
      <c r="J4932" s="4"/>
      <c r="K4932" s="13"/>
      <c r="L4932" s="4"/>
      <c r="M4932" s="11"/>
    </row>
    <row r="4933" spans="5:13" ht="15.75" hidden="1" thickBot="1" x14ac:dyDescent="0.3">
      <c r="E4933" s="12"/>
      <c r="F4933" s="4"/>
      <c r="G4933" s="13"/>
      <c r="H4933" s="4"/>
      <c r="I4933" s="4"/>
      <c r="J4933" s="4"/>
      <c r="K4933" s="13"/>
      <c r="L4933" s="4"/>
      <c r="M4933" s="11"/>
    </row>
    <row r="4934" spans="5:13" ht="15.75" hidden="1" thickBot="1" x14ac:dyDescent="0.3">
      <c r="E4934" s="12"/>
      <c r="F4934" s="4"/>
      <c r="G4934" s="13"/>
      <c r="H4934" s="4"/>
      <c r="I4934" s="4"/>
      <c r="J4934" s="4"/>
      <c r="K4934" s="13"/>
      <c r="L4934" s="4"/>
      <c r="M4934" s="11"/>
    </row>
    <row r="4935" spans="5:13" ht="15.75" hidden="1" thickBot="1" x14ac:dyDescent="0.3">
      <c r="E4935" s="12"/>
      <c r="F4935" s="4"/>
      <c r="G4935" s="13"/>
      <c r="H4935" s="4"/>
      <c r="I4935" s="4"/>
      <c r="J4935" s="4"/>
      <c r="K4935" s="13"/>
      <c r="L4935" s="4"/>
      <c r="M4935" s="11"/>
    </row>
    <row r="4936" spans="5:13" ht="15.75" hidden="1" thickBot="1" x14ac:dyDescent="0.3">
      <c r="E4936" s="12"/>
      <c r="F4936" s="4"/>
      <c r="G4936" s="13"/>
      <c r="H4936" s="4"/>
      <c r="I4936" s="4"/>
      <c r="J4936" s="4"/>
      <c r="K4936" s="13"/>
      <c r="L4936" s="4"/>
      <c r="M4936" s="11"/>
    </row>
    <row r="4937" spans="5:13" ht="15.75" hidden="1" thickBot="1" x14ac:dyDescent="0.3">
      <c r="E4937" s="12"/>
      <c r="F4937" s="4"/>
      <c r="G4937" s="13"/>
      <c r="H4937" s="4"/>
      <c r="I4937" s="4"/>
      <c r="J4937" s="4"/>
      <c r="K4937" s="13"/>
      <c r="L4937" s="4"/>
      <c r="M4937" s="11"/>
    </row>
    <row r="4938" spans="5:13" ht="15.75" hidden="1" thickBot="1" x14ac:dyDescent="0.3">
      <c r="E4938" s="12"/>
      <c r="F4938" s="4"/>
      <c r="G4938" s="13"/>
      <c r="H4938" s="4"/>
      <c r="I4938" s="4"/>
      <c r="J4938" s="4"/>
      <c r="K4938" s="13"/>
      <c r="L4938" s="4"/>
      <c r="M4938" s="11"/>
    </row>
    <row r="4939" spans="5:13" ht="15.75" hidden="1" thickBot="1" x14ac:dyDescent="0.3">
      <c r="E4939" s="12"/>
      <c r="F4939" s="4"/>
      <c r="G4939" s="13"/>
      <c r="H4939" s="4"/>
      <c r="I4939" s="4"/>
      <c r="J4939" s="4"/>
      <c r="K4939" s="13"/>
      <c r="L4939" s="4"/>
      <c r="M4939" s="11"/>
    </row>
    <row r="4940" spans="5:13" ht="15.75" hidden="1" thickBot="1" x14ac:dyDescent="0.3">
      <c r="E4940" s="12"/>
      <c r="F4940" s="4"/>
      <c r="G4940" s="13"/>
      <c r="H4940" s="4"/>
      <c r="I4940" s="4"/>
      <c r="J4940" s="4"/>
      <c r="K4940" s="13"/>
      <c r="L4940" s="4"/>
      <c r="M4940" s="11"/>
    </row>
    <row r="4941" spans="5:13" ht="15.75" hidden="1" thickBot="1" x14ac:dyDescent="0.3">
      <c r="E4941" s="12"/>
      <c r="F4941" s="4"/>
      <c r="G4941" s="13"/>
      <c r="H4941" s="4"/>
      <c r="I4941" s="4"/>
      <c r="J4941" s="4"/>
      <c r="K4941" s="13"/>
      <c r="L4941" s="4"/>
      <c r="M4941" s="11"/>
    </row>
    <row r="4942" spans="5:13" ht="15.75" hidden="1" thickBot="1" x14ac:dyDescent="0.3">
      <c r="E4942" s="12"/>
      <c r="F4942" s="4"/>
      <c r="G4942" s="13"/>
      <c r="H4942" s="4"/>
      <c r="I4942" s="4"/>
      <c r="J4942" s="4"/>
      <c r="K4942" s="13"/>
      <c r="L4942" s="4"/>
      <c r="M4942" s="11"/>
    </row>
    <row r="4943" spans="5:13" ht="15.75" hidden="1" thickBot="1" x14ac:dyDescent="0.3">
      <c r="E4943" s="12"/>
      <c r="F4943" s="4"/>
      <c r="G4943" s="13"/>
      <c r="H4943" s="4"/>
      <c r="I4943" s="4"/>
      <c r="J4943" s="4"/>
      <c r="K4943" s="13"/>
      <c r="L4943" s="4"/>
      <c r="M4943" s="11"/>
    </row>
    <row r="4944" spans="5:13" ht="15.75" hidden="1" thickBot="1" x14ac:dyDescent="0.3">
      <c r="E4944" s="12"/>
      <c r="F4944" s="4"/>
      <c r="G4944" s="13"/>
      <c r="H4944" s="4"/>
      <c r="I4944" s="4"/>
      <c r="J4944" s="4"/>
      <c r="K4944" s="13"/>
      <c r="L4944" s="4"/>
      <c r="M4944" s="11"/>
    </row>
    <row r="4945" spans="5:13" ht="15.75" hidden="1" thickBot="1" x14ac:dyDescent="0.3">
      <c r="E4945" s="12"/>
      <c r="F4945" s="4"/>
      <c r="G4945" s="13"/>
      <c r="H4945" s="4"/>
      <c r="I4945" s="4"/>
      <c r="J4945" s="4"/>
      <c r="K4945" s="13"/>
      <c r="L4945" s="4"/>
      <c r="M4945" s="11"/>
    </row>
    <row r="4946" spans="5:13" ht="15.75" hidden="1" thickBot="1" x14ac:dyDescent="0.3">
      <c r="E4946" s="12"/>
      <c r="F4946" s="4"/>
      <c r="G4946" s="13"/>
      <c r="H4946" s="4"/>
      <c r="I4946" s="4"/>
      <c r="J4946" s="4"/>
      <c r="K4946" s="13"/>
      <c r="L4946" s="4"/>
      <c r="M4946" s="11"/>
    </row>
    <row r="4947" spans="5:13" ht="15.75" hidden="1" thickBot="1" x14ac:dyDescent="0.3">
      <c r="E4947" s="12"/>
      <c r="F4947" s="4"/>
      <c r="G4947" s="13"/>
      <c r="H4947" s="4"/>
      <c r="I4947" s="4"/>
      <c r="J4947" s="4"/>
      <c r="K4947" s="13"/>
      <c r="L4947" s="4"/>
      <c r="M4947" s="11"/>
    </row>
    <row r="4948" spans="5:13" ht="15.75" hidden="1" thickBot="1" x14ac:dyDescent="0.3">
      <c r="E4948" s="12"/>
      <c r="F4948" s="4"/>
      <c r="G4948" s="13"/>
      <c r="H4948" s="4"/>
      <c r="I4948" s="4"/>
      <c r="J4948" s="4"/>
      <c r="K4948" s="13"/>
      <c r="L4948" s="4"/>
      <c r="M4948" s="11"/>
    </row>
    <row r="4949" spans="5:13" ht="15.75" hidden="1" thickBot="1" x14ac:dyDescent="0.3">
      <c r="E4949" s="12"/>
      <c r="F4949" s="4"/>
      <c r="G4949" s="13"/>
      <c r="H4949" s="4"/>
      <c r="I4949" s="4"/>
      <c r="J4949" s="4"/>
      <c r="K4949" s="13"/>
      <c r="L4949" s="4"/>
      <c r="M4949" s="11"/>
    </row>
    <row r="4950" spans="5:13" ht="15.75" hidden="1" thickBot="1" x14ac:dyDescent="0.3">
      <c r="E4950" s="12"/>
      <c r="F4950" s="4"/>
      <c r="G4950" s="13"/>
      <c r="H4950" s="4"/>
      <c r="I4950" s="4"/>
      <c r="J4950" s="4"/>
      <c r="K4950" s="13"/>
      <c r="L4950" s="4"/>
      <c r="M4950" s="11"/>
    </row>
    <row r="4951" spans="5:13" ht="15.75" hidden="1" thickBot="1" x14ac:dyDescent="0.3">
      <c r="E4951" s="12"/>
      <c r="F4951" s="4"/>
      <c r="G4951" s="13"/>
      <c r="H4951" s="4"/>
      <c r="I4951" s="4"/>
      <c r="J4951" s="4"/>
      <c r="K4951" s="13"/>
      <c r="L4951" s="4"/>
      <c r="M4951" s="11"/>
    </row>
    <row r="4952" spans="5:13" ht="15.75" hidden="1" thickBot="1" x14ac:dyDescent="0.3">
      <c r="E4952" s="12"/>
      <c r="F4952" s="4"/>
      <c r="G4952" s="13"/>
      <c r="H4952" s="4"/>
      <c r="I4952" s="4"/>
      <c r="J4952" s="4"/>
      <c r="K4952" s="13"/>
      <c r="L4952" s="4"/>
      <c r="M4952" s="11"/>
    </row>
    <row r="4953" spans="5:13" ht="15.75" hidden="1" thickBot="1" x14ac:dyDescent="0.3">
      <c r="E4953" s="12"/>
      <c r="F4953" s="4"/>
      <c r="G4953" s="13"/>
      <c r="H4953" s="4"/>
      <c r="I4953" s="4"/>
      <c r="J4953" s="4"/>
      <c r="K4953" s="13"/>
      <c r="L4953" s="4"/>
      <c r="M4953" s="11"/>
    </row>
    <row r="4954" spans="5:13" ht="15.75" hidden="1" thickBot="1" x14ac:dyDescent="0.3">
      <c r="E4954" s="12"/>
      <c r="F4954" s="4"/>
      <c r="G4954" s="13"/>
      <c r="H4954" s="4"/>
      <c r="I4954" s="4"/>
      <c r="J4954" s="4"/>
      <c r="K4954" s="13"/>
      <c r="L4954" s="4"/>
      <c r="M4954" s="11"/>
    </row>
    <row r="4955" spans="5:13" ht="15.75" hidden="1" thickBot="1" x14ac:dyDescent="0.3">
      <c r="E4955" s="12"/>
      <c r="F4955" s="4"/>
      <c r="G4955" s="13"/>
      <c r="H4955" s="4"/>
      <c r="I4955" s="4"/>
      <c r="J4955" s="4"/>
      <c r="K4955" s="13"/>
      <c r="L4955" s="4"/>
      <c r="M4955" s="11"/>
    </row>
    <row r="4956" spans="5:13" ht="15.75" hidden="1" thickBot="1" x14ac:dyDescent="0.3">
      <c r="E4956" s="12"/>
      <c r="F4956" s="4"/>
      <c r="G4956" s="13"/>
      <c r="H4956" s="4"/>
      <c r="I4956" s="4"/>
      <c r="J4956" s="4"/>
      <c r="K4956" s="13"/>
      <c r="L4956" s="4"/>
      <c r="M4956" s="11"/>
    </row>
    <row r="4957" spans="5:13" ht="15.75" hidden="1" thickBot="1" x14ac:dyDescent="0.3">
      <c r="E4957" s="12"/>
      <c r="F4957" s="4"/>
      <c r="G4957" s="13"/>
      <c r="H4957" s="4"/>
      <c r="I4957" s="4"/>
      <c r="J4957" s="4"/>
      <c r="K4957" s="13"/>
      <c r="L4957" s="4"/>
      <c r="M4957" s="11"/>
    </row>
    <row r="4958" spans="5:13" ht="15.75" hidden="1" thickBot="1" x14ac:dyDescent="0.3">
      <c r="E4958" s="12"/>
      <c r="F4958" s="4"/>
      <c r="G4958" s="13"/>
      <c r="H4958" s="4"/>
      <c r="I4958" s="4"/>
      <c r="J4958" s="4"/>
      <c r="K4958" s="13"/>
      <c r="L4958" s="4"/>
      <c r="M4958" s="11"/>
    </row>
    <row r="4959" spans="5:13" ht="15.75" hidden="1" thickBot="1" x14ac:dyDescent="0.3">
      <c r="E4959" s="12"/>
      <c r="F4959" s="4"/>
      <c r="G4959" s="13"/>
      <c r="H4959" s="4"/>
      <c r="I4959" s="4"/>
      <c r="J4959" s="4"/>
      <c r="K4959" s="13"/>
      <c r="L4959" s="4"/>
      <c r="M4959" s="11"/>
    </row>
    <row r="4960" spans="5:13" ht="15.75" hidden="1" thickBot="1" x14ac:dyDescent="0.3">
      <c r="E4960" s="12"/>
      <c r="F4960" s="4"/>
      <c r="G4960" s="13"/>
      <c r="H4960" s="4"/>
      <c r="I4960" s="4"/>
      <c r="J4960" s="4"/>
      <c r="K4960" s="13"/>
      <c r="L4960" s="4"/>
      <c r="M4960" s="11"/>
    </row>
    <row r="4961" spans="5:13" ht="15.75" hidden="1" thickBot="1" x14ac:dyDescent="0.3">
      <c r="E4961" s="12"/>
      <c r="F4961" s="4"/>
      <c r="G4961" s="13"/>
      <c r="H4961" s="4"/>
      <c r="I4961" s="4"/>
      <c r="J4961" s="4"/>
      <c r="K4961" s="13"/>
      <c r="L4961" s="4"/>
      <c r="M4961" s="11"/>
    </row>
    <row r="4962" spans="5:13" ht="15.75" hidden="1" thickBot="1" x14ac:dyDescent="0.3">
      <c r="E4962" s="12"/>
      <c r="F4962" s="4"/>
      <c r="G4962" s="13"/>
      <c r="H4962" s="4"/>
      <c r="I4962" s="4"/>
      <c r="J4962" s="4"/>
      <c r="K4962" s="13"/>
      <c r="L4962" s="4"/>
      <c r="M4962" s="11"/>
    </row>
    <row r="4963" spans="5:13" ht="15.75" hidden="1" thickBot="1" x14ac:dyDescent="0.3">
      <c r="E4963" s="12"/>
      <c r="F4963" s="4"/>
      <c r="G4963" s="13"/>
      <c r="H4963" s="4"/>
      <c r="I4963" s="4"/>
      <c r="J4963" s="4"/>
      <c r="K4963" s="13"/>
      <c r="L4963" s="4"/>
      <c r="M4963" s="11"/>
    </row>
    <row r="4964" spans="5:13" ht="15.75" hidden="1" thickBot="1" x14ac:dyDescent="0.3">
      <c r="E4964" s="12"/>
      <c r="F4964" s="4"/>
      <c r="G4964" s="13"/>
      <c r="H4964" s="4"/>
      <c r="I4964" s="4"/>
      <c r="J4964" s="4"/>
      <c r="K4964" s="13"/>
      <c r="L4964" s="4"/>
      <c r="M4964" s="11"/>
    </row>
    <row r="4965" spans="5:13" ht="15.75" hidden="1" thickBot="1" x14ac:dyDescent="0.3">
      <c r="E4965" s="12"/>
      <c r="F4965" s="4"/>
      <c r="G4965" s="13"/>
      <c r="H4965" s="4"/>
      <c r="I4965" s="4"/>
      <c r="J4965" s="4"/>
      <c r="K4965" s="13"/>
      <c r="L4965" s="4"/>
      <c r="M4965" s="11"/>
    </row>
    <row r="4966" spans="5:13" ht="15.75" hidden="1" thickBot="1" x14ac:dyDescent="0.3">
      <c r="E4966" s="12"/>
      <c r="F4966" s="4"/>
      <c r="G4966" s="13"/>
      <c r="H4966" s="4"/>
      <c r="I4966" s="4"/>
      <c r="J4966" s="4"/>
      <c r="K4966" s="13"/>
      <c r="L4966" s="4"/>
      <c r="M4966" s="11"/>
    </row>
    <row r="4967" spans="5:13" ht="15.75" hidden="1" thickBot="1" x14ac:dyDescent="0.3">
      <c r="E4967" s="12"/>
      <c r="F4967" s="4"/>
      <c r="G4967" s="13"/>
      <c r="H4967" s="4"/>
      <c r="I4967" s="4"/>
      <c r="J4967" s="4"/>
      <c r="K4967" s="13"/>
      <c r="L4967" s="4"/>
      <c r="M4967" s="11"/>
    </row>
    <row r="4968" spans="5:13" ht="15.75" hidden="1" thickBot="1" x14ac:dyDescent="0.3">
      <c r="E4968" s="12"/>
      <c r="F4968" s="4"/>
      <c r="G4968" s="13"/>
      <c r="H4968" s="4"/>
      <c r="I4968" s="4"/>
      <c r="J4968" s="4"/>
      <c r="K4968" s="13"/>
      <c r="L4968" s="4"/>
      <c r="M4968" s="11"/>
    </row>
    <row r="4969" spans="5:13" ht="15.75" hidden="1" thickBot="1" x14ac:dyDescent="0.3">
      <c r="E4969" s="12"/>
      <c r="F4969" s="4"/>
      <c r="G4969" s="13"/>
      <c r="H4969" s="4"/>
      <c r="I4969" s="4"/>
      <c r="J4969" s="4"/>
      <c r="K4969" s="13"/>
      <c r="L4969" s="4"/>
      <c r="M4969" s="11"/>
    </row>
    <row r="4970" spans="5:13" ht="15.75" hidden="1" thickBot="1" x14ac:dyDescent="0.3">
      <c r="E4970" s="12"/>
      <c r="F4970" s="4"/>
      <c r="G4970" s="13"/>
      <c r="H4970" s="4"/>
      <c r="I4970" s="4"/>
      <c r="J4970" s="4"/>
      <c r="K4970" s="13"/>
      <c r="L4970" s="4"/>
      <c r="M4970" s="11"/>
    </row>
    <row r="4971" spans="5:13" ht="15.75" hidden="1" thickBot="1" x14ac:dyDescent="0.3">
      <c r="E4971" s="12"/>
      <c r="F4971" s="4"/>
      <c r="G4971" s="13"/>
      <c r="H4971" s="4"/>
      <c r="I4971" s="4"/>
      <c r="J4971" s="4"/>
      <c r="K4971" s="13"/>
      <c r="L4971" s="4"/>
      <c r="M4971" s="11"/>
    </row>
    <row r="4972" spans="5:13" ht="15.75" hidden="1" thickBot="1" x14ac:dyDescent="0.3">
      <c r="E4972" s="12"/>
      <c r="F4972" s="4"/>
      <c r="G4972" s="13"/>
      <c r="H4972" s="4"/>
      <c r="I4972" s="4"/>
      <c r="J4972" s="4"/>
      <c r="K4972" s="13"/>
      <c r="L4972" s="4"/>
      <c r="M4972" s="11"/>
    </row>
    <row r="4973" spans="5:13" ht="15.75" hidden="1" thickBot="1" x14ac:dyDescent="0.3">
      <c r="E4973" s="12"/>
      <c r="F4973" s="4"/>
      <c r="G4973" s="13"/>
      <c r="H4973" s="4"/>
      <c r="I4973" s="4"/>
      <c r="J4973" s="4"/>
      <c r="K4973" s="13"/>
      <c r="L4973" s="4"/>
      <c r="M4973" s="11"/>
    </row>
    <row r="4974" spans="5:13" ht="15.75" hidden="1" thickBot="1" x14ac:dyDescent="0.3">
      <c r="E4974" s="12"/>
      <c r="F4974" s="4"/>
      <c r="G4974" s="13"/>
      <c r="H4974" s="4"/>
      <c r="I4974" s="4"/>
      <c r="J4974" s="4"/>
      <c r="K4974" s="13"/>
      <c r="L4974" s="4"/>
      <c r="M4974" s="11"/>
    </row>
    <row r="4975" spans="5:13" ht="15.75" hidden="1" thickBot="1" x14ac:dyDescent="0.3">
      <c r="E4975" s="12"/>
      <c r="F4975" s="4"/>
      <c r="G4975" s="13"/>
      <c r="H4975" s="4"/>
      <c r="I4975" s="4"/>
      <c r="J4975" s="4"/>
      <c r="K4975" s="13"/>
      <c r="L4975" s="4"/>
      <c r="M4975" s="11"/>
    </row>
    <row r="4976" spans="5:13" ht="15.75" hidden="1" thickBot="1" x14ac:dyDescent="0.3">
      <c r="E4976" s="12"/>
      <c r="F4976" s="4"/>
      <c r="G4976" s="13"/>
      <c r="H4976" s="4"/>
      <c r="I4976" s="4"/>
      <c r="J4976" s="4"/>
      <c r="K4976" s="13"/>
      <c r="L4976" s="4"/>
      <c r="M4976" s="11"/>
    </row>
    <row r="4977" spans="5:13" ht="15.75" hidden="1" thickBot="1" x14ac:dyDescent="0.3">
      <c r="E4977" s="12"/>
      <c r="F4977" s="4"/>
      <c r="G4977" s="13"/>
      <c r="H4977" s="4"/>
      <c r="I4977" s="4"/>
      <c r="J4977" s="4"/>
      <c r="K4977" s="13"/>
      <c r="L4977" s="4"/>
      <c r="M4977" s="11"/>
    </row>
    <row r="4978" spans="5:13" ht="15.75" hidden="1" thickBot="1" x14ac:dyDescent="0.3">
      <c r="E4978" s="12"/>
      <c r="F4978" s="4"/>
      <c r="G4978" s="13"/>
      <c r="H4978" s="4"/>
      <c r="I4978" s="4"/>
      <c r="J4978" s="4"/>
      <c r="K4978" s="13"/>
      <c r="L4978" s="4"/>
      <c r="M4978" s="11"/>
    </row>
    <row r="4979" spans="5:13" ht="15.75" hidden="1" thickBot="1" x14ac:dyDescent="0.3">
      <c r="E4979" s="12"/>
      <c r="F4979" s="4"/>
      <c r="G4979" s="13"/>
      <c r="H4979" s="4"/>
      <c r="I4979" s="4"/>
      <c r="J4979" s="4"/>
      <c r="K4979" s="13"/>
      <c r="L4979" s="4"/>
      <c r="M4979" s="11"/>
    </row>
    <row r="4980" spans="5:13" ht="15.75" hidden="1" thickBot="1" x14ac:dyDescent="0.3">
      <c r="E4980" s="12"/>
      <c r="F4980" s="4"/>
      <c r="G4980" s="13"/>
      <c r="H4980" s="4"/>
      <c r="I4980" s="4"/>
      <c r="J4980" s="4"/>
      <c r="K4980" s="13"/>
      <c r="L4980" s="4"/>
      <c r="M4980" s="11"/>
    </row>
    <row r="4981" spans="5:13" ht="15.75" hidden="1" thickBot="1" x14ac:dyDescent="0.3">
      <c r="E4981" s="12"/>
      <c r="F4981" s="4"/>
      <c r="G4981" s="13"/>
      <c r="H4981" s="4"/>
      <c r="I4981" s="4"/>
      <c r="J4981" s="4"/>
      <c r="K4981" s="13"/>
      <c r="L4981" s="4"/>
      <c r="M4981" s="11"/>
    </row>
    <row r="4982" spans="5:13" ht="15.75" hidden="1" thickBot="1" x14ac:dyDescent="0.3">
      <c r="E4982" s="12"/>
      <c r="F4982" s="4"/>
      <c r="G4982" s="13"/>
      <c r="H4982" s="4"/>
      <c r="I4982" s="4"/>
      <c r="J4982" s="4"/>
      <c r="K4982" s="13"/>
      <c r="L4982" s="4"/>
      <c r="M4982" s="11"/>
    </row>
    <row r="4983" spans="5:13" ht="15.75" hidden="1" thickBot="1" x14ac:dyDescent="0.3">
      <c r="E4983" s="12"/>
      <c r="F4983" s="4"/>
      <c r="G4983" s="13"/>
      <c r="H4983" s="4"/>
      <c r="I4983" s="4"/>
      <c r="J4983" s="4"/>
      <c r="K4983" s="13"/>
      <c r="L4983" s="4"/>
      <c r="M4983" s="11"/>
    </row>
    <row r="4984" spans="5:13" ht="15.75" hidden="1" thickBot="1" x14ac:dyDescent="0.3">
      <c r="E4984" s="12"/>
      <c r="F4984" s="4"/>
      <c r="G4984" s="13"/>
      <c r="H4984" s="4"/>
      <c r="I4984" s="4"/>
      <c r="J4984" s="4"/>
      <c r="K4984" s="13"/>
      <c r="L4984" s="4"/>
      <c r="M4984" s="11"/>
    </row>
    <row r="4985" spans="5:13" ht="15.75" hidden="1" thickBot="1" x14ac:dyDescent="0.3">
      <c r="E4985" s="12"/>
      <c r="F4985" s="4"/>
      <c r="G4985" s="13"/>
      <c r="H4985" s="4"/>
      <c r="I4985" s="4"/>
      <c r="J4985" s="4"/>
      <c r="K4985" s="13"/>
      <c r="L4985" s="4"/>
      <c r="M4985" s="11"/>
    </row>
    <row r="4986" spans="5:13" ht="15.75" hidden="1" thickBot="1" x14ac:dyDescent="0.3">
      <c r="E4986" s="12"/>
      <c r="F4986" s="4"/>
      <c r="G4986" s="13"/>
      <c r="H4986" s="4"/>
      <c r="I4986" s="4"/>
      <c r="J4986" s="4"/>
      <c r="K4986" s="13"/>
      <c r="L4986" s="4"/>
      <c r="M4986" s="11"/>
    </row>
    <row r="4987" spans="5:13" ht="15.75" hidden="1" thickBot="1" x14ac:dyDescent="0.3">
      <c r="E4987" s="12"/>
      <c r="F4987" s="4"/>
      <c r="G4987" s="13"/>
      <c r="H4987" s="4"/>
      <c r="I4987" s="4"/>
      <c r="J4987" s="4"/>
      <c r="K4987" s="13"/>
      <c r="L4987" s="4"/>
      <c r="M4987" s="11"/>
    </row>
    <row r="4988" spans="5:13" ht="15.75" hidden="1" thickBot="1" x14ac:dyDescent="0.3">
      <c r="E4988" s="12"/>
      <c r="F4988" s="4"/>
      <c r="G4988" s="13"/>
      <c r="H4988" s="4"/>
      <c r="I4988" s="4"/>
      <c r="J4988" s="4"/>
      <c r="K4988" s="13"/>
      <c r="L4988" s="4"/>
      <c r="M4988" s="11"/>
    </row>
    <row r="4989" spans="5:13" ht="15.75" hidden="1" thickBot="1" x14ac:dyDescent="0.3">
      <c r="E4989" s="12"/>
      <c r="F4989" s="4"/>
      <c r="G4989" s="13"/>
      <c r="H4989" s="4"/>
      <c r="I4989" s="4"/>
      <c r="J4989" s="4"/>
      <c r="K4989" s="13"/>
      <c r="L4989" s="4"/>
      <c r="M4989" s="11"/>
    </row>
    <row r="4990" spans="5:13" ht="15.75" hidden="1" thickBot="1" x14ac:dyDescent="0.3">
      <c r="E4990" s="12"/>
      <c r="F4990" s="4"/>
      <c r="G4990" s="13"/>
      <c r="H4990" s="4"/>
      <c r="I4990" s="4"/>
      <c r="J4990" s="4"/>
      <c r="K4990" s="13"/>
      <c r="L4990" s="4"/>
      <c r="M4990" s="11"/>
    </row>
    <row r="4991" spans="5:13" ht="15.75" hidden="1" thickBot="1" x14ac:dyDescent="0.3">
      <c r="E4991" s="12"/>
      <c r="F4991" s="4"/>
      <c r="G4991" s="13"/>
      <c r="H4991" s="4"/>
      <c r="I4991" s="4"/>
      <c r="J4991" s="4"/>
      <c r="K4991" s="13"/>
      <c r="L4991" s="4"/>
      <c r="M4991" s="11"/>
    </row>
    <row r="4992" spans="5:13" ht="15.75" hidden="1" thickBot="1" x14ac:dyDescent="0.3">
      <c r="E4992" s="12"/>
      <c r="F4992" s="4"/>
      <c r="G4992" s="13"/>
      <c r="H4992" s="4"/>
      <c r="I4992" s="4"/>
      <c r="J4992" s="4"/>
      <c r="K4992" s="13"/>
      <c r="L4992" s="4"/>
      <c r="M4992" s="11"/>
    </row>
    <row r="4993" spans="5:13" ht="15.75" hidden="1" thickBot="1" x14ac:dyDescent="0.3">
      <c r="E4993" s="12"/>
      <c r="F4993" s="4"/>
      <c r="G4993" s="13"/>
      <c r="H4993" s="4"/>
      <c r="I4993" s="4"/>
      <c r="J4993" s="4"/>
      <c r="K4993" s="13"/>
      <c r="L4993" s="4"/>
      <c r="M4993" s="11"/>
    </row>
    <row r="4994" spans="5:13" ht="15.75" hidden="1" thickBot="1" x14ac:dyDescent="0.3">
      <c r="E4994" s="12"/>
      <c r="F4994" s="4"/>
      <c r="G4994" s="13"/>
      <c r="H4994" s="4"/>
      <c r="I4994" s="4"/>
      <c r="J4994" s="4"/>
      <c r="K4994" s="13"/>
      <c r="L4994" s="4"/>
      <c r="M4994" s="11"/>
    </row>
    <row r="4995" spans="5:13" ht="15.75" hidden="1" thickBot="1" x14ac:dyDescent="0.3">
      <c r="E4995" s="12"/>
      <c r="F4995" s="4"/>
      <c r="G4995" s="13"/>
      <c r="H4995" s="4"/>
      <c r="I4995" s="4"/>
      <c r="J4995" s="4"/>
      <c r="K4995" s="13"/>
      <c r="L4995" s="4"/>
      <c r="M4995" s="11"/>
    </row>
    <row r="4996" spans="5:13" ht="15.75" hidden="1" thickBot="1" x14ac:dyDescent="0.3">
      <c r="E4996" s="12"/>
      <c r="F4996" s="4"/>
      <c r="G4996" s="13"/>
      <c r="H4996" s="4"/>
      <c r="I4996" s="4"/>
      <c r="J4996" s="4"/>
      <c r="K4996" s="13"/>
      <c r="L4996" s="4"/>
      <c r="M4996" s="11"/>
    </row>
    <row r="4997" spans="5:13" ht="15.75" hidden="1" thickBot="1" x14ac:dyDescent="0.3">
      <c r="E4997" s="12"/>
      <c r="F4997" s="4"/>
      <c r="G4997" s="13"/>
      <c r="H4997" s="4"/>
      <c r="I4997" s="4"/>
      <c r="J4997" s="4"/>
      <c r="K4997" s="13"/>
      <c r="L4997" s="4"/>
      <c r="M4997" s="11"/>
    </row>
    <row r="4998" spans="5:13" ht="15.75" hidden="1" thickBot="1" x14ac:dyDescent="0.3">
      <c r="E4998" s="12"/>
      <c r="F4998" s="4"/>
      <c r="G4998" s="13"/>
      <c r="H4998" s="4"/>
      <c r="I4998" s="4"/>
      <c r="J4998" s="4"/>
      <c r="K4998" s="13"/>
      <c r="L4998" s="4"/>
      <c r="M4998" s="11"/>
    </row>
    <row r="4999" spans="5:13" ht="15.75" hidden="1" thickBot="1" x14ac:dyDescent="0.3">
      <c r="E4999" s="12"/>
      <c r="F4999" s="4"/>
      <c r="G4999" s="13"/>
      <c r="H4999" s="4"/>
      <c r="I4999" s="4"/>
      <c r="J4999" s="4"/>
      <c r="K4999" s="13"/>
      <c r="L4999" s="4"/>
      <c r="M4999" s="11"/>
    </row>
    <row r="5000" spans="5:13" ht="15.75" hidden="1" thickBot="1" x14ac:dyDescent="0.3">
      <c r="E5000" s="12"/>
      <c r="F5000" s="4"/>
      <c r="G5000" s="13"/>
      <c r="H5000" s="4"/>
      <c r="I5000" s="4"/>
      <c r="J5000" s="4"/>
      <c r="K5000" s="13"/>
      <c r="L5000" s="4"/>
      <c r="M5000" s="11"/>
    </row>
    <row r="5001" spans="5:13" ht="15.75" hidden="1" thickBot="1" x14ac:dyDescent="0.3">
      <c r="E5001" s="12"/>
      <c r="F5001" s="4"/>
      <c r="G5001" s="13"/>
      <c r="H5001" s="4"/>
      <c r="I5001" s="4"/>
      <c r="J5001" s="4"/>
      <c r="K5001" s="13"/>
      <c r="L5001" s="4"/>
      <c r="M5001" s="11"/>
    </row>
    <row r="5002" spans="5:13" ht="15.75" hidden="1" thickBot="1" x14ac:dyDescent="0.3">
      <c r="E5002" s="12"/>
      <c r="F5002" s="4"/>
      <c r="G5002" s="13"/>
      <c r="H5002" s="4"/>
      <c r="I5002" s="4"/>
      <c r="J5002" s="4"/>
      <c r="K5002" s="13"/>
      <c r="L5002" s="4"/>
      <c r="M5002" s="11"/>
    </row>
    <row r="5003" spans="5:13" ht="15.75" hidden="1" thickBot="1" x14ac:dyDescent="0.3">
      <c r="E5003" s="12"/>
      <c r="F5003" s="4"/>
      <c r="G5003" s="13"/>
      <c r="H5003" s="4"/>
      <c r="I5003" s="4"/>
      <c r="J5003" s="4"/>
      <c r="K5003" s="13"/>
      <c r="L5003" s="4"/>
      <c r="M5003" s="11"/>
    </row>
    <row r="5004" spans="5:13" ht="15.75" hidden="1" thickBot="1" x14ac:dyDescent="0.3">
      <c r="E5004" s="12"/>
      <c r="F5004" s="4"/>
      <c r="G5004" s="13"/>
      <c r="H5004" s="4"/>
      <c r="I5004" s="4"/>
      <c r="J5004" s="4"/>
      <c r="K5004" s="13"/>
      <c r="L5004" s="4"/>
      <c r="M5004" s="11"/>
    </row>
    <row r="5005" spans="5:13" ht="15.75" hidden="1" thickBot="1" x14ac:dyDescent="0.3">
      <c r="E5005" s="12"/>
      <c r="F5005" s="4"/>
      <c r="G5005" s="13"/>
      <c r="H5005" s="4"/>
      <c r="I5005" s="4"/>
      <c r="J5005" s="4"/>
      <c r="K5005" s="13"/>
      <c r="L5005" s="4"/>
      <c r="M5005" s="11"/>
    </row>
    <row r="5006" spans="5:13" ht="15.75" hidden="1" thickBot="1" x14ac:dyDescent="0.3">
      <c r="E5006" s="12"/>
      <c r="F5006" s="4"/>
      <c r="G5006" s="13"/>
      <c r="H5006" s="4"/>
      <c r="I5006" s="4"/>
      <c r="J5006" s="4"/>
      <c r="K5006" s="13"/>
      <c r="L5006" s="4"/>
      <c r="M5006" s="11"/>
    </row>
    <row r="5007" spans="5:13" ht="15.75" hidden="1" thickBot="1" x14ac:dyDescent="0.3">
      <c r="E5007" s="12"/>
      <c r="F5007" s="4"/>
      <c r="G5007" s="13"/>
      <c r="H5007" s="4"/>
      <c r="I5007" s="4"/>
      <c r="J5007" s="4"/>
      <c r="K5007" s="13"/>
      <c r="L5007" s="4"/>
      <c r="M5007" s="11"/>
    </row>
    <row r="5008" spans="5:13" ht="15.75" hidden="1" thickBot="1" x14ac:dyDescent="0.3">
      <c r="E5008" s="12"/>
      <c r="F5008" s="4"/>
      <c r="G5008" s="13"/>
      <c r="H5008" s="4"/>
      <c r="I5008" s="4"/>
      <c r="J5008" s="4"/>
      <c r="K5008" s="13"/>
      <c r="L5008" s="4"/>
      <c r="M5008" s="11"/>
    </row>
    <row r="5009" spans="5:13" ht="15.75" hidden="1" thickBot="1" x14ac:dyDescent="0.3">
      <c r="E5009" s="12"/>
      <c r="F5009" s="4"/>
      <c r="G5009" s="13"/>
      <c r="H5009" s="4"/>
      <c r="I5009" s="4"/>
      <c r="J5009" s="4"/>
      <c r="K5009" s="13"/>
      <c r="L5009" s="4"/>
      <c r="M5009" s="11"/>
    </row>
    <row r="5010" spans="5:13" ht="15.75" hidden="1" thickBot="1" x14ac:dyDescent="0.3">
      <c r="E5010" s="12"/>
      <c r="F5010" s="4"/>
      <c r="G5010" s="13"/>
      <c r="H5010" s="4"/>
      <c r="I5010" s="4"/>
      <c r="J5010" s="4"/>
      <c r="K5010" s="13"/>
      <c r="L5010" s="4"/>
      <c r="M5010" s="11"/>
    </row>
    <row r="5011" spans="5:13" ht="15.75" hidden="1" thickBot="1" x14ac:dyDescent="0.3">
      <c r="E5011" s="12"/>
      <c r="F5011" s="4"/>
      <c r="G5011" s="13"/>
      <c r="H5011" s="4"/>
      <c r="I5011" s="4"/>
      <c r="J5011" s="4"/>
      <c r="K5011" s="13"/>
      <c r="L5011" s="4"/>
      <c r="M5011" s="11"/>
    </row>
    <row r="5012" spans="5:13" ht="15.75" hidden="1" thickBot="1" x14ac:dyDescent="0.3">
      <c r="E5012" s="12"/>
      <c r="F5012" s="4"/>
      <c r="G5012" s="13"/>
      <c r="H5012" s="4"/>
      <c r="I5012" s="4"/>
      <c r="J5012" s="4"/>
      <c r="K5012" s="13"/>
      <c r="L5012" s="4"/>
      <c r="M5012" s="11"/>
    </row>
    <row r="5013" spans="5:13" ht="15.75" hidden="1" thickBot="1" x14ac:dyDescent="0.3">
      <c r="E5013" s="12"/>
      <c r="F5013" s="4"/>
      <c r="G5013" s="13"/>
      <c r="H5013" s="4"/>
      <c r="I5013" s="4"/>
      <c r="J5013" s="4"/>
      <c r="K5013" s="13"/>
      <c r="L5013" s="4"/>
      <c r="M5013" s="11"/>
    </row>
    <row r="5014" spans="5:13" ht="15.75" hidden="1" thickBot="1" x14ac:dyDescent="0.3">
      <c r="E5014" s="12"/>
      <c r="F5014" s="4"/>
      <c r="G5014" s="13"/>
      <c r="H5014" s="4"/>
      <c r="I5014" s="4"/>
      <c r="J5014" s="4"/>
      <c r="K5014" s="13"/>
      <c r="L5014" s="4"/>
      <c r="M5014" s="11"/>
    </row>
    <row r="5015" spans="5:13" ht="15.75" hidden="1" thickBot="1" x14ac:dyDescent="0.3">
      <c r="E5015" s="12"/>
      <c r="F5015" s="4"/>
      <c r="G5015" s="13"/>
      <c r="H5015" s="4"/>
      <c r="I5015" s="4"/>
      <c r="J5015" s="4"/>
      <c r="K5015" s="13"/>
      <c r="L5015" s="4"/>
      <c r="M5015" s="11"/>
    </row>
    <row r="5016" spans="5:13" ht="15.75" hidden="1" thickBot="1" x14ac:dyDescent="0.3">
      <c r="E5016" s="12"/>
      <c r="F5016" s="4"/>
      <c r="G5016" s="13"/>
      <c r="H5016" s="4"/>
      <c r="I5016" s="4"/>
      <c r="J5016" s="4"/>
      <c r="K5016" s="13"/>
      <c r="L5016" s="4"/>
      <c r="M5016" s="11"/>
    </row>
    <row r="5017" spans="5:13" ht="15.75" hidden="1" thickBot="1" x14ac:dyDescent="0.3">
      <c r="E5017" s="12"/>
      <c r="F5017" s="4"/>
      <c r="G5017" s="13"/>
      <c r="H5017" s="4"/>
      <c r="I5017" s="4"/>
      <c r="J5017" s="4"/>
      <c r="K5017" s="13"/>
      <c r="L5017" s="4"/>
      <c r="M5017" s="11"/>
    </row>
    <row r="5018" spans="5:13" ht="15.75" hidden="1" thickBot="1" x14ac:dyDescent="0.3">
      <c r="E5018" s="12"/>
      <c r="F5018" s="4"/>
      <c r="G5018" s="13"/>
      <c r="H5018" s="4"/>
      <c r="I5018" s="4"/>
      <c r="J5018" s="4"/>
      <c r="K5018" s="13"/>
      <c r="L5018" s="4"/>
      <c r="M5018" s="11"/>
    </row>
    <row r="5019" spans="5:13" ht="15.75" hidden="1" thickBot="1" x14ac:dyDescent="0.3">
      <c r="E5019" s="12"/>
      <c r="F5019" s="4"/>
      <c r="G5019" s="13"/>
      <c r="H5019" s="4"/>
      <c r="I5019" s="4"/>
      <c r="J5019" s="4"/>
      <c r="K5019" s="13"/>
      <c r="L5019" s="4"/>
      <c r="M5019" s="11"/>
    </row>
    <row r="5020" spans="5:13" ht="15.75" hidden="1" thickBot="1" x14ac:dyDescent="0.3">
      <c r="E5020" s="12"/>
      <c r="F5020" s="4"/>
      <c r="G5020" s="13"/>
      <c r="H5020" s="4"/>
      <c r="I5020" s="4"/>
      <c r="J5020" s="4"/>
      <c r="K5020" s="13"/>
      <c r="L5020" s="4"/>
      <c r="M5020" s="11"/>
    </row>
    <row r="5021" spans="5:13" ht="15.75" hidden="1" thickBot="1" x14ac:dyDescent="0.3">
      <c r="E5021" s="12"/>
      <c r="F5021" s="4"/>
      <c r="G5021" s="13"/>
      <c r="H5021" s="4"/>
      <c r="I5021" s="4"/>
      <c r="J5021" s="4"/>
      <c r="K5021" s="13"/>
      <c r="L5021" s="4"/>
      <c r="M5021" s="11"/>
    </row>
    <row r="5022" spans="5:13" ht="15.75" hidden="1" thickBot="1" x14ac:dyDescent="0.3">
      <c r="E5022" s="12"/>
      <c r="F5022" s="4"/>
      <c r="G5022" s="13"/>
      <c r="H5022" s="4"/>
      <c r="I5022" s="4"/>
      <c r="J5022" s="4"/>
      <c r="K5022" s="13"/>
      <c r="L5022" s="4"/>
      <c r="M5022" s="11"/>
    </row>
    <row r="5023" spans="5:13" ht="15.75" hidden="1" thickBot="1" x14ac:dyDescent="0.3">
      <c r="E5023" s="12"/>
      <c r="F5023" s="4"/>
      <c r="G5023" s="13"/>
      <c r="H5023" s="4"/>
      <c r="I5023" s="4"/>
      <c r="J5023" s="4"/>
      <c r="K5023" s="13"/>
      <c r="L5023" s="4"/>
      <c r="M5023" s="11"/>
    </row>
    <row r="5024" spans="5:13" ht="15.75" hidden="1" thickBot="1" x14ac:dyDescent="0.3">
      <c r="E5024" s="12"/>
      <c r="F5024" s="4"/>
      <c r="G5024" s="13"/>
      <c r="H5024" s="4"/>
      <c r="I5024" s="4"/>
      <c r="J5024" s="4"/>
      <c r="K5024" s="13"/>
      <c r="L5024" s="4"/>
      <c r="M5024" s="11"/>
    </row>
    <row r="5025" spans="5:13" ht="15.75" hidden="1" thickBot="1" x14ac:dyDescent="0.3">
      <c r="E5025" s="12"/>
      <c r="F5025" s="4"/>
      <c r="G5025" s="13"/>
      <c r="H5025" s="4"/>
      <c r="I5025" s="4"/>
      <c r="J5025" s="4"/>
      <c r="K5025" s="13"/>
      <c r="L5025" s="4"/>
      <c r="M5025" s="11"/>
    </row>
    <row r="5026" spans="5:13" ht="15.75" hidden="1" thickBot="1" x14ac:dyDescent="0.3">
      <c r="E5026" s="12"/>
      <c r="F5026" s="4"/>
      <c r="G5026" s="13"/>
      <c r="H5026" s="4"/>
      <c r="I5026" s="4"/>
      <c r="J5026" s="4"/>
      <c r="K5026" s="13"/>
      <c r="L5026" s="4"/>
      <c r="M5026" s="11"/>
    </row>
    <row r="5027" spans="5:13" ht="15.75" hidden="1" thickBot="1" x14ac:dyDescent="0.3">
      <c r="E5027" s="12"/>
      <c r="F5027" s="4"/>
      <c r="G5027" s="13"/>
      <c r="H5027" s="4"/>
      <c r="I5027" s="4"/>
      <c r="J5027" s="4"/>
      <c r="K5027" s="13"/>
      <c r="L5027" s="4"/>
      <c r="M5027" s="11"/>
    </row>
    <row r="5028" spans="5:13" ht="15.75" hidden="1" thickBot="1" x14ac:dyDescent="0.3">
      <c r="E5028" s="12"/>
      <c r="F5028" s="4"/>
      <c r="G5028" s="13"/>
      <c r="H5028" s="4"/>
      <c r="I5028" s="4"/>
      <c r="J5028" s="4"/>
      <c r="K5028" s="13"/>
      <c r="L5028" s="4"/>
      <c r="M5028" s="11"/>
    </row>
    <row r="5029" spans="5:13" ht="15.75" hidden="1" thickBot="1" x14ac:dyDescent="0.3">
      <c r="E5029" s="12"/>
      <c r="F5029" s="4"/>
      <c r="G5029" s="13"/>
      <c r="H5029" s="4"/>
      <c r="I5029" s="4"/>
      <c r="J5029" s="4"/>
      <c r="K5029" s="13"/>
      <c r="L5029" s="4"/>
      <c r="M5029" s="11"/>
    </row>
    <row r="5030" spans="5:13" ht="15.75" hidden="1" thickBot="1" x14ac:dyDescent="0.3">
      <c r="E5030" s="12"/>
      <c r="F5030" s="4"/>
      <c r="G5030" s="13"/>
      <c r="H5030" s="4"/>
      <c r="I5030" s="4"/>
      <c r="J5030" s="4"/>
      <c r="K5030" s="13"/>
      <c r="L5030" s="4"/>
      <c r="M5030" s="11"/>
    </row>
    <row r="5031" spans="5:13" ht="15.75" hidden="1" thickBot="1" x14ac:dyDescent="0.3">
      <c r="E5031" s="12"/>
      <c r="F5031" s="4"/>
      <c r="G5031" s="13"/>
      <c r="H5031" s="4"/>
      <c r="I5031" s="4"/>
      <c r="J5031" s="4"/>
      <c r="K5031" s="13"/>
      <c r="L5031" s="4"/>
      <c r="M5031" s="11"/>
    </row>
    <row r="5032" spans="5:13" ht="15.75" hidden="1" thickBot="1" x14ac:dyDescent="0.3">
      <c r="E5032" s="12"/>
      <c r="F5032" s="4"/>
      <c r="G5032" s="13"/>
      <c r="H5032" s="4"/>
      <c r="I5032" s="4"/>
      <c r="J5032" s="4"/>
      <c r="K5032" s="13"/>
      <c r="L5032" s="4"/>
      <c r="M5032" s="11"/>
    </row>
    <row r="5033" spans="5:13" ht="15.75" hidden="1" thickBot="1" x14ac:dyDescent="0.3">
      <c r="E5033" s="12"/>
      <c r="F5033" s="4"/>
      <c r="G5033" s="13"/>
      <c r="H5033" s="4"/>
      <c r="I5033" s="4"/>
      <c r="J5033" s="4"/>
      <c r="K5033" s="13"/>
      <c r="L5033" s="4"/>
      <c r="M5033" s="11"/>
    </row>
    <row r="5034" spans="5:13" ht="15.75" hidden="1" thickBot="1" x14ac:dyDescent="0.3">
      <c r="E5034" s="12"/>
      <c r="F5034" s="4"/>
      <c r="G5034" s="13"/>
      <c r="H5034" s="4"/>
      <c r="I5034" s="4"/>
      <c r="J5034" s="4"/>
      <c r="K5034" s="13"/>
      <c r="L5034" s="4"/>
      <c r="M5034" s="11"/>
    </row>
    <row r="5035" spans="5:13" ht="15.75" hidden="1" thickBot="1" x14ac:dyDescent="0.3">
      <c r="E5035" s="12"/>
      <c r="F5035" s="4"/>
      <c r="G5035" s="13"/>
      <c r="H5035" s="4"/>
      <c r="I5035" s="4"/>
      <c r="J5035" s="4"/>
      <c r="K5035" s="13"/>
      <c r="L5035" s="4"/>
      <c r="M5035" s="11"/>
    </row>
    <row r="5036" spans="5:13" ht="15.75" hidden="1" thickBot="1" x14ac:dyDescent="0.3">
      <c r="E5036" s="12"/>
      <c r="F5036" s="4"/>
      <c r="G5036" s="13"/>
      <c r="H5036" s="4"/>
      <c r="I5036" s="4"/>
      <c r="J5036" s="4"/>
      <c r="K5036" s="13"/>
      <c r="L5036" s="4"/>
      <c r="M5036" s="11"/>
    </row>
    <row r="5037" spans="5:13" ht="15.75" hidden="1" thickBot="1" x14ac:dyDescent="0.3">
      <c r="E5037" s="12"/>
      <c r="F5037" s="4"/>
      <c r="G5037" s="13"/>
      <c r="H5037" s="4"/>
      <c r="I5037" s="4"/>
      <c r="J5037" s="4"/>
      <c r="K5037" s="13"/>
      <c r="L5037" s="4"/>
      <c r="M5037" s="11"/>
    </row>
    <row r="5038" spans="5:13" ht="15.75" hidden="1" thickBot="1" x14ac:dyDescent="0.3">
      <c r="E5038" s="12"/>
      <c r="F5038" s="4"/>
      <c r="G5038" s="13"/>
      <c r="H5038" s="4"/>
      <c r="I5038" s="4"/>
      <c r="J5038" s="4"/>
      <c r="K5038" s="13"/>
      <c r="L5038" s="4"/>
      <c r="M5038" s="11"/>
    </row>
    <row r="5039" spans="5:13" ht="15.75" hidden="1" thickBot="1" x14ac:dyDescent="0.3">
      <c r="E5039" s="12"/>
      <c r="F5039" s="4"/>
      <c r="G5039" s="13"/>
      <c r="H5039" s="4"/>
      <c r="I5039" s="4"/>
      <c r="J5039" s="4"/>
      <c r="K5039" s="13"/>
      <c r="L5039" s="4"/>
      <c r="M5039" s="11"/>
    </row>
    <row r="5040" spans="5:13" ht="15.75" hidden="1" thickBot="1" x14ac:dyDescent="0.3">
      <c r="E5040" s="12"/>
      <c r="F5040" s="4"/>
      <c r="G5040" s="13"/>
      <c r="H5040" s="4"/>
      <c r="I5040" s="4"/>
      <c r="J5040" s="4"/>
      <c r="K5040" s="13"/>
      <c r="L5040" s="4"/>
      <c r="M5040" s="11"/>
    </row>
    <row r="5041" spans="5:13" ht="15.75" hidden="1" thickBot="1" x14ac:dyDescent="0.3">
      <c r="E5041" s="12"/>
      <c r="F5041" s="4"/>
      <c r="G5041" s="13"/>
      <c r="H5041" s="4"/>
      <c r="I5041" s="4"/>
      <c r="J5041" s="4"/>
      <c r="K5041" s="13"/>
      <c r="L5041" s="4"/>
      <c r="M5041" s="11"/>
    </row>
    <row r="5042" spans="5:13" ht="15.75" hidden="1" thickBot="1" x14ac:dyDescent="0.3">
      <c r="E5042" s="12"/>
      <c r="F5042" s="4"/>
      <c r="G5042" s="13"/>
      <c r="H5042" s="4"/>
      <c r="I5042" s="4"/>
      <c r="J5042" s="4"/>
      <c r="K5042" s="13"/>
      <c r="L5042" s="4"/>
      <c r="M5042" s="11"/>
    </row>
    <row r="5043" spans="5:13" ht="15.75" hidden="1" thickBot="1" x14ac:dyDescent="0.3">
      <c r="E5043" s="12"/>
      <c r="F5043" s="4"/>
      <c r="G5043" s="13"/>
      <c r="H5043" s="4"/>
      <c r="I5043" s="4"/>
      <c r="J5043" s="4"/>
      <c r="K5043" s="13"/>
      <c r="L5043" s="4"/>
      <c r="M5043" s="11"/>
    </row>
    <row r="5044" spans="5:13" ht="15.75" hidden="1" thickBot="1" x14ac:dyDescent="0.3">
      <c r="E5044" s="12"/>
      <c r="F5044" s="4"/>
      <c r="G5044" s="13"/>
      <c r="H5044" s="4"/>
      <c r="I5044" s="4"/>
      <c r="J5044" s="4"/>
      <c r="K5044" s="13"/>
      <c r="L5044" s="4"/>
      <c r="M5044" s="11"/>
    </row>
    <row r="5045" spans="5:13" ht="15.75" hidden="1" thickBot="1" x14ac:dyDescent="0.3">
      <c r="E5045" s="12"/>
      <c r="F5045" s="4"/>
      <c r="G5045" s="13"/>
      <c r="H5045" s="4"/>
      <c r="I5045" s="4"/>
      <c r="J5045" s="4"/>
      <c r="K5045" s="13"/>
      <c r="L5045" s="4"/>
      <c r="M5045" s="11"/>
    </row>
    <row r="5046" spans="5:13" ht="15.75" hidden="1" thickBot="1" x14ac:dyDescent="0.3">
      <c r="E5046" s="12"/>
      <c r="F5046" s="4"/>
      <c r="G5046" s="13"/>
      <c r="H5046" s="4"/>
      <c r="I5046" s="4"/>
      <c r="J5046" s="4"/>
      <c r="K5046" s="13"/>
      <c r="L5046" s="4"/>
      <c r="M5046" s="11"/>
    </row>
    <row r="5047" spans="5:13" ht="15.75" hidden="1" thickBot="1" x14ac:dyDescent="0.3">
      <c r="E5047" s="12"/>
      <c r="F5047" s="4"/>
      <c r="G5047" s="13"/>
      <c r="H5047" s="4"/>
      <c r="I5047" s="4"/>
      <c r="J5047" s="4"/>
      <c r="K5047" s="13"/>
      <c r="L5047" s="4"/>
      <c r="M5047" s="11"/>
    </row>
    <row r="5048" spans="5:13" ht="15.75" hidden="1" thickBot="1" x14ac:dyDescent="0.3">
      <c r="E5048" s="12"/>
      <c r="F5048" s="4"/>
      <c r="G5048" s="13"/>
      <c r="H5048" s="4"/>
      <c r="I5048" s="4"/>
      <c r="J5048" s="4"/>
      <c r="K5048" s="13"/>
      <c r="L5048" s="4"/>
      <c r="M5048" s="11"/>
    </row>
    <row r="5049" spans="5:13" ht="15.75" hidden="1" thickBot="1" x14ac:dyDescent="0.3">
      <c r="E5049" s="12"/>
      <c r="F5049" s="4"/>
      <c r="G5049" s="13"/>
      <c r="H5049" s="4"/>
      <c r="I5049" s="4"/>
      <c r="J5049" s="4"/>
      <c r="K5049" s="13"/>
      <c r="L5049" s="4"/>
      <c r="M5049" s="11"/>
    </row>
    <row r="5050" spans="5:13" ht="15.75" hidden="1" thickBot="1" x14ac:dyDescent="0.3">
      <c r="E5050" s="12"/>
      <c r="F5050" s="4"/>
      <c r="G5050" s="13"/>
      <c r="H5050" s="4"/>
      <c r="I5050" s="4"/>
      <c r="J5050" s="4"/>
      <c r="K5050" s="13"/>
      <c r="L5050" s="4"/>
      <c r="M5050" s="11"/>
    </row>
    <row r="5051" spans="5:13" ht="15.75" hidden="1" thickBot="1" x14ac:dyDescent="0.3">
      <c r="E5051" s="12"/>
      <c r="F5051" s="4"/>
      <c r="G5051" s="13"/>
      <c r="H5051" s="4"/>
      <c r="I5051" s="4"/>
      <c r="J5051" s="4"/>
      <c r="K5051" s="13"/>
      <c r="L5051" s="4"/>
      <c r="M5051" s="11"/>
    </row>
    <row r="5052" spans="5:13" ht="15.75" hidden="1" thickBot="1" x14ac:dyDescent="0.3">
      <c r="E5052" s="12"/>
      <c r="F5052" s="4"/>
      <c r="G5052" s="13"/>
      <c r="H5052" s="4"/>
      <c r="I5052" s="4"/>
      <c r="J5052" s="4"/>
      <c r="K5052" s="13"/>
      <c r="L5052" s="4"/>
      <c r="M5052" s="11"/>
    </row>
    <row r="5053" spans="5:13" ht="15.75" hidden="1" thickBot="1" x14ac:dyDescent="0.3">
      <c r="E5053" s="12"/>
      <c r="F5053" s="4"/>
      <c r="G5053" s="13"/>
      <c r="H5053" s="4"/>
      <c r="I5053" s="4"/>
      <c r="J5053" s="4"/>
      <c r="K5053" s="13"/>
      <c r="L5053" s="4"/>
      <c r="M5053" s="11"/>
    </row>
    <row r="5054" spans="5:13" ht="15.75" hidden="1" thickBot="1" x14ac:dyDescent="0.3">
      <c r="E5054" s="12"/>
      <c r="F5054" s="4"/>
      <c r="G5054" s="13"/>
      <c r="H5054" s="4"/>
      <c r="I5054" s="4"/>
      <c r="J5054" s="4"/>
      <c r="K5054" s="13"/>
      <c r="L5054" s="4"/>
      <c r="M5054" s="11"/>
    </row>
    <row r="5055" spans="5:13" ht="15.75" hidden="1" thickBot="1" x14ac:dyDescent="0.3">
      <c r="E5055" s="12"/>
      <c r="F5055" s="4"/>
      <c r="G5055" s="13"/>
      <c r="H5055" s="4"/>
      <c r="I5055" s="4"/>
      <c r="J5055" s="4"/>
      <c r="K5055" s="13"/>
      <c r="L5055" s="4"/>
      <c r="M5055" s="11"/>
    </row>
    <row r="5056" spans="5:13" ht="15.75" hidden="1" thickBot="1" x14ac:dyDescent="0.3">
      <c r="E5056" s="12"/>
      <c r="F5056" s="4"/>
      <c r="G5056" s="13"/>
      <c r="H5056" s="4"/>
      <c r="I5056" s="4"/>
      <c r="J5056" s="4"/>
      <c r="K5056" s="13"/>
      <c r="L5056" s="4"/>
      <c r="M5056" s="11"/>
    </row>
    <row r="5057" spans="5:13" ht="15.75" hidden="1" thickBot="1" x14ac:dyDescent="0.3">
      <c r="E5057" s="12"/>
      <c r="F5057" s="4"/>
      <c r="G5057" s="13"/>
      <c r="H5057" s="4"/>
      <c r="I5057" s="4"/>
      <c r="J5057" s="4"/>
      <c r="K5057" s="13"/>
      <c r="L5057" s="4"/>
      <c r="M5057" s="11"/>
    </row>
    <row r="5058" spans="5:13" ht="15.75" hidden="1" thickBot="1" x14ac:dyDescent="0.3">
      <c r="E5058" s="12"/>
      <c r="F5058" s="4"/>
      <c r="G5058" s="13"/>
      <c r="H5058" s="4"/>
      <c r="I5058" s="4"/>
      <c r="J5058" s="4"/>
      <c r="K5058" s="13"/>
      <c r="L5058" s="4"/>
      <c r="M5058" s="11"/>
    </row>
    <row r="5059" spans="5:13" ht="15.75" hidden="1" thickBot="1" x14ac:dyDescent="0.3">
      <c r="E5059" s="12"/>
      <c r="F5059" s="4"/>
      <c r="G5059" s="13"/>
      <c r="H5059" s="4"/>
      <c r="I5059" s="4"/>
      <c r="J5059" s="4"/>
      <c r="K5059" s="13"/>
      <c r="L5059" s="4"/>
      <c r="M5059" s="11"/>
    </row>
    <row r="5060" spans="5:13" ht="15.75" hidden="1" thickBot="1" x14ac:dyDescent="0.3">
      <c r="E5060" s="12"/>
      <c r="F5060" s="4"/>
      <c r="G5060" s="13"/>
      <c r="H5060" s="4"/>
      <c r="I5060" s="4"/>
      <c r="J5060" s="4"/>
      <c r="K5060" s="13"/>
      <c r="L5060" s="4"/>
      <c r="M5060" s="11"/>
    </row>
    <row r="5061" spans="5:13" ht="15.75" hidden="1" thickBot="1" x14ac:dyDescent="0.3">
      <c r="E5061" s="12"/>
      <c r="F5061" s="4"/>
      <c r="G5061" s="13"/>
      <c r="H5061" s="4"/>
      <c r="I5061" s="4"/>
      <c r="J5061" s="4"/>
      <c r="K5061" s="13"/>
      <c r="L5061" s="4"/>
      <c r="M5061" s="11"/>
    </row>
    <row r="5062" spans="5:13" ht="15.75" hidden="1" thickBot="1" x14ac:dyDescent="0.3">
      <c r="E5062" s="12"/>
      <c r="F5062" s="4"/>
      <c r="G5062" s="13"/>
      <c r="H5062" s="4"/>
      <c r="I5062" s="4"/>
      <c r="J5062" s="4"/>
      <c r="K5062" s="13"/>
      <c r="L5062" s="4"/>
      <c r="M5062" s="11"/>
    </row>
    <row r="5063" spans="5:13" ht="15.75" hidden="1" thickBot="1" x14ac:dyDescent="0.3">
      <c r="E5063" s="12"/>
      <c r="F5063" s="4"/>
      <c r="G5063" s="13"/>
      <c r="H5063" s="4"/>
      <c r="I5063" s="4"/>
      <c r="J5063" s="4"/>
      <c r="K5063" s="13"/>
      <c r="L5063" s="4"/>
      <c r="M5063" s="11"/>
    </row>
    <row r="5064" spans="5:13" ht="15.75" hidden="1" thickBot="1" x14ac:dyDescent="0.3">
      <c r="E5064" s="12"/>
      <c r="F5064" s="4"/>
      <c r="G5064" s="13"/>
      <c r="H5064" s="4"/>
      <c r="I5064" s="4"/>
      <c r="J5064" s="4"/>
      <c r="K5064" s="13"/>
      <c r="L5064" s="4"/>
      <c r="M5064" s="11"/>
    </row>
    <row r="5065" spans="5:13" ht="15.75" hidden="1" thickBot="1" x14ac:dyDescent="0.3">
      <c r="E5065" s="12"/>
      <c r="F5065" s="4"/>
      <c r="G5065" s="13"/>
      <c r="H5065" s="4"/>
      <c r="I5065" s="4"/>
      <c r="J5065" s="4"/>
      <c r="K5065" s="13"/>
      <c r="L5065" s="4"/>
      <c r="M5065" s="11"/>
    </row>
    <row r="5066" spans="5:13" ht="15.75" hidden="1" thickBot="1" x14ac:dyDescent="0.3">
      <c r="E5066" s="12"/>
      <c r="F5066" s="4"/>
      <c r="G5066" s="13"/>
      <c r="H5066" s="4"/>
      <c r="I5066" s="4"/>
      <c r="J5066" s="4"/>
      <c r="K5066" s="13"/>
      <c r="L5066" s="4"/>
      <c r="M5066" s="11"/>
    </row>
    <row r="5067" spans="5:13" ht="15.75" hidden="1" thickBot="1" x14ac:dyDescent="0.3">
      <c r="E5067" s="12"/>
      <c r="F5067" s="4"/>
      <c r="G5067" s="13"/>
      <c r="H5067" s="4"/>
      <c r="I5067" s="4"/>
      <c r="J5067" s="4"/>
      <c r="K5067" s="13"/>
      <c r="L5067" s="4"/>
      <c r="M5067" s="11"/>
    </row>
    <row r="5068" spans="5:13" ht="15.75" hidden="1" thickBot="1" x14ac:dyDescent="0.3">
      <c r="E5068" s="12"/>
      <c r="F5068" s="4"/>
      <c r="G5068" s="13"/>
      <c r="H5068" s="4"/>
      <c r="I5068" s="4"/>
      <c r="J5068" s="4"/>
      <c r="K5068" s="13"/>
      <c r="L5068" s="4"/>
      <c r="M5068" s="11"/>
    </row>
    <row r="5069" spans="5:13" ht="15.75" hidden="1" thickBot="1" x14ac:dyDescent="0.3">
      <c r="E5069" s="12"/>
      <c r="F5069" s="4"/>
      <c r="G5069" s="13"/>
      <c r="H5069" s="4"/>
      <c r="I5069" s="4"/>
      <c r="J5069" s="4"/>
      <c r="K5069" s="13"/>
      <c r="L5069" s="4"/>
      <c r="M5069" s="11"/>
    </row>
    <row r="5070" spans="5:13" ht="15.75" hidden="1" thickBot="1" x14ac:dyDescent="0.3">
      <c r="E5070" s="12"/>
      <c r="F5070" s="4"/>
      <c r="G5070" s="13"/>
      <c r="H5070" s="4"/>
      <c r="I5070" s="4"/>
      <c r="J5070" s="4"/>
      <c r="K5070" s="13"/>
      <c r="L5070" s="4"/>
      <c r="M5070" s="11"/>
    </row>
    <row r="5071" spans="5:13" ht="15.75" hidden="1" thickBot="1" x14ac:dyDescent="0.3">
      <c r="E5071" s="12"/>
      <c r="F5071" s="4"/>
      <c r="G5071" s="13"/>
      <c r="H5071" s="4"/>
      <c r="I5071" s="4"/>
      <c r="J5071" s="4"/>
      <c r="K5071" s="13"/>
      <c r="L5071" s="4"/>
      <c r="M5071" s="11"/>
    </row>
    <row r="5072" spans="5:13" ht="15.75" hidden="1" thickBot="1" x14ac:dyDescent="0.3">
      <c r="E5072" s="12"/>
      <c r="F5072" s="4"/>
      <c r="G5072" s="13"/>
      <c r="H5072" s="4"/>
      <c r="I5072" s="4"/>
      <c r="J5072" s="4"/>
      <c r="K5072" s="13"/>
      <c r="L5072" s="4"/>
      <c r="M5072" s="11"/>
    </row>
    <row r="5073" spans="5:13" ht="15.75" hidden="1" thickBot="1" x14ac:dyDescent="0.3">
      <c r="E5073" s="12"/>
      <c r="F5073" s="4"/>
      <c r="G5073" s="13"/>
      <c r="H5073" s="4"/>
      <c r="I5073" s="4"/>
      <c r="J5073" s="4"/>
      <c r="K5073" s="13"/>
      <c r="L5073" s="4"/>
      <c r="M5073" s="11"/>
    </row>
    <row r="5074" spans="5:13" ht="15.75" hidden="1" thickBot="1" x14ac:dyDescent="0.3">
      <c r="E5074" s="12"/>
      <c r="F5074" s="4"/>
      <c r="G5074" s="13"/>
      <c r="H5074" s="4"/>
      <c r="I5074" s="4"/>
      <c r="J5074" s="4"/>
      <c r="K5074" s="13"/>
      <c r="L5074" s="4"/>
      <c r="M5074" s="11"/>
    </row>
    <row r="5075" spans="5:13" ht="15.75" hidden="1" thickBot="1" x14ac:dyDescent="0.3">
      <c r="E5075" s="12"/>
      <c r="F5075" s="4"/>
      <c r="G5075" s="13"/>
      <c r="H5075" s="4"/>
      <c r="I5075" s="4"/>
      <c r="J5075" s="4"/>
      <c r="K5075" s="13"/>
      <c r="L5075" s="4"/>
      <c r="M5075" s="11"/>
    </row>
    <row r="5076" spans="5:13" ht="15.75" hidden="1" thickBot="1" x14ac:dyDescent="0.3">
      <c r="E5076" s="12"/>
      <c r="F5076" s="4"/>
      <c r="G5076" s="13"/>
      <c r="H5076" s="4"/>
      <c r="I5076" s="4"/>
      <c r="J5076" s="4"/>
      <c r="K5076" s="13"/>
      <c r="L5076" s="4"/>
      <c r="M5076" s="11"/>
    </row>
    <row r="5077" spans="5:13" ht="15.75" hidden="1" thickBot="1" x14ac:dyDescent="0.3">
      <c r="E5077" s="12"/>
      <c r="F5077" s="4"/>
      <c r="G5077" s="13"/>
      <c r="H5077" s="4"/>
      <c r="I5077" s="4"/>
      <c r="J5077" s="4"/>
      <c r="K5077" s="13"/>
      <c r="L5077" s="4"/>
      <c r="M5077" s="11"/>
    </row>
    <row r="5078" spans="5:13" ht="15.75" hidden="1" thickBot="1" x14ac:dyDescent="0.3">
      <c r="E5078" s="12"/>
      <c r="F5078" s="4"/>
      <c r="G5078" s="13"/>
      <c r="H5078" s="4"/>
      <c r="I5078" s="4"/>
      <c r="J5078" s="4"/>
      <c r="K5078" s="13"/>
      <c r="L5078" s="4"/>
      <c r="M5078" s="11"/>
    </row>
    <row r="5079" spans="5:13" ht="15.75" hidden="1" thickBot="1" x14ac:dyDescent="0.3">
      <c r="E5079" s="12"/>
      <c r="F5079" s="4"/>
      <c r="G5079" s="13"/>
      <c r="H5079" s="4"/>
      <c r="I5079" s="4"/>
      <c r="J5079" s="4"/>
      <c r="K5079" s="13"/>
      <c r="L5079" s="4"/>
      <c r="M5079" s="11"/>
    </row>
    <row r="5080" spans="5:13" ht="15.75" hidden="1" thickBot="1" x14ac:dyDescent="0.3">
      <c r="E5080" s="12"/>
      <c r="F5080" s="4"/>
      <c r="G5080" s="13"/>
      <c r="H5080" s="4"/>
      <c r="I5080" s="4"/>
      <c r="J5080" s="4"/>
      <c r="K5080" s="13"/>
      <c r="L5080" s="4"/>
      <c r="M5080" s="11"/>
    </row>
    <row r="5081" spans="5:13" ht="15.75" hidden="1" thickBot="1" x14ac:dyDescent="0.3">
      <c r="E5081" s="12"/>
      <c r="F5081" s="4"/>
      <c r="G5081" s="13"/>
      <c r="H5081" s="4"/>
      <c r="I5081" s="4"/>
      <c r="J5081" s="4"/>
      <c r="K5081" s="13"/>
      <c r="L5081" s="4"/>
      <c r="M5081" s="11"/>
    </row>
    <row r="5082" spans="5:13" ht="15.75" hidden="1" thickBot="1" x14ac:dyDescent="0.3">
      <c r="E5082" s="12"/>
      <c r="F5082" s="4"/>
      <c r="G5082" s="13"/>
      <c r="H5082" s="4"/>
      <c r="I5082" s="4"/>
      <c r="J5082" s="4"/>
      <c r="K5082" s="13"/>
      <c r="L5082" s="4"/>
      <c r="M5082" s="11"/>
    </row>
    <row r="5083" spans="5:13" ht="15.75" hidden="1" thickBot="1" x14ac:dyDescent="0.3">
      <c r="E5083" s="12"/>
      <c r="F5083" s="4"/>
      <c r="G5083" s="13"/>
      <c r="H5083" s="4"/>
      <c r="I5083" s="4"/>
      <c r="J5083" s="4"/>
      <c r="K5083" s="13"/>
      <c r="L5083" s="4"/>
      <c r="M5083" s="11"/>
    </row>
    <row r="5084" spans="5:13" ht="15.75" hidden="1" thickBot="1" x14ac:dyDescent="0.3">
      <c r="E5084" s="12"/>
      <c r="F5084" s="4"/>
      <c r="G5084" s="13"/>
      <c r="H5084" s="4"/>
      <c r="I5084" s="4"/>
      <c r="J5084" s="4"/>
      <c r="K5084" s="13"/>
      <c r="L5084" s="4"/>
      <c r="M5084" s="11"/>
    </row>
    <row r="5085" spans="5:13" ht="15.75" hidden="1" thickBot="1" x14ac:dyDescent="0.3">
      <c r="E5085" s="12"/>
      <c r="F5085" s="4"/>
      <c r="G5085" s="13"/>
      <c r="H5085" s="4"/>
      <c r="I5085" s="4"/>
      <c r="J5085" s="4"/>
      <c r="K5085" s="13"/>
      <c r="L5085" s="4"/>
      <c r="M5085" s="11"/>
    </row>
    <row r="5086" spans="5:13" ht="15.75" hidden="1" thickBot="1" x14ac:dyDescent="0.3">
      <c r="E5086" s="12"/>
      <c r="F5086" s="4"/>
      <c r="G5086" s="13"/>
      <c r="H5086" s="4"/>
      <c r="I5086" s="4"/>
      <c r="J5086" s="4"/>
      <c r="K5086" s="13"/>
      <c r="L5086" s="4"/>
      <c r="M5086" s="11"/>
    </row>
    <row r="5087" spans="5:13" ht="15.75" hidden="1" thickBot="1" x14ac:dyDescent="0.3">
      <c r="E5087" s="12"/>
      <c r="F5087" s="4"/>
      <c r="G5087" s="13"/>
      <c r="H5087" s="4"/>
      <c r="I5087" s="4"/>
      <c r="J5087" s="4"/>
      <c r="K5087" s="13"/>
      <c r="L5087" s="4"/>
      <c r="M5087" s="11"/>
    </row>
    <row r="5088" spans="5:13" ht="15.75" hidden="1" thickBot="1" x14ac:dyDescent="0.3">
      <c r="E5088" s="12"/>
      <c r="F5088" s="4"/>
      <c r="G5088" s="13"/>
      <c r="H5088" s="4"/>
      <c r="I5088" s="4"/>
      <c r="J5088" s="4"/>
      <c r="K5088" s="13"/>
      <c r="L5088" s="4"/>
      <c r="M5088" s="11"/>
    </row>
    <row r="5089" spans="5:13" ht="15.75" hidden="1" thickBot="1" x14ac:dyDescent="0.3">
      <c r="E5089" s="12"/>
      <c r="F5089" s="4"/>
      <c r="G5089" s="13"/>
      <c r="H5089" s="4"/>
      <c r="I5089" s="4"/>
      <c r="J5089" s="4"/>
      <c r="K5089" s="13"/>
      <c r="L5089" s="4"/>
      <c r="M5089" s="11"/>
    </row>
    <row r="5090" spans="5:13" ht="15.75" hidden="1" thickBot="1" x14ac:dyDescent="0.3">
      <c r="E5090" s="12"/>
      <c r="F5090" s="4"/>
      <c r="G5090" s="13"/>
      <c r="H5090" s="4"/>
      <c r="I5090" s="4"/>
      <c r="J5090" s="4"/>
      <c r="K5090" s="13"/>
      <c r="L5090" s="4"/>
      <c r="M5090" s="11"/>
    </row>
    <row r="5091" spans="5:13" ht="15.75" hidden="1" thickBot="1" x14ac:dyDescent="0.3">
      <c r="E5091" s="12"/>
      <c r="F5091" s="4"/>
      <c r="G5091" s="13"/>
      <c r="H5091" s="4"/>
      <c r="I5091" s="4"/>
      <c r="J5091" s="4"/>
      <c r="K5091" s="13"/>
      <c r="L5091" s="4"/>
      <c r="M5091" s="11"/>
    </row>
    <row r="5092" spans="5:13" ht="15.75" hidden="1" thickBot="1" x14ac:dyDescent="0.3">
      <c r="E5092" s="12"/>
      <c r="F5092" s="4"/>
      <c r="G5092" s="13"/>
      <c r="H5092" s="4"/>
      <c r="I5092" s="4"/>
      <c r="J5092" s="4"/>
      <c r="K5092" s="13"/>
      <c r="L5092" s="4"/>
      <c r="M5092" s="11"/>
    </row>
    <row r="5093" spans="5:13" ht="15.75" hidden="1" thickBot="1" x14ac:dyDescent="0.3">
      <c r="E5093" s="12"/>
      <c r="F5093" s="4"/>
      <c r="G5093" s="13"/>
      <c r="H5093" s="4"/>
      <c r="I5093" s="4"/>
      <c r="J5093" s="4"/>
      <c r="K5093" s="13"/>
      <c r="L5093" s="4"/>
      <c r="M5093" s="11"/>
    </row>
    <row r="5094" spans="5:13" ht="15.75" hidden="1" thickBot="1" x14ac:dyDescent="0.3">
      <c r="E5094" s="12"/>
      <c r="F5094" s="4"/>
      <c r="G5094" s="13"/>
      <c r="H5094" s="4"/>
      <c r="I5094" s="4"/>
      <c r="J5094" s="4"/>
      <c r="K5094" s="13"/>
      <c r="L5094" s="4"/>
      <c r="M5094" s="11"/>
    </row>
    <row r="5095" spans="5:13" ht="15.75" hidden="1" thickBot="1" x14ac:dyDescent="0.3">
      <c r="E5095" s="12"/>
      <c r="F5095" s="4"/>
      <c r="G5095" s="13"/>
      <c r="H5095" s="4"/>
      <c r="I5095" s="4"/>
      <c r="J5095" s="4"/>
      <c r="K5095" s="13"/>
      <c r="L5095" s="4"/>
      <c r="M5095" s="11"/>
    </row>
    <row r="5096" spans="5:13" ht="15.75" hidden="1" thickBot="1" x14ac:dyDescent="0.3">
      <c r="E5096" s="12"/>
      <c r="F5096" s="4"/>
      <c r="G5096" s="13"/>
      <c r="H5096" s="4"/>
      <c r="I5096" s="4"/>
      <c r="J5096" s="4"/>
      <c r="K5096" s="13"/>
      <c r="L5096" s="4"/>
      <c r="M5096" s="11"/>
    </row>
    <row r="5097" spans="5:13" ht="15.75" hidden="1" thickBot="1" x14ac:dyDescent="0.3">
      <c r="E5097" s="12"/>
      <c r="F5097" s="4"/>
      <c r="G5097" s="13"/>
      <c r="H5097" s="4"/>
      <c r="I5097" s="4"/>
      <c r="J5097" s="4"/>
      <c r="K5097" s="13"/>
      <c r="L5097" s="4"/>
      <c r="M5097" s="11"/>
    </row>
    <row r="5098" spans="5:13" ht="15.75" hidden="1" thickBot="1" x14ac:dyDescent="0.3">
      <c r="E5098" s="12"/>
      <c r="F5098" s="4"/>
      <c r="G5098" s="13"/>
      <c r="H5098" s="4"/>
      <c r="I5098" s="4"/>
      <c r="J5098" s="4"/>
      <c r="K5098" s="13"/>
      <c r="L5098" s="4"/>
      <c r="M5098" s="11"/>
    </row>
    <row r="5099" spans="5:13" ht="15.75" hidden="1" thickBot="1" x14ac:dyDescent="0.3">
      <c r="E5099" s="12"/>
      <c r="F5099" s="4"/>
      <c r="G5099" s="13"/>
      <c r="H5099" s="4"/>
      <c r="I5099" s="4"/>
      <c r="J5099" s="4"/>
      <c r="K5099" s="13"/>
      <c r="L5099" s="4"/>
      <c r="M5099" s="11"/>
    </row>
    <row r="5100" spans="5:13" ht="15.75" hidden="1" thickBot="1" x14ac:dyDescent="0.3">
      <c r="E5100" s="12"/>
      <c r="F5100" s="4"/>
      <c r="G5100" s="13"/>
      <c r="H5100" s="4"/>
      <c r="I5100" s="4"/>
      <c r="J5100" s="4"/>
      <c r="K5100" s="13"/>
      <c r="L5100" s="4"/>
      <c r="M5100" s="11"/>
    </row>
    <row r="5101" spans="5:13" ht="15.75" hidden="1" thickBot="1" x14ac:dyDescent="0.3">
      <c r="E5101" s="12"/>
      <c r="F5101" s="4"/>
      <c r="G5101" s="13"/>
      <c r="H5101" s="4"/>
      <c r="I5101" s="4"/>
      <c r="J5101" s="4"/>
      <c r="K5101" s="13"/>
      <c r="L5101" s="4"/>
      <c r="M5101" s="11"/>
    </row>
    <row r="5102" spans="5:13" ht="15.75" hidden="1" thickBot="1" x14ac:dyDescent="0.3">
      <c r="E5102" s="12"/>
      <c r="F5102" s="4"/>
      <c r="G5102" s="13"/>
      <c r="H5102" s="4"/>
      <c r="I5102" s="4"/>
      <c r="J5102" s="4"/>
      <c r="K5102" s="13"/>
      <c r="L5102" s="4"/>
      <c r="M5102" s="11"/>
    </row>
    <row r="5103" spans="5:13" ht="15.75" hidden="1" thickBot="1" x14ac:dyDescent="0.3">
      <c r="E5103" s="12"/>
      <c r="F5103" s="4"/>
      <c r="G5103" s="13"/>
      <c r="H5103" s="4"/>
      <c r="I5103" s="4"/>
      <c r="J5103" s="4"/>
      <c r="K5103" s="13"/>
      <c r="L5103" s="4"/>
      <c r="M5103" s="11"/>
    </row>
    <row r="5104" spans="5:13" ht="15.75" hidden="1" thickBot="1" x14ac:dyDescent="0.3">
      <c r="E5104" s="12"/>
      <c r="F5104" s="4"/>
      <c r="G5104" s="13"/>
      <c r="H5104" s="4"/>
      <c r="I5104" s="4"/>
      <c r="J5104" s="4"/>
      <c r="K5104" s="13"/>
      <c r="L5104" s="4"/>
      <c r="M5104" s="11"/>
    </row>
    <row r="5105" spans="5:13" ht="15.75" hidden="1" thickBot="1" x14ac:dyDescent="0.3">
      <c r="E5105" s="12"/>
      <c r="F5105" s="4"/>
      <c r="G5105" s="13"/>
      <c r="H5105" s="4"/>
      <c r="I5105" s="4"/>
      <c r="J5105" s="4"/>
      <c r="K5105" s="13"/>
      <c r="L5105" s="4"/>
      <c r="M5105" s="11"/>
    </row>
    <row r="5106" spans="5:13" ht="15.75" hidden="1" thickBot="1" x14ac:dyDescent="0.3">
      <c r="E5106" s="12"/>
      <c r="F5106" s="4"/>
      <c r="G5106" s="13"/>
      <c r="H5106" s="4"/>
      <c r="I5106" s="4"/>
      <c r="J5106" s="4"/>
      <c r="K5106" s="13"/>
      <c r="L5106" s="4"/>
      <c r="M5106" s="11"/>
    </row>
    <row r="5107" spans="5:13" ht="15.75" hidden="1" thickBot="1" x14ac:dyDescent="0.3">
      <c r="E5107" s="12"/>
      <c r="F5107" s="4"/>
      <c r="G5107" s="13"/>
      <c r="H5107" s="4"/>
      <c r="I5107" s="4"/>
      <c r="J5107" s="4"/>
      <c r="K5107" s="13"/>
      <c r="L5107" s="4"/>
      <c r="M5107" s="11"/>
    </row>
    <row r="5108" spans="5:13" ht="15.75" hidden="1" thickBot="1" x14ac:dyDescent="0.3">
      <c r="E5108" s="12"/>
      <c r="F5108" s="4"/>
      <c r="G5108" s="13"/>
      <c r="H5108" s="4"/>
      <c r="I5108" s="4"/>
      <c r="J5108" s="4"/>
      <c r="K5108" s="13"/>
      <c r="L5108" s="4"/>
      <c r="M5108" s="11"/>
    </row>
    <row r="5109" spans="5:13" ht="15.75" hidden="1" thickBot="1" x14ac:dyDescent="0.3">
      <c r="E5109" s="12"/>
      <c r="F5109" s="4"/>
      <c r="G5109" s="13"/>
      <c r="H5109" s="4"/>
      <c r="I5109" s="4"/>
      <c r="J5109" s="4"/>
      <c r="K5109" s="13"/>
      <c r="L5109" s="4"/>
      <c r="M5109" s="11"/>
    </row>
    <row r="5110" spans="5:13" ht="15.75" hidden="1" thickBot="1" x14ac:dyDescent="0.3">
      <c r="E5110" s="12"/>
      <c r="F5110" s="4"/>
      <c r="G5110" s="13"/>
      <c r="H5110" s="4"/>
      <c r="I5110" s="4"/>
      <c r="J5110" s="4"/>
      <c r="K5110" s="13"/>
      <c r="L5110" s="4"/>
      <c r="M5110" s="11"/>
    </row>
    <row r="5111" spans="5:13" ht="15.75" hidden="1" thickBot="1" x14ac:dyDescent="0.3">
      <c r="E5111" s="12"/>
      <c r="F5111" s="4"/>
      <c r="G5111" s="13"/>
      <c r="H5111" s="4"/>
      <c r="I5111" s="4"/>
      <c r="J5111" s="4"/>
      <c r="K5111" s="13"/>
      <c r="L5111" s="4"/>
      <c r="M5111" s="11"/>
    </row>
    <row r="5112" spans="5:13" ht="15.75" hidden="1" thickBot="1" x14ac:dyDescent="0.3">
      <c r="E5112" s="12"/>
      <c r="F5112" s="4"/>
      <c r="G5112" s="13"/>
      <c r="H5112" s="4"/>
      <c r="I5112" s="4"/>
      <c r="J5112" s="4"/>
      <c r="K5112" s="13"/>
      <c r="L5112" s="4"/>
      <c r="M5112" s="11"/>
    </row>
    <row r="5113" spans="5:13" ht="15.75" hidden="1" thickBot="1" x14ac:dyDescent="0.3">
      <c r="E5113" s="12"/>
      <c r="F5113" s="4"/>
      <c r="G5113" s="13"/>
      <c r="H5113" s="4"/>
      <c r="I5113" s="4"/>
      <c r="J5113" s="4"/>
      <c r="K5113" s="13"/>
      <c r="L5113" s="4"/>
      <c r="M5113" s="11"/>
    </row>
    <row r="5114" spans="5:13" ht="15.75" hidden="1" thickBot="1" x14ac:dyDescent="0.3">
      <c r="E5114" s="12"/>
      <c r="F5114" s="4"/>
      <c r="G5114" s="13"/>
      <c r="H5114" s="4"/>
      <c r="I5114" s="4"/>
      <c r="J5114" s="4"/>
      <c r="K5114" s="13"/>
      <c r="L5114" s="4"/>
      <c r="M5114" s="11"/>
    </row>
    <row r="5115" spans="5:13" ht="15.75" hidden="1" thickBot="1" x14ac:dyDescent="0.3">
      <c r="E5115" s="12"/>
      <c r="F5115" s="4"/>
      <c r="G5115" s="13"/>
      <c r="H5115" s="4"/>
      <c r="I5115" s="4"/>
      <c r="J5115" s="4"/>
      <c r="K5115" s="13"/>
      <c r="L5115" s="4"/>
      <c r="M5115" s="11"/>
    </row>
    <row r="5116" spans="5:13" ht="15.75" hidden="1" thickBot="1" x14ac:dyDescent="0.3">
      <c r="E5116" s="12"/>
      <c r="F5116" s="4"/>
      <c r="G5116" s="13"/>
      <c r="H5116" s="4"/>
      <c r="I5116" s="4"/>
      <c r="J5116" s="4"/>
      <c r="K5116" s="13"/>
      <c r="L5116" s="4"/>
      <c r="M5116" s="11"/>
    </row>
    <row r="5117" spans="5:13" ht="15.75" hidden="1" thickBot="1" x14ac:dyDescent="0.3">
      <c r="E5117" s="12"/>
      <c r="F5117" s="4"/>
      <c r="G5117" s="13"/>
      <c r="H5117" s="4"/>
      <c r="I5117" s="4"/>
      <c r="J5117" s="4"/>
      <c r="K5117" s="13"/>
      <c r="L5117" s="4"/>
      <c r="M5117" s="11"/>
    </row>
    <row r="5118" spans="5:13" ht="15.75" hidden="1" thickBot="1" x14ac:dyDescent="0.3">
      <c r="E5118" s="12"/>
      <c r="F5118" s="4"/>
      <c r="G5118" s="13"/>
      <c r="H5118" s="4"/>
      <c r="I5118" s="4"/>
      <c r="J5118" s="4"/>
      <c r="K5118" s="13"/>
      <c r="L5118" s="4"/>
      <c r="M5118" s="11"/>
    </row>
    <row r="5119" spans="5:13" ht="15.75" hidden="1" thickBot="1" x14ac:dyDescent="0.3">
      <c r="E5119" s="12"/>
      <c r="F5119" s="4"/>
      <c r="G5119" s="13"/>
      <c r="H5119" s="4"/>
      <c r="I5119" s="4"/>
      <c r="J5119" s="4"/>
      <c r="K5119" s="13"/>
      <c r="L5119" s="4"/>
      <c r="M5119" s="11"/>
    </row>
    <row r="5120" spans="5:13" ht="15.75" hidden="1" thickBot="1" x14ac:dyDescent="0.3">
      <c r="E5120" s="12"/>
      <c r="F5120" s="4"/>
      <c r="G5120" s="13"/>
      <c r="H5120" s="4"/>
      <c r="I5120" s="4"/>
      <c r="J5120" s="4"/>
      <c r="K5120" s="13"/>
      <c r="L5120" s="4"/>
      <c r="M5120" s="11"/>
    </row>
    <row r="5121" spans="5:13" ht="15.75" hidden="1" thickBot="1" x14ac:dyDescent="0.3">
      <c r="E5121" s="12"/>
      <c r="F5121" s="4"/>
      <c r="G5121" s="13"/>
      <c r="H5121" s="4"/>
      <c r="I5121" s="4"/>
      <c r="J5121" s="4"/>
      <c r="K5121" s="13"/>
      <c r="L5121" s="4"/>
      <c r="M5121" s="11"/>
    </row>
    <row r="5122" spans="5:13" ht="15.75" hidden="1" thickBot="1" x14ac:dyDescent="0.3">
      <c r="E5122" s="12"/>
      <c r="F5122" s="4"/>
      <c r="G5122" s="13"/>
      <c r="H5122" s="4"/>
      <c r="I5122" s="4"/>
      <c r="J5122" s="4"/>
      <c r="K5122" s="13"/>
      <c r="L5122" s="4"/>
      <c r="M5122" s="11"/>
    </row>
    <row r="5123" spans="5:13" ht="15.75" hidden="1" thickBot="1" x14ac:dyDescent="0.3">
      <c r="E5123" s="12"/>
      <c r="F5123" s="4"/>
      <c r="G5123" s="13"/>
      <c r="H5123" s="4"/>
      <c r="I5123" s="4"/>
      <c r="J5123" s="4"/>
      <c r="K5123" s="13"/>
      <c r="L5123" s="4"/>
      <c r="M5123" s="11"/>
    </row>
    <row r="5124" spans="5:13" ht="15.75" hidden="1" thickBot="1" x14ac:dyDescent="0.3">
      <c r="E5124" s="12"/>
      <c r="F5124" s="4"/>
      <c r="G5124" s="13"/>
      <c r="H5124" s="4"/>
      <c r="I5124" s="4"/>
      <c r="J5124" s="4"/>
      <c r="K5124" s="13"/>
      <c r="L5124" s="4"/>
      <c r="M5124" s="11"/>
    </row>
    <row r="5125" spans="5:13" ht="15.75" hidden="1" thickBot="1" x14ac:dyDescent="0.3">
      <c r="E5125" s="12"/>
      <c r="F5125" s="4"/>
      <c r="G5125" s="13"/>
      <c r="H5125" s="4"/>
      <c r="I5125" s="4"/>
      <c r="J5125" s="4"/>
      <c r="K5125" s="13"/>
      <c r="L5125" s="4"/>
      <c r="M5125" s="11"/>
    </row>
    <row r="5126" spans="5:13" ht="15.75" hidden="1" thickBot="1" x14ac:dyDescent="0.3">
      <c r="E5126" s="12"/>
      <c r="F5126" s="4"/>
      <c r="G5126" s="13"/>
      <c r="H5126" s="4"/>
      <c r="I5126" s="4"/>
      <c r="J5126" s="4"/>
      <c r="K5126" s="13"/>
      <c r="L5126" s="4"/>
      <c r="M5126" s="11"/>
    </row>
    <row r="5127" spans="5:13" ht="15.75" hidden="1" thickBot="1" x14ac:dyDescent="0.3">
      <c r="E5127" s="12"/>
      <c r="F5127" s="4"/>
      <c r="G5127" s="13"/>
      <c r="H5127" s="4"/>
      <c r="I5127" s="4"/>
      <c r="J5127" s="4"/>
      <c r="K5127" s="13"/>
      <c r="L5127" s="4"/>
      <c r="M5127" s="11"/>
    </row>
    <row r="5128" spans="5:13" ht="15.75" hidden="1" thickBot="1" x14ac:dyDescent="0.3">
      <c r="E5128" s="12"/>
      <c r="F5128" s="4"/>
      <c r="G5128" s="13"/>
      <c r="H5128" s="4"/>
      <c r="I5128" s="4"/>
      <c r="J5128" s="4"/>
      <c r="K5128" s="13"/>
      <c r="L5128" s="4"/>
      <c r="M5128" s="11"/>
    </row>
    <row r="5129" spans="5:13" ht="15.75" hidden="1" thickBot="1" x14ac:dyDescent="0.3">
      <c r="E5129" s="12"/>
      <c r="F5129" s="4"/>
      <c r="G5129" s="13"/>
      <c r="H5129" s="4"/>
      <c r="I5129" s="4"/>
      <c r="J5129" s="4"/>
      <c r="K5129" s="13"/>
      <c r="L5129" s="4"/>
      <c r="M5129" s="11"/>
    </row>
    <row r="5130" spans="5:13" ht="15.75" hidden="1" thickBot="1" x14ac:dyDescent="0.3">
      <c r="E5130" s="12"/>
      <c r="F5130" s="4"/>
      <c r="G5130" s="13"/>
      <c r="H5130" s="4"/>
      <c r="I5130" s="4"/>
      <c r="J5130" s="4"/>
      <c r="K5130" s="13"/>
      <c r="L5130" s="4"/>
      <c r="M5130" s="11"/>
    </row>
    <row r="5131" spans="5:13" ht="15.75" hidden="1" thickBot="1" x14ac:dyDescent="0.3">
      <c r="E5131" s="12"/>
      <c r="F5131" s="4"/>
      <c r="G5131" s="13"/>
      <c r="H5131" s="4"/>
      <c r="I5131" s="4"/>
      <c r="J5131" s="4"/>
      <c r="K5131" s="13"/>
      <c r="L5131" s="4"/>
      <c r="M5131" s="11"/>
    </row>
    <row r="5132" spans="5:13" ht="15.75" hidden="1" thickBot="1" x14ac:dyDescent="0.3">
      <c r="E5132" s="12"/>
      <c r="F5132" s="4"/>
      <c r="G5132" s="13"/>
      <c r="H5132" s="4"/>
      <c r="I5132" s="4"/>
      <c r="J5132" s="4"/>
      <c r="K5132" s="13"/>
      <c r="L5132" s="4"/>
      <c r="M5132" s="11"/>
    </row>
    <row r="5133" spans="5:13" ht="15.75" hidden="1" thickBot="1" x14ac:dyDescent="0.3">
      <c r="E5133" s="12"/>
      <c r="F5133" s="4"/>
      <c r="G5133" s="13"/>
      <c r="H5133" s="4"/>
      <c r="I5133" s="4"/>
      <c r="J5133" s="4"/>
      <c r="K5133" s="13"/>
      <c r="L5133" s="4"/>
      <c r="M5133" s="11"/>
    </row>
    <row r="5134" spans="5:13" ht="15.75" hidden="1" thickBot="1" x14ac:dyDescent="0.3">
      <c r="E5134" s="12"/>
      <c r="F5134" s="4"/>
      <c r="G5134" s="13"/>
      <c r="H5134" s="4"/>
      <c r="I5134" s="4"/>
      <c r="J5134" s="4"/>
      <c r="K5134" s="13"/>
      <c r="L5134" s="4"/>
      <c r="M5134" s="11"/>
    </row>
    <row r="5135" spans="5:13" ht="15.75" hidden="1" thickBot="1" x14ac:dyDescent="0.3">
      <c r="E5135" s="12"/>
      <c r="F5135" s="4"/>
      <c r="G5135" s="13"/>
      <c r="H5135" s="4"/>
      <c r="I5135" s="4"/>
      <c r="J5135" s="4"/>
      <c r="K5135" s="13"/>
      <c r="L5135" s="4"/>
      <c r="M5135" s="11"/>
    </row>
    <row r="5136" spans="5:13" ht="15.75" hidden="1" thickBot="1" x14ac:dyDescent="0.3">
      <c r="E5136" s="12"/>
      <c r="F5136" s="4"/>
      <c r="G5136" s="13"/>
      <c r="H5136" s="4"/>
      <c r="I5136" s="4"/>
      <c r="J5136" s="4"/>
      <c r="K5136" s="13"/>
      <c r="L5136" s="4"/>
      <c r="M5136" s="11"/>
    </row>
    <row r="5137" spans="5:13" ht="15.75" hidden="1" thickBot="1" x14ac:dyDescent="0.3">
      <c r="E5137" s="12"/>
      <c r="F5137" s="4"/>
      <c r="G5137" s="13"/>
      <c r="H5137" s="4"/>
      <c r="I5137" s="4"/>
      <c r="J5137" s="4"/>
      <c r="K5137" s="13"/>
      <c r="L5137" s="4"/>
      <c r="M5137" s="11"/>
    </row>
    <row r="5138" spans="5:13" ht="15.75" hidden="1" thickBot="1" x14ac:dyDescent="0.3">
      <c r="E5138" s="12"/>
      <c r="F5138" s="4"/>
      <c r="G5138" s="13"/>
      <c r="H5138" s="4"/>
      <c r="I5138" s="4"/>
      <c r="J5138" s="4"/>
      <c r="K5138" s="13"/>
      <c r="L5138" s="4"/>
      <c r="M5138" s="11"/>
    </row>
    <row r="5139" spans="5:13" ht="15.75" hidden="1" thickBot="1" x14ac:dyDescent="0.3">
      <c r="E5139" s="12"/>
      <c r="F5139" s="4"/>
      <c r="G5139" s="13"/>
      <c r="H5139" s="4"/>
      <c r="I5139" s="4"/>
      <c r="J5139" s="4"/>
      <c r="K5139" s="13"/>
      <c r="L5139" s="4"/>
      <c r="M5139" s="11"/>
    </row>
    <row r="5140" spans="5:13" ht="15.75" hidden="1" thickBot="1" x14ac:dyDescent="0.3">
      <c r="E5140" s="12"/>
      <c r="F5140" s="4"/>
      <c r="G5140" s="13"/>
      <c r="H5140" s="4"/>
      <c r="I5140" s="4"/>
      <c r="J5140" s="4"/>
      <c r="K5140" s="13"/>
      <c r="L5140" s="4"/>
      <c r="M5140" s="11"/>
    </row>
    <row r="5141" spans="5:13" ht="15.75" hidden="1" thickBot="1" x14ac:dyDescent="0.3">
      <c r="E5141" s="12"/>
      <c r="F5141" s="4"/>
      <c r="G5141" s="13"/>
      <c r="H5141" s="4"/>
      <c r="I5141" s="4"/>
      <c r="J5141" s="4"/>
      <c r="K5141" s="13"/>
      <c r="L5141" s="4"/>
      <c r="M5141" s="11"/>
    </row>
    <row r="5142" spans="5:13" ht="15.75" hidden="1" thickBot="1" x14ac:dyDescent="0.3">
      <c r="E5142" s="12"/>
      <c r="F5142" s="4"/>
      <c r="G5142" s="13"/>
      <c r="H5142" s="4"/>
      <c r="I5142" s="4"/>
      <c r="J5142" s="4"/>
      <c r="K5142" s="13"/>
      <c r="L5142" s="4"/>
      <c r="M5142" s="11"/>
    </row>
    <row r="5143" spans="5:13" ht="15.75" hidden="1" thickBot="1" x14ac:dyDescent="0.3">
      <c r="E5143" s="12"/>
      <c r="F5143" s="4"/>
      <c r="G5143" s="13"/>
      <c r="H5143" s="4"/>
      <c r="I5143" s="4"/>
      <c r="J5143" s="4"/>
      <c r="K5143" s="13"/>
      <c r="L5143" s="4"/>
      <c r="M5143" s="11"/>
    </row>
    <row r="5144" spans="5:13" ht="15.75" hidden="1" thickBot="1" x14ac:dyDescent="0.3">
      <c r="E5144" s="12"/>
      <c r="F5144" s="4"/>
      <c r="G5144" s="13"/>
      <c r="H5144" s="4"/>
      <c r="I5144" s="4"/>
      <c r="J5144" s="4"/>
      <c r="K5144" s="13"/>
      <c r="L5144" s="4"/>
      <c r="M5144" s="11"/>
    </row>
    <row r="5145" spans="5:13" ht="15.75" hidden="1" thickBot="1" x14ac:dyDescent="0.3">
      <c r="E5145" s="12"/>
      <c r="F5145" s="4"/>
      <c r="G5145" s="13"/>
      <c r="H5145" s="4"/>
      <c r="I5145" s="4"/>
      <c r="J5145" s="4"/>
      <c r="K5145" s="13"/>
      <c r="L5145" s="4"/>
      <c r="M5145" s="11"/>
    </row>
    <row r="5146" spans="5:13" ht="15.75" hidden="1" thickBot="1" x14ac:dyDescent="0.3">
      <c r="E5146" s="12"/>
      <c r="F5146" s="4"/>
      <c r="G5146" s="13"/>
      <c r="H5146" s="4"/>
      <c r="I5146" s="4"/>
      <c r="J5146" s="4"/>
      <c r="K5146" s="13"/>
      <c r="L5146" s="4"/>
      <c r="M5146" s="11"/>
    </row>
    <row r="5147" spans="5:13" ht="15.75" hidden="1" thickBot="1" x14ac:dyDescent="0.3">
      <c r="E5147" s="12"/>
      <c r="F5147" s="4"/>
      <c r="G5147" s="13"/>
      <c r="H5147" s="4"/>
      <c r="I5147" s="4"/>
      <c r="J5147" s="4"/>
      <c r="K5147" s="13"/>
      <c r="L5147" s="4"/>
      <c r="M5147" s="11"/>
    </row>
    <row r="5148" spans="5:13" ht="15.75" hidden="1" thickBot="1" x14ac:dyDescent="0.3">
      <c r="E5148" s="12"/>
      <c r="F5148" s="4"/>
      <c r="G5148" s="13"/>
      <c r="H5148" s="4"/>
      <c r="I5148" s="4"/>
      <c r="J5148" s="4"/>
      <c r="K5148" s="13"/>
      <c r="L5148" s="4"/>
      <c r="M5148" s="11"/>
    </row>
    <row r="5149" spans="5:13" ht="15.75" hidden="1" thickBot="1" x14ac:dyDescent="0.3">
      <c r="E5149" s="12"/>
      <c r="F5149" s="4"/>
      <c r="G5149" s="13"/>
      <c r="H5149" s="4"/>
      <c r="I5149" s="4"/>
      <c r="J5149" s="4"/>
      <c r="K5149" s="13"/>
      <c r="L5149" s="4"/>
      <c r="M5149" s="11"/>
    </row>
    <row r="5150" spans="5:13" ht="15.75" hidden="1" thickBot="1" x14ac:dyDescent="0.3">
      <c r="E5150" s="12"/>
      <c r="F5150" s="4"/>
      <c r="G5150" s="13"/>
      <c r="H5150" s="4"/>
      <c r="I5150" s="4"/>
      <c r="J5150" s="4"/>
      <c r="K5150" s="13"/>
      <c r="L5150" s="4"/>
      <c r="M5150" s="11"/>
    </row>
    <row r="5151" spans="5:13" ht="15.75" hidden="1" thickBot="1" x14ac:dyDescent="0.3">
      <c r="E5151" s="12"/>
      <c r="F5151" s="4"/>
      <c r="G5151" s="13"/>
      <c r="H5151" s="4"/>
      <c r="I5151" s="4"/>
      <c r="J5151" s="4"/>
      <c r="K5151" s="13"/>
      <c r="L5151" s="4"/>
      <c r="M5151" s="11"/>
    </row>
    <row r="5152" spans="5:13" ht="15.75" hidden="1" thickBot="1" x14ac:dyDescent="0.3">
      <c r="E5152" s="12"/>
      <c r="F5152" s="4"/>
      <c r="G5152" s="13"/>
      <c r="H5152" s="4"/>
      <c r="I5152" s="4"/>
      <c r="J5152" s="4"/>
      <c r="K5152" s="13"/>
      <c r="L5152" s="4"/>
      <c r="M5152" s="11"/>
    </row>
    <row r="5153" spans="5:13" ht="15.75" hidden="1" thickBot="1" x14ac:dyDescent="0.3">
      <c r="E5153" s="12"/>
      <c r="F5153" s="4"/>
      <c r="G5153" s="13"/>
      <c r="H5153" s="4"/>
      <c r="I5153" s="4"/>
      <c r="J5153" s="4"/>
      <c r="K5153" s="13"/>
      <c r="L5153" s="4"/>
      <c r="M5153" s="11"/>
    </row>
    <row r="5154" spans="5:13" ht="15.75" hidden="1" thickBot="1" x14ac:dyDescent="0.3">
      <c r="E5154" s="12"/>
      <c r="F5154" s="4"/>
      <c r="G5154" s="13"/>
      <c r="H5154" s="4"/>
      <c r="I5154" s="4"/>
      <c r="J5154" s="4"/>
      <c r="K5154" s="13"/>
      <c r="L5154" s="4"/>
      <c r="M5154" s="11"/>
    </row>
    <row r="5155" spans="5:13" ht="15.75" hidden="1" thickBot="1" x14ac:dyDescent="0.3">
      <c r="E5155" s="12"/>
      <c r="F5155" s="4"/>
      <c r="G5155" s="13"/>
      <c r="H5155" s="4"/>
      <c r="I5155" s="4"/>
      <c r="J5155" s="4"/>
      <c r="K5155" s="13"/>
      <c r="L5155" s="4"/>
      <c r="M5155" s="11"/>
    </row>
    <row r="5156" spans="5:13" ht="15.75" hidden="1" thickBot="1" x14ac:dyDescent="0.3">
      <c r="E5156" s="12"/>
      <c r="F5156" s="4"/>
      <c r="G5156" s="13"/>
      <c r="H5156" s="4"/>
      <c r="I5156" s="4"/>
      <c r="J5156" s="4"/>
      <c r="K5156" s="13"/>
      <c r="L5156" s="4"/>
      <c r="M5156" s="11"/>
    </row>
    <row r="5157" spans="5:13" ht="15.75" hidden="1" thickBot="1" x14ac:dyDescent="0.3">
      <c r="E5157" s="12"/>
      <c r="F5157" s="4"/>
      <c r="G5157" s="13"/>
      <c r="H5157" s="4"/>
      <c r="I5157" s="4"/>
      <c r="J5157" s="4"/>
      <c r="K5157" s="13"/>
      <c r="L5157" s="4"/>
      <c r="M5157" s="11"/>
    </row>
    <row r="5158" spans="5:13" ht="15.75" hidden="1" thickBot="1" x14ac:dyDescent="0.3">
      <c r="E5158" s="12"/>
      <c r="F5158" s="4"/>
      <c r="G5158" s="13"/>
      <c r="H5158" s="4"/>
      <c r="I5158" s="4"/>
      <c r="J5158" s="4"/>
      <c r="K5158" s="13"/>
      <c r="L5158" s="4"/>
      <c r="M5158" s="11"/>
    </row>
    <row r="5159" spans="5:13" ht="15.75" hidden="1" thickBot="1" x14ac:dyDescent="0.3">
      <c r="E5159" s="12"/>
      <c r="F5159" s="4"/>
      <c r="G5159" s="13"/>
      <c r="H5159" s="4"/>
      <c r="I5159" s="4"/>
      <c r="J5159" s="4"/>
      <c r="K5159" s="13"/>
      <c r="L5159" s="4"/>
      <c r="M5159" s="11"/>
    </row>
    <row r="5160" spans="5:13" ht="15.75" hidden="1" thickBot="1" x14ac:dyDescent="0.3">
      <c r="E5160" s="12"/>
      <c r="F5160" s="4"/>
      <c r="G5160" s="13"/>
      <c r="H5160" s="4"/>
      <c r="I5160" s="4"/>
      <c r="J5160" s="4"/>
      <c r="K5160" s="13"/>
      <c r="L5160" s="4"/>
      <c r="M5160" s="11"/>
    </row>
    <row r="5161" spans="5:13" ht="15.75" hidden="1" thickBot="1" x14ac:dyDescent="0.3">
      <c r="E5161" s="12"/>
      <c r="F5161" s="4"/>
      <c r="G5161" s="13"/>
      <c r="H5161" s="4"/>
      <c r="I5161" s="4"/>
      <c r="J5161" s="4"/>
      <c r="K5161" s="13"/>
      <c r="L5161" s="4"/>
      <c r="M5161" s="11"/>
    </row>
    <row r="5162" spans="5:13" ht="15.75" hidden="1" thickBot="1" x14ac:dyDescent="0.3">
      <c r="E5162" s="12"/>
      <c r="F5162" s="4"/>
      <c r="G5162" s="13"/>
      <c r="H5162" s="4"/>
      <c r="I5162" s="4"/>
      <c r="J5162" s="4"/>
      <c r="K5162" s="13"/>
      <c r="L5162" s="4"/>
      <c r="M5162" s="11"/>
    </row>
    <row r="5163" spans="5:13" ht="15.75" hidden="1" thickBot="1" x14ac:dyDescent="0.3">
      <c r="E5163" s="12"/>
      <c r="F5163" s="4"/>
      <c r="G5163" s="13"/>
      <c r="H5163" s="4"/>
      <c r="I5163" s="4"/>
      <c r="J5163" s="4"/>
      <c r="K5163" s="13"/>
      <c r="L5163" s="4"/>
      <c r="M5163" s="11"/>
    </row>
    <row r="5164" spans="5:13" ht="15.75" hidden="1" thickBot="1" x14ac:dyDescent="0.3">
      <c r="E5164" s="12"/>
      <c r="F5164" s="4"/>
      <c r="G5164" s="13"/>
      <c r="H5164" s="4"/>
      <c r="I5164" s="4"/>
      <c r="J5164" s="4"/>
      <c r="K5164" s="13"/>
      <c r="L5164" s="4"/>
      <c r="M5164" s="11"/>
    </row>
    <row r="5165" spans="5:13" ht="15.75" hidden="1" thickBot="1" x14ac:dyDescent="0.3">
      <c r="E5165" s="12"/>
      <c r="F5165" s="4"/>
      <c r="G5165" s="13"/>
      <c r="H5165" s="4"/>
      <c r="I5165" s="4"/>
      <c r="J5165" s="4"/>
      <c r="K5165" s="13"/>
      <c r="L5165" s="4"/>
      <c r="M5165" s="11"/>
    </row>
    <row r="5166" spans="5:13" ht="15.75" hidden="1" thickBot="1" x14ac:dyDescent="0.3">
      <c r="E5166" s="12"/>
      <c r="F5166" s="4"/>
      <c r="G5166" s="13"/>
      <c r="H5166" s="4"/>
      <c r="I5166" s="4"/>
      <c r="J5166" s="4"/>
      <c r="K5166" s="13"/>
      <c r="L5166" s="4"/>
      <c r="M5166" s="11"/>
    </row>
    <row r="5167" spans="5:13" ht="15.75" hidden="1" thickBot="1" x14ac:dyDescent="0.3">
      <c r="E5167" s="12"/>
      <c r="F5167" s="4"/>
      <c r="G5167" s="13"/>
      <c r="H5167" s="4"/>
      <c r="I5167" s="4"/>
      <c r="J5167" s="4"/>
      <c r="K5167" s="13"/>
      <c r="L5167" s="4"/>
      <c r="M5167" s="11"/>
    </row>
    <row r="5168" spans="5:13" ht="15.75" hidden="1" thickBot="1" x14ac:dyDescent="0.3">
      <c r="E5168" s="12"/>
      <c r="F5168" s="4"/>
      <c r="G5168" s="13"/>
      <c r="H5168" s="4"/>
      <c r="I5168" s="4"/>
      <c r="J5168" s="4"/>
      <c r="K5168" s="13"/>
      <c r="L5168" s="4"/>
      <c r="M5168" s="11"/>
    </row>
    <row r="5169" spans="5:13" ht="15.75" hidden="1" thickBot="1" x14ac:dyDescent="0.3">
      <c r="E5169" s="12"/>
      <c r="F5169" s="4"/>
      <c r="G5169" s="13"/>
      <c r="H5169" s="4"/>
      <c r="I5169" s="4"/>
      <c r="J5169" s="4"/>
      <c r="K5169" s="13"/>
      <c r="L5169" s="4"/>
      <c r="M5169" s="11"/>
    </row>
    <row r="5170" spans="5:13" ht="15.75" hidden="1" thickBot="1" x14ac:dyDescent="0.3">
      <c r="E5170" s="12"/>
      <c r="F5170" s="4"/>
      <c r="G5170" s="13"/>
      <c r="H5170" s="4"/>
      <c r="I5170" s="4"/>
      <c r="J5170" s="4"/>
      <c r="K5170" s="13"/>
      <c r="L5170" s="4"/>
      <c r="M5170" s="11"/>
    </row>
    <row r="5171" spans="5:13" ht="15.75" hidden="1" thickBot="1" x14ac:dyDescent="0.3">
      <c r="E5171" s="12"/>
      <c r="F5171" s="4"/>
      <c r="G5171" s="13"/>
      <c r="H5171" s="4"/>
      <c r="I5171" s="4"/>
      <c r="J5171" s="4"/>
      <c r="K5171" s="13"/>
      <c r="L5171" s="4"/>
      <c r="M5171" s="11"/>
    </row>
    <row r="5172" spans="5:13" ht="15.75" hidden="1" thickBot="1" x14ac:dyDescent="0.3">
      <c r="E5172" s="12"/>
      <c r="F5172" s="4"/>
      <c r="G5172" s="13"/>
      <c r="H5172" s="4"/>
      <c r="I5172" s="4"/>
      <c r="J5172" s="4"/>
      <c r="K5172" s="13"/>
      <c r="L5172" s="4"/>
      <c r="M5172" s="11"/>
    </row>
    <row r="5173" spans="5:13" ht="15.75" hidden="1" thickBot="1" x14ac:dyDescent="0.3">
      <c r="E5173" s="12"/>
      <c r="F5173" s="4"/>
      <c r="G5173" s="13"/>
      <c r="H5173" s="4"/>
      <c r="I5173" s="4"/>
      <c r="J5173" s="4"/>
      <c r="K5173" s="13"/>
      <c r="L5173" s="4"/>
      <c r="M5173" s="11"/>
    </row>
    <row r="5174" spans="5:13" ht="15.75" hidden="1" thickBot="1" x14ac:dyDescent="0.3">
      <c r="E5174" s="12"/>
      <c r="F5174" s="4"/>
      <c r="G5174" s="13"/>
      <c r="H5174" s="4"/>
      <c r="I5174" s="4"/>
      <c r="J5174" s="4"/>
      <c r="K5174" s="13"/>
      <c r="L5174" s="4"/>
      <c r="M5174" s="11"/>
    </row>
    <row r="5175" spans="5:13" ht="15.75" hidden="1" thickBot="1" x14ac:dyDescent="0.3">
      <c r="E5175" s="12"/>
      <c r="F5175" s="4"/>
      <c r="G5175" s="13"/>
      <c r="H5175" s="4"/>
      <c r="I5175" s="4"/>
      <c r="J5175" s="4"/>
      <c r="K5175" s="13"/>
      <c r="L5175" s="4"/>
      <c r="M5175" s="11"/>
    </row>
    <row r="5176" spans="5:13" ht="15.75" hidden="1" thickBot="1" x14ac:dyDescent="0.3">
      <c r="E5176" s="12"/>
      <c r="F5176" s="4"/>
      <c r="G5176" s="13"/>
      <c r="H5176" s="4"/>
      <c r="I5176" s="4"/>
      <c r="J5176" s="4"/>
      <c r="K5176" s="13"/>
      <c r="L5176" s="4"/>
      <c r="M5176" s="11"/>
    </row>
    <row r="5177" spans="5:13" ht="15.75" hidden="1" thickBot="1" x14ac:dyDescent="0.3">
      <c r="E5177" s="12"/>
      <c r="F5177" s="4"/>
      <c r="G5177" s="13"/>
      <c r="H5177" s="4"/>
      <c r="I5177" s="4"/>
      <c r="J5177" s="4"/>
      <c r="K5177" s="13"/>
      <c r="L5177" s="4"/>
      <c r="M5177" s="11"/>
    </row>
    <row r="5178" spans="5:13" ht="15.75" hidden="1" thickBot="1" x14ac:dyDescent="0.3">
      <c r="E5178" s="12"/>
      <c r="F5178" s="4"/>
      <c r="G5178" s="13"/>
      <c r="H5178" s="4"/>
      <c r="I5178" s="4"/>
      <c r="J5178" s="4"/>
      <c r="K5178" s="13"/>
      <c r="L5178" s="4"/>
      <c r="M5178" s="11"/>
    </row>
    <row r="5179" spans="5:13" ht="15.75" hidden="1" thickBot="1" x14ac:dyDescent="0.3">
      <c r="E5179" s="12"/>
      <c r="F5179" s="4"/>
      <c r="G5179" s="13"/>
      <c r="H5179" s="4"/>
      <c r="I5179" s="4"/>
      <c r="J5179" s="4"/>
      <c r="K5179" s="13"/>
      <c r="L5179" s="4"/>
      <c r="M5179" s="11"/>
    </row>
    <row r="5180" spans="5:13" ht="15.75" hidden="1" thickBot="1" x14ac:dyDescent="0.3">
      <c r="E5180" s="12"/>
      <c r="F5180" s="4"/>
      <c r="G5180" s="13"/>
      <c r="H5180" s="4"/>
      <c r="I5180" s="4"/>
      <c r="J5180" s="4"/>
      <c r="K5180" s="13"/>
      <c r="L5180" s="4"/>
      <c r="M5180" s="11"/>
    </row>
    <row r="5181" spans="5:13" ht="15.75" hidden="1" thickBot="1" x14ac:dyDescent="0.3">
      <c r="E5181" s="12"/>
      <c r="F5181" s="4"/>
      <c r="G5181" s="13"/>
      <c r="H5181" s="4"/>
      <c r="I5181" s="4"/>
      <c r="J5181" s="4"/>
      <c r="K5181" s="13"/>
      <c r="L5181" s="4"/>
      <c r="M5181" s="11"/>
    </row>
    <row r="5182" spans="5:13" ht="15.75" hidden="1" thickBot="1" x14ac:dyDescent="0.3">
      <c r="E5182" s="12"/>
      <c r="F5182" s="4"/>
      <c r="G5182" s="13"/>
      <c r="H5182" s="4"/>
      <c r="I5182" s="4"/>
      <c r="J5182" s="4"/>
      <c r="K5182" s="13"/>
      <c r="L5182" s="4"/>
      <c r="M5182" s="11"/>
    </row>
    <row r="5183" spans="5:13" ht="15.75" hidden="1" thickBot="1" x14ac:dyDescent="0.3">
      <c r="E5183" s="12"/>
      <c r="F5183" s="4"/>
      <c r="G5183" s="13"/>
      <c r="H5183" s="4"/>
      <c r="I5183" s="4"/>
      <c r="J5183" s="4"/>
      <c r="K5183" s="13"/>
      <c r="L5183" s="4"/>
      <c r="M5183" s="11"/>
    </row>
    <row r="5184" spans="5:13" ht="15.75" hidden="1" thickBot="1" x14ac:dyDescent="0.3">
      <c r="E5184" s="12"/>
      <c r="F5184" s="4"/>
      <c r="G5184" s="13"/>
      <c r="H5184" s="4"/>
      <c r="I5184" s="4"/>
      <c r="J5184" s="4"/>
      <c r="K5184" s="13"/>
      <c r="L5184" s="4"/>
      <c r="M5184" s="11"/>
    </row>
    <row r="5185" spans="5:13" ht="15.75" hidden="1" thickBot="1" x14ac:dyDescent="0.3">
      <c r="E5185" s="12"/>
      <c r="F5185" s="4"/>
      <c r="G5185" s="13"/>
      <c r="H5185" s="4"/>
      <c r="I5185" s="4"/>
      <c r="J5185" s="4"/>
      <c r="K5185" s="13"/>
      <c r="L5185" s="4"/>
      <c r="M5185" s="11"/>
    </row>
    <row r="5186" spans="5:13" ht="15.75" hidden="1" thickBot="1" x14ac:dyDescent="0.3">
      <c r="E5186" s="12"/>
      <c r="F5186" s="4"/>
      <c r="G5186" s="13"/>
      <c r="H5186" s="4"/>
      <c r="I5186" s="4"/>
      <c r="J5186" s="4"/>
      <c r="K5186" s="13"/>
      <c r="L5186" s="4"/>
      <c r="M5186" s="11"/>
    </row>
    <row r="5187" spans="5:13" ht="15.75" hidden="1" thickBot="1" x14ac:dyDescent="0.3">
      <c r="E5187" s="12"/>
      <c r="F5187" s="4"/>
      <c r="G5187" s="13"/>
      <c r="H5187" s="4"/>
      <c r="I5187" s="4"/>
      <c r="J5187" s="4"/>
      <c r="K5187" s="13"/>
      <c r="L5187" s="4"/>
      <c r="M5187" s="11"/>
    </row>
    <row r="5188" spans="5:13" ht="15.75" hidden="1" thickBot="1" x14ac:dyDescent="0.3">
      <c r="E5188" s="12"/>
      <c r="F5188" s="4"/>
      <c r="G5188" s="13"/>
      <c r="H5188" s="4"/>
      <c r="I5188" s="4"/>
      <c r="J5188" s="4"/>
      <c r="K5188" s="13"/>
      <c r="L5188" s="4"/>
      <c r="M5188" s="11"/>
    </row>
    <row r="5189" spans="5:13" ht="15.75" hidden="1" thickBot="1" x14ac:dyDescent="0.3">
      <c r="E5189" s="12"/>
      <c r="F5189" s="4"/>
      <c r="G5189" s="13"/>
      <c r="H5189" s="4"/>
      <c r="I5189" s="4"/>
      <c r="J5189" s="4"/>
      <c r="K5189" s="13"/>
      <c r="L5189" s="4"/>
      <c r="M5189" s="11"/>
    </row>
    <row r="5190" spans="5:13" ht="15.75" hidden="1" thickBot="1" x14ac:dyDescent="0.3">
      <c r="E5190" s="12"/>
      <c r="F5190" s="4"/>
      <c r="G5190" s="13"/>
      <c r="H5190" s="4"/>
      <c r="I5190" s="4"/>
      <c r="J5190" s="4"/>
      <c r="K5190" s="13"/>
      <c r="L5190" s="4"/>
      <c r="M5190" s="11"/>
    </row>
    <row r="5191" spans="5:13" ht="15.75" hidden="1" thickBot="1" x14ac:dyDescent="0.3">
      <c r="E5191" s="12"/>
      <c r="F5191" s="4"/>
      <c r="G5191" s="13"/>
      <c r="H5191" s="4"/>
      <c r="I5191" s="4"/>
      <c r="J5191" s="4"/>
      <c r="K5191" s="13"/>
      <c r="L5191" s="4"/>
      <c r="M5191" s="11"/>
    </row>
    <row r="5192" spans="5:13" ht="15.75" hidden="1" thickBot="1" x14ac:dyDescent="0.3">
      <c r="E5192" s="12"/>
      <c r="F5192" s="4"/>
      <c r="G5192" s="13"/>
      <c r="H5192" s="4"/>
      <c r="I5192" s="4"/>
      <c r="J5192" s="4"/>
      <c r="K5192" s="13"/>
      <c r="L5192" s="4"/>
      <c r="M5192" s="11"/>
    </row>
    <row r="5193" spans="5:13" ht="15.75" hidden="1" thickBot="1" x14ac:dyDescent="0.3">
      <c r="E5193" s="12"/>
      <c r="F5193" s="4"/>
      <c r="G5193" s="13"/>
      <c r="H5193" s="4"/>
      <c r="I5193" s="4"/>
      <c r="J5193" s="4"/>
      <c r="K5193" s="13"/>
      <c r="L5193" s="4"/>
      <c r="M5193" s="11"/>
    </row>
    <row r="5194" spans="5:13" ht="15.75" hidden="1" thickBot="1" x14ac:dyDescent="0.3">
      <c r="E5194" s="12"/>
      <c r="F5194" s="4"/>
      <c r="G5194" s="13"/>
      <c r="H5194" s="4"/>
      <c r="I5194" s="4"/>
      <c r="J5194" s="4"/>
      <c r="K5194" s="13"/>
      <c r="L5194" s="4"/>
      <c r="M5194" s="11"/>
    </row>
    <row r="5195" spans="5:13" ht="15.75" hidden="1" thickBot="1" x14ac:dyDescent="0.3">
      <c r="E5195" s="12"/>
      <c r="F5195" s="4"/>
      <c r="G5195" s="13"/>
      <c r="H5195" s="4"/>
      <c r="I5195" s="4"/>
      <c r="J5195" s="4"/>
      <c r="K5195" s="13"/>
      <c r="L5195" s="4"/>
      <c r="M5195" s="11"/>
    </row>
    <row r="5196" spans="5:13" ht="15.75" hidden="1" thickBot="1" x14ac:dyDescent="0.3">
      <c r="E5196" s="12"/>
      <c r="F5196" s="4"/>
      <c r="G5196" s="13"/>
      <c r="H5196" s="4"/>
      <c r="I5196" s="4"/>
      <c r="J5196" s="4"/>
      <c r="K5196" s="13"/>
      <c r="L5196" s="4"/>
      <c r="M5196" s="11"/>
    </row>
    <row r="5197" spans="5:13" ht="15.75" hidden="1" thickBot="1" x14ac:dyDescent="0.3">
      <c r="E5197" s="12"/>
      <c r="F5197" s="4"/>
      <c r="G5197" s="13"/>
      <c r="H5197" s="4"/>
      <c r="I5197" s="4"/>
      <c r="J5197" s="4"/>
      <c r="K5197" s="13"/>
      <c r="L5197" s="4"/>
      <c r="M5197" s="11"/>
    </row>
    <row r="5198" spans="5:13" ht="15.75" hidden="1" thickBot="1" x14ac:dyDescent="0.3">
      <c r="E5198" s="12"/>
      <c r="F5198" s="4"/>
      <c r="G5198" s="13"/>
      <c r="H5198" s="4"/>
      <c r="I5198" s="4"/>
      <c r="J5198" s="4"/>
      <c r="K5198" s="13"/>
      <c r="L5198" s="4"/>
      <c r="M5198" s="11"/>
    </row>
    <row r="5199" spans="5:13" ht="15.75" hidden="1" thickBot="1" x14ac:dyDescent="0.3">
      <c r="E5199" s="12"/>
      <c r="F5199" s="4"/>
      <c r="G5199" s="13"/>
      <c r="H5199" s="4"/>
      <c r="I5199" s="4"/>
      <c r="J5199" s="4"/>
      <c r="K5199" s="13"/>
      <c r="L5199" s="4"/>
      <c r="M5199" s="11"/>
    </row>
    <row r="5200" spans="5:13" ht="15.75" hidden="1" thickBot="1" x14ac:dyDescent="0.3">
      <c r="E5200" s="12"/>
      <c r="F5200" s="4"/>
      <c r="G5200" s="13"/>
      <c r="H5200" s="4"/>
      <c r="I5200" s="4"/>
      <c r="J5200" s="4"/>
      <c r="K5200" s="13"/>
      <c r="L5200" s="4"/>
      <c r="M5200" s="11"/>
    </row>
    <row r="5201" spans="5:13" ht="15.75" hidden="1" thickBot="1" x14ac:dyDescent="0.3">
      <c r="E5201" s="12"/>
      <c r="F5201" s="4"/>
      <c r="G5201" s="13"/>
      <c r="H5201" s="4"/>
      <c r="I5201" s="4"/>
      <c r="J5201" s="4"/>
      <c r="K5201" s="13"/>
      <c r="L5201" s="4"/>
      <c r="M5201" s="11"/>
    </row>
    <row r="5202" spans="5:13" ht="15.75" hidden="1" thickBot="1" x14ac:dyDescent="0.3">
      <c r="E5202" s="12"/>
      <c r="F5202" s="4"/>
      <c r="G5202" s="13"/>
      <c r="H5202" s="4"/>
      <c r="I5202" s="4"/>
      <c r="J5202" s="4"/>
      <c r="K5202" s="13"/>
      <c r="L5202" s="4"/>
      <c r="M5202" s="11"/>
    </row>
    <row r="5203" spans="5:13" ht="15.75" hidden="1" thickBot="1" x14ac:dyDescent="0.3">
      <c r="E5203" s="12"/>
      <c r="F5203" s="4"/>
      <c r="G5203" s="13"/>
      <c r="H5203" s="4"/>
      <c r="I5203" s="4"/>
      <c r="J5203" s="4"/>
      <c r="K5203" s="13"/>
      <c r="L5203" s="4"/>
      <c r="M5203" s="11"/>
    </row>
    <row r="5204" spans="5:13" ht="15.75" hidden="1" thickBot="1" x14ac:dyDescent="0.3">
      <c r="E5204" s="12"/>
      <c r="F5204" s="4"/>
      <c r="G5204" s="13"/>
      <c r="H5204" s="4"/>
      <c r="I5204" s="4"/>
      <c r="J5204" s="4"/>
      <c r="K5204" s="13"/>
      <c r="L5204" s="4"/>
      <c r="M5204" s="11"/>
    </row>
    <row r="5205" spans="5:13" ht="15.75" hidden="1" thickBot="1" x14ac:dyDescent="0.3">
      <c r="E5205" s="12"/>
      <c r="F5205" s="4"/>
      <c r="G5205" s="13"/>
      <c r="H5205" s="4"/>
      <c r="I5205" s="4"/>
      <c r="J5205" s="4"/>
      <c r="K5205" s="13"/>
      <c r="L5205" s="4"/>
      <c r="M5205" s="11"/>
    </row>
    <row r="5206" spans="5:13" ht="15.75" hidden="1" thickBot="1" x14ac:dyDescent="0.3">
      <c r="E5206" s="12"/>
      <c r="F5206" s="4"/>
      <c r="G5206" s="13"/>
      <c r="H5206" s="4"/>
      <c r="I5206" s="4"/>
      <c r="J5206" s="4"/>
      <c r="K5206" s="13"/>
      <c r="L5206" s="4"/>
      <c r="M5206" s="11"/>
    </row>
    <row r="5207" spans="5:13" ht="15.75" hidden="1" thickBot="1" x14ac:dyDescent="0.3">
      <c r="E5207" s="12"/>
      <c r="F5207" s="4"/>
      <c r="G5207" s="13"/>
      <c r="H5207" s="4"/>
      <c r="I5207" s="4"/>
      <c r="J5207" s="4"/>
      <c r="K5207" s="13"/>
      <c r="L5207" s="4"/>
      <c r="M5207" s="11"/>
    </row>
    <row r="5208" spans="5:13" ht="15.75" hidden="1" thickBot="1" x14ac:dyDescent="0.3">
      <c r="E5208" s="12"/>
      <c r="F5208" s="4"/>
      <c r="G5208" s="13"/>
      <c r="H5208" s="4"/>
      <c r="I5208" s="4"/>
      <c r="J5208" s="4"/>
      <c r="K5208" s="13"/>
      <c r="L5208" s="4"/>
      <c r="M5208" s="11"/>
    </row>
    <row r="5209" spans="5:13" ht="15.75" hidden="1" thickBot="1" x14ac:dyDescent="0.3">
      <c r="E5209" s="12"/>
      <c r="F5209" s="4"/>
      <c r="G5209" s="13"/>
      <c r="H5209" s="4"/>
      <c r="I5209" s="4"/>
      <c r="J5209" s="4"/>
      <c r="K5209" s="13"/>
      <c r="L5209" s="4"/>
      <c r="M5209" s="11"/>
    </row>
    <row r="5210" spans="5:13" ht="15.75" hidden="1" thickBot="1" x14ac:dyDescent="0.3">
      <c r="E5210" s="12"/>
      <c r="F5210" s="4"/>
      <c r="G5210" s="13"/>
      <c r="H5210" s="4"/>
      <c r="I5210" s="4"/>
      <c r="J5210" s="4"/>
      <c r="K5210" s="13"/>
      <c r="L5210" s="4"/>
      <c r="M5210" s="11"/>
    </row>
    <row r="5211" spans="5:13" ht="15.75" hidden="1" thickBot="1" x14ac:dyDescent="0.3">
      <c r="E5211" s="12"/>
      <c r="F5211" s="4"/>
      <c r="G5211" s="13"/>
      <c r="H5211" s="4"/>
      <c r="I5211" s="4"/>
      <c r="J5211" s="4"/>
      <c r="K5211" s="13"/>
      <c r="L5211" s="4"/>
      <c r="M5211" s="11"/>
    </row>
    <row r="5212" spans="5:13" ht="15.75" hidden="1" thickBot="1" x14ac:dyDescent="0.3">
      <c r="E5212" s="12"/>
      <c r="F5212" s="4"/>
      <c r="G5212" s="13"/>
      <c r="H5212" s="4"/>
      <c r="I5212" s="4"/>
      <c r="J5212" s="4"/>
      <c r="K5212" s="13"/>
      <c r="L5212" s="4"/>
      <c r="M5212" s="11"/>
    </row>
    <row r="5213" spans="5:13" ht="15.75" hidden="1" thickBot="1" x14ac:dyDescent="0.3">
      <c r="E5213" s="12"/>
      <c r="F5213" s="4"/>
      <c r="G5213" s="13"/>
      <c r="H5213" s="4"/>
      <c r="I5213" s="4"/>
      <c r="J5213" s="4"/>
      <c r="K5213" s="13"/>
      <c r="L5213" s="4"/>
      <c r="M5213" s="11"/>
    </row>
    <row r="5214" spans="5:13" ht="15.75" hidden="1" thickBot="1" x14ac:dyDescent="0.3">
      <c r="E5214" s="12"/>
      <c r="F5214" s="4"/>
      <c r="G5214" s="13"/>
      <c r="H5214" s="4"/>
      <c r="I5214" s="4"/>
      <c r="J5214" s="4"/>
      <c r="K5214" s="13"/>
      <c r="L5214" s="4"/>
      <c r="M5214" s="11"/>
    </row>
    <row r="5215" spans="5:13" ht="15.75" hidden="1" thickBot="1" x14ac:dyDescent="0.3">
      <c r="E5215" s="12"/>
      <c r="F5215" s="4"/>
      <c r="G5215" s="13"/>
      <c r="H5215" s="4"/>
      <c r="I5215" s="4"/>
      <c r="J5215" s="4"/>
      <c r="K5215" s="13"/>
      <c r="L5215" s="4"/>
      <c r="M5215" s="11"/>
    </row>
    <row r="5216" spans="5:13" ht="15.75" hidden="1" thickBot="1" x14ac:dyDescent="0.3">
      <c r="E5216" s="12"/>
      <c r="F5216" s="4"/>
      <c r="G5216" s="13"/>
      <c r="H5216" s="4"/>
      <c r="I5216" s="4"/>
      <c r="J5216" s="4"/>
      <c r="K5216" s="13"/>
      <c r="L5216" s="4"/>
      <c r="M5216" s="11"/>
    </row>
    <row r="5217" spans="5:13" ht="15.75" hidden="1" thickBot="1" x14ac:dyDescent="0.3">
      <c r="E5217" s="12"/>
      <c r="F5217" s="4"/>
      <c r="G5217" s="13"/>
      <c r="H5217" s="4"/>
      <c r="I5217" s="4"/>
      <c r="J5217" s="4"/>
      <c r="K5217" s="13"/>
      <c r="L5217" s="4"/>
      <c r="M5217" s="11"/>
    </row>
    <row r="5218" spans="5:13" ht="15.75" hidden="1" thickBot="1" x14ac:dyDescent="0.3">
      <c r="E5218" s="12"/>
      <c r="F5218" s="4"/>
      <c r="G5218" s="13"/>
      <c r="H5218" s="4"/>
      <c r="I5218" s="4"/>
      <c r="J5218" s="4"/>
      <c r="K5218" s="13"/>
      <c r="L5218" s="4"/>
      <c r="M5218" s="11"/>
    </row>
    <row r="5219" spans="5:13" ht="15.75" hidden="1" thickBot="1" x14ac:dyDescent="0.3">
      <c r="E5219" s="12"/>
      <c r="F5219" s="4"/>
      <c r="G5219" s="13"/>
      <c r="H5219" s="4"/>
      <c r="I5219" s="4"/>
      <c r="J5219" s="4"/>
      <c r="K5219" s="13"/>
      <c r="L5219" s="4"/>
      <c r="M5219" s="11"/>
    </row>
    <row r="5220" spans="5:13" ht="15.75" hidden="1" thickBot="1" x14ac:dyDescent="0.3">
      <c r="E5220" s="12"/>
      <c r="F5220" s="4"/>
      <c r="G5220" s="13"/>
      <c r="H5220" s="4"/>
      <c r="I5220" s="4"/>
      <c r="J5220" s="4"/>
      <c r="K5220" s="13"/>
      <c r="L5220" s="4"/>
      <c r="M5220" s="11"/>
    </row>
    <row r="5221" spans="5:13" ht="15.75" hidden="1" thickBot="1" x14ac:dyDescent="0.3">
      <c r="E5221" s="12"/>
      <c r="F5221" s="4"/>
      <c r="G5221" s="13"/>
      <c r="H5221" s="4"/>
      <c r="I5221" s="4"/>
      <c r="J5221" s="4"/>
      <c r="K5221" s="13"/>
      <c r="L5221" s="4"/>
      <c r="M5221" s="11"/>
    </row>
    <row r="5222" spans="5:13" ht="15.75" hidden="1" thickBot="1" x14ac:dyDescent="0.3">
      <c r="E5222" s="12"/>
      <c r="F5222" s="4"/>
      <c r="G5222" s="13"/>
      <c r="H5222" s="4"/>
      <c r="I5222" s="4"/>
      <c r="J5222" s="4"/>
      <c r="K5222" s="13"/>
      <c r="L5222" s="4"/>
      <c r="M5222" s="11"/>
    </row>
    <row r="5223" spans="5:13" ht="15.75" hidden="1" thickBot="1" x14ac:dyDescent="0.3">
      <c r="E5223" s="12"/>
      <c r="F5223" s="4"/>
      <c r="G5223" s="13"/>
      <c r="H5223" s="4"/>
      <c r="I5223" s="4"/>
      <c r="J5223" s="4"/>
      <c r="K5223" s="13"/>
      <c r="L5223" s="4"/>
      <c r="M5223" s="11"/>
    </row>
    <row r="5224" spans="5:13" ht="15.75" hidden="1" thickBot="1" x14ac:dyDescent="0.3">
      <c r="E5224" s="12"/>
      <c r="F5224" s="4"/>
      <c r="G5224" s="13"/>
      <c r="H5224" s="4"/>
      <c r="I5224" s="4"/>
      <c r="J5224" s="4"/>
      <c r="K5224" s="13"/>
      <c r="L5224" s="4"/>
      <c r="M5224" s="11"/>
    </row>
    <row r="5225" spans="5:13" ht="15.75" hidden="1" thickBot="1" x14ac:dyDescent="0.3">
      <c r="E5225" s="12"/>
      <c r="F5225" s="4"/>
      <c r="G5225" s="13"/>
      <c r="H5225" s="4"/>
      <c r="I5225" s="4"/>
      <c r="J5225" s="4"/>
      <c r="K5225" s="13"/>
      <c r="L5225" s="4"/>
      <c r="M5225" s="11"/>
    </row>
    <row r="5226" spans="5:13" ht="15.75" hidden="1" thickBot="1" x14ac:dyDescent="0.3">
      <c r="E5226" s="12"/>
      <c r="F5226" s="4"/>
      <c r="G5226" s="13"/>
      <c r="H5226" s="4"/>
      <c r="I5226" s="4"/>
      <c r="J5226" s="4"/>
      <c r="K5226" s="13"/>
      <c r="L5226" s="4"/>
      <c r="M5226" s="11"/>
    </row>
    <row r="5227" spans="5:13" ht="15.75" hidden="1" thickBot="1" x14ac:dyDescent="0.3">
      <c r="E5227" s="12"/>
      <c r="F5227" s="4"/>
      <c r="G5227" s="13"/>
      <c r="H5227" s="4"/>
      <c r="I5227" s="4"/>
      <c r="J5227" s="4"/>
      <c r="K5227" s="13"/>
      <c r="L5227" s="4"/>
      <c r="M5227" s="11"/>
    </row>
    <row r="5228" spans="5:13" ht="15.75" hidden="1" thickBot="1" x14ac:dyDescent="0.3">
      <c r="E5228" s="12"/>
      <c r="F5228" s="4"/>
      <c r="G5228" s="13"/>
      <c r="H5228" s="4"/>
      <c r="I5228" s="4"/>
      <c r="J5228" s="4"/>
      <c r="K5228" s="13"/>
      <c r="L5228" s="4"/>
      <c r="M5228" s="11"/>
    </row>
    <row r="5229" spans="5:13" ht="15.75" hidden="1" thickBot="1" x14ac:dyDescent="0.3">
      <c r="E5229" s="12"/>
      <c r="F5229" s="4"/>
      <c r="G5229" s="13"/>
      <c r="H5229" s="4"/>
      <c r="I5229" s="4"/>
      <c r="J5229" s="4"/>
      <c r="K5229" s="13"/>
      <c r="L5229" s="4"/>
      <c r="M5229" s="11"/>
    </row>
    <row r="5230" spans="5:13" ht="15.75" hidden="1" thickBot="1" x14ac:dyDescent="0.3">
      <c r="E5230" s="12"/>
      <c r="F5230" s="4"/>
      <c r="G5230" s="13"/>
      <c r="H5230" s="4"/>
      <c r="I5230" s="4"/>
      <c r="J5230" s="4"/>
      <c r="K5230" s="13"/>
      <c r="L5230" s="4"/>
      <c r="M5230" s="11"/>
    </row>
    <row r="5231" spans="5:13" ht="15.75" hidden="1" thickBot="1" x14ac:dyDescent="0.3">
      <c r="E5231" s="12"/>
      <c r="F5231" s="4"/>
      <c r="G5231" s="13"/>
      <c r="H5231" s="4"/>
      <c r="I5231" s="4"/>
      <c r="J5231" s="4"/>
      <c r="K5231" s="13"/>
      <c r="L5231" s="4"/>
      <c r="M5231" s="11"/>
    </row>
    <row r="5232" spans="5:13" ht="15.75" hidden="1" thickBot="1" x14ac:dyDescent="0.3">
      <c r="E5232" s="12"/>
      <c r="F5232" s="4"/>
      <c r="G5232" s="13"/>
      <c r="H5232" s="4"/>
      <c r="I5232" s="4"/>
      <c r="J5232" s="4"/>
      <c r="K5232" s="13"/>
      <c r="L5232" s="4"/>
      <c r="M5232" s="11"/>
    </row>
    <row r="5233" spans="5:13" ht="15.75" hidden="1" thickBot="1" x14ac:dyDescent="0.3">
      <c r="E5233" s="12"/>
      <c r="F5233" s="4"/>
      <c r="G5233" s="13"/>
      <c r="H5233" s="4"/>
      <c r="I5233" s="4"/>
      <c r="J5233" s="4"/>
      <c r="K5233" s="13"/>
      <c r="L5233" s="4"/>
      <c r="M5233" s="11"/>
    </row>
    <row r="5234" spans="5:13" ht="15.75" hidden="1" thickBot="1" x14ac:dyDescent="0.3">
      <c r="E5234" s="12"/>
      <c r="F5234" s="4"/>
      <c r="G5234" s="13"/>
      <c r="H5234" s="4"/>
      <c r="I5234" s="4"/>
      <c r="J5234" s="4"/>
      <c r="K5234" s="13"/>
      <c r="L5234" s="4"/>
      <c r="M5234" s="11"/>
    </row>
    <row r="5235" spans="5:13" ht="15.75" hidden="1" thickBot="1" x14ac:dyDescent="0.3">
      <c r="E5235" s="12"/>
      <c r="F5235" s="4"/>
      <c r="G5235" s="13"/>
      <c r="H5235" s="4"/>
      <c r="I5235" s="4"/>
      <c r="J5235" s="4"/>
      <c r="K5235" s="13"/>
      <c r="L5235" s="4"/>
      <c r="M5235" s="11"/>
    </row>
    <row r="5236" spans="5:13" ht="15.75" hidden="1" thickBot="1" x14ac:dyDescent="0.3">
      <c r="E5236" s="12"/>
      <c r="F5236" s="4"/>
      <c r="G5236" s="13"/>
      <c r="H5236" s="4"/>
      <c r="I5236" s="4"/>
      <c r="J5236" s="4"/>
      <c r="K5236" s="13"/>
      <c r="L5236" s="4"/>
      <c r="M5236" s="11"/>
    </row>
    <row r="5237" spans="5:13" ht="15.75" hidden="1" thickBot="1" x14ac:dyDescent="0.3">
      <c r="E5237" s="12"/>
      <c r="F5237" s="4"/>
      <c r="G5237" s="13"/>
      <c r="H5237" s="4"/>
      <c r="I5237" s="4"/>
      <c r="J5237" s="4"/>
      <c r="K5237" s="13"/>
      <c r="L5237" s="4"/>
      <c r="M5237" s="11"/>
    </row>
    <row r="5238" spans="5:13" ht="15.75" hidden="1" thickBot="1" x14ac:dyDescent="0.3">
      <c r="E5238" s="12"/>
      <c r="F5238" s="4"/>
      <c r="G5238" s="13"/>
      <c r="H5238" s="4"/>
      <c r="I5238" s="4"/>
      <c r="J5238" s="4"/>
      <c r="K5238" s="13"/>
      <c r="L5238" s="4"/>
      <c r="M5238" s="11"/>
    </row>
    <row r="5239" spans="5:13" ht="15.75" hidden="1" thickBot="1" x14ac:dyDescent="0.3">
      <c r="E5239" s="12"/>
      <c r="F5239" s="4"/>
      <c r="G5239" s="13"/>
      <c r="H5239" s="4"/>
      <c r="I5239" s="4"/>
      <c r="J5239" s="4"/>
      <c r="K5239" s="13"/>
      <c r="L5239" s="4"/>
      <c r="M5239" s="11"/>
    </row>
    <row r="5240" spans="5:13" ht="15.75" hidden="1" thickBot="1" x14ac:dyDescent="0.3">
      <c r="E5240" s="12"/>
      <c r="F5240" s="4"/>
      <c r="G5240" s="13"/>
      <c r="H5240" s="4"/>
      <c r="I5240" s="4"/>
      <c r="J5240" s="4"/>
      <c r="K5240" s="13"/>
      <c r="L5240" s="4"/>
      <c r="M5240" s="11"/>
    </row>
    <row r="5241" spans="5:13" ht="15.75" hidden="1" thickBot="1" x14ac:dyDescent="0.3">
      <c r="E5241" s="12"/>
      <c r="F5241" s="4"/>
      <c r="G5241" s="13"/>
      <c r="H5241" s="4"/>
      <c r="I5241" s="4"/>
      <c r="J5241" s="4"/>
      <c r="K5241" s="13"/>
      <c r="L5241" s="4"/>
      <c r="M5241" s="11"/>
    </row>
    <row r="5242" spans="5:13" ht="15.75" hidden="1" thickBot="1" x14ac:dyDescent="0.3">
      <c r="E5242" s="12"/>
      <c r="F5242" s="4"/>
      <c r="G5242" s="13"/>
      <c r="H5242" s="4"/>
      <c r="I5242" s="4"/>
      <c r="J5242" s="4"/>
      <c r="K5242" s="13"/>
      <c r="L5242" s="4"/>
      <c r="M5242" s="11"/>
    </row>
    <row r="5243" spans="5:13" ht="15.75" hidden="1" thickBot="1" x14ac:dyDescent="0.3">
      <c r="E5243" s="12"/>
      <c r="F5243" s="4"/>
      <c r="G5243" s="13"/>
      <c r="H5243" s="4"/>
      <c r="I5243" s="4"/>
      <c r="J5243" s="4"/>
      <c r="K5243" s="13"/>
      <c r="L5243" s="4"/>
      <c r="M5243" s="11"/>
    </row>
    <row r="5244" spans="5:13" ht="15.75" hidden="1" thickBot="1" x14ac:dyDescent="0.3">
      <c r="E5244" s="12"/>
      <c r="F5244" s="4"/>
      <c r="G5244" s="13"/>
      <c r="H5244" s="4"/>
      <c r="I5244" s="4"/>
      <c r="J5244" s="4"/>
      <c r="K5244" s="13"/>
      <c r="L5244" s="4"/>
      <c r="M5244" s="11"/>
    </row>
    <row r="5245" spans="5:13" ht="15.75" hidden="1" thickBot="1" x14ac:dyDescent="0.3">
      <c r="E5245" s="12"/>
      <c r="F5245" s="4"/>
      <c r="G5245" s="13"/>
      <c r="H5245" s="4"/>
      <c r="I5245" s="4"/>
      <c r="J5245" s="4"/>
      <c r="K5245" s="13"/>
      <c r="L5245" s="4"/>
      <c r="M5245" s="11"/>
    </row>
    <row r="5246" spans="5:13" ht="15.75" hidden="1" thickBot="1" x14ac:dyDescent="0.3">
      <c r="E5246" s="12"/>
      <c r="F5246" s="4"/>
      <c r="G5246" s="13"/>
      <c r="H5246" s="4"/>
      <c r="I5246" s="4"/>
      <c r="J5246" s="4"/>
      <c r="K5246" s="13"/>
      <c r="L5246" s="4"/>
      <c r="M5246" s="11"/>
    </row>
    <row r="5247" spans="5:13" ht="15.75" hidden="1" thickBot="1" x14ac:dyDescent="0.3">
      <c r="E5247" s="12"/>
      <c r="F5247" s="4"/>
      <c r="G5247" s="13"/>
      <c r="H5247" s="4"/>
      <c r="I5247" s="4"/>
      <c r="J5247" s="4"/>
      <c r="K5247" s="13"/>
      <c r="L5247" s="4"/>
      <c r="M5247" s="11"/>
    </row>
    <row r="5248" spans="5:13" ht="15.75" hidden="1" thickBot="1" x14ac:dyDescent="0.3">
      <c r="E5248" s="12"/>
      <c r="F5248" s="4"/>
      <c r="G5248" s="13"/>
      <c r="H5248" s="4"/>
      <c r="I5248" s="4"/>
      <c r="J5248" s="4"/>
      <c r="K5248" s="13"/>
      <c r="L5248" s="4"/>
      <c r="M5248" s="11"/>
    </row>
    <row r="5249" spans="5:13" ht="15.75" hidden="1" thickBot="1" x14ac:dyDescent="0.3">
      <c r="E5249" s="12"/>
      <c r="F5249" s="4"/>
      <c r="G5249" s="13"/>
      <c r="H5249" s="4"/>
      <c r="I5249" s="4"/>
      <c r="J5249" s="4"/>
      <c r="K5249" s="13"/>
      <c r="L5249" s="4"/>
      <c r="M5249" s="11"/>
    </row>
    <row r="5250" spans="5:13" ht="15.75" hidden="1" thickBot="1" x14ac:dyDescent="0.3">
      <c r="E5250" s="12"/>
      <c r="F5250" s="4"/>
      <c r="G5250" s="13"/>
      <c r="H5250" s="4"/>
      <c r="I5250" s="4"/>
      <c r="J5250" s="4"/>
      <c r="K5250" s="13"/>
      <c r="L5250" s="4"/>
      <c r="M5250" s="11"/>
    </row>
    <row r="5251" spans="5:13" ht="15.75" hidden="1" thickBot="1" x14ac:dyDescent="0.3">
      <c r="E5251" s="12"/>
      <c r="F5251" s="4"/>
      <c r="G5251" s="13"/>
      <c r="H5251" s="4"/>
      <c r="I5251" s="4"/>
      <c r="J5251" s="4"/>
      <c r="K5251" s="13"/>
      <c r="L5251" s="4"/>
      <c r="M5251" s="11"/>
    </row>
    <row r="5252" spans="5:13" ht="15.75" hidden="1" thickBot="1" x14ac:dyDescent="0.3">
      <c r="E5252" s="12"/>
      <c r="F5252" s="4"/>
      <c r="G5252" s="13"/>
      <c r="H5252" s="4"/>
      <c r="I5252" s="4"/>
      <c r="J5252" s="4"/>
      <c r="K5252" s="13"/>
      <c r="L5252" s="4"/>
      <c r="M5252" s="11"/>
    </row>
    <row r="5253" spans="5:13" ht="15.75" hidden="1" thickBot="1" x14ac:dyDescent="0.3">
      <c r="E5253" s="12"/>
      <c r="F5253" s="4"/>
      <c r="G5253" s="13"/>
      <c r="H5253" s="4"/>
      <c r="I5253" s="4"/>
      <c r="J5253" s="4"/>
      <c r="K5253" s="13"/>
      <c r="L5253" s="4"/>
      <c r="M5253" s="11"/>
    </row>
    <row r="5254" spans="5:13" ht="15.75" hidden="1" thickBot="1" x14ac:dyDescent="0.3">
      <c r="E5254" s="12"/>
      <c r="F5254" s="4"/>
      <c r="G5254" s="13"/>
      <c r="H5254" s="4"/>
      <c r="I5254" s="4"/>
      <c r="J5254" s="4"/>
      <c r="K5254" s="13"/>
      <c r="L5254" s="4"/>
      <c r="M5254" s="11"/>
    </row>
    <row r="5255" spans="5:13" ht="15.75" hidden="1" thickBot="1" x14ac:dyDescent="0.3">
      <c r="E5255" s="12"/>
      <c r="F5255" s="4"/>
      <c r="G5255" s="13"/>
      <c r="H5255" s="4"/>
      <c r="I5255" s="4"/>
      <c r="J5255" s="4"/>
      <c r="K5255" s="13"/>
      <c r="L5255" s="4"/>
      <c r="M5255" s="11"/>
    </row>
    <row r="5256" spans="5:13" ht="15.75" hidden="1" thickBot="1" x14ac:dyDescent="0.3">
      <c r="E5256" s="12"/>
      <c r="F5256" s="4"/>
      <c r="G5256" s="13"/>
      <c r="H5256" s="4"/>
      <c r="I5256" s="4"/>
      <c r="J5256" s="4"/>
      <c r="K5256" s="13"/>
      <c r="L5256" s="4"/>
      <c r="M5256" s="11"/>
    </row>
    <row r="5257" spans="5:13" ht="15.75" hidden="1" thickBot="1" x14ac:dyDescent="0.3">
      <c r="E5257" s="12"/>
      <c r="F5257" s="4"/>
      <c r="G5257" s="13"/>
      <c r="H5257" s="4"/>
      <c r="I5257" s="4"/>
      <c r="J5257" s="4"/>
      <c r="K5257" s="13"/>
      <c r="L5257" s="4"/>
      <c r="M5257" s="11"/>
    </row>
    <row r="5258" spans="5:13" ht="15.75" hidden="1" thickBot="1" x14ac:dyDescent="0.3">
      <c r="E5258" s="12"/>
      <c r="F5258" s="4"/>
      <c r="G5258" s="13"/>
      <c r="H5258" s="4"/>
      <c r="I5258" s="4"/>
      <c r="J5258" s="4"/>
      <c r="K5258" s="13"/>
      <c r="L5258" s="4"/>
      <c r="M5258" s="11"/>
    </row>
    <row r="5259" spans="5:13" ht="15.75" hidden="1" thickBot="1" x14ac:dyDescent="0.3">
      <c r="E5259" s="12"/>
      <c r="F5259" s="4"/>
      <c r="G5259" s="13"/>
      <c r="H5259" s="4"/>
      <c r="I5259" s="4"/>
      <c r="J5259" s="4"/>
      <c r="K5259" s="13"/>
      <c r="L5259" s="4"/>
      <c r="M5259" s="11"/>
    </row>
    <row r="5260" spans="5:13" ht="15.75" hidden="1" thickBot="1" x14ac:dyDescent="0.3">
      <c r="E5260" s="12"/>
      <c r="F5260" s="4"/>
      <c r="G5260" s="13"/>
      <c r="H5260" s="4"/>
      <c r="I5260" s="4"/>
      <c r="J5260" s="4"/>
      <c r="K5260" s="13"/>
      <c r="L5260" s="4"/>
      <c r="M5260" s="11"/>
    </row>
    <row r="5261" spans="5:13" ht="15.75" hidden="1" thickBot="1" x14ac:dyDescent="0.3">
      <c r="E5261" s="12"/>
      <c r="F5261" s="4"/>
      <c r="G5261" s="13"/>
      <c r="H5261" s="4"/>
      <c r="I5261" s="4"/>
      <c r="J5261" s="4"/>
      <c r="K5261" s="13"/>
      <c r="L5261" s="4"/>
      <c r="M5261" s="11"/>
    </row>
    <row r="5262" spans="5:13" ht="15.75" hidden="1" thickBot="1" x14ac:dyDescent="0.3">
      <c r="E5262" s="12"/>
      <c r="F5262" s="4"/>
      <c r="G5262" s="13"/>
      <c r="H5262" s="4"/>
      <c r="I5262" s="4"/>
      <c r="J5262" s="4"/>
      <c r="K5262" s="13"/>
      <c r="L5262" s="4"/>
      <c r="M5262" s="11"/>
    </row>
    <row r="5263" spans="5:13" ht="15.75" hidden="1" thickBot="1" x14ac:dyDescent="0.3">
      <c r="E5263" s="12"/>
      <c r="F5263" s="4"/>
      <c r="G5263" s="13"/>
      <c r="H5263" s="4"/>
      <c r="I5263" s="4"/>
      <c r="J5263" s="4"/>
      <c r="K5263" s="13"/>
      <c r="L5263" s="4"/>
      <c r="M5263" s="11"/>
    </row>
    <row r="5264" spans="5:13" ht="15.75" hidden="1" thickBot="1" x14ac:dyDescent="0.3">
      <c r="E5264" s="12"/>
      <c r="F5264" s="4"/>
      <c r="G5264" s="13"/>
      <c r="H5264" s="4"/>
      <c r="I5264" s="4"/>
      <c r="J5264" s="4"/>
      <c r="K5264" s="13"/>
      <c r="L5264" s="4"/>
      <c r="M5264" s="11"/>
    </row>
    <row r="5265" spans="5:13" ht="15.75" hidden="1" thickBot="1" x14ac:dyDescent="0.3">
      <c r="E5265" s="12"/>
      <c r="F5265" s="4"/>
      <c r="G5265" s="13"/>
      <c r="H5265" s="4"/>
      <c r="I5265" s="4"/>
      <c r="J5265" s="4"/>
      <c r="K5265" s="13"/>
      <c r="L5265" s="4"/>
      <c r="M5265" s="11"/>
    </row>
    <row r="5266" spans="5:13" ht="15.75" hidden="1" thickBot="1" x14ac:dyDescent="0.3">
      <c r="E5266" s="12"/>
      <c r="F5266" s="4"/>
      <c r="G5266" s="13"/>
      <c r="H5266" s="4"/>
      <c r="I5266" s="4"/>
      <c r="J5266" s="4"/>
      <c r="K5266" s="13"/>
      <c r="L5266" s="4"/>
      <c r="M5266" s="11"/>
    </row>
    <row r="5267" spans="5:13" ht="15.75" hidden="1" thickBot="1" x14ac:dyDescent="0.3">
      <c r="E5267" s="12"/>
      <c r="F5267" s="4"/>
      <c r="G5267" s="13"/>
      <c r="H5267" s="4"/>
      <c r="I5267" s="4"/>
      <c r="J5267" s="4"/>
      <c r="K5267" s="13"/>
      <c r="L5267" s="4"/>
      <c r="M5267" s="11"/>
    </row>
    <row r="5268" spans="5:13" ht="15.75" hidden="1" thickBot="1" x14ac:dyDescent="0.3">
      <c r="E5268" s="12"/>
      <c r="F5268" s="4"/>
      <c r="G5268" s="13"/>
      <c r="H5268" s="4"/>
      <c r="I5268" s="4"/>
      <c r="J5268" s="4"/>
      <c r="K5268" s="13"/>
      <c r="L5268" s="4"/>
      <c r="M5268" s="11"/>
    </row>
    <row r="5269" spans="5:13" ht="15.75" hidden="1" thickBot="1" x14ac:dyDescent="0.3">
      <c r="E5269" s="12"/>
      <c r="F5269" s="4"/>
      <c r="G5269" s="13"/>
      <c r="H5269" s="4"/>
      <c r="I5269" s="4"/>
      <c r="J5269" s="4"/>
      <c r="K5269" s="13"/>
      <c r="L5269" s="4"/>
      <c r="M5269" s="11"/>
    </row>
    <row r="5270" spans="5:13" ht="15.75" hidden="1" thickBot="1" x14ac:dyDescent="0.3">
      <c r="E5270" s="12"/>
      <c r="F5270" s="4"/>
      <c r="G5270" s="13"/>
      <c r="H5270" s="4"/>
      <c r="I5270" s="4"/>
      <c r="J5270" s="4"/>
      <c r="K5270" s="13"/>
      <c r="L5270" s="4"/>
      <c r="M5270" s="11"/>
    </row>
    <row r="5271" spans="5:13" ht="15.75" hidden="1" thickBot="1" x14ac:dyDescent="0.3">
      <c r="E5271" s="12"/>
      <c r="F5271" s="4"/>
      <c r="G5271" s="13"/>
      <c r="H5271" s="4"/>
      <c r="I5271" s="4"/>
      <c r="J5271" s="4"/>
      <c r="K5271" s="13"/>
      <c r="L5271" s="4"/>
      <c r="M5271" s="11"/>
    </row>
    <row r="5272" spans="5:13" ht="15.75" hidden="1" thickBot="1" x14ac:dyDescent="0.3">
      <c r="E5272" s="12"/>
      <c r="F5272" s="4"/>
      <c r="G5272" s="13"/>
      <c r="H5272" s="4"/>
      <c r="I5272" s="4"/>
      <c r="J5272" s="4"/>
      <c r="K5272" s="13"/>
      <c r="L5272" s="4"/>
      <c r="M5272" s="11"/>
    </row>
    <row r="5273" spans="5:13" ht="15.75" hidden="1" thickBot="1" x14ac:dyDescent="0.3">
      <c r="E5273" s="12"/>
      <c r="F5273" s="4"/>
      <c r="G5273" s="13"/>
      <c r="H5273" s="4"/>
      <c r="I5273" s="4"/>
      <c r="J5273" s="4"/>
      <c r="K5273" s="13"/>
      <c r="L5273" s="4"/>
      <c r="M5273" s="11"/>
    </row>
    <row r="5274" spans="5:13" ht="15.75" hidden="1" thickBot="1" x14ac:dyDescent="0.3">
      <c r="E5274" s="12"/>
      <c r="F5274" s="4"/>
      <c r="G5274" s="13"/>
      <c r="H5274" s="4"/>
      <c r="I5274" s="4"/>
      <c r="J5274" s="4"/>
      <c r="K5274" s="13"/>
      <c r="L5274" s="4"/>
      <c r="M5274" s="11"/>
    </row>
    <row r="5275" spans="5:13" ht="15.75" hidden="1" thickBot="1" x14ac:dyDescent="0.3">
      <c r="E5275" s="12"/>
      <c r="F5275" s="4"/>
      <c r="G5275" s="13"/>
      <c r="H5275" s="4"/>
      <c r="I5275" s="4"/>
      <c r="J5275" s="4"/>
      <c r="K5275" s="13"/>
      <c r="L5275" s="4"/>
      <c r="M5275" s="11"/>
    </row>
    <row r="5276" spans="5:13" ht="15.75" hidden="1" thickBot="1" x14ac:dyDescent="0.3">
      <c r="E5276" s="12"/>
      <c r="F5276" s="4"/>
      <c r="G5276" s="13"/>
      <c r="H5276" s="4"/>
      <c r="I5276" s="4"/>
      <c r="J5276" s="4"/>
      <c r="K5276" s="13"/>
      <c r="L5276" s="4"/>
      <c r="M5276" s="11"/>
    </row>
    <row r="5277" spans="5:13" ht="15.75" hidden="1" thickBot="1" x14ac:dyDescent="0.3">
      <c r="E5277" s="12"/>
      <c r="F5277" s="4"/>
      <c r="G5277" s="13"/>
      <c r="H5277" s="4"/>
      <c r="I5277" s="4"/>
      <c r="J5277" s="4"/>
      <c r="K5277" s="13"/>
      <c r="L5277" s="4"/>
      <c r="M5277" s="11"/>
    </row>
    <row r="5278" spans="5:13" ht="15.75" hidden="1" thickBot="1" x14ac:dyDescent="0.3">
      <c r="E5278" s="12"/>
      <c r="F5278" s="4"/>
      <c r="G5278" s="13"/>
      <c r="H5278" s="4"/>
      <c r="I5278" s="4"/>
      <c r="J5278" s="4"/>
      <c r="K5278" s="13"/>
      <c r="L5278" s="4"/>
      <c r="M5278" s="11"/>
    </row>
    <row r="5279" spans="5:13" ht="15.75" hidden="1" thickBot="1" x14ac:dyDescent="0.3">
      <c r="E5279" s="12"/>
      <c r="F5279" s="4"/>
      <c r="G5279" s="13"/>
      <c r="H5279" s="4"/>
      <c r="I5279" s="4"/>
      <c r="J5279" s="4"/>
      <c r="K5279" s="13"/>
      <c r="L5279" s="4"/>
      <c r="M5279" s="11"/>
    </row>
    <row r="5280" spans="5:13" ht="15.75" hidden="1" thickBot="1" x14ac:dyDescent="0.3">
      <c r="E5280" s="12"/>
      <c r="F5280" s="4"/>
      <c r="G5280" s="13"/>
      <c r="H5280" s="4"/>
      <c r="I5280" s="4"/>
      <c r="J5280" s="4"/>
      <c r="K5280" s="13"/>
      <c r="L5280" s="4"/>
      <c r="M5280" s="11"/>
    </row>
    <row r="5281" spans="5:13" ht="15.75" hidden="1" thickBot="1" x14ac:dyDescent="0.3">
      <c r="E5281" s="12"/>
      <c r="F5281" s="4"/>
      <c r="G5281" s="13"/>
      <c r="H5281" s="4"/>
      <c r="I5281" s="4"/>
      <c r="J5281" s="4"/>
      <c r="K5281" s="13"/>
      <c r="L5281" s="4"/>
      <c r="M5281" s="11"/>
    </row>
    <row r="5282" spans="5:13" ht="15.75" hidden="1" thickBot="1" x14ac:dyDescent="0.3">
      <c r="E5282" s="12"/>
      <c r="F5282" s="4"/>
      <c r="G5282" s="13"/>
      <c r="H5282" s="4"/>
      <c r="I5282" s="4"/>
      <c r="J5282" s="4"/>
      <c r="K5282" s="13"/>
      <c r="L5282" s="4"/>
      <c r="M5282" s="11"/>
    </row>
    <row r="5283" spans="5:13" ht="15.75" hidden="1" thickBot="1" x14ac:dyDescent="0.3">
      <c r="E5283" s="12"/>
      <c r="F5283" s="4"/>
      <c r="G5283" s="13"/>
      <c r="H5283" s="4"/>
      <c r="I5283" s="4"/>
      <c r="J5283" s="4"/>
      <c r="K5283" s="13"/>
      <c r="L5283" s="4"/>
      <c r="M5283" s="11"/>
    </row>
    <row r="5284" spans="5:13" ht="15.75" hidden="1" thickBot="1" x14ac:dyDescent="0.3">
      <c r="E5284" s="12"/>
      <c r="F5284" s="4"/>
      <c r="G5284" s="13"/>
      <c r="H5284" s="4"/>
      <c r="I5284" s="4"/>
      <c r="J5284" s="4"/>
      <c r="K5284" s="13"/>
      <c r="L5284" s="4"/>
      <c r="M5284" s="11"/>
    </row>
    <row r="5285" spans="5:13" ht="15.75" hidden="1" thickBot="1" x14ac:dyDescent="0.3">
      <c r="E5285" s="12"/>
      <c r="F5285" s="4"/>
      <c r="G5285" s="13"/>
      <c r="H5285" s="4"/>
      <c r="I5285" s="4"/>
      <c r="J5285" s="4"/>
      <c r="K5285" s="13"/>
      <c r="L5285" s="4"/>
      <c r="M5285" s="11"/>
    </row>
    <row r="5286" spans="5:13" ht="15.75" hidden="1" thickBot="1" x14ac:dyDescent="0.3">
      <c r="E5286" s="12"/>
      <c r="F5286" s="4"/>
      <c r="G5286" s="13"/>
      <c r="H5286" s="4"/>
      <c r="I5286" s="4"/>
      <c r="J5286" s="4"/>
      <c r="K5286" s="13"/>
      <c r="L5286" s="4"/>
      <c r="M5286" s="11"/>
    </row>
    <row r="5287" spans="5:13" ht="15.75" hidden="1" thickBot="1" x14ac:dyDescent="0.3">
      <c r="E5287" s="12"/>
      <c r="F5287" s="4"/>
      <c r="G5287" s="13"/>
      <c r="H5287" s="4"/>
      <c r="I5287" s="4"/>
      <c r="J5287" s="4"/>
      <c r="K5287" s="13"/>
      <c r="L5287" s="4"/>
      <c r="M5287" s="11"/>
    </row>
    <row r="5288" spans="5:13" ht="15.75" hidden="1" thickBot="1" x14ac:dyDescent="0.3">
      <c r="E5288" s="12"/>
      <c r="F5288" s="4"/>
      <c r="G5288" s="13"/>
      <c r="H5288" s="4"/>
      <c r="I5288" s="4"/>
      <c r="J5288" s="4"/>
      <c r="K5288" s="13"/>
      <c r="L5288" s="4"/>
      <c r="M5288" s="11"/>
    </row>
    <row r="5289" spans="5:13" ht="15.75" hidden="1" thickBot="1" x14ac:dyDescent="0.3">
      <c r="E5289" s="12"/>
      <c r="F5289" s="4"/>
      <c r="G5289" s="13"/>
      <c r="H5289" s="4"/>
      <c r="I5289" s="4"/>
      <c r="J5289" s="4"/>
      <c r="K5289" s="13"/>
      <c r="L5289" s="4"/>
      <c r="M5289" s="11"/>
    </row>
    <row r="5290" spans="5:13" ht="15.75" hidden="1" thickBot="1" x14ac:dyDescent="0.3">
      <c r="E5290" s="12"/>
      <c r="F5290" s="4"/>
      <c r="G5290" s="13"/>
      <c r="H5290" s="4"/>
      <c r="I5290" s="4"/>
      <c r="J5290" s="4"/>
      <c r="K5290" s="13"/>
      <c r="L5290" s="4"/>
      <c r="M5290" s="11"/>
    </row>
    <row r="5291" spans="5:13" ht="15.75" hidden="1" thickBot="1" x14ac:dyDescent="0.3">
      <c r="E5291" s="12"/>
      <c r="F5291" s="4"/>
      <c r="G5291" s="13"/>
      <c r="H5291" s="4"/>
      <c r="I5291" s="4"/>
      <c r="J5291" s="4"/>
      <c r="K5291" s="13"/>
      <c r="L5291" s="4"/>
      <c r="M5291" s="11"/>
    </row>
    <row r="5292" spans="5:13" ht="15.75" hidden="1" thickBot="1" x14ac:dyDescent="0.3">
      <c r="E5292" s="12"/>
      <c r="F5292" s="4"/>
      <c r="G5292" s="13"/>
      <c r="H5292" s="4"/>
      <c r="I5292" s="4"/>
      <c r="J5292" s="4"/>
      <c r="K5292" s="13"/>
      <c r="L5292" s="4"/>
      <c r="M5292" s="11"/>
    </row>
    <row r="5293" spans="5:13" ht="15.75" hidden="1" thickBot="1" x14ac:dyDescent="0.3">
      <c r="E5293" s="12"/>
      <c r="F5293" s="4"/>
      <c r="G5293" s="13"/>
      <c r="H5293" s="4"/>
      <c r="I5293" s="4"/>
      <c r="J5293" s="4"/>
      <c r="K5293" s="13"/>
      <c r="L5293" s="4"/>
      <c r="M5293" s="11"/>
    </row>
    <row r="5294" spans="5:13" ht="15.75" hidden="1" thickBot="1" x14ac:dyDescent="0.3">
      <c r="E5294" s="12"/>
      <c r="F5294" s="4"/>
      <c r="G5294" s="13"/>
      <c r="H5294" s="4"/>
      <c r="I5294" s="4"/>
      <c r="J5294" s="4"/>
      <c r="K5294" s="13"/>
      <c r="L5294" s="4"/>
      <c r="M5294" s="11"/>
    </row>
    <row r="5295" spans="5:13" ht="15.75" hidden="1" thickBot="1" x14ac:dyDescent="0.3">
      <c r="E5295" s="12"/>
      <c r="F5295" s="4"/>
      <c r="G5295" s="13"/>
      <c r="H5295" s="4"/>
      <c r="I5295" s="4"/>
      <c r="J5295" s="4"/>
      <c r="K5295" s="13"/>
      <c r="L5295" s="4"/>
      <c r="M5295" s="11"/>
    </row>
    <row r="5296" spans="5:13" ht="15.75" hidden="1" thickBot="1" x14ac:dyDescent="0.3">
      <c r="E5296" s="12"/>
      <c r="F5296" s="4"/>
      <c r="G5296" s="13"/>
      <c r="H5296" s="4"/>
      <c r="I5296" s="4"/>
      <c r="J5296" s="4"/>
      <c r="K5296" s="13"/>
      <c r="L5296" s="4"/>
      <c r="M5296" s="11"/>
    </row>
    <row r="5297" spans="5:13" ht="15.75" hidden="1" thickBot="1" x14ac:dyDescent="0.3">
      <c r="E5297" s="12"/>
      <c r="F5297" s="4"/>
      <c r="G5297" s="13"/>
      <c r="H5297" s="4"/>
      <c r="I5297" s="4"/>
      <c r="J5297" s="4"/>
      <c r="K5297" s="13"/>
      <c r="L5297" s="4"/>
      <c r="M5297" s="11"/>
    </row>
    <row r="5298" spans="5:13" ht="15.75" hidden="1" thickBot="1" x14ac:dyDescent="0.3">
      <c r="E5298" s="12"/>
      <c r="F5298" s="4"/>
      <c r="G5298" s="13"/>
      <c r="H5298" s="4"/>
      <c r="I5298" s="4"/>
      <c r="J5298" s="4"/>
      <c r="K5298" s="13"/>
      <c r="L5298" s="4"/>
      <c r="M5298" s="11"/>
    </row>
    <row r="5299" spans="5:13" ht="15.75" hidden="1" thickBot="1" x14ac:dyDescent="0.3">
      <c r="E5299" s="12"/>
      <c r="F5299" s="4"/>
      <c r="G5299" s="13"/>
      <c r="H5299" s="4"/>
      <c r="I5299" s="4"/>
      <c r="J5299" s="4"/>
      <c r="K5299" s="13"/>
      <c r="L5299" s="4"/>
      <c r="M5299" s="11"/>
    </row>
    <row r="5300" spans="5:13" ht="15.75" hidden="1" thickBot="1" x14ac:dyDescent="0.3">
      <c r="E5300" s="12"/>
      <c r="F5300" s="4"/>
      <c r="G5300" s="13"/>
      <c r="H5300" s="4"/>
      <c r="I5300" s="4"/>
      <c r="J5300" s="4"/>
      <c r="K5300" s="13"/>
      <c r="L5300" s="4"/>
      <c r="M5300" s="11"/>
    </row>
    <row r="5301" spans="5:13" ht="15.75" hidden="1" thickBot="1" x14ac:dyDescent="0.3">
      <c r="E5301" s="12"/>
      <c r="F5301" s="4"/>
      <c r="G5301" s="13"/>
      <c r="H5301" s="4"/>
      <c r="I5301" s="4"/>
      <c r="J5301" s="4"/>
      <c r="K5301" s="13"/>
      <c r="L5301" s="4"/>
      <c r="M5301" s="11"/>
    </row>
    <row r="5302" spans="5:13" ht="15.75" hidden="1" thickBot="1" x14ac:dyDescent="0.3">
      <c r="E5302" s="12"/>
      <c r="F5302" s="4"/>
      <c r="G5302" s="13"/>
      <c r="H5302" s="4"/>
      <c r="I5302" s="4"/>
      <c r="J5302" s="4"/>
      <c r="K5302" s="13"/>
      <c r="L5302" s="4"/>
      <c r="M5302" s="11"/>
    </row>
    <row r="5303" spans="5:13" ht="15.75" hidden="1" thickBot="1" x14ac:dyDescent="0.3">
      <c r="E5303" s="12"/>
      <c r="F5303" s="4"/>
      <c r="G5303" s="13"/>
      <c r="H5303" s="4"/>
      <c r="I5303" s="4"/>
      <c r="J5303" s="4"/>
      <c r="K5303" s="13"/>
      <c r="L5303" s="4"/>
      <c r="M5303" s="11"/>
    </row>
    <row r="5304" spans="5:13" ht="15.75" hidden="1" thickBot="1" x14ac:dyDescent="0.3">
      <c r="E5304" s="12"/>
      <c r="F5304" s="4"/>
      <c r="G5304" s="13"/>
      <c r="H5304" s="4"/>
      <c r="I5304" s="4"/>
      <c r="J5304" s="4"/>
      <c r="K5304" s="13"/>
      <c r="L5304" s="4"/>
      <c r="M5304" s="11"/>
    </row>
    <row r="5305" spans="5:13" ht="15.75" hidden="1" thickBot="1" x14ac:dyDescent="0.3">
      <c r="E5305" s="12"/>
      <c r="F5305" s="4"/>
      <c r="G5305" s="13"/>
      <c r="H5305" s="4"/>
      <c r="I5305" s="4"/>
      <c r="J5305" s="4"/>
      <c r="K5305" s="13"/>
      <c r="L5305" s="4"/>
      <c r="M5305" s="11"/>
    </row>
    <row r="5306" spans="5:13" ht="15.75" hidden="1" thickBot="1" x14ac:dyDescent="0.3">
      <c r="E5306" s="12"/>
      <c r="F5306" s="4"/>
      <c r="G5306" s="13"/>
      <c r="H5306" s="4"/>
      <c r="I5306" s="4"/>
      <c r="J5306" s="4"/>
      <c r="K5306" s="13"/>
      <c r="L5306" s="4"/>
      <c r="M5306" s="11"/>
    </row>
    <row r="5307" spans="5:13" ht="15.75" hidden="1" thickBot="1" x14ac:dyDescent="0.3">
      <c r="E5307" s="12"/>
      <c r="F5307" s="4"/>
      <c r="G5307" s="13"/>
      <c r="H5307" s="4"/>
      <c r="I5307" s="4"/>
      <c r="J5307" s="4"/>
      <c r="K5307" s="13"/>
      <c r="L5307" s="4"/>
      <c r="M5307" s="11"/>
    </row>
    <row r="5308" spans="5:13" ht="15.75" hidden="1" thickBot="1" x14ac:dyDescent="0.3">
      <c r="E5308" s="12"/>
      <c r="F5308" s="4"/>
      <c r="G5308" s="13"/>
      <c r="H5308" s="4"/>
      <c r="I5308" s="4"/>
      <c r="J5308" s="4"/>
      <c r="K5308" s="13"/>
      <c r="L5308" s="4"/>
      <c r="M5308" s="11"/>
    </row>
    <row r="5309" spans="5:13" ht="15.75" hidden="1" thickBot="1" x14ac:dyDescent="0.3">
      <c r="E5309" s="12"/>
      <c r="F5309" s="4"/>
      <c r="G5309" s="13"/>
      <c r="H5309" s="4"/>
      <c r="I5309" s="4"/>
      <c r="J5309" s="4"/>
      <c r="K5309" s="13"/>
      <c r="L5309" s="4"/>
      <c r="M5309" s="11"/>
    </row>
    <row r="5310" spans="5:13" ht="15.75" hidden="1" thickBot="1" x14ac:dyDescent="0.3">
      <c r="E5310" s="12"/>
      <c r="F5310" s="4"/>
      <c r="G5310" s="13"/>
      <c r="H5310" s="4"/>
      <c r="I5310" s="4"/>
      <c r="J5310" s="4"/>
      <c r="K5310" s="13"/>
      <c r="L5310" s="4"/>
      <c r="M5310" s="11"/>
    </row>
    <row r="5311" spans="5:13" ht="15.75" hidden="1" thickBot="1" x14ac:dyDescent="0.3">
      <c r="E5311" s="12"/>
      <c r="F5311" s="4"/>
      <c r="G5311" s="13"/>
      <c r="H5311" s="4"/>
      <c r="I5311" s="4"/>
      <c r="J5311" s="4"/>
      <c r="K5311" s="13"/>
      <c r="L5311" s="4"/>
      <c r="M5311" s="11"/>
    </row>
    <row r="5312" spans="5:13" ht="15.75" hidden="1" thickBot="1" x14ac:dyDescent="0.3">
      <c r="E5312" s="12"/>
      <c r="F5312" s="4"/>
      <c r="G5312" s="13"/>
      <c r="H5312" s="4"/>
      <c r="I5312" s="4"/>
      <c r="J5312" s="4"/>
      <c r="K5312" s="13"/>
      <c r="L5312" s="4"/>
      <c r="M5312" s="11"/>
    </row>
    <row r="5313" spans="5:13" ht="15.75" hidden="1" thickBot="1" x14ac:dyDescent="0.3">
      <c r="E5313" s="12"/>
      <c r="F5313" s="4"/>
      <c r="G5313" s="13"/>
      <c r="H5313" s="4"/>
      <c r="I5313" s="4"/>
      <c r="J5313" s="4"/>
      <c r="K5313" s="13"/>
      <c r="L5313" s="4"/>
      <c r="M5313" s="11"/>
    </row>
    <row r="5314" spans="5:13" ht="15.75" hidden="1" thickBot="1" x14ac:dyDescent="0.3">
      <c r="E5314" s="12"/>
      <c r="F5314" s="4"/>
      <c r="G5314" s="13"/>
      <c r="H5314" s="4"/>
      <c r="I5314" s="4"/>
      <c r="J5314" s="4"/>
      <c r="K5314" s="13"/>
      <c r="L5314" s="4"/>
      <c r="M5314" s="11"/>
    </row>
    <row r="5315" spans="5:13" ht="15.75" hidden="1" thickBot="1" x14ac:dyDescent="0.3">
      <c r="E5315" s="12"/>
      <c r="F5315" s="4"/>
      <c r="G5315" s="13"/>
      <c r="H5315" s="4"/>
      <c r="I5315" s="4"/>
      <c r="J5315" s="4"/>
      <c r="K5315" s="13"/>
      <c r="L5315" s="4"/>
      <c r="M5315" s="11"/>
    </row>
    <row r="5316" spans="5:13" ht="15.75" hidden="1" thickBot="1" x14ac:dyDescent="0.3">
      <c r="E5316" s="12"/>
      <c r="F5316" s="4"/>
      <c r="G5316" s="13"/>
      <c r="H5316" s="4"/>
      <c r="I5316" s="4"/>
      <c r="J5316" s="4"/>
      <c r="K5316" s="13"/>
      <c r="L5316" s="4"/>
      <c r="M5316" s="11"/>
    </row>
    <row r="5317" spans="5:13" ht="15.75" hidden="1" thickBot="1" x14ac:dyDescent="0.3">
      <c r="E5317" s="12"/>
      <c r="F5317" s="4"/>
      <c r="G5317" s="13"/>
      <c r="H5317" s="4"/>
      <c r="I5317" s="4"/>
      <c r="J5317" s="4"/>
      <c r="K5317" s="13"/>
      <c r="L5317" s="4"/>
      <c r="M5317" s="11"/>
    </row>
    <row r="5318" spans="5:13" ht="15.75" hidden="1" thickBot="1" x14ac:dyDescent="0.3">
      <c r="E5318" s="12"/>
      <c r="F5318" s="4"/>
      <c r="G5318" s="13"/>
      <c r="H5318" s="4"/>
      <c r="I5318" s="4"/>
      <c r="J5318" s="4"/>
      <c r="K5318" s="13"/>
      <c r="L5318" s="4"/>
      <c r="M5318" s="11"/>
    </row>
    <row r="5319" spans="5:13" ht="15.75" hidden="1" thickBot="1" x14ac:dyDescent="0.3">
      <c r="E5319" s="12"/>
      <c r="F5319" s="4"/>
      <c r="G5319" s="13"/>
      <c r="H5319" s="4"/>
      <c r="I5319" s="4"/>
      <c r="J5319" s="4"/>
      <c r="K5319" s="13"/>
      <c r="L5319" s="4"/>
      <c r="M5319" s="11"/>
    </row>
    <row r="5320" spans="5:13" ht="15.75" hidden="1" thickBot="1" x14ac:dyDescent="0.3">
      <c r="E5320" s="12"/>
      <c r="F5320" s="4"/>
      <c r="G5320" s="13"/>
      <c r="H5320" s="4"/>
      <c r="I5320" s="4"/>
      <c r="J5320" s="4"/>
      <c r="K5320" s="13"/>
      <c r="L5320" s="4"/>
      <c r="M5320" s="11"/>
    </row>
    <row r="5321" spans="5:13" ht="15.75" hidden="1" thickBot="1" x14ac:dyDescent="0.3">
      <c r="E5321" s="12"/>
      <c r="F5321" s="4"/>
      <c r="G5321" s="13"/>
      <c r="H5321" s="4"/>
      <c r="I5321" s="4"/>
      <c r="J5321" s="4"/>
      <c r="K5321" s="13"/>
      <c r="L5321" s="4"/>
      <c r="M5321" s="11"/>
    </row>
    <row r="5322" spans="5:13" ht="15.75" hidden="1" thickBot="1" x14ac:dyDescent="0.3">
      <c r="E5322" s="12"/>
      <c r="F5322" s="4"/>
      <c r="G5322" s="13"/>
      <c r="H5322" s="4"/>
      <c r="I5322" s="4"/>
      <c r="J5322" s="4"/>
      <c r="K5322" s="13"/>
      <c r="L5322" s="4"/>
      <c r="M5322" s="11"/>
    </row>
    <row r="5323" spans="5:13" ht="15.75" hidden="1" thickBot="1" x14ac:dyDescent="0.3">
      <c r="E5323" s="12"/>
      <c r="F5323" s="4"/>
      <c r="G5323" s="13"/>
      <c r="H5323" s="4"/>
      <c r="I5323" s="4"/>
      <c r="J5323" s="4"/>
      <c r="K5323" s="13"/>
      <c r="L5323" s="4"/>
      <c r="M5323" s="11"/>
    </row>
    <row r="5324" spans="5:13" ht="15.75" hidden="1" thickBot="1" x14ac:dyDescent="0.3">
      <c r="E5324" s="12"/>
      <c r="F5324" s="4"/>
      <c r="G5324" s="13"/>
      <c r="H5324" s="4"/>
      <c r="I5324" s="4"/>
      <c r="J5324" s="4"/>
      <c r="K5324" s="13"/>
      <c r="L5324" s="4"/>
      <c r="M5324" s="11"/>
    </row>
    <row r="5325" spans="5:13" ht="15.75" hidden="1" thickBot="1" x14ac:dyDescent="0.3">
      <c r="E5325" s="12"/>
      <c r="F5325" s="4"/>
      <c r="G5325" s="13"/>
      <c r="H5325" s="4"/>
      <c r="I5325" s="4"/>
      <c r="J5325" s="4"/>
      <c r="K5325" s="13"/>
      <c r="L5325" s="4"/>
      <c r="M5325" s="11"/>
    </row>
    <row r="5326" spans="5:13" ht="15.75" hidden="1" thickBot="1" x14ac:dyDescent="0.3">
      <c r="E5326" s="12"/>
      <c r="F5326" s="4"/>
      <c r="G5326" s="13"/>
      <c r="H5326" s="4"/>
      <c r="I5326" s="4"/>
      <c r="J5326" s="4"/>
      <c r="K5326" s="13"/>
      <c r="L5326" s="4"/>
      <c r="M5326" s="11"/>
    </row>
    <row r="5327" spans="5:13" ht="15.75" hidden="1" thickBot="1" x14ac:dyDescent="0.3">
      <c r="E5327" s="12"/>
      <c r="F5327" s="4"/>
      <c r="G5327" s="13"/>
      <c r="H5327" s="4"/>
      <c r="I5327" s="4"/>
      <c r="J5327" s="4"/>
      <c r="K5327" s="13"/>
      <c r="L5327" s="4"/>
      <c r="M5327" s="11"/>
    </row>
    <row r="5328" spans="5:13" ht="15.75" hidden="1" thickBot="1" x14ac:dyDescent="0.3">
      <c r="E5328" s="12"/>
      <c r="F5328" s="4"/>
      <c r="G5328" s="13"/>
      <c r="H5328" s="4"/>
      <c r="I5328" s="4"/>
      <c r="J5328" s="4"/>
      <c r="K5328" s="13"/>
      <c r="L5328" s="4"/>
      <c r="M5328" s="11"/>
    </row>
    <row r="5329" spans="5:13" ht="15.75" hidden="1" thickBot="1" x14ac:dyDescent="0.3">
      <c r="E5329" s="12"/>
      <c r="F5329" s="4"/>
      <c r="G5329" s="13"/>
      <c r="H5329" s="4"/>
      <c r="I5329" s="4"/>
      <c r="J5329" s="4"/>
      <c r="K5329" s="13"/>
      <c r="L5329" s="4"/>
      <c r="M5329" s="11"/>
    </row>
    <row r="5330" spans="5:13" ht="15.75" hidden="1" thickBot="1" x14ac:dyDescent="0.3">
      <c r="E5330" s="12"/>
      <c r="F5330" s="4"/>
      <c r="G5330" s="13"/>
      <c r="H5330" s="4"/>
      <c r="I5330" s="4"/>
      <c r="J5330" s="4"/>
      <c r="K5330" s="13"/>
      <c r="L5330" s="4"/>
      <c r="M5330" s="11"/>
    </row>
    <row r="5331" spans="5:13" ht="15.75" hidden="1" thickBot="1" x14ac:dyDescent="0.3">
      <c r="E5331" s="12"/>
      <c r="F5331" s="4"/>
      <c r="G5331" s="13"/>
      <c r="H5331" s="4"/>
      <c r="I5331" s="4"/>
      <c r="J5331" s="4"/>
      <c r="K5331" s="13"/>
      <c r="L5331" s="4"/>
      <c r="M5331" s="11"/>
    </row>
    <row r="5332" spans="5:13" ht="15.75" hidden="1" thickBot="1" x14ac:dyDescent="0.3">
      <c r="E5332" s="12"/>
      <c r="F5332" s="4"/>
      <c r="G5332" s="13"/>
      <c r="H5332" s="4"/>
      <c r="I5332" s="4"/>
      <c r="J5332" s="4"/>
      <c r="K5332" s="13"/>
      <c r="L5332" s="4"/>
      <c r="M5332" s="11"/>
    </row>
    <row r="5333" spans="5:13" ht="15.75" hidden="1" thickBot="1" x14ac:dyDescent="0.3">
      <c r="E5333" s="12"/>
      <c r="F5333" s="4"/>
      <c r="G5333" s="13"/>
      <c r="H5333" s="4"/>
      <c r="I5333" s="4"/>
      <c r="J5333" s="4"/>
      <c r="K5333" s="13"/>
      <c r="L5333" s="4"/>
      <c r="M5333" s="11"/>
    </row>
    <row r="5334" spans="5:13" ht="15.75" hidden="1" thickBot="1" x14ac:dyDescent="0.3">
      <c r="E5334" s="12"/>
      <c r="F5334" s="4"/>
      <c r="G5334" s="13"/>
      <c r="H5334" s="4"/>
      <c r="I5334" s="4"/>
      <c r="J5334" s="4"/>
      <c r="K5334" s="13"/>
      <c r="L5334" s="4"/>
      <c r="M5334" s="11"/>
    </row>
    <row r="5335" spans="5:13" ht="15.75" hidden="1" thickBot="1" x14ac:dyDescent="0.3">
      <c r="E5335" s="12"/>
      <c r="F5335" s="4"/>
      <c r="G5335" s="13"/>
      <c r="H5335" s="4"/>
      <c r="I5335" s="4"/>
      <c r="J5335" s="4"/>
      <c r="K5335" s="13"/>
      <c r="L5335" s="4"/>
      <c r="M5335" s="11"/>
    </row>
    <row r="5336" spans="5:13" ht="15.75" hidden="1" thickBot="1" x14ac:dyDescent="0.3">
      <c r="E5336" s="12"/>
      <c r="F5336" s="4"/>
      <c r="G5336" s="13"/>
      <c r="H5336" s="4"/>
      <c r="I5336" s="4"/>
      <c r="J5336" s="4"/>
      <c r="K5336" s="13"/>
      <c r="L5336" s="4"/>
      <c r="M5336" s="11"/>
    </row>
    <row r="5337" spans="5:13" ht="15.75" hidden="1" thickBot="1" x14ac:dyDescent="0.3">
      <c r="E5337" s="12"/>
      <c r="F5337" s="4"/>
      <c r="G5337" s="13"/>
      <c r="H5337" s="4"/>
      <c r="I5337" s="4"/>
      <c r="J5337" s="4"/>
      <c r="K5337" s="13"/>
      <c r="L5337" s="4"/>
      <c r="M5337" s="11"/>
    </row>
    <row r="5338" spans="5:13" ht="15.75" hidden="1" thickBot="1" x14ac:dyDescent="0.3">
      <c r="E5338" s="12"/>
      <c r="F5338" s="4"/>
      <c r="G5338" s="13"/>
      <c r="H5338" s="4"/>
      <c r="I5338" s="4"/>
      <c r="J5338" s="4"/>
      <c r="K5338" s="13"/>
      <c r="L5338" s="4"/>
      <c r="M5338" s="11"/>
    </row>
    <row r="5339" spans="5:13" ht="15.75" hidden="1" thickBot="1" x14ac:dyDescent="0.3">
      <c r="E5339" s="12"/>
      <c r="F5339" s="4"/>
      <c r="G5339" s="13"/>
      <c r="H5339" s="4"/>
      <c r="I5339" s="4"/>
      <c r="J5339" s="4"/>
      <c r="K5339" s="13"/>
      <c r="L5339" s="4"/>
      <c r="M5339" s="11"/>
    </row>
    <row r="5340" spans="5:13" ht="15.75" hidden="1" thickBot="1" x14ac:dyDescent="0.3">
      <c r="E5340" s="12"/>
      <c r="F5340" s="4"/>
      <c r="G5340" s="13"/>
      <c r="H5340" s="4"/>
      <c r="I5340" s="4"/>
      <c r="J5340" s="4"/>
      <c r="K5340" s="13"/>
      <c r="L5340" s="4"/>
      <c r="M5340" s="11"/>
    </row>
    <row r="5341" spans="5:13" ht="15.75" hidden="1" thickBot="1" x14ac:dyDescent="0.3">
      <c r="E5341" s="12"/>
      <c r="F5341" s="4"/>
      <c r="G5341" s="13"/>
      <c r="H5341" s="4"/>
      <c r="I5341" s="4"/>
      <c r="J5341" s="4"/>
      <c r="K5341" s="13"/>
      <c r="L5341" s="4"/>
      <c r="M5341" s="11"/>
    </row>
    <row r="5342" spans="5:13" ht="15.75" hidden="1" thickBot="1" x14ac:dyDescent="0.3">
      <c r="E5342" s="12"/>
      <c r="F5342" s="4"/>
      <c r="G5342" s="13"/>
      <c r="H5342" s="4"/>
      <c r="I5342" s="4"/>
      <c r="J5342" s="4"/>
      <c r="K5342" s="13"/>
      <c r="L5342" s="4"/>
      <c r="M5342" s="11"/>
    </row>
    <row r="5343" spans="5:13" ht="15.75" hidden="1" thickBot="1" x14ac:dyDescent="0.3">
      <c r="E5343" s="12"/>
      <c r="F5343" s="4"/>
      <c r="G5343" s="13"/>
      <c r="H5343" s="4"/>
      <c r="I5343" s="4"/>
      <c r="J5343" s="4"/>
      <c r="K5343" s="13"/>
      <c r="L5343" s="4"/>
      <c r="M5343" s="11"/>
    </row>
    <row r="5344" spans="5:13" ht="15.75" hidden="1" thickBot="1" x14ac:dyDescent="0.3">
      <c r="E5344" s="12"/>
      <c r="F5344" s="4"/>
      <c r="G5344" s="13"/>
      <c r="H5344" s="4"/>
      <c r="I5344" s="4"/>
      <c r="J5344" s="4"/>
      <c r="K5344" s="13"/>
      <c r="L5344" s="4"/>
      <c r="M5344" s="11"/>
    </row>
    <row r="5345" spans="5:13" ht="15.75" hidden="1" thickBot="1" x14ac:dyDescent="0.3">
      <c r="E5345" s="12"/>
      <c r="F5345" s="4"/>
      <c r="G5345" s="13"/>
      <c r="H5345" s="4"/>
      <c r="I5345" s="4"/>
      <c r="J5345" s="4"/>
      <c r="K5345" s="13"/>
      <c r="L5345" s="4"/>
      <c r="M5345" s="11"/>
    </row>
    <row r="5346" spans="5:13" ht="15.75" hidden="1" thickBot="1" x14ac:dyDescent="0.3">
      <c r="E5346" s="12"/>
      <c r="F5346" s="4"/>
      <c r="G5346" s="13"/>
      <c r="H5346" s="4"/>
      <c r="I5346" s="4"/>
      <c r="J5346" s="4"/>
      <c r="K5346" s="13"/>
      <c r="L5346" s="4"/>
      <c r="M5346" s="11"/>
    </row>
    <row r="5347" spans="5:13" ht="15.75" hidden="1" thickBot="1" x14ac:dyDescent="0.3">
      <c r="E5347" s="12"/>
      <c r="F5347" s="4"/>
      <c r="G5347" s="13"/>
      <c r="H5347" s="4"/>
      <c r="I5347" s="4"/>
      <c r="J5347" s="4"/>
      <c r="K5347" s="13"/>
      <c r="L5347" s="4"/>
      <c r="M5347" s="11"/>
    </row>
    <row r="5348" spans="5:13" ht="15.75" hidden="1" thickBot="1" x14ac:dyDescent="0.3">
      <c r="E5348" s="12"/>
      <c r="F5348" s="4"/>
      <c r="G5348" s="13"/>
      <c r="H5348" s="4"/>
      <c r="I5348" s="4"/>
      <c r="J5348" s="4"/>
      <c r="K5348" s="13"/>
      <c r="L5348" s="4"/>
      <c r="M5348" s="11"/>
    </row>
    <row r="5349" spans="5:13" ht="15.75" hidden="1" thickBot="1" x14ac:dyDescent="0.3">
      <c r="E5349" s="12"/>
      <c r="F5349" s="4"/>
      <c r="G5349" s="13"/>
      <c r="H5349" s="4"/>
      <c r="I5349" s="4"/>
      <c r="J5349" s="4"/>
      <c r="K5349" s="13"/>
      <c r="L5349" s="4"/>
      <c r="M5349" s="11"/>
    </row>
    <row r="5350" spans="5:13" ht="15.75" hidden="1" thickBot="1" x14ac:dyDescent="0.3">
      <c r="E5350" s="12"/>
      <c r="F5350" s="4"/>
      <c r="G5350" s="13"/>
      <c r="H5350" s="4"/>
      <c r="I5350" s="4"/>
      <c r="J5350" s="4"/>
      <c r="K5350" s="13"/>
      <c r="L5350" s="4"/>
      <c r="M5350" s="11"/>
    </row>
    <row r="5351" spans="5:13" ht="15.75" hidden="1" thickBot="1" x14ac:dyDescent="0.3">
      <c r="E5351" s="12"/>
      <c r="F5351" s="4"/>
      <c r="G5351" s="13"/>
      <c r="H5351" s="4"/>
      <c r="I5351" s="4"/>
      <c r="J5351" s="4"/>
      <c r="K5351" s="13"/>
      <c r="L5351" s="4"/>
      <c r="M5351" s="11"/>
    </row>
    <row r="5352" spans="5:13" ht="15.75" hidden="1" thickBot="1" x14ac:dyDescent="0.3">
      <c r="E5352" s="12"/>
      <c r="F5352" s="4"/>
      <c r="G5352" s="13"/>
      <c r="H5352" s="4"/>
      <c r="I5352" s="4"/>
      <c r="J5352" s="4"/>
      <c r="K5352" s="13"/>
      <c r="L5352" s="4"/>
      <c r="M5352" s="11"/>
    </row>
    <row r="5353" spans="5:13" ht="15.75" hidden="1" thickBot="1" x14ac:dyDescent="0.3">
      <c r="E5353" s="12"/>
      <c r="F5353" s="4"/>
      <c r="G5353" s="13"/>
      <c r="H5353" s="4"/>
      <c r="I5353" s="4"/>
      <c r="J5353" s="4"/>
      <c r="K5353" s="13"/>
      <c r="L5353" s="4"/>
      <c r="M5353" s="11"/>
    </row>
    <row r="5354" spans="5:13" ht="15.75" hidden="1" thickBot="1" x14ac:dyDescent="0.3">
      <c r="E5354" s="12"/>
      <c r="F5354" s="4"/>
      <c r="G5354" s="13"/>
      <c r="H5354" s="4"/>
      <c r="I5354" s="4"/>
      <c r="J5354" s="4"/>
      <c r="K5354" s="13"/>
      <c r="L5354" s="4"/>
      <c r="M5354" s="11"/>
    </row>
    <row r="5355" spans="5:13" ht="15.75" hidden="1" thickBot="1" x14ac:dyDescent="0.3">
      <c r="E5355" s="12"/>
      <c r="F5355" s="4"/>
      <c r="G5355" s="13"/>
      <c r="H5355" s="4"/>
      <c r="I5355" s="4"/>
      <c r="J5355" s="4"/>
      <c r="K5355" s="13"/>
      <c r="L5355" s="4"/>
      <c r="M5355" s="11"/>
    </row>
    <row r="5356" spans="5:13" ht="15.75" hidden="1" thickBot="1" x14ac:dyDescent="0.3">
      <c r="E5356" s="12"/>
      <c r="F5356" s="4"/>
      <c r="G5356" s="13"/>
      <c r="H5356" s="4"/>
      <c r="I5356" s="4"/>
      <c r="J5356" s="4"/>
      <c r="K5356" s="13"/>
      <c r="L5356" s="4"/>
      <c r="M5356" s="11"/>
    </row>
    <row r="5357" spans="5:13" ht="15.75" hidden="1" thickBot="1" x14ac:dyDescent="0.3">
      <c r="E5357" s="12"/>
      <c r="F5357" s="4"/>
      <c r="G5357" s="13"/>
      <c r="H5357" s="4"/>
      <c r="I5357" s="4"/>
      <c r="J5357" s="4"/>
      <c r="K5357" s="13"/>
      <c r="L5357" s="4"/>
      <c r="M5357" s="11"/>
    </row>
    <row r="5358" spans="5:13" ht="15.75" hidden="1" thickBot="1" x14ac:dyDescent="0.3">
      <c r="E5358" s="12"/>
      <c r="F5358" s="4"/>
      <c r="G5358" s="13"/>
      <c r="H5358" s="4"/>
      <c r="I5358" s="4"/>
      <c r="J5358" s="4"/>
      <c r="K5358" s="13"/>
      <c r="L5358" s="4"/>
      <c r="M5358" s="11"/>
    </row>
    <row r="5359" spans="5:13" ht="15.75" hidden="1" thickBot="1" x14ac:dyDescent="0.3">
      <c r="E5359" s="12"/>
      <c r="F5359" s="4"/>
      <c r="G5359" s="13"/>
      <c r="H5359" s="4"/>
      <c r="I5359" s="4"/>
      <c r="J5359" s="4"/>
      <c r="K5359" s="13"/>
      <c r="L5359" s="4"/>
      <c r="M5359" s="11"/>
    </row>
    <row r="5360" spans="5:13" ht="15.75" hidden="1" thickBot="1" x14ac:dyDescent="0.3">
      <c r="E5360" s="12"/>
      <c r="F5360" s="4"/>
      <c r="G5360" s="13"/>
      <c r="H5360" s="4"/>
      <c r="I5360" s="4"/>
      <c r="J5360" s="4"/>
      <c r="K5360" s="13"/>
      <c r="L5360" s="4"/>
      <c r="M5360" s="11"/>
    </row>
    <row r="5361" spans="5:13" ht="15.75" hidden="1" thickBot="1" x14ac:dyDescent="0.3">
      <c r="E5361" s="12"/>
      <c r="F5361" s="4"/>
      <c r="G5361" s="13"/>
      <c r="H5361" s="4"/>
      <c r="I5361" s="4"/>
      <c r="J5361" s="4"/>
      <c r="K5361" s="13"/>
      <c r="L5361" s="4"/>
      <c r="M5361" s="11"/>
    </row>
    <row r="5362" spans="5:13" ht="15.75" hidden="1" thickBot="1" x14ac:dyDescent="0.3">
      <c r="E5362" s="12"/>
      <c r="F5362" s="4"/>
      <c r="G5362" s="13"/>
      <c r="H5362" s="4"/>
      <c r="I5362" s="4"/>
      <c r="J5362" s="4"/>
      <c r="K5362" s="13"/>
      <c r="L5362" s="4"/>
      <c r="M5362" s="11"/>
    </row>
    <row r="5363" spans="5:13" ht="15.75" hidden="1" thickBot="1" x14ac:dyDescent="0.3">
      <c r="E5363" s="12"/>
      <c r="F5363" s="4"/>
      <c r="G5363" s="13"/>
      <c r="H5363" s="4"/>
      <c r="I5363" s="4"/>
      <c r="J5363" s="4"/>
      <c r="K5363" s="13"/>
      <c r="L5363" s="4"/>
      <c r="M5363" s="11"/>
    </row>
    <row r="5364" spans="5:13" ht="15.75" hidden="1" thickBot="1" x14ac:dyDescent="0.3">
      <c r="E5364" s="12"/>
      <c r="F5364" s="4"/>
      <c r="G5364" s="13"/>
      <c r="H5364" s="4"/>
      <c r="I5364" s="4"/>
      <c r="J5364" s="4"/>
      <c r="K5364" s="13"/>
      <c r="L5364" s="4"/>
      <c r="M5364" s="11"/>
    </row>
    <row r="5365" spans="5:13" ht="15.75" hidden="1" thickBot="1" x14ac:dyDescent="0.3">
      <c r="E5365" s="12"/>
      <c r="F5365" s="4"/>
      <c r="G5365" s="13"/>
      <c r="H5365" s="4"/>
      <c r="I5365" s="4"/>
      <c r="J5365" s="4"/>
      <c r="K5365" s="13"/>
      <c r="L5365" s="4"/>
      <c r="M5365" s="11"/>
    </row>
    <row r="5366" spans="5:13" ht="15.75" hidden="1" thickBot="1" x14ac:dyDescent="0.3">
      <c r="E5366" s="12"/>
      <c r="F5366" s="4"/>
      <c r="G5366" s="13"/>
      <c r="H5366" s="4"/>
      <c r="I5366" s="4"/>
      <c r="J5366" s="4"/>
      <c r="K5366" s="13"/>
      <c r="L5366" s="4"/>
      <c r="M5366" s="11"/>
    </row>
    <row r="5367" spans="5:13" ht="15.75" hidden="1" thickBot="1" x14ac:dyDescent="0.3">
      <c r="E5367" s="12"/>
      <c r="F5367" s="4"/>
      <c r="G5367" s="13"/>
      <c r="H5367" s="4"/>
      <c r="I5367" s="4"/>
      <c r="J5367" s="4"/>
      <c r="K5367" s="13"/>
      <c r="L5367" s="4"/>
      <c r="M5367" s="11"/>
    </row>
    <row r="5368" spans="5:13" ht="15.75" hidden="1" thickBot="1" x14ac:dyDescent="0.3">
      <c r="E5368" s="12"/>
      <c r="F5368" s="4"/>
      <c r="G5368" s="13"/>
      <c r="H5368" s="4"/>
      <c r="I5368" s="4"/>
      <c r="J5368" s="4"/>
      <c r="K5368" s="13"/>
      <c r="L5368" s="4"/>
      <c r="M5368" s="11"/>
    </row>
    <row r="5369" spans="5:13" ht="15.75" hidden="1" thickBot="1" x14ac:dyDescent="0.3">
      <c r="E5369" s="12"/>
      <c r="F5369" s="4"/>
      <c r="G5369" s="13"/>
      <c r="H5369" s="4"/>
      <c r="I5369" s="4"/>
      <c r="J5369" s="4"/>
      <c r="K5369" s="13"/>
      <c r="L5369" s="4"/>
      <c r="M5369" s="11"/>
    </row>
    <row r="5370" spans="5:13" ht="15.75" hidden="1" thickBot="1" x14ac:dyDescent="0.3">
      <c r="E5370" s="12"/>
      <c r="F5370" s="4"/>
      <c r="G5370" s="13"/>
      <c r="H5370" s="4"/>
      <c r="I5370" s="4"/>
      <c r="J5370" s="4"/>
      <c r="K5370" s="13"/>
      <c r="L5370" s="4"/>
      <c r="M5370" s="11"/>
    </row>
    <row r="5371" spans="5:13" ht="15.75" hidden="1" thickBot="1" x14ac:dyDescent="0.3">
      <c r="E5371" s="12"/>
      <c r="F5371" s="4"/>
      <c r="G5371" s="13"/>
      <c r="H5371" s="4"/>
      <c r="I5371" s="4"/>
      <c r="J5371" s="4"/>
      <c r="K5371" s="13"/>
      <c r="L5371" s="4"/>
      <c r="M5371" s="11"/>
    </row>
    <row r="5372" spans="5:13" ht="15.75" hidden="1" thickBot="1" x14ac:dyDescent="0.3">
      <c r="E5372" s="12"/>
      <c r="F5372" s="4"/>
      <c r="G5372" s="13"/>
      <c r="H5372" s="4"/>
      <c r="I5372" s="4"/>
      <c r="J5372" s="4"/>
      <c r="K5372" s="13"/>
      <c r="L5372" s="4"/>
      <c r="M5372" s="11"/>
    </row>
    <row r="5373" spans="5:13" ht="15.75" hidden="1" thickBot="1" x14ac:dyDescent="0.3">
      <c r="E5373" s="12"/>
      <c r="F5373" s="4"/>
      <c r="G5373" s="13"/>
      <c r="H5373" s="4"/>
      <c r="I5373" s="4"/>
      <c r="J5373" s="4"/>
      <c r="K5373" s="13"/>
      <c r="L5373" s="4"/>
      <c r="M5373" s="11"/>
    </row>
    <row r="5374" spans="5:13" ht="15.75" hidden="1" thickBot="1" x14ac:dyDescent="0.3">
      <c r="E5374" s="12"/>
      <c r="F5374" s="4"/>
      <c r="G5374" s="13"/>
      <c r="H5374" s="4"/>
      <c r="I5374" s="4"/>
      <c r="J5374" s="4"/>
      <c r="K5374" s="13"/>
      <c r="L5374" s="4"/>
      <c r="M5374" s="11"/>
    </row>
    <row r="5375" spans="5:13" ht="15.75" hidden="1" thickBot="1" x14ac:dyDescent="0.3">
      <c r="E5375" s="12"/>
      <c r="F5375" s="4"/>
      <c r="G5375" s="13"/>
      <c r="H5375" s="4"/>
      <c r="I5375" s="4"/>
      <c r="J5375" s="4"/>
      <c r="K5375" s="13"/>
      <c r="L5375" s="4"/>
      <c r="M5375" s="11"/>
    </row>
    <row r="5376" spans="5:13" ht="15.75" hidden="1" thickBot="1" x14ac:dyDescent="0.3">
      <c r="E5376" s="12"/>
      <c r="F5376" s="4"/>
      <c r="G5376" s="13"/>
      <c r="H5376" s="4"/>
      <c r="I5376" s="4"/>
      <c r="J5376" s="4"/>
      <c r="K5376" s="13"/>
      <c r="L5376" s="4"/>
      <c r="M5376" s="11"/>
    </row>
    <row r="5377" spans="5:13" ht="15.75" hidden="1" thickBot="1" x14ac:dyDescent="0.3">
      <c r="E5377" s="12"/>
      <c r="F5377" s="4"/>
      <c r="G5377" s="13"/>
      <c r="H5377" s="4"/>
      <c r="I5377" s="4"/>
      <c r="J5377" s="4"/>
      <c r="K5377" s="13"/>
      <c r="L5377" s="4"/>
      <c r="M5377" s="11"/>
    </row>
    <row r="5378" spans="5:13" ht="15.75" hidden="1" thickBot="1" x14ac:dyDescent="0.3">
      <c r="E5378" s="12"/>
      <c r="F5378" s="4"/>
      <c r="G5378" s="13"/>
      <c r="H5378" s="4"/>
      <c r="I5378" s="4"/>
      <c r="J5378" s="4"/>
      <c r="K5378" s="13"/>
      <c r="L5378" s="4"/>
      <c r="M5378" s="11"/>
    </row>
    <row r="5379" spans="5:13" ht="15.75" hidden="1" thickBot="1" x14ac:dyDescent="0.3">
      <c r="E5379" s="12"/>
      <c r="F5379" s="4"/>
      <c r="G5379" s="13"/>
      <c r="H5379" s="4"/>
      <c r="I5379" s="4"/>
      <c r="J5379" s="4"/>
      <c r="K5379" s="13"/>
      <c r="L5379" s="4"/>
      <c r="M5379" s="11"/>
    </row>
    <row r="5380" spans="5:13" ht="15.75" hidden="1" thickBot="1" x14ac:dyDescent="0.3">
      <c r="E5380" s="12"/>
      <c r="F5380" s="4"/>
      <c r="G5380" s="13"/>
      <c r="H5380" s="4"/>
      <c r="I5380" s="4"/>
      <c r="J5380" s="4"/>
      <c r="K5380" s="13"/>
      <c r="L5380" s="4"/>
      <c r="M5380" s="11"/>
    </row>
    <row r="5381" spans="5:13" ht="15.75" hidden="1" thickBot="1" x14ac:dyDescent="0.3">
      <c r="E5381" s="12"/>
      <c r="F5381" s="4"/>
      <c r="G5381" s="13"/>
      <c r="H5381" s="4"/>
      <c r="I5381" s="4"/>
      <c r="J5381" s="4"/>
      <c r="K5381" s="13"/>
      <c r="L5381" s="4"/>
      <c r="M5381" s="11"/>
    </row>
    <row r="5382" spans="5:13" ht="15.75" hidden="1" thickBot="1" x14ac:dyDescent="0.3">
      <c r="E5382" s="12"/>
      <c r="F5382" s="4"/>
      <c r="G5382" s="13"/>
      <c r="H5382" s="4"/>
      <c r="I5382" s="4"/>
      <c r="J5382" s="4"/>
      <c r="K5382" s="13"/>
      <c r="L5382" s="4"/>
      <c r="M5382" s="11"/>
    </row>
    <row r="5383" spans="5:13" ht="15.75" hidden="1" thickBot="1" x14ac:dyDescent="0.3">
      <c r="E5383" s="12"/>
      <c r="F5383" s="4"/>
      <c r="G5383" s="13"/>
      <c r="H5383" s="4"/>
      <c r="I5383" s="4"/>
      <c r="J5383" s="4"/>
      <c r="K5383" s="13"/>
      <c r="L5383" s="4"/>
      <c r="M5383" s="11"/>
    </row>
    <row r="5384" spans="5:13" ht="15.75" hidden="1" thickBot="1" x14ac:dyDescent="0.3">
      <c r="E5384" s="12"/>
      <c r="F5384" s="4"/>
      <c r="G5384" s="13"/>
      <c r="H5384" s="4"/>
      <c r="I5384" s="4"/>
      <c r="J5384" s="4"/>
      <c r="K5384" s="13"/>
      <c r="L5384" s="4"/>
      <c r="M5384" s="11"/>
    </row>
    <row r="5385" spans="5:13" ht="15.75" hidden="1" thickBot="1" x14ac:dyDescent="0.3">
      <c r="E5385" s="12"/>
      <c r="F5385" s="4"/>
      <c r="G5385" s="13"/>
      <c r="H5385" s="4"/>
      <c r="I5385" s="4"/>
      <c r="J5385" s="4"/>
      <c r="K5385" s="13"/>
      <c r="L5385" s="4"/>
      <c r="M5385" s="11"/>
    </row>
    <row r="5386" spans="5:13" ht="15.75" hidden="1" thickBot="1" x14ac:dyDescent="0.3">
      <c r="E5386" s="12"/>
      <c r="F5386" s="4"/>
      <c r="G5386" s="13"/>
      <c r="H5386" s="4"/>
      <c r="I5386" s="4"/>
      <c r="J5386" s="4"/>
      <c r="K5386" s="13"/>
      <c r="L5386" s="4"/>
      <c r="M5386" s="11"/>
    </row>
    <row r="5387" spans="5:13" ht="15.75" hidden="1" thickBot="1" x14ac:dyDescent="0.3">
      <c r="E5387" s="12"/>
      <c r="F5387" s="4"/>
      <c r="G5387" s="13"/>
      <c r="H5387" s="4"/>
      <c r="I5387" s="4"/>
      <c r="J5387" s="4"/>
      <c r="K5387" s="13"/>
      <c r="L5387" s="4"/>
      <c r="M5387" s="11"/>
    </row>
    <row r="5388" spans="5:13" ht="15.75" hidden="1" thickBot="1" x14ac:dyDescent="0.3">
      <c r="E5388" s="12"/>
      <c r="F5388" s="4"/>
      <c r="G5388" s="13"/>
      <c r="H5388" s="4"/>
      <c r="I5388" s="4"/>
      <c r="J5388" s="4"/>
      <c r="K5388" s="13"/>
      <c r="L5388" s="4"/>
      <c r="M5388" s="11"/>
    </row>
    <row r="5389" spans="5:13" ht="15.75" hidden="1" thickBot="1" x14ac:dyDescent="0.3">
      <c r="E5389" s="12"/>
      <c r="F5389" s="4"/>
      <c r="G5389" s="13"/>
      <c r="H5389" s="4"/>
      <c r="I5389" s="4"/>
      <c r="J5389" s="4"/>
      <c r="K5389" s="13"/>
      <c r="L5389" s="4"/>
      <c r="M5389" s="11"/>
    </row>
    <row r="5390" spans="5:13" ht="15.75" hidden="1" thickBot="1" x14ac:dyDescent="0.3">
      <c r="E5390" s="12"/>
      <c r="F5390" s="4"/>
      <c r="G5390" s="13"/>
      <c r="H5390" s="4"/>
      <c r="I5390" s="4"/>
      <c r="J5390" s="4"/>
      <c r="K5390" s="13"/>
      <c r="L5390" s="4"/>
      <c r="M5390" s="11"/>
    </row>
    <row r="5391" spans="5:13" ht="15.75" hidden="1" thickBot="1" x14ac:dyDescent="0.3">
      <c r="E5391" s="12"/>
      <c r="F5391" s="4"/>
      <c r="G5391" s="13"/>
      <c r="H5391" s="4"/>
      <c r="I5391" s="4"/>
      <c r="J5391" s="4"/>
      <c r="K5391" s="13"/>
      <c r="L5391" s="4"/>
      <c r="M5391" s="11"/>
    </row>
    <row r="5392" spans="5:13" ht="15.75" hidden="1" thickBot="1" x14ac:dyDescent="0.3">
      <c r="E5392" s="12"/>
      <c r="F5392" s="4"/>
      <c r="G5392" s="13"/>
      <c r="H5392" s="4"/>
      <c r="I5392" s="4"/>
      <c r="J5392" s="4"/>
      <c r="K5392" s="13"/>
      <c r="L5392" s="4"/>
      <c r="M5392" s="11"/>
    </row>
    <row r="5393" spans="5:13" ht="15.75" hidden="1" thickBot="1" x14ac:dyDescent="0.3">
      <c r="E5393" s="12"/>
      <c r="F5393" s="4"/>
      <c r="G5393" s="13"/>
      <c r="H5393" s="4"/>
      <c r="I5393" s="4"/>
      <c r="J5393" s="4"/>
      <c r="K5393" s="13"/>
      <c r="L5393" s="4"/>
      <c r="M5393" s="11"/>
    </row>
    <row r="5394" spans="5:13" ht="15.75" hidden="1" thickBot="1" x14ac:dyDescent="0.3">
      <c r="E5394" s="12"/>
      <c r="F5394" s="4"/>
      <c r="G5394" s="13"/>
      <c r="H5394" s="4"/>
      <c r="I5394" s="4"/>
      <c r="J5394" s="4"/>
      <c r="K5394" s="13"/>
      <c r="L5394" s="4"/>
      <c r="M5394" s="11"/>
    </row>
    <row r="5395" spans="5:13" ht="15.75" hidden="1" thickBot="1" x14ac:dyDescent="0.3">
      <c r="E5395" s="12"/>
      <c r="F5395" s="4"/>
      <c r="G5395" s="13"/>
      <c r="H5395" s="4"/>
      <c r="I5395" s="4"/>
      <c r="J5395" s="4"/>
      <c r="K5395" s="13"/>
      <c r="L5395" s="4"/>
      <c r="M5395" s="11"/>
    </row>
    <row r="5396" spans="5:13" ht="15.75" hidden="1" thickBot="1" x14ac:dyDescent="0.3">
      <c r="E5396" s="12"/>
      <c r="F5396" s="4"/>
      <c r="G5396" s="13"/>
      <c r="H5396" s="4"/>
      <c r="I5396" s="4"/>
      <c r="J5396" s="4"/>
      <c r="K5396" s="13"/>
      <c r="L5396" s="4"/>
      <c r="M5396" s="11"/>
    </row>
    <row r="5397" spans="5:13" ht="15.75" hidden="1" thickBot="1" x14ac:dyDescent="0.3">
      <c r="E5397" s="12"/>
      <c r="F5397" s="4"/>
      <c r="G5397" s="13"/>
      <c r="H5397" s="4"/>
      <c r="I5397" s="4"/>
      <c r="J5397" s="4"/>
      <c r="K5397" s="13"/>
      <c r="L5397" s="4"/>
      <c r="M5397" s="11"/>
    </row>
    <row r="5398" spans="5:13" ht="15.75" hidden="1" thickBot="1" x14ac:dyDescent="0.3">
      <c r="E5398" s="12"/>
      <c r="F5398" s="4"/>
      <c r="G5398" s="13"/>
      <c r="H5398" s="4"/>
      <c r="I5398" s="4"/>
      <c r="J5398" s="4"/>
      <c r="K5398" s="13"/>
      <c r="L5398" s="4"/>
      <c r="M5398" s="11"/>
    </row>
    <row r="5399" spans="5:13" ht="15.75" hidden="1" thickBot="1" x14ac:dyDescent="0.3">
      <c r="E5399" s="12"/>
      <c r="F5399" s="4"/>
      <c r="G5399" s="13"/>
      <c r="H5399" s="4"/>
      <c r="I5399" s="4"/>
      <c r="J5399" s="4"/>
      <c r="K5399" s="13"/>
      <c r="L5399" s="4"/>
      <c r="M5399" s="11"/>
    </row>
    <row r="5400" spans="5:13" ht="15.75" hidden="1" thickBot="1" x14ac:dyDescent="0.3">
      <c r="E5400" s="12"/>
      <c r="F5400" s="4"/>
      <c r="G5400" s="13"/>
      <c r="H5400" s="4"/>
      <c r="I5400" s="4"/>
      <c r="J5400" s="4"/>
      <c r="K5400" s="13"/>
      <c r="L5400" s="4"/>
      <c r="M5400" s="11"/>
    </row>
    <row r="5401" spans="5:13" ht="15.75" hidden="1" thickBot="1" x14ac:dyDescent="0.3">
      <c r="E5401" s="12"/>
      <c r="F5401" s="4"/>
      <c r="G5401" s="13"/>
      <c r="H5401" s="4"/>
      <c r="I5401" s="4"/>
      <c r="J5401" s="4"/>
      <c r="K5401" s="13"/>
      <c r="L5401" s="4"/>
      <c r="M5401" s="11"/>
    </row>
    <row r="5402" spans="5:13" ht="15.75" hidden="1" thickBot="1" x14ac:dyDescent="0.3">
      <c r="E5402" s="12"/>
      <c r="F5402" s="4"/>
      <c r="G5402" s="13"/>
      <c r="H5402" s="4"/>
      <c r="I5402" s="4"/>
      <c r="J5402" s="4"/>
      <c r="K5402" s="13"/>
      <c r="L5402" s="4"/>
      <c r="M5402" s="11"/>
    </row>
    <row r="5403" spans="5:13" ht="15.75" hidden="1" thickBot="1" x14ac:dyDescent="0.3">
      <c r="E5403" s="12"/>
      <c r="F5403" s="4"/>
      <c r="G5403" s="13"/>
      <c r="H5403" s="4"/>
      <c r="I5403" s="4"/>
      <c r="J5403" s="4"/>
      <c r="K5403" s="13"/>
      <c r="L5403" s="4"/>
      <c r="M5403" s="11"/>
    </row>
    <row r="5404" spans="5:13" ht="15.75" hidden="1" thickBot="1" x14ac:dyDescent="0.3">
      <c r="E5404" s="12"/>
      <c r="F5404" s="4"/>
      <c r="G5404" s="13"/>
      <c r="H5404" s="4"/>
      <c r="I5404" s="4"/>
      <c r="J5404" s="4"/>
      <c r="K5404" s="13"/>
      <c r="L5404" s="4"/>
      <c r="M5404" s="11"/>
    </row>
    <row r="5405" spans="5:13" ht="15.75" hidden="1" thickBot="1" x14ac:dyDescent="0.3">
      <c r="E5405" s="12"/>
      <c r="F5405" s="4"/>
      <c r="G5405" s="13"/>
      <c r="H5405" s="4"/>
      <c r="I5405" s="4"/>
      <c r="J5405" s="4"/>
      <c r="K5405" s="13"/>
      <c r="L5405" s="4"/>
      <c r="M5405" s="11"/>
    </row>
    <row r="5406" spans="5:13" ht="15.75" hidden="1" thickBot="1" x14ac:dyDescent="0.3">
      <c r="E5406" s="12"/>
      <c r="F5406" s="4"/>
      <c r="G5406" s="13"/>
      <c r="H5406" s="4"/>
      <c r="I5406" s="4"/>
      <c r="J5406" s="4"/>
      <c r="K5406" s="13"/>
      <c r="L5406" s="4"/>
      <c r="M5406" s="11"/>
    </row>
    <row r="5407" spans="5:13" ht="15.75" hidden="1" thickBot="1" x14ac:dyDescent="0.3">
      <c r="E5407" s="12"/>
      <c r="F5407" s="4"/>
      <c r="G5407" s="13"/>
      <c r="H5407" s="4"/>
      <c r="I5407" s="4"/>
      <c r="J5407" s="4"/>
      <c r="K5407" s="13"/>
      <c r="L5407" s="4"/>
      <c r="M5407" s="11"/>
    </row>
    <row r="5408" spans="5:13" ht="15.75" hidden="1" thickBot="1" x14ac:dyDescent="0.3">
      <c r="E5408" s="12"/>
      <c r="F5408" s="4"/>
      <c r="G5408" s="13"/>
      <c r="H5408" s="4"/>
      <c r="I5408" s="4"/>
      <c r="J5408" s="4"/>
      <c r="K5408" s="13"/>
      <c r="L5408" s="4"/>
      <c r="M5408" s="11"/>
    </row>
    <row r="5409" spans="5:13" ht="15.75" hidden="1" thickBot="1" x14ac:dyDescent="0.3">
      <c r="E5409" s="12"/>
      <c r="F5409" s="4"/>
      <c r="G5409" s="13"/>
      <c r="H5409" s="4"/>
      <c r="I5409" s="4"/>
      <c r="J5409" s="4"/>
      <c r="K5409" s="13"/>
      <c r="L5409" s="4"/>
      <c r="M5409" s="11"/>
    </row>
    <row r="5410" spans="5:13" ht="15.75" hidden="1" thickBot="1" x14ac:dyDescent="0.3">
      <c r="E5410" s="12"/>
      <c r="F5410" s="4"/>
      <c r="G5410" s="13"/>
      <c r="H5410" s="4"/>
      <c r="I5410" s="4"/>
      <c r="J5410" s="4"/>
      <c r="K5410" s="13"/>
      <c r="L5410" s="4"/>
      <c r="M5410" s="11"/>
    </row>
    <row r="5411" spans="5:13" ht="15.75" hidden="1" thickBot="1" x14ac:dyDescent="0.3">
      <c r="E5411" s="12"/>
      <c r="F5411" s="4"/>
      <c r="G5411" s="13"/>
      <c r="H5411" s="4"/>
      <c r="I5411" s="4"/>
      <c r="J5411" s="4"/>
      <c r="K5411" s="13"/>
      <c r="L5411" s="4"/>
      <c r="M5411" s="11"/>
    </row>
    <row r="5412" spans="5:13" ht="15.75" hidden="1" thickBot="1" x14ac:dyDescent="0.3">
      <c r="E5412" s="12"/>
      <c r="F5412" s="4"/>
      <c r="G5412" s="13"/>
      <c r="H5412" s="4"/>
      <c r="I5412" s="4"/>
      <c r="J5412" s="4"/>
      <c r="K5412" s="13"/>
      <c r="L5412" s="4"/>
      <c r="M5412" s="11"/>
    </row>
    <row r="5413" spans="5:13" ht="15.75" hidden="1" thickBot="1" x14ac:dyDescent="0.3">
      <c r="E5413" s="12"/>
      <c r="F5413" s="4"/>
      <c r="G5413" s="13"/>
      <c r="H5413" s="4"/>
      <c r="I5413" s="4"/>
      <c r="J5413" s="4"/>
      <c r="K5413" s="13"/>
      <c r="L5413" s="4"/>
      <c r="M5413" s="11"/>
    </row>
    <row r="5414" spans="5:13" ht="15.75" hidden="1" thickBot="1" x14ac:dyDescent="0.3">
      <c r="E5414" s="12"/>
      <c r="F5414" s="4"/>
      <c r="G5414" s="13"/>
      <c r="H5414" s="4"/>
      <c r="I5414" s="4"/>
      <c r="J5414" s="4"/>
      <c r="K5414" s="13"/>
      <c r="L5414" s="4"/>
      <c r="M5414" s="11"/>
    </row>
    <row r="5415" spans="5:13" ht="15.75" hidden="1" thickBot="1" x14ac:dyDescent="0.3">
      <c r="E5415" s="12"/>
      <c r="F5415" s="4"/>
      <c r="G5415" s="13"/>
      <c r="H5415" s="4"/>
      <c r="I5415" s="4"/>
      <c r="J5415" s="4"/>
      <c r="K5415" s="13"/>
      <c r="L5415" s="4"/>
      <c r="M5415" s="11"/>
    </row>
    <row r="5416" spans="5:13" ht="15.75" hidden="1" thickBot="1" x14ac:dyDescent="0.3">
      <c r="E5416" s="12"/>
      <c r="F5416" s="4"/>
      <c r="G5416" s="13"/>
      <c r="H5416" s="4"/>
      <c r="I5416" s="4"/>
      <c r="J5416" s="4"/>
      <c r="K5416" s="13"/>
      <c r="L5416" s="4"/>
      <c r="M5416" s="11"/>
    </row>
    <row r="5417" spans="5:13" ht="15.75" hidden="1" thickBot="1" x14ac:dyDescent="0.3">
      <c r="E5417" s="12"/>
      <c r="F5417" s="4"/>
      <c r="G5417" s="13"/>
      <c r="H5417" s="4"/>
      <c r="I5417" s="4"/>
      <c r="J5417" s="4"/>
      <c r="K5417" s="13"/>
      <c r="L5417" s="4"/>
      <c r="M5417" s="11"/>
    </row>
    <row r="5418" spans="5:13" ht="15.75" hidden="1" thickBot="1" x14ac:dyDescent="0.3">
      <c r="E5418" s="12"/>
      <c r="F5418" s="4"/>
      <c r="G5418" s="13"/>
      <c r="H5418" s="4"/>
      <c r="I5418" s="4"/>
      <c r="J5418" s="4"/>
      <c r="K5418" s="13"/>
      <c r="L5418" s="4"/>
      <c r="M5418" s="11"/>
    </row>
    <row r="5419" spans="5:13" ht="15.75" hidden="1" thickBot="1" x14ac:dyDescent="0.3">
      <c r="E5419" s="12"/>
      <c r="F5419" s="4"/>
      <c r="G5419" s="13"/>
      <c r="H5419" s="4"/>
      <c r="I5419" s="4"/>
      <c r="J5419" s="4"/>
      <c r="K5419" s="13"/>
      <c r="L5419" s="4"/>
      <c r="M5419" s="11"/>
    </row>
    <row r="5420" spans="5:13" ht="15.75" hidden="1" thickBot="1" x14ac:dyDescent="0.3">
      <c r="E5420" s="12"/>
      <c r="F5420" s="4"/>
      <c r="G5420" s="13"/>
      <c r="H5420" s="4"/>
      <c r="I5420" s="4"/>
      <c r="J5420" s="4"/>
      <c r="K5420" s="13"/>
      <c r="L5420" s="4"/>
      <c r="M5420" s="11"/>
    </row>
    <row r="5421" spans="5:13" ht="15.75" hidden="1" thickBot="1" x14ac:dyDescent="0.3">
      <c r="E5421" s="12"/>
      <c r="F5421" s="4"/>
      <c r="G5421" s="13"/>
      <c r="H5421" s="4"/>
      <c r="I5421" s="4"/>
      <c r="J5421" s="4"/>
      <c r="K5421" s="13"/>
      <c r="L5421" s="4"/>
      <c r="M5421" s="11"/>
    </row>
    <row r="5422" spans="5:13" ht="15.75" hidden="1" thickBot="1" x14ac:dyDescent="0.3">
      <c r="E5422" s="12"/>
      <c r="F5422" s="4"/>
      <c r="G5422" s="13"/>
      <c r="H5422" s="4"/>
      <c r="I5422" s="4"/>
      <c r="J5422" s="4"/>
      <c r="K5422" s="13"/>
      <c r="L5422" s="4"/>
      <c r="M5422" s="11"/>
    </row>
    <row r="5423" spans="5:13" ht="15.75" hidden="1" thickBot="1" x14ac:dyDescent="0.3">
      <c r="E5423" s="12"/>
      <c r="F5423" s="4"/>
      <c r="G5423" s="13"/>
      <c r="H5423" s="4"/>
      <c r="I5423" s="4"/>
      <c r="J5423" s="4"/>
      <c r="K5423" s="13"/>
      <c r="L5423" s="4"/>
      <c r="M5423" s="11"/>
    </row>
    <row r="5424" spans="5:13" ht="15.75" hidden="1" thickBot="1" x14ac:dyDescent="0.3">
      <c r="E5424" s="12"/>
      <c r="F5424" s="4"/>
      <c r="G5424" s="13"/>
      <c r="H5424" s="4"/>
      <c r="I5424" s="4"/>
      <c r="J5424" s="4"/>
      <c r="K5424" s="13"/>
      <c r="L5424" s="4"/>
      <c r="M5424" s="11"/>
    </row>
    <row r="5425" spans="5:13" ht="15.75" hidden="1" thickBot="1" x14ac:dyDescent="0.3">
      <c r="E5425" s="12"/>
      <c r="F5425" s="4"/>
      <c r="G5425" s="13"/>
      <c r="H5425" s="4"/>
      <c r="I5425" s="4"/>
      <c r="J5425" s="4"/>
      <c r="K5425" s="13"/>
      <c r="L5425" s="4"/>
      <c r="M5425" s="11"/>
    </row>
    <row r="5426" spans="5:13" ht="15.75" hidden="1" thickBot="1" x14ac:dyDescent="0.3">
      <c r="E5426" s="12"/>
      <c r="F5426" s="4"/>
      <c r="G5426" s="13"/>
      <c r="H5426" s="4"/>
      <c r="I5426" s="4"/>
      <c r="J5426" s="4"/>
      <c r="K5426" s="13"/>
      <c r="L5426" s="4"/>
      <c r="M5426" s="11"/>
    </row>
    <row r="5427" spans="5:13" ht="15.75" hidden="1" thickBot="1" x14ac:dyDescent="0.3">
      <c r="E5427" s="12"/>
      <c r="F5427" s="4"/>
      <c r="G5427" s="13"/>
      <c r="H5427" s="4"/>
      <c r="I5427" s="4"/>
      <c r="J5427" s="4"/>
      <c r="K5427" s="13"/>
      <c r="L5427" s="4"/>
      <c r="M5427" s="11"/>
    </row>
    <row r="5428" spans="5:13" ht="15.75" hidden="1" thickBot="1" x14ac:dyDescent="0.3">
      <c r="E5428" s="12"/>
      <c r="F5428" s="4"/>
      <c r="G5428" s="13"/>
      <c r="H5428" s="4"/>
      <c r="I5428" s="4"/>
      <c r="J5428" s="4"/>
      <c r="K5428" s="13"/>
      <c r="L5428" s="4"/>
      <c r="M5428" s="11"/>
    </row>
    <row r="5429" spans="5:13" ht="15.75" hidden="1" thickBot="1" x14ac:dyDescent="0.3">
      <c r="E5429" s="12"/>
      <c r="F5429" s="4"/>
      <c r="G5429" s="13"/>
      <c r="H5429" s="4"/>
      <c r="I5429" s="4"/>
      <c r="J5429" s="4"/>
      <c r="K5429" s="13"/>
      <c r="L5429" s="4"/>
      <c r="M5429" s="11"/>
    </row>
    <row r="5430" spans="5:13" ht="15.75" hidden="1" thickBot="1" x14ac:dyDescent="0.3">
      <c r="E5430" s="12"/>
      <c r="F5430" s="4"/>
      <c r="G5430" s="13"/>
      <c r="H5430" s="4"/>
      <c r="I5430" s="4"/>
      <c r="J5430" s="4"/>
      <c r="K5430" s="13"/>
      <c r="L5430" s="4"/>
      <c r="M5430" s="11"/>
    </row>
    <row r="5431" spans="5:13" ht="15.75" hidden="1" thickBot="1" x14ac:dyDescent="0.3">
      <c r="E5431" s="12"/>
      <c r="F5431" s="4"/>
      <c r="G5431" s="13"/>
      <c r="H5431" s="4"/>
      <c r="I5431" s="4"/>
      <c r="J5431" s="4"/>
      <c r="K5431" s="13"/>
      <c r="L5431" s="4"/>
      <c r="M5431" s="11"/>
    </row>
    <row r="5432" spans="5:13" ht="15.75" hidden="1" thickBot="1" x14ac:dyDescent="0.3">
      <c r="E5432" s="12"/>
      <c r="F5432" s="4"/>
      <c r="G5432" s="13"/>
      <c r="H5432" s="4"/>
      <c r="I5432" s="4"/>
      <c r="J5432" s="4"/>
      <c r="K5432" s="13"/>
      <c r="L5432" s="4"/>
      <c r="M5432" s="11"/>
    </row>
    <row r="5433" spans="5:13" ht="15.75" hidden="1" thickBot="1" x14ac:dyDescent="0.3">
      <c r="E5433" s="12"/>
      <c r="F5433" s="4"/>
      <c r="G5433" s="13"/>
      <c r="H5433" s="4"/>
      <c r="I5433" s="4"/>
      <c r="J5433" s="4"/>
      <c r="K5433" s="13"/>
      <c r="L5433" s="4"/>
      <c r="M5433" s="11"/>
    </row>
    <row r="5434" spans="5:13" ht="15.75" hidden="1" thickBot="1" x14ac:dyDescent="0.3">
      <c r="E5434" s="12"/>
      <c r="F5434" s="4"/>
      <c r="G5434" s="13"/>
      <c r="H5434" s="4"/>
      <c r="I5434" s="4"/>
      <c r="J5434" s="4"/>
      <c r="K5434" s="13"/>
      <c r="L5434" s="4"/>
      <c r="M5434" s="11"/>
    </row>
    <row r="5435" spans="5:13" ht="15.75" hidden="1" thickBot="1" x14ac:dyDescent="0.3">
      <c r="E5435" s="12"/>
      <c r="F5435" s="4"/>
      <c r="G5435" s="13"/>
      <c r="H5435" s="4"/>
      <c r="I5435" s="4"/>
      <c r="J5435" s="4"/>
      <c r="K5435" s="13"/>
      <c r="L5435" s="4"/>
      <c r="M5435" s="11"/>
    </row>
    <row r="5436" spans="5:13" ht="15.75" hidden="1" thickBot="1" x14ac:dyDescent="0.3">
      <c r="E5436" s="12"/>
      <c r="F5436" s="4"/>
      <c r="G5436" s="13"/>
      <c r="H5436" s="4"/>
      <c r="I5436" s="4"/>
      <c r="J5436" s="4"/>
      <c r="K5436" s="13"/>
      <c r="L5436" s="4"/>
      <c r="M5436" s="11"/>
    </row>
    <row r="5437" spans="5:13" ht="15.75" hidden="1" thickBot="1" x14ac:dyDescent="0.3">
      <c r="E5437" s="12"/>
      <c r="F5437" s="4"/>
      <c r="G5437" s="13"/>
      <c r="H5437" s="4"/>
      <c r="I5437" s="4"/>
      <c r="J5437" s="4"/>
      <c r="K5437" s="13"/>
      <c r="L5437" s="4"/>
      <c r="M5437" s="11"/>
    </row>
    <row r="5438" spans="5:13" ht="15.75" hidden="1" thickBot="1" x14ac:dyDescent="0.3">
      <c r="E5438" s="12"/>
      <c r="F5438" s="4"/>
      <c r="G5438" s="13"/>
      <c r="H5438" s="4"/>
      <c r="I5438" s="4"/>
      <c r="J5438" s="4"/>
      <c r="K5438" s="13"/>
      <c r="L5438" s="4"/>
      <c r="M5438" s="11"/>
    </row>
    <row r="5439" spans="5:13" ht="15.75" hidden="1" thickBot="1" x14ac:dyDescent="0.3">
      <c r="E5439" s="12"/>
      <c r="F5439" s="4"/>
      <c r="G5439" s="13"/>
      <c r="H5439" s="4"/>
      <c r="I5439" s="4"/>
      <c r="J5439" s="4"/>
      <c r="K5439" s="13"/>
      <c r="L5439" s="4"/>
      <c r="M5439" s="11"/>
    </row>
    <row r="5440" spans="5:13" ht="15.75" hidden="1" thickBot="1" x14ac:dyDescent="0.3">
      <c r="E5440" s="12"/>
      <c r="F5440" s="4"/>
      <c r="G5440" s="13"/>
      <c r="H5440" s="4"/>
      <c r="I5440" s="4"/>
      <c r="J5440" s="4"/>
      <c r="K5440" s="13"/>
      <c r="L5440" s="4"/>
      <c r="M5440" s="11"/>
    </row>
    <row r="5441" spans="5:13" ht="15.75" hidden="1" thickBot="1" x14ac:dyDescent="0.3">
      <c r="E5441" s="12"/>
      <c r="F5441" s="4"/>
      <c r="G5441" s="13"/>
      <c r="H5441" s="4"/>
      <c r="I5441" s="4"/>
      <c r="J5441" s="4"/>
      <c r="K5441" s="13"/>
      <c r="L5441" s="4"/>
      <c r="M5441" s="11"/>
    </row>
    <row r="5442" spans="5:13" ht="15.75" hidden="1" thickBot="1" x14ac:dyDescent="0.3">
      <c r="E5442" s="12"/>
      <c r="F5442" s="4"/>
      <c r="G5442" s="13"/>
      <c r="H5442" s="4"/>
      <c r="I5442" s="4"/>
      <c r="J5442" s="4"/>
      <c r="K5442" s="13"/>
      <c r="L5442" s="4"/>
      <c r="M5442" s="11"/>
    </row>
    <row r="5443" spans="5:13" ht="15.75" hidden="1" thickBot="1" x14ac:dyDescent="0.3">
      <c r="E5443" s="12"/>
      <c r="F5443" s="4"/>
      <c r="G5443" s="13"/>
      <c r="H5443" s="4"/>
      <c r="I5443" s="4"/>
      <c r="J5443" s="4"/>
      <c r="K5443" s="13"/>
      <c r="L5443" s="4"/>
      <c r="M5443" s="11"/>
    </row>
    <row r="5444" spans="5:13" ht="15.75" hidden="1" thickBot="1" x14ac:dyDescent="0.3">
      <c r="E5444" s="12"/>
      <c r="F5444" s="4"/>
      <c r="G5444" s="13"/>
      <c r="H5444" s="4"/>
      <c r="I5444" s="4"/>
      <c r="J5444" s="4"/>
      <c r="K5444" s="13"/>
      <c r="L5444" s="4"/>
      <c r="M5444" s="11"/>
    </row>
    <row r="5445" spans="5:13" ht="15.75" hidden="1" thickBot="1" x14ac:dyDescent="0.3">
      <c r="E5445" s="12"/>
      <c r="F5445" s="4"/>
      <c r="G5445" s="13"/>
      <c r="H5445" s="4"/>
      <c r="I5445" s="4"/>
      <c r="J5445" s="4"/>
      <c r="K5445" s="13"/>
      <c r="L5445" s="4"/>
      <c r="M5445" s="11"/>
    </row>
    <row r="5446" spans="5:13" ht="15.75" hidden="1" thickBot="1" x14ac:dyDescent="0.3">
      <c r="E5446" s="12"/>
      <c r="F5446" s="4"/>
      <c r="G5446" s="13"/>
      <c r="H5446" s="4"/>
      <c r="I5446" s="4"/>
      <c r="J5446" s="4"/>
      <c r="K5446" s="13"/>
      <c r="L5446" s="4"/>
      <c r="M5446" s="11"/>
    </row>
    <row r="5447" spans="5:13" ht="15.75" hidden="1" thickBot="1" x14ac:dyDescent="0.3">
      <c r="E5447" s="12"/>
      <c r="F5447" s="4"/>
      <c r="G5447" s="13"/>
      <c r="H5447" s="4"/>
      <c r="I5447" s="4"/>
      <c r="J5447" s="4"/>
      <c r="K5447" s="13"/>
      <c r="L5447" s="4"/>
      <c r="M5447" s="11"/>
    </row>
    <row r="5448" spans="5:13" ht="15.75" hidden="1" thickBot="1" x14ac:dyDescent="0.3">
      <c r="E5448" s="12"/>
      <c r="F5448" s="4"/>
      <c r="G5448" s="13"/>
      <c r="H5448" s="4"/>
      <c r="I5448" s="4"/>
      <c r="J5448" s="4"/>
      <c r="K5448" s="13"/>
      <c r="L5448" s="4"/>
      <c r="M5448" s="11"/>
    </row>
    <row r="5449" spans="5:13" ht="15.75" hidden="1" thickBot="1" x14ac:dyDescent="0.3">
      <c r="E5449" s="12"/>
      <c r="F5449" s="4"/>
      <c r="G5449" s="13"/>
      <c r="H5449" s="4"/>
      <c r="I5449" s="4"/>
      <c r="J5449" s="4"/>
      <c r="K5449" s="13"/>
      <c r="L5449" s="4"/>
      <c r="M5449" s="11"/>
    </row>
    <row r="5450" spans="5:13" ht="15.75" hidden="1" thickBot="1" x14ac:dyDescent="0.3">
      <c r="E5450" s="12"/>
      <c r="F5450" s="4"/>
      <c r="G5450" s="13"/>
      <c r="H5450" s="4"/>
      <c r="I5450" s="4"/>
      <c r="J5450" s="4"/>
      <c r="K5450" s="13"/>
      <c r="L5450" s="4"/>
      <c r="M5450" s="11"/>
    </row>
    <row r="5451" spans="5:13" ht="15.75" hidden="1" thickBot="1" x14ac:dyDescent="0.3">
      <c r="E5451" s="12"/>
      <c r="F5451" s="4"/>
      <c r="G5451" s="13"/>
      <c r="H5451" s="4"/>
      <c r="I5451" s="4"/>
      <c r="J5451" s="4"/>
      <c r="K5451" s="13"/>
      <c r="L5451" s="4"/>
      <c r="M5451" s="11"/>
    </row>
    <row r="5452" spans="5:13" ht="15.75" hidden="1" thickBot="1" x14ac:dyDescent="0.3">
      <c r="E5452" s="12"/>
      <c r="F5452" s="4"/>
      <c r="G5452" s="13"/>
      <c r="H5452" s="4"/>
      <c r="I5452" s="4"/>
      <c r="J5452" s="4"/>
      <c r="K5452" s="13"/>
      <c r="L5452" s="4"/>
      <c r="M5452" s="11"/>
    </row>
    <row r="5453" spans="5:13" ht="15.75" hidden="1" thickBot="1" x14ac:dyDescent="0.3">
      <c r="E5453" s="12"/>
      <c r="F5453" s="4"/>
      <c r="G5453" s="13"/>
      <c r="H5453" s="4"/>
      <c r="I5453" s="4"/>
      <c r="J5453" s="4"/>
      <c r="K5453" s="13"/>
      <c r="L5453" s="4"/>
      <c r="M5453" s="11"/>
    </row>
    <row r="5454" spans="5:13" ht="15.75" hidden="1" thickBot="1" x14ac:dyDescent="0.3">
      <c r="E5454" s="12"/>
      <c r="F5454" s="4"/>
      <c r="G5454" s="13"/>
      <c r="H5454" s="4"/>
      <c r="I5454" s="4"/>
      <c r="J5454" s="4"/>
      <c r="K5454" s="13"/>
      <c r="L5454" s="4"/>
      <c r="M5454" s="11"/>
    </row>
    <row r="5455" spans="5:13" ht="15.75" hidden="1" thickBot="1" x14ac:dyDescent="0.3">
      <c r="E5455" s="12"/>
      <c r="F5455" s="4"/>
      <c r="G5455" s="13"/>
      <c r="H5455" s="4"/>
      <c r="I5455" s="4"/>
      <c r="J5455" s="4"/>
      <c r="K5455" s="13"/>
      <c r="L5455" s="4"/>
      <c r="M5455" s="11"/>
    </row>
    <row r="5456" spans="5:13" ht="15.75" hidden="1" thickBot="1" x14ac:dyDescent="0.3">
      <c r="E5456" s="12"/>
      <c r="F5456" s="4"/>
      <c r="G5456" s="13"/>
      <c r="H5456" s="4"/>
      <c r="I5456" s="4"/>
      <c r="J5456" s="4"/>
      <c r="K5456" s="13"/>
      <c r="L5456" s="4"/>
      <c r="M5456" s="11"/>
    </row>
    <row r="5457" spans="5:13" ht="15.75" hidden="1" thickBot="1" x14ac:dyDescent="0.3">
      <c r="E5457" s="12"/>
      <c r="F5457" s="4"/>
      <c r="G5457" s="13"/>
      <c r="H5457" s="4"/>
      <c r="I5457" s="4"/>
      <c r="J5457" s="4"/>
      <c r="K5457" s="13"/>
      <c r="L5457" s="4"/>
      <c r="M5457" s="11"/>
    </row>
    <row r="5458" spans="5:13" ht="15.75" hidden="1" thickBot="1" x14ac:dyDescent="0.3">
      <c r="E5458" s="12"/>
      <c r="F5458" s="4"/>
      <c r="G5458" s="13"/>
      <c r="H5458" s="4"/>
      <c r="I5458" s="4"/>
      <c r="J5458" s="4"/>
      <c r="K5458" s="13"/>
      <c r="L5458" s="4"/>
      <c r="M5458" s="11"/>
    </row>
    <row r="5459" spans="5:13" ht="15.75" hidden="1" thickBot="1" x14ac:dyDescent="0.3">
      <c r="E5459" s="12"/>
      <c r="F5459" s="4"/>
      <c r="G5459" s="13"/>
      <c r="H5459" s="4"/>
      <c r="I5459" s="4"/>
      <c r="J5459" s="4"/>
      <c r="K5459" s="13"/>
      <c r="L5459" s="4"/>
      <c r="M5459" s="11"/>
    </row>
    <row r="5460" spans="5:13" ht="15.75" hidden="1" thickBot="1" x14ac:dyDescent="0.3">
      <c r="E5460" s="12"/>
      <c r="F5460" s="4"/>
      <c r="G5460" s="13"/>
      <c r="H5460" s="4"/>
      <c r="I5460" s="4"/>
      <c r="J5460" s="4"/>
      <c r="K5460" s="13"/>
      <c r="L5460" s="4"/>
      <c r="M5460" s="11"/>
    </row>
    <row r="5461" spans="5:13" ht="15.75" hidden="1" thickBot="1" x14ac:dyDescent="0.3">
      <c r="E5461" s="12"/>
      <c r="F5461" s="4"/>
      <c r="G5461" s="13"/>
      <c r="H5461" s="4"/>
      <c r="I5461" s="4"/>
      <c r="J5461" s="4"/>
      <c r="K5461" s="13"/>
      <c r="L5461" s="4"/>
      <c r="M5461" s="11"/>
    </row>
    <row r="5462" spans="5:13" ht="15.75" hidden="1" thickBot="1" x14ac:dyDescent="0.3">
      <c r="E5462" s="12"/>
      <c r="F5462" s="4"/>
      <c r="G5462" s="13"/>
      <c r="H5462" s="4"/>
      <c r="I5462" s="4"/>
      <c r="J5462" s="4"/>
      <c r="K5462" s="13"/>
      <c r="L5462" s="4"/>
      <c r="M5462" s="11"/>
    </row>
    <row r="5463" spans="5:13" ht="15.75" hidden="1" thickBot="1" x14ac:dyDescent="0.3">
      <c r="E5463" s="12"/>
      <c r="F5463" s="4"/>
      <c r="G5463" s="13"/>
      <c r="H5463" s="4"/>
      <c r="I5463" s="4"/>
      <c r="J5463" s="4"/>
      <c r="K5463" s="13"/>
      <c r="L5463" s="4"/>
      <c r="M5463" s="11"/>
    </row>
    <row r="5464" spans="5:13" ht="15.75" hidden="1" thickBot="1" x14ac:dyDescent="0.3">
      <c r="E5464" s="12"/>
      <c r="F5464" s="4"/>
      <c r="G5464" s="13"/>
      <c r="H5464" s="4"/>
      <c r="I5464" s="4"/>
      <c r="J5464" s="4"/>
      <c r="K5464" s="13"/>
      <c r="L5464" s="4"/>
      <c r="M5464" s="11"/>
    </row>
    <row r="5465" spans="5:13" ht="15.75" hidden="1" thickBot="1" x14ac:dyDescent="0.3">
      <c r="E5465" s="12"/>
      <c r="F5465" s="4"/>
      <c r="G5465" s="13"/>
      <c r="H5465" s="4"/>
      <c r="I5465" s="4"/>
      <c r="J5465" s="4"/>
      <c r="K5465" s="13"/>
      <c r="L5465" s="4"/>
      <c r="M5465" s="11"/>
    </row>
    <row r="5466" spans="5:13" ht="15.75" hidden="1" thickBot="1" x14ac:dyDescent="0.3">
      <c r="E5466" s="12"/>
      <c r="F5466" s="4"/>
      <c r="G5466" s="13"/>
      <c r="H5466" s="4"/>
      <c r="I5466" s="4"/>
      <c r="J5466" s="4"/>
      <c r="K5466" s="13"/>
      <c r="L5466" s="4"/>
      <c r="M5466" s="11"/>
    </row>
    <row r="5467" spans="5:13" ht="15.75" hidden="1" thickBot="1" x14ac:dyDescent="0.3">
      <c r="E5467" s="12"/>
      <c r="F5467" s="4"/>
      <c r="G5467" s="13"/>
      <c r="H5467" s="4"/>
      <c r="I5467" s="4"/>
      <c r="J5467" s="4"/>
      <c r="K5467" s="13"/>
      <c r="L5467" s="4"/>
      <c r="M5467" s="11"/>
    </row>
    <row r="5468" spans="5:13" ht="15.75" hidden="1" thickBot="1" x14ac:dyDescent="0.3">
      <c r="E5468" s="12"/>
      <c r="F5468" s="4"/>
      <c r="G5468" s="13"/>
      <c r="H5468" s="4"/>
      <c r="I5468" s="4"/>
      <c r="J5468" s="4"/>
      <c r="K5468" s="13"/>
      <c r="L5468" s="4"/>
      <c r="M5468" s="11"/>
    </row>
    <row r="5469" spans="5:13" ht="15.75" hidden="1" thickBot="1" x14ac:dyDescent="0.3">
      <c r="E5469" s="12"/>
      <c r="F5469" s="4"/>
      <c r="G5469" s="13"/>
      <c r="H5469" s="4"/>
      <c r="I5469" s="4"/>
      <c r="J5469" s="4"/>
      <c r="K5469" s="13"/>
      <c r="L5469" s="4"/>
      <c r="M5469" s="11"/>
    </row>
    <row r="5470" spans="5:13" ht="15.75" hidden="1" thickBot="1" x14ac:dyDescent="0.3">
      <c r="E5470" s="12"/>
      <c r="F5470" s="4"/>
      <c r="G5470" s="13"/>
      <c r="H5470" s="4"/>
      <c r="I5470" s="4"/>
      <c r="J5470" s="4"/>
      <c r="K5470" s="13"/>
      <c r="L5470" s="4"/>
      <c r="M5470" s="11"/>
    </row>
    <row r="5471" spans="5:13" ht="15.75" hidden="1" thickBot="1" x14ac:dyDescent="0.3">
      <c r="E5471" s="12"/>
      <c r="F5471" s="4"/>
      <c r="G5471" s="13"/>
      <c r="H5471" s="4"/>
      <c r="I5471" s="4"/>
      <c r="J5471" s="4"/>
      <c r="K5471" s="13"/>
      <c r="L5471" s="4"/>
      <c r="M5471" s="11"/>
    </row>
    <row r="5472" spans="5:13" ht="15.75" hidden="1" thickBot="1" x14ac:dyDescent="0.3">
      <c r="E5472" s="12"/>
      <c r="F5472" s="4"/>
      <c r="G5472" s="13"/>
      <c r="H5472" s="4"/>
      <c r="I5472" s="4"/>
      <c r="J5472" s="4"/>
      <c r="K5472" s="13"/>
      <c r="L5472" s="4"/>
      <c r="M5472" s="11"/>
    </row>
    <row r="5473" spans="5:13" ht="15.75" hidden="1" thickBot="1" x14ac:dyDescent="0.3">
      <c r="E5473" s="12"/>
      <c r="F5473" s="4"/>
      <c r="G5473" s="13"/>
      <c r="H5473" s="4"/>
      <c r="I5473" s="4"/>
      <c r="J5473" s="4"/>
      <c r="K5473" s="13"/>
      <c r="L5473" s="4"/>
      <c r="M5473" s="11"/>
    </row>
    <row r="5474" spans="5:13" ht="15.75" hidden="1" thickBot="1" x14ac:dyDescent="0.3">
      <c r="E5474" s="12"/>
      <c r="F5474" s="4"/>
      <c r="G5474" s="13"/>
      <c r="H5474" s="4"/>
      <c r="I5474" s="4"/>
      <c r="J5474" s="4"/>
      <c r="K5474" s="13"/>
      <c r="L5474" s="4"/>
      <c r="M5474" s="11"/>
    </row>
    <row r="5475" spans="5:13" ht="15.75" hidden="1" thickBot="1" x14ac:dyDescent="0.3">
      <c r="E5475" s="12"/>
      <c r="F5475" s="4"/>
      <c r="G5475" s="13"/>
      <c r="H5475" s="4"/>
      <c r="I5475" s="4"/>
      <c r="J5475" s="4"/>
      <c r="K5475" s="13"/>
      <c r="L5475" s="4"/>
      <c r="M5475" s="11"/>
    </row>
    <row r="5476" spans="5:13" ht="15.75" hidden="1" thickBot="1" x14ac:dyDescent="0.3">
      <c r="E5476" s="12"/>
      <c r="F5476" s="4"/>
      <c r="G5476" s="13"/>
      <c r="H5476" s="4"/>
      <c r="I5476" s="4"/>
      <c r="J5476" s="4"/>
      <c r="K5476" s="13"/>
      <c r="L5476" s="4"/>
      <c r="M5476" s="11"/>
    </row>
    <row r="5477" spans="5:13" ht="15.75" hidden="1" thickBot="1" x14ac:dyDescent="0.3">
      <c r="E5477" s="12"/>
      <c r="F5477" s="4"/>
      <c r="G5477" s="13"/>
      <c r="H5477" s="4"/>
      <c r="I5477" s="4"/>
      <c r="J5477" s="4"/>
      <c r="K5477" s="13"/>
      <c r="L5477" s="4"/>
      <c r="M5477" s="11"/>
    </row>
    <row r="5478" spans="5:13" ht="15.75" hidden="1" thickBot="1" x14ac:dyDescent="0.3">
      <c r="E5478" s="12"/>
      <c r="F5478" s="4"/>
      <c r="G5478" s="13"/>
      <c r="H5478" s="4"/>
      <c r="I5478" s="4"/>
      <c r="J5478" s="4"/>
      <c r="K5478" s="13"/>
      <c r="L5478" s="4"/>
      <c r="M5478" s="11"/>
    </row>
    <row r="5479" spans="5:13" ht="15.75" hidden="1" thickBot="1" x14ac:dyDescent="0.3">
      <c r="E5479" s="12"/>
      <c r="F5479" s="4"/>
      <c r="G5479" s="13"/>
      <c r="H5479" s="4"/>
      <c r="I5479" s="4"/>
      <c r="J5479" s="4"/>
      <c r="K5479" s="13"/>
      <c r="L5479" s="4"/>
      <c r="M5479" s="11"/>
    </row>
    <row r="5480" spans="5:13" ht="15.75" hidden="1" thickBot="1" x14ac:dyDescent="0.3">
      <c r="E5480" s="12"/>
      <c r="F5480" s="4"/>
      <c r="G5480" s="13"/>
      <c r="H5480" s="4"/>
      <c r="I5480" s="4"/>
      <c r="J5480" s="4"/>
      <c r="K5480" s="13"/>
      <c r="L5480" s="4"/>
      <c r="M5480" s="11"/>
    </row>
    <row r="5481" spans="5:13" ht="15.75" hidden="1" thickBot="1" x14ac:dyDescent="0.3">
      <c r="E5481" s="12"/>
      <c r="F5481" s="4"/>
      <c r="G5481" s="13"/>
      <c r="H5481" s="4"/>
      <c r="I5481" s="4"/>
      <c r="J5481" s="4"/>
      <c r="K5481" s="13"/>
      <c r="L5481" s="4"/>
      <c r="M5481" s="11"/>
    </row>
    <row r="5482" spans="5:13" ht="15.75" hidden="1" thickBot="1" x14ac:dyDescent="0.3">
      <c r="E5482" s="12"/>
      <c r="F5482" s="4"/>
      <c r="G5482" s="13"/>
      <c r="H5482" s="4"/>
      <c r="I5482" s="4"/>
      <c r="J5482" s="4"/>
      <c r="K5482" s="13"/>
      <c r="L5482" s="4"/>
      <c r="M5482" s="11"/>
    </row>
    <row r="5483" spans="5:13" ht="15.75" hidden="1" thickBot="1" x14ac:dyDescent="0.3">
      <c r="E5483" s="12"/>
      <c r="F5483" s="4"/>
      <c r="G5483" s="13"/>
      <c r="H5483" s="4"/>
      <c r="I5483" s="4"/>
      <c r="J5483" s="4"/>
      <c r="K5483" s="13"/>
      <c r="L5483" s="4"/>
      <c r="M5483" s="11"/>
    </row>
    <row r="5484" spans="5:13" ht="15.75" hidden="1" thickBot="1" x14ac:dyDescent="0.3">
      <c r="E5484" s="12"/>
      <c r="F5484" s="4"/>
      <c r="G5484" s="13"/>
      <c r="H5484" s="4"/>
      <c r="I5484" s="4"/>
      <c r="J5484" s="4"/>
      <c r="K5484" s="13"/>
      <c r="L5484" s="4"/>
      <c r="M5484" s="11"/>
    </row>
    <row r="5485" spans="5:13" ht="15.75" hidden="1" thickBot="1" x14ac:dyDescent="0.3">
      <c r="E5485" s="12"/>
      <c r="F5485" s="4"/>
      <c r="G5485" s="13"/>
      <c r="H5485" s="4"/>
      <c r="I5485" s="4"/>
      <c r="J5485" s="4"/>
      <c r="K5485" s="13"/>
      <c r="L5485" s="4"/>
      <c r="M5485" s="11"/>
    </row>
    <row r="5486" spans="5:13" ht="15.75" hidden="1" thickBot="1" x14ac:dyDescent="0.3">
      <c r="E5486" s="12"/>
      <c r="F5486" s="4"/>
      <c r="G5486" s="13"/>
      <c r="H5486" s="4"/>
      <c r="I5486" s="4"/>
      <c r="J5486" s="4"/>
      <c r="K5486" s="13"/>
      <c r="L5486" s="4"/>
      <c r="M5486" s="11"/>
    </row>
    <row r="5487" spans="5:13" ht="15.75" hidden="1" thickBot="1" x14ac:dyDescent="0.3">
      <c r="E5487" s="12"/>
      <c r="F5487" s="4"/>
      <c r="G5487" s="13"/>
      <c r="H5487" s="4"/>
      <c r="I5487" s="4"/>
      <c r="J5487" s="4"/>
      <c r="K5487" s="13"/>
      <c r="L5487" s="4"/>
      <c r="M5487" s="11"/>
    </row>
    <row r="5488" spans="5:13" ht="15.75" hidden="1" thickBot="1" x14ac:dyDescent="0.3">
      <c r="E5488" s="12"/>
      <c r="F5488" s="4"/>
      <c r="G5488" s="13"/>
      <c r="H5488" s="4"/>
      <c r="I5488" s="4"/>
      <c r="J5488" s="4"/>
      <c r="K5488" s="13"/>
      <c r="L5488" s="4"/>
      <c r="M5488" s="11"/>
    </row>
    <row r="5489" spans="5:13" ht="15.75" hidden="1" thickBot="1" x14ac:dyDescent="0.3">
      <c r="E5489" s="12"/>
      <c r="F5489" s="4"/>
      <c r="G5489" s="13"/>
      <c r="H5489" s="4"/>
      <c r="I5489" s="4"/>
      <c r="J5489" s="4"/>
      <c r="K5489" s="13"/>
      <c r="L5489" s="4"/>
      <c r="M5489" s="11"/>
    </row>
    <row r="5490" spans="5:13" ht="15.75" hidden="1" thickBot="1" x14ac:dyDescent="0.3">
      <c r="E5490" s="12"/>
      <c r="F5490" s="4"/>
      <c r="G5490" s="13"/>
      <c r="H5490" s="4"/>
      <c r="I5490" s="4"/>
      <c r="J5490" s="4"/>
      <c r="K5490" s="13"/>
      <c r="L5490" s="4"/>
      <c r="M5490" s="11"/>
    </row>
    <row r="5491" spans="5:13" ht="15.75" hidden="1" thickBot="1" x14ac:dyDescent="0.3">
      <c r="E5491" s="12"/>
      <c r="F5491" s="4"/>
      <c r="G5491" s="13"/>
      <c r="H5491" s="4"/>
      <c r="I5491" s="4"/>
      <c r="J5491" s="4"/>
      <c r="K5491" s="13"/>
      <c r="L5491" s="4"/>
      <c r="M5491" s="11"/>
    </row>
    <row r="5492" spans="5:13" ht="15.75" hidden="1" thickBot="1" x14ac:dyDescent="0.3">
      <c r="E5492" s="12"/>
      <c r="F5492" s="4"/>
      <c r="G5492" s="13"/>
      <c r="H5492" s="4"/>
      <c r="I5492" s="4"/>
      <c r="J5492" s="4"/>
      <c r="K5492" s="13"/>
      <c r="L5492" s="4"/>
      <c r="M5492" s="11"/>
    </row>
    <row r="5493" spans="5:13" ht="15.75" hidden="1" thickBot="1" x14ac:dyDescent="0.3">
      <c r="E5493" s="12"/>
      <c r="F5493" s="4"/>
      <c r="G5493" s="13"/>
      <c r="H5493" s="4"/>
      <c r="I5493" s="4"/>
      <c r="J5493" s="4"/>
      <c r="K5493" s="13"/>
      <c r="L5493" s="4"/>
      <c r="M5493" s="11"/>
    </row>
    <row r="5494" spans="5:13" ht="15.75" hidden="1" thickBot="1" x14ac:dyDescent="0.3">
      <c r="E5494" s="12"/>
      <c r="F5494" s="4"/>
      <c r="G5494" s="13"/>
      <c r="H5494" s="4"/>
      <c r="I5494" s="4"/>
      <c r="J5494" s="4"/>
      <c r="K5494" s="13"/>
      <c r="L5494" s="4"/>
      <c r="M5494" s="11"/>
    </row>
    <row r="5495" spans="5:13" ht="15.75" hidden="1" thickBot="1" x14ac:dyDescent="0.3">
      <c r="E5495" s="12"/>
      <c r="F5495" s="4"/>
      <c r="G5495" s="13"/>
      <c r="H5495" s="4"/>
      <c r="I5495" s="4"/>
      <c r="J5495" s="4"/>
      <c r="K5495" s="13"/>
      <c r="L5495" s="4"/>
      <c r="M5495" s="11"/>
    </row>
    <row r="5496" spans="5:13" ht="15.75" hidden="1" thickBot="1" x14ac:dyDescent="0.3">
      <c r="E5496" s="12"/>
      <c r="F5496" s="4"/>
      <c r="G5496" s="13"/>
      <c r="H5496" s="4"/>
      <c r="I5496" s="4"/>
      <c r="J5496" s="4"/>
      <c r="K5496" s="13"/>
      <c r="L5496" s="4"/>
      <c r="M5496" s="11"/>
    </row>
    <row r="5497" spans="5:13" ht="15.75" hidden="1" thickBot="1" x14ac:dyDescent="0.3">
      <c r="E5497" s="12"/>
      <c r="F5497" s="4"/>
      <c r="G5497" s="13"/>
      <c r="H5497" s="4"/>
      <c r="I5497" s="4"/>
      <c r="J5497" s="4"/>
      <c r="K5497" s="13"/>
      <c r="L5497" s="4"/>
      <c r="M5497" s="11"/>
    </row>
    <row r="5498" spans="5:13" ht="15.75" hidden="1" thickBot="1" x14ac:dyDescent="0.3">
      <c r="E5498" s="12"/>
      <c r="F5498" s="4"/>
      <c r="G5498" s="13"/>
      <c r="H5498" s="4"/>
      <c r="I5498" s="4"/>
      <c r="J5498" s="4"/>
      <c r="K5498" s="13"/>
      <c r="L5498" s="4"/>
      <c r="M5498" s="11"/>
    </row>
    <row r="5499" spans="5:13" ht="15.75" hidden="1" thickBot="1" x14ac:dyDescent="0.3">
      <c r="E5499" s="12"/>
      <c r="F5499" s="4"/>
      <c r="G5499" s="13"/>
      <c r="H5499" s="4"/>
      <c r="I5499" s="4"/>
      <c r="J5499" s="4"/>
      <c r="K5499" s="13"/>
      <c r="L5499" s="4"/>
      <c r="M5499" s="11"/>
    </row>
    <row r="5500" spans="5:13" ht="15.75" hidden="1" thickBot="1" x14ac:dyDescent="0.3">
      <c r="E5500" s="12"/>
      <c r="F5500" s="4"/>
      <c r="G5500" s="13"/>
      <c r="H5500" s="4"/>
      <c r="I5500" s="4"/>
      <c r="J5500" s="4"/>
      <c r="K5500" s="13"/>
      <c r="L5500" s="4"/>
      <c r="M5500" s="11"/>
    </row>
    <row r="5501" spans="5:13" ht="15.75" hidden="1" thickBot="1" x14ac:dyDescent="0.3">
      <c r="E5501" s="12"/>
      <c r="F5501" s="4"/>
      <c r="G5501" s="13"/>
      <c r="H5501" s="4"/>
      <c r="I5501" s="4"/>
      <c r="J5501" s="4"/>
      <c r="K5501" s="13"/>
      <c r="L5501" s="4"/>
      <c r="M5501" s="11"/>
    </row>
    <row r="5502" spans="5:13" ht="15.75" hidden="1" thickBot="1" x14ac:dyDescent="0.3">
      <c r="E5502" s="12"/>
      <c r="F5502" s="4"/>
      <c r="G5502" s="13"/>
      <c r="H5502" s="4"/>
      <c r="I5502" s="4"/>
      <c r="J5502" s="4"/>
      <c r="K5502" s="13"/>
      <c r="L5502" s="4"/>
      <c r="M5502" s="11"/>
    </row>
    <row r="5503" spans="5:13" ht="15.75" hidden="1" thickBot="1" x14ac:dyDescent="0.3">
      <c r="E5503" s="12"/>
      <c r="F5503" s="4"/>
      <c r="G5503" s="13"/>
      <c r="H5503" s="4"/>
      <c r="I5503" s="4"/>
      <c r="J5503" s="4"/>
      <c r="K5503" s="13"/>
      <c r="L5503" s="4"/>
      <c r="M5503" s="11"/>
    </row>
    <row r="5504" spans="5:13" ht="15.75" hidden="1" thickBot="1" x14ac:dyDescent="0.3">
      <c r="E5504" s="12"/>
      <c r="F5504" s="4"/>
      <c r="G5504" s="13"/>
      <c r="H5504" s="4"/>
      <c r="I5504" s="4"/>
      <c r="J5504" s="4"/>
      <c r="K5504" s="13"/>
      <c r="L5504" s="4"/>
      <c r="M5504" s="11"/>
    </row>
    <row r="5505" spans="5:13" ht="15.75" hidden="1" thickBot="1" x14ac:dyDescent="0.3">
      <c r="E5505" s="12"/>
      <c r="F5505" s="4"/>
      <c r="G5505" s="13"/>
      <c r="H5505" s="4"/>
      <c r="I5505" s="4"/>
      <c r="J5505" s="4"/>
      <c r="K5505" s="13"/>
      <c r="L5505" s="4"/>
      <c r="M5505" s="11"/>
    </row>
    <row r="5506" spans="5:13" ht="15.75" hidden="1" thickBot="1" x14ac:dyDescent="0.3">
      <c r="E5506" s="12"/>
      <c r="F5506" s="4"/>
      <c r="G5506" s="13"/>
      <c r="H5506" s="4"/>
      <c r="I5506" s="4"/>
      <c r="J5506" s="4"/>
      <c r="K5506" s="13"/>
      <c r="L5506" s="4"/>
      <c r="M5506" s="11"/>
    </row>
    <row r="5507" spans="5:13" ht="15.75" hidden="1" thickBot="1" x14ac:dyDescent="0.3">
      <c r="E5507" s="12"/>
      <c r="F5507" s="4"/>
      <c r="G5507" s="13"/>
      <c r="H5507" s="4"/>
      <c r="I5507" s="4"/>
      <c r="J5507" s="4"/>
      <c r="K5507" s="13"/>
      <c r="L5507" s="4"/>
      <c r="M5507" s="11"/>
    </row>
    <row r="5508" spans="5:13" ht="15.75" hidden="1" thickBot="1" x14ac:dyDescent="0.3">
      <c r="E5508" s="12"/>
      <c r="F5508" s="4"/>
      <c r="G5508" s="13"/>
      <c r="H5508" s="4"/>
      <c r="I5508" s="4"/>
      <c r="J5508" s="4"/>
      <c r="K5508" s="13"/>
      <c r="L5508" s="4"/>
      <c r="M5508" s="11"/>
    </row>
    <row r="5509" spans="5:13" ht="15.75" hidden="1" thickBot="1" x14ac:dyDescent="0.3">
      <c r="E5509" s="12"/>
      <c r="F5509" s="4"/>
      <c r="G5509" s="13"/>
      <c r="H5509" s="4"/>
      <c r="I5509" s="4"/>
      <c r="J5509" s="4"/>
      <c r="K5509" s="13"/>
      <c r="L5509" s="4"/>
      <c r="M5509" s="11"/>
    </row>
    <row r="5510" spans="5:13" ht="15.75" hidden="1" thickBot="1" x14ac:dyDescent="0.3">
      <c r="E5510" s="12"/>
      <c r="F5510" s="4"/>
      <c r="G5510" s="13"/>
      <c r="H5510" s="4"/>
      <c r="I5510" s="4"/>
      <c r="J5510" s="4"/>
      <c r="K5510" s="13"/>
      <c r="L5510" s="4"/>
      <c r="M5510" s="11"/>
    </row>
    <row r="5511" spans="5:13" ht="15.75" hidden="1" thickBot="1" x14ac:dyDescent="0.3">
      <c r="E5511" s="12"/>
      <c r="F5511" s="4"/>
      <c r="G5511" s="13"/>
      <c r="H5511" s="4"/>
      <c r="I5511" s="4"/>
      <c r="J5511" s="4"/>
      <c r="K5511" s="13"/>
      <c r="L5511" s="4"/>
      <c r="M5511" s="11"/>
    </row>
    <row r="5512" spans="5:13" ht="15.75" hidden="1" thickBot="1" x14ac:dyDescent="0.3">
      <c r="E5512" s="12"/>
      <c r="F5512" s="4"/>
      <c r="G5512" s="13"/>
      <c r="H5512" s="4"/>
      <c r="I5512" s="4"/>
      <c r="J5512" s="4"/>
      <c r="K5512" s="13"/>
      <c r="L5512" s="4"/>
      <c r="M5512" s="11"/>
    </row>
    <row r="5513" spans="5:13" ht="15.75" hidden="1" thickBot="1" x14ac:dyDescent="0.3">
      <c r="E5513" s="12"/>
      <c r="F5513" s="4"/>
      <c r="G5513" s="13"/>
      <c r="H5513" s="4"/>
      <c r="I5513" s="4"/>
      <c r="J5513" s="4"/>
      <c r="K5513" s="13"/>
      <c r="L5513" s="4"/>
      <c r="M5513" s="11"/>
    </row>
    <row r="5514" spans="5:13" ht="15.75" hidden="1" thickBot="1" x14ac:dyDescent="0.3">
      <c r="E5514" s="12"/>
      <c r="F5514" s="4"/>
      <c r="G5514" s="13"/>
      <c r="H5514" s="4"/>
      <c r="I5514" s="4"/>
      <c r="J5514" s="4"/>
      <c r="K5514" s="13"/>
      <c r="L5514" s="4"/>
      <c r="M5514" s="11"/>
    </row>
    <row r="5515" spans="5:13" ht="15.75" hidden="1" thickBot="1" x14ac:dyDescent="0.3">
      <c r="E5515" s="12"/>
      <c r="F5515" s="4"/>
      <c r="G5515" s="13"/>
      <c r="H5515" s="4"/>
      <c r="I5515" s="4"/>
      <c r="J5515" s="4"/>
      <c r="K5515" s="13"/>
      <c r="L5515" s="4"/>
      <c r="M5515" s="11"/>
    </row>
    <row r="5516" spans="5:13" ht="15.75" hidden="1" thickBot="1" x14ac:dyDescent="0.3">
      <c r="E5516" s="12"/>
      <c r="F5516" s="4"/>
      <c r="G5516" s="13"/>
      <c r="H5516" s="4"/>
      <c r="I5516" s="4"/>
      <c r="J5516" s="4"/>
      <c r="K5516" s="13"/>
      <c r="L5516" s="4"/>
      <c r="M5516" s="11"/>
    </row>
    <row r="5517" spans="5:13" ht="15.75" hidden="1" thickBot="1" x14ac:dyDescent="0.3">
      <c r="E5517" s="12"/>
      <c r="F5517" s="4"/>
      <c r="G5517" s="13"/>
      <c r="H5517" s="4"/>
      <c r="I5517" s="4"/>
      <c r="J5517" s="4"/>
      <c r="K5517" s="13"/>
      <c r="L5517" s="4"/>
      <c r="M5517" s="11"/>
    </row>
    <row r="5518" spans="5:13" ht="15.75" hidden="1" thickBot="1" x14ac:dyDescent="0.3">
      <c r="E5518" s="12"/>
      <c r="F5518" s="4"/>
      <c r="G5518" s="13"/>
      <c r="H5518" s="4"/>
      <c r="I5518" s="4"/>
      <c r="J5518" s="4"/>
      <c r="K5518" s="13"/>
      <c r="L5518" s="4"/>
      <c r="M5518" s="11"/>
    </row>
    <row r="5519" spans="5:13" ht="15.75" hidden="1" thickBot="1" x14ac:dyDescent="0.3">
      <c r="E5519" s="12"/>
      <c r="F5519" s="4"/>
      <c r="G5519" s="13"/>
      <c r="H5519" s="4"/>
      <c r="I5519" s="4"/>
      <c r="J5519" s="4"/>
      <c r="K5519" s="13"/>
      <c r="L5519" s="4"/>
      <c r="M5519" s="11"/>
    </row>
    <row r="5520" spans="5:13" ht="15.75" hidden="1" thickBot="1" x14ac:dyDescent="0.3">
      <c r="E5520" s="12"/>
      <c r="F5520" s="4"/>
      <c r="G5520" s="13"/>
      <c r="H5520" s="4"/>
      <c r="I5520" s="4"/>
      <c r="J5520" s="4"/>
      <c r="K5520" s="13"/>
      <c r="L5520" s="4"/>
      <c r="M5520" s="11"/>
    </row>
    <row r="5521" spans="5:13" ht="15.75" hidden="1" thickBot="1" x14ac:dyDescent="0.3">
      <c r="E5521" s="12"/>
      <c r="F5521" s="4"/>
      <c r="G5521" s="13"/>
      <c r="H5521" s="4"/>
      <c r="I5521" s="4"/>
      <c r="J5521" s="4"/>
      <c r="K5521" s="13"/>
      <c r="L5521" s="4"/>
      <c r="M5521" s="11"/>
    </row>
    <row r="5522" spans="5:13" ht="15.75" hidden="1" thickBot="1" x14ac:dyDescent="0.3">
      <c r="E5522" s="12"/>
      <c r="F5522" s="4"/>
      <c r="G5522" s="13"/>
      <c r="H5522" s="4"/>
      <c r="I5522" s="4"/>
      <c r="J5522" s="4"/>
      <c r="K5522" s="13"/>
      <c r="L5522" s="4"/>
      <c r="M5522" s="11"/>
    </row>
    <row r="5523" spans="5:13" ht="15.75" hidden="1" thickBot="1" x14ac:dyDescent="0.3">
      <c r="E5523" s="12"/>
      <c r="F5523" s="4"/>
      <c r="G5523" s="13"/>
      <c r="H5523" s="4"/>
      <c r="I5523" s="4"/>
      <c r="J5523" s="4"/>
      <c r="K5523" s="13"/>
      <c r="L5523" s="4"/>
      <c r="M5523" s="11"/>
    </row>
    <row r="5524" spans="5:13" ht="15.75" hidden="1" thickBot="1" x14ac:dyDescent="0.3">
      <c r="E5524" s="12"/>
      <c r="F5524" s="4"/>
      <c r="G5524" s="13"/>
      <c r="H5524" s="4"/>
      <c r="I5524" s="4"/>
      <c r="J5524" s="4"/>
      <c r="K5524" s="13"/>
      <c r="L5524" s="4"/>
      <c r="M5524" s="11"/>
    </row>
    <row r="5525" spans="5:13" ht="15.75" hidden="1" thickBot="1" x14ac:dyDescent="0.3">
      <c r="E5525" s="12"/>
      <c r="F5525" s="4"/>
      <c r="G5525" s="13"/>
      <c r="H5525" s="4"/>
      <c r="I5525" s="4"/>
      <c r="J5525" s="4"/>
      <c r="K5525" s="13"/>
      <c r="L5525" s="4"/>
      <c r="M5525" s="11"/>
    </row>
    <row r="5526" spans="5:13" ht="15.75" hidden="1" thickBot="1" x14ac:dyDescent="0.3">
      <c r="E5526" s="12"/>
      <c r="F5526" s="4"/>
      <c r="G5526" s="13"/>
      <c r="H5526" s="4"/>
      <c r="I5526" s="4"/>
      <c r="J5526" s="4"/>
      <c r="K5526" s="13"/>
      <c r="L5526" s="4"/>
      <c r="M5526" s="11"/>
    </row>
    <row r="5527" spans="5:13" ht="15.75" hidden="1" thickBot="1" x14ac:dyDescent="0.3">
      <c r="E5527" s="12"/>
      <c r="F5527" s="4"/>
      <c r="G5527" s="13"/>
      <c r="H5527" s="4"/>
      <c r="I5527" s="4"/>
      <c r="J5527" s="4"/>
      <c r="K5527" s="13"/>
      <c r="L5527" s="4"/>
      <c r="M5527" s="11"/>
    </row>
    <row r="5528" spans="5:13" ht="15.75" hidden="1" thickBot="1" x14ac:dyDescent="0.3">
      <c r="E5528" s="12"/>
      <c r="F5528" s="4"/>
      <c r="G5528" s="13"/>
      <c r="H5528" s="4"/>
      <c r="I5528" s="4"/>
      <c r="J5528" s="4"/>
      <c r="K5528" s="13"/>
      <c r="L5528" s="4"/>
      <c r="M5528" s="11"/>
    </row>
    <row r="5529" spans="5:13" ht="15.75" hidden="1" thickBot="1" x14ac:dyDescent="0.3">
      <c r="E5529" s="12"/>
      <c r="F5529" s="4"/>
      <c r="G5529" s="13"/>
      <c r="H5529" s="4"/>
      <c r="I5529" s="4"/>
      <c r="J5529" s="4"/>
      <c r="K5529" s="13"/>
      <c r="L5529" s="4"/>
      <c r="M5529" s="11"/>
    </row>
    <row r="5530" spans="5:13" ht="15.75" hidden="1" thickBot="1" x14ac:dyDescent="0.3">
      <c r="E5530" s="12"/>
      <c r="F5530" s="4"/>
      <c r="G5530" s="13"/>
      <c r="H5530" s="4"/>
      <c r="I5530" s="4"/>
      <c r="J5530" s="4"/>
      <c r="K5530" s="13"/>
      <c r="L5530" s="4"/>
      <c r="M5530" s="11"/>
    </row>
    <row r="5531" spans="5:13" ht="15.75" hidden="1" thickBot="1" x14ac:dyDescent="0.3">
      <c r="E5531" s="12"/>
      <c r="F5531" s="4"/>
      <c r="G5531" s="13"/>
      <c r="H5531" s="4"/>
      <c r="I5531" s="4"/>
      <c r="J5531" s="4"/>
      <c r="K5531" s="13"/>
      <c r="L5531" s="4"/>
      <c r="M5531" s="11"/>
    </row>
    <row r="5532" spans="5:13" ht="15.75" hidden="1" thickBot="1" x14ac:dyDescent="0.3">
      <c r="E5532" s="12"/>
      <c r="F5532" s="4"/>
      <c r="G5532" s="13"/>
      <c r="H5532" s="4"/>
      <c r="I5532" s="4"/>
      <c r="J5532" s="4"/>
      <c r="K5532" s="13"/>
      <c r="L5532" s="4"/>
      <c r="M5532" s="11"/>
    </row>
    <row r="5533" spans="5:13" ht="15.75" hidden="1" thickBot="1" x14ac:dyDescent="0.3">
      <c r="E5533" s="12"/>
      <c r="F5533" s="4"/>
      <c r="G5533" s="13"/>
      <c r="H5533" s="4"/>
      <c r="I5533" s="4"/>
      <c r="J5533" s="4"/>
      <c r="K5533" s="13"/>
      <c r="L5533" s="4"/>
      <c r="M5533" s="11"/>
    </row>
    <row r="5534" spans="5:13" ht="15.75" hidden="1" thickBot="1" x14ac:dyDescent="0.3">
      <c r="E5534" s="12"/>
      <c r="F5534" s="4"/>
      <c r="G5534" s="13"/>
      <c r="H5534" s="4"/>
      <c r="I5534" s="4"/>
      <c r="J5534" s="4"/>
      <c r="K5534" s="13"/>
      <c r="L5534" s="4"/>
      <c r="M5534" s="11"/>
    </row>
    <row r="5535" spans="5:13" ht="15.75" hidden="1" thickBot="1" x14ac:dyDescent="0.3">
      <c r="E5535" s="12"/>
      <c r="F5535" s="4"/>
      <c r="G5535" s="13"/>
      <c r="H5535" s="4"/>
      <c r="I5535" s="4"/>
      <c r="J5535" s="4"/>
      <c r="K5535" s="13"/>
      <c r="L5535" s="4"/>
      <c r="M5535" s="11"/>
    </row>
    <row r="5536" spans="5:13" ht="15.75" hidden="1" thickBot="1" x14ac:dyDescent="0.3">
      <c r="E5536" s="12"/>
      <c r="F5536" s="4"/>
      <c r="G5536" s="13"/>
      <c r="H5536" s="4"/>
      <c r="I5536" s="4"/>
      <c r="J5536" s="4"/>
      <c r="K5536" s="13"/>
      <c r="L5536" s="4"/>
      <c r="M5536" s="11"/>
    </row>
    <row r="5537" spans="5:13" ht="15.75" hidden="1" thickBot="1" x14ac:dyDescent="0.3">
      <c r="E5537" s="12"/>
      <c r="F5537" s="4"/>
      <c r="G5537" s="13"/>
      <c r="H5537" s="4"/>
      <c r="I5537" s="4"/>
      <c r="J5537" s="4"/>
      <c r="K5537" s="13"/>
      <c r="L5537" s="4"/>
      <c r="M5537" s="11"/>
    </row>
    <row r="5538" spans="5:13" ht="15.75" hidden="1" thickBot="1" x14ac:dyDescent="0.3">
      <c r="E5538" s="12"/>
      <c r="F5538" s="4"/>
      <c r="G5538" s="13"/>
      <c r="H5538" s="4"/>
      <c r="I5538" s="4"/>
      <c r="J5538" s="4"/>
      <c r="K5538" s="13"/>
      <c r="L5538" s="4"/>
      <c r="M5538" s="11"/>
    </row>
    <row r="5539" spans="5:13" ht="15.75" hidden="1" thickBot="1" x14ac:dyDescent="0.3">
      <c r="E5539" s="12"/>
      <c r="F5539" s="4"/>
      <c r="G5539" s="13"/>
      <c r="H5539" s="4"/>
      <c r="I5539" s="4"/>
      <c r="J5539" s="4"/>
      <c r="K5539" s="13"/>
      <c r="L5539" s="4"/>
      <c r="M5539" s="11"/>
    </row>
    <row r="5540" spans="5:13" ht="15.75" hidden="1" thickBot="1" x14ac:dyDescent="0.3">
      <c r="E5540" s="12"/>
      <c r="F5540" s="4"/>
      <c r="G5540" s="13"/>
      <c r="H5540" s="4"/>
      <c r="I5540" s="4"/>
      <c r="J5540" s="4"/>
      <c r="K5540" s="13"/>
      <c r="L5540" s="4"/>
      <c r="M5540" s="11"/>
    </row>
    <row r="5541" spans="5:13" ht="15.75" hidden="1" thickBot="1" x14ac:dyDescent="0.3">
      <c r="E5541" s="12"/>
      <c r="F5541" s="4"/>
      <c r="G5541" s="13"/>
      <c r="H5541" s="4"/>
      <c r="I5541" s="4"/>
      <c r="J5541" s="4"/>
      <c r="K5541" s="13"/>
      <c r="L5541" s="4"/>
      <c r="M5541" s="11"/>
    </row>
    <row r="5542" spans="5:13" ht="15.75" hidden="1" thickBot="1" x14ac:dyDescent="0.3">
      <c r="E5542" s="12"/>
      <c r="F5542" s="4"/>
      <c r="G5542" s="13"/>
      <c r="H5542" s="4"/>
      <c r="I5542" s="4"/>
      <c r="J5542" s="4"/>
      <c r="K5542" s="13"/>
      <c r="L5542" s="4"/>
      <c r="M5542" s="11"/>
    </row>
    <row r="5543" spans="5:13" ht="15.75" hidden="1" thickBot="1" x14ac:dyDescent="0.3">
      <c r="E5543" s="12"/>
      <c r="F5543" s="4"/>
      <c r="G5543" s="13"/>
      <c r="H5543" s="4"/>
      <c r="I5543" s="4"/>
      <c r="J5543" s="4"/>
      <c r="K5543" s="13"/>
      <c r="L5543" s="4"/>
      <c r="M5543" s="11"/>
    </row>
    <row r="5544" spans="5:13" ht="15.75" hidden="1" thickBot="1" x14ac:dyDescent="0.3">
      <c r="E5544" s="12"/>
      <c r="F5544" s="4"/>
      <c r="G5544" s="13"/>
      <c r="H5544" s="4"/>
      <c r="I5544" s="4"/>
      <c r="J5544" s="4"/>
      <c r="K5544" s="13"/>
      <c r="L5544" s="4"/>
      <c r="M5544" s="11"/>
    </row>
    <row r="5545" spans="5:13" ht="15.75" hidden="1" thickBot="1" x14ac:dyDescent="0.3">
      <c r="E5545" s="12"/>
      <c r="F5545" s="4"/>
      <c r="G5545" s="13"/>
      <c r="H5545" s="4"/>
      <c r="I5545" s="4"/>
      <c r="J5545" s="4"/>
      <c r="K5545" s="13"/>
      <c r="L5545" s="4"/>
      <c r="M5545" s="11"/>
    </row>
    <row r="5546" spans="5:13" ht="15.75" hidden="1" thickBot="1" x14ac:dyDescent="0.3">
      <c r="E5546" s="12"/>
      <c r="F5546" s="4"/>
      <c r="G5546" s="13"/>
      <c r="H5546" s="4"/>
      <c r="I5546" s="4"/>
      <c r="J5546" s="4"/>
      <c r="K5546" s="13"/>
      <c r="L5546" s="4"/>
      <c r="M5546" s="11"/>
    </row>
    <row r="5547" spans="5:13" ht="15.75" hidden="1" thickBot="1" x14ac:dyDescent="0.3">
      <c r="E5547" s="12"/>
      <c r="F5547" s="4"/>
      <c r="G5547" s="13"/>
      <c r="H5547" s="4"/>
      <c r="I5547" s="4"/>
      <c r="J5547" s="4"/>
      <c r="K5547" s="13"/>
      <c r="L5547" s="4"/>
      <c r="M5547" s="11"/>
    </row>
    <row r="5548" spans="5:13" ht="15.75" hidden="1" thickBot="1" x14ac:dyDescent="0.3">
      <c r="E5548" s="12"/>
      <c r="F5548" s="4"/>
      <c r="G5548" s="13"/>
      <c r="H5548" s="4"/>
      <c r="I5548" s="4"/>
      <c r="J5548" s="4"/>
      <c r="K5548" s="13"/>
      <c r="L5548" s="4"/>
      <c r="M5548" s="11"/>
    </row>
    <row r="5549" spans="5:13" ht="15.75" hidden="1" thickBot="1" x14ac:dyDescent="0.3">
      <c r="E5549" s="12"/>
      <c r="F5549" s="4"/>
      <c r="G5549" s="13"/>
      <c r="H5549" s="4"/>
      <c r="I5549" s="4"/>
      <c r="J5549" s="4"/>
      <c r="K5549" s="13"/>
      <c r="L5549" s="4"/>
      <c r="M5549" s="11"/>
    </row>
    <row r="5550" spans="5:13" ht="15.75" hidden="1" thickBot="1" x14ac:dyDescent="0.3">
      <c r="E5550" s="12"/>
      <c r="F5550" s="4"/>
      <c r="G5550" s="13"/>
      <c r="H5550" s="4"/>
      <c r="I5550" s="4"/>
      <c r="J5550" s="4"/>
      <c r="K5550" s="13"/>
      <c r="L5550" s="4"/>
      <c r="M5550" s="11"/>
    </row>
    <row r="5551" spans="5:13" ht="15.75" hidden="1" thickBot="1" x14ac:dyDescent="0.3">
      <c r="E5551" s="12"/>
      <c r="F5551" s="4"/>
      <c r="G5551" s="13"/>
      <c r="H5551" s="4"/>
      <c r="I5551" s="4"/>
      <c r="J5551" s="4"/>
      <c r="K5551" s="13"/>
      <c r="L5551" s="4"/>
      <c r="M5551" s="11"/>
    </row>
    <row r="5552" spans="5:13" ht="15.75" hidden="1" thickBot="1" x14ac:dyDescent="0.3">
      <c r="E5552" s="12"/>
      <c r="F5552" s="4"/>
      <c r="G5552" s="13"/>
      <c r="H5552" s="4"/>
      <c r="I5552" s="4"/>
      <c r="J5552" s="4"/>
      <c r="K5552" s="13"/>
      <c r="L5552" s="4"/>
      <c r="M5552" s="11"/>
    </row>
    <row r="5553" spans="5:13" ht="15.75" hidden="1" thickBot="1" x14ac:dyDescent="0.3">
      <c r="E5553" s="12"/>
      <c r="F5553" s="4"/>
      <c r="G5553" s="13"/>
      <c r="H5553" s="4"/>
      <c r="I5553" s="4"/>
      <c r="J5553" s="4"/>
      <c r="K5553" s="13"/>
      <c r="L5553" s="4"/>
      <c r="M5553" s="11"/>
    </row>
    <row r="5554" spans="5:13" ht="15.75" hidden="1" thickBot="1" x14ac:dyDescent="0.3">
      <c r="E5554" s="12"/>
      <c r="F5554" s="4"/>
      <c r="G5554" s="13"/>
      <c r="H5554" s="4"/>
      <c r="I5554" s="4"/>
      <c r="J5554" s="4"/>
      <c r="K5554" s="13"/>
      <c r="L5554" s="4"/>
      <c r="M5554" s="11"/>
    </row>
    <row r="5555" spans="5:13" ht="15.75" hidden="1" thickBot="1" x14ac:dyDescent="0.3">
      <c r="E5555" s="12"/>
      <c r="F5555" s="4"/>
      <c r="G5555" s="13"/>
      <c r="H5555" s="4"/>
      <c r="I5555" s="4"/>
      <c r="J5555" s="4"/>
      <c r="K5555" s="13"/>
      <c r="L5555" s="4"/>
      <c r="M5555" s="11"/>
    </row>
    <row r="5556" spans="5:13" ht="15.75" hidden="1" thickBot="1" x14ac:dyDescent="0.3">
      <c r="E5556" s="12"/>
      <c r="F5556" s="4"/>
      <c r="G5556" s="13"/>
      <c r="H5556" s="4"/>
      <c r="I5556" s="4"/>
      <c r="J5556" s="4"/>
      <c r="K5556" s="13"/>
      <c r="L5556" s="4"/>
      <c r="M5556" s="11"/>
    </row>
    <row r="5557" spans="5:13" ht="15.75" hidden="1" thickBot="1" x14ac:dyDescent="0.3">
      <c r="E5557" s="12"/>
      <c r="F5557" s="4"/>
      <c r="G5557" s="13"/>
      <c r="H5557" s="4"/>
      <c r="I5557" s="4"/>
      <c r="J5557" s="4"/>
      <c r="K5557" s="13"/>
      <c r="L5557" s="4"/>
      <c r="M5557" s="11"/>
    </row>
    <row r="5558" spans="5:13" ht="15.75" hidden="1" thickBot="1" x14ac:dyDescent="0.3">
      <c r="E5558" s="12"/>
      <c r="F5558" s="4"/>
      <c r="G5558" s="13"/>
      <c r="H5558" s="4"/>
      <c r="I5558" s="4"/>
      <c r="J5558" s="4"/>
      <c r="K5558" s="13"/>
      <c r="L5558" s="4"/>
      <c r="M5558" s="11"/>
    </row>
    <row r="5559" spans="5:13" ht="15.75" hidden="1" thickBot="1" x14ac:dyDescent="0.3">
      <c r="E5559" s="12"/>
      <c r="F5559" s="4"/>
      <c r="G5559" s="13"/>
      <c r="H5559" s="4"/>
      <c r="I5559" s="4"/>
      <c r="J5559" s="4"/>
      <c r="K5559" s="13"/>
      <c r="L5559" s="4"/>
      <c r="M5559" s="11"/>
    </row>
    <row r="5560" spans="5:13" ht="15.75" hidden="1" thickBot="1" x14ac:dyDescent="0.3">
      <c r="E5560" s="12"/>
      <c r="F5560" s="4"/>
      <c r="G5560" s="13"/>
      <c r="H5560" s="4"/>
      <c r="I5560" s="4"/>
      <c r="J5560" s="4"/>
      <c r="K5560" s="13"/>
      <c r="L5560" s="4"/>
      <c r="M5560" s="11"/>
    </row>
    <row r="5561" spans="5:13" ht="15.75" hidden="1" thickBot="1" x14ac:dyDescent="0.3">
      <c r="E5561" s="12"/>
      <c r="F5561" s="4"/>
      <c r="G5561" s="13"/>
      <c r="H5561" s="4"/>
      <c r="I5561" s="4"/>
      <c r="J5561" s="4"/>
      <c r="K5561" s="13"/>
      <c r="L5561" s="4"/>
      <c r="M5561" s="11"/>
    </row>
    <row r="5562" spans="5:13" ht="15.75" hidden="1" thickBot="1" x14ac:dyDescent="0.3">
      <c r="E5562" s="12"/>
      <c r="F5562" s="4"/>
      <c r="G5562" s="13"/>
      <c r="H5562" s="4"/>
      <c r="I5562" s="4"/>
      <c r="J5562" s="4"/>
      <c r="K5562" s="13"/>
      <c r="L5562" s="4"/>
      <c r="M5562" s="11"/>
    </row>
    <row r="5563" spans="5:13" ht="15.75" hidden="1" thickBot="1" x14ac:dyDescent="0.3">
      <c r="E5563" s="12"/>
      <c r="F5563" s="4"/>
      <c r="G5563" s="13"/>
      <c r="H5563" s="4"/>
      <c r="I5563" s="4"/>
      <c r="J5563" s="4"/>
      <c r="K5563" s="13"/>
      <c r="L5563" s="4"/>
      <c r="M5563" s="11"/>
    </row>
    <row r="5564" spans="5:13" ht="15.75" hidden="1" thickBot="1" x14ac:dyDescent="0.3">
      <c r="E5564" s="12"/>
      <c r="F5564" s="4"/>
      <c r="G5564" s="13"/>
      <c r="H5564" s="4"/>
      <c r="I5564" s="4"/>
      <c r="J5564" s="4"/>
      <c r="K5564" s="13"/>
      <c r="L5564" s="4"/>
      <c r="M5564" s="11"/>
    </row>
    <row r="5565" spans="5:13" ht="15.75" hidden="1" thickBot="1" x14ac:dyDescent="0.3">
      <c r="E5565" s="12"/>
      <c r="F5565" s="4"/>
      <c r="G5565" s="13"/>
      <c r="H5565" s="4"/>
      <c r="I5565" s="4"/>
      <c r="J5565" s="4"/>
      <c r="K5565" s="13"/>
      <c r="L5565" s="4"/>
      <c r="M5565" s="11"/>
    </row>
    <row r="5566" spans="5:13" ht="15.75" hidden="1" thickBot="1" x14ac:dyDescent="0.3">
      <c r="E5566" s="12"/>
      <c r="F5566" s="4"/>
      <c r="G5566" s="13"/>
      <c r="H5566" s="4"/>
      <c r="I5566" s="4"/>
      <c r="J5566" s="4"/>
      <c r="K5566" s="13"/>
      <c r="L5566" s="4"/>
      <c r="M5566" s="11"/>
    </row>
    <row r="5567" spans="5:13" ht="15.75" hidden="1" thickBot="1" x14ac:dyDescent="0.3">
      <c r="E5567" s="12"/>
      <c r="F5567" s="4"/>
      <c r="G5567" s="13"/>
      <c r="H5567" s="4"/>
      <c r="I5567" s="4"/>
      <c r="J5567" s="4"/>
      <c r="K5567" s="13"/>
      <c r="L5567" s="4"/>
      <c r="M5567" s="11"/>
    </row>
    <row r="5568" spans="5:13" ht="15.75" hidden="1" thickBot="1" x14ac:dyDescent="0.3">
      <c r="E5568" s="12"/>
      <c r="F5568" s="4"/>
      <c r="G5568" s="13"/>
      <c r="H5568" s="4"/>
      <c r="I5568" s="4"/>
      <c r="J5568" s="4"/>
      <c r="K5568" s="13"/>
      <c r="L5568" s="4"/>
      <c r="M5568" s="11"/>
    </row>
    <row r="5569" spans="5:13" ht="15.75" hidden="1" thickBot="1" x14ac:dyDescent="0.3">
      <c r="E5569" s="12"/>
      <c r="F5569" s="4"/>
      <c r="G5569" s="13"/>
      <c r="H5569" s="4"/>
      <c r="I5569" s="4"/>
      <c r="J5569" s="4"/>
      <c r="K5569" s="13"/>
      <c r="L5569" s="4"/>
      <c r="M5569" s="11"/>
    </row>
    <row r="5570" spans="5:13" ht="15.75" hidden="1" thickBot="1" x14ac:dyDescent="0.3">
      <c r="E5570" s="12"/>
      <c r="F5570" s="4"/>
      <c r="G5570" s="13"/>
      <c r="H5570" s="4"/>
      <c r="I5570" s="4"/>
      <c r="J5570" s="4"/>
      <c r="K5570" s="13"/>
      <c r="L5570" s="4"/>
      <c r="M5570" s="11"/>
    </row>
    <row r="5571" spans="5:13" ht="15.75" hidden="1" thickBot="1" x14ac:dyDescent="0.3">
      <c r="E5571" s="12"/>
      <c r="F5571" s="4"/>
      <c r="G5571" s="13"/>
      <c r="H5571" s="4"/>
      <c r="I5571" s="4"/>
      <c r="J5571" s="4"/>
      <c r="K5571" s="13"/>
      <c r="L5571" s="4"/>
      <c r="M5571" s="11"/>
    </row>
    <row r="5572" spans="5:13" ht="15.75" hidden="1" thickBot="1" x14ac:dyDescent="0.3">
      <c r="E5572" s="12"/>
      <c r="F5572" s="4"/>
      <c r="G5572" s="13"/>
      <c r="H5572" s="4"/>
      <c r="I5572" s="4"/>
      <c r="J5572" s="4"/>
      <c r="K5572" s="13"/>
      <c r="L5572" s="4"/>
      <c r="M5572" s="11"/>
    </row>
    <row r="5573" spans="5:13" ht="15.75" hidden="1" thickBot="1" x14ac:dyDescent="0.3">
      <c r="E5573" s="12"/>
      <c r="F5573" s="4"/>
      <c r="G5573" s="13"/>
      <c r="H5573" s="4"/>
      <c r="I5573" s="4"/>
      <c r="J5573" s="4"/>
      <c r="K5573" s="13"/>
      <c r="L5573" s="4"/>
      <c r="M5573" s="11"/>
    </row>
    <row r="5574" spans="5:13" ht="15.75" hidden="1" thickBot="1" x14ac:dyDescent="0.3">
      <c r="E5574" s="12"/>
      <c r="F5574" s="4"/>
      <c r="G5574" s="13"/>
      <c r="H5574" s="4"/>
      <c r="I5574" s="4"/>
      <c r="J5574" s="4"/>
      <c r="K5574" s="13"/>
      <c r="L5574" s="4"/>
      <c r="M5574" s="11"/>
    </row>
    <row r="5575" spans="5:13" ht="15.75" hidden="1" thickBot="1" x14ac:dyDescent="0.3">
      <c r="E5575" s="12"/>
      <c r="F5575" s="4"/>
      <c r="G5575" s="13"/>
      <c r="H5575" s="4"/>
      <c r="I5575" s="4"/>
      <c r="J5575" s="4"/>
      <c r="K5575" s="13"/>
      <c r="L5575" s="4"/>
      <c r="M5575" s="11"/>
    </row>
    <row r="5576" spans="5:13" ht="15.75" hidden="1" thickBot="1" x14ac:dyDescent="0.3">
      <c r="E5576" s="12"/>
      <c r="F5576" s="4"/>
      <c r="G5576" s="13"/>
      <c r="H5576" s="4"/>
      <c r="I5576" s="4"/>
      <c r="J5576" s="4"/>
      <c r="K5576" s="13"/>
      <c r="L5576" s="4"/>
      <c r="M5576" s="11"/>
    </row>
    <row r="5577" spans="5:13" ht="15.75" hidden="1" thickBot="1" x14ac:dyDescent="0.3">
      <c r="E5577" s="12"/>
      <c r="F5577" s="4"/>
      <c r="G5577" s="13"/>
      <c r="H5577" s="4"/>
      <c r="I5577" s="4"/>
      <c r="J5577" s="4"/>
      <c r="K5577" s="13"/>
      <c r="L5577" s="4"/>
      <c r="M5577" s="11"/>
    </row>
    <row r="5578" spans="5:13" ht="15.75" hidden="1" thickBot="1" x14ac:dyDescent="0.3">
      <c r="E5578" s="12"/>
      <c r="F5578" s="4"/>
      <c r="G5578" s="13"/>
      <c r="H5578" s="4"/>
      <c r="I5578" s="4"/>
      <c r="J5578" s="4"/>
      <c r="K5578" s="13"/>
      <c r="L5578" s="4"/>
      <c r="M5578" s="11"/>
    </row>
    <row r="5579" spans="5:13" ht="15.75" hidden="1" thickBot="1" x14ac:dyDescent="0.3">
      <c r="E5579" s="12"/>
      <c r="F5579" s="4"/>
      <c r="G5579" s="13"/>
      <c r="H5579" s="4"/>
      <c r="I5579" s="4"/>
      <c r="J5579" s="4"/>
      <c r="K5579" s="13"/>
      <c r="L5579" s="4"/>
      <c r="M5579" s="11"/>
    </row>
    <row r="5580" spans="5:13" ht="15.75" hidden="1" thickBot="1" x14ac:dyDescent="0.3">
      <c r="E5580" s="12"/>
      <c r="F5580" s="4"/>
      <c r="G5580" s="13"/>
      <c r="H5580" s="4"/>
      <c r="I5580" s="4"/>
      <c r="J5580" s="4"/>
      <c r="K5580" s="13"/>
      <c r="L5580" s="4"/>
      <c r="M5580" s="11"/>
    </row>
    <row r="5581" spans="5:13" ht="15.75" hidden="1" thickBot="1" x14ac:dyDescent="0.3">
      <c r="E5581" s="12"/>
      <c r="F5581" s="4"/>
      <c r="G5581" s="13"/>
      <c r="H5581" s="4"/>
      <c r="I5581" s="4"/>
      <c r="J5581" s="4"/>
      <c r="K5581" s="13"/>
      <c r="L5581" s="4"/>
      <c r="M5581" s="11"/>
    </row>
    <row r="5582" spans="5:13" ht="15.75" hidden="1" thickBot="1" x14ac:dyDescent="0.3">
      <c r="E5582" s="12"/>
      <c r="F5582" s="4"/>
      <c r="G5582" s="13"/>
      <c r="H5582" s="4"/>
      <c r="I5582" s="4"/>
      <c r="J5582" s="4"/>
      <c r="K5582" s="13"/>
      <c r="L5582" s="4"/>
      <c r="M5582" s="11"/>
    </row>
    <row r="5583" spans="5:13" ht="15.75" hidden="1" thickBot="1" x14ac:dyDescent="0.3">
      <c r="E5583" s="12"/>
      <c r="F5583" s="4"/>
      <c r="G5583" s="13"/>
      <c r="H5583" s="4"/>
      <c r="I5583" s="4"/>
      <c r="J5583" s="4"/>
      <c r="K5583" s="13"/>
      <c r="L5583" s="4"/>
      <c r="M5583" s="11"/>
    </row>
    <row r="5584" spans="5:13" ht="15.75" hidden="1" thickBot="1" x14ac:dyDescent="0.3">
      <c r="E5584" s="12"/>
      <c r="F5584" s="4"/>
      <c r="G5584" s="13"/>
      <c r="H5584" s="4"/>
      <c r="I5584" s="4"/>
      <c r="J5584" s="4"/>
      <c r="K5584" s="13"/>
      <c r="L5584" s="4"/>
      <c r="M5584" s="11"/>
    </row>
    <row r="5585" spans="5:13" ht="15.75" hidden="1" thickBot="1" x14ac:dyDescent="0.3">
      <c r="E5585" s="12"/>
      <c r="F5585" s="4"/>
      <c r="G5585" s="13"/>
      <c r="H5585" s="4"/>
      <c r="I5585" s="4"/>
      <c r="J5585" s="4"/>
      <c r="K5585" s="13"/>
      <c r="L5585" s="4"/>
      <c r="M5585" s="11"/>
    </row>
    <row r="5586" spans="5:13" ht="15.75" hidden="1" thickBot="1" x14ac:dyDescent="0.3">
      <c r="E5586" s="12"/>
      <c r="F5586" s="4"/>
      <c r="G5586" s="13"/>
      <c r="H5586" s="4"/>
      <c r="I5586" s="4"/>
      <c r="J5586" s="4"/>
      <c r="K5586" s="13"/>
      <c r="L5586" s="4"/>
      <c r="M5586" s="11"/>
    </row>
    <row r="5587" spans="5:13" ht="15.75" hidden="1" thickBot="1" x14ac:dyDescent="0.3">
      <c r="E5587" s="12"/>
      <c r="F5587" s="4"/>
      <c r="G5587" s="13"/>
      <c r="H5587" s="4"/>
      <c r="I5587" s="4"/>
      <c r="J5587" s="4"/>
      <c r="K5587" s="13"/>
      <c r="L5587" s="4"/>
      <c r="M5587" s="11"/>
    </row>
    <row r="5588" spans="5:13" ht="15.75" hidden="1" thickBot="1" x14ac:dyDescent="0.3">
      <c r="E5588" s="12"/>
      <c r="F5588" s="4"/>
      <c r="G5588" s="13"/>
      <c r="H5588" s="4"/>
      <c r="I5588" s="4"/>
      <c r="J5588" s="4"/>
      <c r="K5588" s="13"/>
      <c r="L5588" s="4"/>
      <c r="M5588" s="11"/>
    </row>
    <row r="5589" spans="5:13" ht="15.75" hidden="1" thickBot="1" x14ac:dyDescent="0.3">
      <c r="E5589" s="12"/>
      <c r="F5589" s="4"/>
      <c r="G5589" s="13"/>
      <c r="H5589" s="4"/>
      <c r="I5589" s="4"/>
      <c r="J5589" s="4"/>
      <c r="K5589" s="13"/>
      <c r="L5589" s="4"/>
      <c r="M5589" s="11"/>
    </row>
    <row r="5590" spans="5:13" ht="15.75" hidden="1" thickBot="1" x14ac:dyDescent="0.3">
      <c r="E5590" s="12"/>
      <c r="F5590" s="4"/>
      <c r="G5590" s="13"/>
      <c r="H5590" s="4"/>
      <c r="I5590" s="4"/>
      <c r="J5590" s="4"/>
      <c r="K5590" s="13"/>
      <c r="L5590" s="4"/>
      <c r="M5590" s="11"/>
    </row>
    <row r="5591" spans="5:13" ht="15.75" hidden="1" thickBot="1" x14ac:dyDescent="0.3">
      <c r="E5591" s="12"/>
      <c r="F5591" s="4"/>
      <c r="G5591" s="13"/>
      <c r="H5591" s="4"/>
      <c r="I5591" s="4"/>
      <c r="J5591" s="4"/>
      <c r="K5591" s="13"/>
      <c r="L5591" s="4"/>
      <c r="M5591" s="11"/>
    </row>
    <row r="5592" spans="5:13" ht="15.75" hidden="1" thickBot="1" x14ac:dyDescent="0.3">
      <c r="E5592" s="12"/>
      <c r="F5592" s="4"/>
      <c r="G5592" s="13"/>
      <c r="H5592" s="4"/>
      <c r="I5592" s="4"/>
      <c r="J5592" s="4"/>
      <c r="K5592" s="13"/>
      <c r="L5592" s="4"/>
      <c r="M5592" s="11"/>
    </row>
    <row r="5593" spans="5:13" ht="15.75" hidden="1" thickBot="1" x14ac:dyDescent="0.3">
      <c r="E5593" s="12"/>
      <c r="F5593" s="4"/>
      <c r="G5593" s="13"/>
      <c r="H5593" s="4"/>
      <c r="I5593" s="4"/>
      <c r="J5593" s="4"/>
      <c r="K5593" s="13"/>
      <c r="L5593" s="4"/>
      <c r="M5593" s="11"/>
    </row>
    <row r="5594" spans="5:13" ht="15.75" hidden="1" thickBot="1" x14ac:dyDescent="0.3">
      <c r="E5594" s="12"/>
      <c r="F5594" s="4"/>
      <c r="G5594" s="13"/>
      <c r="H5594" s="4"/>
      <c r="I5594" s="4"/>
      <c r="J5594" s="4"/>
      <c r="K5594" s="13"/>
      <c r="L5594" s="4"/>
      <c r="M5594" s="11"/>
    </row>
    <row r="5595" spans="5:13" ht="15.75" hidden="1" thickBot="1" x14ac:dyDescent="0.3">
      <c r="E5595" s="12"/>
      <c r="F5595" s="4"/>
      <c r="G5595" s="13"/>
      <c r="H5595" s="4"/>
      <c r="I5595" s="4"/>
      <c r="J5595" s="4"/>
      <c r="K5595" s="13"/>
      <c r="L5595" s="4"/>
      <c r="M5595" s="11"/>
    </row>
    <row r="5596" spans="5:13" ht="15.75" hidden="1" thickBot="1" x14ac:dyDescent="0.3">
      <c r="E5596" s="12"/>
      <c r="F5596" s="4"/>
      <c r="G5596" s="13"/>
      <c r="H5596" s="4"/>
      <c r="I5596" s="4"/>
      <c r="J5596" s="4"/>
      <c r="K5596" s="13"/>
      <c r="L5596" s="4"/>
      <c r="M5596" s="11"/>
    </row>
    <row r="5597" spans="5:13" ht="15.75" hidden="1" thickBot="1" x14ac:dyDescent="0.3">
      <c r="E5597" s="12"/>
      <c r="F5597" s="4"/>
      <c r="G5597" s="13"/>
      <c r="H5597" s="4"/>
      <c r="I5597" s="4"/>
      <c r="J5597" s="4"/>
      <c r="K5597" s="13"/>
      <c r="L5597" s="4"/>
      <c r="M5597" s="11"/>
    </row>
    <row r="5598" spans="5:13" ht="15.75" hidden="1" thickBot="1" x14ac:dyDescent="0.3">
      <c r="E5598" s="12"/>
      <c r="F5598" s="4"/>
      <c r="G5598" s="13"/>
      <c r="H5598" s="4"/>
      <c r="I5598" s="4"/>
      <c r="J5598" s="4"/>
      <c r="K5598" s="13"/>
      <c r="L5598" s="4"/>
      <c r="M5598" s="11"/>
    </row>
    <row r="5599" spans="5:13" ht="15.75" hidden="1" thickBot="1" x14ac:dyDescent="0.3">
      <c r="E5599" s="12"/>
      <c r="F5599" s="4"/>
      <c r="G5599" s="13"/>
      <c r="H5599" s="4"/>
      <c r="I5599" s="4"/>
      <c r="J5599" s="4"/>
      <c r="K5599" s="13"/>
      <c r="L5599" s="4"/>
      <c r="M5599" s="11"/>
    </row>
    <row r="5600" spans="5:13" ht="15.75" hidden="1" thickBot="1" x14ac:dyDescent="0.3">
      <c r="E5600" s="12"/>
      <c r="F5600" s="4"/>
      <c r="G5600" s="13"/>
      <c r="H5600" s="4"/>
      <c r="I5600" s="4"/>
      <c r="J5600" s="4"/>
      <c r="K5600" s="13"/>
      <c r="L5600" s="4"/>
      <c r="M5600" s="11"/>
    </row>
    <row r="5601" spans="5:13" ht="15.75" hidden="1" thickBot="1" x14ac:dyDescent="0.3">
      <c r="E5601" s="12"/>
      <c r="F5601" s="4"/>
      <c r="G5601" s="13"/>
      <c r="H5601" s="4"/>
      <c r="I5601" s="4"/>
      <c r="J5601" s="4"/>
      <c r="K5601" s="13"/>
      <c r="L5601" s="4"/>
      <c r="M5601" s="11"/>
    </row>
    <row r="5602" spans="5:13" ht="15.75" hidden="1" thickBot="1" x14ac:dyDescent="0.3">
      <c r="E5602" s="12"/>
      <c r="F5602" s="4"/>
      <c r="G5602" s="13"/>
      <c r="H5602" s="4"/>
      <c r="I5602" s="4"/>
      <c r="J5602" s="4"/>
      <c r="K5602" s="13"/>
      <c r="L5602" s="4"/>
      <c r="M5602" s="11"/>
    </row>
    <row r="5603" spans="5:13" ht="15.75" hidden="1" thickBot="1" x14ac:dyDescent="0.3">
      <c r="E5603" s="12"/>
      <c r="F5603" s="4"/>
      <c r="G5603" s="13"/>
      <c r="H5603" s="4"/>
      <c r="I5603" s="4"/>
      <c r="J5603" s="4"/>
      <c r="K5603" s="13"/>
      <c r="L5603" s="4"/>
      <c r="M5603" s="11"/>
    </row>
    <row r="5604" spans="5:13" ht="15.75" hidden="1" thickBot="1" x14ac:dyDescent="0.3">
      <c r="E5604" s="12"/>
      <c r="F5604" s="4"/>
      <c r="G5604" s="13"/>
      <c r="H5604" s="4"/>
      <c r="I5604" s="4"/>
      <c r="J5604" s="4"/>
      <c r="K5604" s="13"/>
      <c r="L5604" s="4"/>
      <c r="M5604" s="11"/>
    </row>
    <row r="5605" spans="5:13" ht="15.75" hidden="1" thickBot="1" x14ac:dyDescent="0.3">
      <c r="E5605" s="12"/>
      <c r="F5605" s="4"/>
      <c r="G5605" s="13"/>
      <c r="H5605" s="4"/>
      <c r="I5605" s="4"/>
      <c r="J5605" s="4"/>
      <c r="K5605" s="13"/>
      <c r="L5605" s="4"/>
      <c r="M5605" s="11"/>
    </row>
    <row r="5606" spans="5:13" ht="15.75" hidden="1" thickBot="1" x14ac:dyDescent="0.3">
      <c r="E5606" s="12"/>
      <c r="F5606" s="4"/>
      <c r="G5606" s="13"/>
      <c r="H5606" s="4"/>
      <c r="I5606" s="4"/>
      <c r="J5606" s="4"/>
      <c r="K5606" s="13"/>
      <c r="L5606" s="4"/>
      <c r="M5606" s="11"/>
    </row>
    <row r="5607" spans="5:13" ht="15.75" hidden="1" thickBot="1" x14ac:dyDescent="0.3">
      <c r="E5607" s="12"/>
      <c r="F5607" s="4"/>
      <c r="G5607" s="13"/>
      <c r="H5607" s="4"/>
      <c r="I5607" s="4"/>
      <c r="J5607" s="4"/>
      <c r="K5607" s="13"/>
      <c r="L5607" s="4"/>
      <c r="M5607" s="11"/>
    </row>
    <row r="5608" spans="5:13" ht="15.75" hidden="1" thickBot="1" x14ac:dyDescent="0.3">
      <c r="E5608" s="12"/>
      <c r="F5608" s="4"/>
      <c r="G5608" s="13"/>
      <c r="H5608" s="4"/>
      <c r="I5608" s="4"/>
      <c r="J5608" s="4"/>
      <c r="K5608" s="13"/>
      <c r="L5608" s="4"/>
      <c r="M5608" s="11"/>
    </row>
    <row r="5609" spans="5:13" ht="15.75" hidden="1" thickBot="1" x14ac:dyDescent="0.3">
      <c r="E5609" s="12"/>
      <c r="F5609" s="4"/>
      <c r="G5609" s="13"/>
      <c r="H5609" s="4"/>
      <c r="I5609" s="4"/>
      <c r="J5609" s="4"/>
      <c r="K5609" s="13"/>
      <c r="L5609" s="4"/>
      <c r="M5609" s="11"/>
    </row>
    <row r="5610" spans="5:13" ht="15.75" hidden="1" thickBot="1" x14ac:dyDescent="0.3">
      <c r="E5610" s="12"/>
      <c r="F5610" s="4"/>
      <c r="G5610" s="13"/>
      <c r="H5610" s="4"/>
      <c r="I5610" s="4"/>
      <c r="J5610" s="4"/>
      <c r="K5610" s="13"/>
      <c r="L5610" s="4"/>
      <c r="M5610" s="11"/>
    </row>
    <row r="5611" spans="5:13" ht="15.75" hidden="1" thickBot="1" x14ac:dyDescent="0.3">
      <c r="E5611" s="12"/>
      <c r="F5611" s="4"/>
      <c r="G5611" s="13"/>
      <c r="H5611" s="4"/>
      <c r="I5611" s="4"/>
      <c r="J5611" s="4"/>
      <c r="K5611" s="13"/>
      <c r="L5611" s="4"/>
      <c r="M5611" s="11"/>
    </row>
    <row r="5612" spans="5:13" ht="15.75" hidden="1" thickBot="1" x14ac:dyDescent="0.3">
      <c r="E5612" s="12"/>
      <c r="F5612" s="4"/>
      <c r="G5612" s="13"/>
      <c r="H5612" s="4"/>
      <c r="I5612" s="4"/>
      <c r="J5612" s="4"/>
      <c r="K5612" s="13"/>
      <c r="L5612" s="4"/>
      <c r="M5612" s="11"/>
    </row>
    <row r="5613" spans="5:13" ht="15.75" hidden="1" thickBot="1" x14ac:dyDescent="0.3">
      <c r="E5613" s="12"/>
      <c r="F5613" s="4"/>
      <c r="G5613" s="13"/>
      <c r="H5613" s="4"/>
      <c r="I5613" s="4"/>
      <c r="J5613" s="4"/>
      <c r="K5613" s="13"/>
      <c r="L5613" s="4"/>
      <c r="M5613" s="11"/>
    </row>
    <row r="5614" spans="5:13" ht="15.75" hidden="1" thickBot="1" x14ac:dyDescent="0.3">
      <c r="E5614" s="12"/>
      <c r="F5614" s="4"/>
      <c r="G5614" s="13"/>
      <c r="H5614" s="4"/>
      <c r="I5614" s="4"/>
      <c r="J5614" s="4"/>
      <c r="K5614" s="13"/>
      <c r="L5614" s="4"/>
      <c r="M5614" s="11"/>
    </row>
    <row r="5615" spans="5:13" ht="15.75" hidden="1" thickBot="1" x14ac:dyDescent="0.3">
      <c r="E5615" s="12"/>
      <c r="F5615" s="4"/>
      <c r="G5615" s="13"/>
      <c r="H5615" s="4"/>
      <c r="I5615" s="4"/>
      <c r="J5615" s="4"/>
      <c r="K5615" s="13"/>
      <c r="L5615" s="4"/>
      <c r="M5615" s="11"/>
    </row>
    <row r="5616" spans="5:13" ht="15.75" hidden="1" thickBot="1" x14ac:dyDescent="0.3">
      <c r="E5616" s="12"/>
      <c r="F5616" s="4"/>
      <c r="G5616" s="13"/>
      <c r="H5616" s="4"/>
      <c r="I5616" s="4"/>
      <c r="J5616" s="4"/>
      <c r="K5616" s="13"/>
      <c r="L5616" s="4"/>
      <c r="M5616" s="11"/>
    </row>
    <row r="5617" spans="5:13" ht="15.75" hidden="1" thickBot="1" x14ac:dyDescent="0.3">
      <c r="E5617" s="12"/>
      <c r="F5617" s="4"/>
      <c r="G5617" s="13"/>
      <c r="H5617" s="4"/>
      <c r="I5617" s="4"/>
      <c r="J5617" s="4"/>
      <c r="K5617" s="13"/>
      <c r="L5617" s="4"/>
      <c r="M5617" s="11"/>
    </row>
    <row r="5618" spans="5:13" ht="15.75" hidden="1" thickBot="1" x14ac:dyDescent="0.3">
      <c r="E5618" s="12"/>
      <c r="F5618" s="4"/>
      <c r="G5618" s="13"/>
      <c r="H5618" s="4"/>
      <c r="I5618" s="4"/>
      <c r="J5618" s="4"/>
      <c r="K5618" s="13"/>
      <c r="L5618" s="4"/>
      <c r="M5618" s="11"/>
    </row>
    <row r="5619" spans="5:13" ht="15.75" hidden="1" thickBot="1" x14ac:dyDescent="0.3">
      <c r="E5619" s="12"/>
      <c r="F5619" s="4"/>
      <c r="G5619" s="13"/>
      <c r="H5619" s="4"/>
      <c r="I5619" s="4"/>
      <c r="J5619" s="4"/>
      <c r="K5619" s="13"/>
      <c r="L5619" s="4"/>
      <c r="M5619" s="11"/>
    </row>
    <row r="5620" spans="5:13" ht="15.75" hidden="1" thickBot="1" x14ac:dyDescent="0.3">
      <c r="E5620" s="12"/>
      <c r="F5620" s="4"/>
      <c r="G5620" s="13"/>
      <c r="H5620" s="4"/>
      <c r="I5620" s="4"/>
      <c r="J5620" s="4"/>
      <c r="K5620" s="13"/>
      <c r="L5620" s="4"/>
      <c r="M5620" s="11"/>
    </row>
    <row r="5621" spans="5:13" ht="15.75" hidden="1" thickBot="1" x14ac:dyDescent="0.3">
      <c r="E5621" s="12"/>
      <c r="F5621" s="4"/>
      <c r="G5621" s="13"/>
      <c r="H5621" s="4"/>
      <c r="I5621" s="4"/>
      <c r="J5621" s="4"/>
      <c r="K5621" s="13"/>
      <c r="L5621" s="4"/>
      <c r="M5621" s="11"/>
    </row>
    <row r="5622" spans="5:13" ht="15.75" hidden="1" thickBot="1" x14ac:dyDescent="0.3">
      <c r="E5622" s="12"/>
      <c r="F5622" s="4"/>
      <c r="G5622" s="13"/>
      <c r="H5622" s="4"/>
      <c r="I5622" s="4"/>
      <c r="J5622" s="4"/>
      <c r="K5622" s="13"/>
      <c r="L5622" s="4"/>
      <c r="M5622" s="11"/>
    </row>
    <row r="5623" spans="5:13" ht="15.75" hidden="1" thickBot="1" x14ac:dyDescent="0.3">
      <c r="E5623" s="12"/>
      <c r="F5623" s="4"/>
      <c r="G5623" s="13"/>
      <c r="H5623" s="4"/>
      <c r="I5623" s="4"/>
      <c r="J5623" s="4"/>
      <c r="K5623" s="13"/>
      <c r="L5623" s="4"/>
      <c r="M5623" s="11"/>
    </row>
    <row r="5624" spans="5:13" ht="15.75" hidden="1" thickBot="1" x14ac:dyDescent="0.3">
      <c r="E5624" s="12"/>
      <c r="F5624" s="4"/>
      <c r="G5624" s="13"/>
      <c r="H5624" s="4"/>
      <c r="I5624" s="4"/>
      <c r="J5624" s="4"/>
      <c r="K5624" s="13"/>
      <c r="L5624" s="4"/>
      <c r="M5624" s="11"/>
    </row>
    <row r="5625" spans="5:13" ht="15.75" hidden="1" thickBot="1" x14ac:dyDescent="0.3">
      <c r="E5625" s="12"/>
      <c r="F5625" s="4"/>
      <c r="G5625" s="13"/>
      <c r="H5625" s="4"/>
      <c r="I5625" s="4"/>
      <c r="J5625" s="4"/>
      <c r="K5625" s="13"/>
      <c r="L5625" s="4"/>
      <c r="M5625" s="11"/>
    </row>
    <row r="5626" spans="5:13" ht="15.75" hidden="1" thickBot="1" x14ac:dyDescent="0.3">
      <c r="E5626" s="12"/>
      <c r="F5626" s="4"/>
      <c r="G5626" s="13"/>
      <c r="H5626" s="4"/>
      <c r="I5626" s="4"/>
      <c r="J5626" s="4"/>
      <c r="K5626" s="13"/>
      <c r="L5626" s="4"/>
      <c r="M5626" s="11"/>
    </row>
    <row r="5627" spans="5:13" ht="15.75" hidden="1" thickBot="1" x14ac:dyDescent="0.3">
      <c r="E5627" s="12"/>
      <c r="F5627" s="4"/>
      <c r="G5627" s="13"/>
      <c r="H5627" s="4"/>
      <c r="I5627" s="4"/>
      <c r="J5627" s="4"/>
      <c r="K5627" s="13"/>
      <c r="L5627" s="4"/>
      <c r="M5627" s="11"/>
    </row>
    <row r="5628" spans="5:13" ht="15.75" hidden="1" thickBot="1" x14ac:dyDescent="0.3">
      <c r="E5628" s="12"/>
      <c r="F5628" s="4"/>
      <c r="G5628" s="13"/>
      <c r="H5628" s="4"/>
      <c r="I5628" s="4"/>
      <c r="J5628" s="4"/>
      <c r="K5628" s="13"/>
      <c r="L5628" s="4"/>
      <c r="M5628" s="11"/>
    </row>
    <row r="5629" spans="5:13" ht="15.75" hidden="1" thickBot="1" x14ac:dyDescent="0.3">
      <c r="E5629" s="12"/>
      <c r="F5629" s="4"/>
      <c r="G5629" s="13"/>
      <c r="H5629" s="4"/>
      <c r="I5629" s="4"/>
      <c r="J5629" s="4"/>
      <c r="K5629" s="13"/>
      <c r="L5629" s="4"/>
      <c r="M5629" s="11"/>
    </row>
    <row r="5630" spans="5:13" ht="15.75" hidden="1" thickBot="1" x14ac:dyDescent="0.3">
      <c r="E5630" s="12"/>
      <c r="F5630" s="4"/>
      <c r="G5630" s="13"/>
      <c r="H5630" s="4"/>
      <c r="I5630" s="4"/>
      <c r="J5630" s="4"/>
      <c r="K5630" s="13"/>
      <c r="L5630" s="4"/>
      <c r="M5630" s="11"/>
    </row>
    <row r="5631" spans="5:13" ht="15.75" hidden="1" thickBot="1" x14ac:dyDescent="0.3">
      <c r="E5631" s="12"/>
      <c r="F5631" s="4"/>
      <c r="G5631" s="13"/>
      <c r="H5631" s="4"/>
      <c r="I5631" s="4"/>
      <c r="J5631" s="4"/>
      <c r="K5631" s="13"/>
      <c r="L5631" s="4"/>
      <c r="M5631" s="11"/>
    </row>
    <row r="5632" spans="5:13" ht="15.75" hidden="1" thickBot="1" x14ac:dyDescent="0.3">
      <c r="E5632" s="12"/>
      <c r="F5632" s="4"/>
      <c r="G5632" s="13"/>
      <c r="H5632" s="4"/>
      <c r="I5632" s="4"/>
      <c r="J5632" s="4"/>
      <c r="K5632" s="13"/>
      <c r="L5632" s="4"/>
      <c r="M5632" s="11"/>
    </row>
    <row r="5633" spans="5:13" ht="15.75" hidden="1" thickBot="1" x14ac:dyDescent="0.3">
      <c r="E5633" s="12"/>
      <c r="F5633" s="4"/>
      <c r="G5633" s="13"/>
      <c r="H5633" s="4"/>
      <c r="I5633" s="4"/>
      <c r="J5633" s="4"/>
      <c r="K5633" s="13"/>
      <c r="L5633" s="4"/>
      <c r="M5633" s="11"/>
    </row>
    <row r="5634" spans="5:13" ht="15.75" hidden="1" thickBot="1" x14ac:dyDescent="0.3">
      <c r="E5634" s="12"/>
      <c r="F5634" s="4"/>
      <c r="G5634" s="13"/>
      <c r="H5634" s="4"/>
      <c r="I5634" s="4"/>
      <c r="J5634" s="4"/>
      <c r="K5634" s="13"/>
      <c r="L5634" s="4"/>
      <c r="M5634" s="11"/>
    </row>
    <row r="5635" spans="5:13" ht="15.75" hidden="1" thickBot="1" x14ac:dyDescent="0.3">
      <c r="E5635" s="12"/>
      <c r="F5635" s="4"/>
      <c r="G5635" s="13"/>
      <c r="H5635" s="4"/>
      <c r="I5635" s="4"/>
      <c r="J5635" s="4"/>
      <c r="K5635" s="13"/>
      <c r="L5635" s="4"/>
      <c r="M5635" s="11"/>
    </row>
    <row r="5636" spans="5:13" ht="15.75" hidden="1" thickBot="1" x14ac:dyDescent="0.3">
      <c r="E5636" s="12"/>
      <c r="F5636" s="4"/>
      <c r="G5636" s="13"/>
      <c r="H5636" s="4"/>
      <c r="I5636" s="4"/>
      <c r="J5636" s="4"/>
      <c r="K5636" s="13"/>
      <c r="L5636" s="4"/>
      <c r="M5636" s="11"/>
    </row>
    <row r="5637" spans="5:13" ht="15.75" hidden="1" thickBot="1" x14ac:dyDescent="0.3">
      <c r="E5637" s="12"/>
      <c r="F5637" s="4"/>
      <c r="G5637" s="13"/>
      <c r="H5637" s="4"/>
      <c r="I5637" s="4"/>
      <c r="J5637" s="4"/>
      <c r="K5637" s="13"/>
      <c r="L5637" s="4"/>
      <c r="M5637" s="11"/>
    </row>
    <row r="5638" spans="5:13" ht="15.75" hidden="1" thickBot="1" x14ac:dyDescent="0.3">
      <c r="E5638" s="12"/>
      <c r="F5638" s="4"/>
      <c r="G5638" s="13"/>
      <c r="H5638" s="4"/>
      <c r="I5638" s="4"/>
      <c r="J5638" s="4"/>
      <c r="K5638" s="13"/>
      <c r="L5638" s="4"/>
      <c r="M5638" s="11"/>
    </row>
    <row r="5639" spans="5:13" ht="15.75" hidden="1" thickBot="1" x14ac:dyDescent="0.3">
      <c r="E5639" s="12"/>
      <c r="F5639" s="4"/>
      <c r="G5639" s="13"/>
      <c r="H5639" s="4"/>
      <c r="I5639" s="4"/>
      <c r="J5639" s="4"/>
      <c r="K5639" s="13"/>
      <c r="L5639" s="4"/>
      <c r="M5639" s="11"/>
    </row>
    <row r="5640" spans="5:13" ht="15.75" hidden="1" thickBot="1" x14ac:dyDescent="0.3">
      <c r="E5640" s="12"/>
      <c r="F5640" s="4"/>
      <c r="G5640" s="13"/>
      <c r="H5640" s="4"/>
      <c r="I5640" s="4"/>
      <c r="J5640" s="4"/>
      <c r="K5640" s="13"/>
      <c r="L5640" s="4"/>
      <c r="M5640" s="11"/>
    </row>
    <row r="5641" spans="5:13" ht="15.75" hidden="1" thickBot="1" x14ac:dyDescent="0.3">
      <c r="E5641" s="12"/>
      <c r="F5641" s="4"/>
      <c r="G5641" s="13"/>
      <c r="H5641" s="4"/>
      <c r="I5641" s="4"/>
      <c r="J5641" s="4"/>
      <c r="K5641" s="13"/>
      <c r="L5641" s="4"/>
      <c r="M5641" s="11"/>
    </row>
    <row r="5642" spans="5:13" ht="15.75" hidden="1" thickBot="1" x14ac:dyDescent="0.3">
      <c r="E5642" s="12"/>
      <c r="F5642" s="4"/>
      <c r="G5642" s="13"/>
      <c r="H5642" s="4"/>
      <c r="I5642" s="4"/>
      <c r="J5642" s="4"/>
      <c r="K5642" s="13"/>
      <c r="L5642" s="4"/>
      <c r="M5642" s="11"/>
    </row>
    <row r="5643" spans="5:13" ht="15.75" hidden="1" thickBot="1" x14ac:dyDescent="0.3">
      <c r="E5643" s="12"/>
      <c r="F5643" s="4"/>
      <c r="G5643" s="13"/>
      <c r="H5643" s="4"/>
      <c r="I5643" s="4"/>
      <c r="J5643" s="4"/>
      <c r="K5643" s="13"/>
      <c r="L5643" s="4"/>
      <c r="M5643" s="11"/>
    </row>
    <row r="5644" spans="5:13" ht="15.75" hidden="1" thickBot="1" x14ac:dyDescent="0.3">
      <c r="E5644" s="12"/>
      <c r="F5644" s="4"/>
      <c r="G5644" s="13"/>
      <c r="H5644" s="4"/>
      <c r="I5644" s="4"/>
      <c r="J5644" s="4"/>
      <c r="K5644" s="13"/>
      <c r="L5644" s="4"/>
      <c r="M5644" s="11"/>
    </row>
    <row r="5645" spans="5:13" ht="15.75" hidden="1" thickBot="1" x14ac:dyDescent="0.3">
      <c r="E5645" s="12"/>
      <c r="F5645" s="4"/>
      <c r="G5645" s="13"/>
      <c r="H5645" s="4"/>
      <c r="I5645" s="4"/>
      <c r="J5645" s="4"/>
      <c r="K5645" s="13"/>
      <c r="L5645" s="4"/>
      <c r="M5645" s="11"/>
    </row>
    <row r="5646" spans="5:13" ht="15.75" hidden="1" thickBot="1" x14ac:dyDescent="0.3">
      <c r="E5646" s="12"/>
      <c r="F5646" s="4"/>
      <c r="G5646" s="13"/>
      <c r="H5646" s="4"/>
      <c r="I5646" s="4"/>
      <c r="J5646" s="4"/>
      <c r="K5646" s="13"/>
      <c r="L5646" s="4"/>
      <c r="M5646" s="11"/>
    </row>
    <row r="5647" spans="5:13" ht="15.75" hidden="1" thickBot="1" x14ac:dyDescent="0.3">
      <c r="E5647" s="12"/>
      <c r="F5647" s="4"/>
      <c r="G5647" s="13"/>
      <c r="H5647" s="4"/>
      <c r="I5647" s="4"/>
      <c r="J5647" s="4"/>
      <c r="K5647" s="13"/>
      <c r="L5647" s="4"/>
      <c r="M5647" s="11"/>
    </row>
    <row r="5648" spans="5:13" ht="15.75" hidden="1" thickBot="1" x14ac:dyDescent="0.3">
      <c r="E5648" s="12"/>
      <c r="F5648" s="4"/>
      <c r="G5648" s="13"/>
      <c r="H5648" s="4"/>
      <c r="I5648" s="4"/>
      <c r="J5648" s="4"/>
      <c r="K5648" s="13"/>
      <c r="L5648" s="4"/>
      <c r="M5648" s="11"/>
    </row>
    <row r="5649" spans="5:13" ht="15.75" hidden="1" thickBot="1" x14ac:dyDescent="0.3">
      <c r="E5649" s="12"/>
      <c r="F5649" s="4"/>
      <c r="G5649" s="13"/>
      <c r="H5649" s="4"/>
      <c r="I5649" s="4"/>
      <c r="J5649" s="4"/>
      <c r="K5649" s="13"/>
      <c r="L5649" s="4"/>
      <c r="M5649" s="11"/>
    </row>
    <row r="5650" spans="5:13" ht="15.75" hidden="1" thickBot="1" x14ac:dyDescent="0.3">
      <c r="E5650" s="12"/>
      <c r="F5650" s="4"/>
      <c r="G5650" s="13"/>
      <c r="H5650" s="4"/>
      <c r="I5650" s="4"/>
      <c r="J5650" s="4"/>
      <c r="K5650" s="13"/>
      <c r="L5650" s="4"/>
      <c r="M5650" s="11"/>
    </row>
    <row r="5651" spans="5:13" ht="15.75" hidden="1" thickBot="1" x14ac:dyDescent="0.3">
      <c r="E5651" s="12"/>
      <c r="F5651" s="4"/>
      <c r="G5651" s="13"/>
      <c r="H5651" s="4"/>
      <c r="I5651" s="4"/>
      <c r="J5651" s="4"/>
      <c r="K5651" s="13"/>
      <c r="L5651" s="4"/>
      <c r="M5651" s="11"/>
    </row>
    <row r="5652" spans="5:13" ht="15.75" hidden="1" thickBot="1" x14ac:dyDescent="0.3">
      <c r="E5652" s="12"/>
      <c r="F5652" s="4"/>
      <c r="G5652" s="13"/>
      <c r="H5652" s="4"/>
      <c r="I5652" s="4"/>
      <c r="J5652" s="4"/>
      <c r="K5652" s="13"/>
      <c r="L5652" s="4"/>
      <c r="M5652" s="11"/>
    </row>
    <row r="5653" spans="5:13" ht="15.75" hidden="1" thickBot="1" x14ac:dyDescent="0.3">
      <c r="E5653" s="12"/>
      <c r="F5653" s="4"/>
      <c r="G5653" s="13"/>
      <c r="H5653" s="4"/>
      <c r="I5653" s="4"/>
      <c r="J5653" s="4"/>
      <c r="K5653" s="13"/>
      <c r="L5653" s="4"/>
      <c r="M5653" s="11"/>
    </row>
    <row r="5654" spans="5:13" ht="15.75" hidden="1" thickBot="1" x14ac:dyDescent="0.3">
      <c r="E5654" s="12"/>
      <c r="F5654" s="4"/>
      <c r="G5654" s="13"/>
      <c r="H5654" s="4"/>
      <c r="I5654" s="4"/>
      <c r="J5654" s="4"/>
      <c r="K5654" s="13"/>
      <c r="L5654" s="4"/>
      <c r="M5654" s="11"/>
    </row>
    <row r="5655" spans="5:13" ht="15.75" hidden="1" thickBot="1" x14ac:dyDescent="0.3">
      <c r="E5655" s="12"/>
      <c r="F5655" s="4"/>
      <c r="G5655" s="13"/>
      <c r="H5655" s="4"/>
      <c r="I5655" s="4"/>
      <c r="J5655" s="4"/>
      <c r="K5655" s="13"/>
      <c r="L5655" s="4"/>
      <c r="M5655" s="11"/>
    </row>
    <row r="5656" spans="5:13" ht="15.75" hidden="1" thickBot="1" x14ac:dyDescent="0.3">
      <c r="E5656" s="12"/>
      <c r="F5656" s="4"/>
      <c r="G5656" s="13"/>
      <c r="H5656" s="4"/>
      <c r="I5656" s="4"/>
      <c r="J5656" s="4"/>
      <c r="K5656" s="13"/>
      <c r="L5656" s="4"/>
      <c r="M5656" s="11"/>
    </row>
    <row r="5657" spans="5:13" ht="15.75" hidden="1" thickBot="1" x14ac:dyDescent="0.3">
      <c r="E5657" s="12"/>
      <c r="F5657" s="4"/>
      <c r="G5657" s="13"/>
      <c r="H5657" s="4"/>
      <c r="I5657" s="4"/>
      <c r="J5657" s="4"/>
      <c r="K5657" s="13"/>
      <c r="L5657" s="4"/>
      <c r="M5657" s="11"/>
    </row>
    <row r="5658" spans="5:13" ht="15.75" hidden="1" thickBot="1" x14ac:dyDescent="0.3">
      <c r="E5658" s="12"/>
      <c r="F5658" s="4"/>
      <c r="G5658" s="13"/>
      <c r="H5658" s="4"/>
      <c r="I5658" s="4"/>
      <c r="J5658" s="4"/>
      <c r="K5658" s="13"/>
      <c r="L5658" s="4"/>
      <c r="M5658" s="11"/>
    </row>
    <row r="5659" spans="5:13" ht="15.75" hidden="1" thickBot="1" x14ac:dyDescent="0.3">
      <c r="E5659" s="12"/>
      <c r="F5659" s="4"/>
      <c r="G5659" s="13"/>
      <c r="H5659" s="4"/>
      <c r="I5659" s="4"/>
      <c r="J5659" s="4"/>
      <c r="K5659" s="13"/>
      <c r="L5659" s="4"/>
      <c r="M5659" s="11"/>
    </row>
    <row r="5660" spans="5:13" ht="15.75" hidden="1" thickBot="1" x14ac:dyDescent="0.3">
      <c r="E5660" s="12"/>
      <c r="F5660" s="4"/>
      <c r="G5660" s="13"/>
      <c r="H5660" s="4"/>
      <c r="I5660" s="4"/>
      <c r="J5660" s="4"/>
      <c r="K5660" s="13"/>
      <c r="L5660" s="4"/>
      <c r="M5660" s="11"/>
    </row>
    <row r="5661" spans="5:13" ht="15.75" hidden="1" thickBot="1" x14ac:dyDescent="0.3">
      <c r="E5661" s="12"/>
      <c r="F5661" s="4"/>
      <c r="G5661" s="13"/>
      <c r="H5661" s="4"/>
      <c r="I5661" s="4"/>
      <c r="J5661" s="4"/>
      <c r="K5661" s="13"/>
      <c r="L5661" s="4"/>
      <c r="M5661" s="11"/>
    </row>
    <row r="5662" spans="5:13" ht="15.75" hidden="1" thickBot="1" x14ac:dyDescent="0.3">
      <c r="E5662" s="12"/>
      <c r="F5662" s="4"/>
      <c r="G5662" s="13"/>
      <c r="H5662" s="4"/>
      <c r="I5662" s="4"/>
      <c r="J5662" s="4"/>
      <c r="K5662" s="13"/>
      <c r="L5662" s="4"/>
      <c r="M5662" s="11"/>
    </row>
    <row r="5663" spans="5:13" ht="15.75" hidden="1" thickBot="1" x14ac:dyDescent="0.3">
      <c r="E5663" s="12"/>
      <c r="F5663" s="4"/>
      <c r="G5663" s="13"/>
      <c r="H5663" s="4"/>
      <c r="I5663" s="4"/>
      <c r="J5663" s="4"/>
      <c r="K5663" s="13"/>
      <c r="L5663" s="4"/>
      <c r="M5663" s="11"/>
    </row>
    <row r="5664" spans="5:13" ht="15.75" hidden="1" thickBot="1" x14ac:dyDescent="0.3">
      <c r="E5664" s="12"/>
      <c r="F5664" s="4"/>
      <c r="G5664" s="13"/>
      <c r="H5664" s="4"/>
      <c r="I5664" s="4"/>
      <c r="J5664" s="4"/>
      <c r="K5664" s="13"/>
      <c r="L5664" s="4"/>
      <c r="M5664" s="11"/>
    </row>
    <row r="5665" spans="5:13" ht="15.75" hidden="1" thickBot="1" x14ac:dyDescent="0.3">
      <c r="E5665" s="12"/>
      <c r="F5665" s="4"/>
      <c r="G5665" s="13"/>
      <c r="H5665" s="4"/>
      <c r="I5665" s="4"/>
      <c r="J5665" s="4"/>
      <c r="K5665" s="13"/>
      <c r="L5665" s="4"/>
      <c r="M5665" s="11"/>
    </row>
    <row r="5666" spans="5:13" ht="15.75" hidden="1" thickBot="1" x14ac:dyDescent="0.3">
      <c r="E5666" s="12"/>
      <c r="F5666" s="4"/>
      <c r="G5666" s="13"/>
      <c r="H5666" s="4"/>
      <c r="I5666" s="4"/>
      <c r="J5666" s="4"/>
      <c r="K5666" s="13"/>
      <c r="L5666" s="4"/>
      <c r="M5666" s="11"/>
    </row>
    <row r="5667" spans="5:13" ht="15.75" hidden="1" thickBot="1" x14ac:dyDescent="0.3">
      <c r="E5667" s="12"/>
      <c r="F5667" s="4"/>
      <c r="G5667" s="13"/>
      <c r="H5667" s="4"/>
      <c r="I5667" s="4"/>
      <c r="J5667" s="4"/>
      <c r="K5667" s="13"/>
      <c r="L5667" s="4"/>
      <c r="M5667" s="11"/>
    </row>
    <row r="5668" spans="5:13" ht="15.75" hidden="1" thickBot="1" x14ac:dyDescent="0.3">
      <c r="E5668" s="12"/>
      <c r="F5668" s="4"/>
      <c r="G5668" s="13"/>
      <c r="H5668" s="4"/>
      <c r="I5668" s="4"/>
      <c r="J5668" s="4"/>
      <c r="K5668" s="13"/>
      <c r="L5668" s="4"/>
      <c r="M5668" s="11"/>
    </row>
    <row r="5669" spans="5:13" ht="15.75" hidden="1" thickBot="1" x14ac:dyDescent="0.3">
      <c r="E5669" s="12"/>
      <c r="F5669" s="4"/>
      <c r="G5669" s="13"/>
      <c r="H5669" s="4"/>
      <c r="I5669" s="4"/>
      <c r="J5669" s="4"/>
      <c r="K5669" s="13"/>
      <c r="L5669" s="4"/>
      <c r="M5669" s="11"/>
    </row>
    <row r="5670" spans="5:13" ht="15.75" hidden="1" thickBot="1" x14ac:dyDescent="0.3">
      <c r="E5670" s="12"/>
      <c r="F5670" s="4"/>
      <c r="G5670" s="13"/>
      <c r="H5670" s="4"/>
      <c r="I5670" s="4"/>
      <c r="J5670" s="4"/>
      <c r="K5670" s="13"/>
      <c r="L5670" s="4"/>
      <c r="M5670" s="11"/>
    </row>
    <row r="5671" spans="5:13" ht="15.75" hidden="1" thickBot="1" x14ac:dyDescent="0.3">
      <c r="E5671" s="12"/>
      <c r="F5671" s="4"/>
      <c r="G5671" s="13"/>
      <c r="H5671" s="4"/>
      <c r="I5671" s="4"/>
      <c r="J5671" s="4"/>
      <c r="K5671" s="13"/>
      <c r="L5671" s="4"/>
      <c r="M5671" s="11"/>
    </row>
    <row r="5672" spans="5:13" ht="15.75" hidden="1" thickBot="1" x14ac:dyDescent="0.3">
      <c r="E5672" s="12"/>
      <c r="F5672" s="4"/>
      <c r="G5672" s="13"/>
      <c r="H5672" s="4"/>
      <c r="I5672" s="4"/>
      <c r="J5672" s="4"/>
      <c r="K5672" s="13"/>
      <c r="L5672" s="4"/>
      <c r="M5672" s="11"/>
    </row>
    <row r="5673" spans="5:13" ht="15.75" hidden="1" thickBot="1" x14ac:dyDescent="0.3">
      <c r="E5673" s="12"/>
      <c r="F5673" s="4"/>
      <c r="G5673" s="13"/>
      <c r="H5673" s="4"/>
      <c r="I5673" s="4"/>
      <c r="J5673" s="4"/>
      <c r="K5673" s="13"/>
      <c r="L5673" s="4"/>
      <c r="M5673" s="11"/>
    </row>
    <row r="5674" spans="5:13" ht="15.75" hidden="1" thickBot="1" x14ac:dyDescent="0.3">
      <c r="E5674" s="12"/>
      <c r="F5674" s="4"/>
      <c r="G5674" s="13"/>
      <c r="H5674" s="4"/>
      <c r="I5674" s="4"/>
      <c r="J5674" s="4"/>
      <c r="K5674" s="13"/>
      <c r="L5674" s="4"/>
      <c r="M5674" s="11"/>
    </row>
    <row r="5675" spans="5:13" ht="15.75" hidden="1" thickBot="1" x14ac:dyDescent="0.3">
      <c r="E5675" s="12"/>
      <c r="F5675" s="4"/>
      <c r="G5675" s="13"/>
      <c r="H5675" s="4"/>
      <c r="I5675" s="4"/>
      <c r="J5675" s="4"/>
      <c r="K5675" s="13"/>
      <c r="L5675" s="4"/>
      <c r="M5675" s="11"/>
    </row>
    <row r="5676" spans="5:13" ht="15.75" hidden="1" thickBot="1" x14ac:dyDescent="0.3">
      <c r="E5676" s="12"/>
      <c r="F5676" s="4"/>
      <c r="G5676" s="13"/>
      <c r="H5676" s="4"/>
      <c r="I5676" s="4"/>
      <c r="J5676" s="4"/>
      <c r="K5676" s="13"/>
      <c r="L5676" s="4"/>
      <c r="M5676" s="11"/>
    </row>
    <row r="5677" spans="5:13" ht="15.75" hidden="1" thickBot="1" x14ac:dyDescent="0.3">
      <c r="E5677" s="12"/>
      <c r="F5677" s="4"/>
      <c r="G5677" s="13"/>
      <c r="H5677" s="4"/>
      <c r="I5677" s="4"/>
      <c r="J5677" s="4"/>
      <c r="K5677" s="13"/>
      <c r="L5677" s="4"/>
      <c r="M5677" s="11"/>
    </row>
    <row r="5678" spans="5:13" ht="15.75" hidden="1" thickBot="1" x14ac:dyDescent="0.3">
      <c r="E5678" s="12"/>
      <c r="F5678" s="4"/>
      <c r="G5678" s="13"/>
      <c r="H5678" s="4"/>
      <c r="I5678" s="4"/>
      <c r="J5678" s="4"/>
      <c r="K5678" s="13"/>
      <c r="L5678" s="4"/>
      <c r="M5678" s="11"/>
    </row>
    <row r="5679" spans="5:13" ht="15.75" hidden="1" thickBot="1" x14ac:dyDescent="0.3">
      <c r="E5679" s="12"/>
      <c r="F5679" s="4"/>
      <c r="G5679" s="13"/>
      <c r="H5679" s="4"/>
      <c r="I5679" s="4"/>
      <c r="J5679" s="4"/>
      <c r="K5679" s="13"/>
      <c r="L5679" s="4"/>
      <c r="M5679" s="11"/>
    </row>
    <row r="5680" spans="5:13" ht="15.75" hidden="1" thickBot="1" x14ac:dyDescent="0.3">
      <c r="E5680" s="12"/>
      <c r="F5680" s="4"/>
      <c r="G5680" s="13"/>
      <c r="H5680" s="4"/>
      <c r="I5680" s="4"/>
      <c r="J5680" s="4"/>
      <c r="K5680" s="13"/>
      <c r="L5680" s="4"/>
      <c r="M5680" s="11"/>
    </row>
    <row r="5681" spans="5:13" ht="15.75" hidden="1" thickBot="1" x14ac:dyDescent="0.3">
      <c r="E5681" s="12"/>
      <c r="F5681" s="4"/>
      <c r="G5681" s="13"/>
      <c r="H5681" s="4"/>
      <c r="I5681" s="4"/>
      <c r="J5681" s="4"/>
      <c r="K5681" s="13"/>
      <c r="L5681" s="4"/>
      <c r="M5681" s="11"/>
    </row>
    <row r="5682" spans="5:13" ht="15.75" hidden="1" thickBot="1" x14ac:dyDescent="0.3">
      <c r="E5682" s="12"/>
      <c r="F5682" s="4"/>
      <c r="G5682" s="13"/>
      <c r="H5682" s="4"/>
      <c r="I5682" s="4"/>
      <c r="J5682" s="4"/>
      <c r="K5682" s="13"/>
      <c r="L5682" s="4"/>
      <c r="M5682" s="11"/>
    </row>
    <row r="5683" spans="5:13" ht="15.75" hidden="1" thickBot="1" x14ac:dyDescent="0.3">
      <c r="E5683" s="12"/>
      <c r="F5683" s="4"/>
      <c r="G5683" s="13"/>
      <c r="H5683" s="4"/>
      <c r="I5683" s="4"/>
      <c r="J5683" s="4"/>
      <c r="K5683" s="13"/>
      <c r="L5683" s="4"/>
      <c r="M5683" s="11"/>
    </row>
    <row r="5684" spans="5:13" ht="15.75" hidden="1" thickBot="1" x14ac:dyDescent="0.3">
      <c r="E5684" s="12"/>
      <c r="F5684" s="4"/>
      <c r="G5684" s="13"/>
      <c r="H5684" s="4"/>
      <c r="I5684" s="4"/>
      <c r="J5684" s="4"/>
      <c r="K5684" s="13"/>
      <c r="L5684" s="4"/>
      <c r="M5684" s="11"/>
    </row>
    <row r="5685" spans="5:13" ht="15.75" hidden="1" thickBot="1" x14ac:dyDescent="0.3">
      <c r="E5685" s="12"/>
      <c r="F5685" s="4"/>
      <c r="G5685" s="13"/>
      <c r="H5685" s="4"/>
      <c r="I5685" s="4"/>
      <c r="J5685" s="4"/>
      <c r="K5685" s="13"/>
      <c r="L5685" s="4"/>
      <c r="M5685" s="11"/>
    </row>
    <row r="5686" spans="5:13" ht="15.75" hidden="1" thickBot="1" x14ac:dyDescent="0.3">
      <c r="E5686" s="12"/>
      <c r="F5686" s="4"/>
      <c r="G5686" s="13"/>
      <c r="H5686" s="4"/>
      <c r="I5686" s="4"/>
      <c r="J5686" s="4"/>
      <c r="K5686" s="13"/>
      <c r="L5686" s="4"/>
      <c r="M5686" s="11"/>
    </row>
    <row r="5687" spans="5:13" ht="15.75" hidden="1" thickBot="1" x14ac:dyDescent="0.3">
      <c r="E5687" s="12"/>
      <c r="F5687" s="4"/>
      <c r="G5687" s="13"/>
      <c r="H5687" s="4"/>
      <c r="I5687" s="4"/>
      <c r="J5687" s="4"/>
      <c r="K5687" s="13"/>
      <c r="L5687" s="4"/>
      <c r="M5687" s="11"/>
    </row>
    <row r="5688" spans="5:13" ht="15.75" hidden="1" thickBot="1" x14ac:dyDescent="0.3">
      <c r="E5688" s="12"/>
      <c r="F5688" s="4"/>
      <c r="G5688" s="13"/>
      <c r="H5688" s="4"/>
      <c r="I5688" s="4"/>
      <c r="J5688" s="4"/>
      <c r="K5688" s="13"/>
      <c r="L5688" s="4"/>
      <c r="M5688" s="11"/>
    </row>
    <row r="5689" spans="5:13" ht="15.75" hidden="1" thickBot="1" x14ac:dyDescent="0.3">
      <c r="E5689" s="12"/>
      <c r="F5689" s="4"/>
      <c r="G5689" s="13"/>
      <c r="H5689" s="4"/>
      <c r="I5689" s="4"/>
      <c r="J5689" s="4"/>
      <c r="K5689" s="13"/>
      <c r="L5689" s="4"/>
      <c r="M5689" s="11"/>
    </row>
    <row r="5690" spans="5:13" ht="15.75" hidden="1" thickBot="1" x14ac:dyDescent="0.3">
      <c r="E5690" s="12"/>
      <c r="F5690" s="4"/>
      <c r="G5690" s="13"/>
      <c r="H5690" s="4"/>
      <c r="I5690" s="4"/>
      <c r="J5690" s="4"/>
      <c r="K5690" s="13"/>
      <c r="L5690" s="4"/>
      <c r="M5690" s="11"/>
    </row>
    <row r="5691" spans="5:13" ht="15.75" hidden="1" thickBot="1" x14ac:dyDescent="0.3">
      <c r="E5691" s="12"/>
      <c r="F5691" s="4"/>
      <c r="G5691" s="13"/>
      <c r="H5691" s="4"/>
      <c r="I5691" s="4"/>
      <c r="J5691" s="4"/>
      <c r="K5691" s="13"/>
      <c r="L5691" s="4"/>
      <c r="M5691" s="11"/>
    </row>
    <row r="5692" spans="5:13" ht="15.75" hidden="1" thickBot="1" x14ac:dyDescent="0.3">
      <c r="E5692" s="12"/>
      <c r="F5692" s="4"/>
      <c r="G5692" s="13"/>
      <c r="H5692" s="4"/>
      <c r="I5692" s="4"/>
      <c r="J5692" s="4"/>
      <c r="K5692" s="13"/>
      <c r="L5692" s="4"/>
      <c r="M5692" s="11"/>
    </row>
    <row r="5693" spans="5:13" ht="15.75" hidden="1" thickBot="1" x14ac:dyDescent="0.3">
      <c r="E5693" s="12"/>
      <c r="F5693" s="4"/>
      <c r="G5693" s="13"/>
      <c r="H5693" s="4"/>
      <c r="I5693" s="4"/>
      <c r="J5693" s="4"/>
      <c r="K5693" s="13"/>
      <c r="L5693" s="4"/>
      <c r="M5693" s="11"/>
    </row>
    <row r="5694" spans="5:13" ht="15.75" hidden="1" thickBot="1" x14ac:dyDescent="0.3">
      <c r="E5694" s="12"/>
      <c r="F5694" s="4"/>
      <c r="G5694" s="13"/>
      <c r="H5694" s="4"/>
      <c r="I5694" s="4"/>
      <c r="J5694" s="4"/>
      <c r="K5694" s="13"/>
      <c r="L5694" s="4"/>
      <c r="M5694" s="11"/>
    </row>
    <row r="5695" spans="5:13" ht="15.75" hidden="1" thickBot="1" x14ac:dyDescent="0.3">
      <c r="E5695" s="12"/>
      <c r="F5695" s="4"/>
      <c r="G5695" s="13"/>
      <c r="H5695" s="4"/>
      <c r="I5695" s="4"/>
      <c r="J5695" s="4"/>
      <c r="K5695" s="13"/>
      <c r="L5695" s="4"/>
      <c r="M5695" s="11"/>
    </row>
    <row r="5696" spans="5:13" ht="15.75" hidden="1" thickBot="1" x14ac:dyDescent="0.3">
      <c r="E5696" s="12"/>
      <c r="F5696" s="4"/>
      <c r="G5696" s="13"/>
      <c r="H5696" s="4"/>
      <c r="I5696" s="4"/>
      <c r="J5696" s="4"/>
      <c r="K5696" s="13"/>
      <c r="L5696" s="4"/>
      <c r="M5696" s="11"/>
    </row>
    <row r="5697" spans="5:13" ht="15.75" hidden="1" thickBot="1" x14ac:dyDescent="0.3">
      <c r="E5697" s="12"/>
      <c r="F5697" s="4"/>
      <c r="G5697" s="13"/>
      <c r="H5697" s="4"/>
      <c r="I5697" s="4"/>
      <c r="J5697" s="4"/>
      <c r="K5697" s="13"/>
      <c r="L5697" s="4"/>
      <c r="M5697" s="11"/>
    </row>
    <row r="5698" spans="5:13" ht="15.75" hidden="1" thickBot="1" x14ac:dyDescent="0.3">
      <c r="E5698" s="12"/>
      <c r="F5698" s="4"/>
      <c r="G5698" s="13"/>
      <c r="H5698" s="4"/>
      <c r="I5698" s="4"/>
      <c r="J5698" s="4"/>
      <c r="K5698" s="13"/>
      <c r="L5698" s="4"/>
      <c r="M5698" s="11"/>
    </row>
    <row r="5699" spans="5:13" ht="15.75" hidden="1" thickBot="1" x14ac:dyDescent="0.3">
      <c r="E5699" s="12"/>
      <c r="F5699" s="4"/>
      <c r="G5699" s="13"/>
      <c r="H5699" s="4"/>
      <c r="I5699" s="4"/>
      <c r="J5699" s="4"/>
      <c r="K5699" s="13"/>
      <c r="L5699" s="4"/>
      <c r="M5699" s="11"/>
    </row>
    <row r="5700" spans="5:13" ht="15.75" hidden="1" thickBot="1" x14ac:dyDescent="0.3">
      <c r="E5700" s="12"/>
      <c r="F5700" s="4"/>
      <c r="G5700" s="13"/>
      <c r="H5700" s="4"/>
      <c r="I5700" s="4"/>
      <c r="J5700" s="4"/>
      <c r="K5700" s="13"/>
      <c r="L5700" s="4"/>
      <c r="M5700" s="11"/>
    </row>
    <row r="5701" spans="5:13" ht="15.75" hidden="1" thickBot="1" x14ac:dyDescent="0.3">
      <c r="E5701" s="12"/>
      <c r="F5701" s="4"/>
      <c r="G5701" s="13"/>
      <c r="H5701" s="4"/>
      <c r="I5701" s="4"/>
      <c r="J5701" s="4"/>
      <c r="K5701" s="13"/>
      <c r="L5701" s="4"/>
      <c r="M5701" s="11"/>
    </row>
    <row r="5702" spans="5:13" ht="15.75" hidden="1" thickBot="1" x14ac:dyDescent="0.3">
      <c r="E5702" s="12"/>
      <c r="F5702" s="4"/>
      <c r="G5702" s="13"/>
      <c r="H5702" s="4"/>
      <c r="I5702" s="4"/>
      <c r="J5702" s="4"/>
      <c r="K5702" s="13"/>
      <c r="L5702" s="4"/>
      <c r="M5702" s="11"/>
    </row>
    <row r="5703" spans="5:13" ht="15.75" hidden="1" thickBot="1" x14ac:dyDescent="0.3">
      <c r="E5703" s="12"/>
      <c r="F5703" s="4"/>
      <c r="G5703" s="13"/>
      <c r="H5703" s="4"/>
      <c r="I5703" s="4"/>
      <c r="J5703" s="4"/>
      <c r="K5703" s="13"/>
      <c r="L5703" s="4"/>
      <c r="M5703" s="11"/>
    </row>
    <row r="5704" spans="5:13" ht="15.75" hidden="1" thickBot="1" x14ac:dyDescent="0.3">
      <c r="E5704" s="12"/>
      <c r="F5704" s="4"/>
      <c r="G5704" s="13"/>
      <c r="H5704" s="4"/>
      <c r="I5704" s="4"/>
      <c r="J5704" s="4"/>
      <c r="K5704" s="13"/>
      <c r="L5704" s="4"/>
      <c r="M5704" s="11"/>
    </row>
    <row r="5705" spans="5:13" ht="15.75" hidden="1" thickBot="1" x14ac:dyDescent="0.3">
      <c r="E5705" s="12"/>
      <c r="F5705" s="4"/>
      <c r="G5705" s="13"/>
      <c r="H5705" s="4"/>
      <c r="I5705" s="4"/>
      <c r="J5705" s="4"/>
      <c r="K5705" s="13"/>
      <c r="L5705" s="4"/>
      <c r="M5705" s="11"/>
    </row>
    <row r="5706" spans="5:13" ht="15.75" hidden="1" thickBot="1" x14ac:dyDescent="0.3">
      <c r="E5706" s="12"/>
      <c r="F5706" s="4"/>
      <c r="G5706" s="13"/>
      <c r="H5706" s="4"/>
      <c r="I5706" s="4"/>
      <c r="J5706" s="4"/>
      <c r="K5706" s="13"/>
      <c r="L5706" s="4"/>
      <c r="M5706" s="11"/>
    </row>
    <row r="5707" spans="5:13" ht="15.75" hidden="1" thickBot="1" x14ac:dyDescent="0.3">
      <c r="E5707" s="12"/>
      <c r="F5707" s="4"/>
      <c r="G5707" s="13"/>
      <c r="H5707" s="4"/>
      <c r="I5707" s="4"/>
      <c r="J5707" s="4"/>
      <c r="K5707" s="13"/>
      <c r="L5707" s="4"/>
      <c r="M5707" s="11"/>
    </row>
    <row r="5708" spans="5:13" ht="15.75" hidden="1" thickBot="1" x14ac:dyDescent="0.3">
      <c r="E5708" s="12"/>
      <c r="F5708" s="4"/>
      <c r="G5708" s="13"/>
      <c r="H5708" s="4"/>
      <c r="I5708" s="4"/>
      <c r="J5708" s="4"/>
      <c r="K5708" s="13"/>
      <c r="L5708" s="4"/>
      <c r="M5708" s="11"/>
    </row>
    <row r="5709" spans="5:13" ht="15.75" hidden="1" thickBot="1" x14ac:dyDescent="0.3">
      <c r="E5709" s="12"/>
      <c r="F5709" s="4"/>
      <c r="G5709" s="13"/>
      <c r="H5709" s="4"/>
      <c r="I5709" s="4"/>
      <c r="J5709" s="4"/>
      <c r="K5709" s="13"/>
      <c r="L5709" s="4"/>
      <c r="M5709" s="11"/>
    </row>
    <row r="5710" spans="5:13" ht="15.75" hidden="1" thickBot="1" x14ac:dyDescent="0.3">
      <c r="E5710" s="12"/>
      <c r="F5710" s="4"/>
      <c r="G5710" s="13"/>
      <c r="H5710" s="4"/>
      <c r="I5710" s="4"/>
      <c r="J5710" s="4"/>
      <c r="K5710" s="13"/>
      <c r="L5710" s="4"/>
      <c r="M5710" s="11"/>
    </row>
    <row r="5711" spans="5:13" ht="15.75" hidden="1" thickBot="1" x14ac:dyDescent="0.3">
      <c r="E5711" s="12"/>
      <c r="F5711" s="4"/>
      <c r="G5711" s="13"/>
      <c r="H5711" s="4"/>
      <c r="I5711" s="4"/>
      <c r="J5711" s="4"/>
      <c r="K5711" s="13"/>
      <c r="L5711" s="4"/>
      <c r="M5711" s="11"/>
    </row>
    <row r="5712" spans="5:13" ht="15.75" hidden="1" thickBot="1" x14ac:dyDescent="0.3">
      <c r="E5712" s="12"/>
      <c r="F5712" s="4"/>
      <c r="G5712" s="13"/>
      <c r="H5712" s="4"/>
      <c r="I5712" s="4"/>
      <c r="J5712" s="4"/>
      <c r="K5712" s="13"/>
      <c r="L5712" s="4"/>
      <c r="M5712" s="11"/>
    </row>
    <row r="5713" spans="5:13" ht="15.75" hidden="1" thickBot="1" x14ac:dyDescent="0.3">
      <c r="E5713" s="12"/>
      <c r="F5713" s="4"/>
      <c r="G5713" s="13"/>
      <c r="H5713" s="4"/>
      <c r="I5713" s="4"/>
      <c r="J5713" s="4"/>
      <c r="K5713" s="13"/>
      <c r="L5713" s="4"/>
      <c r="M5713" s="11"/>
    </row>
    <row r="5714" spans="5:13" ht="15.75" hidden="1" thickBot="1" x14ac:dyDescent="0.3">
      <c r="E5714" s="12"/>
      <c r="F5714" s="4"/>
      <c r="G5714" s="13"/>
      <c r="H5714" s="4"/>
      <c r="I5714" s="4"/>
      <c r="J5714" s="4"/>
      <c r="K5714" s="13"/>
      <c r="L5714" s="4"/>
      <c r="M5714" s="11"/>
    </row>
    <row r="5715" spans="5:13" ht="15.75" hidden="1" thickBot="1" x14ac:dyDescent="0.3">
      <c r="E5715" s="12"/>
      <c r="F5715" s="4"/>
      <c r="G5715" s="13"/>
      <c r="H5715" s="4"/>
      <c r="I5715" s="4"/>
      <c r="J5715" s="4"/>
      <c r="K5715" s="13"/>
      <c r="L5715" s="4"/>
      <c r="M5715" s="11"/>
    </row>
    <row r="5716" spans="5:13" ht="15.75" hidden="1" thickBot="1" x14ac:dyDescent="0.3">
      <c r="E5716" s="12"/>
      <c r="F5716" s="4"/>
      <c r="G5716" s="13"/>
      <c r="H5716" s="4"/>
      <c r="I5716" s="4"/>
      <c r="J5716" s="4"/>
      <c r="K5716" s="13"/>
      <c r="L5716" s="4"/>
      <c r="M5716" s="11"/>
    </row>
    <row r="5717" spans="5:13" ht="15.75" hidden="1" thickBot="1" x14ac:dyDescent="0.3">
      <c r="E5717" s="12"/>
      <c r="F5717" s="4"/>
      <c r="G5717" s="13"/>
      <c r="H5717" s="4"/>
      <c r="I5717" s="4"/>
      <c r="J5717" s="4"/>
      <c r="K5717" s="13"/>
      <c r="L5717" s="4"/>
      <c r="M5717" s="11"/>
    </row>
    <row r="5718" spans="5:13" ht="15.75" hidden="1" thickBot="1" x14ac:dyDescent="0.3">
      <c r="E5718" s="12"/>
      <c r="F5718" s="4"/>
      <c r="G5718" s="13"/>
      <c r="H5718" s="4"/>
      <c r="I5718" s="4"/>
      <c r="J5718" s="4"/>
      <c r="K5718" s="13"/>
      <c r="L5718" s="4"/>
      <c r="M5718" s="11"/>
    </row>
    <row r="5719" spans="5:13" ht="15.75" hidden="1" thickBot="1" x14ac:dyDescent="0.3">
      <c r="E5719" s="12"/>
      <c r="F5719" s="4"/>
      <c r="G5719" s="13"/>
      <c r="H5719" s="4"/>
      <c r="I5719" s="4"/>
      <c r="J5719" s="4"/>
      <c r="K5719" s="13"/>
      <c r="L5719" s="4"/>
      <c r="M5719" s="11"/>
    </row>
    <row r="5720" spans="5:13" ht="15.75" hidden="1" thickBot="1" x14ac:dyDescent="0.3">
      <c r="E5720" s="12"/>
      <c r="F5720" s="4"/>
      <c r="G5720" s="13"/>
      <c r="H5720" s="4"/>
      <c r="I5720" s="4"/>
      <c r="J5720" s="4"/>
      <c r="K5720" s="13"/>
      <c r="L5720" s="4"/>
      <c r="M5720" s="11"/>
    </row>
    <row r="5721" spans="5:13" ht="15.75" hidden="1" thickBot="1" x14ac:dyDescent="0.3">
      <c r="E5721" s="12"/>
      <c r="F5721" s="4"/>
      <c r="G5721" s="13"/>
      <c r="H5721" s="4"/>
      <c r="I5721" s="4"/>
      <c r="J5721" s="4"/>
      <c r="K5721" s="13"/>
      <c r="L5721" s="4"/>
      <c r="M5721" s="11"/>
    </row>
    <row r="5722" spans="5:13" ht="15.75" hidden="1" thickBot="1" x14ac:dyDescent="0.3">
      <c r="E5722" s="12"/>
      <c r="F5722" s="4"/>
      <c r="G5722" s="13"/>
      <c r="H5722" s="4"/>
      <c r="I5722" s="4"/>
      <c r="J5722" s="4"/>
      <c r="K5722" s="13"/>
      <c r="L5722" s="4"/>
      <c r="M5722" s="11"/>
    </row>
    <row r="5723" spans="5:13" ht="15.75" hidden="1" thickBot="1" x14ac:dyDescent="0.3">
      <c r="E5723" s="12"/>
      <c r="F5723" s="4"/>
      <c r="G5723" s="13"/>
      <c r="H5723" s="4"/>
      <c r="I5723" s="4"/>
      <c r="J5723" s="4"/>
      <c r="K5723" s="13"/>
      <c r="L5723" s="4"/>
      <c r="M5723" s="11"/>
    </row>
    <row r="5724" spans="5:13" ht="15.75" hidden="1" thickBot="1" x14ac:dyDescent="0.3">
      <c r="E5724" s="12"/>
      <c r="F5724" s="4"/>
      <c r="G5724" s="13"/>
      <c r="H5724" s="4"/>
      <c r="I5724" s="4"/>
      <c r="J5724" s="4"/>
      <c r="K5724" s="13"/>
      <c r="L5724" s="4"/>
      <c r="M5724" s="11"/>
    </row>
    <row r="5725" spans="5:13" ht="15.75" hidden="1" thickBot="1" x14ac:dyDescent="0.3">
      <c r="E5725" s="12"/>
      <c r="F5725" s="4"/>
      <c r="G5725" s="13"/>
      <c r="H5725" s="4"/>
      <c r="I5725" s="4"/>
      <c r="J5725" s="4"/>
      <c r="K5725" s="13"/>
      <c r="L5725" s="4"/>
      <c r="M5725" s="11"/>
    </row>
    <row r="5726" spans="5:13" ht="15.75" hidden="1" thickBot="1" x14ac:dyDescent="0.3">
      <c r="E5726" s="12"/>
      <c r="F5726" s="4"/>
      <c r="G5726" s="13"/>
      <c r="H5726" s="4"/>
      <c r="I5726" s="4"/>
      <c r="J5726" s="4"/>
      <c r="K5726" s="13"/>
      <c r="L5726" s="4"/>
      <c r="M5726" s="11"/>
    </row>
    <row r="5727" spans="5:13" ht="15.75" hidden="1" thickBot="1" x14ac:dyDescent="0.3">
      <c r="E5727" s="12"/>
      <c r="F5727" s="4"/>
      <c r="G5727" s="13"/>
      <c r="H5727" s="4"/>
      <c r="I5727" s="4"/>
      <c r="J5727" s="4"/>
      <c r="K5727" s="13"/>
      <c r="L5727" s="4"/>
      <c r="M5727" s="11"/>
    </row>
    <row r="5728" spans="5:13" ht="15.75" hidden="1" thickBot="1" x14ac:dyDescent="0.3">
      <c r="E5728" s="12"/>
      <c r="F5728" s="4"/>
      <c r="G5728" s="13"/>
      <c r="H5728" s="4"/>
      <c r="I5728" s="4"/>
      <c r="J5728" s="4"/>
      <c r="K5728" s="13"/>
      <c r="L5728" s="4"/>
      <c r="M5728" s="11"/>
    </row>
    <row r="5729" spans="5:13" ht="15.75" hidden="1" thickBot="1" x14ac:dyDescent="0.3">
      <c r="E5729" s="12"/>
      <c r="F5729" s="4"/>
      <c r="G5729" s="13"/>
      <c r="H5729" s="4"/>
      <c r="I5729" s="4"/>
      <c r="J5729" s="4"/>
      <c r="K5729" s="13"/>
      <c r="L5729" s="4"/>
      <c r="M5729" s="11"/>
    </row>
    <row r="5730" spans="5:13" ht="15.75" hidden="1" thickBot="1" x14ac:dyDescent="0.3">
      <c r="E5730" s="12"/>
      <c r="F5730" s="4"/>
      <c r="G5730" s="13"/>
      <c r="H5730" s="4"/>
      <c r="I5730" s="4"/>
      <c r="J5730" s="4"/>
      <c r="K5730" s="13"/>
      <c r="L5730" s="4"/>
      <c r="M5730" s="11"/>
    </row>
    <row r="5731" spans="5:13" ht="15.75" hidden="1" thickBot="1" x14ac:dyDescent="0.3">
      <c r="E5731" s="12"/>
      <c r="F5731" s="4"/>
      <c r="G5731" s="13"/>
      <c r="H5731" s="4"/>
      <c r="I5731" s="4"/>
      <c r="J5731" s="4"/>
      <c r="K5731" s="13"/>
      <c r="L5731" s="4"/>
      <c r="M5731" s="11"/>
    </row>
    <row r="5732" spans="5:13" ht="15.75" hidden="1" thickBot="1" x14ac:dyDescent="0.3">
      <c r="E5732" s="12"/>
      <c r="F5732" s="4"/>
      <c r="G5732" s="13"/>
      <c r="H5732" s="4"/>
      <c r="I5732" s="4"/>
      <c r="J5732" s="4"/>
      <c r="K5732" s="13"/>
      <c r="L5732" s="4"/>
      <c r="M5732" s="11"/>
    </row>
    <row r="5733" spans="5:13" ht="15.75" hidden="1" thickBot="1" x14ac:dyDescent="0.3">
      <c r="E5733" s="12"/>
      <c r="F5733" s="4"/>
      <c r="G5733" s="13"/>
      <c r="H5733" s="4"/>
      <c r="I5733" s="4"/>
      <c r="J5733" s="4"/>
      <c r="K5733" s="13"/>
      <c r="L5733" s="4"/>
      <c r="M5733" s="11"/>
    </row>
    <row r="5734" spans="5:13" ht="15.75" hidden="1" thickBot="1" x14ac:dyDescent="0.3">
      <c r="E5734" s="12"/>
      <c r="F5734" s="4"/>
      <c r="G5734" s="13"/>
      <c r="H5734" s="4"/>
      <c r="I5734" s="4"/>
      <c r="J5734" s="4"/>
      <c r="K5734" s="13"/>
      <c r="L5734" s="4"/>
      <c r="M5734" s="11"/>
    </row>
    <row r="5735" spans="5:13" ht="15.75" hidden="1" thickBot="1" x14ac:dyDescent="0.3">
      <c r="E5735" s="12"/>
      <c r="F5735" s="4"/>
      <c r="G5735" s="13"/>
      <c r="H5735" s="4"/>
      <c r="I5735" s="4"/>
      <c r="J5735" s="4"/>
      <c r="K5735" s="13"/>
      <c r="L5735" s="4"/>
      <c r="M5735" s="11"/>
    </row>
    <row r="5736" spans="5:13" ht="15.75" hidden="1" thickBot="1" x14ac:dyDescent="0.3">
      <c r="E5736" s="12"/>
      <c r="F5736" s="4"/>
      <c r="G5736" s="13"/>
      <c r="H5736" s="4"/>
      <c r="I5736" s="4"/>
      <c r="J5736" s="4"/>
      <c r="K5736" s="13"/>
      <c r="L5736" s="4"/>
      <c r="M5736" s="11"/>
    </row>
    <row r="5737" spans="5:13" ht="15.75" hidden="1" thickBot="1" x14ac:dyDescent="0.3">
      <c r="E5737" s="12"/>
      <c r="F5737" s="4"/>
      <c r="G5737" s="13"/>
      <c r="H5737" s="4"/>
      <c r="I5737" s="4"/>
      <c r="J5737" s="4"/>
      <c r="K5737" s="13"/>
      <c r="L5737" s="4"/>
      <c r="M5737" s="11"/>
    </row>
    <row r="5738" spans="5:13" ht="15.75" hidden="1" thickBot="1" x14ac:dyDescent="0.3">
      <c r="E5738" s="12"/>
      <c r="F5738" s="4"/>
      <c r="G5738" s="13"/>
      <c r="H5738" s="4"/>
      <c r="I5738" s="4"/>
      <c r="J5738" s="4"/>
      <c r="K5738" s="13"/>
      <c r="L5738" s="4"/>
      <c r="M5738" s="11"/>
    </row>
    <row r="5739" spans="5:13" ht="15.75" hidden="1" thickBot="1" x14ac:dyDescent="0.3">
      <c r="E5739" s="12"/>
      <c r="F5739" s="4"/>
      <c r="G5739" s="13"/>
      <c r="H5739" s="4"/>
      <c r="I5739" s="4"/>
      <c r="J5739" s="4"/>
      <c r="K5739" s="13"/>
      <c r="L5739" s="4"/>
      <c r="M5739" s="11"/>
    </row>
    <row r="5740" spans="5:13" ht="15.75" hidden="1" thickBot="1" x14ac:dyDescent="0.3">
      <c r="E5740" s="12"/>
      <c r="F5740" s="4"/>
      <c r="G5740" s="13"/>
      <c r="H5740" s="4"/>
      <c r="I5740" s="4"/>
      <c r="J5740" s="4"/>
      <c r="K5740" s="13"/>
      <c r="L5740" s="4"/>
      <c r="M5740" s="11"/>
    </row>
    <row r="5741" spans="5:13" ht="15.75" hidden="1" thickBot="1" x14ac:dyDescent="0.3">
      <c r="E5741" s="12"/>
      <c r="F5741" s="4"/>
      <c r="G5741" s="13"/>
      <c r="H5741" s="4"/>
      <c r="I5741" s="4"/>
      <c r="J5741" s="4"/>
      <c r="K5741" s="13"/>
      <c r="L5741" s="4"/>
      <c r="M5741" s="11"/>
    </row>
    <row r="5742" spans="5:13" ht="15.75" hidden="1" thickBot="1" x14ac:dyDescent="0.3">
      <c r="E5742" s="12"/>
      <c r="F5742" s="4"/>
      <c r="G5742" s="13"/>
      <c r="H5742" s="4"/>
      <c r="I5742" s="4"/>
      <c r="J5742" s="4"/>
      <c r="K5742" s="13"/>
      <c r="L5742" s="4"/>
      <c r="M5742" s="11"/>
    </row>
    <row r="5743" spans="5:13" ht="15.75" hidden="1" thickBot="1" x14ac:dyDescent="0.3">
      <c r="E5743" s="12"/>
      <c r="F5743" s="4"/>
      <c r="G5743" s="13"/>
      <c r="H5743" s="4"/>
      <c r="I5743" s="4"/>
      <c r="J5743" s="4"/>
      <c r="K5743" s="13"/>
      <c r="L5743" s="4"/>
      <c r="M5743" s="11"/>
    </row>
    <row r="5744" spans="5:13" ht="15.75" hidden="1" thickBot="1" x14ac:dyDescent="0.3">
      <c r="E5744" s="12"/>
      <c r="F5744" s="4"/>
      <c r="G5744" s="13"/>
      <c r="H5744" s="4"/>
      <c r="I5744" s="4"/>
      <c r="J5744" s="4"/>
      <c r="K5744" s="13"/>
      <c r="L5744" s="4"/>
      <c r="M5744" s="11"/>
    </row>
    <row r="5745" spans="5:13" ht="15.75" hidden="1" thickBot="1" x14ac:dyDescent="0.3">
      <c r="E5745" s="12"/>
      <c r="F5745" s="4"/>
      <c r="G5745" s="13"/>
      <c r="H5745" s="4"/>
      <c r="I5745" s="4"/>
      <c r="J5745" s="4"/>
      <c r="K5745" s="13"/>
      <c r="L5745" s="4"/>
      <c r="M5745" s="11"/>
    </row>
    <row r="5746" spans="5:13" ht="15.75" hidden="1" thickBot="1" x14ac:dyDescent="0.3">
      <c r="E5746" s="12"/>
      <c r="F5746" s="4"/>
      <c r="G5746" s="13"/>
      <c r="H5746" s="4"/>
      <c r="I5746" s="4"/>
      <c r="J5746" s="4"/>
      <c r="K5746" s="13"/>
      <c r="L5746" s="4"/>
      <c r="M5746" s="11"/>
    </row>
    <row r="5747" spans="5:13" ht="15.75" hidden="1" thickBot="1" x14ac:dyDescent="0.3">
      <c r="E5747" s="12"/>
      <c r="F5747" s="4"/>
      <c r="G5747" s="13"/>
      <c r="H5747" s="4"/>
      <c r="I5747" s="4"/>
      <c r="J5747" s="4"/>
      <c r="K5747" s="13"/>
      <c r="L5747" s="4"/>
      <c r="M5747" s="11"/>
    </row>
    <row r="5748" spans="5:13" ht="15.75" hidden="1" thickBot="1" x14ac:dyDescent="0.3">
      <c r="E5748" s="12"/>
      <c r="F5748" s="4"/>
      <c r="G5748" s="13"/>
      <c r="H5748" s="4"/>
      <c r="I5748" s="4"/>
      <c r="J5748" s="4"/>
      <c r="K5748" s="13"/>
      <c r="L5748" s="4"/>
      <c r="M5748" s="11"/>
    </row>
    <row r="5749" spans="5:13" ht="15.75" hidden="1" thickBot="1" x14ac:dyDescent="0.3">
      <c r="E5749" s="12"/>
      <c r="F5749" s="4"/>
      <c r="G5749" s="13"/>
      <c r="H5749" s="4"/>
      <c r="I5749" s="4"/>
      <c r="J5749" s="4"/>
      <c r="K5749" s="13"/>
      <c r="L5749" s="4"/>
      <c r="M5749" s="11"/>
    </row>
    <row r="5750" spans="5:13" ht="15.75" hidden="1" thickBot="1" x14ac:dyDescent="0.3">
      <c r="E5750" s="12"/>
      <c r="F5750" s="4"/>
      <c r="G5750" s="13"/>
      <c r="H5750" s="4"/>
      <c r="I5750" s="4"/>
      <c r="J5750" s="4"/>
      <c r="K5750" s="13"/>
      <c r="L5750" s="4"/>
      <c r="M5750" s="11"/>
    </row>
    <row r="5751" spans="5:13" ht="15.75" hidden="1" thickBot="1" x14ac:dyDescent="0.3">
      <c r="E5751" s="12"/>
      <c r="F5751" s="4"/>
      <c r="G5751" s="13"/>
      <c r="H5751" s="4"/>
      <c r="I5751" s="4"/>
      <c r="J5751" s="4"/>
      <c r="K5751" s="13"/>
      <c r="L5751" s="4"/>
      <c r="M5751" s="11"/>
    </row>
    <row r="5752" spans="5:13" ht="15.75" hidden="1" thickBot="1" x14ac:dyDescent="0.3">
      <c r="E5752" s="12"/>
      <c r="F5752" s="4"/>
      <c r="G5752" s="13"/>
      <c r="H5752" s="4"/>
      <c r="I5752" s="4"/>
      <c r="J5752" s="4"/>
      <c r="K5752" s="13"/>
      <c r="L5752" s="4"/>
      <c r="M5752" s="11"/>
    </row>
    <row r="5753" spans="5:13" ht="15.75" hidden="1" thickBot="1" x14ac:dyDescent="0.3">
      <c r="E5753" s="12"/>
      <c r="F5753" s="4"/>
      <c r="G5753" s="13"/>
      <c r="H5753" s="4"/>
      <c r="I5753" s="4"/>
      <c r="J5753" s="4"/>
      <c r="K5753" s="13"/>
      <c r="L5753" s="4"/>
      <c r="M5753" s="11"/>
    </row>
    <row r="5754" spans="5:13" ht="15.75" hidden="1" thickBot="1" x14ac:dyDescent="0.3">
      <c r="E5754" s="12"/>
      <c r="F5754" s="4"/>
      <c r="G5754" s="13"/>
      <c r="H5754" s="4"/>
      <c r="I5754" s="4"/>
      <c r="J5754" s="4"/>
      <c r="K5754" s="13"/>
      <c r="L5754" s="4"/>
      <c r="M5754" s="11"/>
    </row>
    <row r="5755" spans="5:13" ht="15.75" hidden="1" thickBot="1" x14ac:dyDescent="0.3">
      <c r="E5755" s="12"/>
      <c r="F5755" s="4"/>
      <c r="G5755" s="13"/>
      <c r="H5755" s="4"/>
      <c r="I5755" s="4"/>
      <c r="J5755" s="4"/>
      <c r="K5755" s="13"/>
      <c r="L5755" s="4"/>
      <c r="M5755" s="11"/>
    </row>
    <row r="5756" spans="5:13" ht="15.75" hidden="1" thickBot="1" x14ac:dyDescent="0.3">
      <c r="E5756" s="12"/>
      <c r="F5756" s="4"/>
      <c r="G5756" s="13"/>
      <c r="H5756" s="4"/>
      <c r="I5756" s="4"/>
      <c r="J5756" s="4"/>
      <c r="K5756" s="13"/>
      <c r="L5756" s="4"/>
      <c r="M5756" s="11"/>
    </row>
    <row r="5757" spans="5:13" ht="15.75" hidden="1" thickBot="1" x14ac:dyDescent="0.3">
      <c r="E5757" s="12"/>
      <c r="F5757" s="4"/>
      <c r="G5757" s="13"/>
      <c r="H5757" s="4"/>
      <c r="I5757" s="4"/>
      <c r="J5757" s="4"/>
      <c r="K5757" s="13"/>
      <c r="L5757" s="4"/>
      <c r="M5757" s="11"/>
    </row>
    <row r="5758" spans="5:13" ht="15.75" hidden="1" thickBot="1" x14ac:dyDescent="0.3">
      <c r="E5758" s="12"/>
      <c r="F5758" s="4"/>
      <c r="G5758" s="13"/>
      <c r="H5758" s="4"/>
      <c r="I5758" s="4"/>
      <c r="J5758" s="4"/>
      <c r="K5758" s="13"/>
      <c r="L5758" s="4"/>
      <c r="M5758" s="11"/>
    </row>
    <row r="5759" spans="5:13" ht="15.75" hidden="1" thickBot="1" x14ac:dyDescent="0.3">
      <c r="E5759" s="12"/>
      <c r="F5759" s="4"/>
      <c r="G5759" s="13"/>
      <c r="H5759" s="4"/>
      <c r="I5759" s="4"/>
      <c r="J5759" s="4"/>
      <c r="K5759" s="13"/>
      <c r="L5759" s="4"/>
      <c r="M5759" s="11"/>
    </row>
    <row r="5760" spans="5:13" ht="15.75" hidden="1" thickBot="1" x14ac:dyDescent="0.3">
      <c r="E5760" s="12"/>
      <c r="F5760" s="4"/>
      <c r="G5760" s="13"/>
      <c r="H5760" s="4"/>
      <c r="I5760" s="4"/>
      <c r="J5760" s="4"/>
      <c r="K5760" s="13"/>
      <c r="L5760" s="4"/>
      <c r="M5760" s="11"/>
    </row>
    <row r="5761" spans="1:13" ht="15.75" hidden="1" thickBot="1" x14ac:dyDescent="0.3">
      <c r="E5761" s="12"/>
      <c r="F5761" s="4"/>
      <c r="G5761" s="13"/>
      <c r="H5761" s="4"/>
      <c r="I5761" s="4"/>
      <c r="J5761" s="4"/>
      <c r="K5761" s="13"/>
      <c r="L5761" s="4"/>
      <c r="M5761" s="11"/>
    </row>
    <row r="5762" spans="1:13" ht="15.75" hidden="1" thickBot="1" x14ac:dyDescent="0.3">
      <c r="E5762" s="12"/>
      <c r="F5762" s="4"/>
      <c r="G5762" s="13"/>
      <c r="H5762" s="4"/>
      <c r="I5762" s="4"/>
      <c r="J5762" s="4"/>
      <c r="K5762" s="13"/>
      <c r="L5762" s="4"/>
      <c r="M5762" s="11"/>
    </row>
    <row r="5763" spans="1:13" ht="15.75" hidden="1" thickBot="1" x14ac:dyDescent="0.3">
      <c r="E5763" s="12"/>
      <c r="F5763" s="4"/>
      <c r="G5763" s="13"/>
      <c r="H5763" s="4"/>
      <c r="I5763" s="4"/>
      <c r="J5763" s="4"/>
      <c r="K5763" s="13"/>
      <c r="L5763" s="4"/>
      <c r="M5763" s="11"/>
    </row>
    <row r="5764" spans="1:13" ht="15.75" hidden="1" thickBot="1" x14ac:dyDescent="0.3">
      <c r="E5764" s="12"/>
      <c r="F5764" s="4"/>
      <c r="G5764" s="13"/>
      <c r="H5764" s="4"/>
      <c r="I5764" s="4"/>
      <c r="J5764" s="4"/>
      <c r="K5764" s="13"/>
      <c r="L5764" s="4"/>
      <c r="M5764" s="11"/>
    </row>
    <row r="5765" spans="1:13" ht="15.75" hidden="1" thickBot="1" x14ac:dyDescent="0.3">
      <c r="E5765" s="12"/>
      <c r="F5765" s="4"/>
      <c r="G5765" s="13"/>
      <c r="H5765" s="4"/>
      <c r="I5765" s="4"/>
      <c r="J5765" s="4"/>
      <c r="K5765" s="13"/>
      <c r="L5765" s="4"/>
      <c r="M5765" s="11"/>
    </row>
    <row r="5766" spans="1:13" ht="15.75" hidden="1" thickBot="1" x14ac:dyDescent="0.3">
      <c r="E5766" s="12"/>
      <c r="F5766" s="4"/>
      <c r="G5766" s="13"/>
      <c r="H5766" s="4"/>
      <c r="I5766" s="4"/>
      <c r="J5766" s="4"/>
      <c r="K5766" s="13"/>
      <c r="L5766" s="4"/>
      <c r="M5766" s="11"/>
    </row>
    <row r="5767" spans="1:13" ht="15.75" hidden="1" thickBot="1" x14ac:dyDescent="0.3">
      <c r="E5767" s="12"/>
      <c r="F5767" s="4"/>
      <c r="G5767" s="13"/>
      <c r="H5767" s="4"/>
      <c r="I5767" s="4"/>
      <c r="J5767" s="4"/>
      <c r="K5767" s="13"/>
      <c r="L5767" s="4"/>
      <c r="M5767" s="11"/>
    </row>
    <row r="5768" spans="1:13" ht="15.75" hidden="1" thickBot="1" x14ac:dyDescent="0.3">
      <c r="E5768" s="12"/>
      <c r="F5768" s="4"/>
      <c r="G5768" s="13"/>
      <c r="H5768" s="4"/>
      <c r="I5768" s="4"/>
      <c r="J5768" s="4"/>
      <c r="K5768" s="13"/>
      <c r="L5768" s="4"/>
      <c r="M5768" s="11"/>
    </row>
    <row r="5769" spans="1:13" ht="15.75" hidden="1" thickBot="1" x14ac:dyDescent="0.3">
      <c r="E5769" s="12"/>
      <c r="F5769" s="4"/>
      <c r="G5769" s="13"/>
      <c r="H5769" s="4"/>
      <c r="I5769" s="4"/>
      <c r="J5769" s="4"/>
      <c r="K5769" s="13"/>
      <c r="L5769" s="4"/>
      <c r="M5769" s="11"/>
    </row>
    <row r="5770" spans="1:13" ht="15.75" hidden="1" thickBot="1" x14ac:dyDescent="0.3">
      <c r="E5770" s="12"/>
      <c r="F5770" s="4"/>
      <c r="G5770" s="13"/>
      <c r="H5770" s="4"/>
      <c r="I5770" s="4"/>
      <c r="J5770" s="4"/>
      <c r="K5770" s="13"/>
      <c r="L5770" s="4"/>
      <c r="M5770" s="11"/>
    </row>
    <row r="5771" spans="1:13" ht="15.75" hidden="1" thickBot="1" x14ac:dyDescent="0.3">
      <c r="E5771" s="15"/>
      <c r="F5771" s="16"/>
      <c r="G5771" s="17"/>
      <c r="H5771" s="16"/>
      <c r="I5771" s="16"/>
      <c r="J5771" s="16"/>
      <c r="K5771" s="17"/>
      <c r="L5771" s="16"/>
      <c r="M5771" s="11"/>
    </row>
    <row r="5772" spans="1:13" s="10" customFormat="1" ht="19.5" thickBot="1" x14ac:dyDescent="0.35">
      <c r="A5772" s="19"/>
      <c r="B5772" s="19"/>
      <c r="C5772" s="20"/>
      <c r="D5772" s="19"/>
      <c r="E5772" s="37"/>
      <c r="F5772" s="37"/>
      <c r="G5772" s="37">
        <f>SUM(G7:G5771)</f>
        <v>59073341.399999999</v>
      </c>
      <c r="H5772" s="37">
        <f>SUM(H7:H5771)</f>
        <v>342281.76999999996</v>
      </c>
      <c r="I5772" s="37">
        <f>SUM(I7:I5771)</f>
        <v>58731059.629999995</v>
      </c>
      <c r="J5772" s="37"/>
      <c r="K5772" s="37">
        <f>SUM(K7:K5771)</f>
        <v>30506004.5</v>
      </c>
      <c r="L5772" s="37">
        <f>SUM(L7:L5771)</f>
        <v>28225055.13000001</v>
      </c>
      <c r="M5772" s="38"/>
    </row>
    <row r="5773" spans="1:13" s="2" customFormat="1" ht="15.75" thickTop="1" x14ac:dyDescent="0.25">
      <c r="C5773" s="3"/>
      <c r="E5773" s="5"/>
      <c r="F5773" s="5"/>
      <c r="G5773" s="5"/>
      <c r="H5773" s="5"/>
      <c r="I5773" s="5"/>
      <c r="J5773" s="5"/>
      <c r="K5773" s="5"/>
      <c r="L5773" s="6"/>
      <c r="M5773" s="7"/>
    </row>
  </sheetData>
  <conditionalFormatting sqref="M6">
    <cfRule type="cellIs" dxfId="6" priority="1" operator="lessThan">
      <formula>0.1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2209-8EFF-46C1-B694-C94EF5EAA261}">
  <dimension ref="A1:M5897"/>
  <sheetViews>
    <sheetView zoomScale="85" zoomScaleNormal="85" workbookViewId="0">
      <pane xSplit="4" ySplit="6" topLeftCell="E5866" activePane="bottomRight" state="frozen"/>
      <selection activeCell="F4776" sqref="F4776"/>
      <selection pane="topRight" activeCell="F4776" sqref="F4776"/>
      <selection pane="bottomLeft" activeCell="F4776" sqref="F4776"/>
      <selection pane="bottomRight" activeCell="G5896" sqref="G5896"/>
    </sheetView>
  </sheetViews>
  <sheetFormatPr defaultRowHeight="15" x14ac:dyDescent="0.25"/>
  <cols>
    <col min="1" max="1" width="12.42578125" style="2" bestFit="1" customWidth="1"/>
    <col min="2" max="2" width="13.85546875" style="2" customWidth="1"/>
    <col min="3" max="3" width="14.42578125" style="3" bestFit="1" customWidth="1"/>
    <col min="4" max="4" width="42" style="2" customWidth="1"/>
    <col min="5" max="5" width="15.5703125" style="5" customWidth="1"/>
    <col min="6" max="6" width="21.7109375" style="5" customWidth="1"/>
    <col min="7" max="7" width="22.28515625" style="5" customWidth="1"/>
    <col min="8" max="8" width="16.42578125" style="5" customWidth="1"/>
    <col min="9" max="9" width="23.140625" style="5" customWidth="1"/>
    <col min="10" max="10" width="24.5703125" style="5" customWidth="1"/>
    <col min="11" max="11" width="19.5703125" style="5" customWidth="1"/>
    <col min="12" max="12" width="20.5703125" style="6" customWidth="1"/>
    <col min="13" max="13" width="10.85546875" style="7" bestFit="1" customWidth="1"/>
  </cols>
  <sheetData>
    <row r="1" spans="1:13" x14ac:dyDescent="0.25">
      <c r="A1" s="1" t="s">
        <v>0</v>
      </c>
      <c r="E1" s="4"/>
      <c r="G1" s="4"/>
      <c r="H1" s="4"/>
      <c r="I1" s="4"/>
      <c r="J1" s="4"/>
    </row>
    <row r="2" spans="1:13" x14ac:dyDescent="0.25">
      <c r="A2" s="1" t="s">
        <v>1</v>
      </c>
      <c r="E2" s="4"/>
      <c r="G2" s="4"/>
      <c r="H2" s="4"/>
      <c r="I2" s="4"/>
      <c r="J2" s="4"/>
    </row>
    <row r="3" spans="1:13" x14ac:dyDescent="0.25">
      <c r="A3" s="1" t="s">
        <v>4287</v>
      </c>
      <c r="E3" s="4"/>
      <c r="G3" s="4"/>
      <c r="H3" s="4"/>
      <c r="I3" s="4"/>
      <c r="J3" s="4"/>
    </row>
    <row r="5" spans="1:13" x14ac:dyDescent="0.25">
      <c r="E5" s="4"/>
      <c r="F5" s="4"/>
      <c r="G5" s="4"/>
      <c r="H5" s="4"/>
      <c r="I5" s="4"/>
      <c r="J5" s="4"/>
      <c r="K5" s="4"/>
      <c r="L5" s="8"/>
      <c r="M5" s="9"/>
    </row>
    <row r="6" spans="1:13" s="10" customFormat="1" x14ac:dyDescent="0.25">
      <c r="A6" s="39" t="s">
        <v>3</v>
      </c>
      <c r="B6" s="39" t="s">
        <v>4</v>
      </c>
      <c r="C6" s="40" t="s">
        <v>5</v>
      </c>
      <c r="D6" s="39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1" t="s">
        <v>11</v>
      </c>
      <c r="J6" s="41" t="s">
        <v>12</v>
      </c>
      <c r="K6" s="41" t="s">
        <v>13</v>
      </c>
      <c r="L6" s="41" t="s">
        <v>14</v>
      </c>
      <c r="M6" s="36" t="s">
        <v>10440</v>
      </c>
    </row>
    <row r="7" spans="1:13" x14ac:dyDescent="0.25">
      <c r="A7" s="28" t="s">
        <v>63</v>
      </c>
      <c r="B7" s="28" t="s">
        <v>4288</v>
      </c>
      <c r="C7" s="29">
        <v>44975</v>
      </c>
      <c r="D7" s="28" t="s">
        <v>4289</v>
      </c>
      <c r="E7" s="30">
        <v>60</v>
      </c>
      <c r="F7" s="30">
        <v>54</v>
      </c>
      <c r="G7" s="30">
        <v>3240</v>
      </c>
      <c r="H7" s="30">
        <v>0</v>
      </c>
      <c r="I7" s="30">
        <f>+G7-H7</f>
        <v>3240</v>
      </c>
      <c r="J7" s="30">
        <v>36</v>
      </c>
      <c r="K7" s="30">
        <v>2160</v>
      </c>
      <c r="L7" s="30">
        <f>+I7-K7</f>
        <v>1080</v>
      </c>
      <c r="M7" s="31">
        <f>+L7/G7</f>
        <v>0.33333333333333331</v>
      </c>
    </row>
    <row r="8" spans="1:13" x14ac:dyDescent="0.25">
      <c r="A8" s="28" t="s">
        <v>63</v>
      </c>
      <c r="B8" s="28" t="s">
        <v>4288</v>
      </c>
      <c r="C8" s="29">
        <v>44975</v>
      </c>
      <c r="D8" s="28" t="s">
        <v>4290</v>
      </c>
      <c r="E8" s="30">
        <v>5</v>
      </c>
      <c r="F8" s="30">
        <v>500</v>
      </c>
      <c r="G8" s="30">
        <v>2500</v>
      </c>
      <c r="H8" s="30">
        <v>0</v>
      </c>
      <c r="I8" s="30">
        <f t="shared" ref="I8:I71" si="0">+G8-H8</f>
        <v>2500</v>
      </c>
      <c r="J8" s="30">
        <v>250</v>
      </c>
      <c r="K8" s="30">
        <v>1250</v>
      </c>
      <c r="L8" s="30">
        <f t="shared" ref="L8:L71" si="1">+I8-K8</f>
        <v>1250</v>
      </c>
      <c r="M8" s="31">
        <f t="shared" ref="M8:M71" si="2">+L8/G8</f>
        <v>0.5</v>
      </c>
    </row>
    <row r="9" spans="1:13" x14ac:dyDescent="0.25">
      <c r="A9" s="28" t="s">
        <v>63</v>
      </c>
      <c r="B9" s="28" t="s">
        <v>4288</v>
      </c>
      <c r="C9" s="29">
        <v>44975</v>
      </c>
      <c r="D9" s="28" t="s">
        <v>466</v>
      </c>
      <c r="E9" s="30">
        <v>80</v>
      </c>
      <c r="F9" s="30">
        <v>52</v>
      </c>
      <c r="G9" s="30">
        <v>4160</v>
      </c>
      <c r="H9" s="30">
        <v>0</v>
      </c>
      <c r="I9" s="30">
        <f t="shared" si="0"/>
        <v>4160</v>
      </c>
      <c r="J9" s="30">
        <v>26</v>
      </c>
      <c r="K9" s="30">
        <v>2080</v>
      </c>
      <c r="L9" s="30">
        <f t="shared" si="1"/>
        <v>2080</v>
      </c>
      <c r="M9" s="31">
        <f t="shared" si="2"/>
        <v>0.5</v>
      </c>
    </row>
    <row r="10" spans="1:13" x14ac:dyDescent="0.25">
      <c r="A10" s="28" t="s">
        <v>63</v>
      </c>
      <c r="B10" s="28" t="s">
        <v>4291</v>
      </c>
      <c r="C10" s="29">
        <v>44975</v>
      </c>
      <c r="D10" s="28" t="s">
        <v>4292</v>
      </c>
      <c r="E10" s="30">
        <v>3</v>
      </c>
      <c r="F10" s="30">
        <v>5400</v>
      </c>
      <c r="G10" s="30">
        <v>16200</v>
      </c>
      <c r="H10" s="30">
        <v>0</v>
      </c>
      <c r="I10" s="30">
        <f t="shared" si="0"/>
        <v>16200</v>
      </c>
      <c r="J10" s="30">
        <v>1400</v>
      </c>
      <c r="K10" s="30">
        <v>4200</v>
      </c>
      <c r="L10" s="30">
        <f t="shared" si="1"/>
        <v>12000</v>
      </c>
      <c r="M10" s="31">
        <f t="shared" si="2"/>
        <v>0.7407407407407407</v>
      </c>
    </row>
    <row r="11" spans="1:13" x14ac:dyDescent="0.25">
      <c r="A11" s="28" t="s">
        <v>63</v>
      </c>
      <c r="B11" s="28" t="s">
        <v>4293</v>
      </c>
      <c r="C11" s="29">
        <v>44975</v>
      </c>
      <c r="D11" s="28" t="s">
        <v>4294</v>
      </c>
      <c r="E11" s="30">
        <v>5</v>
      </c>
      <c r="F11" s="30">
        <v>1800</v>
      </c>
      <c r="G11" s="30">
        <v>9000</v>
      </c>
      <c r="H11" s="30">
        <v>0</v>
      </c>
      <c r="I11" s="30">
        <f t="shared" si="0"/>
        <v>9000</v>
      </c>
      <c r="J11" s="30">
        <v>615</v>
      </c>
      <c r="K11" s="30">
        <v>3075</v>
      </c>
      <c r="L11" s="30">
        <f t="shared" si="1"/>
        <v>5925</v>
      </c>
      <c r="M11" s="31">
        <f t="shared" si="2"/>
        <v>0.65833333333333333</v>
      </c>
    </row>
    <row r="12" spans="1:13" x14ac:dyDescent="0.25">
      <c r="A12" s="28" t="s">
        <v>63</v>
      </c>
      <c r="B12" s="28" t="s">
        <v>4295</v>
      </c>
      <c r="C12" s="29">
        <v>44982</v>
      </c>
      <c r="D12" s="28" t="s">
        <v>4296</v>
      </c>
      <c r="E12" s="30">
        <v>2</v>
      </c>
      <c r="F12" s="30">
        <v>2500</v>
      </c>
      <c r="G12" s="30">
        <v>5000</v>
      </c>
      <c r="H12" s="30">
        <v>0</v>
      </c>
      <c r="I12" s="30">
        <f t="shared" si="0"/>
        <v>5000</v>
      </c>
      <c r="J12" s="30">
        <v>925</v>
      </c>
      <c r="K12" s="30">
        <v>1850</v>
      </c>
      <c r="L12" s="30">
        <f t="shared" si="1"/>
        <v>3150</v>
      </c>
      <c r="M12" s="31">
        <f t="shared" si="2"/>
        <v>0.63</v>
      </c>
    </row>
    <row r="13" spans="1:13" x14ac:dyDescent="0.25">
      <c r="A13" s="28" t="s">
        <v>63</v>
      </c>
      <c r="B13" s="28" t="s">
        <v>4297</v>
      </c>
      <c r="C13" s="29">
        <v>44982</v>
      </c>
      <c r="D13" s="28" t="s">
        <v>4296</v>
      </c>
      <c r="E13" s="30">
        <v>2</v>
      </c>
      <c r="F13" s="30">
        <v>2500</v>
      </c>
      <c r="G13" s="30">
        <v>5000</v>
      </c>
      <c r="H13" s="30">
        <v>0</v>
      </c>
      <c r="I13" s="30">
        <f t="shared" si="0"/>
        <v>5000</v>
      </c>
      <c r="J13" s="30">
        <v>925</v>
      </c>
      <c r="K13" s="30">
        <v>1850</v>
      </c>
      <c r="L13" s="30">
        <f t="shared" si="1"/>
        <v>3150</v>
      </c>
      <c r="M13" s="31">
        <f t="shared" si="2"/>
        <v>0.63</v>
      </c>
    </row>
    <row r="14" spans="1:13" x14ac:dyDescent="0.25">
      <c r="A14" s="28" t="s">
        <v>63</v>
      </c>
      <c r="B14" s="28" t="s">
        <v>4298</v>
      </c>
      <c r="C14" s="29">
        <v>44982</v>
      </c>
      <c r="D14" s="28" t="s">
        <v>4299</v>
      </c>
      <c r="E14" s="30">
        <v>2</v>
      </c>
      <c r="F14" s="30">
        <v>1500</v>
      </c>
      <c r="G14" s="30">
        <v>3000</v>
      </c>
      <c r="H14" s="30">
        <v>0</v>
      </c>
      <c r="I14" s="30">
        <f t="shared" si="0"/>
        <v>3000</v>
      </c>
      <c r="J14" s="30">
        <v>525</v>
      </c>
      <c r="K14" s="30">
        <v>1050</v>
      </c>
      <c r="L14" s="30">
        <f t="shared" si="1"/>
        <v>1950</v>
      </c>
      <c r="M14" s="31">
        <f t="shared" si="2"/>
        <v>0.65</v>
      </c>
    </row>
    <row r="15" spans="1:13" x14ac:dyDescent="0.25">
      <c r="A15" s="28" t="s">
        <v>63</v>
      </c>
      <c r="B15" s="28" t="s">
        <v>4300</v>
      </c>
      <c r="C15" s="29">
        <v>44982</v>
      </c>
      <c r="D15" s="28" t="s">
        <v>4299</v>
      </c>
      <c r="E15" s="30">
        <v>2</v>
      </c>
      <c r="F15" s="30">
        <v>1500</v>
      </c>
      <c r="G15" s="30">
        <v>3000</v>
      </c>
      <c r="H15" s="30">
        <v>0</v>
      </c>
      <c r="I15" s="30">
        <f t="shared" si="0"/>
        <v>3000</v>
      </c>
      <c r="J15" s="30">
        <v>525</v>
      </c>
      <c r="K15" s="30">
        <v>1050</v>
      </c>
      <c r="L15" s="30">
        <f t="shared" si="1"/>
        <v>1950</v>
      </c>
      <c r="M15" s="31">
        <f t="shared" si="2"/>
        <v>0.65</v>
      </c>
    </row>
    <row r="16" spans="1:13" x14ac:dyDescent="0.25">
      <c r="A16" s="28" t="s">
        <v>63</v>
      </c>
      <c r="B16" s="28" t="s">
        <v>4301</v>
      </c>
      <c r="C16" s="29">
        <v>44982</v>
      </c>
      <c r="D16" s="28" t="s">
        <v>202</v>
      </c>
      <c r="E16" s="30">
        <v>10</v>
      </c>
      <c r="F16" s="30">
        <v>153</v>
      </c>
      <c r="G16" s="30">
        <v>1530</v>
      </c>
      <c r="H16" s="30">
        <v>0</v>
      </c>
      <c r="I16" s="30">
        <f t="shared" si="0"/>
        <v>1530</v>
      </c>
      <c r="J16" s="30">
        <v>65</v>
      </c>
      <c r="K16" s="30">
        <v>650</v>
      </c>
      <c r="L16" s="30">
        <f t="shared" si="1"/>
        <v>880</v>
      </c>
      <c r="M16" s="31">
        <f t="shared" si="2"/>
        <v>0.57516339869281041</v>
      </c>
    </row>
    <row r="17" spans="1:13" x14ac:dyDescent="0.25">
      <c r="A17" s="28" t="s">
        <v>63</v>
      </c>
      <c r="B17" s="28" t="s">
        <v>4302</v>
      </c>
      <c r="C17" s="29">
        <v>44982</v>
      </c>
      <c r="D17" s="28" t="s">
        <v>4294</v>
      </c>
      <c r="E17" s="30">
        <v>3</v>
      </c>
      <c r="F17" s="30">
        <v>1800</v>
      </c>
      <c r="G17" s="30">
        <v>5400</v>
      </c>
      <c r="H17" s="30">
        <v>0</v>
      </c>
      <c r="I17" s="30">
        <f t="shared" si="0"/>
        <v>5400</v>
      </c>
      <c r="J17" s="30">
        <v>615</v>
      </c>
      <c r="K17" s="30">
        <v>1845</v>
      </c>
      <c r="L17" s="30">
        <f t="shared" si="1"/>
        <v>3555</v>
      </c>
      <c r="M17" s="31">
        <f t="shared" si="2"/>
        <v>0.65833333333333333</v>
      </c>
    </row>
    <row r="18" spans="1:13" x14ac:dyDescent="0.25">
      <c r="A18" s="28" t="s">
        <v>63</v>
      </c>
      <c r="B18" s="28" t="s">
        <v>4302</v>
      </c>
      <c r="C18" s="29">
        <v>44982</v>
      </c>
      <c r="D18" s="28" t="s">
        <v>4303</v>
      </c>
      <c r="E18" s="30">
        <v>2</v>
      </c>
      <c r="F18" s="30">
        <v>9500</v>
      </c>
      <c r="G18" s="30">
        <v>19000</v>
      </c>
      <c r="H18" s="30">
        <v>0</v>
      </c>
      <c r="I18" s="30">
        <f t="shared" si="0"/>
        <v>19000</v>
      </c>
      <c r="J18" s="30">
        <v>1600</v>
      </c>
      <c r="K18" s="30">
        <v>3200</v>
      </c>
      <c r="L18" s="30">
        <f t="shared" si="1"/>
        <v>15800</v>
      </c>
      <c r="M18" s="31">
        <f t="shared" si="2"/>
        <v>0.83157894736842108</v>
      </c>
    </row>
    <row r="19" spans="1:13" x14ac:dyDescent="0.25">
      <c r="A19" s="28" t="s">
        <v>63</v>
      </c>
      <c r="B19" s="28" t="s">
        <v>4304</v>
      </c>
      <c r="C19" s="29">
        <v>44982</v>
      </c>
      <c r="D19" s="28" t="s">
        <v>4292</v>
      </c>
      <c r="E19" s="30">
        <v>3</v>
      </c>
      <c r="F19" s="30">
        <v>5400</v>
      </c>
      <c r="G19" s="30">
        <v>16200</v>
      </c>
      <c r="H19" s="30">
        <v>0</v>
      </c>
      <c r="I19" s="30">
        <f t="shared" si="0"/>
        <v>16200</v>
      </c>
      <c r="J19" s="30">
        <v>1400</v>
      </c>
      <c r="K19" s="30">
        <v>4200</v>
      </c>
      <c r="L19" s="30">
        <f t="shared" si="1"/>
        <v>12000</v>
      </c>
      <c r="M19" s="31">
        <f t="shared" si="2"/>
        <v>0.7407407407407407</v>
      </c>
    </row>
    <row r="20" spans="1:13" x14ac:dyDescent="0.25">
      <c r="A20" s="28" t="s">
        <v>63</v>
      </c>
      <c r="B20" s="28" t="s">
        <v>4304</v>
      </c>
      <c r="C20" s="29">
        <v>44982</v>
      </c>
      <c r="D20" s="28" t="s">
        <v>4305</v>
      </c>
      <c r="E20" s="30">
        <v>3</v>
      </c>
      <c r="F20" s="30">
        <v>715</v>
      </c>
      <c r="G20" s="30">
        <v>2145</v>
      </c>
      <c r="H20" s="30">
        <v>0</v>
      </c>
      <c r="I20" s="30">
        <f t="shared" si="0"/>
        <v>2145</v>
      </c>
      <c r="J20" s="30">
        <v>168</v>
      </c>
      <c r="K20" s="30">
        <v>504</v>
      </c>
      <c r="L20" s="30">
        <f t="shared" si="1"/>
        <v>1641</v>
      </c>
      <c r="M20" s="31">
        <f t="shared" si="2"/>
        <v>0.76503496503496504</v>
      </c>
    </row>
    <row r="21" spans="1:13" x14ac:dyDescent="0.25">
      <c r="A21" s="28" t="s">
        <v>63</v>
      </c>
      <c r="B21" s="28" t="s">
        <v>4306</v>
      </c>
      <c r="C21" s="29">
        <v>44982</v>
      </c>
      <c r="D21" s="28" t="s">
        <v>135</v>
      </c>
      <c r="E21" s="30">
        <v>30</v>
      </c>
      <c r="F21" s="30">
        <v>250</v>
      </c>
      <c r="G21" s="30">
        <v>7500</v>
      </c>
      <c r="H21" s="30">
        <v>0</v>
      </c>
      <c r="I21" s="30">
        <f t="shared" si="0"/>
        <v>7500</v>
      </c>
      <c r="J21" s="30">
        <v>114.66</v>
      </c>
      <c r="K21" s="30">
        <v>3439.8</v>
      </c>
      <c r="L21" s="30">
        <f t="shared" si="1"/>
        <v>4060.2</v>
      </c>
      <c r="M21" s="31">
        <f t="shared" si="2"/>
        <v>0.54135999999999995</v>
      </c>
    </row>
    <row r="22" spans="1:13" x14ac:dyDescent="0.25">
      <c r="A22" s="28" t="s">
        <v>63</v>
      </c>
      <c r="B22" s="28" t="s">
        <v>4307</v>
      </c>
      <c r="C22" s="29">
        <v>44982</v>
      </c>
      <c r="D22" s="28" t="s">
        <v>4308</v>
      </c>
      <c r="E22" s="30">
        <v>2</v>
      </c>
      <c r="F22" s="30">
        <v>2096</v>
      </c>
      <c r="G22" s="30">
        <v>4192</v>
      </c>
      <c r="H22" s="30">
        <v>0</v>
      </c>
      <c r="I22" s="30">
        <f t="shared" si="0"/>
        <v>4192</v>
      </c>
      <c r="J22" s="30"/>
      <c r="K22" s="30"/>
      <c r="L22" s="30">
        <f t="shared" si="1"/>
        <v>4192</v>
      </c>
      <c r="M22" s="31">
        <f t="shared" si="2"/>
        <v>1</v>
      </c>
    </row>
    <row r="23" spans="1:13" x14ac:dyDescent="0.25">
      <c r="A23" s="28" t="s">
        <v>63</v>
      </c>
      <c r="B23" s="28" t="s">
        <v>4307</v>
      </c>
      <c r="C23" s="29">
        <v>44982</v>
      </c>
      <c r="D23" s="28" t="s">
        <v>4309</v>
      </c>
      <c r="E23" s="30">
        <v>4</v>
      </c>
      <c r="F23" s="30">
        <v>370</v>
      </c>
      <c r="G23" s="30">
        <v>1480</v>
      </c>
      <c r="H23" s="30">
        <v>0</v>
      </c>
      <c r="I23" s="30">
        <f t="shared" si="0"/>
        <v>1480</v>
      </c>
      <c r="J23" s="30">
        <v>185</v>
      </c>
      <c r="K23" s="30">
        <v>740</v>
      </c>
      <c r="L23" s="30">
        <f t="shared" si="1"/>
        <v>740</v>
      </c>
      <c r="M23" s="31">
        <f t="shared" si="2"/>
        <v>0.5</v>
      </c>
    </row>
    <row r="24" spans="1:13" x14ac:dyDescent="0.25">
      <c r="A24" s="28" t="s">
        <v>63</v>
      </c>
      <c r="B24" s="28" t="s">
        <v>4310</v>
      </c>
      <c r="C24" s="29">
        <v>44982</v>
      </c>
      <c r="D24" s="28" t="s">
        <v>4311</v>
      </c>
      <c r="E24" s="30">
        <v>6</v>
      </c>
      <c r="F24" s="30">
        <v>83.33</v>
      </c>
      <c r="G24" s="30">
        <v>500</v>
      </c>
      <c r="H24" s="30">
        <v>0</v>
      </c>
      <c r="I24" s="30">
        <f t="shared" si="0"/>
        <v>500</v>
      </c>
      <c r="J24" s="30">
        <v>52</v>
      </c>
      <c r="K24" s="30">
        <v>312</v>
      </c>
      <c r="L24" s="30">
        <f t="shared" si="1"/>
        <v>188</v>
      </c>
      <c r="M24" s="31">
        <f t="shared" si="2"/>
        <v>0.376</v>
      </c>
    </row>
    <row r="25" spans="1:13" x14ac:dyDescent="0.25">
      <c r="A25" s="28" t="s">
        <v>63</v>
      </c>
      <c r="B25" s="28" t="s">
        <v>4310</v>
      </c>
      <c r="C25" s="29">
        <v>44982</v>
      </c>
      <c r="D25" s="28" t="s">
        <v>4312</v>
      </c>
      <c r="E25" s="30">
        <v>2</v>
      </c>
      <c r="F25" s="30">
        <v>64</v>
      </c>
      <c r="G25" s="30">
        <v>128</v>
      </c>
      <c r="H25" s="30">
        <v>0</v>
      </c>
      <c r="I25" s="30">
        <f t="shared" si="0"/>
        <v>128</v>
      </c>
      <c r="J25" s="30">
        <v>32</v>
      </c>
      <c r="K25" s="30">
        <v>64</v>
      </c>
      <c r="L25" s="30">
        <f t="shared" si="1"/>
        <v>64</v>
      </c>
      <c r="M25" s="31">
        <f t="shared" si="2"/>
        <v>0.5</v>
      </c>
    </row>
    <row r="26" spans="1:13" x14ac:dyDescent="0.25">
      <c r="A26" s="28" t="s">
        <v>63</v>
      </c>
      <c r="B26" s="28" t="s">
        <v>4310</v>
      </c>
      <c r="C26" s="29">
        <v>44982</v>
      </c>
      <c r="D26" s="28" t="s">
        <v>4313</v>
      </c>
      <c r="E26" s="30">
        <v>2</v>
      </c>
      <c r="F26" s="30">
        <v>500</v>
      </c>
      <c r="G26" s="30">
        <v>1000</v>
      </c>
      <c r="H26" s="30">
        <v>0</v>
      </c>
      <c r="I26" s="30">
        <f t="shared" si="0"/>
        <v>1000</v>
      </c>
      <c r="J26" s="30">
        <v>227.27</v>
      </c>
      <c r="K26" s="30">
        <v>454.55</v>
      </c>
      <c r="L26" s="30">
        <f t="shared" si="1"/>
        <v>545.45000000000005</v>
      </c>
      <c r="M26" s="31">
        <f t="shared" si="2"/>
        <v>0.54544999999999999</v>
      </c>
    </row>
    <row r="27" spans="1:13" x14ac:dyDescent="0.25">
      <c r="A27" s="28" t="s">
        <v>63</v>
      </c>
      <c r="B27" s="28" t="s">
        <v>4310</v>
      </c>
      <c r="C27" s="29">
        <v>44982</v>
      </c>
      <c r="D27" s="28" t="s">
        <v>4314</v>
      </c>
      <c r="E27" s="30">
        <v>8</v>
      </c>
      <c r="F27" s="30">
        <v>21</v>
      </c>
      <c r="G27" s="30">
        <v>168</v>
      </c>
      <c r="H27" s="30">
        <v>0</v>
      </c>
      <c r="I27" s="30">
        <f t="shared" si="0"/>
        <v>168</v>
      </c>
      <c r="J27" s="30">
        <v>12.5</v>
      </c>
      <c r="K27" s="30">
        <v>100</v>
      </c>
      <c r="L27" s="30">
        <f t="shared" si="1"/>
        <v>68</v>
      </c>
      <c r="M27" s="31">
        <f t="shared" si="2"/>
        <v>0.40476190476190477</v>
      </c>
    </row>
    <row r="28" spans="1:13" x14ac:dyDescent="0.25">
      <c r="A28" s="28" t="s">
        <v>63</v>
      </c>
      <c r="B28" s="28" t="s">
        <v>4315</v>
      </c>
      <c r="C28" s="29">
        <v>44982</v>
      </c>
      <c r="D28" s="28" t="s">
        <v>4316</v>
      </c>
      <c r="E28" s="30">
        <v>4</v>
      </c>
      <c r="F28" s="30">
        <v>420</v>
      </c>
      <c r="G28" s="30">
        <v>1680</v>
      </c>
      <c r="H28" s="30">
        <v>0</v>
      </c>
      <c r="I28" s="30">
        <f t="shared" si="0"/>
        <v>1680</v>
      </c>
      <c r="J28" s="30">
        <v>230</v>
      </c>
      <c r="K28" s="30">
        <v>920</v>
      </c>
      <c r="L28" s="30">
        <f t="shared" si="1"/>
        <v>760</v>
      </c>
      <c r="M28" s="31">
        <f t="shared" si="2"/>
        <v>0.45238095238095238</v>
      </c>
    </row>
    <row r="29" spans="1:13" x14ac:dyDescent="0.25">
      <c r="A29" s="28" t="s">
        <v>63</v>
      </c>
      <c r="B29" s="28" t="s">
        <v>4315</v>
      </c>
      <c r="C29" s="29">
        <v>44982</v>
      </c>
      <c r="D29" s="28" t="s">
        <v>4317</v>
      </c>
      <c r="E29" s="30">
        <v>4</v>
      </c>
      <c r="F29" s="30">
        <v>120</v>
      </c>
      <c r="G29" s="30">
        <v>480</v>
      </c>
      <c r="H29" s="30">
        <v>0</v>
      </c>
      <c r="I29" s="30">
        <f t="shared" si="0"/>
        <v>480</v>
      </c>
      <c r="J29" s="30">
        <v>65</v>
      </c>
      <c r="K29" s="30">
        <v>260</v>
      </c>
      <c r="L29" s="30">
        <f t="shared" si="1"/>
        <v>220</v>
      </c>
      <c r="M29" s="31">
        <f t="shared" si="2"/>
        <v>0.45833333333333331</v>
      </c>
    </row>
    <row r="30" spans="1:13" x14ac:dyDescent="0.25">
      <c r="A30" s="28" t="s">
        <v>63</v>
      </c>
      <c r="B30" s="28" t="s">
        <v>4315</v>
      </c>
      <c r="C30" s="29">
        <v>44982</v>
      </c>
      <c r="D30" s="28" t="s">
        <v>4318</v>
      </c>
      <c r="E30" s="30">
        <v>4</v>
      </c>
      <c r="F30" s="30">
        <v>90</v>
      </c>
      <c r="G30" s="30">
        <v>360</v>
      </c>
      <c r="H30" s="30">
        <v>0</v>
      </c>
      <c r="I30" s="30">
        <f t="shared" si="0"/>
        <v>360</v>
      </c>
      <c r="J30" s="30">
        <v>50</v>
      </c>
      <c r="K30" s="30">
        <v>200</v>
      </c>
      <c r="L30" s="30">
        <f t="shared" si="1"/>
        <v>160</v>
      </c>
      <c r="M30" s="31">
        <f t="shared" si="2"/>
        <v>0.44444444444444442</v>
      </c>
    </row>
    <row r="31" spans="1:13" x14ac:dyDescent="0.25">
      <c r="A31" s="28" t="s">
        <v>63</v>
      </c>
      <c r="B31" s="28" t="s">
        <v>4315</v>
      </c>
      <c r="C31" s="29">
        <v>44982</v>
      </c>
      <c r="D31" s="28" t="s">
        <v>4319</v>
      </c>
      <c r="E31" s="30">
        <v>4</v>
      </c>
      <c r="F31" s="30">
        <v>400</v>
      </c>
      <c r="G31" s="30">
        <v>1600</v>
      </c>
      <c r="H31" s="30">
        <v>0</v>
      </c>
      <c r="I31" s="30">
        <f t="shared" si="0"/>
        <v>1600</v>
      </c>
      <c r="J31" s="30">
        <v>195</v>
      </c>
      <c r="K31" s="30">
        <v>780</v>
      </c>
      <c r="L31" s="30">
        <f t="shared" si="1"/>
        <v>820</v>
      </c>
      <c r="M31" s="31">
        <f t="shared" si="2"/>
        <v>0.51249999999999996</v>
      </c>
    </row>
    <row r="32" spans="1:13" x14ac:dyDescent="0.25">
      <c r="A32" s="28" t="s">
        <v>63</v>
      </c>
      <c r="B32" s="28" t="s">
        <v>4320</v>
      </c>
      <c r="C32" s="29">
        <v>44991</v>
      </c>
      <c r="D32" s="28" t="s">
        <v>4321</v>
      </c>
      <c r="E32" s="30">
        <v>20</v>
      </c>
      <c r="F32" s="30">
        <v>360</v>
      </c>
      <c r="G32" s="30">
        <v>7200</v>
      </c>
      <c r="H32" s="30">
        <v>0</v>
      </c>
      <c r="I32" s="30">
        <f t="shared" si="0"/>
        <v>7200</v>
      </c>
      <c r="J32" s="30">
        <v>129.69999999999999</v>
      </c>
      <c r="K32" s="30">
        <v>2594</v>
      </c>
      <c r="L32" s="30">
        <f t="shared" si="1"/>
        <v>4606</v>
      </c>
      <c r="M32" s="31">
        <f t="shared" si="2"/>
        <v>0.63972222222222219</v>
      </c>
    </row>
    <row r="33" spans="1:13" x14ac:dyDescent="0.25">
      <c r="A33" s="28" t="s">
        <v>63</v>
      </c>
      <c r="B33" s="28" t="s">
        <v>4322</v>
      </c>
      <c r="C33" s="29">
        <v>44991</v>
      </c>
      <c r="D33" s="28" t="s">
        <v>4323</v>
      </c>
      <c r="E33" s="30">
        <v>2</v>
      </c>
      <c r="F33" s="30">
        <v>1100</v>
      </c>
      <c r="G33" s="30">
        <v>2200</v>
      </c>
      <c r="H33" s="30">
        <v>0</v>
      </c>
      <c r="I33" s="30">
        <f t="shared" si="0"/>
        <v>2200</v>
      </c>
      <c r="J33" s="30">
        <v>287.5</v>
      </c>
      <c r="K33" s="30">
        <v>575</v>
      </c>
      <c r="L33" s="30">
        <f t="shared" si="1"/>
        <v>1625</v>
      </c>
      <c r="M33" s="31">
        <f t="shared" si="2"/>
        <v>0.73863636363636365</v>
      </c>
    </row>
    <row r="34" spans="1:13" x14ac:dyDescent="0.25">
      <c r="A34" s="28" t="s">
        <v>63</v>
      </c>
      <c r="B34" s="28" t="s">
        <v>4324</v>
      </c>
      <c r="C34" s="29">
        <v>44991</v>
      </c>
      <c r="D34" s="28" t="s">
        <v>4323</v>
      </c>
      <c r="E34" s="30">
        <v>4</v>
      </c>
      <c r="F34" s="30">
        <v>1100</v>
      </c>
      <c r="G34" s="30">
        <v>4400</v>
      </c>
      <c r="H34" s="30">
        <v>0</v>
      </c>
      <c r="I34" s="30">
        <f t="shared" si="0"/>
        <v>4400</v>
      </c>
      <c r="J34" s="30">
        <v>287.5</v>
      </c>
      <c r="K34" s="30">
        <v>1150</v>
      </c>
      <c r="L34" s="30">
        <f t="shared" si="1"/>
        <v>3250</v>
      </c>
      <c r="M34" s="31">
        <f t="shared" si="2"/>
        <v>0.73863636363636365</v>
      </c>
    </row>
    <row r="35" spans="1:13" x14ac:dyDescent="0.25">
      <c r="A35" s="28" t="s">
        <v>63</v>
      </c>
      <c r="B35" s="28" t="s">
        <v>4325</v>
      </c>
      <c r="C35" s="29">
        <v>44991</v>
      </c>
      <c r="D35" s="28" t="s">
        <v>4326</v>
      </c>
      <c r="E35" s="30">
        <v>12</v>
      </c>
      <c r="F35" s="30">
        <v>75</v>
      </c>
      <c r="G35" s="30">
        <v>900</v>
      </c>
      <c r="H35" s="30">
        <v>0</v>
      </c>
      <c r="I35" s="30">
        <f t="shared" si="0"/>
        <v>900</v>
      </c>
      <c r="J35" s="30">
        <v>30</v>
      </c>
      <c r="K35" s="30">
        <v>360</v>
      </c>
      <c r="L35" s="30">
        <f t="shared" si="1"/>
        <v>540</v>
      </c>
      <c r="M35" s="31">
        <f t="shared" si="2"/>
        <v>0.6</v>
      </c>
    </row>
    <row r="36" spans="1:13" x14ac:dyDescent="0.25">
      <c r="A36" s="28" t="s">
        <v>63</v>
      </c>
      <c r="B36" s="28" t="s">
        <v>4325</v>
      </c>
      <c r="C36" s="29">
        <v>44991</v>
      </c>
      <c r="D36" s="28" t="s">
        <v>4327</v>
      </c>
      <c r="E36" s="30">
        <v>10</v>
      </c>
      <c r="F36" s="30">
        <v>148</v>
      </c>
      <c r="G36" s="30">
        <v>1480</v>
      </c>
      <c r="H36" s="30">
        <v>0</v>
      </c>
      <c r="I36" s="30">
        <f t="shared" si="0"/>
        <v>1480</v>
      </c>
      <c r="J36" s="30">
        <v>70</v>
      </c>
      <c r="K36" s="30">
        <v>700</v>
      </c>
      <c r="L36" s="30">
        <f t="shared" si="1"/>
        <v>780</v>
      </c>
      <c r="M36" s="31">
        <f t="shared" si="2"/>
        <v>0.52702702702702697</v>
      </c>
    </row>
    <row r="37" spans="1:13" x14ac:dyDescent="0.25">
      <c r="A37" s="28" t="s">
        <v>63</v>
      </c>
      <c r="B37" s="28" t="s">
        <v>4328</v>
      </c>
      <c r="C37" s="29">
        <v>44991</v>
      </c>
      <c r="D37" s="28" t="s">
        <v>4329</v>
      </c>
      <c r="E37" s="30">
        <v>12</v>
      </c>
      <c r="F37" s="30">
        <v>280</v>
      </c>
      <c r="G37" s="30">
        <v>3360</v>
      </c>
      <c r="H37" s="30">
        <v>0</v>
      </c>
      <c r="I37" s="30">
        <f t="shared" si="0"/>
        <v>3360</v>
      </c>
      <c r="J37" s="30">
        <v>140</v>
      </c>
      <c r="K37" s="30">
        <v>1680</v>
      </c>
      <c r="L37" s="30">
        <f t="shared" si="1"/>
        <v>1680</v>
      </c>
      <c r="M37" s="31">
        <f t="shared" si="2"/>
        <v>0.5</v>
      </c>
    </row>
    <row r="38" spans="1:13" x14ac:dyDescent="0.25">
      <c r="A38" s="28" t="s">
        <v>63</v>
      </c>
      <c r="B38" s="28" t="s">
        <v>4328</v>
      </c>
      <c r="C38" s="29">
        <v>44991</v>
      </c>
      <c r="D38" s="28" t="s">
        <v>4330</v>
      </c>
      <c r="E38" s="30">
        <v>2</v>
      </c>
      <c r="F38" s="30">
        <v>660</v>
      </c>
      <c r="G38" s="30">
        <v>1320</v>
      </c>
      <c r="H38" s="30">
        <v>0</v>
      </c>
      <c r="I38" s="30">
        <f t="shared" si="0"/>
        <v>1320</v>
      </c>
      <c r="J38" s="30">
        <v>215</v>
      </c>
      <c r="K38" s="30">
        <v>430</v>
      </c>
      <c r="L38" s="30">
        <f t="shared" si="1"/>
        <v>890</v>
      </c>
      <c r="M38" s="31">
        <f t="shared" si="2"/>
        <v>0.6742424242424242</v>
      </c>
    </row>
    <row r="39" spans="1:13" x14ac:dyDescent="0.25">
      <c r="A39" s="28" t="s">
        <v>63</v>
      </c>
      <c r="B39" s="28" t="s">
        <v>4328</v>
      </c>
      <c r="C39" s="29">
        <v>44991</v>
      </c>
      <c r="D39" s="28" t="s">
        <v>4331</v>
      </c>
      <c r="E39" s="30">
        <v>2</v>
      </c>
      <c r="F39" s="30">
        <v>1200</v>
      </c>
      <c r="G39" s="30">
        <v>2400</v>
      </c>
      <c r="H39" s="30">
        <v>0</v>
      </c>
      <c r="I39" s="30">
        <f t="shared" si="0"/>
        <v>2400</v>
      </c>
      <c r="J39" s="30">
        <v>385</v>
      </c>
      <c r="K39" s="30">
        <v>770</v>
      </c>
      <c r="L39" s="30">
        <f t="shared" si="1"/>
        <v>1630</v>
      </c>
      <c r="M39" s="31">
        <f t="shared" si="2"/>
        <v>0.6791666666666667</v>
      </c>
    </row>
    <row r="40" spans="1:13" x14ac:dyDescent="0.25">
      <c r="A40" s="28" t="s">
        <v>63</v>
      </c>
      <c r="B40" s="28" t="s">
        <v>4328</v>
      </c>
      <c r="C40" s="29">
        <v>44991</v>
      </c>
      <c r="D40" s="28" t="s">
        <v>4332</v>
      </c>
      <c r="E40" s="30">
        <v>2</v>
      </c>
      <c r="F40" s="30">
        <v>520</v>
      </c>
      <c r="G40" s="30">
        <v>1040</v>
      </c>
      <c r="H40" s="30">
        <v>0</v>
      </c>
      <c r="I40" s="30">
        <f t="shared" si="0"/>
        <v>1040</v>
      </c>
      <c r="J40" s="30">
        <v>195</v>
      </c>
      <c r="K40" s="30">
        <v>390</v>
      </c>
      <c r="L40" s="30">
        <f t="shared" si="1"/>
        <v>650</v>
      </c>
      <c r="M40" s="31">
        <f t="shared" si="2"/>
        <v>0.625</v>
      </c>
    </row>
    <row r="41" spans="1:13" x14ac:dyDescent="0.25">
      <c r="A41" s="28" t="s">
        <v>63</v>
      </c>
      <c r="B41" s="28" t="s">
        <v>4333</v>
      </c>
      <c r="C41" s="29">
        <v>44996</v>
      </c>
      <c r="D41" s="28" t="s">
        <v>1070</v>
      </c>
      <c r="E41" s="30">
        <v>0.4</v>
      </c>
      <c r="F41" s="30">
        <v>5290</v>
      </c>
      <c r="G41" s="30">
        <v>2116</v>
      </c>
      <c r="H41" s="30">
        <v>0</v>
      </c>
      <c r="I41" s="30">
        <f t="shared" si="0"/>
        <v>2116</v>
      </c>
      <c r="J41" s="30">
        <v>1680</v>
      </c>
      <c r="K41" s="30">
        <v>672</v>
      </c>
      <c r="L41" s="30">
        <f t="shared" si="1"/>
        <v>1444</v>
      </c>
      <c r="M41" s="31">
        <f t="shared" si="2"/>
        <v>0.68241965973534968</v>
      </c>
    </row>
    <row r="42" spans="1:13" x14ac:dyDescent="0.25">
      <c r="A42" s="28" t="s">
        <v>63</v>
      </c>
      <c r="B42" s="28" t="s">
        <v>4333</v>
      </c>
      <c r="C42" s="29">
        <v>44996</v>
      </c>
      <c r="D42" s="28" t="s">
        <v>4334</v>
      </c>
      <c r="E42" s="30">
        <v>20</v>
      </c>
      <c r="F42" s="30">
        <v>54</v>
      </c>
      <c r="G42" s="30">
        <v>1080</v>
      </c>
      <c r="H42" s="30">
        <v>0</v>
      </c>
      <c r="I42" s="30">
        <f t="shared" si="0"/>
        <v>1080</v>
      </c>
      <c r="J42" s="30">
        <v>27</v>
      </c>
      <c r="K42" s="30">
        <v>540</v>
      </c>
      <c r="L42" s="30">
        <f t="shared" si="1"/>
        <v>540</v>
      </c>
      <c r="M42" s="31">
        <f t="shared" si="2"/>
        <v>0.5</v>
      </c>
    </row>
    <row r="43" spans="1:13" x14ac:dyDescent="0.25">
      <c r="A43" s="28" t="s">
        <v>63</v>
      </c>
      <c r="B43" s="28" t="s">
        <v>4333</v>
      </c>
      <c r="C43" s="29">
        <v>44996</v>
      </c>
      <c r="D43" s="28" t="s">
        <v>4335</v>
      </c>
      <c r="E43" s="30">
        <v>1</v>
      </c>
      <c r="F43" s="30">
        <v>4124.76</v>
      </c>
      <c r="G43" s="30">
        <v>4124.76</v>
      </c>
      <c r="H43" s="30">
        <v>0</v>
      </c>
      <c r="I43" s="30">
        <f t="shared" si="0"/>
        <v>4124.76</v>
      </c>
      <c r="J43" s="30">
        <v>2539</v>
      </c>
      <c r="K43" s="30">
        <v>2539</v>
      </c>
      <c r="L43" s="30">
        <f t="shared" si="1"/>
        <v>1585.7600000000002</v>
      </c>
      <c r="M43" s="31">
        <f t="shared" si="2"/>
        <v>0.38444903461049856</v>
      </c>
    </row>
    <row r="44" spans="1:13" x14ac:dyDescent="0.25">
      <c r="A44" s="28" t="s">
        <v>63</v>
      </c>
      <c r="B44" s="28" t="s">
        <v>4336</v>
      </c>
      <c r="C44" s="29">
        <v>44996</v>
      </c>
      <c r="D44" s="28" t="s">
        <v>4296</v>
      </c>
      <c r="E44" s="30">
        <v>2</v>
      </c>
      <c r="F44" s="30">
        <v>2500</v>
      </c>
      <c r="G44" s="30">
        <v>5000</v>
      </c>
      <c r="H44" s="30">
        <v>0</v>
      </c>
      <c r="I44" s="30">
        <f t="shared" si="0"/>
        <v>5000</v>
      </c>
      <c r="J44" s="30">
        <v>925</v>
      </c>
      <c r="K44" s="30">
        <v>1850</v>
      </c>
      <c r="L44" s="30">
        <f t="shared" si="1"/>
        <v>3150</v>
      </c>
      <c r="M44" s="31">
        <f t="shared" si="2"/>
        <v>0.63</v>
      </c>
    </row>
    <row r="45" spans="1:13" x14ac:dyDescent="0.25">
      <c r="A45" s="28" t="s">
        <v>63</v>
      </c>
      <c r="B45" s="28" t="s">
        <v>4337</v>
      </c>
      <c r="C45" s="29">
        <v>44996</v>
      </c>
      <c r="D45" s="28" t="s">
        <v>4296</v>
      </c>
      <c r="E45" s="30">
        <v>2</v>
      </c>
      <c r="F45" s="30">
        <v>2500</v>
      </c>
      <c r="G45" s="30">
        <v>5000</v>
      </c>
      <c r="H45" s="30">
        <v>0</v>
      </c>
      <c r="I45" s="30">
        <f t="shared" si="0"/>
        <v>5000</v>
      </c>
      <c r="J45" s="30">
        <v>925</v>
      </c>
      <c r="K45" s="30">
        <v>1850</v>
      </c>
      <c r="L45" s="30">
        <f t="shared" si="1"/>
        <v>3150</v>
      </c>
      <c r="M45" s="31">
        <f t="shared" si="2"/>
        <v>0.63</v>
      </c>
    </row>
    <row r="46" spans="1:13" x14ac:dyDescent="0.25">
      <c r="A46" s="28" t="s">
        <v>63</v>
      </c>
      <c r="B46" s="28" t="s">
        <v>4338</v>
      </c>
      <c r="C46" s="29">
        <v>44996</v>
      </c>
      <c r="D46" s="28" t="s">
        <v>2650</v>
      </c>
      <c r="E46" s="30">
        <v>2</v>
      </c>
      <c r="F46" s="30">
        <v>3600</v>
      </c>
      <c r="G46" s="30">
        <v>7200</v>
      </c>
      <c r="H46" s="30">
        <v>0</v>
      </c>
      <c r="I46" s="30">
        <f t="shared" si="0"/>
        <v>7200</v>
      </c>
      <c r="J46" s="30">
        <v>1173.5999999999999</v>
      </c>
      <c r="K46" s="30">
        <v>2347.1999999999998</v>
      </c>
      <c r="L46" s="30">
        <f t="shared" si="1"/>
        <v>4852.8</v>
      </c>
      <c r="M46" s="31">
        <f t="shared" si="2"/>
        <v>0.67400000000000004</v>
      </c>
    </row>
    <row r="47" spans="1:13" x14ac:dyDescent="0.25">
      <c r="A47" s="28" t="s">
        <v>63</v>
      </c>
      <c r="B47" s="28" t="s">
        <v>4339</v>
      </c>
      <c r="C47" s="29">
        <v>44996</v>
      </c>
      <c r="D47" s="28" t="s">
        <v>2650</v>
      </c>
      <c r="E47" s="30">
        <v>2</v>
      </c>
      <c r="F47" s="30">
        <v>3600</v>
      </c>
      <c r="G47" s="30">
        <v>7200</v>
      </c>
      <c r="H47" s="30">
        <v>0</v>
      </c>
      <c r="I47" s="30">
        <f t="shared" si="0"/>
        <v>7200</v>
      </c>
      <c r="J47" s="30">
        <v>1173.5999999999999</v>
      </c>
      <c r="K47" s="30">
        <v>2347.1999999999998</v>
      </c>
      <c r="L47" s="30">
        <f t="shared" si="1"/>
        <v>4852.8</v>
      </c>
      <c r="M47" s="31">
        <f t="shared" si="2"/>
        <v>0.67400000000000004</v>
      </c>
    </row>
    <row r="48" spans="1:13" x14ac:dyDescent="0.25">
      <c r="A48" s="28" t="s">
        <v>63</v>
      </c>
      <c r="B48" s="28" t="s">
        <v>4340</v>
      </c>
      <c r="C48" s="29">
        <v>44996</v>
      </c>
      <c r="D48" s="28" t="s">
        <v>4323</v>
      </c>
      <c r="E48" s="30">
        <v>3</v>
      </c>
      <c r="F48" s="30">
        <v>1100</v>
      </c>
      <c r="G48" s="30">
        <v>3300</v>
      </c>
      <c r="H48" s="30">
        <v>0</v>
      </c>
      <c r="I48" s="30">
        <f t="shared" si="0"/>
        <v>3300</v>
      </c>
      <c r="J48" s="30">
        <v>287.5</v>
      </c>
      <c r="K48" s="30">
        <v>862.5</v>
      </c>
      <c r="L48" s="30">
        <f t="shared" si="1"/>
        <v>2437.5</v>
      </c>
      <c r="M48" s="31">
        <f t="shared" si="2"/>
        <v>0.73863636363636365</v>
      </c>
    </row>
    <row r="49" spans="1:13" x14ac:dyDescent="0.25">
      <c r="A49" s="28" t="s">
        <v>63</v>
      </c>
      <c r="B49" s="28" t="s">
        <v>4341</v>
      </c>
      <c r="C49" s="29">
        <v>44996</v>
      </c>
      <c r="D49" s="28" t="s">
        <v>2766</v>
      </c>
      <c r="E49" s="30">
        <v>2</v>
      </c>
      <c r="F49" s="30">
        <v>1590</v>
      </c>
      <c r="G49" s="30">
        <v>3180</v>
      </c>
      <c r="H49" s="30">
        <v>0</v>
      </c>
      <c r="I49" s="30">
        <f t="shared" si="0"/>
        <v>3180</v>
      </c>
      <c r="J49" s="30">
        <v>530</v>
      </c>
      <c r="K49" s="30">
        <v>1060</v>
      </c>
      <c r="L49" s="30">
        <f t="shared" si="1"/>
        <v>2120</v>
      </c>
      <c r="M49" s="31">
        <f t="shared" si="2"/>
        <v>0.66666666666666663</v>
      </c>
    </row>
    <row r="50" spans="1:13" x14ac:dyDescent="0.25">
      <c r="A50" s="28" t="s">
        <v>63</v>
      </c>
      <c r="B50" s="28" t="s">
        <v>4342</v>
      </c>
      <c r="C50" s="29">
        <v>44996</v>
      </c>
      <c r="D50" s="28" t="s">
        <v>4326</v>
      </c>
      <c r="E50" s="30">
        <v>10</v>
      </c>
      <c r="F50" s="30">
        <v>72</v>
      </c>
      <c r="G50" s="30">
        <v>720</v>
      </c>
      <c r="H50" s="30">
        <v>0</v>
      </c>
      <c r="I50" s="30">
        <f t="shared" si="0"/>
        <v>720</v>
      </c>
      <c r="J50" s="30">
        <v>30</v>
      </c>
      <c r="K50" s="30">
        <v>300</v>
      </c>
      <c r="L50" s="30">
        <f t="shared" si="1"/>
        <v>420</v>
      </c>
      <c r="M50" s="31">
        <f t="shared" si="2"/>
        <v>0.58333333333333337</v>
      </c>
    </row>
    <row r="51" spans="1:13" x14ac:dyDescent="0.25">
      <c r="A51" s="28" t="s">
        <v>63</v>
      </c>
      <c r="B51" s="28" t="s">
        <v>4343</v>
      </c>
      <c r="C51" s="29">
        <v>44968</v>
      </c>
      <c r="D51" s="28" t="s">
        <v>4326</v>
      </c>
      <c r="E51" s="30">
        <v>8</v>
      </c>
      <c r="F51" s="30">
        <v>72</v>
      </c>
      <c r="G51" s="30">
        <v>576</v>
      </c>
      <c r="H51" s="30">
        <v>0</v>
      </c>
      <c r="I51" s="30">
        <f t="shared" si="0"/>
        <v>576</v>
      </c>
      <c r="J51" s="30">
        <v>30</v>
      </c>
      <c r="K51" s="30">
        <v>240</v>
      </c>
      <c r="L51" s="30">
        <f t="shared" si="1"/>
        <v>336</v>
      </c>
      <c r="M51" s="31">
        <f t="shared" si="2"/>
        <v>0.58333333333333337</v>
      </c>
    </row>
    <row r="52" spans="1:13" x14ac:dyDescent="0.25">
      <c r="A52" s="28" t="s">
        <v>63</v>
      </c>
      <c r="B52" s="28" t="s">
        <v>4344</v>
      </c>
      <c r="C52" s="29">
        <v>44968</v>
      </c>
      <c r="D52" s="28" t="s">
        <v>4321</v>
      </c>
      <c r="E52" s="30">
        <v>12</v>
      </c>
      <c r="F52" s="30">
        <v>360</v>
      </c>
      <c r="G52" s="30">
        <v>4320</v>
      </c>
      <c r="H52" s="30">
        <v>0</v>
      </c>
      <c r="I52" s="30">
        <f t="shared" si="0"/>
        <v>4320</v>
      </c>
      <c r="J52" s="30">
        <v>129.69999999999999</v>
      </c>
      <c r="K52" s="30">
        <v>1556.4</v>
      </c>
      <c r="L52" s="30">
        <f t="shared" si="1"/>
        <v>2763.6</v>
      </c>
      <c r="M52" s="31">
        <f t="shared" si="2"/>
        <v>0.63972222222222219</v>
      </c>
    </row>
    <row r="53" spans="1:13" x14ac:dyDescent="0.25">
      <c r="A53" s="28" t="s">
        <v>63</v>
      </c>
      <c r="B53" s="28" t="s">
        <v>4345</v>
      </c>
      <c r="C53" s="29">
        <v>44968</v>
      </c>
      <c r="D53" s="28" t="s">
        <v>135</v>
      </c>
      <c r="E53" s="30">
        <v>12</v>
      </c>
      <c r="F53" s="30">
        <v>286</v>
      </c>
      <c r="G53" s="30">
        <v>3432</v>
      </c>
      <c r="H53" s="30">
        <v>0</v>
      </c>
      <c r="I53" s="30">
        <f t="shared" si="0"/>
        <v>3432</v>
      </c>
      <c r="J53" s="30">
        <v>114.66</v>
      </c>
      <c r="K53" s="30">
        <v>1375.92</v>
      </c>
      <c r="L53" s="30">
        <f t="shared" si="1"/>
        <v>2056.08</v>
      </c>
      <c r="M53" s="31">
        <f t="shared" si="2"/>
        <v>0.59909090909090912</v>
      </c>
    </row>
    <row r="54" spans="1:13" x14ac:dyDescent="0.25">
      <c r="A54" s="28" t="s">
        <v>63</v>
      </c>
      <c r="B54" s="28" t="s">
        <v>4346</v>
      </c>
      <c r="C54" s="29">
        <v>44968</v>
      </c>
      <c r="D54" s="28" t="s">
        <v>4347</v>
      </c>
      <c r="E54" s="30">
        <v>5</v>
      </c>
      <c r="F54" s="30">
        <v>924</v>
      </c>
      <c r="G54" s="30">
        <v>4620</v>
      </c>
      <c r="H54" s="30">
        <v>0</v>
      </c>
      <c r="I54" s="30">
        <f t="shared" si="0"/>
        <v>4620</v>
      </c>
      <c r="J54" s="30">
        <v>264</v>
      </c>
      <c r="K54" s="30">
        <v>1320</v>
      </c>
      <c r="L54" s="30">
        <f t="shared" si="1"/>
        <v>3300</v>
      </c>
      <c r="M54" s="31">
        <f t="shared" si="2"/>
        <v>0.7142857142857143</v>
      </c>
    </row>
    <row r="55" spans="1:13" x14ac:dyDescent="0.25">
      <c r="A55" s="28" t="s">
        <v>63</v>
      </c>
      <c r="B55" s="28" t="s">
        <v>4346</v>
      </c>
      <c r="C55" s="29">
        <v>44968</v>
      </c>
      <c r="D55" s="28" t="s">
        <v>4348</v>
      </c>
      <c r="E55" s="30">
        <v>5</v>
      </c>
      <c r="F55" s="30">
        <v>2520</v>
      </c>
      <c r="G55" s="30">
        <v>12600</v>
      </c>
      <c r="H55" s="30">
        <v>0</v>
      </c>
      <c r="I55" s="30">
        <f t="shared" si="0"/>
        <v>12600</v>
      </c>
      <c r="J55" s="30">
        <v>720</v>
      </c>
      <c r="K55" s="30">
        <v>3600</v>
      </c>
      <c r="L55" s="30">
        <f t="shared" si="1"/>
        <v>9000</v>
      </c>
      <c r="M55" s="31">
        <f t="shared" si="2"/>
        <v>0.7142857142857143</v>
      </c>
    </row>
    <row r="56" spans="1:13" x14ac:dyDescent="0.25">
      <c r="A56" s="28" t="s">
        <v>63</v>
      </c>
      <c r="B56" s="28" t="s">
        <v>4346</v>
      </c>
      <c r="C56" s="29">
        <v>44968</v>
      </c>
      <c r="D56" s="28" t="s">
        <v>4349</v>
      </c>
      <c r="E56" s="30">
        <v>3</v>
      </c>
      <c r="F56" s="30">
        <v>220</v>
      </c>
      <c r="G56" s="30">
        <v>660</v>
      </c>
      <c r="H56" s="30">
        <v>0</v>
      </c>
      <c r="I56" s="30">
        <f t="shared" si="0"/>
        <v>660</v>
      </c>
      <c r="J56" s="30">
        <v>105</v>
      </c>
      <c r="K56" s="30">
        <v>315</v>
      </c>
      <c r="L56" s="30">
        <f t="shared" si="1"/>
        <v>345</v>
      </c>
      <c r="M56" s="31">
        <f t="shared" si="2"/>
        <v>0.52272727272727271</v>
      </c>
    </row>
    <row r="57" spans="1:13" x14ac:dyDescent="0.25">
      <c r="A57" s="28" t="s">
        <v>63</v>
      </c>
      <c r="B57" s="28" t="s">
        <v>4350</v>
      </c>
      <c r="C57" s="29">
        <v>44968</v>
      </c>
      <c r="D57" s="28" t="s">
        <v>4351</v>
      </c>
      <c r="E57" s="30">
        <v>10</v>
      </c>
      <c r="F57" s="30">
        <v>176</v>
      </c>
      <c r="G57" s="30">
        <v>1760</v>
      </c>
      <c r="H57" s="30">
        <v>0</v>
      </c>
      <c r="I57" s="30">
        <f t="shared" si="0"/>
        <v>1760</v>
      </c>
      <c r="J57" s="30">
        <v>53.85</v>
      </c>
      <c r="K57" s="30">
        <v>538.5</v>
      </c>
      <c r="L57" s="30">
        <f t="shared" si="1"/>
        <v>1221.5</v>
      </c>
      <c r="M57" s="31">
        <f t="shared" si="2"/>
        <v>0.69403409090909096</v>
      </c>
    </row>
    <row r="58" spans="1:13" x14ac:dyDescent="0.25">
      <c r="A58" s="28" t="s">
        <v>63</v>
      </c>
      <c r="B58" s="28" t="s">
        <v>4350</v>
      </c>
      <c r="C58" s="29">
        <v>44968</v>
      </c>
      <c r="D58" s="28" t="s">
        <v>4352</v>
      </c>
      <c r="E58" s="30">
        <v>10</v>
      </c>
      <c r="F58" s="30">
        <v>187</v>
      </c>
      <c r="G58" s="30">
        <v>1870</v>
      </c>
      <c r="H58" s="30">
        <v>0</v>
      </c>
      <c r="I58" s="30">
        <f t="shared" si="0"/>
        <v>1870</v>
      </c>
      <c r="J58" s="30">
        <v>85</v>
      </c>
      <c r="K58" s="30">
        <v>850</v>
      </c>
      <c r="L58" s="30">
        <f t="shared" si="1"/>
        <v>1020</v>
      </c>
      <c r="M58" s="31">
        <f t="shared" si="2"/>
        <v>0.54545454545454541</v>
      </c>
    </row>
    <row r="59" spans="1:13" x14ac:dyDescent="0.25">
      <c r="A59" s="28" t="s">
        <v>63</v>
      </c>
      <c r="B59" s="28" t="s">
        <v>4350</v>
      </c>
      <c r="C59" s="29">
        <v>44968</v>
      </c>
      <c r="D59" s="28" t="s">
        <v>4353</v>
      </c>
      <c r="E59" s="30">
        <v>3</v>
      </c>
      <c r="F59" s="30">
        <v>715</v>
      </c>
      <c r="G59" s="30">
        <v>2145</v>
      </c>
      <c r="H59" s="30">
        <v>0</v>
      </c>
      <c r="I59" s="30">
        <f t="shared" si="0"/>
        <v>2145</v>
      </c>
      <c r="J59" s="30">
        <v>227.5</v>
      </c>
      <c r="K59" s="30">
        <v>682.5</v>
      </c>
      <c r="L59" s="30">
        <f t="shared" si="1"/>
        <v>1462.5</v>
      </c>
      <c r="M59" s="31">
        <f t="shared" si="2"/>
        <v>0.68181818181818177</v>
      </c>
    </row>
    <row r="60" spans="1:13" x14ac:dyDescent="0.25">
      <c r="A60" s="28" t="s">
        <v>63</v>
      </c>
      <c r="B60" s="28" t="s">
        <v>4354</v>
      </c>
      <c r="C60" s="29">
        <v>44996</v>
      </c>
      <c r="D60" s="28" t="s">
        <v>4321</v>
      </c>
      <c r="E60" s="30">
        <v>10</v>
      </c>
      <c r="F60" s="30">
        <v>360</v>
      </c>
      <c r="G60" s="30">
        <v>3600</v>
      </c>
      <c r="H60" s="30">
        <v>0</v>
      </c>
      <c r="I60" s="30">
        <f t="shared" si="0"/>
        <v>3600</v>
      </c>
      <c r="J60" s="30">
        <v>129.69999999999999</v>
      </c>
      <c r="K60" s="30">
        <v>1297</v>
      </c>
      <c r="L60" s="30">
        <f t="shared" si="1"/>
        <v>2303</v>
      </c>
      <c r="M60" s="31">
        <f t="shared" si="2"/>
        <v>0.63972222222222219</v>
      </c>
    </row>
    <row r="61" spans="1:13" x14ac:dyDescent="0.25">
      <c r="A61" s="28" t="s">
        <v>63</v>
      </c>
      <c r="B61" s="28" t="s">
        <v>4355</v>
      </c>
      <c r="C61" s="29">
        <v>44996</v>
      </c>
      <c r="D61" s="28" t="s">
        <v>4292</v>
      </c>
      <c r="E61" s="30">
        <v>3</v>
      </c>
      <c r="F61" s="30">
        <v>5400</v>
      </c>
      <c r="G61" s="30">
        <v>16200</v>
      </c>
      <c r="H61" s="30">
        <v>0</v>
      </c>
      <c r="I61" s="30">
        <f t="shared" si="0"/>
        <v>16200</v>
      </c>
      <c r="J61" s="30">
        <v>1400</v>
      </c>
      <c r="K61" s="30">
        <v>4200</v>
      </c>
      <c r="L61" s="30">
        <f t="shared" si="1"/>
        <v>12000</v>
      </c>
      <c r="M61" s="31">
        <f t="shared" si="2"/>
        <v>0.7407407407407407</v>
      </c>
    </row>
    <row r="62" spans="1:13" x14ac:dyDescent="0.25">
      <c r="A62" s="28" t="s">
        <v>63</v>
      </c>
      <c r="B62" s="28" t="s">
        <v>4356</v>
      </c>
      <c r="C62" s="29">
        <v>44996</v>
      </c>
      <c r="D62" s="28" t="s">
        <v>4357</v>
      </c>
      <c r="E62" s="30">
        <v>9</v>
      </c>
      <c r="F62" s="30">
        <v>176</v>
      </c>
      <c r="G62" s="30">
        <v>1584</v>
      </c>
      <c r="H62" s="30">
        <v>0</v>
      </c>
      <c r="I62" s="30">
        <f t="shared" si="0"/>
        <v>1584</v>
      </c>
      <c r="J62" s="30">
        <v>70</v>
      </c>
      <c r="K62" s="30">
        <v>630</v>
      </c>
      <c r="L62" s="30">
        <f t="shared" si="1"/>
        <v>954</v>
      </c>
      <c r="M62" s="31">
        <f t="shared" si="2"/>
        <v>0.60227272727272729</v>
      </c>
    </row>
    <row r="63" spans="1:13" x14ac:dyDescent="0.25">
      <c r="A63" s="28" t="s">
        <v>63</v>
      </c>
      <c r="B63" s="28" t="s">
        <v>4356</v>
      </c>
      <c r="C63" s="29">
        <v>44996</v>
      </c>
      <c r="D63" s="28" t="s">
        <v>32</v>
      </c>
      <c r="E63" s="30">
        <v>2</v>
      </c>
      <c r="F63" s="30">
        <v>990</v>
      </c>
      <c r="G63" s="30">
        <v>1980</v>
      </c>
      <c r="H63" s="30">
        <v>0</v>
      </c>
      <c r="I63" s="30">
        <f t="shared" si="0"/>
        <v>1980</v>
      </c>
      <c r="J63" s="30">
        <v>450</v>
      </c>
      <c r="K63" s="30">
        <v>900</v>
      </c>
      <c r="L63" s="30">
        <f t="shared" si="1"/>
        <v>1080</v>
      </c>
      <c r="M63" s="31">
        <f t="shared" si="2"/>
        <v>0.54545454545454541</v>
      </c>
    </row>
    <row r="64" spans="1:13" x14ac:dyDescent="0.25">
      <c r="A64" s="28" t="s">
        <v>63</v>
      </c>
      <c r="B64" s="28" t="s">
        <v>4356</v>
      </c>
      <c r="C64" s="29">
        <v>44996</v>
      </c>
      <c r="D64" s="28" t="s">
        <v>4347</v>
      </c>
      <c r="E64" s="30">
        <v>5</v>
      </c>
      <c r="F64" s="30">
        <v>924</v>
      </c>
      <c r="G64" s="30">
        <v>4620</v>
      </c>
      <c r="H64" s="30">
        <v>0</v>
      </c>
      <c r="I64" s="30">
        <f t="shared" si="0"/>
        <v>4620</v>
      </c>
      <c r="J64" s="30">
        <v>264</v>
      </c>
      <c r="K64" s="30">
        <v>1320</v>
      </c>
      <c r="L64" s="30">
        <f t="shared" si="1"/>
        <v>3300</v>
      </c>
      <c r="M64" s="31">
        <f t="shared" si="2"/>
        <v>0.7142857142857143</v>
      </c>
    </row>
    <row r="65" spans="1:13" x14ac:dyDescent="0.25">
      <c r="A65" s="28" t="s">
        <v>63</v>
      </c>
      <c r="B65" s="28" t="s">
        <v>4358</v>
      </c>
      <c r="C65" s="29">
        <v>44996</v>
      </c>
      <c r="D65" s="28" t="s">
        <v>2650</v>
      </c>
      <c r="E65" s="30">
        <v>2</v>
      </c>
      <c r="F65" s="30">
        <v>3600</v>
      </c>
      <c r="G65" s="30">
        <v>7200</v>
      </c>
      <c r="H65" s="30">
        <v>0</v>
      </c>
      <c r="I65" s="30">
        <f t="shared" si="0"/>
        <v>7200</v>
      </c>
      <c r="J65" s="30">
        <v>1173.5999999999999</v>
      </c>
      <c r="K65" s="30">
        <v>2347.1999999999998</v>
      </c>
      <c r="L65" s="30">
        <f t="shared" si="1"/>
        <v>4852.8</v>
      </c>
      <c r="M65" s="31">
        <f t="shared" si="2"/>
        <v>0.67400000000000004</v>
      </c>
    </row>
    <row r="66" spans="1:13" x14ac:dyDescent="0.25">
      <c r="A66" s="28" t="s">
        <v>63</v>
      </c>
      <c r="B66" s="28" t="s">
        <v>4359</v>
      </c>
      <c r="C66" s="29">
        <v>44996</v>
      </c>
      <c r="D66" s="28" t="s">
        <v>2766</v>
      </c>
      <c r="E66" s="30">
        <v>2</v>
      </c>
      <c r="F66" s="30">
        <v>1590</v>
      </c>
      <c r="G66" s="30">
        <v>3180</v>
      </c>
      <c r="H66" s="30">
        <v>0</v>
      </c>
      <c r="I66" s="30">
        <f t="shared" si="0"/>
        <v>3180</v>
      </c>
      <c r="J66" s="30">
        <v>530</v>
      </c>
      <c r="K66" s="30">
        <v>1060</v>
      </c>
      <c r="L66" s="30">
        <f t="shared" si="1"/>
        <v>2120</v>
      </c>
      <c r="M66" s="31">
        <f t="shared" si="2"/>
        <v>0.66666666666666663</v>
      </c>
    </row>
    <row r="67" spans="1:13" x14ac:dyDescent="0.25">
      <c r="A67" s="28" t="s">
        <v>63</v>
      </c>
      <c r="B67" s="28" t="s">
        <v>4360</v>
      </c>
      <c r="C67" s="29">
        <v>45027</v>
      </c>
      <c r="D67" s="28" t="s">
        <v>4294</v>
      </c>
      <c r="E67" s="30">
        <v>3</v>
      </c>
      <c r="F67" s="30">
        <v>1800</v>
      </c>
      <c r="G67" s="30">
        <v>5400</v>
      </c>
      <c r="H67" s="30">
        <v>0</v>
      </c>
      <c r="I67" s="30">
        <f t="shared" si="0"/>
        <v>5400</v>
      </c>
      <c r="J67" s="30">
        <v>615</v>
      </c>
      <c r="K67" s="30">
        <v>1845</v>
      </c>
      <c r="L67" s="30">
        <f t="shared" si="1"/>
        <v>3555</v>
      </c>
      <c r="M67" s="31">
        <f t="shared" si="2"/>
        <v>0.65833333333333333</v>
      </c>
    </row>
    <row r="68" spans="1:13" x14ac:dyDescent="0.25">
      <c r="A68" s="28" t="s">
        <v>63</v>
      </c>
      <c r="B68" s="28" t="s">
        <v>4360</v>
      </c>
      <c r="C68" s="29">
        <v>45027</v>
      </c>
      <c r="D68" s="28" t="s">
        <v>2766</v>
      </c>
      <c r="E68" s="30">
        <v>3</v>
      </c>
      <c r="F68" s="30">
        <v>1590</v>
      </c>
      <c r="G68" s="30">
        <v>4770</v>
      </c>
      <c r="H68" s="30">
        <v>0</v>
      </c>
      <c r="I68" s="30">
        <f t="shared" si="0"/>
        <v>4770</v>
      </c>
      <c r="J68" s="30">
        <v>530</v>
      </c>
      <c r="K68" s="30">
        <v>1590</v>
      </c>
      <c r="L68" s="30">
        <f t="shared" si="1"/>
        <v>3180</v>
      </c>
      <c r="M68" s="31">
        <f t="shared" si="2"/>
        <v>0.66666666666666663</v>
      </c>
    </row>
    <row r="69" spans="1:13" x14ac:dyDescent="0.25">
      <c r="A69" s="28" t="s">
        <v>63</v>
      </c>
      <c r="B69" s="28" t="s">
        <v>4361</v>
      </c>
      <c r="C69" s="29">
        <v>45026</v>
      </c>
      <c r="D69" s="28" t="s">
        <v>32</v>
      </c>
      <c r="E69" s="30">
        <v>4</v>
      </c>
      <c r="F69" s="30">
        <v>990</v>
      </c>
      <c r="G69" s="30">
        <v>3960</v>
      </c>
      <c r="H69" s="30">
        <v>0</v>
      </c>
      <c r="I69" s="30">
        <f t="shared" si="0"/>
        <v>3960</v>
      </c>
      <c r="J69" s="30">
        <v>450</v>
      </c>
      <c r="K69" s="30">
        <v>1800</v>
      </c>
      <c r="L69" s="30">
        <f t="shared" si="1"/>
        <v>2160</v>
      </c>
      <c r="M69" s="31">
        <f t="shared" si="2"/>
        <v>0.54545454545454541</v>
      </c>
    </row>
    <row r="70" spans="1:13" x14ac:dyDescent="0.25">
      <c r="A70" s="28" t="s">
        <v>63</v>
      </c>
      <c r="B70" s="28" t="s">
        <v>4361</v>
      </c>
      <c r="C70" s="29">
        <v>45026</v>
      </c>
      <c r="D70" s="28" t="s">
        <v>4348</v>
      </c>
      <c r="E70" s="30">
        <v>3</v>
      </c>
      <c r="F70" s="30">
        <v>2520</v>
      </c>
      <c r="G70" s="30">
        <v>7560</v>
      </c>
      <c r="H70" s="30">
        <v>0</v>
      </c>
      <c r="I70" s="30">
        <f t="shared" si="0"/>
        <v>7560</v>
      </c>
      <c r="J70" s="30">
        <v>720</v>
      </c>
      <c r="K70" s="30">
        <v>2160</v>
      </c>
      <c r="L70" s="30">
        <f t="shared" si="1"/>
        <v>5400</v>
      </c>
      <c r="M70" s="31">
        <f t="shared" si="2"/>
        <v>0.7142857142857143</v>
      </c>
    </row>
    <row r="71" spans="1:13" x14ac:dyDescent="0.25">
      <c r="A71" s="28" t="s">
        <v>63</v>
      </c>
      <c r="B71" s="28" t="s">
        <v>4362</v>
      </c>
      <c r="C71" s="29">
        <v>45026</v>
      </c>
      <c r="D71" s="28" t="s">
        <v>135</v>
      </c>
      <c r="E71" s="30">
        <v>10</v>
      </c>
      <c r="F71" s="30">
        <v>286</v>
      </c>
      <c r="G71" s="30">
        <v>2860</v>
      </c>
      <c r="H71" s="30">
        <v>0</v>
      </c>
      <c r="I71" s="30">
        <f t="shared" si="0"/>
        <v>2860</v>
      </c>
      <c r="J71" s="30">
        <v>114.66</v>
      </c>
      <c r="K71" s="30">
        <v>1146.5999999999999</v>
      </c>
      <c r="L71" s="30">
        <f t="shared" si="1"/>
        <v>1713.4</v>
      </c>
      <c r="M71" s="31">
        <f t="shared" si="2"/>
        <v>0.59909090909090912</v>
      </c>
    </row>
    <row r="72" spans="1:13" x14ac:dyDescent="0.25">
      <c r="A72" s="28" t="s">
        <v>63</v>
      </c>
      <c r="B72" s="28" t="s">
        <v>4363</v>
      </c>
      <c r="C72" s="29">
        <v>45026</v>
      </c>
      <c r="D72" s="28" t="s">
        <v>135</v>
      </c>
      <c r="E72" s="30">
        <v>50</v>
      </c>
      <c r="F72" s="30">
        <v>250</v>
      </c>
      <c r="G72" s="30">
        <v>12500</v>
      </c>
      <c r="H72" s="30">
        <v>0</v>
      </c>
      <c r="I72" s="30">
        <f t="shared" ref="I72:I135" si="3">+G72-H72</f>
        <v>12500</v>
      </c>
      <c r="J72" s="30">
        <v>114.66</v>
      </c>
      <c r="K72" s="30">
        <v>5733</v>
      </c>
      <c r="L72" s="30">
        <f t="shared" ref="L72:L135" si="4">+I72-K72</f>
        <v>6767</v>
      </c>
      <c r="M72" s="31">
        <f t="shared" ref="M72:M135" si="5">+L72/G72</f>
        <v>0.54135999999999995</v>
      </c>
    </row>
    <row r="73" spans="1:13" x14ac:dyDescent="0.25">
      <c r="A73" s="28" t="s">
        <v>63</v>
      </c>
      <c r="B73" s="28" t="s">
        <v>4364</v>
      </c>
      <c r="C73" s="29">
        <v>45026</v>
      </c>
      <c r="D73" s="28" t="s">
        <v>4365</v>
      </c>
      <c r="E73" s="30">
        <v>2</v>
      </c>
      <c r="F73" s="30">
        <v>160</v>
      </c>
      <c r="G73" s="30">
        <v>320</v>
      </c>
      <c r="H73" s="30">
        <v>0</v>
      </c>
      <c r="I73" s="30">
        <f t="shared" si="3"/>
        <v>320</v>
      </c>
      <c r="J73" s="30">
        <v>133</v>
      </c>
      <c r="K73" s="30">
        <v>266</v>
      </c>
      <c r="L73" s="30">
        <f t="shared" si="4"/>
        <v>54</v>
      </c>
      <c r="M73" s="31">
        <f t="shared" si="5"/>
        <v>0.16875000000000001</v>
      </c>
    </row>
    <row r="74" spans="1:13" x14ac:dyDescent="0.25">
      <c r="A74" s="28" t="s">
        <v>63</v>
      </c>
      <c r="B74" s="28" t="s">
        <v>4364</v>
      </c>
      <c r="C74" s="29">
        <v>45026</v>
      </c>
      <c r="D74" s="28" t="s">
        <v>2639</v>
      </c>
      <c r="E74" s="30">
        <v>2</v>
      </c>
      <c r="F74" s="30">
        <v>104</v>
      </c>
      <c r="G74" s="30">
        <v>208</v>
      </c>
      <c r="H74" s="30">
        <v>0</v>
      </c>
      <c r="I74" s="30">
        <f t="shared" si="3"/>
        <v>208</v>
      </c>
      <c r="J74" s="30">
        <v>72</v>
      </c>
      <c r="K74" s="30">
        <v>144</v>
      </c>
      <c r="L74" s="30">
        <f t="shared" si="4"/>
        <v>64</v>
      </c>
      <c r="M74" s="31">
        <f t="shared" si="5"/>
        <v>0.30769230769230771</v>
      </c>
    </row>
    <row r="75" spans="1:13" x14ac:dyDescent="0.25">
      <c r="A75" s="28" t="s">
        <v>63</v>
      </c>
      <c r="B75" s="28" t="s">
        <v>4366</v>
      </c>
      <c r="C75" s="29">
        <v>45026</v>
      </c>
      <c r="D75" s="28" t="s">
        <v>853</v>
      </c>
      <c r="E75" s="30">
        <v>4</v>
      </c>
      <c r="F75" s="30">
        <v>138</v>
      </c>
      <c r="G75" s="30">
        <v>552</v>
      </c>
      <c r="H75" s="30">
        <v>0</v>
      </c>
      <c r="I75" s="30">
        <f t="shared" si="3"/>
        <v>552</v>
      </c>
      <c r="J75" s="30">
        <v>90</v>
      </c>
      <c r="K75" s="30">
        <v>360</v>
      </c>
      <c r="L75" s="30">
        <f t="shared" si="4"/>
        <v>192</v>
      </c>
      <c r="M75" s="31">
        <f t="shared" si="5"/>
        <v>0.34782608695652173</v>
      </c>
    </row>
    <row r="76" spans="1:13" x14ac:dyDescent="0.25">
      <c r="A76" s="28" t="s">
        <v>63</v>
      </c>
      <c r="B76" s="28" t="s">
        <v>4367</v>
      </c>
      <c r="C76" s="29">
        <v>45026</v>
      </c>
      <c r="D76" s="28" t="s">
        <v>4368</v>
      </c>
      <c r="E76" s="30">
        <v>0.4</v>
      </c>
      <c r="F76" s="30">
        <v>2800</v>
      </c>
      <c r="G76" s="30">
        <v>1120</v>
      </c>
      <c r="H76" s="30">
        <v>0</v>
      </c>
      <c r="I76" s="30">
        <f t="shared" si="3"/>
        <v>1120</v>
      </c>
      <c r="J76" s="30">
        <v>1400</v>
      </c>
      <c r="K76" s="30">
        <v>560</v>
      </c>
      <c r="L76" s="30">
        <f t="shared" si="4"/>
        <v>560</v>
      </c>
      <c r="M76" s="31">
        <f t="shared" si="5"/>
        <v>0.5</v>
      </c>
    </row>
    <row r="77" spans="1:13" x14ac:dyDescent="0.25">
      <c r="A77" s="28" t="s">
        <v>63</v>
      </c>
      <c r="B77" s="28" t="s">
        <v>4367</v>
      </c>
      <c r="C77" s="29">
        <v>45026</v>
      </c>
      <c r="D77" s="28" t="s">
        <v>4369</v>
      </c>
      <c r="E77" s="30">
        <v>2</v>
      </c>
      <c r="F77" s="30">
        <v>140</v>
      </c>
      <c r="G77" s="30">
        <v>280</v>
      </c>
      <c r="H77" s="30">
        <v>0</v>
      </c>
      <c r="I77" s="30">
        <f t="shared" si="3"/>
        <v>280</v>
      </c>
      <c r="J77" s="30">
        <v>80</v>
      </c>
      <c r="K77" s="30">
        <v>160</v>
      </c>
      <c r="L77" s="30">
        <f t="shared" si="4"/>
        <v>120</v>
      </c>
      <c r="M77" s="31">
        <f t="shared" si="5"/>
        <v>0.42857142857142855</v>
      </c>
    </row>
    <row r="78" spans="1:13" x14ac:dyDescent="0.25">
      <c r="A78" s="28" t="s">
        <v>63</v>
      </c>
      <c r="B78" s="28" t="s">
        <v>4370</v>
      </c>
      <c r="C78" s="29">
        <v>45031</v>
      </c>
      <c r="D78" s="28" t="s">
        <v>4294</v>
      </c>
      <c r="E78" s="30">
        <v>3</v>
      </c>
      <c r="F78" s="30">
        <v>1800</v>
      </c>
      <c r="G78" s="30">
        <v>5400</v>
      </c>
      <c r="H78" s="30">
        <v>0</v>
      </c>
      <c r="I78" s="30">
        <f t="shared" si="3"/>
        <v>5400</v>
      </c>
      <c r="J78" s="30">
        <v>615</v>
      </c>
      <c r="K78" s="30">
        <v>1845</v>
      </c>
      <c r="L78" s="30">
        <f t="shared" si="4"/>
        <v>3555</v>
      </c>
      <c r="M78" s="31">
        <f t="shared" si="5"/>
        <v>0.65833333333333333</v>
      </c>
    </row>
    <row r="79" spans="1:13" x14ac:dyDescent="0.25">
      <c r="A79" s="28" t="s">
        <v>63</v>
      </c>
      <c r="B79" s="28" t="s">
        <v>4370</v>
      </c>
      <c r="C79" s="29">
        <v>45031</v>
      </c>
      <c r="D79" s="28" t="s">
        <v>2766</v>
      </c>
      <c r="E79" s="30">
        <v>3</v>
      </c>
      <c r="F79" s="30">
        <v>1590</v>
      </c>
      <c r="G79" s="30">
        <v>4770</v>
      </c>
      <c r="H79" s="30">
        <v>0</v>
      </c>
      <c r="I79" s="30">
        <f t="shared" si="3"/>
        <v>4770</v>
      </c>
      <c r="J79" s="30">
        <v>530</v>
      </c>
      <c r="K79" s="30">
        <v>1590</v>
      </c>
      <c r="L79" s="30">
        <f t="shared" si="4"/>
        <v>3180</v>
      </c>
      <c r="M79" s="31">
        <f t="shared" si="5"/>
        <v>0.66666666666666663</v>
      </c>
    </row>
    <row r="80" spans="1:13" x14ac:dyDescent="0.25">
      <c r="A80" s="28" t="s">
        <v>63</v>
      </c>
      <c r="B80" s="28" t="s">
        <v>4370</v>
      </c>
      <c r="C80" s="29">
        <v>45031</v>
      </c>
      <c r="D80" s="28" t="s">
        <v>4305</v>
      </c>
      <c r="E80" s="30">
        <v>2</v>
      </c>
      <c r="F80" s="30">
        <v>715</v>
      </c>
      <c r="G80" s="30">
        <v>1430</v>
      </c>
      <c r="H80" s="30">
        <v>0</v>
      </c>
      <c r="I80" s="30">
        <f t="shared" si="3"/>
        <v>1430</v>
      </c>
      <c r="J80" s="30">
        <v>168</v>
      </c>
      <c r="K80" s="30">
        <v>336</v>
      </c>
      <c r="L80" s="30">
        <f t="shared" si="4"/>
        <v>1094</v>
      </c>
      <c r="M80" s="31">
        <f t="shared" si="5"/>
        <v>0.76503496503496504</v>
      </c>
    </row>
    <row r="81" spans="1:13" x14ac:dyDescent="0.25">
      <c r="A81" s="28" t="s">
        <v>63</v>
      </c>
      <c r="B81" s="28" t="s">
        <v>4371</v>
      </c>
      <c r="C81" s="29">
        <v>44933</v>
      </c>
      <c r="D81" s="28" t="s">
        <v>135</v>
      </c>
      <c r="E81" s="30">
        <v>10</v>
      </c>
      <c r="F81" s="30">
        <v>280</v>
      </c>
      <c r="G81" s="30">
        <v>2800</v>
      </c>
      <c r="H81" s="30">
        <v>0</v>
      </c>
      <c r="I81" s="30">
        <f t="shared" si="3"/>
        <v>2800</v>
      </c>
      <c r="J81" s="30">
        <v>114.66</v>
      </c>
      <c r="K81" s="30">
        <v>1146.5999999999999</v>
      </c>
      <c r="L81" s="30">
        <f t="shared" si="4"/>
        <v>1653.4</v>
      </c>
      <c r="M81" s="31">
        <f t="shared" si="5"/>
        <v>0.59050000000000002</v>
      </c>
    </row>
    <row r="82" spans="1:13" x14ac:dyDescent="0.25">
      <c r="A82" s="28" t="s">
        <v>63</v>
      </c>
      <c r="B82" s="28" t="s">
        <v>4372</v>
      </c>
      <c r="C82" s="29">
        <v>44933</v>
      </c>
      <c r="D82" s="28" t="s">
        <v>2650</v>
      </c>
      <c r="E82" s="30">
        <v>3</v>
      </c>
      <c r="F82" s="30">
        <v>3000</v>
      </c>
      <c r="G82" s="30">
        <v>9000</v>
      </c>
      <c r="H82" s="30">
        <v>0</v>
      </c>
      <c r="I82" s="30">
        <f t="shared" si="3"/>
        <v>9000</v>
      </c>
      <c r="J82" s="30">
        <v>1173.5999999999999</v>
      </c>
      <c r="K82" s="30">
        <v>3520.8</v>
      </c>
      <c r="L82" s="30">
        <f t="shared" si="4"/>
        <v>5479.2</v>
      </c>
      <c r="M82" s="31">
        <f t="shared" si="5"/>
        <v>0.60880000000000001</v>
      </c>
    </row>
    <row r="83" spans="1:13" x14ac:dyDescent="0.25">
      <c r="A83" s="28" t="s">
        <v>63</v>
      </c>
      <c r="B83" s="28" t="s">
        <v>4373</v>
      </c>
      <c r="C83" s="29">
        <v>44933</v>
      </c>
      <c r="D83" s="28" t="s">
        <v>4374</v>
      </c>
      <c r="E83" s="30">
        <v>12</v>
      </c>
      <c r="F83" s="30">
        <v>360</v>
      </c>
      <c r="G83" s="30">
        <v>4320</v>
      </c>
      <c r="H83" s="30">
        <v>0</v>
      </c>
      <c r="I83" s="30">
        <f t="shared" si="3"/>
        <v>4320</v>
      </c>
      <c r="J83" s="30">
        <v>129.69999999999999</v>
      </c>
      <c r="K83" s="30">
        <v>1556.4</v>
      </c>
      <c r="L83" s="30">
        <f t="shared" si="4"/>
        <v>2763.6</v>
      </c>
      <c r="M83" s="31">
        <f t="shared" si="5"/>
        <v>0.63972222222222219</v>
      </c>
    </row>
    <row r="84" spans="1:13" x14ac:dyDescent="0.25">
      <c r="A84" s="28" t="s">
        <v>63</v>
      </c>
      <c r="B84" s="28" t="s">
        <v>4375</v>
      </c>
      <c r="C84" s="29">
        <v>44933</v>
      </c>
      <c r="D84" s="28" t="s">
        <v>4299</v>
      </c>
      <c r="E84" s="30">
        <v>2</v>
      </c>
      <c r="F84" s="30">
        <v>1500</v>
      </c>
      <c r="G84" s="30">
        <v>3000</v>
      </c>
      <c r="H84" s="30">
        <v>0</v>
      </c>
      <c r="I84" s="30">
        <f t="shared" si="3"/>
        <v>3000</v>
      </c>
      <c r="J84" s="30">
        <v>525</v>
      </c>
      <c r="K84" s="30">
        <v>1050</v>
      </c>
      <c r="L84" s="30">
        <f t="shared" si="4"/>
        <v>1950</v>
      </c>
      <c r="M84" s="31">
        <f t="shared" si="5"/>
        <v>0.65</v>
      </c>
    </row>
    <row r="85" spans="1:13" x14ac:dyDescent="0.25">
      <c r="A85" s="28" t="s">
        <v>63</v>
      </c>
      <c r="B85" s="28" t="s">
        <v>4376</v>
      </c>
      <c r="C85" s="29">
        <v>44933</v>
      </c>
      <c r="D85" s="28" t="s">
        <v>116</v>
      </c>
      <c r="E85" s="30">
        <v>10</v>
      </c>
      <c r="F85" s="30">
        <v>96</v>
      </c>
      <c r="G85" s="30">
        <v>960</v>
      </c>
      <c r="H85" s="30">
        <v>0</v>
      </c>
      <c r="I85" s="30">
        <f t="shared" si="3"/>
        <v>960</v>
      </c>
      <c r="J85" s="30">
        <v>33</v>
      </c>
      <c r="K85" s="30">
        <v>330</v>
      </c>
      <c r="L85" s="30">
        <f t="shared" si="4"/>
        <v>630</v>
      </c>
      <c r="M85" s="31">
        <f t="shared" si="5"/>
        <v>0.65625</v>
      </c>
    </row>
    <row r="86" spans="1:13" x14ac:dyDescent="0.25">
      <c r="A86" s="28" t="s">
        <v>63</v>
      </c>
      <c r="B86" s="28" t="s">
        <v>4377</v>
      </c>
      <c r="C86" s="29">
        <v>44933</v>
      </c>
      <c r="D86" s="28" t="s">
        <v>4296</v>
      </c>
      <c r="E86" s="30">
        <v>2</v>
      </c>
      <c r="F86" s="30">
        <v>2500</v>
      </c>
      <c r="G86" s="30">
        <v>5000</v>
      </c>
      <c r="H86" s="30">
        <v>0</v>
      </c>
      <c r="I86" s="30">
        <f t="shared" si="3"/>
        <v>5000</v>
      </c>
      <c r="J86" s="30">
        <v>925</v>
      </c>
      <c r="K86" s="30">
        <v>1850</v>
      </c>
      <c r="L86" s="30">
        <f t="shared" si="4"/>
        <v>3150</v>
      </c>
      <c r="M86" s="31">
        <f t="shared" si="5"/>
        <v>0.63</v>
      </c>
    </row>
    <row r="87" spans="1:13" x14ac:dyDescent="0.25">
      <c r="A87" s="28" t="s">
        <v>63</v>
      </c>
      <c r="B87" s="28" t="s">
        <v>4378</v>
      </c>
      <c r="C87" s="29">
        <v>44933</v>
      </c>
      <c r="D87" s="28" t="s">
        <v>4379</v>
      </c>
      <c r="E87" s="30">
        <v>1</v>
      </c>
      <c r="F87" s="30">
        <v>3000</v>
      </c>
      <c r="G87" s="30">
        <v>3000</v>
      </c>
      <c r="H87" s="30">
        <v>0</v>
      </c>
      <c r="I87" s="30">
        <f t="shared" si="3"/>
        <v>3000</v>
      </c>
      <c r="J87" s="30">
        <v>151.82</v>
      </c>
      <c r="K87" s="30">
        <v>151.82</v>
      </c>
      <c r="L87" s="30">
        <f t="shared" si="4"/>
        <v>2848.18</v>
      </c>
      <c r="M87" s="31">
        <f t="shared" si="5"/>
        <v>0.94939333333333331</v>
      </c>
    </row>
    <row r="88" spans="1:13" x14ac:dyDescent="0.25">
      <c r="A88" s="28" t="s">
        <v>63</v>
      </c>
      <c r="B88" s="28" t="s">
        <v>4380</v>
      </c>
      <c r="C88" s="29">
        <v>44933</v>
      </c>
      <c r="D88" s="28" t="s">
        <v>4379</v>
      </c>
      <c r="E88" s="30">
        <v>1</v>
      </c>
      <c r="F88" s="30">
        <v>3000</v>
      </c>
      <c r="G88" s="30">
        <v>3000</v>
      </c>
      <c r="H88" s="30">
        <v>0</v>
      </c>
      <c r="I88" s="30">
        <f t="shared" si="3"/>
        <v>3000</v>
      </c>
      <c r="J88" s="30">
        <v>151.82</v>
      </c>
      <c r="K88" s="30">
        <v>151.82</v>
      </c>
      <c r="L88" s="30">
        <f t="shared" si="4"/>
        <v>2848.18</v>
      </c>
      <c r="M88" s="31">
        <f t="shared" si="5"/>
        <v>0.94939333333333331</v>
      </c>
    </row>
    <row r="89" spans="1:13" x14ac:dyDescent="0.25">
      <c r="A89" s="28" t="s">
        <v>63</v>
      </c>
      <c r="B89" s="28" t="s">
        <v>4381</v>
      </c>
      <c r="C89" s="29">
        <v>44933</v>
      </c>
      <c r="D89" s="28" t="s">
        <v>4374</v>
      </c>
      <c r="E89" s="30">
        <v>12</v>
      </c>
      <c r="F89" s="30">
        <v>210</v>
      </c>
      <c r="G89" s="30">
        <v>2520</v>
      </c>
      <c r="H89" s="30">
        <v>0</v>
      </c>
      <c r="I89" s="30">
        <f t="shared" si="3"/>
        <v>2520</v>
      </c>
      <c r="J89" s="30">
        <v>129.69999999999999</v>
      </c>
      <c r="K89" s="30">
        <v>1556.4</v>
      </c>
      <c r="L89" s="30">
        <f t="shared" si="4"/>
        <v>963.59999999999991</v>
      </c>
      <c r="M89" s="31">
        <f t="shared" si="5"/>
        <v>0.38238095238095232</v>
      </c>
    </row>
    <row r="90" spans="1:13" x14ac:dyDescent="0.25">
      <c r="A90" s="28" t="s">
        <v>63</v>
      </c>
      <c r="B90" s="28" t="s">
        <v>4382</v>
      </c>
      <c r="C90" s="29">
        <v>44940</v>
      </c>
      <c r="D90" s="28" t="s">
        <v>135</v>
      </c>
      <c r="E90" s="30">
        <v>20</v>
      </c>
      <c r="F90" s="30">
        <v>250</v>
      </c>
      <c r="G90" s="30">
        <v>5000</v>
      </c>
      <c r="H90" s="30">
        <v>0</v>
      </c>
      <c r="I90" s="30">
        <f t="shared" si="3"/>
        <v>5000</v>
      </c>
      <c r="J90" s="30">
        <v>114.66</v>
      </c>
      <c r="K90" s="30">
        <v>2293.1999999999998</v>
      </c>
      <c r="L90" s="30">
        <f t="shared" si="4"/>
        <v>2706.8</v>
      </c>
      <c r="M90" s="31">
        <f t="shared" si="5"/>
        <v>0.54136000000000006</v>
      </c>
    </row>
    <row r="91" spans="1:13" x14ac:dyDescent="0.25">
      <c r="A91" s="28" t="s">
        <v>63</v>
      </c>
      <c r="B91" s="28" t="s">
        <v>4383</v>
      </c>
      <c r="C91" s="29">
        <v>44940</v>
      </c>
      <c r="D91" s="28" t="s">
        <v>2608</v>
      </c>
      <c r="E91" s="30">
        <v>2</v>
      </c>
      <c r="F91" s="30">
        <v>2200</v>
      </c>
      <c r="G91" s="30">
        <v>4400</v>
      </c>
      <c r="H91" s="30">
        <v>0</v>
      </c>
      <c r="I91" s="30">
        <f t="shared" si="3"/>
        <v>4400</v>
      </c>
      <c r="J91" s="30">
        <v>595</v>
      </c>
      <c r="K91" s="30">
        <v>1190</v>
      </c>
      <c r="L91" s="30">
        <f t="shared" si="4"/>
        <v>3210</v>
      </c>
      <c r="M91" s="31">
        <f t="shared" si="5"/>
        <v>0.7295454545454545</v>
      </c>
    </row>
    <row r="92" spans="1:13" x14ac:dyDescent="0.25">
      <c r="A92" s="28" t="s">
        <v>63</v>
      </c>
      <c r="B92" s="28" t="s">
        <v>4383</v>
      </c>
      <c r="C92" s="29">
        <v>44940</v>
      </c>
      <c r="D92" s="28" t="s">
        <v>4292</v>
      </c>
      <c r="E92" s="30">
        <v>1</v>
      </c>
      <c r="F92" s="30">
        <v>5400</v>
      </c>
      <c r="G92" s="30">
        <v>5400</v>
      </c>
      <c r="H92" s="30">
        <v>0</v>
      </c>
      <c r="I92" s="30">
        <f t="shared" si="3"/>
        <v>5400</v>
      </c>
      <c r="J92" s="30">
        <v>1400</v>
      </c>
      <c r="K92" s="30">
        <v>1400</v>
      </c>
      <c r="L92" s="30">
        <f t="shared" si="4"/>
        <v>4000</v>
      </c>
      <c r="M92" s="31">
        <f t="shared" si="5"/>
        <v>0.7407407407407407</v>
      </c>
    </row>
    <row r="93" spans="1:13" x14ac:dyDescent="0.25">
      <c r="A93" s="28" t="s">
        <v>63</v>
      </c>
      <c r="B93" s="28" t="s">
        <v>4383</v>
      </c>
      <c r="C93" s="29">
        <v>44940</v>
      </c>
      <c r="D93" s="28" t="s">
        <v>4321</v>
      </c>
      <c r="E93" s="30">
        <v>12</v>
      </c>
      <c r="F93" s="30">
        <v>360</v>
      </c>
      <c r="G93" s="30">
        <v>4320</v>
      </c>
      <c r="H93" s="30">
        <v>0</v>
      </c>
      <c r="I93" s="30">
        <f t="shared" si="3"/>
        <v>4320</v>
      </c>
      <c r="J93" s="30">
        <v>129.69999999999999</v>
      </c>
      <c r="K93" s="30">
        <v>1556.4</v>
      </c>
      <c r="L93" s="30">
        <f t="shared" si="4"/>
        <v>2763.6</v>
      </c>
      <c r="M93" s="31">
        <f t="shared" si="5"/>
        <v>0.63972222222222219</v>
      </c>
    </row>
    <row r="94" spans="1:13" x14ac:dyDescent="0.25">
      <c r="A94" s="28" t="s">
        <v>63</v>
      </c>
      <c r="B94" s="28" t="s">
        <v>4384</v>
      </c>
      <c r="C94" s="29">
        <v>44940</v>
      </c>
      <c r="D94" s="28" t="s">
        <v>2650</v>
      </c>
      <c r="E94" s="30">
        <v>3</v>
      </c>
      <c r="F94" s="30">
        <v>3000</v>
      </c>
      <c r="G94" s="30">
        <v>9000</v>
      </c>
      <c r="H94" s="30">
        <v>0</v>
      </c>
      <c r="I94" s="30">
        <f t="shared" si="3"/>
        <v>9000</v>
      </c>
      <c r="J94" s="30">
        <v>1173.5999999999999</v>
      </c>
      <c r="K94" s="30">
        <v>3520.8</v>
      </c>
      <c r="L94" s="30">
        <f t="shared" si="4"/>
        <v>5479.2</v>
      </c>
      <c r="M94" s="31">
        <f t="shared" si="5"/>
        <v>0.60880000000000001</v>
      </c>
    </row>
    <row r="95" spans="1:13" x14ac:dyDescent="0.25">
      <c r="A95" s="28" t="s">
        <v>63</v>
      </c>
      <c r="B95" s="28" t="s">
        <v>4384</v>
      </c>
      <c r="C95" s="29">
        <v>44940</v>
      </c>
      <c r="D95" s="28" t="s">
        <v>4352</v>
      </c>
      <c r="E95" s="30">
        <v>12</v>
      </c>
      <c r="F95" s="30">
        <v>187</v>
      </c>
      <c r="G95" s="30">
        <v>2244</v>
      </c>
      <c r="H95" s="30">
        <v>0</v>
      </c>
      <c r="I95" s="30">
        <f t="shared" si="3"/>
        <v>2244</v>
      </c>
      <c r="J95" s="30">
        <v>85</v>
      </c>
      <c r="K95" s="30">
        <v>1020</v>
      </c>
      <c r="L95" s="30">
        <f t="shared" si="4"/>
        <v>1224</v>
      </c>
      <c r="M95" s="31">
        <f t="shared" si="5"/>
        <v>0.54545454545454541</v>
      </c>
    </row>
    <row r="96" spans="1:13" x14ac:dyDescent="0.25">
      <c r="A96" s="28" t="s">
        <v>63</v>
      </c>
      <c r="B96" s="28" t="s">
        <v>4384</v>
      </c>
      <c r="C96" s="29">
        <v>44940</v>
      </c>
      <c r="D96" s="28" t="s">
        <v>4326</v>
      </c>
      <c r="E96" s="30">
        <v>12</v>
      </c>
      <c r="F96" s="30">
        <v>66</v>
      </c>
      <c r="G96" s="30">
        <v>792</v>
      </c>
      <c r="H96" s="30">
        <v>0</v>
      </c>
      <c r="I96" s="30">
        <f t="shared" si="3"/>
        <v>792</v>
      </c>
      <c r="J96" s="30">
        <v>30</v>
      </c>
      <c r="K96" s="30">
        <v>360</v>
      </c>
      <c r="L96" s="30">
        <f t="shared" si="4"/>
        <v>432</v>
      </c>
      <c r="M96" s="31">
        <f t="shared" si="5"/>
        <v>0.54545454545454541</v>
      </c>
    </row>
    <row r="97" spans="1:13" x14ac:dyDescent="0.25">
      <c r="A97" s="28" t="s">
        <v>63</v>
      </c>
      <c r="B97" s="28" t="s">
        <v>4385</v>
      </c>
      <c r="C97" s="29">
        <v>44940</v>
      </c>
      <c r="D97" s="28" t="s">
        <v>4294</v>
      </c>
      <c r="E97" s="30">
        <v>5</v>
      </c>
      <c r="F97" s="30">
        <v>1800</v>
      </c>
      <c r="G97" s="30">
        <v>9000</v>
      </c>
      <c r="H97" s="30">
        <v>0</v>
      </c>
      <c r="I97" s="30">
        <f t="shared" si="3"/>
        <v>9000</v>
      </c>
      <c r="J97" s="30">
        <v>615</v>
      </c>
      <c r="K97" s="30">
        <v>3075</v>
      </c>
      <c r="L97" s="30">
        <f t="shared" si="4"/>
        <v>5925</v>
      </c>
      <c r="M97" s="31">
        <f t="shared" si="5"/>
        <v>0.65833333333333333</v>
      </c>
    </row>
    <row r="98" spans="1:13" x14ac:dyDescent="0.25">
      <c r="A98" s="28" t="s">
        <v>63</v>
      </c>
      <c r="B98" s="28" t="s">
        <v>4386</v>
      </c>
      <c r="C98" s="29">
        <v>44975</v>
      </c>
      <c r="D98" s="28" t="s">
        <v>4387</v>
      </c>
      <c r="E98" s="30">
        <v>2</v>
      </c>
      <c r="F98" s="30">
        <v>2340.8000000000002</v>
      </c>
      <c r="G98" s="30">
        <v>4681.6000000000004</v>
      </c>
      <c r="H98" s="30">
        <v>0</v>
      </c>
      <c r="I98" s="30">
        <f t="shared" si="3"/>
        <v>4681.6000000000004</v>
      </c>
      <c r="J98" s="30">
        <v>1140</v>
      </c>
      <c r="K98" s="30">
        <v>2280</v>
      </c>
      <c r="L98" s="30">
        <f t="shared" si="4"/>
        <v>2401.6000000000004</v>
      </c>
      <c r="M98" s="31">
        <f t="shared" si="5"/>
        <v>0.51298701298701299</v>
      </c>
    </row>
    <row r="99" spans="1:13" x14ac:dyDescent="0.25">
      <c r="A99" s="28" t="s">
        <v>63</v>
      </c>
      <c r="B99" s="28" t="s">
        <v>4386</v>
      </c>
      <c r="C99" s="29">
        <v>44975</v>
      </c>
      <c r="D99" s="28" t="s">
        <v>4388</v>
      </c>
      <c r="E99" s="30">
        <v>2</v>
      </c>
      <c r="F99" s="30">
        <v>940</v>
      </c>
      <c r="G99" s="30">
        <v>1880</v>
      </c>
      <c r="H99" s="30">
        <v>0</v>
      </c>
      <c r="I99" s="30">
        <f t="shared" si="3"/>
        <v>1880</v>
      </c>
      <c r="J99" s="30">
        <v>314.16000000000003</v>
      </c>
      <c r="K99" s="30">
        <v>628.32000000000005</v>
      </c>
      <c r="L99" s="30">
        <f t="shared" si="4"/>
        <v>1251.6799999999998</v>
      </c>
      <c r="M99" s="31">
        <f t="shared" si="5"/>
        <v>0.66578723404255313</v>
      </c>
    </row>
    <row r="100" spans="1:13" x14ac:dyDescent="0.25">
      <c r="A100" s="28" t="s">
        <v>63</v>
      </c>
      <c r="B100" s="28" t="s">
        <v>4386</v>
      </c>
      <c r="C100" s="29">
        <v>44975</v>
      </c>
      <c r="D100" s="28" t="s">
        <v>4389</v>
      </c>
      <c r="E100" s="30">
        <v>2</v>
      </c>
      <c r="F100" s="30">
        <v>3744</v>
      </c>
      <c r="G100" s="30">
        <v>7488</v>
      </c>
      <c r="H100" s="30">
        <v>0</v>
      </c>
      <c r="I100" s="30">
        <f t="shared" si="3"/>
        <v>7488</v>
      </c>
      <c r="J100" s="30">
        <v>1872</v>
      </c>
      <c r="K100" s="30">
        <v>3744</v>
      </c>
      <c r="L100" s="30">
        <f t="shared" si="4"/>
        <v>3744</v>
      </c>
      <c r="M100" s="31">
        <f t="shared" si="5"/>
        <v>0.5</v>
      </c>
    </row>
    <row r="101" spans="1:13" x14ac:dyDescent="0.25">
      <c r="A101" s="28" t="s">
        <v>63</v>
      </c>
      <c r="B101" s="28" t="s">
        <v>4390</v>
      </c>
      <c r="C101" s="29">
        <v>44975</v>
      </c>
      <c r="D101" s="28" t="s">
        <v>4296</v>
      </c>
      <c r="E101" s="30">
        <v>2</v>
      </c>
      <c r="F101" s="30">
        <v>2500</v>
      </c>
      <c r="G101" s="30">
        <v>5000</v>
      </c>
      <c r="H101" s="30">
        <v>0</v>
      </c>
      <c r="I101" s="30">
        <f t="shared" si="3"/>
        <v>5000</v>
      </c>
      <c r="J101" s="30">
        <v>925</v>
      </c>
      <c r="K101" s="30">
        <v>1850</v>
      </c>
      <c r="L101" s="30">
        <f t="shared" si="4"/>
        <v>3150</v>
      </c>
      <c r="M101" s="31">
        <f t="shared" si="5"/>
        <v>0.63</v>
      </c>
    </row>
    <row r="102" spans="1:13" x14ac:dyDescent="0.25">
      <c r="A102" s="28" t="s">
        <v>63</v>
      </c>
      <c r="B102" s="28" t="s">
        <v>4391</v>
      </c>
      <c r="C102" s="29">
        <v>44947</v>
      </c>
      <c r="D102" s="28" t="s">
        <v>4294</v>
      </c>
      <c r="E102" s="30">
        <v>5</v>
      </c>
      <c r="F102" s="30">
        <v>1800</v>
      </c>
      <c r="G102" s="30">
        <v>9000</v>
      </c>
      <c r="H102" s="30">
        <v>0</v>
      </c>
      <c r="I102" s="30">
        <f t="shared" si="3"/>
        <v>9000</v>
      </c>
      <c r="J102" s="30">
        <v>615</v>
      </c>
      <c r="K102" s="30">
        <v>3075</v>
      </c>
      <c r="L102" s="30">
        <f t="shared" si="4"/>
        <v>5925</v>
      </c>
      <c r="M102" s="31">
        <f t="shared" si="5"/>
        <v>0.65833333333333333</v>
      </c>
    </row>
    <row r="103" spans="1:13" x14ac:dyDescent="0.25">
      <c r="A103" s="28" t="s">
        <v>63</v>
      </c>
      <c r="B103" s="28" t="s">
        <v>4391</v>
      </c>
      <c r="C103" s="29">
        <v>44947</v>
      </c>
      <c r="D103" s="28" t="s">
        <v>4357</v>
      </c>
      <c r="E103" s="30">
        <v>10</v>
      </c>
      <c r="F103" s="30">
        <v>176</v>
      </c>
      <c r="G103" s="30">
        <v>1760</v>
      </c>
      <c r="H103" s="30">
        <v>0</v>
      </c>
      <c r="I103" s="30">
        <f t="shared" si="3"/>
        <v>1760</v>
      </c>
      <c r="J103" s="30">
        <v>70</v>
      </c>
      <c r="K103" s="30">
        <v>700</v>
      </c>
      <c r="L103" s="30">
        <f t="shared" si="4"/>
        <v>1060</v>
      </c>
      <c r="M103" s="31">
        <f t="shared" si="5"/>
        <v>0.60227272727272729</v>
      </c>
    </row>
    <row r="104" spans="1:13" x14ac:dyDescent="0.25">
      <c r="A104" s="28" t="s">
        <v>63</v>
      </c>
      <c r="B104" s="28" t="s">
        <v>4391</v>
      </c>
      <c r="C104" s="29">
        <v>44947</v>
      </c>
      <c r="D104" s="28" t="s">
        <v>4392</v>
      </c>
      <c r="E104" s="30">
        <v>3</v>
      </c>
      <c r="F104" s="30">
        <v>550</v>
      </c>
      <c r="G104" s="30">
        <v>1650</v>
      </c>
      <c r="H104" s="30">
        <v>0</v>
      </c>
      <c r="I104" s="30">
        <f t="shared" si="3"/>
        <v>1650</v>
      </c>
      <c r="J104" s="30">
        <v>200</v>
      </c>
      <c r="K104" s="30">
        <v>600</v>
      </c>
      <c r="L104" s="30">
        <f t="shared" si="4"/>
        <v>1050</v>
      </c>
      <c r="M104" s="31">
        <f t="shared" si="5"/>
        <v>0.63636363636363635</v>
      </c>
    </row>
    <row r="105" spans="1:13" x14ac:dyDescent="0.25">
      <c r="A105" s="28" t="s">
        <v>63</v>
      </c>
      <c r="B105" s="28" t="s">
        <v>4393</v>
      </c>
      <c r="C105" s="29">
        <v>44947</v>
      </c>
      <c r="D105" s="28" t="s">
        <v>2608</v>
      </c>
      <c r="E105" s="30">
        <v>5</v>
      </c>
      <c r="F105" s="30">
        <v>1980</v>
      </c>
      <c r="G105" s="30">
        <v>9900</v>
      </c>
      <c r="H105" s="30">
        <v>0</v>
      </c>
      <c r="I105" s="30">
        <f t="shared" si="3"/>
        <v>9900</v>
      </c>
      <c r="J105" s="30">
        <v>595</v>
      </c>
      <c r="K105" s="30">
        <v>2975</v>
      </c>
      <c r="L105" s="30">
        <f t="shared" si="4"/>
        <v>6925</v>
      </c>
      <c r="M105" s="31">
        <f t="shared" si="5"/>
        <v>0.6994949494949495</v>
      </c>
    </row>
    <row r="106" spans="1:13" x14ac:dyDescent="0.25">
      <c r="A106" s="28" t="s">
        <v>63</v>
      </c>
      <c r="B106" s="28" t="s">
        <v>4394</v>
      </c>
      <c r="C106" s="29">
        <v>44947</v>
      </c>
      <c r="D106" s="28" t="s">
        <v>2453</v>
      </c>
      <c r="E106" s="30">
        <v>8</v>
      </c>
      <c r="F106" s="30">
        <v>193</v>
      </c>
      <c r="G106" s="30">
        <v>1544</v>
      </c>
      <c r="H106" s="30">
        <v>0</v>
      </c>
      <c r="I106" s="30">
        <f t="shared" si="3"/>
        <v>1544</v>
      </c>
      <c r="J106" s="30">
        <v>88</v>
      </c>
      <c r="K106" s="30">
        <v>704</v>
      </c>
      <c r="L106" s="30">
        <f t="shared" si="4"/>
        <v>840</v>
      </c>
      <c r="M106" s="31">
        <f t="shared" si="5"/>
        <v>0.54404145077720212</v>
      </c>
    </row>
    <row r="107" spans="1:13" x14ac:dyDescent="0.25">
      <c r="A107" s="28" t="s">
        <v>63</v>
      </c>
      <c r="B107" s="28" t="s">
        <v>4395</v>
      </c>
      <c r="C107" s="29">
        <v>44954</v>
      </c>
      <c r="D107" s="28" t="s">
        <v>4292</v>
      </c>
      <c r="E107" s="30">
        <v>5</v>
      </c>
      <c r="F107" s="30">
        <v>5400</v>
      </c>
      <c r="G107" s="30">
        <v>27000</v>
      </c>
      <c r="H107" s="30">
        <v>0</v>
      </c>
      <c r="I107" s="30">
        <f t="shared" si="3"/>
        <v>27000</v>
      </c>
      <c r="J107" s="30">
        <v>1400</v>
      </c>
      <c r="K107" s="30">
        <v>7000</v>
      </c>
      <c r="L107" s="30">
        <f t="shared" si="4"/>
        <v>20000</v>
      </c>
      <c r="M107" s="31">
        <f t="shared" si="5"/>
        <v>0.7407407407407407</v>
      </c>
    </row>
    <row r="108" spans="1:13" x14ac:dyDescent="0.25">
      <c r="A108" s="28" t="s">
        <v>63</v>
      </c>
      <c r="B108" s="28" t="s">
        <v>4396</v>
      </c>
      <c r="C108" s="29">
        <v>44954</v>
      </c>
      <c r="D108" s="28" t="s">
        <v>2766</v>
      </c>
      <c r="E108" s="30">
        <v>3</v>
      </c>
      <c r="F108" s="30">
        <v>1590</v>
      </c>
      <c r="G108" s="30">
        <v>4770</v>
      </c>
      <c r="H108" s="30">
        <v>0</v>
      </c>
      <c r="I108" s="30">
        <f t="shared" si="3"/>
        <v>4770</v>
      </c>
      <c r="J108" s="30">
        <v>530</v>
      </c>
      <c r="K108" s="30">
        <v>1590</v>
      </c>
      <c r="L108" s="30">
        <f t="shared" si="4"/>
        <v>3180</v>
      </c>
      <c r="M108" s="31">
        <f t="shared" si="5"/>
        <v>0.66666666666666663</v>
      </c>
    </row>
    <row r="109" spans="1:13" x14ac:dyDescent="0.25">
      <c r="A109" s="28" t="s">
        <v>63</v>
      </c>
      <c r="B109" s="28" t="s">
        <v>4396</v>
      </c>
      <c r="C109" s="29">
        <v>44954</v>
      </c>
      <c r="D109" s="28" t="s">
        <v>4353</v>
      </c>
      <c r="E109" s="30">
        <v>3</v>
      </c>
      <c r="F109" s="30">
        <v>715</v>
      </c>
      <c r="G109" s="30">
        <v>2145</v>
      </c>
      <c r="H109" s="30">
        <v>0</v>
      </c>
      <c r="I109" s="30">
        <f t="shared" si="3"/>
        <v>2145</v>
      </c>
      <c r="J109" s="30">
        <v>227.5</v>
      </c>
      <c r="K109" s="30">
        <v>682.5</v>
      </c>
      <c r="L109" s="30">
        <f t="shared" si="4"/>
        <v>1462.5</v>
      </c>
      <c r="M109" s="31">
        <f t="shared" si="5"/>
        <v>0.68181818181818177</v>
      </c>
    </row>
    <row r="110" spans="1:13" x14ac:dyDescent="0.25">
      <c r="A110" s="28" t="s">
        <v>63</v>
      </c>
      <c r="B110" s="28" t="s">
        <v>4396</v>
      </c>
      <c r="C110" s="29">
        <v>44954</v>
      </c>
      <c r="D110" s="28" t="s">
        <v>4305</v>
      </c>
      <c r="E110" s="30">
        <v>5</v>
      </c>
      <c r="F110" s="30">
        <v>715</v>
      </c>
      <c r="G110" s="30">
        <v>3575</v>
      </c>
      <c r="H110" s="30">
        <v>0</v>
      </c>
      <c r="I110" s="30">
        <f t="shared" si="3"/>
        <v>3575</v>
      </c>
      <c r="J110" s="30">
        <v>168</v>
      </c>
      <c r="K110" s="30">
        <v>840</v>
      </c>
      <c r="L110" s="30">
        <f t="shared" si="4"/>
        <v>2735</v>
      </c>
      <c r="M110" s="31">
        <f t="shared" si="5"/>
        <v>0.76503496503496504</v>
      </c>
    </row>
    <row r="111" spans="1:13" x14ac:dyDescent="0.25">
      <c r="A111" s="28" t="s">
        <v>63</v>
      </c>
      <c r="B111" s="28" t="s">
        <v>4397</v>
      </c>
      <c r="C111" s="29">
        <v>44954</v>
      </c>
      <c r="D111" s="28" t="s">
        <v>2608</v>
      </c>
      <c r="E111" s="30">
        <v>5</v>
      </c>
      <c r="F111" s="30">
        <v>1980</v>
      </c>
      <c r="G111" s="30">
        <v>9900</v>
      </c>
      <c r="H111" s="30">
        <v>0</v>
      </c>
      <c r="I111" s="30">
        <f t="shared" si="3"/>
        <v>9900</v>
      </c>
      <c r="J111" s="30">
        <v>595</v>
      </c>
      <c r="K111" s="30">
        <v>2975</v>
      </c>
      <c r="L111" s="30">
        <f t="shared" si="4"/>
        <v>6925</v>
      </c>
      <c r="M111" s="31">
        <f t="shared" si="5"/>
        <v>0.6994949494949495</v>
      </c>
    </row>
    <row r="112" spans="1:13" x14ac:dyDescent="0.25">
      <c r="A112" s="28" t="s">
        <v>63</v>
      </c>
      <c r="B112" s="28" t="s">
        <v>4397</v>
      </c>
      <c r="C112" s="29">
        <v>44954</v>
      </c>
      <c r="D112" s="28" t="s">
        <v>4392</v>
      </c>
      <c r="E112" s="30">
        <v>3</v>
      </c>
      <c r="F112" s="30">
        <v>550</v>
      </c>
      <c r="G112" s="30">
        <v>1650</v>
      </c>
      <c r="H112" s="30">
        <v>0</v>
      </c>
      <c r="I112" s="30">
        <f t="shared" si="3"/>
        <v>1650</v>
      </c>
      <c r="J112" s="30">
        <v>200</v>
      </c>
      <c r="K112" s="30">
        <v>600</v>
      </c>
      <c r="L112" s="30">
        <f t="shared" si="4"/>
        <v>1050</v>
      </c>
      <c r="M112" s="31">
        <f t="shared" si="5"/>
        <v>0.63636363636363635</v>
      </c>
    </row>
    <row r="113" spans="1:13" x14ac:dyDescent="0.25">
      <c r="A113" s="28" t="s">
        <v>63</v>
      </c>
      <c r="B113" s="28" t="s">
        <v>4398</v>
      </c>
      <c r="C113" s="29">
        <v>44956</v>
      </c>
      <c r="D113" s="28" t="s">
        <v>135</v>
      </c>
      <c r="E113" s="30">
        <v>30</v>
      </c>
      <c r="F113" s="30">
        <v>250</v>
      </c>
      <c r="G113" s="30">
        <v>7500</v>
      </c>
      <c r="H113" s="30">
        <v>0</v>
      </c>
      <c r="I113" s="30">
        <f t="shared" si="3"/>
        <v>7500</v>
      </c>
      <c r="J113" s="30">
        <v>114.66</v>
      </c>
      <c r="K113" s="30">
        <v>3439.8</v>
      </c>
      <c r="L113" s="30">
        <f t="shared" si="4"/>
        <v>4060.2</v>
      </c>
      <c r="M113" s="31">
        <f t="shared" si="5"/>
        <v>0.54135999999999995</v>
      </c>
    </row>
    <row r="114" spans="1:13" x14ac:dyDescent="0.25">
      <c r="A114" s="28" t="s">
        <v>63</v>
      </c>
      <c r="B114" s="28" t="s">
        <v>4399</v>
      </c>
      <c r="C114" s="29">
        <v>44961</v>
      </c>
      <c r="D114" s="28" t="s">
        <v>4292</v>
      </c>
      <c r="E114" s="30">
        <v>4</v>
      </c>
      <c r="F114" s="30">
        <v>5400</v>
      </c>
      <c r="G114" s="30">
        <v>21600</v>
      </c>
      <c r="H114" s="30">
        <v>0</v>
      </c>
      <c r="I114" s="30">
        <f t="shared" si="3"/>
        <v>21600</v>
      </c>
      <c r="J114" s="30">
        <v>1400</v>
      </c>
      <c r="K114" s="30">
        <v>5600</v>
      </c>
      <c r="L114" s="30">
        <f t="shared" si="4"/>
        <v>16000</v>
      </c>
      <c r="M114" s="31">
        <f t="shared" si="5"/>
        <v>0.7407407407407407</v>
      </c>
    </row>
    <row r="115" spans="1:13" x14ac:dyDescent="0.25">
      <c r="A115" s="28" t="s">
        <v>63</v>
      </c>
      <c r="B115" s="28" t="s">
        <v>4400</v>
      </c>
      <c r="C115" s="29">
        <v>44961</v>
      </c>
      <c r="D115" s="28" t="s">
        <v>4294</v>
      </c>
      <c r="E115" s="30">
        <v>5</v>
      </c>
      <c r="F115" s="30">
        <v>1800</v>
      </c>
      <c r="G115" s="30">
        <v>9000</v>
      </c>
      <c r="H115" s="30">
        <v>0</v>
      </c>
      <c r="I115" s="30">
        <f t="shared" si="3"/>
        <v>9000</v>
      </c>
      <c r="J115" s="30">
        <v>615</v>
      </c>
      <c r="K115" s="30">
        <v>3075</v>
      </c>
      <c r="L115" s="30">
        <f t="shared" si="4"/>
        <v>5925</v>
      </c>
      <c r="M115" s="31">
        <f t="shared" si="5"/>
        <v>0.65833333333333333</v>
      </c>
    </row>
    <row r="116" spans="1:13" x14ac:dyDescent="0.25">
      <c r="A116" s="28" t="s">
        <v>63</v>
      </c>
      <c r="B116" s="28" t="s">
        <v>4400</v>
      </c>
      <c r="C116" s="29">
        <v>44961</v>
      </c>
      <c r="D116" s="28" t="s">
        <v>32</v>
      </c>
      <c r="E116" s="30">
        <v>4</v>
      </c>
      <c r="F116" s="30">
        <v>990</v>
      </c>
      <c r="G116" s="30">
        <v>3960</v>
      </c>
      <c r="H116" s="30">
        <v>0</v>
      </c>
      <c r="I116" s="30">
        <f t="shared" si="3"/>
        <v>3960</v>
      </c>
      <c r="J116" s="30">
        <v>450</v>
      </c>
      <c r="K116" s="30">
        <v>1800</v>
      </c>
      <c r="L116" s="30">
        <f t="shared" si="4"/>
        <v>2160</v>
      </c>
      <c r="M116" s="31">
        <f t="shared" si="5"/>
        <v>0.54545454545454541</v>
      </c>
    </row>
    <row r="117" spans="1:13" x14ac:dyDescent="0.25">
      <c r="A117" s="28" t="s">
        <v>63</v>
      </c>
      <c r="B117" s="28" t="s">
        <v>4401</v>
      </c>
      <c r="C117" s="29">
        <v>44961</v>
      </c>
      <c r="D117" s="28" t="s">
        <v>4299</v>
      </c>
      <c r="E117" s="30">
        <v>2</v>
      </c>
      <c r="F117" s="30">
        <v>1500</v>
      </c>
      <c r="G117" s="30">
        <v>3000</v>
      </c>
      <c r="H117" s="30">
        <v>0</v>
      </c>
      <c r="I117" s="30">
        <f t="shared" si="3"/>
        <v>3000</v>
      </c>
      <c r="J117" s="30">
        <v>525</v>
      </c>
      <c r="K117" s="30">
        <v>1050</v>
      </c>
      <c r="L117" s="30">
        <f t="shared" si="4"/>
        <v>1950</v>
      </c>
      <c r="M117" s="31">
        <f t="shared" si="5"/>
        <v>0.65</v>
      </c>
    </row>
    <row r="118" spans="1:13" x14ac:dyDescent="0.25">
      <c r="A118" s="28" t="s">
        <v>63</v>
      </c>
      <c r="B118" s="28" t="s">
        <v>4402</v>
      </c>
      <c r="C118" s="29">
        <v>44961</v>
      </c>
      <c r="D118" s="28" t="s">
        <v>4299</v>
      </c>
      <c r="E118" s="30">
        <v>2</v>
      </c>
      <c r="F118" s="30">
        <v>1500</v>
      </c>
      <c r="G118" s="30">
        <v>3000</v>
      </c>
      <c r="H118" s="30">
        <v>0</v>
      </c>
      <c r="I118" s="30">
        <f t="shared" si="3"/>
        <v>3000</v>
      </c>
      <c r="J118" s="30">
        <v>525</v>
      </c>
      <c r="K118" s="30">
        <v>1050</v>
      </c>
      <c r="L118" s="30">
        <f t="shared" si="4"/>
        <v>1950</v>
      </c>
      <c r="M118" s="31">
        <f t="shared" si="5"/>
        <v>0.65</v>
      </c>
    </row>
    <row r="119" spans="1:13" x14ac:dyDescent="0.25">
      <c r="A119" s="28" t="s">
        <v>63</v>
      </c>
      <c r="B119" s="28" t="s">
        <v>4403</v>
      </c>
      <c r="C119" s="29">
        <v>44961</v>
      </c>
      <c r="D119" s="28" t="s">
        <v>135</v>
      </c>
      <c r="E119" s="30">
        <v>30</v>
      </c>
      <c r="F119" s="30">
        <v>250</v>
      </c>
      <c r="G119" s="30">
        <v>7500</v>
      </c>
      <c r="H119" s="30">
        <v>0</v>
      </c>
      <c r="I119" s="30">
        <f t="shared" si="3"/>
        <v>7500</v>
      </c>
      <c r="J119" s="30">
        <v>114.66</v>
      </c>
      <c r="K119" s="30">
        <v>3439.8</v>
      </c>
      <c r="L119" s="30">
        <f t="shared" si="4"/>
        <v>4060.2</v>
      </c>
      <c r="M119" s="31">
        <f t="shared" si="5"/>
        <v>0.54135999999999995</v>
      </c>
    </row>
    <row r="120" spans="1:13" x14ac:dyDescent="0.25">
      <c r="A120" s="28" t="s">
        <v>63</v>
      </c>
      <c r="B120" s="28" t="s">
        <v>4404</v>
      </c>
      <c r="C120" s="29">
        <v>45003</v>
      </c>
      <c r="D120" s="28" t="s">
        <v>4294</v>
      </c>
      <c r="E120" s="30">
        <v>5</v>
      </c>
      <c r="F120" s="30">
        <v>1800</v>
      </c>
      <c r="G120" s="30">
        <v>9000</v>
      </c>
      <c r="H120" s="30">
        <v>0</v>
      </c>
      <c r="I120" s="30">
        <f t="shared" si="3"/>
        <v>9000</v>
      </c>
      <c r="J120" s="30">
        <v>615</v>
      </c>
      <c r="K120" s="30">
        <v>3075</v>
      </c>
      <c r="L120" s="30">
        <f t="shared" si="4"/>
        <v>5925</v>
      </c>
      <c r="M120" s="31">
        <f t="shared" si="5"/>
        <v>0.65833333333333333</v>
      </c>
    </row>
    <row r="121" spans="1:13" x14ac:dyDescent="0.25">
      <c r="A121" s="28" t="s">
        <v>63</v>
      </c>
      <c r="B121" s="28" t="s">
        <v>4404</v>
      </c>
      <c r="C121" s="29">
        <v>45003</v>
      </c>
      <c r="D121" s="28" t="s">
        <v>4305</v>
      </c>
      <c r="E121" s="30">
        <v>5</v>
      </c>
      <c r="F121" s="30">
        <v>715</v>
      </c>
      <c r="G121" s="30">
        <v>3575</v>
      </c>
      <c r="H121" s="30">
        <v>0</v>
      </c>
      <c r="I121" s="30">
        <f t="shared" si="3"/>
        <v>3575</v>
      </c>
      <c r="J121" s="30">
        <v>168</v>
      </c>
      <c r="K121" s="30">
        <v>840</v>
      </c>
      <c r="L121" s="30">
        <f t="shared" si="4"/>
        <v>2735</v>
      </c>
      <c r="M121" s="31">
        <f t="shared" si="5"/>
        <v>0.76503496503496504</v>
      </c>
    </row>
    <row r="122" spans="1:13" x14ac:dyDescent="0.25">
      <c r="A122" s="28" t="s">
        <v>63</v>
      </c>
      <c r="B122" s="28" t="s">
        <v>4405</v>
      </c>
      <c r="C122" s="29">
        <v>45003</v>
      </c>
      <c r="D122" s="28" t="s">
        <v>135</v>
      </c>
      <c r="E122" s="30">
        <v>30</v>
      </c>
      <c r="F122" s="30">
        <v>250</v>
      </c>
      <c r="G122" s="30">
        <v>7500</v>
      </c>
      <c r="H122" s="30">
        <v>0</v>
      </c>
      <c r="I122" s="30">
        <f t="shared" si="3"/>
        <v>7500</v>
      </c>
      <c r="J122" s="30">
        <v>114.66</v>
      </c>
      <c r="K122" s="30">
        <v>3439.8</v>
      </c>
      <c r="L122" s="30">
        <f t="shared" si="4"/>
        <v>4060.2</v>
      </c>
      <c r="M122" s="31">
        <f t="shared" si="5"/>
        <v>0.54135999999999995</v>
      </c>
    </row>
    <row r="123" spans="1:13" x14ac:dyDescent="0.25">
      <c r="A123" s="28" t="s">
        <v>63</v>
      </c>
      <c r="B123" s="28" t="s">
        <v>4406</v>
      </c>
      <c r="C123" s="29">
        <v>45003</v>
      </c>
      <c r="D123" s="28" t="s">
        <v>4290</v>
      </c>
      <c r="E123" s="30">
        <v>4</v>
      </c>
      <c r="F123" s="30">
        <v>500</v>
      </c>
      <c r="G123" s="30">
        <v>2000</v>
      </c>
      <c r="H123" s="30">
        <v>0</v>
      </c>
      <c r="I123" s="30">
        <f t="shared" si="3"/>
        <v>2000</v>
      </c>
      <c r="J123" s="30">
        <v>250</v>
      </c>
      <c r="K123" s="30">
        <v>1000</v>
      </c>
      <c r="L123" s="30">
        <f t="shared" si="4"/>
        <v>1000</v>
      </c>
      <c r="M123" s="31">
        <f t="shared" si="5"/>
        <v>0.5</v>
      </c>
    </row>
    <row r="124" spans="1:13" x14ac:dyDescent="0.25">
      <c r="A124" s="28" t="s">
        <v>63</v>
      </c>
      <c r="B124" s="28" t="s">
        <v>4407</v>
      </c>
      <c r="C124" s="29">
        <v>45003</v>
      </c>
      <c r="D124" s="28" t="s">
        <v>4408</v>
      </c>
      <c r="E124" s="30">
        <v>2</v>
      </c>
      <c r="F124" s="30">
        <v>857</v>
      </c>
      <c r="G124" s="30">
        <v>1714</v>
      </c>
      <c r="H124" s="30">
        <v>0</v>
      </c>
      <c r="I124" s="30">
        <f t="shared" si="3"/>
        <v>1714</v>
      </c>
      <c r="J124" s="30">
        <v>175</v>
      </c>
      <c r="K124" s="30">
        <v>350</v>
      </c>
      <c r="L124" s="30">
        <f t="shared" si="4"/>
        <v>1364</v>
      </c>
      <c r="M124" s="31">
        <f t="shared" si="5"/>
        <v>0.79579929988331388</v>
      </c>
    </row>
    <row r="125" spans="1:13" x14ac:dyDescent="0.25">
      <c r="A125" s="28" t="s">
        <v>63</v>
      </c>
      <c r="B125" s="28" t="s">
        <v>4409</v>
      </c>
      <c r="C125" s="29">
        <v>45003</v>
      </c>
      <c r="D125" s="28" t="s">
        <v>4410</v>
      </c>
      <c r="E125" s="30">
        <v>4</v>
      </c>
      <c r="F125" s="30">
        <v>288</v>
      </c>
      <c r="G125" s="30">
        <v>1152</v>
      </c>
      <c r="H125" s="30">
        <v>0</v>
      </c>
      <c r="I125" s="30">
        <f t="shared" si="3"/>
        <v>1152</v>
      </c>
      <c r="J125" s="30">
        <v>144</v>
      </c>
      <c r="K125" s="30">
        <v>576</v>
      </c>
      <c r="L125" s="30">
        <f t="shared" si="4"/>
        <v>576</v>
      </c>
      <c r="M125" s="31">
        <f t="shared" si="5"/>
        <v>0.5</v>
      </c>
    </row>
    <row r="126" spans="1:13" x14ac:dyDescent="0.25">
      <c r="A126" s="28" t="s">
        <v>63</v>
      </c>
      <c r="B126" s="28" t="s">
        <v>4409</v>
      </c>
      <c r="C126" s="29">
        <v>45003</v>
      </c>
      <c r="D126" s="28" t="s">
        <v>4411</v>
      </c>
      <c r="E126" s="30">
        <v>2</v>
      </c>
      <c r="F126" s="30">
        <v>10800</v>
      </c>
      <c r="G126" s="30">
        <v>21600</v>
      </c>
      <c r="H126" s="30">
        <v>0</v>
      </c>
      <c r="I126" s="30">
        <f t="shared" si="3"/>
        <v>21600</v>
      </c>
      <c r="J126" s="30">
        <v>110</v>
      </c>
      <c r="K126" s="30">
        <v>220</v>
      </c>
      <c r="L126" s="30">
        <f t="shared" si="4"/>
        <v>21380</v>
      </c>
      <c r="M126" s="31">
        <f t="shared" si="5"/>
        <v>0.98981481481481481</v>
      </c>
    </row>
    <row r="127" spans="1:13" x14ac:dyDescent="0.25">
      <c r="A127" s="28" t="s">
        <v>63</v>
      </c>
      <c r="B127" s="28" t="s">
        <v>4412</v>
      </c>
      <c r="C127" s="29">
        <v>45003</v>
      </c>
      <c r="D127" s="28" t="s">
        <v>4413</v>
      </c>
      <c r="E127" s="30">
        <v>2</v>
      </c>
      <c r="F127" s="30">
        <v>400</v>
      </c>
      <c r="G127" s="30">
        <v>800</v>
      </c>
      <c r="H127" s="30">
        <v>0</v>
      </c>
      <c r="I127" s="30">
        <f t="shared" si="3"/>
        <v>800</v>
      </c>
      <c r="J127" s="30">
        <v>115</v>
      </c>
      <c r="K127" s="30">
        <v>230</v>
      </c>
      <c r="L127" s="30">
        <f t="shared" si="4"/>
        <v>570</v>
      </c>
      <c r="M127" s="31">
        <f t="shared" si="5"/>
        <v>0.71250000000000002</v>
      </c>
    </row>
    <row r="128" spans="1:13" x14ac:dyDescent="0.25">
      <c r="A128" s="28" t="s">
        <v>63</v>
      </c>
      <c r="B128" s="28" t="s">
        <v>4412</v>
      </c>
      <c r="C128" s="29">
        <v>45003</v>
      </c>
      <c r="D128" s="28" t="s">
        <v>4414</v>
      </c>
      <c r="E128" s="30">
        <v>2</v>
      </c>
      <c r="F128" s="30">
        <v>260</v>
      </c>
      <c r="G128" s="30">
        <v>520</v>
      </c>
      <c r="H128" s="30">
        <v>0</v>
      </c>
      <c r="I128" s="30">
        <f t="shared" si="3"/>
        <v>520</v>
      </c>
      <c r="J128" s="30">
        <v>125</v>
      </c>
      <c r="K128" s="30">
        <v>250</v>
      </c>
      <c r="L128" s="30">
        <f t="shared" si="4"/>
        <v>270</v>
      </c>
      <c r="M128" s="31">
        <f t="shared" si="5"/>
        <v>0.51923076923076927</v>
      </c>
    </row>
    <row r="129" spans="1:13" x14ac:dyDescent="0.25">
      <c r="A129" s="28" t="s">
        <v>63</v>
      </c>
      <c r="B129" s="28" t="s">
        <v>4412</v>
      </c>
      <c r="C129" s="29">
        <v>45003</v>
      </c>
      <c r="D129" s="28" t="s">
        <v>4415</v>
      </c>
      <c r="E129" s="30">
        <v>4</v>
      </c>
      <c r="F129" s="30">
        <v>500</v>
      </c>
      <c r="G129" s="30">
        <v>2000</v>
      </c>
      <c r="H129" s="30">
        <v>0</v>
      </c>
      <c r="I129" s="30">
        <f t="shared" si="3"/>
        <v>2000</v>
      </c>
      <c r="J129" s="30">
        <v>190</v>
      </c>
      <c r="K129" s="30">
        <v>760</v>
      </c>
      <c r="L129" s="30">
        <f t="shared" si="4"/>
        <v>1240</v>
      </c>
      <c r="M129" s="31">
        <f t="shared" si="5"/>
        <v>0.62</v>
      </c>
    </row>
    <row r="130" spans="1:13" x14ac:dyDescent="0.25">
      <c r="A130" s="28" t="s">
        <v>63</v>
      </c>
      <c r="B130" s="28" t="s">
        <v>4416</v>
      </c>
      <c r="C130" s="29">
        <v>45003</v>
      </c>
      <c r="D130" s="28" t="s">
        <v>2650</v>
      </c>
      <c r="E130" s="30">
        <v>3</v>
      </c>
      <c r="F130" s="30">
        <v>3000</v>
      </c>
      <c r="G130" s="30">
        <v>9000</v>
      </c>
      <c r="H130" s="30">
        <v>0</v>
      </c>
      <c r="I130" s="30">
        <f t="shared" si="3"/>
        <v>9000</v>
      </c>
      <c r="J130" s="30">
        <v>1173.5999999999999</v>
      </c>
      <c r="K130" s="30">
        <v>3520.8</v>
      </c>
      <c r="L130" s="30">
        <f t="shared" si="4"/>
        <v>5479.2</v>
      </c>
      <c r="M130" s="31">
        <f t="shared" si="5"/>
        <v>0.60880000000000001</v>
      </c>
    </row>
    <row r="131" spans="1:13" x14ac:dyDescent="0.25">
      <c r="A131" s="28" t="s">
        <v>63</v>
      </c>
      <c r="B131" s="28" t="s">
        <v>4416</v>
      </c>
      <c r="C131" s="29">
        <v>45003</v>
      </c>
      <c r="D131" s="28" t="s">
        <v>4292</v>
      </c>
      <c r="E131" s="30">
        <v>3</v>
      </c>
      <c r="F131" s="30">
        <v>5400</v>
      </c>
      <c r="G131" s="30">
        <v>16200</v>
      </c>
      <c r="H131" s="30">
        <v>0</v>
      </c>
      <c r="I131" s="30">
        <f t="shared" si="3"/>
        <v>16200</v>
      </c>
      <c r="J131" s="30">
        <v>1400</v>
      </c>
      <c r="K131" s="30">
        <v>4200</v>
      </c>
      <c r="L131" s="30">
        <f t="shared" si="4"/>
        <v>12000</v>
      </c>
      <c r="M131" s="31">
        <f t="shared" si="5"/>
        <v>0.7407407407407407</v>
      </c>
    </row>
    <row r="132" spans="1:13" x14ac:dyDescent="0.25">
      <c r="A132" s="28" t="s">
        <v>63</v>
      </c>
      <c r="B132" s="28" t="s">
        <v>4416</v>
      </c>
      <c r="C132" s="29">
        <v>45003</v>
      </c>
      <c r="D132" s="28" t="s">
        <v>4326</v>
      </c>
      <c r="E132" s="30">
        <v>10</v>
      </c>
      <c r="F132" s="30">
        <v>72</v>
      </c>
      <c r="G132" s="30">
        <v>720</v>
      </c>
      <c r="H132" s="30">
        <v>0</v>
      </c>
      <c r="I132" s="30">
        <f t="shared" si="3"/>
        <v>720</v>
      </c>
      <c r="J132" s="30">
        <v>30</v>
      </c>
      <c r="K132" s="30">
        <v>300</v>
      </c>
      <c r="L132" s="30">
        <f t="shared" si="4"/>
        <v>420</v>
      </c>
      <c r="M132" s="31">
        <f t="shared" si="5"/>
        <v>0.58333333333333337</v>
      </c>
    </row>
    <row r="133" spans="1:13" x14ac:dyDescent="0.25">
      <c r="A133" s="28" t="s">
        <v>63</v>
      </c>
      <c r="B133" s="28" t="s">
        <v>4417</v>
      </c>
      <c r="C133" s="29">
        <v>45010</v>
      </c>
      <c r="D133" s="28" t="s">
        <v>4418</v>
      </c>
      <c r="E133" s="30">
        <v>2</v>
      </c>
      <c r="F133" s="30">
        <v>142</v>
      </c>
      <c r="G133" s="30">
        <v>284</v>
      </c>
      <c r="H133" s="30">
        <v>0</v>
      </c>
      <c r="I133" s="30">
        <f t="shared" si="3"/>
        <v>284</v>
      </c>
      <c r="J133" s="30">
        <v>54</v>
      </c>
      <c r="K133" s="30">
        <v>108</v>
      </c>
      <c r="L133" s="30">
        <f t="shared" si="4"/>
        <v>176</v>
      </c>
      <c r="M133" s="31">
        <f t="shared" si="5"/>
        <v>0.61971830985915488</v>
      </c>
    </row>
    <row r="134" spans="1:13" x14ac:dyDescent="0.25">
      <c r="A134" s="28" t="s">
        <v>63</v>
      </c>
      <c r="B134" s="28" t="s">
        <v>4417</v>
      </c>
      <c r="C134" s="29">
        <v>45010</v>
      </c>
      <c r="D134" s="28" t="s">
        <v>4413</v>
      </c>
      <c r="E134" s="30">
        <v>2</v>
      </c>
      <c r="F134" s="30">
        <v>400</v>
      </c>
      <c r="G134" s="30">
        <v>800</v>
      </c>
      <c r="H134" s="30">
        <v>0</v>
      </c>
      <c r="I134" s="30">
        <f t="shared" si="3"/>
        <v>800</v>
      </c>
      <c r="J134" s="30">
        <v>115</v>
      </c>
      <c r="K134" s="30">
        <v>230</v>
      </c>
      <c r="L134" s="30">
        <f t="shared" si="4"/>
        <v>570</v>
      </c>
      <c r="M134" s="31">
        <f t="shared" si="5"/>
        <v>0.71250000000000002</v>
      </c>
    </row>
    <row r="135" spans="1:13" x14ac:dyDescent="0.25">
      <c r="A135" s="28" t="s">
        <v>63</v>
      </c>
      <c r="B135" s="28" t="s">
        <v>4417</v>
      </c>
      <c r="C135" s="29">
        <v>45010</v>
      </c>
      <c r="D135" s="28" t="s">
        <v>4334</v>
      </c>
      <c r="E135" s="30">
        <v>80</v>
      </c>
      <c r="F135" s="30">
        <v>54</v>
      </c>
      <c r="G135" s="30">
        <v>4320</v>
      </c>
      <c r="H135" s="30">
        <v>0</v>
      </c>
      <c r="I135" s="30">
        <f t="shared" si="3"/>
        <v>4320</v>
      </c>
      <c r="J135" s="30">
        <v>27</v>
      </c>
      <c r="K135" s="30">
        <v>2160</v>
      </c>
      <c r="L135" s="30">
        <f t="shared" si="4"/>
        <v>2160</v>
      </c>
      <c r="M135" s="31">
        <f t="shared" si="5"/>
        <v>0.5</v>
      </c>
    </row>
    <row r="136" spans="1:13" x14ac:dyDescent="0.25">
      <c r="A136" s="28" t="s">
        <v>63</v>
      </c>
      <c r="B136" s="28" t="s">
        <v>4417</v>
      </c>
      <c r="C136" s="29">
        <v>45010</v>
      </c>
      <c r="D136" s="28" t="s">
        <v>4289</v>
      </c>
      <c r="E136" s="30">
        <v>80</v>
      </c>
      <c r="F136" s="30">
        <v>54</v>
      </c>
      <c r="G136" s="30">
        <v>4320</v>
      </c>
      <c r="H136" s="30">
        <v>0</v>
      </c>
      <c r="I136" s="30">
        <f t="shared" ref="I136:I199" si="6">+G136-H136</f>
        <v>4320</v>
      </c>
      <c r="J136" s="30">
        <v>36</v>
      </c>
      <c r="K136" s="30">
        <v>2880</v>
      </c>
      <c r="L136" s="30">
        <f t="shared" ref="L136:L199" si="7">+I136-K136</f>
        <v>1440</v>
      </c>
      <c r="M136" s="31">
        <f t="shared" ref="M136:M199" si="8">+L136/G136</f>
        <v>0.33333333333333331</v>
      </c>
    </row>
    <row r="137" spans="1:13" x14ac:dyDescent="0.25">
      <c r="A137" s="28" t="s">
        <v>63</v>
      </c>
      <c r="B137" s="28" t="s">
        <v>4419</v>
      </c>
      <c r="C137" s="29">
        <v>45010</v>
      </c>
      <c r="D137" s="28" t="s">
        <v>4420</v>
      </c>
      <c r="E137" s="30">
        <v>3</v>
      </c>
      <c r="F137" s="30">
        <v>430</v>
      </c>
      <c r="G137" s="30">
        <v>1290</v>
      </c>
      <c r="H137" s="30">
        <v>0</v>
      </c>
      <c r="I137" s="30">
        <f t="shared" si="6"/>
        <v>1290</v>
      </c>
      <c r="J137" s="30">
        <v>280</v>
      </c>
      <c r="K137" s="30">
        <v>840</v>
      </c>
      <c r="L137" s="30">
        <f t="shared" si="7"/>
        <v>450</v>
      </c>
      <c r="M137" s="31">
        <f t="shared" si="8"/>
        <v>0.34883720930232559</v>
      </c>
    </row>
    <row r="138" spans="1:13" x14ac:dyDescent="0.25">
      <c r="A138" s="28" t="s">
        <v>63</v>
      </c>
      <c r="B138" s="28" t="s">
        <v>4419</v>
      </c>
      <c r="C138" s="29">
        <v>45010</v>
      </c>
      <c r="D138" s="28" t="s">
        <v>4312</v>
      </c>
      <c r="E138" s="30">
        <v>10</v>
      </c>
      <c r="F138" s="30">
        <v>64</v>
      </c>
      <c r="G138" s="30">
        <v>640</v>
      </c>
      <c r="H138" s="30">
        <v>0</v>
      </c>
      <c r="I138" s="30">
        <f t="shared" si="6"/>
        <v>640</v>
      </c>
      <c r="J138" s="30">
        <v>32</v>
      </c>
      <c r="K138" s="30">
        <v>320</v>
      </c>
      <c r="L138" s="30">
        <f t="shared" si="7"/>
        <v>320</v>
      </c>
      <c r="M138" s="31">
        <f t="shared" si="8"/>
        <v>0.5</v>
      </c>
    </row>
    <row r="139" spans="1:13" x14ac:dyDescent="0.25">
      <c r="A139" s="28" t="s">
        <v>63</v>
      </c>
      <c r="B139" s="28" t="s">
        <v>4419</v>
      </c>
      <c r="C139" s="29">
        <v>45010</v>
      </c>
      <c r="D139" s="28" t="s">
        <v>4421</v>
      </c>
      <c r="E139" s="30">
        <v>4</v>
      </c>
      <c r="F139" s="30">
        <v>440</v>
      </c>
      <c r="G139" s="30">
        <v>1760</v>
      </c>
      <c r="H139" s="30">
        <v>0</v>
      </c>
      <c r="I139" s="30">
        <f t="shared" si="6"/>
        <v>1760</v>
      </c>
      <c r="J139" s="30">
        <v>190</v>
      </c>
      <c r="K139" s="30">
        <v>760</v>
      </c>
      <c r="L139" s="30">
        <f t="shared" si="7"/>
        <v>1000</v>
      </c>
      <c r="M139" s="31">
        <f t="shared" si="8"/>
        <v>0.56818181818181823</v>
      </c>
    </row>
    <row r="140" spans="1:13" x14ac:dyDescent="0.25">
      <c r="A140" s="28" t="s">
        <v>63</v>
      </c>
      <c r="B140" s="28" t="s">
        <v>4419</v>
      </c>
      <c r="C140" s="29">
        <v>45010</v>
      </c>
      <c r="D140" s="28" t="s">
        <v>194</v>
      </c>
      <c r="E140" s="30">
        <v>40</v>
      </c>
      <c r="F140" s="30">
        <v>34</v>
      </c>
      <c r="G140" s="30">
        <v>1360</v>
      </c>
      <c r="H140" s="30">
        <v>0</v>
      </c>
      <c r="I140" s="30">
        <f t="shared" si="6"/>
        <v>1360</v>
      </c>
      <c r="J140" s="30">
        <v>16</v>
      </c>
      <c r="K140" s="30">
        <v>640</v>
      </c>
      <c r="L140" s="30">
        <f t="shared" si="7"/>
        <v>720</v>
      </c>
      <c r="M140" s="31">
        <f t="shared" si="8"/>
        <v>0.52941176470588236</v>
      </c>
    </row>
    <row r="141" spans="1:13" x14ac:dyDescent="0.25">
      <c r="A141" s="28" t="s">
        <v>63</v>
      </c>
      <c r="B141" s="28" t="s">
        <v>4422</v>
      </c>
      <c r="C141" s="29">
        <v>45010</v>
      </c>
      <c r="D141" s="28" t="s">
        <v>4423</v>
      </c>
      <c r="E141" s="30">
        <v>40</v>
      </c>
      <c r="F141" s="30">
        <v>110</v>
      </c>
      <c r="G141" s="30">
        <v>4400</v>
      </c>
      <c r="H141" s="30">
        <v>0</v>
      </c>
      <c r="I141" s="30">
        <f t="shared" si="6"/>
        <v>4400</v>
      </c>
      <c r="J141" s="30">
        <v>42</v>
      </c>
      <c r="K141" s="30">
        <v>1680</v>
      </c>
      <c r="L141" s="30">
        <f t="shared" si="7"/>
        <v>2720</v>
      </c>
      <c r="M141" s="31">
        <f t="shared" si="8"/>
        <v>0.61818181818181817</v>
      </c>
    </row>
    <row r="142" spans="1:13" x14ac:dyDescent="0.25">
      <c r="A142" s="28" t="s">
        <v>63</v>
      </c>
      <c r="B142" s="28" t="s">
        <v>4422</v>
      </c>
      <c r="C142" s="29">
        <v>45010</v>
      </c>
      <c r="D142" s="28" t="s">
        <v>4424</v>
      </c>
      <c r="E142" s="30">
        <v>2</v>
      </c>
      <c r="F142" s="30">
        <v>600</v>
      </c>
      <c r="G142" s="30">
        <v>1200</v>
      </c>
      <c r="H142" s="30">
        <v>0</v>
      </c>
      <c r="I142" s="30">
        <f t="shared" si="6"/>
        <v>1200</v>
      </c>
      <c r="J142" s="30">
        <v>260</v>
      </c>
      <c r="K142" s="30">
        <v>520</v>
      </c>
      <c r="L142" s="30">
        <f t="shared" si="7"/>
        <v>680</v>
      </c>
      <c r="M142" s="31">
        <f t="shared" si="8"/>
        <v>0.56666666666666665</v>
      </c>
    </row>
    <row r="143" spans="1:13" x14ac:dyDescent="0.25">
      <c r="A143" s="28" t="s">
        <v>63</v>
      </c>
      <c r="B143" s="28" t="s">
        <v>4425</v>
      </c>
      <c r="C143" s="29">
        <v>45010</v>
      </c>
      <c r="D143" s="28" t="s">
        <v>4426</v>
      </c>
      <c r="E143" s="30">
        <v>14</v>
      </c>
      <c r="F143" s="30">
        <v>83.4</v>
      </c>
      <c r="G143" s="30">
        <v>1167.5999999999999</v>
      </c>
      <c r="H143" s="30">
        <v>0</v>
      </c>
      <c r="I143" s="30">
        <f t="shared" si="6"/>
        <v>1167.5999999999999</v>
      </c>
      <c r="J143" s="30">
        <v>44</v>
      </c>
      <c r="K143" s="30">
        <v>616</v>
      </c>
      <c r="L143" s="30">
        <f t="shared" si="7"/>
        <v>551.59999999999991</v>
      </c>
      <c r="M143" s="31">
        <f t="shared" si="8"/>
        <v>0.47242206235011985</v>
      </c>
    </row>
    <row r="144" spans="1:13" x14ac:dyDescent="0.25">
      <c r="A144" s="28" t="s">
        <v>63</v>
      </c>
      <c r="B144" s="28" t="s">
        <v>4427</v>
      </c>
      <c r="C144" s="29">
        <v>45010</v>
      </c>
      <c r="D144" s="28" t="s">
        <v>4379</v>
      </c>
      <c r="E144" s="30">
        <v>1</v>
      </c>
      <c r="F144" s="30">
        <v>3000</v>
      </c>
      <c r="G144" s="30">
        <v>3000</v>
      </c>
      <c r="H144" s="30">
        <v>0</v>
      </c>
      <c r="I144" s="30">
        <f t="shared" si="6"/>
        <v>3000</v>
      </c>
      <c r="J144" s="30">
        <v>151.82</v>
      </c>
      <c r="K144" s="30">
        <v>151.82</v>
      </c>
      <c r="L144" s="30">
        <f t="shared" si="7"/>
        <v>2848.18</v>
      </c>
      <c r="M144" s="31">
        <f t="shared" si="8"/>
        <v>0.94939333333333331</v>
      </c>
    </row>
    <row r="145" spans="1:13" x14ac:dyDescent="0.25">
      <c r="A145" s="28" t="s">
        <v>63</v>
      </c>
      <c r="B145" s="28" t="s">
        <v>4428</v>
      </c>
      <c r="C145" s="29">
        <v>45010</v>
      </c>
      <c r="D145" s="28" t="s">
        <v>4379</v>
      </c>
      <c r="E145" s="30">
        <v>1</v>
      </c>
      <c r="F145" s="30">
        <v>3000</v>
      </c>
      <c r="G145" s="30">
        <v>3000</v>
      </c>
      <c r="H145" s="30">
        <v>0</v>
      </c>
      <c r="I145" s="30">
        <f t="shared" si="6"/>
        <v>3000</v>
      </c>
      <c r="J145" s="30">
        <v>151.82</v>
      </c>
      <c r="K145" s="30">
        <v>151.82</v>
      </c>
      <c r="L145" s="30">
        <f t="shared" si="7"/>
        <v>2848.18</v>
      </c>
      <c r="M145" s="31">
        <f t="shared" si="8"/>
        <v>0.94939333333333331</v>
      </c>
    </row>
    <row r="146" spans="1:13" x14ac:dyDescent="0.25">
      <c r="A146" s="28" t="s">
        <v>63</v>
      </c>
      <c r="B146" s="28" t="s">
        <v>4429</v>
      </c>
      <c r="C146" s="29">
        <v>45010</v>
      </c>
      <c r="D146" s="28" t="s">
        <v>4323</v>
      </c>
      <c r="E146" s="30">
        <v>4</v>
      </c>
      <c r="F146" s="30">
        <v>1100</v>
      </c>
      <c r="G146" s="30">
        <v>4400</v>
      </c>
      <c r="H146" s="30">
        <v>0</v>
      </c>
      <c r="I146" s="30">
        <f t="shared" si="6"/>
        <v>4400</v>
      </c>
      <c r="J146" s="30">
        <v>287.5</v>
      </c>
      <c r="K146" s="30">
        <v>1150</v>
      </c>
      <c r="L146" s="30">
        <f t="shared" si="7"/>
        <v>3250</v>
      </c>
      <c r="M146" s="31">
        <f t="shared" si="8"/>
        <v>0.73863636363636365</v>
      </c>
    </row>
    <row r="147" spans="1:13" x14ac:dyDescent="0.25">
      <c r="A147" s="28" t="s">
        <v>63</v>
      </c>
      <c r="B147" s="28" t="s">
        <v>4430</v>
      </c>
      <c r="C147" s="29">
        <v>45010</v>
      </c>
      <c r="D147" s="28" t="s">
        <v>2766</v>
      </c>
      <c r="E147" s="30">
        <v>1</v>
      </c>
      <c r="F147" s="30">
        <v>1590</v>
      </c>
      <c r="G147" s="30">
        <v>1590</v>
      </c>
      <c r="H147" s="30">
        <v>0</v>
      </c>
      <c r="I147" s="30">
        <f t="shared" si="6"/>
        <v>1590</v>
      </c>
      <c r="J147" s="30">
        <v>530</v>
      </c>
      <c r="K147" s="30">
        <v>530</v>
      </c>
      <c r="L147" s="30">
        <f t="shared" si="7"/>
        <v>1060</v>
      </c>
      <c r="M147" s="31">
        <f t="shared" si="8"/>
        <v>0.66666666666666663</v>
      </c>
    </row>
    <row r="148" spans="1:13" x14ac:dyDescent="0.25">
      <c r="A148" s="28" t="s">
        <v>63</v>
      </c>
      <c r="B148" s="28" t="s">
        <v>4431</v>
      </c>
      <c r="C148" s="29">
        <v>45010</v>
      </c>
      <c r="D148" s="28" t="s">
        <v>4299</v>
      </c>
      <c r="E148" s="30">
        <v>2</v>
      </c>
      <c r="F148" s="30">
        <v>1500</v>
      </c>
      <c r="G148" s="30">
        <v>3000</v>
      </c>
      <c r="H148" s="30">
        <v>0</v>
      </c>
      <c r="I148" s="30">
        <f t="shared" si="6"/>
        <v>3000</v>
      </c>
      <c r="J148" s="30">
        <v>525</v>
      </c>
      <c r="K148" s="30">
        <v>1050</v>
      </c>
      <c r="L148" s="30">
        <f t="shared" si="7"/>
        <v>1950</v>
      </c>
      <c r="M148" s="31">
        <f t="shared" si="8"/>
        <v>0.65</v>
      </c>
    </row>
    <row r="149" spans="1:13" x14ac:dyDescent="0.25">
      <c r="A149" s="28" t="s">
        <v>63</v>
      </c>
      <c r="B149" s="28" t="s">
        <v>4432</v>
      </c>
      <c r="C149" s="29">
        <v>45010</v>
      </c>
      <c r="D149" s="28" t="s">
        <v>4347</v>
      </c>
      <c r="E149" s="30">
        <v>5</v>
      </c>
      <c r="F149" s="30">
        <v>924</v>
      </c>
      <c r="G149" s="30">
        <v>4620</v>
      </c>
      <c r="H149" s="30">
        <v>0</v>
      </c>
      <c r="I149" s="30">
        <f t="shared" si="6"/>
        <v>4620</v>
      </c>
      <c r="J149" s="30">
        <v>264</v>
      </c>
      <c r="K149" s="30">
        <v>1320</v>
      </c>
      <c r="L149" s="30">
        <f t="shared" si="7"/>
        <v>3300</v>
      </c>
      <c r="M149" s="31">
        <f t="shared" si="8"/>
        <v>0.7142857142857143</v>
      </c>
    </row>
    <row r="150" spans="1:13" x14ac:dyDescent="0.25">
      <c r="A150" s="28" t="s">
        <v>63</v>
      </c>
      <c r="B150" s="28" t="s">
        <v>4432</v>
      </c>
      <c r="C150" s="29">
        <v>45010</v>
      </c>
      <c r="D150" s="28" t="s">
        <v>35</v>
      </c>
      <c r="E150" s="30">
        <v>3</v>
      </c>
      <c r="F150" s="30">
        <v>3850</v>
      </c>
      <c r="G150" s="30">
        <v>11550</v>
      </c>
      <c r="H150" s="30">
        <v>0</v>
      </c>
      <c r="I150" s="30">
        <f t="shared" si="6"/>
        <v>11550</v>
      </c>
      <c r="J150" s="30">
        <v>1100</v>
      </c>
      <c r="K150" s="30">
        <v>3300</v>
      </c>
      <c r="L150" s="30">
        <f t="shared" si="7"/>
        <v>8250</v>
      </c>
      <c r="M150" s="31">
        <f t="shared" si="8"/>
        <v>0.7142857142857143</v>
      </c>
    </row>
    <row r="151" spans="1:13" x14ac:dyDescent="0.25">
      <c r="A151" s="28" t="s">
        <v>63</v>
      </c>
      <c r="B151" s="28" t="s">
        <v>4433</v>
      </c>
      <c r="C151" s="29">
        <v>45010</v>
      </c>
      <c r="D151" s="28" t="s">
        <v>4292</v>
      </c>
      <c r="E151" s="30">
        <v>3</v>
      </c>
      <c r="F151" s="30">
        <v>5400</v>
      </c>
      <c r="G151" s="30">
        <v>16200</v>
      </c>
      <c r="H151" s="30">
        <v>0</v>
      </c>
      <c r="I151" s="30">
        <f t="shared" si="6"/>
        <v>16200</v>
      </c>
      <c r="J151" s="30">
        <v>1400</v>
      </c>
      <c r="K151" s="30">
        <v>4200</v>
      </c>
      <c r="L151" s="30">
        <f t="shared" si="7"/>
        <v>12000</v>
      </c>
      <c r="M151" s="31">
        <f t="shared" si="8"/>
        <v>0.7407407407407407</v>
      </c>
    </row>
    <row r="152" spans="1:13" x14ac:dyDescent="0.25">
      <c r="A152" s="28" t="s">
        <v>63</v>
      </c>
      <c r="B152" s="28" t="s">
        <v>4433</v>
      </c>
      <c r="C152" s="29">
        <v>45010</v>
      </c>
      <c r="D152" s="28" t="s">
        <v>4352</v>
      </c>
      <c r="E152" s="30">
        <v>12</v>
      </c>
      <c r="F152" s="30">
        <v>187</v>
      </c>
      <c r="G152" s="30">
        <v>2244</v>
      </c>
      <c r="H152" s="30">
        <v>0</v>
      </c>
      <c r="I152" s="30">
        <f t="shared" si="6"/>
        <v>2244</v>
      </c>
      <c r="J152" s="30">
        <v>85</v>
      </c>
      <c r="K152" s="30">
        <v>1020</v>
      </c>
      <c r="L152" s="30">
        <f t="shared" si="7"/>
        <v>1224</v>
      </c>
      <c r="M152" s="31">
        <f t="shared" si="8"/>
        <v>0.54545454545454541</v>
      </c>
    </row>
    <row r="153" spans="1:13" x14ac:dyDescent="0.25">
      <c r="A153" s="28" t="s">
        <v>63</v>
      </c>
      <c r="B153" s="28" t="s">
        <v>4434</v>
      </c>
      <c r="C153" s="29">
        <v>45010</v>
      </c>
      <c r="D153" s="28" t="s">
        <v>2453</v>
      </c>
      <c r="E153" s="30">
        <v>12</v>
      </c>
      <c r="F153" s="30">
        <v>193</v>
      </c>
      <c r="G153" s="30">
        <v>2316</v>
      </c>
      <c r="H153" s="30">
        <v>0</v>
      </c>
      <c r="I153" s="30">
        <f t="shared" si="6"/>
        <v>2316</v>
      </c>
      <c r="J153" s="30">
        <v>88</v>
      </c>
      <c r="K153" s="30">
        <v>1056</v>
      </c>
      <c r="L153" s="30">
        <f t="shared" si="7"/>
        <v>1260</v>
      </c>
      <c r="M153" s="31">
        <f t="shared" si="8"/>
        <v>0.54404145077720212</v>
      </c>
    </row>
    <row r="154" spans="1:13" x14ac:dyDescent="0.25">
      <c r="A154" s="28" t="s">
        <v>63</v>
      </c>
      <c r="B154" s="28" t="s">
        <v>4435</v>
      </c>
      <c r="C154" s="29">
        <v>45016</v>
      </c>
      <c r="D154" s="28" t="s">
        <v>4379</v>
      </c>
      <c r="E154" s="30">
        <v>1</v>
      </c>
      <c r="F154" s="30">
        <v>3000</v>
      </c>
      <c r="G154" s="30">
        <v>3000</v>
      </c>
      <c r="H154" s="30">
        <v>0</v>
      </c>
      <c r="I154" s="30">
        <f t="shared" si="6"/>
        <v>3000</v>
      </c>
      <c r="J154" s="30">
        <v>151.82</v>
      </c>
      <c r="K154" s="30">
        <v>151.82</v>
      </c>
      <c r="L154" s="30">
        <f t="shared" si="7"/>
        <v>2848.18</v>
      </c>
      <c r="M154" s="31">
        <f t="shared" si="8"/>
        <v>0.94939333333333331</v>
      </c>
    </row>
    <row r="155" spans="1:13" x14ac:dyDescent="0.25">
      <c r="A155" s="28" t="s">
        <v>63</v>
      </c>
      <c r="B155" s="28" t="s">
        <v>4436</v>
      </c>
      <c r="C155" s="29">
        <v>45016</v>
      </c>
      <c r="D155" s="28" t="s">
        <v>4305</v>
      </c>
      <c r="E155" s="30">
        <v>1</v>
      </c>
      <c r="F155" s="30">
        <v>800</v>
      </c>
      <c r="G155" s="30">
        <v>800</v>
      </c>
      <c r="H155" s="30">
        <v>0</v>
      </c>
      <c r="I155" s="30">
        <f t="shared" si="6"/>
        <v>800</v>
      </c>
      <c r="J155" s="30">
        <v>168</v>
      </c>
      <c r="K155" s="30">
        <v>168</v>
      </c>
      <c r="L155" s="30">
        <f t="shared" si="7"/>
        <v>632</v>
      </c>
      <c r="M155" s="31">
        <f t="shared" si="8"/>
        <v>0.79</v>
      </c>
    </row>
    <row r="156" spans="1:13" x14ac:dyDescent="0.25">
      <c r="A156" s="28" t="s">
        <v>63</v>
      </c>
      <c r="B156" s="28" t="s">
        <v>4437</v>
      </c>
      <c r="C156" s="29">
        <v>45016</v>
      </c>
      <c r="D156" s="28" t="s">
        <v>4323</v>
      </c>
      <c r="E156" s="30">
        <v>2</v>
      </c>
      <c r="F156" s="30">
        <v>1100</v>
      </c>
      <c r="G156" s="30">
        <v>2200</v>
      </c>
      <c r="H156" s="30">
        <v>0</v>
      </c>
      <c r="I156" s="30">
        <f t="shared" si="6"/>
        <v>2200</v>
      </c>
      <c r="J156" s="30">
        <v>287.5</v>
      </c>
      <c r="K156" s="30">
        <v>575</v>
      </c>
      <c r="L156" s="30">
        <f t="shared" si="7"/>
        <v>1625</v>
      </c>
      <c r="M156" s="31">
        <f t="shared" si="8"/>
        <v>0.73863636363636365</v>
      </c>
    </row>
    <row r="157" spans="1:13" x14ac:dyDescent="0.25">
      <c r="A157" s="28" t="s">
        <v>63</v>
      </c>
      <c r="B157" s="28" t="s">
        <v>4438</v>
      </c>
      <c r="C157" s="29">
        <v>45016</v>
      </c>
      <c r="D157" s="28" t="s">
        <v>116</v>
      </c>
      <c r="E157" s="30">
        <v>6</v>
      </c>
      <c r="F157" s="30">
        <v>96</v>
      </c>
      <c r="G157" s="30">
        <v>576</v>
      </c>
      <c r="H157" s="30">
        <v>0</v>
      </c>
      <c r="I157" s="30">
        <f t="shared" si="6"/>
        <v>576</v>
      </c>
      <c r="J157" s="30">
        <v>33</v>
      </c>
      <c r="K157" s="30">
        <v>198</v>
      </c>
      <c r="L157" s="30">
        <f t="shared" si="7"/>
        <v>378</v>
      </c>
      <c r="M157" s="31">
        <f t="shared" si="8"/>
        <v>0.65625</v>
      </c>
    </row>
    <row r="158" spans="1:13" x14ac:dyDescent="0.25">
      <c r="A158" s="28" t="s">
        <v>63</v>
      </c>
      <c r="B158" s="28" t="s">
        <v>4439</v>
      </c>
      <c r="C158" s="29">
        <v>45016</v>
      </c>
      <c r="D158" s="28" t="s">
        <v>4321</v>
      </c>
      <c r="E158" s="30">
        <v>6</v>
      </c>
      <c r="F158" s="30">
        <v>360</v>
      </c>
      <c r="G158" s="30">
        <v>2160</v>
      </c>
      <c r="H158" s="30">
        <v>0</v>
      </c>
      <c r="I158" s="30">
        <f t="shared" si="6"/>
        <v>2160</v>
      </c>
      <c r="J158" s="30">
        <v>129.69999999999999</v>
      </c>
      <c r="K158" s="30">
        <v>778.2</v>
      </c>
      <c r="L158" s="30">
        <f t="shared" si="7"/>
        <v>1381.8</v>
      </c>
      <c r="M158" s="31">
        <f t="shared" si="8"/>
        <v>0.63972222222222219</v>
      </c>
    </row>
    <row r="159" spans="1:13" x14ac:dyDescent="0.25">
      <c r="A159" s="28" t="s">
        <v>63</v>
      </c>
      <c r="B159" s="28" t="s">
        <v>4440</v>
      </c>
      <c r="C159" s="29">
        <v>45016</v>
      </c>
      <c r="D159" s="28" t="s">
        <v>4305</v>
      </c>
      <c r="E159" s="30">
        <v>5</v>
      </c>
      <c r="F159" s="30">
        <v>715</v>
      </c>
      <c r="G159" s="30">
        <v>3575</v>
      </c>
      <c r="H159" s="30">
        <v>0</v>
      </c>
      <c r="I159" s="30">
        <f t="shared" si="6"/>
        <v>3575</v>
      </c>
      <c r="J159" s="30">
        <v>168</v>
      </c>
      <c r="K159" s="30">
        <v>840</v>
      </c>
      <c r="L159" s="30">
        <f t="shared" si="7"/>
        <v>2735</v>
      </c>
      <c r="M159" s="31">
        <f t="shared" si="8"/>
        <v>0.76503496503496504</v>
      </c>
    </row>
    <row r="160" spans="1:13" x14ac:dyDescent="0.25">
      <c r="A160" s="28" t="s">
        <v>63</v>
      </c>
      <c r="B160" s="28" t="s">
        <v>4440</v>
      </c>
      <c r="C160" s="29">
        <v>45016</v>
      </c>
      <c r="D160" s="28" t="s">
        <v>2608</v>
      </c>
      <c r="E160" s="30">
        <v>4</v>
      </c>
      <c r="F160" s="30">
        <v>1980</v>
      </c>
      <c r="G160" s="30">
        <v>7920</v>
      </c>
      <c r="H160" s="30">
        <v>0</v>
      </c>
      <c r="I160" s="30">
        <f t="shared" si="6"/>
        <v>7920</v>
      </c>
      <c r="J160" s="30">
        <v>595</v>
      </c>
      <c r="K160" s="30">
        <v>2380</v>
      </c>
      <c r="L160" s="30">
        <f t="shared" si="7"/>
        <v>5540</v>
      </c>
      <c r="M160" s="31">
        <f t="shared" si="8"/>
        <v>0.6994949494949495</v>
      </c>
    </row>
    <row r="161" spans="1:13" x14ac:dyDescent="0.25">
      <c r="A161" s="28" t="s">
        <v>63</v>
      </c>
      <c r="B161" s="28" t="s">
        <v>4441</v>
      </c>
      <c r="C161" s="29">
        <v>45016</v>
      </c>
      <c r="D161" s="28" t="s">
        <v>4294</v>
      </c>
      <c r="E161" s="30">
        <v>3</v>
      </c>
      <c r="F161" s="30">
        <v>1800</v>
      </c>
      <c r="G161" s="30">
        <v>5400</v>
      </c>
      <c r="H161" s="30">
        <v>0</v>
      </c>
      <c r="I161" s="30">
        <f t="shared" si="6"/>
        <v>5400</v>
      </c>
      <c r="J161" s="30">
        <v>615</v>
      </c>
      <c r="K161" s="30">
        <v>1845</v>
      </c>
      <c r="L161" s="30">
        <f t="shared" si="7"/>
        <v>3555</v>
      </c>
      <c r="M161" s="31">
        <f t="shared" si="8"/>
        <v>0.65833333333333333</v>
      </c>
    </row>
    <row r="162" spans="1:13" x14ac:dyDescent="0.25">
      <c r="A162" s="28" t="s">
        <v>63</v>
      </c>
      <c r="B162" s="28" t="s">
        <v>4441</v>
      </c>
      <c r="C162" s="29">
        <v>45016</v>
      </c>
      <c r="D162" s="28" t="s">
        <v>2766</v>
      </c>
      <c r="E162" s="30">
        <v>3</v>
      </c>
      <c r="F162" s="30">
        <v>1590</v>
      </c>
      <c r="G162" s="30">
        <v>4770</v>
      </c>
      <c r="H162" s="30">
        <v>0</v>
      </c>
      <c r="I162" s="30">
        <f t="shared" si="6"/>
        <v>4770</v>
      </c>
      <c r="J162" s="30">
        <v>530</v>
      </c>
      <c r="K162" s="30">
        <v>1590</v>
      </c>
      <c r="L162" s="30">
        <f t="shared" si="7"/>
        <v>3180</v>
      </c>
      <c r="M162" s="31">
        <f t="shared" si="8"/>
        <v>0.66666666666666663</v>
      </c>
    </row>
    <row r="163" spans="1:13" x14ac:dyDescent="0.25">
      <c r="A163" s="28" t="s">
        <v>63</v>
      </c>
      <c r="B163" s="28" t="s">
        <v>4442</v>
      </c>
      <c r="C163" s="29">
        <v>45016</v>
      </c>
      <c r="D163" s="28" t="s">
        <v>135</v>
      </c>
      <c r="E163" s="30">
        <v>30</v>
      </c>
      <c r="F163" s="30">
        <v>250</v>
      </c>
      <c r="G163" s="30">
        <v>7500</v>
      </c>
      <c r="H163" s="30">
        <v>0</v>
      </c>
      <c r="I163" s="30">
        <f t="shared" si="6"/>
        <v>7500</v>
      </c>
      <c r="J163" s="30">
        <v>114.66</v>
      </c>
      <c r="K163" s="30">
        <v>3439.8</v>
      </c>
      <c r="L163" s="30">
        <f t="shared" si="7"/>
        <v>4060.2</v>
      </c>
      <c r="M163" s="31">
        <f t="shared" si="8"/>
        <v>0.54135999999999995</v>
      </c>
    </row>
    <row r="164" spans="1:13" x14ac:dyDescent="0.25">
      <c r="A164" s="28" t="s">
        <v>63</v>
      </c>
      <c r="B164" s="28" t="s">
        <v>4443</v>
      </c>
      <c r="C164" s="29">
        <v>45016</v>
      </c>
      <c r="D164" s="28" t="s">
        <v>4444</v>
      </c>
      <c r="E164" s="30">
        <v>10</v>
      </c>
      <c r="F164" s="30">
        <v>200</v>
      </c>
      <c r="G164" s="30">
        <v>2000</v>
      </c>
      <c r="H164" s="30">
        <v>0</v>
      </c>
      <c r="I164" s="30">
        <f t="shared" si="6"/>
        <v>2000</v>
      </c>
      <c r="J164" s="30">
        <v>98</v>
      </c>
      <c r="K164" s="30">
        <v>980</v>
      </c>
      <c r="L164" s="30">
        <f t="shared" si="7"/>
        <v>1020</v>
      </c>
      <c r="M164" s="31">
        <f t="shared" si="8"/>
        <v>0.51</v>
      </c>
    </row>
    <row r="165" spans="1:13" x14ac:dyDescent="0.25">
      <c r="A165" s="28" t="s">
        <v>63</v>
      </c>
      <c r="B165" s="28" t="s">
        <v>4443</v>
      </c>
      <c r="C165" s="29">
        <v>45016</v>
      </c>
      <c r="D165" s="28" t="s">
        <v>4445</v>
      </c>
      <c r="E165" s="30">
        <v>3</v>
      </c>
      <c r="F165" s="30">
        <v>5700</v>
      </c>
      <c r="G165" s="30">
        <v>17100</v>
      </c>
      <c r="H165" s="30">
        <v>0</v>
      </c>
      <c r="I165" s="30">
        <f t="shared" si="6"/>
        <v>17100</v>
      </c>
      <c r="J165" s="30">
        <v>1900</v>
      </c>
      <c r="K165" s="30">
        <v>5700</v>
      </c>
      <c r="L165" s="30">
        <f t="shared" si="7"/>
        <v>11400</v>
      </c>
      <c r="M165" s="31">
        <f t="shared" si="8"/>
        <v>0.66666666666666663</v>
      </c>
    </row>
    <row r="166" spans="1:13" x14ac:dyDescent="0.25">
      <c r="A166" s="28" t="s">
        <v>63</v>
      </c>
      <c r="B166" s="28" t="s">
        <v>4443</v>
      </c>
      <c r="C166" s="29">
        <v>45016</v>
      </c>
      <c r="D166" s="28" t="s">
        <v>4335</v>
      </c>
      <c r="E166" s="30">
        <v>1</v>
      </c>
      <c r="F166" s="30">
        <v>4124.76</v>
      </c>
      <c r="G166" s="30">
        <v>4124.76</v>
      </c>
      <c r="H166" s="30">
        <v>0</v>
      </c>
      <c r="I166" s="30">
        <f t="shared" si="6"/>
        <v>4124.76</v>
      </c>
      <c r="J166" s="30">
        <v>2539</v>
      </c>
      <c r="K166" s="30">
        <v>2539</v>
      </c>
      <c r="L166" s="30">
        <f t="shared" si="7"/>
        <v>1585.7600000000002</v>
      </c>
      <c r="M166" s="31">
        <f t="shared" si="8"/>
        <v>0.38444903461049856</v>
      </c>
    </row>
    <row r="167" spans="1:13" x14ac:dyDescent="0.25">
      <c r="A167" s="28" t="s">
        <v>63</v>
      </c>
      <c r="B167" s="28" t="s">
        <v>4446</v>
      </c>
      <c r="C167" s="29">
        <v>45031</v>
      </c>
      <c r="D167" s="28" t="s">
        <v>2650</v>
      </c>
      <c r="E167" s="30">
        <v>3</v>
      </c>
      <c r="F167" s="30">
        <v>3600</v>
      </c>
      <c r="G167" s="30">
        <v>10800</v>
      </c>
      <c r="H167" s="30">
        <v>0</v>
      </c>
      <c r="I167" s="30">
        <f t="shared" si="6"/>
        <v>10800</v>
      </c>
      <c r="J167" s="30">
        <v>1173.5999999999999</v>
      </c>
      <c r="K167" s="30">
        <v>3520.8</v>
      </c>
      <c r="L167" s="30">
        <f t="shared" si="7"/>
        <v>7279.2</v>
      </c>
      <c r="M167" s="31">
        <f t="shared" si="8"/>
        <v>0.67399999999999993</v>
      </c>
    </row>
    <row r="168" spans="1:13" x14ac:dyDescent="0.25">
      <c r="A168" s="28" t="s">
        <v>63</v>
      </c>
      <c r="B168" s="28" t="s">
        <v>4447</v>
      </c>
      <c r="C168" s="29">
        <v>45031</v>
      </c>
      <c r="D168" s="28" t="s">
        <v>4323</v>
      </c>
      <c r="E168" s="30">
        <v>2</v>
      </c>
      <c r="F168" s="30">
        <v>1100</v>
      </c>
      <c r="G168" s="30">
        <v>2200</v>
      </c>
      <c r="H168" s="30">
        <v>0</v>
      </c>
      <c r="I168" s="30">
        <f t="shared" si="6"/>
        <v>2200</v>
      </c>
      <c r="J168" s="30">
        <v>287.5</v>
      </c>
      <c r="K168" s="30">
        <v>575</v>
      </c>
      <c r="L168" s="30">
        <f t="shared" si="7"/>
        <v>1625</v>
      </c>
      <c r="M168" s="31">
        <f t="shared" si="8"/>
        <v>0.73863636363636365</v>
      </c>
    </row>
    <row r="169" spans="1:13" x14ac:dyDescent="0.25">
      <c r="A169" s="28" t="s">
        <v>63</v>
      </c>
      <c r="B169" s="28" t="s">
        <v>4448</v>
      </c>
      <c r="C169" s="29">
        <v>45031</v>
      </c>
      <c r="D169" s="28" t="s">
        <v>4449</v>
      </c>
      <c r="E169" s="30">
        <v>4</v>
      </c>
      <c r="F169" s="30">
        <v>1000</v>
      </c>
      <c r="G169" s="30">
        <v>4000</v>
      </c>
      <c r="H169" s="30">
        <v>0</v>
      </c>
      <c r="I169" s="30">
        <f t="shared" si="6"/>
        <v>4000</v>
      </c>
      <c r="J169" s="30">
        <v>529</v>
      </c>
      <c r="K169" s="30">
        <v>2116</v>
      </c>
      <c r="L169" s="30">
        <f t="shared" si="7"/>
        <v>1884</v>
      </c>
      <c r="M169" s="31">
        <f t="shared" si="8"/>
        <v>0.47099999999999997</v>
      </c>
    </row>
    <row r="170" spans="1:13" x14ac:dyDescent="0.25">
      <c r="A170" s="28" t="s">
        <v>63</v>
      </c>
      <c r="B170" s="28" t="s">
        <v>4450</v>
      </c>
      <c r="C170" s="29">
        <v>45031</v>
      </c>
      <c r="D170" s="28" t="s">
        <v>4451</v>
      </c>
      <c r="E170" s="30">
        <v>10</v>
      </c>
      <c r="F170" s="30">
        <v>272</v>
      </c>
      <c r="G170" s="30">
        <v>2720</v>
      </c>
      <c r="H170" s="30">
        <v>0</v>
      </c>
      <c r="I170" s="30">
        <f t="shared" si="6"/>
        <v>2720</v>
      </c>
      <c r="J170" s="30">
        <v>136</v>
      </c>
      <c r="K170" s="30">
        <v>1360</v>
      </c>
      <c r="L170" s="30">
        <f t="shared" si="7"/>
        <v>1360</v>
      </c>
      <c r="M170" s="31">
        <f t="shared" si="8"/>
        <v>0.5</v>
      </c>
    </row>
    <row r="171" spans="1:13" x14ac:dyDescent="0.25">
      <c r="A171" s="28" t="s">
        <v>63</v>
      </c>
      <c r="B171" s="28" t="s">
        <v>4452</v>
      </c>
      <c r="C171" s="29">
        <v>45038</v>
      </c>
      <c r="D171" s="28" t="s">
        <v>4444</v>
      </c>
      <c r="E171" s="30">
        <v>20</v>
      </c>
      <c r="F171" s="30">
        <v>200</v>
      </c>
      <c r="G171" s="30">
        <v>4000</v>
      </c>
      <c r="H171" s="30">
        <v>0</v>
      </c>
      <c r="I171" s="30">
        <f t="shared" si="6"/>
        <v>4000</v>
      </c>
      <c r="J171" s="30">
        <v>98</v>
      </c>
      <c r="K171" s="30">
        <v>1960</v>
      </c>
      <c r="L171" s="30">
        <f t="shared" si="7"/>
        <v>2040</v>
      </c>
      <c r="M171" s="31">
        <f t="shared" si="8"/>
        <v>0.51</v>
      </c>
    </row>
    <row r="172" spans="1:13" x14ac:dyDescent="0.25">
      <c r="A172" s="28" t="s">
        <v>63</v>
      </c>
      <c r="B172" s="28" t="s">
        <v>4452</v>
      </c>
      <c r="C172" s="29">
        <v>45038</v>
      </c>
      <c r="D172" s="28" t="s">
        <v>4453</v>
      </c>
      <c r="E172" s="30">
        <v>4</v>
      </c>
      <c r="F172" s="30">
        <v>290</v>
      </c>
      <c r="G172" s="30">
        <v>1160</v>
      </c>
      <c r="H172" s="30">
        <v>0</v>
      </c>
      <c r="I172" s="30">
        <f t="shared" si="6"/>
        <v>1160</v>
      </c>
      <c r="J172" s="30">
        <v>150</v>
      </c>
      <c r="K172" s="30">
        <v>600</v>
      </c>
      <c r="L172" s="30">
        <f t="shared" si="7"/>
        <v>560</v>
      </c>
      <c r="M172" s="31">
        <f t="shared" si="8"/>
        <v>0.48275862068965519</v>
      </c>
    </row>
    <row r="173" spans="1:13" x14ac:dyDescent="0.25">
      <c r="A173" s="28" t="s">
        <v>63</v>
      </c>
      <c r="B173" s="28" t="s">
        <v>4452</v>
      </c>
      <c r="C173" s="29">
        <v>45038</v>
      </c>
      <c r="D173" s="28" t="s">
        <v>4454</v>
      </c>
      <c r="E173" s="30">
        <v>4</v>
      </c>
      <c r="F173" s="30">
        <v>258</v>
      </c>
      <c r="G173" s="30">
        <v>1032</v>
      </c>
      <c r="H173" s="30">
        <v>0</v>
      </c>
      <c r="I173" s="30">
        <f t="shared" si="6"/>
        <v>1032</v>
      </c>
      <c r="J173" s="30">
        <v>240</v>
      </c>
      <c r="K173" s="30">
        <v>960</v>
      </c>
      <c r="L173" s="30">
        <f t="shared" si="7"/>
        <v>72</v>
      </c>
      <c r="M173" s="31">
        <f t="shared" si="8"/>
        <v>6.9767441860465115E-2</v>
      </c>
    </row>
    <row r="174" spans="1:13" x14ac:dyDescent="0.25">
      <c r="A174" s="28" t="s">
        <v>63</v>
      </c>
      <c r="B174" s="28" t="s">
        <v>4455</v>
      </c>
      <c r="C174" s="29">
        <v>45038</v>
      </c>
      <c r="D174" s="28" t="s">
        <v>4420</v>
      </c>
      <c r="E174" s="30">
        <v>8</v>
      </c>
      <c r="F174" s="30">
        <v>430</v>
      </c>
      <c r="G174" s="30">
        <v>3440</v>
      </c>
      <c r="H174" s="30">
        <v>0</v>
      </c>
      <c r="I174" s="30">
        <f t="shared" si="6"/>
        <v>3440</v>
      </c>
      <c r="J174" s="30">
        <v>280</v>
      </c>
      <c r="K174" s="30">
        <v>2240</v>
      </c>
      <c r="L174" s="30">
        <f t="shared" si="7"/>
        <v>1200</v>
      </c>
      <c r="M174" s="31">
        <f t="shared" si="8"/>
        <v>0.34883720930232559</v>
      </c>
    </row>
    <row r="175" spans="1:13" x14ac:dyDescent="0.25">
      <c r="A175" s="28" t="s">
        <v>63</v>
      </c>
      <c r="B175" s="28" t="s">
        <v>4456</v>
      </c>
      <c r="C175" s="29">
        <v>45038</v>
      </c>
      <c r="D175" s="28" t="s">
        <v>4457</v>
      </c>
      <c r="E175" s="30">
        <v>1</v>
      </c>
      <c r="F175" s="30">
        <v>1440</v>
      </c>
      <c r="G175" s="30">
        <v>1440</v>
      </c>
      <c r="H175" s="30">
        <v>0</v>
      </c>
      <c r="I175" s="30">
        <f t="shared" si="6"/>
        <v>1440</v>
      </c>
      <c r="J175" s="30"/>
      <c r="K175" s="30"/>
      <c r="L175" s="30">
        <f t="shared" si="7"/>
        <v>1440</v>
      </c>
      <c r="M175" s="31">
        <f t="shared" si="8"/>
        <v>1</v>
      </c>
    </row>
    <row r="176" spans="1:13" x14ac:dyDescent="0.25">
      <c r="A176" s="28" t="s">
        <v>63</v>
      </c>
      <c r="B176" s="28" t="s">
        <v>4456</v>
      </c>
      <c r="C176" s="29">
        <v>45038</v>
      </c>
      <c r="D176" s="28" t="s">
        <v>4458</v>
      </c>
      <c r="E176" s="30">
        <v>3</v>
      </c>
      <c r="F176" s="30">
        <v>486</v>
      </c>
      <c r="G176" s="30">
        <v>1458</v>
      </c>
      <c r="H176" s="30">
        <v>0</v>
      </c>
      <c r="I176" s="30">
        <f t="shared" si="6"/>
        <v>1458</v>
      </c>
      <c r="J176" s="30">
        <v>30</v>
      </c>
      <c r="K176" s="30">
        <v>90</v>
      </c>
      <c r="L176" s="30">
        <f t="shared" si="7"/>
        <v>1368</v>
      </c>
      <c r="M176" s="31">
        <f t="shared" si="8"/>
        <v>0.93827160493827155</v>
      </c>
    </row>
    <row r="177" spans="1:13" x14ac:dyDescent="0.25">
      <c r="A177" s="28" t="s">
        <v>63</v>
      </c>
      <c r="B177" s="28" t="s">
        <v>4456</v>
      </c>
      <c r="C177" s="29">
        <v>45038</v>
      </c>
      <c r="D177" s="28" t="s">
        <v>4413</v>
      </c>
      <c r="E177" s="30">
        <v>1</v>
      </c>
      <c r="F177" s="30">
        <v>243</v>
      </c>
      <c r="G177" s="30">
        <v>243</v>
      </c>
      <c r="H177" s="30">
        <v>0</v>
      </c>
      <c r="I177" s="30">
        <f t="shared" si="6"/>
        <v>243</v>
      </c>
      <c r="J177" s="30">
        <v>115</v>
      </c>
      <c r="K177" s="30">
        <v>115</v>
      </c>
      <c r="L177" s="30">
        <f t="shared" si="7"/>
        <v>128</v>
      </c>
      <c r="M177" s="31">
        <f t="shared" si="8"/>
        <v>0.52674897119341568</v>
      </c>
    </row>
    <row r="178" spans="1:13" x14ac:dyDescent="0.25">
      <c r="A178" s="28" t="s">
        <v>63</v>
      </c>
      <c r="B178" s="28" t="s">
        <v>4459</v>
      </c>
      <c r="C178" s="29">
        <v>45038</v>
      </c>
      <c r="D178" s="28" t="s">
        <v>1070</v>
      </c>
      <c r="E178" s="30">
        <v>0.1</v>
      </c>
      <c r="F178" s="30">
        <v>3024</v>
      </c>
      <c r="G178" s="30">
        <v>302.39999999999998</v>
      </c>
      <c r="H178" s="30">
        <v>0</v>
      </c>
      <c r="I178" s="30">
        <f t="shared" si="6"/>
        <v>302.39999999999998</v>
      </c>
      <c r="J178" s="30">
        <v>1680</v>
      </c>
      <c r="K178" s="30">
        <v>168</v>
      </c>
      <c r="L178" s="30">
        <f t="shared" si="7"/>
        <v>134.39999999999998</v>
      </c>
      <c r="M178" s="31">
        <f t="shared" si="8"/>
        <v>0.44444444444444442</v>
      </c>
    </row>
    <row r="179" spans="1:13" x14ac:dyDescent="0.25">
      <c r="A179" s="28" t="s">
        <v>63</v>
      </c>
      <c r="B179" s="28" t="s">
        <v>4459</v>
      </c>
      <c r="C179" s="29">
        <v>45038</v>
      </c>
      <c r="D179" s="28" t="s">
        <v>4460</v>
      </c>
      <c r="E179" s="30">
        <v>10</v>
      </c>
      <c r="F179" s="30">
        <v>243</v>
      </c>
      <c r="G179" s="30">
        <v>2430</v>
      </c>
      <c r="H179" s="30">
        <v>0</v>
      </c>
      <c r="I179" s="30">
        <f t="shared" si="6"/>
        <v>2430</v>
      </c>
      <c r="J179" s="30">
        <v>138</v>
      </c>
      <c r="K179" s="30">
        <v>1380</v>
      </c>
      <c r="L179" s="30">
        <f t="shared" si="7"/>
        <v>1050</v>
      </c>
      <c r="M179" s="31">
        <f t="shared" si="8"/>
        <v>0.43209876543209874</v>
      </c>
    </row>
    <row r="180" spans="1:13" x14ac:dyDescent="0.25">
      <c r="A180" s="28" t="s">
        <v>63</v>
      </c>
      <c r="B180" s="28" t="s">
        <v>4459</v>
      </c>
      <c r="C180" s="29">
        <v>45038</v>
      </c>
      <c r="D180" s="28" t="s">
        <v>4461</v>
      </c>
      <c r="E180" s="30">
        <v>1</v>
      </c>
      <c r="F180" s="30">
        <v>882</v>
      </c>
      <c r="G180" s="30">
        <v>882</v>
      </c>
      <c r="H180" s="30">
        <v>0</v>
      </c>
      <c r="I180" s="30">
        <f t="shared" si="6"/>
        <v>882</v>
      </c>
      <c r="J180" s="30">
        <v>420</v>
      </c>
      <c r="K180" s="30">
        <v>420</v>
      </c>
      <c r="L180" s="30">
        <f t="shared" si="7"/>
        <v>462</v>
      </c>
      <c r="M180" s="31">
        <f t="shared" si="8"/>
        <v>0.52380952380952384</v>
      </c>
    </row>
    <row r="181" spans="1:13" x14ac:dyDescent="0.25">
      <c r="A181" s="28" t="s">
        <v>63</v>
      </c>
      <c r="B181" s="28" t="s">
        <v>4462</v>
      </c>
      <c r="C181" s="29">
        <v>45038</v>
      </c>
      <c r="D181" s="28" t="s">
        <v>4463</v>
      </c>
      <c r="E181" s="30">
        <v>20</v>
      </c>
      <c r="F181" s="30">
        <v>93.33</v>
      </c>
      <c r="G181" s="30">
        <v>1866.6</v>
      </c>
      <c r="H181" s="30">
        <v>0</v>
      </c>
      <c r="I181" s="30">
        <f t="shared" si="6"/>
        <v>1866.6</v>
      </c>
      <c r="J181" s="30"/>
      <c r="K181" s="30"/>
      <c r="L181" s="30">
        <f t="shared" si="7"/>
        <v>1866.6</v>
      </c>
      <c r="M181" s="31">
        <f t="shared" si="8"/>
        <v>1</v>
      </c>
    </row>
    <row r="182" spans="1:13" x14ac:dyDescent="0.25">
      <c r="A182" s="28" t="s">
        <v>63</v>
      </c>
      <c r="B182" s="28" t="s">
        <v>4462</v>
      </c>
      <c r="C182" s="29">
        <v>45038</v>
      </c>
      <c r="D182" s="28" t="s">
        <v>4464</v>
      </c>
      <c r="E182" s="30">
        <v>1</v>
      </c>
      <c r="F182" s="30">
        <v>3579.05</v>
      </c>
      <c r="G182" s="30">
        <v>3579.05</v>
      </c>
      <c r="H182" s="30">
        <v>0</v>
      </c>
      <c r="I182" s="30">
        <f t="shared" si="6"/>
        <v>3579.05</v>
      </c>
      <c r="J182" s="30">
        <v>1820</v>
      </c>
      <c r="K182" s="30">
        <v>1820</v>
      </c>
      <c r="L182" s="30">
        <f t="shared" si="7"/>
        <v>1759.0500000000002</v>
      </c>
      <c r="M182" s="31">
        <f t="shared" si="8"/>
        <v>0.4914851706458418</v>
      </c>
    </row>
    <row r="183" spans="1:13" x14ac:dyDescent="0.25">
      <c r="A183" s="28" t="s">
        <v>63</v>
      </c>
      <c r="B183" s="28" t="s">
        <v>4462</v>
      </c>
      <c r="C183" s="29">
        <v>45038</v>
      </c>
      <c r="D183" s="28" t="s">
        <v>4465</v>
      </c>
      <c r="E183" s="30">
        <v>2</v>
      </c>
      <c r="F183" s="30">
        <v>2070</v>
      </c>
      <c r="G183" s="30">
        <v>4140</v>
      </c>
      <c r="H183" s="30">
        <v>0</v>
      </c>
      <c r="I183" s="30">
        <f t="shared" si="6"/>
        <v>4140</v>
      </c>
      <c r="J183" s="30">
        <v>1050</v>
      </c>
      <c r="K183" s="30">
        <v>2100</v>
      </c>
      <c r="L183" s="30">
        <f t="shared" si="7"/>
        <v>2040</v>
      </c>
      <c r="M183" s="31">
        <f t="shared" si="8"/>
        <v>0.49275362318840582</v>
      </c>
    </row>
    <row r="184" spans="1:13" x14ac:dyDescent="0.25">
      <c r="A184" s="28" t="s">
        <v>63</v>
      </c>
      <c r="B184" s="28" t="s">
        <v>4466</v>
      </c>
      <c r="C184" s="29">
        <v>45038</v>
      </c>
      <c r="D184" s="28" t="s">
        <v>4290</v>
      </c>
      <c r="E184" s="30">
        <v>8</v>
      </c>
      <c r="F184" s="30">
        <v>500</v>
      </c>
      <c r="G184" s="30">
        <v>4000</v>
      </c>
      <c r="H184" s="30">
        <v>0</v>
      </c>
      <c r="I184" s="30">
        <f t="shared" si="6"/>
        <v>4000</v>
      </c>
      <c r="J184" s="30">
        <v>250</v>
      </c>
      <c r="K184" s="30">
        <v>2000</v>
      </c>
      <c r="L184" s="30">
        <f t="shared" si="7"/>
        <v>2000</v>
      </c>
      <c r="M184" s="31">
        <f t="shared" si="8"/>
        <v>0.5</v>
      </c>
    </row>
    <row r="185" spans="1:13" x14ac:dyDescent="0.25">
      <c r="A185" s="28" t="s">
        <v>63</v>
      </c>
      <c r="B185" s="28" t="s">
        <v>4467</v>
      </c>
      <c r="C185" s="29">
        <v>45038</v>
      </c>
      <c r="D185" s="28" t="s">
        <v>4468</v>
      </c>
      <c r="E185" s="30">
        <v>5</v>
      </c>
      <c r="F185" s="30">
        <v>594</v>
      </c>
      <c r="G185" s="30">
        <v>2970</v>
      </c>
      <c r="H185" s="30">
        <v>0</v>
      </c>
      <c r="I185" s="30">
        <f t="shared" si="6"/>
        <v>2970</v>
      </c>
      <c r="J185" s="30">
        <v>216</v>
      </c>
      <c r="K185" s="30">
        <v>1080</v>
      </c>
      <c r="L185" s="30">
        <f t="shared" si="7"/>
        <v>1890</v>
      </c>
      <c r="M185" s="31">
        <f t="shared" si="8"/>
        <v>0.63636363636363635</v>
      </c>
    </row>
    <row r="186" spans="1:13" x14ac:dyDescent="0.25">
      <c r="A186" s="28" t="s">
        <v>63</v>
      </c>
      <c r="B186" s="28" t="s">
        <v>4469</v>
      </c>
      <c r="C186" s="29">
        <v>45038</v>
      </c>
      <c r="D186" s="28" t="s">
        <v>4305</v>
      </c>
      <c r="E186" s="30">
        <v>3</v>
      </c>
      <c r="F186" s="30">
        <v>715</v>
      </c>
      <c r="G186" s="30">
        <v>2145</v>
      </c>
      <c r="H186" s="30">
        <v>0</v>
      </c>
      <c r="I186" s="30">
        <f t="shared" si="6"/>
        <v>2145</v>
      </c>
      <c r="J186" s="30">
        <v>168</v>
      </c>
      <c r="K186" s="30">
        <v>504</v>
      </c>
      <c r="L186" s="30">
        <f t="shared" si="7"/>
        <v>1641</v>
      </c>
      <c r="M186" s="31">
        <f t="shared" si="8"/>
        <v>0.76503496503496504</v>
      </c>
    </row>
    <row r="187" spans="1:13" x14ac:dyDescent="0.25">
      <c r="A187" s="28" t="s">
        <v>63</v>
      </c>
      <c r="B187" s="28" t="s">
        <v>4469</v>
      </c>
      <c r="C187" s="29">
        <v>45038</v>
      </c>
      <c r="D187" s="28" t="s">
        <v>4348</v>
      </c>
      <c r="E187" s="30">
        <v>3</v>
      </c>
      <c r="F187" s="30">
        <v>2520</v>
      </c>
      <c r="G187" s="30">
        <v>7560</v>
      </c>
      <c r="H187" s="30">
        <v>0</v>
      </c>
      <c r="I187" s="30">
        <f t="shared" si="6"/>
        <v>7560</v>
      </c>
      <c r="J187" s="30">
        <v>720</v>
      </c>
      <c r="K187" s="30">
        <v>2160</v>
      </c>
      <c r="L187" s="30">
        <f t="shared" si="7"/>
        <v>5400</v>
      </c>
      <c r="M187" s="31">
        <f t="shared" si="8"/>
        <v>0.7142857142857143</v>
      </c>
    </row>
    <row r="188" spans="1:13" x14ac:dyDescent="0.25">
      <c r="A188" s="28" t="s">
        <v>63</v>
      </c>
      <c r="B188" s="28" t="s">
        <v>4470</v>
      </c>
      <c r="C188" s="29">
        <v>45038</v>
      </c>
      <c r="D188" s="28" t="s">
        <v>4353</v>
      </c>
      <c r="E188" s="30">
        <v>5</v>
      </c>
      <c r="F188" s="30">
        <v>715</v>
      </c>
      <c r="G188" s="30">
        <v>3575</v>
      </c>
      <c r="H188" s="30">
        <v>0</v>
      </c>
      <c r="I188" s="30">
        <f t="shared" si="6"/>
        <v>3575</v>
      </c>
      <c r="J188" s="30">
        <v>227.5</v>
      </c>
      <c r="K188" s="30">
        <v>1137.5</v>
      </c>
      <c r="L188" s="30">
        <f t="shared" si="7"/>
        <v>2437.5</v>
      </c>
      <c r="M188" s="31">
        <f t="shared" si="8"/>
        <v>0.68181818181818177</v>
      </c>
    </row>
    <row r="189" spans="1:13" x14ac:dyDescent="0.25">
      <c r="A189" s="28" t="s">
        <v>63</v>
      </c>
      <c r="B189" s="28" t="s">
        <v>4470</v>
      </c>
      <c r="C189" s="29">
        <v>45038</v>
      </c>
      <c r="D189" s="28" t="s">
        <v>32</v>
      </c>
      <c r="E189" s="30">
        <v>4</v>
      </c>
      <c r="F189" s="30">
        <v>990</v>
      </c>
      <c r="G189" s="30">
        <v>3960</v>
      </c>
      <c r="H189" s="30">
        <v>0</v>
      </c>
      <c r="I189" s="30">
        <f t="shared" si="6"/>
        <v>3960</v>
      </c>
      <c r="J189" s="30">
        <v>450</v>
      </c>
      <c r="K189" s="30">
        <v>1800</v>
      </c>
      <c r="L189" s="30">
        <f t="shared" si="7"/>
        <v>2160</v>
      </c>
      <c r="M189" s="31">
        <f t="shared" si="8"/>
        <v>0.54545454545454541</v>
      </c>
    </row>
    <row r="190" spans="1:13" x14ac:dyDescent="0.25">
      <c r="A190" s="28" t="s">
        <v>63</v>
      </c>
      <c r="B190" s="28" t="s">
        <v>4471</v>
      </c>
      <c r="C190" s="29">
        <v>45038</v>
      </c>
      <c r="D190" s="28" t="s">
        <v>4292</v>
      </c>
      <c r="E190" s="30">
        <v>4</v>
      </c>
      <c r="F190" s="30">
        <v>5400</v>
      </c>
      <c r="G190" s="30">
        <v>21600</v>
      </c>
      <c r="H190" s="30">
        <v>0</v>
      </c>
      <c r="I190" s="30">
        <f t="shared" si="6"/>
        <v>21600</v>
      </c>
      <c r="J190" s="30">
        <v>1400</v>
      </c>
      <c r="K190" s="30">
        <v>5600</v>
      </c>
      <c r="L190" s="30">
        <f t="shared" si="7"/>
        <v>16000</v>
      </c>
      <c r="M190" s="31">
        <f t="shared" si="8"/>
        <v>0.7407407407407407</v>
      </c>
    </row>
    <row r="191" spans="1:13" x14ac:dyDescent="0.25">
      <c r="A191" s="28" t="s">
        <v>63</v>
      </c>
      <c r="B191" s="28" t="s">
        <v>4472</v>
      </c>
      <c r="C191" s="29">
        <v>45052</v>
      </c>
      <c r="D191" s="28" t="s">
        <v>4415</v>
      </c>
      <c r="E191" s="30">
        <v>6</v>
      </c>
      <c r="F191" s="30">
        <v>500</v>
      </c>
      <c r="G191" s="30">
        <v>3000</v>
      </c>
      <c r="H191" s="30">
        <v>0</v>
      </c>
      <c r="I191" s="30">
        <f t="shared" si="6"/>
        <v>3000</v>
      </c>
      <c r="J191" s="30">
        <v>190</v>
      </c>
      <c r="K191" s="30">
        <v>1140</v>
      </c>
      <c r="L191" s="30">
        <f t="shared" si="7"/>
        <v>1860</v>
      </c>
      <c r="M191" s="31">
        <f t="shared" si="8"/>
        <v>0.62</v>
      </c>
    </row>
    <row r="192" spans="1:13" x14ac:dyDescent="0.25">
      <c r="A192" s="28" t="s">
        <v>63</v>
      </c>
      <c r="B192" s="28" t="s">
        <v>4472</v>
      </c>
      <c r="C192" s="29">
        <v>45052</v>
      </c>
      <c r="D192" s="28" t="s">
        <v>4473</v>
      </c>
      <c r="E192" s="30">
        <v>6</v>
      </c>
      <c r="F192" s="30">
        <v>370</v>
      </c>
      <c r="G192" s="30">
        <v>2220</v>
      </c>
      <c r="H192" s="30">
        <v>0</v>
      </c>
      <c r="I192" s="30">
        <f t="shared" si="6"/>
        <v>2220</v>
      </c>
      <c r="J192" s="30">
        <v>110</v>
      </c>
      <c r="K192" s="30">
        <v>660</v>
      </c>
      <c r="L192" s="30">
        <f t="shared" si="7"/>
        <v>1560</v>
      </c>
      <c r="M192" s="31">
        <f t="shared" si="8"/>
        <v>0.70270270270270274</v>
      </c>
    </row>
    <row r="193" spans="1:13" x14ac:dyDescent="0.25">
      <c r="A193" s="28" t="s">
        <v>63</v>
      </c>
      <c r="B193" s="28" t="s">
        <v>4472</v>
      </c>
      <c r="C193" s="29">
        <v>45052</v>
      </c>
      <c r="D193" s="28" t="s">
        <v>4318</v>
      </c>
      <c r="E193" s="30">
        <v>2</v>
      </c>
      <c r="F193" s="30">
        <v>90</v>
      </c>
      <c r="G193" s="30">
        <v>180</v>
      </c>
      <c r="H193" s="30">
        <v>0</v>
      </c>
      <c r="I193" s="30">
        <f t="shared" si="6"/>
        <v>180</v>
      </c>
      <c r="J193" s="30">
        <v>50</v>
      </c>
      <c r="K193" s="30">
        <v>100</v>
      </c>
      <c r="L193" s="30">
        <f t="shared" si="7"/>
        <v>80</v>
      </c>
      <c r="M193" s="31">
        <f t="shared" si="8"/>
        <v>0.44444444444444442</v>
      </c>
    </row>
    <row r="194" spans="1:13" x14ac:dyDescent="0.25">
      <c r="A194" s="28" t="s">
        <v>63</v>
      </c>
      <c r="B194" s="28" t="s">
        <v>4472</v>
      </c>
      <c r="C194" s="29">
        <v>45052</v>
      </c>
      <c r="D194" s="28" t="s">
        <v>4317</v>
      </c>
      <c r="E194" s="30">
        <v>2</v>
      </c>
      <c r="F194" s="30">
        <v>120</v>
      </c>
      <c r="G194" s="30">
        <v>240</v>
      </c>
      <c r="H194" s="30">
        <v>0</v>
      </c>
      <c r="I194" s="30">
        <f t="shared" si="6"/>
        <v>240</v>
      </c>
      <c r="J194" s="30">
        <v>65</v>
      </c>
      <c r="K194" s="30">
        <v>130</v>
      </c>
      <c r="L194" s="30">
        <f t="shared" si="7"/>
        <v>110</v>
      </c>
      <c r="M194" s="31">
        <f t="shared" si="8"/>
        <v>0.45833333333333331</v>
      </c>
    </row>
    <row r="195" spans="1:13" x14ac:dyDescent="0.25">
      <c r="A195" s="28" t="s">
        <v>63</v>
      </c>
      <c r="B195" s="28" t="s">
        <v>4474</v>
      </c>
      <c r="C195" s="29">
        <v>45052</v>
      </c>
      <c r="D195" s="28" t="s">
        <v>4475</v>
      </c>
      <c r="E195" s="30">
        <v>2</v>
      </c>
      <c r="F195" s="30">
        <v>1170</v>
      </c>
      <c r="G195" s="30">
        <v>2340</v>
      </c>
      <c r="H195" s="30">
        <v>0</v>
      </c>
      <c r="I195" s="30">
        <f t="shared" si="6"/>
        <v>2340</v>
      </c>
      <c r="J195" s="30">
        <v>585</v>
      </c>
      <c r="K195" s="30">
        <v>1170</v>
      </c>
      <c r="L195" s="30">
        <f t="shared" si="7"/>
        <v>1170</v>
      </c>
      <c r="M195" s="31">
        <f t="shared" si="8"/>
        <v>0.5</v>
      </c>
    </row>
    <row r="196" spans="1:13" x14ac:dyDescent="0.25">
      <c r="A196" s="28" t="s">
        <v>63</v>
      </c>
      <c r="B196" s="28" t="s">
        <v>4474</v>
      </c>
      <c r="C196" s="29">
        <v>45052</v>
      </c>
      <c r="D196" s="28" t="s">
        <v>4289</v>
      </c>
      <c r="E196" s="30">
        <v>80</v>
      </c>
      <c r="F196" s="30">
        <v>54</v>
      </c>
      <c r="G196" s="30">
        <v>4320</v>
      </c>
      <c r="H196" s="30">
        <v>0</v>
      </c>
      <c r="I196" s="30">
        <f t="shared" si="6"/>
        <v>4320</v>
      </c>
      <c r="J196" s="30">
        <v>36</v>
      </c>
      <c r="K196" s="30">
        <v>2880</v>
      </c>
      <c r="L196" s="30">
        <f t="shared" si="7"/>
        <v>1440</v>
      </c>
      <c r="M196" s="31">
        <f t="shared" si="8"/>
        <v>0.33333333333333331</v>
      </c>
    </row>
    <row r="197" spans="1:13" x14ac:dyDescent="0.25">
      <c r="A197" s="28" t="s">
        <v>63</v>
      </c>
      <c r="B197" s="28" t="s">
        <v>4474</v>
      </c>
      <c r="C197" s="29">
        <v>45052</v>
      </c>
      <c r="D197" s="28" t="s">
        <v>4476</v>
      </c>
      <c r="E197" s="30">
        <v>4</v>
      </c>
      <c r="F197" s="30">
        <v>156</v>
      </c>
      <c r="G197" s="30">
        <v>624</v>
      </c>
      <c r="H197" s="30">
        <v>0</v>
      </c>
      <c r="I197" s="30">
        <f t="shared" si="6"/>
        <v>624</v>
      </c>
      <c r="J197" s="30">
        <v>52</v>
      </c>
      <c r="K197" s="30">
        <v>208</v>
      </c>
      <c r="L197" s="30">
        <f t="shared" si="7"/>
        <v>416</v>
      </c>
      <c r="M197" s="31">
        <f t="shared" si="8"/>
        <v>0.66666666666666663</v>
      </c>
    </row>
    <row r="198" spans="1:13" x14ac:dyDescent="0.25">
      <c r="A198" s="28" t="s">
        <v>63</v>
      </c>
      <c r="B198" s="28" t="s">
        <v>4474</v>
      </c>
      <c r="C198" s="29">
        <v>45052</v>
      </c>
      <c r="D198" s="28" t="s">
        <v>4477</v>
      </c>
      <c r="E198" s="30">
        <v>2</v>
      </c>
      <c r="F198" s="30">
        <v>420</v>
      </c>
      <c r="G198" s="30">
        <v>840</v>
      </c>
      <c r="H198" s="30">
        <v>0</v>
      </c>
      <c r="I198" s="30">
        <f t="shared" si="6"/>
        <v>840</v>
      </c>
      <c r="J198" s="30">
        <v>145</v>
      </c>
      <c r="K198" s="30">
        <v>290</v>
      </c>
      <c r="L198" s="30">
        <f t="shared" si="7"/>
        <v>550</v>
      </c>
      <c r="M198" s="31">
        <f t="shared" si="8"/>
        <v>0.65476190476190477</v>
      </c>
    </row>
    <row r="199" spans="1:13" x14ac:dyDescent="0.25">
      <c r="A199" s="28" t="s">
        <v>63</v>
      </c>
      <c r="B199" s="28" t="s">
        <v>4478</v>
      </c>
      <c r="C199" s="29">
        <v>45052</v>
      </c>
      <c r="D199" s="28" t="s">
        <v>4479</v>
      </c>
      <c r="E199" s="30">
        <v>2</v>
      </c>
      <c r="F199" s="30">
        <v>210</v>
      </c>
      <c r="G199" s="30">
        <v>420</v>
      </c>
      <c r="H199" s="30">
        <v>0</v>
      </c>
      <c r="I199" s="30">
        <f t="shared" si="6"/>
        <v>420</v>
      </c>
      <c r="J199" s="30">
        <v>118</v>
      </c>
      <c r="K199" s="30">
        <v>236</v>
      </c>
      <c r="L199" s="30">
        <f t="shared" si="7"/>
        <v>184</v>
      </c>
      <c r="M199" s="31">
        <f t="shared" si="8"/>
        <v>0.43809523809523809</v>
      </c>
    </row>
    <row r="200" spans="1:13" x14ac:dyDescent="0.25">
      <c r="A200" s="28" t="s">
        <v>63</v>
      </c>
      <c r="B200" s="28" t="s">
        <v>4478</v>
      </c>
      <c r="C200" s="29">
        <v>45052</v>
      </c>
      <c r="D200" s="28" t="s">
        <v>4480</v>
      </c>
      <c r="E200" s="30">
        <v>10</v>
      </c>
      <c r="F200" s="30">
        <v>19.5</v>
      </c>
      <c r="G200" s="30">
        <v>195</v>
      </c>
      <c r="H200" s="30">
        <v>0</v>
      </c>
      <c r="I200" s="30">
        <f t="shared" ref="I200:I263" si="9">+G200-H200</f>
        <v>195</v>
      </c>
      <c r="J200" s="30">
        <v>12</v>
      </c>
      <c r="K200" s="30">
        <v>120</v>
      </c>
      <c r="L200" s="30">
        <f t="shared" ref="L200:L263" si="10">+I200-K200</f>
        <v>75</v>
      </c>
      <c r="M200" s="31">
        <f t="shared" ref="M200:M263" si="11">+L200/G200</f>
        <v>0.38461538461538464</v>
      </c>
    </row>
    <row r="201" spans="1:13" x14ac:dyDescent="0.25">
      <c r="A201" s="28" t="s">
        <v>63</v>
      </c>
      <c r="B201" s="28" t="s">
        <v>4478</v>
      </c>
      <c r="C201" s="29">
        <v>45052</v>
      </c>
      <c r="D201" s="28" t="s">
        <v>4481</v>
      </c>
      <c r="E201" s="30">
        <v>20</v>
      </c>
      <c r="F201" s="30">
        <v>70</v>
      </c>
      <c r="G201" s="30">
        <v>1400</v>
      </c>
      <c r="H201" s="30">
        <v>0</v>
      </c>
      <c r="I201" s="30">
        <f t="shared" si="9"/>
        <v>1400</v>
      </c>
      <c r="J201" s="30">
        <v>23</v>
      </c>
      <c r="K201" s="30">
        <v>460</v>
      </c>
      <c r="L201" s="30">
        <f t="shared" si="10"/>
        <v>940</v>
      </c>
      <c r="M201" s="31">
        <f t="shared" si="11"/>
        <v>0.67142857142857137</v>
      </c>
    </row>
    <row r="202" spans="1:13" x14ac:dyDescent="0.25">
      <c r="A202" s="28" t="s">
        <v>63</v>
      </c>
      <c r="B202" s="28" t="s">
        <v>4482</v>
      </c>
      <c r="C202" s="29">
        <v>45052</v>
      </c>
      <c r="D202" s="28" t="s">
        <v>4347</v>
      </c>
      <c r="E202" s="30">
        <v>5</v>
      </c>
      <c r="F202" s="30">
        <v>924</v>
      </c>
      <c r="G202" s="30">
        <v>4620</v>
      </c>
      <c r="H202" s="30">
        <v>0</v>
      </c>
      <c r="I202" s="30">
        <f t="shared" si="9"/>
        <v>4620</v>
      </c>
      <c r="J202" s="30">
        <v>264</v>
      </c>
      <c r="K202" s="30">
        <v>1320</v>
      </c>
      <c r="L202" s="30">
        <f t="shared" si="10"/>
        <v>3300</v>
      </c>
      <c r="M202" s="31">
        <f t="shared" si="11"/>
        <v>0.7142857142857143</v>
      </c>
    </row>
    <row r="203" spans="1:13" x14ac:dyDescent="0.25">
      <c r="A203" s="28" t="s">
        <v>63</v>
      </c>
      <c r="B203" s="28" t="s">
        <v>4482</v>
      </c>
      <c r="C203" s="29">
        <v>45052</v>
      </c>
      <c r="D203" s="28" t="s">
        <v>4468</v>
      </c>
      <c r="E203" s="30">
        <v>5</v>
      </c>
      <c r="F203" s="30">
        <v>594</v>
      </c>
      <c r="G203" s="30">
        <v>2970</v>
      </c>
      <c r="H203" s="30">
        <v>0</v>
      </c>
      <c r="I203" s="30">
        <f t="shared" si="9"/>
        <v>2970</v>
      </c>
      <c r="J203" s="30">
        <v>216</v>
      </c>
      <c r="K203" s="30">
        <v>1080</v>
      </c>
      <c r="L203" s="30">
        <f t="shared" si="10"/>
        <v>1890</v>
      </c>
      <c r="M203" s="31">
        <f t="shared" si="11"/>
        <v>0.63636363636363635</v>
      </c>
    </row>
    <row r="204" spans="1:13" x14ac:dyDescent="0.25">
      <c r="A204" s="28" t="s">
        <v>63</v>
      </c>
      <c r="B204" s="28" t="s">
        <v>4482</v>
      </c>
      <c r="C204" s="29">
        <v>45052</v>
      </c>
      <c r="D204" s="28" t="s">
        <v>4348</v>
      </c>
      <c r="E204" s="30">
        <v>2</v>
      </c>
      <c r="F204" s="30">
        <v>2520</v>
      </c>
      <c r="G204" s="30">
        <v>5040</v>
      </c>
      <c r="H204" s="30">
        <v>0</v>
      </c>
      <c r="I204" s="30">
        <f t="shared" si="9"/>
        <v>5040</v>
      </c>
      <c r="J204" s="30">
        <v>720</v>
      </c>
      <c r="K204" s="30">
        <v>1440</v>
      </c>
      <c r="L204" s="30">
        <f t="shared" si="10"/>
        <v>3600</v>
      </c>
      <c r="M204" s="31">
        <f t="shared" si="11"/>
        <v>0.7142857142857143</v>
      </c>
    </row>
    <row r="205" spans="1:13" x14ac:dyDescent="0.25">
      <c r="A205" s="28" t="s">
        <v>63</v>
      </c>
      <c r="B205" s="28" t="s">
        <v>4483</v>
      </c>
      <c r="C205" s="29">
        <v>45052</v>
      </c>
      <c r="D205" s="28" t="s">
        <v>2608</v>
      </c>
      <c r="E205" s="30">
        <v>5</v>
      </c>
      <c r="F205" s="30">
        <v>1980</v>
      </c>
      <c r="G205" s="30">
        <v>9900</v>
      </c>
      <c r="H205" s="30">
        <v>0</v>
      </c>
      <c r="I205" s="30">
        <f t="shared" si="9"/>
        <v>9900</v>
      </c>
      <c r="J205" s="30">
        <v>595</v>
      </c>
      <c r="K205" s="30">
        <v>2975</v>
      </c>
      <c r="L205" s="30">
        <f t="shared" si="10"/>
        <v>6925</v>
      </c>
      <c r="M205" s="31">
        <f t="shared" si="11"/>
        <v>0.6994949494949495</v>
      </c>
    </row>
    <row r="206" spans="1:13" x14ac:dyDescent="0.25">
      <c r="A206" s="28" t="s">
        <v>63</v>
      </c>
      <c r="B206" s="28" t="s">
        <v>4483</v>
      </c>
      <c r="C206" s="29">
        <v>45052</v>
      </c>
      <c r="D206" s="28" t="s">
        <v>4392</v>
      </c>
      <c r="E206" s="30">
        <v>5</v>
      </c>
      <c r="F206" s="30">
        <v>550</v>
      </c>
      <c r="G206" s="30">
        <v>2750</v>
      </c>
      <c r="H206" s="30">
        <v>0</v>
      </c>
      <c r="I206" s="30">
        <f t="shared" si="9"/>
        <v>2750</v>
      </c>
      <c r="J206" s="30">
        <v>200</v>
      </c>
      <c r="K206" s="30">
        <v>1000</v>
      </c>
      <c r="L206" s="30">
        <f t="shared" si="10"/>
        <v>1750</v>
      </c>
      <c r="M206" s="31">
        <f t="shared" si="11"/>
        <v>0.63636363636363635</v>
      </c>
    </row>
    <row r="207" spans="1:13" x14ac:dyDescent="0.25">
      <c r="A207" s="28" t="s">
        <v>63</v>
      </c>
      <c r="B207" s="28" t="s">
        <v>4484</v>
      </c>
      <c r="C207" s="29">
        <v>45059</v>
      </c>
      <c r="D207" s="28" t="s">
        <v>4316</v>
      </c>
      <c r="E207" s="30">
        <v>4</v>
      </c>
      <c r="F207" s="30">
        <v>420</v>
      </c>
      <c r="G207" s="30">
        <v>1680</v>
      </c>
      <c r="H207" s="30">
        <v>0</v>
      </c>
      <c r="I207" s="30">
        <f t="shared" si="9"/>
        <v>1680</v>
      </c>
      <c r="J207" s="30">
        <v>230</v>
      </c>
      <c r="K207" s="30">
        <v>920</v>
      </c>
      <c r="L207" s="30">
        <f t="shared" si="10"/>
        <v>760</v>
      </c>
      <c r="M207" s="31">
        <f t="shared" si="11"/>
        <v>0.45238095238095238</v>
      </c>
    </row>
    <row r="208" spans="1:13" x14ac:dyDescent="0.25">
      <c r="A208" s="28" t="s">
        <v>63</v>
      </c>
      <c r="B208" s="28" t="s">
        <v>4484</v>
      </c>
      <c r="C208" s="29">
        <v>45059</v>
      </c>
      <c r="D208" s="28" t="s">
        <v>4485</v>
      </c>
      <c r="E208" s="30">
        <v>6</v>
      </c>
      <c r="F208" s="30">
        <v>577.5</v>
      </c>
      <c r="G208" s="30">
        <v>3465</v>
      </c>
      <c r="H208" s="30">
        <v>0</v>
      </c>
      <c r="I208" s="30">
        <f t="shared" si="9"/>
        <v>3465</v>
      </c>
      <c r="J208" s="30">
        <v>300</v>
      </c>
      <c r="K208" s="30">
        <v>1800</v>
      </c>
      <c r="L208" s="30">
        <f t="shared" si="10"/>
        <v>1665</v>
      </c>
      <c r="M208" s="31">
        <f t="shared" si="11"/>
        <v>0.48051948051948051</v>
      </c>
    </row>
    <row r="209" spans="1:13" x14ac:dyDescent="0.25">
      <c r="A209" s="28" t="s">
        <v>63</v>
      </c>
      <c r="B209" s="28" t="s">
        <v>4484</v>
      </c>
      <c r="C209" s="29">
        <v>45059</v>
      </c>
      <c r="D209" s="28" t="s">
        <v>4318</v>
      </c>
      <c r="E209" s="30">
        <v>6</v>
      </c>
      <c r="F209" s="30">
        <v>90</v>
      </c>
      <c r="G209" s="30">
        <v>540</v>
      </c>
      <c r="H209" s="30">
        <v>0</v>
      </c>
      <c r="I209" s="30">
        <f t="shared" si="9"/>
        <v>540</v>
      </c>
      <c r="J209" s="30">
        <v>50</v>
      </c>
      <c r="K209" s="30">
        <v>300</v>
      </c>
      <c r="L209" s="30">
        <f t="shared" si="10"/>
        <v>240</v>
      </c>
      <c r="M209" s="31">
        <f t="shared" si="11"/>
        <v>0.44444444444444442</v>
      </c>
    </row>
    <row r="210" spans="1:13" x14ac:dyDescent="0.25">
      <c r="A210" s="28" t="s">
        <v>63</v>
      </c>
      <c r="B210" s="28" t="s">
        <v>4486</v>
      </c>
      <c r="C210" s="29">
        <v>45059</v>
      </c>
      <c r="D210" s="28" t="s">
        <v>698</v>
      </c>
      <c r="E210" s="30">
        <v>2</v>
      </c>
      <c r="F210" s="30">
        <v>380</v>
      </c>
      <c r="G210" s="30">
        <v>760</v>
      </c>
      <c r="H210" s="30">
        <v>0</v>
      </c>
      <c r="I210" s="30">
        <f t="shared" si="9"/>
        <v>760</v>
      </c>
      <c r="J210" s="30">
        <v>142</v>
      </c>
      <c r="K210" s="30">
        <v>284</v>
      </c>
      <c r="L210" s="30">
        <f t="shared" si="10"/>
        <v>476</v>
      </c>
      <c r="M210" s="31">
        <f t="shared" si="11"/>
        <v>0.62631578947368416</v>
      </c>
    </row>
    <row r="211" spans="1:13" x14ac:dyDescent="0.25">
      <c r="A211" s="28" t="s">
        <v>63</v>
      </c>
      <c r="B211" s="28" t="s">
        <v>4486</v>
      </c>
      <c r="C211" s="29">
        <v>45059</v>
      </c>
      <c r="D211" s="28" t="s">
        <v>4487</v>
      </c>
      <c r="E211" s="30">
        <v>10</v>
      </c>
      <c r="F211" s="30">
        <v>24</v>
      </c>
      <c r="G211" s="30">
        <v>240</v>
      </c>
      <c r="H211" s="30">
        <v>0</v>
      </c>
      <c r="I211" s="30">
        <f t="shared" si="9"/>
        <v>240</v>
      </c>
      <c r="J211" s="30">
        <v>15</v>
      </c>
      <c r="K211" s="30">
        <v>150</v>
      </c>
      <c r="L211" s="30">
        <f t="shared" si="10"/>
        <v>90</v>
      </c>
      <c r="M211" s="31">
        <f t="shared" si="11"/>
        <v>0.375</v>
      </c>
    </row>
    <row r="212" spans="1:13" x14ac:dyDescent="0.25">
      <c r="A212" s="28" t="s">
        <v>63</v>
      </c>
      <c r="B212" s="28" t="s">
        <v>4488</v>
      </c>
      <c r="C212" s="29">
        <v>45059</v>
      </c>
      <c r="D212" s="28" t="s">
        <v>4294</v>
      </c>
      <c r="E212" s="30">
        <v>5</v>
      </c>
      <c r="F212" s="30">
        <v>1800</v>
      </c>
      <c r="G212" s="30">
        <v>9000</v>
      </c>
      <c r="H212" s="30">
        <v>0</v>
      </c>
      <c r="I212" s="30">
        <f t="shared" si="9"/>
        <v>9000</v>
      </c>
      <c r="J212" s="30">
        <v>615</v>
      </c>
      <c r="K212" s="30">
        <v>3075</v>
      </c>
      <c r="L212" s="30">
        <f t="shared" si="10"/>
        <v>5925</v>
      </c>
      <c r="M212" s="31">
        <f t="shared" si="11"/>
        <v>0.65833333333333333</v>
      </c>
    </row>
    <row r="213" spans="1:13" x14ac:dyDescent="0.25">
      <c r="A213" s="28" t="s">
        <v>63</v>
      </c>
      <c r="B213" s="28" t="s">
        <v>4488</v>
      </c>
      <c r="C213" s="29">
        <v>45059</v>
      </c>
      <c r="D213" s="28" t="s">
        <v>4468</v>
      </c>
      <c r="E213" s="30">
        <v>5</v>
      </c>
      <c r="F213" s="30">
        <v>594</v>
      </c>
      <c r="G213" s="30">
        <v>2970</v>
      </c>
      <c r="H213" s="30">
        <v>0</v>
      </c>
      <c r="I213" s="30">
        <f t="shared" si="9"/>
        <v>2970</v>
      </c>
      <c r="J213" s="30">
        <v>216</v>
      </c>
      <c r="K213" s="30">
        <v>1080</v>
      </c>
      <c r="L213" s="30">
        <f t="shared" si="10"/>
        <v>1890</v>
      </c>
      <c r="M213" s="31">
        <f t="shared" si="11"/>
        <v>0.63636363636363635</v>
      </c>
    </row>
    <row r="214" spans="1:13" x14ac:dyDescent="0.25">
      <c r="A214" s="28" t="s">
        <v>63</v>
      </c>
      <c r="B214" s="28" t="s">
        <v>4488</v>
      </c>
      <c r="C214" s="29">
        <v>45059</v>
      </c>
      <c r="D214" s="28" t="s">
        <v>4357</v>
      </c>
      <c r="E214" s="30">
        <v>5</v>
      </c>
      <c r="F214" s="30">
        <v>176</v>
      </c>
      <c r="G214" s="30">
        <v>880</v>
      </c>
      <c r="H214" s="30">
        <v>0</v>
      </c>
      <c r="I214" s="30">
        <f t="shared" si="9"/>
        <v>880</v>
      </c>
      <c r="J214" s="30">
        <v>70</v>
      </c>
      <c r="K214" s="30">
        <v>350</v>
      </c>
      <c r="L214" s="30">
        <f t="shared" si="10"/>
        <v>530</v>
      </c>
      <c r="M214" s="31">
        <f t="shared" si="11"/>
        <v>0.60227272727272729</v>
      </c>
    </row>
    <row r="215" spans="1:13" x14ac:dyDescent="0.25">
      <c r="A215" s="28" t="s">
        <v>63</v>
      </c>
      <c r="B215" s="28" t="s">
        <v>4489</v>
      </c>
      <c r="C215" s="29">
        <v>45066</v>
      </c>
      <c r="D215" s="28" t="s">
        <v>4296</v>
      </c>
      <c r="E215" s="30">
        <v>2</v>
      </c>
      <c r="F215" s="30">
        <v>2500</v>
      </c>
      <c r="G215" s="30">
        <v>5000</v>
      </c>
      <c r="H215" s="30">
        <v>0</v>
      </c>
      <c r="I215" s="30">
        <f t="shared" si="9"/>
        <v>5000</v>
      </c>
      <c r="J215" s="30">
        <v>925</v>
      </c>
      <c r="K215" s="30">
        <v>1850</v>
      </c>
      <c r="L215" s="30">
        <f t="shared" si="10"/>
        <v>3150</v>
      </c>
      <c r="M215" s="31">
        <f t="shared" si="11"/>
        <v>0.63</v>
      </c>
    </row>
    <row r="216" spans="1:13" x14ac:dyDescent="0.25">
      <c r="A216" s="28" t="s">
        <v>63</v>
      </c>
      <c r="B216" s="28" t="s">
        <v>4490</v>
      </c>
      <c r="C216" s="29">
        <v>45066</v>
      </c>
      <c r="D216" s="28" t="s">
        <v>4296</v>
      </c>
      <c r="E216" s="30">
        <v>1</v>
      </c>
      <c r="F216" s="30">
        <v>2500</v>
      </c>
      <c r="G216" s="30">
        <v>2500</v>
      </c>
      <c r="H216" s="30">
        <v>0</v>
      </c>
      <c r="I216" s="30">
        <f t="shared" si="9"/>
        <v>2500</v>
      </c>
      <c r="J216" s="30">
        <v>925</v>
      </c>
      <c r="K216" s="30">
        <v>925</v>
      </c>
      <c r="L216" s="30">
        <f t="shared" si="10"/>
        <v>1575</v>
      </c>
      <c r="M216" s="31">
        <f t="shared" si="11"/>
        <v>0.63</v>
      </c>
    </row>
    <row r="217" spans="1:13" x14ac:dyDescent="0.25">
      <c r="A217" s="28" t="s">
        <v>63</v>
      </c>
      <c r="B217" s="28" t="s">
        <v>4491</v>
      </c>
      <c r="C217" s="29">
        <v>45066</v>
      </c>
      <c r="D217" s="28" t="s">
        <v>2670</v>
      </c>
      <c r="E217" s="30">
        <v>2</v>
      </c>
      <c r="F217" s="30">
        <v>240</v>
      </c>
      <c r="G217" s="30">
        <v>480</v>
      </c>
      <c r="H217" s="30">
        <v>0</v>
      </c>
      <c r="I217" s="30">
        <f t="shared" si="9"/>
        <v>480</v>
      </c>
      <c r="J217" s="30">
        <v>187</v>
      </c>
      <c r="K217" s="30">
        <v>374</v>
      </c>
      <c r="L217" s="30">
        <f t="shared" si="10"/>
        <v>106</v>
      </c>
      <c r="M217" s="31">
        <f t="shared" si="11"/>
        <v>0.22083333333333333</v>
      </c>
    </row>
    <row r="218" spans="1:13" x14ac:dyDescent="0.25">
      <c r="A218" s="28" t="s">
        <v>63</v>
      </c>
      <c r="B218" s="28" t="s">
        <v>4491</v>
      </c>
      <c r="C218" s="29">
        <v>45066</v>
      </c>
      <c r="D218" s="28" t="s">
        <v>4449</v>
      </c>
      <c r="E218" s="30">
        <v>2</v>
      </c>
      <c r="F218" s="30">
        <v>1000</v>
      </c>
      <c r="G218" s="30">
        <v>2000</v>
      </c>
      <c r="H218" s="30">
        <v>0</v>
      </c>
      <c r="I218" s="30">
        <f t="shared" si="9"/>
        <v>2000</v>
      </c>
      <c r="J218" s="30">
        <v>529</v>
      </c>
      <c r="K218" s="30">
        <v>1058</v>
      </c>
      <c r="L218" s="30">
        <f t="shared" si="10"/>
        <v>942</v>
      </c>
      <c r="M218" s="31">
        <f t="shared" si="11"/>
        <v>0.47099999999999997</v>
      </c>
    </row>
    <row r="219" spans="1:13" x14ac:dyDescent="0.25">
      <c r="A219" s="28" t="s">
        <v>63</v>
      </c>
      <c r="B219" s="28" t="s">
        <v>4492</v>
      </c>
      <c r="C219" s="29">
        <v>45066</v>
      </c>
      <c r="D219" s="28" t="s">
        <v>4292</v>
      </c>
      <c r="E219" s="30">
        <v>3</v>
      </c>
      <c r="F219" s="30">
        <v>5400</v>
      </c>
      <c r="G219" s="30">
        <v>16200</v>
      </c>
      <c r="H219" s="30">
        <v>0</v>
      </c>
      <c r="I219" s="30">
        <f t="shared" si="9"/>
        <v>16200</v>
      </c>
      <c r="J219" s="30">
        <v>1400</v>
      </c>
      <c r="K219" s="30">
        <v>4200</v>
      </c>
      <c r="L219" s="30">
        <f t="shared" si="10"/>
        <v>12000</v>
      </c>
      <c r="M219" s="31">
        <f t="shared" si="11"/>
        <v>0.7407407407407407</v>
      </c>
    </row>
    <row r="220" spans="1:13" x14ac:dyDescent="0.25">
      <c r="A220" s="28" t="s">
        <v>63</v>
      </c>
      <c r="B220" s="28" t="s">
        <v>4493</v>
      </c>
      <c r="C220" s="29">
        <v>45066</v>
      </c>
      <c r="D220" s="28" t="s">
        <v>35</v>
      </c>
      <c r="E220" s="30">
        <v>3</v>
      </c>
      <c r="F220" s="30">
        <v>3850</v>
      </c>
      <c r="G220" s="30">
        <v>11550</v>
      </c>
      <c r="H220" s="30">
        <v>0</v>
      </c>
      <c r="I220" s="30">
        <f t="shared" si="9"/>
        <v>11550</v>
      </c>
      <c r="J220" s="30">
        <v>1100</v>
      </c>
      <c r="K220" s="30">
        <v>3300</v>
      </c>
      <c r="L220" s="30">
        <f t="shared" si="10"/>
        <v>8250</v>
      </c>
      <c r="M220" s="31">
        <f t="shared" si="11"/>
        <v>0.7142857142857143</v>
      </c>
    </row>
    <row r="221" spans="1:13" x14ac:dyDescent="0.25">
      <c r="A221" s="28" t="s">
        <v>63</v>
      </c>
      <c r="B221" s="28" t="s">
        <v>4493</v>
      </c>
      <c r="C221" s="29">
        <v>45066</v>
      </c>
      <c r="D221" s="28" t="s">
        <v>4305</v>
      </c>
      <c r="E221" s="30">
        <v>3</v>
      </c>
      <c r="F221" s="30">
        <v>715</v>
      </c>
      <c r="G221" s="30">
        <v>2145</v>
      </c>
      <c r="H221" s="30">
        <v>0</v>
      </c>
      <c r="I221" s="30">
        <f t="shared" si="9"/>
        <v>2145</v>
      </c>
      <c r="J221" s="30">
        <v>168</v>
      </c>
      <c r="K221" s="30">
        <v>504</v>
      </c>
      <c r="L221" s="30">
        <f t="shared" si="10"/>
        <v>1641</v>
      </c>
      <c r="M221" s="31">
        <f t="shared" si="11"/>
        <v>0.76503496503496504</v>
      </c>
    </row>
    <row r="222" spans="1:13" x14ac:dyDescent="0.25">
      <c r="A222" s="28" t="s">
        <v>63</v>
      </c>
      <c r="B222" s="28" t="s">
        <v>4494</v>
      </c>
      <c r="C222" s="29">
        <v>45066</v>
      </c>
      <c r="D222" s="28" t="s">
        <v>4348</v>
      </c>
      <c r="E222" s="30">
        <v>3</v>
      </c>
      <c r="F222" s="30">
        <v>2520</v>
      </c>
      <c r="G222" s="30">
        <v>7560</v>
      </c>
      <c r="H222" s="30">
        <v>0</v>
      </c>
      <c r="I222" s="30">
        <f t="shared" si="9"/>
        <v>7560</v>
      </c>
      <c r="J222" s="30">
        <v>720</v>
      </c>
      <c r="K222" s="30">
        <v>2160</v>
      </c>
      <c r="L222" s="30">
        <f t="shared" si="10"/>
        <v>5400</v>
      </c>
      <c r="M222" s="31">
        <f t="shared" si="11"/>
        <v>0.7142857142857143</v>
      </c>
    </row>
    <row r="223" spans="1:13" x14ac:dyDescent="0.25">
      <c r="A223" s="28" t="s">
        <v>63</v>
      </c>
      <c r="B223" s="28" t="s">
        <v>4494</v>
      </c>
      <c r="C223" s="29">
        <v>45066</v>
      </c>
      <c r="D223" s="28" t="s">
        <v>4468</v>
      </c>
      <c r="E223" s="30">
        <v>3</v>
      </c>
      <c r="F223" s="30">
        <v>594</v>
      </c>
      <c r="G223" s="30">
        <v>1782</v>
      </c>
      <c r="H223" s="30">
        <v>0</v>
      </c>
      <c r="I223" s="30">
        <f t="shared" si="9"/>
        <v>1782</v>
      </c>
      <c r="J223" s="30">
        <v>216</v>
      </c>
      <c r="K223" s="30">
        <v>648</v>
      </c>
      <c r="L223" s="30">
        <f t="shared" si="10"/>
        <v>1134</v>
      </c>
      <c r="M223" s="31">
        <f t="shared" si="11"/>
        <v>0.63636363636363635</v>
      </c>
    </row>
    <row r="224" spans="1:13" x14ac:dyDescent="0.25">
      <c r="A224" s="28" t="s">
        <v>63</v>
      </c>
      <c r="B224" s="28" t="s">
        <v>4494</v>
      </c>
      <c r="C224" s="29">
        <v>45066</v>
      </c>
      <c r="D224" s="28" t="s">
        <v>4349</v>
      </c>
      <c r="E224" s="30">
        <v>3</v>
      </c>
      <c r="F224" s="30">
        <v>220</v>
      </c>
      <c r="G224" s="30">
        <v>660</v>
      </c>
      <c r="H224" s="30">
        <v>0</v>
      </c>
      <c r="I224" s="30">
        <f t="shared" si="9"/>
        <v>660</v>
      </c>
      <c r="J224" s="30">
        <v>105</v>
      </c>
      <c r="K224" s="30">
        <v>315</v>
      </c>
      <c r="L224" s="30">
        <f t="shared" si="10"/>
        <v>345</v>
      </c>
      <c r="M224" s="31">
        <f t="shared" si="11"/>
        <v>0.52272727272727271</v>
      </c>
    </row>
    <row r="225" spans="1:13" x14ac:dyDescent="0.25">
      <c r="A225" s="28" t="s">
        <v>63</v>
      </c>
      <c r="B225" s="28" t="s">
        <v>4495</v>
      </c>
      <c r="C225" s="29">
        <v>45066</v>
      </c>
      <c r="D225" s="28" t="s">
        <v>4485</v>
      </c>
      <c r="E225" s="30">
        <v>2</v>
      </c>
      <c r="F225" s="30">
        <v>1100</v>
      </c>
      <c r="G225" s="30">
        <v>2200</v>
      </c>
      <c r="H225" s="30">
        <v>0</v>
      </c>
      <c r="I225" s="30">
        <f t="shared" si="9"/>
        <v>2200</v>
      </c>
      <c r="J225" s="30">
        <v>300</v>
      </c>
      <c r="K225" s="30">
        <v>600</v>
      </c>
      <c r="L225" s="30">
        <f t="shared" si="10"/>
        <v>1600</v>
      </c>
      <c r="M225" s="31">
        <f t="shared" si="11"/>
        <v>0.72727272727272729</v>
      </c>
    </row>
    <row r="226" spans="1:13" x14ac:dyDescent="0.25">
      <c r="A226" s="28" t="s">
        <v>63</v>
      </c>
      <c r="B226" s="28" t="s">
        <v>4496</v>
      </c>
      <c r="C226" s="29">
        <v>45066</v>
      </c>
      <c r="D226" s="28" t="s">
        <v>2650</v>
      </c>
      <c r="E226" s="30">
        <v>2</v>
      </c>
      <c r="F226" s="30">
        <v>3600</v>
      </c>
      <c r="G226" s="30">
        <v>7200</v>
      </c>
      <c r="H226" s="30">
        <v>0</v>
      </c>
      <c r="I226" s="30">
        <f t="shared" si="9"/>
        <v>7200</v>
      </c>
      <c r="J226" s="30">
        <v>1173.5999999999999</v>
      </c>
      <c r="K226" s="30">
        <v>2347.1999999999998</v>
      </c>
      <c r="L226" s="30">
        <f t="shared" si="10"/>
        <v>4852.8</v>
      </c>
      <c r="M226" s="31">
        <f t="shared" si="11"/>
        <v>0.67400000000000004</v>
      </c>
    </row>
    <row r="227" spans="1:13" x14ac:dyDescent="0.25">
      <c r="A227" s="28" t="s">
        <v>63</v>
      </c>
      <c r="B227" s="28" t="s">
        <v>4497</v>
      </c>
      <c r="C227" s="29">
        <v>45066</v>
      </c>
      <c r="D227" s="28" t="s">
        <v>2650</v>
      </c>
      <c r="E227" s="30">
        <v>1</v>
      </c>
      <c r="F227" s="30">
        <v>3600</v>
      </c>
      <c r="G227" s="30">
        <v>3600</v>
      </c>
      <c r="H227" s="30">
        <v>0</v>
      </c>
      <c r="I227" s="30">
        <f t="shared" si="9"/>
        <v>3600</v>
      </c>
      <c r="J227" s="30">
        <v>1173.5999999999999</v>
      </c>
      <c r="K227" s="30">
        <v>1173.5999999999999</v>
      </c>
      <c r="L227" s="30">
        <f t="shared" si="10"/>
        <v>2426.4</v>
      </c>
      <c r="M227" s="31">
        <f t="shared" si="11"/>
        <v>0.67400000000000004</v>
      </c>
    </row>
    <row r="228" spans="1:13" x14ac:dyDescent="0.25">
      <c r="A228" s="28" t="s">
        <v>63</v>
      </c>
      <c r="B228" s="28" t="s">
        <v>4498</v>
      </c>
      <c r="C228" s="29">
        <v>45066</v>
      </c>
      <c r="D228" s="28" t="s">
        <v>4323</v>
      </c>
      <c r="E228" s="30">
        <v>4</v>
      </c>
      <c r="F228" s="30">
        <v>1100</v>
      </c>
      <c r="G228" s="30">
        <v>4400</v>
      </c>
      <c r="H228" s="30">
        <v>0</v>
      </c>
      <c r="I228" s="30">
        <f t="shared" si="9"/>
        <v>4400</v>
      </c>
      <c r="J228" s="30">
        <v>287.5</v>
      </c>
      <c r="K228" s="30">
        <v>1150</v>
      </c>
      <c r="L228" s="30">
        <f t="shared" si="10"/>
        <v>3250</v>
      </c>
      <c r="M228" s="31">
        <f t="shared" si="11"/>
        <v>0.73863636363636365</v>
      </c>
    </row>
    <row r="229" spans="1:13" x14ac:dyDescent="0.25">
      <c r="A229" s="28" t="s">
        <v>63</v>
      </c>
      <c r="B229" s="28" t="s">
        <v>4499</v>
      </c>
      <c r="C229" s="29">
        <v>45066</v>
      </c>
      <c r="D229" s="28" t="s">
        <v>2766</v>
      </c>
      <c r="E229" s="30">
        <v>2</v>
      </c>
      <c r="F229" s="30">
        <v>1590</v>
      </c>
      <c r="G229" s="30">
        <v>3180</v>
      </c>
      <c r="H229" s="30">
        <v>0</v>
      </c>
      <c r="I229" s="30">
        <f t="shared" si="9"/>
        <v>3180</v>
      </c>
      <c r="J229" s="30">
        <v>530</v>
      </c>
      <c r="K229" s="30">
        <v>1060</v>
      </c>
      <c r="L229" s="30">
        <f t="shared" si="10"/>
        <v>2120</v>
      </c>
      <c r="M229" s="31">
        <f t="shared" si="11"/>
        <v>0.66666666666666663</v>
      </c>
    </row>
    <row r="230" spans="1:13" x14ac:dyDescent="0.25">
      <c r="A230" s="28" t="s">
        <v>63</v>
      </c>
      <c r="B230" s="28" t="s">
        <v>4500</v>
      </c>
      <c r="C230" s="29">
        <v>45066</v>
      </c>
      <c r="D230" s="28" t="s">
        <v>4321</v>
      </c>
      <c r="E230" s="30">
        <v>16</v>
      </c>
      <c r="F230" s="30">
        <v>360</v>
      </c>
      <c r="G230" s="30">
        <v>5760</v>
      </c>
      <c r="H230" s="30">
        <v>0</v>
      </c>
      <c r="I230" s="30">
        <f t="shared" si="9"/>
        <v>5760</v>
      </c>
      <c r="J230" s="30">
        <v>129.69999999999999</v>
      </c>
      <c r="K230" s="30">
        <v>2075.1999999999998</v>
      </c>
      <c r="L230" s="30">
        <f t="shared" si="10"/>
        <v>3684.8</v>
      </c>
      <c r="M230" s="31">
        <f t="shared" si="11"/>
        <v>0.6397222222222223</v>
      </c>
    </row>
    <row r="231" spans="1:13" x14ac:dyDescent="0.25">
      <c r="A231" s="28" t="s">
        <v>63</v>
      </c>
      <c r="B231" s="28" t="s">
        <v>4501</v>
      </c>
      <c r="C231" s="29">
        <v>45038</v>
      </c>
      <c r="D231" s="28" t="s">
        <v>4299</v>
      </c>
      <c r="E231" s="30">
        <v>2</v>
      </c>
      <c r="F231" s="30">
        <v>1500</v>
      </c>
      <c r="G231" s="30">
        <v>3000</v>
      </c>
      <c r="H231" s="30">
        <v>0</v>
      </c>
      <c r="I231" s="30">
        <f t="shared" si="9"/>
        <v>3000</v>
      </c>
      <c r="J231" s="30">
        <v>525</v>
      </c>
      <c r="K231" s="30">
        <v>1050</v>
      </c>
      <c r="L231" s="30">
        <f t="shared" si="10"/>
        <v>1950</v>
      </c>
      <c r="M231" s="31">
        <f t="shared" si="11"/>
        <v>0.65</v>
      </c>
    </row>
    <row r="232" spans="1:13" x14ac:dyDescent="0.25">
      <c r="A232" s="28" t="s">
        <v>63</v>
      </c>
      <c r="B232" s="28" t="s">
        <v>4502</v>
      </c>
      <c r="C232" s="29">
        <v>45038</v>
      </c>
      <c r="D232" s="28" t="s">
        <v>4299</v>
      </c>
      <c r="E232" s="30">
        <v>3</v>
      </c>
      <c r="F232" s="30">
        <v>1500</v>
      </c>
      <c r="G232" s="30">
        <v>4500</v>
      </c>
      <c r="H232" s="30">
        <v>0</v>
      </c>
      <c r="I232" s="30">
        <f t="shared" si="9"/>
        <v>4500</v>
      </c>
      <c r="J232" s="30">
        <v>525</v>
      </c>
      <c r="K232" s="30">
        <v>1575</v>
      </c>
      <c r="L232" s="30">
        <f t="shared" si="10"/>
        <v>2925</v>
      </c>
      <c r="M232" s="31">
        <f t="shared" si="11"/>
        <v>0.65</v>
      </c>
    </row>
    <row r="233" spans="1:13" x14ac:dyDescent="0.25">
      <c r="A233" s="28" t="s">
        <v>63</v>
      </c>
      <c r="B233" s="28" t="s">
        <v>4503</v>
      </c>
      <c r="C233" s="29">
        <v>45038</v>
      </c>
      <c r="D233" s="28" t="s">
        <v>4379</v>
      </c>
      <c r="E233" s="30">
        <v>1</v>
      </c>
      <c r="F233" s="30">
        <v>3000</v>
      </c>
      <c r="G233" s="30">
        <v>3000</v>
      </c>
      <c r="H233" s="30">
        <v>0</v>
      </c>
      <c r="I233" s="30">
        <f t="shared" si="9"/>
        <v>3000</v>
      </c>
      <c r="J233" s="30">
        <v>151.82</v>
      </c>
      <c r="K233" s="30">
        <v>151.82</v>
      </c>
      <c r="L233" s="30">
        <f t="shared" si="10"/>
        <v>2848.18</v>
      </c>
      <c r="M233" s="31">
        <f t="shared" si="11"/>
        <v>0.94939333333333331</v>
      </c>
    </row>
    <row r="234" spans="1:13" x14ac:dyDescent="0.25">
      <c r="A234" s="28" t="s">
        <v>63</v>
      </c>
      <c r="B234" s="28" t="s">
        <v>4504</v>
      </c>
      <c r="C234" s="29">
        <v>45038</v>
      </c>
      <c r="D234" s="28" t="s">
        <v>4379</v>
      </c>
      <c r="E234" s="30">
        <v>1</v>
      </c>
      <c r="F234" s="30">
        <v>3000</v>
      </c>
      <c r="G234" s="30">
        <v>3000</v>
      </c>
      <c r="H234" s="30">
        <v>0</v>
      </c>
      <c r="I234" s="30">
        <f t="shared" si="9"/>
        <v>3000</v>
      </c>
      <c r="J234" s="30">
        <v>151.82</v>
      </c>
      <c r="K234" s="30">
        <v>151.82</v>
      </c>
      <c r="L234" s="30">
        <f t="shared" si="10"/>
        <v>2848.18</v>
      </c>
      <c r="M234" s="31">
        <f t="shared" si="11"/>
        <v>0.94939333333333331</v>
      </c>
    </row>
    <row r="235" spans="1:13" x14ac:dyDescent="0.25">
      <c r="A235" s="28" t="s">
        <v>63</v>
      </c>
      <c r="B235" s="28" t="s">
        <v>4505</v>
      </c>
      <c r="C235" s="29">
        <v>45038</v>
      </c>
      <c r="D235" s="28" t="s">
        <v>4296</v>
      </c>
      <c r="E235" s="30">
        <v>2</v>
      </c>
      <c r="F235" s="30">
        <v>2500</v>
      </c>
      <c r="G235" s="30">
        <v>5000</v>
      </c>
      <c r="H235" s="30">
        <v>0</v>
      </c>
      <c r="I235" s="30">
        <f t="shared" si="9"/>
        <v>5000</v>
      </c>
      <c r="J235" s="30">
        <v>925</v>
      </c>
      <c r="K235" s="30">
        <v>1850</v>
      </c>
      <c r="L235" s="30">
        <f t="shared" si="10"/>
        <v>3150</v>
      </c>
      <c r="M235" s="31">
        <f t="shared" si="11"/>
        <v>0.63</v>
      </c>
    </row>
    <row r="236" spans="1:13" x14ac:dyDescent="0.25">
      <c r="A236" s="28" t="s">
        <v>63</v>
      </c>
      <c r="B236" s="28" t="s">
        <v>4506</v>
      </c>
      <c r="C236" s="29">
        <v>45038</v>
      </c>
      <c r="D236" s="28" t="s">
        <v>4321</v>
      </c>
      <c r="E236" s="30">
        <v>17</v>
      </c>
      <c r="F236" s="30">
        <v>360</v>
      </c>
      <c r="G236" s="30">
        <v>6120</v>
      </c>
      <c r="H236" s="30">
        <v>0</v>
      </c>
      <c r="I236" s="30">
        <f t="shared" si="9"/>
        <v>6120</v>
      </c>
      <c r="J236" s="30">
        <v>129.69999999999999</v>
      </c>
      <c r="K236" s="30">
        <v>2204.9</v>
      </c>
      <c r="L236" s="30">
        <f t="shared" si="10"/>
        <v>3915.1</v>
      </c>
      <c r="M236" s="31">
        <f t="shared" si="11"/>
        <v>0.63972222222222219</v>
      </c>
    </row>
    <row r="237" spans="1:13" x14ac:dyDescent="0.25">
      <c r="A237" s="28" t="s">
        <v>63</v>
      </c>
      <c r="B237" s="28" t="s">
        <v>4507</v>
      </c>
      <c r="C237" s="29">
        <v>45038</v>
      </c>
      <c r="D237" s="28" t="s">
        <v>4323</v>
      </c>
      <c r="E237" s="30">
        <v>4</v>
      </c>
      <c r="F237" s="30">
        <v>1100</v>
      </c>
      <c r="G237" s="30">
        <v>4400</v>
      </c>
      <c r="H237" s="30">
        <v>0</v>
      </c>
      <c r="I237" s="30">
        <f t="shared" si="9"/>
        <v>4400</v>
      </c>
      <c r="J237" s="30">
        <v>287.5</v>
      </c>
      <c r="K237" s="30">
        <v>1150</v>
      </c>
      <c r="L237" s="30">
        <f t="shared" si="10"/>
        <v>3250</v>
      </c>
      <c r="M237" s="31">
        <f t="shared" si="11"/>
        <v>0.73863636363636365</v>
      </c>
    </row>
    <row r="238" spans="1:13" x14ac:dyDescent="0.25">
      <c r="A238" s="28" t="s">
        <v>63</v>
      </c>
      <c r="B238" s="28" t="s">
        <v>4508</v>
      </c>
      <c r="C238" s="29">
        <v>45038</v>
      </c>
      <c r="D238" s="28" t="s">
        <v>2650</v>
      </c>
      <c r="E238" s="30">
        <v>2</v>
      </c>
      <c r="F238" s="30">
        <v>3600</v>
      </c>
      <c r="G238" s="30">
        <v>7200</v>
      </c>
      <c r="H238" s="30">
        <v>0</v>
      </c>
      <c r="I238" s="30">
        <f t="shared" si="9"/>
        <v>7200</v>
      </c>
      <c r="J238" s="30">
        <v>1173.5999999999999</v>
      </c>
      <c r="K238" s="30">
        <v>2347.1999999999998</v>
      </c>
      <c r="L238" s="30">
        <f t="shared" si="10"/>
        <v>4852.8</v>
      </c>
      <c r="M238" s="31">
        <f t="shared" si="11"/>
        <v>0.67400000000000004</v>
      </c>
    </row>
    <row r="239" spans="1:13" x14ac:dyDescent="0.25">
      <c r="A239" s="28" t="s">
        <v>63</v>
      </c>
      <c r="B239" s="28" t="s">
        <v>4483</v>
      </c>
      <c r="C239" s="29">
        <v>45052</v>
      </c>
      <c r="D239" s="28" t="s">
        <v>4357</v>
      </c>
      <c r="E239" s="30">
        <v>5</v>
      </c>
      <c r="F239" s="30">
        <v>176</v>
      </c>
      <c r="G239" s="30">
        <v>880</v>
      </c>
      <c r="H239" s="30">
        <v>0</v>
      </c>
      <c r="I239" s="30">
        <f t="shared" si="9"/>
        <v>880</v>
      </c>
      <c r="J239" s="30">
        <v>70</v>
      </c>
      <c r="K239" s="30">
        <v>350</v>
      </c>
      <c r="L239" s="30">
        <f t="shared" si="10"/>
        <v>530</v>
      </c>
      <c r="M239" s="31">
        <f t="shared" si="11"/>
        <v>0.60227272727272729</v>
      </c>
    </row>
    <row r="240" spans="1:13" x14ac:dyDescent="0.25">
      <c r="A240" s="28" t="s">
        <v>63</v>
      </c>
      <c r="B240" s="28" t="s">
        <v>4509</v>
      </c>
      <c r="C240" s="29">
        <v>45052</v>
      </c>
      <c r="D240" s="28" t="s">
        <v>4292</v>
      </c>
      <c r="E240" s="30">
        <v>3</v>
      </c>
      <c r="F240" s="30">
        <v>5400</v>
      </c>
      <c r="G240" s="30">
        <v>16200</v>
      </c>
      <c r="H240" s="30">
        <v>0</v>
      </c>
      <c r="I240" s="30">
        <f t="shared" si="9"/>
        <v>16200</v>
      </c>
      <c r="J240" s="30">
        <v>1400</v>
      </c>
      <c r="K240" s="30">
        <v>4200</v>
      </c>
      <c r="L240" s="30">
        <f t="shared" si="10"/>
        <v>12000</v>
      </c>
      <c r="M240" s="31">
        <f t="shared" si="11"/>
        <v>0.7407407407407407</v>
      </c>
    </row>
    <row r="241" spans="1:13" x14ac:dyDescent="0.25">
      <c r="A241" s="28" t="s">
        <v>63</v>
      </c>
      <c r="B241" s="28" t="s">
        <v>4510</v>
      </c>
      <c r="C241" s="29">
        <v>45052</v>
      </c>
      <c r="D241" s="28" t="s">
        <v>4323</v>
      </c>
      <c r="E241" s="30">
        <v>4</v>
      </c>
      <c r="F241" s="30">
        <v>1100</v>
      </c>
      <c r="G241" s="30">
        <v>4400</v>
      </c>
      <c r="H241" s="30">
        <v>0</v>
      </c>
      <c r="I241" s="30">
        <f t="shared" si="9"/>
        <v>4400</v>
      </c>
      <c r="J241" s="30">
        <v>287.5</v>
      </c>
      <c r="K241" s="30">
        <v>1150</v>
      </c>
      <c r="L241" s="30">
        <f t="shared" si="10"/>
        <v>3250</v>
      </c>
      <c r="M241" s="31">
        <f t="shared" si="11"/>
        <v>0.73863636363636365</v>
      </c>
    </row>
    <row r="242" spans="1:13" x14ac:dyDescent="0.25">
      <c r="A242" s="28" t="s">
        <v>63</v>
      </c>
      <c r="B242" s="28" t="s">
        <v>4511</v>
      </c>
      <c r="C242" s="29">
        <v>45052</v>
      </c>
      <c r="D242" s="28" t="s">
        <v>4323</v>
      </c>
      <c r="E242" s="30">
        <v>4</v>
      </c>
      <c r="F242" s="30">
        <v>1100</v>
      </c>
      <c r="G242" s="30">
        <v>4400</v>
      </c>
      <c r="H242" s="30">
        <v>0</v>
      </c>
      <c r="I242" s="30">
        <f t="shared" si="9"/>
        <v>4400</v>
      </c>
      <c r="J242" s="30">
        <v>287.5</v>
      </c>
      <c r="K242" s="30">
        <v>1150</v>
      </c>
      <c r="L242" s="30">
        <f t="shared" si="10"/>
        <v>3250</v>
      </c>
      <c r="M242" s="31">
        <f t="shared" si="11"/>
        <v>0.73863636363636365</v>
      </c>
    </row>
    <row r="243" spans="1:13" x14ac:dyDescent="0.25">
      <c r="A243" s="28" t="s">
        <v>63</v>
      </c>
      <c r="B243" s="28" t="s">
        <v>4512</v>
      </c>
      <c r="C243" s="29">
        <v>45073</v>
      </c>
      <c r="D243" s="28" t="s">
        <v>2453</v>
      </c>
      <c r="E243" s="30">
        <v>10</v>
      </c>
      <c r="F243" s="30">
        <v>193</v>
      </c>
      <c r="G243" s="30">
        <v>1930</v>
      </c>
      <c r="H243" s="30">
        <v>0</v>
      </c>
      <c r="I243" s="30">
        <f t="shared" si="9"/>
        <v>1930</v>
      </c>
      <c r="J243" s="30">
        <v>88</v>
      </c>
      <c r="K243" s="30">
        <v>880</v>
      </c>
      <c r="L243" s="30">
        <f t="shared" si="10"/>
        <v>1050</v>
      </c>
      <c r="M243" s="31">
        <f t="shared" si="11"/>
        <v>0.54404145077720212</v>
      </c>
    </row>
    <row r="244" spans="1:13" x14ac:dyDescent="0.25">
      <c r="A244" s="28" t="s">
        <v>63</v>
      </c>
      <c r="B244" s="28" t="s">
        <v>4512</v>
      </c>
      <c r="C244" s="29">
        <v>45073</v>
      </c>
      <c r="D244" s="28" t="s">
        <v>135</v>
      </c>
      <c r="E244" s="30">
        <v>12</v>
      </c>
      <c r="F244" s="30">
        <v>286</v>
      </c>
      <c r="G244" s="30">
        <v>3432</v>
      </c>
      <c r="H244" s="30">
        <v>0</v>
      </c>
      <c r="I244" s="30">
        <f t="shared" si="9"/>
        <v>3432</v>
      </c>
      <c r="J244" s="30">
        <v>114.66</v>
      </c>
      <c r="K244" s="30">
        <v>1375.92</v>
      </c>
      <c r="L244" s="30">
        <f t="shared" si="10"/>
        <v>2056.08</v>
      </c>
      <c r="M244" s="31">
        <f t="shared" si="11"/>
        <v>0.59909090909090912</v>
      </c>
    </row>
    <row r="245" spans="1:13" x14ac:dyDescent="0.25">
      <c r="A245" s="28" t="s">
        <v>63</v>
      </c>
      <c r="B245" s="28" t="s">
        <v>4513</v>
      </c>
      <c r="C245" s="29">
        <v>45073</v>
      </c>
      <c r="D245" s="28" t="s">
        <v>4468</v>
      </c>
      <c r="E245" s="30">
        <v>5</v>
      </c>
      <c r="F245" s="30">
        <v>594</v>
      </c>
      <c r="G245" s="30">
        <v>2970</v>
      </c>
      <c r="H245" s="30">
        <v>0</v>
      </c>
      <c r="I245" s="30">
        <f t="shared" si="9"/>
        <v>2970</v>
      </c>
      <c r="J245" s="30">
        <v>216</v>
      </c>
      <c r="K245" s="30">
        <v>1080</v>
      </c>
      <c r="L245" s="30">
        <f t="shared" si="10"/>
        <v>1890</v>
      </c>
      <c r="M245" s="31">
        <f t="shared" si="11"/>
        <v>0.63636363636363635</v>
      </c>
    </row>
    <row r="246" spans="1:13" x14ac:dyDescent="0.25">
      <c r="A246" s="28" t="s">
        <v>63</v>
      </c>
      <c r="B246" s="28" t="s">
        <v>4513</v>
      </c>
      <c r="C246" s="29">
        <v>45073</v>
      </c>
      <c r="D246" s="28" t="s">
        <v>4347</v>
      </c>
      <c r="E246" s="30">
        <v>2</v>
      </c>
      <c r="F246" s="30">
        <v>924</v>
      </c>
      <c r="G246" s="30">
        <v>1848</v>
      </c>
      <c r="H246" s="30">
        <v>0</v>
      </c>
      <c r="I246" s="30">
        <f t="shared" si="9"/>
        <v>1848</v>
      </c>
      <c r="J246" s="30">
        <v>264</v>
      </c>
      <c r="K246" s="30">
        <v>528</v>
      </c>
      <c r="L246" s="30">
        <f t="shared" si="10"/>
        <v>1320</v>
      </c>
      <c r="M246" s="31">
        <f t="shared" si="11"/>
        <v>0.7142857142857143</v>
      </c>
    </row>
    <row r="247" spans="1:13" x14ac:dyDescent="0.25">
      <c r="A247" s="28" t="s">
        <v>63</v>
      </c>
      <c r="B247" s="28" t="s">
        <v>4514</v>
      </c>
      <c r="C247" s="29">
        <v>45073</v>
      </c>
      <c r="D247" s="28" t="s">
        <v>4292</v>
      </c>
      <c r="E247" s="30">
        <v>3</v>
      </c>
      <c r="F247" s="30">
        <v>5400</v>
      </c>
      <c r="G247" s="30">
        <v>16200</v>
      </c>
      <c r="H247" s="30">
        <v>0</v>
      </c>
      <c r="I247" s="30">
        <f t="shared" si="9"/>
        <v>16200</v>
      </c>
      <c r="J247" s="30">
        <v>1400</v>
      </c>
      <c r="K247" s="30">
        <v>4200</v>
      </c>
      <c r="L247" s="30">
        <f t="shared" si="10"/>
        <v>12000</v>
      </c>
      <c r="M247" s="31">
        <f t="shared" si="11"/>
        <v>0.7407407407407407</v>
      </c>
    </row>
    <row r="248" spans="1:13" x14ac:dyDescent="0.25">
      <c r="A248" s="28" t="s">
        <v>63</v>
      </c>
      <c r="B248" s="28" t="s">
        <v>4515</v>
      </c>
      <c r="C248" s="29">
        <v>45073</v>
      </c>
      <c r="D248" s="28" t="s">
        <v>4290</v>
      </c>
      <c r="E248" s="30">
        <v>8</v>
      </c>
      <c r="F248" s="30">
        <v>500</v>
      </c>
      <c r="G248" s="30">
        <v>4000</v>
      </c>
      <c r="H248" s="30">
        <v>0</v>
      </c>
      <c r="I248" s="30">
        <f t="shared" si="9"/>
        <v>4000</v>
      </c>
      <c r="J248" s="30">
        <v>250</v>
      </c>
      <c r="K248" s="30">
        <v>2000</v>
      </c>
      <c r="L248" s="30">
        <f t="shared" si="10"/>
        <v>2000</v>
      </c>
      <c r="M248" s="31">
        <f t="shared" si="11"/>
        <v>0.5</v>
      </c>
    </row>
    <row r="249" spans="1:13" x14ac:dyDescent="0.25">
      <c r="A249" s="28" t="s">
        <v>63</v>
      </c>
      <c r="B249" s="28" t="s">
        <v>4515</v>
      </c>
      <c r="C249" s="29">
        <v>45073</v>
      </c>
      <c r="D249" s="28" t="s">
        <v>4449</v>
      </c>
      <c r="E249" s="30">
        <v>4</v>
      </c>
      <c r="F249" s="30">
        <v>1000</v>
      </c>
      <c r="G249" s="30">
        <v>4000</v>
      </c>
      <c r="H249" s="30">
        <v>0</v>
      </c>
      <c r="I249" s="30">
        <f t="shared" si="9"/>
        <v>4000</v>
      </c>
      <c r="J249" s="30">
        <v>529</v>
      </c>
      <c r="K249" s="30">
        <v>2116</v>
      </c>
      <c r="L249" s="30">
        <f t="shared" si="10"/>
        <v>1884</v>
      </c>
      <c r="M249" s="31">
        <f t="shared" si="11"/>
        <v>0.47099999999999997</v>
      </c>
    </row>
    <row r="250" spans="1:13" x14ac:dyDescent="0.25">
      <c r="A250" s="28" t="s">
        <v>63</v>
      </c>
      <c r="B250" s="28" t="s">
        <v>4515</v>
      </c>
      <c r="C250" s="29">
        <v>45073</v>
      </c>
      <c r="D250" s="28" t="s">
        <v>4516</v>
      </c>
      <c r="E250" s="30">
        <v>2</v>
      </c>
      <c r="F250" s="30">
        <v>340</v>
      </c>
      <c r="G250" s="30">
        <v>680</v>
      </c>
      <c r="H250" s="30">
        <v>0</v>
      </c>
      <c r="I250" s="30">
        <f t="shared" si="9"/>
        <v>680</v>
      </c>
      <c r="J250" s="30">
        <v>170</v>
      </c>
      <c r="K250" s="30">
        <v>340</v>
      </c>
      <c r="L250" s="30">
        <f t="shared" si="10"/>
        <v>340</v>
      </c>
      <c r="M250" s="31">
        <f t="shared" si="11"/>
        <v>0.5</v>
      </c>
    </row>
    <row r="251" spans="1:13" x14ac:dyDescent="0.25">
      <c r="A251" s="28" t="s">
        <v>63</v>
      </c>
      <c r="B251" s="28" t="s">
        <v>4515</v>
      </c>
      <c r="C251" s="29">
        <v>45073</v>
      </c>
      <c r="D251" s="28" t="s">
        <v>4517</v>
      </c>
      <c r="E251" s="30">
        <v>10</v>
      </c>
      <c r="F251" s="30">
        <v>36</v>
      </c>
      <c r="G251" s="30">
        <v>360</v>
      </c>
      <c r="H251" s="30">
        <v>0</v>
      </c>
      <c r="I251" s="30">
        <f t="shared" si="9"/>
        <v>360</v>
      </c>
      <c r="J251" s="30">
        <v>18</v>
      </c>
      <c r="K251" s="30">
        <v>180</v>
      </c>
      <c r="L251" s="30">
        <f t="shared" si="10"/>
        <v>180</v>
      </c>
      <c r="M251" s="31">
        <f t="shared" si="11"/>
        <v>0.5</v>
      </c>
    </row>
    <row r="252" spans="1:13" x14ac:dyDescent="0.25">
      <c r="A252" s="28" t="s">
        <v>63</v>
      </c>
      <c r="B252" s="28" t="s">
        <v>4518</v>
      </c>
      <c r="C252" s="29">
        <v>45052</v>
      </c>
      <c r="D252" s="28" t="s">
        <v>4305</v>
      </c>
      <c r="E252" s="30">
        <v>4</v>
      </c>
      <c r="F252" s="30">
        <v>715</v>
      </c>
      <c r="G252" s="30">
        <v>2860</v>
      </c>
      <c r="H252" s="30">
        <v>0</v>
      </c>
      <c r="I252" s="30">
        <f t="shared" si="9"/>
        <v>2860</v>
      </c>
      <c r="J252" s="30">
        <v>168</v>
      </c>
      <c r="K252" s="30">
        <v>672</v>
      </c>
      <c r="L252" s="30">
        <f t="shared" si="10"/>
        <v>2188</v>
      </c>
      <c r="M252" s="31">
        <f t="shared" si="11"/>
        <v>0.76503496503496504</v>
      </c>
    </row>
    <row r="253" spans="1:13" x14ac:dyDescent="0.25">
      <c r="A253" s="28" t="s">
        <v>63</v>
      </c>
      <c r="B253" s="28" t="s">
        <v>4518</v>
      </c>
      <c r="C253" s="29">
        <v>45052</v>
      </c>
      <c r="D253" s="28" t="s">
        <v>4292</v>
      </c>
      <c r="E253" s="30">
        <v>3</v>
      </c>
      <c r="F253" s="30">
        <v>5400</v>
      </c>
      <c r="G253" s="30">
        <v>16200</v>
      </c>
      <c r="H253" s="30">
        <v>0</v>
      </c>
      <c r="I253" s="30">
        <f t="shared" si="9"/>
        <v>16200</v>
      </c>
      <c r="J253" s="30">
        <v>1400</v>
      </c>
      <c r="K253" s="30">
        <v>4200</v>
      </c>
      <c r="L253" s="30">
        <f t="shared" si="10"/>
        <v>12000</v>
      </c>
      <c r="M253" s="31">
        <f t="shared" si="11"/>
        <v>0.7407407407407407</v>
      </c>
    </row>
    <row r="254" spans="1:13" x14ac:dyDescent="0.25">
      <c r="A254" s="28" t="s">
        <v>63</v>
      </c>
      <c r="B254" s="28" t="s">
        <v>4519</v>
      </c>
      <c r="C254" s="29">
        <v>45052</v>
      </c>
      <c r="D254" s="28" t="s">
        <v>4294</v>
      </c>
      <c r="E254" s="30">
        <v>5</v>
      </c>
      <c r="F254" s="30">
        <v>1800</v>
      </c>
      <c r="G254" s="30">
        <v>9000</v>
      </c>
      <c r="H254" s="30">
        <v>0</v>
      </c>
      <c r="I254" s="30">
        <f t="shared" si="9"/>
        <v>9000</v>
      </c>
      <c r="J254" s="30">
        <v>615</v>
      </c>
      <c r="K254" s="30">
        <v>3075</v>
      </c>
      <c r="L254" s="30">
        <f t="shared" si="10"/>
        <v>5925</v>
      </c>
      <c r="M254" s="31">
        <f t="shared" si="11"/>
        <v>0.65833333333333333</v>
      </c>
    </row>
    <row r="255" spans="1:13" x14ac:dyDescent="0.25">
      <c r="A255" s="28" t="s">
        <v>63</v>
      </c>
      <c r="B255" s="28" t="s">
        <v>4519</v>
      </c>
      <c r="C255" s="29">
        <v>45052</v>
      </c>
      <c r="D255" s="28" t="s">
        <v>2766</v>
      </c>
      <c r="E255" s="30">
        <v>5</v>
      </c>
      <c r="F255" s="30">
        <v>1590</v>
      </c>
      <c r="G255" s="30">
        <v>7950</v>
      </c>
      <c r="H255" s="30">
        <v>0</v>
      </c>
      <c r="I255" s="30">
        <f t="shared" si="9"/>
        <v>7950</v>
      </c>
      <c r="J255" s="30">
        <v>530</v>
      </c>
      <c r="K255" s="30">
        <v>2650</v>
      </c>
      <c r="L255" s="30">
        <f t="shared" si="10"/>
        <v>5300</v>
      </c>
      <c r="M255" s="31">
        <f t="shared" si="11"/>
        <v>0.66666666666666663</v>
      </c>
    </row>
    <row r="256" spans="1:13" x14ac:dyDescent="0.25">
      <c r="A256" s="28" t="s">
        <v>63</v>
      </c>
      <c r="B256" s="28" t="s">
        <v>4520</v>
      </c>
      <c r="C256" s="29">
        <v>45052</v>
      </c>
      <c r="D256" s="28" t="s">
        <v>4521</v>
      </c>
      <c r="E256" s="30">
        <v>2</v>
      </c>
      <c r="F256" s="30">
        <v>960</v>
      </c>
      <c r="G256" s="30">
        <v>1920</v>
      </c>
      <c r="H256" s="30">
        <v>0</v>
      </c>
      <c r="I256" s="30">
        <f t="shared" si="9"/>
        <v>1920</v>
      </c>
      <c r="J256" s="30">
        <v>225</v>
      </c>
      <c r="K256" s="30">
        <v>450</v>
      </c>
      <c r="L256" s="30">
        <f t="shared" si="10"/>
        <v>1470</v>
      </c>
      <c r="M256" s="31">
        <f t="shared" si="11"/>
        <v>0.765625</v>
      </c>
    </row>
    <row r="257" spans="1:13" x14ac:dyDescent="0.25">
      <c r="A257" s="28" t="s">
        <v>63</v>
      </c>
      <c r="B257" s="28" t="s">
        <v>4522</v>
      </c>
      <c r="C257" s="29">
        <v>45052</v>
      </c>
      <c r="D257" s="28" t="s">
        <v>4321</v>
      </c>
      <c r="E257" s="30">
        <v>24</v>
      </c>
      <c r="F257" s="30">
        <v>360</v>
      </c>
      <c r="G257" s="30">
        <v>8640</v>
      </c>
      <c r="H257" s="30">
        <v>0</v>
      </c>
      <c r="I257" s="30">
        <f t="shared" si="9"/>
        <v>8640</v>
      </c>
      <c r="J257" s="30">
        <v>129.69999999999999</v>
      </c>
      <c r="K257" s="30">
        <v>3112.8</v>
      </c>
      <c r="L257" s="30">
        <f t="shared" si="10"/>
        <v>5527.2</v>
      </c>
      <c r="M257" s="31">
        <f t="shared" si="11"/>
        <v>0.63972222222222219</v>
      </c>
    </row>
    <row r="258" spans="1:13" x14ac:dyDescent="0.25">
      <c r="A258" s="28" t="s">
        <v>63</v>
      </c>
      <c r="B258" s="28" t="s">
        <v>4523</v>
      </c>
      <c r="C258" s="29">
        <v>45052</v>
      </c>
      <c r="D258" s="28" t="s">
        <v>2650</v>
      </c>
      <c r="E258" s="30">
        <v>2</v>
      </c>
      <c r="F258" s="30">
        <v>3600</v>
      </c>
      <c r="G258" s="30">
        <v>7200</v>
      </c>
      <c r="H258" s="30">
        <v>0</v>
      </c>
      <c r="I258" s="30">
        <f t="shared" si="9"/>
        <v>7200</v>
      </c>
      <c r="J258" s="30">
        <v>1173.5999999999999</v>
      </c>
      <c r="K258" s="30">
        <v>2347.1999999999998</v>
      </c>
      <c r="L258" s="30">
        <f t="shared" si="10"/>
        <v>4852.8</v>
      </c>
      <c r="M258" s="31">
        <f t="shared" si="11"/>
        <v>0.67400000000000004</v>
      </c>
    </row>
    <row r="259" spans="1:13" x14ac:dyDescent="0.25">
      <c r="A259" s="28" t="s">
        <v>63</v>
      </c>
      <c r="B259" s="28" t="s">
        <v>4524</v>
      </c>
      <c r="C259" s="29">
        <v>45052</v>
      </c>
      <c r="D259" s="28" t="s">
        <v>4323</v>
      </c>
      <c r="E259" s="30">
        <v>2</v>
      </c>
      <c r="F259" s="30">
        <v>1100</v>
      </c>
      <c r="G259" s="30">
        <v>2200</v>
      </c>
      <c r="H259" s="30">
        <v>0</v>
      </c>
      <c r="I259" s="30">
        <f t="shared" si="9"/>
        <v>2200</v>
      </c>
      <c r="J259" s="30">
        <v>287.5</v>
      </c>
      <c r="K259" s="30">
        <v>575</v>
      </c>
      <c r="L259" s="30">
        <f t="shared" si="10"/>
        <v>1625</v>
      </c>
      <c r="M259" s="31">
        <f t="shared" si="11"/>
        <v>0.73863636363636365</v>
      </c>
    </row>
    <row r="260" spans="1:13" x14ac:dyDescent="0.25">
      <c r="A260" s="28" t="s">
        <v>63</v>
      </c>
      <c r="B260" s="28" t="s">
        <v>4525</v>
      </c>
      <c r="C260" s="29">
        <v>45052</v>
      </c>
      <c r="D260" s="28" t="s">
        <v>4323</v>
      </c>
      <c r="E260" s="30">
        <v>4</v>
      </c>
      <c r="F260" s="30">
        <v>1100</v>
      </c>
      <c r="G260" s="30">
        <v>4400</v>
      </c>
      <c r="H260" s="30">
        <v>0</v>
      </c>
      <c r="I260" s="30">
        <f t="shared" si="9"/>
        <v>4400</v>
      </c>
      <c r="J260" s="30">
        <v>287.5</v>
      </c>
      <c r="K260" s="30">
        <v>1150</v>
      </c>
      <c r="L260" s="30">
        <f t="shared" si="10"/>
        <v>3250</v>
      </c>
      <c r="M260" s="31">
        <f t="shared" si="11"/>
        <v>0.73863636363636365</v>
      </c>
    </row>
    <row r="261" spans="1:13" x14ac:dyDescent="0.25">
      <c r="A261" s="28" t="s">
        <v>63</v>
      </c>
      <c r="B261" s="28" t="s">
        <v>4526</v>
      </c>
      <c r="C261" s="29">
        <v>45052</v>
      </c>
      <c r="D261" s="28" t="s">
        <v>2766</v>
      </c>
      <c r="E261" s="30">
        <v>2</v>
      </c>
      <c r="F261" s="30">
        <v>1590</v>
      </c>
      <c r="G261" s="30">
        <v>3180</v>
      </c>
      <c r="H261" s="30">
        <v>0</v>
      </c>
      <c r="I261" s="30">
        <f t="shared" si="9"/>
        <v>3180</v>
      </c>
      <c r="J261" s="30">
        <v>530</v>
      </c>
      <c r="K261" s="30">
        <v>1060</v>
      </c>
      <c r="L261" s="30">
        <f t="shared" si="10"/>
        <v>2120</v>
      </c>
      <c r="M261" s="31">
        <f t="shared" si="11"/>
        <v>0.66666666666666663</v>
      </c>
    </row>
    <row r="262" spans="1:13" x14ac:dyDescent="0.25">
      <c r="A262" s="28" t="s">
        <v>63</v>
      </c>
      <c r="B262" s="28" t="s">
        <v>4527</v>
      </c>
      <c r="C262" s="29">
        <v>45052</v>
      </c>
      <c r="D262" s="28" t="s">
        <v>135</v>
      </c>
      <c r="E262" s="30">
        <v>66</v>
      </c>
      <c r="F262" s="30">
        <v>250</v>
      </c>
      <c r="G262" s="30">
        <v>16500</v>
      </c>
      <c r="H262" s="30">
        <v>0</v>
      </c>
      <c r="I262" s="30">
        <f t="shared" si="9"/>
        <v>16500</v>
      </c>
      <c r="J262" s="30">
        <v>114.66</v>
      </c>
      <c r="K262" s="30">
        <v>7567.56</v>
      </c>
      <c r="L262" s="30">
        <f t="shared" si="10"/>
        <v>8932.4399999999987</v>
      </c>
      <c r="M262" s="31">
        <f t="shared" si="11"/>
        <v>0.54135999999999995</v>
      </c>
    </row>
    <row r="263" spans="1:13" x14ac:dyDescent="0.25">
      <c r="A263" s="28" t="s">
        <v>63</v>
      </c>
      <c r="B263" s="28" t="s">
        <v>4528</v>
      </c>
      <c r="C263" s="29">
        <v>45077</v>
      </c>
      <c r="D263" s="28" t="s">
        <v>4290</v>
      </c>
      <c r="E263" s="30">
        <v>4</v>
      </c>
      <c r="F263" s="30">
        <v>500</v>
      </c>
      <c r="G263" s="30">
        <v>2000</v>
      </c>
      <c r="H263" s="30">
        <v>0</v>
      </c>
      <c r="I263" s="30">
        <f t="shared" si="9"/>
        <v>2000</v>
      </c>
      <c r="J263" s="30">
        <v>250</v>
      </c>
      <c r="K263" s="30">
        <v>1000</v>
      </c>
      <c r="L263" s="30">
        <f t="shared" si="10"/>
        <v>1000</v>
      </c>
      <c r="M263" s="31">
        <f t="shared" si="11"/>
        <v>0.5</v>
      </c>
    </row>
    <row r="264" spans="1:13" x14ac:dyDescent="0.25">
      <c r="A264" s="28" t="s">
        <v>63</v>
      </c>
      <c r="B264" s="28" t="s">
        <v>4528</v>
      </c>
      <c r="C264" s="29">
        <v>45077</v>
      </c>
      <c r="D264" s="28" t="s">
        <v>4454</v>
      </c>
      <c r="E264" s="30">
        <v>4</v>
      </c>
      <c r="F264" s="30">
        <v>258</v>
      </c>
      <c r="G264" s="30">
        <v>1032</v>
      </c>
      <c r="H264" s="30">
        <v>0</v>
      </c>
      <c r="I264" s="30">
        <f t="shared" ref="I264:I327" si="12">+G264-H264</f>
        <v>1032</v>
      </c>
      <c r="J264" s="30">
        <v>240</v>
      </c>
      <c r="K264" s="30">
        <v>960</v>
      </c>
      <c r="L264" s="30">
        <f t="shared" ref="L264:L327" si="13">+I264-K264</f>
        <v>72</v>
      </c>
      <c r="M264" s="31">
        <f t="shared" ref="M264:M327" si="14">+L264/G264</f>
        <v>6.9767441860465115E-2</v>
      </c>
    </row>
    <row r="265" spans="1:13" x14ac:dyDescent="0.25">
      <c r="A265" s="28" t="s">
        <v>63</v>
      </c>
      <c r="B265" s="28" t="s">
        <v>4528</v>
      </c>
      <c r="C265" s="29">
        <v>45077</v>
      </c>
      <c r="D265" s="28" t="s">
        <v>4313</v>
      </c>
      <c r="E265" s="30">
        <v>2</v>
      </c>
      <c r="F265" s="30">
        <v>500</v>
      </c>
      <c r="G265" s="30">
        <v>1000</v>
      </c>
      <c r="H265" s="30">
        <v>0</v>
      </c>
      <c r="I265" s="30">
        <f t="shared" si="12"/>
        <v>1000</v>
      </c>
      <c r="J265" s="30">
        <v>227.27</v>
      </c>
      <c r="K265" s="30">
        <v>454.55</v>
      </c>
      <c r="L265" s="30">
        <f t="shared" si="13"/>
        <v>545.45000000000005</v>
      </c>
      <c r="M265" s="31">
        <f t="shared" si="14"/>
        <v>0.54544999999999999</v>
      </c>
    </row>
    <row r="266" spans="1:13" x14ac:dyDescent="0.25">
      <c r="A266" s="28" t="s">
        <v>63</v>
      </c>
      <c r="B266" s="28" t="s">
        <v>4529</v>
      </c>
      <c r="C266" s="29">
        <v>45077</v>
      </c>
      <c r="D266" s="28" t="s">
        <v>4530</v>
      </c>
      <c r="E266" s="30">
        <v>2</v>
      </c>
      <c r="F266" s="30">
        <v>430</v>
      </c>
      <c r="G266" s="30">
        <v>860</v>
      </c>
      <c r="H266" s="30">
        <v>0</v>
      </c>
      <c r="I266" s="30">
        <f t="shared" si="12"/>
        <v>860</v>
      </c>
      <c r="J266" s="30">
        <v>345</v>
      </c>
      <c r="K266" s="30">
        <v>690</v>
      </c>
      <c r="L266" s="30">
        <f t="shared" si="13"/>
        <v>170</v>
      </c>
      <c r="M266" s="31">
        <f t="shared" si="14"/>
        <v>0.19767441860465115</v>
      </c>
    </row>
    <row r="267" spans="1:13" x14ac:dyDescent="0.25">
      <c r="A267" s="28" t="s">
        <v>63</v>
      </c>
      <c r="B267" s="28" t="s">
        <v>4529</v>
      </c>
      <c r="C267" s="29">
        <v>45077</v>
      </c>
      <c r="D267" s="28" t="s">
        <v>4531</v>
      </c>
      <c r="E267" s="30">
        <v>2</v>
      </c>
      <c r="F267" s="30">
        <v>840</v>
      </c>
      <c r="G267" s="30">
        <v>1680</v>
      </c>
      <c r="H267" s="30">
        <v>0</v>
      </c>
      <c r="I267" s="30">
        <f t="shared" si="12"/>
        <v>1680</v>
      </c>
      <c r="J267" s="30">
        <v>395</v>
      </c>
      <c r="K267" s="30">
        <v>790</v>
      </c>
      <c r="L267" s="30">
        <f t="shared" si="13"/>
        <v>890</v>
      </c>
      <c r="M267" s="31">
        <f t="shared" si="14"/>
        <v>0.52976190476190477</v>
      </c>
    </row>
    <row r="268" spans="1:13" x14ac:dyDescent="0.25">
      <c r="A268" s="28" t="s">
        <v>63</v>
      </c>
      <c r="B268" s="28" t="s">
        <v>4529</v>
      </c>
      <c r="C268" s="29">
        <v>45077</v>
      </c>
      <c r="D268" s="28" t="s">
        <v>4532</v>
      </c>
      <c r="E268" s="30">
        <v>10</v>
      </c>
      <c r="F268" s="30">
        <v>240</v>
      </c>
      <c r="G268" s="30">
        <v>2400</v>
      </c>
      <c r="H268" s="30">
        <v>0</v>
      </c>
      <c r="I268" s="30">
        <f t="shared" si="12"/>
        <v>2400</v>
      </c>
      <c r="J268" s="30">
        <v>97</v>
      </c>
      <c r="K268" s="30">
        <v>970</v>
      </c>
      <c r="L268" s="30">
        <f t="shared" si="13"/>
        <v>1430</v>
      </c>
      <c r="M268" s="31">
        <f t="shared" si="14"/>
        <v>0.59583333333333333</v>
      </c>
    </row>
    <row r="269" spans="1:13" x14ac:dyDescent="0.25">
      <c r="A269" s="28" t="s">
        <v>63</v>
      </c>
      <c r="B269" s="28" t="s">
        <v>4533</v>
      </c>
      <c r="C269" s="29">
        <v>45077</v>
      </c>
      <c r="D269" s="28" t="s">
        <v>4305</v>
      </c>
      <c r="E269" s="30">
        <v>5</v>
      </c>
      <c r="F269" s="30">
        <v>715</v>
      </c>
      <c r="G269" s="30">
        <v>3575</v>
      </c>
      <c r="H269" s="30">
        <v>0</v>
      </c>
      <c r="I269" s="30">
        <f t="shared" si="12"/>
        <v>3575</v>
      </c>
      <c r="J269" s="30">
        <v>168</v>
      </c>
      <c r="K269" s="30">
        <v>840</v>
      </c>
      <c r="L269" s="30">
        <f t="shared" si="13"/>
        <v>2735</v>
      </c>
      <c r="M269" s="31">
        <f t="shared" si="14"/>
        <v>0.76503496503496504</v>
      </c>
    </row>
    <row r="270" spans="1:13" x14ac:dyDescent="0.25">
      <c r="A270" s="28" t="s">
        <v>63</v>
      </c>
      <c r="B270" s="28" t="s">
        <v>4533</v>
      </c>
      <c r="C270" s="29">
        <v>45077</v>
      </c>
      <c r="D270" s="28" t="s">
        <v>2608</v>
      </c>
      <c r="E270" s="30">
        <v>2</v>
      </c>
      <c r="F270" s="30">
        <v>1980</v>
      </c>
      <c r="G270" s="30">
        <v>3960</v>
      </c>
      <c r="H270" s="30">
        <v>0</v>
      </c>
      <c r="I270" s="30">
        <f t="shared" si="12"/>
        <v>3960</v>
      </c>
      <c r="J270" s="30">
        <v>595</v>
      </c>
      <c r="K270" s="30">
        <v>1190</v>
      </c>
      <c r="L270" s="30">
        <f t="shared" si="13"/>
        <v>2770</v>
      </c>
      <c r="M270" s="31">
        <f t="shared" si="14"/>
        <v>0.6994949494949495</v>
      </c>
    </row>
    <row r="271" spans="1:13" x14ac:dyDescent="0.25">
      <c r="A271" s="28" t="s">
        <v>63</v>
      </c>
      <c r="B271" s="28" t="s">
        <v>4533</v>
      </c>
      <c r="C271" s="29">
        <v>45077</v>
      </c>
      <c r="D271" s="28" t="s">
        <v>4294</v>
      </c>
      <c r="E271" s="30">
        <v>3</v>
      </c>
      <c r="F271" s="30">
        <v>1800</v>
      </c>
      <c r="G271" s="30">
        <v>5400</v>
      </c>
      <c r="H271" s="30">
        <v>0</v>
      </c>
      <c r="I271" s="30">
        <f t="shared" si="12"/>
        <v>5400</v>
      </c>
      <c r="J271" s="30">
        <v>615</v>
      </c>
      <c r="K271" s="30">
        <v>1845</v>
      </c>
      <c r="L271" s="30">
        <f t="shared" si="13"/>
        <v>3555</v>
      </c>
      <c r="M271" s="31">
        <f t="shared" si="14"/>
        <v>0.65833333333333333</v>
      </c>
    </row>
    <row r="272" spans="1:13" x14ac:dyDescent="0.25">
      <c r="A272" s="28" t="s">
        <v>63</v>
      </c>
      <c r="B272" s="28" t="s">
        <v>4534</v>
      </c>
      <c r="C272" s="29">
        <v>45077</v>
      </c>
      <c r="D272" s="28" t="s">
        <v>4348</v>
      </c>
      <c r="E272" s="30">
        <v>3</v>
      </c>
      <c r="F272" s="30">
        <v>2520</v>
      </c>
      <c r="G272" s="30">
        <v>7560</v>
      </c>
      <c r="H272" s="30">
        <v>0</v>
      </c>
      <c r="I272" s="30">
        <f t="shared" si="12"/>
        <v>7560</v>
      </c>
      <c r="J272" s="30">
        <v>720</v>
      </c>
      <c r="K272" s="30">
        <v>2160</v>
      </c>
      <c r="L272" s="30">
        <f t="shared" si="13"/>
        <v>5400</v>
      </c>
      <c r="M272" s="31">
        <f t="shared" si="14"/>
        <v>0.7142857142857143</v>
      </c>
    </row>
    <row r="273" spans="1:13" x14ac:dyDescent="0.25">
      <c r="A273" s="28" t="s">
        <v>63</v>
      </c>
      <c r="B273" s="28" t="s">
        <v>4534</v>
      </c>
      <c r="C273" s="29">
        <v>45077</v>
      </c>
      <c r="D273" s="28" t="s">
        <v>4347</v>
      </c>
      <c r="E273" s="30">
        <v>3</v>
      </c>
      <c r="F273" s="30">
        <v>924</v>
      </c>
      <c r="G273" s="30">
        <v>2772</v>
      </c>
      <c r="H273" s="30">
        <v>0</v>
      </c>
      <c r="I273" s="30">
        <f t="shared" si="12"/>
        <v>2772</v>
      </c>
      <c r="J273" s="30">
        <v>264</v>
      </c>
      <c r="K273" s="30">
        <v>792</v>
      </c>
      <c r="L273" s="30">
        <f t="shared" si="13"/>
        <v>1980</v>
      </c>
      <c r="M273" s="31">
        <f t="shared" si="14"/>
        <v>0.7142857142857143</v>
      </c>
    </row>
    <row r="274" spans="1:13" x14ac:dyDescent="0.25">
      <c r="A274" s="28" t="s">
        <v>63</v>
      </c>
      <c r="B274" s="28" t="s">
        <v>4535</v>
      </c>
      <c r="C274" s="29">
        <v>45077</v>
      </c>
      <c r="D274" s="28" t="s">
        <v>4323</v>
      </c>
      <c r="E274" s="30">
        <v>5</v>
      </c>
      <c r="F274" s="30">
        <v>1100</v>
      </c>
      <c r="G274" s="30">
        <v>5500</v>
      </c>
      <c r="H274" s="30">
        <v>0</v>
      </c>
      <c r="I274" s="30">
        <f t="shared" si="12"/>
        <v>5500</v>
      </c>
      <c r="J274" s="30">
        <v>287.5</v>
      </c>
      <c r="K274" s="30">
        <v>1437.5</v>
      </c>
      <c r="L274" s="30">
        <f t="shared" si="13"/>
        <v>4062.5</v>
      </c>
      <c r="M274" s="31">
        <f t="shared" si="14"/>
        <v>0.73863636363636365</v>
      </c>
    </row>
    <row r="275" spans="1:13" x14ac:dyDescent="0.25">
      <c r="A275" s="28" t="s">
        <v>63</v>
      </c>
      <c r="B275" s="28" t="s">
        <v>4536</v>
      </c>
      <c r="C275" s="29">
        <v>45077</v>
      </c>
      <c r="D275" s="28" t="s">
        <v>4323</v>
      </c>
      <c r="E275" s="30">
        <v>5</v>
      </c>
      <c r="F275" s="30">
        <v>1100</v>
      </c>
      <c r="G275" s="30">
        <v>5500</v>
      </c>
      <c r="H275" s="30">
        <v>0</v>
      </c>
      <c r="I275" s="30">
        <f t="shared" si="12"/>
        <v>5500</v>
      </c>
      <c r="J275" s="30">
        <v>287.5</v>
      </c>
      <c r="K275" s="30">
        <v>1437.5</v>
      </c>
      <c r="L275" s="30">
        <f t="shared" si="13"/>
        <v>4062.5</v>
      </c>
      <c r="M275" s="31">
        <f t="shared" si="14"/>
        <v>0.73863636363636365</v>
      </c>
    </row>
    <row r="276" spans="1:13" x14ac:dyDescent="0.25">
      <c r="A276" s="28" t="s">
        <v>63</v>
      </c>
      <c r="B276" s="28" t="s">
        <v>4537</v>
      </c>
      <c r="C276" s="29">
        <v>45077</v>
      </c>
      <c r="D276" s="28" t="s">
        <v>2650</v>
      </c>
      <c r="E276" s="30">
        <v>3</v>
      </c>
      <c r="F276" s="30">
        <v>3600</v>
      </c>
      <c r="G276" s="30">
        <v>10800</v>
      </c>
      <c r="H276" s="30">
        <v>0</v>
      </c>
      <c r="I276" s="30">
        <f t="shared" si="12"/>
        <v>10800</v>
      </c>
      <c r="J276" s="30">
        <v>1173.5999999999999</v>
      </c>
      <c r="K276" s="30">
        <v>3520.8</v>
      </c>
      <c r="L276" s="30">
        <f t="shared" si="13"/>
        <v>7279.2</v>
      </c>
      <c r="M276" s="31">
        <f t="shared" si="14"/>
        <v>0.67399999999999993</v>
      </c>
    </row>
    <row r="277" spans="1:13" x14ac:dyDescent="0.25">
      <c r="A277" s="28" t="s">
        <v>63</v>
      </c>
      <c r="B277" s="28" t="s">
        <v>4538</v>
      </c>
      <c r="C277" s="29">
        <v>45080</v>
      </c>
      <c r="D277" s="28" t="s">
        <v>4312</v>
      </c>
      <c r="E277" s="30">
        <v>10</v>
      </c>
      <c r="F277" s="30">
        <v>64</v>
      </c>
      <c r="G277" s="30">
        <v>640</v>
      </c>
      <c r="H277" s="30">
        <v>0</v>
      </c>
      <c r="I277" s="30">
        <f t="shared" si="12"/>
        <v>640</v>
      </c>
      <c r="J277" s="30">
        <v>32</v>
      </c>
      <c r="K277" s="30">
        <v>320</v>
      </c>
      <c r="L277" s="30">
        <f t="shared" si="13"/>
        <v>320</v>
      </c>
      <c r="M277" s="31">
        <f t="shared" si="14"/>
        <v>0.5</v>
      </c>
    </row>
    <row r="278" spans="1:13" x14ac:dyDescent="0.25">
      <c r="A278" s="28" t="s">
        <v>63</v>
      </c>
      <c r="B278" s="28" t="s">
        <v>4538</v>
      </c>
      <c r="C278" s="29">
        <v>45080</v>
      </c>
      <c r="D278" s="28" t="s">
        <v>4539</v>
      </c>
      <c r="E278" s="30">
        <v>10</v>
      </c>
      <c r="F278" s="30">
        <v>54</v>
      </c>
      <c r="G278" s="30">
        <v>540</v>
      </c>
      <c r="H278" s="30">
        <v>0</v>
      </c>
      <c r="I278" s="30">
        <f t="shared" si="12"/>
        <v>540</v>
      </c>
      <c r="J278" s="30">
        <v>120</v>
      </c>
      <c r="K278" s="30">
        <v>1200</v>
      </c>
      <c r="L278" s="30">
        <f t="shared" si="13"/>
        <v>-660</v>
      </c>
      <c r="M278" s="31">
        <f t="shared" si="14"/>
        <v>-1.2222222222222223</v>
      </c>
    </row>
    <row r="279" spans="1:13" x14ac:dyDescent="0.25">
      <c r="A279" s="28" t="s">
        <v>63</v>
      </c>
      <c r="B279" s="28" t="s">
        <v>4538</v>
      </c>
      <c r="C279" s="29">
        <v>45080</v>
      </c>
      <c r="D279" s="28" t="s">
        <v>4444</v>
      </c>
      <c r="E279" s="30">
        <v>20</v>
      </c>
      <c r="F279" s="30">
        <v>200</v>
      </c>
      <c r="G279" s="30">
        <v>4000</v>
      </c>
      <c r="H279" s="30">
        <v>0</v>
      </c>
      <c r="I279" s="30">
        <f t="shared" si="12"/>
        <v>4000</v>
      </c>
      <c r="J279" s="30">
        <v>98</v>
      </c>
      <c r="K279" s="30">
        <v>1960</v>
      </c>
      <c r="L279" s="30">
        <f t="shared" si="13"/>
        <v>2040</v>
      </c>
      <c r="M279" s="31">
        <f t="shared" si="14"/>
        <v>0.51</v>
      </c>
    </row>
    <row r="280" spans="1:13" x14ac:dyDescent="0.25">
      <c r="A280" s="28" t="s">
        <v>63</v>
      </c>
      <c r="B280" s="28" t="s">
        <v>4540</v>
      </c>
      <c r="C280" s="29">
        <v>45080</v>
      </c>
      <c r="D280" s="28" t="s">
        <v>4368</v>
      </c>
      <c r="E280" s="30">
        <v>0.4</v>
      </c>
      <c r="F280" s="30">
        <v>2800</v>
      </c>
      <c r="G280" s="30">
        <v>1120</v>
      </c>
      <c r="H280" s="30">
        <v>0</v>
      </c>
      <c r="I280" s="30">
        <f t="shared" si="12"/>
        <v>1120</v>
      </c>
      <c r="J280" s="30">
        <v>1400</v>
      </c>
      <c r="K280" s="30">
        <v>560</v>
      </c>
      <c r="L280" s="30">
        <f t="shared" si="13"/>
        <v>560</v>
      </c>
      <c r="M280" s="31">
        <f t="shared" si="14"/>
        <v>0.5</v>
      </c>
    </row>
    <row r="281" spans="1:13" x14ac:dyDescent="0.25">
      <c r="A281" s="28" t="s">
        <v>63</v>
      </c>
      <c r="B281" s="28" t="s">
        <v>4540</v>
      </c>
      <c r="C281" s="29">
        <v>45080</v>
      </c>
      <c r="D281" s="28" t="s">
        <v>4317</v>
      </c>
      <c r="E281" s="30">
        <v>2</v>
      </c>
      <c r="F281" s="30">
        <v>120</v>
      </c>
      <c r="G281" s="30">
        <v>240</v>
      </c>
      <c r="H281" s="30">
        <v>0</v>
      </c>
      <c r="I281" s="30">
        <f t="shared" si="12"/>
        <v>240</v>
      </c>
      <c r="J281" s="30">
        <v>65</v>
      </c>
      <c r="K281" s="30">
        <v>130</v>
      </c>
      <c r="L281" s="30">
        <f t="shared" si="13"/>
        <v>110</v>
      </c>
      <c r="M281" s="31">
        <f t="shared" si="14"/>
        <v>0.45833333333333331</v>
      </c>
    </row>
    <row r="282" spans="1:13" x14ac:dyDescent="0.25">
      <c r="A282" s="28" t="s">
        <v>63</v>
      </c>
      <c r="B282" s="28" t="s">
        <v>4540</v>
      </c>
      <c r="C282" s="29">
        <v>45080</v>
      </c>
      <c r="D282" s="28" t="s">
        <v>4426</v>
      </c>
      <c r="E282" s="30">
        <v>14</v>
      </c>
      <c r="F282" s="30">
        <v>83.4</v>
      </c>
      <c r="G282" s="30">
        <v>1167.5999999999999</v>
      </c>
      <c r="H282" s="30">
        <v>0</v>
      </c>
      <c r="I282" s="30">
        <f t="shared" si="12"/>
        <v>1167.5999999999999</v>
      </c>
      <c r="J282" s="30">
        <v>44</v>
      </c>
      <c r="K282" s="30">
        <v>616</v>
      </c>
      <c r="L282" s="30">
        <f t="shared" si="13"/>
        <v>551.59999999999991</v>
      </c>
      <c r="M282" s="31">
        <f t="shared" si="14"/>
        <v>0.47242206235011985</v>
      </c>
    </row>
    <row r="283" spans="1:13" x14ac:dyDescent="0.25">
      <c r="A283" s="28" t="s">
        <v>63</v>
      </c>
      <c r="B283" s="28" t="s">
        <v>4540</v>
      </c>
      <c r="C283" s="29">
        <v>45080</v>
      </c>
      <c r="D283" s="28" t="s">
        <v>4319</v>
      </c>
      <c r="E283" s="30">
        <v>2</v>
      </c>
      <c r="F283" s="30">
        <v>487.5</v>
      </c>
      <c r="G283" s="30">
        <v>975</v>
      </c>
      <c r="H283" s="30">
        <v>0</v>
      </c>
      <c r="I283" s="30">
        <f t="shared" si="12"/>
        <v>975</v>
      </c>
      <c r="J283" s="30">
        <v>195</v>
      </c>
      <c r="K283" s="30">
        <v>390</v>
      </c>
      <c r="L283" s="30">
        <f t="shared" si="13"/>
        <v>585</v>
      </c>
      <c r="M283" s="31">
        <f t="shared" si="14"/>
        <v>0.6</v>
      </c>
    </row>
    <row r="284" spans="1:13" x14ac:dyDescent="0.25">
      <c r="A284" s="28" t="s">
        <v>63</v>
      </c>
      <c r="B284" s="28" t="s">
        <v>4541</v>
      </c>
      <c r="C284" s="29">
        <v>45080</v>
      </c>
      <c r="D284" s="28" t="s">
        <v>853</v>
      </c>
      <c r="E284" s="30">
        <v>2</v>
      </c>
      <c r="F284" s="30">
        <v>180</v>
      </c>
      <c r="G284" s="30">
        <v>360</v>
      </c>
      <c r="H284" s="30">
        <v>0</v>
      </c>
      <c r="I284" s="30">
        <f t="shared" si="12"/>
        <v>360</v>
      </c>
      <c r="J284" s="30">
        <v>90</v>
      </c>
      <c r="K284" s="30">
        <v>180</v>
      </c>
      <c r="L284" s="30">
        <f t="shared" si="13"/>
        <v>180</v>
      </c>
      <c r="M284" s="31">
        <f t="shared" si="14"/>
        <v>0.5</v>
      </c>
    </row>
    <row r="285" spans="1:13" x14ac:dyDescent="0.25">
      <c r="A285" s="28" t="s">
        <v>63</v>
      </c>
      <c r="B285" s="28" t="s">
        <v>4541</v>
      </c>
      <c r="C285" s="29">
        <v>45080</v>
      </c>
      <c r="D285" s="28" t="s">
        <v>4316</v>
      </c>
      <c r="E285" s="30">
        <v>2</v>
      </c>
      <c r="F285" s="30">
        <v>420</v>
      </c>
      <c r="G285" s="30">
        <v>840</v>
      </c>
      <c r="H285" s="30">
        <v>0</v>
      </c>
      <c r="I285" s="30">
        <f t="shared" si="12"/>
        <v>840</v>
      </c>
      <c r="J285" s="30">
        <v>230</v>
      </c>
      <c r="K285" s="30">
        <v>460</v>
      </c>
      <c r="L285" s="30">
        <f t="shared" si="13"/>
        <v>380</v>
      </c>
      <c r="M285" s="31">
        <f t="shared" si="14"/>
        <v>0.45238095238095238</v>
      </c>
    </row>
    <row r="286" spans="1:13" x14ac:dyDescent="0.25">
      <c r="A286" s="28" t="s">
        <v>63</v>
      </c>
      <c r="B286" s="28" t="s">
        <v>4542</v>
      </c>
      <c r="C286" s="29">
        <v>45077</v>
      </c>
      <c r="D286" s="28" t="s">
        <v>2650</v>
      </c>
      <c r="E286" s="30">
        <v>3</v>
      </c>
      <c r="F286" s="30">
        <v>3600</v>
      </c>
      <c r="G286" s="30">
        <v>10800</v>
      </c>
      <c r="H286" s="30">
        <v>0</v>
      </c>
      <c r="I286" s="30">
        <f t="shared" si="12"/>
        <v>10800</v>
      </c>
      <c r="J286" s="30">
        <v>1173.5999999999999</v>
      </c>
      <c r="K286" s="30">
        <v>3520.8</v>
      </c>
      <c r="L286" s="30">
        <f t="shared" si="13"/>
        <v>7279.2</v>
      </c>
      <c r="M286" s="31">
        <f t="shared" si="14"/>
        <v>0.67399999999999993</v>
      </c>
    </row>
    <row r="287" spans="1:13" x14ac:dyDescent="0.25">
      <c r="A287" s="28" t="s">
        <v>63</v>
      </c>
      <c r="B287" s="28" t="s">
        <v>4543</v>
      </c>
      <c r="C287" s="29">
        <v>45077</v>
      </c>
      <c r="D287" s="28" t="s">
        <v>4321</v>
      </c>
      <c r="E287" s="30">
        <v>20</v>
      </c>
      <c r="F287" s="30">
        <v>360</v>
      </c>
      <c r="G287" s="30">
        <v>7200</v>
      </c>
      <c r="H287" s="30">
        <v>0</v>
      </c>
      <c r="I287" s="30">
        <f t="shared" si="12"/>
        <v>7200</v>
      </c>
      <c r="J287" s="30">
        <v>129.69999999999999</v>
      </c>
      <c r="K287" s="30">
        <v>2594</v>
      </c>
      <c r="L287" s="30">
        <f t="shared" si="13"/>
        <v>4606</v>
      </c>
      <c r="M287" s="31">
        <f t="shared" si="14"/>
        <v>0.63972222222222219</v>
      </c>
    </row>
    <row r="288" spans="1:13" x14ac:dyDescent="0.25">
      <c r="A288" s="28" t="s">
        <v>63</v>
      </c>
      <c r="B288" s="28" t="s">
        <v>4544</v>
      </c>
      <c r="C288" s="29">
        <v>45077</v>
      </c>
      <c r="D288" s="28" t="s">
        <v>2766</v>
      </c>
      <c r="E288" s="30">
        <v>2</v>
      </c>
      <c r="F288" s="30">
        <v>1590</v>
      </c>
      <c r="G288" s="30">
        <v>3180</v>
      </c>
      <c r="H288" s="30">
        <v>0</v>
      </c>
      <c r="I288" s="30">
        <f t="shared" si="12"/>
        <v>3180</v>
      </c>
      <c r="J288" s="30">
        <v>530</v>
      </c>
      <c r="K288" s="30">
        <v>1060</v>
      </c>
      <c r="L288" s="30">
        <f t="shared" si="13"/>
        <v>2120</v>
      </c>
      <c r="M288" s="31">
        <f t="shared" si="14"/>
        <v>0.66666666666666663</v>
      </c>
    </row>
    <row r="289" spans="1:13" x14ac:dyDescent="0.25">
      <c r="A289" s="28" t="s">
        <v>63</v>
      </c>
      <c r="B289" s="28" t="s">
        <v>4545</v>
      </c>
      <c r="C289" s="29">
        <v>45077</v>
      </c>
      <c r="D289" s="28" t="s">
        <v>2766</v>
      </c>
      <c r="E289" s="30">
        <v>1</v>
      </c>
      <c r="F289" s="30">
        <v>1590</v>
      </c>
      <c r="G289" s="30">
        <v>1590</v>
      </c>
      <c r="H289" s="30">
        <v>0</v>
      </c>
      <c r="I289" s="30">
        <f t="shared" si="12"/>
        <v>1590</v>
      </c>
      <c r="J289" s="30">
        <v>530</v>
      </c>
      <c r="K289" s="30">
        <v>530</v>
      </c>
      <c r="L289" s="30">
        <f t="shared" si="13"/>
        <v>1060</v>
      </c>
      <c r="M289" s="31">
        <f t="shared" si="14"/>
        <v>0.66666666666666663</v>
      </c>
    </row>
    <row r="290" spans="1:13" x14ac:dyDescent="0.25">
      <c r="A290" s="28" t="s">
        <v>63</v>
      </c>
      <c r="B290" s="28" t="s">
        <v>4546</v>
      </c>
      <c r="C290" s="29">
        <v>45077</v>
      </c>
      <c r="D290" s="28" t="s">
        <v>116</v>
      </c>
      <c r="E290" s="30">
        <v>12</v>
      </c>
      <c r="F290" s="30">
        <v>96</v>
      </c>
      <c r="G290" s="30">
        <v>1152</v>
      </c>
      <c r="H290" s="30">
        <v>0</v>
      </c>
      <c r="I290" s="30">
        <f t="shared" si="12"/>
        <v>1152</v>
      </c>
      <c r="J290" s="30">
        <v>33</v>
      </c>
      <c r="K290" s="30">
        <v>396</v>
      </c>
      <c r="L290" s="30">
        <f t="shared" si="13"/>
        <v>756</v>
      </c>
      <c r="M290" s="31">
        <f t="shared" si="14"/>
        <v>0.65625</v>
      </c>
    </row>
    <row r="291" spans="1:13" x14ac:dyDescent="0.25">
      <c r="A291" s="28" t="s">
        <v>63</v>
      </c>
      <c r="B291" s="28" t="s">
        <v>4547</v>
      </c>
      <c r="C291" s="29">
        <v>45087</v>
      </c>
      <c r="D291" s="28" t="s">
        <v>963</v>
      </c>
      <c r="E291" s="30">
        <v>6</v>
      </c>
      <c r="F291" s="30">
        <v>322</v>
      </c>
      <c r="G291" s="30">
        <v>1932</v>
      </c>
      <c r="H291" s="30">
        <v>0</v>
      </c>
      <c r="I291" s="30">
        <f t="shared" si="12"/>
        <v>1932</v>
      </c>
      <c r="J291" s="30">
        <v>135</v>
      </c>
      <c r="K291" s="30">
        <v>810</v>
      </c>
      <c r="L291" s="30">
        <f t="shared" si="13"/>
        <v>1122</v>
      </c>
      <c r="M291" s="31">
        <f t="shared" si="14"/>
        <v>0.58074534161490687</v>
      </c>
    </row>
    <row r="292" spans="1:13" x14ac:dyDescent="0.25">
      <c r="A292" s="28" t="s">
        <v>63</v>
      </c>
      <c r="B292" s="28" t="s">
        <v>4547</v>
      </c>
      <c r="C292" s="29">
        <v>45087</v>
      </c>
      <c r="D292" s="28" t="s">
        <v>4548</v>
      </c>
      <c r="E292" s="30">
        <v>2</v>
      </c>
      <c r="F292" s="30">
        <v>570</v>
      </c>
      <c r="G292" s="30">
        <v>1140</v>
      </c>
      <c r="H292" s="30">
        <v>0</v>
      </c>
      <c r="I292" s="30">
        <f t="shared" si="12"/>
        <v>1140</v>
      </c>
      <c r="J292" s="30">
        <v>295</v>
      </c>
      <c r="K292" s="30">
        <v>590</v>
      </c>
      <c r="L292" s="30">
        <f t="shared" si="13"/>
        <v>550</v>
      </c>
      <c r="M292" s="31">
        <f t="shared" si="14"/>
        <v>0.48245614035087719</v>
      </c>
    </row>
    <row r="293" spans="1:13" x14ac:dyDescent="0.25">
      <c r="A293" s="28" t="s">
        <v>63</v>
      </c>
      <c r="B293" s="28" t="s">
        <v>4549</v>
      </c>
      <c r="C293" s="29">
        <v>45087</v>
      </c>
      <c r="D293" s="28" t="s">
        <v>135</v>
      </c>
      <c r="E293" s="30">
        <v>20</v>
      </c>
      <c r="F293" s="30">
        <v>250</v>
      </c>
      <c r="G293" s="30">
        <v>5000</v>
      </c>
      <c r="H293" s="30">
        <v>0</v>
      </c>
      <c r="I293" s="30">
        <f t="shared" si="12"/>
        <v>5000</v>
      </c>
      <c r="J293" s="30">
        <v>114.66</v>
      </c>
      <c r="K293" s="30">
        <v>2293.1999999999998</v>
      </c>
      <c r="L293" s="30">
        <f t="shared" si="13"/>
        <v>2706.8</v>
      </c>
      <c r="M293" s="31">
        <f t="shared" si="14"/>
        <v>0.54136000000000006</v>
      </c>
    </row>
    <row r="294" spans="1:13" x14ac:dyDescent="0.25">
      <c r="A294" s="28" t="s">
        <v>63</v>
      </c>
      <c r="B294" s="28" t="s">
        <v>4550</v>
      </c>
      <c r="C294" s="29">
        <v>45098</v>
      </c>
      <c r="D294" s="28" t="s">
        <v>4551</v>
      </c>
      <c r="E294" s="30">
        <v>128</v>
      </c>
      <c r="F294" s="30">
        <v>126.54</v>
      </c>
      <c r="G294" s="30">
        <v>16197.12</v>
      </c>
      <c r="H294" s="30">
        <v>0</v>
      </c>
      <c r="I294" s="30">
        <f t="shared" si="12"/>
        <v>16197.12</v>
      </c>
      <c r="J294" s="30">
        <v>75</v>
      </c>
      <c r="K294" s="30">
        <v>9600</v>
      </c>
      <c r="L294" s="30">
        <f t="shared" si="13"/>
        <v>6597.1200000000008</v>
      </c>
      <c r="M294" s="31">
        <f t="shared" si="14"/>
        <v>0.40730203888098626</v>
      </c>
    </row>
    <row r="295" spans="1:13" x14ac:dyDescent="0.25">
      <c r="A295" s="28" t="s">
        <v>63</v>
      </c>
      <c r="B295" s="28" t="s">
        <v>4552</v>
      </c>
      <c r="C295" s="29">
        <v>45098</v>
      </c>
      <c r="D295" s="28" t="s">
        <v>4551</v>
      </c>
      <c r="E295" s="30">
        <v>72</v>
      </c>
      <c r="F295" s="30">
        <v>0</v>
      </c>
      <c r="G295" s="30">
        <v>0</v>
      </c>
      <c r="H295" s="30">
        <v>0</v>
      </c>
      <c r="I295" s="30">
        <f t="shared" si="12"/>
        <v>0</v>
      </c>
      <c r="J295" s="30">
        <v>75</v>
      </c>
      <c r="K295" s="30">
        <v>5400</v>
      </c>
      <c r="L295" s="30">
        <f t="shared" si="13"/>
        <v>-5400</v>
      </c>
      <c r="M295" s="31" t="e">
        <f t="shared" si="14"/>
        <v>#DIV/0!</v>
      </c>
    </row>
    <row r="296" spans="1:13" x14ac:dyDescent="0.25">
      <c r="A296" s="28" t="s">
        <v>63</v>
      </c>
      <c r="B296" s="28" t="s">
        <v>4553</v>
      </c>
      <c r="C296" s="29">
        <v>45087</v>
      </c>
      <c r="D296" s="28" t="s">
        <v>4294</v>
      </c>
      <c r="E296" s="30">
        <v>5</v>
      </c>
      <c r="F296" s="30">
        <v>1800</v>
      </c>
      <c r="G296" s="30">
        <v>9000</v>
      </c>
      <c r="H296" s="30">
        <v>0</v>
      </c>
      <c r="I296" s="30">
        <f t="shared" si="12"/>
        <v>9000</v>
      </c>
      <c r="J296" s="30">
        <v>615</v>
      </c>
      <c r="K296" s="30">
        <v>3075</v>
      </c>
      <c r="L296" s="30">
        <f t="shared" si="13"/>
        <v>5925</v>
      </c>
      <c r="M296" s="31">
        <f t="shared" si="14"/>
        <v>0.65833333333333333</v>
      </c>
    </row>
    <row r="297" spans="1:13" x14ac:dyDescent="0.25">
      <c r="A297" s="28" t="s">
        <v>63</v>
      </c>
      <c r="B297" s="28" t="s">
        <v>4553</v>
      </c>
      <c r="C297" s="29">
        <v>45087</v>
      </c>
      <c r="D297" s="28" t="s">
        <v>4349</v>
      </c>
      <c r="E297" s="30">
        <v>3</v>
      </c>
      <c r="F297" s="30">
        <v>220</v>
      </c>
      <c r="G297" s="30">
        <v>660</v>
      </c>
      <c r="H297" s="30">
        <v>0</v>
      </c>
      <c r="I297" s="30">
        <f t="shared" si="12"/>
        <v>660</v>
      </c>
      <c r="J297" s="30">
        <v>105</v>
      </c>
      <c r="K297" s="30">
        <v>315</v>
      </c>
      <c r="L297" s="30">
        <f t="shared" si="13"/>
        <v>345</v>
      </c>
      <c r="M297" s="31">
        <f t="shared" si="14"/>
        <v>0.52272727272727271</v>
      </c>
    </row>
    <row r="298" spans="1:13" x14ac:dyDescent="0.25">
      <c r="A298" s="28" t="s">
        <v>63</v>
      </c>
      <c r="B298" s="28" t="s">
        <v>4553</v>
      </c>
      <c r="C298" s="29">
        <v>45087</v>
      </c>
      <c r="D298" s="28" t="s">
        <v>4468</v>
      </c>
      <c r="E298" s="30">
        <v>2</v>
      </c>
      <c r="F298" s="30">
        <v>590</v>
      </c>
      <c r="G298" s="30">
        <v>1180</v>
      </c>
      <c r="H298" s="30">
        <v>0</v>
      </c>
      <c r="I298" s="30">
        <f t="shared" si="12"/>
        <v>1180</v>
      </c>
      <c r="J298" s="30">
        <v>216</v>
      </c>
      <c r="K298" s="30">
        <v>432</v>
      </c>
      <c r="L298" s="30">
        <f t="shared" si="13"/>
        <v>748</v>
      </c>
      <c r="M298" s="31">
        <f t="shared" si="14"/>
        <v>0.63389830508474576</v>
      </c>
    </row>
    <row r="299" spans="1:13" x14ac:dyDescent="0.25">
      <c r="A299" s="28" t="s">
        <v>63</v>
      </c>
      <c r="B299" s="28" t="s">
        <v>4554</v>
      </c>
      <c r="C299" s="29">
        <v>45087</v>
      </c>
      <c r="D299" s="28" t="s">
        <v>35</v>
      </c>
      <c r="E299" s="30">
        <v>2</v>
      </c>
      <c r="F299" s="30">
        <v>3850</v>
      </c>
      <c r="G299" s="30">
        <v>7700</v>
      </c>
      <c r="H299" s="30">
        <v>0</v>
      </c>
      <c r="I299" s="30">
        <f t="shared" si="12"/>
        <v>7700</v>
      </c>
      <c r="J299" s="30">
        <v>1100</v>
      </c>
      <c r="K299" s="30">
        <v>2200</v>
      </c>
      <c r="L299" s="30">
        <f t="shared" si="13"/>
        <v>5500</v>
      </c>
      <c r="M299" s="31">
        <f t="shared" si="14"/>
        <v>0.7142857142857143</v>
      </c>
    </row>
    <row r="300" spans="1:13" x14ac:dyDescent="0.25">
      <c r="A300" s="28" t="s">
        <v>63</v>
      </c>
      <c r="B300" s="28" t="s">
        <v>4554</v>
      </c>
      <c r="C300" s="29">
        <v>45087</v>
      </c>
      <c r="D300" s="28" t="s">
        <v>4348</v>
      </c>
      <c r="E300" s="30">
        <v>2</v>
      </c>
      <c r="F300" s="30">
        <v>2520</v>
      </c>
      <c r="G300" s="30">
        <v>5040</v>
      </c>
      <c r="H300" s="30">
        <v>0</v>
      </c>
      <c r="I300" s="30">
        <f t="shared" si="12"/>
        <v>5040</v>
      </c>
      <c r="J300" s="30">
        <v>720</v>
      </c>
      <c r="K300" s="30">
        <v>1440</v>
      </c>
      <c r="L300" s="30">
        <f t="shared" si="13"/>
        <v>3600</v>
      </c>
      <c r="M300" s="31">
        <f t="shared" si="14"/>
        <v>0.7142857142857143</v>
      </c>
    </row>
    <row r="301" spans="1:13" x14ac:dyDescent="0.25">
      <c r="A301" s="28" t="s">
        <v>63</v>
      </c>
      <c r="B301" s="28" t="s">
        <v>4555</v>
      </c>
      <c r="C301" s="29">
        <v>45094</v>
      </c>
      <c r="D301" s="28" t="s">
        <v>4556</v>
      </c>
      <c r="E301" s="30">
        <v>2</v>
      </c>
      <c r="F301" s="30">
        <v>208</v>
      </c>
      <c r="G301" s="30">
        <v>416</v>
      </c>
      <c r="H301" s="30">
        <v>0</v>
      </c>
      <c r="I301" s="30">
        <f t="shared" si="12"/>
        <v>416</v>
      </c>
      <c r="J301" s="30">
        <v>85</v>
      </c>
      <c r="K301" s="30">
        <v>170</v>
      </c>
      <c r="L301" s="30">
        <f t="shared" si="13"/>
        <v>246</v>
      </c>
      <c r="M301" s="31">
        <f t="shared" si="14"/>
        <v>0.59134615384615385</v>
      </c>
    </row>
    <row r="302" spans="1:13" x14ac:dyDescent="0.25">
      <c r="A302" s="28" t="s">
        <v>63</v>
      </c>
      <c r="B302" s="28" t="s">
        <v>4555</v>
      </c>
      <c r="C302" s="29">
        <v>45094</v>
      </c>
      <c r="D302" s="28" t="s">
        <v>4557</v>
      </c>
      <c r="E302" s="30">
        <v>2</v>
      </c>
      <c r="F302" s="30">
        <v>250</v>
      </c>
      <c r="G302" s="30">
        <v>500</v>
      </c>
      <c r="H302" s="30">
        <v>0</v>
      </c>
      <c r="I302" s="30">
        <f t="shared" si="12"/>
        <v>500</v>
      </c>
      <c r="J302" s="30">
        <v>63</v>
      </c>
      <c r="K302" s="30">
        <v>126</v>
      </c>
      <c r="L302" s="30">
        <f t="shared" si="13"/>
        <v>374</v>
      </c>
      <c r="M302" s="31">
        <f t="shared" si="14"/>
        <v>0.748</v>
      </c>
    </row>
    <row r="303" spans="1:13" x14ac:dyDescent="0.25">
      <c r="A303" s="28" t="s">
        <v>63</v>
      </c>
      <c r="B303" s="28" t="s">
        <v>4558</v>
      </c>
      <c r="C303" s="29">
        <v>45094</v>
      </c>
      <c r="D303" s="28" t="s">
        <v>2766</v>
      </c>
      <c r="E303" s="30">
        <v>3</v>
      </c>
      <c r="F303" s="30">
        <v>1590</v>
      </c>
      <c r="G303" s="30">
        <v>4770</v>
      </c>
      <c r="H303" s="30">
        <v>0</v>
      </c>
      <c r="I303" s="30">
        <f t="shared" si="12"/>
        <v>4770</v>
      </c>
      <c r="J303" s="30">
        <v>530</v>
      </c>
      <c r="K303" s="30">
        <v>1590</v>
      </c>
      <c r="L303" s="30">
        <f t="shared" si="13"/>
        <v>3180</v>
      </c>
      <c r="M303" s="31">
        <f t="shared" si="14"/>
        <v>0.66666666666666663</v>
      </c>
    </row>
    <row r="304" spans="1:13" x14ac:dyDescent="0.25">
      <c r="A304" s="28" t="s">
        <v>63</v>
      </c>
      <c r="B304" s="28" t="s">
        <v>4558</v>
      </c>
      <c r="C304" s="29">
        <v>45094</v>
      </c>
      <c r="D304" s="28" t="s">
        <v>36</v>
      </c>
      <c r="E304" s="30">
        <v>2</v>
      </c>
      <c r="F304" s="30">
        <v>3400</v>
      </c>
      <c r="G304" s="30">
        <v>6800</v>
      </c>
      <c r="H304" s="30">
        <v>0</v>
      </c>
      <c r="I304" s="30">
        <f t="shared" si="12"/>
        <v>6800</v>
      </c>
      <c r="J304" s="30">
        <v>979</v>
      </c>
      <c r="K304" s="30">
        <v>1958</v>
      </c>
      <c r="L304" s="30">
        <f t="shared" si="13"/>
        <v>4842</v>
      </c>
      <c r="M304" s="31">
        <f t="shared" si="14"/>
        <v>0.71205882352941174</v>
      </c>
    </row>
    <row r="305" spans="1:13" x14ac:dyDescent="0.25">
      <c r="A305" s="28" t="s">
        <v>63</v>
      </c>
      <c r="B305" s="28" t="s">
        <v>4559</v>
      </c>
      <c r="C305" s="29">
        <v>45094</v>
      </c>
      <c r="D305" s="28" t="s">
        <v>4347</v>
      </c>
      <c r="E305" s="30">
        <v>5</v>
      </c>
      <c r="F305" s="30">
        <v>924</v>
      </c>
      <c r="G305" s="30">
        <v>4620</v>
      </c>
      <c r="H305" s="30">
        <v>0</v>
      </c>
      <c r="I305" s="30">
        <f t="shared" si="12"/>
        <v>4620</v>
      </c>
      <c r="J305" s="30">
        <v>264</v>
      </c>
      <c r="K305" s="30">
        <v>1320</v>
      </c>
      <c r="L305" s="30">
        <f t="shared" si="13"/>
        <v>3300</v>
      </c>
      <c r="M305" s="31">
        <f t="shared" si="14"/>
        <v>0.7142857142857143</v>
      </c>
    </row>
    <row r="306" spans="1:13" x14ac:dyDescent="0.25">
      <c r="A306" s="28" t="s">
        <v>63</v>
      </c>
      <c r="B306" s="28" t="s">
        <v>4559</v>
      </c>
      <c r="C306" s="29">
        <v>45094</v>
      </c>
      <c r="D306" s="28" t="s">
        <v>4468</v>
      </c>
      <c r="E306" s="30">
        <v>3</v>
      </c>
      <c r="F306" s="30">
        <v>594</v>
      </c>
      <c r="G306" s="30">
        <v>1782</v>
      </c>
      <c r="H306" s="30">
        <v>0</v>
      </c>
      <c r="I306" s="30">
        <f t="shared" si="12"/>
        <v>1782</v>
      </c>
      <c r="J306" s="30">
        <v>216</v>
      </c>
      <c r="K306" s="30">
        <v>648</v>
      </c>
      <c r="L306" s="30">
        <f t="shared" si="13"/>
        <v>1134</v>
      </c>
      <c r="M306" s="31">
        <f t="shared" si="14"/>
        <v>0.63636363636363635</v>
      </c>
    </row>
    <row r="307" spans="1:13" x14ac:dyDescent="0.25">
      <c r="A307" s="28" t="s">
        <v>63</v>
      </c>
      <c r="B307" s="28" t="s">
        <v>4560</v>
      </c>
      <c r="C307" s="29">
        <v>45094</v>
      </c>
      <c r="D307" s="28" t="s">
        <v>4292</v>
      </c>
      <c r="E307" s="30">
        <v>3</v>
      </c>
      <c r="F307" s="30">
        <v>5400</v>
      </c>
      <c r="G307" s="30">
        <v>16200</v>
      </c>
      <c r="H307" s="30">
        <v>0</v>
      </c>
      <c r="I307" s="30">
        <f t="shared" si="12"/>
        <v>16200</v>
      </c>
      <c r="J307" s="30">
        <v>1400</v>
      </c>
      <c r="K307" s="30">
        <v>4200</v>
      </c>
      <c r="L307" s="30">
        <f t="shared" si="13"/>
        <v>12000</v>
      </c>
      <c r="M307" s="31">
        <f t="shared" si="14"/>
        <v>0.7407407407407407</v>
      </c>
    </row>
    <row r="308" spans="1:13" x14ac:dyDescent="0.25">
      <c r="A308" s="28" t="s">
        <v>63</v>
      </c>
      <c r="B308" s="28" t="s">
        <v>4561</v>
      </c>
      <c r="C308" s="29">
        <v>45094</v>
      </c>
      <c r="D308" s="28" t="s">
        <v>135</v>
      </c>
      <c r="E308" s="30">
        <v>12</v>
      </c>
      <c r="F308" s="30">
        <v>286</v>
      </c>
      <c r="G308" s="30">
        <v>3432</v>
      </c>
      <c r="H308" s="30">
        <v>0</v>
      </c>
      <c r="I308" s="30">
        <f t="shared" si="12"/>
        <v>3432</v>
      </c>
      <c r="J308" s="30">
        <v>114.66</v>
      </c>
      <c r="K308" s="30">
        <v>1375.92</v>
      </c>
      <c r="L308" s="30">
        <f t="shared" si="13"/>
        <v>2056.08</v>
      </c>
      <c r="M308" s="31">
        <f t="shared" si="14"/>
        <v>0.59909090909090912</v>
      </c>
    </row>
    <row r="309" spans="1:13" x14ac:dyDescent="0.25">
      <c r="A309" s="28" t="s">
        <v>63</v>
      </c>
      <c r="B309" s="28" t="s">
        <v>4562</v>
      </c>
      <c r="C309" s="29">
        <v>45094</v>
      </c>
      <c r="D309" s="28" t="s">
        <v>194</v>
      </c>
      <c r="E309" s="30">
        <v>40</v>
      </c>
      <c r="F309" s="30">
        <v>34</v>
      </c>
      <c r="G309" s="30">
        <v>1360</v>
      </c>
      <c r="H309" s="30">
        <v>0</v>
      </c>
      <c r="I309" s="30">
        <f t="shared" si="12"/>
        <v>1360</v>
      </c>
      <c r="J309" s="30">
        <v>16</v>
      </c>
      <c r="K309" s="30">
        <v>640</v>
      </c>
      <c r="L309" s="30">
        <f t="shared" si="13"/>
        <v>720</v>
      </c>
      <c r="M309" s="31">
        <f t="shared" si="14"/>
        <v>0.52941176470588236</v>
      </c>
    </row>
    <row r="310" spans="1:13" x14ac:dyDescent="0.25">
      <c r="A310" s="28" t="s">
        <v>63</v>
      </c>
      <c r="B310" s="28" t="s">
        <v>4562</v>
      </c>
      <c r="C310" s="29">
        <v>45094</v>
      </c>
      <c r="D310" s="28" t="s">
        <v>4563</v>
      </c>
      <c r="E310" s="30">
        <v>2</v>
      </c>
      <c r="F310" s="30">
        <v>920</v>
      </c>
      <c r="G310" s="30">
        <v>1840</v>
      </c>
      <c r="H310" s="30">
        <v>0</v>
      </c>
      <c r="I310" s="30">
        <f t="shared" si="12"/>
        <v>1840</v>
      </c>
      <c r="J310" s="30">
        <v>320</v>
      </c>
      <c r="K310" s="30">
        <v>640</v>
      </c>
      <c r="L310" s="30">
        <f t="shared" si="13"/>
        <v>1200</v>
      </c>
      <c r="M310" s="31">
        <f t="shared" si="14"/>
        <v>0.65217391304347827</v>
      </c>
    </row>
    <row r="311" spans="1:13" x14ac:dyDescent="0.25">
      <c r="A311" s="28" t="s">
        <v>63</v>
      </c>
      <c r="B311" s="28" t="s">
        <v>4562</v>
      </c>
      <c r="C311" s="29">
        <v>45094</v>
      </c>
      <c r="D311" s="28" t="s">
        <v>4564</v>
      </c>
      <c r="E311" s="30">
        <v>2</v>
      </c>
      <c r="F311" s="30">
        <v>190</v>
      </c>
      <c r="G311" s="30">
        <v>380</v>
      </c>
      <c r="H311" s="30">
        <v>0</v>
      </c>
      <c r="I311" s="30">
        <f t="shared" si="12"/>
        <v>380</v>
      </c>
      <c r="J311" s="30">
        <v>58</v>
      </c>
      <c r="K311" s="30">
        <v>116</v>
      </c>
      <c r="L311" s="30">
        <f t="shared" si="13"/>
        <v>264</v>
      </c>
      <c r="M311" s="31">
        <f t="shared" si="14"/>
        <v>0.69473684210526321</v>
      </c>
    </row>
    <row r="312" spans="1:13" x14ac:dyDescent="0.25">
      <c r="A312" s="28" t="s">
        <v>63</v>
      </c>
      <c r="B312" s="28" t="s">
        <v>4565</v>
      </c>
      <c r="C312" s="29">
        <v>45103</v>
      </c>
      <c r="D312" s="28" t="s">
        <v>4566</v>
      </c>
      <c r="E312" s="30">
        <v>10</v>
      </c>
      <c r="F312" s="30">
        <v>220</v>
      </c>
      <c r="G312" s="30">
        <v>2200</v>
      </c>
      <c r="H312" s="30">
        <v>0</v>
      </c>
      <c r="I312" s="30">
        <f t="shared" si="12"/>
        <v>2200</v>
      </c>
      <c r="J312" s="30">
        <v>86</v>
      </c>
      <c r="K312" s="30">
        <v>860</v>
      </c>
      <c r="L312" s="30">
        <f t="shared" si="13"/>
        <v>1340</v>
      </c>
      <c r="M312" s="31">
        <f t="shared" si="14"/>
        <v>0.60909090909090913</v>
      </c>
    </row>
    <row r="313" spans="1:13" x14ac:dyDescent="0.25">
      <c r="A313" s="28" t="s">
        <v>63</v>
      </c>
      <c r="B313" s="28" t="s">
        <v>4567</v>
      </c>
      <c r="C313" s="29">
        <v>45103</v>
      </c>
      <c r="D313" s="28" t="s">
        <v>135</v>
      </c>
      <c r="E313" s="30">
        <v>28</v>
      </c>
      <c r="F313" s="30">
        <v>250</v>
      </c>
      <c r="G313" s="30">
        <v>7000</v>
      </c>
      <c r="H313" s="30">
        <v>0</v>
      </c>
      <c r="I313" s="30">
        <f t="shared" si="12"/>
        <v>7000</v>
      </c>
      <c r="J313" s="30">
        <v>114.66</v>
      </c>
      <c r="K313" s="30">
        <v>3210.48</v>
      </c>
      <c r="L313" s="30">
        <f t="shared" si="13"/>
        <v>3789.52</v>
      </c>
      <c r="M313" s="31">
        <f t="shared" si="14"/>
        <v>0.54135999999999995</v>
      </c>
    </row>
    <row r="314" spans="1:13" x14ac:dyDescent="0.25">
      <c r="A314" s="28" t="s">
        <v>63</v>
      </c>
      <c r="B314" s="28" t="s">
        <v>4568</v>
      </c>
      <c r="C314" s="29">
        <v>45103</v>
      </c>
      <c r="D314" s="28" t="s">
        <v>61</v>
      </c>
      <c r="E314" s="30">
        <v>30</v>
      </c>
      <c r="F314" s="30">
        <v>108</v>
      </c>
      <c r="G314" s="30">
        <v>3240</v>
      </c>
      <c r="H314" s="30">
        <v>0</v>
      </c>
      <c r="I314" s="30">
        <f t="shared" si="12"/>
        <v>3240</v>
      </c>
      <c r="J314" s="30">
        <v>35.700000000000003</v>
      </c>
      <c r="K314" s="30">
        <v>1071</v>
      </c>
      <c r="L314" s="30">
        <f t="shared" si="13"/>
        <v>2169</v>
      </c>
      <c r="M314" s="31">
        <f t="shared" si="14"/>
        <v>0.6694444444444444</v>
      </c>
    </row>
    <row r="315" spans="1:13" x14ac:dyDescent="0.25">
      <c r="A315" s="28" t="s">
        <v>63</v>
      </c>
      <c r="B315" s="28" t="s">
        <v>4569</v>
      </c>
      <c r="C315" s="29">
        <v>45103</v>
      </c>
      <c r="D315" s="28" t="s">
        <v>3085</v>
      </c>
      <c r="E315" s="30">
        <v>24</v>
      </c>
      <c r="F315" s="30">
        <v>350</v>
      </c>
      <c r="G315" s="30">
        <v>8400</v>
      </c>
      <c r="H315" s="30">
        <v>0</v>
      </c>
      <c r="I315" s="30">
        <f t="shared" si="12"/>
        <v>8400</v>
      </c>
      <c r="J315" s="30">
        <v>129.69999999999999</v>
      </c>
      <c r="K315" s="30">
        <v>3112.8</v>
      </c>
      <c r="L315" s="30">
        <f t="shared" si="13"/>
        <v>5287.2</v>
      </c>
      <c r="M315" s="31">
        <f t="shared" si="14"/>
        <v>0.62942857142857145</v>
      </c>
    </row>
    <row r="316" spans="1:13" x14ac:dyDescent="0.25">
      <c r="A316" s="28" t="s">
        <v>63</v>
      </c>
      <c r="B316" s="28" t="s">
        <v>4570</v>
      </c>
      <c r="C316" s="29">
        <v>45103</v>
      </c>
      <c r="D316" s="28" t="s">
        <v>68</v>
      </c>
      <c r="E316" s="30">
        <v>2</v>
      </c>
      <c r="F316" s="30">
        <v>2500</v>
      </c>
      <c r="G316" s="30">
        <v>5000</v>
      </c>
      <c r="H316" s="30">
        <v>0</v>
      </c>
      <c r="I316" s="30">
        <f t="shared" si="12"/>
        <v>5000</v>
      </c>
      <c r="J316" s="30">
        <v>925</v>
      </c>
      <c r="K316" s="30">
        <v>1850</v>
      </c>
      <c r="L316" s="30">
        <f t="shared" si="13"/>
        <v>3150</v>
      </c>
      <c r="M316" s="31">
        <f t="shared" si="14"/>
        <v>0.63</v>
      </c>
    </row>
    <row r="317" spans="1:13" x14ac:dyDescent="0.25">
      <c r="A317" s="28" t="s">
        <v>63</v>
      </c>
      <c r="B317" s="28" t="s">
        <v>4571</v>
      </c>
      <c r="C317" s="29">
        <v>45103</v>
      </c>
      <c r="D317" s="28" t="s">
        <v>52</v>
      </c>
      <c r="E317" s="30">
        <v>2</v>
      </c>
      <c r="F317" s="30">
        <v>1590</v>
      </c>
      <c r="G317" s="30">
        <v>3180</v>
      </c>
      <c r="H317" s="30">
        <v>0</v>
      </c>
      <c r="I317" s="30">
        <f t="shared" si="12"/>
        <v>3180</v>
      </c>
      <c r="J317" s="30">
        <v>530</v>
      </c>
      <c r="K317" s="30">
        <v>1060</v>
      </c>
      <c r="L317" s="30">
        <f t="shared" si="13"/>
        <v>2120</v>
      </c>
      <c r="M317" s="31">
        <f t="shared" si="14"/>
        <v>0.66666666666666663</v>
      </c>
    </row>
    <row r="318" spans="1:13" x14ac:dyDescent="0.25">
      <c r="A318" s="28" t="s">
        <v>63</v>
      </c>
      <c r="B318" s="28" t="s">
        <v>4572</v>
      </c>
      <c r="C318" s="29">
        <v>45103</v>
      </c>
      <c r="D318" s="28" t="s">
        <v>65</v>
      </c>
      <c r="E318" s="30">
        <v>2</v>
      </c>
      <c r="F318" s="30">
        <v>800</v>
      </c>
      <c r="G318" s="30">
        <v>1600</v>
      </c>
      <c r="H318" s="30">
        <v>0</v>
      </c>
      <c r="I318" s="30">
        <f t="shared" si="12"/>
        <v>1600</v>
      </c>
      <c r="J318" s="30">
        <v>168</v>
      </c>
      <c r="K318" s="30">
        <v>336</v>
      </c>
      <c r="L318" s="30">
        <f t="shared" si="13"/>
        <v>1264</v>
      </c>
      <c r="M318" s="31">
        <f t="shared" si="14"/>
        <v>0.79</v>
      </c>
    </row>
    <row r="319" spans="1:13" x14ac:dyDescent="0.25">
      <c r="A319" s="28" t="s">
        <v>63</v>
      </c>
      <c r="B319" s="28" t="s">
        <v>4573</v>
      </c>
      <c r="C319" s="29">
        <v>45103</v>
      </c>
      <c r="D319" s="28" t="s">
        <v>71</v>
      </c>
      <c r="E319" s="30">
        <v>4</v>
      </c>
      <c r="F319" s="30">
        <v>1100</v>
      </c>
      <c r="G319" s="30">
        <v>4400</v>
      </c>
      <c r="H319" s="30">
        <v>0</v>
      </c>
      <c r="I319" s="30">
        <f t="shared" si="12"/>
        <v>4400</v>
      </c>
      <c r="J319" s="30">
        <v>287.5</v>
      </c>
      <c r="K319" s="30">
        <v>1150</v>
      </c>
      <c r="L319" s="30">
        <f t="shared" si="13"/>
        <v>3250</v>
      </c>
      <c r="M319" s="31">
        <f t="shared" si="14"/>
        <v>0.73863636363636365</v>
      </c>
    </row>
    <row r="320" spans="1:13" x14ac:dyDescent="0.25">
      <c r="A320" s="28" t="s">
        <v>63</v>
      </c>
      <c r="B320" s="28" t="s">
        <v>4574</v>
      </c>
      <c r="C320" s="29">
        <v>45103</v>
      </c>
      <c r="D320" s="28" t="s">
        <v>3081</v>
      </c>
      <c r="E320" s="30">
        <v>1</v>
      </c>
      <c r="F320" s="30">
        <v>3000</v>
      </c>
      <c r="G320" s="30">
        <v>3000</v>
      </c>
      <c r="H320" s="30">
        <v>0</v>
      </c>
      <c r="I320" s="30">
        <f t="shared" si="12"/>
        <v>3000</v>
      </c>
      <c r="J320" s="30">
        <v>115</v>
      </c>
      <c r="K320" s="30">
        <v>115</v>
      </c>
      <c r="L320" s="30">
        <f t="shared" si="13"/>
        <v>2885</v>
      </c>
      <c r="M320" s="31">
        <f t="shared" si="14"/>
        <v>0.96166666666666667</v>
      </c>
    </row>
    <row r="321" spans="1:13" x14ac:dyDescent="0.25">
      <c r="A321" s="28" t="s">
        <v>63</v>
      </c>
      <c r="B321" s="28" t="s">
        <v>4575</v>
      </c>
      <c r="C321" s="29">
        <v>45103</v>
      </c>
      <c r="D321" s="28" t="s">
        <v>3081</v>
      </c>
      <c r="E321" s="30">
        <v>1</v>
      </c>
      <c r="F321" s="30">
        <v>3000</v>
      </c>
      <c r="G321" s="30">
        <v>3000</v>
      </c>
      <c r="H321" s="30">
        <v>0</v>
      </c>
      <c r="I321" s="30">
        <f t="shared" si="12"/>
        <v>3000</v>
      </c>
      <c r="J321" s="30">
        <v>115</v>
      </c>
      <c r="K321" s="30">
        <v>115</v>
      </c>
      <c r="L321" s="30">
        <f t="shared" si="13"/>
        <v>2885</v>
      </c>
      <c r="M321" s="31">
        <f t="shared" si="14"/>
        <v>0.96166666666666667</v>
      </c>
    </row>
    <row r="322" spans="1:13" x14ac:dyDescent="0.25">
      <c r="A322" s="28" t="s">
        <v>63</v>
      </c>
      <c r="B322" s="28" t="s">
        <v>4576</v>
      </c>
      <c r="C322" s="29">
        <v>45103</v>
      </c>
      <c r="D322" s="28" t="s">
        <v>288</v>
      </c>
      <c r="E322" s="30">
        <v>2</v>
      </c>
      <c r="F322" s="30">
        <v>1500</v>
      </c>
      <c r="G322" s="30">
        <v>3000</v>
      </c>
      <c r="H322" s="30">
        <v>0</v>
      </c>
      <c r="I322" s="30">
        <f t="shared" si="12"/>
        <v>3000</v>
      </c>
      <c r="J322" s="30">
        <v>525</v>
      </c>
      <c r="K322" s="30">
        <v>1050</v>
      </c>
      <c r="L322" s="30">
        <f t="shared" si="13"/>
        <v>1950</v>
      </c>
      <c r="M322" s="31">
        <f t="shared" si="14"/>
        <v>0.65</v>
      </c>
    </row>
    <row r="323" spans="1:13" x14ac:dyDescent="0.25">
      <c r="A323" s="28" t="s">
        <v>63</v>
      </c>
      <c r="B323" s="28" t="s">
        <v>4577</v>
      </c>
      <c r="C323" s="29">
        <v>45103</v>
      </c>
      <c r="D323" s="28" t="s">
        <v>288</v>
      </c>
      <c r="E323" s="30">
        <v>2</v>
      </c>
      <c r="F323" s="30">
        <v>1500</v>
      </c>
      <c r="G323" s="30">
        <v>3000</v>
      </c>
      <c r="H323" s="30">
        <v>0</v>
      </c>
      <c r="I323" s="30">
        <f t="shared" si="12"/>
        <v>3000</v>
      </c>
      <c r="J323" s="30">
        <v>525</v>
      </c>
      <c r="K323" s="30">
        <v>1050</v>
      </c>
      <c r="L323" s="30">
        <f t="shared" si="13"/>
        <v>1950</v>
      </c>
      <c r="M323" s="31">
        <f t="shared" si="14"/>
        <v>0.65</v>
      </c>
    </row>
    <row r="324" spans="1:13" x14ac:dyDescent="0.25">
      <c r="A324" s="28" t="s">
        <v>63</v>
      </c>
      <c r="B324" s="28" t="s">
        <v>4578</v>
      </c>
      <c r="C324" s="29">
        <v>45103</v>
      </c>
      <c r="D324" s="28" t="s">
        <v>4351</v>
      </c>
      <c r="E324" s="30">
        <v>7</v>
      </c>
      <c r="F324" s="30">
        <v>160</v>
      </c>
      <c r="G324" s="30">
        <v>1120</v>
      </c>
      <c r="H324" s="30">
        <v>0</v>
      </c>
      <c r="I324" s="30">
        <f t="shared" si="12"/>
        <v>1120</v>
      </c>
      <c r="J324" s="30">
        <v>53.85</v>
      </c>
      <c r="K324" s="30">
        <v>376.95</v>
      </c>
      <c r="L324" s="30">
        <f t="shared" si="13"/>
        <v>743.05</v>
      </c>
      <c r="M324" s="31">
        <f t="shared" si="14"/>
        <v>0.66343750000000001</v>
      </c>
    </row>
    <row r="325" spans="1:13" x14ac:dyDescent="0.25">
      <c r="A325" s="28" t="s">
        <v>63</v>
      </c>
      <c r="B325" s="28" t="s">
        <v>4579</v>
      </c>
      <c r="C325" s="29">
        <v>45103</v>
      </c>
      <c r="D325" s="28" t="s">
        <v>82</v>
      </c>
      <c r="E325" s="30">
        <v>3</v>
      </c>
      <c r="F325" s="30">
        <v>2520</v>
      </c>
      <c r="G325" s="30">
        <v>7560</v>
      </c>
      <c r="H325" s="30">
        <v>0</v>
      </c>
      <c r="I325" s="30">
        <f t="shared" si="12"/>
        <v>7560</v>
      </c>
      <c r="J325" s="30">
        <v>720</v>
      </c>
      <c r="K325" s="30">
        <v>2160</v>
      </c>
      <c r="L325" s="30">
        <f t="shared" si="13"/>
        <v>5400</v>
      </c>
      <c r="M325" s="31">
        <f t="shared" si="14"/>
        <v>0.7142857142857143</v>
      </c>
    </row>
    <row r="326" spans="1:13" x14ac:dyDescent="0.25">
      <c r="A326" s="28" t="s">
        <v>63</v>
      </c>
      <c r="B326" s="28" t="s">
        <v>4579</v>
      </c>
      <c r="C326" s="29">
        <v>45103</v>
      </c>
      <c r="D326" s="28" t="s">
        <v>4292</v>
      </c>
      <c r="E326" s="30">
        <v>2</v>
      </c>
      <c r="F326" s="30">
        <v>5400</v>
      </c>
      <c r="G326" s="30">
        <v>10800</v>
      </c>
      <c r="H326" s="30">
        <v>0</v>
      </c>
      <c r="I326" s="30">
        <f t="shared" si="12"/>
        <v>10800</v>
      </c>
      <c r="J326" s="30">
        <v>1400</v>
      </c>
      <c r="K326" s="30">
        <v>2800</v>
      </c>
      <c r="L326" s="30">
        <f t="shared" si="13"/>
        <v>8000</v>
      </c>
      <c r="M326" s="31">
        <f t="shared" si="14"/>
        <v>0.7407407407407407</v>
      </c>
    </row>
    <row r="327" spans="1:13" x14ac:dyDescent="0.25">
      <c r="A327" s="28" t="s">
        <v>63</v>
      </c>
      <c r="B327" s="28" t="s">
        <v>4580</v>
      </c>
      <c r="C327" s="29">
        <v>45103</v>
      </c>
      <c r="D327" s="28" t="s">
        <v>34</v>
      </c>
      <c r="E327" s="30">
        <v>2</v>
      </c>
      <c r="F327" s="30">
        <v>3000</v>
      </c>
      <c r="G327" s="30">
        <v>6000</v>
      </c>
      <c r="H327" s="30">
        <v>0</v>
      </c>
      <c r="I327" s="30">
        <f t="shared" si="12"/>
        <v>6000</v>
      </c>
      <c r="J327" s="30">
        <v>1173.5999999999999</v>
      </c>
      <c r="K327" s="30">
        <v>2347.1999999999998</v>
      </c>
      <c r="L327" s="30">
        <f t="shared" si="13"/>
        <v>3652.8</v>
      </c>
      <c r="M327" s="31">
        <f t="shared" si="14"/>
        <v>0.60880000000000001</v>
      </c>
    </row>
    <row r="328" spans="1:13" x14ac:dyDescent="0.25">
      <c r="A328" s="28" t="s">
        <v>63</v>
      </c>
      <c r="B328" s="28" t="s">
        <v>4580</v>
      </c>
      <c r="C328" s="29">
        <v>45103</v>
      </c>
      <c r="D328" s="28" t="s">
        <v>75</v>
      </c>
      <c r="E328" s="30">
        <v>3</v>
      </c>
      <c r="F328" s="30">
        <v>1800</v>
      </c>
      <c r="G328" s="30">
        <v>5400</v>
      </c>
      <c r="H328" s="30">
        <v>0</v>
      </c>
      <c r="I328" s="30">
        <f t="shared" ref="I328:I391" si="15">+G328-H328</f>
        <v>5400</v>
      </c>
      <c r="J328" s="30">
        <v>615</v>
      </c>
      <c r="K328" s="30">
        <v>1845</v>
      </c>
      <c r="L328" s="30">
        <f t="shared" ref="L328:L391" si="16">+I328-K328</f>
        <v>3555</v>
      </c>
      <c r="M328" s="31">
        <f t="shared" ref="M328:M391" si="17">+L328/G328</f>
        <v>0.65833333333333333</v>
      </c>
    </row>
    <row r="329" spans="1:13" x14ac:dyDescent="0.25">
      <c r="A329" s="28" t="s">
        <v>63</v>
      </c>
      <c r="B329" s="28" t="s">
        <v>4580</v>
      </c>
      <c r="C329" s="29">
        <v>45103</v>
      </c>
      <c r="D329" s="28" t="s">
        <v>78</v>
      </c>
      <c r="E329" s="30">
        <v>3</v>
      </c>
      <c r="F329" s="30">
        <v>990</v>
      </c>
      <c r="G329" s="30">
        <v>2970</v>
      </c>
      <c r="H329" s="30">
        <v>0</v>
      </c>
      <c r="I329" s="30">
        <f t="shared" si="15"/>
        <v>2970</v>
      </c>
      <c r="J329" s="30">
        <v>450</v>
      </c>
      <c r="K329" s="30">
        <v>1350</v>
      </c>
      <c r="L329" s="30">
        <f t="shared" si="16"/>
        <v>1620</v>
      </c>
      <c r="M329" s="31">
        <f t="shared" si="17"/>
        <v>0.54545454545454541</v>
      </c>
    </row>
    <row r="330" spans="1:13" x14ac:dyDescent="0.25">
      <c r="A330" s="28" t="s">
        <v>63</v>
      </c>
      <c r="B330" s="28" t="s">
        <v>4581</v>
      </c>
      <c r="C330" s="29">
        <v>45099</v>
      </c>
      <c r="D330" s="28" t="s">
        <v>4351</v>
      </c>
      <c r="E330" s="30">
        <v>-7</v>
      </c>
      <c r="F330" s="30"/>
      <c r="G330" s="30"/>
      <c r="H330" s="30">
        <v>0</v>
      </c>
      <c r="I330" s="30">
        <f t="shared" si="15"/>
        <v>0</v>
      </c>
      <c r="J330" s="30">
        <v>53.85</v>
      </c>
      <c r="K330" s="30">
        <v>-376.95</v>
      </c>
      <c r="L330" s="30">
        <f t="shared" si="16"/>
        <v>376.95</v>
      </c>
      <c r="M330" s="31" t="e">
        <f t="shared" si="17"/>
        <v>#DIV/0!</v>
      </c>
    </row>
    <row r="331" spans="1:13" x14ac:dyDescent="0.25">
      <c r="A331" s="28" t="s">
        <v>63</v>
      </c>
      <c r="B331" s="28" t="s">
        <v>4581</v>
      </c>
      <c r="C331" s="29">
        <v>45099</v>
      </c>
      <c r="D331" s="28" t="s">
        <v>4582</v>
      </c>
      <c r="E331" s="30">
        <v>7</v>
      </c>
      <c r="F331" s="30"/>
      <c r="G331" s="30"/>
      <c r="H331" s="30">
        <v>0</v>
      </c>
      <c r="I331" s="30">
        <f t="shared" si="15"/>
        <v>0</v>
      </c>
      <c r="J331" s="30">
        <v>53.85</v>
      </c>
      <c r="K331" s="30">
        <v>376.95</v>
      </c>
      <c r="L331" s="30">
        <f t="shared" si="16"/>
        <v>-376.95</v>
      </c>
      <c r="M331" s="31" t="e">
        <f t="shared" si="17"/>
        <v>#DIV/0!</v>
      </c>
    </row>
    <row r="332" spans="1:13" x14ac:dyDescent="0.25">
      <c r="A332" s="28" t="s">
        <v>63</v>
      </c>
      <c r="B332" s="28" t="s">
        <v>4581</v>
      </c>
      <c r="C332" s="29">
        <v>45099</v>
      </c>
      <c r="D332" s="28" t="s">
        <v>4292</v>
      </c>
      <c r="E332" s="30">
        <v>-2</v>
      </c>
      <c r="F332" s="30"/>
      <c r="G332" s="30"/>
      <c r="H332" s="30">
        <v>0</v>
      </c>
      <c r="I332" s="30">
        <f t="shared" si="15"/>
        <v>0</v>
      </c>
      <c r="J332" s="30">
        <v>1400</v>
      </c>
      <c r="K332" s="30">
        <v>-2800</v>
      </c>
      <c r="L332" s="30">
        <f t="shared" si="16"/>
        <v>2800</v>
      </c>
      <c r="M332" s="31" t="e">
        <f t="shared" si="17"/>
        <v>#DIV/0!</v>
      </c>
    </row>
    <row r="333" spans="1:13" x14ac:dyDescent="0.25">
      <c r="A333" s="28" t="s">
        <v>63</v>
      </c>
      <c r="B333" s="28" t="s">
        <v>4581</v>
      </c>
      <c r="C333" s="29">
        <v>45099</v>
      </c>
      <c r="D333" s="28" t="s">
        <v>4583</v>
      </c>
      <c r="E333" s="30">
        <v>2</v>
      </c>
      <c r="F333" s="30"/>
      <c r="G333" s="30"/>
      <c r="H333" s="30">
        <v>0</v>
      </c>
      <c r="I333" s="30">
        <f t="shared" si="15"/>
        <v>0</v>
      </c>
      <c r="J333" s="30">
        <v>1400</v>
      </c>
      <c r="K333" s="30">
        <v>2800</v>
      </c>
      <c r="L333" s="30">
        <f t="shared" si="16"/>
        <v>-2800</v>
      </c>
      <c r="M333" s="31" t="e">
        <f t="shared" si="17"/>
        <v>#DIV/0!</v>
      </c>
    </row>
    <row r="334" spans="1:13" x14ac:dyDescent="0.25">
      <c r="A334" s="28" t="s">
        <v>63</v>
      </c>
      <c r="B334" s="28" t="s">
        <v>4581</v>
      </c>
      <c r="C334" s="29">
        <v>45099</v>
      </c>
      <c r="D334" s="28" t="s">
        <v>126</v>
      </c>
      <c r="E334" s="30">
        <v>28</v>
      </c>
      <c r="F334" s="30"/>
      <c r="G334" s="30"/>
      <c r="H334" s="30">
        <v>0</v>
      </c>
      <c r="I334" s="30">
        <f t="shared" si="15"/>
        <v>0</v>
      </c>
      <c r="J334" s="30">
        <v>114.66</v>
      </c>
      <c r="K334" s="30">
        <v>3210.48</v>
      </c>
      <c r="L334" s="30">
        <f t="shared" si="16"/>
        <v>-3210.48</v>
      </c>
      <c r="M334" s="31" t="e">
        <f t="shared" si="17"/>
        <v>#DIV/0!</v>
      </c>
    </row>
    <row r="335" spans="1:13" x14ac:dyDescent="0.25">
      <c r="A335" s="28" t="s">
        <v>63</v>
      </c>
      <c r="B335" s="28" t="s">
        <v>4581</v>
      </c>
      <c r="C335" s="29">
        <v>45099</v>
      </c>
      <c r="D335" s="28" t="s">
        <v>135</v>
      </c>
      <c r="E335" s="30">
        <v>-28</v>
      </c>
      <c r="F335" s="30"/>
      <c r="G335" s="30"/>
      <c r="H335" s="30">
        <v>0</v>
      </c>
      <c r="I335" s="30">
        <f t="shared" si="15"/>
        <v>0</v>
      </c>
      <c r="J335" s="30">
        <v>114.66</v>
      </c>
      <c r="K335" s="30">
        <v>-3210.48</v>
      </c>
      <c r="L335" s="30">
        <f t="shared" si="16"/>
        <v>3210.48</v>
      </c>
      <c r="M335" s="31" t="e">
        <f t="shared" si="17"/>
        <v>#DIV/0!</v>
      </c>
    </row>
    <row r="336" spans="1:13" x14ac:dyDescent="0.25">
      <c r="A336" s="28" t="s">
        <v>63</v>
      </c>
      <c r="B336" s="28" t="s">
        <v>4581</v>
      </c>
      <c r="C336" s="29">
        <v>45099</v>
      </c>
      <c r="D336" s="28" t="s">
        <v>1067</v>
      </c>
      <c r="E336" s="30">
        <v>20</v>
      </c>
      <c r="F336" s="30"/>
      <c r="G336" s="30"/>
      <c r="H336" s="30">
        <v>0</v>
      </c>
      <c r="I336" s="30">
        <f t="shared" si="15"/>
        <v>0</v>
      </c>
      <c r="J336" s="30">
        <v>65</v>
      </c>
      <c r="K336" s="30">
        <v>1300</v>
      </c>
      <c r="L336" s="30">
        <f t="shared" si="16"/>
        <v>-1300</v>
      </c>
      <c r="M336" s="31" t="e">
        <f t="shared" si="17"/>
        <v>#DIV/0!</v>
      </c>
    </row>
    <row r="337" spans="1:13" x14ac:dyDescent="0.25">
      <c r="A337" s="28" t="s">
        <v>63</v>
      </c>
      <c r="B337" s="28" t="s">
        <v>4581</v>
      </c>
      <c r="C337" s="29">
        <v>45099</v>
      </c>
      <c r="D337" s="28" t="s">
        <v>1899</v>
      </c>
      <c r="E337" s="30">
        <v>16</v>
      </c>
      <c r="F337" s="30"/>
      <c r="G337" s="30"/>
      <c r="H337" s="30">
        <v>0</v>
      </c>
      <c r="I337" s="30">
        <f t="shared" si="15"/>
        <v>0</v>
      </c>
      <c r="J337" s="30">
        <v>84</v>
      </c>
      <c r="K337" s="30">
        <v>1344</v>
      </c>
      <c r="L337" s="30">
        <f t="shared" si="16"/>
        <v>-1344</v>
      </c>
      <c r="M337" s="31" t="e">
        <f t="shared" si="17"/>
        <v>#DIV/0!</v>
      </c>
    </row>
    <row r="338" spans="1:13" x14ac:dyDescent="0.25">
      <c r="A338" s="28" t="s">
        <v>63</v>
      </c>
      <c r="B338" s="28" t="s">
        <v>4584</v>
      </c>
      <c r="C338" s="29">
        <v>45115</v>
      </c>
      <c r="D338" s="28" t="s">
        <v>4585</v>
      </c>
      <c r="E338" s="30">
        <v>4</v>
      </c>
      <c r="F338" s="30">
        <v>240</v>
      </c>
      <c r="G338" s="30">
        <v>960</v>
      </c>
      <c r="H338" s="30">
        <v>0</v>
      </c>
      <c r="I338" s="30">
        <f t="shared" si="15"/>
        <v>960</v>
      </c>
      <c r="J338" s="30">
        <v>144</v>
      </c>
      <c r="K338" s="30">
        <v>576</v>
      </c>
      <c r="L338" s="30">
        <f t="shared" si="16"/>
        <v>384</v>
      </c>
      <c r="M338" s="31">
        <f t="shared" si="17"/>
        <v>0.4</v>
      </c>
    </row>
    <row r="339" spans="1:13" x14ac:dyDescent="0.25">
      <c r="A339" s="28" t="s">
        <v>63</v>
      </c>
      <c r="B339" s="28" t="s">
        <v>4584</v>
      </c>
      <c r="C339" s="29">
        <v>45115</v>
      </c>
      <c r="D339" s="28" t="s">
        <v>1487</v>
      </c>
      <c r="E339" s="30">
        <v>2</v>
      </c>
      <c r="F339" s="30">
        <v>588</v>
      </c>
      <c r="G339" s="30">
        <v>1176</v>
      </c>
      <c r="H339" s="30">
        <v>0</v>
      </c>
      <c r="I339" s="30">
        <f t="shared" si="15"/>
        <v>1176</v>
      </c>
      <c r="J339" s="30">
        <v>185</v>
      </c>
      <c r="K339" s="30">
        <v>370</v>
      </c>
      <c r="L339" s="30">
        <f t="shared" si="16"/>
        <v>806</v>
      </c>
      <c r="M339" s="31">
        <f t="shared" si="17"/>
        <v>0.68537414965986398</v>
      </c>
    </row>
    <row r="340" spans="1:13" x14ac:dyDescent="0.25">
      <c r="A340" s="28" t="s">
        <v>63</v>
      </c>
      <c r="B340" s="28" t="s">
        <v>4586</v>
      </c>
      <c r="C340" s="29">
        <v>45115</v>
      </c>
      <c r="D340" s="28" t="s">
        <v>4587</v>
      </c>
      <c r="E340" s="30">
        <v>6</v>
      </c>
      <c r="F340" s="30">
        <v>2850</v>
      </c>
      <c r="G340" s="30">
        <v>17100</v>
      </c>
      <c r="H340" s="30">
        <v>0</v>
      </c>
      <c r="I340" s="30">
        <f t="shared" si="15"/>
        <v>17100</v>
      </c>
      <c r="J340" s="30">
        <v>515</v>
      </c>
      <c r="K340" s="30">
        <v>3090</v>
      </c>
      <c r="L340" s="30">
        <f t="shared" si="16"/>
        <v>14010</v>
      </c>
      <c r="M340" s="31">
        <f t="shared" si="17"/>
        <v>0.81929824561403508</v>
      </c>
    </row>
    <row r="341" spans="1:13" x14ac:dyDescent="0.25">
      <c r="A341" s="28" t="s">
        <v>63</v>
      </c>
      <c r="B341" s="28" t="s">
        <v>4586</v>
      </c>
      <c r="C341" s="29">
        <v>45115</v>
      </c>
      <c r="D341" s="28" t="s">
        <v>362</v>
      </c>
      <c r="E341" s="30">
        <v>6</v>
      </c>
      <c r="F341" s="30">
        <v>500</v>
      </c>
      <c r="G341" s="30">
        <v>3000</v>
      </c>
      <c r="H341" s="30">
        <v>0</v>
      </c>
      <c r="I341" s="30">
        <f t="shared" si="15"/>
        <v>3000</v>
      </c>
      <c r="J341" s="30">
        <v>240</v>
      </c>
      <c r="K341" s="30">
        <v>1440</v>
      </c>
      <c r="L341" s="30">
        <f t="shared" si="16"/>
        <v>1560</v>
      </c>
      <c r="M341" s="31">
        <f t="shared" si="17"/>
        <v>0.52</v>
      </c>
    </row>
    <row r="342" spans="1:13" x14ac:dyDescent="0.25">
      <c r="A342" s="28" t="s">
        <v>63</v>
      </c>
      <c r="B342" s="28" t="s">
        <v>4586</v>
      </c>
      <c r="C342" s="29">
        <v>45115</v>
      </c>
      <c r="D342" s="28" t="s">
        <v>342</v>
      </c>
      <c r="E342" s="30">
        <v>4</v>
      </c>
      <c r="F342" s="30">
        <v>276</v>
      </c>
      <c r="G342" s="30">
        <v>1104</v>
      </c>
      <c r="H342" s="30">
        <v>0</v>
      </c>
      <c r="I342" s="30">
        <f t="shared" si="15"/>
        <v>1104</v>
      </c>
      <c r="J342" s="30">
        <v>85</v>
      </c>
      <c r="K342" s="30">
        <v>340</v>
      </c>
      <c r="L342" s="30">
        <f t="shared" si="16"/>
        <v>764</v>
      </c>
      <c r="M342" s="31">
        <f t="shared" si="17"/>
        <v>0.69202898550724634</v>
      </c>
    </row>
    <row r="343" spans="1:13" x14ac:dyDescent="0.25">
      <c r="A343" s="28" t="s">
        <v>63</v>
      </c>
      <c r="B343" s="28" t="s">
        <v>4588</v>
      </c>
      <c r="C343" s="29">
        <v>45115</v>
      </c>
      <c r="D343" s="28" t="s">
        <v>196</v>
      </c>
      <c r="E343" s="30">
        <v>6</v>
      </c>
      <c r="F343" s="30">
        <v>430</v>
      </c>
      <c r="G343" s="30">
        <v>2580</v>
      </c>
      <c r="H343" s="30">
        <v>0</v>
      </c>
      <c r="I343" s="30">
        <f t="shared" si="15"/>
        <v>2580</v>
      </c>
      <c r="J343" s="30">
        <v>185</v>
      </c>
      <c r="K343" s="30">
        <v>1110</v>
      </c>
      <c r="L343" s="30">
        <f t="shared" si="16"/>
        <v>1470</v>
      </c>
      <c r="M343" s="31">
        <f t="shared" si="17"/>
        <v>0.56976744186046513</v>
      </c>
    </row>
    <row r="344" spans="1:13" x14ac:dyDescent="0.25">
      <c r="A344" s="28" t="s">
        <v>63</v>
      </c>
      <c r="B344" s="28" t="s">
        <v>4588</v>
      </c>
      <c r="C344" s="29">
        <v>45115</v>
      </c>
      <c r="D344" s="28" t="s">
        <v>4062</v>
      </c>
      <c r="E344" s="30">
        <v>6</v>
      </c>
      <c r="F344" s="30">
        <v>90</v>
      </c>
      <c r="G344" s="30">
        <v>540</v>
      </c>
      <c r="H344" s="30">
        <v>0</v>
      </c>
      <c r="I344" s="30">
        <f t="shared" si="15"/>
        <v>540</v>
      </c>
      <c r="J344" s="30">
        <v>65</v>
      </c>
      <c r="K344" s="30">
        <v>390</v>
      </c>
      <c r="L344" s="30">
        <f t="shared" si="16"/>
        <v>150</v>
      </c>
      <c r="M344" s="31">
        <f t="shared" si="17"/>
        <v>0.27777777777777779</v>
      </c>
    </row>
    <row r="345" spans="1:13" x14ac:dyDescent="0.25">
      <c r="A345" s="28" t="s">
        <v>63</v>
      </c>
      <c r="B345" s="28" t="s">
        <v>4588</v>
      </c>
      <c r="C345" s="29">
        <v>45115</v>
      </c>
      <c r="D345" s="28" t="s">
        <v>4589</v>
      </c>
      <c r="E345" s="30">
        <v>4</v>
      </c>
      <c r="F345" s="30">
        <v>258</v>
      </c>
      <c r="G345" s="30">
        <v>1032</v>
      </c>
      <c r="H345" s="30">
        <v>0</v>
      </c>
      <c r="I345" s="30">
        <f t="shared" si="15"/>
        <v>1032</v>
      </c>
      <c r="J345" s="30">
        <v>240</v>
      </c>
      <c r="K345" s="30">
        <v>960</v>
      </c>
      <c r="L345" s="30">
        <f t="shared" si="16"/>
        <v>72</v>
      </c>
      <c r="M345" s="31">
        <f t="shared" si="17"/>
        <v>6.9767441860465115E-2</v>
      </c>
    </row>
    <row r="346" spans="1:13" x14ac:dyDescent="0.25">
      <c r="A346" s="28" t="s">
        <v>63</v>
      </c>
      <c r="B346" s="28" t="s">
        <v>4590</v>
      </c>
      <c r="C346" s="29">
        <v>45115</v>
      </c>
      <c r="D346" s="28" t="s">
        <v>4591</v>
      </c>
      <c r="E346" s="30">
        <v>4</v>
      </c>
      <c r="F346" s="30">
        <v>540</v>
      </c>
      <c r="G346" s="30">
        <v>2160</v>
      </c>
      <c r="H346" s="30">
        <v>0</v>
      </c>
      <c r="I346" s="30">
        <f t="shared" si="15"/>
        <v>2160</v>
      </c>
      <c r="J346" s="30">
        <v>240</v>
      </c>
      <c r="K346" s="30">
        <v>960</v>
      </c>
      <c r="L346" s="30">
        <f t="shared" si="16"/>
        <v>1200</v>
      </c>
      <c r="M346" s="31">
        <f t="shared" si="17"/>
        <v>0.55555555555555558</v>
      </c>
    </row>
    <row r="347" spans="1:13" x14ac:dyDescent="0.25">
      <c r="A347" s="28" t="s">
        <v>63</v>
      </c>
      <c r="B347" s="28" t="s">
        <v>4590</v>
      </c>
      <c r="C347" s="29">
        <v>45115</v>
      </c>
      <c r="D347" s="28" t="s">
        <v>424</v>
      </c>
      <c r="E347" s="30">
        <v>2</v>
      </c>
      <c r="F347" s="30">
        <v>660</v>
      </c>
      <c r="G347" s="30">
        <v>1320</v>
      </c>
      <c r="H347" s="30">
        <v>0</v>
      </c>
      <c r="I347" s="30">
        <f t="shared" si="15"/>
        <v>1320</v>
      </c>
      <c r="J347" s="30">
        <v>283</v>
      </c>
      <c r="K347" s="30">
        <v>566</v>
      </c>
      <c r="L347" s="30">
        <f t="shared" si="16"/>
        <v>754</v>
      </c>
      <c r="M347" s="31">
        <f t="shared" si="17"/>
        <v>0.57121212121212117</v>
      </c>
    </row>
    <row r="348" spans="1:13" x14ac:dyDescent="0.25">
      <c r="A348" s="28" t="s">
        <v>63</v>
      </c>
      <c r="B348" s="28" t="s">
        <v>4590</v>
      </c>
      <c r="C348" s="29">
        <v>45115</v>
      </c>
      <c r="D348" s="28" t="s">
        <v>199</v>
      </c>
      <c r="E348" s="30">
        <v>100</v>
      </c>
      <c r="F348" s="30">
        <v>54</v>
      </c>
      <c r="G348" s="30">
        <v>5400</v>
      </c>
      <c r="H348" s="30">
        <v>0</v>
      </c>
      <c r="I348" s="30">
        <f t="shared" si="15"/>
        <v>5400</v>
      </c>
      <c r="J348" s="30">
        <v>36</v>
      </c>
      <c r="K348" s="30">
        <v>3600</v>
      </c>
      <c r="L348" s="30">
        <f t="shared" si="16"/>
        <v>1800</v>
      </c>
      <c r="M348" s="31">
        <f t="shared" si="17"/>
        <v>0.33333333333333331</v>
      </c>
    </row>
    <row r="349" spans="1:13" x14ac:dyDescent="0.25">
      <c r="A349" s="28" t="s">
        <v>63</v>
      </c>
      <c r="B349" s="28" t="s">
        <v>4592</v>
      </c>
      <c r="C349" s="29">
        <v>45115</v>
      </c>
      <c r="D349" s="28" t="s">
        <v>101</v>
      </c>
      <c r="E349" s="30">
        <v>5</v>
      </c>
      <c r="F349" s="30">
        <v>924</v>
      </c>
      <c r="G349" s="30">
        <v>4620</v>
      </c>
      <c r="H349" s="30">
        <v>0</v>
      </c>
      <c r="I349" s="30">
        <f t="shared" si="15"/>
        <v>4620</v>
      </c>
      <c r="J349" s="30">
        <v>264</v>
      </c>
      <c r="K349" s="30">
        <v>1320</v>
      </c>
      <c r="L349" s="30">
        <f t="shared" si="16"/>
        <v>3300</v>
      </c>
      <c r="M349" s="31">
        <f t="shared" si="17"/>
        <v>0.7142857142857143</v>
      </c>
    </row>
    <row r="350" spans="1:13" x14ac:dyDescent="0.25">
      <c r="A350" s="28" t="s">
        <v>63</v>
      </c>
      <c r="B350" s="28" t="s">
        <v>4592</v>
      </c>
      <c r="C350" s="29">
        <v>45115</v>
      </c>
      <c r="D350" s="28" t="s">
        <v>66</v>
      </c>
      <c r="E350" s="30">
        <v>5</v>
      </c>
      <c r="F350" s="30">
        <v>594</v>
      </c>
      <c r="G350" s="30">
        <v>2970</v>
      </c>
      <c r="H350" s="30">
        <v>0</v>
      </c>
      <c r="I350" s="30">
        <f t="shared" si="15"/>
        <v>2970</v>
      </c>
      <c r="J350" s="30">
        <v>216</v>
      </c>
      <c r="K350" s="30">
        <v>1080</v>
      </c>
      <c r="L350" s="30">
        <f t="shared" si="16"/>
        <v>1890</v>
      </c>
      <c r="M350" s="31">
        <f t="shared" si="17"/>
        <v>0.63636363636363635</v>
      </c>
    </row>
    <row r="351" spans="1:13" x14ac:dyDescent="0.25">
      <c r="A351" s="28" t="s">
        <v>63</v>
      </c>
      <c r="B351" s="28" t="s">
        <v>4592</v>
      </c>
      <c r="C351" s="29">
        <v>45115</v>
      </c>
      <c r="D351" s="28" t="s">
        <v>77</v>
      </c>
      <c r="E351" s="30">
        <v>2</v>
      </c>
      <c r="F351" s="30">
        <v>1980</v>
      </c>
      <c r="G351" s="30">
        <v>3960</v>
      </c>
      <c r="H351" s="30">
        <v>0</v>
      </c>
      <c r="I351" s="30">
        <f t="shared" si="15"/>
        <v>3960</v>
      </c>
      <c r="J351" s="30">
        <v>595</v>
      </c>
      <c r="K351" s="30">
        <v>1190</v>
      </c>
      <c r="L351" s="30">
        <f t="shared" si="16"/>
        <v>2770</v>
      </c>
      <c r="M351" s="31">
        <f t="shared" si="17"/>
        <v>0.6994949494949495</v>
      </c>
    </row>
    <row r="352" spans="1:13" x14ac:dyDescent="0.25">
      <c r="A352" s="28" t="s">
        <v>63</v>
      </c>
      <c r="B352" s="28" t="s">
        <v>4593</v>
      </c>
      <c r="C352" s="29">
        <v>45115</v>
      </c>
      <c r="D352" s="28" t="s">
        <v>4583</v>
      </c>
      <c r="E352" s="30">
        <v>3</v>
      </c>
      <c r="F352" s="30">
        <v>5400</v>
      </c>
      <c r="G352" s="30">
        <v>16200</v>
      </c>
      <c r="H352" s="30">
        <v>0</v>
      </c>
      <c r="I352" s="30">
        <f t="shared" si="15"/>
        <v>16200</v>
      </c>
      <c r="J352" s="30">
        <v>1400</v>
      </c>
      <c r="K352" s="30">
        <v>4200</v>
      </c>
      <c r="L352" s="30">
        <f t="shared" si="16"/>
        <v>12000</v>
      </c>
      <c r="M352" s="31">
        <f t="shared" si="17"/>
        <v>0.7407407407407407</v>
      </c>
    </row>
    <row r="353" spans="1:13" x14ac:dyDescent="0.25">
      <c r="A353" s="28" t="s">
        <v>63</v>
      </c>
      <c r="B353" s="28" t="s">
        <v>4594</v>
      </c>
      <c r="C353" s="29">
        <v>45115</v>
      </c>
      <c r="D353" s="28" t="s">
        <v>75</v>
      </c>
      <c r="E353" s="30">
        <v>3</v>
      </c>
      <c r="F353" s="30">
        <v>1800</v>
      </c>
      <c r="G353" s="30">
        <v>5400</v>
      </c>
      <c r="H353" s="30">
        <v>0</v>
      </c>
      <c r="I353" s="30">
        <f t="shared" si="15"/>
        <v>5400</v>
      </c>
      <c r="J353" s="30">
        <v>615</v>
      </c>
      <c r="K353" s="30">
        <v>1845</v>
      </c>
      <c r="L353" s="30">
        <f t="shared" si="16"/>
        <v>3555</v>
      </c>
      <c r="M353" s="31">
        <f t="shared" si="17"/>
        <v>0.65833333333333333</v>
      </c>
    </row>
    <row r="354" spans="1:13" x14ac:dyDescent="0.25">
      <c r="A354" s="28" t="s">
        <v>63</v>
      </c>
      <c r="B354" s="28" t="s">
        <v>4594</v>
      </c>
      <c r="C354" s="29">
        <v>45115</v>
      </c>
      <c r="D354" s="28" t="s">
        <v>82</v>
      </c>
      <c r="E354" s="30">
        <v>2</v>
      </c>
      <c r="F354" s="30">
        <v>2520</v>
      </c>
      <c r="G354" s="30">
        <v>5040</v>
      </c>
      <c r="H354" s="30">
        <v>0</v>
      </c>
      <c r="I354" s="30">
        <f t="shared" si="15"/>
        <v>5040</v>
      </c>
      <c r="J354" s="30">
        <v>720</v>
      </c>
      <c r="K354" s="30">
        <v>1440</v>
      </c>
      <c r="L354" s="30">
        <f t="shared" si="16"/>
        <v>3600</v>
      </c>
      <c r="M354" s="31">
        <f t="shared" si="17"/>
        <v>0.7142857142857143</v>
      </c>
    </row>
    <row r="355" spans="1:13" x14ac:dyDescent="0.25">
      <c r="A355" s="28" t="s">
        <v>63</v>
      </c>
      <c r="B355" s="28" t="s">
        <v>4595</v>
      </c>
      <c r="C355" s="29">
        <v>45124</v>
      </c>
      <c r="D355" s="28" t="s">
        <v>52</v>
      </c>
      <c r="E355" s="30">
        <v>5</v>
      </c>
      <c r="F355" s="30">
        <v>1590</v>
      </c>
      <c r="G355" s="30">
        <v>7950</v>
      </c>
      <c r="H355" s="30">
        <v>0</v>
      </c>
      <c r="I355" s="30">
        <f t="shared" si="15"/>
        <v>7950</v>
      </c>
      <c r="J355" s="30">
        <v>530</v>
      </c>
      <c r="K355" s="30">
        <v>2650</v>
      </c>
      <c r="L355" s="30">
        <f t="shared" si="16"/>
        <v>5300</v>
      </c>
      <c r="M355" s="31">
        <f t="shared" si="17"/>
        <v>0.66666666666666663</v>
      </c>
    </row>
    <row r="356" spans="1:13" x14ac:dyDescent="0.25">
      <c r="A356" s="28" t="s">
        <v>63</v>
      </c>
      <c r="B356" s="28" t="s">
        <v>4595</v>
      </c>
      <c r="C356" s="29">
        <v>45124</v>
      </c>
      <c r="D356" s="28" t="s">
        <v>65</v>
      </c>
      <c r="E356" s="30">
        <v>5</v>
      </c>
      <c r="F356" s="30">
        <v>715</v>
      </c>
      <c r="G356" s="30">
        <v>3575</v>
      </c>
      <c r="H356" s="30">
        <v>0</v>
      </c>
      <c r="I356" s="30">
        <f t="shared" si="15"/>
        <v>3575</v>
      </c>
      <c r="J356" s="30">
        <v>168</v>
      </c>
      <c r="K356" s="30">
        <v>840</v>
      </c>
      <c r="L356" s="30">
        <f t="shared" si="16"/>
        <v>2735</v>
      </c>
      <c r="M356" s="31">
        <f t="shared" si="17"/>
        <v>0.76503496503496504</v>
      </c>
    </row>
    <row r="357" spans="1:13" x14ac:dyDescent="0.25">
      <c r="A357" s="28" t="s">
        <v>63</v>
      </c>
      <c r="B357" s="28" t="s">
        <v>4596</v>
      </c>
      <c r="C357" s="29">
        <v>45124</v>
      </c>
      <c r="D357" s="28" t="s">
        <v>75</v>
      </c>
      <c r="E357" s="30">
        <v>4</v>
      </c>
      <c r="F357" s="30">
        <v>1800</v>
      </c>
      <c r="G357" s="30">
        <v>7200</v>
      </c>
      <c r="H357" s="30">
        <v>0</v>
      </c>
      <c r="I357" s="30">
        <f t="shared" si="15"/>
        <v>7200</v>
      </c>
      <c r="J357" s="30">
        <v>615</v>
      </c>
      <c r="K357" s="30">
        <v>2460</v>
      </c>
      <c r="L357" s="30">
        <f t="shared" si="16"/>
        <v>4740</v>
      </c>
      <c r="M357" s="31">
        <f t="shared" si="17"/>
        <v>0.65833333333333333</v>
      </c>
    </row>
    <row r="358" spans="1:13" x14ac:dyDescent="0.25">
      <c r="A358" s="28" t="s">
        <v>63</v>
      </c>
      <c r="B358" s="28" t="s">
        <v>4597</v>
      </c>
      <c r="C358" s="29">
        <v>45124</v>
      </c>
      <c r="D358" s="28" t="s">
        <v>3081</v>
      </c>
      <c r="E358" s="30">
        <v>1</v>
      </c>
      <c r="F358" s="30">
        <v>3000</v>
      </c>
      <c r="G358" s="30">
        <v>3000</v>
      </c>
      <c r="H358" s="30">
        <v>0</v>
      </c>
      <c r="I358" s="30">
        <f t="shared" si="15"/>
        <v>3000</v>
      </c>
      <c r="J358" s="30">
        <v>115</v>
      </c>
      <c r="K358" s="30">
        <v>115</v>
      </c>
      <c r="L358" s="30">
        <f t="shared" si="16"/>
        <v>2885</v>
      </c>
      <c r="M358" s="31">
        <f t="shared" si="17"/>
        <v>0.96166666666666667</v>
      </c>
    </row>
    <row r="359" spans="1:13" x14ac:dyDescent="0.25">
      <c r="A359" s="28" t="s">
        <v>63</v>
      </c>
      <c r="B359" s="28" t="s">
        <v>4598</v>
      </c>
      <c r="C359" s="29">
        <v>45124</v>
      </c>
      <c r="D359" s="28" t="s">
        <v>3081</v>
      </c>
      <c r="E359" s="30">
        <v>1</v>
      </c>
      <c r="F359" s="30">
        <v>3000</v>
      </c>
      <c r="G359" s="30">
        <v>3000</v>
      </c>
      <c r="H359" s="30">
        <v>0</v>
      </c>
      <c r="I359" s="30">
        <f t="shared" si="15"/>
        <v>3000</v>
      </c>
      <c r="J359" s="30">
        <v>115</v>
      </c>
      <c r="K359" s="30">
        <v>115</v>
      </c>
      <c r="L359" s="30">
        <f t="shared" si="16"/>
        <v>2885</v>
      </c>
      <c r="M359" s="31">
        <f t="shared" si="17"/>
        <v>0.96166666666666667</v>
      </c>
    </row>
    <row r="360" spans="1:13" x14ac:dyDescent="0.25">
      <c r="A360" s="28" t="s">
        <v>63</v>
      </c>
      <c r="B360" s="28" t="s">
        <v>4599</v>
      </c>
      <c r="C360" s="29">
        <v>45124</v>
      </c>
      <c r="D360" s="28" t="s">
        <v>3085</v>
      </c>
      <c r="E360" s="30">
        <v>12</v>
      </c>
      <c r="F360" s="30">
        <v>360</v>
      </c>
      <c r="G360" s="30">
        <v>4320</v>
      </c>
      <c r="H360" s="30">
        <v>0</v>
      </c>
      <c r="I360" s="30">
        <f t="shared" si="15"/>
        <v>4320</v>
      </c>
      <c r="J360" s="30">
        <v>129.69999999999999</v>
      </c>
      <c r="K360" s="30">
        <v>1556.4</v>
      </c>
      <c r="L360" s="30">
        <f t="shared" si="16"/>
        <v>2763.6</v>
      </c>
      <c r="M360" s="31">
        <f t="shared" si="17"/>
        <v>0.63972222222222219</v>
      </c>
    </row>
    <row r="361" spans="1:13" x14ac:dyDescent="0.25">
      <c r="A361" s="28" t="s">
        <v>63</v>
      </c>
      <c r="B361" s="28" t="s">
        <v>4600</v>
      </c>
      <c r="C361" s="29">
        <v>45124</v>
      </c>
      <c r="D361" s="28" t="s">
        <v>288</v>
      </c>
      <c r="E361" s="30">
        <v>3</v>
      </c>
      <c r="F361" s="30">
        <v>1500</v>
      </c>
      <c r="G361" s="30">
        <v>4500</v>
      </c>
      <c r="H361" s="30">
        <v>0</v>
      </c>
      <c r="I361" s="30">
        <f t="shared" si="15"/>
        <v>4500</v>
      </c>
      <c r="J361" s="30">
        <v>525</v>
      </c>
      <c r="K361" s="30">
        <v>1575</v>
      </c>
      <c r="L361" s="30">
        <f t="shared" si="16"/>
        <v>2925</v>
      </c>
      <c r="M361" s="31">
        <f t="shared" si="17"/>
        <v>0.65</v>
      </c>
    </row>
    <row r="362" spans="1:13" x14ac:dyDescent="0.25">
      <c r="A362" s="28" t="s">
        <v>63</v>
      </c>
      <c r="B362" s="28" t="s">
        <v>4601</v>
      </c>
      <c r="C362" s="29">
        <v>45124</v>
      </c>
      <c r="D362" s="28" t="s">
        <v>288</v>
      </c>
      <c r="E362" s="30">
        <v>2</v>
      </c>
      <c r="F362" s="30">
        <v>1500</v>
      </c>
      <c r="G362" s="30">
        <v>3000</v>
      </c>
      <c r="H362" s="30">
        <v>0</v>
      </c>
      <c r="I362" s="30">
        <f t="shared" si="15"/>
        <v>3000</v>
      </c>
      <c r="J362" s="30">
        <v>525</v>
      </c>
      <c r="K362" s="30">
        <v>1050</v>
      </c>
      <c r="L362" s="30">
        <f t="shared" si="16"/>
        <v>1950</v>
      </c>
      <c r="M362" s="31">
        <f t="shared" si="17"/>
        <v>0.65</v>
      </c>
    </row>
    <row r="363" spans="1:13" x14ac:dyDescent="0.25">
      <c r="A363" s="28" t="s">
        <v>63</v>
      </c>
      <c r="B363" s="28" t="s">
        <v>4602</v>
      </c>
      <c r="C363" s="29">
        <v>45124</v>
      </c>
      <c r="D363" s="28" t="s">
        <v>34</v>
      </c>
      <c r="E363" s="30">
        <v>2</v>
      </c>
      <c r="F363" s="30">
        <v>3600</v>
      </c>
      <c r="G363" s="30">
        <v>7200</v>
      </c>
      <c r="H363" s="30">
        <v>0</v>
      </c>
      <c r="I363" s="30">
        <f t="shared" si="15"/>
        <v>7200</v>
      </c>
      <c r="J363" s="30">
        <v>1173.5999999999999</v>
      </c>
      <c r="K363" s="30">
        <v>2347.1999999999998</v>
      </c>
      <c r="L363" s="30">
        <f t="shared" si="16"/>
        <v>4852.8</v>
      </c>
      <c r="M363" s="31">
        <f t="shared" si="17"/>
        <v>0.67400000000000004</v>
      </c>
    </row>
    <row r="364" spans="1:13" x14ac:dyDescent="0.25">
      <c r="A364" s="28" t="s">
        <v>63</v>
      </c>
      <c r="B364" s="28" t="s">
        <v>4603</v>
      </c>
      <c r="C364" s="29">
        <v>45124</v>
      </c>
      <c r="D364" s="28" t="s">
        <v>71</v>
      </c>
      <c r="E364" s="30">
        <v>4</v>
      </c>
      <c r="F364" s="30">
        <v>1100</v>
      </c>
      <c r="G364" s="30">
        <v>4400</v>
      </c>
      <c r="H364" s="30">
        <v>0</v>
      </c>
      <c r="I364" s="30">
        <f t="shared" si="15"/>
        <v>4400</v>
      </c>
      <c r="J364" s="30">
        <v>287.5</v>
      </c>
      <c r="K364" s="30">
        <v>1150</v>
      </c>
      <c r="L364" s="30">
        <f t="shared" si="16"/>
        <v>3250</v>
      </c>
      <c r="M364" s="31">
        <f t="shared" si="17"/>
        <v>0.73863636363636365</v>
      </c>
    </row>
    <row r="365" spans="1:13" x14ac:dyDescent="0.25">
      <c r="A365" s="28" t="s">
        <v>63</v>
      </c>
      <c r="B365" s="28" t="s">
        <v>4604</v>
      </c>
      <c r="C365" s="29">
        <v>45124</v>
      </c>
      <c r="D365" s="28" t="s">
        <v>4605</v>
      </c>
      <c r="E365" s="30">
        <v>18</v>
      </c>
      <c r="F365" s="30">
        <v>1000</v>
      </c>
      <c r="G365" s="30">
        <v>18000</v>
      </c>
      <c r="H365" s="30">
        <v>0</v>
      </c>
      <c r="I365" s="30">
        <f t="shared" si="15"/>
        <v>18000</v>
      </c>
      <c r="J365" s="30">
        <v>520</v>
      </c>
      <c r="K365" s="30">
        <v>9360</v>
      </c>
      <c r="L365" s="30">
        <f t="shared" si="16"/>
        <v>8640</v>
      </c>
      <c r="M365" s="31">
        <f t="shared" si="17"/>
        <v>0.48</v>
      </c>
    </row>
    <row r="366" spans="1:13" x14ac:dyDescent="0.25">
      <c r="A366" s="28" t="s">
        <v>63</v>
      </c>
      <c r="B366" s="28" t="s">
        <v>4581</v>
      </c>
      <c r="C366" s="29">
        <v>45099</v>
      </c>
      <c r="D366" s="28" t="s">
        <v>2608</v>
      </c>
      <c r="E366" s="30">
        <v>21</v>
      </c>
      <c r="F366" s="30"/>
      <c r="G366" s="30"/>
      <c r="H366" s="30">
        <v>0</v>
      </c>
      <c r="I366" s="30">
        <f t="shared" si="15"/>
        <v>0</v>
      </c>
      <c r="J366" s="30">
        <v>595</v>
      </c>
      <c r="K366" s="30">
        <v>12495</v>
      </c>
      <c r="L366" s="30">
        <f t="shared" si="16"/>
        <v>-12495</v>
      </c>
      <c r="M366" s="31" t="e">
        <f t="shared" si="17"/>
        <v>#DIV/0!</v>
      </c>
    </row>
    <row r="367" spans="1:13" x14ac:dyDescent="0.25">
      <c r="A367" s="28" t="s">
        <v>63</v>
      </c>
      <c r="B367" s="28" t="s">
        <v>4581</v>
      </c>
      <c r="C367" s="29">
        <v>45099</v>
      </c>
      <c r="D367" s="28" t="s">
        <v>4606</v>
      </c>
      <c r="E367" s="30">
        <v>-20</v>
      </c>
      <c r="F367" s="30"/>
      <c r="G367" s="30"/>
      <c r="H367" s="30">
        <v>0</v>
      </c>
      <c r="I367" s="30">
        <f t="shared" si="15"/>
        <v>0</v>
      </c>
      <c r="J367" s="30">
        <v>20</v>
      </c>
      <c r="K367" s="30">
        <v>-400</v>
      </c>
      <c r="L367" s="30">
        <f t="shared" si="16"/>
        <v>400</v>
      </c>
      <c r="M367" s="31" t="e">
        <f t="shared" si="17"/>
        <v>#DIV/0!</v>
      </c>
    </row>
    <row r="368" spans="1:13" x14ac:dyDescent="0.25">
      <c r="A368" s="28" t="s">
        <v>63</v>
      </c>
      <c r="B368" s="28" t="s">
        <v>4581</v>
      </c>
      <c r="C368" s="29">
        <v>45099</v>
      </c>
      <c r="D368" s="28" t="s">
        <v>4317</v>
      </c>
      <c r="E368" s="30">
        <v>-2</v>
      </c>
      <c r="F368" s="30"/>
      <c r="G368" s="30"/>
      <c r="H368" s="30">
        <v>0</v>
      </c>
      <c r="I368" s="30">
        <f t="shared" si="15"/>
        <v>0</v>
      </c>
      <c r="J368" s="30">
        <v>65</v>
      </c>
      <c r="K368" s="30">
        <v>-130</v>
      </c>
      <c r="L368" s="30">
        <f t="shared" si="16"/>
        <v>130</v>
      </c>
      <c r="M368" s="31" t="e">
        <f t="shared" si="17"/>
        <v>#DIV/0!</v>
      </c>
    </row>
    <row r="369" spans="1:13" x14ac:dyDescent="0.25">
      <c r="A369" s="28" t="s">
        <v>63</v>
      </c>
      <c r="B369" s="28" t="s">
        <v>4581</v>
      </c>
      <c r="C369" s="29">
        <v>45099</v>
      </c>
      <c r="D369" s="28" t="s">
        <v>4539</v>
      </c>
      <c r="E369" s="30">
        <v>-10</v>
      </c>
      <c r="F369" s="30"/>
      <c r="G369" s="30"/>
      <c r="H369" s="30">
        <v>0</v>
      </c>
      <c r="I369" s="30">
        <f t="shared" si="15"/>
        <v>0</v>
      </c>
      <c r="J369" s="30">
        <v>120</v>
      </c>
      <c r="K369" s="30">
        <v>-1200</v>
      </c>
      <c r="L369" s="30">
        <f t="shared" si="16"/>
        <v>1200</v>
      </c>
      <c r="M369" s="31" t="e">
        <f t="shared" si="17"/>
        <v>#DIV/0!</v>
      </c>
    </row>
    <row r="370" spans="1:13" x14ac:dyDescent="0.25">
      <c r="A370" s="28" t="s">
        <v>63</v>
      </c>
      <c r="B370" s="28" t="s">
        <v>4581</v>
      </c>
      <c r="C370" s="29">
        <v>45099</v>
      </c>
      <c r="D370" s="28" t="s">
        <v>4607</v>
      </c>
      <c r="E370" s="30">
        <v>-20</v>
      </c>
      <c r="F370" s="30"/>
      <c r="G370" s="30"/>
      <c r="H370" s="30">
        <v>0</v>
      </c>
      <c r="I370" s="30">
        <f t="shared" si="15"/>
        <v>0</v>
      </c>
      <c r="J370" s="30">
        <v>377</v>
      </c>
      <c r="K370" s="30">
        <v>-7540</v>
      </c>
      <c r="L370" s="30">
        <f t="shared" si="16"/>
        <v>7540</v>
      </c>
      <c r="M370" s="31" t="e">
        <f t="shared" si="17"/>
        <v>#DIV/0!</v>
      </c>
    </row>
    <row r="371" spans="1:13" x14ac:dyDescent="0.25">
      <c r="A371" s="28" t="s">
        <v>63</v>
      </c>
      <c r="B371" s="28" t="s">
        <v>4581</v>
      </c>
      <c r="C371" s="29">
        <v>45099</v>
      </c>
      <c r="D371" s="28" t="s">
        <v>4608</v>
      </c>
      <c r="E371" s="30">
        <v>-2</v>
      </c>
      <c r="F371" s="30"/>
      <c r="G371" s="30"/>
      <c r="H371" s="30">
        <v>0</v>
      </c>
      <c r="I371" s="30">
        <f t="shared" si="15"/>
        <v>0</v>
      </c>
      <c r="J371" s="30">
        <v>105</v>
      </c>
      <c r="K371" s="30">
        <v>-210</v>
      </c>
      <c r="L371" s="30">
        <f t="shared" si="16"/>
        <v>210</v>
      </c>
      <c r="M371" s="31" t="e">
        <f t="shared" si="17"/>
        <v>#DIV/0!</v>
      </c>
    </row>
    <row r="372" spans="1:13" x14ac:dyDescent="0.25">
      <c r="A372" s="28" t="s">
        <v>63</v>
      </c>
      <c r="B372" s="28" t="s">
        <v>4581</v>
      </c>
      <c r="C372" s="29">
        <v>45099</v>
      </c>
      <c r="D372" s="28" t="s">
        <v>4311</v>
      </c>
      <c r="E372" s="30">
        <v>-8</v>
      </c>
      <c r="F372" s="30"/>
      <c r="G372" s="30"/>
      <c r="H372" s="30">
        <v>0</v>
      </c>
      <c r="I372" s="30">
        <f t="shared" si="15"/>
        <v>0</v>
      </c>
      <c r="J372" s="30">
        <v>52</v>
      </c>
      <c r="K372" s="30">
        <v>-416</v>
      </c>
      <c r="L372" s="30">
        <f t="shared" si="16"/>
        <v>416</v>
      </c>
      <c r="M372" s="31" t="e">
        <f t="shared" si="17"/>
        <v>#DIV/0!</v>
      </c>
    </row>
    <row r="373" spans="1:13" x14ac:dyDescent="0.25">
      <c r="A373" s="28" t="s">
        <v>63</v>
      </c>
      <c r="B373" s="28" t="s">
        <v>4581</v>
      </c>
      <c r="C373" s="29">
        <v>45099</v>
      </c>
      <c r="D373" s="28" t="s">
        <v>4609</v>
      </c>
      <c r="E373" s="30">
        <v>10</v>
      </c>
      <c r="F373" s="30"/>
      <c r="G373" s="30"/>
      <c r="H373" s="30">
        <v>0</v>
      </c>
      <c r="I373" s="30">
        <f t="shared" si="15"/>
        <v>0</v>
      </c>
      <c r="J373" s="30">
        <v>1593</v>
      </c>
      <c r="K373" s="30">
        <v>15930</v>
      </c>
      <c r="L373" s="30">
        <f t="shared" si="16"/>
        <v>-15930</v>
      </c>
      <c r="M373" s="31" t="e">
        <f t="shared" si="17"/>
        <v>#DIV/0!</v>
      </c>
    </row>
    <row r="374" spans="1:13" x14ac:dyDescent="0.25">
      <c r="A374" s="28" t="s">
        <v>63</v>
      </c>
      <c r="B374" s="28" t="s">
        <v>4581</v>
      </c>
      <c r="C374" s="29">
        <v>45099</v>
      </c>
      <c r="D374" s="28" t="s">
        <v>4610</v>
      </c>
      <c r="E374" s="30">
        <v>553</v>
      </c>
      <c r="F374" s="30"/>
      <c r="G374" s="30"/>
      <c r="H374" s="30">
        <v>0</v>
      </c>
      <c r="I374" s="30">
        <f t="shared" si="15"/>
        <v>0</v>
      </c>
      <c r="J374" s="30">
        <v>25</v>
      </c>
      <c r="K374" s="30">
        <v>13825</v>
      </c>
      <c r="L374" s="30">
        <f t="shared" si="16"/>
        <v>-13825</v>
      </c>
      <c r="M374" s="31" t="e">
        <f t="shared" si="17"/>
        <v>#DIV/0!</v>
      </c>
    </row>
    <row r="375" spans="1:13" x14ac:dyDescent="0.25">
      <c r="A375" s="28" t="s">
        <v>63</v>
      </c>
      <c r="B375" s="28" t="s">
        <v>4581</v>
      </c>
      <c r="C375" s="29">
        <v>45099</v>
      </c>
      <c r="D375" s="28" t="s">
        <v>4334</v>
      </c>
      <c r="E375" s="30">
        <v>-18</v>
      </c>
      <c r="F375" s="30"/>
      <c r="G375" s="30"/>
      <c r="H375" s="30">
        <v>0</v>
      </c>
      <c r="I375" s="30">
        <f t="shared" si="15"/>
        <v>0</v>
      </c>
      <c r="J375" s="30">
        <v>27</v>
      </c>
      <c r="K375" s="30">
        <v>-486</v>
      </c>
      <c r="L375" s="30">
        <f t="shared" si="16"/>
        <v>486</v>
      </c>
      <c r="M375" s="31" t="e">
        <f t="shared" si="17"/>
        <v>#DIV/0!</v>
      </c>
    </row>
    <row r="376" spans="1:13" x14ac:dyDescent="0.25">
      <c r="A376" s="28" t="s">
        <v>63</v>
      </c>
      <c r="B376" s="28" t="s">
        <v>4581</v>
      </c>
      <c r="C376" s="29">
        <v>45099</v>
      </c>
      <c r="D376" s="28" t="s">
        <v>36</v>
      </c>
      <c r="E376" s="30">
        <v>25</v>
      </c>
      <c r="F376" s="30"/>
      <c r="G376" s="30"/>
      <c r="H376" s="30">
        <v>0</v>
      </c>
      <c r="I376" s="30">
        <f t="shared" si="15"/>
        <v>0</v>
      </c>
      <c r="J376" s="30">
        <v>979</v>
      </c>
      <c r="K376" s="30">
        <v>24475</v>
      </c>
      <c r="L376" s="30">
        <f t="shared" si="16"/>
        <v>-24475</v>
      </c>
      <c r="M376" s="31" t="e">
        <f t="shared" si="17"/>
        <v>#DIV/0!</v>
      </c>
    </row>
    <row r="377" spans="1:13" x14ac:dyDescent="0.25">
      <c r="A377" s="28" t="s">
        <v>63</v>
      </c>
      <c r="B377" s="28" t="s">
        <v>4581</v>
      </c>
      <c r="C377" s="29">
        <v>45099</v>
      </c>
      <c r="D377" s="28" t="s">
        <v>194</v>
      </c>
      <c r="E377" s="30">
        <v>-40</v>
      </c>
      <c r="F377" s="30"/>
      <c r="G377" s="30"/>
      <c r="H377" s="30">
        <v>0</v>
      </c>
      <c r="I377" s="30">
        <f t="shared" si="15"/>
        <v>0</v>
      </c>
      <c r="J377" s="30">
        <v>16</v>
      </c>
      <c r="K377" s="30">
        <v>-640</v>
      </c>
      <c r="L377" s="30">
        <f t="shared" si="16"/>
        <v>640</v>
      </c>
      <c r="M377" s="31" t="e">
        <f t="shared" si="17"/>
        <v>#DIV/0!</v>
      </c>
    </row>
    <row r="378" spans="1:13" x14ac:dyDescent="0.25">
      <c r="A378" s="28" t="s">
        <v>63</v>
      </c>
      <c r="B378" s="28" t="s">
        <v>4581</v>
      </c>
      <c r="C378" s="29">
        <v>45099</v>
      </c>
      <c r="D378" s="28" t="s">
        <v>4611</v>
      </c>
      <c r="E378" s="30">
        <v>2</v>
      </c>
      <c r="F378" s="30"/>
      <c r="G378" s="30"/>
      <c r="H378" s="30">
        <v>0</v>
      </c>
      <c r="I378" s="30">
        <f t="shared" si="15"/>
        <v>0</v>
      </c>
      <c r="J378" s="30">
        <v>250</v>
      </c>
      <c r="K378" s="30">
        <v>500</v>
      </c>
      <c r="L378" s="30">
        <f t="shared" si="16"/>
        <v>-500</v>
      </c>
      <c r="M378" s="31" t="e">
        <f t="shared" si="17"/>
        <v>#DIV/0!</v>
      </c>
    </row>
    <row r="379" spans="1:13" x14ac:dyDescent="0.25">
      <c r="A379" s="28" t="s">
        <v>63</v>
      </c>
      <c r="B379" s="28" t="s">
        <v>4581</v>
      </c>
      <c r="C379" s="29">
        <v>45099</v>
      </c>
      <c r="D379" s="28" t="s">
        <v>4530</v>
      </c>
      <c r="E379" s="30">
        <v>-2</v>
      </c>
      <c r="F379" s="30"/>
      <c r="G379" s="30"/>
      <c r="H379" s="30">
        <v>0</v>
      </c>
      <c r="I379" s="30">
        <f t="shared" si="15"/>
        <v>0</v>
      </c>
      <c r="J379" s="30">
        <v>345</v>
      </c>
      <c r="K379" s="30">
        <v>-690</v>
      </c>
      <c r="L379" s="30">
        <f t="shared" si="16"/>
        <v>690</v>
      </c>
      <c r="M379" s="31" t="e">
        <f t="shared" si="17"/>
        <v>#DIV/0!</v>
      </c>
    </row>
    <row r="380" spans="1:13" x14ac:dyDescent="0.25">
      <c r="A380" s="28" t="s">
        <v>63</v>
      </c>
      <c r="B380" s="28" t="s">
        <v>4581</v>
      </c>
      <c r="C380" s="29">
        <v>45099</v>
      </c>
      <c r="D380" s="28" t="s">
        <v>4379</v>
      </c>
      <c r="E380" s="30">
        <v>10</v>
      </c>
      <c r="F380" s="30"/>
      <c r="G380" s="30"/>
      <c r="H380" s="30">
        <v>0</v>
      </c>
      <c r="I380" s="30">
        <f t="shared" si="15"/>
        <v>0</v>
      </c>
      <c r="J380" s="30">
        <v>151.82</v>
      </c>
      <c r="K380" s="30">
        <v>1518.18</v>
      </c>
      <c r="L380" s="30">
        <f t="shared" si="16"/>
        <v>-1518.18</v>
      </c>
      <c r="M380" s="31" t="e">
        <f t="shared" si="17"/>
        <v>#DIV/0!</v>
      </c>
    </row>
    <row r="381" spans="1:13" x14ac:dyDescent="0.25">
      <c r="A381" s="28" t="s">
        <v>63</v>
      </c>
      <c r="B381" s="28" t="s">
        <v>4581</v>
      </c>
      <c r="C381" s="29">
        <v>45099</v>
      </c>
      <c r="D381" s="28" t="s">
        <v>4612</v>
      </c>
      <c r="E381" s="30">
        <v>40</v>
      </c>
      <c r="F381" s="30"/>
      <c r="G381" s="30"/>
      <c r="H381" s="30">
        <v>0</v>
      </c>
      <c r="I381" s="30">
        <f t="shared" si="15"/>
        <v>0</v>
      </c>
      <c r="J381" s="30">
        <v>45</v>
      </c>
      <c r="K381" s="30">
        <v>1800</v>
      </c>
      <c r="L381" s="30">
        <f t="shared" si="16"/>
        <v>-1800</v>
      </c>
      <c r="M381" s="31" t="e">
        <f t="shared" si="17"/>
        <v>#DIV/0!</v>
      </c>
    </row>
    <row r="382" spans="1:13" x14ac:dyDescent="0.25">
      <c r="A382" s="28" t="s">
        <v>63</v>
      </c>
      <c r="B382" s="28" t="s">
        <v>4581</v>
      </c>
      <c r="C382" s="29">
        <v>45099</v>
      </c>
      <c r="D382" s="28" t="s">
        <v>4613</v>
      </c>
      <c r="E382" s="30">
        <v>20</v>
      </c>
      <c r="F382" s="30"/>
      <c r="G382" s="30"/>
      <c r="H382" s="30">
        <v>0</v>
      </c>
      <c r="I382" s="30">
        <f t="shared" si="15"/>
        <v>0</v>
      </c>
      <c r="J382" s="30">
        <v>259.88</v>
      </c>
      <c r="K382" s="30">
        <v>5197.6000000000004</v>
      </c>
      <c r="L382" s="30">
        <f t="shared" si="16"/>
        <v>-5197.6000000000004</v>
      </c>
      <c r="M382" s="31" t="e">
        <f t="shared" si="17"/>
        <v>#DIV/0!</v>
      </c>
    </row>
    <row r="383" spans="1:13" x14ac:dyDescent="0.25">
      <c r="A383" s="28" t="s">
        <v>63</v>
      </c>
      <c r="B383" s="28" t="s">
        <v>4581</v>
      </c>
      <c r="C383" s="29">
        <v>45099</v>
      </c>
      <c r="D383" s="28" t="s">
        <v>4299</v>
      </c>
      <c r="E383" s="30">
        <v>10</v>
      </c>
      <c r="F383" s="30"/>
      <c r="G383" s="30"/>
      <c r="H383" s="30">
        <v>0</v>
      </c>
      <c r="I383" s="30">
        <f t="shared" si="15"/>
        <v>0</v>
      </c>
      <c r="J383" s="30">
        <v>525</v>
      </c>
      <c r="K383" s="30">
        <v>5250</v>
      </c>
      <c r="L383" s="30">
        <f t="shared" si="16"/>
        <v>-5250</v>
      </c>
      <c r="M383" s="31" t="e">
        <f t="shared" si="17"/>
        <v>#DIV/0!</v>
      </c>
    </row>
    <row r="384" spans="1:13" x14ac:dyDescent="0.25">
      <c r="A384" s="28" t="s">
        <v>63</v>
      </c>
      <c r="B384" s="28" t="s">
        <v>4581</v>
      </c>
      <c r="C384" s="29">
        <v>45099</v>
      </c>
      <c r="D384" s="28" t="s">
        <v>4614</v>
      </c>
      <c r="E384" s="30">
        <v>-1</v>
      </c>
      <c r="F384" s="30"/>
      <c r="G384" s="30"/>
      <c r="H384" s="30">
        <v>0</v>
      </c>
      <c r="I384" s="30">
        <f t="shared" si="15"/>
        <v>0</v>
      </c>
      <c r="J384" s="30">
        <v>5650</v>
      </c>
      <c r="K384" s="30">
        <v>-5650</v>
      </c>
      <c r="L384" s="30">
        <f t="shared" si="16"/>
        <v>5650</v>
      </c>
      <c r="M384" s="31" t="e">
        <f t="shared" si="17"/>
        <v>#DIV/0!</v>
      </c>
    </row>
    <row r="385" spans="1:13" x14ac:dyDescent="0.25">
      <c r="A385" s="28" t="s">
        <v>63</v>
      </c>
      <c r="B385" s="28" t="s">
        <v>4581</v>
      </c>
      <c r="C385" s="29">
        <v>45099</v>
      </c>
      <c r="D385" s="28" t="s">
        <v>4445</v>
      </c>
      <c r="E385" s="30">
        <v>2</v>
      </c>
      <c r="F385" s="30"/>
      <c r="G385" s="30"/>
      <c r="H385" s="30">
        <v>0</v>
      </c>
      <c r="I385" s="30">
        <f t="shared" si="15"/>
        <v>0</v>
      </c>
      <c r="J385" s="30">
        <v>1900</v>
      </c>
      <c r="K385" s="30">
        <v>3800</v>
      </c>
      <c r="L385" s="30">
        <f t="shared" si="16"/>
        <v>-3800</v>
      </c>
      <c r="M385" s="31" t="e">
        <f t="shared" si="17"/>
        <v>#DIV/0!</v>
      </c>
    </row>
    <row r="386" spans="1:13" x14ac:dyDescent="0.25">
      <c r="A386" s="28" t="s">
        <v>63</v>
      </c>
      <c r="B386" s="28" t="s">
        <v>4581</v>
      </c>
      <c r="C386" s="29">
        <v>45099</v>
      </c>
      <c r="D386" s="28" t="s">
        <v>4314</v>
      </c>
      <c r="E386" s="30">
        <v>25</v>
      </c>
      <c r="F386" s="30"/>
      <c r="G386" s="30"/>
      <c r="H386" s="30">
        <v>0</v>
      </c>
      <c r="I386" s="30">
        <f t="shared" si="15"/>
        <v>0</v>
      </c>
      <c r="J386" s="30">
        <v>12.5</v>
      </c>
      <c r="K386" s="30">
        <v>312.5</v>
      </c>
      <c r="L386" s="30">
        <f t="shared" si="16"/>
        <v>-312.5</v>
      </c>
      <c r="M386" s="31" t="e">
        <f t="shared" si="17"/>
        <v>#DIV/0!</v>
      </c>
    </row>
    <row r="387" spans="1:13" x14ac:dyDescent="0.25">
      <c r="A387" s="28" t="s">
        <v>63</v>
      </c>
      <c r="B387" s="28" t="s">
        <v>4581</v>
      </c>
      <c r="C387" s="29">
        <v>45099</v>
      </c>
      <c r="D387" s="28" t="s">
        <v>4487</v>
      </c>
      <c r="E387" s="30">
        <v>25</v>
      </c>
      <c r="F387" s="30"/>
      <c r="G387" s="30"/>
      <c r="H387" s="30">
        <v>0</v>
      </c>
      <c r="I387" s="30">
        <f t="shared" si="15"/>
        <v>0</v>
      </c>
      <c r="J387" s="30">
        <v>15</v>
      </c>
      <c r="K387" s="30">
        <v>375</v>
      </c>
      <c r="L387" s="30">
        <f t="shared" si="16"/>
        <v>-375</v>
      </c>
      <c r="M387" s="31" t="e">
        <f t="shared" si="17"/>
        <v>#DIV/0!</v>
      </c>
    </row>
    <row r="388" spans="1:13" x14ac:dyDescent="0.25">
      <c r="A388" s="28" t="s">
        <v>63</v>
      </c>
      <c r="B388" s="28" t="s">
        <v>4581</v>
      </c>
      <c r="C388" s="29">
        <v>45099</v>
      </c>
      <c r="D388" s="28" t="s">
        <v>4615</v>
      </c>
      <c r="E388" s="30">
        <v>2</v>
      </c>
      <c r="F388" s="30"/>
      <c r="G388" s="30"/>
      <c r="H388" s="30">
        <v>0</v>
      </c>
      <c r="I388" s="30">
        <f t="shared" si="15"/>
        <v>0</v>
      </c>
      <c r="J388" s="30">
        <v>20</v>
      </c>
      <c r="K388" s="30">
        <v>40</v>
      </c>
      <c r="L388" s="30">
        <f t="shared" si="16"/>
        <v>-40</v>
      </c>
      <c r="M388" s="31" t="e">
        <f t="shared" si="17"/>
        <v>#DIV/0!</v>
      </c>
    </row>
    <row r="389" spans="1:13" x14ac:dyDescent="0.25">
      <c r="A389" s="28" t="s">
        <v>63</v>
      </c>
      <c r="B389" s="28" t="s">
        <v>4581</v>
      </c>
      <c r="C389" s="29">
        <v>45099</v>
      </c>
      <c r="D389" s="28" t="s">
        <v>4616</v>
      </c>
      <c r="E389" s="30">
        <v>-5</v>
      </c>
      <c r="F389" s="30"/>
      <c r="G389" s="30"/>
      <c r="H389" s="30">
        <v>0</v>
      </c>
      <c r="I389" s="30">
        <f t="shared" si="15"/>
        <v>0</v>
      </c>
      <c r="J389" s="30">
        <v>180</v>
      </c>
      <c r="K389" s="30">
        <v>-900</v>
      </c>
      <c r="L389" s="30">
        <f t="shared" si="16"/>
        <v>900</v>
      </c>
      <c r="M389" s="31" t="e">
        <f t="shared" si="17"/>
        <v>#DIV/0!</v>
      </c>
    </row>
    <row r="390" spans="1:13" x14ac:dyDescent="0.25">
      <c r="A390" s="28" t="s">
        <v>63</v>
      </c>
      <c r="B390" s="28" t="s">
        <v>4581</v>
      </c>
      <c r="C390" s="29">
        <v>45099</v>
      </c>
      <c r="D390" s="28" t="s">
        <v>1070</v>
      </c>
      <c r="E390" s="30">
        <v>3.6</v>
      </c>
      <c r="F390" s="30"/>
      <c r="G390" s="30"/>
      <c r="H390" s="30">
        <v>0</v>
      </c>
      <c r="I390" s="30">
        <f t="shared" si="15"/>
        <v>0</v>
      </c>
      <c r="J390" s="30">
        <v>1680</v>
      </c>
      <c r="K390" s="30">
        <v>6048</v>
      </c>
      <c r="L390" s="30">
        <f t="shared" si="16"/>
        <v>-6048</v>
      </c>
      <c r="M390" s="31" t="e">
        <f t="shared" si="17"/>
        <v>#DIV/0!</v>
      </c>
    </row>
    <row r="391" spans="1:13" x14ac:dyDescent="0.25">
      <c r="A391" s="28" t="s">
        <v>63</v>
      </c>
      <c r="B391" s="28" t="s">
        <v>4581</v>
      </c>
      <c r="C391" s="29">
        <v>45099</v>
      </c>
      <c r="D391" s="28" t="s">
        <v>4617</v>
      </c>
      <c r="E391" s="30">
        <v>-2</v>
      </c>
      <c r="F391" s="30"/>
      <c r="G391" s="30"/>
      <c r="H391" s="30">
        <v>0</v>
      </c>
      <c r="I391" s="30">
        <f t="shared" si="15"/>
        <v>0</v>
      </c>
      <c r="J391" s="30">
        <v>29</v>
      </c>
      <c r="K391" s="30">
        <v>-58</v>
      </c>
      <c r="L391" s="30">
        <f t="shared" si="16"/>
        <v>58</v>
      </c>
      <c r="M391" s="31" t="e">
        <f t="shared" si="17"/>
        <v>#DIV/0!</v>
      </c>
    </row>
    <row r="392" spans="1:13" x14ac:dyDescent="0.25">
      <c r="A392" s="28" t="s">
        <v>63</v>
      </c>
      <c r="B392" s="28" t="s">
        <v>4581</v>
      </c>
      <c r="C392" s="29">
        <v>45099</v>
      </c>
      <c r="D392" s="28" t="s">
        <v>4618</v>
      </c>
      <c r="E392" s="30">
        <v>-100</v>
      </c>
      <c r="F392" s="30"/>
      <c r="G392" s="30"/>
      <c r="H392" s="30">
        <v>0</v>
      </c>
      <c r="I392" s="30">
        <f t="shared" ref="I392:I455" si="18">+G392-H392</f>
        <v>0</v>
      </c>
      <c r="J392" s="30">
        <v>170</v>
      </c>
      <c r="K392" s="30">
        <v>-17000</v>
      </c>
      <c r="L392" s="30">
        <f t="shared" ref="L392:L455" si="19">+I392-K392</f>
        <v>17000</v>
      </c>
      <c r="M392" s="31" t="e">
        <f t="shared" ref="M392:M455" si="20">+L392/G392</f>
        <v>#DIV/0!</v>
      </c>
    </row>
    <row r="393" spans="1:13" x14ac:dyDescent="0.25">
      <c r="A393" s="28" t="s">
        <v>63</v>
      </c>
      <c r="B393" s="28" t="s">
        <v>4581</v>
      </c>
      <c r="C393" s="29">
        <v>45099</v>
      </c>
      <c r="D393" s="28" t="s">
        <v>4619</v>
      </c>
      <c r="E393" s="30">
        <v>-72</v>
      </c>
      <c r="F393" s="30"/>
      <c r="G393" s="30"/>
      <c r="H393" s="30">
        <v>0</v>
      </c>
      <c r="I393" s="30">
        <f t="shared" si="18"/>
        <v>0</v>
      </c>
      <c r="J393" s="30">
        <v>70</v>
      </c>
      <c r="K393" s="30">
        <v>-5040</v>
      </c>
      <c r="L393" s="30">
        <f t="shared" si="19"/>
        <v>5040</v>
      </c>
      <c r="M393" s="31" t="e">
        <f t="shared" si="20"/>
        <v>#DIV/0!</v>
      </c>
    </row>
    <row r="394" spans="1:13" x14ac:dyDescent="0.25">
      <c r="A394" s="28" t="s">
        <v>63</v>
      </c>
      <c r="B394" s="28" t="s">
        <v>4581</v>
      </c>
      <c r="C394" s="29">
        <v>45099</v>
      </c>
      <c r="D394" s="28" t="s">
        <v>4551</v>
      </c>
      <c r="E394" s="30">
        <v>-200</v>
      </c>
      <c r="F394" s="30"/>
      <c r="G394" s="30"/>
      <c r="H394" s="30">
        <v>0</v>
      </c>
      <c r="I394" s="30">
        <f t="shared" si="18"/>
        <v>0</v>
      </c>
      <c r="J394" s="30">
        <v>75</v>
      </c>
      <c r="K394" s="30">
        <v>-15000</v>
      </c>
      <c r="L394" s="30">
        <f t="shared" si="19"/>
        <v>15000</v>
      </c>
      <c r="M394" s="31" t="e">
        <f t="shared" si="20"/>
        <v>#DIV/0!</v>
      </c>
    </row>
    <row r="395" spans="1:13" x14ac:dyDescent="0.25">
      <c r="A395" s="28" t="s">
        <v>63</v>
      </c>
      <c r="B395" s="28" t="s">
        <v>4581</v>
      </c>
      <c r="C395" s="29">
        <v>45099</v>
      </c>
      <c r="D395" s="28" t="s">
        <v>4620</v>
      </c>
      <c r="E395" s="30">
        <v>42</v>
      </c>
      <c r="F395" s="30"/>
      <c r="G395" s="30"/>
      <c r="H395" s="30">
        <v>0</v>
      </c>
      <c r="I395" s="30">
        <f t="shared" si="18"/>
        <v>0</v>
      </c>
      <c r="J395" s="30">
        <v>35.700000000000003</v>
      </c>
      <c r="K395" s="30">
        <v>1499.4</v>
      </c>
      <c r="L395" s="30">
        <f t="shared" si="19"/>
        <v>-1499.4</v>
      </c>
      <c r="M395" s="31" t="e">
        <f t="shared" si="20"/>
        <v>#DIV/0!</v>
      </c>
    </row>
    <row r="396" spans="1:13" x14ac:dyDescent="0.25">
      <c r="A396" s="28" t="s">
        <v>63</v>
      </c>
      <c r="B396" s="28" t="s">
        <v>4581</v>
      </c>
      <c r="C396" s="29">
        <v>45099</v>
      </c>
      <c r="D396" s="28" t="s">
        <v>4621</v>
      </c>
      <c r="E396" s="30">
        <v>32</v>
      </c>
      <c r="F396" s="30"/>
      <c r="G396" s="30"/>
      <c r="H396" s="30">
        <v>0</v>
      </c>
      <c r="I396" s="30">
        <f t="shared" si="18"/>
        <v>0</v>
      </c>
      <c r="J396" s="30">
        <v>59.5</v>
      </c>
      <c r="K396" s="30">
        <v>1904</v>
      </c>
      <c r="L396" s="30">
        <f t="shared" si="19"/>
        <v>-1904</v>
      </c>
      <c r="M396" s="31" t="e">
        <f t="shared" si="20"/>
        <v>#DIV/0!</v>
      </c>
    </row>
    <row r="397" spans="1:13" x14ac:dyDescent="0.25">
      <c r="A397" s="28" t="s">
        <v>63</v>
      </c>
      <c r="B397" s="28" t="s">
        <v>4581</v>
      </c>
      <c r="C397" s="29">
        <v>45099</v>
      </c>
      <c r="D397" s="28" t="s">
        <v>4323</v>
      </c>
      <c r="E397" s="30">
        <v>19</v>
      </c>
      <c r="F397" s="30"/>
      <c r="G397" s="30"/>
      <c r="H397" s="30">
        <v>0</v>
      </c>
      <c r="I397" s="30">
        <f t="shared" si="18"/>
        <v>0</v>
      </c>
      <c r="J397" s="30">
        <v>287.5</v>
      </c>
      <c r="K397" s="30">
        <v>5462.5</v>
      </c>
      <c r="L397" s="30">
        <f t="shared" si="19"/>
        <v>-5462.5</v>
      </c>
      <c r="M397" s="31" t="e">
        <f t="shared" si="20"/>
        <v>#DIV/0!</v>
      </c>
    </row>
    <row r="398" spans="1:13" x14ac:dyDescent="0.25">
      <c r="A398" s="28" t="s">
        <v>63</v>
      </c>
      <c r="B398" s="28" t="s">
        <v>4581</v>
      </c>
      <c r="C398" s="29">
        <v>45099</v>
      </c>
      <c r="D398" s="28" t="s">
        <v>4368</v>
      </c>
      <c r="E398" s="30">
        <v>-0.8</v>
      </c>
      <c r="F398" s="30"/>
      <c r="G398" s="30"/>
      <c r="H398" s="30">
        <v>0</v>
      </c>
      <c r="I398" s="30">
        <f t="shared" si="18"/>
        <v>0</v>
      </c>
      <c r="J398" s="30">
        <v>1400</v>
      </c>
      <c r="K398" s="30">
        <v>-1120</v>
      </c>
      <c r="L398" s="30">
        <f t="shared" si="19"/>
        <v>1120</v>
      </c>
      <c r="M398" s="31" t="e">
        <f t="shared" si="20"/>
        <v>#DIV/0!</v>
      </c>
    </row>
    <row r="399" spans="1:13" x14ac:dyDescent="0.25">
      <c r="A399" s="28" t="s">
        <v>63</v>
      </c>
      <c r="B399" s="28" t="s">
        <v>4581</v>
      </c>
      <c r="C399" s="29">
        <v>45099</v>
      </c>
      <c r="D399" s="28" t="s">
        <v>4392</v>
      </c>
      <c r="E399" s="30">
        <v>-27</v>
      </c>
      <c r="F399" s="30"/>
      <c r="G399" s="30"/>
      <c r="H399" s="30">
        <v>0</v>
      </c>
      <c r="I399" s="30">
        <f t="shared" si="18"/>
        <v>0</v>
      </c>
      <c r="J399" s="30">
        <v>200</v>
      </c>
      <c r="K399" s="30">
        <v>-5400</v>
      </c>
      <c r="L399" s="30">
        <f t="shared" si="19"/>
        <v>5400</v>
      </c>
      <c r="M399" s="31" t="e">
        <f t="shared" si="20"/>
        <v>#DIV/0!</v>
      </c>
    </row>
    <row r="400" spans="1:13" x14ac:dyDescent="0.25">
      <c r="A400" s="28" t="s">
        <v>63</v>
      </c>
      <c r="B400" s="28" t="s">
        <v>4581</v>
      </c>
      <c r="C400" s="29">
        <v>45099</v>
      </c>
      <c r="D400" s="28" t="s">
        <v>4357</v>
      </c>
      <c r="E400" s="30">
        <v>47</v>
      </c>
      <c r="F400" s="30"/>
      <c r="G400" s="30"/>
      <c r="H400" s="30">
        <v>0</v>
      </c>
      <c r="I400" s="30">
        <f t="shared" si="18"/>
        <v>0</v>
      </c>
      <c r="J400" s="30">
        <v>70</v>
      </c>
      <c r="K400" s="30">
        <v>3290</v>
      </c>
      <c r="L400" s="30">
        <f t="shared" si="19"/>
        <v>-3290</v>
      </c>
      <c r="M400" s="31" t="e">
        <f t="shared" si="20"/>
        <v>#DIV/0!</v>
      </c>
    </row>
    <row r="401" spans="1:13" x14ac:dyDescent="0.25">
      <c r="A401" s="28" t="s">
        <v>63</v>
      </c>
      <c r="B401" s="28" t="s">
        <v>4581</v>
      </c>
      <c r="C401" s="29">
        <v>45099</v>
      </c>
      <c r="D401" s="28" t="s">
        <v>32</v>
      </c>
      <c r="E401" s="30">
        <v>5</v>
      </c>
      <c r="F401" s="30"/>
      <c r="G401" s="30"/>
      <c r="H401" s="30">
        <v>0</v>
      </c>
      <c r="I401" s="30">
        <f t="shared" si="18"/>
        <v>0</v>
      </c>
      <c r="J401" s="30">
        <v>450</v>
      </c>
      <c r="K401" s="30">
        <v>2250</v>
      </c>
      <c r="L401" s="30">
        <f t="shared" si="19"/>
        <v>-2250</v>
      </c>
      <c r="M401" s="31" t="e">
        <f t="shared" si="20"/>
        <v>#DIV/0!</v>
      </c>
    </row>
    <row r="402" spans="1:13" x14ac:dyDescent="0.25">
      <c r="A402" s="28" t="s">
        <v>63</v>
      </c>
      <c r="B402" s="28" t="s">
        <v>4581</v>
      </c>
      <c r="C402" s="29">
        <v>45099</v>
      </c>
      <c r="D402" s="28" t="s">
        <v>41</v>
      </c>
      <c r="E402" s="30">
        <v>2</v>
      </c>
      <c r="F402" s="30"/>
      <c r="G402" s="30"/>
      <c r="H402" s="30">
        <v>0</v>
      </c>
      <c r="I402" s="30">
        <f t="shared" si="18"/>
        <v>0</v>
      </c>
      <c r="J402" s="30">
        <v>210</v>
      </c>
      <c r="K402" s="30">
        <v>420</v>
      </c>
      <c r="L402" s="30">
        <f t="shared" si="19"/>
        <v>-420</v>
      </c>
      <c r="M402" s="31" t="e">
        <f t="shared" si="20"/>
        <v>#DIV/0!</v>
      </c>
    </row>
    <row r="403" spans="1:13" x14ac:dyDescent="0.25">
      <c r="A403" s="28" t="s">
        <v>63</v>
      </c>
      <c r="B403" s="28" t="s">
        <v>4581</v>
      </c>
      <c r="C403" s="29">
        <v>45099</v>
      </c>
      <c r="D403" s="28" t="s">
        <v>94</v>
      </c>
      <c r="E403" s="30">
        <v>4</v>
      </c>
      <c r="F403" s="30"/>
      <c r="G403" s="30"/>
      <c r="H403" s="30">
        <v>0</v>
      </c>
      <c r="I403" s="30">
        <f t="shared" si="18"/>
        <v>0</v>
      </c>
      <c r="J403" s="30">
        <v>398</v>
      </c>
      <c r="K403" s="30">
        <v>1592</v>
      </c>
      <c r="L403" s="30">
        <f t="shared" si="19"/>
        <v>-1592</v>
      </c>
      <c r="M403" s="31" t="e">
        <f t="shared" si="20"/>
        <v>#DIV/0!</v>
      </c>
    </row>
    <row r="404" spans="1:13" x14ac:dyDescent="0.25">
      <c r="A404" s="28" t="s">
        <v>63</v>
      </c>
      <c r="B404" s="28" t="s">
        <v>4581</v>
      </c>
      <c r="C404" s="29">
        <v>45099</v>
      </c>
      <c r="D404" s="28" t="s">
        <v>4622</v>
      </c>
      <c r="E404" s="30">
        <v>10</v>
      </c>
      <c r="F404" s="30"/>
      <c r="G404" s="30"/>
      <c r="H404" s="30">
        <v>0</v>
      </c>
      <c r="I404" s="30">
        <f t="shared" si="18"/>
        <v>0</v>
      </c>
      <c r="J404" s="30">
        <v>98</v>
      </c>
      <c r="K404" s="30">
        <v>980</v>
      </c>
      <c r="L404" s="30">
        <f t="shared" si="19"/>
        <v>-980</v>
      </c>
      <c r="M404" s="31" t="e">
        <f t="shared" si="20"/>
        <v>#DIV/0!</v>
      </c>
    </row>
    <row r="405" spans="1:13" x14ac:dyDescent="0.25">
      <c r="A405" s="28" t="s">
        <v>63</v>
      </c>
      <c r="B405" s="28" t="s">
        <v>4581</v>
      </c>
      <c r="C405" s="29">
        <v>45099</v>
      </c>
      <c r="D405" s="28" t="s">
        <v>4623</v>
      </c>
      <c r="E405" s="30">
        <v>4</v>
      </c>
      <c r="F405" s="30"/>
      <c r="G405" s="30"/>
      <c r="H405" s="30">
        <v>0</v>
      </c>
      <c r="I405" s="30">
        <f t="shared" si="18"/>
        <v>0</v>
      </c>
      <c r="J405" s="30">
        <v>345</v>
      </c>
      <c r="K405" s="30">
        <v>1380</v>
      </c>
      <c r="L405" s="30">
        <f t="shared" si="19"/>
        <v>-1380</v>
      </c>
      <c r="M405" s="31" t="e">
        <f t="shared" si="20"/>
        <v>#DIV/0!</v>
      </c>
    </row>
    <row r="406" spans="1:13" x14ac:dyDescent="0.25">
      <c r="A406" s="28" t="s">
        <v>63</v>
      </c>
      <c r="B406" s="28" t="s">
        <v>4581</v>
      </c>
      <c r="C406" s="29">
        <v>45099</v>
      </c>
      <c r="D406" s="28" t="s">
        <v>4624</v>
      </c>
      <c r="E406" s="30">
        <v>3</v>
      </c>
      <c r="F406" s="30"/>
      <c r="G406" s="30"/>
      <c r="H406" s="30">
        <v>0</v>
      </c>
      <c r="I406" s="30">
        <f t="shared" si="18"/>
        <v>0</v>
      </c>
      <c r="J406" s="30">
        <v>315</v>
      </c>
      <c r="K406" s="30">
        <v>945</v>
      </c>
      <c r="L406" s="30">
        <f t="shared" si="19"/>
        <v>-945</v>
      </c>
      <c r="M406" s="31" t="e">
        <f t="shared" si="20"/>
        <v>#DIV/0!</v>
      </c>
    </row>
    <row r="407" spans="1:13" x14ac:dyDescent="0.25">
      <c r="A407" s="28" t="s">
        <v>63</v>
      </c>
      <c r="B407" s="28" t="s">
        <v>4581</v>
      </c>
      <c r="C407" s="29">
        <v>45099</v>
      </c>
      <c r="D407" s="28" t="s">
        <v>4516</v>
      </c>
      <c r="E407" s="30">
        <v>-2</v>
      </c>
      <c r="F407" s="30"/>
      <c r="G407" s="30"/>
      <c r="H407" s="30">
        <v>0</v>
      </c>
      <c r="I407" s="30">
        <f t="shared" si="18"/>
        <v>0</v>
      </c>
      <c r="J407" s="30">
        <v>170</v>
      </c>
      <c r="K407" s="30">
        <v>-340</v>
      </c>
      <c r="L407" s="30">
        <f t="shared" si="19"/>
        <v>340</v>
      </c>
      <c r="M407" s="31" t="e">
        <f t="shared" si="20"/>
        <v>#DIV/0!</v>
      </c>
    </row>
    <row r="408" spans="1:13" x14ac:dyDescent="0.25">
      <c r="A408" s="28" t="s">
        <v>63</v>
      </c>
      <c r="B408" s="28" t="s">
        <v>4581</v>
      </c>
      <c r="C408" s="29">
        <v>45099</v>
      </c>
      <c r="D408" s="28" t="s">
        <v>4625</v>
      </c>
      <c r="E408" s="30">
        <v>5</v>
      </c>
      <c r="F408" s="30"/>
      <c r="G408" s="30"/>
      <c r="H408" s="30">
        <v>0</v>
      </c>
      <c r="I408" s="30">
        <f t="shared" si="18"/>
        <v>0</v>
      </c>
      <c r="J408" s="30">
        <v>565</v>
      </c>
      <c r="K408" s="30">
        <v>2825</v>
      </c>
      <c r="L408" s="30">
        <f t="shared" si="19"/>
        <v>-2825</v>
      </c>
      <c r="M408" s="31" t="e">
        <f t="shared" si="20"/>
        <v>#DIV/0!</v>
      </c>
    </row>
    <row r="409" spans="1:13" x14ac:dyDescent="0.25">
      <c r="A409" s="28" t="s">
        <v>63</v>
      </c>
      <c r="B409" s="28" t="s">
        <v>4581</v>
      </c>
      <c r="C409" s="29">
        <v>45099</v>
      </c>
      <c r="D409" s="28" t="s">
        <v>4444</v>
      </c>
      <c r="E409" s="30">
        <v>20</v>
      </c>
      <c r="F409" s="30"/>
      <c r="G409" s="30"/>
      <c r="H409" s="30">
        <v>0</v>
      </c>
      <c r="I409" s="30">
        <f t="shared" si="18"/>
        <v>0</v>
      </c>
      <c r="J409" s="30">
        <v>98</v>
      </c>
      <c r="K409" s="30">
        <v>1960</v>
      </c>
      <c r="L409" s="30">
        <f t="shared" si="19"/>
        <v>-1960</v>
      </c>
      <c r="M409" s="31" t="e">
        <f t="shared" si="20"/>
        <v>#DIV/0!</v>
      </c>
    </row>
    <row r="410" spans="1:13" x14ac:dyDescent="0.25">
      <c r="A410" s="28" t="s">
        <v>63</v>
      </c>
      <c r="B410" s="28" t="s">
        <v>4581</v>
      </c>
      <c r="C410" s="29">
        <v>45099</v>
      </c>
      <c r="D410" s="28" t="s">
        <v>4517</v>
      </c>
      <c r="E410" s="30">
        <v>-10</v>
      </c>
      <c r="F410" s="30"/>
      <c r="G410" s="30"/>
      <c r="H410" s="30">
        <v>0</v>
      </c>
      <c r="I410" s="30">
        <f t="shared" si="18"/>
        <v>0</v>
      </c>
      <c r="J410" s="30">
        <v>18</v>
      </c>
      <c r="K410" s="30">
        <v>-180</v>
      </c>
      <c r="L410" s="30">
        <f t="shared" si="19"/>
        <v>180</v>
      </c>
      <c r="M410" s="31" t="e">
        <f t="shared" si="20"/>
        <v>#DIV/0!</v>
      </c>
    </row>
    <row r="411" spans="1:13" x14ac:dyDescent="0.25">
      <c r="A411" s="28" t="s">
        <v>63</v>
      </c>
      <c r="B411" s="28" t="s">
        <v>4581</v>
      </c>
      <c r="C411" s="29">
        <v>45099</v>
      </c>
      <c r="D411" s="28" t="s">
        <v>2670</v>
      </c>
      <c r="E411" s="30">
        <v>3</v>
      </c>
      <c r="F411" s="30"/>
      <c r="G411" s="30"/>
      <c r="H411" s="30">
        <v>0</v>
      </c>
      <c r="I411" s="30">
        <f t="shared" si="18"/>
        <v>0</v>
      </c>
      <c r="J411" s="30">
        <v>187</v>
      </c>
      <c r="K411" s="30">
        <v>561</v>
      </c>
      <c r="L411" s="30">
        <f t="shared" si="19"/>
        <v>-561</v>
      </c>
      <c r="M411" s="31" t="e">
        <f t="shared" si="20"/>
        <v>#DIV/0!</v>
      </c>
    </row>
    <row r="412" spans="1:13" x14ac:dyDescent="0.25">
      <c r="A412" s="28" t="s">
        <v>63</v>
      </c>
      <c r="B412" s="28" t="s">
        <v>4581</v>
      </c>
      <c r="C412" s="29">
        <v>45099</v>
      </c>
      <c r="D412" s="28" t="s">
        <v>4626</v>
      </c>
      <c r="E412" s="30">
        <v>30</v>
      </c>
      <c r="F412" s="30"/>
      <c r="G412" s="30"/>
      <c r="H412" s="30">
        <v>0</v>
      </c>
      <c r="I412" s="30">
        <f t="shared" si="18"/>
        <v>0</v>
      </c>
      <c r="J412" s="30">
        <v>195</v>
      </c>
      <c r="K412" s="30">
        <v>5850</v>
      </c>
      <c r="L412" s="30">
        <f t="shared" si="19"/>
        <v>-5850</v>
      </c>
      <c r="M412" s="31" t="e">
        <f t="shared" si="20"/>
        <v>#DIV/0!</v>
      </c>
    </row>
    <row r="413" spans="1:13" x14ac:dyDescent="0.25">
      <c r="A413" s="28" t="s">
        <v>63</v>
      </c>
      <c r="B413" s="28" t="s">
        <v>4581</v>
      </c>
      <c r="C413" s="29">
        <v>45099</v>
      </c>
      <c r="D413" s="28" t="s">
        <v>4460</v>
      </c>
      <c r="E413" s="30">
        <v>-10</v>
      </c>
      <c r="F413" s="30"/>
      <c r="G413" s="30"/>
      <c r="H413" s="30">
        <v>0</v>
      </c>
      <c r="I413" s="30">
        <f t="shared" si="18"/>
        <v>0</v>
      </c>
      <c r="J413" s="30">
        <v>138</v>
      </c>
      <c r="K413" s="30">
        <v>-1380</v>
      </c>
      <c r="L413" s="30">
        <f t="shared" si="19"/>
        <v>1380</v>
      </c>
      <c r="M413" s="31" t="e">
        <f t="shared" si="20"/>
        <v>#DIV/0!</v>
      </c>
    </row>
    <row r="414" spans="1:13" x14ac:dyDescent="0.25">
      <c r="A414" s="28" t="s">
        <v>63</v>
      </c>
      <c r="B414" s="28" t="s">
        <v>4581</v>
      </c>
      <c r="C414" s="29">
        <v>45099</v>
      </c>
      <c r="D414" s="28" t="s">
        <v>4294</v>
      </c>
      <c r="E414" s="30">
        <v>3</v>
      </c>
      <c r="F414" s="30"/>
      <c r="G414" s="30"/>
      <c r="H414" s="30">
        <v>0</v>
      </c>
      <c r="I414" s="30">
        <f t="shared" si="18"/>
        <v>0</v>
      </c>
      <c r="J414" s="30">
        <v>615</v>
      </c>
      <c r="K414" s="30">
        <v>1845</v>
      </c>
      <c r="L414" s="30">
        <f t="shared" si="19"/>
        <v>-1845</v>
      </c>
      <c r="M414" s="31" t="e">
        <f t="shared" si="20"/>
        <v>#DIV/0!</v>
      </c>
    </row>
    <row r="415" spans="1:13" x14ac:dyDescent="0.25">
      <c r="A415" s="28" t="s">
        <v>63</v>
      </c>
      <c r="B415" s="28" t="s">
        <v>4581</v>
      </c>
      <c r="C415" s="29">
        <v>45099</v>
      </c>
      <c r="D415" s="28" t="s">
        <v>4627</v>
      </c>
      <c r="E415" s="30">
        <v>-6</v>
      </c>
      <c r="F415" s="30"/>
      <c r="G415" s="30"/>
      <c r="H415" s="30">
        <v>0</v>
      </c>
      <c r="I415" s="30">
        <f t="shared" si="18"/>
        <v>0</v>
      </c>
      <c r="J415" s="30">
        <v>273.2</v>
      </c>
      <c r="K415" s="30">
        <v>-1639.2</v>
      </c>
      <c r="L415" s="30">
        <f t="shared" si="19"/>
        <v>1639.2</v>
      </c>
      <c r="M415" s="31" t="e">
        <f t="shared" si="20"/>
        <v>#DIV/0!</v>
      </c>
    </row>
    <row r="416" spans="1:13" x14ac:dyDescent="0.25">
      <c r="A416" s="28" t="s">
        <v>63</v>
      </c>
      <c r="B416" s="28" t="s">
        <v>4581</v>
      </c>
      <c r="C416" s="29">
        <v>45099</v>
      </c>
      <c r="D416" s="28" t="s">
        <v>4628</v>
      </c>
      <c r="E416" s="30">
        <v>-3</v>
      </c>
      <c r="F416" s="30"/>
      <c r="G416" s="30"/>
      <c r="H416" s="30">
        <v>0</v>
      </c>
      <c r="I416" s="30">
        <f t="shared" si="18"/>
        <v>0</v>
      </c>
      <c r="J416" s="30">
        <v>363</v>
      </c>
      <c r="K416" s="30">
        <v>-1089</v>
      </c>
      <c r="L416" s="30">
        <f t="shared" si="19"/>
        <v>1089</v>
      </c>
      <c r="M416" s="31" t="e">
        <f t="shared" si="20"/>
        <v>#DIV/0!</v>
      </c>
    </row>
    <row r="417" spans="1:13" x14ac:dyDescent="0.25">
      <c r="A417" s="28" t="s">
        <v>63</v>
      </c>
      <c r="B417" s="28" t="s">
        <v>4581</v>
      </c>
      <c r="C417" s="29">
        <v>45099</v>
      </c>
      <c r="D417" s="28" t="s">
        <v>4319</v>
      </c>
      <c r="E417" s="30">
        <v>-1</v>
      </c>
      <c r="F417" s="30"/>
      <c r="G417" s="30"/>
      <c r="H417" s="30">
        <v>0</v>
      </c>
      <c r="I417" s="30">
        <f t="shared" si="18"/>
        <v>0</v>
      </c>
      <c r="J417" s="30">
        <v>195</v>
      </c>
      <c r="K417" s="30">
        <v>-195</v>
      </c>
      <c r="L417" s="30">
        <f t="shared" si="19"/>
        <v>195</v>
      </c>
      <c r="M417" s="31" t="e">
        <f t="shared" si="20"/>
        <v>#DIV/0!</v>
      </c>
    </row>
    <row r="418" spans="1:13" x14ac:dyDescent="0.25">
      <c r="A418" s="28" t="s">
        <v>63</v>
      </c>
      <c r="B418" s="28" t="s">
        <v>4581</v>
      </c>
      <c r="C418" s="29">
        <v>45099</v>
      </c>
      <c r="D418" s="28" t="s">
        <v>4468</v>
      </c>
      <c r="E418" s="30">
        <v>-3</v>
      </c>
      <c r="F418" s="30"/>
      <c r="G418" s="30"/>
      <c r="H418" s="30">
        <v>0</v>
      </c>
      <c r="I418" s="30">
        <f t="shared" si="18"/>
        <v>0</v>
      </c>
      <c r="J418" s="30">
        <v>216</v>
      </c>
      <c r="K418" s="30">
        <v>-648</v>
      </c>
      <c r="L418" s="30">
        <f t="shared" si="19"/>
        <v>648</v>
      </c>
      <c r="M418" s="31" t="e">
        <f t="shared" si="20"/>
        <v>#DIV/0!</v>
      </c>
    </row>
    <row r="419" spans="1:13" x14ac:dyDescent="0.25">
      <c r="A419" s="28" t="s">
        <v>63</v>
      </c>
      <c r="B419" s="28" t="s">
        <v>4581</v>
      </c>
      <c r="C419" s="29">
        <v>45099</v>
      </c>
      <c r="D419" s="28" t="s">
        <v>4347</v>
      </c>
      <c r="E419" s="30">
        <v>-3</v>
      </c>
      <c r="F419" s="30"/>
      <c r="G419" s="30"/>
      <c r="H419" s="30">
        <v>0</v>
      </c>
      <c r="I419" s="30">
        <f t="shared" si="18"/>
        <v>0</v>
      </c>
      <c r="J419" s="30">
        <v>264</v>
      </c>
      <c r="K419" s="30">
        <v>-792</v>
      </c>
      <c r="L419" s="30">
        <f t="shared" si="19"/>
        <v>792</v>
      </c>
      <c r="M419" s="31" t="e">
        <f t="shared" si="20"/>
        <v>#DIV/0!</v>
      </c>
    </row>
    <row r="420" spans="1:13" x14ac:dyDescent="0.25">
      <c r="A420" s="28" t="s">
        <v>63</v>
      </c>
      <c r="B420" s="28" t="s">
        <v>4581</v>
      </c>
      <c r="C420" s="29">
        <v>45099</v>
      </c>
      <c r="D420" s="28" t="s">
        <v>4421</v>
      </c>
      <c r="E420" s="30">
        <v>-8</v>
      </c>
      <c r="F420" s="30"/>
      <c r="G420" s="30"/>
      <c r="H420" s="30">
        <v>0</v>
      </c>
      <c r="I420" s="30">
        <f t="shared" si="18"/>
        <v>0</v>
      </c>
      <c r="J420" s="30">
        <v>190</v>
      </c>
      <c r="K420" s="30">
        <v>-1520</v>
      </c>
      <c r="L420" s="30">
        <f t="shared" si="19"/>
        <v>1520</v>
      </c>
      <c r="M420" s="31" t="e">
        <f t="shared" si="20"/>
        <v>#DIV/0!</v>
      </c>
    </row>
    <row r="421" spans="1:13" x14ac:dyDescent="0.25">
      <c r="A421" s="28" t="s">
        <v>63</v>
      </c>
      <c r="B421" s="28" t="s">
        <v>4581</v>
      </c>
      <c r="C421" s="29">
        <v>45099</v>
      </c>
      <c r="D421" s="28" t="s">
        <v>4629</v>
      </c>
      <c r="E421" s="30">
        <v>5</v>
      </c>
      <c r="F421" s="30"/>
      <c r="G421" s="30"/>
      <c r="H421" s="30">
        <v>0</v>
      </c>
      <c r="I421" s="30">
        <f t="shared" si="18"/>
        <v>0</v>
      </c>
      <c r="J421" s="30">
        <v>1750</v>
      </c>
      <c r="K421" s="30">
        <v>8750</v>
      </c>
      <c r="L421" s="30">
        <f t="shared" si="19"/>
        <v>-8750</v>
      </c>
      <c r="M421" s="31" t="e">
        <f t="shared" si="20"/>
        <v>#DIV/0!</v>
      </c>
    </row>
    <row r="422" spans="1:13" x14ac:dyDescent="0.25">
      <c r="A422" s="28" t="s">
        <v>63</v>
      </c>
      <c r="B422" s="28" t="s">
        <v>4581</v>
      </c>
      <c r="C422" s="29">
        <v>45099</v>
      </c>
      <c r="D422" s="28" t="s">
        <v>4630</v>
      </c>
      <c r="E422" s="30">
        <v>12</v>
      </c>
      <c r="F422" s="30"/>
      <c r="G422" s="30"/>
      <c r="H422" s="30">
        <v>0</v>
      </c>
      <c r="I422" s="30">
        <f t="shared" si="18"/>
        <v>0</v>
      </c>
      <c r="J422" s="30">
        <v>210</v>
      </c>
      <c r="K422" s="30">
        <v>2520</v>
      </c>
      <c r="L422" s="30">
        <f t="shared" si="19"/>
        <v>-2520</v>
      </c>
      <c r="M422" s="31" t="e">
        <f t="shared" si="20"/>
        <v>#DIV/0!</v>
      </c>
    </row>
    <row r="423" spans="1:13" x14ac:dyDescent="0.25">
      <c r="A423" s="28" t="s">
        <v>63</v>
      </c>
      <c r="B423" s="28" t="s">
        <v>4581</v>
      </c>
      <c r="C423" s="29">
        <v>45099</v>
      </c>
      <c r="D423" s="28" t="s">
        <v>4631</v>
      </c>
      <c r="E423" s="30">
        <v>14</v>
      </c>
      <c r="F423" s="30"/>
      <c r="G423" s="30"/>
      <c r="H423" s="30">
        <v>0</v>
      </c>
      <c r="I423" s="30">
        <f t="shared" si="18"/>
        <v>0</v>
      </c>
      <c r="J423" s="30">
        <v>215</v>
      </c>
      <c r="K423" s="30">
        <v>3010</v>
      </c>
      <c r="L423" s="30">
        <f t="shared" si="19"/>
        <v>-3010</v>
      </c>
      <c r="M423" s="31" t="e">
        <f t="shared" si="20"/>
        <v>#DIV/0!</v>
      </c>
    </row>
    <row r="424" spans="1:13" x14ac:dyDescent="0.25">
      <c r="A424" s="28" t="s">
        <v>63</v>
      </c>
      <c r="B424" s="28" t="s">
        <v>4581</v>
      </c>
      <c r="C424" s="29">
        <v>45099</v>
      </c>
      <c r="D424" s="28" t="s">
        <v>4632</v>
      </c>
      <c r="E424" s="30">
        <v>8</v>
      </c>
      <c r="F424" s="30"/>
      <c r="G424" s="30"/>
      <c r="H424" s="30">
        <v>0</v>
      </c>
      <c r="I424" s="30">
        <f t="shared" si="18"/>
        <v>0</v>
      </c>
      <c r="J424" s="30">
        <v>73</v>
      </c>
      <c r="K424" s="30">
        <v>584</v>
      </c>
      <c r="L424" s="30">
        <f t="shared" si="19"/>
        <v>-584</v>
      </c>
      <c r="M424" s="31" t="e">
        <f t="shared" si="20"/>
        <v>#DIV/0!</v>
      </c>
    </row>
    <row r="425" spans="1:13" x14ac:dyDescent="0.25">
      <c r="A425" s="28" t="s">
        <v>63</v>
      </c>
      <c r="B425" s="28" t="s">
        <v>4581</v>
      </c>
      <c r="C425" s="29">
        <v>45099</v>
      </c>
      <c r="D425" s="28" t="s">
        <v>4633</v>
      </c>
      <c r="E425" s="30">
        <v>-10</v>
      </c>
      <c r="F425" s="30"/>
      <c r="G425" s="30"/>
      <c r="H425" s="30">
        <v>0</v>
      </c>
      <c r="I425" s="30">
        <f t="shared" si="18"/>
        <v>0</v>
      </c>
      <c r="J425" s="30">
        <v>190</v>
      </c>
      <c r="K425" s="30">
        <v>-1900</v>
      </c>
      <c r="L425" s="30">
        <f t="shared" si="19"/>
        <v>1900</v>
      </c>
      <c r="M425" s="31" t="e">
        <f t="shared" si="20"/>
        <v>#DIV/0!</v>
      </c>
    </row>
    <row r="426" spans="1:13" x14ac:dyDescent="0.25">
      <c r="A426" s="28" t="s">
        <v>63</v>
      </c>
      <c r="B426" s="28" t="s">
        <v>4581</v>
      </c>
      <c r="C426" s="29">
        <v>45099</v>
      </c>
      <c r="D426" s="28" t="s">
        <v>4532</v>
      </c>
      <c r="E426" s="30">
        <v>-10</v>
      </c>
      <c r="F426" s="30"/>
      <c r="G426" s="30"/>
      <c r="H426" s="30">
        <v>0</v>
      </c>
      <c r="I426" s="30">
        <f t="shared" si="18"/>
        <v>0</v>
      </c>
      <c r="J426" s="30">
        <v>97</v>
      </c>
      <c r="K426" s="30">
        <v>-970</v>
      </c>
      <c r="L426" s="30">
        <f t="shared" si="19"/>
        <v>970</v>
      </c>
      <c r="M426" s="31" t="e">
        <f t="shared" si="20"/>
        <v>#DIV/0!</v>
      </c>
    </row>
    <row r="427" spans="1:13" x14ac:dyDescent="0.25">
      <c r="A427" s="28" t="s">
        <v>63</v>
      </c>
      <c r="B427" s="28" t="s">
        <v>4581</v>
      </c>
      <c r="C427" s="29">
        <v>45099</v>
      </c>
      <c r="D427" s="28" t="s">
        <v>4634</v>
      </c>
      <c r="E427" s="30">
        <v>10</v>
      </c>
      <c r="F427" s="30"/>
      <c r="G427" s="30"/>
      <c r="H427" s="30">
        <v>0</v>
      </c>
      <c r="I427" s="30">
        <f t="shared" si="18"/>
        <v>0</v>
      </c>
      <c r="J427" s="30">
        <v>73</v>
      </c>
      <c r="K427" s="30">
        <v>730</v>
      </c>
      <c r="L427" s="30">
        <f t="shared" si="19"/>
        <v>-730</v>
      </c>
      <c r="M427" s="31" t="e">
        <f t="shared" si="20"/>
        <v>#DIV/0!</v>
      </c>
    </row>
    <row r="428" spans="1:13" x14ac:dyDescent="0.25">
      <c r="A428" s="28" t="s">
        <v>63</v>
      </c>
      <c r="B428" s="28" t="s">
        <v>4581</v>
      </c>
      <c r="C428" s="29">
        <v>45099</v>
      </c>
      <c r="D428" s="28" t="s">
        <v>4635</v>
      </c>
      <c r="E428" s="30">
        <v>-6</v>
      </c>
      <c r="F428" s="30"/>
      <c r="G428" s="30"/>
      <c r="H428" s="30">
        <v>0</v>
      </c>
      <c r="I428" s="30">
        <f t="shared" si="18"/>
        <v>0</v>
      </c>
      <c r="J428" s="30">
        <v>65</v>
      </c>
      <c r="K428" s="30">
        <v>-390</v>
      </c>
      <c r="L428" s="30">
        <f t="shared" si="19"/>
        <v>390</v>
      </c>
      <c r="M428" s="31" t="e">
        <f t="shared" si="20"/>
        <v>#DIV/0!</v>
      </c>
    </row>
    <row r="429" spans="1:13" x14ac:dyDescent="0.25">
      <c r="A429" s="28" t="s">
        <v>63</v>
      </c>
      <c r="B429" s="28" t="s">
        <v>4581</v>
      </c>
      <c r="C429" s="29">
        <v>45099</v>
      </c>
      <c r="D429" s="28" t="s">
        <v>4352</v>
      </c>
      <c r="E429" s="30">
        <v>1</v>
      </c>
      <c r="F429" s="30"/>
      <c r="G429" s="30"/>
      <c r="H429" s="30">
        <v>0</v>
      </c>
      <c r="I429" s="30">
        <f t="shared" si="18"/>
        <v>0</v>
      </c>
      <c r="J429" s="30">
        <v>85</v>
      </c>
      <c r="K429" s="30">
        <v>85</v>
      </c>
      <c r="L429" s="30">
        <f t="shared" si="19"/>
        <v>-85</v>
      </c>
      <c r="M429" s="31" t="e">
        <f t="shared" si="20"/>
        <v>#DIV/0!</v>
      </c>
    </row>
    <row r="430" spans="1:13" x14ac:dyDescent="0.25">
      <c r="A430" s="28" t="s">
        <v>63</v>
      </c>
      <c r="B430" s="28" t="s">
        <v>4581</v>
      </c>
      <c r="C430" s="29">
        <v>45099</v>
      </c>
      <c r="D430" s="28" t="s">
        <v>4327</v>
      </c>
      <c r="E430" s="30">
        <v>12</v>
      </c>
      <c r="F430" s="30"/>
      <c r="G430" s="30"/>
      <c r="H430" s="30">
        <v>0</v>
      </c>
      <c r="I430" s="30">
        <f t="shared" si="18"/>
        <v>0</v>
      </c>
      <c r="J430" s="30">
        <v>70</v>
      </c>
      <c r="K430" s="30">
        <v>840</v>
      </c>
      <c r="L430" s="30">
        <f t="shared" si="19"/>
        <v>-840</v>
      </c>
      <c r="M430" s="31" t="e">
        <f t="shared" si="20"/>
        <v>#DIV/0!</v>
      </c>
    </row>
    <row r="431" spans="1:13" x14ac:dyDescent="0.25">
      <c r="A431" s="28" t="s">
        <v>63</v>
      </c>
      <c r="B431" s="28" t="s">
        <v>4581</v>
      </c>
      <c r="C431" s="29">
        <v>45099</v>
      </c>
      <c r="D431" s="28" t="s">
        <v>4531</v>
      </c>
      <c r="E431" s="30">
        <v>-2</v>
      </c>
      <c r="F431" s="30"/>
      <c r="G431" s="30"/>
      <c r="H431" s="30">
        <v>0</v>
      </c>
      <c r="I431" s="30">
        <f t="shared" si="18"/>
        <v>0</v>
      </c>
      <c r="J431" s="30">
        <v>395</v>
      </c>
      <c r="K431" s="30">
        <v>-790</v>
      </c>
      <c r="L431" s="30">
        <f t="shared" si="19"/>
        <v>790</v>
      </c>
      <c r="M431" s="31" t="e">
        <f t="shared" si="20"/>
        <v>#DIV/0!</v>
      </c>
    </row>
    <row r="432" spans="1:13" x14ac:dyDescent="0.25">
      <c r="A432" s="28" t="s">
        <v>63</v>
      </c>
      <c r="B432" s="28" t="s">
        <v>4581</v>
      </c>
      <c r="C432" s="29">
        <v>45099</v>
      </c>
      <c r="D432" s="28" t="s">
        <v>4415</v>
      </c>
      <c r="E432" s="30">
        <v>9</v>
      </c>
      <c r="F432" s="30"/>
      <c r="G432" s="30"/>
      <c r="H432" s="30">
        <v>0</v>
      </c>
      <c r="I432" s="30">
        <f t="shared" si="18"/>
        <v>0</v>
      </c>
      <c r="J432" s="30">
        <v>190</v>
      </c>
      <c r="K432" s="30">
        <v>1710</v>
      </c>
      <c r="L432" s="30">
        <f t="shared" si="19"/>
        <v>-1710</v>
      </c>
      <c r="M432" s="31" t="e">
        <f t="shared" si="20"/>
        <v>#DIV/0!</v>
      </c>
    </row>
    <row r="433" spans="1:13" x14ac:dyDescent="0.25">
      <c r="A433" s="28" t="s">
        <v>63</v>
      </c>
      <c r="B433" s="28" t="s">
        <v>4581</v>
      </c>
      <c r="C433" s="29">
        <v>45099</v>
      </c>
      <c r="D433" s="28" t="s">
        <v>4636</v>
      </c>
      <c r="E433" s="30">
        <v>3</v>
      </c>
      <c r="F433" s="30"/>
      <c r="G433" s="30"/>
      <c r="H433" s="30">
        <v>0</v>
      </c>
      <c r="I433" s="30">
        <f t="shared" si="18"/>
        <v>0</v>
      </c>
      <c r="J433" s="30">
        <v>435</v>
      </c>
      <c r="K433" s="30">
        <v>1305</v>
      </c>
      <c r="L433" s="30">
        <f t="shared" si="19"/>
        <v>-1305</v>
      </c>
      <c r="M433" s="31" t="e">
        <f t="shared" si="20"/>
        <v>#DIV/0!</v>
      </c>
    </row>
    <row r="434" spans="1:13" x14ac:dyDescent="0.25">
      <c r="A434" s="28" t="s">
        <v>63</v>
      </c>
      <c r="B434" s="28" t="s">
        <v>4581</v>
      </c>
      <c r="C434" s="29">
        <v>45099</v>
      </c>
      <c r="D434" s="28" t="s">
        <v>4521</v>
      </c>
      <c r="E434" s="30">
        <v>4</v>
      </c>
      <c r="F434" s="30"/>
      <c r="G434" s="30"/>
      <c r="H434" s="30">
        <v>0</v>
      </c>
      <c r="I434" s="30">
        <f t="shared" si="18"/>
        <v>0</v>
      </c>
      <c r="J434" s="30">
        <v>225</v>
      </c>
      <c r="K434" s="30">
        <v>900</v>
      </c>
      <c r="L434" s="30">
        <f t="shared" si="19"/>
        <v>-900</v>
      </c>
      <c r="M434" s="31" t="e">
        <f t="shared" si="20"/>
        <v>#DIV/0!</v>
      </c>
    </row>
    <row r="435" spans="1:13" x14ac:dyDescent="0.25">
      <c r="A435" s="28" t="s">
        <v>63</v>
      </c>
      <c r="B435" s="28" t="s">
        <v>4581</v>
      </c>
      <c r="C435" s="29">
        <v>45099</v>
      </c>
      <c r="D435" s="28" t="s">
        <v>4637</v>
      </c>
      <c r="E435" s="30">
        <v>10</v>
      </c>
      <c r="F435" s="30"/>
      <c r="G435" s="30"/>
      <c r="H435" s="30">
        <v>0</v>
      </c>
      <c r="I435" s="30">
        <f t="shared" si="18"/>
        <v>0</v>
      </c>
      <c r="J435" s="30">
        <v>330</v>
      </c>
      <c r="K435" s="30">
        <v>3300</v>
      </c>
      <c r="L435" s="30">
        <f t="shared" si="19"/>
        <v>-3300</v>
      </c>
      <c r="M435" s="31" t="e">
        <f t="shared" si="20"/>
        <v>#DIV/0!</v>
      </c>
    </row>
    <row r="436" spans="1:13" x14ac:dyDescent="0.25">
      <c r="A436" s="28" t="s">
        <v>63</v>
      </c>
      <c r="B436" s="28" t="s">
        <v>4581</v>
      </c>
      <c r="C436" s="29">
        <v>45099</v>
      </c>
      <c r="D436" s="28" t="s">
        <v>4638</v>
      </c>
      <c r="E436" s="30">
        <v>4</v>
      </c>
      <c r="F436" s="30"/>
      <c r="G436" s="30"/>
      <c r="H436" s="30">
        <v>0</v>
      </c>
      <c r="I436" s="30">
        <f t="shared" si="18"/>
        <v>0</v>
      </c>
      <c r="J436" s="30">
        <v>970</v>
      </c>
      <c r="K436" s="30">
        <v>3880</v>
      </c>
      <c r="L436" s="30">
        <f t="shared" si="19"/>
        <v>-3880</v>
      </c>
      <c r="M436" s="31" t="e">
        <f t="shared" si="20"/>
        <v>#DIV/0!</v>
      </c>
    </row>
    <row r="437" spans="1:13" x14ac:dyDescent="0.25">
      <c r="A437" s="28" t="s">
        <v>63</v>
      </c>
      <c r="B437" s="28" t="s">
        <v>4581</v>
      </c>
      <c r="C437" s="29">
        <v>45099</v>
      </c>
      <c r="D437" s="28" t="s">
        <v>4639</v>
      </c>
      <c r="E437" s="30">
        <v>10</v>
      </c>
      <c r="F437" s="30"/>
      <c r="G437" s="30"/>
      <c r="H437" s="30">
        <v>0</v>
      </c>
      <c r="I437" s="30">
        <f t="shared" si="18"/>
        <v>0</v>
      </c>
      <c r="J437" s="30">
        <v>238</v>
      </c>
      <c r="K437" s="30">
        <v>2380</v>
      </c>
      <c r="L437" s="30">
        <f t="shared" si="19"/>
        <v>-2380</v>
      </c>
      <c r="M437" s="31" t="e">
        <f t="shared" si="20"/>
        <v>#DIV/0!</v>
      </c>
    </row>
    <row r="438" spans="1:13" x14ac:dyDescent="0.25">
      <c r="A438" s="28" t="s">
        <v>63</v>
      </c>
      <c r="B438" s="28" t="s">
        <v>4581</v>
      </c>
      <c r="C438" s="29">
        <v>45099</v>
      </c>
      <c r="D438" s="28" t="s">
        <v>2453</v>
      </c>
      <c r="E438" s="30">
        <v>2</v>
      </c>
      <c r="F438" s="30"/>
      <c r="G438" s="30"/>
      <c r="H438" s="30">
        <v>0</v>
      </c>
      <c r="I438" s="30">
        <f t="shared" si="18"/>
        <v>0</v>
      </c>
      <c r="J438" s="30">
        <v>88</v>
      </c>
      <c r="K438" s="30">
        <v>176</v>
      </c>
      <c r="L438" s="30">
        <f t="shared" si="19"/>
        <v>-176</v>
      </c>
      <c r="M438" s="31" t="e">
        <f t="shared" si="20"/>
        <v>#DIV/0!</v>
      </c>
    </row>
    <row r="439" spans="1:13" x14ac:dyDescent="0.25">
      <c r="A439" s="28" t="s">
        <v>63</v>
      </c>
      <c r="B439" s="28" t="s">
        <v>4581</v>
      </c>
      <c r="C439" s="29">
        <v>45099</v>
      </c>
      <c r="D439" s="28" t="s">
        <v>202</v>
      </c>
      <c r="E439" s="30">
        <v>12</v>
      </c>
      <c r="F439" s="30"/>
      <c r="G439" s="30"/>
      <c r="H439" s="30">
        <v>0</v>
      </c>
      <c r="I439" s="30">
        <f t="shared" si="18"/>
        <v>0</v>
      </c>
      <c r="J439" s="30">
        <v>65</v>
      </c>
      <c r="K439" s="30">
        <v>780</v>
      </c>
      <c r="L439" s="30">
        <f t="shared" si="19"/>
        <v>-780</v>
      </c>
      <c r="M439" s="31" t="e">
        <f t="shared" si="20"/>
        <v>#DIV/0!</v>
      </c>
    </row>
    <row r="440" spans="1:13" x14ac:dyDescent="0.25">
      <c r="A440" s="28" t="s">
        <v>63</v>
      </c>
      <c r="B440" s="28" t="s">
        <v>4581</v>
      </c>
      <c r="C440" s="29">
        <v>45099</v>
      </c>
      <c r="D440" s="28" t="s">
        <v>131</v>
      </c>
      <c r="E440" s="30">
        <v>8</v>
      </c>
      <c r="F440" s="30"/>
      <c r="G440" s="30"/>
      <c r="H440" s="30">
        <v>0</v>
      </c>
      <c r="I440" s="30">
        <f t="shared" si="18"/>
        <v>0</v>
      </c>
      <c r="J440" s="30">
        <v>138.6</v>
      </c>
      <c r="K440" s="30">
        <v>1108.8</v>
      </c>
      <c r="L440" s="30">
        <f t="shared" si="19"/>
        <v>-1108.8</v>
      </c>
      <c r="M440" s="31" t="e">
        <f t="shared" si="20"/>
        <v>#DIV/0!</v>
      </c>
    </row>
    <row r="441" spans="1:13" x14ac:dyDescent="0.25">
      <c r="A441" s="28" t="s">
        <v>63</v>
      </c>
      <c r="B441" s="28" t="s">
        <v>4581</v>
      </c>
      <c r="C441" s="29">
        <v>45099</v>
      </c>
      <c r="D441" s="28" t="s">
        <v>4640</v>
      </c>
      <c r="E441" s="30">
        <v>-12</v>
      </c>
      <c r="F441" s="30"/>
      <c r="G441" s="30"/>
      <c r="H441" s="30">
        <v>0</v>
      </c>
      <c r="I441" s="30">
        <f t="shared" si="18"/>
        <v>0</v>
      </c>
      <c r="J441" s="30">
        <v>113.4</v>
      </c>
      <c r="K441" s="30">
        <v>-1360.8</v>
      </c>
      <c r="L441" s="30">
        <f t="shared" si="19"/>
        <v>1360.8</v>
      </c>
      <c r="M441" s="31" t="e">
        <f t="shared" si="20"/>
        <v>#DIV/0!</v>
      </c>
    </row>
    <row r="442" spans="1:13" x14ac:dyDescent="0.25">
      <c r="A442" s="28" t="s">
        <v>63</v>
      </c>
      <c r="B442" s="28" t="s">
        <v>4581</v>
      </c>
      <c r="C442" s="29">
        <v>45099</v>
      </c>
      <c r="D442" s="28" t="s">
        <v>135</v>
      </c>
      <c r="E442" s="30">
        <v>79</v>
      </c>
      <c r="F442" s="30"/>
      <c r="G442" s="30"/>
      <c r="H442" s="30">
        <v>0</v>
      </c>
      <c r="I442" s="30">
        <f t="shared" si="18"/>
        <v>0</v>
      </c>
      <c r="J442" s="30">
        <v>114.66</v>
      </c>
      <c r="K442" s="30">
        <v>9058.14</v>
      </c>
      <c r="L442" s="30">
        <f t="shared" si="19"/>
        <v>-9058.14</v>
      </c>
      <c r="M442" s="31" t="e">
        <f t="shared" si="20"/>
        <v>#DIV/0!</v>
      </c>
    </row>
    <row r="443" spans="1:13" x14ac:dyDescent="0.25">
      <c r="A443" s="28" t="s">
        <v>63</v>
      </c>
      <c r="B443" s="28" t="s">
        <v>4581</v>
      </c>
      <c r="C443" s="29">
        <v>45099</v>
      </c>
      <c r="D443" s="28" t="s">
        <v>4157</v>
      </c>
      <c r="E443" s="30">
        <v>10</v>
      </c>
      <c r="F443" s="30"/>
      <c r="G443" s="30"/>
      <c r="H443" s="30">
        <v>0</v>
      </c>
      <c r="I443" s="30">
        <f t="shared" si="18"/>
        <v>0</v>
      </c>
      <c r="J443" s="30">
        <v>350</v>
      </c>
      <c r="K443" s="30">
        <v>3500</v>
      </c>
      <c r="L443" s="30">
        <f t="shared" si="19"/>
        <v>-3500</v>
      </c>
      <c r="M443" s="31" t="e">
        <f t="shared" si="20"/>
        <v>#DIV/0!</v>
      </c>
    </row>
    <row r="444" spans="1:13" x14ac:dyDescent="0.25">
      <c r="A444" s="28" t="s">
        <v>63</v>
      </c>
      <c r="B444" s="28" t="s">
        <v>4581</v>
      </c>
      <c r="C444" s="29">
        <v>45099</v>
      </c>
      <c r="D444" s="28" t="s">
        <v>4313</v>
      </c>
      <c r="E444" s="30">
        <v>-4</v>
      </c>
      <c r="F444" s="30"/>
      <c r="G444" s="30"/>
      <c r="H444" s="30">
        <v>0</v>
      </c>
      <c r="I444" s="30">
        <f t="shared" si="18"/>
        <v>0</v>
      </c>
      <c r="J444" s="30">
        <v>227.27</v>
      </c>
      <c r="K444" s="30">
        <v>-909.09</v>
      </c>
      <c r="L444" s="30">
        <f t="shared" si="19"/>
        <v>909.09</v>
      </c>
      <c r="M444" s="31" t="e">
        <f t="shared" si="20"/>
        <v>#DIV/0!</v>
      </c>
    </row>
    <row r="445" spans="1:13" x14ac:dyDescent="0.25">
      <c r="A445" s="28" t="s">
        <v>63</v>
      </c>
      <c r="B445" s="28" t="s">
        <v>4581</v>
      </c>
      <c r="C445" s="29">
        <v>45099</v>
      </c>
      <c r="D445" s="28" t="s">
        <v>4309</v>
      </c>
      <c r="E445" s="30">
        <v>-4</v>
      </c>
      <c r="F445" s="30"/>
      <c r="G445" s="30"/>
      <c r="H445" s="30">
        <v>0</v>
      </c>
      <c r="I445" s="30">
        <f t="shared" si="18"/>
        <v>0</v>
      </c>
      <c r="J445" s="30">
        <v>185</v>
      </c>
      <c r="K445" s="30">
        <v>-740</v>
      </c>
      <c r="L445" s="30">
        <f t="shared" si="19"/>
        <v>740</v>
      </c>
      <c r="M445" s="31" t="e">
        <f t="shared" si="20"/>
        <v>#DIV/0!</v>
      </c>
    </row>
    <row r="446" spans="1:13" x14ac:dyDescent="0.25">
      <c r="A446" s="28" t="s">
        <v>63</v>
      </c>
      <c r="B446" s="28" t="s">
        <v>4581</v>
      </c>
      <c r="C446" s="29">
        <v>45099</v>
      </c>
      <c r="D446" s="28" t="s">
        <v>4563</v>
      </c>
      <c r="E446" s="30">
        <v>-2</v>
      </c>
      <c r="F446" s="30"/>
      <c r="G446" s="30"/>
      <c r="H446" s="30">
        <v>0</v>
      </c>
      <c r="I446" s="30">
        <f t="shared" si="18"/>
        <v>0</v>
      </c>
      <c r="J446" s="30">
        <v>320</v>
      </c>
      <c r="K446" s="30">
        <v>-640</v>
      </c>
      <c r="L446" s="30">
        <f t="shared" si="19"/>
        <v>640</v>
      </c>
      <c r="M446" s="31" t="e">
        <f t="shared" si="20"/>
        <v>#DIV/0!</v>
      </c>
    </row>
    <row r="447" spans="1:13" x14ac:dyDescent="0.25">
      <c r="A447" s="28" t="s">
        <v>63</v>
      </c>
      <c r="B447" s="28" t="s">
        <v>4581</v>
      </c>
      <c r="C447" s="29">
        <v>45099</v>
      </c>
      <c r="D447" s="28" t="s">
        <v>4641</v>
      </c>
      <c r="E447" s="30">
        <v>4</v>
      </c>
      <c r="F447" s="30"/>
      <c r="G447" s="30"/>
      <c r="H447" s="30">
        <v>0</v>
      </c>
      <c r="I447" s="30">
        <f t="shared" si="18"/>
        <v>0</v>
      </c>
      <c r="J447" s="30">
        <v>228</v>
      </c>
      <c r="K447" s="30">
        <v>912</v>
      </c>
      <c r="L447" s="30">
        <f t="shared" si="19"/>
        <v>-912</v>
      </c>
      <c r="M447" s="31" t="e">
        <f t="shared" si="20"/>
        <v>#DIV/0!</v>
      </c>
    </row>
    <row r="448" spans="1:13" x14ac:dyDescent="0.25">
      <c r="A448" s="28" t="s">
        <v>63</v>
      </c>
      <c r="B448" s="28" t="s">
        <v>4581</v>
      </c>
      <c r="C448" s="29">
        <v>45099</v>
      </c>
      <c r="D448" s="28" t="s">
        <v>4642</v>
      </c>
      <c r="E448" s="30">
        <v>-1</v>
      </c>
      <c r="F448" s="30"/>
      <c r="G448" s="30"/>
      <c r="H448" s="30">
        <v>0</v>
      </c>
      <c r="I448" s="30">
        <f t="shared" si="18"/>
        <v>0</v>
      </c>
      <c r="J448" s="30">
        <v>7647.4</v>
      </c>
      <c r="K448" s="30">
        <v>-7647.4</v>
      </c>
      <c r="L448" s="30">
        <f t="shared" si="19"/>
        <v>7647.4</v>
      </c>
      <c r="M448" s="31" t="e">
        <f t="shared" si="20"/>
        <v>#DIV/0!</v>
      </c>
    </row>
    <row r="449" spans="1:13" x14ac:dyDescent="0.25">
      <c r="A449" s="28" t="s">
        <v>63</v>
      </c>
      <c r="B449" s="28" t="s">
        <v>4581</v>
      </c>
      <c r="C449" s="29">
        <v>45099</v>
      </c>
      <c r="D449" s="28" t="s">
        <v>4643</v>
      </c>
      <c r="E449" s="30">
        <v>-30</v>
      </c>
      <c r="F449" s="30"/>
      <c r="G449" s="30"/>
      <c r="H449" s="30">
        <v>0</v>
      </c>
      <c r="I449" s="30">
        <f t="shared" si="18"/>
        <v>0</v>
      </c>
      <c r="J449" s="30">
        <v>1850</v>
      </c>
      <c r="K449" s="30">
        <v>-55500</v>
      </c>
      <c r="L449" s="30">
        <f t="shared" si="19"/>
        <v>55500</v>
      </c>
      <c r="M449" s="31" t="e">
        <f t="shared" si="20"/>
        <v>#DIV/0!</v>
      </c>
    </row>
    <row r="450" spans="1:13" x14ac:dyDescent="0.25">
      <c r="A450" s="28" t="s">
        <v>63</v>
      </c>
      <c r="B450" s="28" t="s">
        <v>4581</v>
      </c>
      <c r="C450" s="29">
        <v>45099</v>
      </c>
      <c r="D450" s="28" t="s">
        <v>2766</v>
      </c>
      <c r="E450" s="30">
        <v>13</v>
      </c>
      <c r="F450" s="30"/>
      <c r="G450" s="30"/>
      <c r="H450" s="30">
        <v>0</v>
      </c>
      <c r="I450" s="30">
        <f t="shared" si="18"/>
        <v>0</v>
      </c>
      <c r="J450" s="30">
        <v>530</v>
      </c>
      <c r="K450" s="30">
        <v>6890</v>
      </c>
      <c r="L450" s="30">
        <f t="shared" si="19"/>
        <v>-6890</v>
      </c>
      <c r="M450" s="31" t="e">
        <f t="shared" si="20"/>
        <v>#DIV/0!</v>
      </c>
    </row>
    <row r="451" spans="1:13" x14ac:dyDescent="0.25">
      <c r="A451" s="28" t="s">
        <v>63</v>
      </c>
      <c r="B451" s="28" t="s">
        <v>4581</v>
      </c>
      <c r="C451" s="29">
        <v>45099</v>
      </c>
      <c r="D451" s="28" t="s">
        <v>4351</v>
      </c>
      <c r="E451" s="30">
        <v>7</v>
      </c>
      <c r="F451" s="30"/>
      <c r="G451" s="30"/>
      <c r="H451" s="30">
        <v>0</v>
      </c>
      <c r="I451" s="30">
        <f t="shared" si="18"/>
        <v>0</v>
      </c>
      <c r="J451" s="30">
        <v>53.85</v>
      </c>
      <c r="K451" s="30">
        <v>376.95</v>
      </c>
      <c r="L451" s="30">
        <f t="shared" si="19"/>
        <v>-376.95</v>
      </c>
      <c r="M451" s="31" t="e">
        <f t="shared" si="20"/>
        <v>#DIV/0!</v>
      </c>
    </row>
    <row r="452" spans="1:13" x14ac:dyDescent="0.25">
      <c r="A452" s="28" t="s">
        <v>63</v>
      </c>
      <c r="B452" s="28" t="s">
        <v>4581</v>
      </c>
      <c r="C452" s="29">
        <v>45099</v>
      </c>
      <c r="D452" s="28" t="s">
        <v>4644</v>
      </c>
      <c r="E452" s="30">
        <v>9</v>
      </c>
      <c r="F452" s="30"/>
      <c r="G452" s="30"/>
      <c r="H452" s="30">
        <v>0</v>
      </c>
      <c r="I452" s="30">
        <f t="shared" si="18"/>
        <v>0</v>
      </c>
      <c r="J452" s="30">
        <v>395</v>
      </c>
      <c r="K452" s="30">
        <v>3555</v>
      </c>
      <c r="L452" s="30">
        <f t="shared" si="19"/>
        <v>-3555</v>
      </c>
      <c r="M452" s="31" t="e">
        <f t="shared" si="20"/>
        <v>#DIV/0!</v>
      </c>
    </row>
    <row r="453" spans="1:13" x14ac:dyDescent="0.25">
      <c r="A453" s="28" t="s">
        <v>63</v>
      </c>
      <c r="B453" s="28" t="s">
        <v>4581</v>
      </c>
      <c r="C453" s="29">
        <v>45099</v>
      </c>
      <c r="D453" s="28" t="s">
        <v>4454</v>
      </c>
      <c r="E453" s="30">
        <v>-4</v>
      </c>
      <c r="F453" s="30"/>
      <c r="G453" s="30"/>
      <c r="H453" s="30">
        <v>0</v>
      </c>
      <c r="I453" s="30">
        <f t="shared" si="18"/>
        <v>0</v>
      </c>
      <c r="J453" s="30">
        <v>240</v>
      </c>
      <c r="K453" s="30">
        <v>-960</v>
      </c>
      <c r="L453" s="30">
        <f t="shared" si="19"/>
        <v>960</v>
      </c>
      <c r="M453" s="31" t="e">
        <f t="shared" si="20"/>
        <v>#DIV/0!</v>
      </c>
    </row>
    <row r="454" spans="1:13" x14ac:dyDescent="0.25">
      <c r="A454" s="28" t="s">
        <v>63</v>
      </c>
      <c r="B454" s="28" t="s">
        <v>4581</v>
      </c>
      <c r="C454" s="29">
        <v>45099</v>
      </c>
      <c r="D454" s="28" t="s">
        <v>4645</v>
      </c>
      <c r="E454" s="30">
        <v>10</v>
      </c>
      <c r="F454" s="30"/>
      <c r="G454" s="30"/>
      <c r="H454" s="30">
        <v>0</v>
      </c>
      <c r="I454" s="30">
        <f t="shared" si="18"/>
        <v>0</v>
      </c>
      <c r="J454" s="30">
        <v>190</v>
      </c>
      <c r="K454" s="30">
        <v>1900</v>
      </c>
      <c r="L454" s="30">
        <f t="shared" si="19"/>
        <v>-1900</v>
      </c>
      <c r="M454" s="31" t="e">
        <f t="shared" si="20"/>
        <v>#DIV/0!</v>
      </c>
    </row>
    <row r="455" spans="1:13" x14ac:dyDescent="0.25">
      <c r="A455" s="28" t="s">
        <v>63</v>
      </c>
      <c r="B455" s="28" t="s">
        <v>4581</v>
      </c>
      <c r="C455" s="29">
        <v>45099</v>
      </c>
      <c r="D455" s="28" t="s">
        <v>4646</v>
      </c>
      <c r="E455" s="30">
        <v>26</v>
      </c>
      <c r="F455" s="30"/>
      <c r="G455" s="30"/>
      <c r="H455" s="30">
        <v>0</v>
      </c>
      <c r="I455" s="30">
        <f t="shared" si="18"/>
        <v>0</v>
      </c>
      <c r="J455" s="30">
        <v>68</v>
      </c>
      <c r="K455" s="30">
        <v>1768</v>
      </c>
      <c r="L455" s="30">
        <f t="shared" si="19"/>
        <v>-1768</v>
      </c>
      <c r="M455" s="31" t="e">
        <f t="shared" si="20"/>
        <v>#DIV/0!</v>
      </c>
    </row>
    <row r="456" spans="1:13" x14ac:dyDescent="0.25">
      <c r="A456" s="28" t="s">
        <v>63</v>
      </c>
      <c r="B456" s="28" t="s">
        <v>4581</v>
      </c>
      <c r="C456" s="29">
        <v>45099</v>
      </c>
      <c r="D456" s="28" t="s">
        <v>4647</v>
      </c>
      <c r="E456" s="30">
        <v>6</v>
      </c>
      <c r="F456" s="30"/>
      <c r="G456" s="30"/>
      <c r="H456" s="30">
        <v>0</v>
      </c>
      <c r="I456" s="30">
        <f t="shared" ref="I456:I519" si="21">+G456-H456</f>
        <v>0</v>
      </c>
      <c r="J456" s="30">
        <v>295.68</v>
      </c>
      <c r="K456" s="30">
        <v>1774.08</v>
      </c>
      <c r="L456" s="30">
        <f t="shared" ref="L456:L519" si="22">+I456-K456</f>
        <v>-1774.08</v>
      </c>
      <c r="M456" s="31" t="e">
        <f t="shared" ref="M456:M519" si="23">+L456/G456</f>
        <v>#DIV/0!</v>
      </c>
    </row>
    <row r="457" spans="1:13" x14ac:dyDescent="0.25">
      <c r="A457" s="28" t="s">
        <v>63</v>
      </c>
      <c r="B457" s="28" t="s">
        <v>4581</v>
      </c>
      <c r="C457" s="29">
        <v>45099</v>
      </c>
      <c r="D457" s="28" t="s">
        <v>4374</v>
      </c>
      <c r="E457" s="30">
        <v>4</v>
      </c>
      <c r="F457" s="30"/>
      <c r="G457" s="30"/>
      <c r="H457" s="30">
        <v>0</v>
      </c>
      <c r="I457" s="30">
        <f t="shared" si="21"/>
        <v>0</v>
      </c>
      <c r="J457" s="30">
        <v>129.69999999999999</v>
      </c>
      <c r="K457" s="30">
        <v>518.79999999999995</v>
      </c>
      <c r="L457" s="30">
        <f t="shared" si="22"/>
        <v>-518.79999999999995</v>
      </c>
      <c r="M457" s="31" t="e">
        <f t="shared" si="23"/>
        <v>#DIV/0!</v>
      </c>
    </row>
    <row r="458" spans="1:13" x14ac:dyDescent="0.25">
      <c r="A458" s="28" t="s">
        <v>63</v>
      </c>
      <c r="B458" s="28" t="s">
        <v>4581</v>
      </c>
      <c r="C458" s="29">
        <v>45099</v>
      </c>
      <c r="D458" s="28" t="s">
        <v>4321</v>
      </c>
      <c r="E458" s="30">
        <v>123</v>
      </c>
      <c r="F458" s="30"/>
      <c r="G458" s="30"/>
      <c r="H458" s="30">
        <v>0</v>
      </c>
      <c r="I458" s="30">
        <f t="shared" si="21"/>
        <v>0</v>
      </c>
      <c r="J458" s="30">
        <v>129.69999999999999</v>
      </c>
      <c r="K458" s="30">
        <v>15953.1</v>
      </c>
      <c r="L458" s="30">
        <f t="shared" si="22"/>
        <v>-15953.1</v>
      </c>
      <c r="M458" s="31" t="e">
        <f t="shared" si="23"/>
        <v>#DIV/0!</v>
      </c>
    </row>
    <row r="459" spans="1:13" x14ac:dyDescent="0.25">
      <c r="A459" s="28" t="s">
        <v>63</v>
      </c>
      <c r="B459" s="28" t="s">
        <v>4581</v>
      </c>
      <c r="C459" s="29">
        <v>45099</v>
      </c>
      <c r="D459" s="28" t="s">
        <v>2650</v>
      </c>
      <c r="E459" s="30">
        <v>17</v>
      </c>
      <c r="F459" s="30"/>
      <c r="G459" s="30"/>
      <c r="H459" s="30">
        <v>0</v>
      </c>
      <c r="I459" s="30">
        <f t="shared" si="21"/>
        <v>0</v>
      </c>
      <c r="J459" s="30">
        <v>1173.5999999999999</v>
      </c>
      <c r="K459" s="30">
        <v>19951.2</v>
      </c>
      <c r="L459" s="30">
        <f t="shared" si="22"/>
        <v>-19951.2</v>
      </c>
      <c r="M459" s="31" t="e">
        <f t="shared" si="23"/>
        <v>#DIV/0!</v>
      </c>
    </row>
    <row r="460" spans="1:13" x14ac:dyDescent="0.25">
      <c r="A460" s="28" t="s">
        <v>63</v>
      </c>
      <c r="B460" s="28" t="s">
        <v>4581</v>
      </c>
      <c r="C460" s="29">
        <v>45099</v>
      </c>
      <c r="D460" s="28" t="s">
        <v>4648</v>
      </c>
      <c r="E460" s="30">
        <v>-2</v>
      </c>
      <c r="F460" s="30"/>
      <c r="G460" s="30"/>
      <c r="H460" s="30">
        <v>0</v>
      </c>
      <c r="I460" s="30">
        <f t="shared" si="21"/>
        <v>0</v>
      </c>
      <c r="J460" s="30">
        <v>2850</v>
      </c>
      <c r="K460" s="30">
        <v>-5700</v>
      </c>
      <c r="L460" s="30">
        <f t="shared" si="22"/>
        <v>5700</v>
      </c>
      <c r="M460" s="31" t="e">
        <f t="shared" si="23"/>
        <v>#DIV/0!</v>
      </c>
    </row>
    <row r="461" spans="1:13" x14ac:dyDescent="0.25">
      <c r="A461" s="28" t="s">
        <v>63</v>
      </c>
      <c r="B461" s="28" t="s">
        <v>4581</v>
      </c>
      <c r="C461" s="29">
        <v>45099</v>
      </c>
      <c r="D461" s="28" t="s">
        <v>4649</v>
      </c>
      <c r="E461" s="30">
        <v>10</v>
      </c>
      <c r="F461" s="30"/>
      <c r="G461" s="30"/>
      <c r="H461" s="30">
        <v>0</v>
      </c>
      <c r="I461" s="30">
        <f t="shared" si="21"/>
        <v>0</v>
      </c>
      <c r="J461" s="30">
        <v>179</v>
      </c>
      <c r="K461" s="30">
        <v>1790</v>
      </c>
      <c r="L461" s="30">
        <f t="shared" si="22"/>
        <v>-1790</v>
      </c>
      <c r="M461" s="31" t="e">
        <f t="shared" si="23"/>
        <v>#DIV/0!</v>
      </c>
    </row>
    <row r="462" spans="1:13" x14ac:dyDescent="0.25">
      <c r="A462" s="28" t="s">
        <v>63</v>
      </c>
      <c r="B462" s="28" t="s">
        <v>4581</v>
      </c>
      <c r="C462" s="29">
        <v>45099</v>
      </c>
      <c r="D462" s="28" t="s">
        <v>4650</v>
      </c>
      <c r="E462" s="30">
        <v>-45</v>
      </c>
      <c r="F462" s="30"/>
      <c r="G462" s="30"/>
      <c r="H462" s="30">
        <v>0</v>
      </c>
      <c r="I462" s="30">
        <f t="shared" si="21"/>
        <v>0</v>
      </c>
      <c r="J462" s="30">
        <v>290</v>
      </c>
      <c r="K462" s="30">
        <v>-13050</v>
      </c>
      <c r="L462" s="30">
        <f t="shared" si="22"/>
        <v>13050</v>
      </c>
      <c r="M462" s="31" t="e">
        <f t="shared" si="23"/>
        <v>#DIV/0!</v>
      </c>
    </row>
    <row r="463" spans="1:13" x14ac:dyDescent="0.25">
      <c r="A463" s="28" t="s">
        <v>63</v>
      </c>
      <c r="B463" s="28" t="s">
        <v>4581</v>
      </c>
      <c r="C463" s="29">
        <v>45099</v>
      </c>
      <c r="D463" s="28" t="s">
        <v>4449</v>
      </c>
      <c r="E463" s="30">
        <v>-4</v>
      </c>
      <c r="F463" s="30"/>
      <c r="G463" s="30"/>
      <c r="H463" s="30">
        <v>0</v>
      </c>
      <c r="I463" s="30">
        <f t="shared" si="21"/>
        <v>0</v>
      </c>
      <c r="J463" s="30">
        <v>529</v>
      </c>
      <c r="K463" s="30">
        <v>-2116</v>
      </c>
      <c r="L463" s="30">
        <f t="shared" si="22"/>
        <v>2116</v>
      </c>
      <c r="M463" s="31" t="e">
        <f t="shared" si="23"/>
        <v>#DIV/0!</v>
      </c>
    </row>
    <row r="464" spans="1:13" x14ac:dyDescent="0.25">
      <c r="A464" s="28" t="s">
        <v>63</v>
      </c>
      <c r="B464" s="28" t="s">
        <v>4581</v>
      </c>
      <c r="C464" s="29">
        <v>45099</v>
      </c>
      <c r="D464" s="28" t="s">
        <v>4651</v>
      </c>
      <c r="E464" s="30">
        <v>-40</v>
      </c>
      <c r="F464" s="30"/>
      <c r="G464" s="30"/>
      <c r="H464" s="30">
        <v>0</v>
      </c>
      <c r="I464" s="30">
        <f t="shared" si="21"/>
        <v>0</v>
      </c>
      <c r="J464" s="30">
        <v>55</v>
      </c>
      <c r="K464" s="30">
        <v>-2200</v>
      </c>
      <c r="L464" s="30">
        <f t="shared" si="22"/>
        <v>2200</v>
      </c>
      <c r="M464" s="31" t="e">
        <f t="shared" si="23"/>
        <v>#DIV/0!</v>
      </c>
    </row>
    <row r="465" spans="1:13" x14ac:dyDescent="0.25">
      <c r="A465" s="28" t="s">
        <v>63</v>
      </c>
      <c r="B465" s="28" t="s">
        <v>4581</v>
      </c>
      <c r="C465" s="29">
        <v>45099</v>
      </c>
      <c r="D465" s="28" t="s">
        <v>963</v>
      </c>
      <c r="E465" s="30">
        <v>-6</v>
      </c>
      <c r="F465" s="30"/>
      <c r="G465" s="30"/>
      <c r="H465" s="30">
        <v>0</v>
      </c>
      <c r="I465" s="30">
        <f t="shared" si="21"/>
        <v>0</v>
      </c>
      <c r="J465" s="30">
        <v>135</v>
      </c>
      <c r="K465" s="30">
        <v>-810</v>
      </c>
      <c r="L465" s="30">
        <f t="shared" si="22"/>
        <v>810</v>
      </c>
      <c r="M465" s="31" t="e">
        <f t="shared" si="23"/>
        <v>#DIV/0!</v>
      </c>
    </row>
    <row r="466" spans="1:13" x14ac:dyDescent="0.25">
      <c r="A466" s="28" t="s">
        <v>63</v>
      </c>
      <c r="B466" s="28" t="s">
        <v>4581</v>
      </c>
      <c r="C466" s="29">
        <v>45099</v>
      </c>
      <c r="D466" s="28" t="s">
        <v>4652</v>
      </c>
      <c r="E466" s="30">
        <v>-40</v>
      </c>
      <c r="F466" s="30"/>
      <c r="G466" s="30"/>
      <c r="H466" s="30">
        <v>0</v>
      </c>
      <c r="I466" s="30">
        <f t="shared" si="21"/>
        <v>0</v>
      </c>
      <c r="J466" s="30">
        <v>260</v>
      </c>
      <c r="K466" s="30">
        <v>-10400</v>
      </c>
      <c r="L466" s="30">
        <f t="shared" si="22"/>
        <v>10400</v>
      </c>
      <c r="M466" s="31" t="e">
        <f t="shared" si="23"/>
        <v>#DIV/0!</v>
      </c>
    </row>
    <row r="467" spans="1:13" x14ac:dyDescent="0.25">
      <c r="A467" s="28" t="s">
        <v>63</v>
      </c>
      <c r="B467" s="28" t="s">
        <v>4581</v>
      </c>
      <c r="C467" s="29">
        <v>45099</v>
      </c>
      <c r="D467" s="28" t="s">
        <v>4353</v>
      </c>
      <c r="E467" s="30">
        <v>1</v>
      </c>
      <c r="F467" s="30"/>
      <c r="G467" s="30"/>
      <c r="H467" s="30">
        <v>0</v>
      </c>
      <c r="I467" s="30">
        <f t="shared" si="21"/>
        <v>0</v>
      </c>
      <c r="J467" s="30">
        <v>227.5</v>
      </c>
      <c r="K467" s="30">
        <v>227.5</v>
      </c>
      <c r="L467" s="30">
        <f t="shared" si="22"/>
        <v>-227.5</v>
      </c>
      <c r="M467" s="31" t="e">
        <f t="shared" si="23"/>
        <v>#DIV/0!</v>
      </c>
    </row>
    <row r="468" spans="1:13" x14ac:dyDescent="0.25">
      <c r="A468" s="28" t="s">
        <v>63</v>
      </c>
      <c r="B468" s="28" t="s">
        <v>4581</v>
      </c>
      <c r="C468" s="29">
        <v>45099</v>
      </c>
      <c r="D468" s="28" t="s">
        <v>4653</v>
      </c>
      <c r="E468" s="30">
        <v>2</v>
      </c>
      <c r="F468" s="30"/>
      <c r="G468" s="30"/>
      <c r="H468" s="30">
        <v>0</v>
      </c>
      <c r="I468" s="30">
        <f t="shared" si="21"/>
        <v>0</v>
      </c>
      <c r="J468" s="30">
        <v>50</v>
      </c>
      <c r="K468" s="30">
        <v>100</v>
      </c>
      <c r="L468" s="30">
        <f t="shared" si="22"/>
        <v>-100</v>
      </c>
      <c r="M468" s="31" t="e">
        <f t="shared" si="23"/>
        <v>#DIV/0!</v>
      </c>
    </row>
    <row r="469" spans="1:13" x14ac:dyDescent="0.25">
      <c r="A469" s="28" t="s">
        <v>63</v>
      </c>
      <c r="B469" s="28" t="s">
        <v>4581</v>
      </c>
      <c r="C469" s="29">
        <v>45099</v>
      </c>
      <c r="D469" s="28" t="s">
        <v>4654</v>
      </c>
      <c r="E469" s="30">
        <v>20</v>
      </c>
      <c r="F469" s="30"/>
      <c r="G469" s="30"/>
      <c r="H469" s="30">
        <v>0</v>
      </c>
      <c r="I469" s="30">
        <f t="shared" si="21"/>
        <v>0</v>
      </c>
      <c r="J469" s="30">
        <v>129.36000000000001</v>
      </c>
      <c r="K469" s="30">
        <v>2587.1999999999998</v>
      </c>
      <c r="L469" s="30">
        <f t="shared" si="22"/>
        <v>-2587.1999999999998</v>
      </c>
      <c r="M469" s="31" t="e">
        <f t="shared" si="23"/>
        <v>#DIV/0!</v>
      </c>
    </row>
    <row r="470" spans="1:13" x14ac:dyDescent="0.25">
      <c r="A470" s="28" t="s">
        <v>63</v>
      </c>
      <c r="B470" s="28" t="s">
        <v>4581</v>
      </c>
      <c r="C470" s="29">
        <v>45099</v>
      </c>
      <c r="D470" s="28" t="s">
        <v>35</v>
      </c>
      <c r="E470" s="30">
        <v>6</v>
      </c>
      <c r="F470" s="30"/>
      <c r="G470" s="30"/>
      <c r="H470" s="30">
        <v>0</v>
      </c>
      <c r="I470" s="30">
        <f t="shared" si="21"/>
        <v>0</v>
      </c>
      <c r="J470" s="30">
        <v>1100</v>
      </c>
      <c r="K470" s="30">
        <v>6600</v>
      </c>
      <c r="L470" s="30">
        <f t="shared" si="22"/>
        <v>-6600</v>
      </c>
      <c r="M470" s="31" t="e">
        <f t="shared" si="23"/>
        <v>#DIV/0!</v>
      </c>
    </row>
    <row r="471" spans="1:13" x14ac:dyDescent="0.25">
      <c r="A471" s="28" t="s">
        <v>63</v>
      </c>
      <c r="B471" s="28" t="s">
        <v>4581</v>
      </c>
      <c r="C471" s="29">
        <v>45099</v>
      </c>
      <c r="D471" s="28" t="s">
        <v>4655</v>
      </c>
      <c r="E471" s="30">
        <v>10</v>
      </c>
      <c r="F471" s="30"/>
      <c r="G471" s="30"/>
      <c r="H471" s="30">
        <v>0</v>
      </c>
      <c r="I471" s="30">
        <f t="shared" si="21"/>
        <v>0</v>
      </c>
      <c r="J471" s="30">
        <v>50</v>
      </c>
      <c r="K471" s="30">
        <v>500</v>
      </c>
      <c r="L471" s="30">
        <f t="shared" si="22"/>
        <v>-500</v>
      </c>
      <c r="M471" s="31" t="e">
        <f t="shared" si="23"/>
        <v>#DIV/0!</v>
      </c>
    </row>
    <row r="472" spans="1:13" x14ac:dyDescent="0.25">
      <c r="A472" s="28" t="s">
        <v>63</v>
      </c>
      <c r="B472" s="28" t="s">
        <v>4581</v>
      </c>
      <c r="C472" s="29">
        <v>45099</v>
      </c>
      <c r="D472" s="28" t="s">
        <v>4656</v>
      </c>
      <c r="E472" s="30">
        <v>-5</v>
      </c>
      <c r="F472" s="30"/>
      <c r="G472" s="30"/>
      <c r="H472" s="30">
        <v>0</v>
      </c>
      <c r="I472" s="30">
        <f t="shared" si="21"/>
        <v>0</v>
      </c>
      <c r="J472" s="30">
        <v>97</v>
      </c>
      <c r="K472" s="30">
        <v>-485</v>
      </c>
      <c r="L472" s="30">
        <f t="shared" si="22"/>
        <v>485</v>
      </c>
      <c r="M472" s="31" t="e">
        <f t="shared" si="23"/>
        <v>#DIV/0!</v>
      </c>
    </row>
    <row r="473" spans="1:13" x14ac:dyDescent="0.25">
      <c r="A473" s="28" t="s">
        <v>63</v>
      </c>
      <c r="B473" s="28" t="s">
        <v>4581</v>
      </c>
      <c r="C473" s="29">
        <v>45099</v>
      </c>
      <c r="D473" s="28" t="s">
        <v>4411</v>
      </c>
      <c r="E473" s="30">
        <v>38</v>
      </c>
      <c r="F473" s="30"/>
      <c r="G473" s="30"/>
      <c r="H473" s="30">
        <v>0</v>
      </c>
      <c r="I473" s="30">
        <f t="shared" si="21"/>
        <v>0</v>
      </c>
      <c r="J473" s="30">
        <v>110</v>
      </c>
      <c r="K473" s="30">
        <v>4180</v>
      </c>
      <c r="L473" s="30">
        <f t="shared" si="22"/>
        <v>-4180</v>
      </c>
      <c r="M473" s="31" t="e">
        <f t="shared" si="23"/>
        <v>#DIV/0!</v>
      </c>
    </row>
    <row r="474" spans="1:13" x14ac:dyDescent="0.25">
      <c r="A474" s="28" t="s">
        <v>63</v>
      </c>
      <c r="B474" s="28" t="s">
        <v>4581</v>
      </c>
      <c r="C474" s="29">
        <v>45099</v>
      </c>
      <c r="D474" s="28" t="s">
        <v>4657</v>
      </c>
      <c r="E474" s="30">
        <v>3</v>
      </c>
      <c r="F474" s="30"/>
      <c r="G474" s="30"/>
      <c r="H474" s="30">
        <v>0</v>
      </c>
      <c r="I474" s="30">
        <f t="shared" si="21"/>
        <v>0</v>
      </c>
      <c r="J474" s="30">
        <v>1143</v>
      </c>
      <c r="K474" s="30">
        <v>3429</v>
      </c>
      <c r="L474" s="30">
        <f t="shared" si="22"/>
        <v>-3429</v>
      </c>
      <c r="M474" s="31" t="e">
        <f t="shared" si="23"/>
        <v>#DIV/0!</v>
      </c>
    </row>
    <row r="475" spans="1:13" x14ac:dyDescent="0.25">
      <c r="A475" s="28" t="s">
        <v>63</v>
      </c>
      <c r="B475" s="28" t="s">
        <v>4581</v>
      </c>
      <c r="C475" s="29">
        <v>45099</v>
      </c>
      <c r="D475" s="28" t="s">
        <v>4658</v>
      </c>
      <c r="E475" s="30">
        <v>20</v>
      </c>
      <c r="F475" s="30"/>
      <c r="G475" s="30"/>
      <c r="H475" s="30">
        <v>0</v>
      </c>
      <c r="I475" s="30">
        <f t="shared" si="21"/>
        <v>0</v>
      </c>
      <c r="J475" s="30">
        <v>515</v>
      </c>
      <c r="K475" s="30">
        <v>10300</v>
      </c>
      <c r="L475" s="30">
        <f t="shared" si="22"/>
        <v>-10300</v>
      </c>
      <c r="M475" s="31" t="e">
        <f t="shared" si="23"/>
        <v>#DIV/0!</v>
      </c>
    </row>
    <row r="476" spans="1:13" x14ac:dyDescent="0.25">
      <c r="A476" s="28" t="s">
        <v>63</v>
      </c>
      <c r="B476" s="28" t="s">
        <v>4581</v>
      </c>
      <c r="C476" s="29">
        <v>45099</v>
      </c>
      <c r="D476" s="28" t="s">
        <v>4290</v>
      </c>
      <c r="E476" s="30">
        <v>-12</v>
      </c>
      <c r="F476" s="30"/>
      <c r="G476" s="30"/>
      <c r="H476" s="30">
        <v>0</v>
      </c>
      <c r="I476" s="30">
        <f t="shared" si="21"/>
        <v>0</v>
      </c>
      <c r="J476" s="30">
        <v>250</v>
      </c>
      <c r="K476" s="30">
        <v>-3000</v>
      </c>
      <c r="L476" s="30">
        <f t="shared" si="22"/>
        <v>3000</v>
      </c>
      <c r="M476" s="31" t="e">
        <f t="shared" si="23"/>
        <v>#DIV/0!</v>
      </c>
    </row>
    <row r="477" spans="1:13" x14ac:dyDescent="0.25">
      <c r="A477" s="28" t="s">
        <v>63</v>
      </c>
      <c r="B477" s="28" t="s">
        <v>4581</v>
      </c>
      <c r="C477" s="29">
        <v>45099</v>
      </c>
      <c r="D477" s="28" t="s">
        <v>4659</v>
      </c>
      <c r="E477" s="30">
        <v>2</v>
      </c>
      <c r="F477" s="30"/>
      <c r="G477" s="30"/>
      <c r="H477" s="30">
        <v>0</v>
      </c>
      <c r="I477" s="30">
        <f t="shared" si="21"/>
        <v>0</v>
      </c>
      <c r="J477" s="30">
        <v>107</v>
      </c>
      <c r="K477" s="30">
        <v>214</v>
      </c>
      <c r="L477" s="30">
        <f t="shared" si="22"/>
        <v>-214</v>
      </c>
      <c r="M477" s="31" t="e">
        <f t="shared" si="23"/>
        <v>#DIV/0!</v>
      </c>
    </row>
    <row r="478" spans="1:13" x14ac:dyDescent="0.25">
      <c r="A478" s="28" t="s">
        <v>63</v>
      </c>
      <c r="B478" s="28" t="s">
        <v>4581</v>
      </c>
      <c r="C478" s="29">
        <v>45099</v>
      </c>
      <c r="D478" s="28" t="s">
        <v>4426</v>
      </c>
      <c r="E478" s="30">
        <v>6</v>
      </c>
      <c r="F478" s="30"/>
      <c r="G478" s="30"/>
      <c r="H478" s="30">
        <v>0</v>
      </c>
      <c r="I478" s="30">
        <f t="shared" si="21"/>
        <v>0</v>
      </c>
      <c r="J478" s="30">
        <v>44</v>
      </c>
      <c r="K478" s="30">
        <v>264</v>
      </c>
      <c r="L478" s="30">
        <f t="shared" si="22"/>
        <v>-264</v>
      </c>
      <c r="M478" s="31" t="e">
        <f t="shared" si="23"/>
        <v>#DIV/0!</v>
      </c>
    </row>
    <row r="479" spans="1:13" x14ac:dyDescent="0.25">
      <c r="A479" s="28" t="s">
        <v>63</v>
      </c>
      <c r="B479" s="28" t="s">
        <v>4581</v>
      </c>
      <c r="C479" s="29">
        <v>45099</v>
      </c>
      <c r="D479" s="28" t="s">
        <v>4660</v>
      </c>
      <c r="E479" s="30">
        <v>-8</v>
      </c>
      <c r="F479" s="30"/>
      <c r="G479" s="30"/>
      <c r="H479" s="30">
        <v>0</v>
      </c>
      <c r="I479" s="30">
        <f t="shared" si="21"/>
        <v>0</v>
      </c>
      <c r="J479" s="30">
        <v>205</v>
      </c>
      <c r="K479" s="30">
        <v>-1640</v>
      </c>
      <c r="L479" s="30">
        <f t="shared" si="22"/>
        <v>1640</v>
      </c>
      <c r="M479" s="31" t="e">
        <f t="shared" si="23"/>
        <v>#DIV/0!</v>
      </c>
    </row>
    <row r="480" spans="1:13" x14ac:dyDescent="0.25">
      <c r="A480" s="28" t="s">
        <v>63</v>
      </c>
      <c r="B480" s="28" t="s">
        <v>4581</v>
      </c>
      <c r="C480" s="29">
        <v>45099</v>
      </c>
      <c r="D480" s="28" t="s">
        <v>4661</v>
      </c>
      <c r="E480" s="30">
        <v>-2</v>
      </c>
      <c r="F480" s="30"/>
      <c r="G480" s="30"/>
      <c r="H480" s="30">
        <v>0</v>
      </c>
      <c r="I480" s="30">
        <f t="shared" si="21"/>
        <v>0</v>
      </c>
      <c r="J480" s="30">
        <v>330</v>
      </c>
      <c r="K480" s="30">
        <v>-660</v>
      </c>
      <c r="L480" s="30">
        <f t="shared" si="22"/>
        <v>660</v>
      </c>
      <c r="M480" s="31" t="e">
        <f t="shared" si="23"/>
        <v>#DIV/0!</v>
      </c>
    </row>
    <row r="481" spans="1:13" x14ac:dyDescent="0.25">
      <c r="A481" s="28" t="s">
        <v>63</v>
      </c>
      <c r="B481" s="28" t="s">
        <v>4581</v>
      </c>
      <c r="C481" s="29">
        <v>45099</v>
      </c>
      <c r="D481" s="28" t="s">
        <v>4662</v>
      </c>
      <c r="E481" s="30">
        <v>-1</v>
      </c>
      <c r="F481" s="30"/>
      <c r="G481" s="30"/>
      <c r="H481" s="30">
        <v>0</v>
      </c>
      <c r="I481" s="30">
        <f t="shared" si="21"/>
        <v>0</v>
      </c>
      <c r="J481" s="30">
        <v>1256</v>
      </c>
      <c r="K481" s="30">
        <v>-1256</v>
      </c>
      <c r="L481" s="30">
        <f t="shared" si="22"/>
        <v>1256</v>
      </c>
      <c r="M481" s="31" t="e">
        <f t="shared" si="23"/>
        <v>#DIV/0!</v>
      </c>
    </row>
    <row r="482" spans="1:13" x14ac:dyDescent="0.25">
      <c r="A482" s="28" t="s">
        <v>63</v>
      </c>
      <c r="B482" s="28" t="s">
        <v>4581</v>
      </c>
      <c r="C482" s="29">
        <v>45099</v>
      </c>
      <c r="D482" s="28" t="s">
        <v>2626</v>
      </c>
      <c r="E482" s="30">
        <v>12</v>
      </c>
      <c r="F482" s="30"/>
      <c r="G482" s="30"/>
      <c r="H482" s="30">
        <v>0</v>
      </c>
      <c r="I482" s="30">
        <f t="shared" si="21"/>
        <v>0</v>
      </c>
      <c r="J482" s="30">
        <v>1160</v>
      </c>
      <c r="K482" s="30">
        <v>13920</v>
      </c>
      <c r="L482" s="30">
        <f t="shared" si="22"/>
        <v>-13920</v>
      </c>
      <c r="M482" s="31" t="e">
        <f t="shared" si="23"/>
        <v>#DIV/0!</v>
      </c>
    </row>
    <row r="483" spans="1:13" x14ac:dyDescent="0.25">
      <c r="A483" s="28" t="s">
        <v>63</v>
      </c>
      <c r="B483" s="28" t="s">
        <v>4581</v>
      </c>
      <c r="C483" s="29">
        <v>45099</v>
      </c>
      <c r="D483" s="28" t="s">
        <v>4335</v>
      </c>
      <c r="E483" s="30">
        <v>-10</v>
      </c>
      <c r="F483" s="30"/>
      <c r="G483" s="30"/>
      <c r="H483" s="30">
        <v>0</v>
      </c>
      <c r="I483" s="30">
        <f t="shared" si="21"/>
        <v>0</v>
      </c>
      <c r="J483" s="30">
        <v>2539</v>
      </c>
      <c r="K483" s="30">
        <v>-25390</v>
      </c>
      <c r="L483" s="30">
        <f t="shared" si="22"/>
        <v>25390</v>
      </c>
      <c r="M483" s="31" t="e">
        <f t="shared" si="23"/>
        <v>#DIV/0!</v>
      </c>
    </row>
    <row r="484" spans="1:13" x14ac:dyDescent="0.25">
      <c r="A484" s="28" t="s">
        <v>63</v>
      </c>
      <c r="B484" s="28" t="s">
        <v>4581</v>
      </c>
      <c r="C484" s="29">
        <v>45099</v>
      </c>
      <c r="D484" s="28" t="s">
        <v>4557</v>
      </c>
      <c r="E484" s="30">
        <v>-2</v>
      </c>
      <c r="F484" s="30"/>
      <c r="G484" s="30"/>
      <c r="H484" s="30">
        <v>0</v>
      </c>
      <c r="I484" s="30">
        <f t="shared" si="21"/>
        <v>0</v>
      </c>
      <c r="J484" s="30">
        <v>63</v>
      </c>
      <c r="K484" s="30">
        <v>-126</v>
      </c>
      <c r="L484" s="30">
        <f t="shared" si="22"/>
        <v>126</v>
      </c>
      <c r="M484" s="31" t="e">
        <f t="shared" si="23"/>
        <v>#DIV/0!</v>
      </c>
    </row>
    <row r="485" spans="1:13" x14ac:dyDescent="0.25">
      <c r="A485" s="28" t="s">
        <v>63</v>
      </c>
      <c r="B485" s="28" t="s">
        <v>4581</v>
      </c>
      <c r="C485" s="29">
        <v>45099</v>
      </c>
      <c r="D485" s="28" t="s">
        <v>4564</v>
      </c>
      <c r="E485" s="30">
        <v>-2</v>
      </c>
      <c r="F485" s="30"/>
      <c r="G485" s="30"/>
      <c r="H485" s="30">
        <v>0</v>
      </c>
      <c r="I485" s="30">
        <f t="shared" si="21"/>
        <v>0</v>
      </c>
      <c r="J485" s="30">
        <v>58</v>
      </c>
      <c r="K485" s="30">
        <v>-116</v>
      </c>
      <c r="L485" s="30">
        <f t="shared" si="22"/>
        <v>116</v>
      </c>
      <c r="M485" s="31" t="e">
        <f t="shared" si="23"/>
        <v>#DIV/0!</v>
      </c>
    </row>
    <row r="486" spans="1:13" x14ac:dyDescent="0.25">
      <c r="A486" s="28" t="s">
        <v>63</v>
      </c>
      <c r="B486" s="28" t="s">
        <v>4581</v>
      </c>
      <c r="C486" s="29">
        <v>45099</v>
      </c>
      <c r="D486" s="28" t="s">
        <v>4663</v>
      </c>
      <c r="E486" s="30">
        <v>4</v>
      </c>
      <c r="F486" s="30"/>
      <c r="G486" s="30"/>
      <c r="H486" s="30">
        <v>0</v>
      </c>
      <c r="I486" s="30">
        <f t="shared" si="21"/>
        <v>0</v>
      </c>
      <c r="J486" s="30">
        <v>383.93</v>
      </c>
      <c r="K486" s="30">
        <v>1535.72</v>
      </c>
      <c r="L486" s="30">
        <f t="shared" si="22"/>
        <v>-1535.72</v>
      </c>
      <c r="M486" s="31" t="e">
        <f t="shared" si="23"/>
        <v>#DIV/0!</v>
      </c>
    </row>
    <row r="487" spans="1:13" x14ac:dyDescent="0.25">
      <c r="A487" s="28" t="s">
        <v>63</v>
      </c>
      <c r="B487" s="28" t="s">
        <v>4581</v>
      </c>
      <c r="C487" s="29">
        <v>45099</v>
      </c>
      <c r="D487" s="28" t="s">
        <v>4664</v>
      </c>
      <c r="E487" s="30">
        <v>-1</v>
      </c>
      <c r="F487" s="30"/>
      <c r="G487" s="30"/>
      <c r="H487" s="30">
        <v>0</v>
      </c>
      <c r="I487" s="30">
        <f t="shared" si="21"/>
        <v>0</v>
      </c>
      <c r="J487" s="30">
        <v>625</v>
      </c>
      <c r="K487" s="30">
        <v>-625</v>
      </c>
      <c r="L487" s="30">
        <f t="shared" si="22"/>
        <v>625</v>
      </c>
      <c r="M487" s="31" t="e">
        <f t="shared" si="23"/>
        <v>#DIV/0!</v>
      </c>
    </row>
    <row r="488" spans="1:13" x14ac:dyDescent="0.25">
      <c r="A488" s="28" t="s">
        <v>63</v>
      </c>
      <c r="B488" s="28" t="s">
        <v>4581</v>
      </c>
      <c r="C488" s="29">
        <v>45099</v>
      </c>
      <c r="D488" s="28" t="s">
        <v>4387</v>
      </c>
      <c r="E488" s="30">
        <v>2</v>
      </c>
      <c r="F488" s="30"/>
      <c r="G488" s="30"/>
      <c r="H488" s="30">
        <v>0</v>
      </c>
      <c r="I488" s="30">
        <f t="shared" si="21"/>
        <v>0</v>
      </c>
      <c r="J488" s="30">
        <v>1140</v>
      </c>
      <c r="K488" s="30">
        <v>2280</v>
      </c>
      <c r="L488" s="30">
        <f t="shared" si="22"/>
        <v>-2280</v>
      </c>
      <c r="M488" s="31" t="e">
        <f t="shared" si="23"/>
        <v>#DIV/0!</v>
      </c>
    </row>
    <row r="489" spans="1:13" x14ac:dyDescent="0.25">
      <c r="A489" s="28" t="s">
        <v>63</v>
      </c>
      <c r="B489" s="28" t="s">
        <v>4581</v>
      </c>
      <c r="C489" s="29">
        <v>45099</v>
      </c>
      <c r="D489" s="28" t="s">
        <v>4349</v>
      </c>
      <c r="E489" s="30">
        <v>4</v>
      </c>
      <c r="F489" s="30"/>
      <c r="G489" s="30"/>
      <c r="H489" s="30">
        <v>0</v>
      </c>
      <c r="I489" s="30">
        <f t="shared" si="21"/>
        <v>0</v>
      </c>
      <c r="J489" s="30">
        <v>105</v>
      </c>
      <c r="K489" s="30">
        <v>420</v>
      </c>
      <c r="L489" s="30">
        <f t="shared" si="22"/>
        <v>-420</v>
      </c>
      <c r="M489" s="31" t="e">
        <f t="shared" si="23"/>
        <v>#DIV/0!</v>
      </c>
    </row>
    <row r="490" spans="1:13" x14ac:dyDescent="0.25">
      <c r="A490" s="28" t="s">
        <v>63</v>
      </c>
      <c r="B490" s="28" t="s">
        <v>4581</v>
      </c>
      <c r="C490" s="29">
        <v>45099</v>
      </c>
      <c r="D490" s="28" t="s">
        <v>4665</v>
      </c>
      <c r="E490" s="30">
        <v>6</v>
      </c>
      <c r="F490" s="30"/>
      <c r="G490" s="30"/>
      <c r="H490" s="30">
        <v>0</v>
      </c>
      <c r="I490" s="30">
        <f t="shared" si="21"/>
        <v>0</v>
      </c>
      <c r="J490" s="30">
        <v>1450</v>
      </c>
      <c r="K490" s="30">
        <v>8700</v>
      </c>
      <c r="L490" s="30">
        <f t="shared" si="22"/>
        <v>-8700</v>
      </c>
      <c r="M490" s="31" t="e">
        <f t="shared" si="23"/>
        <v>#DIV/0!</v>
      </c>
    </row>
    <row r="491" spans="1:13" x14ac:dyDescent="0.25">
      <c r="A491" s="28" t="s">
        <v>63</v>
      </c>
      <c r="B491" s="28" t="s">
        <v>4581</v>
      </c>
      <c r="C491" s="29">
        <v>45099</v>
      </c>
      <c r="D491" s="28" t="s">
        <v>4348</v>
      </c>
      <c r="E491" s="30">
        <v>1</v>
      </c>
      <c r="F491" s="30"/>
      <c r="G491" s="30"/>
      <c r="H491" s="30">
        <v>0</v>
      </c>
      <c r="I491" s="30">
        <f t="shared" si="21"/>
        <v>0</v>
      </c>
      <c r="J491" s="30">
        <v>720</v>
      </c>
      <c r="K491" s="30">
        <v>720</v>
      </c>
      <c r="L491" s="30">
        <f t="shared" si="22"/>
        <v>-720</v>
      </c>
      <c r="M491" s="31" t="e">
        <f t="shared" si="23"/>
        <v>#DIV/0!</v>
      </c>
    </row>
    <row r="492" spans="1:13" x14ac:dyDescent="0.25">
      <c r="A492" s="28" t="s">
        <v>63</v>
      </c>
      <c r="B492" s="28" t="s">
        <v>4581</v>
      </c>
      <c r="C492" s="29">
        <v>45099</v>
      </c>
      <c r="D492" s="28" t="s">
        <v>4666</v>
      </c>
      <c r="E492" s="30">
        <v>20</v>
      </c>
      <c r="F492" s="30"/>
      <c r="G492" s="30"/>
      <c r="H492" s="30">
        <v>0</v>
      </c>
      <c r="I492" s="30">
        <f t="shared" si="21"/>
        <v>0</v>
      </c>
      <c r="J492" s="30">
        <v>437.5</v>
      </c>
      <c r="K492" s="30">
        <v>8750</v>
      </c>
      <c r="L492" s="30">
        <f t="shared" si="22"/>
        <v>-8750</v>
      </c>
      <c r="M492" s="31" t="e">
        <f t="shared" si="23"/>
        <v>#DIV/0!</v>
      </c>
    </row>
    <row r="493" spans="1:13" x14ac:dyDescent="0.25">
      <c r="A493" s="28" t="s">
        <v>63</v>
      </c>
      <c r="B493" s="28" t="s">
        <v>4581</v>
      </c>
      <c r="C493" s="29">
        <v>45099</v>
      </c>
      <c r="D493" s="28" t="s">
        <v>4292</v>
      </c>
      <c r="E493" s="30">
        <v>21</v>
      </c>
      <c r="F493" s="30"/>
      <c r="G493" s="30"/>
      <c r="H493" s="30">
        <v>0</v>
      </c>
      <c r="I493" s="30">
        <f t="shared" si="21"/>
        <v>0</v>
      </c>
      <c r="J493" s="30">
        <v>1400</v>
      </c>
      <c r="K493" s="30">
        <v>29400</v>
      </c>
      <c r="L493" s="30">
        <f t="shared" si="22"/>
        <v>-29400</v>
      </c>
      <c r="M493" s="31" t="e">
        <f t="shared" si="23"/>
        <v>#DIV/0!</v>
      </c>
    </row>
    <row r="494" spans="1:13" x14ac:dyDescent="0.25">
      <c r="A494" s="28" t="s">
        <v>63</v>
      </c>
      <c r="B494" s="28" t="s">
        <v>4581</v>
      </c>
      <c r="C494" s="29">
        <v>45099</v>
      </c>
      <c r="D494" s="28" t="s">
        <v>4548</v>
      </c>
      <c r="E494" s="30">
        <v>-2</v>
      </c>
      <c r="F494" s="30"/>
      <c r="G494" s="30"/>
      <c r="H494" s="30">
        <v>0</v>
      </c>
      <c r="I494" s="30">
        <f t="shared" si="21"/>
        <v>0</v>
      </c>
      <c r="J494" s="30">
        <v>295</v>
      </c>
      <c r="K494" s="30">
        <v>-590</v>
      </c>
      <c r="L494" s="30">
        <f t="shared" si="22"/>
        <v>590</v>
      </c>
      <c r="M494" s="31" t="e">
        <f t="shared" si="23"/>
        <v>#DIV/0!</v>
      </c>
    </row>
    <row r="495" spans="1:13" x14ac:dyDescent="0.25">
      <c r="A495" s="28" t="s">
        <v>63</v>
      </c>
      <c r="B495" s="28" t="s">
        <v>4581</v>
      </c>
      <c r="C495" s="29">
        <v>45099</v>
      </c>
      <c r="D495" s="28" t="s">
        <v>4556</v>
      </c>
      <c r="E495" s="30">
        <v>-2</v>
      </c>
      <c r="F495" s="30"/>
      <c r="G495" s="30"/>
      <c r="H495" s="30">
        <v>0</v>
      </c>
      <c r="I495" s="30">
        <f t="shared" si="21"/>
        <v>0</v>
      </c>
      <c r="J495" s="30">
        <v>85</v>
      </c>
      <c r="K495" s="30">
        <v>-170</v>
      </c>
      <c r="L495" s="30">
        <f t="shared" si="22"/>
        <v>170</v>
      </c>
      <c r="M495" s="31" t="e">
        <f t="shared" si="23"/>
        <v>#DIV/0!</v>
      </c>
    </row>
    <row r="496" spans="1:13" x14ac:dyDescent="0.25">
      <c r="A496" s="28" t="s">
        <v>63</v>
      </c>
      <c r="B496" s="28" t="s">
        <v>4581</v>
      </c>
      <c r="C496" s="29">
        <v>45099</v>
      </c>
      <c r="D496" s="28" t="s">
        <v>4326</v>
      </c>
      <c r="E496" s="30">
        <v>14</v>
      </c>
      <c r="F496" s="30"/>
      <c r="G496" s="30"/>
      <c r="H496" s="30">
        <v>0</v>
      </c>
      <c r="I496" s="30">
        <f t="shared" si="21"/>
        <v>0</v>
      </c>
      <c r="J496" s="30">
        <v>30</v>
      </c>
      <c r="K496" s="30">
        <v>420</v>
      </c>
      <c r="L496" s="30">
        <f t="shared" si="22"/>
        <v>-420</v>
      </c>
      <c r="M496" s="31" t="e">
        <f t="shared" si="23"/>
        <v>#DIV/0!</v>
      </c>
    </row>
    <row r="497" spans="1:13" x14ac:dyDescent="0.25">
      <c r="A497" s="28" t="s">
        <v>63</v>
      </c>
      <c r="B497" s="28" t="s">
        <v>4581</v>
      </c>
      <c r="C497" s="29">
        <v>45099</v>
      </c>
      <c r="D497" s="28" t="s">
        <v>4305</v>
      </c>
      <c r="E497" s="30">
        <v>4</v>
      </c>
      <c r="F497" s="30"/>
      <c r="G497" s="30"/>
      <c r="H497" s="30">
        <v>0</v>
      </c>
      <c r="I497" s="30">
        <f t="shared" si="21"/>
        <v>0</v>
      </c>
      <c r="J497" s="30">
        <v>168</v>
      </c>
      <c r="K497" s="30">
        <v>672</v>
      </c>
      <c r="L497" s="30">
        <f t="shared" si="22"/>
        <v>-672</v>
      </c>
      <c r="M497" s="31" t="e">
        <f t="shared" si="23"/>
        <v>#DIV/0!</v>
      </c>
    </row>
    <row r="498" spans="1:13" x14ac:dyDescent="0.25">
      <c r="A498" s="28" t="s">
        <v>63</v>
      </c>
      <c r="B498" s="28" t="s">
        <v>4581</v>
      </c>
      <c r="C498" s="29">
        <v>45099</v>
      </c>
      <c r="D498" s="28" t="s">
        <v>4296</v>
      </c>
      <c r="E498" s="30">
        <v>4</v>
      </c>
      <c r="F498" s="30"/>
      <c r="G498" s="30"/>
      <c r="H498" s="30">
        <v>0</v>
      </c>
      <c r="I498" s="30">
        <f t="shared" si="21"/>
        <v>0</v>
      </c>
      <c r="J498" s="30">
        <v>925</v>
      </c>
      <c r="K498" s="30">
        <v>3700</v>
      </c>
      <c r="L498" s="30">
        <f t="shared" si="22"/>
        <v>-3700</v>
      </c>
      <c r="M498" s="31" t="e">
        <f t="shared" si="23"/>
        <v>#DIV/0!</v>
      </c>
    </row>
    <row r="499" spans="1:13" x14ac:dyDescent="0.25">
      <c r="A499" s="28" t="s">
        <v>63</v>
      </c>
      <c r="B499" s="28" t="s">
        <v>4667</v>
      </c>
      <c r="C499" s="29">
        <v>45129</v>
      </c>
      <c r="D499" s="28" t="s">
        <v>168</v>
      </c>
      <c r="E499" s="30">
        <v>1</v>
      </c>
      <c r="F499" s="30">
        <v>1900</v>
      </c>
      <c r="G499" s="30">
        <v>1900</v>
      </c>
      <c r="H499" s="30">
        <v>0</v>
      </c>
      <c r="I499" s="30">
        <f t="shared" si="21"/>
        <v>1900</v>
      </c>
      <c r="J499" s="30">
        <v>445</v>
      </c>
      <c r="K499" s="30">
        <v>445</v>
      </c>
      <c r="L499" s="30">
        <f t="shared" si="22"/>
        <v>1455</v>
      </c>
      <c r="M499" s="31">
        <f t="shared" si="23"/>
        <v>0.76578947368421058</v>
      </c>
    </row>
    <row r="500" spans="1:13" x14ac:dyDescent="0.25">
      <c r="A500" s="28" t="s">
        <v>63</v>
      </c>
      <c r="B500" s="28" t="s">
        <v>4668</v>
      </c>
      <c r="C500" s="29">
        <v>45129</v>
      </c>
      <c r="D500" s="28" t="s">
        <v>168</v>
      </c>
      <c r="E500" s="30">
        <v>1</v>
      </c>
      <c r="F500" s="30">
        <v>1900</v>
      </c>
      <c r="G500" s="30">
        <v>1900</v>
      </c>
      <c r="H500" s="30">
        <v>0</v>
      </c>
      <c r="I500" s="30">
        <f t="shared" si="21"/>
        <v>1900</v>
      </c>
      <c r="J500" s="30">
        <v>445</v>
      </c>
      <c r="K500" s="30">
        <v>445</v>
      </c>
      <c r="L500" s="30">
        <f t="shared" si="22"/>
        <v>1455</v>
      </c>
      <c r="M500" s="31">
        <f t="shared" si="23"/>
        <v>0.76578947368421058</v>
      </c>
    </row>
    <row r="501" spans="1:13" x14ac:dyDescent="0.25">
      <c r="A501" s="28" t="s">
        <v>63</v>
      </c>
      <c r="B501" s="28" t="s">
        <v>4669</v>
      </c>
      <c r="C501" s="29">
        <v>45129</v>
      </c>
      <c r="D501" s="28" t="s">
        <v>66</v>
      </c>
      <c r="E501" s="30">
        <v>5</v>
      </c>
      <c r="F501" s="30">
        <v>750</v>
      </c>
      <c r="G501" s="30">
        <v>3750</v>
      </c>
      <c r="H501" s="30">
        <v>0</v>
      </c>
      <c r="I501" s="30">
        <f t="shared" si="21"/>
        <v>3750</v>
      </c>
      <c r="J501" s="30">
        <v>216</v>
      </c>
      <c r="K501" s="30">
        <v>1080</v>
      </c>
      <c r="L501" s="30">
        <f t="shared" si="22"/>
        <v>2670</v>
      </c>
      <c r="M501" s="31">
        <f t="shared" si="23"/>
        <v>0.71199999999999997</v>
      </c>
    </row>
    <row r="502" spans="1:13" x14ac:dyDescent="0.25">
      <c r="A502" s="28" t="s">
        <v>63</v>
      </c>
      <c r="B502" s="28" t="s">
        <v>4670</v>
      </c>
      <c r="C502" s="29">
        <v>45129</v>
      </c>
      <c r="D502" s="28" t="s">
        <v>197</v>
      </c>
      <c r="E502" s="30">
        <v>1</v>
      </c>
      <c r="F502" s="30">
        <v>3850</v>
      </c>
      <c r="G502" s="30">
        <v>3850</v>
      </c>
      <c r="H502" s="30">
        <v>0</v>
      </c>
      <c r="I502" s="30">
        <f t="shared" si="21"/>
        <v>3850</v>
      </c>
      <c r="J502" s="30">
        <v>1100</v>
      </c>
      <c r="K502" s="30">
        <v>1100</v>
      </c>
      <c r="L502" s="30">
        <f t="shared" si="22"/>
        <v>2750</v>
      </c>
      <c r="M502" s="31">
        <f t="shared" si="23"/>
        <v>0.7142857142857143</v>
      </c>
    </row>
    <row r="503" spans="1:13" x14ac:dyDescent="0.25">
      <c r="A503" s="28" t="s">
        <v>63</v>
      </c>
      <c r="B503" s="28" t="s">
        <v>4671</v>
      </c>
      <c r="C503" s="29">
        <v>45129</v>
      </c>
      <c r="D503" s="28" t="s">
        <v>197</v>
      </c>
      <c r="E503" s="30">
        <v>1</v>
      </c>
      <c r="F503" s="30">
        <v>3850</v>
      </c>
      <c r="G503" s="30">
        <v>3850</v>
      </c>
      <c r="H503" s="30">
        <v>0</v>
      </c>
      <c r="I503" s="30">
        <f t="shared" si="21"/>
        <v>3850</v>
      </c>
      <c r="J503" s="30">
        <v>1100</v>
      </c>
      <c r="K503" s="30">
        <v>1100</v>
      </c>
      <c r="L503" s="30">
        <f t="shared" si="22"/>
        <v>2750</v>
      </c>
      <c r="M503" s="31">
        <f t="shared" si="23"/>
        <v>0.7142857142857143</v>
      </c>
    </row>
    <row r="504" spans="1:13" x14ac:dyDescent="0.25">
      <c r="A504" s="28" t="s">
        <v>63</v>
      </c>
      <c r="B504" s="28" t="s">
        <v>4672</v>
      </c>
      <c r="C504" s="29">
        <v>45129</v>
      </c>
      <c r="D504" s="28" t="s">
        <v>448</v>
      </c>
      <c r="E504" s="30">
        <v>4</v>
      </c>
      <c r="F504" s="30">
        <v>130</v>
      </c>
      <c r="G504" s="30">
        <v>520</v>
      </c>
      <c r="H504" s="30">
        <v>0</v>
      </c>
      <c r="I504" s="30">
        <f t="shared" si="21"/>
        <v>520</v>
      </c>
      <c r="J504" s="30">
        <v>48</v>
      </c>
      <c r="K504" s="30">
        <v>192</v>
      </c>
      <c r="L504" s="30">
        <f t="shared" si="22"/>
        <v>328</v>
      </c>
      <c r="M504" s="31">
        <f t="shared" si="23"/>
        <v>0.63076923076923075</v>
      </c>
    </row>
    <row r="505" spans="1:13" x14ac:dyDescent="0.25">
      <c r="A505" s="28" t="s">
        <v>63</v>
      </c>
      <c r="B505" s="28" t="s">
        <v>4673</v>
      </c>
      <c r="C505" s="29">
        <v>45129</v>
      </c>
      <c r="D505" s="28" t="s">
        <v>126</v>
      </c>
      <c r="E505" s="30">
        <v>65</v>
      </c>
      <c r="F505" s="30">
        <v>250</v>
      </c>
      <c r="G505" s="30">
        <v>16250</v>
      </c>
      <c r="H505" s="30">
        <v>0</v>
      </c>
      <c r="I505" s="30">
        <f t="shared" si="21"/>
        <v>16250</v>
      </c>
      <c r="J505" s="30">
        <v>114.66</v>
      </c>
      <c r="K505" s="30">
        <v>7452.9</v>
      </c>
      <c r="L505" s="30">
        <f t="shared" si="22"/>
        <v>8797.1</v>
      </c>
      <c r="M505" s="31">
        <f t="shared" si="23"/>
        <v>0.54136000000000006</v>
      </c>
    </row>
    <row r="506" spans="1:13" x14ac:dyDescent="0.25">
      <c r="A506" s="28" t="s">
        <v>63</v>
      </c>
      <c r="B506" s="28" t="s">
        <v>4674</v>
      </c>
      <c r="C506" s="29">
        <v>45129</v>
      </c>
      <c r="D506" s="28" t="s">
        <v>34</v>
      </c>
      <c r="E506" s="30">
        <v>2</v>
      </c>
      <c r="F506" s="30">
        <v>3600</v>
      </c>
      <c r="G506" s="30">
        <v>7200</v>
      </c>
      <c r="H506" s="30">
        <v>0</v>
      </c>
      <c r="I506" s="30">
        <f t="shared" si="21"/>
        <v>7200</v>
      </c>
      <c r="J506" s="30">
        <v>1173.5999999999999</v>
      </c>
      <c r="K506" s="30">
        <v>2347.1999999999998</v>
      </c>
      <c r="L506" s="30">
        <f t="shared" si="22"/>
        <v>4852.8</v>
      </c>
      <c r="M506" s="31">
        <f t="shared" si="23"/>
        <v>0.67400000000000004</v>
      </c>
    </row>
    <row r="507" spans="1:13" x14ac:dyDescent="0.25">
      <c r="A507" s="28" t="s">
        <v>63</v>
      </c>
      <c r="B507" s="28" t="s">
        <v>4675</v>
      </c>
      <c r="C507" s="29">
        <v>45129</v>
      </c>
      <c r="D507" s="28" t="s">
        <v>71</v>
      </c>
      <c r="E507" s="30">
        <v>4</v>
      </c>
      <c r="F507" s="30">
        <v>1100</v>
      </c>
      <c r="G507" s="30">
        <v>4400</v>
      </c>
      <c r="H507" s="30">
        <v>0</v>
      </c>
      <c r="I507" s="30">
        <f t="shared" si="21"/>
        <v>4400</v>
      </c>
      <c r="J507" s="30">
        <v>287.5</v>
      </c>
      <c r="K507" s="30">
        <v>1150</v>
      </c>
      <c r="L507" s="30">
        <f t="shared" si="22"/>
        <v>3250</v>
      </c>
      <c r="M507" s="31">
        <f t="shared" si="23"/>
        <v>0.73863636363636365</v>
      </c>
    </row>
    <row r="508" spans="1:13" x14ac:dyDescent="0.25">
      <c r="A508" s="28" t="s">
        <v>63</v>
      </c>
      <c r="B508" s="28" t="s">
        <v>4676</v>
      </c>
      <c r="C508" s="29">
        <v>45129</v>
      </c>
      <c r="D508" s="28" t="s">
        <v>3085</v>
      </c>
      <c r="E508" s="30">
        <v>21</v>
      </c>
      <c r="F508" s="30">
        <v>360</v>
      </c>
      <c r="G508" s="30">
        <v>7560</v>
      </c>
      <c r="H508" s="30">
        <v>0</v>
      </c>
      <c r="I508" s="30">
        <f t="shared" si="21"/>
        <v>7560</v>
      </c>
      <c r="J508" s="30">
        <v>129.69999999999999</v>
      </c>
      <c r="K508" s="30">
        <v>2723.7</v>
      </c>
      <c r="L508" s="30">
        <f t="shared" si="22"/>
        <v>4836.3</v>
      </c>
      <c r="M508" s="31">
        <f t="shared" si="23"/>
        <v>0.63972222222222219</v>
      </c>
    </row>
    <row r="509" spans="1:13" x14ac:dyDescent="0.25">
      <c r="A509" s="28" t="s">
        <v>63</v>
      </c>
      <c r="B509" s="28" t="s">
        <v>4677</v>
      </c>
      <c r="C509" s="29">
        <v>45129</v>
      </c>
      <c r="D509" s="28" t="s">
        <v>704</v>
      </c>
      <c r="E509" s="30">
        <v>12</v>
      </c>
      <c r="F509" s="30">
        <v>96</v>
      </c>
      <c r="G509" s="30">
        <v>1152</v>
      </c>
      <c r="H509" s="30">
        <v>0</v>
      </c>
      <c r="I509" s="30">
        <f t="shared" si="21"/>
        <v>1152</v>
      </c>
      <c r="J509" s="30">
        <v>33</v>
      </c>
      <c r="K509" s="30">
        <v>396</v>
      </c>
      <c r="L509" s="30">
        <f t="shared" si="22"/>
        <v>756</v>
      </c>
      <c r="M509" s="31">
        <f t="shared" si="23"/>
        <v>0.65625</v>
      </c>
    </row>
    <row r="510" spans="1:13" x14ac:dyDescent="0.25">
      <c r="A510" s="28" t="s">
        <v>63</v>
      </c>
      <c r="B510" s="28" t="s">
        <v>4678</v>
      </c>
      <c r="C510" s="29">
        <v>45129</v>
      </c>
      <c r="D510" s="28" t="s">
        <v>126</v>
      </c>
      <c r="E510" s="30">
        <v>12</v>
      </c>
      <c r="F510" s="30">
        <v>286</v>
      </c>
      <c r="G510" s="30">
        <v>3432</v>
      </c>
      <c r="H510" s="30">
        <v>0</v>
      </c>
      <c r="I510" s="30">
        <f t="shared" si="21"/>
        <v>3432</v>
      </c>
      <c r="J510" s="30">
        <v>114.66</v>
      </c>
      <c r="K510" s="30">
        <v>1375.92</v>
      </c>
      <c r="L510" s="30">
        <f t="shared" si="22"/>
        <v>2056.08</v>
      </c>
      <c r="M510" s="31">
        <f t="shared" si="23"/>
        <v>0.59909090909090912</v>
      </c>
    </row>
    <row r="511" spans="1:13" x14ac:dyDescent="0.25">
      <c r="A511" s="28" t="s">
        <v>63</v>
      </c>
      <c r="B511" s="28" t="s">
        <v>4678</v>
      </c>
      <c r="C511" s="29">
        <v>45129</v>
      </c>
      <c r="D511" s="28" t="s">
        <v>86</v>
      </c>
      <c r="E511" s="30">
        <v>10</v>
      </c>
      <c r="F511" s="30">
        <v>153</v>
      </c>
      <c r="G511" s="30">
        <v>1530</v>
      </c>
      <c r="H511" s="30">
        <v>0</v>
      </c>
      <c r="I511" s="30">
        <f t="shared" si="21"/>
        <v>1530</v>
      </c>
      <c r="J511" s="30">
        <v>65</v>
      </c>
      <c r="K511" s="30">
        <v>650</v>
      </c>
      <c r="L511" s="30">
        <f t="shared" si="22"/>
        <v>880</v>
      </c>
      <c r="M511" s="31">
        <f t="shared" si="23"/>
        <v>0.57516339869281041</v>
      </c>
    </row>
    <row r="512" spans="1:13" x14ac:dyDescent="0.25">
      <c r="A512" s="28" t="s">
        <v>63</v>
      </c>
      <c r="B512" s="28" t="s">
        <v>4679</v>
      </c>
      <c r="C512" s="29">
        <v>45129</v>
      </c>
      <c r="D512" s="28" t="s">
        <v>66</v>
      </c>
      <c r="E512" s="30">
        <v>5</v>
      </c>
      <c r="F512" s="30">
        <v>594</v>
      </c>
      <c r="G512" s="30">
        <v>2970</v>
      </c>
      <c r="H512" s="30">
        <v>0</v>
      </c>
      <c r="I512" s="30">
        <f t="shared" si="21"/>
        <v>2970</v>
      </c>
      <c r="J512" s="30">
        <v>216</v>
      </c>
      <c r="K512" s="30">
        <v>1080</v>
      </c>
      <c r="L512" s="30">
        <f t="shared" si="22"/>
        <v>1890</v>
      </c>
      <c r="M512" s="31">
        <f t="shared" si="23"/>
        <v>0.63636363636363635</v>
      </c>
    </row>
    <row r="513" spans="1:13" x14ac:dyDescent="0.25">
      <c r="A513" s="28" t="s">
        <v>63</v>
      </c>
      <c r="B513" s="28" t="s">
        <v>4679</v>
      </c>
      <c r="C513" s="29">
        <v>45129</v>
      </c>
      <c r="D513" s="28" t="s">
        <v>101</v>
      </c>
      <c r="E513" s="30">
        <v>5</v>
      </c>
      <c r="F513" s="30">
        <v>924</v>
      </c>
      <c r="G513" s="30">
        <v>4620</v>
      </c>
      <c r="H513" s="30">
        <v>0</v>
      </c>
      <c r="I513" s="30">
        <f t="shared" si="21"/>
        <v>4620</v>
      </c>
      <c r="J513" s="30">
        <v>264</v>
      </c>
      <c r="K513" s="30">
        <v>1320</v>
      </c>
      <c r="L513" s="30">
        <f t="shared" si="22"/>
        <v>3300</v>
      </c>
      <c r="M513" s="31">
        <f t="shared" si="23"/>
        <v>0.7142857142857143</v>
      </c>
    </row>
    <row r="514" spans="1:13" x14ac:dyDescent="0.25">
      <c r="A514" s="28" t="s">
        <v>63</v>
      </c>
      <c r="B514" s="28" t="s">
        <v>4679</v>
      </c>
      <c r="C514" s="29">
        <v>45129</v>
      </c>
      <c r="D514" s="28" t="s">
        <v>82</v>
      </c>
      <c r="E514" s="30">
        <v>3</v>
      </c>
      <c r="F514" s="30">
        <v>2560</v>
      </c>
      <c r="G514" s="30">
        <v>7680</v>
      </c>
      <c r="H514" s="30">
        <v>0</v>
      </c>
      <c r="I514" s="30">
        <f t="shared" si="21"/>
        <v>7680</v>
      </c>
      <c r="J514" s="30">
        <v>720</v>
      </c>
      <c r="K514" s="30">
        <v>2160</v>
      </c>
      <c r="L514" s="30">
        <f t="shared" si="22"/>
        <v>5520</v>
      </c>
      <c r="M514" s="31">
        <f t="shared" si="23"/>
        <v>0.71875</v>
      </c>
    </row>
    <row r="515" spans="1:13" x14ac:dyDescent="0.25">
      <c r="A515" s="28" t="s">
        <v>63</v>
      </c>
      <c r="B515" s="28" t="s">
        <v>4680</v>
      </c>
      <c r="C515" s="29">
        <v>45129</v>
      </c>
      <c r="D515" s="28" t="s">
        <v>75</v>
      </c>
      <c r="E515" s="30">
        <v>5</v>
      </c>
      <c r="F515" s="30">
        <v>1800</v>
      </c>
      <c r="G515" s="30">
        <v>9000</v>
      </c>
      <c r="H515" s="30">
        <v>0</v>
      </c>
      <c r="I515" s="30">
        <f t="shared" si="21"/>
        <v>9000</v>
      </c>
      <c r="J515" s="30">
        <v>615</v>
      </c>
      <c r="K515" s="30">
        <v>3075</v>
      </c>
      <c r="L515" s="30">
        <f t="shared" si="22"/>
        <v>5925</v>
      </c>
      <c r="M515" s="31">
        <f t="shared" si="23"/>
        <v>0.65833333333333333</v>
      </c>
    </row>
    <row r="516" spans="1:13" x14ac:dyDescent="0.25">
      <c r="A516" s="28" t="s">
        <v>63</v>
      </c>
      <c r="B516" s="28" t="s">
        <v>4680</v>
      </c>
      <c r="C516" s="29">
        <v>45129</v>
      </c>
      <c r="D516" s="28" t="s">
        <v>77</v>
      </c>
      <c r="E516" s="30">
        <v>3</v>
      </c>
      <c r="F516" s="30">
        <v>1980</v>
      </c>
      <c r="G516" s="30">
        <v>5940</v>
      </c>
      <c r="H516" s="30">
        <v>0</v>
      </c>
      <c r="I516" s="30">
        <f t="shared" si="21"/>
        <v>5940</v>
      </c>
      <c r="J516" s="30">
        <v>595</v>
      </c>
      <c r="K516" s="30">
        <v>1785</v>
      </c>
      <c r="L516" s="30">
        <f t="shared" si="22"/>
        <v>4155</v>
      </c>
      <c r="M516" s="31">
        <f t="shared" si="23"/>
        <v>0.6994949494949495</v>
      </c>
    </row>
    <row r="517" spans="1:13" x14ac:dyDescent="0.25">
      <c r="A517" s="28" t="s">
        <v>63</v>
      </c>
      <c r="B517" s="28" t="s">
        <v>4681</v>
      </c>
      <c r="C517" s="29">
        <v>45129</v>
      </c>
      <c r="D517" s="28" t="s">
        <v>101</v>
      </c>
      <c r="E517" s="30">
        <v>2</v>
      </c>
      <c r="F517" s="30">
        <v>924</v>
      </c>
      <c r="G517" s="30">
        <v>1848</v>
      </c>
      <c r="H517" s="30">
        <v>0</v>
      </c>
      <c r="I517" s="30">
        <f t="shared" si="21"/>
        <v>1848</v>
      </c>
      <c r="J517" s="30">
        <v>264</v>
      </c>
      <c r="K517" s="30">
        <v>528</v>
      </c>
      <c r="L517" s="30">
        <f t="shared" si="22"/>
        <v>1320</v>
      </c>
      <c r="M517" s="31">
        <f t="shared" si="23"/>
        <v>0.7142857142857143</v>
      </c>
    </row>
    <row r="518" spans="1:13" x14ac:dyDescent="0.25">
      <c r="A518" s="28" t="s">
        <v>63</v>
      </c>
      <c r="B518" s="28" t="s">
        <v>4681</v>
      </c>
      <c r="C518" s="29">
        <v>45129</v>
      </c>
      <c r="D518" s="28" t="s">
        <v>3127</v>
      </c>
      <c r="E518" s="30">
        <v>5</v>
      </c>
      <c r="F518" s="30">
        <v>176</v>
      </c>
      <c r="G518" s="30">
        <v>880</v>
      </c>
      <c r="H518" s="30">
        <v>0</v>
      </c>
      <c r="I518" s="30">
        <f t="shared" si="21"/>
        <v>880</v>
      </c>
      <c r="J518" s="30">
        <v>70</v>
      </c>
      <c r="K518" s="30">
        <v>350</v>
      </c>
      <c r="L518" s="30">
        <f t="shared" si="22"/>
        <v>530</v>
      </c>
      <c r="M518" s="31">
        <f t="shared" si="23"/>
        <v>0.60227272727272729</v>
      </c>
    </row>
    <row r="519" spans="1:13" x14ac:dyDescent="0.25">
      <c r="A519" s="28" t="s">
        <v>63</v>
      </c>
      <c r="B519" s="28" t="s">
        <v>4681</v>
      </c>
      <c r="C519" s="29">
        <v>45129</v>
      </c>
      <c r="D519" s="28" t="s">
        <v>2793</v>
      </c>
      <c r="E519" s="30">
        <v>2</v>
      </c>
      <c r="F519" s="30">
        <v>550</v>
      </c>
      <c r="G519" s="30">
        <v>1100</v>
      </c>
      <c r="H519" s="30">
        <v>0</v>
      </c>
      <c r="I519" s="30">
        <f t="shared" si="21"/>
        <v>1100</v>
      </c>
      <c r="J519" s="30">
        <v>200</v>
      </c>
      <c r="K519" s="30">
        <v>400</v>
      </c>
      <c r="L519" s="30">
        <f t="shared" si="22"/>
        <v>700</v>
      </c>
      <c r="M519" s="31">
        <f t="shared" si="23"/>
        <v>0.63636363636363635</v>
      </c>
    </row>
    <row r="520" spans="1:13" x14ac:dyDescent="0.25">
      <c r="A520" s="28" t="s">
        <v>63</v>
      </c>
      <c r="B520" s="28" t="s">
        <v>4681</v>
      </c>
      <c r="C520" s="29">
        <v>45129</v>
      </c>
      <c r="D520" s="28" t="s">
        <v>77</v>
      </c>
      <c r="E520" s="30">
        <v>1</v>
      </c>
      <c r="F520" s="30">
        <v>1980</v>
      </c>
      <c r="G520" s="30">
        <v>1980</v>
      </c>
      <c r="H520" s="30">
        <v>0</v>
      </c>
      <c r="I520" s="30">
        <f t="shared" ref="I520:I583" si="24">+G520-H520</f>
        <v>1980</v>
      </c>
      <c r="J520" s="30">
        <v>595</v>
      </c>
      <c r="K520" s="30">
        <v>595</v>
      </c>
      <c r="L520" s="30">
        <f t="shared" ref="L520:L583" si="25">+I520-K520</f>
        <v>1385</v>
      </c>
      <c r="M520" s="31">
        <f t="shared" ref="M520:M583" si="26">+L520/G520</f>
        <v>0.6994949494949495</v>
      </c>
    </row>
    <row r="521" spans="1:13" x14ac:dyDescent="0.25">
      <c r="A521" s="28" t="s">
        <v>63</v>
      </c>
      <c r="B521" s="28" t="s">
        <v>4682</v>
      </c>
      <c r="C521" s="29">
        <v>45129</v>
      </c>
      <c r="D521" s="28" t="s">
        <v>66</v>
      </c>
      <c r="E521" s="30">
        <v>12</v>
      </c>
      <c r="F521" s="30">
        <v>594</v>
      </c>
      <c r="G521" s="30">
        <v>7128</v>
      </c>
      <c r="H521" s="30">
        <v>0</v>
      </c>
      <c r="I521" s="30">
        <f t="shared" si="24"/>
        <v>7128</v>
      </c>
      <c r="J521" s="30">
        <v>216</v>
      </c>
      <c r="K521" s="30">
        <v>2592</v>
      </c>
      <c r="L521" s="30">
        <f t="shared" si="25"/>
        <v>4536</v>
      </c>
      <c r="M521" s="31">
        <f t="shared" si="26"/>
        <v>0.63636363636363635</v>
      </c>
    </row>
    <row r="522" spans="1:13" x14ac:dyDescent="0.25">
      <c r="A522" s="28" t="s">
        <v>63</v>
      </c>
      <c r="B522" s="28" t="s">
        <v>4682</v>
      </c>
      <c r="C522" s="29">
        <v>45129</v>
      </c>
      <c r="D522" s="28" t="s">
        <v>65</v>
      </c>
      <c r="E522" s="30">
        <v>4</v>
      </c>
      <c r="F522" s="30">
        <v>715</v>
      </c>
      <c r="G522" s="30">
        <v>2860</v>
      </c>
      <c r="H522" s="30">
        <v>0</v>
      </c>
      <c r="I522" s="30">
        <f t="shared" si="24"/>
        <v>2860</v>
      </c>
      <c r="J522" s="30">
        <v>168</v>
      </c>
      <c r="K522" s="30">
        <v>672</v>
      </c>
      <c r="L522" s="30">
        <f t="shared" si="25"/>
        <v>2188</v>
      </c>
      <c r="M522" s="31">
        <f t="shared" si="26"/>
        <v>0.76503496503496504</v>
      </c>
    </row>
    <row r="523" spans="1:13" x14ac:dyDescent="0.25">
      <c r="A523" s="28" t="s">
        <v>63</v>
      </c>
      <c r="B523" s="28" t="s">
        <v>4682</v>
      </c>
      <c r="C523" s="29">
        <v>45129</v>
      </c>
      <c r="D523" s="28" t="s">
        <v>82</v>
      </c>
      <c r="E523" s="30">
        <v>2</v>
      </c>
      <c r="F523" s="30">
        <v>2520</v>
      </c>
      <c r="G523" s="30">
        <v>5040</v>
      </c>
      <c r="H523" s="30">
        <v>0</v>
      </c>
      <c r="I523" s="30">
        <f t="shared" si="24"/>
        <v>5040</v>
      </c>
      <c r="J523" s="30">
        <v>720</v>
      </c>
      <c r="K523" s="30">
        <v>1440</v>
      </c>
      <c r="L523" s="30">
        <f t="shared" si="25"/>
        <v>3600</v>
      </c>
      <c r="M523" s="31">
        <f t="shared" si="26"/>
        <v>0.7142857142857143</v>
      </c>
    </row>
    <row r="524" spans="1:13" x14ac:dyDescent="0.25">
      <c r="A524" s="28" t="s">
        <v>63</v>
      </c>
      <c r="B524" s="28" t="s">
        <v>4683</v>
      </c>
      <c r="C524" s="29">
        <v>45129</v>
      </c>
      <c r="D524" s="28" t="s">
        <v>197</v>
      </c>
      <c r="E524" s="30">
        <v>5</v>
      </c>
      <c r="F524" s="30">
        <v>3850</v>
      </c>
      <c r="G524" s="30">
        <v>19250</v>
      </c>
      <c r="H524" s="30">
        <v>0</v>
      </c>
      <c r="I524" s="30">
        <f t="shared" si="24"/>
        <v>19250</v>
      </c>
      <c r="J524" s="30">
        <v>1100</v>
      </c>
      <c r="K524" s="30">
        <v>5500</v>
      </c>
      <c r="L524" s="30">
        <f t="shared" si="25"/>
        <v>13750</v>
      </c>
      <c r="M524" s="31">
        <f t="shared" si="26"/>
        <v>0.7142857142857143</v>
      </c>
    </row>
    <row r="525" spans="1:13" x14ac:dyDescent="0.25">
      <c r="A525" s="28" t="s">
        <v>63</v>
      </c>
      <c r="B525" s="28" t="s">
        <v>4684</v>
      </c>
      <c r="C525" s="29">
        <v>45138</v>
      </c>
      <c r="D525" s="28" t="s">
        <v>82</v>
      </c>
      <c r="E525" s="30">
        <v>3</v>
      </c>
      <c r="F525" s="30">
        <v>2560</v>
      </c>
      <c r="G525" s="30">
        <v>7680</v>
      </c>
      <c r="H525" s="30">
        <v>0</v>
      </c>
      <c r="I525" s="30">
        <f t="shared" si="24"/>
        <v>7680</v>
      </c>
      <c r="J525" s="30">
        <v>720</v>
      </c>
      <c r="K525" s="30">
        <v>2160</v>
      </c>
      <c r="L525" s="30">
        <f t="shared" si="25"/>
        <v>5520</v>
      </c>
      <c r="M525" s="31">
        <f t="shared" si="26"/>
        <v>0.71875</v>
      </c>
    </row>
    <row r="526" spans="1:13" x14ac:dyDescent="0.25">
      <c r="A526" s="28" t="s">
        <v>63</v>
      </c>
      <c r="B526" s="28" t="s">
        <v>4684</v>
      </c>
      <c r="C526" s="29">
        <v>45138</v>
      </c>
      <c r="D526" s="28" t="s">
        <v>159</v>
      </c>
      <c r="E526" s="30">
        <v>2</v>
      </c>
      <c r="F526" s="30">
        <v>3400</v>
      </c>
      <c r="G526" s="30">
        <v>6800</v>
      </c>
      <c r="H526" s="30">
        <v>0</v>
      </c>
      <c r="I526" s="30">
        <f t="shared" si="24"/>
        <v>6800</v>
      </c>
      <c r="J526" s="30">
        <v>979</v>
      </c>
      <c r="K526" s="30">
        <v>1958</v>
      </c>
      <c r="L526" s="30">
        <f t="shared" si="25"/>
        <v>4842</v>
      </c>
      <c r="M526" s="31">
        <f t="shared" si="26"/>
        <v>0.71205882352941174</v>
      </c>
    </row>
    <row r="527" spans="1:13" x14ac:dyDescent="0.25">
      <c r="A527" s="28" t="s">
        <v>63</v>
      </c>
      <c r="B527" s="28" t="s">
        <v>4684</v>
      </c>
      <c r="C527" s="29">
        <v>45138</v>
      </c>
      <c r="D527" s="28" t="s">
        <v>3150</v>
      </c>
      <c r="E527" s="30">
        <v>2</v>
      </c>
      <c r="F527" s="30">
        <v>715</v>
      </c>
      <c r="G527" s="30">
        <v>1430</v>
      </c>
      <c r="H527" s="30">
        <v>0</v>
      </c>
      <c r="I527" s="30">
        <f t="shared" si="24"/>
        <v>1430</v>
      </c>
      <c r="J527" s="30">
        <v>227.5</v>
      </c>
      <c r="K527" s="30">
        <v>455</v>
      </c>
      <c r="L527" s="30">
        <f t="shared" si="25"/>
        <v>975</v>
      </c>
      <c r="M527" s="31">
        <f t="shared" si="26"/>
        <v>0.68181818181818177</v>
      </c>
    </row>
    <row r="528" spans="1:13" x14ac:dyDescent="0.25">
      <c r="A528" s="28" t="s">
        <v>63</v>
      </c>
      <c r="B528" s="28" t="s">
        <v>4685</v>
      </c>
      <c r="C528" s="29">
        <v>45138</v>
      </c>
      <c r="D528" s="28" t="s">
        <v>101</v>
      </c>
      <c r="E528" s="30">
        <v>5</v>
      </c>
      <c r="F528" s="30">
        <v>924</v>
      </c>
      <c r="G528" s="30">
        <v>4620</v>
      </c>
      <c r="H528" s="30">
        <v>0</v>
      </c>
      <c r="I528" s="30">
        <f t="shared" si="24"/>
        <v>4620</v>
      </c>
      <c r="J528" s="30">
        <v>264</v>
      </c>
      <c r="K528" s="30">
        <v>1320</v>
      </c>
      <c r="L528" s="30">
        <f t="shared" si="25"/>
        <v>3300</v>
      </c>
      <c r="M528" s="31">
        <f t="shared" si="26"/>
        <v>0.7142857142857143</v>
      </c>
    </row>
    <row r="529" spans="1:13" x14ac:dyDescent="0.25">
      <c r="A529" s="28" t="s">
        <v>63</v>
      </c>
      <c r="B529" s="28" t="s">
        <v>4686</v>
      </c>
      <c r="C529" s="29">
        <v>45152</v>
      </c>
      <c r="D529" s="28" t="s">
        <v>52</v>
      </c>
      <c r="E529" s="30">
        <v>1</v>
      </c>
      <c r="F529" s="30">
        <v>1590</v>
      </c>
      <c r="G529" s="30">
        <v>1590</v>
      </c>
      <c r="H529" s="30">
        <v>0</v>
      </c>
      <c r="I529" s="30">
        <f t="shared" si="24"/>
        <v>1590</v>
      </c>
      <c r="J529" s="30">
        <v>530</v>
      </c>
      <c r="K529" s="30">
        <v>530</v>
      </c>
      <c r="L529" s="30">
        <f t="shared" si="25"/>
        <v>1060</v>
      </c>
      <c r="M529" s="31">
        <f t="shared" si="26"/>
        <v>0.66666666666666663</v>
      </c>
    </row>
    <row r="530" spans="1:13" x14ac:dyDescent="0.25">
      <c r="A530" s="28" t="s">
        <v>63</v>
      </c>
      <c r="B530" s="28" t="s">
        <v>4687</v>
      </c>
      <c r="C530" s="29">
        <v>45152</v>
      </c>
      <c r="D530" s="28" t="s">
        <v>2723</v>
      </c>
      <c r="E530" s="30">
        <v>12</v>
      </c>
      <c r="F530" s="30">
        <v>187</v>
      </c>
      <c r="G530" s="30">
        <v>2244</v>
      </c>
      <c r="H530" s="30">
        <v>0</v>
      </c>
      <c r="I530" s="30">
        <f t="shared" si="24"/>
        <v>2244</v>
      </c>
      <c r="J530" s="30">
        <v>90</v>
      </c>
      <c r="K530" s="30">
        <v>1080</v>
      </c>
      <c r="L530" s="30">
        <f t="shared" si="25"/>
        <v>1164</v>
      </c>
      <c r="M530" s="31">
        <f t="shared" si="26"/>
        <v>0.51871657754010692</v>
      </c>
    </row>
    <row r="531" spans="1:13" x14ac:dyDescent="0.25">
      <c r="A531" s="28" t="s">
        <v>63</v>
      </c>
      <c r="B531" s="28" t="s">
        <v>4687</v>
      </c>
      <c r="C531" s="29">
        <v>45152</v>
      </c>
      <c r="D531" s="28" t="s">
        <v>121</v>
      </c>
      <c r="E531" s="30">
        <v>10</v>
      </c>
      <c r="F531" s="30">
        <v>72</v>
      </c>
      <c r="G531" s="30">
        <v>720</v>
      </c>
      <c r="H531" s="30">
        <v>0</v>
      </c>
      <c r="I531" s="30">
        <f t="shared" si="24"/>
        <v>720</v>
      </c>
      <c r="J531" s="30">
        <v>30</v>
      </c>
      <c r="K531" s="30">
        <v>300</v>
      </c>
      <c r="L531" s="30">
        <f t="shared" si="25"/>
        <v>420</v>
      </c>
      <c r="M531" s="31">
        <f t="shared" si="26"/>
        <v>0.58333333333333337</v>
      </c>
    </row>
    <row r="532" spans="1:13" x14ac:dyDescent="0.25">
      <c r="A532" s="28" t="s">
        <v>63</v>
      </c>
      <c r="B532" s="28" t="s">
        <v>4687</v>
      </c>
      <c r="C532" s="29">
        <v>45152</v>
      </c>
      <c r="D532" s="28" t="s">
        <v>3127</v>
      </c>
      <c r="E532" s="30">
        <v>5</v>
      </c>
      <c r="F532" s="30">
        <v>176</v>
      </c>
      <c r="G532" s="30">
        <v>880</v>
      </c>
      <c r="H532" s="30">
        <v>0</v>
      </c>
      <c r="I532" s="30">
        <f t="shared" si="24"/>
        <v>880</v>
      </c>
      <c r="J532" s="30">
        <v>70</v>
      </c>
      <c r="K532" s="30">
        <v>350</v>
      </c>
      <c r="L532" s="30">
        <f t="shared" si="25"/>
        <v>530</v>
      </c>
      <c r="M532" s="31">
        <f t="shared" si="26"/>
        <v>0.60227272727272729</v>
      </c>
    </row>
    <row r="533" spans="1:13" x14ac:dyDescent="0.25">
      <c r="A533" s="28" t="s">
        <v>63</v>
      </c>
      <c r="B533" s="28" t="s">
        <v>4688</v>
      </c>
      <c r="C533" s="29">
        <v>45152</v>
      </c>
      <c r="D533" s="28" t="s">
        <v>126</v>
      </c>
      <c r="E533" s="30">
        <v>20</v>
      </c>
      <c r="F533" s="30">
        <v>250</v>
      </c>
      <c r="G533" s="30">
        <v>5000</v>
      </c>
      <c r="H533" s="30">
        <v>0</v>
      </c>
      <c r="I533" s="30">
        <f t="shared" si="24"/>
        <v>5000</v>
      </c>
      <c r="J533" s="30">
        <v>114.66</v>
      </c>
      <c r="K533" s="30">
        <v>2293.1999999999998</v>
      </c>
      <c r="L533" s="30">
        <f t="shared" si="25"/>
        <v>2706.8</v>
      </c>
      <c r="M533" s="31">
        <f t="shared" si="26"/>
        <v>0.54136000000000006</v>
      </c>
    </row>
    <row r="534" spans="1:13" x14ac:dyDescent="0.25">
      <c r="A534" s="28" t="s">
        <v>63</v>
      </c>
      <c r="B534" s="28" t="s">
        <v>4689</v>
      </c>
      <c r="C534" s="29">
        <v>45152</v>
      </c>
      <c r="D534" s="28" t="s">
        <v>4690</v>
      </c>
      <c r="E534" s="30">
        <v>2</v>
      </c>
      <c r="F534" s="30">
        <v>1000</v>
      </c>
      <c r="G534" s="30">
        <v>2000</v>
      </c>
      <c r="H534" s="30">
        <v>0</v>
      </c>
      <c r="I534" s="30">
        <f t="shared" si="24"/>
        <v>2000</v>
      </c>
      <c r="J534" s="30">
        <v>529</v>
      </c>
      <c r="K534" s="30">
        <v>1058</v>
      </c>
      <c r="L534" s="30">
        <f t="shared" si="25"/>
        <v>942</v>
      </c>
      <c r="M534" s="31">
        <f t="shared" si="26"/>
        <v>0.47099999999999997</v>
      </c>
    </row>
    <row r="535" spans="1:13" x14ac:dyDescent="0.25">
      <c r="A535" s="28" t="s">
        <v>63</v>
      </c>
      <c r="B535" s="28" t="s">
        <v>4691</v>
      </c>
      <c r="C535" s="29">
        <v>45164</v>
      </c>
      <c r="D535" s="28" t="s">
        <v>3085</v>
      </c>
      <c r="E535" s="30">
        <v>12</v>
      </c>
      <c r="F535" s="30">
        <v>360</v>
      </c>
      <c r="G535" s="30">
        <v>4320</v>
      </c>
      <c r="H535" s="30">
        <v>0</v>
      </c>
      <c r="I535" s="30">
        <f t="shared" si="24"/>
        <v>4320</v>
      </c>
      <c r="J535" s="30">
        <v>129.69999999999999</v>
      </c>
      <c r="K535" s="30">
        <v>1556.4</v>
      </c>
      <c r="L535" s="30">
        <f t="shared" si="25"/>
        <v>2763.6</v>
      </c>
      <c r="M535" s="31">
        <f t="shared" si="26"/>
        <v>0.63972222222222219</v>
      </c>
    </row>
    <row r="536" spans="1:13" x14ac:dyDescent="0.25">
      <c r="A536" s="28" t="s">
        <v>63</v>
      </c>
      <c r="B536" s="28" t="s">
        <v>4692</v>
      </c>
      <c r="C536" s="29">
        <v>45164</v>
      </c>
      <c r="D536" s="28" t="s">
        <v>68</v>
      </c>
      <c r="E536" s="30">
        <v>3</v>
      </c>
      <c r="F536" s="30">
        <v>2500</v>
      </c>
      <c r="G536" s="30">
        <v>7500</v>
      </c>
      <c r="H536" s="30">
        <v>0</v>
      </c>
      <c r="I536" s="30">
        <f t="shared" si="24"/>
        <v>7500</v>
      </c>
      <c r="J536" s="30">
        <v>925</v>
      </c>
      <c r="K536" s="30">
        <v>2775</v>
      </c>
      <c r="L536" s="30">
        <f t="shared" si="25"/>
        <v>4725</v>
      </c>
      <c r="M536" s="31">
        <f t="shared" si="26"/>
        <v>0.63</v>
      </c>
    </row>
    <row r="537" spans="1:13" x14ac:dyDescent="0.25">
      <c r="A537" s="28" t="s">
        <v>63</v>
      </c>
      <c r="B537" s="28" t="s">
        <v>4693</v>
      </c>
      <c r="C537" s="29">
        <v>45164</v>
      </c>
      <c r="D537" s="28" t="s">
        <v>71</v>
      </c>
      <c r="E537" s="30">
        <v>7</v>
      </c>
      <c r="F537" s="30">
        <v>1100</v>
      </c>
      <c r="G537" s="30">
        <v>7700</v>
      </c>
      <c r="H537" s="30">
        <v>0</v>
      </c>
      <c r="I537" s="30">
        <f t="shared" si="24"/>
        <v>7700</v>
      </c>
      <c r="J537" s="30">
        <v>287.5</v>
      </c>
      <c r="K537" s="30">
        <v>2012.5</v>
      </c>
      <c r="L537" s="30">
        <f t="shared" si="25"/>
        <v>5687.5</v>
      </c>
      <c r="M537" s="31">
        <f t="shared" si="26"/>
        <v>0.73863636363636365</v>
      </c>
    </row>
    <row r="538" spans="1:13" x14ac:dyDescent="0.25">
      <c r="A538" s="28" t="s">
        <v>63</v>
      </c>
      <c r="B538" s="28" t="s">
        <v>4694</v>
      </c>
      <c r="C538" s="29">
        <v>45164</v>
      </c>
      <c r="D538" s="28" t="s">
        <v>66</v>
      </c>
      <c r="E538" s="30">
        <v>5</v>
      </c>
      <c r="F538" s="30">
        <v>590</v>
      </c>
      <c r="G538" s="30">
        <v>2950</v>
      </c>
      <c r="H538" s="30">
        <v>0</v>
      </c>
      <c r="I538" s="30">
        <f t="shared" si="24"/>
        <v>2950</v>
      </c>
      <c r="J538" s="30">
        <v>216</v>
      </c>
      <c r="K538" s="30">
        <v>1080</v>
      </c>
      <c r="L538" s="30">
        <f t="shared" si="25"/>
        <v>1870</v>
      </c>
      <c r="M538" s="31">
        <f t="shared" si="26"/>
        <v>0.63389830508474576</v>
      </c>
    </row>
    <row r="539" spans="1:13" x14ac:dyDescent="0.25">
      <c r="A539" s="28" t="s">
        <v>63</v>
      </c>
      <c r="B539" s="28" t="s">
        <v>4694</v>
      </c>
      <c r="C539" s="29">
        <v>45164</v>
      </c>
      <c r="D539" s="28" t="s">
        <v>75</v>
      </c>
      <c r="E539" s="30">
        <v>2</v>
      </c>
      <c r="F539" s="30">
        <v>1800</v>
      </c>
      <c r="G539" s="30">
        <v>3600</v>
      </c>
      <c r="H539" s="30">
        <v>0</v>
      </c>
      <c r="I539" s="30">
        <f t="shared" si="24"/>
        <v>3600</v>
      </c>
      <c r="J539" s="30">
        <v>615</v>
      </c>
      <c r="K539" s="30">
        <v>1230</v>
      </c>
      <c r="L539" s="30">
        <f t="shared" si="25"/>
        <v>2370</v>
      </c>
      <c r="M539" s="31">
        <f t="shared" si="26"/>
        <v>0.65833333333333333</v>
      </c>
    </row>
    <row r="540" spans="1:13" x14ac:dyDescent="0.25">
      <c r="A540" s="28" t="s">
        <v>63</v>
      </c>
      <c r="B540" s="28" t="s">
        <v>4694</v>
      </c>
      <c r="C540" s="29">
        <v>45164</v>
      </c>
      <c r="D540" s="28" t="s">
        <v>77</v>
      </c>
      <c r="E540" s="30">
        <v>1</v>
      </c>
      <c r="F540" s="30">
        <v>1980</v>
      </c>
      <c r="G540" s="30">
        <v>1980</v>
      </c>
      <c r="H540" s="30">
        <v>0</v>
      </c>
      <c r="I540" s="30">
        <f t="shared" si="24"/>
        <v>1980</v>
      </c>
      <c r="J540" s="30">
        <v>595</v>
      </c>
      <c r="K540" s="30">
        <v>595</v>
      </c>
      <c r="L540" s="30">
        <f t="shared" si="25"/>
        <v>1385</v>
      </c>
      <c r="M540" s="31">
        <f t="shared" si="26"/>
        <v>0.6994949494949495</v>
      </c>
    </row>
    <row r="541" spans="1:13" x14ac:dyDescent="0.25">
      <c r="A541" s="28" t="s">
        <v>63</v>
      </c>
      <c r="B541" s="28" t="s">
        <v>4695</v>
      </c>
      <c r="C541" s="29">
        <v>45164</v>
      </c>
      <c r="D541" s="28" t="s">
        <v>362</v>
      </c>
      <c r="E541" s="30">
        <v>10</v>
      </c>
      <c r="F541" s="30">
        <v>500</v>
      </c>
      <c r="G541" s="30">
        <v>5000</v>
      </c>
      <c r="H541" s="30">
        <v>0</v>
      </c>
      <c r="I541" s="30">
        <f t="shared" si="24"/>
        <v>5000</v>
      </c>
      <c r="J541" s="30">
        <v>240</v>
      </c>
      <c r="K541" s="30">
        <v>2400</v>
      </c>
      <c r="L541" s="30">
        <f t="shared" si="25"/>
        <v>2600</v>
      </c>
      <c r="M541" s="31">
        <f t="shared" si="26"/>
        <v>0.52</v>
      </c>
    </row>
    <row r="542" spans="1:13" x14ac:dyDescent="0.25">
      <c r="A542" s="28" t="s">
        <v>63</v>
      </c>
      <c r="B542" s="28" t="s">
        <v>4695</v>
      </c>
      <c r="C542" s="29">
        <v>45164</v>
      </c>
      <c r="D542" s="28" t="s">
        <v>1471</v>
      </c>
      <c r="E542" s="30">
        <v>1</v>
      </c>
      <c r="F542" s="30">
        <v>2720</v>
      </c>
      <c r="G542" s="30">
        <v>2720</v>
      </c>
      <c r="H542" s="30">
        <v>0</v>
      </c>
      <c r="I542" s="30">
        <f t="shared" si="24"/>
        <v>2720</v>
      </c>
      <c r="J542" s="30">
        <v>1322.5</v>
      </c>
      <c r="K542" s="30">
        <v>1322.5</v>
      </c>
      <c r="L542" s="30">
        <f t="shared" si="25"/>
        <v>1397.5</v>
      </c>
      <c r="M542" s="31">
        <f t="shared" si="26"/>
        <v>0.51378676470588236</v>
      </c>
    </row>
    <row r="543" spans="1:13" x14ac:dyDescent="0.25">
      <c r="A543" s="28" t="s">
        <v>63</v>
      </c>
      <c r="B543" s="28" t="s">
        <v>4695</v>
      </c>
      <c r="C543" s="29">
        <v>45164</v>
      </c>
      <c r="D543" s="28" t="s">
        <v>3095</v>
      </c>
      <c r="E543" s="30">
        <v>10</v>
      </c>
      <c r="F543" s="30">
        <v>500</v>
      </c>
      <c r="G543" s="30">
        <v>5000</v>
      </c>
      <c r="H543" s="30">
        <v>0</v>
      </c>
      <c r="I543" s="30">
        <f t="shared" si="24"/>
        <v>5000</v>
      </c>
      <c r="J543" s="30">
        <v>220</v>
      </c>
      <c r="K543" s="30">
        <v>2200</v>
      </c>
      <c r="L543" s="30">
        <f t="shared" si="25"/>
        <v>2800</v>
      </c>
      <c r="M543" s="31">
        <f t="shared" si="26"/>
        <v>0.56000000000000005</v>
      </c>
    </row>
    <row r="544" spans="1:13" x14ac:dyDescent="0.25">
      <c r="A544" s="28" t="s">
        <v>63</v>
      </c>
      <c r="B544" s="28" t="s">
        <v>4696</v>
      </c>
      <c r="C544" s="29">
        <v>45164</v>
      </c>
      <c r="D544" s="28" t="s">
        <v>82</v>
      </c>
      <c r="E544" s="30">
        <v>5</v>
      </c>
      <c r="F544" s="30">
        <v>2520</v>
      </c>
      <c r="G544" s="30">
        <v>12600</v>
      </c>
      <c r="H544" s="30">
        <v>0</v>
      </c>
      <c r="I544" s="30">
        <f t="shared" si="24"/>
        <v>12600</v>
      </c>
      <c r="J544" s="30">
        <v>720</v>
      </c>
      <c r="K544" s="30">
        <v>3600</v>
      </c>
      <c r="L544" s="30">
        <f t="shared" si="25"/>
        <v>9000</v>
      </c>
      <c r="M544" s="31">
        <f t="shared" si="26"/>
        <v>0.7142857142857143</v>
      </c>
    </row>
    <row r="545" spans="1:13" x14ac:dyDescent="0.25">
      <c r="A545" s="28" t="s">
        <v>63</v>
      </c>
      <c r="B545" s="28" t="s">
        <v>4696</v>
      </c>
      <c r="C545" s="29">
        <v>45164</v>
      </c>
      <c r="D545" s="28" t="s">
        <v>197</v>
      </c>
      <c r="E545" s="30">
        <v>1</v>
      </c>
      <c r="F545" s="30">
        <v>3850</v>
      </c>
      <c r="G545" s="30">
        <v>3850</v>
      </c>
      <c r="H545" s="30">
        <v>0</v>
      </c>
      <c r="I545" s="30">
        <f t="shared" si="24"/>
        <v>3850</v>
      </c>
      <c r="J545" s="30">
        <v>1100</v>
      </c>
      <c r="K545" s="30">
        <v>1100</v>
      </c>
      <c r="L545" s="30">
        <f t="shared" si="25"/>
        <v>2750</v>
      </c>
      <c r="M545" s="31">
        <f t="shared" si="26"/>
        <v>0.7142857142857143</v>
      </c>
    </row>
    <row r="546" spans="1:13" x14ac:dyDescent="0.25">
      <c r="A546" s="28" t="s">
        <v>63</v>
      </c>
      <c r="B546" s="28" t="s">
        <v>4697</v>
      </c>
      <c r="C546" s="29">
        <v>45164</v>
      </c>
      <c r="D546" s="28" t="s">
        <v>75</v>
      </c>
      <c r="E546" s="30">
        <v>3</v>
      </c>
      <c r="F546" s="30">
        <v>1800</v>
      </c>
      <c r="G546" s="30">
        <v>5400</v>
      </c>
      <c r="H546" s="30">
        <v>0</v>
      </c>
      <c r="I546" s="30">
        <f t="shared" si="24"/>
        <v>5400</v>
      </c>
      <c r="J546" s="30">
        <v>615</v>
      </c>
      <c r="K546" s="30">
        <v>1845</v>
      </c>
      <c r="L546" s="30">
        <f t="shared" si="25"/>
        <v>3555</v>
      </c>
      <c r="M546" s="31">
        <f t="shared" si="26"/>
        <v>0.65833333333333333</v>
      </c>
    </row>
    <row r="547" spans="1:13" x14ac:dyDescent="0.25">
      <c r="A547" s="28" t="s">
        <v>63</v>
      </c>
      <c r="B547" s="28" t="s">
        <v>4697</v>
      </c>
      <c r="C547" s="29">
        <v>45164</v>
      </c>
      <c r="D547" s="28" t="s">
        <v>52</v>
      </c>
      <c r="E547" s="30">
        <v>1</v>
      </c>
      <c r="F547" s="30">
        <v>1590</v>
      </c>
      <c r="G547" s="30">
        <v>1590</v>
      </c>
      <c r="H547" s="30">
        <v>0</v>
      </c>
      <c r="I547" s="30">
        <f t="shared" si="24"/>
        <v>1590</v>
      </c>
      <c r="J547" s="30">
        <v>530</v>
      </c>
      <c r="K547" s="30">
        <v>530</v>
      </c>
      <c r="L547" s="30">
        <f t="shared" si="25"/>
        <v>1060</v>
      </c>
      <c r="M547" s="31">
        <f t="shared" si="26"/>
        <v>0.66666666666666663</v>
      </c>
    </row>
    <row r="548" spans="1:13" x14ac:dyDescent="0.25">
      <c r="A548" s="28" t="s">
        <v>63</v>
      </c>
      <c r="B548" s="28" t="s">
        <v>4697</v>
      </c>
      <c r="C548" s="29">
        <v>45164</v>
      </c>
      <c r="D548" s="28" t="s">
        <v>34</v>
      </c>
      <c r="E548" s="30">
        <v>1</v>
      </c>
      <c r="F548" s="30">
        <v>3000</v>
      </c>
      <c r="G548" s="30">
        <v>3000</v>
      </c>
      <c r="H548" s="30">
        <v>0</v>
      </c>
      <c r="I548" s="30">
        <f t="shared" si="24"/>
        <v>3000</v>
      </c>
      <c r="J548" s="30">
        <v>1173.5999999999999</v>
      </c>
      <c r="K548" s="30">
        <v>1173.5999999999999</v>
      </c>
      <c r="L548" s="30">
        <f t="shared" si="25"/>
        <v>1826.4</v>
      </c>
      <c r="M548" s="31">
        <f t="shared" si="26"/>
        <v>0.60880000000000001</v>
      </c>
    </row>
    <row r="549" spans="1:13" x14ac:dyDescent="0.25">
      <c r="A549" s="28" t="s">
        <v>63</v>
      </c>
      <c r="B549" s="28" t="s">
        <v>4698</v>
      </c>
      <c r="C549" s="29">
        <v>45167</v>
      </c>
      <c r="D549" s="28" t="s">
        <v>3150</v>
      </c>
      <c r="E549" s="30">
        <v>1</v>
      </c>
      <c r="F549" s="30">
        <v>715</v>
      </c>
      <c r="G549" s="30">
        <v>715</v>
      </c>
      <c r="H549" s="30">
        <v>0</v>
      </c>
      <c r="I549" s="30">
        <f t="shared" si="24"/>
        <v>715</v>
      </c>
      <c r="J549" s="30">
        <v>227.5</v>
      </c>
      <c r="K549" s="30">
        <v>227.5</v>
      </c>
      <c r="L549" s="30">
        <f t="shared" si="25"/>
        <v>487.5</v>
      </c>
      <c r="M549" s="31">
        <f t="shared" si="26"/>
        <v>0.68181818181818177</v>
      </c>
    </row>
    <row r="550" spans="1:13" x14ac:dyDescent="0.25">
      <c r="A550" s="28" t="s">
        <v>63</v>
      </c>
      <c r="B550" s="28" t="s">
        <v>4699</v>
      </c>
      <c r="C550" s="29">
        <v>45178</v>
      </c>
      <c r="D550" s="28" t="s">
        <v>34</v>
      </c>
      <c r="E550" s="30">
        <v>1</v>
      </c>
      <c r="F550" s="30">
        <v>3000</v>
      </c>
      <c r="G550" s="30">
        <v>3000</v>
      </c>
      <c r="H550" s="30">
        <v>0</v>
      </c>
      <c r="I550" s="30">
        <f t="shared" si="24"/>
        <v>3000</v>
      </c>
      <c r="J550" s="30">
        <v>1173.5999999999999</v>
      </c>
      <c r="K550" s="30">
        <v>1173.5999999999999</v>
      </c>
      <c r="L550" s="30">
        <f t="shared" si="25"/>
        <v>1826.4</v>
      </c>
      <c r="M550" s="31">
        <f t="shared" si="26"/>
        <v>0.60880000000000001</v>
      </c>
    </row>
    <row r="551" spans="1:13" x14ac:dyDescent="0.25">
      <c r="A551" s="28" t="s">
        <v>63</v>
      </c>
      <c r="B551" s="28" t="s">
        <v>4699</v>
      </c>
      <c r="C551" s="29">
        <v>45178</v>
      </c>
      <c r="D551" s="28" t="s">
        <v>52</v>
      </c>
      <c r="E551" s="30">
        <v>1</v>
      </c>
      <c r="F551" s="30">
        <v>1590</v>
      </c>
      <c r="G551" s="30">
        <v>1590</v>
      </c>
      <c r="H551" s="30">
        <v>0</v>
      </c>
      <c r="I551" s="30">
        <f t="shared" si="24"/>
        <v>1590</v>
      </c>
      <c r="J551" s="30">
        <v>530</v>
      </c>
      <c r="K551" s="30">
        <v>530</v>
      </c>
      <c r="L551" s="30">
        <f t="shared" si="25"/>
        <v>1060</v>
      </c>
      <c r="M551" s="31">
        <f t="shared" si="26"/>
        <v>0.66666666666666663</v>
      </c>
    </row>
    <row r="552" spans="1:13" x14ac:dyDescent="0.25">
      <c r="A552" s="28" t="s">
        <v>63</v>
      </c>
      <c r="B552" s="28" t="s">
        <v>4699</v>
      </c>
      <c r="C552" s="29">
        <v>45178</v>
      </c>
      <c r="D552" s="28" t="s">
        <v>3150</v>
      </c>
      <c r="E552" s="30">
        <v>2</v>
      </c>
      <c r="F552" s="30">
        <v>715</v>
      </c>
      <c r="G552" s="30">
        <v>1430</v>
      </c>
      <c r="H552" s="30">
        <v>0</v>
      </c>
      <c r="I552" s="30">
        <f t="shared" si="24"/>
        <v>1430</v>
      </c>
      <c r="J552" s="30">
        <v>227.5</v>
      </c>
      <c r="K552" s="30">
        <v>455</v>
      </c>
      <c r="L552" s="30">
        <f t="shared" si="25"/>
        <v>975</v>
      </c>
      <c r="M552" s="31">
        <f t="shared" si="26"/>
        <v>0.68181818181818177</v>
      </c>
    </row>
    <row r="553" spans="1:13" x14ac:dyDescent="0.25">
      <c r="A553" s="28" t="s">
        <v>63</v>
      </c>
      <c r="B553" s="28" t="s">
        <v>4700</v>
      </c>
      <c r="C553" s="29">
        <v>45178</v>
      </c>
      <c r="D553" s="28" t="s">
        <v>66</v>
      </c>
      <c r="E553" s="30">
        <v>3</v>
      </c>
      <c r="F553" s="30">
        <v>590</v>
      </c>
      <c r="G553" s="30">
        <v>1770</v>
      </c>
      <c r="H553" s="30">
        <v>0</v>
      </c>
      <c r="I553" s="30">
        <f t="shared" si="24"/>
        <v>1770</v>
      </c>
      <c r="J553" s="30">
        <v>216</v>
      </c>
      <c r="K553" s="30">
        <v>648</v>
      </c>
      <c r="L553" s="30">
        <f t="shared" si="25"/>
        <v>1122</v>
      </c>
      <c r="M553" s="31">
        <f t="shared" si="26"/>
        <v>0.63389830508474576</v>
      </c>
    </row>
    <row r="554" spans="1:13" x14ac:dyDescent="0.25">
      <c r="A554" s="28" t="s">
        <v>63</v>
      </c>
      <c r="B554" s="28" t="s">
        <v>4685</v>
      </c>
      <c r="C554" s="29">
        <v>45138</v>
      </c>
      <c r="D554" s="28" t="s">
        <v>66</v>
      </c>
      <c r="E554" s="30">
        <v>10</v>
      </c>
      <c r="F554" s="30">
        <v>590</v>
      </c>
      <c r="G554" s="30">
        <v>5900</v>
      </c>
      <c r="H554" s="30">
        <v>0</v>
      </c>
      <c r="I554" s="30">
        <f t="shared" si="24"/>
        <v>5900</v>
      </c>
      <c r="J554" s="30">
        <v>216</v>
      </c>
      <c r="K554" s="30">
        <v>2160</v>
      </c>
      <c r="L554" s="30">
        <f t="shared" si="25"/>
        <v>3740</v>
      </c>
      <c r="M554" s="31">
        <f t="shared" si="26"/>
        <v>0.63389830508474576</v>
      </c>
    </row>
    <row r="555" spans="1:13" x14ac:dyDescent="0.25">
      <c r="A555" s="28" t="s">
        <v>63</v>
      </c>
      <c r="B555" s="28" t="s">
        <v>4701</v>
      </c>
      <c r="C555" s="29">
        <v>45138</v>
      </c>
      <c r="D555" s="28" t="s">
        <v>68</v>
      </c>
      <c r="E555" s="30">
        <v>2</v>
      </c>
      <c r="F555" s="30">
        <v>2500</v>
      </c>
      <c r="G555" s="30">
        <v>5000</v>
      </c>
      <c r="H555" s="30">
        <v>0</v>
      </c>
      <c r="I555" s="30">
        <f t="shared" si="24"/>
        <v>5000</v>
      </c>
      <c r="J555" s="30">
        <v>925</v>
      </c>
      <c r="K555" s="30">
        <v>1850</v>
      </c>
      <c r="L555" s="30">
        <f t="shared" si="25"/>
        <v>3150</v>
      </c>
      <c r="M555" s="31">
        <f t="shared" si="26"/>
        <v>0.63</v>
      </c>
    </row>
    <row r="556" spans="1:13" x14ac:dyDescent="0.25">
      <c r="A556" s="28" t="s">
        <v>63</v>
      </c>
      <c r="B556" s="28" t="s">
        <v>4702</v>
      </c>
      <c r="C556" s="29">
        <v>45138</v>
      </c>
      <c r="D556" s="28" t="s">
        <v>68</v>
      </c>
      <c r="E556" s="30">
        <v>2</v>
      </c>
      <c r="F556" s="30">
        <v>2500</v>
      </c>
      <c r="G556" s="30">
        <v>5000</v>
      </c>
      <c r="H556" s="30">
        <v>0</v>
      </c>
      <c r="I556" s="30">
        <f t="shared" si="24"/>
        <v>5000</v>
      </c>
      <c r="J556" s="30">
        <v>925</v>
      </c>
      <c r="K556" s="30">
        <v>1850</v>
      </c>
      <c r="L556" s="30">
        <f t="shared" si="25"/>
        <v>3150</v>
      </c>
      <c r="M556" s="31">
        <f t="shared" si="26"/>
        <v>0.63</v>
      </c>
    </row>
    <row r="557" spans="1:13" x14ac:dyDescent="0.25">
      <c r="A557" s="28" t="s">
        <v>63</v>
      </c>
      <c r="B557" s="28" t="s">
        <v>4703</v>
      </c>
      <c r="C557" s="29">
        <v>45138</v>
      </c>
      <c r="D557" s="28" t="s">
        <v>71</v>
      </c>
      <c r="E557" s="30">
        <v>5</v>
      </c>
      <c r="F557" s="30">
        <v>1100</v>
      </c>
      <c r="G557" s="30">
        <v>5500</v>
      </c>
      <c r="H557" s="30">
        <v>0</v>
      </c>
      <c r="I557" s="30">
        <f t="shared" si="24"/>
        <v>5500</v>
      </c>
      <c r="J557" s="30">
        <v>287.5</v>
      </c>
      <c r="K557" s="30">
        <v>1437.5</v>
      </c>
      <c r="L557" s="30">
        <f t="shared" si="25"/>
        <v>4062.5</v>
      </c>
      <c r="M557" s="31">
        <f t="shared" si="26"/>
        <v>0.73863636363636365</v>
      </c>
    </row>
    <row r="558" spans="1:13" x14ac:dyDescent="0.25">
      <c r="A558" s="28" t="s">
        <v>63</v>
      </c>
      <c r="B558" s="28" t="s">
        <v>4704</v>
      </c>
      <c r="C558" s="29">
        <v>45138</v>
      </c>
      <c r="D558" s="28" t="s">
        <v>71</v>
      </c>
      <c r="E558" s="30">
        <v>5</v>
      </c>
      <c r="F558" s="30">
        <v>1100</v>
      </c>
      <c r="G558" s="30">
        <v>5500</v>
      </c>
      <c r="H558" s="30">
        <v>0</v>
      </c>
      <c r="I558" s="30">
        <f t="shared" si="24"/>
        <v>5500</v>
      </c>
      <c r="J558" s="30">
        <v>287.5</v>
      </c>
      <c r="K558" s="30">
        <v>1437.5</v>
      </c>
      <c r="L558" s="30">
        <f t="shared" si="25"/>
        <v>4062.5</v>
      </c>
      <c r="M558" s="31">
        <f t="shared" si="26"/>
        <v>0.73863636363636365</v>
      </c>
    </row>
    <row r="559" spans="1:13" x14ac:dyDescent="0.25">
      <c r="A559" s="28" t="s">
        <v>63</v>
      </c>
      <c r="B559" s="28" t="s">
        <v>4705</v>
      </c>
      <c r="C559" s="29">
        <v>45138</v>
      </c>
      <c r="D559" s="28" t="s">
        <v>34</v>
      </c>
      <c r="E559" s="30">
        <v>3</v>
      </c>
      <c r="F559" s="30">
        <v>3600</v>
      </c>
      <c r="G559" s="30">
        <v>10800</v>
      </c>
      <c r="H559" s="30">
        <v>0</v>
      </c>
      <c r="I559" s="30">
        <f t="shared" si="24"/>
        <v>10800</v>
      </c>
      <c r="J559" s="30">
        <v>1173.5999999999999</v>
      </c>
      <c r="K559" s="30">
        <v>3520.8</v>
      </c>
      <c r="L559" s="30">
        <f t="shared" si="25"/>
        <v>7279.2</v>
      </c>
      <c r="M559" s="31">
        <f t="shared" si="26"/>
        <v>0.67399999999999993</v>
      </c>
    </row>
    <row r="560" spans="1:13" x14ac:dyDescent="0.25">
      <c r="A560" s="28" t="s">
        <v>63</v>
      </c>
      <c r="B560" s="28" t="s">
        <v>4706</v>
      </c>
      <c r="C560" s="29">
        <v>45138</v>
      </c>
      <c r="D560" s="28" t="s">
        <v>34</v>
      </c>
      <c r="E560" s="30">
        <v>3</v>
      </c>
      <c r="F560" s="30">
        <v>3600</v>
      </c>
      <c r="G560" s="30">
        <v>10800</v>
      </c>
      <c r="H560" s="30">
        <v>0</v>
      </c>
      <c r="I560" s="30">
        <f t="shared" si="24"/>
        <v>10800</v>
      </c>
      <c r="J560" s="30">
        <v>1173.5999999999999</v>
      </c>
      <c r="K560" s="30">
        <v>3520.8</v>
      </c>
      <c r="L560" s="30">
        <f t="shared" si="25"/>
        <v>7279.2</v>
      </c>
      <c r="M560" s="31">
        <f t="shared" si="26"/>
        <v>0.67399999999999993</v>
      </c>
    </row>
    <row r="561" spans="1:13" x14ac:dyDescent="0.25">
      <c r="A561" s="28" t="s">
        <v>63</v>
      </c>
      <c r="B561" s="28" t="s">
        <v>4707</v>
      </c>
      <c r="C561" s="29">
        <v>45138</v>
      </c>
      <c r="D561" s="28" t="s">
        <v>3085</v>
      </c>
      <c r="E561" s="30">
        <v>20</v>
      </c>
      <c r="F561" s="30">
        <v>360</v>
      </c>
      <c r="G561" s="30">
        <v>7200</v>
      </c>
      <c r="H561" s="30">
        <v>0</v>
      </c>
      <c r="I561" s="30">
        <f t="shared" si="24"/>
        <v>7200</v>
      </c>
      <c r="J561" s="30">
        <v>129.69999999999999</v>
      </c>
      <c r="K561" s="30">
        <v>2594</v>
      </c>
      <c r="L561" s="30">
        <f t="shared" si="25"/>
        <v>4606</v>
      </c>
      <c r="M561" s="31">
        <f t="shared" si="26"/>
        <v>0.63972222222222219</v>
      </c>
    </row>
    <row r="562" spans="1:13" x14ac:dyDescent="0.25">
      <c r="A562" s="28" t="s">
        <v>63</v>
      </c>
      <c r="B562" s="28" t="s">
        <v>4708</v>
      </c>
      <c r="C562" s="29">
        <v>45138</v>
      </c>
      <c r="D562" s="28" t="s">
        <v>3085</v>
      </c>
      <c r="E562" s="30">
        <v>20</v>
      </c>
      <c r="F562" s="30">
        <v>360</v>
      </c>
      <c r="G562" s="30">
        <v>7200</v>
      </c>
      <c r="H562" s="30">
        <v>0</v>
      </c>
      <c r="I562" s="30">
        <f t="shared" si="24"/>
        <v>7200</v>
      </c>
      <c r="J562" s="30">
        <v>129.69999999999999</v>
      </c>
      <c r="K562" s="30">
        <v>2594</v>
      </c>
      <c r="L562" s="30">
        <f t="shared" si="25"/>
        <v>4606</v>
      </c>
      <c r="M562" s="31">
        <f t="shared" si="26"/>
        <v>0.63972222222222219</v>
      </c>
    </row>
    <row r="563" spans="1:13" x14ac:dyDescent="0.25">
      <c r="A563" s="28" t="s">
        <v>63</v>
      </c>
      <c r="B563" s="28" t="s">
        <v>4709</v>
      </c>
      <c r="C563" s="29">
        <v>45138</v>
      </c>
      <c r="D563" s="28" t="s">
        <v>3081</v>
      </c>
      <c r="E563" s="30">
        <v>1</v>
      </c>
      <c r="F563" s="30">
        <v>3000</v>
      </c>
      <c r="G563" s="30">
        <v>3000</v>
      </c>
      <c r="H563" s="30">
        <v>0</v>
      </c>
      <c r="I563" s="30">
        <f t="shared" si="24"/>
        <v>3000</v>
      </c>
      <c r="J563" s="30">
        <v>115</v>
      </c>
      <c r="K563" s="30">
        <v>115</v>
      </c>
      <c r="L563" s="30">
        <f t="shared" si="25"/>
        <v>2885</v>
      </c>
      <c r="M563" s="31">
        <f t="shared" si="26"/>
        <v>0.96166666666666667</v>
      </c>
    </row>
    <row r="564" spans="1:13" x14ac:dyDescent="0.25">
      <c r="A564" s="28" t="s">
        <v>63</v>
      </c>
      <c r="B564" s="28" t="s">
        <v>4710</v>
      </c>
      <c r="C564" s="29">
        <v>45138</v>
      </c>
      <c r="D564" s="28" t="s">
        <v>3081</v>
      </c>
      <c r="E564" s="30">
        <v>1</v>
      </c>
      <c r="F564" s="30">
        <v>3000</v>
      </c>
      <c r="G564" s="30">
        <v>3000</v>
      </c>
      <c r="H564" s="30">
        <v>0</v>
      </c>
      <c r="I564" s="30">
        <f t="shared" si="24"/>
        <v>3000</v>
      </c>
      <c r="J564" s="30">
        <v>115</v>
      </c>
      <c r="K564" s="30">
        <v>115</v>
      </c>
      <c r="L564" s="30">
        <f t="shared" si="25"/>
        <v>2885</v>
      </c>
      <c r="M564" s="31">
        <f t="shared" si="26"/>
        <v>0.96166666666666667</v>
      </c>
    </row>
    <row r="565" spans="1:13" x14ac:dyDescent="0.25">
      <c r="A565" s="28" t="s">
        <v>63</v>
      </c>
      <c r="B565" s="28" t="s">
        <v>4711</v>
      </c>
      <c r="C565" s="29">
        <v>45138</v>
      </c>
      <c r="D565" s="28" t="s">
        <v>121</v>
      </c>
      <c r="E565" s="30">
        <v>12</v>
      </c>
      <c r="F565" s="30">
        <v>72</v>
      </c>
      <c r="G565" s="30">
        <v>864</v>
      </c>
      <c r="H565" s="30">
        <v>0</v>
      </c>
      <c r="I565" s="30">
        <f t="shared" si="24"/>
        <v>864</v>
      </c>
      <c r="J565" s="30">
        <v>30</v>
      </c>
      <c r="K565" s="30">
        <v>360</v>
      </c>
      <c r="L565" s="30">
        <f t="shared" si="25"/>
        <v>504</v>
      </c>
      <c r="M565" s="31">
        <f t="shared" si="26"/>
        <v>0.58333333333333337</v>
      </c>
    </row>
    <row r="566" spans="1:13" x14ac:dyDescent="0.25">
      <c r="A566" s="28" t="s">
        <v>63</v>
      </c>
      <c r="B566" s="28" t="s">
        <v>4712</v>
      </c>
      <c r="C566" s="29">
        <v>45138</v>
      </c>
      <c r="D566" s="28" t="s">
        <v>115</v>
      </c>
      <c r="E566" s="30">
        <v>2</v>
      </c>
      <c r="F566" s="30">
        <v>960</v>
      </c>
      <c r="G566" s="30">
        <v>1920</v>
      </c>
      <c r="H566" s="30">
        <v>0</v>
      </c>
      <c r="I566" s="30">
        <f t="shared" si="24"/>
        <v>1920</v>
      </c>
      <c r="J566" s="30">
        <v>225</v>
      </c>
      <c r="K566" s="30">
        <v>450</v>
      </c>
      <c r="L566" s="30">
        <f t="shared" si="25"/>
        <v>1470</v>
      </c>
      <c r="M566" s="31">
        <f t="shared" si="26"/>
        <v>0.765625</v>
      </c>
    </row>
    <row r="567" spans="1:13" x14ac:dyDescent="0.25">
      <c r="A567" s="28" t="s">
        <v>63</v>
      </c>
      <c r="B567" s="28" t="s">
        <v>4713</v>
      </c>
      <c r="C567" s="29">
        <v>45138</v>
      </c>
      <c r="D567" s="28" t="s">
        <v>704</v>
      </c>
      <c r="E567" s="30">
        <v>6</v>
      </c>
      <c r="F567" s="30">
        <v>96</v>
      </c>
      <c r="G567" s="30">
        <v>576</v>
      </c>
      <c r="H567" s="30">
        <v>0</v>
      </c>
      <c r="I567" s="30">
        <f t="shared" si="24"/>
        <v>576</v>
      </c>
      <c r="J567" s="30">
        <v>33</v>
      </c>
      <c r="K567" s="30">
        <v>198</v>
      </c>
      <c r="L567" s="30">
        <f t="shared" si="25"/>
        <v>378</v>
      </c>
      <c r="M567" s="31">
        <f t="shared" si="26"/>
        <v>0.65625</v>
      </c>
    </row>
    <row r="568" spans="1:13" x14ac:dyDescent="0.25">
      <c r="A568" s="28" t="s">
        <v>63</v>
      </c>
      <c r="B568" s="28" t="s">
        <v>4714</v>
      </c>
      <c r="C568" s="29">
        <v>45138</v>
      </c>
      <c r="D568" s="28" t="s">
        <v>66</v>
      </c>
      <c r="E568" s="30">
        <v>5</v>
      </c>
      <c r="F568" s="30">
        <v>750</v>
      </c>
      <c r="G568" s="30">
        <v>3750</v>
      </c>
      <c r="H568" s="30">
        <v>0</v>
      </c>
      <c r="I568" s="30">
        <f t="shared" si="24"/>
        <v>3750</v>
      </c>
      <c r="J568" s="30">
        <v>216</v>
      </c>
      <c r="K568" s="30">
        <v>1080</v>
      </c>
      <c r="L568" s="30">
        <f t="shared" si="25"/>
        <v>2670</v>
      </c>
      <c r="M568" s="31">
        <f t="shared" si="26"/>
        <v>0.71199999999999997</v>
      </c>
    </row>
    <row r="569" spans="1:13" x14ac:dyDescent="0.25">
      <c r="A569" s="28" t="s">
        <v>63</v>
      </c>
      <c r="B569" s="28" t="s">
        <v>4715</v>
      </c>
      <c r="C569" s="29">
        <v>45138</v>
      </c>
      <c r="D569" s="28" t="s">
        <v>4716</v>
      </c>
      <c r="E569" s="30">
        <v>20</v>
      </c>
      <c r="F569" s="30">
        <v>260</v>
      </c>
      <c r="G569" s="30">
        <v>5200</v>
      </c>
      <c r="H569" s="30">
        <v>0</v>
      </c>
      <c r="I569" s="30">
        <f t="shared" si="24"/>
        <v>5200</v>
      </c>
      <c r="J569" s="30">
        <v>80</v>
      </c>
      <c r="K569" s="30">
        <v>1600</v>
      </c>
      <c r="L569" s="30">
        <f t="shared" si="25"/>
        <v>3600</v>
      </c>
      <c r="M569" s="31">
        <f t="shared" si="26"/>
        <v>0.69230769230769229</v>
      </c>
    </row>
    <row r="570" spans="1:13" x14ac:dyDescent="0.25">
      <c r="A570" s="28" t="s">
        <v>63</v>
      </c>
      <c r="B570" s="28" t="s">
        <v>4717</v>
      </c>
      <c r="C570" s="29">
        <v>45138</v>
      </c>
      <c r="D570" s="28" t="s">
        <v>370</v>
      </c>
      <c r="E570" s="30">
        <v>10</v>
      </c>
      <c r="F570" s="30">
        <v>83.4</v>
      </c>
      <c r="G570" s="30">
        <v>834</v>
      </c>
      <c r="H570" s="30">
        <v>0</v>
      </c>
      <c r="I570" s="30">
        <f t="shared" si="24"/>
        <v>834</v>
      </c>
      <c r="J570" s="30">
        <v>48</v>
      </c>
      <c r="K570" s="30">
        <v>480</v>
      </c>
      <c r="L570" s="30">
        <f t="shared" si="25"/>
        <v>354</v>
      </c>
      <c r="M570" s="31">
        <f t="shared" si="26"/>
        <v>0.42446043165467628</v>
      </c>
    </row>
    <row r="571" spans="1:13" x14ac:dyDescent="0.25">
      <c r="A571" s="28" t="s">
        <v>63</v>
      </c>
      <c r="B571" s="28" t="s">
        <v>4717</v>
      </c>
      <c r="C571" s="29">
        <v>45138</v>
      </c>
      <c r="D571" s="28" t="s">
        <v>4718</v>
      </c>
      <c r="E571" s="30">
        <v>4</v>
      </c>
      <c r="F571" s="30">
        <v>320</v>
      </c>
      <c r="G571" s="30">
        <v>1280</v>
      </c>
      <c r="H571" s="30">
        <v>0</v>
      </c>
      <c r="I571" s="30">
        <f t="shared" si="24"/>
        <v>1280</v>
      </c>
      <c r="J571" s="30">
        <v>230</v>
      </c>
      <c r="K571" s="30">
        <v>920</v>
      </c>
      <c r="L571" s="30">
        <f t="shared" si="25"/>
        <v>360</v>
      </c>
      <c r="M571" s="31">
        <f t="shared" si="26"/>
        <v>0.28125</v>
      </c>
    </row>
    <row r="572" spans="1:13" x14ac:dyDescent="0.25">
      <c r="A572" s="28" t="s">
        <v>63</v>
      </c>
      <c r="B572" s="28" t="s">
        <v>4719</v>
      </c>
      <c r="C572" s="29">
        <v>45138</v>
      </c>
      <c r="D572" s="28" t="s">
        <v>650</v>
      </c>
      <c r="E572" s="30">
        <v>4</v>
      </c>
      <c r="F572" s="30">
        <v>258</v>
      </c>
      <c r="G572" s="30">
        <v>1032</v>
      </c>
      <c r="H572" s="30">
        <v>0</v>
      </c>
      <c r="I572" s="30">
        <f t="shared" si="24"/>
        <v>1032</v>
      </c>
      <c r="J572" s="30">
        <v>190</v>
      </c>
      <c r="K572" s="30">
        <v>760</v>
      </c>
      <c r="L572" s="30">
        <f t="shared" si="25"/>
        <v>272</v>
      </c>
      <c r="M572" s="31">
        <f t="shared" si="26"/>
        <v>0.26356589147286824</v>
      </c>
    </row>
    <row r="573" spans="1:13" x14ac:dyDescent="0.25">
      <c r="A573" s="28" t="s">
        <v>63</v>
      </c>
      <c r="B573" s="28" t="s">
        <v>4719</v>
      </c>
      <c r="C573" s="29">
        <v>45138</v>
      </c>
      <c r="D573" s="28" t="s">
        <v>392</v>
      </c>
      <c r="E573" s="30">
        <v>4</v>
      </c>
      <c r="F573" s="30">
        <v>120</v>
      </c>
      <c r="G573" s="30">
        <v>480</v>
      </c>
      <c r="H573" s="30">
        <v>0</v>
      </c>
      <c r="I573" s="30">
        <f t="shared" si="24"/>
        <v>480</v>
      </c>
      <c r="J573" s="30">
        <v>65</v>
      </c>
      <c r="K573" s="30">
        <v>260</v>
      </c>
      <c r="L573" s="30">
        <f t="shared" si="25"/>
        <v>220</v>
      </c>
      <c r="M573" s="31">
        <f t="shared" si="26"/>
        <v>0.45833333333333331</v>
      </c>
    </row>
    <row r="574" spans="1:13" x14ac:dyDescent="0.25">
      <c r="A574" s="28" t="s">
        <v>63</v>
      </c>
      <c r="B574" s="28" t="s">
        <v>4719</v>
      </c>
      <c r="C574" s="29">
        <v>45138</v>
      </c>
      <c r="D574" s="28" t="s">
        <v>106</v>
      </c>
      <c r="E574" s="30">
        <v>2</v>
      </c>
      <c r="F574" s="30">
        <v>640</v>
      </c>
      <c r="G574" s="30">
        <v>1280</v>
      </c>
      <c r="H574" s="30">
        <v>0</v>
      </c>
      <c r="I574" s="30">
        <f t="shared" si="24"/>
        <v>1280</v>
      </c>
      <c r="J574" s="30">
        <v>520</v>
      </c>
      <c r="K574" s="30">
        <v>1040</v>
      </c>
      <c r="L574" s="30">
        <f t="shared" si="25"/>
        <v>240</v>
      </c>
      <c r="M574" s="31">
        <f t="shared" si="26"/>
        <v>0.1875</v>
      </c>
    </row>
    <row r="575" spans="1:13" x14ac:dyDescent="0.25">
      <c r="A575" s="28" t="s">
        <v>63</v>
      </c>
      <c r="B575" s="28" t="s">
        <v>4720</v>
      </c>
      <c r="C575" s="29">
        <v>45145</v>
      </c>
      <c r="D575" s="28" t="s">
        <v>71</v>
      </c>
      <c r="E575" s="30">
        <v>4</v>
      </c>
      <c r="F575" s="30">
        <v>1100</v>
      </c>
      <c r="G575" s="30">
        <v>4400</v>
      </c>
      <c r="H575" s="30">
        <v>0</v>
      </c>
      <c r="I575" s="30">
        <f t="shared" si="24"/>
        <v>4400</v>
      </c>
      <c r="J575" s="30">
        <v>287.5</v>
      </c>
      <c r="K575" s="30">
        <v>1150</v>
      </c>
      <c r="L575" s="30">
        <f t="shared" si="25"/>
        <v>3250</v>
      </c>
      <c r="M575" s="31">
        <f t="shared" si="26"/>
        <v>0.73863636363636365</v>
      </c>
    </row>
    <row r="576" spans="1:13" x14ac:dyDescent="0.25">
      <c r="A576" s="28" t="s">
        <v>63</v>
      </c>
      <c r="B576" s="28" t="s">
        <v>4721</v>
      </c>
      <c r="C576" s="29">
        <v>45145</v>
      </c>
      <c r="D576" s="28" t="s">
        <v>66</v>
      </c>
      <c r="E576" s="30">
        <v>3</v>
      </c>
      <c r="F576" s="30">
        <v>750</v>
      </c>
      <c r="G576" s="30">
        <v>2250</v>
      </c>
      <c r="H576" s="30">
        <v>0</v>
      </c>
      <c r="I576" s="30">
        <f t="shared" si="24"/>
        <v>2250</v>
      </c>
      <c r="J576" s="30">
        <v>216</v>
      </c>
      <c r="K576" s="30">
        <v>648</v>
      </c>
      <c r="L576" s="30">
        <f t="shared" si="25"/>
        <v>1602</v>
      </c>
      <c r="M576" s="31">
        <f t="shared" si="26"/>
        <v>0.71199999999999997</v>
      </c>
    </row>
    <row r="577" spans="1:13" x14ac:dyDescent="0.25">
      <c r="A577" s="28" t="s">
        <v>63</v>
      </c>
      <c r="B577" s="28" t="s">
        <v>4722</v>
      </c>
      <c r="C577" s="29">
        <v>45145</v>
      </c>
      <c r="D577" s="28" t="s">
        <v>101</v>
      </c>
      <c r="E577" s="30">
        <v>5</v>
      </c>
      <c r="F577" s="30">
        <v>924</v>
      </c>
      <c r="G577" s="30">
        <v>4620</v>
      </c>
      <c r="H577" s="30">
        <v>0</v>
      </c>
      <c r="I577" s="30">
        <f t="shared" si="24"/>
        <v>4620</v>
      </c>
      <c r="J577" s="30">
        <v>264</v>
      </c>
      <c r="K577" s="30">
        <v>1320</v>
      </c>
      <c r="L577" s="30">
        <f t="shared" si="25"/>
        <v>3300</v>
      </c>
      <c r="M577" s="31">
        <f t="shared" si="26"/>
        <v>0.7142857142857143</v>
      </c>
    </row>
    <row r="578" spans="1:13" x14ac:dyDescent="0.25">
      <c r="A578" s="28" t="s">
        <v>63</v>
      </c>
      <c r="B578" s="28" t="s">
        <v>4722</v>
      </c>
      <c r="C578" s="29">
        <v>45145</v>
      </c>
      <c r="D578" s="28" t="s">
        <v>66</v>
      </c>
      <c r="E578" s="30">
        <v>10</v>
      </c>
      <c r="F578" s="30">
        <v>590</v>
      </c>
      <c r="G578" s="30">
        <v>5900</v>
      </c>
      <c r="H578" s="30">
        <v>0</v>
      </c>
      <c r="I578" s="30">
        <f t="shared" si="24"/>
        <v>5900</v>
      </c>
      <c r="J578" s="30">
        <v>216</v>
      </c>
      <c r="K578" s="30">
        <v>2160</v>
      </c>
      <c r="L578" s="30">
        <f t="shared" si="25"/>
        <v>3740</v>
      </c>
      <c r="M578" s="31">
        <f t="shared" si="26"/>
        <v>0.63389830508474576</v>
      </c>
    </row>
    <row r="579" spans="1:13" x14ac:dyDescent="0.25">
      <c r="A579" s="28" t="s">
        <v>63</v>
      </c>
      <c r="B579" s="28" t="s">
        <v>4722</v>
      </c>
      <c r="C579" s="29">
        <v>45145</v>
      </c>
      <c r="D579" s="28" t="s">
        <v>78</v>
      </c>
      <c r="E579" s="30">
        <v>3</v>
      </c>
      <c r="F579" s="30">
        <v>990</v>
      </c>
      <c r="G579" s="30">
        <v>2970</v>
      </c>
      <c r="H579" s="30">
        <v>0</v>
      </c>
      <c r="I579" s="30">
        <f t="shared" si="24"/>
        <v>2970</v>
      </c>
      <c r="J579" s="30">
        <v>450</v>
      </c>
      <c r="K579" s="30">
        <v>1350</v>
      </c>
      <c r="L579" s="30">
        <f t="shared" si="25"/>
        <v>1620</v>
      </c>
      <c r="M579" s="31">
        <f t="shared" si="26"/>
        <v>0.54545454545454541</v>
      </c>
    </row>
    <row r="580" spans="1:13" x14ac:dyDescent="0.25">
      <c r="A580" s="28" t="s">
        <v>63</v>
      </c>
      <c r="B580" s="28" t="s">
        <v>4723</v>
      </c>
      <c r="C580" s="29">
        <v>45145</v>
      </c>
      <c r="D580" s="28" t="s">
        <v>82</v>
      </c>
      <c r="E580" s="30">
        <v>5</v>
      </c>
      <c r="F580" s="30">
        <v>2560</v>
      </c>
      <c r="G580" s="30">
        <v>12800</v>
      </c>
      <c r="H580" s="30">
        <v>0</v>
      </c>
      <c r="I580" s="30">
        <f t="shared" si="24"/>
        <v>12800</v>
      </c>
      <c r="J580" s="30">
        <v>720</v>
      </c>
      <c r="K580" s="30">
        <v>3600</v>
      </c>
      <c r="L580" s="30">
        <f t="shared" si="25"/>
        <v>9200</v>
      </c>
      <c r="M580" s="31">
        <f t="shared" si="26"/>
        <v>0.71875</v>
      </c>
    </row>
    <row r="581" spans="1:13" x14ac:dyDescent="0.25">
      <c r="A581" s="28" t="s">
        <v>63</v>
      </c>
      <c r="B581" s="28" t="s">
        <v>4723</v>
      </c>
      <c r="C581" s="29">
        <v>45145</v>
      </c>
      <c r="D581" s="28" t="s">
        <v>71</v>
      </c>
      <c r="E581" s="30">
        <v>2</v>
      </c>
      <c r="F581" s="30">
        <v>990</v>
      </c>
      <c r="G581" s="30">
        <v>1980</v>
      </c>
      <c r="H581" s="30">
        <v>0</v>
      </c>
      <c r="I581" s="30">
        <f t="shared" si="24"/>
        <v>1980</v>
      </c>
      <c r="J581" s="30">
        <v>287.5</v>
      </c>
      <c r="K581" s="30">
        <v>575</v>
      </c>
      <c r="L581" s="30">
        <f t="shared" si="25"/>
        <v>1405</v>
      </c>
      <c r="M581" s="31">
        <f t="shared" si="26"/>
        <v>0.70959595959595956</v>
      </c>
    </row>
    <row r="582" spans="1:13" x14ac:dyDescent="0.25">
      <c r="A582" s="28" t="s">
        <v>63</v>
      </c>
      <c r="B582" s="28" t="s">
        <v>4723</v>
      </c>
      <c r="C582" s="29">
        <v>45145</v>
      </c>
      <c r="D582" s="28" t="s">
        <v>2793</v>
      </c>
      <c r="E582" s="30">
        <v>2</v>
      </c>
      <c r="F582" s="30">
        <v>550</v>
      </c>
      <c r="G582" s="30">
        <v>1100</v>
      </c>
      <c r="H582" s="30">
        <v>0</v>
      </c>
      <c r="I582" s="30">
        <f t="shared" si="24"/>
        <v>1100</v>
      </c>
      <c r="J582" s="30">
        <v>200</v>
      </c>
      <c r="K582" s="30">
        <v>400</v>
      </c>
      <c r="L582" s="30">
        <f t="shared" si="25"/>
        <v>700</v>
      </c>
      <c r="M582" s="31">
        <f t="shared" si="26"/>
        <v>0.63636363636363635</v>
      </c>
    </row>
    <row r="583" spans="1:13" x14ac:dyDescent="0.25">
      <c r="A583" s="28" t="s">
        <v>63</v>
      </c>
      <c r="B583" s="28" t="s">
        <v>4724</v>
      </c>
      <c r="C583" s="29">
        <v>45145</v>
      </c>
      <c r="D583" s="28" t="s">
        <v>197</v>
      </c>
      <c r="E583" s="30">
        <v>2</v>
      </c>
      <c r="F583" s="30">
        <v>3850</v>
      </c>
      <c r="G583" s="30">
        <v>7700</v>
      </c>
      <c r="H583" s="30">
        <v>0</v>
      </c>
      <c r="I583" s="30">
        <f t="shared" si="24"/>
        <v>7700</v>
      </c>
      <c r="J583" s="30">
        <v>1100</v>
      </c>
      <c r="K583" s="30">
        <v>2200</v>
      </c>
      <c r="L583" s="30">
        <f t="shared" si="25"/>
        <v>5500</v>
      </c>
      <c r="M583" s="31">
        <f t="shared" si="26"/>
        <v>0.7142857142857143</v>
      </c>
    </row>
    <row r="584" spans="1:13" x14ac:dyDescent="0.25">
      <c r="A584" s="28" t="s">
        <v>63</v>
      </c>
      <c r="B584" s="28" t="s">
        <v>4724</v>
      </c>
      <c r="C584" s="29">
        <v>45145</v>
      </c>
      <c r="D584" s="28" t="s">
        <v>75</v>
      </c>
      <c r="E584" s="30">
        <v>3</v>
      </c>
      <c r="F584" s="30">
        <v>1800</v>
      </c>
      <c r="G584" s="30">
        <v>5400</v>
      </c>
      <c r="H584" s="30">
        <v>0</v>
      </c>
      <c r="I584" s="30">
        <f t="shared" ref="I584:I647" si="27">+G584-H584</f>
        <v>5400</v>
      </c>
      <c r="J584" s="30">
        <v>615</v>
      </c>
      <c r="K584" s="30">
        <v>1845</v>
      </c>
      <c r="L584" s="30">
        <f t="shared" ref="L584:L647" si="28">+I584-K584</f>
        <v>3555</v>
      </c>
      <c r="M584" s="31">
        <f t="shared" ref="M584:M647" si="29">+L584/G584</f>
        <v>0.65833333333333333</v>
      </c>
    </row>
    <row r="585" spans="1:13" x14ac:dyDescent="0.25">
      <c r="A585" s="28" t="s">
        <v>63</v>
      </c>
      <c r="B585" s="28" t="s">
        <v>4724</v>
      </c>
      <c r="C585" s="29">
        <v>45145</v>
      </c>
      <c r="D585" s="28" t="s">
        <v>4583</v>
      </c>
      <c r="E585" s="30">
        <v>1</v>
      </c>
      <c r="F585" s="30">
        <v>5400</v>
      </c>
      <c r="G585" s="30">
        <v>5400</v>
      </c>
      <c r="H585" s="30">
        <v>0</v>
      </c>
      <c r="I585" s="30">
        <f t="shared" si="27"/>
        <v>5400</v>
      </c>
      <c r="J585" s="30">
        <v>1400</v>
      </c>
      <c r="K585" s="30">
        <v>1400</v>
      </c>
      <c r="L585" s="30">
        <f t="shared" si="28"/>
        <v>4000</v>
      </c>
      <c r="M585" s="31">
        <f t="shared" si="29"/>
        <v>0.7407407407407407</v>
      </c>
    </row>
    <row r="586" spans="1:13" x14ac:dyDescent="0.25">
      <c r="A586" s="28" t="s">
        <v>63</v>
      </c>
      <c r="B586" s="28" t="s">
        <v>4725</v>
      </c>
      <c r="C586" s="29">
        <v>45145</v>
      </c>
      <c r="D586" s="28" t="s">
        <v>126</v>
      </c>
      <c r="E586" s="30">
        <v>6</v>
      </c>
      <c r="F586" s="30">
        <v>286</v>
      </c>
      <c r="G586" s="30">
        <v>1716</v>
      </c>
      <c r="H586" s="30">
        <v>0</v>
      </c>
      <c r="I586" s="30">
        <f t="shared" si="27"/>
        <v>1716</v>
      </c>
      <c r="J586" s="30">
        <v>114.66</v>
      </c>
      <c r="K586" s="30">
        <v>687.96</v>
      </c>
      <c r="L586" s="30">
        <f t="shared" si="28"/>
        <v>1028.04</v>
      </c>
      <c r="M586" s="31">
        <f t="shared" si="29"/>
        <v>0.59909090909090912</v>
      </c>
    </row>
    <row r="587" spans="1:13" x14ac:dyDescent="0.25">
      <c r="A587" s="28" t="s">
        <v>63</v>
      </c>
      <c r="B587" s="28" t="s">
        <v>4726</v>
      </c>
      <c r="C587" s="29">
        <v>45152</v>
      </c>
      <c r="D587" s="28" t="s">
        <v>71</v>
      </c>
      <c r="E587" s="30">
        <v>5</v>
      </c>
      <c r="F587" s="30">
        <v>1100</v>
      </c>
      <c r="G587" s="30">
        <v>5500</v>
      </c>
      <c r="H587" s="30">
        <v>0</v>
      </c>
      <c r="I587" s="30">
        <f t="shared" si="27"/>
        <v>5500</v>
      </c>
      <c r="J587" s="30">
        <v>287.5</v>
      </c>
      <c r="K587" s="30">
        <v>1437.5</v>
      </c>
      <c r="L587" s="30">
        <f t="shared" si="28"/>
        <v>4062.5</v>
      </c>
      <c r="M587" s="31">
        <f t="shared" si="29"/>
        <v>0.73863636363636365</v>
      </c>
    </row>
    <row r="588" spans="1:13" x14ac:dyDescent="0.25">
      <c r="A588" s="28" t="s">
        <v>63</v>
      </c>
      <c r="B588" s="28" t="s">
        <v>4686</v>
      </c>
      <c r="C588" s="29">
        <v>45152</v>
      </c>
      <c r="D588" s="28" t="s">
        <v>66</v>
      </c>
      <c r="E588" s="30">
        <v>7</v>
      </c>
      <c r="F588" s="30">
        <v>590</v>
      </c>
      <c r="G588" s="30">
        <v>4130</v>
      </c>
      <c r="H588" s="30">
        <v>0</v>
      </c>
      <c r="I588" s="30">
        <f t="shared" si="27"/>
        <v>4130</v>
      </c>
      <c r="J588" s="30">
        <v>216</v>
      </c>
      <c r="K588" s="30">
        <v>1512</v>
      </c>
      <c r="L588" s="30">
        <f t="shared" si="28"/>
        <v>2618</v>
      </c>
      <c r="M588" s="31">
        <f t="shared" si="29"/>
        <v>0.63389830508474576</v>
      </c>
    </row>
    <row r="589" spans="1:13" x14ac:dyDescent="0.25">
      <c r="A589" s="28" t="s">
        <v>63</v>
      </c>
      <c r="B589" s="28" t="s">
        <v>4686</v>
      </c>
      <c r="C589" s="29">
        <v>45152</v>
      </c>
      <c r="D589" s="28" t="s">
        <v>4347</v>
      </c>
      <c r="E589" s="30">
        <v>2</v>
      </c>
      <c r="F589" s="30">
        <v>924</v>
      </c>
      <c r="G589" s="30">
        <v>1848</v>
      </c>
      <c r="H589" s="30">
        <v>0</v>
      </c>
      <c r="I589" s="30">
        <f t="shared" si="27"/>
        <v>1848</v>
      </c>
      <c r="J589" s="30">
        <v>264</v>
      </c>
      <c r="K589" s="30">
        <v>528</v>
      </c>
      <c r="L589" s="30">
        <f t="shared" si="28"/>
        <v>1320</v>
      </c>
      <c r="M589" s="31">
        <f t="shared" si="29"/>
        <v>0.7142857142857143</v>
      </c>
    </row>
    <row r="590" spans="1:13" x14ac:dyDescent="0.25">
      <c r="A590" s="28" t="s">
        <v>63</v>
      </c>
      <c r="B590" s="28" t="s">
        <v>4698</v>
      </c>
      <c r="C590" s="29">
        <v>45167</v>
      </c>
      <c r="D590" s="28" t="s">
        <v>84</v>
      </c>
      <c r="E590" s="30">
        <v>1</v>
      </c>
      <c r="F590" s="30">
        <v>5400</v>
      </c>
      <c r="G590" s="30">
        <v>5400</v>
      </c>
      <c r="H590" s="30">
        <v>0</v>
      </c>
      <c r="I590" s="30">
        <f t="shared" si="27"/>
        <v>5400</v>
      </c>
      <c r="J590" s="30">
        <v>1600</v>
      </c>
      <c r="K590" s="30">
        <v>1600</v>
      </c>
      <c r="L590" s="30">
        <f t="shared" si="28"/>
        <v>3800</v>
      </c>
      <c r="M590" s="31">
        <f t="shared" si="29"/>
        <v>0.70370370370370372</v>
      </c>
    </row>
    <row r="591" spans="1:13" x14ac:dyDescent="0.25">
      <c r="A591" s="28" t="s">
        <v>63</v>
      </c>
      <c r="B591" s="28" t="s">
        <v>4698</v>
      </c>
      <c r="C591" s="29">
        <v>45167</v>
      </c>
      <c r="D591" s="28" t="s">
        <v>101</v>
      </c>
      <c r="E591" s="30">
        <v>2</v>
      </c>
      <c r="F591" s="30">
        <v>924</v>
      </c>
      <c r="G591" s="30">
        <v>1848</v>
      </c>
      <c r="H591" s="30">
        <v>0</v>
      </c>
      <c r="I591" s="30">
        <f t="shared" si="27"/>
        <v>1848</v>
      </c>
      <c r="J591" s="30">
        <v>264</v>
      </c>
      <c r="K591" s="30">
        <v>528</v>
      </c>
      <c r="L591" s="30">
        <f t="shared" si="28"/>
        <v>1320</v>
      </c>
      <c r="M591" s="31">
        <f t="shared" si="29"/>
        <v>0.7142857142857143</v>
      </c>
    </row>
    <row r="592" spans="1:13" x14ac:dyDescent="0.25">
      <c r="A592" s="28" t="s">
        <v>63</v>
      </c>
      <c r="B592" s="28" t="s">
        <v>4727</v>
      </c>
      <c r="C592" s="29">
        <v>45164</v>
      </c>
      <c r="D592" s="28" t="s">
        <v>66</v>
      </c>
      <c r="E592" s="30">
        <v>5</v>
      </c>
      <c r="F592" s="30">
        <v>590</v>
      </c>
      <c r="G592" s="30">
        <v>2950</v>
      </c>
      <c r="H592" s="30">
        <v>0</v>
      </c>
      <c r="I592" s="30">
        <f t="shared" si="27"/>
        <v>2950</v>
      </c>
      <c r="J592" s="30">
        <v>216</v>
      </c>
      <c r="K592" s="30">
        <v>1080</v>
      </c>
      <c r="L592" s="30">
        <f t="shared" si="28"/>
        <v>1870</v>
      </c>
      <c r="M592" s="31">
        <f t="shared" si="29"/>
        <v>0.63389830508474576</v>
      </c>
    </row>
    <row r="593" spans="1:13" x14ac:dyDescent="0.25">
      <c r="A593" s="28" t="s">
        <v>63</v>
      </c>
      <c r="B593" s="28" t="s">
        <v>4727</v>
      </c>
      <c r="C593" s="29">
        <v>45164</v>
      </c>
      <c r="D593" s="28" t="s">
        <v>121</v>
      </c>
      <c r="E593" s="30">
        <v>10</v>
      </c>
      <c r="F593" s="30">
        <v>72</v>
      </c>
      <c r="G593" s="30">
        <v>720</v>
      </c>
      <c r="H593" s="30">
        <v>0</v>
      </c>
      <c r="I593" s="30">
        <f t="shared" si="27"/>
        <v>720</v>
      </c>
      <c r="J593" s="30">
        <v>30</v>
      </c>
      <c r="K593" s="30">
        <v>300</v>
      </c>
      <c r="L593" s="30">
        <f t="shared" si="28"/>
        <v>420</v>
      </c>
      <c r="M593" s="31">
        <f t="shared" si="29"/>
        <v>0.58333333333333337</v>
      </c>
    </row>
    <row r="594" spans="1:13" x14ac:dyDescent="0.25">
      <c r="A594" s="28" t="s">
        <v>63</v>
      </c>
      <c r="B594" s="28" t="s">
        <v>4728</v>
      </c>
      <c r="C594" s="29">
        <v>45164</v>
      </c>
      <c r="D594" s="28" t="s">
        <v>34</v>
      </c>
      <c r="E594" s="30">
        <v>2</v>
      </c>
      <c r="F594" s="30">
        <v>3600</v>
      </c>
      <c r="G594" s="30">
        <v>7200</v>
      </c>
      <c r="H594" s="30">
        <v>0</v>
      </c>
      <c r="I594" s="30">
        <f t="shared" si="27"/>
        <v>7200</v>
      </c>
      <c r="J594" s="30">
        <v>1173.5999999999999</v>
      </c>
      <c r="K594" s="30">
        <v>2347.1999999999998</v>
      </c>
      <c r="L594" s="30">
        <f t="shared" si="28"/>
        <v>4852.8</v>
      </c>
      <c r="M594" s="31">
        <f t="shared" si="29"/>
        <v>0.67400000000000004</v>
      </c>
    </row>
    <row r="595" spans="1:13" x14ac:dyDescent="0.25">
      <c r="A595" s="28" t="s">
        <v>63</v>
      </c>
      <c r="B595" s="28" t="s">
        <v>4729</v>
      </c>
      <c r="C595" s="29">
        <v>45164</v>
      </c>
      <c r="D595" s="28" t="s">
        <v>52</v>
      </c>
      <c r="E595" s="30">
        <v>2</v>
      </c>
      <c r="F595" s="30">
        <v>1590</v>
      </c>
      <c r="G595" s="30">
        <v>3180</v>
      </c>
      <c r="H595" s="30">
        <v>0</v>
      </c>
      <c r="I595" s="30">
        <f t="shared" si="27"/>
        <v>3180</v>
      </c>
      <c r="J595" s="30">
        <v>530</v>
      </c>
      <c r="K595" s="30">
        <v>1060</v>
      </c>
      <c r="L595" s="30">
        <f t="shared" si="28"/>
        <v>2120</v>
      </c>
      <c r="M595" s="31">
        <f t="shared" si="29"/>
        <v>0.66666666666666663</v>
      </c>
    </row>
    <row r="596" spans="1:13" x14ac:dyDescent="0.25">
      <c r="A596" s="28" t="s">
        <v>63</v>
      </c>
      <c r="B596" s="28" t="s">
        <v>4730</v>
      </c>
      <c r="C596" s="29">
        <v>45164</v>
      </c>
      <c r="D596" s="28" t="s">
        <v>3085</v>
      </c>
      <c r="E596" s="30">
        <v>14</v>
      </c>
      <c r="F596" s="30">
        <v>360</v>
      </c>
      <c r="G596" s="30">
        <v>5040</v>
      </c>
      <c r="H596" s="30">
        <v>0</v>
      </c>
      <c r="I596" s="30">
        <f t="shared" si="27"/>
        <v>5040</v>
      </c>
      <c r="J596" s="30">
        <v>129.69999999999999</v>
      </c>
      <c r="K596" s="30">
        <v>1815.8</v>
      </c>
      <c r="L596" s="30">
        <f t="shared" si="28"/>
        <v>3224.2</v>
      </c>
      <c r="M596" s="31">
        <f t="shared" si="29"/>
        <v>0.63972222222222219</v>
      </c>
    </row>
    <row r="597" spans="1:13" x14ac:dyDescent="0.25">
      <c r="A597" s="28" t="s">
        <v>63</v>
      </c>
      <c r="B597" s="28" t="s">
        <v>4731</v>
      </c>
      <c r="C597" s="29">
        <v>45164</v>
      </c>
      <c r="D597" s="28" t="s">
        <v>71</v>
      </c>
      <c r="E597" s="30">
        <v>6</v>
      </c>
      <c r="F597" s="30">
        <v>1100</v>
      </c>
      <c r="G597" s="30">
        <v>6600</v>
      </c>
      <c r="H597" s="30">
        <v>0</v>
      </c>
      <c r="I597" s="30">
        <f t="shared" si="27"/>
        <v>6600</v>
      </c>
      <c r="J597" s="30">
        <v>287.5</v>
      </c>
      <c r="K597" s="30">
        <v>1725</v>
      </c>
      <c r="L597" s="30">
        <f t="shared" si="28"/>
        <v>4875</v>
      </c>
      <c r="M597" s="31">
        <f t="shared" si="29"/>
        <v>0.73863636363636365</v>
      </c>
    </row>
    <row r="598" spans="1:13" x14ac:dyDescent="0.25">
      <c r="A598" s="28" t="s">
        <v>63</v>
      </c>
      <c r="B598" s="28" t="s">
        <v>4732</v>
      </c>
      <c r="C598" s="29">
        <v>45164</v>
      </c>
      <c r="D598" s="28" t="s">
        <v>3085</v>
      </c>
      <c r="E598" s="30">
        <v>7</v>
      </c>
      <c r="F598" s="30">
        <v>360</v>
      </c>
      <c r="G598" s="30">
        <v>2520</v>
      </c>
      <c r="H598" s="30">
        <v>0</v>
      </c>
      <c r="I598" s="30">
        <f t="shared" si="27"/>
        <v>2520</v>
      </c>
      <c r="J598" s="30">
        <v>129.69999999999999</v>
      </c>
      <c r="K598" s="30">
        <v>907.9</v>
      </c>
      <c r="L598" s="30">
        <f t="shared" si="28"/>
        <v>1612.1</v>
      </c>
      <c r="M598" s="31">
        <f t="shared" si="29"/>
        <v>0.63972222222222219</v>
      </c>
    </row>
    <row r="599" spans="1:13" x14ac:dyDescent="0.25">
      <c r="A599" s="28" t="s">
        <v>63</v>
      </c>
      <c r="B599" s="28" t="s">
        <v>4733</v>
      </c>
      <c r="C599" s="29">
        <v>45164</v>
      </c>
      <c r="D599" s="28" t="s">
        <v>661</v>
      </c>
      <c r="E599" s="30">
        <v>6</v>
      </c>
      <c r="F599" s="30">
        <v>322</v>
      </c>
      <c r="G599" s="30">
        <v>1932</v>
      </c>
      <c r="H599" s="30">
        <v>0</v>
      </c>
      <c r="I599" s="30">
        <f t="shared" si="27"/>
        <v>1932</v>
      </c>
      <c r="J599" s="30">
        <v>135</v>
      </c>
      <c r="K599" s="30">
        <v>810</v>
      </c>
      <c r="L599" s="30">
        <f t="shared" si="28"/>
        <v>1122</v>
      </c>
      <c r="M599" s="31">
        <f t="shared" si="29"/>
        <v>0.58074534161490687</v>
      </c>
    </row>
    <row r="600" spans="1:13" x14ac:dyDescent="0.25">
      <c r="A600" s="28" t="s">
        <v>63</v>
      </c>
      <c r="B600" s="28" t="s">
        <v>4733</v>
      </c>
      <c r="C600" s="29">
        <v>45164</v>
      </c>
      <c r="D600" s="28" t="s">
        <v>290</v>
      </c>
      <c r="E600" s="30">
        <v>2</v>
      </c>
      <c r="F600" s="30">
        <v>400</v>
      </c>
      <c r="G600" s="30">
        <v>800</v>
      </c>
      <c r="H600" s="30">
        <v>0</v>
      </c>
      <c r="I600" s="30">
        <f t="shared" si="27"/>
        <v>800</v>
      </c>
      <c r="J600" s="30">
        <v>115</v>
      </c>
      <c r="K600" s="30">
        <v>230</v>
      </c>
      <c r="L600" s="30">
        <f t="shared" si="28"/>
        <v>570</v>
      </c>
      <c r="M600" s="31">
        <f t="shared" si="29"/>
        <v>0.71250000000000002</v>
      </c>
    </row>
    <row r="601" spans="1:13" x14ac:dyDescent="0.25">
      <c r="A601" s="28" t="s">
        <v>63</v>
      </c>
      <c r="B601" s="28" t="s">
        <v>4733</v>
      </c>
      <c r="C601" s="29">
        <v>45164</v>
      </c>
      <c r="D601" s="28" t="s">
        <v>2307</v>
      </c>
      <c r="E601" s="30">
        <v>2</v>
      </c>
      <c r="F601" s="30">
        <v>650</v>
      </c>
      <c r="G601" s="30">
        <v>1300</v>
      </c>
      <c r="H601" s="30">
        <v>0</v>
      </c>
      <c r="I601" s="30">
        <f t="shared" si="27"/>
        <v>1300</v>
      </c>
      <c r="J601" s="30">
        <v>319</v>
      </c>
      <c r="K601" s="30">
        <v>638</v>
      </c>
      <c r="L601" s="30">
        <f t="shared" si="28"/>
        <v>662</v>
      </c>
      <c r="M601" s="31">
        <f t="shared" si="29"/>
        <v>0.50923076923076926</v>
      </c>
    </row>
    <row r="602" spans="1:13" x14ac:dyDescent="0.25">
      <c r="A602" s="28" t="s">
        <v>63</v>
      </c>
      <c r="B602" s="28" t="s">
        <v>4733</v>
      </c>
      <c r="C602" s="29">
        <v>45164</v>
      </c>
      <c r="D602" s="28" t="s">
        <v>4734</v>
      </c>
      <c r="E602" s="30">
        <v>2</v>
      </c>
      <c r="F602" s="30">
        <v>750</v>
      </c>
      <c r="G602" s="30">
        <v>1500</v>
      </c>
      <c r="H602" s="30">
        <v>0</v>
      </c>
      <c r="I602" s="30">
        <f t="shared" si="27"/>
        <v>1500</v>
      </c>
      <c r="J602" s="30">
        <v>361</v>
      </c>
      <c r="K602" s="30">
        <v>722</v>
      </c>
      <c r="L602" s="30">
        <f t="shared" si="28"/>
        <v>778</v>
      </c>
      <c r="M602" s="31">
        <f t="shared" si="29"/>
        <v>0.51866666666666672</v>
      </c>
    </row>
    <row r="603" spans="1:13" x14ac:dyDescent="0.25">
      <c r="A603" s="28" t="s">
        <v>63</v>
      </c>
      <c r="B603" s="28" t="s">
        <v>4735</v>
      </c>
      <c r="C603" s="29">
        <v>45169</v>
      </c>
      <c r="D603" s="28" t="s">
        <v>82</v>
      </c>
      <c r="E603" s="30">
        <v>5</v>
      </c>
      <c r="F603" s="30">
        <v>2590</v>
      </c>
      <c r="G603" s="30">
        <v>12950</v>
      </c>
      <c r="H603" s="30">
        <v>0</v>
      </c>
      <c r="I603" s="30">
        <f t="shared" si="27"/>
        <v>12950</v>
      </c>
      <c r="J603" s="30">
        <v>720</v>
      </c>
      <c r="K603" s="30">
        <v>3600</v>
      </c>
      <c r="L603" s="30">
        <f t="shared" si="28"/>
        <v>9350</v>
      </c>
      <c r="M603" s="31">
        <f t="shared" si="29"/>
        <v>0.72200772200772201</v>
      </c>
    </row>
    <row r="604" spans="1:13" x14ac:dyDescent="0.25">
      <c r="A604" s="28" t="s">
        <v>63</v>
      </c>
      <c r="B604" s="28" t="s">
        <v>4735</v>
      </c>
      <c r="C604" s="29">
        <v>45169</v>
      </c>
      <c r="D604" s="28" t="s">
        <v>3127</v>
      </c>
      <c r="E604" s="30">
        <v>3</v>
      </c>
      <c r="F604" s="30">
        <v>176</v>
      </c>
      <c r="G604" s="30">
        <v>528</v>
      </c>
      <c r="H604" s="30">
        <v>0</v>
      </c>
      <c r="I604" s="30">
        <f t="shared" si="27"/>
        <v>528</v>
      </c>
      <c r="J604" s="30">
        <v>70</v>
      </c>
      <c r="K604" s="30">
        <v>210</v>
      </c>
      <c r="L604" s="30">
        <f t="shared" si="28"/>
        <v>318</v>
      </c>
      <c r="M604" s="31">
        <f t="shared" si="29"/>
        <v>0.60227272727272729</v>
      </c>
    </row>
    <row r="605" spans="1:13" x14ac:dyDescent="0.25">
      <c r="A605" s="28" t="s">
        <v>63</v>
      </c>
      <c r="B605" s="28" t="s">
        <v>4735</v>
      </c>
      <c r="C605" s="29">
        <v>45169</v>
      </c>
      <c r="D605" s="28" t="s">
        <v>65</v>
      </c>
      <c r="E605" s="30">
        <v>1</v>
      </c>
      <c r="F605" s="30">
        <v>715</v>
      </c>
      <c r="G605" s="30">
        <v>715</v>
      </c>
      <c r="H605" s="30">
        <v>0</v>
      </c>
      <c r="I605" s="30">
        <f t="shared" si="27"/>
        <v>715</v>
      </c>
      <c r="J605" s="30">
        <v>168</v>
      </c>
      <c r="K605" s="30">
        <v>168</v>
      </c>
      <c r="L605" s="30">
        <f t="shared" si="28"/>
        <v>547</v>
      </c>
      <c r="M605" s="31">
        <f t="shared" si="29"/>
        <v>0.76503496503496504</v>
      </c>
    </row>
    <row r="606" spans="1:13" x14ac:dyDescent="0.25">
      <c r="A606" s="28" t="s">
        <v>63</v>
      </c>
      <c r="B606" s="28" t="s">
        <v>4736</v>
      </c>
      <c r="C606" s="29">
        <v>45169</v>
      </c>
      <c r="D606" s="28" t="s">
        <v>52</v>
      </c>
      <c r="E606" s="30">
        <v>2</v>
      </c>
      <c r="F606" s="30">
        <v>1590</v>
      </c>
      <c r="G606" s="30">
        <v>3180</v>
      </c>
      <c r="H606" s="30">
        <v>0</v>
      </c>
      <c r="I606" s="30">
        <f t="shared" si="27"/>
        <v>3180</v>
      </c>
      <c r="J606" s="30">
        <v>530</v>
      </c>
      <c r="K606" s="30">
        <v>1060</v>
      </c>
      <c r="L606" s="30">
        <f t="shared" si="28"/>
        <v>2120</v>
      </c>
      <c r="M606" s="31">
        <f t="shared" si="29"/>
        <v>0.66666666666666663</v>
      </c>
    </row>
    <row r="607" spans="1:13" x14ac:dyDescent="0.25">
      <c r="A607" s="28" t="s">
        <v>63</v>
      </c>
      <c r="B607" s="28" t="s">
        <v>4736</v>
      </c>
      <c r="C607" s="29">
        <v>45169</v>
      </c>
      <c r="D607" s="28" t="s">
        <v>75</v>
      </c>
      <c r="E607" s="30">
        <v>2</v>
      </c>
      <c r="F607" s="30">
        <v>1800</v>
      </c>
      <c r="G607" s="30">
        <v>3600</v>
      </c>
      <c r="H607" s="30">
        <v>0</v>
      </c>
      <c r="I607" s="30">
        <f t="shared" si="27"/>
        <v>3600</v>
      </c>
      <c r="J607" s="30">
        <v>615</v>
      </c>
      <c r="K607" s="30">
        <v>1230</v>
      </c>
      <c r="L607" s="30">
        <f t="shared" si="28"/>
        <v>2370</v>
      </c>
      <c r="M607" s="31">
        <f t="shared" si="29"/>
        <v>0.65833333333333333</v>
      </c>
    </row>
    <row r="608" spans="1:13" x14ac:dyDescent="0.25">
      <c r="A608" s="28" t="s">
        <v>63</v>
      </c>
      <c r="B608" s="28" t="s">
        <v>4736</v>
      </c>
      <c r="C608" s="29">
        <v>45169</v>
      </c>
      <c r="D608" s="28" t="s">
        <v>4583</v>
      </c>
      <c r="E608" s="30">
        <v>1</v>
      </c>
      <c r="F608" s="30">
        <v>5400</v>
      </c>
      <c r="G608" s="30">
        <v>5400</v>
      </c>
      <c r="H608" s="30">
        <v>0</v>
      </c>
      <c r="I608" s="30">
        <f t="shared" si="27"/>
        <v>5400</v>
      </c>
      <c r="J608" s="30">
        <v>1400</v>
      </c>
      <c r="K608" s="30">
        <v>1400</v>
      </c>
      <c r="L608" s="30">
        <f t="shared" si="28"/>
        <v>4000</v>
      </c>
      <c r="M608" s="31">
        <f t="shared" si="29"/>
        <v>0.7407407407407407</v>
      </c>
    </row>
    <row r="609" spans="1:13" x14ac:dyDescent="0.25">
      <c r="A609" s="28" t="s">
        <v>63</v>
      </c>
      <c r="B609" s="28" t="s">
        <v>4737</v>
      </c>
      <c r="C609" s="29">
        <v>45169</v>
      </c>
      <c r="D609" s="28" t="s">
        <v>77</v>
      </c>
      <c r="E609" s="30">
        <v>1</v>
      </c>
      <c r="F609" s="30">
        <v>1800</v>
      </c>
      <c r="G609" s="30">
        <v>1800</v>
      </c>
      <c r="H609" s="30">
        <v>0</v>
      </c>
      <c r="I609" s="30">
        <f t="shared" si="27"/>
        <v>1800</v>
      </c>
      <c r="J609" s="30">
        <v>595</v>
      </c>
      <c r="K609" s="30">
        <v>595</v>
      </c>
      <c r="L609" s="30">
        <f t="shared" si="28"/>
        <v>1205</v>
      </c>
      <c r="M609" s="31">
        <f t="shared" si="29"/>
        <v>0.6694444444444444</v>
      </c>
    </row>
    <row r="610" spans="1:13" x14ac:dyDescent="0.25">
      <c r="A610" s="28" t="s">
        <v>63</v>
      </c>
      <c r="B610" s="28" t="s">
        <v>4737</v>
      </c>
      <c r="C610" s="29">
        <v>45169</v>
      </c>
      <c r="D610" s="28" t="s">
        <v>197</v>
      </c>
      <c r="E610" s="30">
        <v>1</v>
      </c>
      <c r="F610" s="30">
        <v>3850</v>
      </c>
      <c r="G610" s="30">
        <v>3850</v>
      </c>
      <c r="H610" s="30">
        <v>0</v>
      </c>
      <c r="I610" s="30">
        <f t="shared" si="27"/>
        <v>3850</v>
      </c>
      <c r="J610" s="30">
        <v>1100</v>
      </c>
      <c r="K610" s="30">
        <v>1100</v>
      </c>
      <c r="L610" s="30">
        <f t="shared" si="28"/>
        <v>2750</v>
      </c>
      <c r="M610" s="31">
        <f t="shared" si="29"/>
        <v>0.7142857142857143</v>
      </c>
    </row>
    <row r="611" spans="1:13" x14ac:dyDescent="0.25">
      <c r="A611" s="28" t="s">
        <v>63</v>
      </c>
      <c r="B611" s="28" t="s">
        <v>4737</v>
      </c>
      <c r="C611" s="29">
        <v>45169</v>
      </c>
      <c r="D611" s="28" t="s">
        <v>101</v>
      </c>
      <c r="E611" s="30">
        <v>2</v>
      </c>
      <c r="F611" s="30">
        <v>960</v>
      </c>
      <c r="G611" s="30">
        <v>1920</v>
      </c>
      <c r="H611" s="30">
        <v>0</v>
      </c>
      <c r="I611" s="30">
        <f t="shared" si="27"/>
        <v>1920</v>
      </c>
      <c r="J611" s="30">
        <v>264</v>
      </c>
      <c r="K611" s="30">
        <v>528</v>
      </c>
      <c r="L611" s="30">
        <f t="shared" si="28"/>
        <v>1392</v>
      </c>
      <c r="M611" s="31">
        <f t="shared" si="29"/>
        <v>0.72499999999999998</v>
      </c>
    </row>
    <row r="612" spans="1:13" x14ac:dyDescent="0.25">
      <c r="A612" s="28" t="s">
        <v>63</v>
      </c>
      <c r="B612" s="28" t="s">
        <v>4737</v>
      </c>
      <c r="C612" s="29">
        <v>45169</v>
      </c>
      <c r="D612" s="28" t="s">
        <v>66</v>
      </c>
      <c r="E612" s="30">
        <v>2</v>
      </c>
      <c r="F612" s="30">
        <v>590</v>
      </c>
      <c r="G612" s="30">
        <v>1180</v>
      </c>
      <c r="H612" s="30">
        <v>0</v>
      </c>
      <c r="I612" s="30">
        <f t="shared" si="27"/>
        <v>1180</v>
      </c>
      <c r="J612" s="30">
        <v>216</v>
      </c>
      <c r="K612" s="30">
        <v>432</v>
      </c>
      <c r="L612" s="30">
        <f t="shared" si="28"/>
        <v>748</v>
      </c>
      <c r="M612" s="31">
        <f t="shared" si="29"/>
        <v>0.63389830508474576</v>
      </c>
    </row>
    <row r="613" spans="1:13" x14ac:dyDescent="0.25">
      <c r="A613" s="28" t="s">
        <v>63</v>
      </c>
      <c r="B613" s="28" t="s">
        <v>4737</v>
      </c>
      <c r="C613" s="29">
        <v>45169</v>
      </c>
      <c r="D613" s="28" t="s">
        <v>2723</v>
      </c>
      <c r="E613" s="30">
        <v>4</v>
      </c>
      <c r="F613" s="30">
        <v>187</v>
      </c>
      <c r="G613" s="30">
        <v>748</v>
      </c>
      <c r="H613" s="30">
        <v>0</v>
      </c>
      <c r="I613" s="30">
        <f t="shared" si="27"/>
        <v>748</v>
      </c>
      <c r="J613" s="30">
        <v>90</v>
      </c>
      <c r="K613" s="30">
        <v>360</v>
      </c>
      <c r="L613" s="30">
        <f t="shared" si="28"/>
        <v>388</v>
      </c>
      <c r="M613" s="31">
        <f t="shared" si="29"/>
        <v>0.51871657754010692</v>
      </c>
    </row>
    <row r="614" spans="1:13" x14ac:dyDescent="0.25">
      <c r="A614" s="28" t="s">
        <v>63</v>
      </c>
      <c r="B614" s="28" t="s">
        <v>4738</v>
      </c>
      <c r="C614" s="29">
        <v>45169</v>
      </c>
      <c r="D614" s="28" t="s">
        <v>66</v>
      </c>
      <c r="E614" s="30">
        <v>5</v>
      </c>
      <c r="F614" s="30">
        <v>750</v>
      </c>
      <c r="G614" s="30">
        <v>3750</v>
      </c>
      <c r="H614" s="30">
        <v>0</v>
      </c>
      <c r="I614" s="30">
        <f t="shared" si="27"/>
        <v>3750</v>
      </c>
      <c r="J614" s="30">
        <v>216</v>
      </c>
      <c r="K614" s="30">
        <v>1080</v>
      </c>
      <c r="L614" s="30">
        <f t="shared" si="28"/>
        <v>2670</v>
      </c>
      <c r="M614" s="31">
        <f t="shared" si="29"/>
        <v>0.71199999999999997</v>
      </c>
    </row>
    <row r="615" spans="1:13" x14ac:dyDescent="0.25">
      <c r="A615" s="28" t="s">
        <v>63</v>
      </c>
      <c r="B615" s="28" t="s">
        <v>4739</v>
      </c>
      <c r="C615" s="29">
        <v>45169</v>
      </c>
      <c r="D615" s="28" t="s">
        <v>52</v>
      </c>
      <c r="E615" s="30">
        <v>2</v>
      </c>
      <c r="F615" s="30">
        <v>1590</v>
      </c>
      <c r="G615" s="30">
        <v>3180</v>
      </c>
      <c r="H615" s="30">
        <v>0</v>
      </c>
      <c r="I615" s="30">
        <f t="shared" si="27"/>
        <v>3180</v>
      </c>
      <c r="J615" s="30">
        <v>530</v>
      </c>
      <c r="K615" s="30">
        <v>1060</v>
      </c>
      <c r="L615" s="30">
        <f t="shared" si="28"/>
        <v>2120</v>
      </c>
      <c r="M615" s="31">
        <f t="shared" si="29"/>
        <v>0.66666666666666663</v>
      </c>
    </row>
    <row r="616" spans="1:13" x14ac:dyDescent="0.25">
      <c r="A616" s="28" t="s">
        <v>63</v>
      </c>
      <c r="B616" s="28" t="s">
        <v>4740</v>
      </c>
      <c r="C616" s="29">
        <v>45169</v>
      </c>
      <c r="D616" s="28" t="s">
        <v>71</v>
      </c>
      <c r="E616" s="30">
        <v>5</v>
      </c>
      <c r="F616" s="30">
        <v>1100</v>
      </c>
      <c r="G616" s="30">
        <v>5500</v>
      </c>
      <c r="H616" s="30">
        <v>0</v>
      </c>
      <c r="I616" s="30">
        <f t="shared" si="27"/>
        <v>5500</v>
      </c>
      <c r="J616" s="30">
        <v>287.5</v>
      </c>
      <c r="K616" s="30">
        <v>1437.5</v>
      </c>
      <c r="L616" s="30">
        <f t="shared" si="28"/>
        <v>4062.5</v>
      </c>
      <c r="M616" s="31">
        <f t="shared" si="29"/>
        <v>0.73863636363636365</v>
      </c>
    </row>
    <row r="617" spans="1:13" x14ac:dyDescent="0.25">
      <c r="A617" s="28" t="s">
        <v>63</v>
      </c>
      <c r="B617" s="28" t="s">
        <v>4700</v>
      </c>
      <c r="C617" s="29">
        <v>45178</v>
      </c>
      <c r="D617" s="28" t="s">
        <v>71</v>
      </c>
      <c r="E617" s="30">
        <v>1</v>
      </c>
      <c r="F617" s="30">
        <v>1100</v>
      </c>
      <c r="G617" s="30">
        <v>1100</v>
      </c>
      <c r="H617" s="30">
        <v>0</v>
      </c>
      <c r="I617" s="30">
        <f t="shared" si="27"/>
        <v>1100</v>
      </c>
      <c r="J617" s="30">
        <v>287.5</v>
      </c>
      <c r="K617" s="30">
        <v>287.5</v>
      </c>
      <c r="L617" s="30">
        <f t="shared" si="28"/>
        <v>812.5</v>
      </c>
      <c r="M617" s="31">
        <f t="shared" si="29"/>
        <v>0.73863636363636365</v>
      </c>
    </row>
    <row r="618" spans="1:13" x14ac:dyDescent="0.25">
      <c r="A618" s="28" t="s">
        <v>63</v>
      </c>
      <c r="B618" s="28" t="s">
        <v>4741</v>
      </c>
      <c r="C618" s="29">
        <v>45178</v>
      </c>
      <c r="D618" s="28" t="s">
        <v>126</v>
      </c>
      <c r="E618" s="30">
        <v>6</v>
      </c>
      <c r="F618" s="30">
        <v>286</v>
      </c>
      <c r="G618" s="30">
        <v>1716</v>
      </c>
      <c r="H618" s="30">
        <v>0</v>
      </c>
      <c r="I618" s="30">
        <f t="shared" si="27"/>
        <v>1716</v>
      </c>
      <c r="J618" s="30">
        <v>114.66</v>
      </c>
      <c r="K618" s="30">
        <v>687.96</v>
      </c>
      <c r="L618" s="30">
        <f t="shared" si="28"/>
        <v>1028.04</v>
      </c>
      <c r="M618" s="31">
        <f t="shared" si="29"/>
        <v>0.59909090909090912</v>
      </c>
    </row>
    <row r="619" spans="1:13" x14ac:dyDescent="0.25">
      <c r="A619" s="28" t="s">
        <v>63</v>
      </c>
      <c r="B619" s="28" t="s">
        <v>4742</v>
      </c>
      <c r="C619" s="29">
        <v>45178</v>
      </c>
      <c r="D619" s="28" t="s">
        <v>66</v>
      </c>
      <c r="E619" s="30">
        <v>9</v>
      </c>
      <c r="F619" s="30">
        <v>590</v>
      </c>
      <c r="G619" s="30">
        <v>5310</v>
      </c>
      <c r="H619" s="30">
        <v>0</v>
      </c>
      <c r="I619" s="30">
        <f t="shared" si="27"/>
        <v>5310</v>
      </c>
      <c r="J619" s="30">
        <v>216</v>
      </c>
      <c r="K619" s="30">
        <v>1944</v>
      </c>
      <c r="L619" s="30">
        <f t="shared" si="28"/>
        <v>3366</v>
      </c>
      <c r="M619" s="31">
        <f t="shared" si="29"/>
        <v>0.63389830508474576</v>
      </c>
    </row>
    <row r="620" spans="1:13" x14ac:dyDescent="0.25">
      <c r="A620" s="28" t="s">
        <v>63</v>
      </c>
      <c r="B620" s="28" t="s">
        <v>4743</v>
      </c>
      <c r="C620" s="29">
        <v>45178</v>
      </c>
      <c r="D620" s="28" t="s">
        <v>159</v>
      </c>
      <c r="E620" s="30">
        <v>1</v>
      </c>
      <c r="F620" s="30">
        <v>3400</v>
      </c>
      <c r="G620" s="30">
        <v>3400</v>
      </c>
      <c r="H620" s="30">
        <v>0</v>
      </c>
      <c r="I620" s="30">
        <f t="shared" si="27"/>
        <v>3400</v>
      </c>
      <c r="J620" s="30">
        <v>979</v>
      </c>
      <c r="K620" s="30">
        <v>979</v>
      </c>
      <c r="L620" s="30">
        <f t="shared" si="28"/>
        <v>2421</v>
      </c>
      <c r="M620" s="31">
        <f t="shared" si="29"/>
        <v>0.71205882352941174</v>
      </c>
    </row>
    <row r="621" spans="1:13" x14ac:dyDescent="0.25">
      <c r="A621" s="28" t="s">
        <v>63</v>
      </c>
      <c r="B621" s="28" t="s">
        <v>4744</v>
      </c>
      <c r="C621" s="29">
        <v>45178</v>
      </c>
      <c r="D621" s="28" t="s">
        <v>52</v>
      </c>
      <c r="E621" s="30">
        <v>2</v>
      </c>
      <c r="F621" s="30">
        <v>1590</v>
      </c>
      <c r="G621" s="30">
        <v>3180</v>
      </c>
      <c r="H621" s="30">
        <v>0</v>
      </c>
      <c r="I621" s="30">
        <f t="shared" si="27"/>
        <v>3180</v>
      </c>
      <c r="J621" s="30">
        <v>530</v>
      </c>
      <c r="K621" s="30">
        <v>1060</v>
      </c>
      <c r="L621" s="30">
        <f t="shared" si="28"/>
        <v>2120</v>
      </c>
      <c r="M621" s="31">
        <f t="shared" si="29"/>
        <v>0.66666666666666663</v>
      </c>
    </row>
    <row r="622" spans="1:13" x14ac:dyDescent="0.25">
      <c r="A622" s="28" t="s">
        <v>63</v>
      </c>
      <c r="B622" s="28" t="s">
        <v>4745</v>
      </c>
      <c r="C622" s="29">
        <v>45178</v>
      </c>
      <c r="D622" s="28" t="s">
        <v>68</v>
      </c>
      <c r="E622" s="30">
        <v>2</v>
      </c>
      <c r="F622" s="30">
        <v>2500</v>
      </c>
      <c r="G622" s="30">
        <v>5000</v>
      </c>
      <c r="H622" s="30">
        <v>0</v>
      </c>
      <c r="I622" s="30">
        <f t="shared" si="27"/>
        <v>5000</v>
      </c>
      <c r="J622" s="30">
        <v>925</v>
      </c>
      <c r="K622" s="30">
        <v>1850</v>
      </c>
      <c r="L622" s="30">
        <f t="shared" si="28"/>
        <v>3150</v>
      </c>
      <c r="M622" s="31">
        <f t="shared" si="29"/>
        <v>0.63</v>
      </c>
    </row>
    <row r="623" spans="1:13" x14ac:dyDescent="0.25">
      <c r="A623" s="28" t="s">
        <v>63</v>
      </c>
      <c r="B623" s="28" t="s">
        <v>4746</v>
      </c>
      <c r="C623" s="29">
        <v>45178</v>
      </c>
      <c r="D623" s="28" t="s">
        <v>34</v>
      </c>
      <c r="E623" s="30">
        <v>2</v>
      </c>
      <c r="F623" s="30">
        <v>3600</v>
      </c>
      <c r="G623" s="30">
        <v>7200</v>
      </c>
      <c r="H623" s="30">
        <v>0</v>
      </c>
      <c r="I623" s="30">
        <f t="shared" si="27"/>
        <v>7200</v>
      </c>
      <c r="J623" s="30">
        <v>1173.5999999999999</v>
      </c>
      <c r="K623" s="30">
        <v>2347.1999999999998</v>
      </c>
      <c r="L623" s="30">
        <f t="shared" si="28"/>
        <v>4852.8</v>
      </c>
      <c r="M623" s="31">
        <f t="shared" si="29"/>
        <v>0.67400000000000004</v>
      </c>
    </row>
    <row r="624" spans="1:13" x14ac:dyDescent="0.25">
      <c r="A624" s="28" t="s">
        <v>63</v>
      </c>
      <c r="B624" s="28" t="s">
        <v>4747</v>
      </c>
      <c r="C624" s="29">
        <v>45178</v>
      </c>
      <c r="D624" s="28" t="s">
        <v>34</v>
      </c>
      <c r="E624" s="30">
        <v>2</v>
      </c>
      <c r="F624" s="30">
        <v>3600</v>
      </c>
      <c r="G624" s="30">
        <v>7200</v>
      </c>
      <c r="H624" s="30">
        <v>0</v>
      </c>
      <c r="I624" s="30">
        <f t="shared" si="27"/>
        <v>7200</v>
      </c>
      <c r="J624" s="30">
        <v>1173.5999999999999</v>
      </c>
      <c r="K624" s="30">
        <v>2347.1999999999998</v>
      </c>
      <c r="L624" s="30">
        <f t="shared" si="28"/>
        <v>4852.8</v>
      </c>
      <c r="M624" s="31">
        <f t="shared" si="29"/>
        <v>0.67400000000000004</v>
      </c>
    </row>
    <row r="625" spans="1:13" x14ac:dyDescent="0.25">
      <c r="A625" s="28" t="s">
        <v>63</v>
      </c>
      <c r="B625" s="28" t="s">
        <v>4748</v>
      </c>
      <c r="C625" s="29">
        <v>45178</v>
      </c>
      <c r="D625" s="28" t="s">
        <v>288</v>
      </c>
      <c r="E625" s="30">
        <v>2</v>
      </c>
      <c r="F625" s="30">
        <v>1500</v>
      </c>
      <c r="G625" s="30">
        <v>3000</v>
      </c>
      <c r="H625" s="30">
        <v>0</v>
      </c>
      <c r="I625" s="30">
        <f t="shared" si="27"/>
        <v>3000</v>
      </c>
      <c r="J625" s="30">
        <v>525</v>
      </c>
      <c r="K625" s="30">
        <v>1050</v>
      </c>
      <c r="L625" s="30">
        <f t="shared" si="28"/>
        <v>1950</v>
      </c>
      <c r="M625" s="31">
        <f t="shared" si="29"/>
        <v>0.65</v>
      </c>
    </row>
    <row r="626" spans="1:13" x14ac:dyDescent="0.25">
      <c r="A626" s="28" t="s">
        <v>63</v>
      </c>
      <c r="B626" s="28" t="s">
        <v>4749</v>
      </c>
      <c r="C626" s="29">
        <v>45187</v>
      </c>
      <c r="D626" s="28" t="s">
        <v>452</v>
      </c>
      <c r="E626" s="30">
        <v>19</v>
      </c>
      <c r="F626" s="30">
        <v>5000</v>
      </c>
      <c r="G626" s="30">
        <v>95000</v>
      </c>
      <c r="H626" s="30">
        <v>0</v>
      </c>
      <c r="I626" s="30">
        <f t="shared" si="27"/>
        <v>95000</v>
      </c>
      <c r="J626" s="30">
        <v>4000</v>
      </c>
      <c r="K626" s="30">
        <v>76000</v>
      </c>
      <c r="L626" s="30">
        <f t="shared" si="28"/>
        <v>19000</v>
      </c>
      <c r="M626" s="31">
        <f t="shared" si="29"/>
        <v>0.2</v>
      </c>
    </row>
    <row r="627" spans="1:13" x14ac:dyDescent="0.25">
      <c r="A627" s="28" t="s">
        <v>63</v>
      </c>
      <c r="B627" s="28" t="s">
        <v>4750</v>
      </c>
      <c r="C627" s="29">
        <v>45187</v>
      </c>
      <c r="D627" s="28" t="s">
        <v>68</v>
      </c>
      <c r="E627" s="30">
        <v>2</v>
      </c>
      <c r="F627" s="30">
        <v>2500</v>
      </c>
      <c r="G627" s="30">
        <v>5000</v>
      </c>
      <c r="H627" s="30">
        <v>0</v>
      </c>
      <c r="I627" s="30">
        <f t="shared" si="27"/>
        <v>5000</v>
      </c>
      <c r="J627" s="30">
        <v>925</v>
      </c>
      <c r="K627" s="30">
        <v>1850</v>
      </c>
      <c r="L627" s="30">
        <f t="shared" si="28"/>
        <v>3150</v>
      </c>
      <c r="M627" s="31">
        <f t="shared" si="29"/>
        <v>0.63</v>
      </c>
    </row>
    <row r="628" spans="1:13" x14ac:dyDescent="0.25">
      <c r="A628" s="28" t="s">
        <v>63</v>
      </c>
      <c r="B628" s="28" t="s">
        <v>4751</v>
      </c>
      <c r="C628" s="29">
        <v>45187</v>
      </c>
      <c r="D628" s="28" t="s">
        <v>3085</v>
      </c>
      <c r="E628" s="30">
        <v>26</v>
      </c>
      <c r="F628" s="30">
        <v>360</v>
      </c>
      <c r="G628" s="30">
        <v>9360</v>
      </c>
      <c r="H628" s="30">
        <v>0</v>
      </c>
      <c r="I628" s="30">
        <f t="shared" si="27"/>
        <v>9360</v>
      </c>
      <c r="J628" s="30">
        <v>129.69999999999999</v>
      </c>
      <c r="K628" s="30">
        <v>3372.2</v>
      </c>
      <c r="L628" s="30">
        <f t="shared" si="28"/>
        <v>5987.8</v>
      </c>
      <c r="M628" s="31">
        <f t="shared" si="29"/>
        <v>0.63972222222222219</v>
      </c>
    </row>
    <row r="629" spans="1:13" x14ac:dyDescent="0.25">
      <c r="A629" s="28" t="s">
        <v>63</v>
      </c>
      <c r="B629" s="28" t="s">
        <v>4752</v>
      </c>
      <c r="C629" s="29">
        <v>45192</v>
      </c>
      <c r="D629" s="28" t="s">
        <v>126</v>
      </c>
      <c r="E629" s="30">
        <v>6</v>
      </c>
      <c r="F629" s="30">
        <v>286</v>
      </c>
      <c r="G629" s="30">
        <v>1716</v>
      </c>
      <c r="H629" s="30">
        <v>0</v>
      </c>
      <c r="I629" s="30">
        <f t="shared" si="27"/>
        <v>1716</v>
      </c>
      <c r="J629" s="30">
        <v>114.66</v>
      </c>
      <c r="K629" s="30">
        <v>687.96</v>
      </c>
      <c r="L629" s="30">
        <f t="shared" si="28"/>
        <v>1028.04</v>
      </c>
      <c r="M629" s="31">
        <f t="shared" si="29"/>
        <v>0.59909090909090912</v>
      </c>
    </row>
    <row r="630" spans="1:13" x14ac:dyDescent="0.25">
      <c r="A630" s="28" t="s">
        <v>63</v>
      </c>
      <c r="B630" s="28" t="s">
        <v>4752</v>
      </c>
      <c r="C630" s="29">
        <v>45192</v>
      </c>
      <c r="D630" s="28" t="s">
        <v>86</v>
      </c>
      <c r="E630" s="30">
        <v>6</v>
      </c>
      <c r="F630" s="30">
        <v>153</v>
      </c>
      <c r="G630" s="30">
        <v>918</v>
      </c>
      <c r="H630" s="30">
        <v>0</v>
      </c>
      <c r="I630" s="30">
        <f t="shared" si="27"/>
        <v>918</v>
      </c>
      <c r="J630" s="30">
        <v>65</v>
      </c>
      <c r="K630" s="30">
        <v>390</v>
      </c>
      <c r="L630" s="30">
        <f t="shared" si="28"/>
        <v>528</v>
      </c>
      <c r="M630" s="31">
        <f t="shared" si="29"/>
        <v>0.57516339869281041</v>
      </c>
    </row>
    <row r="631" spans="1:13" x14ac:dyDescent="0.25">
      <c r="A631" s="28" t="s">
        <v>63</v>
      </c>
      <c r="B631" s="28" t="s">
        <v>4752</v>
      </c>
      <c r="C631" s="29">
        <v>45192</v>
      </c>
      <c r="D631" s="28" t="s">
        <v>62</v>
      </c>
      <c r="E631" s="30">
        <v>6</v>
      </c>
      <c r="F631" s="30">
        <v>193</v>
      </c>
      <c r="G631" s="30">
        <v>1158</v>
      </c>
      <c r="H631" s="30">
        <v>0</v>
      </c>
      <c r="I631" s="30">
        <f t="shared" si="27"/>
        <v>1158</v>
      </c>
      <c r="J631" s="30">
        <v>88</v>
      </c>
      <c r="K631" s="30">
        <v>528</v>
      </c>
      <c r="L631" s="30">
        <f t="shared" si="28"/>
        <v>630</v>
      </c>
      <c r="M631" s="31">
        <f t="shared" si="29"/>
        <v>0.54404145077720212</v>
      </c>
    </row>
    <row r="632" spans="1:13" x14ac:dyDescent="0.25">
      <c r="A632" s="28" t="s">
        <v>63</v>
      </c>
      <c r="B632" s="28" t="s">
        <v>4753</v>
      </c>
      <c r="C632" s="29">
        <v>45192</v>
      </c>
      <c r="D632" s="28" t="s">
        <v>82</v>
      </c>
      <c r="E632" s="30">
        <v>3</v>
      </c>
      <c r="F632" s="30">
        <v>2560</v>
      </c>
      <c r="G632" s="30">
        <v>7680</v>
      </c>
      <c r="H632" s="30">
        <v>0</v>
      </c>
      <c r="I632" s="30">
        <f t="shared" si="27"/>
        <v>7680</v>
      </c>
      <c r="J632" s="30">
        <v>720</v>
      </c>
      <c r="K632" s="30">
        <v>2160</v>
      </c>
      <c r="L632" s="30">
        <f t="shared" si="28"/>
        <v>5520</v>
      </c>
      <c r="M632" s="31">
        <f t="shared" si="29"/>
        <v>0.71875</v>
      </c>
    </row>
    <row r="633" spans="1:13" x14ac:dyDescent="0.25">
      <c r="A633" s="28" t="s">
        <v>63</v>
      </c>
      <c r="B633" s="28" t="s">
        <v>4753</v>
      </c>
      <c r="C633" s="29">
        <v>45192</v>
      </c>
      <c r="D633" s="28" t="s">
        <v>101</v>
      </c>
      <c r="E633" s="30">
        <v>3</v>
      </c>
      <c r="F633" s="30">
        <v>950</v>
      </c>
      <c r="G633" s="30">
        <v>2850</v>
      </c>
      <c r="H633" s="30">
        <v>0</v>
      </c>
      <c r="I633" s="30">
        <f t="shared" si="27"/>
        <v>2850</v>
      </c>
      <c r="J633" s="30">
        <v>264</v>
      </c>
      <c r="K633" s="30">
        <v>792</v>
      </c>
      <c r="L633" s="30">
        <f t="shared" si="28"/>
        <v>2058</v>
      </c>
      <c r="M633" s="31">
        <f t="shared" si="29"/>
        <v>0.72210526315789469</v>
      </c>
    </row>
    <row r="634" spans="1:13" x14ac:dyDescent="0.25">
      <c r="A634" s="28" t="s">
        <v>63</v>
      </c>
      <c r="B634" s="28" t="s">
        <v>4754</v>
      </c>
      <c r="C634" s="29">
        <v>45192</v>
      </c>
      <c r="D634" s="28" t="s">
        <v>66</v>
      </c>
      <c r="E634" s="30">
        <v>7</v>
      </c>
      <c r="F634" s="30">
        <v>590</v>
      </c>
      <c r="G634" s="30">
        <v>4130</v>
      </c>
      <c r="H634" s="30">
        <v>0</v>
      </c>
      <c r="I634" s="30">
        <f t="shared" si="27"/>
        <v>4130</v>
      </c>
      <c r="J634" s="30">
        <v>216</v>
      </c>
      <c r="K634" s="30">
        <v>1512</v>
      </c>
      <c r="L634" s="30">
        <f t="shared" si="28"/>
        <v>2618</v>
      </c>
      <c r="M634" s="31">
        <f t="shared" si="29"/>
        <v>0.63389830508474576</v>
      </c>
    </row>
    <row r="635" spans="1:13" x14ac:dyDescent="0.25">
      <c r="A635" s="28" t="s">
        <v>63</v>
      </c>
      <c r="B635" s="28" t="s">
        <v>4754</v>
      </c>
      <c r="C635" s="29">
        <v>45192</v>
      </c>
      <c r="D635" s="28" t="s">
        <v>78</v>
      </c>
      <c r="E635" s="30">
        <v>2</v>
      </c>
      <c r="F635" s="30">
        <v>990</v>
      </c>
      <c r="G635" s="30">
        <v>1980</v>
      </c>
      <c r="H635" s="30">
        <v>0</v>
      </c>
      <c r="I635" s="30">
        <f t="shared" si="27"/>
        <v>1980</v>
      </c>
      <c r="J635" s="30">
        <v>450</v>
      </c>
      <c r="K635" s="30">
        <v>900</v>
      </c>
      <c r="L635" s="30">
        <f t="shared" si="28"/>
        <v>1080</v>
      </c>
      <c r="M635" s="31">
        <f t="shared" si="29"/>
        <v>0.54545454545454541</v>
      </c>
    </row>
    <row r="636" spans="1:13" x14ac:dyDescent="0.25">
      <c r="A636" s="28" t="s">
        <v>63</v>
      </c>
      <c r="B636" s="28" t="s">
        <v>4754</v>
      </c>
      <c r="C636" s="29">
        <v>45192</v>
      </c>
      <c r="D636" s="28" t="s">
        <v>2793</v>
      </c>
      <c r="E636" s="30">
        <v>2</v>
      </c>
      <c r="F636" s="30">
        <v>550</v>
      </c>
      <c r="G636" s="30">
        <v>1100</v>
      </c>
      <c r="H636" s="30">
        <v>0</v>
      </c>
      <c r="I636" s="30">
        <f t="shared" si="27"/>
        <v>1100</v>
      </c>
      <c r="J636" s="30">
        <v>200</v>
      </c>
      <c r="K636" s="30">
        <v>400</v>
      </c>
      <c r="L636" s="30">
        <f t="shared" si="28"/>
        <v>700</v>
      </c>
      <c r="M636" s="31">
        <f t="shared" si="29"/>
        <v>0.63636363636363635</v>
      </c>
    </row>
    <row r="637" spans="1:13" x14ac:dyDescent="0.25">
      <c r="A637" s="28" t="s">
        <v>63</v>
      </c>
      <c r="B637" s="28" t="s">
        <v>4755</v>
      </c>
      <c r="C637" s="29">
        <v>45192</v>
      </c>
      <c r="D637" s="28" t="s">
        <v>75</v>
      </c>
      <c r="E637" s="30">
        <v>1</v>
      </c>
      <c r="F637" s="30">
        <v>1800</v>
      </c>
      <c r="G637" s="30">
        <v>1800</v>
      </c>
      <c r="H637" s="30">
        <v>0</v>
      </c>
      <c r="I637" s="30">
        <f t="shared" si="27"/>
        <v>1800</v>
      </c>
      <c r="J637" s="30">
        <v>615</v>
      </c>
      <c r="K637" s="30">
        <v>615</v>
      </c>
      <c r="L637" s="30">
        <f t="shared" si="28"/>
        <v>1185</v>
      </c>
      <c r="M637" s="31">
        <f t="shared" si="29"/>
        <v>0.65833333333333333</v>
      </c>
    </row>
    <row r="638" spans="1:13" x14ac:dyDescent="0.25">
      <c r="A638" s="28" t="s">
        <v>63</v>
      </c>
      <c r="B638" s="28" t="s">
        <v>4755</v>
      </c>
      <c r="C638" s="29">
        <v>45192</v>
      </c>
      <c r="D638" s="28" t="s">
        <v>52</v>
      </c>
      <c r="E638" s="30">
        <v>2</v>
      </c>
      <c r="F638" s="30">
        <v>1590</v>
      </c>
      <c r="G638" s="30">
        <v>3180</v>
      </c>
      <c r="H638" s="30">
        <v>0</v>
      </c>
      <c r="I638" s="30">
        <f t="shared" si="27"/>
        <v>3180</v>
      </c>
      <c r="J638" s="30">
        <v>530</v>
      </c>
      <c r="K638" s="30">
        <v>1060</v>
      </c>
      <c r="L638" s="30">
        <f t="shared" si="28"/>
        <v>2120</v>
      </c>
      <c r="M638" s="31">
        <f t="shared" si="29"/>
        <v>0.66666666666666663</v>
      </c>
    </row>
    <row r="639" spans="1:13" x14ac:dyDescent="0.25">
      <c r="A639" s="28" t="s">
        <v>63</v>
      </c>
      <c r="B639" s="28" t="s">
        <v>4755</v>
      </c>
      <c r="C639" s="29">
        <v>45192</v>
      </c>
      <c r="D639" s="28" t="s">
        <v>71</v>
      </c>
      <c r="E639" s="30">
        <v>1</v>
      </c>
      <c r="F639" s="30">
        <v>990</v>
      </c>
      <c r="G639" s="30">
        <v>990</v>
      </c>
      <c r="H639" s="30">
        <v>0</v>
      </c>
      <c r="I639" s="30">
        <f t="shared" si="27"/>
        <v>990</v>
      </c>
      <c r="J639" s="30">
        <v>287.5</v>
      </c>
      <c r="K639" s="30">
        <v>287.5</v>
      </c>
      <c r="L639" s="30">
        <f t="shared" si="28"/>
        <v>702.5</v>
      </c>
      <c r="M639" s="31">
        <f t="shared" si="29"/>
        <v>0.70959595959595956</v>
      </c>
    </row>
    <row r="640" spans="1:13" x14ac:dyDescent="0.25">
      <c r="A640" s="28" t="s">
        <v>63</v>
      </c>
      <c r="B640" s="28" t="s">
        <v>4756</v>
      </c>
      <c r="C640" s="29">
        <v>45192</v>
      </c>
      <c r="D640" s="28" t="s">
        <v>276</v>
      </c>
      <c r="E640" s="30">
        <v>24</v>
      </c>
      <c r="F640" s="30">
        <v>200</v>
      </c>
      <c r="G640" s="30">
        <v>4800</v>
      </c>
      <c r="H640" s="30">
        <v>0</v>
      </c>
      <c r="I640" s="30">
        <f t="shared" si="27"/>
        <v>4800</v>
      </c>
      <c r="J640" s="30">
        <v>130</v>
      </c>
      <c r="K640" s="30">
        <v>3120</v>
      </c>
      <c r="L640" s="30">
        <f t="shared" si="28"/>
        <v>1680</v>
      </c>
      <c r="M640" s="31">
        <f t="shared" si="29"/>
        <v>0.35</v>
      </c>
    </row>
    <row r="641" spans="1:13" x14ac:dyDescent="0.25">
      <c r="A641" s="28" t="s">
        <v>63</v>
      </c>
      <c r="B641" s="28" t="s">
        <v>4757</v>
      </c>
      <c r="C641" s="29">
        <v>45199</v>
      </c>
      <c r="D641" s="28" t="s">
        <v>168</v>
      </c>
      <c r="E641" s="30">
        <v>2</v>
      </c>
      <c r="F641" s="30">
        <v>1900</v>
      </c>
      <c r="G641" s="30">
        <v>3800</v>
      </c>
      <c r="H641" s="30">
        <v>0</v>
      </c>
      <c r="I641" s="30">
        <f t="shared" si="27"/>
        <v>3800</v>
      </c>
      <c r="J641" s="30">
        <v>445</v>
      </c>
      <c r="K641" s="30">
        <v>890</v>
      </c>
      <c r="L641" s="30">
        <f t="shared" si="28"/>
        <v>2910</v>
      </c>
      <c r="M641" s="31">
        <f t="shared" si="29"/>
        <v>0.76578947368421058</v>
      </c>
    </row>
    <row r="642" spans="1:13" x14ac:dyDescent="0.25">
      <c r="A642" s="28" t="s">
        <v>63</v>
      </c>
      <c r="B642" s="28" t="s">
        <v>4758</v>
      </c>
      <c r="C642" s="29">
        <v>45199</v>
      </c>
      <c r="D642" s="28" t="s">
        <v>650</v>
      </c>
      <c r="E642" s="30">
        <v>4</v>
      </c>
      <c r="F642" s="30">
        <v>400</v>
      </c>
      <c r="G642" s="30">
        <v>1600</v>
      </c>
      <c r="H642" s="30">
        <v>0</v>
      </c>
      <c r="I642" s="30">
        <f t="shared" si="27"/>
        <v>1600</v>
      </c>
      <c r="J642" s="30">
        <v>190</v>
      </c>
      <c r="K642" s="30">
        <v>760</v>
      </c>
      <c r="L642" s="30">
        <f t="shared" si="28"/>
        <v>840</v>
      </c>
      <c r="M642" s="31">
        <f t="shared" si="29"/>
        <v>0.52500000000000002</v>
      </c>
    </row>
    <row r="643" spans="1:13" x14ac:dyDescent="0.25">
      <c r="A643" s="28" t="s">
        <v>63</v>
      </c>
      <c r="B643" s="28" t="s">
        <v>4758</v>
      </c>
      <c r="C643" s="29">
        <v>45199</v>
      </c>
      <c r="D643" s="28" t="s">
        <v>362</v>
      </c>
      <c r="E643" s="30">
        <v>12</v>
      </c>
      <c r="F643" s="30">
        <v>500</v>
      </c>
      <c r="G643" s="30">
        <v>6000</v>
      </c>
      <c r="H643" s="30">
        <v>0</v>
      </c>
      <c r="I643" s="30">
        <f t="shared" si="27"/>
        <v>6000</v>
      </c>
      <c r="J643" s="30">
        <v>240</v>
      </c>
      <c r="K643" s="30">
        <v>2880</v>
      </c>
      <c r="L643" s="30">
        <f t="shared" si="28"/>
        <v>3120</v>
      </c>
      <c r="M643" s="31">
        <f t="shared" si="29"/>
        <v>0.52</v>
      </c>
    </row>
    <row r="644" spans="1:13" x14ac:dyDescent="0.25">
      <c r="A644" s="28" t="s">
        <v>63</v>
      </c>
      <c r="B644" s="28" t="s">
        <v>4758</v>
      </c>
      <c r="C644" s="29">
        <v>45199</v>
      </c>
      <c r="D644" s="28" t="s">
        <v>298</v>
      </c>
      <c r="E644" s="30">
        <v>4</v>
      </c>
      <c r="F644" s="30">
        <v>240</v>
      </c>
      <c r="G644" s="30">
        <v>960</v>
      </c>
      <c r="H644" s="30">
        <v>0</v>
      </c>
      <c r="I644" s="30">
        <f t="shared" si="27"/>
        <v>960</v>
      </c>
      <c r="J644" s="30">
        <v>110</v>
      </c>
      <c r="K644" s="30">
        <v>440</v>
      </c>
      <c r="L644" s="30">
        <f t="shared" si="28"/>
        <v>520</v>
      </c>
      <c r="M644" s="31">
        <f t="shared" si="29"/>
        <v>0.54166666666666663</v>
      </c>
    </row>
    <row r="645" spans="1:13" x14ac:dyDescent="0.25">
      <c r="A645" s="28" t="s">
        <v>63</v>
      </c>
      <c r="B645" s="28" t="s">
        <v>4759</v>
      </c>
      <c r="C645" s="29">
        <v>45199</v>
      </c>
      <c r="D645" s="28" t="s">
        <v>4760</v>
      </c>
      <c r="E645" s="30">
        <v>2</v>
      </c>
      <c r="F645" s="30">
        <v>420</v>
      </c>
      <c r="G645" s="30">
        <v>840</v>
      </c>
      <c r="H645" s="30">
        <v>0</v>
      </c>
      <c r="I645" s="30">
        <f t="shared" si="27"/>
        <v>840</v>
      </c>
      <c r="J645" s="30">
        <v>145</v>
      </c>
      <c r="K645" s="30">
        <v>290</v>
      </c>
      <c r="L645" s="30">
        <f t="shared" si="28"/>
        <v>550</v>
      </c>
      <c r="M645" s="31">
        <f t="shared" si="29"/>
        <v>0.65476190476190477</v>
      </c>
    </row>
    <row r="646" spans="1:13" x14ac:dyDescent="0.25">
      <c r="A646" s="28" t="s">
        <v>63</v>
      </c>
      <c r="B646" s="28" t="s">
        <v>4759</v>
      </c>
      <c r="C646" s="29">
        <v>45199</v>
      </c>
      <c r="D646" s="28" t="s">
        <v>429</v>
      </c>
      <c r="E646" s="30">
        <v>32</v>
      </c>
      <c r="F646" s="30">
        <v>54</v>
      </c>
      <c r="G646" s="30">
        <v>1728</v>
      </c>
      <c r="H646" s="30">
        <v>0</v>
      </c>
      <c r="I646" s="30">
        <f t="shared" si="27"/>
        <v>1728</v>
      </c>
      <c r="J646" s="30">
        <v>18</v>
      </c>
      <c r="K646" s="30">
        <v>576</v>
      </c>
      <c r="L646" s="30">
        <f t="shared" si="28"/>
        <v>1152</v>
      </c>
      <c r="M646" s="31">
        <f t="shared" si="29"/>
        <v>0.66666666666666663</v>
      </c>
    </row>
    <row r="647" spans="1:13" x14ac:dyDescent="0.25">
      <c r="A647" s="28" t="s">
        <v>63</v>
      </c>
      <c r="B647" s="28" t="s">
        <v>4761</v>
      </c>
      <c r="C647" s="29">
        <v>45199</v>
      </c>
      <c r="D647" s="28" t="s">
        <v>75</v>
      </c>
      <c r="E647" s="30">
        <v>5</v>
      </c>
      <c r="F647" s="30">
        <v>1800</v>
      </c>
      <c r="G647" s="30">
        <v>9000</v>
      </c>
      <c r="H647" s="30">
        <v>0</v>
      </c>
      <c r="I647" s="30">
        <f t="shared" si="27"/>
        <v>9000</v>
      </c>
      <c r="J647" s="30">
        <v>615</v>
      </c>
      <c r="K647" s="30">
        <v>3075</v>
      </c>
      <c r="L647" s="30">
        <f t="shared" si="28"/>
        <v>5925</v>
      </c>
      <c r="M647" s="31">
        <f t="shared" si="29"/>
        <v>0.65833333333333333</v>
      </c>
    </row>
    <row r="648" spans="1:13" x14ac:dyDescent="0.25">
      <c r="A648" s="28" t="s">
        <v>63</v>
      </c>
      <c r="B648" s="28" t="s">
        <v>4761</v>
      </c>
      <c r="C648" s="29">
        <v>45199</v>
      </c>
      <c r="D648" s="28" t="s">
        <v>52</v>
      </c>
      <c r="E648" s="30">
        <v>2</v>
      </c>
      <c r="F648" s="30">
        <v>1590</v>
      </c>
      <c r="G648" s="30">
        <v>3180</v>
      </c>
      <c r="H648" s="30">
        <v>0</v>
      </c>
      <c r="I648" s="30">
        <f t="shared" ref="I648:I711" si="30">+G648-H648</f>
        <v>3180</v>
      </c>
      <c r="J648" s="30">
        <v>530</v>
      </c>
      <c r="K648" s="30">
        <v>1060</v>
      </c>
      <c r="L648" s="30">
        <f t="shared" ref="L648:L711" si="31">+I648-K648</f>
        <v>2120</v>
      </c>
      <c r="M648" s="31">
        <f t="shared" ref="M648:M711" si="32">+L648/G648</f>
        <v>0.66666666666666663</v>
      </c>
    </row>
    <row r="649" spans="1:13" x14ac:dyDescent="0.25">
      <c r="A649" s="28" t="s">
        <v>63</v>
      </c>
      <c r="B649" s="28" t="s">
        <v>4761</v>
      </c>
      <c r="C649" s="29">
        <v>45199</v>
      </c>
      <c r="D649" s="28" t="s">
        <v>78</v>
      </c>
      <c r="E649" s="30">
        <v>1</v>
      </c>
      <c r="F649" s="30">
        <v>990</v>
      </c>
      <c r="G649" s="30">
        <v>990</v>
      </c>
      <c r="H649" s="30">
        <v>0</v>
      </c>
      <c r="I649" s="30">
        <f t="shared" si="30"/>
        <v>990</v>
      </c>
      <c r="J649" s="30">
        <v>450</v>
      </c>
      <c r="K649" s="30">
        <v>450</v>
      </c>
      <c r="L649" s="30">
        <f t="shared" si="31"/>
        <v>540</v>
      </c>
      <c r="M649" s="31">
        <f t="shared" si="32"/>
        <v>0.54545454545454541</v>
      </c>
    </row>
    <row r="650" spans="1:13" x14ac:dyDescent="0.25">
      <c r="A650" s="28" t="s">
        <v>63</v>
      </c>
      <c r="B650" s="28" t="s">
        <v>4762</v>
      </c>
      <c r="C650" s="29">
        <v>45199</v>
      </c>
      <c r="D650" s="28" t="s">
        <v>66</v>
      </c>
      <c r="E650" s="30">
        <v>7</v>
      </c>
      <c r="F650" s="30">
        <v>590</v>
      </c>
      <c r="G650" s="30">
        <v>4130</v>
      </c>
      <c r="H650" s="30">
        <v>0</v>
      </c>
      <c r="I650" s="30">
        <f t="shared" si="30"/>
        <v>4130</v>
      </c>
      <c r="J650" s="30">
        <v>216</v>
      </c>
      <c r="K650" s="30">
        <v>1512</v>
      </c>
      <c r="L650" s="30">
        <f t="shared" si="31"/>
        <v>2618</v>
      </c>
      <c r="M650" s="31">
        <f t="shared" si="32"/>
        <v>0.63389830508474576</v>
      </c>
    </row>
    <row r="651" spans="1:13" x14ac:dyDescent="0.25">
      <c r="A651" s="28" t="s">
        <v>63</v>
      </c>
      <c r="B651" s="28" t="s">
        <v>4762</v>
      </c>
      <c r="C651" s="29">
        <v>45199</v>
      </c>
      <c r="D651" s="28" t="s">
        <v>101</v>
      </c>
      <c r="E651" s="30">
        <v>3</v>
      </c>
      <c r="F651" s="30">
        <v>950</v>
      </c>
      <c r="G651" s="30">
        <v>2850</v>
      </c>
      <c r="H651" s="30">
        <v>0</v>
      </c>
      <c r="I651" s="30">
        <f t="shared" si="30"/>
        <v>2850</v>
      </c>
      <c r="J651" s="30">
        <v>264</v>
      </c>
      <c r="K651" s="30">
        <v>792</v>
      </c>
      <c r="L651" s="30">
        <f t="shared" si="31"/>
        <v>2058</v>
      </c>
      <c r="M651" s="31">
        <f t="shared" si="32"/>
        <v>0.72210526315789469</v>
      </c>
    </row>
    <row r="652" spans="1:13" x14ac:dyDescent="0.25">
      <c r="A652" s="28" t="s">
        <v>63</v>
      </c>
      <c r="B652" s="28" t="s">
        <v>4762</v>
      </c>
      <c r="C652" s="29">
        <v>45199</v>
      </c>
      <c r="D652" s="28" t="s">
        <v>82</v>
      </c>
      <c r="E652" s="30">
        <v>2</v>
      </c>
      <c r="F652" s="30">
        <v>2560</v>
      </c>
      <c r="G652" s="30">
        <v>5120</v>
      </c>
      <c r="H652" s="30">
        <v>0</v>
      </c>
      <c r="I652" s="30">
        <f t="shared" si="30"/>
        <v>5120</v>
      </c>
      <c r="J652" s="30">
        <v>720</v>
      </c>
      <c r="K652" s="30">
        <v>1440</v>
      </c>
      <c r="L652" s="30">
        <f t="shared" si="31"/>
        <v>3680</v>
      </c>
      <c r="M652" s="31">
        <f t="shared" si="32"/>
        <v>0.71875</v>
      </c>
    </row>
    <row r="653" spans="1:13" x14ac:dyDescent="0.25">
      <c r="A653" s="28" t="s">
        <v>63</v>
      </c>
      <c r="B653" s="28" t="s">
        <v>4763</v>
      </c>
      <c r="C653" s="29">
        <v>45199</v>
      </c>
      <c r="D653" s="28" t="s">
        <v>34</v>
      </c>
      <c r="E653" s="30">
        <v>1</v>
      </c>
      <c r="F653" s="30">
        <v>3600</v>
      </c>
      <c r="G653" s="30">
        <v>3600</v>
      </c>
      <c r="H653" s="30">
        <v>0</v>
      </c>
      <c r="I653" s="30">
        <f t="shared" si="30"/>
        <v>3600</v>
      </c>
      <c r="J653" s="30">
        <v>1173.5999999999999</v>
      </c>
      <c r="K653" s="30">
        <v>1173.5999999999999</v>
      </c>
      <c r="L653" s="30">
        <f t="shared" si="31"/>
        <v>2426.4</v>
      </c>
      <c r="M653" s="31">
        <f t="shared" si="32"/>
        <v>0.67400000000000004</v>
      </c>
    </row>
    <row r="654" spans="1:13" x14ac:dyDescent="0.25">
      <c r="A654" s="28" t="s">
        <v>63</v>
      </c>
      <c r="B654" s="28" t="s">
        <v>4764</v>
      </c>
      <c r="C654" s="29">
        <v>45199</v>
      </c>
      <c r="D654" s="28" t="s">
        <v>34</v>
      </c>
      <c r="E654" s="30">
        <v>1</v>
      </c>
      <c r="F654" s="30">
        <v>3600</v>
      </c>
      <c r="G654" s="30">
        <v>3600</v>
      </c>
      <c r="H654" s="30">
        <v>0</v>
      </c>
      <c r="I654" s="30">
        <f t="shared" si="30"/>
        <v>3600</v>
      </c>
      <c r="J654" s="30">
        <v>1173.5999999999999</v>
      </c>
      <c r="K654" s="30">
        <v>1173.5999999999999</v>
      </c>
      <c r="L654" s="30">
        <f t="shared" si="31"/>
        <v>2426.4</v>
      </c>
      <c r="M654" s="31">
        <f t="shared" si="32"/>
        <v>0.67400000000000004</v>
      </c>
    </row>
    <row r="655" spans="1:13" x14ac:dyDescent="0.25">
      <c r="A655" s="28" t="s">
        <v>63</v>
      </c>
      <c r="B655" s="28" t="s">
        <v>4765</v>
      </c>
      <c r="C655" s="29">
        <v>45199</v>
      </c>
      <c r="D655" s="28" t="s">
        <v>115</v>
      </c>
      <c r="E655" s="30">
        <v>2</v>
      </c>
      <c r="F655" s="30">
        <v>960</v>
      </c>
      <c r="G655" s="30">
        <v>1920</v>
      </c>
      <c r="H655" s="30">
        <v>0</v>
      </c>
      <c r="I655" s="30">
        <f t="shared" si="30"/>
        <v>1920</v>
      </c>
      <c r="J655" s="30">
        <v>225</v>
      </c>
      <c r="K655" s="30">
        <v>450</v>
      </c>
      <c r="L655" s="30">
        <f t="shared" si="31"/>
        <v>1470</v>
      </c>
      <c r="M655" s="31">
        <f t="shared" si="32"/>
        <v>0.765625</v>
      </c>
    </row>
    <row r="656" spans="1:13" x14ac:dyDescent="0.25">
      <c r="A656" s="28" t="s">
        <v>63</v>
      </c>
      <c r="B656" s="28" t="s">
        <v>4766</v>
      </c>
      <c r="C656" s="29">
        <v>45199</v>
      </c>
      <c r="D656" s="28" t="s">
        <v>71</v>
      </c>
      <c r="E656" s="30">
        <v>4</v>
      </c>
      <c r="F656" s="30">
        <v>1100</v>
      </c>
      <c r="G656" s="30">
        <v>4400</v>
      </c>
      <c r="H656" s="30">
        <v>0</v>
      </c>
      <c r="I656" s="30">
        <f t="shared" si="30"/>
        <v>4400</v>
      </c>
      <c r="J656" s="30">
        <v>287.5</v>
      </c>
      <c r="K656" s="30">
        <v>1150</v>
      </c>
      <c r="L656" s="30">
        <f t="shared" si="31"/>
        <v>3250</v>
      </c>
      <c r="M656" s="31">
        <f t="shared" si="32"/>
        <v>0.73863636363636365</v>
      </c>
    </row>
    <row r="657" spans="1:13" x14ac:dyDescent="0.25">
      <c r="A657" s="28" t="s">
        <v>63</v>
      </c>
      <c r="B657" s="28" t="s">
        <v>4767</v>
      </c>
      <c r="C657" s="29">
        <v>45199</v>
      </c>
      <c r="D657" s="28" t="s">
        <v>65</v>
      </c>
      <c r="E657" s="30">
        <v>2</v>
      </c>
      <c r="F657" s="30">
        <v>715</v>
      </c>
      <c r="G657" s="30">
        <v>1430</v>
      </c>
      <c r="H657" s="30">
        <v>0</v>
      </c>
      <c r="I657" s="30">
        <f t="shared" si="30"/>
        <v>1430</v>
      </c>
      <c r="J657" s="30">
        <v>168</v>
      </c>
      <c r="K657" s="30">
        <v>336</v>
      </c>
      <c r="L657" s="30">
        <f t="shared" si="31"/>
        <v>1094</v>
      </c>
      <c r="M657" s="31">
        <f t="shared" si="32"/>
        <v>0.76503496503496504</v>
      </c>
    </row>
    <row r="658" spans="1:13" x14ac:dyDescent="0.25">
      <c r="A658" s="28" t="s">
        <v>63</v>
      </c>
      <c r="B658" s="28" t="s">
        <v>4768</v>
      </c>
      <c r="C658" s="29">
        <v>45199</v>
      </c>
      <c r="D658" s="28" t="s">
        <v>288</v>
      </c>
      <c r="E658" s="30">
        <v>2</v>
      </c>
      <c r="F658" s="30">
        <v>1500</v>
      </c>
      <c r="G658" s="30">
        <v>3000</v>
      </c>
      <c r="H658" s="30">
        <v>0</v>
      </c>
      <c r="I658" s="30">
        <f t="shared" si="30"/>
        <v>3000</v>
      </c>
      <c r="J658" s="30">
        <v>525</v>
      </c>
      <c r="K658" s="30">
        <v>1050</v>
      </c>
      <c r="L658" s="30">
        <f t="shared" si="31"/>
        <v>1950</v>
      </c>
      <c r="M658" s="31">
        <f t="shared" si="32"/>
        <v>0.65</v>
      </c>
    </row>
    <row r="659" spans="1:13" x14ac:dyDescent="0.25">
      <c r="A659" s="28" t="s">
        <v>63</v>
      </c>
      <c r="B659" s="28" t="s">
        <v>4769</v>
      </c>
      <c r="C659" s="29">
        <v>45199</v>
      </c>
      <c r="D659" s="28" t="s">
        <v>288</v>
      </c>
      <c r="E659" s="30">
        <v>2</v>
      </c>
      <c r="F659" s="30">
        <v>1500</v>
      </c>
      <c r="G659" s="30">
        <v>3000</v>
      </c>
      <c r="H659" s="30">
        <v>0</v>
      </c>
      <c r="I659" s="30">
        <f t="shared" si="30"/>
        <v>3000</v>
      </c>
      <c r="J659" s="30">
        <v>525</v>
      </c>
      <c r="K659" s="30">
        <v>1050</v>
      </c>
      <c r="L659" s="30">
        <f t="shared" si="31"/>
        <v>1950</v>
      </c>
      <c r="M659" s="31">
        <f t="shared" si="32"/>
        <v>0.65</v>
      </c>
    </row>
    <row r="660" spans="1:13" x14ac:dyDescent="0.25">
      <c r="A660" s="28" t="s">
        <v>63</v>
      </c>
      <c r="B660" s="28" t="s">
        <v>4770</v>
      </c>
      <c r="C660" s="29">
        <v>45206</v>
      </c>
      <c r="D660" s="28" t="s">
        <v>71</v>
      </c>
      <c r="E660" s="30">
        <v>6</v>
      </c>
      <c r="F660" s="30">
        <v>1100</v>
      </c>
      <c r="G660" s="30">
        <v>6600</v>
      </c>
      <c r="H660" s="30">
        <v>0</v>
      </c>
      <c r="I660" s="30">
        <f t="shared" si="30"/>
        <v>6600</v>
      </c>
      <c r="J660" s="30">
        <v>287.5</v>
      </c>
      <c r="K660" s="30">
        <v>1725</v>
      </c>
      <c r="L660" s="30">
        <f t="shared" si="31"/>
        <v>4875</v>
      </c>
      <c r="M660" s="31">
        <f t="shared" si="32"/>
        <v>0.73863636363636365</v>
      </c>
    </row>
    <row r="661" spans="1:13" x14ac:dyDescent="0.25">
      <c r="A661" s="28" t="s">
        <v>63</v>
      </c>
      <c r="B661" s="28" t="s">
        <v>4771</v>
      </c>
      <c r="C661" s="29">
        <v>45206</v>
      </c>
      <c r="D661" s="28" t="s">
        <v>196</v>
      </c>
      <c r="E661" s="30">
        <v>8</v>
      </c>
      <c r="F661" s="30">
        <v>430</v>
      </c>
      <c r="G661" s="30">
        <v>3440</v>
      </c>
      <c r="H661" s="30">
        <v>0</v>
      </c>
      <c r="I661" s="30">
        <f t="shared" si="30"/>
        <v>3440</v>
      </c>
      <c r="J661" s="30">
        <v>185</v>
      </c>
      <c r="K661" s="30">
        <v>1480</v>
      </c>
      <c r="L661" s="30">
        <f t="shared" si="31"/>
        <v>1960</v>
      </c>
      <c r="M661" s="31">
        <f t="shared" si="32"/>
        <v>0.56976744186046513</v>
      </c>
    </row>
    <row r="662" spans="1:13" x14ac:dyDescent="0.25">
      <c r="A662" s="28" t="s">
        <v>63</v>
      </c>
      <c r="B662" s="28" t="s">
        <v>4771</v>
      </c>
      <c r="C662" s="29">
        <v>45206</v>
      </c>
      <c r="D662" s="28" t="s">
        <v>2774</v>
      </c>
      <c r="E662" s="30">
        <v>4</v>
      </c>
      <c r="F662" s="30">
        <v>380</v>
      </c>
      <c r="G662" s="30">
        <v>1520</v>
      </c>
      <c r="H662" s="30">
        <v>0</v>
      </c>
      <c r="I662" s="30">
        <f t="shared" si="30"/>
        <v>1520</v>
      </c>
      <c r="J662" s="30">
        <v>163</v>
      </c>
      <c r="K662" s="30">
        <v>652</v>
      </c>
      <c r="L662" s="30">
        <f t="shared" si="31"/>
        <v>868</v>
      </c>
      <c r="M662" s="31">
        <f t="shared" si="32"/>
        <v>0.57105263157894737</v>
      </c>
    </row>
    <row r="663" spans="1:13" x14ac:dyDescent="0.25">
      <c r="A663" s="28" t="s">
        <v>63</v>
      </c>
      <c r="B663" s="28" t="s">
        <v>4772</v>
      </c>
      <c r="C663" s="29">
        <v>45206</v>
      </c>
      <c r="D663" s="28" t="s">
        <v>111</v>
      </c>
      <c r="E663" s="30">
        <v>6</v>
      </c>
      <c r="F663" s="30">
        <v>500</v>
      </c>
      <c r="G663" s="30">
        <v>3000</v>
      </c>
      <c r="H663" s="30">
        <v>0</v>
      </c>
      <c r="I663" s="30">
        <f t="shared" si="30"/>
        <v>3000</v>
      </c>
      <c r="J663" s="30">
        <v>190</v>
      </c>
      <c r="K663" s="30">
        <v>1140</v>
      </c>
      <c r="L663" s="30">
        <f t="shared" si="31"/>
        <v>1860</v>
      </c>
      <c r="M663" s="31">
        <f t="shared" si="32"/>
        <v>0.62</v>
      </c>
    </row>
    <row r="664" spans="1:13" x14ac:dyDescent="0.25">
      <c r="A664" s="28" t="s">
        <v>63</v>
      </c>
      <c r="B664" s="28" t="s">
        <v>4772</v>
      </c>
      <c r="C664" s="29">
        <v>45206</v>
      </c>
      <c r="D664" s="28" t="s">
        <v>370</v>
      </c>
      <c r="E664" s="30">
        <v>8</v>
      </c>
      <c r="F664" s="30">
        <v>83.4</v>
      </c>
      <c r="G664" s="30">
        <v>667.2</v>
      </c>
      <c r="H664" s="30">
        <v>0</v>
      </c>
      <c r="I664" s="30">
        <f t="shared" si="30"/>
        <v>667.2</v>
      </c>
      <c r="J664" s="30">
        <v>48</v>
      </c>
      <c r="K664" s="30">
        <v>384</v>
      </c>
      <c r="L664" s="30">
        <f t="shared" si="31"/>
        <v>283.20000000000005</v>
      </c>
      <c r="M664" s="31">
        <f t="shared" si="32"/>
        <v>0.42446043165467628</v>
      </c>
    </row>
    <row r="665" spans="1:13" x14ac:dyDescent="0.25">
      <c r="A665" s="28" t="s">
        <v>63</v>
      </c>
      <c r="B665" s="28" t="s">
        <v>4773</v>
      </c>
      <c r="C665" s="29">
        <v>45206</v>
      </c>
      <c r="D665" s="28" t="s">
        <v>66</v>
      </c>
      <c r="E665" s="30">
        <v>10</v>
      </c>
      <c r="F665" s="30">
        <v>590</v>
      </c>
      <c r="G665" s="30">
        <v>5900</v>
      </c>
      <c r="H665" s="30">
        <v>0</v>
      </c>
      <c r="I665" s="30">
        <f t="shared" si="30"/>
        <v>5900</v>
      </c>
      <c r="J665" s="30">
        <v>216</v>
      </c>
      <c r="K665" s="30">
        <v>2160</v>
      </c>
      <c r="L665" s="30">
        <f t="shared" si="31"/>
        <v>3740</v>
      </c>
      <c r="M665" s="31">
        <f t="shared" si="32"/>
        <v>0.63389830508474576</v>
      </c>
    </row>
    <row r="666" spans="1:13" x14ac:dyDescent="0.25">
      <c r="A666" s="28" t="s">
        <v>63</v>
      </c>
      <c r="B666" s="28" t="s">
        <v>4773</v>
      </c>
      <c r="C666" s="29">
        <v>45206</v>
      </c>
      <c r="D666" s="28" t="s">
        <v>101</v>
      </c>
      <c r="E666" s="30">
        <v>6</v>
      </c>
      <c r="F666" s="30">
        <v>950</v>
      </c>
      <c r="G666" s="30">
        <v>5700</v>
      </c>
      <c r="H666" s="30">
        <v>0</v>
      </c>
      <c r="I666" s="30">
        <f t="shared" si="30"/>
        <v>5700</v>
      </c>
      <c r="J666" s="30">
        <v>264</v>
      </c>
      <c r="K666" s="30">
        <v>1584</v>
      </c>
      <c r="L666" s="30">
        <f t="shared" si="31"/>
        <v>4116</v>
      </c>
      <c r="M666" s="31">
        <f t="shared" si="32"/>
        <v>0.72210526315789469</v>
      </c>
    </row>
    <row r="667" spans="1:13" x14ac:dyDescent="0.25">
      <c r="A667" s="28" t="s">
        <v>63</v>
      </c>
      <c r="B667" s="28" t="s">
        <v>4773</v>
      </c>
      <c r="C667" s="29">
        <v>45206</v>
      </c>
      <c r="D667" s="28" t="s">
        <v>3150</v>
      </c>
      <c r="E667" s="30">
        <v>1</v>
      </c>
      <c r="F667" s="30">
        <v>715</v>
      </c>
      <c r="G667" s="30">
        <v>715</v>
      </c>
      <c r="H667" s="30">
        <v>0</v>
      </c>
      <c r="I667" s="30">
        <f t="shared" si="30"/>
        <v>715</v>
      </c>
      <c r="J667" s="30">
        <v>227.5</v>
      </c>
      <c r="K667" s="30">
        <v>227.5</v>
      </c>
      <c r="L667" s="30">
        <f t="shared" si="31"/>
        <v>487.5</v>
      </c>
      <c r="M667" s="31">
        <f t="shared" si="32"/>
        <v>0.68181818181818177</v>
      </c>
    </row>
    <row r="668" spans="1:13" x14ac:dyDescent="0.25">
      <c r="A668" s="28" t="s">
        <v>63</v>
      </c>
      <c r="B668" s="28" t="s">
        <v>4774</v>
      </c>
      <c r="C668" s="29">
        <v>45206</v>
      </c>
      <c r="D668" s="28" t="s">
        <v>77</v>
      </c>
      <c r="E668" s="30">
        <v>3</v>
      </c>
      <c r="F668" s="30">
        <v>1980</v>
      </c>
      <c r="G668" s="30">
        <v>5940</v>
      </c>
      <c r="H668" s="30">
        <v>0</v>
      </c>
      <c r="I668" s="30">
        <f t="shared" si="30"/>
        <v>5940</v>
      </c>
      <c r="J668" s="30">
        <v>595</v>
      </c>
      <c r="K668" s="30">
        <v>1785</v>
      </c>
      <c r="L668" s="30">
        <f t="shared" si="31"/>
        <v>4155</v>
      </c>
      <c r="M668" s="31">
        <f t="shared" si="32"/>
        <v>0.6994949494949495</v>
      </c>
    </row>
    <row r="669" spans="1:13" x14ac:dyDescent="0.25">
      <c r="A669" s="28" t="s">
        <v>63</v>
      </c>
      <c r="B669" s="28" t="s">
        <v>4774</v>
      </c>
      <c r="C669" s="29">
        <v>45206</v>
      </c>
      <c r="D669" s="28" t="s">
        <v>52</v>
      </c>
      <c r="E669" s="30">
        <v>5</v>
      </c>
      <c r="F669" s="30">
        <v>1590</v>
      </c>
      <c r="G669" s="30">
        <v>7950</v>
      </c>
      <c r="H669" s="30">
        <v>0</v>
      </c>
      <c r="I669" s="30">
        <f t="shared" si="30"/>
        <v>7950</v>
      </c>
      <c r="J669" s="30">
        <v>530</v>
      </c>
      <c r="K669" s="30">
        <v>2650</v>
      </c>
      <c r="L669" s="30">
        <f t="shared" si="31"/>
        <v>5300</v>
      </c>
      <c r="M669" s="31">
        <f t="shared" si="32"/>
        <v>0.66666666666666663</v>
      </c>
    </row>
    <row r="670" spans="1:13" x14ac:dyDescent="0.25">
      <c r="A670" s="28" t="s">
        <v>63</v>
      </c>
      <c r="B670" s="28" t="s">
        <v>4774</v>
      </c>
      <c r="C670" s="29">
        <v>45206</v>
      </c>
      <c r="D670" s="28" t="s">
        <v>75</v>
      </c>
      <c r="E670" s="30">
        <v>2</v>
      </c>
      <c r="F670" s="30">
        <v>1800</v>
      </c>
      <c r="G670" s="30">
        <v>3600</v>
      </c>
      <c r="H670" s="30">
        <v>0</v>
      </c>
      <c r="I670" s="30">
        <f t="shared" si="30"/>
        <v>3600</v>
      </c>
      <c r="J670" s="30">
        <v>615</v>
      </c>
      <c r="K670" s="30">
        <v>1230</v>
      </c>
      <c r="L670" s="30">
        <f t="shared" si="31"/>
        <v>2370</v>
      </c>
      <c r="M670" s="31">
        <f t="shared" si="32"/>
        <v>0.65833333333333333</v>
      </c>
    </row>
    <row r="671" spans="1:13" x14ac:dyDescent="0.25">
      <c r="A671" s="28" t="s">
        <v>63</v>
      </c>
      <c r="B671" s="28" t="s">
        <v>4775</v>
      </c>
      <c r="C671" s="29">
        <v>45206</v>
      </c>
      <c r="D671" s="28" t="s">
        <v>57</v>
      </c>
      <c r="E671" s="30">
        <v>5</v>
      </c>
      <c r="F671" s="30">
        <v>548</v>
      </c>
      <c r="G671" s="30">
        <v>2740</v>
      </c>
      <c r="H671" s="30">
        <v>0</v>
      </c>
      <c r="I671" s="30">
        <f t="shared" si="30"/>
        <v>2740</v>
      </c>
      <c r="J671" s="30">
        <v>156</v>
      </c>
      <c r="K671" s="30">
        <v>780</v>
      </c>
      <c r="L671" s="30">
        <f t="shared" si="31"/>
        <v>1960</v>
      </c>
      <c r="M671" s="31">
        <f t="shared" si="32"/>
        <v>0.71532846715328469</v>
      </c>
    </row>
    <row r="672" spans="1:13" x14ac:dyDescent="0.25">
      <c r="A672" s="28" t="s">
        <v>63</v>
      </c>
      <c r="B672" s="28" t="s">
        <v>4775</v>
      </c>
      <c r="C672" s="29">
        <v>45206</v>
      </c>
      <c r="D672" s="28" t="s">
        <v>197</v>
      </c>
      <c r="E672" s="30">
        <v>2</v>
      </c>
      <c r="F672" s="30">
        <v>3850</v>
      </c>
      <c r="G672" s="30">
        <v>7700</v>
      </c>
      <c r="H672" s="30">
        <v>0</v>
      </c>
      <c r="I672" s="30">
        <f t="shared" si="30"/>
        <v>7700</v>
      </c>
      <c r="J672" s="30">
        <v>1100</v>
      </c>
      <c r="K672" s="30">
        <v>2200</v>
      </c>
      <c r="L672" s="30">
        <f t="shared" si="31"/>
        <v>5500</v>
      </c>
      <c r="M672" s="31">
        <f t="shared" si="32"/>
        <v>0.7142857142857143</v>
      </c>
    </row>
    <row r="673" spans="1:13" x14ac:dyDescent="0.25">
      <c r="A673" s="28" t="s">
        <v>63</v>
      </c>
      <c r="B673" s="28" t="s">
        <v>4776</v>
      </c>
      <c r="C673" s="29">
        <v>45206</v>
      </c>
      <c r="D673" s="28" t="s">
        <v>101</v>
      </c>
      <c r="E673" s="30">
        <v>2</v>
      </c>
      <c r="F673" s="30">
        <v>950</v>
      </c>
      <c r="G673" s="30">
        <v>1900</v>
      </c>
      <c r="H673" s="30">
        <v>0</v>
      </c>
      <c r="I673" s="30">
        <f t="shared" si="30"/>
        <v>1900</v>
      </c>
      <c r="J673" s="30">
        <v>264</v>
      </c>
      <c r="K673" s="30">
        <v>528</v>
      </c>
      <c r="L673" s="30">
        <f t="shared" si="31"/>
        <v>1372</v>
      </c>
      <c r="M673" s="31">
        <f t="shared" si="32"/>
        <v>0.72210526315789469</v>
      </c>
    </row>
    <row r="674" spans="1:13" x14ac:dyDescent="0.25">
      <c r="A674" s="28" t="s">
        <v>63</v>
      </c>
      <c r="B674" s="28" t="s">
        <v>4777</v>
      </c>
      <c r="C674" s="29">
        <v>45206</v>
      </c>
      <c r="D674" s="28" t="s">
        <v>34</v>
      </c>
      <c r="E674" s="30">
        <v>3</v>
      </c>
      <c r="F674" s="30">
        <v>3000</v>
      </c>
      <c r="G674" s="30">
        <v>9000</v>
      </c>
      <c r="H674" s="30">
        <v>0</v>
      </c>
      <c r="I674" s="30">
        <f t="shared" si="30"/>
        <v>9000</v>
      </c>
      <c r="J674" s="30">
        <v>1173.5999999999999</v>
      </c>
      <c r="K674" s="30">
        <v>3520.8</v>
      </c>
      <c r="L674" s="30">
        <f t="shared" si="31"/>
        <v>5479.2</v>
      </c>
      <c r="M674" s="31">
        <f t="shared" si="32"/>
        <v>0.60880000000000001</v>
      </c>
    </row>
    <row r="675" spans="1:13" x14ac:dyDescent="0.25">
      <c r="A675" s="28" t="s">
        <v>63</v>
      </c>
      <c r="B675" s="28" t="s">
        <v>4777</v>
      </c>
      <c r="C675" s="29">
        <v>45206</v>
      </c>
      <c r="D675" s="28" t="s">
        <v>77</v>
      </c>
      <c r="E675" s="30">
        <v>2</v>
      </c>
      <c r="F675" s="30">
        <v>1980</v>
      </c>
      <c r="G675" s="30">
        <v>3960</v>
      </c>
      <c r="H675" s="30">
        <v>0</v>
      </c>
      <c r="I675" s="30">
        <f t="shared" si="30"/>
        <v>3960</v>
      </c>
      <c r="J675" s="30">
        <v>595</v>
      </c>
      <c r="K675" s="30">
        <v>1190</v>
      </c>
      <c r="L675" s="30">
        <f t="shared" si="31"/>
        <v>2770</v>
      </c>
      <c r="M675" s="31">
        <f t="shared" si="32"/>
        <v>0.6994949494949495</v>
      </c>
    </row>
    <row r="676" spans="1:13" x14ac:dyDescent="0.25">
      <c r="A676" s="28" t="s">
        <v>63</v>
      </c>
      <c r="B676" s="28" t="s">
        <v>4777</v>
      </c>
      <c r="C676" s="29">
        <v>45206</v>
      </c>
      <c r="D676" s="28" t="s">
        <v>82</v>
      </c>
      <c r="E676" s="30">
        <v>2</v>
      </c>
      <c r="F676" s="30">
        <v>2560</v>
      </c>
      <c r="G676" s="30">
        <v>5120</v>
      </c>
      <c r="H676" s="30">
        <v>0</v>
      </c>
      <c r="I676" s="30">
        <f t="shared" si="30"/>
        <v>5120</v>
      </c>
      <c r="J676" s="30">
        <v>720</v>
      </c>
      <c r="K676" s="30">
        <v>1440</v>
      </c>
      <c r="L676" s="30">
        <f t="shared" si="31"/>
        <v>3680</v>
      </c>
      <c r="M676" s="31">
        <f t="shared" si="32"/>
        <v>0.71875</v>
      </c>
    </row>
    <row r="677" spans="1:13" x14ac:dyDescent="0.25">
      <c r="A677" s="28" t="s">
        <v>63</v>
      </c>
      <c r="B677" s="28" t="s">
        <v>4778</v>
      </c>
      <c r="C677" s="29">
        <v>45206</v>
      </c>
      <c r="D677" s="28" t="s">
        <v>3127</v>
      </c>
      <c r="E677" s="30">
        <v>5</v>
      </c>
      <c r="F677" s="30">
        <v>176</v>
      </c>
      <c r="G677" s="30">
        <v>880</v>
      </c>
      <c r="H677" s="30">
        <v>0</v>
      </c>
      <c r="I677" s="30">
        <f t="shared" si="30"/>
        <v>880</v>
      </c>
      <c r="J677" s="30">
        <v>70</v>
      </c>
      <c r="K677" s="30">
        <v>350</v>
      </c>
      <c r="L677" s="30">
        <f t="shared" si="31"/>
        <v>530</v>
      </c>
      <c r="M677" s="31">
        <f t="shared" si="32"/>
        <v>0.60227272727272729</v>
      </c>
    </row>
    <row r="678" spans="1:13" x14ac:dyDescent="0.25">
      <c r="A678" s="28" t="s">
        <v>63</v>
      </c>
      <c r="B678" s="28" t="s">
        <v>4778</v>
      </c>
      <c r="C678" s="29">
        <v>45206</v>
      </c>
      <c r="D678" s="28" t="s">
        <v>84</v>
      </c>
      <c r="E678" s="30">
        <v>2</v>
      </c>
      <c r="F678" s="30">
        <v>9700</v>
      </c>
      <c r="G678" s="30">
        <v>19400</v>
      </c>
      <c r="H678" s="30">
        <v>0</v>
      </c>
      <c r="I678" s="30">
        <f t="shared" si="30"/>
        <v>19400</v>
      </c>
      <c r="J678" s="30">
        <v>1600</v>
      </c>
      <c r="K678" s="30">
        <v>3200</v>
      </c>
      <c r="L678" s="30">
        <f t="shared" si="31"/>
        <v>16200</v>
      </c>
      <c r="M678" s="31">
        <f t="shared" si="32"/>
        <v>0.83505154639175261</v>
      </c>
    </row>
    <row r="679" spans="1:13" x14ac:dyDescent="0.25">
      <c r="A679" s="28" t="s">
        <v>63</v>
      </c>
      <c r="B679" s="28" t="s">
        <v>4779</v>
      </c>
      <c r="C679" s="29">
        <v>45206</v>
      </c>
      <c r="D679" s="28" t="s">
        <v>75</v>
      </c>
      <c r="E679" s="30">
        <v>10</v>
      </c>
      <c r="F679" s="30">
        <v>1800</v>
      </c>
      <c r="G679" s="30">
        <v>18000</v>
      </c>
      <c r="H679" s="30">
        <v>0</v>
      </c>
      <c r="I679" s="30">
        <f t="shared" si="30"/>
        <v>18000</v>
      </c>
      <c r="J679" s="30">
        <v>615</v>
      </c>
      <c r="K679" s="30">
        <v>6150</v>
      </c>
      <c r="L679" s="30">
        <f t="shared" si="31"/>
        <v>11850</v>
      </c>
      <c r="M679" s="31">
        <f t="shared" si="32"/>
        <v>0.65833333333333333</v>
      </c>
    </row>
    <row r="680" spans="1:13" x14ac:dyDescent="0.25">
      <c r="A680" s="28" t="s">
        <v>63</v>
      </c>
      <c r="B680" s="28" t="s">
        <v>4780</v>
      </c>
      <c r="C680" s="29">
        <v>45206</v>
      </c>
      <c r="D680" s="28" t="s">
        <v>57</v>
      </c>
      <c r="E680" s="30">
        <v>10</v>
      </c>
      <c r="F680" s="30">
        <v>548</v>
      </c>
      <c r="G680" s="30">
        <v>5480</v>
      </c>
      <c r="H680" s="30">
        <v>0</v>
      </c>
      <c r="I680" s="30">
        <f t="shared" si="30"/>
        <v>5480</v>
      </c>
      <c r="J680" s="30">
        <v>156</v>
      </c>
      <c r="K680" s="30">
        <v>1560</v>
      </c>
      <c r="L680" s="30">
        <f t="shared" si="31"/>
        <v>3920</v>
      </c>
      <c r="M680" s="31">
        <f t="shared" si="32"/>
        <v>0.71532846715328469</v>
      </c>
    </row>
    <row r="681" spans="1:13" x14ac:dyDescent="0.25">
      <c r="A681" s="28" t="s">
        <v>63</v>
      </c>
      <c r="B681" s="28" t="s">
        <v>4780</v>
      </c>
      <c r="C681" s="29">
        <v>45206</v>
      </c>
      <c r="D681" s="28" t="s">
        <v>256</v>
      </c>
      <c r="E681" s="30">
        <v>2</v>
      </c>
      <c r="F681" s="30">
        <v>5125</v>
      </c>
      <c r="G681" s="30">
        <v>10250</v>
      </c>
      <c r="H681" s="30">
        <v>0</v>
      </c>
      <c r="I681" s="30">
        <f t="shared" si="30"/>
        <v>10250</v>
      </c>
      <c r="J681" s="30">
        <v>1533.33</v>
      </c>
      <c r="K681" s="30">
        <v>3066.67</v>
      </c>
      <c r="L681" s="30">
        <f t="shared" si="31"/>
        <v>7183.33</v>
      </c>
      <c r="M681" s="31">
        <f t="shared" si="32"/>
        <v>0.7008126829268293</v>
      </c>
    </row>
    <row r="682" spans="1:13" x14ac:dyDescent="0.25">
      <c r="A682" s="28" t="s">
        <v>63</v>
      </c>
      <c r="B682" s="28" t="s">
        <v>4781</v>
      </c>
      <c r="C682" s="29">
        <v>45213</v>
      </c>
      <c r="D682" s="28" t="s">
        <v>126</v>
      </c>
      <c r="E682" s="30">
        <v>42</v>
      </c>
      <c r="F682" s="30">
        <v>250</v>
      </c>
      <c r="G682" s="30">
        <v>10500</v>
      </c>
      <c r="H682" s="30">
        <v>0</v>
      </c>
      <c r="I682" s="30">
        <f t="shared" si="30"/>
        <v>10500</v>
      </c>
      <c r="J682" s="30">
        <v>114.66</v>
      </c>
      <c r="K682" s="30">
        <v>4815.72</v>
      </c>
      <c r="L682" s="30">
        <f t="shared" si="31"/>
        <v>5684.28</v>
      </c>
      <c r="M682" s="31">
        <f t="shared" si="32"/>
        <v>0.54135999999999995</v>
      </c>
    </row>
    <row r="683" spans="1:13" x14ac:dyDescent="0.25">
      <c r="A683" s="28" t="s">
        <v>63</v>
      </c>
      <c r="B683" s="28" t="s">
        <v>4782</v>
      </c>
      <c r="C683" s="29">
        <v>45213</v>
      </c>
      <c r="D683" s="28" t="s">
        <v>34</v>
      </c>
      <c r="E683" s="30">
        <v>3</v>
      </c>
      <c r="F683" s="30">
        <v>3600</v>
      </c>
      <c r="G683" s="30">
        <v>10800</v>
      </c>
      <c r="H683" s="30">
        <v>0</v>
      </c>
      <c r="I683" s="30">
        <f t="shared" si="30"/>
        <v>10800</v>
      </c>
      <c r="J683" s="30">
        <v>1173.5999999999999</v>
      </c>
      <c r="K683" s="30">
        <v>3520.8</v>
      </c>
      <c r="L683" s="30">
        <f t="shared" si="31"/>
        <v>7279.2</v>
      </c>
      <c r="M683" s="31">
        <f t="shared" si="32"/>
        <v>0.67399999999999993</v>
      </c>
    </row>
    <row r="684" spans="1:13" x14ac:dyDescent="0.25">
      <c r="A684" s="28" t="s">
        <v>63</v>
      </c>
      <c r="B684" s="28" t="s">
        <v>4783</v>
      </c>
      <c r="C684" s="29">
        <v>45213</v>
      </c>
      <c r="D684" s="28" t="s">
        <v>126</v>
      </c>
      <c r="E684" s="30">
        <v>17</v>
      </c>
      <c r="F684" s="30">
        <v>250</v>
      </c>
      <c r="G684" s="30">
        <v>4250</v>
      </c>
      <c r="H684" s="30">
        <v>0</v>
      </c>
      <c r="I684" s="30">
        <f t="shared" si="30"/>
        <v>4250</v>
      </c>
      <c r="J684" s="30">
        <v>114.66</v>
      </c>
      <c r="K684" s="30">
        <v>1949.22</v>
      </c>
      <c r="L684" s="30">
        <f t="shared" si="31"/>
        <v>2300.7799999999997</v>
      </c>
      <c r="M684" s="31">
        <f t="shared" si="32"/>
        <v>0.54135999999999995</v>
      </c>
    </row>
    <row r="685" spans="1:13" x14ac:dyDescent="0.25">
      <c r="A685" s="28" t="s">
        <v>63</v>
      </c>
      <c r="B685" s="28" t="s">
        <v>4784</v>
      </c>
      <c r="C685" s="29">
        <v>45213</v>
      </c>
      <c r="D685" s="28" t="s">
        <v>34</v>
      </c>
      <c r="E685" s="30">
        <v>3</v>
      </c>
      <c r="F685" s="30">
        <v>3000</v>
      </c>
      <c r="G685" s="30">
        <v>9000</v>
      </c>
      <c r="H685" s="30">
        <v>0</v>
      </c>
      <c r="I685" s="30">
        <f t="shared" si="30"/>
        <v>9000</v>
      </c>
      <c r="J685" s="30">
        <v>1173.5999999999999</v>
      </c>
      <c r="K685" s="30">
        <v>3520.8</v>
      </c>
      <c r="L685" s="30">
        <f t="shared" si="31"/>
        <v>5479.2</v>
      </c>
      <c r="M685" s="31">
        <f t="shared" si="32"/>
        <v>0.60880000000000001</v>
      </c>
    </row>
    <row r="686" spans="1:13" x14ac:dyDescent="0.25">
      <c r="A686" s="28" t="s">
        <v>63</v>
      </c>
      <c r="B686" s="28" t="s">
        <v>4784</v>
      </c>
      <c r="C686" s="29">
        <v>45213</v>
      </c>
      <c r="D686" s="28" t="s">
        <v>82</v>
      </c>
      <c r="E686" s="30">
        <v>3</v>
      </c>
      <c r="F686" s="30">
        <v>2560</v>
      </c>
      <c r="G686" s="30">
        <v>7680</v>
      </c>
      <c r="H686" s="30">
        <v>0</v>
      </c>
      <c r="I686" s="30">
        <f t="shared" si="30"/>
        <v>7680</v>
      </c>
      <c r="J686" s="30">
        <v>720</v>
      </c>
      <c r="K686" s="30">
        <v>2160</v>
      </c>
      <c r="L686" s="30">
        <f t="shared" si="31"/>
        <v>5520</v>
      </c>
      <c r="M686" s="31">
        <f t="shared" si="32"/>
        <v>0.71875</v>
      </c>
    </row>
    <row r="687" spans="1:13" x14ac:dyDescent="0.25">
      <c r="A687" s="28" t="s">
        <v>63</v>
      </c>
      <c r="B687" s="28" t="s">
        <v>4784</v>
      </c>
      <c r="C687" s="29">
        <v>45213</v>
      </c>
      <c r="D687" s="28" t="s">
        <v>78</v>
      </c>
      <c r="E687" s="30">
        <v>2</v>
      </c>
      <c r="F687" s="30">
        <v>990</v>
      </c>
      <c r="G687" s="30">
        <v>1980</v>
      </c>
      <c r="H687" s="30">
        <v>0</v>
      </c>
      <c r="I687" s="30">
        <f t="shared" si="30"/>
        <v>1980</v>
      </c>
      <c r="J687" s="30">
        <v>450</v>
      </c>
      <c r="K687" s="30">
        <v>900</v>
      </c>
      <c r="L687" s="30">
        <f t="shared" si="31"/>
        <v>1080</v>
      </c>
      <c r="M687" s="31">
        <f t="shared" si="32"/>
        <v>0.54545454545454541</v>
      </c>
    </row>
    <row r="688" spans="1:13" x14ac:dyDescent="0.25">
      <c r="A688" s="28" t="s">
        <v>63</v>
      </c>
      <c r="B688" s="28" t="s">
        <v>4785</v>
      </c>
      <c r="C688" s="29">
        <v>45213</v>
      </c>
      <c r="D688" s="28" t="s">
        <v>126</v>
      </c>
      <c r="E688" s="30">
        <v>6</v>
      </c>
      <c r="F688" s="30">
        <v>286</v>
      </c>
      <c r="G688" s="30">
        <v>1716</v>
      </c>
      <c r="H688" s="30">
        <v>0</v>
      </c>
      <c r="I688" s="30">
        <f t="shared" si="30"/>
        <v>1716</v>
      </c>
      <c r="J688" s="30">
        <v>114.66</v>
      </c>
      <c r="K688" s="30">
        <v>687.96</v>
      </c>
      <c r="L688" s="30">
        <f t="shared" si="31"/>
        <v>1028.04</v>
      </c>
      <c r="M688" s="31">
        <f t="shared" si="32"/>
        <v>0.59909090909090912</v>
      </c>
    </row>
    <row r="689" spans="1:13" x14ac:dyDescent="0.25">
      <c r="A689" s="28" t="s">
        <v>63</v>
      </c>
      <c r="B689" s="28" t="s">
        <v>4786</v>
      </c>
      <c r="C689" s="29">
        <v>45213</v>
      </c>
      <c r="D689" s="28" t="s">
        <v>34</v>
      </c>
      <c r="E689" s="30">
        <v>3</v>
      </c>
      <c r="F689" s="30">
        <v>3000</v>
      </c>
      <c r="G689" s="30">
        <v>9000</v>
      </c>
      <c r="H689" s="30">
        <v>0</v>
      </c>
      <c r="I689" s="30">
        <f t="shared" si="30"/>
        <v>9000</v>
      </c>
      <c r="J689" s="30">
        <v>1173.5999999999999</v>
      </c>
      <c r="K689" s="30">
        <v>3520.8</v>
      </c>
      <c r="L689" s="30">
        <f t="shared" si="31"/>
        <v>5479.2</v>
      </c>
      <c r="M689" s="31">
        <f t="shared" si="32"/>
        <v>0.60880000000000001</v>
      </c>
    </row>
    <row r="690" spans="1:13" x14ac:dyDescent="0.25">
      <c r="A690" s="28" t="s">
        <v>63</v>
      </c>
      <c r="B690" s="28" t="s">
        <v>4787</v>
      </c>
      <c r="C690" s="29">
        <v>45213</v>
      </c>
      <c r="D690" s="28" t="s">
        <v>364</v>
      </c>
      <c r="E690" s="30">
        <v>2</v>
      </c>
      <c r="F690" s="30">
        <v>810</v>
      </c>
      <c r="G690" s="30">
        <v>1620</v>
      </c>
      <c r="H690" s="30">
        <v>0</v>
      </c>
      <c r="I690" s="30">
        <f t="shared" si="30"/>
        <v>1620</v>
      </c>
      <c r="J690" s="30">
        <v>330</v>
      </c>
      <c r="K690" s="30">
        <v>660</v>
      </c>
      <c r="L690" s="30">
        <f t="shared" si="31"/>
        <v>960</v>
      </c>
      <c r="M690" s="31">
        <f t="shared" si="32"/>
        <v>0.59259259259259256</v>
      </c>
    </row>
    <row r="691" spans="1:13" x14ac:dyDescent="0.25">
      <c r="A691" s="28" t="s">
        <v>63</v>
      </c>
      <c r="B691" s="28" t="s">
        <v>4787</v>
      </c>
      <c r="C691" s="29">
        <v>45213</v>
      </c>
      <c r="D691" s="28" t="s">
        <v>1094</v>
      </c>
      <c r="E691" s="30">
        <v>0.8</v>
      </c>
      <c r="F691" s="30">
        <v>700</v>
      </c>
      <c r="G691" s="30">
        <v>560</v>
      </c>
      <c r="H691" s="30">
        <v>0</v>
      </c>
      <c r="I691" s="30">
        <f t="shared" si="30"/>
        <v>560</v>
      </c>
      <c r="J691" s="30">
        <v>285</v>
      </c>
      <c r="K691" s="30">
        <v>228</v>
      </c>
      <c r="L691" s="30">
        <f t="shared" si="31"/>
        <v>332</v>
      </c>
      <c r="M691" s="31">
        <f t="shared" si="32"/>
        <v>0.59285714285714286</v>
      </c>
    </row>
    <row r="692" spans="1:13" x14ac:dyDescent="0.25">
      <c r="A692" s="28" t="s">
        <v>63</v>
      </c>
      <c r="B692" s="28" t="s">
        <v>4788</v>
      </c>
      <c r="C692" s="29">
        <v>45213</v>
      </c>
      <c r="D692" s="28" t="s">
        <v>4789</v>
      </c>
      <c r="E692" s="30">
        <v>6</v>
      </c>
      <c r="F692" s="30">
        <v>577.5</v>
      </c>
      <c r="G692" s="30">
        <v>3465</v>
      </c>
      <c r="H692" s="30">
        <v>0</v>
      </c>
      <c r="I692" s="30">
        <f t="shared" si="30"/>
        <v>3465</v>
      </c>
      <c r="J692" s="30">
        <v>300</v>
      </c>
      <c r="K692" s="30">
        <v>1800</v>
      </c>
      <c r="L692" s="30">
        <f t="shared" si="31"/>
        <v>1665</v>
      </c>
      <c r="M692" s="31">
        <f t="shared" si="32"/>
        <v>0.48051948051948051</v>
      </c>
    </row>
    <row r="693" spans="1:13" x14ac:dyDescent="0.25">
      <c r="A693" s="28" t="s">
        <v>63</v>
      </c>
      <c r="B693" s="28" t="s">
        <v>4788</v>
      </c>
      <c r="C693" s="29">
        <v>45213</v>
      </c>
      <c r="D693" s="28" t="s">
        <v>4790</v>
      </c>
      <c r="E693" s="30">
        <v>2</v>
      </c>
      <c r="F693" s="30">
        <v>500</v>
      </c>
      <c r="G693" s="30">
        <v>1000</v>
      </c>
      <c r="H693" s="30">
        <v>0</v>
      </c>
      <c r="I693" s="30">
        <f t="shared" si="30"/>
        <v>1000</v>
      </c>
      <c r="J693" s="30">
        <v>210</v>
      </c>
      <c r="K693" s="30">
        <v>420</v>
      </c>
      <c r="L693" s="30">
        <f t="shared" si="31"/>
        <v>580</v>
      </c>
      <c r="M693" s="31">
        <f t="shared" si="32"/>
        <v>0.57999999999999996</v>
      </c>
    </row>
    <row r="694" spans="1:13" x14ac:dyDescent="0.25">
      <c r="A694" s="28" t="s">
        <v>63</v>
      </c>
      <c r="B694" s="28" t="s">
        <v>4788</v>
      </c>
      <c r="C694" s="29">
        <v>45213</v>
      </c>
      <c r="D694" s="28" t="s">
        <v>3483</v>
      </c>
      <c r="E694" s="30">
        <v>10</v>
      </c>
      <c r="F694" s="30">
        <v>64</v>
      </c>
      <c r="G694" s="30">
        <v>640</v>
      </c>
      <c r="H694" s="30">
        <v>0</v>
      </c>
      <c r="I694" s="30">
        <f t="shared" si="30"/>
        <v>640</v>
      </c>
      <c r="J694" s="30">
        <v>32</v>
      </c>
      <c r="K694" s="30">
        <v>320</v>
      </c>
      <c r="L694" s="30">
        <f t="shared" si="31"/>
        <v>320</v>
      </c>
      <c r="M694" s="31">
        <f t="shared" si="32"/>
        <v>0.5</v>
      </c>
    </row>
    <row r="695" spans="1:13" x14ac:dyDescent="0.25">
      <c r="A695" s="28" t="s">
        <v>63</v>
      </c>
      <c r="B695" s="28" t="s">
        <v>4791</v>
      </c>
      <c r="C695" s="29">
        <v>45213</v>
      </c>
      <c r="D695" s="28" t="s">
        <v>4062</v>
      </c>
      <c r="E695" s="30">
        <v>3</v>
      </c>
      <c r="F695" s="30">
        <v>140</v>
      </c>
      <c r="G695" s="30">
        <v>420</v>
      </c>
      <c r="H695" s="30">
        <v>0</v>
      </c>
      <c r="I695" s="30">
        <f t="shared" si="30"/>
        <v>420</v>
      </c>
      <c r="J695" s="30">
        <v>65</v>
      </c>
      <c r="K695" s="30">
        <v>195</v>
      </c>
      <c r="L695" s="30">
        <f t="shared" si="31"/>
        <v>225</v>
      </c>
      <c r="M695" s="31">
        <f t="shared" si="32"/>
        <v>0.5357142857142857</v>
      </c>
    </row>
    <row r="696" spans="1:13" x14ac:dyDescent="0.25">
      <c r="A696" s="28" t="s">
        <v>63</v>
      </c>
      <c r="B696" s="28" t="s">
        <v>4791</v>
      </c>
      <c r="C696" s="29">
        <v>45213</v>
      </c>
      <c r="D696" s="28" t="s">
        <v>4792</v>
      </c>
      <c r="E696" s="30">
        <v>3</v>
      </c>
      <c r="F696" s="30">
        <v>140</v>
      </c>
      <c r="G696" s="30">
        <v>420</v>
      </c>
      <c r="H696" s="30">
        <v>0</v>
      </c>
      <c r="I696" s="30">
        <f t="shared" si="30"/>
        <v>420</v>
      </c>
      <c r="J696" s="30">
        <v>70</v>
      </c>
      <c r="K696" s="30">
        <v>210</v>
      </c>
      <c r="L696" s="30">
        <f t="shared" si="31"/>
        <v>210</v>
      </c>
      <c r="M696" s="31">
        <f t="shared" si="32"/>
        <v>0.5</v>
      </c>
    </row>
    <row r="697" spans="1:13" x14ac:dyDescent="0.25">
      <c r="A697" s="28" t="s">
        <v>63</v>
      </c>
      <c r="B697" s="28" t="s">
        <v>4791</v>
      </c>
      <c r="C697" s="29">
        <v>45213</v>
      </c>
      <c r="D697" s="28" t="s">
        <v>150</v>
      </c>
      <c r="E697" s="30">
        <v>4</v>
      </c>
      <c r="F697" s="30">
        <v>290</v>
      </c>
      <c r="G697" s="30">
        <v>1160</v>
      </c>
      <c r="H697" s="30">
        <v>0</v>
      </c>
      <c r="I697" s="30">
        <f t="shared" si="30"/>
        <v>1160</v>
      </c>
      <c r="J697" s="30">
        <v>150</v>
      </c>
      <c r="K697" s="30">
        <v>600</v>
      </c>
      <c r="L697" s="30">
        <f t="shared" si="31"/>
        <v>560</v>
      </c>
      <c r="M697" s="31">
        <f t="shared" si="32"/>
        <v>0.48275862068965519</v>
      </c>
    </row>
    <row r="698" spans="1:13" x14ac:dyDescent="0.25">
      <c r="A698" s="28" t="s">
        <v>63</v>
      </c>
      <c r="B698" s="28" t="s">
        <v>4791</v>
      </c>
      <c r="C698" s="29">
        <v>45213</v>
      </c>
      <c r="D698" s="28" t="s">
        <v>290</v>
      </c>
      <c r="E698" s="30">
        <v>4</v>
      </c>
      <c r="F698" s="30">
        <v>400</v>
      </c>
      <c r="G698" s="30">
        <v>1600</v>
      </c>
      <c r="H698" s="30">
        <v>0</v>
      </c>
      <c r="I698" s="30">
        <f t="shared" si="30"/>
        <v>1600</v>
      </c>
      <c r="J698" s="30">
        <v>115</v>
      </c>
      <c r="K698" s="30">
        <v>460</v>
      </c>
      <c r="L698" s="30">
        <f t="shared" si="31"/>
        <v>1140</v>
      </c>
      <c r="M698" s="31">
        <f t="shared" si="32"/>
        <v>0.71250000000000002</v>
      </c>
    </row>
    <row r="699" spans="1:13" x14ac:dyDescent="0.25">
      <c r="A699" s="28" t="s">
        <v>63</v>
      </c>
      <c r="B699" s="28" t="s">
        <v>4793</v>
      </c>
      <c r="C699" s="29">
        <v>45213</v>
      </c>
      <c r="D699" s="28" t="s">
        <v>367</v>
      </c>
      <c r="E699" s="30">
        <v>4</v>
      </c>
      <c r="F699" s="30">
        <v>440</v>
      </c>
      <c r="G699" s="30">
        <v>1760</v>
      </c>
      <c r="H699" s="30">
        <v>0</v>
      </c>
      <c r="I699" s="30">
        <f t="shared" si="30"/>
        <v>1760</v>
      </c>
      <c r="J699" s="30">
        <v>190</v>
      </c>
      <c r="K699" s="30">
        <v>760</v>
      </c>
      <c r="L699" s="30">
        <f t="shared" si="31"/>
        <v>1000</v>
      </c>
      <c r="M699" s="31">
        <f t="shared" si="32"/>
        <v>0.56818181818181823</v>
      </c>
    </row>
    <row r="700" spans="1:13" x14ac:dyDescent="0.25">
      <c r="A700" s="28" t="s">
        <v>63</v>
      </c>
      <c r="B700" s="28" t="s">
        <v>4793</v>
      </c>
      <c r="C700" s="29">
        <v>45213</v>
      </c>
      <c r="D700" s="28" t="s">
        <v>364</v>
      </c>
      <c r="E700" s="30">
        <v>2</v>
      </c>
      <c r="F700" s="30">
        <v>810</v>
      </c>
      <c r="G700" s="30">
        <v>1620</v>
      </c>
      <c r="H700" s="30">
        <v>0</v>
      </c>
      <c r="I700" s="30">
        <f t="shared" si="30"/>
        <v>1620</v>
      </c>
      <c r="J700" s="30">
        <v>330</v>
      </c>
      <c r="K700" s="30">
        <v>660</v>
      </c>
      <c r="L700" s="30">
        <f t="shared" si="31"/>
        <v>960</v>
      </c>
      <c r="M700" s="31">
        <f t="shared" si="32"/>
        <v>0.59259259259259256</v>
      </c>
    </row>
    <row r="701" spans="1:13" x14ac:dyDescent="0.25">
      <c r="A701" s="28" t="s">
        <v>63</v>
      </c>
      <c r="B701" s="28" t="s">
        <v>4793</v>
      </c>
      <c r="C701" s="29">
        <v>45213</v>
      </c>
      <c r="D701" s="28" t="s">
        <v>93</v>
      </c>
      <c r="E701" s="30">
        <v>2</v>
      </c>
      <c r="F701" s="30">
        <v>2400</v>
      </c>
      <c r="G701" s="30">
        <v>4800</v>
      </c>
      <c r="H701" s="30">
        <v>0</v>
      </c>
      <c r="I701" s="30">
        <f t="shared" si="30"/>
        <v>4800</v>
      </c>
      <c r="J701" s="30">
        <v>90</v>
      </c>
      <c r="K701" s="30">
        <v>180</v>
      </c>
      <c r="L701" s="30">
        <f t="shared" si="31"/>
        <v>4620</v>
      </c>
      <c r="M701" s="31">
        <f t="shared" si="32"/>
        <v>0.96250000000000002</v>
      </c>
    </row>
    <row r="702" spans="1:13" x14ac:dyDescent="0.25">
      <c r="A702" s="28" t="s">
        <v>63</v>
      </c>
      <c r="B702" s="28" t="s">
        <v>4793</v>
      </c>
      <c r="C702" s="29">
        <v>45213</v>
      </c>
      <c r="D702" s="28" t="s">
        <v>970</v>
      </c>
      <c r="E702" s="30">
        <v>2</v>
      </c>
      <c r="F702" s="30">
        <v>176</v>
      </c>
      <c r="G702" s="30">
        <v>352</v>
      </c>
      <c r="H702" s="30">
        <v>0</v>
      </c>
      <c r="I702" s="30">
        <f t="shared" si="30"/>
        <v>352</v>
      </c>
      <c r="J702" s="30">
        <v>78</v>
      </c>
      <c r="K702" s="30">
        <v>156</v>
      </c>
      <c r="L702" s="30">
        <f t="shared" si="31"/>
        <v>196</v>
      </c>
      <c r="M702" s="31">
        <f t="shared" si="32"/>
        <v>0.55681818181818177</v>
      </c>
    </row>
    <row r="703" spans="1:13" x14ac:dyDescent="0.25">
      <c r="A703" s="28" t="s">
        <v>63</v>
      </c>
      <c r="B703" s="28" t="s">
        <v>4794</v>
      </c>
      <c r="C703" s="29">
        <v>45213</v>
      </c>
      <c r="D703" s="28" t="s">
        <v>75</v>
      </c>
      <c r="E703" s="30">
        <v>5</v>
      </c>
      <c r="F703" s="30">
        <v>1800</v>
      </c>
      <c r="G703" s="30">
        <v>9000</v>
      </c>
      <c r="H703" s="30">
        <v>0</v>
      </c>
      <c r="I703" s="30">
        <f t="shared" si="30"/>
        <v>9000</v>
      </c>
      <c r="J703" s="30">
        <v>615</v>
      </c>
      <c r="K703" s="30">
        <v>3075</v>
      </c>
      <c r="L703" s="30">
        <f t="shared" si="31"/>
        <v>5925</v>
      </c>
      <c r="M703" s="31">
        <f t="shared" si="32"/>
        <v>0.65833333333333333</v>
      </c>
    </row>
    <row r="704" spans="1:13" x14ac:dyDescent="0.25">
      <c r="A704" s="28" t="s">
        <v>63</v>
      </c>
      <c r="B704" s="28" t="s">
        <v>4795</v>
      </c>
      <c r="C704" s="29">
        <v>45220</v>
      </c>
      <c r="D704" s="28" t="s">
        <v>159</v>
      </c>
      <c r="E704" s="30">
        <v>2</v>
      </c>
      <c r="F704" s="30">
        <v>3400</v>
      </c>
      <c r="G704" s="30">
        <v>6800</v>
      </c>
      <c r="H704" s="30">
        <v>0</v>
      </c>
      <c r="I704" s="30">
        <f t="shared" si="30"/>
        <v>6800</v>
      </c>
      <c r="J704" s="30">
        <v>979</v>
      </c>
      <c r="K704" s="30">
        <v>1958</v>
      </c>
      <c r="L704" s="30">
        <f t="shared" si="31"/>
        <v>4842</v>
      </c>
      <c r="M704" s="31">
        <f t="shared" si="32"/>
        <v>0.71205882352941174</v>
      </c>
    </row>
    <row r="705" spans="1:13" x14ac:dyDescent="0.25">
      <c r="A705" s="28" t="s">
        <v>63</v>
      </c>
      <c r="B705" s="28" t="s">
        <v>4796</v>
      </c>
      <c r="C705" s="29">
        <v>45220</v>
      </c>
      <c r="D705" s="28" t="s">
        <v>71</v>
      </c>
      <c r="E705" s="30">
        <v>10</v>
      </c>
      <c r="F705" s="30">
        <v>1100</v>
      </c>
      <c r="G705" s="30">
        <v>11000</v>
      </c>
      <c r="H705" s="30">
        <v>0</v>
      </c>
      <c r="I705" s="30">
        <f t="shared" si="30"/>
        <v>11000</v>
      </c>
      <c r="J705" s="30">
        <v>287.5</v>
      </c>
      <c r="K705" s="30">
        <v>2875</v>
      </c>
      <c r="L705" s="30">
        <f t="shared" si="31"/>
        <v>8125</v>
      </c>
      <c r="M705" s="31">
        <f t="shared" si="32"/>
        <v>0.73863636363636365</v>
      </c>
    </row>
    <row r="706" spans="1:13" x14ac:dyDescent="0.25">
      <c r="A706" s="28" t="s">
        <v>63</v>
      </c>
      <c r="B706" s="28" t="s">
        <v>4796</v>
      </c>
      <c r="C706" s="29">
        <v>45220</v>
      </c>
      <c r="D706" s="28" t="s">
        <v>68</v>
      </c>
      <c r="E706" s="30">
        <v>4</v>
      </c>
      <c r="F706" s="30">
        <v>2500</v>
      </c>
      <c r="G706" s="30">
        <v>10000</v>
      </c>
      <c r="H706" s="30">
        <v>0</v>
      </c>
      <c r="I706" s="30">
        <f t="shared" si="30"/>
        <v>10000</v>
      </c>
      <c r="J706" s="30">
        <v>925</v>
      </c>
      <c r="K706" s="30">
        <v>3700</v>
      </c>
      <c r="L706" s="30">
        <f t="shared" si="31"/>
        <v>6300</v>
      </c>
      <c r="M706" s="31">
        <f t="shared" si="32"/>
        <v>0.63</v>
      </c>
    </row>
    <row r="707" spans="1:13" x14ac:dyDescent="0.25">
      <c r="A707" s="28" t="s">
        <v>63</v>
      </c>
      <c r="B707" s="28" t="s">
        <v>4796</v>
      </c>
      <c r="C707" s="29">
        <v>45220</v>
      </c>
      <c r="D707" s="28" t="s">
        <v>66</v>
      </c>
      <c r="E707" s="30">
        <v>5</v>
      </c>
      <c r="F707" s="30">
        <v>590</v>
      </c>
      <c r="G707" s="30">
        <v>2950</v>
      </c>
      <c r="H707" s="30">
        <v>0</v>
      </c>
      <c r="I707" s="30">
        <f t="shared" si="30"/>
        <v>2950</v>
      </c>
      <c r="J707" s="30">
        <v>216</v>
      </c>
      <c r="K707" s="30">
        <v>1080</v>
      </c>
      <c r="L707" s="30">
        <f t="shared" si="31"/>
        <v>1870</v>
      </c>
      <c r="M707" s="31">
        <f t="shared" si="32"/>
        <v>0.63389830508474576</v>
      </c>
    </row>
    <row r="708" spans="1:13" x14ac:dyDescent="0.25">
      <c r="A708" s="28" t="s">
        <v>63</v>
      </c>
      <c r="B708" s="28" t="s">
        <v>4796</v>
      </c>
      <c r="C708" s="29">
        <v>45220</v>
      </c>
      <c r="D708" s="28" t="s">
        <v>3085</v>
      </c>
      <c r="E708" s="30">
        <v>24</v>
      </c>
      <c r="F708" s="30">
        <v>350</v>
      </c>
      <c r="G708" s="30">
        <v>8400</v>
      </c>
      <c r="H708" s="30">
        <v>0</v>
      </c>
      <c r="I708" s="30">
        <f t="shared" si="30"/>
        <v>8400</v>
      </c>
      <c r="J708" s="30">
        <v>129.69999999999999</v>
      </c>
      <c r="K708" s="30">
        <v>3112.8</v>
      </c>
      <c r="L708" s="30">
        <f t="shared" si="31"/>
        <v>5287.2</v>
      </c>
      <c r="M708" s="31">
        <f t="shared" si="32"/>
        <v>0.62942857142857145</v>
      </c>
    </row>
    <row r="709" spans="1:13" x14ac:dyDescent="0.25">
      <c r="A709" s="28" t="s">
        <v>63</v>
      </c>
      <c r="B709" s="28" t="s">
        <v>4797</v>
      </c>
      <c r="C709" s="29">
        <v>45220</v>
      </c>
      <c r="D709" s="28" t="s">
        <v>370</v>
      </c>
      <c r="E709" s="30">
        <v>20</v>
      </c>
      <c r="F709" s="30">
        <v>78</v>
      </c>
      <c r="G709" s="30">
        <v>1560</v>
      </c>
      <c r="H709" s="30">
        <v>0</v>
      </c>
      <c r="I709" s="30">
        <f t="shared" si="30"/>
        <v>1560</v>
      </c>
      <c r="J709" s="30">
        <v>48</v>
      </c>
      <c r="K709" s="30">
        <v>960</v>
      </c>
      <c r="L709" s="30">
        <f t="shared" si="31"/>
        <v>600</v>
      </c>
      <c r="M709" s="31">
        <f t="shared" si="32"/>
        <v>0.38461538461538464</v>
      </c>
    </row>
    <row r="710" spans="1:13" x14ac:dyDescent="0.25">
      <c r="A710" s="28" t="s">
        <v>63</v>
      </c>
      <c r="B710" s="28" t="s">
        <v>4797</v>
      </c>
      <c r="C710" s="29">
        <v>45220</v>
      </c>
      <c r="D710" s="28" t="s">
        <v>3483</v>
      </c>
      <c r="E710" s="30">
        <v>20</v>
      </c>
      <c r="F710" s="30">
        <v>64</v>
      </c>
      <c r="G710" s="30">
        <v>1280</v>
      </c>
      <c r="H710" s="30">
        <v>0</v>
      </c>
      <c r="I710" s="30">
        <f t="shared" si="30"/>
        <v>1280</v>
      </c>
      <c r="J710" s="30">
        <v>32</v>
      </c>
      <c r="K710" s="30">
        <v>640</v>
      </c>
      <c r="L710" s="30">
        <f t="shared" si="31"/>
        <v>640</v>
      </c>
      <c r="M710" s="31">
        <f t="shared" si="32"/>
        <v>0.5</v>
      </c>
    </row>
    <row r="711" spans="1:13" x14ac:dyDescent="0.25">
      <c r="A711" s="28" t="s">
        <v>63</v>
      </c>
      <c r="B711" s="28" t="s">
        <v>4797</v>
      </c>
      <c r="C711" s="29">
        <v>45220</v>
      </c>
      <c r="D711" s="28" t="s">
        <v>298</v>
      </c>
      <c r="E711" s="30">
        <v>6</v>
      </c>
      <c r="F711" s="30">
        <v>240</v>
      </c>
      <c r="G711" s="30">
        <v>1440</v>
      </c>
      <c r="H711" s="30">
        <v>0</v>
      </c>
      <c r="I711" s="30">
        <f t="shared" si="30"/>
        <v>1440</v>
      </c>
      <c r="J711" s="30">
        <v>110</v>
      </c>
      <c r="K711" s="30">
        <v>660</v>
      </c>
      <c r="L711" s="30">
        <f t="shared" si="31"/>
        <v>780</v>
      </c>
      <c r="M711" s="31">
        <f t="shared" si="32"/>
        <v>0.54166666666666663</v>
      </c>
    </row>
    <row r="712" spans="1:13" x14ac:dyDescent="0.25">
      <c r="A712" s="28" t="s">
        <v>63</v>
      </c>
      <c r="B712" s="28" t="s">
        <v>4798</v>
      </c>
      <c r="C712" s="29">
        <v>45220</v>
      </c>
      <c r="D712" s="28" t="s">
        <v>1215</v>
      </c>
      <c r="E712" s="30">
        <v>6</v>
      </c>
      <c r="F712" s="30">
        <v>700</v>
      </c>
      <c r="G712" s="30">
        <v>4200</v>
      </c>
      <c r="H712" s="30">
        <v>0</v>
      </c>
      <c r="I712" s="30">
        <f t="shared" ref="I712:I775" si="33">+G712-H712</f>
        <v>4200</v>
      </c>
      <c r="J712" s="30">
        <v>250</v>
      </c>
      <c r="K712" s="30">
        <v>1500</v>
      </c>
      <c r="L712" s="30">
        <f t="shared" ref="L712:L775" si="34">+I712-K712</f>
        <v>2700</v>
      </c>
      <c r="M712" s="31">
        <f t="shared" ref="M712:M775" si="35">+L712/G712</f>
        <v>0.6428571428571429</v>
      </c>
    </row>
    <row r="713" spans="1:13" x14ac:dyDescent="0.25">
      <c r="A713" s="28" t="s">
        <v>63</v>
      </c>
      <c r="B713" s="28" t="s">
        <v>4798</v>
      </c>
      <c r="C713" s="29">
        <v>45220</v>
      </c>
      <c r="D713" s="28" t="s">
        <v>148</v>
      </c>
      <c r="E713" s="30">
        <v>40</v>
      </c>
      <c r="F713" s="30">
        <v>34</v>
      </c>
      <c r="G713" s="30">
        <v>1360</v>
      </c>
      <c r="H713" s="30">
        <v>0</v>
      </c>
      <c r="I713" s="30">
        <f t="shared" si="33"/>
        <v>1360</v>
      </c>
      <c r="J713" s="30">
        <v>16</v>
      </c>
      <c r="K713" s="30">
        <v>640</v>
      </c>
      <c r="L713" s="30">
        <f t="shared" si="34"/>
        <v>720</v>
      </c>
      <c r="M713" s="31">
        <f t="shared" si="35"/>
        <v>0.52941176470588236</v>
      </c>
    </row>
    <row r="714" spans="1:13" x14ac:dyDescent="0.25">
      <c r="A714" s="28" t="s">
        <v>63</v>
      </c>
      <c r="B714" s="28" t="s">
        <v>4799</v>
      </c>
      <c r="C714" s="29">
        <v>45220</v>
      </c>
      <c r="D714" s="28" t="s">
        <v>3081</v>
      </c>
      <c r="E714" s="30">
        <v>1</v>
      </c>
      <c r="F714" s="30">
        <v>3000</v>
      </c>
      <c r="G714" s="30">
        <v>3000</v>
      </c>
      <c r="H714" s="30">
        <v>0</v>
      </c>
      <c r="I714" s="30">
        <f t="shared" si="33"/>
        <v>3000</v>
      </c>
      <c r="J714" s="30">
        <v>115</v>
      </c>
      <c r="K714" s="30">
        <v>115</v>
      </c>
      <c r="L714" s="30">
        <f t="shared" si="34"/>
        <v>2885</v>
      </c>
      <c r="M714" s="31">
        <f t="shared" si="35"/>
        <v>0.96166666666666667</v>
      </c>
    </row>
    <row r="715" spans="1:13" x14ac:dyDescent="0.25">
      <c r="A715" s="28" t="s">
        <v>63</v>
      </c>
      <c r="B715" s="28" t="s">
        <v>4800</v>
      </c>
      <c r="C715" s="29">
        <v>45220</v>
      </c>
      <c r="D715" s="28" t="s">
        <v>3081</v>
      </c>
      <c r="E715" s="30">
        <v>1</v>
      </c>
      <c r="F715" s="30">
        <v>3000</v>
      </c>
      <c r="G715" s="30">
        <v>3000</v>
      </c>
      <c r="H715" s="30">
        <v>0</v>
      </c>
      <c r="I715" s="30">
        <f t="shared" si="33"/>
        <v>3000</v>
      </c>
      <c r="J715" s="30">
        <v>115</v>
      </c>
      <c r="K715" s="30">
        <v>115</v>
      </c>
      <c r="L715" s="30">
        <f t="shared" si="34"/>
        <v>2885</v>
      </c>
      <c r="M715" s="31">
        <f t="shared" si="35"/>
        <v>0.96166666666666667</v>
      </c>
    </row>
    <row r="716" spans="1:13" x14ac:dyDescent="0.25">
      <c r="A716" s="28" t="s">
        <v>63</v>
      </c>
      <c r="B716" s="28" t="s">
        <v>4801</v>
      </c>
      <c r="C716" s="29">
        <v>45220</v>
      </c>
      <c r="D716" s="28" t="s">
        <v>62</v>
      </c>
      <c r="E716" s="30">
        <v>6</v>
      </c>
      <c r="F716" s="30">
        <v>190</v>
      </c>
      <c r="G716" s="30">
        <v>1140</v>
      </c>
      <c r="H716" s="30">
        <v>0</v>
      </c>
      <c r="I716" s="30">
        <f t="shared" si="33"/>
        <v>1140</v>
      </c>
      <c r="J716" s="30">
        <v>88</v>
      </c>
      <c r="K716" s="30">
        <v>528</v>
      </c>
      <c r="L716" s="30">
        <f t="shared" si="34"/>
        <v>612</v>
      </c>
      <c r="M716" s="31">
        <f t="shared" si="35"/>
        <v>0.5368421052631579</v>
      </c>
    </row>
    <row r="717" spans="1:13" x14ac:dyDescent="0.25">
      <c r="A717" s="28" t="s">
        <v>63</v>
      </c>
      <c r="B717" s="28" t="s">
        <v>4802</v>
      </c>
      <c r="C717" s="29">
        <v>45220</v>
      </c>
      <c r="D717" s="28" t="s">
        <v>65</v>
      </c>
      <c r="E717" s="30">
        <v>5</v>
      </c>
      <c r="F717" s="30">
        <v>715</v>
      </c>
      <c r="G717" s="30">
        <v>3575</v>
      </c>
      <c r="H717" s="30">
        <v>0</v>
      </c>
      <c r="I717" s="30">
        <f t="shared" si="33"/>
        <v>3575</v>
      </c>
      <c r="J717" s="30">
        <v>168</v>
      </c>
      <c r="K717" s="30">
        <v>840</v>
      </c>
      <c r="L717" s="30">
        <f t="shared" si="34"/>
        <v>2735</v>
      </c>
      <c r="M717" s="31">
        <f t="shared" si="35"/>
        <v>0.76503496503496504</v>
      </c>
    </row>
    <row r="718" spans="1:13" x14ac:dyDescent="0.25">
      <c r="A718" s="28" t="s">
        <v>63</v>
      </c>
      <c r="B718" s="28" t="s">
        <v>4802</v>
      </c>
      <c r="C718" s="29">
        <v>45220</v>
      </c>
      <c r="D718" s="28" t="s">
        <v>2809</v>
      </c>
      <c r="E718" s="30">
        <v>12</v>
      </c>
      <c r="F718" s="30">
        <v>170</v>
      </c>
      <c r="G718" s="30">
        <v>2040</v>
      </c>
      <c r="H718" s="30">
        <v>0</v>
      </c>
      <c r="I718" s="30">
        <f t="shared" si="33"/>
        <v>2040</v>
      </c>
      <c r="J718" s="30">
        <v>70</v>
      </c>
      <c r="K718" s="30">
        <v>840</v>
      </c>
      <c r="L718" s="30">
        <f t="shared" si="34"/>
        <v>1200</v>
      </c>
      <c r="M718" s="31">
        <f t="shared" si="35"/>
        <v>0.58823529411764708</v>
      </c>
    </row>
    <row r="719" spans="1:13" x14ac:dyDescent="0.25">
      <c r="A719" s="28" t="s">
        <v>63</v>
      </c>
      <c r="B719" s="28" t="s">
        <v>4802</v>
      </c>
      <c r="C719" s="29">
        <v>45220</v>
      </c>
      <c r="D719" s="28" t="s">
        <v>2723</v>
      </c>
      <c r="E719" s="30">
        <v>10</v>
      </c>
      <c r="F719" s="30">
        <v>187</v>
      </c>
      <c r="G719" s="30">
        <v>1870</v>
      </c>
      <c r="H719" s="30">
        <v>0</v>
      </c>
      <c r="I719" s="30">
        <f t="shared" si="33"/>
        <v>1870</v>
      </c>
      <c r="J719" s="30">
        <v>90</v>
      </c>
      <c r="K719" s="30">
        <v>900</v>
      </c>
      <c r="L719" s="30">
        <f t="shared" si="34"/>
        <v>970</v>
      </c>
      <c r="M719" s="31">
        <f t="shared" si="35"/>
        <v>0.51871657754010692</v>
      </c>
    </row>
    <row r="720" spans="1:13" x14ac:dyDescent="0.25">
      <c r="A720" s="28" t="s">
        <v>63</v>
      </c>
      <c r="B720" s="28" t="s">
        <v>4802</v>
      </c>
      <c r="C720" s="29">
        <v>45220</v>
      </c>
      <c r="D720" s="28" t="s">
        <v>84</v>
      </c>
      <c r="E720" s="30">
        <v>2</v>
      </c>
      <c r="F720" s="30">
        <v>9700</v>
      </c>
      <c r="G720" s="30">
        <v>19400</v>
      </c>
      <c r="H720" s="30">
        <v>0</v>
      </c>
      <c r="I720" s="30">
        <f t="shared" si="33"/>
        <v>19400</v>
      </c>
      <c r="J720" s="30">
        <v>1600</v>
      </c>
      <c r="K720" s="30">
        <v>3200</v>
      </c>
      <c r="L720" s="30">
        <f t="shared" si="34"/>
        <v>16200</v>
      </c>
      <c r="M720" s="31">
        <f t="shared" si="35"/>
        <v>0.83505154639175261</v>
      </c>
    </row>
    <row r="721" spans="1:13" x14ac:dyDescent="0.25">
      <c r="A721" s="28" t="s">
        <v>63</v>
      </c>
      <c r="B721" s="28" t="s">
        <v>4803</v>
      </c>
      <c r="C721" s="29">
        <v>45220</v>
      </c>
      <c r="D721" s="28" t="s">
        <v>82</v>
      </c>
      <c r="E721" s="30">
        <v>2</v>
      </c>
      <c r="F721" s="30">
        <v>2560</v>
      </c>
      <c r="G721" s="30">
        <v>5120</v>
      </c>
      <c r="H721" s="30">
        <v>0</v>
      </c>
      <c r="I721" s="30">
        <f t="shared" si="33"/>
        <v>5120</v>
      </c>
      <c r="J721" s="30">
        <v>720</v>
      </c>
      <c r="K721" s="30">
        <v>1440</v>
      </c>
      <c r="L721" s="30">
        <f t="shared" si="34"/>
        <v>3680</v>
      </c>
      <c r="M721" s="31">
        <f t="shared" si="35"/>
        <v>0.71875</v>
      </c>
    </row>
    <row r="722" spans="1:13" x14ac:dyDescent="0.25">
      <c r="A722" s="28" t="s">
        <v>63</v>
      </c>
      <c r="B722" s="28" t="s">
        <v>4803</v>
      </c>
      <c r="C722" s="29">
        <v>45220</v>
      </c>
      <c r="D722" s="28" t="s">
        <v>52</v>
      </c>
      <c r="E722" s="30">
        <v>3</v>
      </c>
      <c r="F722" s="30">
        <v>1590</v>
      </c>
      <c r="G722" s="30">
        <v>4770</v>
      </c>
      <c r="H722" s="30">
        <v>0</v>
      </c>
      <c r="I722" s="30">
        <f t="shared" si="33"/>
        <v>4770</v>
      </c>
      <c r="J722" s="30">
        <v>530</v>
      </c>
      <c r="K722" s="30">
        <v>1590</v>
      </c>
      <c r="L722" s="30">
        <f t="shared" si="34"/>
        <v>3180</v>
      </c>
      <c r="M722" s="31">
        <f t="shared" si="35"/>
        <v>0.66666666666666663</v>
      </c>
    </row>
    <row r="723" spans="1:13" x14ac:dyDescent="0.25">
      <c r="A723" s="28" t="s">
        <v>63</v>
      </c>
      <c r="B723" s="28" t="s">
        <v>4803</v>
      </c>
      <c r="C723" s="29">
        <v>45220</v>
      </c>
      <c r="D723" s="28" t="s">
        <v>77</v>
      </c>
      <c r="E723" s="30">
        <v>3</v>
      </c>
      <c r="F723" s="30">
        <v>1980</v>
      </c>
      <c r="G723" s="30">
        <v>5940</v>
      </c>
      <c r="H723" s="30">
        <v>0</v>
      </c>
      <c r="I723" s="30">
        <f t="shared" si="33"/>
        <v>5940</v>
      </c>
      <c r="J723" s="30">
        <v>595</v>
      </c>
      <c r="K723" s="30">
        <v>1785</v>
      </c>
      <c r="L723" s="30">
        <f t="shared" si="34"/>
        <v>4155</v>
      </c>
      <c r="M723" s="31">
        <f t="shared" si="35"/>
        <v>0.6994949494949495</v>
      </c>
    </row>
    <row r="724" spans="1:13" x14ac:dyDescent="0.25">
      <c r="A724" s="28" t="s">
        <v>63</v>
      </c>
      <c r="B724" s="28" t="s">
        <v>4804</v>
      </c>
      <c r="C724" s="29">
        <v>45220</v>
      </c>
      <c r="D724" s="28" t="s">
        <v>196</v>
      </c>
      <c r="E724" s="30">
        <v>5</v>
      </c>
      <c r="F724" s="30">
        <v>650</v>
      </c>
      <c r="G724" s="30">
        <v>3250</v>
      </c>
      <c r="H724" s="30">
        <v>0</v>
      </c>
      <c r="I724" s="30">
        <f t="shared" si="33"/>
        <v>3250</v>
      </c>
      <c r="J724" s="30">
        <v>185</v>
      </c>
      <c r="K724" s="30">
        <v>925</v>
      </c>
      <c r="L724" s="30">
        <f t="shared" si="34"/>
        <v>2325</v>
      </c>
      <c r="M724" s="31">
        <f t="shared" si="35"/>
        <v>0.7153846153846154</v>
      </c>
    </row>
    <row r="725" spans="1:13" x14ac:dyDescent="0.25">
      <c r="A725" s="28" t="s">
        <v>63</v>
      </c>
      <c r="B725" s="28" t="s">
        <v>4805</v>
      </c>
      <c r="C725" s="29">
        <v>45230</v>
      </c>
      <c r="D725" s="28" t="s">
        <v>34</v>
      </c>
      <c r="E725" s="30">
        <v>4</v>
      </c>
      <c r="F725" s="30">
        <v>3600</v>
      </c>
      <c r="G725" s="30">
        <v>14400</v>
      </c>
      <c r="H725" s="30">
        <v>0</v>
      </c>
      <c r="I725" s="30">
        <f t="shared" si="33"/>
        <v>14400</v>
      </c>
      <c r="J725" s="30">
        <v>1173.5999999999999</v>
      </c>
      <c r="K725" s="30">
        <v>4694.3999999999996</v>
      </c>
      <c r="L725" s="30">
        <f t="shared" si="34"/>
        <v>9705.6</v>
      </c>
      <c r="M725" s="31">
        <f t="shared" si="35"/>
        <v>0.67400000000000004</v>
      </c>
    </row>
    <row r="726" spans="1:13" x14ac:dyDescent="0.25">
      <c r="A726" s="28" t="s">
        <v>63</v>
      </c>
      <c r="B726" s="28" t="s">
        <v>4805</v>
      </c>
      <c r="C726" s="29">
        <v>45230</v>
      </c>
      <c r="D726" s="28" t="s">
        <v>3081</v>
      </c>
      <c r="E726" s="30">
        <v>1</v>
      </c>
      <c r="F726" s="30">
        <v>3000</v>
      </c>
      <c r="G726" s="30">
        <v>3000</v>
      </c>
      <c r="H726" s="30">
        <v>0</v>
      </c>
      <c r="I726" s="30">
        <f t="shared" si="33"/>
        <v>3000</v>
      </c>
      <c r="J726" s="30">
        <v>115</v>
      </c>
      <c r="K726" s="30">
        <v>115</v>
      </c>
      <c r="L726" s="30">
        <f t="shared" si="34"/>
        <v>2885</v>
      </c>
      <c r="M726" s="31">
        <f t="shared" si="35"/>
        <v>0.96166666666666667</v>
      </c>
    </row>
    <row r="727" spans="1:13" x14ac:dyDescent="0.25">
      <c r="A727" s="28" t="s">
        <v>63</v>
      </c>
      <c r="B727" s="28" t="s">
        <v>4805</v>
      </c>
      <c r="C727" s="29">
        <v>45230</v>
      </c>
      <c r="D727" s="28" t="s">
        <v>3085</v>
      </c>
      <c r="E727" s="30">
        <v>20</v>
      </c>
      <c r="F727" s="30">
        <v>360</v>
      </c>
      <c r="G727" s="30">
        <v>7200</v>
      </c>
      <c r="H727" s="30">
        <v>0</v>
      </c>
      <c r="I727" s="30">
        <f t="shared" si="33"/>
        <v>7200</v>
      </c>
      <c r="J727" s="30">
        <v>129.69999999999999</v>
      </c>
      <c r="K727" s="30">
        <v>2594</v>
      </c>
      <c r="L727" s="30">
        <f t="shared" si="34"/>
        <v>4606</v>
      </c>
      <c r="M727" s="31">
        <f t="shared" si="35"/>
        <v>0.63972222222222219</v>
      </c>
    </row>
    <row r="728" spans="1:13" x14ac:dyDescent="0.25">
      <c r="A728" s="28" t="s">
        <v>63</v>
      </c>
      <c r="B728" s="28" t="s">
        <v>4806</v>
      </c>
      <c r="C728" s="29">
        <v>45230</v>
      </c>
      <c r="D728" s="28" t="s">
        <v>370</v>
      </c>
      <c r="E728" s="30">
        <v>20</v>
      </c>
      <c r="F728" s="30">
        <v>83.4</v>
      </c>
      <c r="G728" s="30">
        <v>1668</v>
      </c>
      <c r="H728" s="30">
        <v>0</v>
      </c>
      <c r="I728" s="30">
        <f t="shared" si="33"/>
        <v>1668</v>
      </c>
      <c r="J728" s="30">
        <v>48</v>
      </c>
      <c r="K728" s="30">
        <v>960</v>
      </c>
      <c r="L728" s="30">
        <f t="shared" si="34"/>
        <v>708</v>
      </c>
      <c r="M728" s="31">
        <f t="shared" si="35"/>
        <v>0.42446043165467628</v>
      </c>
    </row>
    <row r="729" spans="1:13" x14ac:dyDescent="0.25">
      <c r="A729" s="28" t="s">
        <v>63</v>
      </c>
      <c r="B729" s="28" t="s">
        <v>4806</v>
      </c>
      <c r="C729" s="29">
        <v>45230</v>
      </c>
      <c r="D729" s="28" t="s">
        <v>111</v>
      </c>
      <c r="E729" s="30">
        <v>6</v>
      </c>
      <c r="F729" s="30">
        <v>500</v>
      </c>
      <c r="G729" s="30">
        <v>3000</v>
      </c>
      <c r="H729" s="30">
        <v>0</v>
      </c>
      <c r="I729" s="30">
        <f t="shared" si="33"/>
        <v>3000</v>
      </c>
      <c r="J729" s="30">
        <v>190</v>
      </c>
      <c r="K729" s="30">
        <v>1140</v>
      </c>
      <c r="L729" s="30">
        <f t="shared" si="34"/>
        <v>1860</v>
      </c>
      <c r="M729" s="31">
        <f t="shared" si="35"/>
        <v>0.62</v>
      </c>
    </row>
    <row r="730" spans="1:13" x14ac:dyDescent="0.25">
      <c r="A730" s="28" t="s">
        <v>63</v>
      </c>
      <c r="B730" s="28" t="s">
        <v>4806</v>
      </c>
      <c r="C730" s="29">
        <v>45230</v>
      </c>
      <c r="D730" s="28" t="s">
        <v>3129</v>
      </c>
      <c r="E730" s="30">
        <v>6</v>
      </c>
      <c r="F730" s="30">
        <v>130</v>
      </c>
      <c r="G730" s="30">
        <v>780</v>
      </c>
      <c r="H730" s="30">
        <v>0</v>
      </c>
      <c r="I730" s="30">
        <f t="shared" si="33"/>
        <v>780</v>
      </c>
      <c r="J730" s="30">
        <v>58</v>
      </c>
      <c r="K730" s="30">
        <v>348</v>
      </c>
      <c r="L730" s="30">
        <f t="shared" si="34"/>
        <v>432</v>
      </c>
      <c r="M730" s="31">
        <f t="shared" si="35"/>
        <v>0.55384615384615388</v>
      </c>
    </row>
    <row r="731" spans="1:13" x14ac:dyDescent="0.25">
      <c r="A731" s="28" t="s">
        <v>63</v>
      </c>
      <c r="B731" s="28" t="s">
        <v>4806</v>
      </c>
      <c r="C731" s="29">
        <v>45230</v>
      </c>
      <c r="D731" s="28" t="s">
        <v>109</v>
      </c>
      <c r="E731" s="30">
        <v>6</v>
      </c>
      <c r="F731" s="30">
        <v>420</v>
      </c>
      <c r="G731" s="30">
        <v>2520</v>
      </c>
      <c r="H731" s="30">
        <v>0</v>
      </c>
      <c r="I731" s="30">
        <f t="shared" si="33"/>
        <v>2520</v>
      </c>
      <c r="J731" s="30">
        <v>230</v>
      </c>
      <c r="K731" s="30">
        <v>1380</v>
      </c>
      <c r="L731" s="30">
        <f t="shared" si="34"/>
        <v>1140</v>
      </c>
      <c r="M731" s="31">
        <f t="shared" si="35"/>
        <v>0.45238095238095238</v>
      </c>
    </row>
    <row r="732" spans="1:13" x14ac:dyDescent="0.25">
      <c r="A732" s="28" t="s">
        <v>63</v>
      </c>
      <c r="B732" s="28" t="s">
        <v>4807</v>
      </c>
      <c r="C732" s="29">
        <v>45230</v>
      </c>
      <c r="D732" s="28" t="s">
        <v>362</v>
      </c>
      <c r="E732" s="30">
        <v>10</v>
      </c>
      <c r="F732" s="30">
        <v>500</v>
      </c>
      <c r="G732" s="30">
        <v>5000</v>
      </c>
      <c r="H732" s="30">
        <v>0</v>
      </c>
      <c r="I732" s="30">
        <f t="shared" si="33"/>
        <v>5000</v>
      </c>
      <c r="J732" s="30">
        <v>240</v>
      </c>
      <c r="K732" s="30">
        <v>2400</v>
      </c>
      <c r="L732" s="30">
        <f t="shared" si="34"/>
        <v>2600</v>
      </c>
      <c r="M732" s="31">
        <f t="shared" si="35"/>
        <v>0.52</v>
      </c>
    </row>
    <row r="733" spans="1:13" x14ac:dyDescent="0.25">
      <c r="A733" s="28" t="s">
        <v>63</v>
      </c>
      <c r="B733" s="28" t="s">
        <v>4807</v>
      </c>
      <c r="C733" s="29">
        <v>45230</v>
      </c>
      <c r="D733" s="28" t="s">
        <v>3095</v>
      </c>
      <c r="E733" s="30">
        <v>10</v>
      </c>
      <c r="F733" s="30">
        <v>540</v>
      </c>
      <c r="G733" s="30">
        <v>5400</v>
      </c>
      <c r="H733" s="30">
        <v>0</v>
      </c>
      <c r="I733" s="30">
        <f t="shared" si="33"/>
        <v>5400</v>
      </c>
      <c r="J733" s="30">
        <v>220</v>
      </c>
      <c r="K733" s="30">
        <v>2200</v>
      </c>
      <c r="L733" s="30">
        <f t="shared" si="34"/>
        <v>3200</v>
      </c>
      <c r="M733" s="31">
        <f t="shared" si="35"/>
        <v>0.59259259259259256</v>
      </c>
    </row>
    <row r="734" spans="1:13" x14ac:dyDescent="0.25">
      <c r="A734" s="28" t="s">
        <v>63</v>
      </c>
      <c r="B734" s="28" t="s">
        <v>4807</v>
      </c>
      <c r="C734" s="29">
        <v>45230</v>
      </c>
      <c r="D734" s="28" t="s">
        <v>3483</v>
      </c>
      <c r="E734" s="30">
        <v>10</v>
      </c>
      <c r="F734" s="30">
        <v>64</v>
      </c>
      <c r="G734" s="30">
        <v>640</v>
      </c>
      <c r="H734" s="30">
        <v>0</v>
      </c>
      <c r="I734" s="30">
        <f t="shared" si="33"/>
        <v>640</v>
      </c>
      <c r="J734" s="30">
        <v>32</v>
      </c>
      <c r="K734" s="30">
        <v>320</v>
      </c>
      <c r="L734" s="30">
        <f t="shared" si="34"/>
        <v>320</v>
      </c>
      <c r="M734" s="31">
        <f t="shared" si="35"/>
        <v>0.5</v>
      </c>
    </row>
    <row r="735" spans="1:13" x14ac:dyDescent="0.25">
      <c r="A735" s="28" t="s">
        <v>63</v>
      </c>
      <c r="B735" s="28" t="s">
        <v>4807</v>
      </c>
      <c r="C735" s="29">
        <v>45230</v>
      </c>
      <c r="D735" s="28" t="s">
        <v>2438</v>
      </c>
      <c r="E735" s="30">
        <v>2</v>
      </c>
      <c r="F735" s="30">
        <v>614</v>
      </c>
      <c r="G735" s="30">
        <v>1228</v>
      </c>
      <c r="H735" s="30">
        <v>0</v>
      </c>
      <c r="I735" s="30">
        <f t="shared" si="33"/>
        <v>1228</v>
      </c>
      <c r="J735" s="30">
        <v>160</v>
      </c>
      <c r="K735" s="30">
        <v>320</v>
      </c>
      <c r="L735" s="30">
        <f t="shared" si="34"/>
        <v>908</v>
      </c>
      <c r="M735" s="31">
        <f t="shared" si="35"/>
        <v>0.73941368078175895</v>
      </c>
    </row>
    <row r="736" spans="1:13" x14ac:dyDescent="0.25">
      <c r="A736" s="28" t="s">
        <v>63</v>
      </c>
      <c r="B736" s="28" t="s">
        <v>4808</v>
      </c>
      <c r="C736" s="29">
        <v>45230</v>
      </c>
      <c r="D736" s="28" t="s">
        <v>82</v>
      </c>
      <c r="E736" s="30">
        <v>5</v>
      </c>
      <c r="F736" s="30">
        <v>2560</v>
      </c>
      <c r="G736" s="30">
        <v>12800</v>
      </c>
      <c r="H736" s="30">
        <v>0</v>
      </c>
      <c r="I736" s="30">
        <f t="shared" si="33"/>
        <v>12800</v>
      </c>
      <c r="J736" s="30">
        <v>720</v>
      </c>
      <c r="K736" s="30">
        <v>3600</v>
      </c>
      <c r="L736" s="30">
        <f t="shared" si="34"/>
        <v>9200</v>
      </c>
      <c r="M736" s="31">
        <f t="shared" si="35"/>
        <v>0.71875</v>
      </c>
    </row>
    <row r="737" spans="1:13" x14ac:dyDescent="0.25">
      <c r="A737" s="28" t="s">
        <v>63</v>
      </c>
      <c r="B737" s="28" t="s">
        <v>4808</v>
      </c>
      <c r="C737" s="29">
        <v>45230</v>
      </c>
      <c r="D737" s="28" t="s">
        <v>75</v>
      </c>
      <c r="E737" s="30">
        <v>3</v>
      </c>
      <c r="F737" s="30">
        <v>1800</v>
      </c>
      <c r="G737" s="30">
        <v>5400</v>
      </c>
      <c r="H737" s="30">
        <v>0</v>
      </c>
      <c r="I737" s="30">
        <f t="shared" si="33"/>
        <v>5400</v>
      </c>
      <c r="J737" s="30">
        <v>615</v>
      </c>
      <c r="K737" s="30">
        <v>1845</v>
      </c>
      <c r="L737" s="30">
        <f t="shared" si="34"/>
        <v>3555</v>
      </c>
      <c r="M737" s="31">
        <f t="shared" si="35"/>
        <v>0.65833333333333333</v>
      </c>
    </row>
    <row r="738" spans="1:13" x14ac:dyDescent="0.25">
      <c r="A738" s="28" t="s">
        <v>63</v>
      </c>
      <c r="B738" s="28" t="s">
        <v>4809</v>
      </c>
      <c r="C738" s="29">
        <v>45230</v>
      </c>
      <c r="D738" s="28" t="s">
        <v>34</v>
      </c>
      <c r="E738" s="30">
        <v>3</v>
      </c>
      <c r="F738" s="30">
        <v>3000</v>
      </c>
      <c r="G738" s="30">
        <v>9000</v>
      </c>
      <c r="H738" s="30">
        <v>0</v>
      </c>
      <c r="I738" s="30">
        <f t="shared" si="33"/>
        <v>9000</v>
      </c>
      <c r="J738" s="30">
        <v>1173.5999999999999</v>
      </c>
      <c r="K738" s="30">
        <v>3520.8</v>
      </c>
      <c r="L738" s="30">
        <f t="shared" si="34"/>
        <v>5479.2</v>
      </c>
      <c r="M738" s="31">
        <f t="shared" si="35"/>
        <v>0.60880000000000001</v>
      </c>
    </row>
    <row r="739" spans="1:13" x14ac:dyDescent="0.25">
      <c r="A739" s="28" t="s">
        <v>63</v>
      </c>
      <c r="B739" s="28" t="s">
        <v>4809</v>
      </c>
      <c r="C739" s="29">
        <v>45230</v>
      </c>
      <c r="D739" s="28" t="s">
        <v>66</v>
      </c>
      <c r="E739" s="30">
        <v>10</v>
      </c>
      <c r="F739" s="30">
        <v>590</v>
      </c>
      <c r="G739" s="30">
        <v>5900</v>
      </c>
      <c r="H739" s="30">
        <v>0</v>
      </c>
      <c r="I739" s="30">
        <f t="shared" si="33"/>
        <v>5900</v>
      </c>
      <c r="J739" s="30">
        <v>216</v>
      </c>
      <c r="K739" s="30">
        <v>2160</v>
      </c>
      <c r="L739" s="30">
        <f t="shared" si="34"/>
        <v>3740</v>
      </c>
      <c r="M739" s="31">
        <f t="shared" si="35"/>
        <v>0.63389830508474576</v>
      </c>
    </row>
    <row r="740" spans="1:13" x14ac:dyDescent="0.25">
      <c r="A740" s="28" t="s">
        <v>63</v>
      </c>
      <c r="B740" s="28" t="s">
        <v>4809</v>
      </c>
      <c r="C740" s="29">
        <v>45230</v>
      </c>
      <c r="D740" s="28" t="s">
        <v>321</v>
      </c>
      <c r="E740" s="30">
        <v>3</v>
      </c>
      <c r="F740" s="30">
        <v>250</v>
      </c>
      <c r="G740" s="30">
        <v>750</v>
      </c>
      <c r="H740" s="30">
        <v>0</v>
      </c>
      <c r="I740" s="30">
        <f t="shared" si="33"/>
        <v>750</v>
      </c>
      <c r="J740" s="30">
        <v>105</v>
      </c>
      <c r="K740" s="30">
        <v>315</v>
      </c>
      <c r="L740" s="30">
        <f t="shared" si="34"/>
        <v>435</v>
      </c>
      <c r="M740" s="31">
        <f t="shared" si="35"/>
        <v>0.57999999999999996</v>
      </c>
    </row>
    <row r="741" spans="1:13" x14ac:dyDescent="0.25">
      <c r="A741" s="28" t="s">
        <v>63</v>
      </c>
      <c r="B741" s="28" t="s">
        <v>4810</v>
      </c>
      <c r="C741" s="29">
        <v>45241</v>
      </c>
      <c r="D741" s="28" t="s">
        <v>364</v>
      </c>
      <c r="E741" s="30">
        <v>8</v>
      </c>
      <c r="F741" s="30">
        <v>810</v>
      </c>
      <c r="G741" s="30">
        <v>6480</v>
      </c>
      <c r="H741" s="30">
        <v>0</v>
      </c>
      <c r="I741" s="30">
        <f t="shared" si="33"/>
        <v>6480</v>
      </c>
      <c r="J741" s="30">
        <v>330</v>
      </c>
      <c r="K741" s="30">
        <v>2640</v>
      </c>
      <c r="L741" s="30">
        <f t="shared" si="34"/>
        <v>3840</v>
      </c>
      <c r="M741" s="31">
        <f t="shared" si="35"/>
        <v>0.59259259259259256</v>
      </c>
    </row>
    <row r="742" spans="1:13" x14ac:dyDescent="0.25">
      <c r="A742" s="28" t="s">
        <v>63</v>
      </c>
      <c r="B742" s="28" t="s">
        <v>4810</v>
      </c>
      <c r="C742" s="29">
        <v>45241</v>
      </c>
      <c r="D742" s="28" t="s">
        <v>3802</v>
      </c>
      <c r="E742" s="30">
        <v>4</v>
      </c>
      <c r="F742" s="30">
        <v>240</v>
      </c>
      <c r="G742" s="30">
        <v>960</v>
      </c>
      <c r="H742" s="30">
        <v>0</v>
      </c>
      <c r="I742" s="30">
        <f t="shared" si="33"/>
        <v>960</v>
      </c>
      <c r="J742" s="30">
        <v>195</v>
      </c>
      <c r="K742" s="30">
        <v>780</v>
      </c>
      <c r="L742" s="30">
        <f t="shared" si="34"/>
        <v>180</v>
      </c>
      <c r="M742" s="31">
        <f t="shared" si="35"/>
        <v>0.1875</v>
      </c>
    </row>
    <row r="743" spans="1:13" x14ac:dyDescent="0.25">
      <c r="A743" s="28" t="s">
        <v>63</v>
      </c>
      <c r="B743" s="28" t="s">
        <v>4810</v>
      </c>
      <c r="C743" s="29">
        <v>45241</v>
      </c>
      <c r="D743" s="28" t="s">
        <v>198</v>
      </c>
      <c r="E743" s="30">
        <v>2</v>
      </c>
      <c r="F743" s="30">
        <v>260</v>
      </c>
      <c r="G743" s="30">
        <v>520</v>
      </c>
      <c r="H743" s="30">
        <v>0</v>
      </c>
      <c r="I743" s="30">
        <f t="shared" si="33"/>
        <v>520</v>
      </c>
      <c r="J743" s="30">
        <v>125</v>
      </c>
      <c r="K743" s="30">
        <v>250</v>
      </c>
      <c r="L743" s="30">
        <f t="shared" si="34"/>
        <v>270</v>
      </c>
      <c r="M743" s="31">
        <f t="shared" si="35"/>
        <v>0.51923076923076927</v>
      </c>
    </row>
    <row r="744" spans="1:13" x14ac:dyDescent="0.25">
      <c r="A744" s="28" t="s">
        <v>63</v>
      </c>
      <c r="B744" s="28" t="s">
        <v>4810</v>
      </c>
      <c r="C744" s="29">
        <v>45241</v>
      </c>
      <c r="D744" s="28" t="s">
        <v>1094</v>
      </c>
      <c r="E744" s="30">
        <v>2</v>
      </c>
      <c r="F744" s="30">
        <v>700</v>
      </c>
      <c r="G744" s="30">
        <v>1400</v>
      </c>
      <c r="H744" s="30">
        <v>0</v>
      </c>
      <c r="I744" s="30">
        <f t="shared" si="33"/>
        <v>1400</v>
      </c>
      <c r="J744" s="30">
        <v>285</v>
      </c>
      <c r="K744" s="30">
        <v>570</v>
      </c>
      <c r="L744" s="30">
        <f t="shared" si="34"/>
        <v>830</v>
      </c>
      <c r="M744" s="31">
        <f t="shared" si="35"/>
        <v>0.59285714285714286</v>
      </c>
    </row>
    <row r="745" spans="1:13" x14ac:dyDescent="0.25">
      <c r="A745" s="28" t="s">
        <v>63</v>
      </c>
      <c r="B745" s="28" t="s">
        <v>4811</v>
      </c>
      <c r="C745" s="29">
        <v>45241</v>
      </c>
      <c r="D745" s="28" t="s">
        <v>650</v>
      </c>
      <c r="E745" s="30">
        <v>6</v>
      </c>
      <c r="F745" s="30">
        <v>400</v>
      </c>
      <c r="G745" s="30">
        <v>2400</v>
      </c>
      <c r="H745" s="30">
        <v>0</v>
      </c>
      <c r="I745" s="30">
        <f t="shared" si="33"/>
        <v>2400</v>
      </c>
      <c r="J745" s="30">
        <v>190</v>
      </c>
      <c r="K745" s="30">
        <v>1140</v>
      </c>
      <c r="L745" s="30">
        <f t="shared" si="34"/>
        <v>1260</v>
      </c>
      <c r="M745" s="31">
        <f t="shared" si="35"/>
        <v>0.52500000000000002</v>
      </c>
    </row>
    <row r="746" spans="1:13" x14ac:dyDescent="0.25">
      <c r="A746" s="28" t="s">
        <v>63</v>
      </c>
      <c r="B746" s="28" t="s">
        <v>4811</v>
      </c>
      <c r="C746" s="29">
        <v>45241</v>
      </c>
      <c r="D746" s="28" t="s">
        <v>367</v>
      </c>
      <c r="E746" s="30">
        <v>4</v>
      </c>
      <c r="F746" s="30">
        <v>440</v>
      </c>
      <c r="G746" s="30">
        <v>1760</v>
      </c>
      <c r="H746" s="30">
        <v>0</v>
      </c>
      <c r="I746" s="30">
        <f t="shared" si="33"/>
        <v>1760</v>
      </c>
      <c r="J746" s="30">
        <v>190</v>
      </c>
      <c r="K746" s="30">
        <v>760</v>
      </c>
      <c r="L746" s="30">
        <f t="shared" si="34"/>
        <v>1000</v>
      </c>
      <c r="M746" s="31">
        <f t="shared" si="35"/>
        <v>0.56818181818181823</v>
      </c>
    </row>
    <row r="747" spans="1:13" x14ac:dyDescent="0.25">
      <c r="A747" s="28" t="s">
        <v>63</v>
      </c>
      <c r="B747" s="28" t="s">
        <v>4811</v>
      </c>
      <c r="C747" s="29">
        <v>45241</v>
      </c>
      <c r="D747" s="28" t="s">
        <v>4790</v>
      </c>
      <c r="E747" s="30">
        <v>2</v>
      </c>
      <c r="F747" s="30">
        <v>500</v>
      </c>
      <c r="G747" s="30">
        <v>1000</v>
      </c>
      <c r="H747" s="30">
        <v>0</v>
      </c>
      <c r="I747" s="30">
        <f t="shared" si="33"/>
        <v>1000</v>
      </c>
      <c r="J747" s="30">
        <v>210</v>
      </c>
      <c r="K747" s="30">
        <v>420</v>
      </c>
      <c r="L747" s="30">
        <f t="shared" si="34"/>
        <v>580</v>
      </c>
      <c r="M747" s="31">
        <f t="shared" si="35"/>
        <v>0.57999999999999996</v>
      </c>
    </row>
    <row r="748" spans="1:13" x14ac:dyDescent="0.25">
      <c r="A748" s="28" t="s">
        <v>63</v>
      </c>
      <c r="B748" s="28" t="s">
        <v>4811</v>
      </c>
      <c r="C748" s="29">
        <v>45241</v>
      </c>
      <c r="D748" s="28" t="s">
        <v>150</v>
      </c>
      <c r="E748" s="30">
        <v>4</v>
      </c>
      <c r="F748" s="30">
        <v>290</v>
      </c>
      <c r="G748" s="30">
        <v>1160</v>
      </c>
      <c r="H748" s="30">
        <v>0</v>
      </c>
      <c r="I748" s="30">
        <f t="shared" si="33"/>
        <v>1160</v>
      </c>
      <c r="J748" s="30">
        <v>150</v>
      </c>
      <c r="K748" s="30">
        <v>600</v>
      </c>
      <c r="L748" s="30">
        <f t="shared" si="34"/>
        <v>560</v>
      </c>
      <c r="M748" s="31">
        <f t="shared" si="35"/>
        <v>0.48275862068965519</v>
      </c>
    </row>
    <row r="749" spans="1:13" x14ac:dyDescent="0.25">
      <c r="A749" s="28" t="s">
        <v>63</v>
      </c>
      <c r="B749" s="28" t="s">
        <v>4812</v>
      </c>
      <c r="C749" s="29">
        <v>45241</v>
      </c>
      <c r="D749" s="28" t="s">
        <v>4813</v>
      </c>
      <c r="E749" s="30">
        <v>1</v>
      </c>
      <c r="F749" s="30">
        <v>1170</v>
      </c>
      <c r="G749" s="30">
        <v>1170</v>
      </c>
      <c r="H749" s="30">
        <v>0</v>
      </c>
      <c r="I749" s="30">
        <f t="shared" si="33"/>
        <v>1170</v>
      </c>
      <c r="J749" s="30">
        <v>585</v>
      </c>
      <c r="K749" s="30">
        <v>585</v>
      </c>
      <c r="L749" s="30">
        <f t="shared" si="34"/>
        <v>585</v>
      </c>
      <c r="M749" s="31">
        <f t="shared" si="35"/>
        <v>0.5</v>
      </c>
    </row>
    <row r="750" spans="1:13" x14ac:dyDescent="0.25">
      <c r="A750" s="28" t="s">
        <v>63</v>
      </c>
      <c r="B750" s="28" t="s">
        <v>4812</v>
      </c>
      <c r="C750" s="29">
        <v>45241</v>
      </c>
      <c r="D750" s="28" t="s">
        <v>429</v>
      </c>
      <c r="E750" s="30">
        <v>64</v>
      </c>
      <c r="F750" s="30">
        <v>54</v>
      </c>
      <c r="G750" s="30">
        <v>3456</v>
      </c>
      <c r="H750" s="30">
        <v>0</v>
      </c>
      <c r="I750" s="30">
        <f t="shared" si="33"/>
        <v>3456</v>
      </c>
      <c r="J750" s="30">
        <v>18</v>
      </c>
      <c r="K750" s="30">
        <v>1152</v>
      </c>
      <c r="L750" s="30">
        <f t="shared" si="34"/>
        <v>2304</v>
      </c>
      <c r="M750" s="31">
        <f t="shared" si="35"/>
        <v>0.66666666666666663</v>
      </c>
    </row>
    <row r="751" spans="1:13" x14ac:dyDescent="0.25">
      <c r="A751" s="28" t="s">
        <v>63</v>
      </c>
      <c r="B751" s="28" t="s">
        <v>4812</v>
      </c>
      <c r="C751" s="29">
        <v>45241</v>
      </c>
      <c r="D751" s="28" t="s">
        <v>342</v>
      </c>
      <c r="E751" s="30">
        <v>6</v>
      </c>
      <c r="F751" s="30">
        <v>180</v>
      </c>
      <c r="G751" s="30">
        <v>1080</v>
      </c>
      <c r="H751" s="30">
        <v>0</v>
      </c>
      <c r="I751" s="30">
        <f t="shared" si="33"/>
        <v>1080</v>
      </c>
      <c r="J751" s="30">
        <v>85</v>
      </c>
      <c r="K751" s="30">
        <v>510</v>
      </c>
      <c r="L751" s="30">
        <f t="shared" si="34"/>
        <v>570</v>
      </c>
      <c r="M751" s="31">
        <f t="shared" si="35"/>
        <v>0.52777777777777779</v>
      </c>
    </row>
    <row r="752" spans="1:13" x14ac:dyDescent="0.25">
      <c r="A752" s="28" t="s">
        <v>63</v>
      </c>
      <c r="B752" s="28" t="s">
        <v>4814</v>
      </c>
      <c r="C752" s="29">
        <v>45241</v>
      </c>
      <c r="D752" s="28" t="s">
        <v>144</v>
      </c>
      <c r="E752" s="30">
        <v>0.8</v>
      </c>
      <c r="F752" s="30">
        <v>2800</v>
      </c>
      <c r="G752" s="30">
        <v>2240</v>
      </c>
      <c r="H752" s="30">
        <v>0</v>
      </c>
      <c r="I752" s="30">
        <f t="shared" si="33"/>
        <v>2240</v>
      </c>
      <c r="J752" s="30">
        <v>1050</v>
      </c>
      <c r="K752" s="30">
        <v>840</v>
      </c>
      <c r="L752" s="30">
        <f t="shared" si="34"/>
        <v>1400</v>
      </c>
      <c r="M752" s="31">
        <f t="shared" si="35"/>
        <v>0.625</v>
      </c>
    </row>
    <row r="753" spans="1:13" x14ac:dyDescent="0.25">
      <c r="A753" s="28" t="s">
        <v>63</v>
      </c>
      <c r="B753" s="28" t="s">
        <v>4814</v>
      </c>
      <c r="C753" s="29">
        <v>45241</v>
      </c>
      <c r="D753" s="28" t="s">
        <v>1471</v>
      </c>
      <c r="E753" s="30">
        <v>1</v>
      </c>
      <c r="F753" s="30">
        <v>2720</v>
      </c>
      <c r="G753" s="30">
        <v>2720</v>
      </c>
      <c r="H753" s="30">
        <v>0</v>
      </c>
      <c r="I753" s="30">
        <f t="shared" si="33"/>
        <v>2720</v>
      </c>
      <c r="J753" s="30">
        <v>1322.5</v>
      </c>
      <c r="K753" s="30">
        <v>1322.5</v>
      </c>
      <c r="L753" s="30">
        <f t="shared" si="34"/>
        <v>1397.5</v>
      </c>
      <c r="M753" s="31">
        <f t="shared" si="35"/>
        <v>0.51378676470588236</v>
      </c>
    </row>
    <row r="754" spans="1:13" x14ac:dyDescent="0.25">
      <c r="A754" s="28" t="s">
        <v>63</v>
      </c>
      <c r="B754" s="28" t="s">
        <v>4814</v>
      </c>
      <c r="C754" s="29">
        <v>45241</v>
      </c>
      <c r="D754" s="28" t="s">
        <v>2793</v>
      </c>
      <c r="E754" s="30">
        <v>2</v>
      </c>
      <c r="F754" s="30">
        <v>600</v>
      </c>
      <c r="G754" s="30">
        <v>1200</v>
      </c>
      <c r="H754" s="30">
        <v>0</v>
      </c>
      <c r="I754" s="30">
        <f t="shared" si="33"/>
        <v>1200</v>
      </c>
      <c r="J754" s="30">
        <v>200</v>
      </c>
      <c r="K754" s="30">
        <v>400</v>
      </c>
      <c r="L754" s="30">
        <f t="shared" si="34"/>
        <v>800</v>
      </c>
      <c r="M754" s="31">
        <f t="shared" si="35"/>
        <v>0.66666666666666663</v>
      </c>
    </row>
    <row r="755" spans="1:13" x14ac:dyDescent="0.25">
      <c r="A755" s="28" t="s">
        <v>63</v>
      </c>
      <c r="B755" s="28" t="s">
        <v>4815</v>
      </c>
      <c r="C755" s="29">
        <v>45241</v>
      </c>
      <c r="D755" s="28" t="s">
        <v>71</v>
      </c>
      <c r="E755" s="30">
        <v>10</v>
      </c>
      <c r="F755" s="30">
        <v>1100</v>
      </c>
      <c r="G755" s="30">
        <v>11000</v>
      </c>
      <c r="H755" s="30">
        <v>0</v>
      </c>
      <c r="I755" s="30">
        <f t="shared" si="33"/>
        <v>11000</v>
      </c>
      <c r="J755" s="30">
        <v>287.5</v>
      </c>
      <c r="K755" s="30">
        <v>2875</v>
      </c>
      <c r="L755" s="30">
        <f t="shared" si="34"/>
        <v>8125</v>
      </c>
      <c r="M755" s="31">
        <f t="shared" si="35"/>
        <v>0.73863636363636365</v>
      </c>
    </row>
    <row r="756" spans="1:13" x14ac:dyDescent="0.25">
      <c r="A756" s="28" t="s">
        <v>63</v>
      </c>
      <c r="B756" s="28" t="s">
        <v>4816</v>
      </c>
      <c r="C756" s="29">
        <v>45241</v>
      </c>
      <c r="D756" s="28" t="s">
        <v>71</v>
      </c>
      <c r="E756" s="30">
        <v>10</v>
      </c>
      <c r="F756" s="30">
        <v>1100</v>
      </c>
      <c r="G756" s="30">
        <v>11000</v>
      </c>
      <c r="H756" s="30">
        <v>0</v>
      </c>
      <c r="I756" s="30">
        <f t="shared" si="33"/>
        <v>11000</v>
      </c>
      <c r="J756" s="30">
        <v>287.5</v>
      </c>
      <c r="K756" s="30">
        <v>2875</v>
      </c>
      <c r="L756" s="30">
        <f t="shared" si="34"/>
        <v>8125</v>
      </c>
      <c r="M756" s="31">
        <f t="shared" si="35"/>
        <v>0.73863636363636365</v>
      </c>
    </row>
    <row r="757" spans="1:13" x14ac:dyDescent="0.25">
      <c r="A757" s="28" t="s">
        <v>63</v>
      </c>
      <c r="B757" s="28" t="s">
        <v>4817</v>
      </c>
      <c r="C757" s="29">
        <v>45241</v>
      </c>
      <c r="D757" s="28" t="s">
        <v>52</v>
      </c>
      <c r="E757" s="30">
        <v>5</v>
      </c>
      <c r="F757" s="30">
        <v>1590</v>
      </c>
      <c r="G757" s="30">
        <v>7950</v>
      </c>
      <c r="H757" s="30">
        <v>0</v>
      </c>
      <c r="I757" s="30">
        <f t="shared" si="33"/>
        <v>7950</v>
      </c>
      <c r="J757" s="30">
        <v>530</v>
      </c>
      <c r="K757" s="30">
        <v>2650</v>
      </c>
      <c r="L757" s="30">
        <f t="shared" si="34"/>
        <v>5300</v>
      </c>
      <c r="M757" s="31">
        <f t="shared" si="35"/>
        <v>0.66666666666666663</v>
      </c>
    </row>
    <row r="758" spans="1:13" x14ac:dyDescent="0.25">
      <c r="A758" s="28" t="s">
        <v>63</v>
      </c>
      <c r="B758" s="28" t="s">
        <v>4817</v>
      </c>
      <c r="C758" s="29">
        <v>45241</v>
      </c>
      <c r="D758" s="28" t="s">
        <v>82</v>
      </c>
      <c r="E758" s="30">
        <v>5</v>
      </c>
      <c r="F758" s="30">
        <v>2560</v>
      </c>
      <c r="G758" s="30">
        <v>12800</v>
      </c>
      <c r="H758" s="30">
        <v>0</v>
      </c>
      <c r="I758" s="30">
        <f t="shared" si="33"/>
        <v>12800</v>
      </c>
      <c r="J758" s="30">
        <v>720</v>
      </c>
      <c r="K758" s="30">
        <v>3600</v>
      </c>
      <c r="L758" s="30">
        <f t="shared" si="34"/>
        <v>9200</v>
      </c>
      <c r="M758" s="31">
        <f t="shared" si="35"/>
        <v>0.71875</v>
      </c>
    </row>
    <row r="759" spans="1:13" x14ac:dyDescent="0.25">
      <c r="A759" s="28" t="s">
        <v>63</v>
      </c>
      <c r="B759" s="28" t="s">
        <v>4818</v>
      </c>
      <c r="C759" s="29">
        <v>45241</v>
      </c>
      <c r="D759" s="28" t="s">
        <v>65</v>
      </c>
      <c r="E759" s="30">
        <v>5</v>
      </c>
      <c r="F759" s="30">
        <v>715</v>
      </c>
      <c r="G759" s="30">
        <v>3575</v>
      </c>
      <c r="H759" s="30">
        <v>0</v>
      </c>
      <c r="I759" s="30">
        <f t="shared" si="33"/>
        <v>3575</v>
      </c>
      <c r="J759" s="30">
        <v>168</v>
      </c>
      <c r="K759" s="30">
        <v>840</v>
      </c>
      <c r="L759" s="30">
        <f t="shared" si="34"/>
        <v>2735</v>
      </c>
      <c r="M759" s="31">
        <f t="shared" si="35"/>
        <v>0.76503496503496504</v>
      </c>
    </row>
    <row r="760" spans="1:13" x14ac:dyDescent="0.25">
      <c r="A760" s="28" t="s">
        <v>63</v>
      </c>
      <c r="B760" s="28" t="s">
        <v>4818</v>
      </c>
      <c r="C760" s="29">
        <v>45241</v>
      </c>
      <c r="D760" s="28" t="s">
        <v>66</v>
      </c>
      <c r="E760" s="30">
        <v>5</v>
      </c>
      <c r="F760" s="30">
        <v>590</v>
      </c>
      <c r="G760" s="30">
        <v>2950</v>
      </c>
      <c r="H760" s="30">
        <v>0</v>
      </c>
      <c r="I760" s="30">
        <f t="shared" si="33"/>
        <v>2950</v>
      </c>
      <c r="J760" s="30">
        <v>216</v>
      </c>
      <c r="K760" s="30">
        <v>1080</v>
      </c>
      <c r="L760" s="30">
        <f t="shared" si="34"/>
        <v>1870</v>
      </c>
      <c r="M760" s="31">
        <f t="shared" si="35"/>
        <v>0.63389830508474576</v>
      </c>
    </row>
    <row r="761" spans="1:13" x14ac:dyDescent="0.25">
      <c r="A761" s="28" t="s">
        <v>63</v>
      </c>
      <c r="B761" s="28" t="s">
        <v>4818</v>
      </c>
      <c r="C761" s="29">
        <v>45241</v>
      </c>
      <c r="D761" s="28" t="s">
        <v>78</v>
      </c>
      <c r="E761" s="30">
        <v>1</v>
      </c>
      <c r="F761" s="30">
        <v>990</v>
      </c>
      <c r="G761" s="30">
        <v>990</v>
      </c>
      <c r="H761" s="30">
        <v>0</v>
      </c>
      <c r="I761" s="30">
        <f t="shared" si="33"/>
        <v>990</v>
      </c>
      <c r="J761" s="30">
        <v>450</v>
      </c>
      <c r="K761" s="30">
        <v>450</v>
      </c>
      <c r="L761" s="30">
        <f t="shared" si="34"/>
        <v>540</v>
      </c>
      <c r="M761" s="31">
        <f t="shared" si="35"/>
        <v>0.54545454545454541</v>
      </c>
    </row>
    <row r="762" spans="1:13" x14ac:dyDescent="0.25">
      <c r="A762" s="28" t="s">
        <v>63</v>
      </c>
      <c r="B762" s="28" t="s">
        <v>4819</v>
      </c>
      <c r="C762" s="29">
        <v>45241</v>
      </c>
      <c r="D762" s="28" t="s">
        <v>126</v>
      </c>
      <c r="E762" s="30">
        <v>10</v>
      </c>
      <c r="F762" s="30">
        <v>286</v>
      </c>
      <c r="G762" s="30">
        <v>2860</v>
      </c>
      <c r="H762" s="30">
        <v>0</v>
      </c>
      <c r="I762" s="30">
        <f t="shared" si="33"/>
        <v>2860</v>
      </c>
      <c r="J762" s="30">
        <v>114.66</v>
      </c>
      <c r="K762" s="30">
        <v>1146.5999999999999</v>
      </c>
      <c r="L762" s="30">
        <f t="shared" si="34"/>
        <v>1713.4</v>
      </c>
      <c r="M762" s="31">
        <f t="shared" si="35"/>
        <v>0.59909090909090912</v>
      </c>
    </row>
    <row r="763" spans="1:13" x14ac:dyDescent="0.25">
      <c r="A763" s="28" t="s">
        <v>63</v>
      </c>
      <c r="B763" s="28" t="s">
        <v>4819</v>
      </c>
      <c r="C763" s="29">
        <v>45241</v>
      </c>
      <c r="D763" s="28" t="s">
        <v>266</v>
      </c>
      <c r="E763" s="30">
        <v>3</v>
      </c>
      <c r="F763" s="30">
        <v>294</v>
      </c>
      <c r="G763" s="30">
        <v>882</v>
      </c>
      <c r="H763" s="30">
        <v>0</v>
      </c>
      <c r="I763" s="30">
        <f t="shared" si="33"/>
        <v>882</v>
      </c>
      <c r="J763" s="30">
        <v>138.6</v>
      </c>
      <c r="K763" s="30">
        <v>415.8</v>
      </c>
      <c r="L763" s="30">
        <f t="shared" si="34"/>
        <v>466.2</v>
      </c>
      <c r="M763" s="31">
        <f t="shared" si="35"/>
        <v>0.52857142857142858</v>
      </c>
    </row>
    <row r="764" spans="1:13" x14ac:dyDescent="0.25">
      <c r="A764" s="28" t="s">
        <v>63</v>
      </c>
      <c r="B764" s="28" t="s">
        <v>4820</v>
      </c>
      <c r="C764" s="29">
        <v>45248</v>
      </c>
      <c r="D764" s="28" t="s">
        <v>65</v>
      </c>
      <c r="E764" s="30">
        <v>4</v>
      </c>
      <c r="F764" s="30">
        <v>715</v>
      </c>
      <c r="G764" s="30">
        <v>2860</v>
      </c>
      <c r="H764" s="30">
        <v>0</v>
      </c>
      <c r="I764" s="30">
        <f t="shared" si="33"/>
        <v>2860</v>
      </c>
      <c r="J764" s="30">
        <v>168</v>
      </c>
      <c r="K764" s="30">
        <v>672</v>
      </c>
      <c r="L764" s="30">
        <f t="shared" si="34"/>
        <v>2188</v>
      </c>
      <c r="M764" s="31">
        <f t="shared" si="35"/>
        <v>0.76503496503496504</v>
      </c>
    </row>
    <row r="765" spans="1:13" x14ac:dyDescent="0.25">
      <c r="A765" s="28" t="s">
        <v>63</v>
      </c>
      <c r="B765" s="28" t="s">
        <v>4821</v>
      </c>
      <c r="C765" s="29">
        <v>45248</v>
      </c>
      <c r="D765" s="28" t="s">
        <v>84</v>
      </c>
      <c r="E765" s="30">
        <v>4</v>
      </c>
      <c r="F765" s="30">
        <v>9750</v>
      </c>
      <c r="G765" s="30">
        <v>39000</v>
      </c>
      <c r="H765" s="30">
        <v>0</v>
      </c>
      <c r="I765" s="30">
        <f t="shared" si="33"/>
        <v>39000</v>
      </c>
      <c r="J765" s="30">
        <v>1600</v>
      </c>
      <c r="K765" s="30">
        <v>6400</v>
      </c>
      <c r="L765" s="30">
        <f t="shared" si="34"/>
        <v>32600</v>
      </c>
      <c r="M765" s="31">
        <f t="shared" si="35"/>
        <v>0.83589743589743593</v>
      </c>
    </row>
    <row r="766" spans="1:13" x14ac:dyDescent="0.25">
      <c r="A766" s="28" t="s">
        <v>63</v>
      </c>
      <c r="B766" s="28" t="s">
        <v>4822</v>
      </c>
      <c r="C766" s="29">
        <v>45248</v>
      </c>
      <c r="D766" s="28" t="s">
        <v>159</v>
      </c>
      <c r="E766" s="30">
        <v>3</v>
      </c>
      <c r="F766" s="30">
        <v>3400</v>
      </c>
      <c r="G766" s="30">
        <v>10200</v>
      </c>
      <c r="H766" s="30">
        <v>0</v>
      </c>
      <c r="I766" s="30">
        <f t="shared" si="33"/>
        <v>10200</v>
      </c>
      <c r="J766" s="30">
        <v>979</v>
      </c>
      <c r="K766" s="30">
        <v>2937</v>
      </c>
      <c r="L766" s="30">
        <f t="shared" si="34"/>
        <v>7263</v>
      </c>
      <c r="M766" s="31">
        <f t="shared" si="35"/>
        <v>0.71205882352941174</v>
      </c>
    </row>
    <row r="767" spans="1:13" x14ac:dyDescent="0.25">
      <c r="A767" s="28" t="s">
        <v>63</v>
      </c>
      <c r="B767" s="28" t="s">
        <v>4823</v>
      </c>
      <c r="C767" s="29">
        <v>45248</v>
      </c>
      <c r="D767" s="28" t="s">
        <v>4292</v>
      </c>
      <c r="E767" s="30">
        <v>6</v>
      </c>
      <c r="F767" s="30">
        <v>0</v>
      </c>
      <c r="G767" s="30">
        <v>0</v>
      </c>
      <c r="H767" s="30">
        <v>0</v>
      </c>
      <c r="I767" s="30">
        <f t="shared" si="33"/>
        <v>0</v>
      </c>
      <c r="J767" s="30">
        <v>1400</v>
      </c>
      <c r="K767" s="30">
        <v>8400</v>
      </c>
      <c r="L767" s="30">
        <f t="shared" si="34"/>
        <v>-8400</v>
      </c>
      <c r="M767" s="31" t="e">
        <f t="shared" si="35"/>
        <v>#DIV/0!</v>
      </c>
    </row>
    <row r="768" spans="1:13" x14ac:dyDescent="0.25">
      <c r="A768" s="28" t="s">
        <v>63</v>
      </c>
      <c r="B768" s="28" t="s">
        <v>4824</v>
      </c>
      <c r="C768" s="29">
        <v>45248</v>
      </c>
      <c r="D768" s="28" t="s">
        <v>168</v>
      </c>
      <c r="E768" s="30">
        <v>4</v>
      </c>
      <c r="F768" s="30">
        <v>1650</v>
      </c>
      <c r="G768" s="30">
        <v>6600</v>
      </c>
      <c r="H768" s="30">
        <v>0</v>
      </c>
      <c r="I768" s="30">
        <f t="shared" si="33"/>
        <v>6600</v>
      </c>
      <c r="J768" s="30">
        <v>445</v>
      </c>
      <c r="K768" s="30">
        <v>1780</v>
      </c>
      <c r="L768" s="30">
        <f t="shared" si="34"/>
        <v>4820</v>
      </c>
      <c r="M768" s="31">
        <f t="shared" si="35"/>
        <v>0.73030303030303034</v>
      </c>
    </row>
    <row r="769" spans="1:13" x14ac:dyDescent="0.25">
      <c r="A769" s="28" t="s">
        <v>63</v>
      </c>
      <c r="B769" s="28" t="s">
        <v>4825</v>
      </c>
      <c r="C769" s="29">
        <v>45255</v>
      </c>
      <c r="D769" s="28" t="s">
        <v>126</v>
      </c>
      <c r="E769" s="30">
        <v>20</v>
      </c>
      <c r="F769" s="30">
        <v>250</v>
      </c>
      <c r="G769" s="30">
        <v>5000</v>
      </c>
      <c r="H769" s="30">
        <v>0</v>
      </c>
      <c r="I769" s="30">
        <f t="shared" si="33"/>
        <v>5000</v>
      </c>
      <c r="J769" s="30">
        <v>114.66</v>
      </c>
      <c r="K769" s="30">
        <v>2293.1999999999998</v>
      </c>
      <c r="L769" s="30">
        <f t="shared" si="34"/>
        <v>2706.8</v>
      </c>
      <c r="M769" s="31">
        <f t="shared" si="35"/>
        <v>0.54136000000000006</v>
      </c>
    </row>
    <row r="770" spans="1:13" x14ac:dyDescent="0.25">
      <c r="A770" s="28" t="s">
        <v>63</v>
      </c>
      <c r="B770" s="28" t="s">
        <v>4826</v>
      </c>
      <c r="C770" s="29">
        <v>45255</v>
      </c>
      <c r="D770" s="28" t="s">
        <v>1215</v>
      </c>
      <c r="E770" s="30">
        <v>10</v>
      </c>
      <c r="F770" s="30">
        <v>700</v>
      </c>
      <c r="G770" s="30">
        <v>7000</v>
      </c>
      <c r="H770" s="30">
        <v>0</v>
      </c>
      <c r="I770" s="30">
        <f t="shared" si="33"/>
        <v>7000</v>
      </c>
      <c r="J770" s="30">
        <v>250</v>
      </c>
      <c r="K770" s="30">
        <v>2500</v>
      </c>
      <c r="L770" s="30">
        <f t="shared" si="34"/>
        <v>4500</v>
      </c>
      <c r="M770" s="31">
        <f t="shared" si="35"/>
        <v>0.6428571428571429</v>
      </c>
    </row>
    <row r="771" spans="1:13" x14ac:dyDescent="0.25">
      <c r="A771" s="28" t="s">
        <v>63</v>
      </c>
      <c r="B771" s="28" t="s">
        <v>4827</v>
      </c>
      <c r="C771" s="29">
        <v>45255</v>
      </c>
      <c r="D771" s="28" t="s">
        <v>71</v>
      </c>
      <c r="E771" s="30">
        <v>5</v>
      </c>
      <c r="F771" s="30">
        <v>1100</v>
      </c>
      <c r="G771" s="30">
        <v>5500</v>
      </c>
      <c r="H771" s="30">
        <v>0</v>
      </c>
      <c r="I771" s="30">
        <f t="shared" si="33"/>
        <v>5500</v>
      </c>
      <c r="J771" s="30">
        <v>287.5</v>
      </c>
      <c r="K771" s="30">
        <v>1437.5</v>
      </c>
      <c r="L771" s="30">
        <f t="shared" si="34"/>
        <v>4062.5</v>
      </c>
      <c r="M771" s="31">
        <f t="shared" si="35"/>
        <v>0.73863636363636365</v>
      </c>
    </row>
    <row r="772" spans="1:13" x14ac:dyDescent="0.25">
      <c r="A772" s="28" t="s">
        <v>63</v>
      </c>
      <c r="B772" s="28" t="s">
        <v>4827</v>
      </c>
      <c r="C772" s="29">
        <v>45255</v>
      </c>
      <c r="D772" s="28" t="s">
        <v>65</v>
      </c>
      <c r="E772" s="30">
        <v>2</v>
      </c>
      <c r="F772" s="30">
        <v>800</v>
      </c>
      <c r="G772" s="30">
        <v>1600</v>
      </c>
      <c r="H772" s="30">
        <v>0</v>
      </c>
      <c r="I772" s="30">
        <f t="shared" si="33"/>
        <v>1600</v>
      </c>
      <c r="J772" s="30">
        <v>168</v>
      </c>
      <c r="K772" s="30">
        <v>336</v>
      </c>
      <c r="L772" s="30">
        <f t="shared" si="34"/>
        <v>1264</v>
      </c>
      <c r="M772" s="31">
        <f t="shared" si="35"/>
        <v>0.79</v>
      </c>
    </row>
    <row r="773" spans="1:13" x14ac:dyDescent="0.25">
      <c r="A773" s="28" t="s">
        <v>63</v>
      </c>
      <c r="B773" s="28" t="s">
        <v>4827</v>
      </c>
      <c r="C773" s="29">
        <v>45255</v>
      </c>
      <c r="D773" s="28" t="s">
        <v>115</v>
      </c>
      <c r="E773" s="30">
        <v>1</v>
      </c>
      <c r="F773" s="30">
        <v>960</v>
      </c>
      <c r="G773" s="30">
        <v>960</v>
      </c>
      <c r="H773" s="30">
        <v>0</v>
      </c>
      <c r="I773" s="30">
        <f t="shared" si="33"/>
        <v>960</v>
      </c>
      <c r="J773" s="30">
        <v>225</v>
      </c>
      <c r="K773" s="30">
        <v>225</v>
      </c>
      <c r="L773" s="30">
        <f t="shared" si="34"/>
        <v>735</v>
      </c>
      <c r="M773" s="31">
        <f t="shared" si="35"/>
        <v>0.765625</v>
      </c>
    </row>
    <row r="774" spans="1:13" x14ac:dyDescent="0.25">
      <c r="A774" s="28" t="s">
        <v>63</v>
      </c>
      <c r="B774" s="28" t="s">
        <v>4827</v>
      </c>
      <c r="C774" s="29">
        <v>45255</v>
      </c>
      <c r="D774" s="28" t="s">
        <v>121</v>
      </c>
      <c r="E774" s="30">
        <v>9</v>
      </c>
      <c r="F774" s="30">
        <v>72</v>
      </c>
      <c r="G774" s="30">
        <v>648</v>
      </c>
      <c r="H774" s="30">
        <v>0</v>
      </c>
      <c r="I774" s="30">
        <f t="shared" si="33"/>
        <v>648</v>
      </c>
      <c r="J774" s="30">
        <v>30</v>
      </c>
      <c r="K774" s="30">
        <v>270</v>
      </c>
      <c r="L774" s="30">
        <f t="shared" si="34"/>
        <v>378</v>
      </c>
      <c r="M774" s="31">
        <f t="shared" si="35"/>
        <v>0.58333333333333337</v>
      </c>
    </row>
    <row r="775" spans="1:13" x14ac:dyDescent="0.25">
      <c r="A775" s="28" t="s">
        <v>63</v>
      </c>
      <c r="B775" s="28" t="s">
        <v>4827</v>
      </c>
      <c r="C775" s="29">
        <v>45255</v>
      </c>
      <c r="D775" s="28" t="s">
        <v>704</v>
      </c>
      <c r="E775" s="30">
        <v>6</v>
      </c>
      <c r="F775" s="30">
        <v>96</v>
      </c>
      <c r="G775" s="30">
        <v>576</v>
      </c>
      <c r="H775" s="30">
        <v>0</v>
      </c>
      <c r="I775" s="30">
        <f t="shared" si="33"/>
        <v>576</v>
      </c>
      <c r="J775" s="30">
        <v>33</v>
      </c>
      <c r="K775" s="30">
        <v>198</v>
      </c>
      <c r="L775" s="30">
        <f t="shared" si="34"/>
        <v>378</v>
      </c>
      <c r="M775" s="31">
        <f t="shared" si="35"/>
        <v>0.65625</v>
      </c>
    </row>
    <row r="776" spans="1:13" x14ac:dyDescent="0.25">
      <c r="A776" s="28" t="s">
        <v>63</v>
      </c>
      <c r="B776" s="28" t="s">
        <v>4828</v>
      </c>
      <c r="C776" s="29">
        <v>45255</v>
      </c>
      <c r="D776" s="28" t="s">
        <v>34</v>
      </c>
      <c r="E776" s="30">
        <v>4</v>
      </c>
      <c r="F776" s="30">
        <v>3600</v>
      </c>
      <c r="G776" s="30">
        <v>14400</v>
      </c>
      <c r="H776" s="30">
        <v>0</v>
      </c>
      <c r="I776" s="30">
        <f t="shared" ref="I776:I839" si="36">+G776-H776</f>
        <v>14400</v>
      </c>
      <c r="J776" s="30">
        <v>1173.5999999999999</v>
      </c>
      <c r="K776" s="30">
        <v>4694.3999999999996</v>
      </c>
      <c r="L776" s="30">
        <f t="shared" ref="L776:L839" si="37">+I776-K776</f>
        <v>9705.6</v>
      </c>
      <c r="M776" s="31">
        <f t="shared" ref="M776:M839" si="38">+L776/G776</f>
        <v>0.67400000000000004</v>
      </c>
    </row>
    <row r="777" spans="1:13" x14ac:dyDescent="0.25">
      <c r="A777" s="28" t="s">
        <v>63</v>
      </c>
      <c r="B777" s="28" t="s">
        <v>4828</v>
      </c>
      <c r="C777" s="29">
        <v>45255</v>
      </c>
      <c r="D777" s="28" t="s">
        <v>68</v>
      </c>
      <c r="E777" s="30">
        <v>4</v>
      </c>
      <c r="F777" s="30">
        <v>2500</v>
      </c>
      <c r="G777" s="30">
        <v>10000</v>
      </c>
      <c r="H777" s="30">
        <v>0</v>
      </c>
      <c r="I777" s="30">
        <f t="shared" si="36"/>
        <v>10000</v>
      </c>
      <c r="J777" s="30">
        <v>925</v>
      </c>
      <c r="K777" s="30">
        <v>3700</v>
      </c>
      <c r="L777" s="30">
        <f t="shared" si="37"/>
        <v>6300</v>
      </c>
      <c r="M777" s="31">
        <f t="shared" si="38"/>
        <v>0.63</v>
      </c>
    </row>
    <row r="778" spans="1:13" x14ac:dyDescent="0.25">
      <c r="A778" s="28" t="s">
        <v>63</v>
      </c>
      <c r="B778" s="28" t="s">
        <v>4829</v>
      </c>
      <c r="C778" s="29">
        <v>45255</v>
      </c>
      <c r="D778" s="28" t="s">
        <v>65</v>
      </c>
      <c r="E778" s="30">
        <v>3</v>
      </c>
      <c r="F778" s="30">
        <v>715</v>
      </c>
      <c r="G778" s="30">
        <v>2145</v>
      </c>
      <c r="H778" s="30">
        <v>0</v>
      </c>
      <c r="I778" s="30">
        <f t="shared" si="36"/>
        <v>2145</v>
      </c>
      <c r="J778" s="30">
        <v>168</v>
      </c>
      <c r="K778" s="30">
        <v>504</v>
      </c>
      <c r="L778" s="30">
        <f t="shared" si="37"/>
        <v>1641</v>
      </c>
      <c r="M778" s="31">
        <f t="shared" si="38"/>
        <v>0.76503496503496504</v>
      </c>
    </row>
    <row r="779" spans="1:13" x14ac:dyDescent="0.25">
      <c r="A779" s="28" t="s">
        <v>63</v>
      </c>
      <c r="B779" s="28" t="s">
        <v>4829</v>
      </c>
      <c r="C779" s="29">
        <v>45255</v>
      </c>
      <c r="D779" s="28" t="s">
        <v>66</v>
      </c>
      <c r="E779" s="30">
        <v>5</v>
      </c>
      <c r="F779" s="30">
        <v>590</v>
      </c>
      <c r="G779" s="30">
        <v>2950</v>
      </c>
      <c r="H779" s="30">
        <v>0</v>
      </c>
      <c r="I779" s="30">
        <f t="shared" si="36"/>
        <v>2950</v>
      </c>
      <c r="J779" s="30">
        <v>216</v>
      </c>
      <c r="K779" s="30">
        <v>1080</v>
      </c>
      <c r="L779" s="30">
        <f t="shared" si="37"/>
        <v>1870</v>
      </c>
      <c r="M779" s="31">
        <f t="shared" si="38"/>
        <v>0.63389830508474576</v>
      </c>
    </row>
    <row r="780" spans="1:13" x14ac:dyDescent="0.25">
      <c r="A780" s="28" t="s">
        <v>63</v>
      </c>
      <c r="B780" s="28" t="s">
        <v>4829</v>
      </c>
      <c r="C780" s="29">
        <v>45255</v>
      </c>
      <c r="D780" s="28" t="s">
        <v>78</v>
      </c>
      <c r="E780" s="30">
        <v>2</v>
      </c>
      <c r="F780" s="30">
        <v>990</v>
      </c>
      <c r="G780" s="30">
        <v>1980</v>
      </c>
      <c r="H780" s="30">
        <v>0</v>
      </c>
      <c r="I780" s="30">
        <f t="shared" si="36"/>
        <v>1980</v>
      </c>
      <c r="J780" s="30">
        <v>450</v>
      </c>
      <c r="K780" s="30">
        <v>900</v>
      </c>
      <c r="L780" s="30">
        <f t="shared" si="37"/>
        <v>1080</v>
      </c>
      <c r="M780" s="31">
        <f t="shared" si="38"/>
        <v>0.54545454545454541</v>
      </c>
    </row>
    <row r="781" spans="1:13" x14ac:dyDescent="0.25">
      <c r="A781" s="28" t="s">
        <v>63</v>
      </c>
      <c r="B781" s="28" t="s">
        <v>4829</v>
      </c>
      <c r="C781" s="29">
        <v>45255</v>
      </c>
      <c r="D781" s="28" t="s">
        <v>121</v>
      </c>
      <c r="E781" s="30">
        <v>12</v>
      </c>
      <c r="F781" s="30">
        <v>66</v>
      </c>
      <c r="G781" s="30">
        <v>792</v>
      </c>
      <c r="H781" s="30">
        <v>0</v>
      </c>
      <c r="I781" s="30">
        <f t="shared" si="36"/>
        <v>792</v>
      </c>
      <c r="J781" s="30">
        <v>30</v>
      </c>
      <c r="K781" s="30">
        <v>360</v>
      </c>
      <c r="L781" s="30">
        <f t="shared" si="37"/>
        <v>432</v>
      </c>
      <c r="M781" s="31">
        <f t="shared" si="38"/>
        <v>0.54545454545454541</v>
      </c>
    </row>
    <row r="782" spans="1:13" x14ac:dyDescent="0.25">
      <c r="A782" s="28" t="s">
        <v>63</v>
      </c>
      <c r="B782" s="28" t="s">
        <v>4830</v>
      </c>
      <c r="C782" s="29">
        <v>45255</v>
      </c>
      <c r="D782" s="28" t="s">
        <v>62</v>
      </c>
      <c r="E782" s="30">
        <v>6</v>
      </c>
      <c r="F782" s="30">
        <v>193</v>
      </c>
      <c r="G782" s="30">
        <v>1158</v>
      </c>
      <c r="H782" s="30">
        <v>0</v>
      </c>
      <c r="I782" s="30">
        <f t="shared" si="36"/>
        <v>1158</v>
      </c>
      <c r="J782" s="30">
        <v>88</v>
      </c>
      <c r="K782" s="30">
        <v>528</v>
      </c>
      <c r="L782" s="30">
        <f t="shared" si="37"/>
        <v>630</v>
      </c>
      <c r="M782" s="31">
        <f t="shared" si="38"/>
        <v>0.54404145077720212</v>
      </c>
    </row>
    <row r="783" spans="1:13" x14ac:dyDescent="0.25">
      <c r="A783" s="28" t="s">
        <v>63</v>
      </c>
      <c r="B783" s="28" t="s">
        <v>4831</v>
      </c>
      <c r="C783" s="29">
        <v>45255</v>
      </c>
      <c r="D783" s="28" t="s">
        <v>34</v>
      </c>
      <c r="E783" s="30">
        <v>2</v>
      </c>
      <c r="F783" s="30">
        <v>3600</v>
      </c>
      <c r="G783" s="30">
        <v>7200</v>
      </c>
      <c r="H783" s="30">
        <v>0</v>
      </c>
      <c r="I783" s="30">
        <f t="shared" si="36"/>
        <v>7200</v>
      </c>
      <c r="J783" s="30">
        <v>1173.5999999999999</v>
      </c>
      <c r="K783" s="30">
        <v>2347.1999999999998</v>
      </c>
      <c r="L783" s="30">
        <f t="shared" si="37"/>
        <v>4852.8</v>
      </c>
      <c r="M783" s="31">
        <f t="shared" si="38"/>
        <v>0.67400000000000004</v>
      </c>
    </row>
    <row r="784" spans="1:13" x14ac:dyDescent="0.25">
      <c r="A784" s="28" t="s">
        <v>63</v>
      </c>
      <c r="B784" s="28" t="s">
        <v>4832</v>
      </c>
      <c r="C784" s="29">
        <v>45255</v>
      </c>
      <c r="D784" s="28" t="s">
        <v>71</v>
      </c>
      <c r="E784" s="30">
        <v>4</v>
      </c>
      <c r="F784" s="30">
        <v>1100</v>
      </c>
      <c r="G784" s="30">
        <v>4400</v>
      </c>
      <c r="H784" s="30">
        <v>0</v>
      </c>
      <c r="I784" s="30">
        <f t="shared" si="36"/>
        <v>4400</v>
      </c>
      <c r="J784" s="30">
        <v>287.5</v>
      </c>
      <c r="K784" s="30">
        <v>1150</v>
      </c>
      <c r="L784" s="30">
        <f t="shared" si="37"/>
        <v>3250</v>
      </c>
      <c r="M784" s="31">
        <f t="shared" si="38"/>
        <v>0.73863636363636365</v>
      </c>
    </row>
    <row r="785" spans="1:13" x14ac:dyDescent="0.25">
      <c r="A785" s="28" t="s">
        <v>63</v>
      </c>
      <c r="B785" s="28" t="s">
        <v>4833</v>
      </c>
      <c r="C785" s="29">
        <v>45255</v>
      </c>
      <c r="D785" s="28" t="s">
        <v>121</v>
      </c>
      <c r="E785" s="30">
        <v>8</v>
      </c>
      <c r="F785" s="30">
        <v>72</v>
      </c>
      <c r="G785" s="30">
        <v>576</v>
      </c>
      <c r="H785" s="30">
        <v>0</v>
      </c>
      <c r="I785" s="30">
        <f t="shared" si="36"/>
        <v>576</v>
      </c>
      <c r="J785" s="30">
        <v>30</v>
      </c>
      <c r="K785" s="30">
        <v>240</v>
      </c>
      <c r="L785" s="30">
        <f t="shared" si="37"/>
        <v>336</v>
      </c>
      <c r="M785" s="31">
        <f t="shared" si="38"/>
        <v>0.58333333333333337</v>
      </c>
    </row>
    <row r="786" spans="1:13" x14ac:dyDescent="0.25">
      <c r="A786" s="28" t="s">
        <v>63</v>
      </c>
      <c r="B786" s="28" t="s">
        <v>4834</v>
      </c>
      <c r="C786" s="29">
        <v>45255</v>
      </c>
      <c r="D786" s="28" t="s">
        <v>288</v>
      </c>
      <c r="E786" s="30">
        <v>2</v>
      </c>
      <c r="F786" s="30">
        <v>1500</v>
      </c>
      <c r="G786" s="30">
        <v>3000</v>
      </c>
      <c r="H786" s="30">
        <v>0</v>
      </c>
      <c r="I786" s="30">
        <f t="shared" si="36"/>
        <v>3000</v>
      </c>
      <c r="J786" s="30">
        <v>525</v>
      </c>
      <c r="K786" s="30">
        <v>1050</v>
      </c>
      <c r="L786" s="30">
        <f t="shared" si="37"/>
        <v>1950</v>
      </c>
      <c r="M786" s="31">
        <f t="shared" si="38"/>
        <v>0.65</v>
      </c>
    </row>
    <row r="787" spans="1:13" x14ac:dyDescent="0.25">
      <c r="A787" s="28" t="s">
        <v>63</v>
      </c>
      <c r="B787" s="28" t="s">
        <v>4835</v>
      </c>
      <c r="C787" s="29">
        <v>45248</v>
      </c>
      <c r="D787" s="28" t="s">
        <v>52</v>
      </c>
      <c r="E787" s="30">
        <v>4</v>
      </c>
      <c r="F787" s="30">
        <v>1590</v>
      </c>
      <c r="G787" s="30">
        <v>6360</v>
      </c>
      <c r="H787" s="30">
        <v>0</v>
      </c>
      <c r="I787" s="30">
        <f t="shared" si="36"/>
        <v>6360</v>
      </c>
      <c r="J787" s="30">
        <v>530</v>
      </c>
      <c r="K787" s="30">
        <v>2120</v>
      </c>
      <c r="L787" s="30">
        <f t="shared" si="37"/>
        <v>4240</v>
      </c>
      <c r="M787" s="31">
        <f t="shared" si="38"/>
        <v>0.66666666666666663</v>
      </c>
    </row>
    <row r="788" spans="1:13" x14ac:dyDescent="0.25">
      <c r="A788" s="28" t="s">
        <v>63</v>
      </c>
      <c r="B788" s="28" t="s">
        <v>4835</v>
      </c>
      <c r="C788" s="29">
        <v>45248</v>
      </c>
      <c r="D788" s="28" t="s">
        <v>66</v>
      </c>
      <c r="E788" s="30">
        <v>10</v>
      </c>
      <c r="F788" s="30">
        <v>590</v>
      </c>
      <c r="G788" s="30">
        <v>5900</v>
      </c>
      <c r="H788" s="30">
        <v>0</v>
      </c>
      <c r="I788" s="30">
        <f t="shared" si="36"/>
        <v>5900</v>
      </c>
      <c r="J788" s="30">
        <v>216</v>
      </c>
      <c r="K788" s="30">
        <v>2160</v>
      </c>
      <c r="L788" s="30">
        <f t="shared" si="37"/>
        <v>3740</v>
      </c>
      <c r="M788" s="31">
        <f t="shared" si="38"/>
        <v>0.63389830508474576</v>
      </c>
    </row>
    <row r="789" spans="1:13" x14ac:dyDescent="0.25">
      <c r="A789" s="28" t="s">
        <v>63</v>
      </c>
      <c r="B789" s="28" t="s">
        <v>4835</v>
      </c>
      <c r="C789" s="29">
        <v>45248</v>
      </c>
      <c r="D789" s="28" t="s">
        <v>3085</v>
      </c>
      <c r="E789" s="30">
        <v>20</v>
      </c>
      <c r="F789" s="30">
        <v>360</v>
      </c>
      <c r="G789" s="30">
        <v>7200</v>
      </c>
      <c r="H789" s="30">
        <v>0</v>
      </c>
      <c r="I789" s="30">
        <f t="shared" si="36"/>
        <v>7200</v>
      </c>
      <c r="J789" s="30">
        <v>129.69999999999999</v>
      </c>
      <c r="K789" s="30">
        <v>2594</v>
      </c>
      <c r="L789" s="30">
        <f t="shared" si="37"/>
        <v>4606</v>
      </c>
      <c r="M789" s="31">
        <f t="shared" si="38"/>
        <v>0.63972222222222219</v>
      </c>
    </row>
    <row r="790" spans="1:13" x14ac:dyDescent="0.25">
      <c r="A790" s="28" t="s">
        <v>63</v>
      </c>
      <c r="B790" s="28" t="s">
        <v>4835</v>
      </c>
      <c r="C790" s="29">
        <v>45248</v>
      </c>
      <c r="D790" s="28" t="s">
        <v>704</v>
      </c>
      <c r="E790" s="30">
        <v>7</v>
      </c>
      <c r="F790" s="30">
        <v>96</v>
      </c>
      <c r="G790" s="30">
        <v>672</v>
      </c>
      <c r="H790" s="30">
        <v>0</v>
      </c>
      <c r="I790" s="30">
        <f t="shared" si="36"/>
        <v>672</v>
      </c>
      <c r="J790" s="30">
        <v>33</v>
      </c>
      <c r="K790" s="30">
        <v>231</v>
      </c>
      <c r="L790" s="30">
        <f t="shared" si="37"/>
        <v>441</v>
      </c>
      <c r="M790" s="31">
        <f t="shared" si="38"/>
        <v>0.65625</v>
      </c>
    </row>
    <row r="791" spans="1:13" x14ac:dyDescent="0.25">
      <c r="A791" s="28" t="s">
        <v>63</v>
      </c>
      <c r="B791" s="28" t="s">
        <v>4836</v>
      </c>
      <c r="C791" s="29">
        <v>45248</v>
      </c>
      <c r="D791" s="28" t="s">
        <v>429</v>
      </c>
      <c r="E791" s="30">
        <v>100</v>
      </c>
      <c r="F791" s="30">
        <v>54</v>
      </c>
      <c r="G791" s="30">
        <v>5400</v>
      </c>
      <c r="H791" s="30">
        <v>0</v>
      </c>
      <c r="I791" s="30">
        <f t="shared" si="36"/>
        <v>5400</v>
      </c>
      <c r="J791" s="30">
        <v>18</v>
      </c>
      <c r="K791" s="30">
        <v>1800</v>
      </c>
      <c r="L791" s="30">
        <f t="shared" si="37"/>
        <v>3600</v>
      </c>
      <c r="M791" s="31">
        <f t="shared" si="38"/>
        <v>0.66666666666666663</v>
      </c>
    </row>
    <row r="792" spans="1:13" x14ac:dyDescent="0.25">
      <c r="A792" s="28" t="s">
        <v>63</v>
      </c>
      <c r="B792" s="28" t="s">
        <v>4836</v>
      </c>
      <c r="C792" s="29">
        <v>45248</v>
      </c>
      <c r="D792" s="28" t="s">
        <v>298</v>
      </c>
      <c r="E792" s="30">
        <v>10</v>
      </c>
      <c r="F792" s="30">
        <v>240</v>
      </c>
      <c r="G792" s="30">
        <v>2400</v>
      </c>
      <c r="H792" s="30">
        <v>0</v>
      </c>
      <c r="I792" s="30">
        <f t="shared" si="36"/>
        <v>2400</v>
      </c>
      <c r="J792" s="30">
        <v>110</v>
      </c>
      <c r="K792" s="30">
        <v>1100</v>
      </c>
      <c r="L792" s="30">
        <f t="shared" si="37"/>
        <v>1300</v>
      </c>
      <c r="M792" s="31">
        <f t="shared" si="38"/>
        <v>0.54166666666666663</v>
      </c>
    </row>
    <row r="793" spans="1:13" x14ac:dyDescent="0.25">
      <c r="A793" s="28" t="s">
        <v>63</v>
      </c>
      <c r="B793" s="28" t="s">
        <v>4836</v>
      </c>
      <c r="C793" s="29">
        <v>45248</v>
      </c>
      <c r="D793" s="28" t="s">
        <v>4837</v>
      </c>
      <c r="E793" s="30">
        <v>10</v>
      </c>
      <c r="F793" s="30">
        <v>24</v>
      </c>
      <c r="G793" s="30">
        <v>240</v>
      </c>
      <c r="H793" s="30">
        <v>0</v>
      </c>
      <c r="I793" s="30">
        <f t="shared" si="36"/>
        <v>240</v>
      </c>
      <c r="J793" s="30">
        <v>15</v>
      </c>
      <c r="K793" s="30">
        <v>150</v>
      </c>
      <c r="L793" s="30">
        <f t="shared" si="37"/>
        <v>90</v>
      </c>
      <c r="M793" s="31">
        <f t="shared" si="38"/>
        <v>0.375</v>
      </c>
    </row>
    <row r="794" spans="1:13" x14ac:dyDescent="0.25">
      <c r="A794" s="28" t="s">
        <v>63</v>
      </c>
      <c r="B794" s="28" t="s">
        <v>4836</v>
      </c>
      <c r="C794" s="29">
        <v>45248</v>
      </c>
      <c r="D794" s="28" t="s">
        <v>3526</v>
      </c>
      <c r="E794" s="30">
        <v>10</v>
      </c>
      <c r="F794" s="30">
        <v>34</v>
      </c>
      <c r="G794" s="30">
        <v>340</v>
      </c>
      <c r="H794" s="30">
        <v>0</v>
      </c>
      <c r="I794" s="30">
        <f t="shared" si="36"/>
        <v>340</v>
      </c>
      <c r="J794" s="30">
        <v>20</v>
      </c>
      <c r="K794" s="30">
        <v>200</v>
      </c>
      <c r="L794" s="30">
        <f t="shared" si="37"/>
        <v>140</v>
      </c>
      <c r="M794" s="31">
        <f t="shared" si="38"/>
        <v>0.41176470588235292</v>
      </c>
    </row>
    <row r="795" spans="1:13" x14ac:dyDescent="0.25">
      <c r="A795" s="28" t="s">
        <v>63</v>
      </c>
      <c r="B795" s="28" t="s">
        <v>4838</v>
      </c>
      <c r="C795" s="29">
        <v>45248</v>
      </c>
      <c r="D795" s="28" t="s">
        <v>2637</v>
      </c>
      <c r="E795" s="30">
        <v>2</v>
      </c>
      <c r="F795" s="30">
        <v>340</v>
      </c>
      <c r="G795" s="30">
        <v>680</v>
      </c>
      <c r="H795" s="30">
        <v>0</v>
      </c>
      <c r="I795" s="30">
        <f t="shared" si="36"/>
        <v>680</v>
      </c>
      <c r="J795" s="30">
        <v>140</v>
      </c>
      <c r="K795" s="30">
        <v>280</v>
      </c>
      <c r="L795" s="30">
        <f t="shared" si="37"/>
        <v>400</v>
      </c>
      <c r="M795" s="31">
        <f t="shared" si="38"/>
        <v>0.58823529411764708</v>
      </c>
    </row>
    <row r="796" spans="1:13" x14ac:dyDescent="0.25">
      <c r="A796" s="28" t="s">
        <v>63</v>
      </c>
      <c r="B796" s="28" t="s">
        <v>4838</v>
      </c>
      <c r="C796" s="29">
        <v>45248</v>
      </c>
      <c r="D796" s="28" t="s">
        <v>4839</v>
      </c>
      <c r="E796" s="30">
        <v>2</v>
      </c>
      <c r="F796" s="30">
        <v>870</v>
      </c>
      <c r="G796" s="30">
        <v>1740</v>
      </c>
      <c r="H796" s="30">
        <v>0</v>
      </c>
      <c r="I796" s="30">
        <f t="shared" si="36"/>
        <v>1740</v>
      </c>
      <c r="J796" s="30">
        <v>435</v>
      </c>
      <c r="K796" s="30">
        <v>870</v>
      </c>
      <c r="L796" s="30">
        <f t="shared" si="37"/>
        <v>870</v>
      </c>
      <c r="M796" s="31">
        <f t="shared" si="38"/>
        <v>0.5</v>
      </c>
    </row>
    <row r="797" spans="1:13" x14ac:dyDescent="0.25">
      <c r="A797" s="28" t="s">
        <v>63</v>
      </c>
      <c r="B797" s="28" t="s">
        <v>4840</v>
      </c>
      <c r="C797" s="29">
        <v>45248</v>
      </c>
      <c r="D797" s="28" t="s">
        <v>321</v>
      </c>
      <c r="E797" s="30">
        <v>2</v>
      </c>
      <c r="F797" s="30">
        <v>300</v>
      </c>
      <c r="G797" s="30">
        <v>600</v>
      </c>
      <c r="H797" s="30">
        <v>0</v>
      </c>
      <c r="I797" s="30">
        <f t="shared" si="36"/>
        <v>600</v>
      </c>
      <c r="J797" s="30">
        <v>105</v>
      </c>
      <c r="K797" s="30">
        <v>210</v>
      </c>
      <c r="L797" s="30">
        <f t="shared" si="37"/>
        <v>390</v>
      </c>
      <c r="M797" s="31">
        <f t="shared" si="38"/>
        <v>0.65</v>
      </c>
    </row>
    <row r="798" spans="1:13" x14ac:dyDescent="0.25">
      <c r="A798" s="28" t="s">
        <v>63</v>
      </c>
      <c r="B798" s="28" t="s">
        <v>4841</v>
      </c>
      <c r="C798" s="29">
        <v>45248</v>
      </c>
      <c r="D798" s="28" t="s">
        <v>82</v>
      </c>
      <c r="E798" s="30">
        <v>4</v>
      </c>
      <c r="F798" s="30">
        <v>2560</v>
      </c>
      <c r="G798" s="30">
        <v>10240</v>
      </c>
      <c r="H798" s="30">
        <v>0</v>
      </c>
      <c r="I798" s="30">
        <f t="shared" si="36"/>
        <v>10240</v>
      </c>
      <c r="J798" s="30">
        <v>720</v>
      </c>
      <c r="K798" s="30">
        <v>2880</v>
      </c>
      <c r="L798" s="30">
        <f t="shared" si="37"/>
        <v>7360</v>
      </c>
      <c r="M798" s="31">
        <f t="shared" si="38"/>
        <v>0.71875</v>
      </c>
    </row>
    <row r="799" spans="1:13" x14ac:dyDescent="0.25">
      <c r="A799" s="28" t="s">
        <v>63</v>
      </c>
      <c r="B799" s="28" t="s">
        <v>4841</v>
      </c>
      <c r="C799" s="29">
        <v>45248</v>
      </c>
      <c r="D799" s="28" t="s">
        <v>34</v>
      </c>
      <c r="E799" s="30">
        <v>3</v>
      </c>
      <c r="F799" s="30">
        <v>3000</v>
      </c>
      <c r="G799" s="30">
        <v>9000</v>
      </c>
      <c r="H799" s="30">
        <v>0</v>
      </c>
      <c r="I799" s="30">
        <f t="shared" si="36"/>
        <v>9000</v>
      </c>
      <c r="J799" s="30">
        <v>1173.5999999999999</v>
      </c>
      <c r="K799" s="30">
        <v>3520.8</v>
      </c>
      <c r="L799" s="30">
        <f t="shared" si="37"/>
        <v>5479.2</v>
      </c>
      <c r="M799" s="31">
        <f t="shared" si="38"/>
        <v>0.60880000000000001</v>
      </c>
    </row>
    <row r="800" spans="1:13" x14ac:dyDescent="0.25">
      <c r="A800" s="28" t="s">
        <v>63</v>
      </c>
      <c r="B800" s="28" t="s">
        <v>4841</v>
      </c>
      <c r="C800" s="29">
        <v>45248</v>
      </c>
      <c r="D800" s="28" t="s">
        <v>3150</v>
      </c>
      <c r="E800" s="30">
        <v>1</v>
      </c>
      <c r="F800" s="30">
        <v>715</v>
      </c>
      <c r="G800" s="30">
        <v>715</v>
      </c>
      <c r="H800" s="30">
        <v>0</v>
      </c>
      <c r="I800" s="30">
        <f t="shared" si="36"/>
        <v>715</v>
      </c>
      <c r="J800" s="30">
        <v>227.5</v>
      </c>
      <c r="K800" s="30">
        <v>227.5</v>
      </c>
      <c r="L800" s="30">
        <f t="shared" si="37"/>
        <v>487.5</v>
      </c>
      <c r="M800" s="31">
        <f t="shared" si="38"/>
        <v>0.68181818181818177</v>
      </c>
    </row>
    <row r="801" spans="1:13" x14ac:dyDescent="0.25">
      <c r="A801" s="28" t="s">
        <v>63</v>
      </c>
      <c r="B801" s="28" t="s">
        <v>4820</v>
      </c>
      <c r="C801" s="29">
        <v>45248</v>
      </c>
      <c r="D801" s="28" t="s">
        <v>75</v>
      </c>
      <c r="E801" s="30">
        <v>3</v>
      </c>
      <c r="F801" s="30">
        <v>1800</v>
      </c>
      <c r="G801" s="30">
        <v>5400</v>
      </c>
      <c r="H801" s="30">
        <v>0</v>
      </c>
      <c r="I801" s="30">
        <f t="shared" si="36"/>
        <v>5400</v>
      </c>
      <c r="J801" s="30">
        <v>615</v>
      </c>
      <c r="K801" s="30">
        <v>1845</v>
      </c>
      <c r="L801" s="30">
        <f t="shared" si="37"/>
        <v>3555</v>
      </c>
      <c r="M801" s="31">
        <f t="shared" si="38"/>
        <v>0.65833333333333333</v>
      </c>
    </row>
    <row r="802" spans="1:13" x14ac:dyDescent="0.25">
      <c r="A802" s="28" t="s">
        <v>63</v>
      </c>
      <c r="B802" s="28" t="s">
        <v>4820</v>
      </c>
      <c r="C802" s="29">
        <v>45248</v>
      </c>
      <c r="D802" s="28" t="s">
        <v>101</v>
      </c>
      <c r="E802" s="30">
        <v>5</v>
      </c>
      <c r="F802" s="30">
        <v>950</v>
      </c>
      <c r="G802" s="30">
        <v>4750</v>
      </c>
      <c r="H802" s="30">
        <v>0</v>
      </c>
      <c r="I802" s="30">
        <f t="shared" si="36"/>
        <v>4750</v>
      </c>
      <c r="J802" s="30">
        <v>264</v>
      </c>
      <c r="K802" s="30">
        <v>1320</v>
      </c>
      <c r="L802" s="30">
        <f t="shared" si="37"/>
        <v>3430</v>
      </c>
      <c r="M802" s="31">
        <f t="shared" si="38"/>
        <v>0.72210526315789469</v>
      </c>
    </row>
    <row r="803" spans="1:13" x14ac:dyDescent="0.25">
      <c r="A803" s="28" t="s">
        <v>63</v>
      </c>
      <c r="B803" s="28" t="s">
        <v>4820</v>
      </c>
      <c r="C803" s="29">
        <v>45248</v>
      </c>
      <c r="D803" s="28" t="s">
        <v>57</v>
      </c>
      <c r="E803" s="30">
        <v>5</v>
      </c>
      <c r="F803" s="30">
        <v>548</v>
      </c>
      <c r="G803" s="30">
        <v>2740</v>
      </c>
      <c r="H803" s="30">
        <v>0</v>
      </c>
      <c r="I803" s="30">
        <f t="shared" si="36"/>
        <v>2740</v>
      </c>
      <c r="J803" s="30">
        <v>156</v>
      </c>
      <c r="K803" s="30">
        <v>780</v>
      </c>
      <c r="L803" s="30">
        <f t="shared" si="37"/>
        <v>1960</v>
      </c>
      <c r="M803" s="31">
        <f t="shared" si="38"/>
        <v>0.71532846715328469</v>
      </c>
    </row>
    <row r="804" spans="1:13" x14ac:dyDescent="0.25">
      <c r="A804" s="28" t="s">
        <v>63</v>
      </c>
      <c r="B804" s="28" t="s">
        <v>4842</v>
      </c>
      <c r="C804" s="29">
        <v>45255</v>
      </c>
      <c r="D804" s="28" t="s">
        <v>288</v>
      </c>
      <c r="E804" s="30">
        <v>2</v>
      </c>
      <c r="F804" s="30">
        <v>1500</v>
      </c>
      <c r="G804" s="30">
        <v>3000</v>
      </c>
      <c r="H804" s="30">
        <v>0</v>
      </c>
      <c r="I804" s="30">
        <f t="shared" si="36"/>
        <v>3000</v>
      </c>
      <c r="J804" s="30">
        <v>525</v>
      </c>
      <c r="K804" s="30">
        <v>1050</v>
      </c>
      <c r="L804" s="30">
        <f t="shared" si="37"/>
        <v>1950</v>
      </c>
      <c r="M804" s="31">
        <f t="shared" si="38"/>
        <v>0.65</v>
      </c>
    </row>
    <row r="805" spans="1:13" x14ac:dyDescent="0.25">
      <c r="A805" s="28" t="s">
        <v>63</v>
      </c>
      <c r="B805" s="28" t="s">
        <v>4843</v>
      </c>
      <c r="C805" s="29">
        <v>45266</v>
      </c>
      <c r="D805" s="28" t="s">
        <v>126</v>
      </c>
      <c r="E805" s="30">
        <v>30</v>
      </c>
      <c r="F805" s="30">
        <v>250</v>
      </c>
      <c r="G805" s="30">
        <v>7500</v>
      </c>
      <c r="H805" s="30">
        <v>0</v>
      </c>
      <c r="I805" s="30">
        <f t="shared" si="36"/>
        <v>7500</v>
      </c>
      <c r="J805" s="30">
        <v>114.66</v>
      </c>
      <c r="K805" s="30">
        <v>3439.8</v>
      </c>
      <c r="L805" s="30">
        <f t="shared" si="37"/>
        <v>4060.2</v>
      </c>
      <c r="M805" s="31">
        <f t="shared" si="38"/>
        <v>0.54135999999999995</v>
      </c>
    </row>
    <row r="806" spans="1:13" x14ac:dyDescent="0.25">
      <c r="A806" s="28" t="s">
        <v>63</v>
      </c>
      <c r="B806" s="28" t="s">
        <v>4844</v>
      </c>
      <c r="C806" s="29">
        <v>45265</v>
      </c>
      <c r="D806" s="28" t="s">
        <v>52</v>
      </c>
      <c r="E806" s="30">
        <v>5</v>
      </c>
      <c r="F806" s="30">
        <v>1590</v>
      </c>
      <c r="G806" s="30">
        <v>7950</v>
      </c>
      <c r="H806" s="30">
        <v>0</v>
      </c>
      <c r="I806" s="30">
        <f t="shared" si="36"/>
        <v>7950</v>
      </c>
      <c r="J806" s="30">
        <v>530</v>
      </c>
      <c r="K806" s="30">
        <v>2650</v>
      </c>
      <c r="L806" s="30">
        <f t="shared" si="37"/>
        <v>5300</v>
      </c>
      <c r="M806" s="31">
        <f t="shared" si="38"/>
        <v>0.66666666666666663</v>
      </c>
    </row>
    <row r="807" spans="1:13" x14ac:dyDescent="0.25">
      <c r="A807" s="28" t="s">
        <v>63</v>
      </c>
      <c r="B807" s="28" t="s">
        <v>4844</v>
      </c>
      <c r="C807" s="29">
        <v>45265</v>
      </c>
      <c r="D807" s="28" t="s">
        <v>75</v>
      </c>
      <c r="E807" s="30">
        <v>5</v>
      </c>
      <c r="F807" s="30">
        <v>1800</v>
      </c>
      <c r="G807" s="30">
        <v>9000</v>
      </c>
      <c r="H807" s="30">
        <v>0</v>
      </c>
      <c r="I807" s="30">
        <f t="shared" si="36"/>
        <v>9000</v>
      </c>
      <c r="J807" s="30">
        <v>615</v>
      </c>
      <c r="K807" s="30">
        <v>3075</v>
      </c>
      <c r="L807" s="30">
        <f t="shared" si="37"/>
        <v>5925</v>
      </c>
      <c r="M807" s="31">
        <f t="shared" si="38"/>
        <v>0.65833333333333333</v>
      </c>
    </row>
    <row r="808" spans="1:13" x14ac:dyDescent="0.25">
      <c r="A808" s="28" t="s">
        <v>63</v>
      </c>
      <c r="B808" s="28" t="s">
        <v>4844</v>
      </c>
      <c r="C808" s="29">
        <v>45265</v>
      </c>
      <c r="D808" s="28" t="s">
        <v>2793</v>
      </c>
      <c r="E808" s="30">
        <v>5</v>
      </c>
      <c r="F808" s="30">
        <v>550</v>
      </c>
      <c r="G808" s="30">
        <v>2750</v>
      </c>
      <c r="H808" s="30">
        <v>0</v>
      </c>
      <c r="I808" s="30">
        <f t="shared" si="36"/>
        <v>2750</v>
      </c>
      <c r="J808" s="30">
        <v>200</v>
      </c>
      <c r="K808" s="30">
        <v>1000</v>
      </c>
      <c r="L808" s="30">
        <f t="shared" si="37"/>
        <v>1750</v>
      </c>
      <c r="M808" s="31">
        <f t="shared" si="38"/>
        <v>0.63636363636363635</v>
      </c>
    </row>
    <row r="809" spans="1:13" x14ac:dyDescent="0.25">
      <c r="A809" s="28" t="s">
        <v>63</v>
      </c>
      <c r="B809" s="28" t="s">
        <v>4845</v>
      </c>
      <c r="C809" s="29">
        <v>45265</v>
      </c>
      <c r="D809" s="28" t="s">
        <v>34</v>
      </c>
      <c r="E809" s="30">
        <v>5</v>
      </c>
      <c r="F809" s="30">
        <v>3000</v>
      </c>
      <c r="G809" s="30">
        <v>15000</v>
      </c>
      <c r="H809" s="30">
        <v>0</v>
      </c>
      <c r="I809" s="30">
        <f t="shared" si="36"/>
        <v>15000</v>
      </c>
      <c r="J809" s="30">
        <v>1173.5999999999999</v>
      </c>
      <c r="K809" s="30">
        <v>5868</v>
      </c>
      <c r="L809" s="30">
        <f t="shared" si="37"/>
        <v>9132</v>
      </c>
      <c r="M809" s="31">
        <f t="shared" si="38"/>
        <v>0.60880000000000001</v>
      </c>
    </row>
    <row r="810" spans="1:13" x14ac:dyDescent="0.25">
      <c r="A810" s="28" t="s">
        <v>63</v>
      </c>
      <c r="B810" s="28" t="s">
        <v>4845</v>
      </c>
      <c r="C810" s="29">
        <v>45265</v>
      </c>
      <c r="D810" s="28" t="s">
        <v>321</v>
      </c>
      <c r="E810" s="30">
        <v>5</v>
      </c>
      <c r="F810" s="30">
        <v>300</v>
      </c>
      <c r="G810" s="30">
        <v>1500</v>
      </c>
      <c r="H810" s="30">
        <v>0</v>
      </c>
      <c r="I810" s="30">
        <f t="shared" si="36"/>
        <v>1500</v>
      </c>
      <c r="J810" s="30">
        <v>105</v>
      </c>
      <c r="K810" s="30">
        <v>525</v>
      </c>
      <c r="L810" s="30">
        <f t="shared" si="37"/>
        <v>975</v>
      </c>
      <c r="M810" s="31">
        <f t="shared" si="38"/>
        <v>0.65</v>
      </c>
    </row>
    <row r="811" spans="1:13" x14ac:dyDescent="0.25">
      <c r="A811" s="28" t="s">
        <v>63</v>
      </c>
      <c r="B811" s="28" t="s">
        <v>4845</v>
      </c>
      <c r="C811" s="29">
        <v>45265</v>
      </c>
      <c r="D811" s="28" t="s">
        <v>65</v>
      </c>
      <c r="E811" s="30">
        <v>5</v>
      </c>
      <c r="F811" s="30">
        <v>715</v>
      </c>
      <c r="G811" s="30">
        <v>3575</v>
      </c>
      <c r="H811" s="30">
        <v>0</v>
      </c>
      <c r="I811" s="30">
        <f t="shared" si="36"/>
        <v>3575</v>
      </c>
      <c r="J811" s="30">
        <v>168</v>
      </c>
      <c r="K811" s="30">
        <v>840</v>
      </c>
      <c r="L811" s="30">
        <f t="shared" si="37"/>
        <v>2735</v>
      </c>
      <c r="M811" s="31">
        <f t="shared" si="38"/>
        <v>0.76503496503496504</v>
      </c>
    </row>
    <row r="812" spans="1:13" x14ac:dyDescent="0.25">
      <c r="A812" s="28" t="s">
        <v>63</v>
      </c>
      <c r="B812" s="28" t="s">
        <v>4846</v>
      </c>
      <c r="C812" s="29">
        <v>45265</v>
      </c>
      <c r="D812" s="28" t="s">
        <v>3088</v>
      </c>
      <c r="E812" s="30">
        <v>5</v>
      </c>
      <c r="F812" s="30">
        <v>1925</v>
      </c>
      <c r="G812" s="30">
        <v>9625</v>
      </c>
      <c r="H812" s="30">
        <v>0</v>
      </c>
      <c r="I812" s="30">
        <f t="shared" si="36"/>
        <v>9625</v>
      </c>
      <c r="J812" s="30">
        <v>550</v>
      </c>
      <c r="K812" s="30">
        <v>2750</v>
      </c>
      <c r="L812" s="30">
        <f t="shared" si="37"/>
        <v>6875</v>
      </c>
      <c r="M812" s="31">
        <f t="shared" si="38"/>
        <v>0.7142857142857143</v>
      </c>
    </row>
    <row r="813" spans="1:13" x14ac:dyDescent="0.25">
      <c r="A813" s="28" t="s">
        <v>63</v>
      </c>
      <c r="B813" s="28" t="s">
        <v>4847</v>
      </c>
      <c r="C813" s="29">
        <v>45265</v>
      </c>
      <c r="D813" s="28" t="s">
        <v>82</v>
      </c>
      <c r="E813" s="30">
        <v>5</v>
      </c>
      <c r="F813" s="30">
        <v>2560</v>
      </c>
      <c r="G813" s="30">
        <v>12800</v>
      </c>
      <c r="H813" s="30">
        <v>0</v>
      </c>
      <c r="I813" s="30">
        <f t="shared" si="36"/>
        <v>12800</v>
      </c>
      <c r="J813" s="30">
        <v>720</v>
      </c>
      <c r="K813" s="30">
        <v>3600</v>
      </c>
      <c r="L813" s="30">
        <f t="shared" si="37"/>
        <v>9200</v>
      </c>
      <c r="M813" s="31">
        <f t="shared" si="38"/>
        <v>0.71875</v>
      </c>
    </row>
    <row r="814" spans="1:13" x14ac:dyDescent="0.25">
      <c r="A814" s="28" t="s">
        <v>63</v>
      </c>
      <c r="B814" s="28" t="s">
        <v>4847</v>
      </c>
      <c r="C814" s="29">
        <v>45265</v>
      </c>
      <c r="D814" s="28" t="s">
        <v>3127</v>
      </c>
      <c r="E814" s="30">
        <v>2</v>
      </c>
      <c r="F814" s="30">
        <v>1760</v>
      </c>
      <c r="G814" s="30">
        <v>3520</v>
      </c>
      <c r="H814" s="30">
        <v>0</v>
      </c>
      <c r="I814" s="30">
        <f t="shared" si="36"/>
        <v>3520</v>
      </c>
      <c r="J814" s="30">
        <v>70</v>
      </c>
      <c r="K814" s="30">
        <v>140</v>
      </c>
      <c r="L814" s="30">
        <f t="shared" si="37"/>
        <v>3380</v>
      </c>
      <c r="M814" s="31">
        <f t="shared" si="38"/>
        <v>0.96022727272727271</v>
      </c>
    </row>
    <row r="815" spans="1:13" x14ac:dyDescent="0.25">
      <c r="A815" s="28" t="s">
        <v>63</v>
      </c>
      <c r="B815" s="28" t="s">
        <v>4848</v>
      </c>
      <c r="C815" s="29">
        <v>45265</v>
      </c>
      <c r="D815" s="28" t="s">
        <v>84</v>
      </c>
      <c r="E815" s="30">
        <v>3</v>
      </c>
      <c r="F815" s="30">
        <v>9750</v>
      </c>
      <c r="G815" s="30">
        <v>29250</v>
      </c>
      <c r="H815" s="30">
        <v>0</v>
      </c>
      <c r="I815" s="30">
        <f t="shared" si="36"/>
        <v>29250</v>
      </c>
      <c r="J815" s="30">
        <v>1600</v>
      </c>
      <c r="K815" s="30">
        <v>4800</v>
      </c>
      <c r="L815" s="30">
        <f t="shared" si="37"/>
        <v>24450</v>
      </c>
      <c r="M815" s="31">
        <f t="shared" si="38"/>
        <v>0.83589743589743593</v>
      </c>
    </row>
    <row r="816" spans="1:13" x14ac:dyDescent="0.25">
      <c r="A816" s="28" t="s">
        <v>63</v>
      </c>
      <c r="B816" s="28" t="s">
        <v>4849</v>
      </c>
      <c r="C816" s="29">
        <v>45261</v>
      </c>
      <c r="D816" s="28" t="s">
        <v>3178</v>
      </c>
      <c r="E816" s="30">
        <v>20</v>
      </c>
      <c r="F816" s="30">
        <v>180</v>
      </c>
      <c r="G816" s="30">
        <v>3600</v>
      </c>
      <c r="H816" s="30">
        <v>0</v>
      </c>
      <c r="I816" s="30">
        <f t="shared" si="36"/>
        <v>3600</v>
      </c>
      <c r="J816" s="30">
        <v>85</v>
      </c>
      <c r="K816" s="30">
        <v>1700</v>
      </c>
      <c r="L816" s="30">
        <f t="shared" si="37"/>
        <v>1900</v>
      </c>
      <c r="M816" s="31">
        <f t="shared" si="38"/>
        <v>0.52777777777777779</v>
      </c>
    </row>
    <row r="817" spans="1:13" x14ac:dyDescent="0.25">
      <c r="A817" s="28" t="s">
        <v>63</v>
      </c>
      <c r="B817" s="28" t="s">
        <v>4849</v>
      </c>
      <c r="C817" s="29">
        <v>45261</v>
      </c>
      <c r="D817" s="28" t="s">
        <v>290</v>
      </c>
      <c r="E817" s="30">
        <v>4</v>
      </c>
      <c r="F817" s="30">
        <v>400</v>
      </c>
      <c r="G817" s="30">
        <v>1600</v>
      </c>
      <c r="H817" s="30">
        <v>0</v>
      </c>
      <c r="I817" s="30">
        <f t="shared" si="36"/>
        <v>1600</v>
      </c>
      <c r="J817" s="30">
        <v>115</v>
      </c>
      <c r="K817" s="30">
        <v>460</v>
      </c>
      <c r="L817" s="30">
        <f t="shared" si="37"/>
        <v>1140</v>
      </c>
      <c r="M817" s="31">
        <f t="shared" si="38"/>
        <v>0.71250000000000002</v>
      </c>
    </row>
    <row r="818" spans="1:13" x14ac:dyDescent="0.25">
      <c r="A818" s="28" t="s">
        <v>63</v>
      </c>
      <c r="B818" s="28" t="s">
        <v>4849</v>
      </c>
      <c r="C818" s="29">
        <v>45261</v>
      </c>
      <c r="D818" s="28" t="s">
        <v>446</v>
      </c>
      <c r="E818" s="30">
        <v>2</v>
      </c>
      <c r="F818" s="30">
        <v>1200</v>
      </c>
      <c r="G818" s="30">
        <v>2400</v>
      </c>
      <c r="H818" s="30">
        <v>0</v>
      </c>
      <c r="I818" s="30">
        <f t="shared" si="36"/>
        <v>2400</v>
      </c>
      <c r="J818" s="30">
        <v>390</v>
      </c>
      <c r="K818" s="30">
        <v>780</v>
      </c>
      <c r="L818" s="30">
        <f t="shared" si="37"/>
        <v>1620</v>
      </c>
      <c r="M818" s="31">
        <f t="shared" si="38"/>
        <v>0.67500000000000004</v>
      </c>
    </row>
    <row r="819" spans="1:13" x14ac:dyDescent="0.25">
      <c r="A819" s="28" t="s">
        <v>63</v>
      </c>
      <c r="B819" s="28" t="s">
        <v>4850</v>
      </c>
      <c r="C819" s="29">
        <v>45261</v>
      </c>
      <c r="D819" s="28" t="s">
        <v>910</v>
      </c>
      <c r="E819" s="30">
        <v>20</v>
      </c>
      <c r="F819" s="30">
        <v>540</v>
      </c>
      <c r="G819" s="30">
        <v>10800</v>
      </c>
      <c r="H819" s="30">
        <v>0</v>
      </c>
      <c r="I819" s="30">
        <f t="shared" si="36"/>
        <v>10800</v>
      </c>
      <c r="J819" s="30">
        <v>110</v>
      </c>
      <c r="K819" s="30">
        <v>2200</v>
      </c>
      <c r="L819" s="30">
        <f t="shared" si="37"/>
        <v>8600</v>
      </c>
      <c r="M819" s="31">
        <f t="shared" si="38"/>
        <v>0.79629629629629628</v>
      </c>
    </row>
    <row r="820" spans="1:13" x14ac:dyDescent="0.25">
      <c r="A820" s="28" t="s">
        <v>63</v>
      </c>
      <c r="B820" s="28" t="s">
        <v>4850</v>
      </c>
      <c r="C820" s="29">
        <v>45261</v>
      </c>
      <c r="D820" s="28" t="s">
        <v>362</v>
      </c>
      <c r="E820" s="30">
        <v>10</v>
      </c>
      <c r="F820" s="30">
        <v>500</v>
      </c>
      <c r="G820" s="30">
        <v>5000</v>
      </c>
      <c r="H820" s="30">
        <v>0</v>
      </c>
      <c r="I820" s="30">
        <f t="shared" si="36"/>
        <v>5000</v>
      </c>
      <c r="J820" s="30">
        <v>240</v>
      </c>
      <c r="K820" s="30">
        <v>2400</v>
      </c>
      <c r="L820" s="30">
        <f t="shared" si="37"/>
        <v>2600</v>
      </c>
      <c r="M820" s="31">
        <f t="shared" si="38"/>
        <v>0.52</v>
      </c>
    </row>
    <row r="821" spans="1:13" x14ac:dyDescent="0.25">
      <c r="A821" s="28" t="s">
        <v>63</v>
      </c>
      <c r="B821" s="28" t="s">
        <v>4850</v>
      </c>
      <c r="C821" s="29">
        <v>45261</v>
      </c>
      <c r="D821" s="28" t="s">
        <v>3095</v>
      </c>
      <c r="E821" s="30">
        <v>10</v>
      </c>
      <c r="F821" s="30">
        <v>500</v>
      </c>
      <c r="G821" s="30">
        <v>5000</v>
      </c>
      <c r="H821" s="30">
        <v>0</v>
      </c>
      <c r="I821" s="30">
        <f t="shared" si="36"/>
        <v>5000</v>
      </c>
      <c r="J821" s="30">
        <v>220</v>
      </c>
      <c r="K821" s="30">
        <v>2200</v>
      </c>
      <c r="L821" s="30">
        <f t="shared" si="37"/>
        <v>2800</v>
      </c>
      <c r="M821" s="31">
        <f t="shared" si="38"/>
        <v>0.56000000000000005</v>
      </c>
    </row>
    <row r="822" spans="1:13" x14ac:dyDescent="0.25">
      <c r="A822" s="28" t="s">
        <v>63</v>
      </c>
      <c r="B822" s="28" t="s">
        <v>4851</v>
      </c>
      <c r="C822" s="29">
        <v>45261</v>
      </c>
      <c r="D822" s="28" t="s">
        <v>392</v>
      </c>
      <c r="E822" s="30">
        <v>4</v>
      </c>
      <c r="F822" s="30">
        <v>120</v>
      </c>
      <c r="G822" s="30">
        <v>480</v>
      </c>
      <c r="H822" s="30">
        <v>0</v>
      </c>
      <c r="I822" s="30">
        <f t="shared" si="36"/>
        <v>480</v>
      </c>
      <c r="J822" s="30">
        <v>65</v>
      </c>
      <c r="K822" s="30">
        <v>260</v>
      </c>
      <c r="L822" s="30">
        <f t="shared" si="37"/>
        <v>220</v>
      </c>
      <c r="M822" s="31">
        <f t="shared" si="38"/>
        <v>0.45833333333333331</v>
      </c>
    </row>
    <row r="823" spans="1:13" x14ac:dyDescent="0.25">
      <c r="A823" s="28" t="s">
        <v>63</v>
      </c>
      <c r="B823" s="28" t="s">
        <v>4852</v>
      </c>
      <c r="C823" s="29">
        <v>45258</v>
      </c>
      <c r="D823" s="28" t="s">
        <v>4583</v>
      </c>
      <c r="E823" s="30">
        <v>2</v>
      </c>
      <c r="F823" s="30">
        <v>0</v>
      </c>
      <c r="G823" s="30">
        <v>0</v>
      </c>
      <c r="H823" s="30">
        <v>0</v>
      </c>
      <c r="I823" s="30">
        <f t="shared" si="36"/>
        <v>0</v>
      </c>
      <c r="J823" s="30">
        <v>1400</v>
      </c>
      <c r="K823" s="30">
        <v>2800</v>
      </c>
      <c r="L823" s="30">
        <f t="shared" si="37"/>
        <v>-2800</v>
      </c>
      <c r="M823" s="31" t="e">
        <f t="shared" si="38"/>
        <v>#DIV/0!</v>
      </c>
    </row>
    <row r="824" spans="1:13" x14ac:dyDescent="0.25">
      <c r="A824" s="28" t="s">
        <v>63</v>
      </c>
      <c r="B824" s="28" t="s">
        <v>4853</v>
      </c>
      <c r="C824" s="29">
        <v>45279</v>
      </c>
      <c r="D824" s="28" t="s">
        <v>704</v>
      </c>
      <c r="E824" s="30">
        <v>10</v>
      </c>
      <c r="F824" s="30">
        <v>96</v>
      </c>
      <c r="G824" s="30">
        <v>960</v>
      </c>
      <c r="H824" s="30">
        <v>0</v>
      </c>
      <c r="I824" s="30">
        <f t="shared" si="36"/>
        <v>960</v>
      </c>
      <c r="J824" s="30">
        <v>33</v>
      </c>
      <c r="K824" s="30">
        <v>330</v>
      </c>
      <c r="L824" s="30">
        <f t="shared" si="37"/>
        <v>630</v>
      </c>
      <c r="M824" s="31">
        <f t="shared" si="38"/>
        <v>0.65625</v>
      </c>
    </row>
    <row r="825" spans="1:13" x14ac:dyDescent="0.25">
      <c r="A825" s="28" t="s">
        <v>63</v>
      </c>
      <c r="B825" s="28" t="s">
        <v>4854</v>
      </c>
      <c r="C825" s="29">
        <v>45279</v>
      </c>
      <c r="D825" s="28" t="s">
        <v>3088</v>
      </c>
      <c r="E825" s="30">
        <v>3</v>
      </c>
      <c r="F825" s="30">
        <v>1925</v>
      </c>
      <c r="G825" s="30">
        <v>5775</v>
      </c>
      <c r="H825" s="30">
        <v>0</v>
      </c>
      <c r="I825" s="30">
        <f t="shared" si="36"/>
        <v>5775</v>
      </c>
      <c r="J825" s="30">
        <v>550</v>
      </c>
      <c r="K825" s="30">
        <v>1650</v>
      </c>
      <c r="L825" s="30">
        <f t="shared" si="37"/>
        <v>4125</v>
      </c>
      <c r="M825" s="31">
        <f t="shared" si="38"/>
        <v>0.7142857142857143</v>
      </c>
    </row>
    <row r="826" spans="1:13" x14ac:dyDescent="0.25">
      <c r="A826" s="28" t="s">
        <v>63</v>
      </c>
      <c r="B826" s="28" t="s">
        <v>4854</v>
      </c>
      <c r="C826" s="29">
        <v>45279</v>
      </c>
      <c r="D826" s="28" t="s">
        <v>121</v>
      </c>
      <c r="E826" s="30">
        <v>20</v>
      </c>
      <c r="F826" s="30">
        <v>66</v>
      </c>
      <c r="G826" s="30">
        <v>1320</v>
      </c>
      <c r="H826" s="30">
        <v>0</v>
      </c>
      <c r="I826" s="30">
        <f t="shared" si="36"/>
        <v>1320</v>
      </c>
      <c r="J826" s="30">
        <v>30</v>
      </c>
      <c r="K826" s="30">
        <v>600</v>
      </c>
      <c r="L826" s="30">
        <f t="shared" si="37"/>
        <v>720</v>
      </c>
      <c r="M826" s="31">
        <f t="shared" si="38"/>
        <v>0.54545454545454541</v>
      </c>
    </row>
    <row r="827" spans="1:13" x14ac:dyDescent="0.25">
      <c r="A827" s="28" t="s">
        <v>63</v>
      </c>
      <c r="B827" s="28" t="s">
        <v>4855</v>
      </c>
      <c r="C827" s="29">
        <v>45279</v>
      </c>
      <c r="D827" s="28" t="s">
        <v>75</v>
      </c>
      <c r="E827" s="30">
        <v>3</v>
      </c>
      <c r="F827" s="30">
        <v>1800</v>
      </c>
      <c r="G827" s="30">
        <v>5400</v>
      </c>
      <c r="H827" s="30">
        <v>0</v>
      </c>
      <c r="I827" s="30">
        <f t="shared" si="36"/>
        <v>5400</v>
      </c>
      <c r="J827" s="30">
        <v>615</v>
      </c>
      <c r="K827" s="30">
        <v>1845</v>
      </c>
      <c r="L827" s="30">
        <f t="shared" si="37"/>
        <v>3555</v>
      </c>
      <c r="M827" s="31">
        <f t="shared" si="38"/>
        <v>0.65833333333333333</v>
      </c>
    </row>
    <row r="828" spans="1:13" x14ac:dyDescent="0.25">
      <c r="A828" s="28" t="s">
        <v>63</v>
      </c>
      <c r="B828" s="28" t="s">
        <v>4855</v>
      </c>
      <c r="C828" s="29">
        <v>45279</v>
      </c>
      <c r="D828" s="28" t="s">
        <v>168</v>
      </c>
      <c r="E828" s="30">
        <v>3</v>
      </c>
      <c r="F828" s="30">
        <v>1650</v>
      </c>
      <c r="G828" s="30">
        <v>4950</v>
      </c>
      <c r="H828" s="30">
        <v>0</v>
      </c>
      <c r="I828" s="30">
        <f t="shared" si="36"/>
        <v>4950</v>
      </c>
      <c r="J828" s="30">
        <v>445</v>
      </c>
      <c r="K828" s="30">
        <v>1335</v>
      </c>
      <c r="L828" s="30">
        <f t="shared" si="37"/>
        <v>3615</v>
      </c>
      <c r="M828" s="31">
        <f t="shared" si="38"/>
        <v>0.73030303030303034</v>
      </c>
    </row>
    <row r="829" spans="1:13" x14ac:dyDescent="0.25">
      <c r="A829" s="28" t="s">
        <v>63</v>
      </c>
      <c r="B829" s="28" t="s">
        <v>4855</v>
      </c>
      <c r="C829" s="29">
        <v>45279</v>
      </c>
      <c r="D829" s="28" t="s">
        <v>65</v>
      </c>
      <c r="E829" s="30">
        <v>3</v>
      </c>
      <c r="F829" s="30">
        <v>715</v>
      </c>
      <c r="G829" s="30">
        <v>2145</v>
      </c>
      <c r="H829" s="30">
        <v>0</v>
      </c>
      <c r="I829" s="30">
        <f t="shared" si="36"/>
        <v>2145</v>
      </c>
      <c r="J829" s="30">
        <v>168</v>
      </c>
      <c r="K829" s="30">
        <v>504</v>
      </c>
      <c r="L829" s="30">
        <f t="shared" si="37"/>
        <v>1641</v>
      </c>
      <c r="M829" s="31">
        <f t="shared" si="38"/>
        <v>0.76503496503496504</v>
      </c>
    </row>
    <row r="830" spans="1:13" x14ac:dyDescent="0.25">
      <c r="A830" s="28" t="s">
        <v>63</v>
      </c>
      <c r="B830" s="28" t="s">
        <v>4856</v>
      </c>
      <c r="C830" s="29">
        <v>45279</v>
      </c>
      <c r="D830" s="28" t="s">
        <v>82</v>
      </c>
      <c r="E830" s="30">
        <v>3</v>
      </c>
      <c r="F830" s="30">
        <v>2560</v>
      </c>
      <c r="G830" s="30">
        <v>7680</v>
      </c>
      <c r="H830" s="30">
        <v>0</v>
      </c>
      <c r="I830" s="30">
        <f t="shared" si="36"/>
        <v>7680</v>
      </c>
      <c r="J830" s="30">
        <v>720</v>
      </c>
      <c r="K830" s="30">
        <v>2160</v>
      </c>
      <c r="L830" s="30">
        <f t="shared" si="37"/>
        <v>5520</v>
      </c>
      <c r="M830" s="31">
        <f t="shared" si="38"/>
        <v>0.71875</v>
      </c>
    </row>
    <row r="831" spans="1:13" x14ac:dyDescent="0.25">
      <c r="A831" s="28" t="s">
        <v>63</v>
      </c>
      <c r="B831" s="28" t="s">
        <v>4856</v>
      </c>
      <c r="C831" s="29">
        <v>45279</v>
      </c>
      <c r="D831" s="28" t="s">
        <v>66</v>
      </c>
      <c r="E831" s="30">
        <v>10</v>
      </c>
      <c r="F831" s="30">
        <v>590</v>
      </c>
      <c r="G831" s="30">
        <v>5900</v>
      </c>
      <c r="H831" s="30">
        <v>0</v>
      </c>
      <c r="I831" s="30">
        <f t="shared" si="36"/>
        <v>5900</v>
      </c>
      <c r="J831" s="30">
        <v>216</v>
      </c>
      <c r="K831" s="30">
        <v>2160</v>
      </c>
      <c r="L831" s="30">
        <f t="shared" si="37"/>
        <v>3740</v>
      </c>
      <c r="M831" s="31">
        <f t="shared" si="38"/>
        <v>0.63389830508474576</v>
      </c>
    </row>
    <row r="832" spans="1:13" x14ac:dyDescent="0.25">
      <c r="A832" s="28" t="s">
        <v>63</v>
      </c>
      <c r="B832" s="28" t="s">
        <v>4856</v>
      </c>
      <c r="C832" s="29">
        <v>45279</v>
      </c>
      <c r="D832" s="28" t="s">
        <v>77</v>
      </c>
      <c r="E832" s="30">
        <v>3</v>
      </c>
      <c r="F832" s="30">
        <v>1980</v>
      </c>
      <c r="G832" s="30">
        <v>5940</v>
      </c>
      <c r="H832" s="30">
        <v>0</v>
      </c>
      <c r="I832" s="30">
        <f t="shared" si="36"/>
        <v>5940</v>
      </c>
      <c r="J832" s="30">
        <v>595</v>
      </c>
      <c r="K832" s="30">
        <v>1785</v>
      </c>
      <c r="L832" s="30">
        <f t="shared" si="37"/>
        <v>4155</v>
      </c>
      <c r="M832" s="31">
        <f t="shared" si="38"/>
        <v>0.6994949494949495</v>
      </c>
    </row>
    <row r="833" spans="1:13" x14ac:dyDescent="0.25">
      <c r="A833" s="28" t="s">
        <v>63</v>
      </c>
      <c r="B833" s="28" t="s">
        <v>4857</v>
      </c>
      <c r="C833" s="29">
        <v>45279</v>
      </c>
      <c r="D833" s="28" t="s">
        <v>266</v>
      </c>
      <c r="E833" s="30">
        <v>3</v>
      </c>
      <c r="F833" s="30">
        <v>294</v>
      </c>
      <c r="G833" s="30">
        <v>882</v>
      </c>
      <c r="H833" s="30">
        <v>0</v>
      </c>
      <c r="I833" s="30">
        <f t="shared" si="36"/>
        <v>882</v>
      </c>
      <c r="J833" s="30">
        <v>138.6</v>
      </c>
      <c r="K833" s="30">
        <v>415.8</v>
      </c>
      <c r="L833" s="30">
        <f t="shared" si="37"/>
        <v>466.2</v>
      </c>
      <c r="M833" s="31">
        <f t="shared" si="38"/>
        <v>0.52857142857142858</v>
      </c>
    </row>
    <row r="834" spans="1:13" x14ac:dyDescent="0.25">
      <c r="A834" s="28" t="s">
        <v>63</v>
      </c>
      <c r="B834" s="28" t="s">
        <v>4858</v>
      </c>
      <c r="C834" s="29">
        <v>45288</v>
      </c>
      <c r="D834" s="28" t="s">
        <v>34</v>
      </c>
      <c r="E834" s="30">
        <v>4</v>
      </c>
      <c r="F834" s="30">
        <v>3600</v>
      </c>
      <c r="G834" s="30">
        <v>14400</v>
      </c>
      <c r="H834" s="30">
        <v>0</v>
      </c>
      <c r="I834" s="30">
        <f t="shared" si="36"/>
        <v>14400</v>
      </c>
      <c r="J834" s="30">
        <v>1173.5999999999999</v>
      </c>
      <c r="K834" s="30">
        <v>4694.3999999999996</v>
      </c>
      <c r="L834" s="30">
        <f t="shared" si="37"/>
        <v>9705.6</v>
      </c>
      <c r="M834" s="31">
        <f t="shared" si="38"/>
        <v>0.67400000000000004</v>
      </c>
    </row>
    <row r="835" spans="1:13" x14ac:dyDescent="0.25">
      <c r="A835" s="28" t="s">
        <v>63</v>
      </c>
      <c r="B835" s="28" t="s">
        <v>4858</v>
      </c>
      <c r="C835" s="29">
        <v>45288</v>
      </c>
      <c r="D835" s="28" t="s">
        <v>71</v>
      </c>
      <c r="E835" s="30">
        <v>8</v>
      </c>
      <c r="F835" s="30">
        <v>1100</v>
      </c>
      <c r="G835" s="30">
        <v>8800</v>
      </c>
      <c r="H835" s="30">
        <v>0</v>
      </c>
      <c r="I835" s="30">
        <f t="shared" si="36"/>
        <v>8800</v>
      </c>
      <c r="J835" s="30">
        <v>287.5</v>
      </c>
      <c r="K835" s="30">
        <v>2300</v>
      </c>
      <c r="L835" s="30">
        <f t="shared" si="37"/>
        <v>6500</v>
      </c>
      <c r="M835" s="31">
        <f t="shared" si="38"/>
        <v>0.73863636363636365</v>
      </c>
    </row>
    <row r="836" spans="1:13" x14ac:dyDescent="0.25">
      <c r="A836" s="28" t="s">
        <v>63</v>
      </c>
      <c r="B836" s="28" t="s">
        <v>4858</v>
      </c>
      <c r="C836" s="29">
        <v>45288</v>
      </c>
      <c r="D836" s="28" t="s">
        <v>65</v>
      </c>
      <c r="E836" s="30">
        <v>2</v>
      </c>
      <c r="F836" s="30">
        <v>800</v>
      </c>
      <c r="G836" s="30">
        <v>1600</v>
      </c>
      <c r="H836" s="30">
        <v>0</v>
      </c>
      <c r="I836" s="30">
        <f t="shared" si="36"/>
        <v>1600</v>
      </c>
      <c r="J836" s="30">
        <v>168</v>
      </c>
      <c r="K836" s="30">
        <v>336</v>
      </c>
      <c r="L836" s="30">
        <f t="shared" si="37"/>
        <v>1264</v>
      </c>
      <c r="M836" s="31">
        <f t="shared" si="38"/>
        <v>0.79</v>
      </c>
    </row>
    <row r="837" spans="1:13" x14ac:dyDescent="0.25">
      <c r="A837" s="28" t="s">
        <v>63</v>
      </c>
      <c r="B837" s="28" t="s">
        <v>4858</v>
      </c>
      <c r="C837" s="29">
        <v>45288</v>
      </c>
      <c r="D837" s="28" t="s">
        <v>3085</v>
      </c>
      <c r="E837" s="30">
        <v>13</v>
      </c>
      <c r="F837" s="30">
        <v>360</v>
      </c>
      <c r="G837" s="30">
        <v>4680</v>
      </c>
      <c r="H837" s="30">
        <v>0</v>
      </c>
      <c r="I837" s="30">
        <f t="shared" si="36"/>
        <v>4680</v>
      </c>
      <c r="J837" s="30">
        <v>129.69999999999999</v>
      </c>
      <c r="K837" s="30">
        <v>1686.1</v>
      </c>
      <c r="L837" s="30">
        <f t="shared" si="37"/>
        <v>2993.9</v>
      </c>
      <c r="M837" s="31">
        <f t="shared" si="38"/>
        <v>0.63972222222222219</v>
      </c>
    </row>
    <row r="838" spans="1:13" x14ac:dyDescent="0.25">
      <c r="A838" s="28" t="s">
        <v>63</v>
      </c>
      <c r="B838" s="28" t="s">
        <v>4859</v>
      </c>
      <c r="C838" s="29">
        <v>45288</v>
      </c>
      <c r="D838" s="28" t="s">
        <v>68</v>
      </c>
      <c r="E838" s="30">
        <v>2</v>
      </c>
      <c r="F838" s="30">
        <v>2500</v>
      </c>
      <c r="G838" s="30">
        <v>5000</v>
      </c>
      <c r="H838" s="30">
        <v>0</v>
      </c>
      <c r="I838" s="30">
        <f t="shared" si="36"/>
        <v>5000</v>
      </c>
      <c r="J838" s="30">
        <v>925</v>
      </c>
      <c r="K838" s="30">
        <v>1850</v>
      </c>
      <c r="L838" s="30">
        <f t="shared" si="37"/>
        <v>3150</v>
      </c>
      <c r="M838" s="31">
        <f t="shared" si="38"/>
        <v>0.63</v>
      </c>
    </row>
    <row r="839" spans="1:13" x14ac:dyDescent="0.25">
      <c r="A839" s="28" t="s">
        <v>63</v>
      </c>
      <c r="B839" s="28" t="s">
        <v>4860</v>
      </c>
      <c r="C839" s="29">
        <v>45288</v>
      </c>
      <c r="D839" s="28" t="s">
        <v>3085</v>
      </c>
      <c r="E839" s="30">
        <v>24</v>
      </c>
      <c r="F839" s="30">
        <v>360</v>
      </c>
      <c r="G839" s="30">
        <v>8640</v>
      </c>
      <c r="H839" s="30">
        <v>0</v>
      </c>
      <c r="I839" s="30">
        <f t="shared" si="36"/>
        <v>8640</v>
      </c>
      <c r="J839" s="30">
        <v>129.69999999999999</v>
      </c>
      <c r="K839" s="30">
        <v>3112.8</v>
      </c>
      <c r="L839" s="30">
        <f t="shared" si="37"/>
        <v>5527.2</v>
      </c>
      <c r="M839" s="31">
        <f t="shared" si="38"/>
        <v>0.63972222222222219</v>
      </c>
    </row>
    <row r="840" spans="1:13" x14ac:dyDescent="0.25">
      <c r="A840" s="28" t="s">
        <v>63</v>
      </c>
      <c r="B840" s="28" t="s">
        <v>4861</v>
      </c>
      <c r="C840" s="29">
        <v>45288</v>
      </c>
      <c r="D840" s="28" t="s">
        <v>68</v>
      </c>
      <c r="E840" s="30">
        <v>2</v>
      </c>
      <c r="F840" s="30">
        <v>2500</v>
      </c>
      <c r="G840" s="30">
        <v>5000</v>
      </c>
      <c r="H840" s="30">
        <v>0</v>
      </c>
      <c r="I840" s="30">
        <f t="shared" ref="I840:I903" si="39">+G840-H840</f>
        <v>5000</v>
      </c>
      <c r="J840" s="30">
        <v>925</v>
      </c>
      <c r="K840" s="30">
        <v>1850</v>
      </c>
      <c r="L840" s="30">
        <f t="shared" ref="L840:L903" si="40">+I840-K840</f>
        <v>3150</v>
      </c>
      <c r="M840" s="31">
        <f t="shared" ref="M840:M903" si="41">+L840/G840</f>
        <v>0.63</v>
      </c>
    </row>
    <row r="841" spans="1:13" x14ac:dyDescent="0.25">
      <c r="A841" s="28" t="s">
        <v>63</v>
      </c>
      <c r="B841" s="28" t="s">
        <v>4862</v>
      </c>
      <c r="C841" s="29">
        <v>45287</v>
      </c>
      <c r="D841" s="28" t="s">
        <v>424</v>
      </c>
      <c r="E841" s="30">
        <v>2</v>
      </c>
      <c r="F841" s="30">
        <v>570</v>
      </c>
      <c r="G841" s="30">
        <v>1140</v>
      </c>
      <c r="H841" s="30">
        <v>0</v>
      </c>
      <c r="I841" s="30">
        <f t="shared" si="39"/>
        <v>1140</v>
      </c>
      <c r="J841" s="30">
        <v>283</v>
      </c>
      <c r="K841" s="30">
        <v>566</v>
      </c>
      <c r="L841" s="30">
        <f t="shared" si="40"/>
        <v>574</v>
      </c>
      <c r="M841" s="31">
        <f t="shared" si="41"/>
        <v>0.50350877192982457</v>
      </c>
    </row>
    <row r="842" spans="1:13" x14ac:dyDescent="0.25">
      <c r="A842" s="28" t="s">
        <v>63</v>
      </c>
      <c r="B842" s="28" t="s">
        <v>4862</v>
      </c>
      <c r="C842" s="29">
        <v>45287</v>
      </c>
      <c r="D842" s="28" t="s">
        <v>2668</v>
      </c>
      <c r="E842" s="30">
        <v>2</v>
      </c>
      <c r="F842" s="30">
        <v>70</v>
      </c>
      <c r="G842" s="30">
        <v>140</v>
      </c>
      <c r="H842" s="30">
        <v>0</v>
      </c>
      <c r="I842" s="30">
        <f t="shared" si="39"/>
        <v>140</v>
      </c>
      <c r="J842" s="30">
        <v>24</v>
      </c>
      <c r="K842" s="30">
        <v>48</v>
      </c>
      <c r="L842" s="30">
        <f t="shared" si="40"/>
        <v>92</v>
      </c>
      <c r="M842" s="31">
        <f t="shared" si="41"/>
        <v>0.65714285714285714</v>
      </c>
    </row>
    <row r="843" spans="1:13" x14ac:dyDescent="0.25">
      <c r="A843" s="28" t="s">
        <v>63</v>
      </c>
      <c r="B843" s="28" t="s">
        <v>4862</v>
      </c>
      <c r="C843" s="29">
        <v>45287</v>
      </c>
      <c r="D843" s="28" t="s">
        <v>3284</v>
      </c>
      <c r="E843" s="30">
        <v>2</v>
      </c>
      <c r="F843" s="30">
        <v>580</v>
      </c>
      <c r="G843" s="30">
        <v>1160</v>
      </c>
      <c r="H843" s="30">
        <v>0</v>
      </c>
      <c r="I843" s="30">
        <f t="shared" si="39"/>
        <v>1160</v>
      </c>
      <c r="J843" s="30">
        <v>150</v>
      </c>
      <c r="K843" s="30">
        <v>300</v>
      </c>
      <c r="L843" s="30">
        <f t="shared" si="40"/>
        <v>860</v>
      </c>
      <c r="M843" s="31">
        <f t="shared" si="41"/>
        <v>0.74137931034482762</v>
      </c>
    </row>
    <row r="844" spans="1:13" x14ac:dyDescent="0.25">
      <c r="A844" s="28" t="s">
        <v>63</v>
      </c>
      <c r="B844" s="28" t="s">
        <v>4863</v>
      </c>
      <c r="C844" s="29">
        <v>45287</v>
      </c>
      <c r="D844" s="28" t="s">
        <v>650</v>
      </c>
      <c r="E844" s="30">
        <v>4</v>
      </c>
      <c r="F844" s="30">
        <v>400</v>
      </c>
      <c r="G844" s="30">
        <v>1600</v>
      </c>
      <c r="H844" s="30">
        <v>0</v>
      </c>
      <c r="I844" s="30">
        <f t="shared" si="39"/>
        <v>1600</v>
      </c>
      <c r="J844" s="30">
        <v>190</v>
      </c>
      <c r="K844" s="30">
        <v>760</v>
      </c>
      <c r="L844" s="30">
        <f t="shared" si="40"/>
        <v>840</v>
      </c>
      <c r="M844" s="31">
        <f t="shared" si="41"/>
        <v>0.52500000000000002</v>
      </c>
    </row>
    <row r="845" spans="1:13" x14ac:dyDescent="0.25">
      <c r="A845" s="28" t="s">
        <v>63</v>
      </c>
      <c r="B845" s="28" t="s">
        <v>4863</v>
      </c>
      <c r="C845" s="29">
        <v>45287</v>
      </c>
      <c r="D845" s="28" t="s">
        <v>276</v>
      </c>
      <c r="E845" s="30">
        <v>24</v>
      </c>
      <c r="F845" s="30">
        <v>220</v>
      </c>
      <c r="G845" s="30">
        <v>5280</v>
      </c>
      <c r="H845" s="30">
        <v>0</v>
      </c>
      <c r="I845" s="30">
        <f t="shared" si="39"/>
        <v>5280</v>
      </c>
      <c r="J845" s="30">
        <v>130</v>
      </c>
      <c r="K845" s="30">
        <v>3120</v>
      </c>
      <c r="L845" s="30">
        <f t="shared" si="40"/>
        <v>2160</v>
      </c>
      <c r="M845" s="31">
        <f t="shared" si="41"/>
        <v>0.40909090909090912</v>
      </c>
    </row>
    <row r="846" spans="1:13" x14ac:dyDescent="0.25">
      <c r="A846" s="28" t="s">
        <v>63</v>
      </c>
      <c r="B846" s="28" t="s">
        <v>4864</v>
      </c>
      <c r="C846" s="29">
        <v>45275</v>
      </c>
      <c r="D846" s="28" t="s">
        <v>4789</v>
      </c>
      <c r="E846" s="30">
        <v>6</v>
      </c>
      <c r="F846" s="30">
        <v>600</v>
      </c>
      <c r="G846" s="30">
        <v>3600</v>
      </c>
      <c r="H846" s="30">
        <v>0</v>
      </c>
      <c r="I846" s="30">
        <f t="shared" si="39"/>
        <v>3600</v>
      </c>
      <c r="J846" s="30">
        <v>300</v>
      </c>
      <c r="K846" s="30">
        <v>1800</v>
      </c>
      <c r="L846" s="30">
        <f t="shared" si="40"/>
        <v>1800</v>
      </c>
      <c r="M846" s="31">
        <f t="shared" si="41"/>
        <v>0.5</v>
      </c>
    </row>
    <row r="847" spans="1:13" x14ac:dyDescent="0.25">
      <c r="A847" s="28" t="s">
        <v>63</v>
      </c>
      <c r="B847" s="28" t="s">
        <v>4864</v>
      </c>
      <c r="C847" s="29">
        <v>45275</v>
      </c>
      <c r="D847" s="28" t="s">
        <v>3198</v>
      </c>
      <c r="E847" s="30">
        <v>6</v>
      </c>
      <c r="F847" s="30">
        <v>1170</v>
      </c>
      <c r="G847" s="30">
        <v>7020</v>
      </c>
      <c r="H847" s="30">
        <v>0</v>
      </c>
      <c r="I847" s="30">
        <f t="shared" si="39"/>
        <v>7020</v>
      </c>
      <c r="J847" s="30">
        <v>452</v>
      </c>
      <c r="K847" s="30">
        <v>2712</v>
      </c>
      <c r="L847" s="30">
        <f t="shared" si="40"/>
        <v>4308</v>
      </c>
      <c r="M847" s="31">
        <f t="shared" si="41"/>
        <v>0.61367521367521372</v>
      </c>
    </row>
    <row r="848" spans="1:13" x14ac:dyDescent="0.25">
      <c r="A848" s="28" t="s">
        <v>63</v>
      </c>
      <c r="B848" s="28" t="s">
        <v>4865</v>
      </c>
      <c r="C848" s="29">
        <v>45272</v>
      </c>
      <c r="D848" s="28" t="s">
        <v>704</v>
      </c>
      <c r="E848" s="30">
        <v>18</v>
      </c>
      <c r="F848" s="30">
        <v>96</v>
      </c>
      <c r="G848" s="30">
        <v>1728</v>
      </c>
      <c r="H848" s="30">
        <v>0</v>
      </c>
      <c r="I848" s="30">
        <f t="shared" si="39"/>
        <v>1728</v>
      </c>
      <c r="J848" s="30">
        <v>33</v>
      </c>
      <c r="K848" s="30">
        <v>594</v>
      </c>
      <c r="L848" s="30">
        <f t="shared" si="40"/>
        <v>1134</v>
      </c>
      <c r="M848" s="31">
        <f t="shared" si="41"/>
        <v>0.65625</v>
      </c>
    </row>
    <row r="849" spans="1:13" x14ac:dyDescent="0.25">
      <c r="A849" s="28" t="s">
        <v>63</v>
      </c>
      <c r="B849" s="28" t="s">
        <v>4866</v>
      </c>
      <c r="C849" s="29">
        <v>45272</v>
      </c>
      <c r="D849" s="28" t="s">
        <v>121</v>
      </c>
      <c r="E849" s="30">
        <v>20</v>
      </c>
      <c r="F849" s="30">
        <v>72</v>
      </c>
      <c r="G849" s="30">
        <v>1440</v>
      </c>
      <c r="H849" s="30">
        <v>0</v>
      </c>
      <c r="I849" s="30">
        <f t="shared" si="39"/>
        <v>1440</v>
      </c>
      <c r="J849" s="30">
        <v>30</v>
      </c>
      <c r="K849" s="30">
        <v>600</v>
      </c>
      <c r="L849" s="30">
        <f t="shared" si="40"/>
        <v>840</v>
      </c>
      <c r="M849" s="31">
        <f t="shared" si="41"/>
        <v>0.58333333333333337</v>
      </c>
    </row>
    <row r="850" spans="1:13" x14ac:dyDescent="0.25">
      <c r="A850" s="28" t="s">
        <v>63</v>
      </c>
      <c r="B850" s="28" t="s">
        <v>4867</v>
      </c>
      <c r="C850" s="29">
        <v>45272</v>
      </c>
      <c r="D850" s="28" t="s">
        <v>3085</v>
      </c>
      <c r="E850" s="30">
        <v>20</v>
      </c>
      <c r="F850" s="30">
        <v>360</v>
      </c>
      <c r="G850" s="30">
        <v>7200</v>
      </c>
      <c r="H850" s="30">
        <v>0</v>
      </c>
      <c r="I850" s="30">
        <f t="shared" si="39"/>
        <v>7200</v>
      </c>
      <c r="J850" s="30">
        <v>129.69999999999999</v>
      </c>
      <c r="K850" s="30">
        <v>2594</v>
      </c>
      <c r="L850" s="30">
        <f t="shared" si="40"/>
        <v>4606</v>
      </c>
      <c r="M850" s="31">
        <f t="shared" si="41"/>
        <v>0.63972222222222219</v>
      </c>
    </row>
    <row r="851" spans="1:13" x14ac:dyDescent="0.25">
      <c r="A851" s="28" t="s">
        <v>63</v>
      </c>
      <c r="B851" s="28" t="s">
        <v>4868</v>
      </c>
      <c r="C851" s="29">
        <v>45272</v>
      </c>
      <c r="D851" s="28" t="s">
        <v>52</v>
      </c>
      <c r="E851" s="30">
        <v>2</v>
      </c>
      <c r="F851" s="30">
        <v>1850</v>
      </c>
      <c r="G851" s="30">
        <v>3700</v>
      </c>
      <c r="H851" s="30">
        <v>0</v>
      </c>
      <c r="I851" s="30">
        <f t="shared" si="39"/>
        <v>3700</v>
      </c>
      <c r="J851" s="30">
        <v>530</v>
      </c>
      <c r="K851" s="30">
        <v>1060</v>
      </c>
      <c r="L851" s="30">
        <f t="shared" si="40"/>
        <v>2640</v>
      </c>
      <c r="M851" s="31">
        <f t="shared" si="41"/>
        <v>0.71351351351351355</v>
      </c>
    </row>
    <row r="852" spans="1:13" x14ac:dyDescent="0.25">
      <c r="A852" s="28" t="s">
        <v>63</v>
      </c>
      <c r="B852" s="28" t="s">
        <v>4869</v>
      </c>
      <c r="C852" s="29">
        <v>45272</v>
      </c>
      <c r="D852" s="28" t="s">
        <v>52</v>
      </c>
      <c r="E852" s="30">
        <v>2</v>
      </c>
      <c r="F852" s="30">
        <v>1850</v>
      </c>
      <c r="G852" s="30">
        <v>3700</v>
      </c>
      <c r="H852" s="30">
        <v>0</v>
      </c>
      <c r="I852" s="30">
        <f t="shared" si="39"/>
        <v>3700</v>
      </c>
      <c r="J852" s="30">
        <v>530</v>
      </c>
      <c r="K852" s="30">
        <v>1060</v>
      </c>
      <c r="L852" s="30">
        <f t="shared" si="40"/>
        <v>2640</v>
      </c>
      <c r="M852" s="31">
        <f t="shared" si="41"/>
        <v>0.71351351351351355</v>
      </c>
    </row>
    <row r="853" spans="1:13" x14ac:dyDescent="0.25">
      <c r="A853" s="28" t="s">
        <v>63</v>
      </c>
      <c r="B853" s="28" t="s">
        <v>4870</v>
      </c>
      <c r="C853" s="29">
        <v>45272</v>
      </c>
      <c r="D853" s="28" t="s">
        <v>34</v>
      </c>
      <c r="E853" s="30">
        <v>2</v>
      </c>
      <c r="F853" s="30">
        <v>3600</v>
      </c>
      <c r="G853" s="30">
        <v>7200</v>
      </c>
      <c r="H853" s="30">
        <v>0</v>
      </c>
      <c r="I853" s="30">
        <f t="shared" si="39"/>
        <v>7200</v>
      </c>
      <c r="J853" s="30">
        <v>1173.5999999999999</v>
      </c>
      <c r="K853" s="30">
        <v>2347.1999999999998</v>
      </c>
      <c r="L853" s="30">
        <f t="shared" si="40"/>
        <v>4852.8</v>
      </c>
      <c r="M853" s="31">
        <f t="shared" si="41"/>
        <v>0.67400000000000004</v>
      </c>
    </row>
    <row r="854" spans="1:13" x14ac:dyDescent="0.25">
      <c r="A854" s="28" t="s">
        <v>63</v>
      </c>
      <c r="B854" s="28" t="s">
        <v>4871</v>
      </c>
      <c r="C854" s="29">
        <v>45272</v>
      </c>
      <c r="D854" s="28" t="s">
        <v>34</v>
      </c>
      <c r="E854" s="30">
        <v>2</v>
      </c>
      <c r="F854" s="30">
        <v>3600</v>
      </c>
      <c r="G854" s="30">
        <v>7200</v>
      </c>
      <c r="H854" s="30">
        <v>0</v>
      </c>
      <c r="I854" s="30">
        <f t="shared" si="39"/>
        <v>7200</v>
      </c>
      <c r="J854" s="30">
        <v>1173.5999999999999</v>
      </c>
      <c r="K854" s="30">
        <v>2347.1999999999998</v>
      </c>
      <c r="L854" s="30">
        <f t="shared" si="40"/>
        <v>4852.8</v>
      </c>
      <c r="M854" s="31">
        <f t="shared" si="41"/>
        <v>0.67400000000000004</v>
      </c>
    </row>
    <row r="855" spans="1:13" x14ac:dyDescent="0.25">
      <c r="A855" s="28" t="s">
        <v>63</v>
      </c>
      <c r="B855" s="28" t="s">
        <v>4872</v>
      </c>
      <c r="C855" s="29">
        <v>45272</v>
      </c>
      <c r="D855" s="28" t="s">
        <v>3088</v>
      </c>
      <c r="E855" s="30">
        <v>5</v>
      </c>
      <c r="F855" s="30">
        <v>1925</v>
      </c>
      <c r="G855" s="30">
        <v>9625</v>
      </c>
      <c r="H855" s="30">
        <v>0</v>
      </c>
      <c r="I855" s="30">
        <f t="shared" si="39"/>
        <v>9625</v>
      </c>
      <c r="J855" s="30">
        <v>550</v>
      </c>
      <c r="K855" s="30">
        <v>2750</v>
      </c>
      <c r="L855" s="30">
        <f t="shared" si="40"/>
        <v>6875</v>
      </c>
      <c r="M855" s="31">
        <f t="shared" si="41"/>
        <v>0.7142857142857143</v>
      </c>
    </row>
    <row r="856" spans="1:13" x14ac:dyDescent="0.25">
      <c r="A856" s="28" t="s">
        <v>63</v>
      </c>
      <c r="B856" s="28" t="s">
        <v>4873</v>
      </c>
      <c r="C856" s="29">
        <v>45272</v>
      </c>
      <c r="D856" s="28" t="s">
        <v>126</v>
      </c>
      <c r="E856" s="30">
        <v>3</v>
      </c>
      <c r="F856" s="30">
        <v>286</v>
      </c>
      <c r="G856" s="30">
        <v>858</v>
      </c>
      <c r="H856" s="30">
        <v>0</v>
      </c>
      <c r="I856" s="30">
        <f t="shared" si="39"/>
        <v>858</v>
      </c>
      <c r="J856" s="30">
        <v>114.66</v>
      </c>
      <c r="K856" s="30">
        <v>343.98</v>
      </c>
      <c r="L856" s="30">
        <f t="shared" si="40"/>
        <v>514.02</v>
      </c>
      <c r="M856" s="31">
        <f t="shared" si="41"/>
        <v>0.59909090909090912</v>
      </c>
    </row>
    <row r="857" spans="1:13" x14ac:dyDescent="0.25">
      <c r="A857" s="28" t="s">
        <v>63</v>
      </c>
      <c r="B857" s="28" t="s">
        <v>4874</v>
      </c>
      <c r="C857" s="29">
        <v>45272</v>
      </c>
      <c r="D857" s="28" t="s">
        <v>2723</v>
      </c>
      <c r="E857" s="30">
        <v>10</v>
      </c>
      <c r="F857" s="30">
        <v>187</v>
      </c>
      <c r="G857" s="30">
        <v>1870</v>
      </c>
      <c r="H857" s="30">
        <v>0</v>
      </c>
      <c r="I857" s="30">
        <f t="shared" si="39"/>
        <v>1870</v>
      </c>
      <c r="J857" s="30">
        <v>90</v>
      </c>
      <c r="K857" s="30">
        <v>900</v>
      </c>
      <c r="L857" s="30">
        <f t="shared" si="40"/>
        <v>970</v>
      </c>
      <c r="M857" s="31">
        <f t="shared" si="41"/>
        <v>0.51871657754010692</v>
      </c>
    </row>
    <row r="858" spans="1:13" x14ac:dyDescent="0.25">
      <c r="A858" s="28" t="s">
        <v>63</v>
      </c>
      <c r="B858" s="28" t="s">
        <v>4875</v>
      </c>
      <c r="C858" s="29">
        <v>45272</v>
      </c>
      <c r="D858" s="28" t="s">
        <v>66</v>
      </c>
      <c r="E858" s="30">
        <v>10</v>
      </c>
      <c r="F858" s="30">
        <v>590</v>
      </c>
      <c r="G858" s="30">
        <v>5900</v>
      </c>
      <c r="H858" s="30">
        <v>0</v>
      </c>
      <c r="I858" s="30">
        <f t="shared" si="39"/>
        <v>5900</v>
      </c>
      <c r="J858" s="30">
        <v>216</v>
      </c>
      <c r="K858" s="30">
        <v>2160</v>
      </c>
      <c r="L858" s="30">
        <f t="shared" si="40"/>
        <v>3740</v>
      </c>
      <c r="M858" s="31">
        <f t="shared" si="41"/>
        <v>0.63389830508474576</v>
      </c>
    </row>
    <row r="859" spans="1:13" x14ac:dyDescent="0.25">
      <c r="A859" s="28" t="s">
        <v>63</v>
      </c>
      <c r="B859" s="28" t="s">
        <v>4875</v>
      </c>
      <c r="C859" s="29">
        <v>45272</v>
      </c>
      <c r="D859" s="28" t="s">
        <v>82</v>
      </c>
      <c r="E859" s="30">
        <v>3</v>
      </c>
      <c r="F859" s="30">
        <v>2560</v>
      </c>
      <c r="G859" s="30">
        <v>7680</v>
      </c>
      <c r="H859" s="30">
        <v>0</v>
      </c>
      <c r="I859" s="30">
        <f t="shared" si="39"/>
        <v>7680</v>
      </c>
      <c r="J859" s="30">
        <v>720</v>
      </c>
      <c r="K859" s="30">
        <v>2160</v>
      </c>
      <c r="L859" s="30">
        <f t="shared" si="40"/>
        <v>5520</v>
      </c>
      <c r="M859" s="31">
        <f t="shared" si="41"/>
        <v>0.71875</v>
      </c>
    </row>
    <row r="860" spans="1:13" x14ac:dyDescent="0.25">
      <c r="A860" s="28" t="s">
        <v>63</v>
      </c>
      <c r="B860" s="28" t="s">
        <v>4875</v>
      </c>
      <c r="C860" s="29">
        <v>45272</v>
      </c>
      <c r="D860" s="28" t="s">
        <v>4789</v>
      </c>
      <c r="E860" s="30">
        <v>2</v>
      </c>
      <c r="F860" s="30">
        <v>1250</v>
      </c>
      <c r="G860" s="30">
        <v>2500</v>
      </c>
      <c r="H860" s="30">
        <v>0</v>
      </c>
      <c r="I860" s="30">
        <f t="shared" si="39"/>
        <v>2500</v>
      </c>
      <c r="J860" s="30">
        <v>300</v>
      </c>
      <c r="K860" s="30">
        <v>600</v>
      </c>
      <c r="L860" s="30">
        <f t="shared" si="40"/>
        <v>1900</v>
      </c>
      <c r="M860" s="31">
        <f t="shared" si="41"/>
        <v>0.76</v>
      </c>
    </row>
    <row r="861" spans="1:13" x14ac:dyDescent="0.25">
      <c r="A861" s="28" t="s">
        <v>63</v>
      </c>
      <c r="B861" s="28" t="s">
        <v>4876</v>
      </c>
      <c r="C861" s="29">
        <v>45272</v>
      </c>
      <c r="D861" s="28" t="s">
        <v>75</v>
      </c>
      <c r="E861" s="30">
        <v>5</v>
      </c>
      <c r="F861" s="30">
        <v>1800</v>
      </c>
      <c r="G861" s="30">
        <v>9000</v>
      </c>
      <c r="H861" s="30">
        <v>0</v>
      </c>
      <c r="I861" s="30">
        <f t="shared" si="39"/>
        <v>9000</v>
      </c>
      <c r="J861" s="30">
        <v>615</v>
      </c>
      <c r="K861" s="30">
        <v>3075</v>
      </c>
      <c r="L861" s="30">
        <f t="shared" si="40"/>
        <v>5925</v>
      </c>
      <c r="M861" s="31">
        <f t="shared" si="41"/>
        <v>0.65833333333333333</v>
      </c>
    </row>
    <row r="862" spans="1:13" x14ac:dyDescent="0.25">
      <c r="A862" s="28" t="s">
        <v>63</v>
      </c>
      <c r="B862" s="28" t="s">
        <v>4876</v>
      </c>
      <c r="C862" s="29">
        <v>45272</v>
      </c>
      <c r="D862" s="28" t="s">
        <v>77</v>
      </c>
      <c r="E862" s="30">
        <v>2</v>
      </c>
      <c r="F862" s="30">
        <v>1980</v>
      </c>
      <c r="G862" s="30">
        <v>3960</v>
      </c>
      <c r="H862" s="30">
        <v>0</v>
      </c>
      <c r="I862" s="30">
        <f t="shared" si="39"/>
        <v>3960</v>
      </c>
      <c r="J862" s="30">
        <v>595</v>
      </c>
      <c r="K862" s="30">
        <v>1190</v>
      </c>
      <c r="L862" s="30">
        <f t="shared" si="40"/>
        <v>2770</v>
      </c>
      <c r="M862" s="31">
        <f t="shared" si="41"/>
        <v>0.6994949494949495</v>
      </c>
    </row>
    <row r="863" spans="1:13" x14ac:dyDescent="0.25">
      <c r="A863" s="28" t="s">
        <v>63</v>
      </c>
      <c r="B863" s="28" t="s">
        <v>4877</v>
      </c>
      <c r="C863" s="29">
        <v>45260</v>
      </c>
      <c r="D863" s="28" t="s">
        <v>71</v>
      </c>
      <c r="E863" s="30">
        <v>8</v>
      </c>
      <c r="F863" s="30">
        <v>1100</v>
      </c>
      <c r="G863" s="30">
        <v>8800</v>
      </c>
      <c r="H863" s="30">
        <v>0</v>
      </c>
      <c r="I863" s="30">
        <f t="shared" si="39"/>
        <v>8800</v>
      </c>
      <c r="J863" s="30">
        <v>287.5</v>
      </c>
      <c r="K863" s="30">
        <v>2300</v>
      </c>
      <c r="L863" s="30">
        <f t="shared" si="40"/>
        <v>6500</v>
      </c>
      <c r="M863" s="31">
        <f t="shared" si="41"/>
        <v>0.73863636363636365</v>
      </c>
    </row>
    <row r="864" spans="1:13" x14ac:dyDescent="0.25">
      <c r="A864" s="28" t="s">
        <v>63</v>
      </c>
      <c r="B864" s="28" t="s">
        <v>4877</v>
      </c>
      <c r="C864" s="29">
        <v>45260</v>
      </c>
      <c r="D864" s="28" t="s">
        <v>34</v>
      </c>
      <c r="E864" s="30">
        <v>4</v>
      </c>
      <c r="F864" s="30">
        <v>3600</v>
      </c>
      <c r="G864" s="30">
        <v>14400</v>
      </c>
      <c r="H864" s="30">
        <v>0</v>
      </c>
      <c r="I864" s="30">
        <f t="shared" si="39"/>
        <v>14400</v>
      </c>
      <c r="J864" s="30">
        <v>1173.5999999999999</v>
      </c>
      <c r="K864" s="30">
        <v>4694.3999999999996</v>
      </c>
      <c r="L864" s="30">
        <f t="shared" si="40"/>
        <v>9705.6</v>
      </c>
      <c r="M864" s="31">
        <f t="shared" si="41"/>
        <v>0.67400000000000004</v>
      </c>
    </row>
    <row r="865" spans="1:13" x14ac:dyDescent="0.25">
      <c r="A865" s="28" t="s">
        <v>63</v>
      </c>
      <c r="B865" s="28" t="s">
        <v>4877</v>
      </c>
      <c r="C865" s="29">
        <v>45260</v>
      </c>
      <c r="D865" s="28" t="s">
        <v>3085</v>
      </c>
      <c r="E865" s="30">
        <v>20</v>
      </c>
      <c r="F865" s="30">
        <v>360</v>
      </c>
      <c r="G865" s="30">
        <v>7200</v>
      </c>
      <c r="H865" s="30">
        <v>0</v>
      </c>
      <c r="I865" s="30">
        <f t="shared" si="39"/>
        <v>7200</v>
      </c>
      <c r="J865" s="30">
        <v>129.69999999999999</v>
      </c>
      <c r="K865" s="30">
        <v>2594</v>
      </c>
      <c r="L865" s="30">
        <f t="shared" si="40"/>
        <v>4606</v>
      </c>
      <c r="M865" s="31">
        <f t="shared" si="41"/>
        <v>0.63972222222222219</v>
      </c>
    </row>
    <row r="866" spans="1:13" x14ac:dyDescent="0.25">
      <c r="A866" s="28" t="s">
        <v>63</v>
      </c>
      <c r="B866" s="28" t="s">
        <v>4877</v>
      </c>
      <c r="C866" s="29">
        <v>45260</v>
      </c>
      <c r="D866" s="28" t="s">
        <v>3081</v>
      </c>
      <c r="E866" s="30">
        <v>4</v>
      </c>
      <c r="F866" s="30">
        <v>3000</v>
      </c>
      <c r="G866" s="30">
        <v>12000</v>
      </c>
      <c r="H866" s="30">
        <v>0</v>
      </c>
      <c r="I866" s="30">
        <f t="shared" si="39"/>
        <v>12000</v>
      </c>
      <c r="J866" s="30">
        <v>115</v>
      </c>
      <c r="K866" s="30">
        <v>460</v>
      </c>
      <c r="L866" s="30">
        <f t="shared" si="40"/>
        <v>11540</v>
      </c>
      <c r="M866" s="31">
        <f t="shared" si="41"/>
        <v>0.96166666666666667</v>
      </c>
    </row>
    <row r="867" spans="1:13" x14ac:dyDescent="0.25">
      <c r="A867" s="28" t="s">
        <v>63</v>
      </c>
      <c r="B867" s="28" t="s">
        <v>4878</v>
      </c>
      <c r="C867" s="29">
        <v>45260</v>
      </c>
      <c r="D867" s="28" t="s">
        <v>4583</v>
      </c>
      <c r="E867" s="30">
        <v>2</v>
      </c>
      <c r="F867" s="30"/>
      <c r="G867" s="30"/>
      <c r="H867" s="30">
        <v>0</v>
      </c>
      <c r="I867" s="30">
        <f t="shared" si="39"/>
        <v>0</v>
      </c>
      <c r="J867" s="30">
        <v>1400</v>
      </c>
      <c r="K867" s="30">
        <v>2800</v>
      </c>
      <c r="L867" s="30">
        <f t="shared" si="40"/>
        <v>-2800</v>
      </c>
      <c r="M867" s="31" t="e">
        <f t="shared" si="41"/>
        <v>#DIV/0!</v>
      </c>
    </row>
    <row r="868" spans="1:13" x14ac:dyDescent="0.25">
      <c r="A868" s="28" t="s">
        <v>63</v>
      </c>
      <c r="B868" s="28" t="s">
        <v>4879</v>
      </c>
      <c r="C868" s="29">
        <v>45260</v>
      </c>
      <c r="D868" s="28" t="s">
        <v>126</v>
      </c>
      <c r="E868" s="30">
        <v>6</v>
      </c>
      <c r="F868" s="30">
        <v>286</v>
      </c>
      <c r="G868" s="30">
        <v>1716</v>
      </c>
      <c r="H868" s="30">
        <v>0</v>
      </c>
      <c r="I868" s="30">
        <f t="shared" si="39"/>
        <v>1716</v>
      </c>
      <c r="J868" s="30">
        <v>114.66</v>
      </c>
      <c r="K868" s="30">
        <v>687.96</v>
      </c>
      <c r="L868" s="30">
        <f t="shared" si="40"/>
        <v>1028.04</v>
      </c>
      <c r="M868" s="31">
        <f t="shared" si="41"/>
        <v>0.59909090909090912</v>
      </c>
    </row>
    <row r="869" spans="1:13" x14ac:dyDescent="0.25">
      <c r="A869" s="28" t="s">
        <v>63</v>
      </c>
      <c r="B869" s="28" t="s">
        <v>4880</v>
      </c>
      <c r="C869" s="29">
        <v>45260</v>
      </c>
      <c r="D869" s="28" t="s">
        <v>101</v>
      </c>
      <c r="E869" s="30">
        <v>10</v>
      </c>
      <c r="F869" s="30">
        <v>950</v>
      </c>
      <c r="G869" s="30">
        <v>9500</v>
      </c>
      <c r="H869" s="30">
        <v>0</v>
      </c>
      <c r="I869" s="30">
        <f t="shared" si="39"/>
        <v>9500</v>
      </c>
      <c r="J869" s="30">
        <v>264</v>
      </c>
      <c r="K869" s="30">
        <v>2640</v>
      </c>
      <c r="L869" s="30">
        <f t="shared" si="40"/>
        <v>6860</v>
      </c>
      <c r="M869" s="31">
        <f t="shared" si="41"/>
        <v>0.72210526315789469</v>
      </c>
    </row>
    <row r="870" spans="1:13" x14ac:dyDescent="0.25">
      <c r="A870" s="28" t="s">
        <v>63</v>
      </c>
      <c r="B870" s="28" t="s">
        <v>4880</v>
      </c>
      <c r="C870" s="29">
        <v>45260</v>
      </c>
      <c r="D870" s="28" t="s">
        <v>57</v>
      </c>
      <c r="E870" s="30">
        <v>5</v>
      </c>
      <c r="F870" s="30">
        <v>548</v>
      </c>
      <c r="G870" s="30">
        <v>2740</v>
      </c>
      <c r="H870" s="30">
        <v>0</v>
      </c>
      <c r="I870" s="30">
        <f t="shared" si="39"/>
        <v>2740</v>
      </c>
      <c r="J870" s="30">
        <v>156</v>
      </c>
      <c r="K870" s="30">
        <v>780</v>
      </c>
      <c r="L870" s="30">
        <f t="shared" si="40"/>
        <v>1960</v>
      </c>
      <c r="M870" s="31">
        <f t="shared" si="41"/>
        <v>0.71532846715328469</v>
      </c>
    </row>
    <row r="871" spans="1:13" x14ac:dyDescent="0.25">
      <c r="A871" s="28" t="s">
        <v>63</v>
      </c>
      <c r="B871" s="28" t="s">
        <v>4880</v>
      </c>
      <c r="C871" s="29">
        <v>45260</v>
      </c>
      <c r="D871" s="28" t="s">
        <v>3150</v>
      </c>
      <c r="E871" s="30">
        <v>3</v>
      </c>
      <c r="F871" s="30">
        <v>715</v>
      </c>
      <c r="G871" s="30">
        <v>2145</v>
      </c>
      <c r="H871" s="30">
        <v>0</v>
      </c>
      <c r="I871" s="30">
        <f t="shared" si="39"/>
        <v>2145</v>
      </c>
      <c r="J871" s="30">
        <v>227.5</v>
      </c>
      <c r="K871" s="30">
        <v>682.5</v>
      </c>
      <c r="L871" s="30">
        <f t="shared" si="40"/>
        <v>1462.5</v>
      </c>
      <c r="M871" s="31">
        <f t="shared" si="41"/>
        <v>0.68181818181818177</v>
      </c>
    </row>
    <row r="872" spans="1:13" x14ac:dyDescent="0.25">
      <c r="A872" s="28" t="s">
        <v>63</v>
      </c>
      <c r="B872" s="28" t="s">
        <v>4881</v>
      </c>
      <c r="C872" s="29">
        <v>45260</v>
      </c>
      <c r="D872" s="28" t="s">
        <v>77</v>
      </c>
      <c r="E872" s="30">
        <v>5</v>
      </c>
      <c r="F872" s="30">
        <v>1980</v>
      </c>
      <c r="G872" s="30">
        <v>9900</v>
      </c>
      <c r="H872" s="30">
        <v>0</v>
      </c>
      <c r="I872" s="30">
        <f t="shared" si="39"/>
        <v>9900</v>
      </c>
      <c r="J872" s="30">
        <v>595</v>
      </c>
      <c r="K872" s="30">
        <v>2975</v>
      </c>
      <c r="L872" s="30">
        <f t="shared" si="40"/>
        <v>6925</v>
      </c>
      <c r="M872" s="31">
        <f t="shared" si="41"/>
        <v>0.6994949494949495</v>
      </c>
    </row>
    <row r="873" spans="1:13" x14ac:dyDescent="0.25">
      <c r="A873" s="28" t="s">
        <v>63</v>
      </c>
      <c r="B873" s="28" t="s">
        <v>4881</v>
      </c>
      <c r="C873" s="29">
        <v>45260</v>
      </c>
      <c r="D873" s="28" t="s">
        <v>82</v>
      </c>
      <c r="E873" s="30">
        <v>5</v>
      </c>
      <c r="F873" s="30">
        <v>2560</v>
      </c>
      <c r="G873" s="30">
        <v>12800</v>
      </c>
      <c r="H873" s="30">
        <v>0</v>
      </c>
      <c r="I873" s="30">
        <f t="shared" si="39"/>
        <v>12800</v>
      </c>
      <c r="J873" s="30">
        <v>720</v>
      </c>
      <c r="K873" s="30">
        <v>3600</v>
      </c>
      <c r="L873" s="30">
        <f t="shared" si="40"/>
        <v>9200</v>
      </c>
      <c r="M873" s="31">
        <f t="shared" si="41"/>
        <v>0.71875</v>
      </c>
    </row>
    <row r="874" spans="1:13" x14ac:dyDescent="0.25">
      <c r="A874" s="28" t="s">
        <v>4882</v>
      </c>
      <c r="B874" s="28" t="s">
        <v>4883</v>
      </c>
      <c r="C874" s="29">
        <v>44985</v>
      </c>
      <c r="D874" s="28" t="s">
        <v>202</v>
      </c>
      <c r="E874" s="30">
        <v>24</v>
      </c>
      <c r="F874" s="30">
        <v>94</v>
      </c>
      <c r="G874" s="30">
        <v>2256</v>
      </c>
      <c r="H874" s="30">
        <v>0</v>
      </c>
      <c r="I874" s="30">
        <f t="shared" si="39"/>
        <v>2256</v>
      </c>
      <c r="J874" s="30">
        <v>65</v>
      </c>
      <c r="K874" s="30">
        <v>1560</v>
      </c>
      <c r="L874" s="30">
        <f t="shared" si="40"/>
        <v>696</v>
      </c>
      <c r="M874" s="31">
        <f t="shared" si="41"/>
        <v>0.30851063829787234</v>
      </c>
    </row>
    <row r="875" spans="1:13" x14ac:dyDescent="0.25">
      <c r="A875" s="28" t="s">
        <v>4882</v>
      </c>
      <c r="B875" s="28" t="s">
        <v>4884</v>
      </c>
      <c r="C875" s="29">
        <v>44973</v>
      </c>
      <c r="D875" s="28" t="s">
        <v>4643</v>
      </c>
      <c r="E875" s="30">
        <v>-1</v>
      </c>
      <c r="F875" s="30">
        <v>6250</v>
      </c>
      <c r="G875" s="30">
        <v>-6250</v>
      </c>
      <c r="H875" s="30">
        <v>0</v>
      </c>
      <c r="I875" s="30">
        <f t="shared" si="39"/>
        <v>-6250</v>
      </c>
      <c r="J875" s="30">
        <v>1850</v>
      </c>
      <c r="K875" s="30">
        <v>-1850</v>
      </c>
      <c r="L875" s="30">
        <f t="shared" si="40"/>
        <v>-4400</v>
      </c>
      <c r="M875" s="31">
        <f t="shared" si="41"/>
        <v>0.70399999999999996</v>
      </c>
    </row>
    <row r="876" spans="1:13" x14ac:dyDescent="0.25">
      <c r="A876" s="28" t="s">
        <v>4882</v>
      </c>
      <c r="B876" s="28" t="s">
        <v>4885</v>
      </c>
      <c r="C876" s="29">
        <v>44973</v>
      </c>
      <c r="D876" s="28" t="s">
        <v>4643</v>
      </c>
      <c r="E876" s="30">
        <v>-3</v>
      </c>
      <c r="F876" s="30">
        <v>6250</v>
      </c>
      <c r="G876" s="30">
        <v>-18750</v>
      </c>
      <c r="H876" s="30">
        <v>0</v>
      </c>
      <c r="I876" s="30">
        <f t="shared" si="39"/>
        <v>-18750</v>
      </c>
      <c r="J876" s="30">
        <v>1850</v>
      </c>
      <c r="K876" s="30">
        <v>-5550</v>
      </c>
      <c r="L876" s="30">
        <f t="shared" si="40"/>
        <v>-13200</v>
      </c>
      <c r="M876" s="31">
        <f t="shared" si="41"/>
        <v>0.70399999999999996</v>
      </c>
    </row>
    <row r="877" spans="1:13" x14ac:dyDescent="0.25">
      <c r="A877" s="28" t="s">
        <v>4882</v>
      </c>
      <c r="B877" s="28" t="s">
        <v>4886</v>
      </c>
      <c r="C877" s="29">
        <v>44973</v>
      </c>
      <c r="D877" s="28" t="s">
        <v>4392</v>
      </c>
      <c r="E877" s="30">
        <v>-0.89</v>
      </c>
      <c r="F877" s="30">
        <v>500</v>
      </c>
      <c r="G877" s="30">
        <v>-445</v>
      </c>
      <c r="H877" s="30">
        <v>0</v>
      </c>
      <c r="I877" s="30">
        <f t="shared" si="39"/>
        <v>-445</v>
      </c>
      <c r="J877" s="30">
        <v>200</v>
      </c>
      <c r="K877" s="30">
        <v>-178</v>
      </c>
      <c r="L877" s="30">
        <f t="shared" si="40"/>
        <v>-267</v>
      </c>
      <c r="M877" s="31">
        <f t="shared" si="41"/>
        <v>0.6</v>
      </c>
    </row>
    <row r="878" spans="1:13" x14ac:dyDescent="0.25">
      <c r="A878" s="28" t="s">
        <v>4882</v>
      </c>
      <c r="B878" s="28" t="s">
        <v>4887</v>
      </c>
      <c r="C878" s="29">
        <v>44973</v>
      </c>
      <c r="D878" s="28" t="s">
        <v>4392</v>
      </c>
      <c r="E878" s="30">
        <v>-0.3</v>
      </c>
      <c r="F878" s="30">
        <v>500</v>
      </c>
      <c r="G878" s="30">
        <v>-150</v>
      </c>
      <c r="H878" s="30">
        <v>0</v>
      </c>
      <c r="I878" s="30">
        <f t="shared" si="39"/>
        <v>-150</v>
      </c>
      <c r="J878" s="30">
        <v>200</v>
      </c>
      <c r="K878" s="30">
        <v>-60</v>
      </c>
      <c r="L878" s="30">
        <f t="shared" si="40"/>
        <v>-90</v>
      </c>
      <c r="M878" s="31">
        <f t="shared" si="41"/>
        <v>0.6</v>
      </c>
    </row>
    <row r="879" spans="1:13" x14ac:dyDescent="0.25">
      <c r="A879" s="28" t="s">
        <v>4882</v>
      </c>
      <c r="B879" s="28" t="s">
        <v>4888</v>
      </c>
      <c r="C879" s="29">
        <v>44973</v>
      </c>
      <c r="D879" s="28" t="s">
        <v>4889</v>
      </c>
      <c r="E879" s="30">
        <v>-1.2</v>
      </c>
      <c r="F879" s="30">
        <v>4200</v>
      </c>
      <c r="G879" s="30">
        <v>-5040</v>
      </c>
      <c r="H879" s="30">
        <v>0</v>
      </c>
      <c r="I879" s="30">
        <f t="shared" si="39"/>
        <v>-5040</v>
      </c>
      <c r="J879" s="30">
        <v>48</v>
      </c>
      <c r="K879" s="30">
        <v>-57.6</v>
      </c>
      <c r="L879" s="30">
        <f t="shared" si="40"/>
        <v>-4982.3999999999996</v>
      </c>
      <c r="M879" s="31">
        <f t="shared" si="41"/>
        <v>0.98857142857142855</v>
      </c>
    </row>
    <row r="880" spans="1:13" x14ac:dyDescent="0.25">
      <c r="A880" s="28" t="s">
        <v>4882</v>
      </c>
      <c r="B880" s="28" t="s">
        <v>4890</v>
      </c>
      <c r="C880" s="29">
        <v>44973</v>
      </c>
      <c r="D880" s="28" t="s">
        <v>4891</v>
      </c>
      <c r="E880" s="30">
        <v>-17</v>
      </c>
      <c r="F880" s="30">
        <v>250</v>
      </c>
      <c r="G880" s="30">
        <v>-4250</v>
      </c>
      <c r="H880" s="30">
        <v>0</v>
      </c>
      <c r="I880" s="30">
        <f t="shared" si="39"/>
        <v>-4250</v>
      </c>
      <c r="J880" s="30">
        <v>15</v>
      </c>
      <c r="K880" s="30">
        <v>-255</v>
      </c>
      <c r="L880" s="30">
        <f t="shared" si="40"/>
        <v>-3995</v>
      </c>
      <c r="M880" s="31">
        <f t="shared" si="41"/>
        <v>0.94</v>
      </c>
    </row>
    <row r="881" spans="1:13" x14ac:dyDescent="0.25">
      <c r="A881" s="28" t="s">
        <v>4882</v>
      </c>
      <c r="B881" s="28" t="s">
        <v>4892</v>
      </c>
      <c r="C881" s="29">
        <v>44996</v>
      </c>
      <c r="D881" s="28" t="s">
        <v>202</v>
      </c>
      <c r="E881" s="30">
        <v>12</v>
      </c>
      <c r="F881" s="30">
        <v>94</v>
      </c>
      <c r="G881" s="30">
        <v>1128</v>
      </c>
      <c r="H881" s="30">
        <v>0</v>
      </c>
      <c r="I881" s="30">
        <f t="shared" si="39"/>
        <v>1128</v>
      </c>
      <c r="J881" s="30">
        <v>65</v>
      </c>
      <c r="K881" s="30">
        <v>780</v>
      </c>
      <c r="L881" s="30">
        <f t="shared" si="40"/>
        <v>348</v>
      </c>
      <c r="M881" s="31">
        <f t="shared" si="41"/>
        <v>0.30851063829787234</v>
      </c>
    </row>
    <row r="882" spans="1:13" x14ac:dyDescent="0.25">
      <c r="A882" s="28" t="s">
        <v>4882</v>
      </c>
      <c r="B882" s="28" t="s">
        <v>4893</v>
      </c>
      <c r="C882" s="29">
        <v>45026</v>
      </c>
      <c r="D882" s="28" t="s">
        <v>202</v>
      </c>
      <c r="E882" s="30">
        <v>24</v>
      </c>
      <c r="F882" s="30">
        <v>94</v>
      </c>
      <c r="G882" s="30">
        <v>2256</v>
      </c>
      <c r="H882" s="30">
        <v>0</v>
      </c>
      <c r="I882" s="30">
        <f t="shared" si="39"/>
        <v>2256</v>
      </c>
      <c r="J882" s="30">
        <v>65</v>
      </c>
      <c r="K882" s="30">
        <v>1560</v>
      </c>
      <c r="L882" s="30">
        <f t="shared" si="40"/>
        <v>696</v>
      </c>
      <c r="M882" s="31">
        <f t="shared" si="41"/>
        <v>0.30851063829787234</v>
      </c>
    </row>
    <row r="883" spans="1:13" x14ac:dyDescent="0.25">
      <c r="A883" s="28" t="s">
        <v>4882</v>
      </c>
      <c r="B883" s="28" t="s">
        <v>4894</v>
      </c>
      <c r="C883" s="29">
        <v>44933</v>
      </c>
      <c r="D883" s="28" t="s">
        <v>4616</v>
      </c>
      <c r="E883" s="30">
        <v>15</v>
      </c>
      <c r="F883" s="30">
        <v>775</v>
      </c>
      <c r="G883" s="30">
        <v>11625</v>
      </c>
      <c r="H883" s="30">
        <v>0</v>
      </c>
      <c r="I883" s="30">
        <f t="shared" si="39"/>
        <v>11625</v>
      </c>
      <c r="J883" s="30">
        <v>180</v>
      </c>
      <c r="K883" s="30">
        <v>2700</v>
      </c>
      <c r="L883" s="30">
        <f t="shared" si="40"/>
        <v>8925</v>
      </c>
      <c r="M883" s="31">
        <f t="shared" si="41"/>
        <v>0.76774193548387093</v>
      </c>
    </row>
    <row r="884" spans="1:13" x14ac:dyDescent="0.25">
      <c r="A884" s="28" t="s">
        <v>4882</v>
      </c>
      <c r="B884" s="28" t="s">
        <v>4895</v>
      </c>
      <c r="C884" s="29">
        <v>44933</v>
      </c>
      <c r="D884" s="28" t="s">
        <v>4616</v>
      </c>
      <c r="E884" s="30">
        <v>15</v>
      </c>
      <c r="F884" s="30">
        <v>775</v>
      </c>
      <c r="G884" s="30">
        <v>11625</v>
      </c>
      <c r="H884" s="30">
        <v>1162.5</v>
      </c>
      <c r="I884" s="30">
        <f t="shared" si="39"/>
        <v>10462.5</v>
      </c>
      <c r="J884" s="30">
        <v>180</v>
      </c>
      <c r="K884" s="30">
        <v>2700</v>
      </c>
      <c r="L884" s="30">
        <f t="shared" si="40"/>
        <v>7762.5</v>
      </c>
      <c r="M884" s="31">
        <f t="shared" si="41"/>
        <v>0.66774193548387095</v>
      </c>
    </row>
    <row r="885" spans="1:13" x14ac:dyDescent="0.25">
      <c r="A885" s="28" t="s">
        <v>4882</v>
      </c>
      <c r="B885" s="28" t="s">
        <v>4896</v>
      </c>
      <c r="C885" s="29">
        <v>44933</v>
      </c>
      <c r="D885" s="28" t="s">
        <v>4643</v>
      </c>
      <c r="E885" s="30">
        <v>6</v>
      </c>
      <c r="F885" s="30">
        <v>6250</v>
      </c>
      <c r="G885" s="30">
        <v>37500</v>
      </c>
      <c r="H885" s="30">
        <v>3750</v>
      </c>
      <c r="I885" s="30">
        <f t="shared" si="39"/>
        <v>33750</v>
      </c>
      <c r="J885" s="30">
        <v>1850</v>
      </c>
      <c r="K885" s="30">
        <v>11100</v>
      </c>
      <c r="L885" s="30">
        <f t="shared" si="40"/>
        <v>22650</v>
      </c>
      <c r="M885" s="31">
        <f t="shared" si="41"/>
        <v>0.60399999999999998</v>
      </c>
    </row>
    <row r="886" spans="1:13" x14ac:dyDescent="0.25">
      <c r="A886" s="28" t="s">
        <v>4882</v>
      </c>
      <c r="B886" s="28" t="s">
        <v>4897</v>
      </c>
      <c r="C886" s="29">
        <v>44933</v>
      </c>
      <c r="D886" s="28" t="s">
        <v>4898</v>
      </c>
      <c r="E886" s="30">
        <v>0.3</v>
      </c>
      <c r="F886" s="30">
        <v>2500</v>
      </c>
      <c r="G886" s="30">
        <v>750</v>
      </c>
      <c r="H886" s="30">
        <v>0</v>
      </c>
      <c r="I886" s="30">
        <f t="shared" si="39"/>
        <v>750</v>
      </c>
      <c r="J886" s="30">
        <v>200</v>
      </c>
      <c r="K886" s="30">
        <v>60</v>
      </c>
      <c r="L886" s="30">
        <f t="shared" si="40"/>
        <v>690</v>
      </c>
      <c r="M886" s="31">
        <f t="shared" si="41"/>
        <v>0.92</v>
      </c>
    </row>
    <row r="887" spans="1:13" x14ac:dyDescent="0.25">
      <c r="A887" s="28" t="s">
        <v>4882</v>
      </c>
      <c r="B887" s="28" t="s">
        <v>4899</v>
      </c>
      <c r="C887" s="29">
        <v>44933</v>
      </c>
      <c r="D887" s="28" t="s">
        <v>4643</v>
      </c>
      <c r="E887" s="30">
        <v>2</v>
      </c>
      <c r="F887" s="30">
        <v>3800</v>
      </c>
      <c r="G887" s="30">
        <v>7600</v>
      </c>
      <c r="H887" s="30">
        <v>0</v>
      </c>
      <c r="I887" s="30">
        <f t="shared" si="39"/>
        <v>7600</v>
      </c>
      <c r="J887" s="30">
        <v>1850</v>
      </c>
      <c r="K887" s="30">
        <v>3700</v>
      </c>
      <c r="L887" s="30">
        <f t="shared" si="40"/>
        <v>3900</v>
      </c>
      <c r="M887" s="31">
        <f t="shared" si="41"/>
        <v>0.51315789473684215</v>
      </c>
    </row>
    <row r="888" spans="1:13" x14ac:dyDescent="0.25">
      <c r="A888" s="28" t="s">
        <v>4882</v>
      </c>
      <c r="B888" s="28" t="s">
        <v>4900</v>
      </c>
      <c r="C888" s="29">
        <v>44933</v>
      </c>
      <c r="D888" s="28" t="s">
        <v>4643</v>
      </c>
      <c r="E888" s="30">
        <v>2</v>
      </c>
      <c r="F888" s="30">
        <v>3800</v>
      </c>
      <c r="G888" s="30">
        <v>7600</v>
      </c>
      <c r="H888" s="30">
        <v>0</v>
      </c>
      <c r="I888" s="30">
        <f t="shared" si="39"/>
        <v>7600</v>
      </c>
      <c r="J888" s="30">
        <v>1850</v>
      </c>
      <c r="K888" s="30">
        <v>3700</v>
      </c>
      <c r="L888" s="30">
        <f t="shared" si="40"/>
        <v>3900</v>
      </c>
      <c r="M888" s="31">
        <f t="shared" si="41"/>
        <v>0.51315789473684215</v>
      </c>
    </row>
    <row r="889" spans="1:13" x14ac:dyDescent="0.25">
      <c r="A889" s="28" t="s">
        <v>4882</v>
      </c>
      <c r="B889" s="28" t="s">
        <v>4901</v>
      </c>
      <c r="C889" s="29">
        <v>44933</v>
      </c>
      <c r="D889" s="28" t="s">
        <v>4902</v>
      </c>
      <c r="E889" s="30">
        <v>2</v>
      </c>
      <c r="F889" s="30">
        <v>5500</v>
      </c>
      <c r="G889" s="30">
        <v>11000</v>
      </c>
      <c r="H889" s="30">
        <v>0</v>
      </c>
      <c r="I889" s="30">
        <f t="shared" si="39"/>
        <v>11000</v>
      </c>
      <c r="J889" s="30">
        <v>3575</v>
      </c>
      <c r="K889" s="30">
        <v>7150</v>
      </c>
      <c r="L889" s="30">
        <f t="shared" si="40"/>
        <v>3850</v>
      </c>
      <c r="M889" s="31">
        <f t="shared" si="41"/>
        <v>0.35</v>
      </c>
    </row>
    <row r="890" spans="1:13" x14ac:dyDescent="0.25">
      <c r="A890" s="28" t="s">
        <v>4882</v>
      </c>
      <c r="B890" s="28" t="s">
        <v>4903</v>
      </c>
      <c r="C890" s="29">
        <v>44940</v>
      </c>
      <c r="D890" s="28" t="s">
        <v>4616</v>
      </c>
      <c r="E890" s="30">
        <v>50</v>
      </c>
      <c r="F890" s="30">
        <v>775</v>
      </c>
      <c r="G890" s="30">
        <v>38750</v>
      </c>
      <c r="H890" s="30">
        <v>3875</v>
      </c>
      <c r="I890" s="30">
        <f t="shared" si="39"/>
        <v>34875</v>
      </c>
      <c r="J890" s="30">
        <v>180</v>
      </c>
      <c r="K890" s="30">
        <v>9000</v>
      </c>
      <c r="L890" s="30">
        <f t="shared" si="40"/>
        <v>25875</v>
      </c>
      <c r="M890" s="31">
        <f t="shared" si="41"/>
        <v>0.66774193548387095</v>
      </c>
    </row>
    <row r="891" spans="1:13" x14ac:dyDescent="0.25">
      <c r="A891" s="28" t="s">
        <v>4882</v>
      </c>
      <c r="B891" s="28" t="s">
        <v>4904</v>
      </c>
      <c r="C891" s="29">
        <v>44947</v>
      </c>
      <c r="D891" s="28" t="s">
        <v>4902</v>
      </c>
      <c r="E891" s="30">
        <v>2</v>
      </c>
      <c r="F891" s="30">
        <v>5500</v>
      </c>
      <c r="G891" s="30">
        <v>11000</v>
      </c>
      <c r="H891" s="30">
        <v>0</v>
      </c>
      <c r="I891" s="30">
        <f t="shared" si="39"/>
        <v>11000</v>
      </c>
      <c r="J891" s="30">
        <v>3575</v>
      </c>
      <c r="K891" s="30">
        <v>7150</v>
      </c>
      <c r="L891" s="30">
        <f t="shared" si="40"/>
        <v>3850</v>
      </c>
      <c r="M891" s="31">
        <f t="shared" si="41"/>
        <v>0.35</v>
      </c>
    </row>
    <row r="892" spans="1:13" x14ac:dyDescent="0.25">
      <c r="A892" s="28" t="s">
        <v>4882</v>
      </c>
      <c r="B892" s="28" t="s">
        <v>4905</v>
      </c>
      <c r="C892" s="29">
        <v>44954</v>
      </c>
      <c r="D892" s="28" t="s">
        <v>4616</v>
      </c>
      <c r="E892" s="30">
        <v>10</v>
      </c>
      <c r="F892" s="30">
        <v>775</v>
      </c>
      <c r="G892" s="30">
        <v>7750</v>
      </c>
      <c r="H892" s="30">
        <v>0</v>
      </c>
      <c r="I892" s="30">
        <f t="shared" si="39"/>
        <v>7750</v>
      </c>
      <c r="J892" s="30">
        <v>180</v>
      </c>
      <c r="K892" s="30">
        <v>1800</v>
      </c>
      <c r="L892" s="30">
        <f t="shared" si="40"/>
        <v>5950</v>
      </c>
      <c r="M892" s="31">
        <f t="shared" si="41"/>
        <v>0.76774193548387093</v>
      </c>
    </row>
    <row r="893" spans="1:13" x14ac:dyDescent="0.25">
      <c r="A893" s="28" t="s">
        <v>4882</v>
      </c>
      <c r="B893" s="28" t="s">
        <v>4906</v>
      </c>
      <c r="C893" s="29">
        <v>44954</v>
      </c>
      <c r="D893" s="28" t="s">
        <v>4357</v>
      </c>
      <c r="E893" s="30">
        <v>1</v>
      </c>
      <c r="F893" s="30">
        <v>245</v>
      </c>
      <c r="G893" s="30">
        <v>245</v>
      </c>
      <c r="H893" s="30">
        <v>0</v>
      </c>
      <c r="I893" s="30">
        <f t="shared" si="39"/>
        <v>245</v>
      </c>
      <c r="J893" s="30">
        <v>70</v>
      </c>
      <c r="K893" s="30">
        <v>70</v>
      </c>
      <c r="L893" s="30">
        <f t="shared" si="40"/>
        <v>175</v>
      </c>
      <c r="M893" s="31">
        <f t="shared" si="41"/>
        <v>0.7142857142857143</v>
      </c>
    </row>
    <row r="894" spans="1:13" x14ac:dyDescent="0.25">
      <c r="A894" s="28" t="s">
        <v>4882</v>
      </c>
      <c r="B894" s="28" t="s">
        <v>4907</v>
      </c>
      <c r="C894" s="29">
        <v>44954</v>
      </c>
      <c r="D894" s="28" t="s">
        <v>4392</v>
      </c>
      <c r="E894" s="30">
        <v>1</v>
      </c>
      <c r="F894" s="30">
        <v>500</v>
      </c>
      <c r="G894" s="30">
        <v>500</v>
      </c>
      <c r="H894" s="30">
        <v>0</v>
      </c>
      <c r="I894" s="30">
        <f t="shared" si="39"/>
        <v>500</v>
      </c>
      <c r="J894" s="30">
        <v>200</v>
      </c>
      <c r="K894" s="30">
        <v>200</v>
      </c>
      <c r="L894" s="30">
        <f t="shared" si="40"/>
        <v>300</v>
      </c>
      <c r="M894" s="31">
        <f t="shared" si="41"/>
        <v>0.6</v>
      </c>
    </row>
    <row r="895" spans="1:13" x14ac:dyDescent="0.25">
      <c r="A895" s="28" t="s">
        <v>4882</v>
      </c>
      <c r="B895" s="28" t="s">
        <v>4908</v>
      </c>
      <c r="C895" s="29">
        <v>45099</v>
      </c>
      <c r="D895" s="28" t="s">
        <v>4898</v>
      </c>
      <c r="E895" s="30">
        <v>-2.2999999999999998</v>
      </c>
      <c r="F895" s="30"/>
      <c r="G895" s="30"/>
      <c r="H895" s="30">
        <v>0</v>
      </c>
      <c r="I895" s="30">
        <f t="shared" si="39"/>
        <v>0</v>
      </c>
      <c r="J895" s="30">
        <v>200</v>
      </c>
      <c r="K895" s="30">
        <v>-460</v>
      </c>
      <c r="L895" s="30">
        <f t="shared" si="40"/>
        <v>460</v>
      </c>
      <c r="M895" s="31" t="e">
        <f t="shared" si="41"/>
        <v>#DIV/0!</v>
      </c>
    </row>
    <row r="896" spans="1:13" x14ac:dyDescent="0.25">
      <c r="A896" s="28" t="s">
        <v>4882</v>
      </c>
      <c r="B896" s="28" t="s">
        <v>4908</v>
      </c>
      <c r="C896" s="29">
        <v>45099</v>
      </c>
      <c r="D896" s="28" t="s">
        <v>4909</v>
      </c>
      <c r="E896" s="30">
        <v>5</v>
      </c>
      <c r="F896" s="30"/>
      <c r="G896" s="30"/>
      <c r="H896" s="30">
        <v>0</v>
      </c>
      <c r="I896" s="30">
        <f t="shared" si="39"/>
        <v>0</v>
      </c>
      <c r="J896" s="30">
        <v>146</v>
      </c>
      <c r="K896" s="30">
        <v>730</v>
      </c>
      <c r="L896" s="30">
        <f t="shared" si="40"/>
        <v>-730</v>
      </c>
      <c r="M896" s="31" t="e">
        <f t="shared" si="41"/>
        <v>#DIV/0!</v>
      </c>
    </row>
    <row r="897" spans="1:13" x14ac:dyDescent="0.25">
      <c r="A897" s="28" t="s">
        <v>4882</v>
      </c>
      <c r="B897" s="28" t="s">
        <v>4908</v>
      </c>
      <c r="C897" s="29">
        <v>45099</v>
      </c>
      <c r="D897" s="28" t="s">
        <v>4910</v>
      </c>
      <c r="E897" s="30">
        <v>1</v>
      </c>
      <c r="F897" s="30"/>
      <c r="G897" s="30"/>
      <c r="H897" s="30">
        <v>0</v>
      </c>
      <c r="I897" s="30">
        <f t="shared" si="39"/>
        <v>0</v>
      </c>
      <c r="J897" s="30">
        <v>319</v>
      </c>
      <c r="K897" s="30">
        <v>319</v>
      </c>
      <c r="L897" s="30">
        <f t="shared" si="40"/>
        <v>-319</v>
      </c>
      <c r="M897" s="31" t="e">
        <f t="shared" si="41"/>
        <v>#DIV/0!</v>
      </c>
    </row>
    <row r="898" spans="1:13" x14ac:dyDescent="0.25">
      <c r="A898" s="28" t="s">
        <v>4882</v>
      </c>
      <c r="B898" s="28" t="s">
        <v>4908</v>
      </c>
      <c r="C898" s="29">
        <v>45099</v>
      </c>
      <c r="D898" s="28" t="s">
        <v>4616</v>
      </c>
      <c r="E898" s="30">
        <v>120</v>
      </c>
      <c r="F898" s="30"/>
      <c r="G898" s="30"/>
      <c r="H898" s="30">
        <v>0</v>
      </c>
      <c r="I898" s="30">
        <f t="shared" si="39"/>
        <v>0</v>
      </c>
      <c r="J898" s="30">
        <v>180</v>
      </c>
      <c r="K898" s="30">
        <v>21600</v>
      </c>
      <c r="L898" s="30">
        <f t="shared" si="40"/>
        <v>-21600</v>
      </c>
      <c r="M898" s="31" t="e">
        <f t="shared" si="41"/>
        <v>#DIV/0!</v>
      </c>
    </row>
    <row r="899" spans="1:13" x14ac:dyDescent="0.25">
      <c r="A899" s="28" t="s">
        <v>4882</v>
      </c>
      <c r="B899" s="28" t="s">
        <v>4908</v>
      </c>
      <c r="C899" s="29">
        <v>45099</v>
      </c>
      <c r="D899" s="28" t="s">
        <v>4368</v>
      </c>
      <c r="E899" s="30">
        <v>-1</v>
      </c>
      <c r="F899" s="30"/>
      <c r="G899" s="30"/>
      <c r="H899" s="30">
        <v>0</v>
      </c>
      <c r="I899" s="30">
        <f t="shared" si="39"/>
        <v>0</v>
      </c>
      <c r="J899" s="30">
        <v>1400</v>
      </c>
      <c r="K899" s="30">
        <v>-1400</v>
      </c>
      <c r="L899" s="30">
        <f t="shared" si="40"/>
        <v>1400</v>
      </c>
      <c r="M899" s="31" t="e">
        <f t="shared" si="41"/>
        <v>#DIV/0!</v>
      </c>
    </row>
    <row r="900" spans="1:13" x14ac:dyDescent="0.25">
      <c r="A900" s="28" t="s">
        <v>4882</v>
      </c>
      <c r="B900" s="28" t="s">
        <v>4908</v>
      </c>
      <c r="C900" s="29">
        <v>45099</v>
      </c>
      <c r="D900" s="28" t="s">
        <v>4392</v>
      </c>
      <c r="E900" s="30">
        <v>11.19</v>
      </c>
      <c r="F900" s="30"/>
      <c r="G900" s="30"/>
      <c r="H900" s="30">
        <v>0</v>
      </c>
      <c r="I900" s="30">
        <f t="shared" si="39"/>
        <v>0</v>
      </c>
      <c r="J900" s="30">
        <v>200</v>
      </c>
      <c r="K900" s="30">
        <v>2238</v>
      </c>
      <c r="L900" s="30">
        <f t="shared" si="40"/>
        <v>-2238</v>
      </c>
      <c r="M900" s="31" t="e">
        <f t="shared" si="41"/>
        <v>#DIV/0!</v>
      </c>
    </row>
    <row r="901" spans="1:13" x14ac:dyDescent="0.25">
      <c r="A901" s="28" t="s">
        <v>4882</v>
      </c>
      <c r="B901" s="28" t="s">
        <v>4908</v>
      </c>
      <c r="C901" s="29">
        <v>45099</v>
      </c>
      <c r="D901" s="28" t="s">
        <v>4357</v>
      </c>
      <c r="E901" s="30">
        <v>15</v>
      </c>
      <c r="F901" s="30"/>
      <c r="G901" s="30"/>
      <c r="H901" s="30">
        <v>0</v>
      </c>
      <c r="I901" s="30">
        <f t="shared" si="39"/>
        <v>0</v>
      </c>
      <c r="J901" s="30">
        <v>70</v>
      </c>
      <c r="K901" s="30">
        <v>1050</v>
      </c>
      <c r="L901" s="30">
        <f t="shared" si="40"/>
        <v>-1050</v>
      </c>
      <c r="M901" s="31" t="e">
        <f t="shared" si="41"/>
        <v>#DIV/0!</v>
      </c>
    </row>
    <row r="902" spans="1:13" x14ac:dyDescent="0.25">
      <c r="A902" s="28" t="s">
        <v>4882</v>
      </c>
      <c r="B902" s="28" t="s">
        <v>4908</v>
      </c>
      <c r="C902" s="29">
        <v>45099</v>
      </c>
      <c r="D902" s="28" t="s">
        <v>4294</v>
      </c>
      <c r="E902" s="30">
        <v>9</v>
      </c>
      <c r="F902" s="30"/>
      <c r="G902" s="30"/>
      <c r="H902" s="30">
        <v>0</v>
      </c>
      <c r="I902" s="30">
        <f t="shared" si="39"/>
        <v>0</v>
      </c>
      <c r="J902" s="30">
        <v>615</v>
      </c>
      <c r="K902" s="30">
        <v>5535</v>
      </c>
      <c r="L902" s="30">
        <f t="shared" si="40"/>
        <v>-5535</v>
      </c>
      <c r="M902" s="31" t="e">
        <f t="shared" si="41"/>
        <v>#DIV/0!</v>
      </c>
    </row>
    <row r="903" spans="1:13" x14ac:dyDescent="0.25">
      <c r="A903" s="28" t="s">
        <v>4882</v>
      </c>
      <c r="B903" s="28" t="s">
        <v>4908</v>
      </c>
      <c r="C903" s="29">
        <v>45099</v>
      </c>
      <c r="D903" s="28" t="s">
        <v>4911</v>
      </c>
      <c r="E903" s="30">
        <v>140</v>
      </c>
      <c r="F903" s="30"/>
      <c r="G903" s="30"/>
      <c r="H903" s="30">
        <v>0</v>
      </c>
      <c r="I903" s="30">
        <f t="shared" si="39"/>
        <v>0</v>
      </c>
      <c r="J903" s="30">
        <v>86</v>
      </c>
      <c r="K903" s="30">
        <v>12040</v>
      </c>
      <c r="L903" s="30">
        <f t="shared" si="40"/>
        <v>-12040</v>
      </c>
      <c r="M903" s="31" t="e">
        <f t="shared" si="41"/>
        <v>#DIV/0!</v>
      </c>
    </row>
    <row r="904" spans="1:13" x14ac:dyDescent="0.25">
      <c r="A904" s="28" t="s">
        <v>4882</v>
      </c>
      <c r="B904" s="28" t="s">
        <v>4908</v>
      </c>
      <c r="C904" s="29">
        <v>45099</v>
      </c>
      <c r="D904" s="28" t="s">
        <v>4629</v>
      </c>
      <c r="E904" s="30">
        <v>50</v>
      </c>
      <c r="F904" s="30"/>
      <c r="G904" s="30"/>
      <c r="H904" s="30">
        <v>0</v>
      </c>
      <c r="I904" s="30">
        <f t="shared" ref="I904:I967" si="42">+G904-H904</f>
        <v>0</v>
      </c>
      <c r="J904" s="30">
        <v>1750</v>
      </c>
      <c r="K904" s="30">
        <v>87500</v>
      </c>
      <c r="L904" s="30">
        <f t="shared" ref="L904:L967" si="43">+I904-K904</f>
        <v>-87500</v>
      </c>
      <c r="M904" s="31" t="e">
        <f t="shared" ref="M904:M967" si="44">+L904/G904</f>
        <v>#DIV/0!</v>
      </c>
    </row>
    <row r="905" spans="1:13" x14ac:dyDescent="0.25">
      <c r="A905" s="28" t="s">
        <v>4882</v>
      </c>
      <c r="B905" s="28" t="s">
        <v>4908</v>
      </c>
      <c r="C905" s="29">
        <v>45099</v>
      </c>
      <c r="D905" s="28" t="s">
        <v>4632</v>
      </c>
      <c r="E905" s="30">
        <v>-11</v>
      </c>
      <c r="F905" s="30"/>
      <c r="G905" s="30"/>
      <c r="H905" s="30">
        <v>0</v>
      </c>
      <c r="I905" s="30">
        <f t="shared" si="42"/>
        <v>0</v>
      </c>
      <c r="J905" s="30">
        <v>73</v>
      </c>
      <c r="K905" s="30">
        <v>-803</v>
      </c>
      <c r="L905" s="30">
        <f t="shared" si="43"/>
        <v>803</v>
      </c>
      <c r="M905" s="31" t="e">
        <f t="shared" si="44"/>
        <v>#DIV/0!</v>
      </c>
    </row>
    <row r="906" spans="1:13" x14ac:dyDescent="0.25">
      <c r="A906" s="28" t="s">
        <v>4882</v>
      </c>
      <c r="B906" s="28" t="s">
        <v>4908</v>
      </c>
      <c r="C906" s="29">
        <v>45099</v>
      </c>
      <c r="D906" s="28" t="s">
        <v>4389</v>
      </c>
      <c r="E906" s="30">
        <v>9</v>
      </c>
      <c r="F906" s="30"/>
      <c r="G906" s="30"/>
      <c r="H906" s="30">
        <v>0</v>
      </c>
      <c r="I906" s="30">
        <f t="shared" si="42"/>
        <v>0</v>
      </c>
      <c r="J906" s="30">
        <v>1872</v>
      </c>
      <c r="K906" s="30">
        <v>16848</v>
      </c>
      <c r="L906" s="30">
        <f t="shared" si="43"/>
        <v>-16848</v>
      </c>
      <c r="M906" s="31" t="e">
        <f t="shared" si="44"/>
        <v>#DIV/0!</v>
      </c>
    </row>
    <row r="907" spans="1:13" x14ac:dyDescent="0.25">
      <c r="A907" s="28" t="s">
        <v>4882</v>
      </c>
      <c r="B907" s="28" t="s">
        <v>4908</v>
      </c>
      <c r="C907" s="29">
        <v>45099</v>
      </c>
      <c r="D907" s="28" t="s">
        <v>4902</v>
      </c>
      <c r="E907" s="30">
        <v>18</v>
      </c>
      <c r="F907" s="30"/>
      <c r="G907" s="30"/>
      <c r="H907" s="30">
        <v>0</v>
      </c>
      <c r="I907" s="30">
        <f t="shared" si="42"/>
        <v>0</v>
      </c>
      <c r="J907" s="30">
        <v>3575</v>
      </c>
      <c r="K907" s="30">
        <v>64350</v>
      </c>
      <c r="L907" s="30">
        <f t="shared" si="43"/>
        <v>-64350</v>
      </c>
      <c r="M907" s="31" t="e">
        <f t="shared" si="44"/>
        <v>#DIV/0!</v>
      </c>
    </row>
    <row r="908" spans="1:13" x14ac:dyDescent="0.25">
      <c r="A908" s="28" t="s">
        <v>4882</v>
      </c>
      <c r="B908" s="28" t="s">
        <v>4908</v>
      </c>
      <c r="C908" s="29">
        <v>45099</v>
      </c>
      <c r="D908" s="28" t="s">
        <v>4636</v>
      </c>
      <c r="E908" s="30">
        <v>5</v>
      </c>
      <c r="F908" s="30"/>
      <c r="G908" s="30"/>
      <c r="H908" s="30">
        <v>0</v>
      </c>
      <c r="I908" s="30">
        <f t="shared" si="42"/>
        <v>0</v>
      </c>
      <c r="J908" s="30">
        <v>435</v>
      </c>
      <c r="K908" s="30">
        <v>2175</v>
      </c>
      <c r="L908" s="30">
        <f t="shared" si="43"/>
        <v>-2175</v>
      </c>
      <c r="M908" s="31" t="e">
        <f t="shared" si="44"/>
        <v>#DIV/0!</v>
      </c>
    </row>
    <row r="909" spans="1:13" x14ac:dyDescent="0.25">
      <c r="A909" s="28" t="s">
        <v>4882</v>
      </c>
      <c r="B909" s="28" t="s">
        <v>4908</v>
      </c>
      <c r="C909" s="29">
        <v>45099</v>
      </c>
      <c r="D909" s="28" t="s">
        <v>202</v>
      </c>
      <c r="E909" s="30">
        <v>123</v>
      </c>
      <c r="F909" s="30"/>
      <c r="G909" s="30"/>
      <c r="H909" s="30">
        <v>0</v>
      </c>
      <c r="I909" s="30">
        <f t="shared" si="42"/>
        <v>0</v>
      </c>
      <c r="J909" s="30">
        <v>65</v>
      </c>
      <c r="K909" s="30">
        <v>7995</v>
      </c>
      <c r="L909" s="30">
        <f t="shared" si="43"/>
        <v>-7995</v>
      </c>
      <c r="M909" s="31" t="e">
        <f t="shared" si="44"/>
        <v>#DIV/0!</v>
      </c>
    </row>
    <row r="910" spans="1:13" x14ac:dyDescent="0.25">
      <c r="A910" s="28" t="s">
        <v>4882</v>
      </c>
      <c r="B910" s="28" t="s">
        <v>4908</v>
      </c>
      <c r="C910" s="29">
        <v>45099</v>
      </c>
      <c r="D910" s="28" t="s">
        <v>4643</v>
      </c>
      <c r="E910" s="30">
        <v>55</v>
      </c>
      <c r="F910" s="30"/>
      <c r="G910" s="30"/>
      <c r="H910" s="30">
        <v>0</v>
      </c>
      <c r="I910" s="30">
        <f t="shared" si="42"/>
        <v>0</v>
      </c>
      <c r="J910" s="30">
        <v>1850</v>
      </c>
      <c r="K910" s="30">
        <v>101750</v>
      </c>
      <c r="L910" s="30">
        <f t="shared" si="43"/>
        <v>-101750</v>
      </c>
      <c r="M910" s="31" t="e">
        <f t="shared" si="44"/>
        <v>#DIV/0!</v>
      </c>
    </row>
    <row r="911" spans="1:13" x14ac:dyDescent="0.25">
      <c r="A911" s="28" t="s">
        <v>4882</v>
      </c>
      <c r="B911" s="28" t="s">
        <v>4908</v>
      </c>
      <c r="C911" s="29">
        <v>45099</v>
      </c>
      <c r="D911" s="28" t="s">
        <v>2766</v>
      </c>
      <c r="E911" s="30">
        <v>7</v>
      </c>
      <c r="F911" s="30"/>
      <c r="G911" s="30"/>
      <c r="H911" s="30">
        <v>0</v>
      </c>
      <c r="I911" s="30">
        <f t="shared" si="42"/>
        <v>0</v>
      </c>
      <c r="J911" s="30">
        <v>530</v>
      </c>
      <c r="K911" s="30">
        <v>3710</v>
      </c>
      <c r="L911" s="30">
        <f t="shared" si="43"/>
        <v>-3710</v>
      </c>
      <c r="M911" s="31" t="e">
        <f t="shared" si="44"/>
        <v>#DIV/0!</v>
      </c>
    </row>
    <row r="912" spans="1:13" x14ac:dyDescent="0.25">
      <c r="A912" s="28" t="s">
        <v>4882</v>
      </c>
      <c r="B912" s="28" t="s">
        <v>4908</v>
      </c>
      <c r="C912" s="29">
        <v>45099</v>
      </c>
      <c r="D912" s="28" t="s">
        <v>4644</v>
      </c>
      <c r="E912" s="30">
        <v>5</v>
      </c>
      <c r="F912" s="30"/>
      <c r="G912" s="30"/>
      <c r="H912" s="30">
        <v>0</v>
      </c>
      <c r="I912" s="30">
        <f t="shared" si="42"/>
        <v>0</v>
      </c>
      <c r="J912" s="30">
        <v>395</v>
      </c>
      <c r="K912" s="30">
        <v>1975</v>
      </c>
      <c r="L912" s="30">
        <f t="shared" si="43"/>
        <v>-1975</v>
      </c>
      <c r="M912" s="31" t="e">
        <f t="shared" si="44"/>
        <v>#DIV/0!</v>
      </c>
    </row>
    <row r="913" spans="1:13" x14ac:dyDescent="0.25">
      <c r="A913" s="28" t="s">
        <v>4882</v>
      </c>
      <c r="B913" s="28" t="s">
        <v>4908</v>
      </c>
      <c r="C913" s="29">
        <v>45099</v>
      </c>
      <c r="D913" s="28" t="s">
        <v>4353</v>
      </c>
      <c r="E913" s="30">
        <v>16</v>
      </c>
      <c r="F913" s="30"/>
      <c r="G913" s="30"/>
      <c r="H913" s="30">
        <v>0</v>
      </c>
      <c r="I913" s="30">
        <f t="shared" si="42"/>
        <v>0</v>
      </c>
      <c r="J913" s="30">
        <v>227.5</v>
      </c>
      <c r="K913" s="30">
        <v>3640</v>
      </c>
      <c r="L913" s="30">
        <f t="shared" si="43"/>
        <v>-3640</v>
      </c>
      <c r="M913" s="31" t="e">
        <f t="shared" si="44"/>
        <v>#DIV/0!</v>
      </c>
    </row>
    <row r="914" spans="1:13" x14ac:dyDescent="0.25">
      <c r="A914" s="28" t="s">
        <v>4882</v>
      </c>
      <c r="B914" s="28" t="s">
        <v>4908</v>
      </c>
      <c r="C914" s="29">
        <v>45099</v>
      </c>
      <c r="D914" s="28" t="s">
        <v>4912</v>
      </c>
      <c r="E914" s="30">
        <v>42</v>
      </c>
      <c r="F914" s="30"/>
      <c r="G914" s="30"/>
      <c r="H914" s="30">
        <v>0</v>
      </c>
      <c r="I914" s="30">
        <f t="shared" si="42"/>
        <v>0</v>
      </c>
      <c r="J914" s="30">
        <v>90</v>
      </c>
      <c r="K914" s="30">
        <v>3780</v>
      </c>
      <c r="L914" s="30">
        <f t="shared" si="43"/>
        <v>-3780</v>
      </c>
      <c r="M914" s="31" t="e">
        <f t="shared" si="44"/>
        <v>#DIV/0!</v>
      </c>
    </row>
    <row r="915" spans="1:13" x14ac:dyDescent="0.25">
      <c r="A915" s="28" t="s">
        <v>4882</v>
      </c>
      <c r="B915" s="28" t="s">
        <v>4908</v>
      </c>
      <c r="C915" s="29">
        <v>45099</v>
      </c>
      <c r="D915" s="28" t="s">
        <v>4913</v>
      </c>
      <c r="E915" s="30">
        <v>-80</v>
      </c>
      <c r="F915" s="30"/>
      <c r="G915" s="30"/>
      <c r="H915" s="30">
        <v>0</v>
      </c>
      <c r="I915" s="30">
        <f t="shared" si="42"/>
        <v>0</v>
      </c>
      <c r="J915" s="30">
        <v>70</v>
      </c>
      <c r="K915" s="30">
        <v>-5600</v>
      </c>
      <c r="L915" s="30">
        <f t="shared" si="43"/>
        <v>5600</v>
      </c>
      <c r="M915" s="31" t="e">
        <f t="shared" si="44"/>
        <v>#DIV/0!</v>
      </c>
    </row>
    <row r="916" spans="1:13" x14ac:dyDescent="0.25">
      <c r="A916" s="28" t="s">
        <v>4882</v>
      </c>
      <c r="B916" s="28" t="s">
        <v>4908</v>
      </c>
      <c r="C916" s="29">
        <v>45099</v>
      </c>
      <c r="D916" s="28" t="s">
        <v>4914</v>
      </c>
      <c r="E916" s="30">
        <v>120</v>
      </c>
      <c r="F916" s="30"/>
      <c r="G916" s="30"/>
      <c r="H916" s="30">
        <v>0</v>
      </c>
      <c r="I916" s="30">
        <f t="shared" si="42"/>
        <v>0</v>
      </c>
      <c r="J916" s="30">
        <v>70</v>
      </c>
      <c r="K916" s="30">
        <v>8400</v>
      </c>
      <c r="L916" s="30">
        <f t="shared" si="43"/>
        <v>-8400</v>
      </c>
      <c r="M916" s="31" t="e">
        <f t="shared" si="44"/>
        <v>#DIV/0!</v>
      </c>
    </row>
    <row r="917" spans="1:13" x14ac:dyDescent="0.25">
      <c r="A917" s="28" t="s">
        <v>4882</v>
      </c>
      <c r="B917" s="28" t="s">
        <v>4908</v>
      </c>
      <c r="C917" s="29">
        <v>45099</v>
      </c>
      <c r="D917" s="28" t="s">
        <v>4915</v>
      </c>
      <c r="E917" s="30">
        <v>-3</v>
      </c>
      <c r="F917" s="30"/>
      <c r="G917" s="30"/>
      <c r="H917" s="30">
        <v>0</v>
      </c>
      <c r="I917" s="30">
        <f t="shared" si="42"/>
        <v>0</v>
      </c>
      <c r="J917" s="30">
        <v>150</v>
      </c>
      <c r="K917" s="30">
        <v>-450</v>
      </c>
      <c r="L917" s="30">
        <f t="shared" si="43"/>
        <v>450</v>
      </c>
      <c r="M917" s="31" t="e">
        <f t="shared" si="44"/>
        <v>#DIV/0!</v>
      </c>
    </row>
    <row r="918" spans="1:13" x14ac:dyDescent="0.25">
      <c r="A918" s="28" t="s">
        <v>4882</v>
      </c>
      <c r="B918" s="28" t="s">
        <v>4908</v>
      </c>
      <c r="C918" s="29">
        <v>45099</v>
      </c>
      <c r="D918" s="28" t="s">
        <v>4916</v>
      </c>
      <c r="E918" s="30">
        <v>6</v>
      </c>
      <c r="F918" s="30"/>
      <c r="G918" s="30"/>
      <c r="H918" s="30">
        <v>0</v>
      </c>
      <c r="I918" s="30">
        <f t="shared" si="42"/>
        <v>0</v>
      </c>
      <c r="J918" s="30">
        <v>425</v>
      </c>
      <c r="K918" s="30">
        <v>2550</v>
      </c>
      <c r="L918" s="30">
        <f t="shared" si="43"/>
        <v>-2550</v>
      </c>
      <c r="M918" s="31" t="e">
        <f t="shared" si="44"/>
        <v>#DIV/0!</v>
      </c>
    </row>
    <row r="919" spans="1:13" x14ac:dyDescent="0.25">
      <c r="A919" s="28" t="s">
        <v>4882</v>
      </c>
      <c r="B919" s="28" t="s">
        <v>4908</v>
      </c>
      <c r="C919" s="29">
        <v>45099</v>
      </c>
      <c r="D919" s="28" t="s">
        <v>4917</v>
      </c>
      <c r="E919" s="30">
        <v>100</v>
      </c>
      <c r="F919" s="30"/>
      <c r="G919" s="30"/>
      <c r="H919" s="30">
        <v>0</v>
      </c>
      <c r="I919" s="30">
        <f t="shared" si="42"/>
        <v>0</v>
      </c>
      <c r="J919" s="30">
        <v>800</v>
      </c>
      <c r="K919" s="30">
        <v>80000</v>
      </c>
      <c r="L919" s="30">
        <f t="shared" si="43"/>
        <v>-80000</v>
      </c>
      <c r="M919" s="31" t="e">
        <f t="shared" si="44"/>
        <v>#DIV/0!</v>
      </c>
    </row>
    <row r="920" spans="1:13" x14ac:dyDescent="0.25">
      <c r="A920" s="28" t="s">
        <v>4882</v>
      </c>
      <c r="B920" s="28" t="s">
        <v>4918</v>
      </c>
      <c r="C920" s="29">
        <v>45180</v>
      </c>
      <c r="D920" s="28" t="s">
        <v>2793</v>
      </c>
      <c r="E920" s="30">
        <v>1.19</v>
      </c>
      <c r="F920" s="30">
        <v>500</v>
      </c>
      <c r="G920" s="30">
        <v>595</v>
      </c>
      <c r="H920" s="30">
        <v>0</v>
      </c>
      <c r="I920" s="30">
        <f t="shared" si="42"/>
        <v>595</v>
      </c>
      <c r="J920" s="30">
        <v>200</v>
      </c>
      <c r="K920" s="30">
        <v>238</v>
      </c>
      <c r="L920" s="30">
        <f t="shared" si="43"/>
        <v>357</v>
      </c>
      <c r="M920" s="31">
        <f t="shared" si="44"/>
        <v>0.6</v>
      </c>
    </row>
    <row r="921" spans="1:13" x14ac:dyDescent="0.25">
      <c r="A921" s="28" t="s">
        <v>4919</v>
      </c>
      <c r="B921" s="28" t="s">
        <v>4920</v>
      </c>
      <c r="C921" s="29">
        <v>44973</v>
      </c>
      <c r="D921" s="28" t="s">
        <v>4612</v>
      </c>
      <c r="E921" s="30">
        <v>-10</v>
      </c>
      <c r="F921" s="30">
        <v>270</v>
      </c>
      <c r="G921" s="30">
        <v>-2700</v>
      </c>
      <c r="H921" s="30">
        <v>0</v>
      </c>
      <c r="I921" s="30">
        <f t="shared" si="42"/>
        <v>-2700</v>
      </c>
      <c r="J921" s="30">
        <v>45</v>
      </c>
      <c r="K921" s="30">
        <v>-450</v>
      </c>
      <c r="L921" s="30">
        <f t="shared" si="43"/>
        <v>-2250</v>
      </c>
      <c r="M921" s="31">
        <f t="shared" si="44"/>
        <v>0.83333333333333337</v>
      </c>
    </row>
    <row r="922" spans="1:13" x14ac:dyDescent="0.25">
      <c r="A922" s="28" t="s">
        <v>4919</v>
      </c>
      <c r="B922" s="28" t="s">
        <v>4921</v>
      </c>
      <c r="C922" s="29">
        <v>44973</v>
      </c>
      <c r="D922" s="28" t="s">
        <v>4317</v>
      </c>
      <c r="E922" s="30">
        <v>-3</v>
      </c>
      <c r="F922" s="30">
        <v>1200</v>
      </c>
      <c r="G922" s="30">
        <v>-3600</v>
      </c>
      <c r="H922" s="30">
        <v>0</v>
      </c>
      <c r="I922" s="30">
        <f t="shared" si="42"/>
        <v>-3600</v>
      </c>
      <c r="J922" s="30">
        <v>65</v>
      </c>
      <c r="K922" s="30">
        <v>-195</v>
      </c>
      <c r="L922" s="30">
        <f t="shared" si="43"/>
        <v>-3405</v>
      </c>
      <c r="M922" s="31">
        <f t="shared" si="44"/>
        <v>0.9458333333333333</v>
      </c>
    </row>
    <row r="923" spans="1:13" x14ac:dyDescent="0.25">
      <c r="A923" s="28" t="s">
        <v>4919</v>
      </c>
      <c r="B923" s="28" t="s">
        <v>4922</v>
      </c>
      <c r="C923" s="29">
        <v>44973</v>
      </c>
      <c r="D923" s="28" t="s">
        <v>4923</v>
      </c>
      <c r="E923" s="30">
        <v>-1</v>
      </c>
      <c r="F923" s="30">
        <v>665</v>
      </c>
      <c r="G923" s="30">
        <v>-665</v>
      </c>
      <c r="H923" s="30">
        <v>0</v>
      </c>
      <c r="I923" s="30">
        <f t="shared" si="42"/>
        <v>-665</v>
      </c>
      <c r="J923" s="30">
        <v>180</v>
      </c>
      <c r="K923" s="30">
        <v>-180</v>
      </c>
      <c r="L923" s="30">
        <f t="shared" si="43"/>
        <v>-485</v>
      </c>
      <c r="M923" s="31">
        <f t="shared" si="44"/>
        <v>0.72932330827067671</v>
      </c>
    </row>
    <row r="924" spans="1:13" x14ac:dyDescent="0.25">
      <c r="A924" s="28" t="s">
        <v>4919</v>
      </c>
      <c r="B924" s="28" t="s">
        <v>4924</v>
      </c>
      <c r="C924" s="29">
        <v>44973</v>
      </c>
      <c r="D924" s="28" t="s">
        <v>4313</v>
      </c>
      <c r="E924" s="30">
        <v>-2</v>
      </c>
      <c r="F924" s="30">
        <v>1200</v>
      </c>
      <c r="G924" s="30">
        <v>-2400</v>
      </c>
      <c r="H924" s="30">
        <v>0</v>
      </c>
      <c r="I924" s="30">
        <f t="shared" si="42"/>
        <v>-2400</v>
      </c>
      <c r="J924" s="30">
        <v>227.27</v>
      </c>
      <c r="K924" s="30">
        <v>-454.55</v>
      </c>
      <c r="L924" s="30">
        <f t="shared" si="43"/>
        <v>-1945.45</v>
      </c>
      <c r="M924" s="31">
        <f t="shared" si="44"/>
        <v>0.81060416666666668</v>
      </c>
    </row>
    <row r="925" spans="1:13" x14ac:dyDescent="0.25">
      <c r="A925" s="28" t="s">
        <v>4919</v>
      </c>
      <c r="B925" s="28" t="s">
        <v>4925</v>
      </c>
      <c r="C925" s="29">
        <v>44973</v>
      </c>
      <c r="D925" s="28" t="s">
        <v>4652</v>
      </c>
      <c r="E925" s="30">
        <v>-0.8</v>
      </c>
      <c r="F925" s="30">
        <v>1300</v>
      </c>
      <c r="G925" s="30">
        <v>-1040</v>
      </c>
      <c r="H925" s="30">
        <v>0</v>
      </c>
      <c r="I925" s="30">
        <f t="shared" si="42"/>
        <v>-1040</v>
      </c>
      <c r="J925" s="30">
        <v>260</v>
      </c>
      <c r="K925" s="30">
        <v>-208</v>
      </c>
      <c r="L925" s="30">
        <f t="shared" si="43"/>
        <v>-832</v>
      </c>
      <c r="M925" s="31">
        <f t="shared" si="44"/>
        <v>0.8</v>
      </c>
    </row>
    <row r="926" spans="1:13" x14ac:dyDescent="0.25">
      <c r="A926" s="28" t="s">
        <v>4919</v>
      </c>
      <c r="B926" s="28" t="s">
        <v>4926</v>
      </c>
      <c r="C926" s="29">
        <v>44973</v>
      </c>
      <c r="D926" s="28" t="s">
        <v>698</v>
      </c>
      <c r="E926" s="30">
        <v>-3.4</v>
      </c>
      <c r="F926" s="30">
        <v>665</v>
      </c>
      <c r="G926" s="30">
        <v>-2261</v>
      </c>
      <c r="H926" s="30">
        <v>0</v>
      </c>
      <c r="I926" s="30">
        <f t="shared" si="42"/>
        <v>-2261</v>
      </c>
      <c r="J926" s="30">
        <v>142</v>
      </c>
      <c r="K926" s="30">
        <v>-482.8</v>
      </c>
      <c r="L926" s="30">
        <f t="shared" si="43"/>
        <v>-1778.2</v>
      </c>
      <c r="M926" s="31">
        <f t="shared" si="44"/>
        <v>0.78646616541353387</v>
      </c>
    </row>
    <row r="927" spans="1:13" x14ac:dyDescent="0.25">
      <c r="A927" s="28" t="s">
        <v>4919</v>
      </c>
      <c r="B927" s="28" t="s">
        <v>4927</v>
      </c>
      <c r="C927" s="29">
        <v>44973</v>
      </c>
      <c r="D927" s="28" t="s">
        <v>4928</v>
      </c>
      <c r="E927" s="30">
        <v>-2</v>
      </c>
      <c r="F927" s="30">
        <v>420</v>
      </c>
      <c r="G927" s="30">
        <v>-840</v>
      </c>
      <c r="H927" s="30">
        <v>0</v>
      </c>
      <c r="I927" s="30">
        <f t="shared" si="42"/>
        <v>-840</v>
      </c>
      <c r="J927" s="30">
        <v>40</v>
      </c>
      <c r="K927" s="30">
        <v>-80</v>
      </c>
      <c r="L927" s="30">
        <f t="shared" si="43"/>
        <v>-760</v>
      </c>
      <c r="M927" s="31">
        <f t="shared" si="44"/>
        <v>0.90476190476190477</v>
      </c>
    </row>
    <row r="928" spans="1:13" x14ac:dyDescent="0.25">
      <c r="A928" s="28" t="s">
        <v>4919</v>
      </c>
      <c r="B928" s="28" t="s">
        <v>4929</v>
      </c>
      <c r="C928" s="29">
        <v>44973</v>
      </c>
      <c r="D928" s="28" t="s">
        <v>4660</v>
      </c>
      <c r="E928" s="30">
        <v>-0.5</v>
      </c>
      <c r="F928" s="30">
        <v>1200</v>
      </c>
      <c r="G928" s="30">
        <v>-600</v>
      </c>
      <c r="H928" s="30">
        <v>0</v>
      </c>
      <c r="I928" s="30">
        <f t="shared" si="42"/>
        <v>-600</v>
      </c>
      <c r="J928" s="30">
        <v>205</v>
      </c>
      <c r="K928" s="30">
        <v>-102.5</v>
      </c>
      <c r="L928" s="30">
        <f t="shared" si="43"/>
        <v>-497.5</v>
      </c>
      <c r="M928" s="31">
        <f t="shared" si="44"/>
        <v>0.82916666666666672</v>
      </c>
    </row>
    <row r="929" spans="1:13" x14ac:dyDescent="0.25">
      <c r="A929" s="28" t="s">
        <v>4919</v>
      </c>
      <c r="B929" s="28" t="s">
        <v>4930</v>
      </c>
      <c r="C929" s="29">
        <v>44973</v>
      </c>
      <c r="D929" s="28" t="s">
        <v>4413</v>
      </c>
      <c r="E929" s="30">
        <v>-1.4</v>
      </c>
      <c r="F929" s="30">
        <v>900</v>
      </c>
      <c r="G929" s="30">
        <v>-1260</v>
      </c>
      <c r="H929" s="30">
        <v>0</v>
      </c>
      <c r="I929" s="30">
        <f t="shared" si="42"/>
        <v>-1260</v>
      </c>
      <c r="J929" s="30">
        <v>115</v>
      </c>
      <c r="K929" s="30">
        <v>-161</v>
      </c>
      <c r="L929" s="30">
        <f t="shared" si="43"/>
        <v>-1099</v>
      </c>
      <c r="M929" s="31">
        <f t="shared" si="44"/>
        <v>0.87222222222222223</v>
      </c>
    </row>
    <row r="930" spans="1:13" x14ac:dyDescent="0.25">
      <c r="A930" s="28" t="s">
        <v>4919</v>
      </c>
      <c r="B930" s="28" t="s">
        <v>4931</v>
      </c>
      <c r="C930" s="29">
        <v>44972</v>
      </c>
      <c r="D930" s="28" t="s">
        <v>4521</v>
      </c>
      <c r="E930" s="30">
        <v>-5</v>
      </c>
      <c r="F930" s="30">
        <v>800</v>
      </c>
      <c r="G930" s="30">
        <v>-4000</v>
      </c>
      <c r="H930" s="30">
        <v>0</v>
      </c>
      <c r="I930" s="30">
        <f t="shared" si="42"/>
        <v>-4000</v>
      </c>
      <c r="J930" s="30">
        <v>225</v>
      </c>
      <c r="K930" s="30">
        <v>-1125</v>
      </c>
      <c r="L930" s="30">
        <f t="shared" si="43"/>
        <v>-2875</v>
      </c>
      <c r="M930" s="31">
        <f t="shared" si="44"/>
        <v>0.71875</v>
      </c>
    </row>
    <row r="931" spans="1:13" x14ac:dyDescent="0.25">
      <c r="A931" s="28" t="s">
        <v>4919</v>
      </c>
      <c r="B931" s="28" t="s">
        <v>4932</v>
      </c>
      <c r="C931" s="29">
        <v>44972</v>
      </c>
      <c r="D931" s="28" t="s">
        <v>4353</v>
      </c>
      <c r="E931" s="30">
        <v>-1</v>
      </c>
      <c r="F931" s="30">
        <v>550</v>
      </c>
      <c r="G931" s="30">
        <v>-550</v>
      </c>
      <c r="H931" s="30">
        <v>0</v>
      </c>
      <c r="I931" s="30">
        <f t="shared" si="42"/>
        <v>-550</v>
      </c>
      <c r="J931" s="30">
        <v>227.5</v>
      </c>
      <c r="K931" s="30">
        <v>-227.5</v>
      </c>
      <c r="L931" s="30">
        <f t="shared" si="43"/>
        <v>-322.5</v>
      </c>
      <c r="M931" s="31">
        <f t="shared" si="44"/>
        <v>0.58636363636363631</v>
      </c>
    </row>
    <row r="932" spans="1:13" x14ac:dyDescent="0.25">
      <c r="A932" s="28" t="s">
        <v>4919</v>
      </c>
      <c r="B932" s="28" t="s">
        <v>4933</v>
      </c>
      <c r="C932" s="29">
        <v>44973</v>
      </c>
      <c r="D932" s="28" t="s">
        <v>4934</v>
      </c>
      <c r="E932" s="30">
        <v>-1.9</v>
      </c>
      <c r="F932" s="30">
        <v>4000</v>
      </c>
      <c r="G932" s="30">
        <v>-7600</v>
      </c>
      <c r="H932" s="30">
        <v>0</v>
      </c>
      <c r="I932" s="30">
        <f t="shared" si="42"/>
        <v>-7600</v>
      </c>
      <c r="J932" s="30">
        <v>728</v>
      </c>
      <c r="K932" s="30">
        <v>-1383.2</v>
      </c>
      <c r="L932" s="30">
        <f t="shared" si="43"/>
        <v>-6216.8</v>
      </c>
      <c r="M932" s="31">
        <f t="shared" si="44"/>
        <v>0.81800000000000006</v>
      </c>
    </row>
    <row r="933" spans="1:13" x14ac:dyDescent="0.25">
      <c r="A933" s="28" t="s">
        <v>4919</v>
      </c>
      <c r="B933" s="28" t="s">
        <v>4935</v>
      </c>
      <c r="C933" s="29">
        <v>44973</v>
      </c>
      <c r="D933" s="28" t="s">
        <v>4936</v>
      </c>
      <c r="E933" s="30">
        <v>-18</v>
      </c>
      <c r="F933" s="30">
        <v>-240</v>
      </c>
      <c r="G933" s="30">
        <v>4320</v>
      </c>
      <c r="H933" s="30">
        <v>0</v>
      </c>
      <c r="I933" s="30">
        <f t="shared" si="42"/>
        <v>4320</v>
      </c>
      <c r="J933" s="30">
        <v>89</v>
      </c>
      <c r="K933" s="30">
        <v>-1602</v>
      </c>
      <c r="L933" s="30">
        <f t="shared" si="43"/>
        <v>5922</v>
      </c>
      <c r="M933" s="31">
        <f t="shared" si="44"/>
        <v>1.3708333333333333</v>
      </c>
    </row>
    <row r="934" spans="1:13" x14ac:dyDescent="0.25">
      <c r="A934" s="28" t="s">
        <v>4919</v>
      </c>
      <c r="B934" s="28" t="s">
        <v>4937</v>
      </c>
      <c r="C934" s="29">
        <v>44973</v>
      </c>
      <c r="D934" s="28" t="s">
        <v>4368</v>
      </c>
      <c r="E934" s="30">
        <v>-1</v>
      </c>
      <c r="F934" s="30">
        <v>4000</v>
      </c>
      <c r="G934" s="30">
        <v>-4000</v>
      </c>
      <c r="H934" s="30">
        <v>0</v>
      </c>
      <c r="I934" s="30">
        <f t="shared" si="42"/>
        <v>-4000</v>
      </c>
      <c r="J934" s="30">
        <v>1400</v>
      </c>
      <c r="K934" s="30">
        <v>-1400</v>
      </c>
      <c r="L934" s="30">
        <f t="shared" si="43"/>
        <v>-2600</v>
      </c>
      <c r="M934" s="31">
        <f t="shared" si="44"/>
        <v>0.65</v>
      </c>
    </row>
    <row r="935" spans="1:13" x14ac:dyDescent="0.25">
      <c r="A935" s="28" t="s">
        <v>4919</v>
      </c>
      <c r="B935" s="28" t="s">
        <v>4938</v>
      </c>
      <c r="C935" s="29">
        <v>44973</v>
      </c>
      <c r="D935" s="28" t="s">
        <v>4624</v>
      </c>
      <c r="E935" s="30">
        <v>-2</v>
      </c>
      <c r="F935" s="30">
        <v>1500</v>
      </c>
      <c r="G935" s="30">
        <v>-3000</v>
      </c>
      <c r="H935" s="30">
        <v>0</v>
      </c>
      <c r="I935" s="30">
        <f t="shared" si="42"/>
        <v>-3000</v>
      </c>
      <c r="J935" s="30">
        <v>315</v>
      </c>
      <c r="K935" s="30">
        <v>-630</v>
      </c>
      <c r="L935" s="30">
        <f t="shared" si="43"/>
        <v>-2370</v>
      </c>
      <c r="M935" s="31">
        <f t="shared" si="44"/>
        <v>0.79</v>
      </c>
    </row>
    <row r="936" spans="1:13" x14ac:dyDescent="0.25">
      <c r="A936" s="28" t="s">
        <v>4919</v>
      </c>
      <c r="B936" s="28" t="s">
        <v>4939</v>
      </c>
      <c r="C936" s="29">
        <v>44973</v>
      </c>
      <c r="D936" s="28" t="s">
        <v>4454</v>
      </c>
      <c r="E936" s="30">
        <v>-3</v>
      </c>
      <c r="F936" s="30">
        <v>1200</v>
      </c>
      <c r="G936" s="30">
        <v>-3600</v>
      </c>
      <c r="H936" s="30">
        <v>0</v>
      </c>
      <c r="I936" s="30">
        <f t="shared" si="42"/>
        <v>-3600</v>
      </c>
      <c r="J936" s="30">
        <v>240</v>
      </c>
      <c r="K936" s="30">
        <v>-720</v>
      </c>
      <c r="L936" s="30">
        <f t="shared" si="43"/>
        <v>-2880</v>
      </c>
      <c r="M936" s="31">
        <f t="shared" si="44"/>
        <v>0.8</v>
      </c>
    </row>
    <row r="937" spans="1:13" x14ac:dyDescent="0.25">
      <c r="A937" s="28" t="s">
        <v>4919</v>
      </c>
      <c r="B937" s="28" t="s">
        <v>4940</v>
      </c>
      <c r="C937" s="29">
        <v>44973</v>
      </c>
      <c r="D937" s="28" t="s">
        <v>4941</v>
      </c>
      <c r="E937" s="30">
        <v>-9</v>
      </c>
      <c r="F937" s="30">
        <v>250</v>
      </c>
      <c r="G937" s="30">
        <v>-2250</v>
      </c>
      <c r="H937" s="30">
        <v>0</v>
      </c>
      <c r="I937" s="30">
        <f t="shared" si="42"/>
        <v>-2250</v>
      </c>
      <c r="J937" s="30">
        <v>31</v>
      </c>
      <c r="K937" s="30">
        <v>-279</v>
      </c>
      <c r="L937" s="30">
        <f t="shared" si="43"/>
        <v>-1971</v>
      </c>
      <c r="M937" s="31">
        <f t="shared" si="44"/>
        <v>0.876</v>
      </c>
    </row>
    <row r="938" spans="1:13" x14ac:dyDescent="0.25">
      <c r="A938" s="28" t="s">
        <v>4919</v>
      </c>
      <c r="B938" s="28" t="s">
        <v>4942</v>
      </c>
      <c r="C938" s="29">
        <v>44973</v>
      </c>
      <c r="D938" s="28" t="s">
        <v>4415</v>
      </c>
      <c r="E938" s="30">
        <v>-2.2000000000000002</v>
      </c>
      <c r="F938" s="30">
        <v>875</v>
      </c>
      <c r="G938" s="30">
        <v>-1925</v>
      </c>
      <c r="H938" s="30">
        <v>0</v>
      </c>
      <c r="I938" s="30">
        <f t="shared" si="42"/>
        <v>-1925</v>
      </c>
      <c r="J938" s="30">
        <v>190</v>
      </c>
      <c r="K938" s="30">
        <v>-418</v>
      </c>
      <c r="L938" s="30">
        <f t="shared" si="43"/>
        <v>-1507</v>
      </c>
      <c r="M938" s="31">
        <f t="shared" si="44"/>
        <v>0.78285714285714281</v>
      </c>
    </row>
    <row r="939" spans="1:13" x14ac:dyDescent="0.25">
      <c r="A939" s="28" t="s">
        <v>4919</v>
      </c>
      <c r="B939" s="28" t="s">
        <v>4943</v>
      </c>
      <c r="C939" s="29">
        <v>44940</v>
      </c>
      <c r="D939" s="28" t="s">
        <v>4321</v>
      </c>
      <c r="E939" s="30">
        <v>30</v>
      </c>
      <c r="F939" s="30">
        <v>450</v>
      </c>
      <c r="G939" s="30">
        <v>13500</v>
      </c>
      <c r="H939" s="30">
        <v>0</v>
      </c>
      <c r="I939" s="30">
        <f t="shared" si="42"/>
        <v>13500</v>
      </c>
      <c r="J939" s="30">
        <v>129.69999999999999</v>
      </c>
      <c r="K939" s="30">
        <v>3891</v>
      </c>
      <c r="L939" s="30">
        <f t="shared" si="43"/>
        <v>9609</v>
      </c>
      <c r="M939" s="31">
        <f t="shared" si="44"/>
        <v>0.71177777777777773</v>
      </c>
    </row>
    <row r="940" spans="1:13" x14ac:dyDescent="0.25">
      <c r="A940" s="28" t="s">
        <v>4919</v>
      </c>
      <c r="B940" s="28" t="s">
        <v>4944</v>
      </c>
      <c r="C940" s="29">
        <v>44940</v>
      </c>
      <c r="D940" s="28" t="s">
        <v>4294</v>
      </c>
      <c r="E940" s="30">
        <v>10</v>
      </c>
      <c r="F940" s="30">
        <v>1100</v>
      </c>
      <c r="G940" s="30">
        <v>11000</v>
      </c>
      <c r="H940" s="30">
        <v>0</v>
      </c>
      <c r="I940" s="30">
        <f t="shared" si="42"/>
        <v>11000</v>
      </c>
      <c r="J940" s="30">
        <v>615</v>
      </c>
      <c r="K940" s="30">
        <v>6150</v>
      </c>
      <c r="L940" s="30">
        <f t="shared" si="43"/>
        <v>4850</v>
      </c>
      <c r="M940" s="31">
        <f t="shared" si="44"/>
        <v>0.44090909090909092</v>
      </c>
    </row>
    <row r="941" spans="1:13" x14ac:dyDescent="0.25">
      <c r="A941" s="28" t="s">
        <v>4919</v>
      </c>
      <c r="B941" s="28" t="s">
        <v>4945</v>
      </c>
      <c r="C941" s="29">
        <v>44940</v>
      </c>
      <c r="D941" s="28" t="s">
        <v>4321</v>
      </c>
      <c r="E941" s="30">
        <v>10</v>
      </c>
      <c r="F941" s="30">
        <v>450</v>
      </c>
      <c r="G941" s="30">
        <v>4500</v>
      </c>
      <c r="H941" s="30">
        <v>0</v>
      </c>
      <c r="I941" s="30">
        <f t="shared" si="42"/>
        <v>4500</v>
      </c>
      <c r="J941" s="30">
        <v>129.69999999999999</v>
      </c>
      <c r="K941" s="30">
        <v>1297</v>
      </c>
      <c r="L941" s="30">
        <f t="shared" si="43"/>
        <v>3203</v>
      </c>
      <c r="M941" s="31">
        <f t="shared" si="44"/>
        <v>0.71177777777777773</v>
      </c>
    </row>
    <row r="942" spans="1:13" x14ac:dyDescent="0.25">
      <c r="A942" s="28" t="s">
        <v>4919</v>
      </c>
      <c r="B942" s="28" t="s">
        <v>4945</v>
      </c>
      <c r="C942" s="29">
        <v>44940</v>
      </c>
      <c r="D942" s="28" t="s">
        <v>2650</v>
      </c>
      <c r="E942" s="30">
        <v>2</v>
      </c>
      <c r="F942" s="30">
        <v>3500</v>
      </c>
      <c r="G942" s="30">
        <v>7000</v>
      </c>
      <c r="H942" s="30">
        <v>0</v>
      </c>
      <c r="I942" s="30">
        <f t="shared" si="42"/>
        <v>7000</v>
      </c>
      <c r="J942" s="30">
        <v>1173.5999999999999</v>
      </c>
      <c r="K942" s="30">
        <v>2347.1999999999998</v>
      </c>
      <c r="L942" s="30">
        <f t="shared" si="43"/>
        <v>4652.8</v>
      </c>
      <c r="M942" s="31">
        <f t="shared" si="44"/>
        <v>0.66468571428571432</v>
      </c>
    </row>
    <row r="943" spans="1:13" x14ac:dyDescent="0.25">
      <c r="A943" s="28" t="s">
        <v>4919</v>
      </c>
      <c r="B943" s="28" t="s">
        <v>4946</v>
      </c>
      <c r="C943" s="29">
        <v>44942</v>
      </c>
      <c r="D943" s="28" t="s">
        <v>4632</v>
      </c>
      <c r="E943" s="30">
        <v>70</v>
      </c>
      <c r="F943" s="30">
        <v>400</v>
      </c>
      <c r="G943" s="30">
        <v>28000</v>
      </c>
      <c r="H943" s="30">
        <v>0</v>
      </c>
      <c r="I943" s="30">
        <f t="shared" si="42"/>
        <v>28000</v>
      </c>
      <c r="J943" s="30">
        <v>73</v>
      </c>
      <c r="K943" s="30">
        <v>5110</v>
      </c>
      <c r="L943" s="30">
        <f t="shared" si="43"/>
        <v>22890</v>
      </c>
      <c r="M943" s="31">
        <f t="shared" si="44"/>
        <v>0.8175</v>
      </c>
    </row>
    <row r="944" spans="1:13" x14ac:dyDescent="0.25">
      <c r="A944" s="28" t="s">
        <v>4919</v>
      </c>
      <c r="B944" s="28" t="s">
        <v>4947</v>
      </c>
      <c r="C944" s="29">
        <v>44961</v>
      </c>
      <c r="D944" s="28" t="s">
        <v>4294</v>
      </c>
      <c r="E944" s="30">
        <v>5</v>
      </c>
      <c r="F944" s="30">
        <v>1100</v>
      </c>
      <c r="G944" s="30">
        <v>5500</v>
      </c>
      <c r="H944" s="30">
        <v>0</v>
      </c>
      <c r="I944" s="30">
        <f t="shared" si="42"/>
        <v>5500</v>
      </c>
      <c r="J944" s="30">
        <v>615</v>
      </c>
      <c r="K944" s="30">
        <v>3075</v>
      </c>
      <c r="L944" s="30">
        <f t="shared" si="43"/>
        <v>2425</v>
      </c>
      <c r="M944" s="31">
        <f t="shared" si="44"/>
        <v>0.44090909090909092</v>
      </c>
    </row>
    <row r="945" spans="1:13" x14ac:dyDescent="0.25">
      <c r="A945" s="28" t="s">
        <v>4919</v>
      </c>
      <c r="B945" s="28" t="s">
        <v>4948</v>
      </c>
      <c r="C945" s="29">
        <v>45099</v>
      </c>
      <c r="D945" s="28" t="s">
        <v>2608</v>
      </c>
      <c r="E945" s="30">
        <v>-5</v>
      </c>
      <c r="F945" s="30"/>
      <c r="G945" s="30"/>
      <c r="H945" s="30">
        <v>0</v>
      </c>
      <c r="I945" s="30">
        <f t="shared" si="42"/>
        <v>0</v>
      </c>
      <c r="J945" s="30">
        <v>595</v>
      </c>
      <c r="K945" s="30">
        <v>-2975</v>
      </c>
      <c r="L945" s="30">
        <f t="shared" si="43"/>
        <v>2975</v>
      </c>
      <c r="M945" s="31" t="e">
        <f t="shared" si="44"/>
        <v>#DIV/0!</v>
      </c>
    </row>
    <row r="946" spans="1:13" x14ac:dyDescent="0.25">
      <c r="A946" s="28" t="s">
        <v>4919</v>
      </c>
      <c r="B946" s="28" t="s">
        <v>4948</v>
      </c>
      <c r="C946" s="29">
        <v>45099</v>
      </c>
      <c r="D946" s="28" t="s">
        <v>36</v>
      </c>
      <c r="E946" s="30">
        <v>-2</v>
      </c>
      <c r="F946" s="30"/>
      <c r="G946" s="30"/>
      <c r="H946" s="30">
        <v>0</v>
      </c>
      <c r="I946" s="30">
        <f t="shared" si="42"/>
        <v>0</v>
      </c>
      <c r="J946" s="30">
        <v>979</v>
      </c>
      <c r="K946" s="30">
        <v>-1958</v>
      </c>
      <c r="L946" s="30">
        <f t="shared" si="43"/>
        <v>1958</v>
      </c>
      <c r="M946" s="31" t="e">
        <f t="shared" si="44"/>
        <v>#DIV/0!</v>
      </c>
    </row>
    <row r="947" spans="1:13" x14ac:dyDescent="0.25">
      <c r="A947" s="28" t="s">
        <v>4919</v>
      </c>
      <c r="B947" s="28" t="s">
        <v>4948</v>
      </c>
      <c r="C947" s="29">
        <v>45099</v>
      </c>
      <c r="D947" s="28" t="s">
        <v>4949</v>
      </c>
      <c r="E947" s="30">
        <v>-20</v>
      </c>
      <c r="F947" s="30"/>
      <c r="G947" s="30"/>
      <c r="H947" s="30">
        <v>0</v>
      </c>
      <c r="I947" s="30">
        <f t="shared" si="42"/>
        <v>0</v>
      </c>
      <c r="J947" s="30">
        <v>164</v>
      </c>
      <c r="K947" s="30">
        <v>-3280</v>
      </c>
      <c r="L947" s="30">
        <f t="shared" si="43"/>
        <v>3280</v>
      </c>
      <c r="M947" s="31" t="e">
        <f t="shared" si="44"/>
        <v>#DIV/0!</v>
      </c>
    </row>
    <row r="948" spans="1:13" x14ac:dyDescent="0.25">
      <c r="A948" s="28" t="s">
        <v>4919</v>
      </c>
      <c r="B948" s="28" t="s">
        <v>4948</v>
      </c>
      <c r="C948" s="29">
        <v>45099</v>
      </c>
      <c r="D948" s="28" t="s">
        <v>4910</v>
      </c>
      <c r="E948" s="30">
        <v>-1</v>
      </c>
      <c r="F948" s="30"/>
      <c r="G948" s="30"/>
      <c r="H948" s="30">
        <v>0</v>
      </c>
      <c r="I948" s="30">
        <f t="shared" si="42"/>
        <v>0</v>
      </c>
      <c r="J948" s="30">
        <v>319</v>
      </c>
      <c r="K948" s="30">
        <v>-319</v>
      </c>
      <c r="L948" s="30">
        <f t="shared" si="43"/>
        <v>319</v>
      </c>
      <c r="M948" s="31" t="e">
        <f t="shared" si="44"/>
        <v>#DIV/0!</v>
      </c>
    </row>
    <row r="949" spans="1:13" x14ac:dyDescent="0.25">
      <c r="A949" s="28" t="s">
        <v>4919</v>
      </c>
      <c r="B949" s="28" t="s">
        <v>4948</v>
      </c>
      <c r="C949" s="29">
        <v>45099</v>
      </c>
      <c r="D949" s="28" t="s">
        <v>4392</v>
      </c>
      <c r="E949" s="30">
        <v>-2</v>
      </c>
      <c r="F949" s="30"/>
      <c r="G949" s="30"/>
      <c r="H949" s="30">
        <v>0</v>
      </c>
      <c r="I949" s="30">
        <f t="shared" si="42"/>
        <v>0</v>
      </c>
      <c r="J949" s="30">
        <v>200</v>
      </c>
      <c r="K949" s="30">
        <v>-400</v>
      </c>
      <c r="L949" s="30">
        <f t="shared" si="43"/>
        <v>400</v>
      </c>
      <c r="M949" s="31" t="e">
        <f t="shared" si="44"/>
        <v>#DIV/0!</v>
      </c>
    </row>
    <row r="950" spans="1:13" x14ac:dyDescent="0.25">
      <c r="A950" s="28" t="s">
        <v>4919</v>
      </c>
      <c r="B950" s="28" t="s">
        <v>4948</v>
      </c>
      <c r="C950" s="29">
        <v>45099</v>
      </c>
      <c r="D950" s="28" t="s">
        <v>4357</v>
      </c>
      <c r="E950" s="30">
        <v>-4</v>
      </c>
      <c r="F950" s="30"/>
      <c r="G950" s="30"/>
      <c r="H950" s="30">
        <v>0</v>
      </c>
      <c r="I950" s="30">
        <f t="shared" si="42"/>
        <v>0</v>
      </c>
      <c r="J950" s="30">
        <v>70</v>
      </c>
      <c r="K950" s="30">
        <v>-280</v>
      </c>
      <c r="L950" s="30">
        <f t="shared" si="43"/>
        <v>280</v>
      </c>
      <c r="M950" s="31" t="e">
        <f t="shared" si="44"/>
        <v>#DIV/0!</v>
      </c>
    </row>
    <row r="951" spans="1:13" x14ac:dyDescent="0.25">
      <c r="A951" s="28" t="s">
        <v>4919</v>
      </c>
      <c r="B951" s="28" t="s">
        <v>4948</v>
      </c>
      <c r="C951" s="29">
        <v>45099</v>
      </c>
      <c r="D951" s="28" t="s">
        <v>4294</v>
      </c>
      <c r="E951" s="30">
        <v>14</v>
      </c>
      <c r="F951" s="30"/>
      <c r="G951" s="30"/>
      <c r="H951" s="30">
        <v>0</v>
      </c>
      <c r="I951" s="30">
        <f t="shared" si="42"/>
        <v>0</v>
      </c>
      <c r="J951" s="30">
        <v>615</v>
      </c>
      <c r="K951" s="30">
        <v>8610</v>
      </c>
      <c r="L951" s="30">
        <f t="shared" si="43"/>
        <v>-8610</v>
      </c>
      <c r="M951" s="31" t="e">
        <f t="shared" si="44"/>
        <v>#DIV/0!</v>
      </c>
    </row>
    <row r="952" spans="1:13" x14ac:dyDescent="0.25">
      <c r="A952" s="28" t="s">
        <v>4919</v>
      </c>
      <c r="B952" s="28" t="s">
        <v>4948</v>
      </c>
      <c r="C952" s="29">
        <v>45099</v>
      </c>
      <c r="D952" s="28" t="s">
        <v>4950</v>
      </c>
      <c r="E952" s="30">
        <v>-4</v>
      </c>
      <c r="F952" s="30"/>
      <c r="G952" s="30"/>
      <c r="H952" s="30">
        <v>0</v>
      </c>
      <c r="I952" s="30">
        <f t="shared" si="42"/>
        <v>0</v>
      </c>
      <c r="J952" s="30">
        <v>520</v>
      </c>
      <c r="K952" s="30">
        <v>-2080</v>
      </c>
      <c r="L952" s="30">
        <f t="shared" si="43"/>
        <v>2080</v>
      </c>
      <c r="M952" s="31" t="e">
        <f t="shared" si="44"/>
        <v>#DIV/0!</v>
      </c>
    </row>
    <row r="953" spans="1:13" x14ac:dyDescent="0.25">
      <c r="A953" s="28" t="s">
        <v>4919</v>
      </c>
      <c r="B953" s="28" t="s">
        <v>4948</v>
      </c>
      <c r="C953" s="29">
        <v>45099</v>
      </c>
      <c r="D953" s="28" t="s">
        <v>4415</v>
      </c>
      <c r="E953" s="30">
        <v>3</v>
      </c>
      <c r="F953" s="30"/>
      <c r="G953" s="30"/>
      <c r="H953" s="30">
        <v>0</v>
      </c>
      <c r="I953" s="30">
        <f t="shared" si="42"/>
        <v>0</v>
      </c>
      <c r="J953" s="30">
        <v>190</v>
      </c>
      <c r="K953" s="30">
        <v>570</v>
      </c>
      <c r="L953" s="30">
        <f t="shared" si="43"/>
        <v>-570</v>
      </c>
      <c r="M953" s="31" t="e">
        <f t="shared" si="44"/>
        <v>#DIV/0!</v>
      </c>
    </row>
    <row r="954" spans="1:13" x14ac:dyDescent="0.25">
      <c r="A954" s="28" t="s">
        <v>4919</v>
      </c>
      <c r="B954" s="28" t="s">
        <v>4948</v>
      </c>
      <c r="C954" s="29">
        <v>45099</v>
      </c>
      <c r="D954" s="28" t="s">
        <v>116</v>
      </c>
      <c r="E954" s="30">
        <v>-4</v>
      </c>
      <c r="F954" s="30"/>
      <c r="G954" s="30"/>
      <c r="H954" s="30">
        <v>0</v>
      </c>
      <c r="I954" s="30">
        <f t="shared" si="42"/>
        <v>0</v>
      </c>
      <c r="J954" s="30">
        <v>33</v>
      </c>
      <c r="K954" s="30">
        <v>-132</v>
      </c>
      <c r="L954" s="30">
        <f t="shared" si="43"/>
        <v>132</v>
      </c>
      <c r="M954" s="31" t="e">
        <f t="shared" si="44"/>
        <v>#DIV/0!</v>
      </c>
    </row>
    <row r="955" spans="1:13" x14ac:dyDescent="0.25">
      <c r="A955" s="28" t="s">
        <v>4919</v>
      </c>
      <c r="B955" s="28" t="s">
        <v>4948</v>
      </c>
      <c r="C955" s="29">
        <v>45099</v>
      </c>
      <c r="D955" s="28" t="s">
        <v>4521</v>
      </c>
      <c r="E955" s="30">
        <v>-4</v>
      </c>
      <c r="F955" s="30"/>
      <c r="G955" s="30"/>
      <c r="H955" s="30">
        <v>0</v>
      </c>
      <c r="I955" s="30">
        <f t="shared" si="42"/>
        <v>0</v>
      </c>
      <c r="J955" s="30">
        <v>225</v>
      </c>
      <c r="K955" s="30">
        <v>-900</v>
      </c>
      <c r="L955" s="30">
        <f t="shared" si="43"/>
        <v>900</v>
      </c>
      <c r="M955" s="31" t="e">
        <f t="shared" si="44"/>
        <v>#DIV/0!</v>
      </c>
    </row>
    <row r="956" spans="1:13" x14ac:dyDescent="0.25">
      <c r="A956" s="28" t="s">
        <v>4919</v>
      </c>
      <c r="B956" s="28" t="s">
        <v>4948</v>
      </c>
      <c r="C956" s="29">
        <v>45099</v>
      </c>
      <c r="D956" s="28" t="s">
        <v>4313</v>
      </c>
      <c r="E956" s="30">
        <v>-4</v>
      </c>
      <c r="F956" s="30"/>
      <c r="G956" s="30"/>
      <c r="H956" s="30">
        <v>0</v>
      </c>
      <c r="I956" s="30">
        <f t="shared" si="42"/>
        <v>0</v>
      </c>
      <c r="J956" s="30">
        <v>227.27</v>
      </c>
      <c r="K956" s="30">
        <v>-909.09</v>
      </c>
      <c r="L956" s="30">
        <f t="shared" si="43"/>
        <v>909.09</v>
      </c>
      <c r="M956" s="31" t="e">
        <f t="shared" si="44"/>
        <v>#DIV/0!</v>
      </c>
    </row>
    <row r="957" spans="1:13" x14ac:dyDescent="0.25">
      <c r="A957" s="28" t="s">
        <v>4919</v>
      </c>
      <c r="B957" s="28" t="s">
        <v>4948</v>
      </c>
      <c r="C957" s="29">
        <v>45099</v>
      </c>
      <c r="D957" s="28" t="s">
        <v>2766</v>
      </c>
      <c r="E957" s="30">
        <v>1</v>
      </c>
      <c r="F957" s="30"/>
      <c r="G957" s="30"/>
      <c r="H957" s="30">
        <v>0</v>
      </c>
      <c r="I957" s="30">
        <f t="shared" si="42"/>
        <v>0</v>
      </c>
      <c r="J957" s="30">
        <v>530</v>
      </c>
      <c r="K957" s="30">
        <v>530</v>
      </c>
      <c r="L957" s="30">
        <f t="shared" si="43"/>
        <v>-530</v>
      </c>
      <c r="M957" s="31" t="e">
        <f t="shared" si="44"/>
        <v>#DIV/0!</v>
      </c>
    </row>
    <row r="958" spans="1:13" x14ac:dyDescent="0.25">
      <c r="A958" s="28" t="s">
        <v>4919</v>
      </c>
      <c r="B958" s="28" t="s">
        <v>4948</v>
      </c>
      <c r="C958" s="29">
        <v>45099</v>
      </c>
      <c r="D958" s="28" t="s">
        <v>4321</v>
      </c>
      <c r="E958" s="30">
        <v>12</v>
      </c>
      <c r="F958" s="30"/>
      <c r="G958" s="30"/>
      <c r="H958" s="30">
        <v>0</v>
      </c>
      <c r="I958" s="30">
        <f t="shared" si="42"/>
        <v>0</v>
      </c>
      <c r="J958" s="30">
        <v>129.69999999999999</v>
      </c>
      <c r="K958" s="30">
        <v>1556.4</v>
      </c>
      <c r="L958" s="30">
        <f t="shared" si="43"/>
        <v>-1556.4</v>
      </c>
      <c r="M958" s="31" t="e">
        <f t="shared" si="44"/>
        <v>#DIV/0!</v>
      </c>
    </row>
    <row r="959" spans="1:13" x14ac:dyDescent="0.25">
      <c r="A959" s="28" t="s">
        <v>4919</v>
      </c>
      <c r="B959" s="28" t="s">
        <v>4948</v>
      </c>
      <c r="C959" s="29">
        <v>45099</v>
      </c>
      <c r="D959" s="28" t="s">
        <v>35</v>
      </c>
      <c r="E959" s="30">
        <v>-2</v>
      </c>
      <c r="F959" s="30"/>
      <c r="G959" s="30"/>
      <c r="H959" s="30">
        <v>0</v>
      </c>
      <c r="I959" s="30">
        <f t="shared" si="42"/>
        <v>0</v>
      </c>
      <c r="J959" s="30">
        <v>1100</v>
      </c>
      <c r="K959" s="30">
        <v>-2200</v>
      </c>
      <c r="L959" s="30">
        <f t="shared" si="43"/>
        <v>2200</v>
      </c>
      <c r="M959" s="31" t="e">
        <f t="shared" si="44"/>
        <v>#DIV/0!</v>
      </c>
    </row>
    <row r="960" spans="1:13" x14ac:dyDescent="0.25">
      <c r="A960" s="28" t="s">
        <v>4919</v>
      </c>
      <c r="B960" s="28" t="s">
        <v>4948</v>
      </c>
      <c r="C960" s="29">
        <v>45099</v>
      </c>
      <c r="D960" s="28" t="s">
        <v>4912</v>
      </c>
      <c r="E960" s="30">
        <v>-41</v>
      </c>
      <c r="F960" s="30"/>
      <c r="G960" s="30"/>
      <c r="H960" s="30">
        <v>0</v>
      </c>
      <c r="I960" s="30">
        <f t="shared" si="42"/>
        <v>0</v>
      </c>
      <c r="J960" s="30">
        <v>90</v>
      </c>
      <c r="K960" s="30">
        <v>-3690</v>
      </c>
      <c r="L960" s="30">
        <f t="shared" si="43"/>
        <v>3690</v>
      </c>
      <c r="M960" s="31" t="e">
        <f t="shared" si="44"/>
        <v>#DIV/0!</v>
      </c>
    </row>
    <row r="961" spans="1:13" x14ac:dyDescent="0.25">
      <c r="A961" s="28" t="s">
        <v>4919</v>
      </c>
      <c r="B961" s="28" t="s">
        <v>4948</v>
      </c>
      <c r="C961" s="29">
        <v>45099</v>
      </c>
      <c r="D961" s="28" t="s">
        <v>4913</v>
      </c>
      <c r="E961" s="30">
        <v>-24</v>
      </c>
      <c r="F961" s="30"/>
      <c r="G961" s="30"/>
      <c r="H961" s="30">
        <v>0</v>
      </c>
      <c r="I961" s="30">
        <f t="shared" si="42"/>
        <v>0</v>
      </c>
      <c r="J961" s="30">
        <v>70</v>
      </c>
      <c r="K961" s="30">
        <v>-1680</v>
      </c>
      <c r="L961" s="30">
        <f t="shared" si="43"/>
        <v>1680</v>
      </c>
      <c r="M961" s="31" t="e">
        <f t="shared" si="44"/>
        <v>#DIV/0!</v>
      </c>
    </row>
    <row r="962" spans="1:13" x14ac:dyDescent="0.25">
      <c r="A962" s="28" t="s">
        <v>4919</v>
      </c>
      <c r="B962" s="28" t="s">
        <v>4948</v>
      </c>
      <c r="C962" s="29">
        <v>45099</v>
      </c>
      <c r="D962" s="28" t="s">
        <v>4914</v>
      </c>
      <c r="E962" s="30">
        <v>24</v>
      </c>
      <c r="F962" s="30"/>
      <c r="G962" s="30"/>
      <c r="H962" s="30">
        <v>0</v>
      </c>
      <c r="I962" s="30">
        <f t="shared" si="42"/>
        <v>0</v>
      </c>
      <c r="J962" s="30">
        <v>70</v>
      </c>
      <c r="K962" s="30">
        <v>1680</v>
      </c>
      <c r="L962" s="30">
        <f t="shared" si="43"/>
        <v>-1680</v>
      </c>
      <c r="M962" s="31" t="e">
        <f t="shared" si="44"/>
        <v>#DIV/0!</v>
      </c>
    </row>
    <row r="963" spans="1:13" x14ac:dyDescent="0.25">
      <c r="A963" s="28" t="s">
        <v>4919</v>
      </c>
      <c r="B963" s="28" t="s">
        <v>4948</v>
      </c>
      <c r="C963" s="29">
        <v>45099</v>
      </c>
      <c r="D963" s="28" t="s">
        <v>4951</v>
      </c>
      <c r="E963" s="30">
        <v>-1</v>
      </c>
      <c r="F963" s="30"/>
      <c r="G963" s="30"/>
      <c r="H963" s="30">
        <v>0</v>
      </c>
      <c r="I963" s="30">
        <f t="shared" si="42"/>
        <v>0</v>
      </c>
      <c r="J963" s="30">
        <v>368</v>
      </c>
      <c r="K963" s="30">
        <v>-368</v>
      </c>
      <c r="L963" s="30">
        <f t="shared" si="43"/>
        <v>368</v>
      </c>
      <c r="M963" s="31" t="e">
        <f t="shared" si="44"/>
        <v>#DIV/0!</v>
      </c>
    </row>
    <row r="964" spans="1:13" x14ac:dyDescent="0.25">
      <c r="A964" s="28" t="s">
        <v>4919</v>
      </c>
      <c r="B964" s="28" t="s">
        <v>4948</v>
      </c>
      <c r="C964" s="29">
        <v>45099</v>
      </c>
      <c r="D964" s="28" t="s">
        <v>4661</v>
      </c>
      <c r="E964" s="30">
        <v>1</v>
      </c>
      <c r="F964" s="30"/>
      <c r="G964" s="30"/>
      <c r="H964" s="30">
        <v>0</v>
      </c>
      <c r="I964" s="30">
        <f t="shared" si="42"/>
        <v>0</v>
      </c>
      <c r="J964" s="30">
        <v>330</v>
      </c>
      <c r="K964" s="30">
        <v>330</v>
      </c>
      <c r="L964" s="30">
        <f t="shared" si="43"/>
        <v>-330</v>
      </c>
      <c r="M964" s="31" t="e">
        <f t="shared" si="44"/>
        <v>#DIV/0!</v>
      </c>
    </row>
    <row r="965" spans="1:13" x14ac:dyDescent="0.25">
      <c r="A965" s="28" t="s">
        <v>4919</v>
      </c>
      <c r="B965" s="28" t="s">
        <v>4948</v>
      </c>
      <c r="C965" s="29">
        <v>45099</v>
      </c>
      <c r="D965" s="28" t="s">
        <v>4652</v>
      </c>
      <c r="E965" s="30">
        <v>0.8</v>
      </c>
      <c r="F965" s="30"/>
      <c r="G965" s="30"/>
      <c r="H965" s="30">
        <v>0</v>
      </c>
      <c r="I965" s="30">
        <f t="shared" si="42"/>
        <v>0</v>
      </c>
      <c r="J965" s="30">
        <v>260</v>
      </c>
      <c r="K965" s="30">
        <v>208</v>
      </c>
      <c r="L965" s="30">
        <f t="shared" si="43"/>
        <v>-208</v>
      </c>
      <c r="M965" s="31" t="e">
        <f t="shared" si="44"/>
        <v>#DIV/0!</v>
      </c>
    </row>
    <row r="966" spans="1:13" x14ac:dyDescent="0.25">
      <c r="A966" s="28" t="s">
        <v>4919</v>
      </c>
      <c r="B966" s="28" t="s">
        <v>4948</v>
      </c>
      <c r="C966" s="29">
        <v>45099</v>
      </c>
      <c r="D966" s="28" t="s">
        <v>4952</v>
      </c>
      <c r="E966" s="30">
        <v>2</v>
      </c>
      <c r="F966" s="30"/>
      <c r="G966" s="30"/>
      <c r="H966" s="30">
        <v>0</v>
      </c>
      <c r="I966" s="30">
        <f t="shared" si="42"/>
        <v>0</v>
      </c>
      <c r="J966" s="30">
        <v>170</v>
      </c>
      <c r="K966" s="30">
        <v>340</v>
      </c>
      <c r="L966" s="30">
        <f t="shared" si="43"/>
        <v>-340</v>
      </c>
      <c r="M966" s="31" t="e">
        <f t="shared" si="44"/>
        <v>#DIV/0!</v>
      </c>
    </row>
    <row r="967" spans="1:13" x14ac:dyDescent="0.25">
      <c r="A967" s="28" t="s">
        <v>4919</v>
      </c>
      <c r="B967" s="28" t="s">
        <v>4948</v>
      </c>
      <c r="C967" s="29">
        <v>45099</v>
      </c>
      <c r="D967" s="28" t="s">
        <v>4665</v>
      </c>
      <c r="E967" s="30">
        <v>-1</v>
      </c>
      <c r="F967" s="30"/>
      <c r="G967" s="30"/>
      <c r="H967" s="30">
        <v>0</v>
      </c>
      <c r="I967" s="30">
        <f t="shared" si="42"/>
        <v>0</v>
      </c>
      <c r="J967" s="30">
        <v>1450</v>
      </c>
      <c r="K967" s="30">
        <v>-1450</v>
      </c>
      <c r="L967" s="30">
        <f t="shared" si="43"/>
        <v>1450</v>
      </c>
      <c r="M967" s="31" t="e">
        <f t="shared" si="44"/>
        <v>#DIV/0!</v>
      </c>
    </row>
    <row r="968" spans="1:13" x14ac:dyDescent="0.25">
      <c r="A968" s="28" t="s">
        <v>4919</v>
      </c>
      <c r="B968" s="28" t="s">
        <v>4948</v>
      </c>
      <c r="C968" s="29">
        <v>45099</v>
      </c>
      <c r="D968" s="28" t="s">
        <v>4326</v>
      </c>
      <c r="E968" s="30">
        <v>12</v>
      </c>
      <c r="F968" s="30"/>
      <c r="G968" s="30"/>
      <c r="H968" s="30">
        <v>0</v>
      </c>
      <c r="I968" s="30">
        <f t="shared" ref="I968:I1031" si="45">+G968-H968</f>
        <v>0</v>
      </c>
      <c r="J968" s="30">
        <v>30</v>
      </c>
      <c r="K968" s="30">
        <v>360</v>
      </c>
      <c r="L968" s="30">
        <f t="shared" ref="L968:L1031" si="46">+I968-K968</f>
        <v>-360</v>
      </c>
      <c r="M968" s="31" t="e">
        <f t="shared" ref="M968:M1031" si="47">+L968/G968</f>
        <v>#DIV/0!</v>
      </c>
    </row>
    <row r="969" spans="1:13" x14ac:dyDescent="0.25">
      <c r="A969" s="28" t="s">
        <v>4919</v>
      </c>
      <c r="B969" s="28" t="s">
        <v>4948</v>
      </c>
      <c r="C969" s="29">
        <v>45099</v>
      </c>
      <c r="D969" s="28" t="s">
        <v>4305</v>
      </c>
      <c r="E969" s="30">
        <v>-16</v>
      </c>
      <c r="F969" s="30"/>
      <c r="G969" s="30"/>
      <c r="H969" s="30">
        <v>0</v>
      </c>
      <c r="I969" s="30">
        <f t="shared" si="45"/>
        <v>0</v>
      </c>
      <c r="J969" s="30">
        <v>168</v>
      </c>
      <c r="K969" s="30">
        <v>-2688</v>
      </c>
      <c r="L969" s="30">
        <f t="shared" si="46"/>
        <v>2688</v>
      </c>
      <c r="M969" s="31" t="e">
        <f t="shared" si="47"/>
        <v>#DIV/0!</v>
      </c>
    </row>
    <row r="970" spans="1:13" x14ac:dyDescent="0.25">
      <c r="A970" s="28" t="s">
        <v>4919</v>
      </c>
      <c r="B970" s="28" t="s">
        <v>4948</v>
      </c>
      <c r="C970" s="29">
        <v>45099</v>
      </c>
      <c r="D970" s="28" t="s">
        <v>4936</v>
      </c>
      <c r="E970" s="30">
        <v>18</v>
      </c>
      <c r="F970" s="30"/>
      <c r="G970" s="30"/>
      <c r="H970" s="30">
        <v>0</v>
      </c>
      <c r="I970" s="30">
        <f t="shared" si="45"/>
        <v>0</v>
      </c>
      <c r="J970" s="30">
        <v>89</v>
      </c>
      <c r="K970" s="30">
        <v>1602</v>
      </c>
      <c r="L970" s="30">
        <f t="shared" si="46"/>
        <v>-1602</v>
      </c>
      <c r="M970" s="31" t="e">
        <f t="shared" si="47"/>
        <v>#DIV/0!</v>
      </c>
    </row>
    <row r="971" spans="1:13" x14ac:dyDescent="0.25">
      <c r="A971" s="28" t="s">
        <v>4953</v>
      </c>
      <c r="B971" s="28" t="s">
        <v>4954</v>
      </c>
      <c r="C971" s="29">
        <v>44961</v>
      </c>
      <c r="D971" s="28" t="s">
        <v>4666</v>
      </c>
      <c r="E971" s="30">
        <v>20</v>
      </c>
      <c r="F971" s="30">
        <v>1425</v>
      </c>
      <c r="G971" s="30">
        <v>28500</v>
      </c>
      <c r="H971" s="30">
        <v>0</v>
      </c>
      <c r="I971" s="30">
        <f t="shared" si="45"/>
        <v>28500</v>
      </c>
      <c r="J971" s="30">
        <v>437.5</v>
      </c>
      <c r="K971" s="30">
        <v>8750</v>
      </c>
      <c r="L971" s="30">
        <f t="shared" si="46"/>
        <v>19750</v>
      </c>
      <c r="M971" s="31">
        <f t="shared" si="47"/>
        <v>0.69298245614035092</v>
      </c>
    </row>
    <row r="972" spans="1:13" x14ac:dyDescent="0.25">
      <c r="A972" s="28" t="s">
        <v>4953</v>
      </c>
      <c r="B972" s="28" t="s">
        <v>4954</v>
      </c>
      <c r="C972" s="29">
        <v>44961</v>
      </c>
      <c r="D972" s="28" t="s">
        <v>4622</v>
      </c>
      <c r="E972" s="30">
        <v>10</v>
      </c>
      <c r="F972" s="30">
        <v>965</v>
      </c>
      <c r="G972" s="30">
        <v>9650</v>
      </c>
      <c r="H972" s="30">
        <v>0</v>
      </c>
      <c r="I972" s="30">
        <f t="shared" si="45"/>
        <v>9650</v>
      </c>
      <c r="J972" s="30">
        <v>98</v>
      </c>
      <c r="K972" s="30">
        <v>980</v>
      </c>
      <c r="L972" s="30">
        <f t="shared" si="46"/>
        <v>8670</v>
      </c>
      <c r="M972" s="31">
        <f t="shared" si="47"/>
        <v>0.89844559585492223</v>
      </c>
    </row>
    <row r="973" spans="1:13" x14ac:dyDescent="0.25">
      <c r="A973" s="28" t="s">
        <v>4953</v>
      </c>
      <c r="B973" s="28" t="s">
        <v>4954</v>
      </c>
      <c r="C973" s="29">
        <v>44961</v>
      </c>
      <c r="D973" s="28" t="s">
        <v>4634</v>
      </c>
      <c r="E973" s="30">
        <v>10</v>
      </c>
      <c r="F973" s="30">
        <v>770</v>
      </c>
      <c r="G973" s="30">
        <v>7700</v>
      </c>
      <c r="H973" s="30">
        <v>0</v>
      </c>
      <c r="I973" s="30">
        <f t="shared" si="45"/>
        <v>7700</v>
      </c>
      <c r="J973" s="30">
        <v>73</v>
      </c>
      <c r="K973" s="30">
        <v>730</v>
      </c>
      <c r="L973" s="30">
        <f t="shared" si="46"/>
        <v>6970</v>
      </c>
      <c r="M973" s="31">
        <f t="shared" si="47"/>
        <v>0.90519480519480522</v>
      </c>
    </row>
    <row r="974" spans="1:13" x14ac:dyDescent="0.25">
      <c r="A974" s="28" t="s">
        <v>4953</v>
      </c>
      <c r="B974" s="28" t="s">
        <v>4955</v>
      </c>
      <c r="C974" s="29">
        <v>44961</v>
      </c>
      <c r="D974" s="28" t="s">
        <v>4625</v>
      </c>
      <c r="E974" s="30">
        <v>5</v>
      </c>
      <c r="F974" s="30">
        <v>2500</v>
      </c>
      <c r="G974" s="30">
        <v>12500</v>
      </c>
      <c r="H974" s="30">
        <v>0</v>
      </c>
      <c r="I974" s="30">
        <f t="shared" si="45"/>
        <v>12500</v>
      </c>
      <c r="J974" s="30">
        <v>565</v>
      </c>
      <c r="K974" s="30">
        <v>2825</v>
      </c>
      <c r="L974" s="30">
        <f t="shared" si="46"/>
        <v>9675</v>
      </c>
      <c r="M974" s="31">
        <f t="shared" si="47"/>
        <v>0.77400000000000002</v>
      </c>
    </row>
    <row r="975" spans="1:13" x14ac:dyDescent="0.25">
      <c r="A975" s="28" t="s">
        <v>4953</v>
      </c>
      <c r="B975" s="28" t="s">
        <v>4955</v>
      </c>
      <c r="C975" s="29">
        <v>44961</v>
      </c>
      <c r="D975" s="28" t="s">
        <v>4652</v>
      </c>
      <c r="E975" s="30">
        <v>1</v>
      </c>
      <c r="F975" s="30">
        <v>1600</v>
      </c>
      <c r="G975" s="30">
        <v>1600</v>
      </c>
      <c r="H975" s="30">
        <v>0</v>
      </c>
      <c r="I975" s="30">
        <f t="shared" si="45"/>
        <v>1600</v>
      </c>
      <c r="J975" s="30">
        <v>260</v>
      </c>
      <c r="K975" s="30">
        <v>260</v>
      </c>
      <c r="L975" s="30">
        <f t="shared" si="46"/>
        <v>1340</v>
      </c>
      <c r="M975" s="31">
        <f t="shared" si="47"/>
        <v>0.83750000000000002</v>
      </c>
    </row>
    <row r="976" spans="1:13" x14ac:dyDescent="0.25">
      <c r="A976" s="28" t="s">
        <v>4953</v>
      </c>
      <c r="B976" s="28" t="s">
        <v>4956</v>
      </c>
      <c r="C976" s="29">
        <v>45099</v>
      </c>
      <c r="D976" s="28" t="s">
        <v>4957</v>
      </c>
      <c r="E976" s="30">
        <v>-3</v>
      </c>
      <c r="F976" s="30"/>
      <c r="G976" s="30"/>
      <c r="H976" s="30">
        <v>0</v>
      </c>
      <c r="I976" s="30">
        <f t="shared" si="45"/>
        <v>0</v>
      </c>
      <c r="J976" s="30">
        <v>265</v>
      </c>
      <c r="K976" s="30">
        <v>-795</v>
      </c>
      <c r="L976" s="30">
        <f t="shared" si="46"/>
        <v>795</v>
      </c>
      <c r="M976" s="31" t="e">
        <f t="shared" si="47"/>
        <v>#DIV/0!</v>
      </c>
    </row>
    <row r="977" spans="1:13" x14ac:dyDescent="0.25">
      <c r="A977" s="28" t="s">
        <v>4953</v>
      </c>
      <c r="B977" s="28" t="s">
        <v>4956</v>
      </c>
      <c r="C977" s="29">
        <v>45099</v>
      </c>
      <c r="D977" s="28" t="s">
        <v>2608</v>
      </c>
      <c r="E977" s="30">
        <v>5</v>
      </c>
      <c r="F977" s="30"/>
      <c r="G977" s="30"/>
      <c r="H977" s="30">
        <v>0</v>
      </c>
      <c r="I977" s="30">
        <f t="shared" si="45"/>
        <v>0</v>
      </c>
      <c r="J977" s="30">
        <v>595</v>
      </c>
      <c r="K977" s="30">
        <v>2975</v>
      </c>
      <c r="L977" s="30">
        <f t="shared" si="46"/>
        <v>-2975</v>
      </c>
      <c r="M977" s="31" t="e">
        <f t="shared" si="47"/>
        <v>#DIV/0!</v>
      </c>
    </row>
    <row r="978" spans="1:13" x14ac:dyDescent="0.25">
      <c r="A978" s="28" t="s">
        <v>4953</v>
      </c>
      <c r="B978" s="28" t="s">
        <v>4956</v>
      </c>
      <c r="C978" s="29">
        <v>45099</v>
      </c>
      <c r="D978" s="28" t="s">
        <v>4606</v>
      </c>
      <c r="E978" s="30">
        <v>20</v>
      </c>
      <c r="F978" s="30"/>
      <c r="G978" s="30"/>
      <c r="H978" s="30">
        <v>0</v>
      </c>
      <c r="I978" s="30">
        <f t="shared" si="45"/>
        <v>0</v>
      </c>
      <c r="J978" s="30">
        <v>20</v>
      </c>
      <c r="K978" s="30">
        <v>400</v>
      </c>
      <c r="L978" s="30">
        <f t="shared" si="46"/>
        <v>-400</v>
      </c>
      <c r="M978" s="31" t="e">
        <f t="shared" si="47"/>
        <v>#DIV/0!</v>
      </c>
    </row>
    <row r="979" spans="1:13" x14ac:dyDescent="0.25">
      <c r="A979" s="28" t="s">
        <v>4953</v>
      </c>
      <c r="B979" s="28" t="s">
        <v>4956</v>
      </c>
      <c r="C979" s="29">
        <v>45099</v>
      </c>
      <c r="D979" s="28" t="s">
        <v>4317</v>
      </c>
      <c r="E979" s="30">
        <v>2</v>
      </c>
      <c r="F979" s="30"/>
      <c r="G979" s="30"/>
      <c r="H979" s="30">
        <v>0</v>
      </c>
      <c r="I979" s="30">
        <f t="shared" si="45"/>
        <v>0</v>
      </c>
      <c r="J979" s="30">
        <v>65</v>
      </c>
      <c r="K979" s="30">
        <v>130</v>
      </c>
      <c r="L979" s="30">
        <f t="shared" si="46"/>
        <v>-130</v>
      </c>
      <c r="M979" s="31" t="e">
        <f t="shared" si="47"/>
        <v>#DIV/0!</v>
      </c>
    </row>
    <row r="980" spans="1:13" x14ac:dyDescent="0.25">
      <c r="A980" s="28" t="s">
        <v>4953</v>
      </c>
      <c r="B980" s="28" t="s">
        <v>4956</v>
      </c>
      <c r="C980" s="29">
        <v>45099</v>
      </c>
      <c r="D980" s="28" t="s">
        <v>4607</v>
      </c>
      <c r="E980" s="30">
        <v>10</v>
      </c>
      <c r="F980" s="30"/>
      <c r="G980" s="30"/>
      <c r="H980" s="30">
        <v>0</v>
      </c>
      <c r="I980" s="30">
        <f t="shared" si="45"/>
        <v>0</v>
      </c>
      <c r="J980" s="30">
        <v>377</v>
      </c>
      <c r="K980" s="30">
        <v>3770</v>
      </c>
      <c r="L980" s="30">
        <f t="shared" si="46"/>
        <v>-3770</v>
      </c>
      <c r="M980" s="31" t="e">
        <f t="shared" si="47"/>
        <v>#DIV/0!</v>
      </c>
    </row>
    <row r="981" spans="1:13" x14ac:dyDescent="0.25">
      <c r="A981" s="28" t="s">
        <v>4953</v>
      </c>
      <c r="B981" s="28" t="s">
        <v>4956</v>
      </c>
      <c r="C981" s="29">
        <v>45099</v>
      </c>
      <c r="D981" s="28" t="s">
        <v>4608</v>
      </c>
      <c r="E981" s="30">
        <v>2</v>
      </c>
      <c r="F981" s="30"/>
      <c r="G981" s="30"/>
      <c r="H981" s="30">
        <v>0</v>
      </c>
      <c r="I981" s="30">
        <f t="shared" si="45"/>
        <v>0</v>
      </c>
      <c r="J981" s="30">
        <v>105</v>
      </c>
      <c r="K981" s="30">
        <v>210</v>
      </c>
      <c r="L981" s="30">
        <f t="shared" si="46"/>
        <v>-210</v>
      </c>
      <c r="M981" s="31" t="e">
        <f t="shared" si="47"/>
        <v>#DIV/0!</v>
      </c>
    </row>
    <row r="982" spans="1:13" x14ac:dyDescent="0.25">
      <c r="A982" s="28" t="s">
        <v>4953</v>
      </c>
      <c r="B982" s="28" t="s">
        <v>4956</v>
      </c>
      <c r="C982" s="29">
        <v>45099</v>
      </c>
      <c r="D982" s="28" t="s">
        <v>4311</v>
      </c>
      <c r="E982" s="30">
        <v>8</v>
      </c>
      <c r="F982" s="30"/>
      <c r="G982" s="30"/>
      <c r="H982" s="30">
        <v>0</v>
      </c>
      <c r="I982" s="30">
        <f t="shared" si="45"/>
        <v>0</v>
      </c>
      <c r="J982" s="30">
        <v>52</v>
      </c>
      <c r="K982" s="30">
        <v>416</v>
      </c>
      <c r="L982" s="30">
        <f t="shared" si="46"/>
        <v>-416</v>
      </c>
      <c r="M982" s="31" t="e">
        <f t="shared" si="47"/>
        <v>#DIV/0!</v>
      </c>
    </row>
    <row r="983" spans="1:13" x14ac:dyDescent="0.25">
      <c r="A983" s="28" t="s">
        <v>4953</v>
      </c>
      <c r="B983" s="28" t="s">
        <v>4956</v>
      </c>
      <c r="C983" s="29">
        <v>45099</v>
      </c>
      <c r="D983" s="28" t="s">
        <v>194</v>
      </c>
      <c r="E983" s="30">
        <v>-30</v>
      </c>
      <c r="F983" s="30"/>
      <c r="G983" s="30"/>
      <c r="H983" s="30">
        <v>0</v>
      </c>
      <c r="I983" s="30">
        <f t="shared" si="45"/>
        <v>0</v>
      </c>
      <c r="J983" s="30">
        <v>16</v>
      </c>
      <c r="K983" s="30">
        <v>-480</v>
      </c>
      <c r="L983" s="30">
        <f t="shared" si="46"/>
        <v>480</v>
      </c>
      <c r="M983" s="31" t="e">
        <f t="shared" si="47"/>
        <v>#DIV/0!</v>
      </c>
    </row>
    <row r="984" spans="1:13" x14ac:dyDescent="0.25">
      <c r="A984" s="28" t="s">
        <v>4953</v>
      </c>
      <c r="B984" s="28" t="s">
        <v>4956</v>
      </c>
      <c r="C984" s="29">
        <v>45099</v>
      </c>
      <c r="D984" s="28" t="s">
        <v>4958</v>
      </c>
      <c r="E984" s="30">
        <v>2</v>
      </c>
      <c r="F984" s="30"/>
      <c r="G984" s="30"/>
      <c r="H984" s="30">
        <v>0</v>
      </c>
      <c r="I984" s="30">
        <f t="shared" si="45"/>
        <v>0</v>
      </c>
      <c r="J984" s="30">
        <v>862.17</v>
      </c>
      <c r="K984" s="30">
        <v>1724.33</v>
      </c>
      <c r="L984" s="30">
        <f t="shared" si="46"/>
        <v>-1724.33</v>
      </c>
      <c r="M984" s="31" t="e">
        <f t="shared" si="47"/>
        <v>#DIV/0!</v>
      </c>
    </row>
    <row r="985" spans="1:13" x14ac:dyDescent="0.25">
      <c r="A985" s="28" t="s">
        <v>4953</v>
      </c>
      <c r="B985" s="28" t="s">
        <v>4956</v>
      </c>
      <c r="C985" s="29">
        <v>45099</v>
      </c>
      <c r="D985" s="28" t="s">
        <v>4959</v>
      </c>
      <c r="E985" s="30">
        <v>2</v>
      </c>
      <c r="F985" s="30"/>
      <c r="G985" s="30"/>
      <c r="H985" s="30">
        <v>0</v>
      </c>
      <c r="I985" s="30">
        <f t="shared" si="45"/>
        <v>0</v>
      </c>
      <c r="J985" s="30">
        <v>97</v>
      </c>
      <c r="K985" s="30">
        <v>194</v>
      </c>
      <c r="L985" s="30">
        <f t="shared" si="46"/>
        <v>-194</v>
      </c>
      <c r="M985" s="31" t="e">
        <f t="shared" si="47"/>
        <v>#DIV/0!</v>
      </c>
    </row>
    <row r="986" spans="1:13" x14ac:dyDescent="0.25">
      <c r="A986" s="28" t="s">
        <v>4953</v>
      </c>
      <c r="B986" s="28" t="s">
        <v>4956</v>
      </c>
      <c r="C986" s="29">
        <v>45099</v>
      </c>
      <c r="D986" s="28" t="s">
        <v>4960</v>
      </c>
      <c r="E986" s="30">
        <v>0.5</v>
      </c>
      <c r="F986" s="30"/>
      <c r="G986" s="30"/>
      <c r="H986" s="30">
        <v>0</v>
      </c>
      <c r="I986" s="30">
        <f t="shared" si="45"/>
        <v>0</v>
      </c>
      <c r="J986" s="30">
        <v>8260</v>
      </c>
      <c r="K986" s="30">
        <v>4130</v>
      </c>
      <c r="L986" s="30">
        <f t="shared" si="46"/>
        <v>-4130</v>
      </c>
      <c r="M986" s="31" t="e">
        <f t="shared" si="47"/>
        <v>#DIV/0!</v>
      </c>
    </row>
    <row r="987" spans="1:13" x14ac:dyDescent="0.25">
      <c r="A987" s="28" t="s">
        <v>4953</v>
      </c>
      <c r="B987" s="28" t="s">
        <v>4956</v>
      </c>
      <c r="C987" s="29">
        <v>45099</v>
      </c>
      <c r="D987" s="28" t="s">
        <v>4909</v>
      </c>
      <c r="E987" s="30">
        <v>-2</v>
      </c>
      <c r="F987" s="30"/>
      <c r="G987" s="30"/>
      <c r="H987" s="30">
        <v>0</v>
      </c>
      <c r="I987" s="30">
        <f t="shared" si="45"/>
        <v>0</v>
      </c>
      <c r="J987" s="30">
        <v>146</v>
      </c>
      <c r="K987" s="30">
        <v>-292</v>
      </c>
      <c r="L987" s="30">
        <f t="shared" si="46"/>
        <v>292</v>
      </c>
      <c r="M987" s="31" t="e">
        <f t="shared" si="47"/>
        <v>#DIV/0!</v>
      </c>
    </row>
    <row r="988" spans="1:13" x14ac:dyDescent="0.25">
      <c r="A988" s="28" t="s">
        <v>4953</v>
      </c>
      <c r="B988" s="28" t="s">
        <v>4956</v>
      </c>
      <c r="C988" s="29">
        <v>45099</v>
      </c>
      <c r="D988" s="28" t="s">
        <v>4961</v>
      </c>
      <c r="E988" s="30">
        <v>-1</v>
      </c>
      <c r="F988" s="30"/>
      <c r="G988" s="30"/>
      <c r="H988" s="30">
        <v>0</v>
      </c>
      <c r="I988" s="30">
        <f t="shared" si="45"/>
        <v>0</v>
      </c>
      <c r="J988" s="30">
        <v>390</v>
      </c>
      <c r="K988" s="30">
        <v>-390</v>
      </c>
      <c r="L988" s="30">
        <f t="shared" si="46"/>
        <v>390</v>
      </c>
      <c r="M988" s="31" t="e">
        <f t="shared" si="47"/>
        <v>#DIV/0!</v>
      </c>
    </row>
    <row r="989" spans="1:13" x14ac:dyDescent="0.25">
      <c r="A989" s="28" t="s">
        <v>4953</v>
      </c>
      <c r="B989" s="28" t="s">
        <v>4956</v>
      </c>
      <c r="C989" s="29">
        <v>45099</v>
      </c>
      <c r="D989" s="28" t="s">
        <v>4962</v>
      </c>
      <c r="E989" s="30">
        <v>1</v>
      </c>
      <c r="F989" s="30"/>
      <c r="G989" s="30"/>
      <c r="H989" s="30">
        <v>0</v>
      </c>
      <c r="I989" s="30">
        <f t="shared" si="45"/>
        <v>0</v>
      </c>
      <c r="J989" s="30">
        <v>380</v>
      </c>
      <c r="K989" s="30">
        <v>380</v>
      </c>
      <c r="L989" s="30">
        <f t="shared" si="46"/>
        <v>-380</v>
      </c>
      <c r="M989" s="31" t="e">
        <f t="shared" si="47"/>
        <v>#DIV/0!</v>
      </c>
    </row>
    <row r="990" spans="1:13" x14ac:dyDescent="0.25">
      <c r="A990" s="28" t="s">
        <v>4953</v>
      </c>
      <c r="B990" s="28" t="s">
        <v>4956</v>
      </c>
      <c r="C990" s="29">
        <v>45099</v>
      </c>
      <c r="D990" s="28" t="s">
        <v>4616</v>
      </c>
      <c r="E990" s="30">
        <v>98</v>
      </c>
      <c r="F990" s="30"/>
      <c r="G990" s="30"/>
      <c r="H990" s="30">
        <v>0</v>
      </c>
      <c r="I990" s="30">
        <f t="shared" si="45"/>
        <v>0</v>
      </c>
      <c r="J990" s="30">
        <v>180</v>
      </c>
      <c r="K990" s="30">
        <v>17640</v>
      </c>
      <c r="L990" s="30">
        <f t="shared" si="46"/>
        <v>-17640</v>
      </c>
      <c r="M990" s="31" t="e">
        <f t="shared" si="47"/>
        <v>#DIV/0!</v>
      </c>
    </row>
    <row r="991" spans="1:13" x14ac:dyDescent="0.25">
      <c r="A991" s="28" t="s">
        <v>4953</v>
      </c>
      <c r="B991" s="28" t="s">
        <v>4956</v>
      </c>
      <c r="C991" s="29">
        <v>45099</v>
      </c>
      <c r="D991" s="28" t="s">
        <v>4617</v>
      </c>
      <c r="E991" s="30">
        <v>2</v>
      </c>
      <c r="F991" s="30"/>
      <c r="G991" s="30"/>
      <c r="H991" s="30">
        <v>0</v>
      </c>
      <c r="I991" s="30">
        <f t="shared" si="45"/>
        <v>0</v>
      </c>
      <c r="J991" s="30">
        <v>29</v>
      </c>
      <c r="K991" s="30">
        <v>58</v>
      </c>
      <c r="L991" s="30">
        <f t="shared" si="46"/>
        <v>-58</v>
      </c>
      <c r="M991" s="31" t="e">
        <f t="shared" si="47"/>
        <v>#DIV/0!</v>
      </c>
    </row>
    <row r="992" spans="1:13" x14ac:dyDescent="0.25">
      <c r="A992" s="28" t="s">
        <v>4953</v>
      </c>
      <c r="B992" s="28" t="s">
        <v>4956</v>
      </c>
      <c r="C992" s="29">
        <v>45099</v>
      </c>
      <c r="D992" s="28" t="s">
        <v>4618</v>
      </c>
      <c r="E992" s="30">
        <v>100</v>
      </c>
      <c r="F992" s="30"/>
      <c r="G992" s="30"/>
      <c r="H992" s="30">
        <v>0</v>
      </c>
      <c r="I992" s="30">
        <f t="shared" si="45"/>
        <v>0</v>
      </c>
      <c r="J992" s="30">
        <v>170</v>
      </c>
      <c r="K992" s="30">
        <v>17000</v>
      </c>
      <c r="L992" s="30">
        <f t="shared" si="46"/>
        <v>-17000</v>
      </c>
      <c r="M992" s="31" t="e">
        <f t="shared" si="47"/>
        <v>#DIV/0!</v>
      </c>
    </row>
    <row r="993" spans="1:13" x14ac:dyDescent="0.25">
      <c r="A993" s="28" t="s">
        <v>4953</v>
      </c>
      <c r="B993" s="28" t="s">
        <v>4956</v>
      </c>
      <c r="C993" s="29">
        <v>45099</v>
      </c>
      <c r="D993" s="28" t="s">
        <v>4331</v>
      </c>
      <c r="E993" s="30">
        <v>8</v>
      </c>
      <c r="F993" s="30"/>
      <c r="G993" s="30"/>
      <c r="H993" s="30">
        <v>0</v>
      </c>
      <c r="I993" s="30">
        <f t="shared" si="45"/>
        <v>0</v>
      </c>
      <c r="J993" s="30">
        <v>385</v>
      </c>
      <c r="K993" s="30">
        <v>3080</v>
      </c>
      <c r="L993" s="30">
        <f t="shared" si="46"/>
        <v>-3080</v>
      </c>
      <c r="M993" s="31" t="e">
        <f t="shared" si="47"/>
        <v>#DIV/0!</v>
      </c>
    </row>
    <row r="994" spans="1:13" x14ac:dyDescent="0.25">
      <c r="A994" s="28" t="s">
        <v>4953</v>
      </c>
      <c r="B994" s="28" t="s">
        <v>4956</v>
      </c>
      <c r="C994" s="29">
        <v>45099</v>
      </c>
      <c r="D994" s="28" t="s">
        <v>4392</v>
      </c>
      <c r="E994" s="30">
        <v>-2</v>
      </c>
      <c r="F994" s="30"/>
      <c r="G994" s="30"/>
      <c r="H994" s="30">
        <v>0</v>
      </c>
      <c r="I994" s="30">
        <f t="shared" si="45"/>
        <v>0</v>
      </c>
      <c r="J994" s="30">
        <v>200</v>
      </c>
      <c r="K994" s="30">
        <v>-400</v>
      </c>
      <c r="L994" s="30">
        <f t="shared" si="46"/>
        <v>400</v>
      </c>
      <c r="M994" s="31" t="e">
        <f t="shared" si="47"/>
        <v>#DIV/0!</v>
      </c>
    </row>
    <row r="995" spans="1:13" x14ac:dyDescent="0.25">
      <c r="A995" s="28" t="s">
        <v>4953</v>
      </c>
      <c r="B995" s="28" t="s">
        <v>4956</v>
      </c>
      <c r="C995" s="29">
        <v>45099</v>
      </c>
      <c r="D995" s="28" t="s">
        <v>4357</v>
      </c>
      <c r="E995" s="30">
        <v>5</v>
      </c>
      <c r="F995" s="30"/>
      <c r="G995" s="30"/>
      <c r="H995" s="30">
        <v>0</v>
      </c>
      <c r="I995" s="30">
        <f t="shared" si="45"/>
        <v>0</v>
      </c>
      <c r="J995" s="30">
        <v>70</v>
      </c>
      <c r="K995" s="30">
        <v>350</v>
      </c>
      <c r="L995" s="30">
        <f t="shared" si="46"/>
        <v>-350</v>
      </c>
      <c r="M995" s="31" t="e">
        <f t="shared" si="47"/>
        <v>#DIV/0!</v>
      </c>
    </row>
    <row r="996" spans="1:13" x14ac:dyDescent="0.25">
      <c r="A996" s="28" t="s">
        <v>4953</v>
      </c>
      <c r="B996" s="28" t="s">
        <v>4956</v>
      </c>
      <c r="C996" s="29">
        <v>45099</v>
      </c>
      <c r="D996" s="28" t="s">
        <v>4622</v>
      </c>
      <c r="E996" s="30">
        <v>-10</v>
      </c>
      <c r="F996" s="30"/>
      <c r="G996" s="30"/>
      <c r="H996" s="30">
        <v>0</v>
      </c>
      <c r="I996" s="30">
        <f t="shared" si="45"/>
        <v>0</v>
      </c>
      <c r="J996" s="30">
        <v>98</v>
      </c>
      <c r="K996" s="30">
        <v>-980</v>
      </c>
      <c r="L996" s="30">
        <f t="shared" si="46"/>
        <v>980</v>
      </c>
      <c r="M996" s="31" t="e">
        <f t="shared" si="47"/>
        <v>#DIV/0!</v>
      </c>
    </row>
    <row r="997" spans="1:13" x14ac:dyDescent="0.25">
      <c r="A997" s="28" t="s">
        <v>4953</v>
      </c>
      <c r="B997" s="28" t="s">
        <v>4956</v>
      </c>
      <c r="C997" s="29">
        <v>45099</v>
      </c>
      <c r="D997" s="28" t="s">
        <v>4624</v>
      </c>
      <c r="E997" s="30">
        <v>-3</v>
      </c>
      <c r="F997" s="30"/>
      <c r="G997" s="30"/>
      <c r="H997" s="30">
        <v>0</v>
      </c>
      <c r="I997" s="30">
        <f t="shared" si="45"/>
        <v>0</v>
      </c>
      <c r="J997" s="30">
        <v>315</v>
      </c>
      <c r="K997" s="30">
        <v>-945</v>
      </c>
      <c r="L997" s="30">
        <f t="shared" si="46"/>
        <v>945</v>
      </c>
      <c r="M997" s="31" t="e">
        <f t="shared" si="47"/>
        <v>#DIV/0!</v>
      </c>
    </row>
    <row r="998" spans="1:13" x14ac:dyDescent="0.25">
      <c r="A998" s="28" t="s">
        <v>4953</v>
      </c>
      <c r="B998" s="28" t="s">
        <v>4956</v>
      </c>
      <c r="C998" s="29">
        <v>45099</v>
      </c>
      <c r="D998" s="28" t="s">
        <v>4963</v>
      </c>
      <c r="E998" s="30">
        <v>3</v>
      </c>
      <c r="F998" s="30"/>
      <c r="G998" s="30"/>
      <c r="H998" s="30">
        <v>0</v>
      </c>
      <c r="I998" s="30">
        <f t="shared" si="45"/>
        <v>0</v>
      </c>
      <c r="J998" s="30">
        <v>210</v>
      </c>
      <c r="K998" s="30">
        <v>630</v>
      </c>
      <c r="L998" s="30">
        <f t="shared" si="46"/>
        <v>-630</v>
      </c>
      <c r="M998" s="31" t="e">
        <f t="shared" si="47"/>
        <v>#DIV/0!</v>
      </c>
    </row>
    <row r="999" spans="1:13" x14ac:dyDescent="0.25">
      <c r="A999" s="28" t="s">
        <v>4953</v>
      </c>
      <c r="B999" s="28" t="s">
        <v>4956</v>
      </c>
      <c r="C999" s="29">
        <v>45099</v>
      </c>
      <c r="D999" s="28" t="s">
        <v>4625</v>
      </c>
      <c r="E999" s="30">
        <v>-4.8</v>
      </c>
      <c r="F999" s="30"/>
      <c r="G999" s="30"/>
      <c r="H999" s="30">
        <v>0</v>
      </c>
      <c r="I999" s="30">
        <f t="shared" si="45"/>
        <v>0</v>
      </c>
      <c r="J999" s="30">
        <v>565</v>
      </c>
      <c r="K999" s="30">
        <v>-2712</v>
      </c>
      <c r="L999" s="30">
        <f t="shared" si="46"/>
        <v>2712</v>
      </c>
      <c r="M999" s="31" t="e">
        <f t="shared" si="47"/>
        <v>#DIV/0!</v>
      </c>
    </row>
    <row r="1000" spans="1:13" x14ac:dyDescent="0.25">
      <c r="A1000" s="28" t="s">
        <v>4953</v>
      </c>
      <c r="B1000" s="28" t="s">
        <v>4956</v>
      </c>
      <c r="C1000" s="29">
        <v>45099</v>
      </c>
      <c r="D1000" s="28" t="s">
        <v>4964</v>
      </c>
      <c r="E1000" s="30">
        <v>10</v>
      </c>
      <c r="F1000" s="30"/>
      <c r="G1000" s="30"/>
      <c r="H1000" s="30">
        <v>0</v>
      </c>
      <c r="I1000" s="30">
        <f t="shared" si="45"/>
        <v>0</v>
      </c>
      <c r="J1000" s="30">
        <v>247</v>
      </c>
      <c r="K1000" s="30">
        <v>2470</v>
      </c>
      <c r="L1000" s="30">
        <f t="shared" si="46"/>
        <v>-2470</v>
      </c>
      <c r="M1000" s="31" t="e">
        <f t="shared" si="47"/>
        <v>#DIV/0!</v>
      </c>
    </row>
    <row r="1001" spans="1:13" x14ac:dyDescent="0.25">
      <c r="A1001" s="28" t="s">
        <v>4953</v>
      </c>
      <c r="B1001" s="28" t="s">
        <v>4956</v>
      </c>
      <c r="C1001" s="29">
        <v>45099</v>
      </c>
      <c r="D1001" s="28" t="s">
        <v>4965</v>
      </c>
      <c r="E1001" s="30">
        <v>15</v>
      </c>
      <c r="F1001" s="30"/>
      <c r="G1001" s="30"/>
      <c r="H1001" s="30">
        <v>0</v>
      </c>
      <c r="I1001" s="30">
        <f t="shared" si="45"/>
        <v>0</v>
      </c>
      <c r="J1001" s="30">
        <v>250</v>
      </c>
      <c r="K1001" s="30">
        <v>3750</v>
      </c>
      <c r="L1001" s="30">
        <f t="shared" si="46"/>
        <v>-3750</v>
      </c>
      <c r="M1001" s="31" t="e">
        <f t="shared" si="47"/>
        <v>#DIV/0!</v>
      </c>
    </row>
    <row r="1002" spans="1:13" x14ac:dyDescent="0.25">
      <c r="A1002" s="28" t="s">
        <v>4953</v>
      </c>
      <c r="B1002" s="28" t="s">
        <v>4956</v>
      </c>
      <c r="C1002" s="29">
        <v>45099</v>
      </c>
      <c r="D1002" s="28" t="s">
        <v>4627</v>
      </c>
      <c r="E1002" s="30">
        <v>6</v>
      </c>
      <c r="F1002" s="30"/>
      <c r="G1002" s="30"/>
      <c r="H1002" s="30">
        <v>0</v>
      </c>
      <c r="I1002" s="30">
        <f t="shared" si="45"/>
        <v>0</v>
      </c>
      <c r="J1002" s="30">
        <v>273.2</v>
      </c>
      <c r="K1002" s="30">
        <v>1639.2</v>
      </c>
      <c r="L1002" s="30">
        <f t="shared" si="46"/>
        <v>-1639.2</v>
      </c>
      <c r="M1002" s="31" t="e">
        <f t="shared" si="47"/>
        <v>#DIV/0!</v>
      </c>
    </row>
    <row r="1003" spans="1:13" x14ac:dyDescent="0.25">
      <c r="A1003" s="28" t="s">
        <v>4953</v>
      </c>
      <c r="B1003" s="28" t="s">
        <v>4956</v>
      </c>
      <c r="C1003" s="29">
        <v>45099</v>
      </c>
      <c r="D1003" s="28" t="s">
        <v>4628</v>
      </c>
      <c r="E1003" s="30">
        <v>3</v>
      </c>
      <c r="F1003" s="30"/>
      <c r="G1003" s="30"/>
      <c r="H1003" s="30">
        <v>0</v>
      </c>
      <c r="I1003" s="30">
        <f t="shared" si="45"/>
        <v>0</v>
      </c>
      <c r="J1003" s="30">
        <v>363</v>
      </c>
      <c r="K1003" s="30">
        <v>1089</v>
      </c>
      <c r="L1003" s="30">
        <f t="shared" si="46"/>
        <v>-1089</v>
      </c>
      <c r="M1003" s="31" t="e">
        <f t="shared" si="47"/>
        <v>#DIV/0!</v>
      </c>
    </row>
    <row r="1004" spans="1:13" x14ac:dyDescent="0.25">
      <c r="A1004" s="28" t="s">
        <v>4953</v>
      </c>
      <c r="B1004" s="28" t="s">
        <v>4956</v>
      </c>
      <c r="C1004" s="29">
        <v>45099</v>
      </c>
      <c r="D1004" s="28" t="s">
        <v>4421</v>
      </c>
      <c r="E1004" s="30">
        <v>13</v>
      </c>
      <c r="F1004" s="30"/>
      <c r="G1004" s="30"/>
      <c r="H1004" s="30">
        <v>0</v>
      </c>
      <c r="I1004" s="30">
        <f t="shared" si="45"/>
        <v>0</v>
      </c>
      <c r="J1004" s="30">
        <v>190</v>
      </c>
      <c r="K1004" s="30">
        <v>2470</v>
      </c>
      <c r="L1004" s="30">
        <f t="shared" si="46"/>
        <v>-2470</v>
      </c>
      <c r="M1004" s="31" t="e">
        <f t="shared" si="47"/>
        <v>#DIV/0!</v>
      </c>
    </row>
    <row r="1005" spans="1:13" x14ac:dyDescent="0.25">
      <c r="A1005" s="28" t="s">
        <v>4953</v>
      </c>
      <c r="B1005" s="28" t="s">
        <v>4956</v>
      </c>
      <c r="C1005" s="29">
        <v>45099</v>
      </c>
      <c r="D1005" s="28" t="s">
        <v>4934</v>
      </c>
      <c r="E1005" s="30">
        <v>-2</v>
      </c>
      <c r="F1005" s="30"/>
      <c r="G1005" s="30"/>
      <c r="H1005" s="30">
        <v>0</v>
      </c>
      <c r="I1005" s="30">
        <f t="shared" si="45"/>
        <v>0</v>
      </c>
      <c r="J1005" s="30">
        <v>728</v>
      </c>
      <c r="K1005" s="30">
        <v>-1456</v>
      </c>
      <c r="L1005" s="30">
        <f t="shared" si="46"/>
        <v>1456</v>
      </c>
      <c r="M1005" s="31" t="e">
        <f t="shared" si="47"/>
        <v>#DIV/0!</v>
      </c>
    </row>
    <row r="1006" spans="1:13" x14ac:dyDescent="0.25">
      <c r="A1006" s="28" t="s">
        <v>4953</v>
      </c>
      <c r="B1006" s="28" t="s">
        <v>4956</v>
      </c>
      <c r="C1006" s="29">
        <v>45099</v>
      </c>
      <c r="D1006" s="28" t="s">
        <v>4633</v>
      </c>
      <c r="E1006" s="30">
        <v>10</v>
      </c>
      <c r="F1006" s="30"/>
      <c r="G1006" s="30"/>
      <c r="H1006" s="30">
        <v>0</v>
      </c>
      <c r="I1006" s="30">
        <f t="shared" si="45"/>
        <v>0</v>
      </c>
      <c r="J1006" s="30">
        <v>190</v>
      </c>
      <c r="K1006" s="30">
        <v>1900</v>
      </c>
      <c r="L1006" s="30">
        <f t="shared" si="46"/>
        <v>-1900</v>
      </c>
      <c r="M1006" s="31" t="e">
        <f t="shared" si="47"/>
        <v>#DIV/0!</v>
      </c>
    </row>
    <row r="1007" spans="1:13" x14ac:dyDescent="0.25">
      <c r="A1007" s="28" t="s">
        <v>4953</v>
      </c>
      <c r="B1007" s="28" t="s">
        <v>4956</v>
      </c>
      <c r="C1007" s="29">
        <v>45099</v>
      </c>
      <c r="D1007" s="28" t="s">
        <v>4634</v>
      </c>
      <c r="E1007" s="30">
        <v>-10</v>
      </c>
      <c r="F1007" s="30"/>
      <c r="G1007" s="30"/>
      <c r="H1007" s="30">
        <v>0</v>
      </c>
      <c r="I1007" s="30">
        <f t="shared" si="45"/>
        <v>0</v>
      </c>
      <c r="J1007" s="30">
        <v>73</v>
      </c>
      <c r="K1007" s="30">
        <v>-730</v>
      </c>
      <c r="L1007" s="30">
        <f t="shared" si="46"/>
        <v>730</v>
      </c>
      <c r="M1007" s="31" t="e">
        <f t="shared" si="47"/>
        <v>#DIV/0!</v>
      </c>
    </row>
    <row r="1008" spans="1:13" x14ac:dyDescent="0.25">
      <c r="A1008" s="28" t="s">
        <v>4953</v>
      </c>
      <c r="B1008" s="28" t="s">
        <v>4956</v>
      </c>
      <c r="C1008" s="29">
        <v>45099</v>
      </c>
      <c r="D1008" s="28" t="s">
        <v>4635</v>
      </c>
      <c r="E1008" s="30">
        <v>6</v>
      </c>
      <c r="F1008" s="30"/>
      <c r="G1008" s="30"/>
      <c r="H1008" s="30">
        <v>0</v>
      </c>
      <c r="I1008" s="30">
        <f t="shared" si="45"/>
        <v>0</v>
      </c>
      <c r="J1008" s="30">
        <v>65</v>
      </c>
      <c r="K1008" s="30">
        <v>390</v>
      </c>
      <c r="L1008" s="30">
        <f t="shared" si="46"/>
        <v>-390</v>
      </c>
      <c r="M1008" s="31" t="e">
        <f t="shared" si="47"/>
        <v>#DIV/0!</v>
      </c>
    </row>
    <row r="1009" spans="1:13" x14ac:dyDescent="0.25">
      <c r="A1009" s="28" t="s">
        <v>4953</v>
      </c>
      <c r="B1009" s="28" t="s">
        <v>4956</v>
      </c>
      <c r="C1009" s="29">
        <v>45099</v>
      </c>
      <c r="D1009" s="28" t="s">
        <v>4966</v>
      </c>
      <c r="E1009" s="30">
        <v>-50</v>
      </c>
      <c r="F1009" s="30"/>
      <c r="G1009" s="30"/>
      <c r="H1009" s="30">
        <v>0</v>
      </c>
      <c r="I1009" s="30">
        <f t="shared" si="45"/>
        <v>0</v>
      </c>
      <c r="J1009" s="30">
        <v>65</v>
      </c>
      <c r="K1009" s="30">
        <v>-3250</v>
      </c>
      <c r="L1009" s="30">
        <f t="shared" si="46"/>
        <v>3250</v>
      </c>
      <c r="M1009" s="31" t="e">
        <f t="shared" si="47"/>
        <v>#DIV/0!</v>
      </c>
    </row>
    <row r="1010" spans="1:13" x14ac:dyDescent="0.25">
      <c r="A1010" s="28" t="s">
        <v>4953</v>
      </c>
      <c r="B1010" s="28" t="s">
        <v>4956</v>
      </c>
      <c r="C1010" s="29">
        <v>45099</v>
      </c>
      <c r="D1010" s="28" t="s">
        <v>4889</v>
      </c>
      <c r="E1010" s="30">
        <v>50</v>
      </c>
      <c r="F1010" s="30"/>
      <c r="G1010" s="30"/>
      <c r="H1010" s="30">
        <v>0</v>
      </c>
      <c r="I1010" s="30">
        <f t="shared" si="45"/>
        <v>0</v>
      </c>
      <c r="J1010" s="30">
        <v>48</v>
      </c>
      <c r="K1010" s="30">
        <v>2400</v>
      </c>
      <c r="L1010" s="30">
        <f t="shared" si="46"/>
        <v>-2400</v>
      </c>
      <c r="M1010" s="31" t="e">
        <f t="shared" si="47"/>
        <v>#DIV/0!</v>
      </c>
    </row>
    <row r="1011" spans="1:13" x14ac:dyDescent="0.25">
      <c r="A1011" s="28" t="s">
        <v>4953</v>
      </c>
      <c r="B1011" s="28" t="s">
        <v>4956</v>
      </c>
      <c r="C1011" s="29">
        <v>45099</v>
      </c>
      <c r="D1011" s="28" t="s">
        <v>853</v>
      </c>
      <c r="E1011" s="30">
        <v>20</v>
      </c>
      <c r="F1011" s="30"/>
      <c r="G1011" s="30"/>
      <c r="H1011" s="30">
        <v>0</v>
      </c>
      <c r="I1011" s="30">
        <f t="shared" si="45"/>
        <v>0</v>
      </c>
      <c r="J1011" s="30">
        <v>90</v>
      </c>
      <c r="K1011" s="30">
        <v>1800</v>
      </c>
      <c r="L1011" s="30">
        <f t="shared" si="46"/>
        <v>-1800</v>
      </c>
      <c r="M1011" s="31" t="e">
        <f t="shared" si="47"/>
        <v>#DIV/0!</v>
      </c>
    </row>
    <row r="1012" spans="1:13" x14ac:dyDescent="0.25">
      <c r="A1012" s="28" t="s">
        <v>4953</v>
      </c>
      <c r="B1012" s="28" t="s">
        <v>4956</v>
      </c>
      <c r="C1012" s="29">
        <v>45099</v>
      </c>
      <c r="D1012" s="28" t="s">
        <v>4967</v>
      </c>
      <c r="E1012" s="30">
        <v>-1</v>
      </c>
      <c r="F1012" s="30"/>
      <c r="G1012" s="30"/>
      <c r="H1012" s="30">
        <v>0</v>
      </c>
      <c r="I1012" s="30">
        <f t="shared" si="45"/>
        <v>0</v>
      </c>
      <c r="J1012" s="30">
        <v>287</v>
      </c>
      <c r="K1012" s="30">
        <v>-287</v>
      </c>
      <c r="L1012" s="30">
        <f t="shared" si="46"/>
        <v>287</v>
      </c>
      <c r="M1012" s="31" t="e">
        <f t="shared" si="47"/>
        <v>#DIV/0!</v>
      </c>
    </row>
    <row r="1013" spans="1:13" x14ac:dyDescent="0.25">
      <c r="A1013" s="28" t="s">
        <v>4953</v>
      </c>
      <c r="B1013" s="28" t="s">
        <v>4956</v>
      </c>
      <c r="C1013" s="29">
        <v>45099</v>
      </c>
      <c r="D1013" s="28" t="s">
        <v>4637</v>
      </c>
      <c r="E1013" s="30">
        <v>-4</v>
      </c>
      <c r="F1013" s="30"/>
      <c r="G1013" s="30"/>
      <c r="H1013" s="30">
        <v>0</v>
      </c>
      <c r="I1013" s="30">
        <f t="shared" si="45"/>
        <v>0</v>
      </c>
      <c r="J1013" s="30">
        <v>330</v>
      </c>
      <c r="K1013" s="30">
        <v>-1320</v>
      </c>
      <c r="L1013" s="30">
        <f t="shared" si="46"/>
        <v>1320</v>
      </c>
      <c r="M1013" s="31" t="e">
        <f t="shared" si="47"/>
        <v>#DIV/0!</v>
      </c>
    </row>
    <row r="1014" spans="1:13" x14ac:dyDescent="0.25">
      <c r="A1014" s="28" t="s">
        <v>4953</v>
      </c>
      <c r="B1014" s="28" t="s">
        <v>4956</v>
      </c>
      <c r="C1014" s="29">
        <v>45099</v>
      </c>
      <c r="D1014" s="28" t="s">
        <v>4313</v>
      </c>
      <c r="E1014" s="30">
        <v>-3</v>
      </c>
      <c r="F1014" s="30"/>
      <c r="G1014" s="30"/>
      <c r="H1014" s="30">
        <v>0</v>
      </c>
      <c r="I1014" s="30">
        <f t="shared" si="45"/>
        <v>0</v>
      </c>
      <c r="J1014" s="30">
        <v>227.27</v>
      </c>
      <c r="K1014" s="30">
        <v>-681.82</v>
      </c>
      <c r="L1014" s="30">
        <f t="shared" si="46"/>
        <v>681.82</v>
      </c>
      <c r="M1014" s="31" t="e">
        <f t="shared" si="47"/>
        <v>#DIV/0!</v>
      </c>
    </row>
    <row r="1015" spans="1:13" x14ac:dyDescent="0.25">
      <c r="A1015" s="28" t="s">
        <v>4953</v>
      </c>
      <c r="B1015" s="28" t="s">
        <v>4956</v>
      </c>
      <c r="C1015" s="29">
        <v>45099</v>
      </c>
      <c r="D1015" s="28" t="s">
        <v>4968</v>
      </c>
      <c r="E1015" s="30">
        <v>-5</v>
      </c>
      <c r="F1015" s="30"/>
      <c r="G1015" s="30"/>
      <c r="H1015" s="30">
        <v>0</v>
      </c>
      <c r="I1015" s="30">
        <f t="shared" si="45"/>
        <v>0</v>
      </c>
      <c r="J1015" s="30">
        <v>650</v>
      </c>
      <c r="K1015" s="30">
        <v>-3250</v>
      </c>
      <c r="L1015" s="30">
        <f t="shared" si="46"/>
        <v>3250</v>
      </c>
      <c r="M1015" s="31" t="e">
        <f t="shared" si="47"/>
        <v>#DIV/0!</v>
      </c>
    </row>
    <row r="1016" spans="1:13" x14ac:dyDescent="0.25">
      <c r="A1016" s="28" t="s">
        <v>4953</v>
      </c>
      <c r="B1016" s="28" t="s">
        <v>4956</v>
      </c>
      <c r="C1016" s="29">
        <v>45099</v>
      </c>
      <c r="D1016" s="28" t="s">
        <v>4642</v>
      </c>
      <c r="E1016" s="30">
        <v>1</v>
      </c>
      <c r="F1016" s="30"/>
      <c r="G1016" s="30"/>
      <c r="H1016" s="30">
        <v>0</v>
      </c>
      <c r="I1016" s="30">
        <f t="shared" si="45"/>
        <v>0</v>
      </c>
      <c r="J1016" s="30">
        <v>7647.4</v>
      </c>
      <c r="K1016" s="30">
        <v>7647.4</v>
      </c>
      <c r="L1016" s="30">
        <f t="shared" si="46"/>
        <v>-7647.4</v>
      </c>
      <c r="M1016" s="31" t="e">
        <f t="shared" si="47"/>
        <v>#DIV/0!</v>
      </c>
    </row>
    <row r="1017" spans="1:13" x14ac:dyDescent="0.25">
      <c r="A1017" s="28" t="s">
        <v>4953</v>
      </c>
      <c r="B1017" s="28" t="s">
        <v>4956</v>
      </c>
      <c r="C1017" s="29">
        <v>45099</v>
      </c>
      <c r="D1017" s="28" t="s">
        <v>4643</v>
      </c>
      <c r="E1017" s="30">
        <v>36</v>
      </c>
      <c r="F1017" s="30"/>
      <c r="G1017" s="30"/>
      <c r="H1017" s="30">
        <v>0</v>
      </c>
      <c r="I1017" s="30">
        <f t="shared" si="45"/>
        <v>0</v>
      </c>
      <c r="J1017" s="30">
        <v>1850</v>
      </c>
      <c r="K1017" s="30">
        <v>66600</v>
      </c>
      <c r="L1017" s="30">
        <f t="shared" si="46"/>
        <v>-66600</v>
      </c>
      <c r="M1017" s="31" t="e">
        <f t="shared" si="47"/>
        <v>#DIV/0!</v>
      </c>
    </row>
    <row r="1018" spans="1:13" x14ac:dyDescent="0.25">
      <c r="A1018" s="28" t="s">
        <v>4953</v>
      </c>
      <c r="B1018" s="28" t="s">
        <v>4956</v>
      </c>
      <c r="C1018" s="29">
        <v>45099</v>
      </c>
      <c r="D1018" s="28" t="s">
        <v>4645</v>
      </c>
      <c r="E1018" s="30">
        <v>-1</v>
      </c>
      <c r="F1018" s="30"/>
      <c r="G1018" s="30"/>
      <c r="H1018" s="30">
        <v>0</v>
      </c>
      <c r="I1018" s="30">
        <f t="shared" si="45"/>
        <v>0</v>
      </c>
      <c r="J1018" s="30">
        <v>190</v>
      </c>
      <c r="K1018" s="30">
        <v>-190</v>
      </c>
      <c r="L1018" s="30">
        <f t="shared" si="46"/>
        <v>190</v>
      </c>
      <c r="M1018" s="31" t="e">
        <f t="shared" si="47"/>
        <v>#DIV/0!</v>
      </c>
    </row>
    <row r="1019" spans="1:13" x14ac:dyDescent="0.25">
      <c r="A1019" s="28" t="s">
        <v>4953</v>
      </c>
      <c r="B1019" s="28" t="s">
        <v>4956</v>
      </c>
      <c r="C1019" s="29">
        <v>45099</v>
      </c>
      <c r="D1019" s="28" t="s">
        <v>4650</v>
      </c>
      <c r="E1019" s="30">
        <v>45</v>
      </c>
      <c r="F1019" s="30"/>
      <c r="G1019" s="30"/>
      <c r="H1019" s="30">
        <v>0</v>
      </c>
      <c r="I1019" s="30">
        <f t="shared" si="45"/>
        <v>0</v>
      </c>
      <c r="J1019" s="30">
        <v>290</v>
      </c>
      <c r="K1019" s="30">
        <v>13050</v>
      </c>
      <c r="L1019" s="30">
        <f t="shared" si="46"/>
        <v>-13050</v>
      </c>
      <c r="M1019" s="31" t="e">
        <f t="shared" si="47"/>
        <v>#DIV/0!</v>
      </c>
    </row>
    <row r="1020" spans="1:13" x14ac:dyDescent="0.25">
      <c r="A1020" s="28" t="s">
        <v>4953</v>
      </c>
      <c r="B1020" s="28" t="s">
        <v>4956</v>
      </c>
      <c r="C1020" s="29">
        <v>45099</v>
      </c>
      <c r="D1020" s="28" t="s">
        <v>4969</v>
      </c>
      <c r="E1020" s="30">
        <v>-1</v>
      </c>
      <c r="F1020" s="30"/>
      <c r="G1020" s="30"/>
      <c r="H1020" s="30">
        <v>0</v>
      </c>
      <c r="I1020" s="30">
        <f t="shared" si="45"/>
        <v>0</v>
      </c>
      <c r="J1020" s="30">
        <v>280</v>
      </c>
      <c r="K1020" s="30">
        <v>-280</v>
      </c>
      <c r="L1020" s="30">
        <f t="shared" si="46"/>
        <v>280</v>
      </c>
      <c r="M1020" s="31" t="e">
        <f t="shared" si="47"/>
        <v>#DIV/0!</v>
      </c>
    </row>
    <row r="1021" spans="1:13" x14ac:dyDescent="0.25">
      <c r="A1021" s="28" t="s">
        <v>4953</v>
      </c>
      <c r="B1021" s="28" t="s">
        <v>4956</v>
      </c>
      <c r="C1021" s="29">
        <v>45099</v>
      </c>
      <c r="D1021" s="28" t="s">
        <v>4652</v>
      </c>
      <c r="E1021" s="30">
        <v>-36</v>
      </c>
      <c r="F1021" s="30"/>
      <c r="G1021" s="30"/>
      <c r="H1021" s="30">
        <v>0</v>
      </c>
      <c r="I1021" s="30">
        <f t="shared" si="45"/>
        <v>0</v>
      </c>
      <c r="J1021" s="30">
        <v>260</v>
      </c>
      <c r="K1021" s="30">
        <v>-9360</v>
      </c>
      <c r="L1021" s="30">
        <f t="shared" si="46"/>
        <v>9360</v>
      </c>
      <c r="M1021" s="31" t="e">
        <f t="shared" si="47"/>
        <v>#DIV/0!</v>
      </c>
    </row>
    <row r="1022" spans="1:13" x14ac:dyDescent="0.25">
      <c r="A1022" s="28" t="s">
        <v>4953</v>
      </c>
      <c r="B1022" s="28" t="s">
        <v>4956</v>
      </c>
      <c r="C1022" s="29">
        <v>45099</v>
      </c>
      <c r="D1022" s="28" t="s">
        <v>4656</v>
      </c>
      <c r="E1022" s="30">
        <v>5</v>
      </c>
      <c r="F1022" s="30"/>
      <c r="G1022" s="30"/>
      <c r="H1022" s="30">
        <v>0</v>
      </c>
      <c r="I1022" s="30">
        <f t="shared" si="45"/>
        <v>0</v>
      </c>
      <c r="J1022" s="30">
        <v>97</v>
      </c>
      <c r="K1022" s="30">
        <v>485</v>
      </c>
      <c r="L1022" s="30">
        <f t="shared" si="46"/>
        <v>-485</v>
      </c>
      <c r="M1022" s="31" t="e">
        <f t="shared" si="47"/>
        <v>#DIV/0!</v>
      </c>
    </row>
    <row r="1023" spans="1:13" x14ac:dyDescent="0.25">
      <c r="A1023" s="28" t="s">
        <v>4953</v>
      </c>
      <c r="B1023" s="28" t="s">
        <v>4956</v>
      </c>
      <c r="C1023" s="29">
        <v>45099</v>
      </c>
      <c r="D1023" s="28" t="s">
        <v>4970</v>
      </c>
      <c r="E1023" s="30">
        <v>2</v>
      </c>
      <c r="F1023" s="30"/>
      <c r="G1023" s="30"/>
      <c r="H1023" s="30">
        <v>0</v>
      </c>
      <c r="I1023" s="30">
        <f t="shared" si="45"/>
        <v>0</v>
      </c>
      <c r="J1023" s="30">
        <v>112</v>
      </c>
      <c r="K1023" s="30">
        <v>224</v>
      </c>
      <c r="L1023" s="30">
        <f t="shared" si="46"/>
        <v>-224</v>
      </c>
      <c r="M1023" s="31" t="e">
        <f t="shared" si="47"/>
        <v>#DIV/0!</v>
      </c>
    </row>
    <row r="1024" spans="1:13" x14ac:dyDescent="0.25">
      <c r="A1024" s="28" t="s">
        <v>4953</v>
      </c>
      <c r="B1024" s="28" t="s">
        <v>4956</v>
      </c>
      <c r="C1024" s="29">
        <v>45099</v>
      </c>
      <c r="D1024" s="28" t="s">
        <v>4971</v>
      </c>
      <c r="E1024" s="30">
        <v>-1</v>
      </c>
      <c r="F1024" s="30"/>
      <c r="G1024" s="30"/>
      <c r="H1024" s="30">
        <v>0</v>
      </c>
      <c r="I1024" s="30">
        <f t="shared" si="45"/>
        <v>0</v>
      </c>
      <c r="J1024" s="30">
        <v>88</v>
      </c>
      <c r="K1024" s="30">
        <v>-88</v>
      </c>
      <c r="L1024" s="30">
        <f t="shared" si="46"/>
        <v>88</v>
      </c>
      <c r="M1024" s="31" t="e">
        <f t="shared" si="47"/>
        <v>#DIV/0!</v>
      </c>
    </row>
    <row r="1025" spans="1:13" x14ac:dyDescent="0.25">
      <c r="A1025" s="28" t="s">
        <v>4953</v>
      </c>
      <c r="B1025" s="28" t="s">
        <v>4956</v>
      </c>
      <c r="C1025" s="29">
        <v>45099</v>
      </c>
      <c r="D1025" s="28" t="s">
        <v>698</v>
      </c>
      <c r="E1025" s="30">
        <v>3</v>
      </c>
      <c r="F1025" s="30"/>
      <c r="G1025" s="30"/>
      <c r="H1025" s="30">
        <v>0</v>
      </c>
      <c r="I1025" s="30">
        <f t="shared" si="45"/>
        <v>0</v>
      </c>
      <c r="J1025" s="30">
        <v>142</v>
      </c>
      <c r="K1025" s="30">
        <v>426</v>
      </c>
      <c r="L1025" s="30">
        <f t="shared" si="46"/>
        <v>-426</v>
      </c>
      <c r="M1025" s="31" t="e">
        <f t="shared" si="47"/>
        <v>#DIV/0!</v>
      </c>
    </row>
    <row r="1026" spans="1:13" x14ac:dyDescent="0.25">
      <c r="A1026" s="28" t="s">
        <v>4953</v>
      </c>
      <c r="B1026" s="28" t="s">
        <v>4956</v>
      </c>
      <c r="C1026" s="29">
        <v>45099</v>
      </c>
      <c r="D1026" s="28" t="s">
        <v>4660</v>
      </c>
      <c r="E1026" s="30">
        <v>8</v>
      </c>
      <c r="F1026" s="30"/>
      <c r="G1026" s="30"/>
      <c r="H1026" s="30">
        <v>0</v>
      </c>
      <c r="I1026" s="30">
        <f t="shared" si="45"/>
        <v>0</v>
      </c>
      <c r="J1026" s="30">
        <v>205</v>
      </c>
      <c r="K1026" s="30">
        <v>1640</v>
      </c>
      <c r="L1026" s="30">
        <f t="shared" si="46"/>
        <v>-1640</v>
      </c>
      <c r="M1026" s="31" t="e">
        <f t="shared" si="47"/>
        <v>#DIV/0!</v>
      </c>
    </row>
    <row r="1027" spans="1:13" x14ac:dyDescent="0.25">
      <c r="A1027" s="28" t="s">
        <v>4953</v>
      </c>
      <c r="B1027" s="28" t="s">
        <v>4956</v>
      </c>
      <c r="C1027" s="29">
        <v>45099</v>
      </c>
      <c r="D1027" s="28" t="s">
        <v>4972</v>
      </c>
      <c r="E1027" s="30">
        <v>30</v>
      </c>
      <c r="F1027" s="30"/>
      <c r="G1027" s="30"/>
      <c r="H1027" s="30">
        <v>0</v>
      </c>
      <c r="I1027" s="30">
        <f t="shared" si="45"/>
        <v>0</v>
      </c>
      <c r="J1027" s="30">
        <v>100</v>
      </c>
      <c r="K1027" s="30">
        <v>3000</v>
      </c>
      <c r="L1027" s="30">
        <f t="shared" si="46"/>
        <v>-3000</v>
      </c>
      <c r="M1027" s="31" t="e">
        <f t="shared" si="47"/>
        <v>#DIV/0!</v>
      </c>
    </row>
    <row r="1028" spans="1:13" x14ac:dyDescent="0.25">
      <c r="A1028" s="28" t="s">
        <v>4953</v>
      </c>
      <c r="B1028" s="28" t="s">
        <v>4956</v>
      </c>
      <c r="C1028" s="29">
        <v>45099</v>
      </c>
      <c r="D1028" s="28" t="s">
        <v>4973</v>
      </c>
      <c r="E1028" s="30">
        <v>-27</v>
      </c>
      <c r="F1028" s="30"/>
      <c r="G1028" s="30"/>
      <c r="H1028" s="30">
        <v>0</v>
      </c>
      <c r="I1028" s="30">
        <f t="shared" si="45"/>
        <v>0</v>
      </c>
      <c r="J1028" s="30">
        <v>184.4</v>
      </c>
      <c r="K1028" s="30">
        <v>-4978.8</v>
      </c>
      <c r="L1028" s="30">
        <f t="shared" si="46"/>
        <v>4978.8</v>
      </c>
      <c r="M1028" s="31" t="e">
        <f t="shared" si="47"/>
        <v>#DIV/0!</v>
      </c>
    </row>
    <row r="1029" spans="1:13" x14ac:dyDescent="0.25">
      <c r="A1029" s="28" t="s">
        <v>4953</v>
      </c>
      <c r="B1029" s="28" t="s">
        <v>4956</v>
      </c>
      <c r="C1029" s="29">
        <v>45099</v>
      </c>
      <c r="D1029" s="28" t="s">
        <v>4661</v>
      </c>
      <c r="E1029" s="30">
        <v>-1</v>
      </c>
      <c r="F1029" s="30"/>
      <c r="G1029" s="30"/>
      <c r="H1029" s="30">
        <v>0</v>
      </c>
      <c r="I1029" s="30">
        <f t="shared" si="45"/>
        <v>0</v>
      </c>
      <c r="J1029" s="30">
        <v>330</v>
      </c>
      <c r="K1029" s="30">
        <v>-330</v>
      </c>
      <c r="L1029" s="30">
        <f t="shared" si="46"/>
        <v>330</v>
      </c>
      <c r="M1029" s="31" t="e">
        <f t="shared" si="47"/>
        <v>#DIV/0!</v>
      </c>
    </row>
    <row r="1030" spans="1:13" x14ac:dyDescent="0.25">
      <c r="A1030" s="28" t="s">
        <v>4953</v>
      </c>
      <c r="B1030" s="28" t="s">
        <v>4956</v>
      </c>
      <c r="C1030" s="29">
        <v>45099</v>
      </c>
      <c r="D1030" s="28" t="s">
        <v>4974</v>
      </c>
      <c r="E1030" s="30">
        <v>4</v>
      </c>
      <c r="F1030" s="30"/>
      <c r="G1030" s="30"/>
      <c r="H1030" s="30">
        <v>0</v>
      </c>
      <c r="I1030" s="30">
        <f t="shared" si="45"/>
        <v>0</v>
      </c>
      <c r="J1030" s="30">
        <v>330</v>
      </c>
      <c r="K1030" s="30">
        <v>1320</v>
      </c>
      <c r="L1030" s="30">
        <f t="shared" si="46"/>
        <v>-1320</v>
      </c>
      <c r="M1030" s="31" t="e">
        <f t="shared" si="47"/>
        <v>#DIV/0!</v>
      </c>
    </row>
    <row r="1031" spans="1:13" x14ac:dyDescent="0.25">
      <c r="A1031" s="28" t="s">
        <v>4953</v>
      </c>
      <c r="B1031" s="28" t="s">
        <v>4956</v>
      </c>
      <c r="C1031" s="29">
        <v>45099</v>
      </c>
      <c r="D1031" s="28" t="s">
        <v>4662</v>
      </c>
      <c r="E1031" s="30">
        <v>1</v>
      </c>
      <c r="F1031" s="30"/>
      <c r="G1031" s="30"/>
      <c r="H1031" s="30">
        <v>0</v>
      </c>
      <c r="I1031" s="30">
        <f t="shared" si="45"/>
        <v>0</v>
      </c>
      <c r="J1031" s="30">
        <v>1256</v>
      </c>
      <c r="K1031" s="30">
        <v>1256</v>
      </c>
      <c r="L1031" s="30">
        <f t="shared" si="46"/>
        <v>-1256</v>
      </c>
      <c r="M1031" s="31" t="e">
        <f t="shared" si="47"/>
        <v>#DIV/0!</v>
      </c>
    </row>
    <row r="1032" spans="1:13" x14ac:dyDescent="0.25">
      <c r="A1032" s="28" t="s">
        <v>4953</v>
      </c>
      <c r="B1032" s="28" t="s">
        <v>4956</v>
      </c>
      <c r="C1032" s="29">
        <v>45099</v>
      </c>
      <c r="D1032" s="28" t="s">
        <v>4335</v>
      </c>
      <c r="E1032" s="30">
        <v>20</v>
      </c>
      <c r="F1032" s="30"/>
      <c r="G1032" s="30"/>
      <c r="H1032" s="30">
        <v>0</v>
      </c>
      <c r="I1032" s="30">
        <f t="shared" ref="I1032:I1095" si="48">+G1032-H1032</f>
        <v>0</v>
      </c>
      <c r="J1032" s="30">
        <v>2539</v>
      </c>
      <c r="K1032" s="30">
        <v>50780</v>
      </c>
      <c r="L1032" s="30">
        <f t="shared" ref="L1032:L1095" si="49">+I1032-K1032</f>
        <v>-50780</v>
      </c>
      <c r="M1032" s="31" t="e">
        <f t="shared" ref="M1032:M1095" si="50">+L1032/G1032</f>
        <v>#DIV/0!</v>
      </c>
    </row>
    <row r="1033" spans="1:13" x14ac:dyDescent="0.25">
      <c r="A1033" s="28" t="s">
        <v>4953</v>
      </c>
      <c r="B1033" s="28" t="s">
        <v>4956</v>
      </c>
      <c r="C1033" s="29">
        <v>45099</v>
      </c>
      <c r="D1033" s="28" t="s">
        <v>4289</v>
      </c>
      <c r="E1033" s="30">
        <v>-110</v>
      </c>
      <c r="F1033" s="30"/>
      <c r="G1033" s="30"/>
      <c r="H1033" s="30">
        <v>0</v>
      </c>
      <c r="I1033" s="30">
        <f t="shared" si="48"/>
        <v>0</v>
      </c>
      <c r="J1033" s="30">
        <v>36</v>
      </c>
      <c r="K1033" s="30">
        <v>-3960</v>
      </c>
      <c r="L1033" s="30">
        <f t="shared" si="49"/>
        <v>3960</v>
      </c>
      <c r="M1033" s="31" t="e">
        <f t="shared" si="50"/>
        <v>#DIV/0!</v>
      </c>
    </row>
    <row r="1034" spans="1:13" x14ac:dyDescent="0.25">
      <c r="A1034" s="28" t="s">
        <v>4953</v>
      </c>
      <c r="B1034" s="28" t="s">
        <v>4956</v>
      </c>
      <c r="C1034" s="29">
        <v>45099</v>
      </c>
      <c r="D1034" s="28" t="s">
        <v>4975</v>
      </c>
      <c r="E1034" s="30">
        <v>1</v>
      </c>
      <c r="F1034" s="30"/>
      <c r="G1034" s="30"/>
      <c r="H1034" s="30">
        <v>0</v>
      </c>
      <c r="I1034" s="30">
        <f t="shared" si="48"/>
        <v>0</v>
      </c>
      <c r="J1034" s="30">
        <v>580</v>
      </c>
      <c r="K1034" s="30">
        <v>580</v>
      </c>
      <c r="L1034" s="30">
        <f t="shared" si="49"/>
        <v>-580</v>
      </c>
      <c r="M1034" s="31" t="e">
        <f t="shared" si="50"/>
        <v>#DIV/0!</v>
      </c>
    </row>
    <row r="1035" spans="1:13" x14ac:dyDescent="0.25">
      <c r="A1035" s="28" t="s">
        <v>4953</v>
      </c>
      <c r="B1035" s="28" t="s">
        <v>4956</v>
      </c>
      <c r="C1035" s="29">
        <v>45099</v>
      </c>
      <c r="D1035" s="28" t="s">
        <v>4666</v>
      </c>
      <c r="E1035" s="30">
        <v>-18</v>
      </c>
      <c r="F1035" s="30"/>
      <c r="G1035" s="30"/>
      <c r="H1035" s="30">
        <v>0</v>
      </c>
      <c r="I1035" s="30">
        <f t="shared" si="48"/>
        <v>0</v>
      </c>
      <c r="J1035" s="30">
        <v>437.5</v>
      </c>
      <c r="K1035" s="30">
        <v>-7875</v>
      </c>
      <c r="L1035" s="30">
        <f t="shared" si="49"/>
        <v>7875</v>
      </c>
      <c r="M1035" s="31" t="e">
        <f t="shared" si="50"/>
        <v>#DIV/0!</v>
      </c>
    </row>
    <row r="1036" spans="1:13" x14ac:dyDescent="0.25">
      <c r="A1036" s="28" t="s">
        <v>4953</v>
      </c>
      <c r="B1036" s="28" t="s">
        <v>4956</v>
      </c>
      <c r="C1036" s="29">
        <v>45099</v>
      </c>
      <c r="D1036" s="28" t="s">
        <v>4292</v>
      </c>
      <c r="E1036" s="30">
        <v>4</v>
      </c>
      <c r="F1036" s="30"/>
      <c r="G1036" s="30"/>
      <c r="H1036" s="30">
        <v>0</v>
      </c>
      <c r="I1036" s="30">
        <f t="shared" si="48"/>
        <v>0</v>
      </c>
      <c r="J1036" s="30">
        <v>1400</v>
      </c>
      <c r="K1036" s="30">
        <v>5600</v>
      </c>
      <c r="L1036" s="30">
        <f t="shared" si="49"/>
        <v>-5600</v>
      </c>
      <c r="M1036" s="31" t="e">
        <f t="shared" si="50"/>
        <v>#DIV/0!</v>
      </c>
    </row>
    <row r="1037" spans="1:13" x14ac:dyDescent="0.25">
      <c r="A1037" s="28" t="s">
        <v>4953</v>
      </c>
      <c r="B1037" s="28" t="s">
        <v>4956</v>
      </c>
      <c r="C1037" s="29">
        <v>45099</v>
      </c>
      <c r="D1037" s="28" t="s">
        <v>4976</v>
      </c>
      <c r="E1037" s="30">
        <v>1</v>
      </c>
      <c r="F1037" s="30"/>
      <c r="G1037" s="30"/>
      <c r="H1037" s="30">
        <v>0</v>
      </c>
      <c r="I1037" s="30">
        <f t="shared" si="48"/>
        <v>0</v>
      </c>
      <c r="J1037" s="30">
        <v>355</v>
      </c>
      <c r="K1037" s="30">
        <v>355</v>
      </c>
      <c r="L1037" s="30">
        <f t="shared" si="49"/>
        <v>-355</v>
      </c>
      <c r="M1037" s="31" t="e">
        <f t="shared" si="50"/>
        <v>#DIV/0!</v>
      </c>
    </row>
    <row r="1038" spans="1:13" x14ac:dyDescent="0.25">
      <c r="A1038" s="28" t="s">
        <v>4953</v>
      </c>
      <c r="B1038" s="28" t="s">
        <v>4956</v>
      </c>
      <c r="C1038" s="29">
        <v>45099</v>
      </c>
      <c r="D1038" s="28" t="s">
        <v>4977</v>
      </c>
      <c r="E1038" s="30">
        <v>-1</v>
      </c>
      <c r="F1038" s="30"/>
      <c r="G1038" s="30"/>
      <c r="H1038" s="30">
        <v>0</v>
      </c>
      <c r="I1038" s="30">
        <f t="shared" si="48"/>
        <v>0</v>
      </c>
      <c r="J1038" s="30">
        <v>880</v>
      </c>
      <c r="K1038" s="30">
        <v>-880</v>
      </c>
      <c r="L1038" s="30">
        <f t="shared" si="49"/>
        <v>880</v>
      </c>
      <c r="M1038" s="31" t="e">
        <f t="shared" si="50"/>
        <v>#DIV/0!</v>
      </c>
    </row>
    <row r="1039" spans="1:13" x14ac:dyDescent="0.25">
      <c r="A1039" s="28" t="s">
        <v>4953</v>
      </c>
      <c r="B1039" s="28" t="s">
        <v>4956</v>
      </c>
      <c r="C1039" s="29">
        <v>45099</v>
      </c>
      <c r="D1039" s="28" t="s">
        <v>4296</v>
      </c>
      <c r="E1039" s="30">
        <v>-1</v>
      </c>
      <c r="F1039" s="30"/>
      <c r="G1039" s="30"/>
      <c r="H1039" s="30">
        <v>0</v>
      </c>
      <c r="I1039" s="30">
        <f t="shared" si="48"/>
        <v>0</v>
      </c>
      <c r="J1039" s="30">
        <v>925</v>
      </c>
      <c r="K1039" s="30">
        <v>-925</v>
      </c>
      <c r="L1039" s="30">
        <f t="shared" si="49"/>
        <v>925</v>
      </c>
      <c r="M1039" s="31" t="e">
        <f t="shared" si="50"/>
        <v>#DIV/0!</v>
      </c>
    </row>
    <row r="1040" spans="1:13" x14ac:dyDescent="0.25">
      <c r="A1040" s="28" t="s">
        <v>4953</v>
      </c>
      <c r="B1040" s="28" t="s">
        <v>4956</v>
      </c>
      <c r="C1040" s="29">
        <v>45099</v>
      </c>
      <c r="D1040" s="28" t="s">
        <v>4978</v>
      </c>
      <c r="E1040" s="30">
        <v>10</v>
      </c>
      <c r="F1040" s="30"/>
      <c r="G1040" s="30"/>
      <c r="H1040" s="30">
        <v>0</v>
      </c>
      <c r="I1040" s="30">
        <f t="shared" si="48"/>
        <v>0</v>
      </c>
      <c r="J1040" s="30">
        <v>17</v>
      </c>
      <c r="K1040" s="30">
        <v>170</v>
      </c>
      <c r="L1040" s="30">
        <f t="shared" si="49"/>
        <v>-170</v>
      </c>
      <c r="M1040" s="31" t="e">
        <f t="shared" si="50"/>
        <v>#DIV/0!</v>
      </c>
    </row>
    <row r="1041" spans="1:13" x14ac:dyDescent="0.25">
      <c r="A1041" s="28" t="s">
        <v>4953</v>
      </c>
      <c r="B1041" s="28" t="s">
        <v>4956</v>
      </c>
      <c r="C1041" s="29">
        <v>45099</v>
      </c>
      <c r="D1041" s="28" t="s">
        <v>4979</v>
      </c>
      <c r="E1041" s="30">
        <v>10</v>
      </c>
      <c r="F1041" s="30"/>
      <c r="G1041" s="30"/>
      <c r="H1041" s="30">
        <v>0</v>
      </c>
      <c r="I1041" s="30">
        <f t="shared" si="48"/>
        <v>0</v>
      </c>
      <c r="J1041" s="30">
        <v>14.25</v>
      </c>
      <c r="K1041" s="30">
        <v>142.5</v>
      </c>
      <c r="L1041" s="30">
        <f t="shared" si="49"/>
        <v>-142.5</v>
      </c>
      <c r="M1041" s="31" t="e">
        <f t="shared" si="50"/>
        <v>#DIV/0!</v>
      </c>
    </row>
    <row r="1042" spans="1:13" x14ac:dyDescent="0.25">
      <c r="A1042" s="28" t="s">
        <v>4980</v>
      </c>
      <c r="B1042" s="28" t="s">
        <v>4981</v>
      </c>
      <c r="C1042" s="29">
        <v>45026</v>
      </c>
      <c r="D1042" s="28" t="s">
        <v>4982</v>
      </c>
      <c r="E1042" s="30">
        <v>1</v>
      </c>
      <c r="F1042" s="30">
        <v>78000</v>
      </c>
      <c r="G1042" s="30">
        <v>78000</v>
      </c>
      <c r="H1042" s="30">
        <v>0</v>
      </c>
      <c r="I1042" s="30">
        <f t="shared" si="48"/>
        <v>78000</v>
      </c>
      <c r="J1042" s="30">
        <v>52000</v>
      </c>
      <c r="K1042" s="30">
        <v>52000</v>
      </c>
      <c r="L1042" s="30">
        <f t="shared" si="49"/>
        <v>26000</v>
      </c>
      <c r="M1042" s="31">
        <f t="shared" si="50"/>
        <v>0.33333333333333331</v>
      </c>
    </row>
    <row r="1043" spans="1:13" x14ac:dyDescent="0.25">
      <c r="A1043" s="28" t="s">
        <v>4980</v>
      </c>
      <c r="B1043" s="28" t="s">
        <v>4981</v>
      </c>
      <c r="C1043" s="29">
        <v>45026</v>
      </c>
      <c r="D1043" s="28" t="s">
        <v>4983</v>
      </c>
      <c r="E1043" s="30">
        <v>1</v>
      </c>
      <c r="F1043" s="30">
        <v>19500</v>
      </c>
      <c r="G1043" s="30">
        <v>19500</v>
      </c>
      <c r="H1043" s="30">
        <v>0</v>
      </c>
      <c r="I1043" s="30">
        <f t="shared" si="48"/>
        <v>19500</v>
      </c>
      <c r="J1043" s="30">
        <v>13000</v>
      </c>
      <c r="K1043" s="30">
        <v>13000</v>
      </c>
      <c r="L1043" s="30">
        <f t="shared" si="49"/>
        <v>6500</v>
      </c>
      <c r="M1043" s="31">
        <f t="shared" si="50"/>
        <v>0.33333333333333331</v>
      </c>
    </row>
    <row r="1044" spans="1:13" x14ac:dyDescent="0.25">
      <c r="A1044" s="28" t="s">
        <v>4980</v>
      </c>
      <c r="B1044" s="28" t="s">
        <v>4981</v>
      </c>
      <c r="C1044" s="29">
        <v>45026</v>
      </c>
      <c r="D1044" s="28" t="s">
        <v>4984</v>
      </c>
      <c r="E1044" s="30">
        <v>1</v>
      </c>
      <c r="F1044" s="30">
        <v>5850</v>
      </c>
      <c r="G1044" s="30">
        <v>5850</v>
      </c>
      <c r="H1044" s="30">
        <v>0</v>
      </c>
      <c r="I1044" s="30">
        <f t="shared" si="48"/>
        <v>5850</v>
      </c>
      <c r="J1044" s="30">
        <v>3900</v>
      </c>
      <c r="K1044" s="30">
        <v>3900</v>
      </c>
      <c r="L1044" s="30">
        <f t="shared" si="49"/>
        <v>1950</v>
      </c>
      <c r="M1044" s="31">
        <f t="shared" si="50"/>
        <v>0.33333333333333331</v>
      </c>
    </row>
    <row r="1045" spans="1:13" x14ac:dyDescent="0.25">
      <c r="A1045" s="28" t="s">
        <v>4980</v>
      </c>
      <c r="B1045" s="28" t="s">
        <v>4981</v>
      </c>
      <c r="C1045" s="29">
        <v>45026</v>
      </c>
      <c r="D1045" s="28" t="s">
        <v>4985</v>
      </c>
      <c r="E1045" s="30">
        <v>1</v>
      </c>
      <c r="F1045" s="30">
        <v>15000</v>
      </c>
      <c r="G1045" s="30">
        <v>15000</v>
      </c>
      <c r="H1045" s="30">
        <v>0</v>
      </c>
      <c r="I1045" s="30">
        <f t="shared" si="48"/>
        <v>15000</v>
      </c>
      <c r="J1045" s="30">
        <v>10000</v>
      </c>
      <c r="K1045" s="30">
        <v>10000</v>
      </c>
      <c r="L1045" s="30">
        <f t="shared" si="49"/>
        <v>5000</v>
      </c>
      <c r="M1045" s="31">
        <f t="shared" si="50"/>
        <v>0.33333333333333331</v>
      </c>
    </row>
    <row r="1046" spans="1:13" x14ac:dyDescent="0.25">
      <c r="A1046" s="28" t="s">
        <v>4980</v>
      </c>
      <c r="B1046" s="28" t="s">
        <v>4986</v>
      </c>
      <c r="C1046" s="29">
        <v>45073</v>
      </c>
      <c r="D1046" s="28" t="s">
        <v>4987</v>
      </c>
      <c r="E1046" s="30">
        <v>2</v>
      </c>
      <c r="F1046" s="30">
        <v>15000</v>
      </c>
      <c r="G1046" s="30">
        <v>30000</v>
      </c>
      <c r="H1046" s="30">
        <v>0</v>
      </c>
      <c r="I1046" s="30">
        <f t="shared" si="48"/>
        <v>30000</v>
      </c>
      <c r="J1046" s="30">
        <v>13250</v>
      </c>
      <c r="K1046" s="30">
        <v>26500</v>
      </c>
      <c r="L1046" s="30">
        <f t="shared" si="49"/>
        <v>3500</v>
      </c>
      <c r="M1046" s="31">
        <f t="shared" si="50"/>
        <v>0.11666666666666667</v>
      </c>
    </row>
    <row r="1047" spans="1:13" x14ac:dyDescent="0.25">
      <c r="A1047" s="28" t="s">
        <v>4980</v>
      </c>
      <c r="B1047" s="28" t="s">
        <v>4986</v>
      </c>
      <c r="C1047" s="29">
        <v>45073</v>
      </c>
      <c r="D1047" s="28" t="s">
        <v>4988</v>
      </c>
      <c r="E1047" s="30">
        <v>1</v>
      </c>
      <c r="F1047" s="30">
        <v>18000</v>
      </c>
      <c r="G1047" s="30">
        <v>18000</v>
      </c>
      <c r="H1047" s="30">
        <v>0</v>
      </c>
      <c r="I1047" s="30">
        <f t="shared" si="48"/>
        <v>18000</v>
      </c>
      <c r="J1047" s="30">
        <v>13500</v>
      </c>
      <c r="K1047" s="30">
        <v>13500</v>
      </c>
      <c r="L1047" s="30">
        <f t="shared" si="49"/>
        <v>4500</v>
      </c>
      <c r="M1047" s="31">
        <f t="shared" si="50"/>
        <v>0.25</v>
      </c>
    </row>
    <row r="1048" spans="1:13" x14ac:dyDescent="0.25">
      <c r="A1048" s="28" t="s">
        <v>15</v>
      </c>
      <c r="B1048" s="28" t="s">
        <v>4989</v>
      </c>
      <c r="C1048" s="29">
        <v>44968</v>
      </c>
      <c r="D1048" s="28" t="s">
        <v>4990</v>
      </c>
      <c r="E1048" s="30">
        <v>10</v>
      </c>
      <c r="F1048" s="30">
        <v>460</v>
      </c>
      <c r="G1048" s="30">
        <v>4600</v>
      </c>
      <c r="H1048" s="30">
        <v>0</v>
      </c>
      <c r="I1048" s="30">
        <f t="shared" si="48"/>
        <v>4600</v>
      </c>
      <c r="J1048" s="30">
        <v>280</v>
      </c>
      <c r="K1048" s="30">
        <v>2800</v>
      </c>
      <c r="L1048" s="30">
        <f t="shared" si="49"/>
        <v>1800</v>
      </c>
      <c r="M1048" s="31">
        <f t="shared" si="50"/>
        <v>0.39130434782608697</v>
      </c>
    </row>
    <row r="1049" spans="1:13" x14ac:dyDescent="0.25">
      <c r="A1049" s="28" t="s">
        <v>15</v>
      </c>
      <c r="B1049" s="28" t="s">
        <v>4989</v>
      </c>
      <c r="C1049" s="29">
        <v>44968</v>
      </c>
      <c r="D1049" s="28" t="s">
        <v>4991</v>
      </c>
      <c r="E1049" s="30">
        <v>10</v>
      </c>
      <c r="F1049" s="30">
        <v>460</v>
      </c>
      <c r="G1049" s="30">
        <v>4600</v>
      </c>
      <c r="H1049" s="30">
        <v>0</v>
      </c>
      <c r="I1049" s="30">
        <f t="shared" si="48"/>
        <v>4600</v>
      </c>
      <c r="J1049" s="30">
        <v>280</v>
      </c>
      <c r="K1049" s="30">
        <v>2800</v>
      </c>
      <c r="L1049" s="30">
        <f t="shared" si="49"/>
        <v>1800</v>
      </c>
      <c r="M1049" s="31">
        <f t="shared" si="50"/>
        <v>0.39130434782608697</v>
      </c>
    </row>
    <row r="1050" spans="1:13" x14ac:dyDescent="0.25">
      <c r="A1050" s="28" t="s">
        <v>15</v>
      </c>
      <c r="B1050" s="28" t="s">
        <v>4989</v>
      </c>
      <c r="C1050" s="29">
        <v>44968</v>
      </c>
      <c r="D1050" s="28" t="s">
        <v>4992</v>
      </c>
      <c r="E1050" s="30">
        <v>300</v>
      </c>
      <c r="F1050" s="30">
        <v>40</v>
      </c>
      <c r="G1050" s="30">
        <v>12000</v>
      </c>
      <c r="H1050" s="30">
        <v>0</v>
      </c>
      <c r="I1050" s="30">
        <f t="shared" si="48"/>
        <v>12000</v>
      </c>
      <c r="J1050" s="30">
        <v>25</v>
      </c>
      <c r="K1050" s="30">
        <v>7500</v>
      </c>
      <c r="L1050" s="30">
        <f t="shared" si="49"/>
        <v>4500</v>
      </c>
      <c r="M1050" s="31">
        <f t="shared" si="50"/>
        <v>0.375</v>
      </c>
    </row>
    <row r="1051" spans="1:13" x14ac:dyDescent="0.25">
      <c r="A1051" s="28" t="s">
        <v>15</v>
      </c>
      <c r="B1051" s="28" t="s">
        <v>4989</v>
      </c>
      <c r="C1051" s="29">
        <v>44968</v>
      </c>
      <c r="D1051" s="28" t="s">
        <v>4993</v>
      </c>
      <c r="E1051" s="30">
        <v>200</v>
      </c>
      <c r="F1051" s="30">
        <v>45</v>
      </c>
      <c r="G1051" s="30">
        <v>9000</v>
      </c>
      <c r="H1051" s="30">
        <v>0</v>
      </c>
      <c r="I1051" s="30">
        <f t="shared" si="48"/>
        <v>9000</v>
      </c>
      <c r="J1051" s="30">
        <v>25</v>
      </c>
      <c r="K1051" s="30">
        <v>5000</v>
      </c>
      <c r="L1051" s="30">
        <f t="shared" si="49"/>
        <v>4000</v>
      </c>
      <c r="M1051" s="31">
        <f t="shared" si="50"/>
        <v>0.44444444444444442</v>
      </c>
    </row>
    <row r="1052" spans="1:13" x14ac:dyDescent="0.25">
      <c r="A1052" s="28" t="s">
        <v>15</v>
      </c>
      <c r="B1052" s="28" t="s">
        <v>4989</v>
      </c>
      <c r="C1052" s="29">
        <v>44968</v>
      </c>
      <c r="D1052" s="28" t="s">
        <v>4994</v>
      </c>
      <c r="E1052" s="30">
        <v>20</v>
      </c>
      <c r="F1052" s="30">
        <v>1570</v>
      </c>
      <c r="G1052" s="30">
        <v>31400</v>
      </c>
      <c r="H1052" s="30">
        <v>0</v>
      </c>
      <c r="I1052" s="30">
        <f t="shared" si="48"/>
        <v>31400</v>
      </c>
      <c r="J1052" s="30">
        <v>900</v>
      </c>
      <c r="K1052" s="30">
        <v>18000</v>
      </c>
      <c r="L1052" s="30">
        <f t="shared" si="49"/>
        <v>13400</v>
      </c>
      <c r="M1052" s="31">
        <f t="shared" si="50"/>
        <v>0.42675159235668791</v>
      </c>
    </row>
    <row r="1053" spans="1:13" x14ac:dyDescent="0.25">
      <c r="A1053" s="28" t="s">
        <v>15</v>
      </c>
      <c r="B1053" s="28" t="s">
        <v>4989</v>
      </c>
      <c r="C1053" s="29">
        <v>44968</v>
      </c>
      <c r="D1053" s="28" t="s">
        <v>4995</v>
      </c>
      <c r="E1053" s="30">
        <v>5</v>
      </c>
      <c r="F1053" s="30">
        <v>1320</v>
      </c>
      <c r="G1053" s="30">
        <v>6600</v>
      </c>
      <c r="H1053" s="30">
        <v>0</v>
      </c>
      <c r="I1053" s="30">
        <f t="shared" si="48"/>
        <v>6600</v>
      </c>
      <c r="J1053" s="30">
        <v>880</v>
      </c>
      <c r="K1053" s="30">
        <v>4400</v>
      </c>
      <c r="L1053" s="30">
        <f t="shared" si="49"/>
        <v>2200</v>
      </c>
      <c r="M1053" s="31">
        <f t="shared" si="50"/>
        <v>0.33333333333333331</v>
      </c>
    </row>
    <row r="1054" spans="1:13" x14ac:dyDescent="0.25">
      <c r="A1054" s="28" t="s">
        <v>15</v>
      </c>
      <c r="B1054" s="28" t="s">
        <v>4989</v>
      </c>
      <c r="C1054" s="29">
        <v>44968</v>
      </c>
      <c r="D1054" s="28" t="s">
        <v>4996</v>
      </c>
      <c r="E1054" s="30">
        <v>1</v>
      </c>
      <c r="F1054" s="30">
        <v>2035</v>
      </c>
      <c r="G1054" s="30">
        <v>2035</v>
      </c>
      <c r="H1054" s="30">
        <v>0</v>
      </c>
      <c r="I1054" s="30">
        <f t="shared" si="48"/>
        <v>2035</v>
      </c>
      <c r="J1054" s="30">
        <v>980</v>
      </c>
      <c r="K1054" s="30">
        <v>980</v>
      </c>
      <c r="L1054" s="30">
        <f t="shared" si="49"/>
        <v>1055</v>
      </c>
      <c r="M1054" s="31">
        <f t="shared" si="50"/>
        <v>0.51842751842751844</v>
      </c>
    </row>
    <row r="1055" spans="1:13" x14ac:dyDescent="0.25">
      <c r="A1055" s="28" t="s">
        <v>15</v>
      </c>
      <c r="B1055" s="28" t="s">
        <v>4989</v>
      </c>
      <c r="C1055" s="29">
        <v>44968</v>
      </c>
      <c r="D1055" s="28" t="s">
        <v>4997</v>
      </c>
      <c r="E1055" s="30">
        <v>100</v>
      </c>
      <c r="F1055" s="30">
        <v>130</v>
      </c>
      <c r="G1055" s="30">
        <v>13000</v>
      </c>
      <c r="H1055" s="30">
        <v>0</v>
      </c>
      <c r="I1055" s="30">
        <f t="shared" si="48"/>
        <v>13000</v>
      </c>
      <c r="J1055" s="30">
        <v>150</v>
      </c>
      <c r="K1055" s="30">
        <v>15000</v>
      </c>
      <c r="L1055" s="30">
        <f t="shared" si="49"/>
        <v>-2000</v>
      </c>
      <c r="M1055" s="31">
        <f t="shared" si="50"/>
        <v>-0.15384615384615385</v>
      </c>
    </row>
    <row r="1056" spans="1:13" x14ac:dyDescent="0.25">
      <c r="A1056" s="28" t="s">
        <v>15</v>
      </c>
      <c r="B1056" s="28" t="s">
        <v>4989</v>
      </c>
      <c r="C1056" s="29">
        <v>44968</v>
      </c>
      <c r="D1056" s="28" t="s">
        <v>4998</v>
      </c>
      <c r="E1056" s="30">
        <v>10</v>
      </c>
      <c r="F1056" s="30">
        <v>460</v>
      </c>
      <c r="G1056" s="30">
        <v>4600</v>
      </c>
      <c r="H1056" s="30">
        <v>0</v>
      </c>
      <c r="I1056" s="30">
        <f t="shared" si="48"/>
        <v>4600</v>
      </c>
      <c r="J1056" s="30">
        <v>280</v>
      </c>
      <c r="K1056" s="30">
        <v>2800</v>
      </c>
      <c r="L1056" s="30">
        <f t="shared" si="49"/>
        <v>1800</v>
      </c>
      <c r="M1056" s="31">
        <f t="shared" si="50"/>
        <v>0.39130434782608697</v>
      </c>
    </row>
    <row r="1057" spans="1:13" x14ac:dyDescent="0.25">
      <c r="A1057" s="28" t="s">
        <v>15</v>
      </c>
      <c r="B1057" s="28" t="s">
        <v>4989</v>
      </c>
      <c r="C1057" s="29">
        <v>44968</v>
      </c>
      <c r="D1057" s="28" t="s">
        <v>4999</v>
      </c>
      <c r="E1057" s="30">
        <v>10</v>
      </c>
      <c r="F1057" s="30">
        <v>460</v>
      </c>
      <c r="G1057" s="30">
        <v>4600</v>
      </c>
      <c r="H1057" s="30">
        <v>0</v>
      </c>
      <c r="I1057" s="30">
        <f t="shared" si="48"/>
        <v>4600</v>
      </c>
      <c r="J1057" s="30">
        <v>280</v>
      </c>
      <c r="K1057" s="30">
        <v>2800</v>
      </c>
      <c r="L1057" s="30">
        <f t="shared" si="49"/>
        <v>1800</v>
      </c>
      <c r="M1057" s="31">
        <f t="shared" si="50"/>
        <v>0.39130434782608697</v>
      </c>
    </row>
    <row r="1058" spans="1:13" x14ac:dyDescent="0.25">
      <c r="A1058" s="28" t="s">
        <v>15</v>
      </c>
      <c r="B1058" s="28" t="s">
        <v>4989</v>
      </c>
      <c r="C1058" s="29">
        <v>44968</v>
      </c>
      <c r="D1058" s="28" t="s">
        <v>5000</v>
      </c>
      <c r="E1058" s="30">
        <v>10</v>
      </c>
      <c r="F1058" s="30">
        <v>460</v>
      </c>
      <c r="G1058" s="30">
        <v>4600</v>
      </c>
      <c r="H1058" s="30">
        <v>0</v>
      </c>
      <c r="I1058" s="30">
        <f t="shared" si="48"/>
        <v>4600</v>
      </c>
      <c r="J1058" s="30">
        <v>300</v>
      </c>
      <c r="K1058" s="30">
        <v>3000</v>
      </c>
      <c r="L1058" s="30">
        <f t="shared" si="49"/>
        <v>1600</v>
      </c>
      <c r="M1058" s="31">
        <f t="shared" si="50"/>
        <v>0.34782608695652173</v>
      </c>
    </row>
    <row r="1059" spans="1:13" x14ac:dyDescent="0.25">
      <c r="A1059" s="28" t="s">
        <v>15</v>
      </c>
      <c r="B1059" s="28" t="s">
        <v>4989</v>
      </c>
      <c r="C1059" s="29">
        <v>44968</v>
      </c>
      <c r="D1059" s="28" t="s">
        <v>5001</v>
      </c>
      <c r="E1059" s="30">
        <v>10</v>
      </c>
      <c r="F1059" s="30">
        <v>460</v>
      </c>
      <c r="G1059" s="30">
        <v>4600</v>
      </c>
      <c r="H1059" s="30">
        <v>0</v>
      </c>
      <c r="I1059" s="30">
        <f t="shared" si="48"/>
        <v>4600</v>
      </c>
      <c r="J1059" s="30">
        <v>300</v>
      </c>
      <c r="K1059" s="30">
        <v>3000</v>
      </c>
      <c r="L1059" s="30">
        <f t="shared" si="49"/>
        <v>1600</v>
      </c>
      <c r="M1059" s="31">
        <f t="shared" si="50"/>
        <v>0.34782608695652173</v>
      </c>
    </row>
    <row r="1060" spans="1:13" x14ac:dyDescent="0.25">
      <c r="A1060" s="28" t="s">
        <v>15</v>
      </c>
      <c r="B1060" s="28" t="s">
        <v>4989</v>
      </c>
      <c r="C1060" s="29">
        <v>44968</v>
      </c>
      <c r="D1060" s="28" t="s">
        <v>5002</v>
      </c>
      <c r="E1060" s="30">
        <v>20</v>
      </c>
      <c r="F1060" s="30">
        <v>1350</v>
      </c>
      <c r="G1060" s="30">
        <v>27000</v>
      </c>
      <c r="H1060" s="30">
        <v>0</v>
      </c>
      <c r="I1060" s="30">
        <f t="shared" si="48"/>
        <v>27000</v>
      </c>
      <c r="J1060" s="30">
        <v>720</v>
      </c>
      <c r="K1060" s="30">
        <v>14400</v>
      </c>
      <c r="L1060" s="30">
        <f t="shared" si="49"/>
        <v>12600</v>
      </c>
      <c r="M1060" s="31">
        <f t="shared" si="50"/>
        <v>0.46666666666666667</v>
      </c>
    </row>
    <row r="1061" spans="1:13" x14ac:dyDescent="0.25">
      <c r="A1061" s="28" t="s">
        <v>15</v>
      </c>
      <c r="B1061" s="28" t="s">
        <v>4989</v>
      </c>
      <c r="C1061" s="29">
        <v>44968</v>
      </c>
      <c r="D1061" s="28" t="s">
        <v>5003</v>
      </c>
      <c r="E1061" s="30">
        <v>20</v>
      </c>
      <c r="F1061" s="30">
        <v>1385</v>
      </c>
      <c r="G1061" s="30">
        <v>27700</v>
      </c>
      <c r="H1061" s="30">
        <v>0</v>
      </c>
      <c r="I1061" s="30">
        <f t="shared" si="48"/>
        <v>27700</v>
      </c>
      <c r="J1061" s="30">
        <v>750</v>
      </c>
      <c r="K1061" s="30">
        <v>15000</v>
      </c>
      <c r="L1061" s="30">
        <f t="shared" si="49"/>
        <v>12700</v>
      </c>
      <c r="M1061" s="31">
        <f t="shared" si="50"/>
        <v>0.4584837545126354</v>
      </c>
    </row>
    <row r="1062" spans="1:13" x14ac:dyDescent="0.25">
      <c r="A1062" s="42" t="s">
        <v>15</v>
      </c>
      <c r="B1062" s="42" t="s">
        <v>4989</v>
      </c>
      <c r="C1062" s="43">
        <v>44968</v>
      </c>
      <c r="D1062" s="42" t="s">
        <v>5004</v>
      </c>
      <c r="E1062" s="44">
        <v>10</v>
      </c>
      <c r="F1062" s="44">
        <v>1385</v>
      </c>
      <c r="G1062" s="44">
        <v>13850</v>
      </c>
      <c r="H1062" s="44">
        <v>0</v>
      </c>
      <c r="I1062" s="30">
        <f t="shared" si="48"/>
        <v>13850</v>
      </c>
      <c r="J1062" s="44">
        <v>750</v>
      </c>
      <c r="K1062" s="44">
        <v>7500</v>
      </c>
      <c r="L1062" s="30">
        <f t="shared" si="49"/>
        <v>6350</v>
      </c>
      <c r="M1062" s="31">
        <f t="shared" si="50"/>
        <v>0.4584837545126354</v>
      </c>
    </row>
    <row r="1063" spans="1:13" x14ac:dyDescent="0.25">
      <c r="A1063" s="28" t="s">
        <v>15</v>
      </c>
      <c r="B1063" s="28" t="s">
        <v>4989</v>
      </c>
      <c r="C1063" s="29">
        <v>44968</v>
      </c>
      <c r="D1063" s="28" t="s">
        <v>5005</v>
      </c>
      <c r="E1063" s="30">
        <v>20</v>
      </c>
      <c r="F1063" s="30">
        <v>1385</v>
      </c>
      <c r="G1063" s="30">
        <v>27700</v>
      </c>
      <c r="H1063" s="30">
        <v>0</v>
      </c>
      <c r="I1063" s="30">
        <f t="shared" si="48"/>
        <v>27700</v>
      </c>
      <c r="J1063" s="30">
        <v>290</v>
      </c>
      <c r="K1063" s="30">
        <v>5800</v>
      </c>
      <c r="L1063" s="30">
        <f t="shared" si="49"/>
        <v>21900</v>
      </c>
      <c r="M1063" s="31">
        <f t="shared" si="50"/>
        <v>0.79061371841155237</v>
      </c>
    </row>
    <row r="1064" spans="1:13" x14ac:dyDescent="0.25">
      <c r="A1064" s="28" t="s">
        <v>15</v>
      </c>
      <c r="B1064" s="28" t="s">
        <v>4989</v>
      </c>
      <c r="C1064" s="29">
        <v>44968</v>
      </c>
      <c r="D1064" s="28" t="s">
        <v>5006</v>
      </c>
      <c r="E1064" s="30">
        <v>30</v>
      </c>
      <c r="F1064" s="30">
        <v>1125</v>
      </c>
      <c r="G1064" s="30">
        <v>33750</v>
      </c>
      <c r="H1064" s="30">
        <v>0</v>
      </c>
      <c r="I1064" s="30">
        <f t="shared" si="48"/>
        <v>33750</v>
      </c>
      <c r="J1064" s="30">
        <v>300</v>
      </c>
      <c r="K1064" s="30">
        <v>9000</v>
      </c>
      <c r="L1064" s="30">
        <f t="shared" si="49"/>
        <v>24750</v>
      </c>
      <c r="M1064" s="31">
        <f t="shared" si="50"/>
        <v>0.73333333333333328</v>
      </c>
    </row>
    <row r="1065" spans="1:13" x14ac:dyDescent="0.25">
      <c r="A1065" s="28" t="s">
        <v>15</v>
      </c>
      <c r="B1065" s="28" t="s">
        <v>4989</v>
      </c>
      <c r="C1065" s="29">
        <v>44968</v>
      </c>
      <c r="D1065" s="28" t="s">
        <v>5007</v>
      </c>
      <c r="E1065" s="30">
        <v>50</v>
      </c>
      <c r="F1065" s="30">
        <v>1014</v>
      </c>
      <c r="G1065" s="30">
        <v>50700</v>
      </c>
      <c r="H1065" s="30">
        <v>0</v>
      </c>
      <c r="I1065" s="30">
        <f t="shared" si="48"/>
        <v>50700</v>
      </c>
      <c r="J1065" s="30">
        <v>250</v>
      </c>
      <c r="K1065" s="30">
        <v>12500</v>
      </c>
      <c r="L1065" s="30">
        <f t="shared" si="49"/>
        <v>38200</v>
      </c>
      <c r="M1065" s="31">
        <f t="shared" si="50"/>
        <v>0.75345167652859957</v>
      </c>
    </row>
    <row r="1066" spans="1:13" x14ac:dyDescent="0.25">
      <c r="A1066" s="28" t="s">
        <v>15</v>
      </c>
      <c r="B1066" s="28" t="s">
        <v>4989</v>
      </c>
      <c r="C1066" s="29">
        <v>44968</v>
      </c>
      <c r="D1066" s="28" t="s">
        <v>5008</v>
      </c>
      <c r="E1066" s="30">
        <v>50</v>
      </c>
      <c r="F1066" s="30">
        <v>1090</v>
      </c>
      <c r="G1066" s="30">
        <v>54500</v>
      </c>
      <c r="H1066" s="30">
        <v>1090</v>
      </c>
      <c r="I1066" s="30">
        <f t="shared" si="48"/>
        <v>53410</v>
      </c>
      <c r="J1066" s="30">
        <v>250</v>
      </c>
      <c r="K1066" s="30">
        <v>12500</v>
      </c>
      <c r="L1066" s="30">
        <f t="shared" si="49"/>
        <v>40910</v>
      </c>
      <c r="M1066" s="31">
        <f t="shared" si="50"/>
        <v>0.75064220183486241</v>
      </c>
    </row>
    <row r="1067" spans="1:13" x14ac:dyDescent="0.25">
      <c r="A1067" s="28" t="s">
        <v>15</v>
      </c>
      <c r="B1067" s="28" t="s">
        <v>5009</v>
      </c>
      <c r="C1067" s="29">
        <v>44968</v>
      </c>
      <c r="D1067" s="28" t="s">
        <v>5010</v>
      </c>
      <c r="E1067" s="30">
        <v>4</v>
      </c>
      <c r="F1067" s="30">
        <v>165</v>
      </c>
      <c r="G1067" s="30">
        <v>660</v>
      </c>
      <c r="H1067" s="30">
        <v>0</v>
      </c>
      <c r="I1067" s="30">
        <f t="shared" si="48"/>
        <v>660</v>
      </c>
      <c r="J1067" s="30">
        <v>180</v>
      </c>
      <c r="K1067" s="30">
        <v>720</v>
      </c>
      <c r="L1067" s="30">
        <f t="shared" si="49"/>
        <v>-60</v>
      </c>
      <c r="M1067" s="31">
        <f t="shared" si="50"/>
        <v>-9.0909090909090912E-2</v>
      </c>
    </row>
    <row r="1068" spans="1:13" x14ac:dyDescent="0.25">
      <c r="A1068" s="28" t="s">
        <v>15</v>
      </c>
      <c r="B1068" s="28" t="s">
        <v>5009</v>
      </c>
      <c r="C1068" s="29">
        <v>44968</v>
      </c>
      <c r="D1068" s="28" t="s">
        <v>5011</v>
      </c>
      <c r="E1068" s="30">
        <v>30</v>
      </c>
      <c r="F1068" s="30">
        <v>93.3</v>
      </c>
      <c r="G1068" s="30">
        <v>2799</v>
      </c>
      <c r="H1068" s="30">
        <v>0</v>
      </c>
      <c r="I1068" s="30">
        <f t="shared" si="48"/>
        <v>2799</v>
      </c>
      <c r="J1068" s="30">
        <v>67.2</v>
      </c>
      <c r="K1068" s="30">
        <v>2016</v>
      </c>
      <c r="L1068" s="30">
        <f t="shared" si="49"/>
        <v>783</v>
      </c>
      <c r="M1068" s="31">
        <f t="shared" si="50"/>
        <v>0.27974276527331188</v>
      </c>
    </row>
    <row r="1069" spans="1:13" x14ac:dyDescent="0.25">
      <c r="A1069" s="28" t="s">
        <v>15</v>
      </c>
      <c r="B1069" s="28" t="s">
        <v>5009</v>
      </c>
      <c r="C1069" s="29">
        <v>44968</v>
      </c>
      <c r="D1069" s="28" t="s">
        <v>2229</v>
      </c>
      <c r="E1069" s="30">
        <v>10</v>
      </c>
      <c r="F1069" s="30">
        <v>1480</v>
      </c>
      <c r="G1069" s="30">
        <v>14800</v>
      </c>
      <c r="H1069" s="30">
        <v>0</v>
      </c>
      <c r="I1069" s="30">
        <f t="shared" si="48"/>
        <v>14800</v>
      </c>
      <c r="J1069" s="30">
        <v>1300</v>
      </c>
      <c r="K1069" s="30">
        <v>13000</v>
      </c>
      <c r="L1069" s="30">
        <f t="shared" si="49"/>
        <v>1800</v>
      </c>
      <c r="M1069" s="31">
        <f t="shared" si="50"/>
        <v>0.12162162162162163</v>
      </c>
    </row>
    <row r="1070" spans="1:13" x14ac:dyDescent="0.25">
      <c r="A1070" s="28" t="s">
        <v>15</v>
      </c>
      <c r="B1070" s="28" t="s">
        <v>5009</v>
      </c>
      <c r="C1070" s="29">
        <v>44968</v>
      </c>
      <c r="D1070" s="28" t="s">
        <v>5012</v>
      </c>
      <c r="E1070" s="30">
        <v>10</v>
      </c>
      <c r="F1070" s="30">
        <v>65</v>
      </c>
      <c r="G1070" s="30">
        <v>650</v>
      </c>
      <c r="H1070" s="30">
        <v>0</v>
      </c>
      <c r="I1070" s="30">
        <f t="shared" si="48"/>
        <v>650</v>
      </c>
      <c r="J1070" s="30">
        <v>65</v>
      </c>
      <c r="K1070" s="30">
        <v>650</v>
      </c>
      <c r="L1070" s="30">
        <f t="shared" si="49"/>
        <v>0</v>
      </c>
      <c r="M1070" s="31">
        <f t="shared" si="50"/>
        <v>0</v>
      </c>
    </row>
    <row r="1071" spans="1:13" x14ac:dyDescent="0.25">
      <c r="A1071" s="28" t="s">
        <v>15</v>
      </c>
      <c r="B1071" s="28" t="s">
        <v>5009</v>
      </c>
      <c r="C1071" s="29">
        <v>44968</v>
      </c>
      <c r="D1071" s="28" t="s">
        <v>5013</v>
      </c>
      <c r="E1071" s="30">
        <v>3</v>
      </c>
      <c r="F1071" s="30">
        <v>980</v>
      </c>
      <c r="G1071" s="30">
        <v>2940</v>
      </c>
      <c r="H1071" s="30">
        <v>0</v>
      </c>
      <c r="I1071" s="30">
        <f t="shared" si="48"/>
        <v>2940</v>
      </c>
      <c r="J1071" s="30">
        <v>750</v>
      </c>
      <c r="K1071" s="30">
        <v>2250</v>
      </c>
      <c r="L1071" s="30">
        <f t="shared" si="49"/>
        <v>690</v>
      </c>
      <c r="M1071" s="31">
        <f t="shared" si="50"/>
        <v>0.23469387755102042</v>
      </c>
    </row>
    <row r="1072" spans="1:13" x14ac:dyDescent="0.25">
      <c r="A1072" s="28" t="s">
        <v>15</v>
      </c>
      <c r="B1072" s="28" t="s">
        <v>5009</v>
      </c>
      <c r="C1072" s="29">
        <v>44968</v>
      </c>
      <c r="D1072" s="28" t="s">
        <v>5014</v>
      </c>
      <c r="E1072" s="30">
        <v>1</v>
      </c>
      <c r="F1072" s="30">
        <v>740</v>
      </c>
      <c r="G1072" s="30">
        <v>740</v>
      </c>
      <c r="H1072" s="30">
        <v>0</v>
      </c>
      <c r="I1072" s="30">
        <f t="shared" si="48"/>
        <v>740</v>
      </c>
      <c r="J1072" s="30">
        <v>400</v>
      </c>
      <c r="K1072" s="30">
        <v>400</v>
      </c>
      <c r="L1072" s="30">
        <f t="shared" si="49"/>
        <v>340</v>
      </c>
      <c r="M1072" s="31">
        <f t="shared" si="50"/>
        <v>0.45945945945945948</v>
      </c>
    </row>
    <row r="1073" spans="1:13" x14ac:dyDescent="0.25">
      <c r="A1073" s="28" t="s">
        <v>15</v>
      </c>
      <c r="B1073" s="28" t="s">
        <v>5009</v>
      </c>
      <c r="C1073" s="29">
        <v>44968</v>
      </c>
      <c r="D1073" s="28" t="s">
        <v>5015</v>
      </c>
      <c r="E1073" s="30">
        <v>4</v>
      </c>
      <c r="F1073" s="30">
        <v>600</v>
      </c>
      <c r="G1073" s="30">
        <v>2400</v>
      </c>
      <c r="H1073" s="30">
        <v>0</v>
      </c>
      <c r="I1073" s="30">
        <f t="shared" si="48"/>
        <v>2400</v>
      </c>
      <c r="J1073" s="30">
        <v>280</v>
      </c>
      <c r="K1073" s="30">
        <v>1120</v>
      </c>
      <c r="L1073" s="30">
        <f t="shared" si="49"/>
        <v>1280</v>
      </c>
      <c r="M1073" s="31">
        <f t="shared" si="50"/>
        <v>0.53333333333333333</v>
      </c>
    </row>
    <row r="1074" spans="1:13" x14ac:dyDescent="0.25">
      <c r="A1074" s="28" t="s">
        <v>15</v>
      </c>
      <c r="B1074" s="28" t="s">
        <v>5009</v>
      </c>
      <c r="C1074" s="29">
        <v>44968</v>
      </c>
      <c r="D1074" s="28" t="s">
        <v>5016</v>
      </c>
      <c r="E1074" s="30">
        <v>1</v>
      </c>
      <c r="F1074" s="30">
        <v>9435</v>
      </c>
      <c r="G1074" s="30">
        <v>9435</v>
      </c>
      <c r="H1074" s="30">
        <v>0</v>
      </c>
      <c r="I1074" s="30">
        <f t="shared" si="48"/>
        <v>9435</v>
      </c>
      <c r="J1074" s="30">
        <v>8750</v>
      </c>
      <c r="K1074" s="30">
        <v>8750</v>
      </c>
      <c r="L1074" s="30">
        <f t="shared" si="49"/>
        <v>685</v>
      </c>
      <c r="M1074" s="31">
        <f t="shared" si="50"/>
        <v>7.2602013778484367E-2</v>
      </c>
    </row>
    <row r="1075" spans="1:13" x14ac:dyDescent="0.25">
      <c r="A1075" s="28" t="s">
        <v>15</v>
      </c>
      <c r="B1075" s="28" t="s">
        <v>5017</v>
      </c>
      <c r="C1075" s="29">
        <v>44968</v>
      </c>
      <c r="D1075" s="28" t="s">
        <v>5018</v>
      </c>
      <c r="E1075" s="30">
        <v>16.670000000000002</v>
      </c>
      <c r="F1075" s="30">
        <v>435</v>
      </c>
      <c r="G1075" s="30">
        <v>7250</v>
      </c>
      <c r="H1075" s="30">
        <v>0</v>
      </c>
      <c r="I1075" s="30">
        <f t="shared" si="48"/>
        <v>7250</v>
      </c>
      <c r="J1075" s="30">
        <v>80</v>
      </c>
      <c r="K1075" s="30">
        <v>1333.33</v>
      </c>
      <c r="L1075" s="30">
        <f t="shared" si="49"/>
        <v>5916.67</v>
      </c>
      <c r="M1075" s="31">
        <f t="shared" si="50"/>
        <v>0.81609241379310349</v>
      </c>
    </row>
    <row r="1076" spans="1:13" x14ac:dyDescent="0.25">
      <c r="A1076" s="28" t="s">
        <v>15</v>
      </c>
      <c r="B1076" s="28" t="s">
        <v>5017</v>
      </c>
      <c r="C1076" s="29">
        <v>44968</v>
      </c>
      <c r="D1076" s="28" t="s">
        <v>5019</v>
      </c>
      <c r="E1076" s="30">
        <v>10</v>
      </c>
      <c r="F1076" s="30">
        <v>400</v>
      </c>
      <c r="G1076" s="30">
        <v>4000</v>
      </c>
      <c r="H1076" s="30">
        <v>0</v>
      </c>
      <c r="I1076" s="30">
        <f t="shared" si="48"/>
        <v>4000</v>
      </c>
      <c r="J1076" s="30">
        <v>66</v>
      </c>
      <c r="K1076" s="30">
        <v>660</v>
      </c>
      <c r="L1076" s="30">
        <f t="shared" si="49"/>
        <v>3340</v>
      </c>
      <c r="M1076" s="31">
        <f t="shared" si="50"/>
        <v>0.83499999999999996</v>
      </c>
    </row>
    <row r="1077" spans="1:13" x14ac:dyDescent="0.25">
      <c r="A1077" s="28" t="s">
        <v>15</v>
      </c>
      <c r="B1077" s="28" t="s">
        <v>5017</v>
      </c>
      <c r="C1077" s="29">
        <v>44968</v>
      </c>
      <c r="D1077" s="28" t="s">
        <v>5020</v>
      </c>
      <c r="E1077" s="30">
        <v>10</v>
      </c>
      <c r="F1077" s="30">
        <v>200</v>
      </c>
      <c r="G1077" s="30">
        <v>2000</v>
      </c>
      <c r="H1077" s="30">
        <v>0</v>
      </c>
      <c r="I1077" s="30">
        <f t="shared" si="48"/>
        <v>2000</v>
      </c>
      <c r="J1077" s="30">
        <v>55</v>
      </c>
      <c r="K1077" s="30">
        <v>550</v>
      </c>
      <c r="L1077" s="30">
        <f t="shared" si="49"/>
        <v>1450</v>
      </c>
      <c r="M1077" s="31">
        <f t="shared" si="50"/>
        <v>0.72499999999999998</v>
      </c>
    </row>
    <row r="1078" spans="1:13" x14ac:dyDescent="0.25">
      <c r="A1078" s="28" t="s">
        <v>15</v>
      </c>
      <c r="B1078" s="28" t="s">
        <v>5017</v>
      </c>
      <c r="C1078" s="29">
        <v>44968</v>
      </c>
      <c r="D1078" s="28" t="s">
        <v>4923</v>
      </c>
      <c r="E1078" s="30">
        <v>5</v>
      </c>
      <c r="F1078" s="30">
        <v>450</v>
      </c>
      <c r="G1078" s="30">
        <v>2250</v>
      </c>
      <c r="H1078" s="30">
        <v>0</v>
      </c>
      <c r="I1078" s="30">
        <f t="shared" si="48"/>
        <v>2250</v>
      </c>
      <c r="J1078" s="30">
        <v>180</v>
      </c>
      <c r="K1078" s="30">
        <v>900</v>
      </c>
      <c r="L1078" s="30">
        <f t="shared" si="49"/>
        <v>1350</v>
      </c>
      <c r="M1078" s="31">
        <f t="shared" si="50"/>
        <v>0.6</v>
      </c>
    </row>
    <row r="1079" spans="1:13" x14ac:dyDescent="0.25">
      <c r="A1079" s="28" t="s">
        <v>15</v>
      </c>
      <c r="B1079" s="28" t="s">
        <v>5017</v>
      </c>
      <c r="C1079" s="29">
        <v>44968</v>
      </c>
      <c r="D1079" s="28" t="s">
        <v>5021</v>
      </c>
      <c r="E1079" s="30">
        <v>280</v>
      </c>
      <c r="F1079" s="30">
        <v>1319.5</v>
      </c>
      <c r="G1079" s="30">
        <v>369460</v>
      </c>
      <c r="H1079" s="30">
        <v>0</v>
      </c>
      <c r="I1079" s="30">
        <f t="shared" si="48"/>
        <v>369460</v>
      </c>
      <c r="J1079" s="30">
        <v>1020</v>
      </c>
      <c r="K1079" s="30">
        <v>285600</v>
      </c>
      <c r="L1079" s="30">
        <f t="shared" si="49"/>
        <v>83860</v>
      </c>
      <c r="M1079" s="31">
        <f t="shared" si="50"/>
        <v>0.22697991663508904</v>
      </c>
    </row>
    <row r="1080" spans="1:13" x14ac:dyDescent="0.25">
      <c r="A1080" s="28" t="s">
        <v>15</v>
      </c>
      <c r="B1080" s="28" t="s">
        <v>5017</v>
      </c>
      <c r="C1080" s="29">
        <v>44968</v>
      </c>
      <c r="D1080" s="28" t="s">
        <v>5022</v>
      </c>
      <c r="E1080" s="30">
        <v>30</v>
      </c>
      <c r="F1080" s="30">
        <v>210</v>
      </c>
      <c r="G1080" s="30">
        <v>6300</v>
      </c>
      <c r="H1080" s="30">
        <v>0</v>
      </c>
      <c r="I1080" s="30">
        <f t="shared" si="48"/>
        <v>6300</v>
      </c>
      <c r="J1080" s="30">
        <v>55.44</v>
      </c>
      <c r="K1080" s="30">
        <v>1663.2</v>
      </c>
      <c r="L1080" s="30">
        <f t="shared" si="49"/>
        <v>4636.8</v>
      </c>
      <c r="M1080" s="31">
        <f t="shared" si="50"/>
        <v>0.73599999999999999</v>
      </c>
    </row>
    <row r="1081" spans="1:13" x14ac:dyDescent="0.25">
      <c r="A1081" s="28" t="s">
        <v>15</v>
      </c>
      <c r="B1081" s="28" t="s">
        <v>5017</v>
      </c>
      <c r="C1081" s="29">
        <v>44968</v>
      </c>
      <c r="D1081" s="28" t="s">
        <v>5023</v>
      </c>
      <c r="E1081" s="30">
        <v>300</v>
      </c>
      <c r="F1081" s="30">
        <v>75</v>
      </c>
      <c r="G1081" s="30">
        <v>22500</v>
      </c>
      <c r="H1081" s="30">
        <v>0</v>
      </c>
      <c r="I1081" s="30">
        <f t="shared" si="48"/>
        <v>22500</v>
      </c>
      <c r="J1081" s="30">
        <v>23</v>
      </c>
      <c r="K1081" s="30">
        <v>6900</v>
      </c>
      <c r="L1081" s="30">
        <f t="shared" si="49"/>
        <v>15600</v>
      </c>
      <c r="M1081" s="31">
        <f t="shared" si="50"/>
        <v>0.69333333333333336</v>
      </c>
    </row>
    <row r="1082" spans="1:13" x14ac:dyDescent="0.25">
      <c r="A1082" s="28" t="s">
        <v>15</v>
      </c>
      <c r="B1082" s="28" t="s">
        <v>5017</v>
      </c>
      <c r="C1082" s="29">
        <v>44968</v>
      </c>
      <c r="D1082" s="28" t="s">
        <v>4962</v>
      </c>
      <c r="E1082" s="30">
        <v>5</v>
      </c>
      <c r="F1082" s="30">
        <v>1575</v>
      </c>
      <c r="G1082" s="30">
        <v>7875</v>
      </c>
      <c r="H1082" s="30">
        <v>0</v>
      </c>
      <c r="I1082" s="30">
        <f t="shared" si="48"/>
        <v>7875</v>
      </c>
      <c r="J1082" s="30">
        <v>380</v>
      </c>
      <c r="K1082" s="30">
        <v>1900</v>
      </c>
      <c r="L1082" s="30">
        <f t="shared" si="49"/>
        <v>5975</v>
      </c>
      <c r="M1082" s="31">
        <f t="shared" si="50"/>
        <v>0.7587301587301587</v>
      </c>
    </row>
    <row r="1083" spans="1:13" x14ac:dyDescent="0.25">
      <c r="A1083" s="28" t="s">
        <v>15</v>
      </c>
      <c r="B1083" s="28" t="s">
        <v>5017</v>
      </c>
      <c r="C1083" s="29">
        <v>44968</v>
      </c>
      <c r="D1083" s="28" t="s">
        <v>5024</v>
      </c>
      <c r="E1083" s="30">
        <v>10</v>
      </c>
      <c r="F1083" s="30">
        <v>1500</v>
      </c>
      <c r="G1083" s="30">
        <v>15000</v>
      </c>
      <c r="H1083" s="30">
        <v>0</v>
      </c>
      <c r="I1083" s="30">
        <f t="shared" si="48"/>
        <v>15000</v>
      </c>
      <c r="J1083" s="30">
        <v>550</v>
      </c>
      <c r="K1083" s="30">
        <v>5500</v>
      </c>
      <c r="L1083" s="30">
        <f t="shared" si="49"/>
        <v>9500</v>
      </c>
      <c r="M1083" s="31">
        <f t="shared" si="50"/>
        <v>0.6333333333333333</v>
      </c>
    </row>
    <row r="1084" spans="1:13" x14ac:dyDescent="0.25">
      <c r="A1084" s="28" t="s">
        <v>15</v>
      </c>
      <c r="B1084" s="28" t="s">
        <v>5017</v>
      </c>
      <c r="C1084" s="29">
        <v>44968</v>
      </c>
      <c r="D1084" s="28" t="s">
        <v>5025</v>
      </c>
      <c r="E1084" s="30">
        <v>50</v>
      </c>
      <c r="F1084" s="30">
        <v>150</v>
      </c>
      <c r="G1084" s="30">
        <v>7500</v>
      </c>
      <c r="H1084" s="30">
        <v>0</v>
      </c>
      <c r="I1084" s="30">
        <f t="shared" si="48"/>
        <v>7500</v>
      </c>
      <c r="J1084" s="30">
        <v>98</v>
      </c>
      <c r="K1084" s="30">
        <v>4900</v>
      </c>
      <c r="L1084" s="30">
        <f t="shared" si="49"/>
        <v>2600</v>
      </c>
      <c r="M1084" s="31">
        <f t="shared" si="50"/>
        <v>0.34666666666666668</v>
      </c>
    </row>
    <row r="1085" spans="1:13" x14ac:dyDescent="0.25">
      <c r="A1085" s="28" t="s">
        <v>15</v>
      </c>
      <c r="B1085" s="28" t="s">
        <v>5017</v>
      </c>
      <c r="C1085" s="29">
        <v>44968</v>
      </c>
      <c r="D1085" s="28" t="s">
        <v>5026</v>
      </c>
      <c r="E1085" s="30">
        <v>2</v>
      </c>
      <c r="F1085" s="30">
        <v>320</v>
      </c>
      <c r="G1085" s="30">
        <v>640</v>
      </c>
      <c r="H1085" s="30">
        <v>0</v>
      </c>
      <c r="I1085" s="30">
        <f t="shared" si="48"/>
        <v>640</v>
      </c>
      <c r="J1085" s="30">
        <v>60</v>
      </c>
      <c r="K1085" s="30">
        <v>120</v>
      </c>
      <c r="L1085" s="30">
        <f t="shared" si="49"/>
        <v>520</v>
      </c>
      <c r="M1085" s="31">
        <f t="shared" si="50"/>
        <v>0.8125</v>
      </c>
    </row>
    <row r="1086" spans="1:13" x14ac:dyDescent="0.25">
      <c r="A1086" s="28" t="s">
        <v>15</v>
      </c>
      <c r="B1086" s="28" t="s">
        <v>5017</v>
      </c>
      <c r="C1086" s="29">
        <v>44968</v>
      </c>
      <c r="D1086" s="28" t="s">
        <v>5027</v>
      </c>
      <c r="E1086" s="30">
        <v>18</v>
      </c>
      <c r="F1086" s="30">
        <v>320</v>
      </c>
      <c r="G1086" s="30">
        <v>5760</v>
      </c>
      <c r="H1086" s="30">
        <v>0</v>
      </c>
      <c r="I1086" s="30">
        <f t="shared" si="48"/>
        <v>5760</v>
      </c>
      <c r="J1086" s="30">
        <v>70</v>
      </c>
      <c r="K1086" s="30">
        <v>1260</v>
      </c>
      <c r="L1086" s="30">
        <f t="shared" si="49"/>
        <v>4500</v>
      </c>
      <c r="M1086" s="31">
        <f t="shared" si="50"/>
        <v>0.78125</v>
      </c>
    </row>
    <row r="1087" spans="1:13" x14ac:dyDescent="0.25">
      <c r="A1087" s="28" t="s">
        <v>15</v>
      </c>
      <c r="B1087" s="28" t="s">
        <v>5017</v>
      </c>
      <c r="C1087" s="29">
        <v>44968</v>
      </c>
      <c r="D1087" s="28" t="s">
        <v>5028</v>
      </c>
      <c r="E1087" s="30">
        <v>20</v>
      </c>
      <c r="F1087" s="30">
        <v>675</v>
      </c>
      <c r="G1087" s="30">
        <v>13500</v>
      </c>
      <c r="H1087" s="30">
        <v>0</v>
      </c>
      <c r="I1087" s="30">
        <f t="shared" si="48"/>
        <v>13500</v>
      </c>
      <c r="J1087" s="30">
        <v>130</v>
      </c>
      <c r="K1087" s="30">
        <v>2600</v>
      </c>
      <c r="L1087" s="30">
        <f t="shared" si="49"/>
        <v>10900</v>
      </c>
      <c r="M1087" s="31">
        <f t="shared" si="50"/>
        <v>0.80740740740740746</v>
      </c>
    </row>
    <row r="1088" spans="1:13" x14ac:dyDescent="0.25">
      <c r="A1088" s="28" t="s">
        <v>15</v>
      </c>
      <c r="B1088" s="28" t="s">
        <v>5017</v>
      </c>
      <c r="C1088" s="29">
        <v>44968</v>
      </c>
      <c r="D1088" s="28" t="s">
        <v>5029</v>
      </c>
      <c r="E1088" s="30">
        <v>5</v>
      </c>
      <c r="F1088" s="30">
        <v>200</v>
      </c>
      <c r="G1088" s="30">
        <v>1000</v>
      </c>
      <c r="H1088" s="30">
        <v>0</v>
      </c>
      <c r="I1088" s="30">
        <f t="shared" si="48"/>
        <v>1000</v>
      </c>
      <c r="J1088" s="30">
        <v>24</v>
      </c>
      <c r="K1088" s="30">
        <v>120</v>
      </c>
      <c r="L1088" s="30">
        <f t="shared" si="49"/>
        <v>880</v>
      </c>
      <c r="M1088" s="31">
        <f t="shared" si="50"/>
        <v>0.88</v>
      </c>
    </row>
    <row r="1089" spans="1:13" x14ac:dyDescent="0.25">
      <c r="A1089" s="28" t="s">
        <v>15</v>
      </c>
      <c r="B1089" s="28" t="s">
        <v>5017</v>
      </c>
      <c r="C1089" s="29">
        <v>44968</v>
      </c>
      <c r="D1089" s="28" t="s">
        <v>5030</v>
      </c>
      <c r="E1089" s="30">
        <v>5</v>
      </c>
      <c r="F1089" s="30">
        <v>200</v>
      </c>
      <c r="G1089" s="30">
        <v>1000</v>
      </c>
      <c r="H1089" s="30">
        <v>0</v>
      </c>
      <c r="I1089" s="30">
        <f t="shared" si="48"/>
        <v>1000</v>
      </c>
      <c r="J1089" s="30">
        <v>65</v>
      </c>
      <c r="K1089" s="30">
        <v>325</v>
      </c>
      <c r="L1089" s="30">
        <f t="shared" si="49"/>
        <v>675</v>
      </c>
      <c r="M1089" s="31">
        <f t="shared" si="50"/>
        <v>0.67500000000000004</v>
      </c>
    </row>
    <row r="1090" spans="1:13" x14ac:dyDescent="0.25">
      <c r="A1090" s="28" t="s">
        <v>15</v>
      </c>
      <c r="B1090" s="28" t="s">
        <v>5017</v>
      </c>
      <c r="C1090" s="29">
        <v>44968</v>
      </c>
      <c r="D1090" s="28" t="s">
        <v>5031</v>
      </c>
      <c r="E1090" s="30">
        <v>100</v>
      </c>
      <c r="F1090" s="30">
        <v>47</v>
      </c>
      <c r="G1090" s="30">
        <v>4700</v>
      </c>
      <c r="H1090" s="30">
        <v>0</v>
      </c>
      <c r="I1090" s="30">
        <f t="shared" si="48"/>
        <v>4700</v>
      </c>
      <c r="J1090" s="30">
        <v>42</v>
      </c>
      <c r="K1090" s="30">
        <v>4200</v>
      </c>
      <c r="L1090" s="30">
        <f t="shared" si="49"/>
        <v>500</v>
      </c>
      <c r="M1090" s="31">
        <f t="shared" si="50"/>
        <v>0.10638297872340426</v>
      </c>
    </row>
    <row r="1091" spans="1:13" x14ac:dyDescent="0.25">
      <c r="A1091" s="28" t="s">
        <v>15</v>
      </c>
      <c r="B1091" s="28" t="s">
        <v>5017</v>
      </c>
      <c r="C1091" s="29">
        <v>44968</v>
      </c>
      <c r="D1091" s="28" t="s">
        <v>5032</v>
      </c>
      <c r="E1091" s="30">
        <v>40</v>
      </c>
      <c r="F1091" s="30">
        <v>1400</v>
      </c>
      <c r="G1091" s="30">
        <v>56000</v>
      </c>
      <c r="H1091" s="30">
        <v>0</v>
      </c>
      <c r="I1091" s="30">
        <f t="shared" si="48"/>
        <v>56000</v>
      </c>
      <c r="J1091" s="30">
        <v>285</v>
      </c>
      <c r="K1091" s="30">
        <v>11400</v>
      </c>
      <c r="L1091" s="30">
        <f t="shared" si="49"/>
        <v>44600</v>
      </c>
      <c r="M1091" s="31">
        <f t="shared" si="50"/>
        <v>0.79642857142857137</v>
      </c>
    </row>
    <row r="1092" spans="1:13" x14ac:dyDescent="0.25">
      <c r="A1092" s="28" t="s">
        <v>15</v>
      </c>
      <c r="B1092" s="28" t="s">
        <v>5017</v>
      </c>
      <c r="C1092" s="29">
        <v>44968</v>
      </c>
      <c r="D1092" s="28" t="s">
        <v>5033</v>
      </c>
      <c r="E1092" s="30">
        <v>300</v>
      </c>
      <c r="F1092" s="30">
        <v>27</v>
      </c>
      <c r="G1092" s="30">
        <v>8100</v>
      </c>
      <c r="H1092" s="30">
        <v>0</v>
      </c>
      <c r="I1092" s="30">
        <f t="shared" si="48"/>
        <v>8100</v>
      </c>
      <c r="J1092" s="30">
        <v>19</v>
      </c>
      <c r="K1092" s="30">
        <v>5700</v>
      </c>
      <c r="L1092" s="30">
        <f t="shared" si="49"/>
        <v>2400</v>
      </c>
      <c r="M1092" s="31">
        <f t="shared" si="50"/>
        <v>0.29629629629629628</v>
      </c>
    </row>
    <row r="1093" spans="1:13" x14ac:dyDescent="0.25">
      <c r="A1093" s="28" t="s">
        <v>15</v>
      </c>
      <c r="B1093" s="28" t="s">
        <v>5017</v>
      </c>
      <c r="C1093" s="29">
        <v>44968</v>
      </c>
      <c r="D1093" s="28" t="s">
        <v>5034</v>
      </c>
      <c r="E1093" s="30">
        <v>200</v>
      </c>
      <c r="F1093" s="30">
        <v>38</v>
      </c>
      <c r="G1093" s="30">
        <v>7600</v>
      </c>
      <c r="H1093" s="30">
        <v>0</v>
      </c>
      <c r="I1093" s="30">
        <f t="shared" si="48"/>
        <v>7600</v>
      </c>
      <c r="J1093" s="30">
        <v>17</v>
      </c>
      <c r="K1093" s="30">
        <v>3400</v>
      </c>
      <c r="L1093" s="30">
        <f t="shared" si="49"/>
        <v>4200</v>
      </c>
      <c r="M1093" s="31">
        <f t="shared" si="50"/>
        <v>0.55263157894736847</v>
      </c>
    </row>
    <row r="1094" spans="1:13" x14ac:dyDescent="0.25">
      <c r="A1094" s="28" t="s">
        <v>15</v>
      </c>
      <c r="B1094" s="28" t="s">
        <v>5017</v>
      </c>
      <c r="C1094" s="29">
        <v>44968</v>
      </c>
      <c r="D1094" s="28" t="s">
        <v>5035</v>
      </c>
      <c r="E1094" s="30">
        <v>20</v>
      </c>
      <c r="F1094" s="30">
        <v>240</v>
      </c>
      <c r="G1094" s="30">
        <v>4800</v>
      </c>
      <c r="H1094" s="30">
        <v>0</v>
      </c>
      <c r="I1094" s="30">
        <f t="shared" si="48"/>
        <v>4800</v>
      </c>
      <c r="J1094" s="30">
        <v>80</v>
      </c>
      <c r="K1094" s="30">
        <v>1600</v>
      </c>
      <c r="L1094" s="30">
        <f t="shared" si="49"/>
        <v>3200</v>
      </c>
      <c r="M1094" s="31">
        <f t="shared" si="50"/>
        <v>0.66666666666666663</v>
      </c>
    </row>
    <row r="1095" spans="1:13" x14ac:dyDescent="0.25">
      <c r="A1095" s="28" t="s">
        <v>15</v>
      </c>
      <c r="B1095" s="28" t="s">
        <v>5017</v>
      </c>
      <c r="C1095" s="29">
        <v>44968</v>
      </c>
      <c r="D1095" s="28" t="s">
        <v>2654</v>
      </c>
      <c r="E1095" s="30">
        <v>2</v>
      </c>
      <c r="F1095" s="30">
        <v>3000</v>
      </c>
      <c r="G1095" s="30">
        <v>6000</v>
      </c>
      <c r="H1095" s="30">
        <v>0</v>
      </c>
      <c r="I1095" s="30">
        <f t="shared" si="48"/>
        <v>6000</v>
      </c>
      <c r="J1095" s="30">
        <v>117.6</v>
      </c>
      <c r="K1095" s="30">
        <v>235.2</v>
      </c>
      <c r="L1095" s="30">
        <f t="shared" si="49"/>
        <v>5764.8</v>
      </c>
      <c r="M1095" s="31">
        <f t="shared" si="50"/>
        <v>0.96079999999999999</v>
      </c>
    </row>
    <row r="1096" spans="1:13" x14ac:dyDescent="0.25">
      <c r="A1096" s="28" t="s">
        <v>15</v>
      </c>
      <c r="B1096" s="28" t="s">
        <v>5017</v>
      </c>
      <c r="C1096" s="29">
        <v>44968</v>
      </c>
      <c r="D1096" s="28" t="s">
        <v>5036</v>
      </c>
      <c r="E1096" s="30">
        <v>1</v>
      </c>
      <c r="F1096" s="30">
        <v>600</v>
      </c>
      <c r="G1096" s="30">
        <v>600</v>
      </c>
      <c r="H1096" s="30">
        <v>0</v>
      </c>
      <c r="I1096" s="30">
        <f t="shared" ref="I1096:I1159" si="51">+G1096-H1096</f>
        <v>600</v>
      </c>
      <c r="J1096" s="30">
        <v>259</v>
      </c>
      <c r="K1096" s="30">
        <v>259</v>
      </c>
      <c r="L1096" s="30">
        <f t="shared" ref="L1096:L1159" si="52">+I1096-K1096</f>
        <v>341</v>
      </c>
      <c r="M1096" s="31">
        <f t="shared" ref="M1096:M1159" si="53">+L1096/G1096</f>
        <v>0.56833333333333336</v>
      </c>
    </row>
    <row r="1097" spans="1:13" x14ac:dyDescent="0.25">
      <c r="A1097" s="28" t="s">
        <v>15</v>
      </c>
      <c r="B1097" s="28" t="s">
        <v>5017</v>
      </c>
      <c r="C1097" s="29">
        <v>44968</v>
      </c>
      <c r="D1097" s="28" t="s">
        <v>4637</v>
      </c>
      <c r="E1097" s="30">
        <v>10</v>
      </c>
      <c r="F1097" s="30">
        <v>480</v>
      </c>
      <c r="G1097" s="30">
        <v>4800</v>
      </c>
      <c r="H1097" s="30">
        <v>0</v>
      </c>
      <c r="I1097" s="30">
        <f t="shared" si="51"/>
        <v>4800</v>
      </c>
      <c r="J1097" s="30">
        <v>330</v>
      </c>
      <c r="K1097" s="30">
        <v>3300</v>
      </c>
      <c r="L1097" s="30">
        <f t="shared" si="52"/>
        <v>1500</v>
      </c>
      <c r="M1097" s="31">
        <f t="shared" si="53"/>
        <v>0.3125</v>
      </c>
    </row>
    <row r="1098" spans="1:13" x14ac:dyDescent="0.25">
      <c r="A1098" s="28" t="s">
        <v>15</v>
      </c>
      <c r="B1098" s="28" t="s">
        <v>5017</v>
      </c>
      <c r="C1098" s="29">
        <v>44968</v>
      </c>
      <c r="D1098" s="28" t="s">
        <v>2606</v>
      </c>
      <c r="E1098" s="30">
        <v>25</v>
      </c>
      <c r="F1098" s="30">
        <v>670</v>
      </c>
      <c r="G1098" s="30">
        <v>16750</v>
      </c>
      <c r="H1098" s="30">
        <v>0</v>
      </c>
      <c r="I1098" s="30">
        <f t="shared" si="51"/>
        <v>16750</v>
      </c>
      <c r="J1098" s="30">
        <v>150</v>
      </c>
      <c r="K1098" s="30">
        <v>3750</v>
      </c>
      <c r="L1098" s="30">
        <f t="shared" si="52"/>
        <v>13000</v>
      </c>
      <c r="M1098" s="31">
        <f t="shared" si="53"/>
        <v>0.77611940298507465</v>
      </c>
    </row>
    <row r="1099" spans="1:13" x14ac:dyDescent="0.25">
      <c r="A1099" s="28" t="s">
        <v>15</v>
      </c>
      <c r="B1099" s="28" t="s">
        <v>5017</v>
      </c>
      <c r="C1099" s="29">
        <v>44968</v>
      </c>
      <c r="D1099" s="28" t="s">
        <v>4645</v>
      </c>
      <c r="E1099" s="30">
        <v>5</v>
      </c>
      <c r="F1099" s="30">
        <v>920</v>
      </c>
      <c r="G1099" s="30">
        <v>4600</v>
      </c>
      <c r="H1099" s="30">
        <v>0</v>
      </c>
      <c r="I1099" s="30">
        <f t="shared" si="51"/>
        <v>4600</v>
      </c>
      <c r="J1099" s="30">
        <v>190</v>
      </c>
      <c r="K1099" s="30">
        <v>950</v>
      </c>
      <c r="L1099" s="30">
        <f t="shared" si="52"/>
        <v>3650</v>
      </c>
      <c r="M1099" s="31">
        <f t="shared" si="53"/>
        <v>0.79347826086956519</v>
      </c>
    </row>
    <row r="1100" spans="1:13" x14ac:dyDescent="0.25">
      <c r="A1100" s="28" t="s">
        <v>15</v>
      </c>
      <c r="B1100" s="28" t="s">
        <v>5037</v>
      </c>
      <c r="C1100" s="29">
        <v>44968</v>
      </c>
      <c r="D1100" s="28" t="s">
        <v>4911</v>
      </c>
      <c r="E1100" s="30">
        <v>100</v>
      </c>
      <c r="F1100" s="30">
        <v>210</v>
      </c>
      <c r="G1100" s="30">
        <v>21000</v>
      </c>
      <c r="H1100" s="30">
        <v>0</v>
      </c>
      <c r="I1100" s="30">
        <f t="shared" si="51"/>
        <v>21000</v>
      </c>
      <c r="J1100" s="30">
        <v>86</v>
      </c>
      <c r="K1100" s="30">
        <v>8600</v>
      </c>
      <c r="L1100" s="30">
        <f t="shared" si="52"/>
        <v>12400</v>
      </c>
      <c r="M1100" s="31">
        <f t="shared" si="53"/>
        <v>0.59047619047619049</v>
      </c>
    </row>
    <row r="1101" spans="1:13" x14ac:dyDescent="0.25">
      <c r="A1101" s="28" t="s">
        <v>15</v>
      </c>
      <c r="B1101" s="28" t="s">
        <v>5037</v>
      </c>
      <c r="C1101" s="29">
        <v>44968</v>
      </c>
      <c r="D1101" s="28" t="s">
        <v>5038</v>
      </c>
      <c r="E1101" s="30">
        <v>5</v>
      </c>
      <c r="F1101" s="30">
        <v>475</v>
      </c>
      <c r="G1101" s="30">
        <v>2375</v>
      </c>
      <c r="H1101" s="30">
        <v>0</v>
      </c>
      <c r="I1101" s="30">
        <f t="shared" si="51"/>
        <v>2375</v>
      </c>
      <c r="J1101" s="30">
        <v>153</v>
      </c>
      <c r="K1101" s="30">
        <v>765</v>
      </c>
      <c r="L1101" s="30">
        <f t="shared" si="52"/>
        <v>1610</v>
      </c>
      <c r="M1101" s="31">
        <f t="shared" si="53"/>
        <v>0.67789473684210522</v>
      </c>
    </row>
    <row r="1102" spans="1:13" x14ac:dyDescent="0.25">
      <c r="A1102" s="28" t="s">
        <v>15</v>
      </c>
      <c r="B1102" s="28" t="s">
        <v>5037</v>
      </c>
      <c r="C1102" s="29">
        <v>44968</v>
      </c>
      <c r="D1102" s="28" t="s">
        <v>5039</v>
      </c>
      <c r="E1102" s="30">
        <v>15</v>
      </c>
      <c r="F1102" s="30">
        <v>850</v>
      </c>
      <c r="G1102" s="30">
        <v>12750</v>
      </c>
      <c r="H1102" s="30">
        <v>0</v>
      </c>
      <c r="I1102" s="30">
        <f t="shared" si="51"/>
        <v>12750</v>
      </c>
      <c r="J1102" s="30">
        <v>350</v>
      </c>
      <c r="K1102" s="30">
        <v>5250</v>
      </c>
      <c r="L1102" s="30">
        <f t="shared" si="52"/>
        <v>7500</v>
      </c>
      <c r="M1102" s="31">
        <f t="shared" si="53"/>
        <v>0.58823529411764708</v>
      </c>
    </row>
    <row r="1103" spans="1:13" x14ac:dyDescent="0.25">
      <c r="A1103" s="28" t="s">
        <v>15</v>
      </c>
      <c r="B1103" s="28" t="s">
        <v>5040</v>
      </c>
      <c r="C1103" s="29">
        <v>44968</v>
      </c>
      <c r="D1103" s="28" t="s">
        <v>5041</v>
      </c>
      <c r="E1103" s="30">
        <v>20</v>
      </c>
      <c r="F1103" s="30">
        <v>320</v>
      </c>
      <c r="G1103" s="30">
        <v>6400</v>
      </c>
      <c r="H1103" s="30">
        <v>0</v>
      </c>
      <c r="I1103" s="30">
        <f t="shared" si="51"/>
        <v>6400</v>
      </c>
      <c r="J1103" s="30">
        <v>180</v>
      </c>
      <c r="K1103" s="30">
        <v>3600</v>
      </c>
      <c r="L1103" s="30">
        <f t="shared" si="52"/>
        <v>2800</v>
      </c>
      <c r="M1103" s="31">
        <f t="shared" si="53"/>
        <v>0.4375</v>
      </c>
    </row>
    <row r="1104" spans="1:13" x14ac:dyDescent="0.25">
      <c r="A1104" s="28" t="s">
        <v>15</v>
      </c>
      <c r="B1104" s="28" t="s">
        <v>5040</v>
      </c>
      <c r="C1104" s="29">
        <v>44968</v>
      </c>
      <c r="D1104" s="28" t="s">
        <v>5042</v>
      </c>
      <c r="E1104" s="30">
        <v>10</v>
      </c>
      <c r="F1104" s="30">
        <v>1795</v>
      </c>
      <c r="G1104" s="30">
        <v>17950</v>
      </c>
      <c r="H1104" s="30">
        <v>0</v>
      </c>
      <c r="I1104" s="30">
        <f t="shared" si="51"/>
        <v>17950</v>
      </c>
      <c r="J1104" s="30">
        <v>400</v>
      </c>
      <c r="K1104" s="30">
        <v>4000</v>
      </c>
      <c r="L1104" s="30">
        <f t="shared" si="52"/>
        <v>13950</v>
      </c>
      <c r="M1104" s="31">
        <f t="shared" si="53"/>
        <v>0.77715877437325909</v>
      </c>
    </row>
    <row r="1105" spans="1:13" x14ac:dyDescent="0.25">
      <c r="A1105" s="28" t="s">
        <v>15</v>
      </c>
      <c r="B1105" s="28" t="s">
        <v>5040</v>
      </c>
      <c r="C1105" s="29">
        <v>44968</v>
      </c>
      <c r="D1105" s="28" t="s">
        <v>5043</v>
      </c>
      <c r="E1105" s="30">
        <v>20</v>
      </c>
      <c r="F1105" s="30">
        <v>460</v>
      </c>
      <c r="G1105" s="30">
        <v>9200</v>
      </c>
      <c r="H1105" s="30">
        <v>0</v>
      </c>
      <c r="I1105" s="30">
        <f t="shared" si="51"/>
        <v>9200</v>
      </c>
      <c r="J1105" s="30">
        <v>280</v>
      </c>
      <c r="K1105" s="30">
        <v>5600</v>
      </c>
      <c r="L1105" s="30">
        <f t="shared" si="52"/>
        <v>3600</v>
      </c>
      <c r="M1105" s="31">
        <f t="shared" si="53"/>
        <v>0.39130434782608697</v>
      </c>
    </row>
    <row r="1106" spans="1:13" x14ac:dyDescent="0.25">
      <c r="A1106" s="28" t="s">
        <v>15</v>
      </c>
      <c r="B1106" s="28" t="s">
        <v>5040</v>
      </c>
      <c r="C1106" s="29">
        <v>44968</v>
      </c>
      <c r="D1106" s="28" t="s">
        <v>5044</v>
      </c>
      <c r="E1106" s="30">
        <v>10</v>
      </c>
      <c r="F1106" s="30">
        <v>460</v>
      </c>
      <c r="G1106" s="30">
        <v>4600</v>
      </c>
      <c r="H1106" s="30">
        <v>0</v>
      </c>
      <c r="I1106" s="30">
        <f t="shared" si="51"/>
        <v>4600</v>
      </c>
      <c r="J1106" s="30">
        <v>265</v>
      </c>
      <c r="K1106" s="30">
        <v>2650</v>
      </c>
      <c r="L1106" s="30">
        <f t="shared" si="52"/>
        <v>1950</v>
      </c>
      <c r="M1106" s="31">
        <f t="shared" si="53"/>
        <v>0.42391304347826086</v>
      </c>
    </row>
    <row r="1107" spans="1:13" x14ac:dyDescent="0.25">
      <c r="A1107" s="28" t="s">
        <v>15</v>
      </c>
      <c r="B1107" s="28" t="s">
        <v>5040</v>
      </c>
      <c r="C1107" s="29">
        <v>44968</v>
      </c>
      <c r="D1107" s="28" t="s">
        <v>5045</v>
      </c>
      <c r="E1107" s="30">
        <v>10</v>
      </c>
      <c r="F1107" s="30">
        <v>460</v>
      </c>
      <c r="G1107" s="30">
        <v>4600</v>
      </c>
      <c r="H1107" s="30">
        <v>0</v>
      </c>
      <c r="I1107" s="30">
        <f t="shared" si="51"/>
        <v>4600</v>
      </c>
      <c r="J1107" s="30">
        <v>350</v>
      </c>
      <c r="K1107" s="30">
        <v>3500</v>
      </c>
      <c r="L1107" s="30">
        <f t="shared" si="52"/>
        <v>1100</v>
      </c>
      <c r="M1107" s="31">
        <f t="shared" si="53"/>
        <v>0.2391304347826087</v>
      </c>
    </row>
    <row r="1108" spans="1:13" x14ac:dyDescent="0.25">
      <c r="A1108" s="28" t="s">
        <v>15</v>
      </c>
      <c r="B1108" s="28" t="s">
        <v>5040</v>
      </c>
      <c r="C1108" s="29">
        <v>44968</v>
      </c>
      <c r="D1108" s="28" t="s">
        <v>5046</v>
      </c>
      <c r="E1108" s="30">
        <v>3</v>
      </c>
      <c r="F1108" s="30">
        <v>645</v>
      </c>
      <c r="G1108" s="30">
        <v>1935</v>
      </c>
      <c r="H1108" s="30">
        <v>0</v>
      </c>
      <c r="I1108" s="30">
        <f t="shared" si="51"/>
        <v>1935</v>
      </c>
      <c r="J1108" s="30">
        <v>300</v>
      </c>
      <c r="K1108" s="30">
        <v>900</v>
      </c>
      <c r="L1108" s="30">
        <f t="shared" si="52"/>
        <v>1035</v>
      </c>
      <c r="M1108" s="31">
        <f t="shared" si="53"/>
        <v>0.53488372093023251</v>
      </c>
    </row>
    <row r="1109" spans="1:13" x14ac:dyDescent="0.25">
      <c r="A1109" s="28" t="s">
        <v>15</v>
      </c>
      <c r="B1109" s="28" t="s">
        <v>5040</v>
      </c>
      <c r="C1109" s="29">
        <v>44968</v>
      </c>
      <c r="D1109" s="28" t="s">
        <v>5047</v>
      </c>
      <c r="E1109" s="30">
        <v>50</v>
      </c>
      <c r="F1109" s="30">
        <v>25</v>
      </c>
      <c r="G1109" s="30">
        <v>1250</v>
      </c>
      <c r="H1109" s="30">
        <v>0</v>
      </c>
      <c r="I1109" s="30">
        <f t="shared" si="51"/>
        <v>1250</v>
      </c>
      <c r="J1109" s="30">
        <v>20</v>
      </c>
      <c r="K1109" s="30">
        <v>1000</v>
      </c>
      <c r="L1109" s="30">
        <f t="shared" si="52"/>
        <v>250</v>
      </c>
      <c r="M1109" s="31">
        <f t="shared" si="53"/>
        <v>0.2</v>
      </c>
    </row>
    <row r="1110" spans="1:13" x14ac:dyDescent="0.25">
      <c r="A1110" s="28" t="s">
        <v>15</v>
      </c>
      <c r="B1110" s="28" t="s">
        <v>5040</v>
      </c>
      <c r="C1110" s="29">
        <v>44968</v>
      </c>
      <c r="D1110" s="28" t="s">
        <v>5048</v>
      </c>
      <c r="E1110" s="30">
        <v>50</v>
      </c>
      <c r="F1110" s="30">
        <v>35</v>
      </c>
      <c r="G1110" s="30">
        <v>1750</v>
      </c>
      <c r="H1110" s="30">
        <v>0</v>
      </c>
      <c r="I1110" s="30">
        <f t="shared" si="51"/>
        <v>1750</v>
      </c>
      <c r="J1110" s="30">
        <v>30</v>
      </c>
      <c r="K1110" s="30">
        <v>1500</v>
      </c>
      <c r="L1110" s="30">
        <f t="shared" si="52"/>
        <v>250</v>
      </c>
      <c r="M1110" s="31">
        <f t="shared" si="53"/>
        <v>0.14285714285714285</v>
      </c>
    </row>
    <row r="1111" spans="1:13" x14ac:dyDescent="0.25">
      <c r="A1111" s="28" t="s">
        <v>15</v>
      </c>
      <c r="B1111" s="28" t="s">
        <v>5040</v>
      </c>
      <c r="C1111" s="29">
        <v>44968</v>
      </c>
      <c r="D1111" s="28" t="s">
        <v>5049</v>
      </c>
      <c r="E1111" s="30">
        <v>50</v>
      </c>
      <c r="F1111" s="30">
        <v>35</v>
      </c>
      <c r="G1111" s="30">
        <v>1750</v>
      </c>
      <c r="H1111" s="30">
        <v>0</v>
      </c>
      <c r="I1111" s="30">
        <f t="shared" si="51"/>
        <v>1750</v>
      </c>
      <c r="J1111" s="30">
        <v>30</v>
      </c>
      <c r="K1111" s="30">
        <v>1500</v>
      </c>
      <c r="L1111" s="30">
        <f t="shared" si="52"/>
        <v>250</v>
      </c>
      <c r="M1111" s="31">
        <f t="shared" si="53"/>
        <v>0.14285714285714285</v>
      </c>
    </row>
    <row r="1112" spans="1:13" x14ac:dyDescent="0.25">
      <c r="A1112" s="28" t="s">
        <v>15</v>
      </c>
      <c r="B1112" s="28" t="s">
        <v>5040</v>
      </c>
      <c r="C1112" s="29">
        <v>44968</v>
      </c>
      <c r="D1112" s="28" t="s">
        <v>5050</v>
      </c>
      <c r="E1112" s="30">
        <v>250</v>
      </c>
      <c r="F1112" s="30">
        <v>414</v>
      </c>
      <c r="G1112" s="30">
        <v>103500</v>
      </c>
      <c r="H1112" s="30">
        <v>0</v>
      </c>
      <c r="I1112" s="30">
        <f t="shared" si="51"/>
        <v>103500</v>
      </c>
      <c r="J1112" s="30">
        <v>250</v>
      </c>
      <c r="K1112" s="30">
        <v>62500</v>
      </c>
      <c r="L1112" s="30">
        <f t="shared" si="52"/>
        <v>41000</v>
      </c>
      <c r="M1112" s="31">
        <f t="shared" si="53"/>
        <v>0.39613526570048307</v>
      </c>
    </row>
    <row r="1113" spans="1:13" x14ac:dyDescent="0.25">
      <c r="A1113" s="28" t="s">
        <v>15</v>
      </c>
      <c r="B1113" s="28" t="s">
        <v>5040</v>
      </c>
      <c r="C1113" s="29">
        <v>44968</v>
      </c>
      <c r="D1113" s="28" t="s">
        <v>5051</v>
      </c>
      <c r="E1113" s="30">
        <v>5</v>
      </c>
      <c r="F1113" s="30">
        <v>520</v>
      </c>
      <c r="G1113" s="30">
        <v>2600</v>
      </c>
      <c r="H1113" s="30">
        <v>0</v>
      </c>
      <c r="I1113" s="30">
        <f t="shared" si="51"/>
        <v>2600</v>
      </c>
      <c r="J1113" s="30">
        <v>38</v>
      </c>
      <c r="K1113" s="30">
        <v>190</v>
      </c>
      <c r="L1113" s="30">
        <f t="shared" si="52"/>
        <v>2410</v>
      </c>
      <c r="M1113" s="31">
        <f t="shared" si="53"/>
        <v>0.92692307692307696</v>
      </c>
    </row>
    <row r="1114" spans="1:13" x14ac:dyDescent="0.25">
      <c r="A1114" s="28" t="s">
        <v>15</v>
      </c>
      <c r="B1114" s="28" t="s">
        <v>5040</v>
      </c>
      <c r="C1114" s="29">
        <v>44968</v>
      </c>
      <c r="D1114" s="28" t="s">
        <v>5052</v>
      </c>
      <c r="E1114" s="30">
        <v>5</v>
      </c>
      <c r="F1114" s="30">
        <v>520</v>
      </c>
      <c r="G1114" s="30">
        <v>2600</v>
      </c>
      <c r="H1114" s="30">
        <v>0</v>
      </c>
      <c r="I1114" s="30">
        <f t="shared" si="51"/>
        <v>2600</v>
      </c>
      <c r="J1114" s="30">
        <v>30</v>
      </c>
      <c r="K1114" s="30">
        <v>150</v>
      </c>
      <c r="L1114" s="30">
        <f t="shared" si="52"/>
        <v>2450</v>
      </c>
      <c r="M1114" s="31">
        <f t="shared" si="53"/>
        <v>0.94230769230769229</v>
      </c>
    </row>
    <row r="1115" spans="1:13" x14ac:dyDescent="0.25">
      <c r="A1115" s="28" t="s">
        <v>15</v>
      </c>
      <c r="B1115" s="28" t="s">
        <v>5040</v>
      </c>
      <c r="C1115" s="29">
        <v>44968</v>
      </c>
      <c r="D1115" s="28" t="s">
        <v>5053</v>
      </c>
      <c r="E1115" s="30">
        <v>12</v>
      </c>
      <c r="F1115" s="30">
        <v>85</v>
      </c>
      <c r="G1115" s="30">
        <v>1020</v>
      </c>
      <c r="H1115" s="30">
        <v>0</v>
      </c>
      <c r="I1115" s="30">
        <f t="shared" si="51"/>
        <v>1020</v>
      </c>
      <c r="J1115" s="30">
        <v>60</v>
      </c>
      <c r="K1115" s="30">
        <v>720</v>
      </c>
      <c r="L1115" s="30">
        <f t="shared" si="52"/>
        <v>300</v>
      </c>
      <c r="M1115" s="31">
        <f t="shared" si="53"/>
        <v>0.29411764705882354</v>
      </c>
    </row>
    <row r="1116" spans="1:13" x14ac:dyDescent="0.25">
      <c r="A1116" s="28" t="s">
        <v>15</v>
      </c>
      <c r="B1116" s="28" t="s">
        <v>5054</v>
      </c>
      <c r="C1116" s="29">
        <v>44968</v>
      </c>
      <c r="D1116" s="28" t="s">
        <v>5055</v>
      </c>
      <c r="E1116" s="30">
        <v>30</v>
      </c>
      <c r="F1116" s="30">
        <v>470</v>
      </c>
      <c r="G1116" s="30">
        <v>14100</v>
      </c>
      <c r="H1116" s="30">
        <v>0</v>
      </c>
      <c r="I1116" s="30">
        <f t="shared" si="51"/>
        <v>14100</v>
      </c>
      <c r="J1116" s="30">
        <v>170</v>
      </c>
      <c r="K1116" s="30">
        <v>5100</v>
      </c>
      <c r="L1116" s="30">
        <f t="shared" si="52"/>
        <v>9000</v>
      </c>
      <c r="M1116" s="31">
        <f t="shared" si="53"/>
        <v>0.63829787234042556</v>
      </c>
    </row>
    <row r="1117" spans="1:13" x14ac:dyDescent="0.25">
      <c r="A1117" s="28" t="s">
        <v>15</v>
      </c>
      <c r="B1117" s="28" t="s">
        <v>5054</v>
      </c>
      <c r="C1117" s="29">
        <v>44968</v>
      </c>
      <c r="D1117" s="28" t="s">
        <v>5056</v>
      </c>
      <c r="E1117" s="30">
        <v>20</v>
      </c>
      <c r="F1117" s="30">
        <v>475</v>
      </c>
      <c r="G1117" s="30">
        <v>9500</v>
      </c>
      <c r="H1117" s="30">
        <v>0</v>
      </c>
      <c r="I1117" s="30">
        <f t="shared" si="51"/>
        <v>9500</v>
      </c>
      <c r="J1117" s="30">
        <v>190</v>
      </c>
      <c r="K1117" s="30">
        <v>3800</v>
      </c>
      <c r="L1117" s="30">
        <f t="shared" si="52"/>
        <v>5700</v>
      </c>
      <c r="M1117" s="31">
        <f t="shared" si="53"/>
        <v>0.6</v>
      </c>
    </row>
    <row r="1118" spans="1:13" x14ac:dyDescent="0.25">
      <c r="A1118" s="28" t="s">
        <v>15</v>
      </c>
      <c r="B1118" s="28" t="s">
        <v>5054</v>
      </c>
      <c r="C1118" s="29">
        <v>44968</v>
      </c>
      <c r="D1118" s="28" t="s">
        <v>5057</v>
      </c>
      <c r="E1118" s="30">
        <v>1</v>
      </c>
      <c r="F1118" s="30">
        <v>333</v>
      </c>
      <c r="G1118" s="30">
        <v>333</v>
      </c>
      <c r="H1118" s="30">
        <v>0</v>
      </c>
      <c r="I1118" s="30">
        <f t="shared" si="51"/>
        <v>333</v>
      </c>
      <c r="J1118" s="30">
        <v>190</v>
      </c>
      <c r="K1118" s="30">
        <v>190</v>
      </c>
      <c r="L1118" s="30">
        <f t="shared" si="52"/>
        <v>143</v>
      </c>
      <c r="M1118" s="31">
        <f t="shared" si="53"/>
        <v>0.42942942942942941</v>
      </c>
    </row>
    <row r="1119" spans="1:13" x14ac:dyDescent="0.25">
      <c r="A1119" s="28" t="s">
        <v>15</v>
      </c>
      <c r="B1119" s="28" t="s">
        <v>5054</v>
      </c>
      <c r="C1119" s="29">
        <v>44968</v>
      </c>
      <c r="D1119" s="28" t="s">
        <v>5058</v>
      </c>
      <c r="E1119" s="30">
        <v>29</v>
      </c>
      <c r="F1119" s="30">
        <v>333</v>
      </c>
      <c r="G1119" s="30">
        <v>9657</v>
      </c>
      <c r="H1119" s="30">
        <v>0</v>
      </c>
      <c r="I1119" s="30">
        <f t="shared" si="51"/>
        <v>9657</v>
      </c>
      <c r="J1119" s="30"/>
      <c r="K1119" s="30"/>
      <c r="L1119" s="30">
        <f t="shared" si="52"/>
        <v>9657</v>
      </c>
      <c r="M1119" s="31">
        <f t="shared" si="53"/>
        <v>1</v>
      </c>
    </row>
    <row r="1120" spans="1:13" x14ac:dyDescent="0.25">
      <c r="A1120" s="28" t="s">
        <v>15</v>
      </c>
      <c r="B1120" s="28" t="s">
        <v>5054</v>
      </c>
      <c r="C1120" s="29">
        <v>44968</v>
      </c>
      <c r="D1120" s="28" t="s">
        <v>5059</v>
      </c>
      <c r="E1120" s="30">
        <v>53</v>
      </c>
      <c r="F1120" s="30">
        <v>333</v>
      </c>
      <c r="G1120" s="30">
        <v>17649</v>
      </c>
      <c r="H1120" s="30">
        <v>0</v>
      </c>
      <c r="I1120" s="30">
        <f t="shared" si="51"/>
        <v>17649</v>
      </c>
      <c r="J1120" s="30">
        <v>190</v>
      </c>
      <c r="K1120" s="30">
        <v>10070</v>
      </c>
      <c r="L1120" s="30">
        <f t="shared" si="52"/>
        <v>7579</v>
      </c>
      <c r="M1120" s="31">
        <f t="shared" si="53"/>
        <v>0.42942942942942941</v>
      </c>
    </row>
    <row r="1121" spans="1:13" x14ac:dyDescent="0.25">
      <c r="A1121" s="28" t="s">
        <v>15</v>
      </c>
      <c r="B1121" s="28" t="s">
        <v>5054</v>
      </c>
      <c r="C1121" s="29">
        <v>44968</v>
      </c>
      <c r="D1121" s="28" t="s">
        <v>5060</v>
      </c>
      <c r="E1121" s="30">
        <v>45</v>
      </c>
      <c r="F1121" s="30">
        <v>333</v>
      </c>
      <c r="G1121" s="30">
        <v>14985</v>
      </c>
      <c r="H1121" s="30">
        <v>0</v>
      </c>
      <c r="I1121" s="30">
        <f t="shared" si="51"/>
        <v>14985</v>
      </c>
      <c r="J1121" s="30">
        <v>190</v>
      </c>
      <c r="K1121" s="30">
        <v>8550</v>
      </c>
      <c r="L1121" s="30">
        <f t="shared" si="52"/>
        <v>6435</v>
      </c>
      <c r="M1121" s="31">
        <f t="shared" si="53"/>
        <v>0.42942942942942941</v>
      </c>
    </row>
    <row r="1122" spans="1:13" x14ac:dyDescent="0.25">
      <c r="A1122" s="28" t="s">
        <v>15</v>
      </c>
      <c r="B1122" s="28" t="s">
        <v>5054</v>
      </c>
      <c r="C1122" s="29">
        <v>44968</v>
      </c>
      <c r="D1122" s="28" t="s">
        <v>5061</v>
      </c>
      <c r="E1122" s="30">
        <v>50</v>
      </c>
      <c r="F1122" s="30">
        <v>130</v>
      </c>
      <c r="G1122" s="30">
        <v>6500</v>
      </c>
      <c r="H1122" s="30">
        <v>0</v>
      </c>
      <c r="I1122" s="30">
        <f t="shared" si="51"/>
        <v>6500</v>
      </c>
      <c r="J1122" s="30">
        <v>40</v>
      </c>
      <c r="K1122" s="30">
        <v>2000</v>
      </c>
      <c r="L1122" s="30">
        <f t="shared" si="52"/>
        <v>4500</v>
      </c>
      <c r="M1122" s="31">
        <f t="shared" si="53"/>
        <v>0.69230769230769229</v>
      </c>
    </row>
    <row r="1123" spans="1:13" x14ac:dyDescent="0.25">
      <c r="A1123" s="28" t="s">
        <v>15</v>
      </c>
      <c r="B1123" s="28" t="s">
        <v>5054</v>
      </c>
      <c r="C1123" s="29">
        <v>44968</v>
      </c>
      <c r="D1123" s="28" t="s">
        <v>5062</v>
      </c>
      <c r="E1123" s="30">
        <v>6</v>
      </c>
      <c r="F1123" s="30">
        <v>200</v>
      </c>
      <c r="G1123" s="30">
        <v>1200</v>
      </c>
      <c r="H1123" s="30">
        <v>0</v>
      </c>
      <c r="I1123" s="30">
        <f t="shared" si="51"/>
        <v>1200</v>
      </c>
      <c r="J1123" s="30">
        <v>150</v>
      </c>
      <c r="K1123" s="30">
        <v>900</v>
      </c>
      <c r="L1123" s="30">
        <f t="shared" si="52"/>
        <v>300</v>
      </c>
      <c r="M1123" s="31">
        <f t="shared" si="53"/>
        <v>0.25</v>
      </c>
    </row>
    <row r="1124" spans="1:13" x14ac:dyDescent="0.25">
      <c r="A1124" s="28" t="s">
        <v>15</v>
      </c>
      <c r="B1124" s="28" t="s">
        <v>5054</v>
      </c>
      <c r="C1124" s="29">
        <v>44968</v>
      </c>
      <c r="D1124" s="28" t="s">
        <v>5063</v>
      </c>
      <c r="E1124" s="30">
        <v>30</v>
      </c>
      <c r="F1124" s="30">
        <v>100</v>
      </c>
      <c r="G1124" s="30">
        <v>3000</v>
      </c>
      <c r="H1124" s="30">
        <v>0</v>
      </c>
      <c r="I1124" s="30">
        <f t="shared" si="51"/>
        <v>3000</v>
      </c>
      <c r="J1124" s="30">
        <v>64.25</v>
      </c>
      <c r="K1124" s="30">
        <v>1927.5</v>
      </c>
      <c r="L1124" s="30">
        <f t="shared" si="52"/>
        <v>1072.5</v>
      </c>
      <c r="M1124" s="31">
        <f t="shared" si="53"/>
        <v>0.35749999999999998</v>
      </c>
    </row>
    <row r="1125" spans="1:13" x14ac:dyDescent="0.25">
      <c r="A1125" s="28" t="s">
        <v>15</v>
      </c>
      <c r="B1125" s="28" t="s">
        <v>5054</v>
      </c>
      <c r="C1125" s="29">
        <v>44968</v>
      </c>
      <c r="D1125" s="28" t="s">
        <v>5064</v>
      </c>
      <c r="E1125" s="30">
        <v>400</v>
      </c>
      <c r="F1125" s="30">
        <v>120</v>
      </c>
      <c r="G1125" s="30">
        <v>48000</v>
      </c>
      <c r="H1125" s="30">
        <v>0</v>
      </c>
      <c r="I1125" s="30">
        <f t="shared" si="51"/>
        <v>48000</v>
      </c>
      <c r="J1125" s="30">
        <v>90</v>
      </c>
      <c r="K1125" s="30">
        <v>36000</v>
      </c>
      <c r="L1125" s="30">
        <f t="shared" si="52"/>
        <v>12000</v>
      </c>
      <c r="M1125" s="31">
        <f t="shared" si="53"/>
        <v>0.25</v>
      </c>
    </row>
    <row r="1126" spans="1:13" x14ac:dyDescent="0.25">
      <c r="A1126" s="28" t="s">
        <v>15</v>
      </c>
      <c r="B1126" s="28" t="s">
        <v>5054</v>
      </c>
      <c r="C1126" s="29">
        <v>44968</v>
      </c>
      <c r="D1126" s="28" t="s">
        <v>5065</v>
      </c>
      <c r="E1126" s="30">
        <v>20</v>
      </c>
      <c r="F1126" s="30">
        <v>165</v>
      </c>
      <c r="G1126" s="30">
        <v>3300</v>
      </c>
      <c r="H1126" s="30">
        <v>0</v>
      </c>
      <c r="I1126" s="30">
        <f t="shared" si="51"/>
        <v>3300</v>
      </c>
      <c r="J1126" s="30">
        <v>81</v>
      </c>
      <c r="K1126" s="30">
        <v>1620</v>
      </c>
      <c r="L1126" s="30">
        <f t="shared" si="52"/>
        <v>1680</v>
      </c>
      <c r="M1126" s="31">
        <f t="shared" si="53"/>
        <v>0.50909090909090904</v>
      </c>
    </row>
    <row r="1127" spans="1:13" x14ac:dyDescent="0.25">
      <c r="A1127" s="28" t="s">
        <v>15</v>
      </c>
      <c r="B1127" s="28" t="s">
        <v>5054</v>
      </c>
      <c r="C1127" s="29">
        <v>44968</v>
      </c>
      <c r="D1127" s="28" t="s">
        <v>5066</v>
      </c>
      <c r="E1127" s="30">
        <v>200</v>
      </c>
      <c r="F1127" s="30">
        <v>130</v>
      </c>
      <c r="G1127" s="30">
        <v>26000</v>
      </c>
      <c r="H1127" s="30">
        <v>0</v>
      </c>
      <c r="I1127" s="30">
        <f t="shared" si="51"/>
        <v>26000</v>
      </c>
      <c r="J1127" s="30">
        <v>70</v>
      </c>
      <c r="K1127" s="30">
        <v>14000</v>
      </c>
      <c r="L1127" s="30">
        <f t="shared" si="52"/>
        <v>12000</v>
      </c>
      <c r="M1127" s="31">
        <f t="shared" si="53"/>
        <v>0.46153846153846156</v>
      </c>
    </row>
    <row r="1128" spans="1:13" x14ac:dyDescent="0.25">
      <c r="A1128" s="28" t="s">
        <v>15</v>
      </c>
      <c r="B1128" s="28" t="s">
        <v>5054</v>
      </c>
      <c r="C1128" s="29">
        <v>44968</v>
      </c>
      <c r="D1128" s="28" t="s">
        <v>5067</v>
      </c>
      <c r="E1128" s="30">
        <v>3</v>
      </c>
      <c r="F1128" s="30">
        <v>1125</v>
      </c>
      <c r="G1128" s="30">
        <v>3375</v>
      </c>
      <c r="H1128" s="30">
        <v>0</v>
      </c>
      <c r="I1128" s="30">
        <f t="shared" si="51"/>
        <v>3375</v>
      </c>
      <c r="J1128" s="30">
        <v>800</v>
      </c>
      <c r="K1128" s="30">
        <v>2400</v>
      </c>
      <c r="L1128" s="30">
        <f t="shared" si="52"/>
        <v>975</v>
      </c>
      <c r="M1128" s="31">
        <f t="shared" si="53"/>
        <v>0.28888888888888886</v>
      </c>
    </row>
    <row r="1129" spans="1:13" x14ac:dyDescent="0.25">
      <c r="A1129" s="28" t="s">
        <v>15</v>
      </c>
      <c r="B1129" s="28" t="s">
        <v>5054</v>
      </c>
      <c r="C1129" s="29">
        <v>44968</v>
      </c>
      <c r="D1129" s="28" t="s">
        <v>5068</v>
      </c>
      <c r="E1129" s="30">
        <v>5</v>
      </c>
      <c r="F1129" s="30">
        <v>120</v>
      </c>
      <c r="G1129" s="30">
        <v>600</v>
      </c>
      <c r="H1129" s="30">
        <v>0</v>
      </c>
      <c r="I1129" s="30">
        <f t="shared" si="51"/>
        <v>600</v>
      </c>
      <c r="J1129" s="30">
        <v>60</v>
      </c>
      <c r="K1129" s="30">
        <v>300</v>
      </c>
      <c r="L1129" s="30">
        <f t="shared" si="52"/>
        <v>300</v>
      </c>
      <c r="M1129" s="31">
        <f t="shared" si="53"/>
        <v>0.5</v>
      </c>
    </row>
    <row r="1130" spans="1:13" x14ac:dyDescent="0.25">
      <c r="A1130" s="28" t="s">
        <v>15</v>
      </c>
      <c r="B1130" s="28" t="s">
        <v>5054</v>
      </c>
      <c r="C1130" s="29">
        <v>44968</v>
      </c>
      <c r="D1130" s="28" t="s">
        <v>5069</v>
      </c>
      <c r="E1130" s="30">
        <v>5</v>
      </c>
      <c r="F1130" s="30">
        <v>120</v>
      </c>
      <c r="G1130" s="30">
        <v>600</v>
      </c>
      <c r="H1130" s="30">
        <v>0</v>
      </c>
      <c r="I1130" s="30">
        <f t="shared" si="51"/>
        <v>600</v>
      </c>
      <c r="J1130" s="30">
        <v>48</v>
      </c>
      <c r="K1130" s="30">
        <v>240</v>
      </c>
      <c r="L1130" s="30">
        <f t="shared" si="52"/>
        <v>360</v>
      </c>
      <c r="M1130" s="31">
        <f t="shared" si="53"/>
        <v>0.6</v>
      </c>
    </row>
    <row r="1131" spans="1:13" x14ac:dyDescent="0.25">
      <c r="A1131" s="28" t="s">
        <v>15</v>
      </c>
      <c r="B1131" s="28" t="s">
        <v>5054</v>
      </c>
      <c r="C1131" s="29">
        <v>44968</v>
      </c>
      <c r="D1131" s="28" t="s">
        <v>5050</v>
      </c>
      <c r="E1131" s="30">
        <v>50</v>
      </c>
      <c r="F1131" s="30">
        <v>333</v>
      </c>
      <c r="G1131" s="30">
        <v>16650</v>
      </c>
      <c r="H1131" s="30">
        <v>0</v>
      </c>
      <c r="I1131" s="30">
        <f t="shared" si="51"/>
        <v>16650</v>
      </c>
      <c r="J1131" s="30">
        <v>250</v>
      </c>
      <c r="K1131" s="30">
        <v>12500</v>
      </c>
      <c r="L1131" s="30">
        <f t="shared" si="52"/>
        <v>4150</v>
      </c>
      <c r="M1131" s="31">
        <f t="shared" si="53"/>
        <v>0.24924924924924924</v>
      </c>
    </row>
    <row r="1132" spans="1:13" x14ac:dyDescent="0.25">
      <c r="A1132" s="28" t="s">
        <v>15</v>
      </c>
      <c r="B1132" s="28" t="s">
        <v>5054</v>
      </c>
      <c r="C1132" s="29">
        <v>44968</v>
      </c>
      <c r="D1132" s="28" t="s">
        <v>5070</v>
      </c>
      <c r="E1132" s="30">
        <v>27</v>
      </c>
      <c r="F1132" s="30">
        <v>333</v>
      </c>
      <c r="G1132" s="30">
        <v>8991</v>
      </c>
      <c r="H1132" s="30">
        <v>0</v>
      </c>
      <c r="I1132" s="30">
        <f t="shared" si="51"/>
        <v>8991</v>
      </c>
      <c r="J1132" s="30">
        <v>200</v>
      </c>
      <c r="K1132" s="30">
        <v>5400</v>
      </c>
      <c r="L1132" s="30">
        <f t="shared" si="52"/>
        <v>3591</v>
      </c>
      <c r="M1132" s="31">
        <f t="shared" si="53"/>
        <v>0.39939939939939939</v>
      </c>
    </row>
    <row r="1133" spans="1:13" x14ac:dyDescent="0.25">
      <c r="A1133" s="28" t="s">
        <v>15</v>
      </c>
      <c r="B1133" s="28" t="s">
        <v>5054</v>
      </c>
      <c r="C1133" s="29">
        <v>44968</v>
      </c>
      <c r="D1133" s="28" t="s">
        <v>5071</v>
      </c>
      <c r="E1133" s="30">
        <v>35</v>
      </c>
      <c r="F1133" s="30">
        <v>333</v>
      </c>
      <c r="G1133" s="30">
        <v>11655</v>
      </c>
      <c r="H1133" s="30">
        <v>0</v>
      </c>
      <c r="I1133" s="30">
        <f t="shared" si="51"/>
        <v>11655</v>
      </c>
      <c r="J1133" s="30">
        <v>200</v>
      </c>
      <c r="K1133" s="30">
        <v>7000</v>
      </c>
      <c r="L1133" s="30">
        <f t="shared" si="52"/>
        <v>4655</v>
      </c>
      <c r="M1133" s="31">
        <f t="shared" si="53"/>
        <v>0.39939939939939939</v>
      </c>
    </row>
    <row r="1134" spans="1:13" x14ac:dyDescent="0.25">
      <c r="A1134" s="28" t="s">
        <v>15</v>
      </c>
      <c r="B1134" s="28" t="s">
        <v>5054</v>
      </c>
      <c r="C1134" s="29">
        <v>44968</v>
      </c>
      <c r="D1134" s="28" t="s">
        <v>5052</v>
      </c>
      <c r="E1134" s="30">
        <v>60</v>
      </c>
      <c r="F1134" s="30">
        <v>50</v>
      </c>
      <c r="G1134" s="30">
        <v>3000</v>
      </c>
      <c r="H1134" s="30">
        <v>0</v>
      </c>
      <c r="I1134" s="30">
        <f t="shared" si="51"/>
        <v>3000</v>
      </c>
      <c r="J1134" s="30">
        <v>30</v>
      </c>
      <c r="K1134" s="30">
        <v>1800</v>
      </c>
      <c r="L1134" s="30">
        <f t="shared" si="52"/>
        <v>1200</v>
      </c>
      <c r="M1134" s="31">
        <f t="shared" si="53"/>
        <v>0.4</v>
      </c>
    </row>
    <row r="1135" spans="1:13" x14ac:dyDescent="0.25">
      <c r="A1135" s="28" t="s">
        <v>15</v>
      </c>
      <c r="B1135" s="28" t="s">
        <v>5054</v>
      </c>
      <c r="C1135" s="29">
        <v>44968</v>
      </c>
      <c r="D1135" s="28" t="s">
        <v>5072</v>
      </c>
      <c r="E1135" s="30">
        <v>60</v>
      </c>
      <c r="F1135" s="30">
        <v>50</v>
      </c>
      <c r="G1135" s="30">
        <v>3000</v>
      </c>
      <c r="H1135" s="30">
        <v>0</v>
      </c>
      <c r="I1135" s="30">
        <f t="shared" si="51"/>
        <v>3000</v>
      </c>
      <c r="J1135" s="30">
        <v>40</v>
      </c>
      <c r="K1135" s="30">
        <v>2400</v>
      </c>
      <c r="L1135" s="30">
        <f t="shared" si="52"/>
        <v>600</v>
      </c>
      <c r="M1135" s="31">
        <f t="shared" si="53"/>
        <v>0.2</v>
      </c>
    </row>
    <row r="1136" spans="1:13" x14ac:dyDescent="0.25">
      <c r="A1136" s="28" t="s">
        <v>15</v>
      </c>
      <c r="B1136" s="28" t="s">
        <v>5054</v>
      </c>
      <c r="C1136" s="29">
        <v>44968</v>
      </c>
      <c r="D1136" s="28" t="s">
        <v>5073</v>
      </c>
      <c r="E1136" s="30">
        <v>5</v>
      </c>
      <c r="F1136" s="30">
        <v>500</v>
      </c>
      <c r="G1136" s="30">
        <v>2500</v>
      </c>
      <c r="H1136" s="30">
        <v>0</v>
      </c>
      <c r="I1136" s="30">
        <f t="shared" si="51"/>
        <v>2500</v>
      </c>
      <c r="J1136" s="30">
        <v>306</v>
      </c>
      <c r="K1136" s="30">
        <v>1530</v>
      </c>
      <c r="L1136" s="30">
        <f t="shared" si="52"/>
        <v>970</v>
      </c>
      <c r="M1136" s="31">
        <f t="shared" si="53"/>
        <v>0.38800000000000001</v>
      </c>
    </row>
    <row r="1137" spans="1:13" x14ac:dyDescent="0.25">
      <c r="A1137" s="28" t="s">
        <v>15</v>
      </c>
      <c r="B1137" s="28" t="s">
        <v>5054</v>
      </c>
      <c r="C1137" s="29">
        <v>44968</v>
      </c>
      <c r="D1137" s="28"/>
      <c r="E1137" s="30">
        <v>0</v>
      </c>
      <c r="F1137" s="30">
        <v>0</v>
      </c>
      <c r="G1137" s="30">
        <v>0</v>
      </c>
      <c r="H1137" s="30">
        <v>0</v>
      </c>
      <c r="I1137" s="30">
        <f t="shared" si="51"/>
        <v>0</v>
      </c>
      <c r="J1137" s="30"/>
      <c r="K1137" s="30"/>
      <c r="L1137" s="30">
        <f t="shared" si="52"/>
        <v>0</v>
      </c>
      <c r="M1137" s="31" t="e">
        <f t="shared" si="53"/>
        <v>#DIV/0!</v>
      </c>
    </row>
    <row r="1138" spans="1:13" x14ac:dyDescent="0.25">
      <c r="A1138" s="28" t="s">
        <v>15</v>
      </c>
      <c r="B1138" s="28" t="s">
        <v>5054</v>
      </c>
      <c r="C1138" s="29">
        <v>44968</v>
      </c>
      <c r="D1138" s="28"/>
      <c r="E1138" s="30">
        <v>0</v>
      </c>
      <c r="F1138" s="30"/>
      <c r="G1138" s="30"/>
      <c r="H1138" s="30">
        <v>0</v>
      </c>
      <c r="I1138" s="30">
        <f t="shared" si="51"/>
        <v>0</v>
      </c>
      <c r="J1138" s="30"/>
      <c r="K1138" s="30"/>
      <c r="L1138" s="30">
        <f t="shared" si="52"/>
        <v>0</v>
      </c>
      <c r="M1138" s="31" t="e">
        <f t="shared" si="53"/>
        <v>#DIV/0!</v>
      </c>
    </row>
    <row r="1139" spans="1:13" x14ac:dyDescent="0.25">
      <c r="A1139" s="28" t="s">
        <v>15</v>
      </c>
      <c r="B1139" s="28" t="s">
        <v>5074</v>
      </c>
      <c r="C1139" s="29">
        <v>44968</v>
      </c>
      <c r="D1139" s="28" t="s">
        <v>5075</v>
      </c>
      <c r="E1139" s="30">
        <v>3</v>
      </c>
      <c r="F1139" s="30">
        <v>500</v>
      </c>
      <c r="G1139" s="30">
        <v>1500</v>
      </c>
      <c r="H1139" s="30">
        <v>0</v>
      </c>
      <c r="I1139" s="30">
        <f t="shared" si="51"/>
        <v>1500</v>
      </c>
      <c r="J1139" s="30">
        <v>306</v>
      </c>
      <c r="K1139" s="30">
        <v>918</v>
      </c>
      <c r="L1139" s="30">
        <f t="shared" si="52"/>
        <v>582</v>
      </c>
      <c r="M1139" s="31">
        <f t="shared" si="53"/>
        <v>0.38800000000000001</v>
      </c>
    </row>
    <row r="1140" spans="1:13" x14ac:dyDescent="0.25">
      <c r="A1140" s="28" t="s">
        <v>15</v>
      </c>
      <c r="B1140" s="28" t="s">
        <v>5074</v>
      </c>
      <c r="C1140" s="29">
        <v>44968</v>
      </c>
      <c r="D1140" s="28" t="s">
        <v>5076</v>
      </c>
      <c r="E1140" s="30">
        <v>3</v>
      </c>
      <c r="F1140" s="30">
        <v>6000</v>
      </c>
      <c r="G1140" s="30">
        <v>18000</v>
      </c>
      <c r="H1140" s="30">
        <v>0</v>
      </c>
      <c r="I1140" s="30">
        <f t="shared" si="51"/>
        <v>18000</v>
      </c>
      <c r="J1140" s="30">
        <v>800</v>
      </c>
      <c r="K1140" s="30">
        <v>2400</v>
      </c>
      <c r="L1140" s="30">
        <f t="shared" si="52"/>
        <v>15600</v>
      </c>
      <c r="M1140" s="31">
        <f t="shared" si="53"/>
        <v>0.8666666666666667</v>
      </c>
    </row>
    <row r="1141" spans="1:13" x14ac:dyDescent="0.25">
      <c r="A1141" s="28" t="s">
        <v>15</v>
      </c>
      <c r="B1141" s="28" t="s">
        <v>5074</v>
      </c>
      <c r="C1141" s="29">
        <v>44968</v>
      </c>
      <c r="D1141" s="28" t="s">
        <v>5077</v>
      </c>
      <c r="E1141" s="30">
        <v>1.18</v>
      </c>
      <c r="F1141" s="30">
        <v>6000</v>
      </c>
      <c r="G1141" s="30">
        <v>7080</v>
      </c>
      <c r="H1141" s="30">
        <v>0</v>
      </c>
      <c r="I1141" s="30">
        <f t="shared" si="51"/>
        <v>7080</v>
      </c>
      <c r="J1141" s="30">
        <v>2200</v>
      </c>
      <c r="K1141" s="30">
        <v>2596</v>
      </c>
      <c r="L1141" s="30">
        <f t="shared" si="52"/>
        <v>4484</v>
      </c>
      <c r="M1141" s="31">
        <f t="shared" si="53"/>
        <v>0.6333333333333333</v>
      </c>
    </row>
    <row r="1142" spans="1:13" x14ac:dyDescent="0.25">
      <c r="A1142" s="28" t="s">
        <v>15</v>
      </c>
      <c r="B1142" s="28" t="s">
        <v>5074</v>
      </c>
      <c r="C1142" s="29">
        <v>44968</v>
      </c>
      <c r="D1142" s="28" t="s">
        <v>5078</v>
      </c>
      <c r="E1142" s="30">
        <v>8</v>
      </c>
      <c r="F1142" s="30">
        <v>6000</v>
      </c>
      <c r="G1142" s="30">
        <v>48000</v>
      </c>
      <c r="H1142" s="30">
        <v>0</v>
      </c>
      <c r="I1142" s="30">
        <f t="shared" si="51"/>
        <v>48000</v>
      </c>
      <c r="J1142" s="30">
        <v>4550</v>
      </c>
      <c r="K1142" s="30">
        <v>36400</v>
      </c>
      <c r="L1142" s="30">
        <f t="shared" si="52"/>
        <v>11600</v>
      </c>
      <c r="M1142" s="31">
        <f t="shared" si="53"/>
        <v>0.24166666666666667</v>
      </c>
    </row>
    <row r="1143" spans="1:13" x14ac:dyDescent="0.25">
      <c r="A1143" s="28" t="s">
        <v>15</v>
      </c>
      <c r="B1143" s="28" t="s">
        <v>5074</v>
      </c>
      <c r="C1143" s="29">
        <v>44968</v>
      </c>
      <c r="D1143" s="28" t="s">
        <v>5079</v>
      </c>
      <c r="E1143" s="30">
        <v>200</v>
      </c>
      <c r="F1143" s="30">
        <v>240</v>
      </c>
      <c r="G1143" s="30">
        <v>48000</v>
      </c>
      <c r="H1143" s="30">
        <v>0</v>
      </c>
      <c r="I1143" s="30">
        <f t="shared" si="51"/>
        <v>48000</v>
      </c>
      <c r="J1143" s="30">
        <v>1020</v>
      </c>
      <c r="K1143" s="30">
        <v>204000</v>
      </c>
      <c r="L1143" s="30">
        <f t="shared" si="52"/>
        <v>-156000</v>
      </c>
      <c r="M1143" s="31">
        <f t="shared" si="53"/>
        <v>-3.25</v>
      </c>
    </row>
    <row r="1144" spans="1:13" x14ac:dyDescent="0.25">
      <c r="A1144" s="28" t="s">
        <v>15</v>
      </c>
      <c r="B1144" s="28" t="s">
        <v>5080</v>
      </c>
      <c r="C1144" s="29">
        <v>44968</v>
      </c>
      <c r="D1144" s="28" t="s">
        <v>5021</v>
      </c>
      <c r="E1144" s="30">
        <v>120</v>
      </c>
      <c r="F1144" s="30">
        <v>1310</v>
      </c>
      <c r="G1144" s="30">
        <v>157200</v>
      </c>
      <c r="H1144" s="30">
        <v>0</v>
      </c>
      <c r="I1144" s="30">
        <f t="shared" si="51"/>
        <v>157200</v>
      </c>
      <c r="J1144" s="30">
        <v>1020</v>
      </c>
      <c r="K1144" s="30">
        <v>122400</v>
      </c>
      <c r="L1144" s="30">
        <f t="shared" si="52"/>
        <v>34800</v>
      </c>
      <c r="M1144" s="31">
        <f t="shared" si="53"/>
        <v>0.22137404580152673</v>
      </c>
    </row>
    <row r="1145" spans="1:13" x14ac:dyDescent="0.25">
      <c r="A1145" s="28" t="s">
        <v>15</v>
      </c>
      <c r="B1145" s="28" t="s">
        <v>5080</v>
      </c>
      <c r="C1145" s="29">
        <v>44968</v>
      </c>
      <c r="D1145" s="28" t="s">
        <v>5081</v>
      </c>
      <c r="E1145" s="30">
        <v>144</v>
      </c>
      <c r="F1145" s="30">
        <v>48</v>
      </c>
      <c r="G1145" s="30">
        <v>6912</v>
      </c>
      <c r="H1145" s="30">
        <v>0</v>
      </c>
      <c r="I1145" s="30">
        <f t="shared" si="51"/>
        <v>6912</v>
      </c>
      <c r="J1145" s="30">
        <v>11.9</v>
      </c>
      <c r="K1145" s="30">
        <v>1713.6</v>
      </c>
      <c r="L1145" s="30">
        <f t="shared" si="52"/>
        <v>5198.3999999999996</v>
      </c>
      <c r="M1145" s="31">
        <f t="shared" si="53"/>
        <v>0.75208333333333333</v>
      </c>
    </row>
    <row r="1146" spans="1:13" x14ac:dyDescent="0.25">
      <c r="A1146" s="28" t="s">
        <v>15</v>
      </c>
      <c r="B1146" s="28" t="s">
        <v>5080</v>
      </c>
      <c r="C1146" s="29">
        <v>44968</v>
      </c>
      <c r="D1146" s="28" t="s">
        <v>5023</v>
      </c>
      <c r="E1146" s="30">
        <v>144</v>
      </c>
      <c r="F1146" s="30">
        <v>48</v>
      </c>
      <c r="G1146" s="30">
        <v>6912</v>
      </c>
      <c r="H1146" s="30">
        <v>0</v>
      </c>
      <c r="I1146" s="30">
        <f t="shared" si="51"/>
        <v>6912</v>
      </c>
      <c r="J1146" s="30">
        <v>23</v>
      </c>
      <c r="K1146" s="30">
        <v>3312</v>
      </c>
      <c r="L1146" s="30">
        <f t="shared" si="52"/>
        <v>3600</v>
      </c>
      <c r="M1146" s="31">
        <f t="shared" si="53"/>
        <v>0.52083333333333337</v>
      </c>
    </row>
    <row r="1147" spans="1:13" x14ac:dyDescent="0.25">
      <c r="A1147" s="28" t="s">
        <v>15</v>
      </c>
      <c r="B1147" s="28" t="s">
        <v>5080</v>
      </c>
      <c r="C1147" s="29">
        <v>44968</v>
      </c>
      <c r="D1147" s="28" t="s">
        <v>5022</v>
      </c>
      <c r="E1147" s="30">
        <v>25</v>
      </c>
      <c r="F1147" s="30">
        <v>219</v>
      </c>
      <c r="G1147" s="30">
        <v>5475</v>
      </c>
      <c r="H1147" s="30">
        <v>0</v>
      </c>
      <c r="I1147" s="30">
        <f t="shared" si="51"/>
        <v>5475</v>
      </c>
      <c r="J1147" s="30">
        <v>55.44</v>
      </c>
      <c r="K1147" s="30">
        <v>1386</v>
      </c>
      <c r="L1147" s="30">
        <f t="shared" si="52"/>
        <v>4089</v>
      </c>
      <c r="M1147" s="31">
        <f t="shared" si="53"/>
        <v>0.74684931506849317</v>
      </c>
    </row>
    <row r="1148" spans="1:13" x14ac:dyDescent="0.25">
      <c r="A1148" s="28" t="s">
        <v>15</v>
      </c>
      <c r="B1148" s="28" t="s">
        <v>5080</v>
      </c>
      <c r="C1148" s="29">
        <v>44968</v>
      </c>
      <c r="D1148" s="28" t="s">
        <v>4962</v>
      </c>
      <c r="E1148" s="30">
        <v>10</v>
      </c>
      <c r="F1148" s="30">
        <v>1577</v>
      </c>
      <c r="G1148" s="30">
        <v>15770</v>
      </c>
      <c r="H1148" s="30">
        <v>0</v>
      </c>
      <c r="I1148" s="30">
        <f t="shared" si="51"/>
        <v>15770</v>
      </c>
      <c r="J1148" s="30">
        <v>380</v>
      </c>
      <c r="K1148" s="30">
        <v>3800</v>
      </c>
      <c r="L1148" s="30">
        <f t="shared" si="52"/>
        <v>11970</v>
      </c>
      <c r="M1148" s="31">
        <f t="shared" si="53"/>
        <v>0.75903614457831325</v>
      </c>
    </row>
    <row r="1149" spans="1:13" x14ac:dyDescent="0.25">
      <c r="A1149" s="28" t="s">
        <v>15</v>
      </c>
      <c r="B1149" s="28" t="s">
        <v>5080</v>
      </c>
      <c r="C1149" s="29">
        <v>44968</v>
      </c>
      <c r="D1149" s="28" t="s">
        <v>5024</v>
      </c>
      <c r="E1149" s="30">
        <v>5</v>
      </c>
      <c r="F1149" s="30">
        <v>1500</v>
      </c>
      <c r="G1149" s="30">
        <v>7500</v>
      </c>
      <c r="H1149" s="30">
        <v>0</v>
      </c>
      <c r="I1149" s="30">
        <f t="shared" si="51"/>
        <v>7500</v>
      </c>
      <c r="J1149" s="30">
        <v>550</v>
      </c>
      <c r="K1149" s="30">
        <v>2750</v>
      </c>
      <c r="L1149" s="30">
        <f t="shared" si="52"/>
        <v>4750</v>
      </c>
      <c r="M1149" s="31">
        <f t="shared" si="53"/>
        <v>0.6333333333333333</v>
      </c>
    </row>
    <row r="1150" spans="1:13" x14ac:dyDescent="0.25">
      <c r="A1150" s="28" t="s">
        <v>15</v>
      </c>
      <c r="B1150" s="28" t="s">
        <v>5082</v>
      </c>
      <c r="C1150" s="29">
        <v>44968</v>
      </c>
      <c r="D1150" s="28" t="s">
        <v>466</v>
      </c>
      <c r="E1150" s="30">
        <v>2500</v>
      </c>
      <c r="F1150" s="30">
        <v>96</v>
      </c>
      <c r="G1150" s="30">
        <v>240000</v>
      </c>
      <c r="H1150" s="30">
        <v>0</v>
      </c>
      <c r="I1150" s="30">
        <f t="shared" si="51"/>
        <v>240000</v>
      </c>
      <c r="J1150" s="30">
        <v>26</v>
      </c>
      <c r="K1150" s="30">
        <v>65000</v>
      </c>
      <c r="L1150" s="30">
        <f t="shared" si="52"/>
        <v>175000</v>
      </c>
      <c r="M1150" s="31">
        <f t="shared" si="53"/>
        <v>0.72916666666666663</v>
      </c>
    </row>
    <row r="1151" spans="1:13" x14ac:dyDescent="0.25">
      <c r="A1151" s="28" t="s">
        <v>15</v>
      </c>
      <c r="B1151" s="28" t="s">
        <v>5082</v>
      </c>
      <c r="C1151" s="29">
        <v>44968</v>
      </c>
      <c r="D1151" s="28" t="s">
        <v>4318</v>
      </c>
      <c r="E1151" s="30">
        <v>2</v>
      </c>
      <c r="F1151" s="30">
        <v>3500</v>
      </c>
      <c r="G1151" s="30">
        <v>7000</v>
      </c>
      <c r="H1151" s="30">
        <v>0</v>
      </c>
      <c r="I1151" s="30">
        <f t="shared" si="51"/>
        <v>7000</v>
      </c>
      <c r="J1151" s="30">
        <v>50</v>
      </c>
      <c r="K1151" s="30">
        <v>100</v>
      </c>
      <c r="L1151" s="30">
        <f t="shared" si="52"/>
        <v>6900</v>
      </c>
      <c r="M1151" s="31">
        <f t="shared" si="53"/>
        <v>0.98571428571428577</v>
      </c>
    </row>
    <row r="1152" spans="1:13" x14ac:dyDescent="0.25">
      <c r="A1152" s="28" t="s">
        <v>15</v>
      </c>
      <c r="B1152" s="28" t="s">
        <v>5082</v>
      </c>
      <c r="C1152" s="29">
        <v>44968</v>
      </c>
      <c r="D1152" s="28" t="s">
        <v>4928</v>
      </c>
      <c r="E1152" s="30">
        <v>30</v>
      </c>
      <c r="F1152" s="30">
        <v>200</v>
      </c>
      <c r="G1152" s="30">
        <v>6000</v>
      </c>
      <c r="H1152" s="30">
        <v>0</v>
      </c>
      <c r="I1152" s="30">
        <f t="shared" si="51"/>
        <v>6000</v>
      </c>
      <c r="J1152" s="30">
        <v>40</v>
      </c>
      <c r="K1152" s="30">
        <v>1200</v>
      </c>
      <c r="L1152" s="30">
        <f t="shared" si="52"/>
        <v>4800</v>
      </c>
      <c r="M1152" s="31">
        <f t="shared" si="53"/>
        <v>0.8</v>
      </c>
    </row>
    <row r="1153" spans="1:13" x14ac:dyDescent="0.25">
      <c r="A1153" s="28" t="s">
        <v>15</v>
      </c>
      <c r="B1153" s="28" t="s">
        <v>5082</v>
      </c>
      <c r="C1153" s="29">
        <v>44968</v>
      </c>
      <c r="D1153" s="28" t="s">
        <v>5083</v>
      </c>
      <c r="E1153" s="30">
        <v>20</v>
      </c>
      <c r="F1153" s="30">
        <v>75</v>
      </c>
      <c r="G1153" s="30">
        <v>1500</v>
      </c>
      <c r="H1153" s="30">
        <v>0</v>
      </c>
      <c r="I1153" s="30">
        <f t="shared" si="51"/>
        <v>1500</v>
      </c>
      <c r="J1153" s="30">
        <v>24.5</v>
      </c>
      <c r="K1153" s="30">
        <v>490</v>
      </c>
      <c r="L1153" s="30">
        <f t="shared" si="52"/>
        <v>1010</v>
      </c>
      <c r="M1153" s="31">
        <f t="shared" si="53"/>
        <v>0.67333333333333334</v>
      </c>
    </row>
    <row r="1154" spans="1:13" x14ac:dyDescent="0.25">
      <c r="A1154" s="28" t="s">
        <v>15</v>
      </c>
      <c r="B1154" s="28" t="s">
        <v>5082</v>
      </c>
      <c r="C1154" s="29">
        <v>44968</v>
      </c>
      <c r="D1154" s="28" t="s">
        <v>5084</v>
      </c>
      <c r="E1154" s="30">
        <v>52</v>
      </c>
      <c r="F1154" s="30">
        <v>75</v>
      </c>
      <c r="G1154" s="30">
        <v>3900</v>
      </c>
      <c r="H1154" s="30">
        <v>0</v>
      </c>
      <c r="I1154" s="30">
        <f t="shared" si="51"/>
        <v>3900</v>
      </c>
      <c r="J1154" s="30">
        <v>30.8</v>
      </c>
      <c r="K1154" s="30">
        <v>1601.6</v>
      </c>
      <c r="L1154" s="30">
        <f t="shared" si="52"/>
        <v>2298.4</v>
      </c>
      <c r="M1154" s="31">
        <f t="shared" si="53"/>
        <v>0.58933333333333338</v>
      </c>
    </row>
    <row r="1155" spans="1:13" x14ac:dyDescent="0.25">
      <c r="A1155" s="28" t="s">
        <v>15</v>
      </c>
      <c r="B1155" s="28" t="s">
        <v>5082</v>
      </c>
      <c r="C1155" s="29">
        <v>44968</v>
      </c>
      <c r="D1155" s="28" t="s">
        <v>4312</v>
      </c>
      <c r="E1155" s="30">
        <v>30</v>
      </c>
      <c r="F1155" s="30">
        <v>350</v>
      </c>
      <c r="G1155" s="30">
        <v>10500</v>
      </c>
      <c r="H1155" s="30">
        <v>0</v>
      </c>
      <c r="I1155" s="30">
        <f t="shared" si="51"/>
        <v>10500</v>
      </c>
      <c r="J1155" s="30">
        <v>32</v>
      </c>
      <c r="K1155" s="30">
        <v>960</v>
      </c>
      <c r="L1155" s="30">
        <f t="shared" si="52"/>
        <v>9540</v>
      </c>
      <c r="M1155" s="31">
        <f t="shared" si="53"/>
        <v>0.90857142857142859</v>
      </c>
    </row>
    <row r="1156" spans="1:13" x14ac:dyDescent="0.25">
      <c r="A1156" s="28" t="s">
        <v>15</v>
      </c>
      <c r="B1156" s="28" t="s">
        <v>5082</v>
      </c>
      <c r="C1156" s="29">
        <v>44968</v>
      </c>
      <c r="D1156" s="28" t="s">
        <v>5085</v>
      </c>
      <c r="E1156" s="30">
        <v>500</v>
      </c>
      <c r="F1156" s="30">
        <v>240</v>
      </c>
      <c r="G1156" s="30">
        <v>120000</v>
      </c>
      <c r="H1156" s="30">
        <v>0</v>
      </c>
      <c r="I1156" s="30">
        <f t="shared" si="51"/>
        <v>120000</v>
      </c>
      <c r="J1156" s="30">
        <v>47</v>
      </c>
      <c r="K1156" s="30">
        <v>23500</v>
      </c>
      <c r="L1156" s="30">
        <f t="shared" si="52"/>
        <v>96500</v>
      </c>
      <c r="M1156" s="31">
        <f t="shared" si="53"/>
        <v>0.8041666666666667</v>
      </c>
    </row>
    <row r="1157" spans="1:13" x14ac:dyDescent="0.25">
      <c r="A1157" s="28" t="s">
        <v>15</v>
      </c>
      <c r="B1157" s="28" t="s">
        <v>5082</v>
      </c>
      <c r="C1157" s="29">
        <v>44968</v>
      </c>
      <c r="D1157" s="28" t="s">
        <v>853</v>
      </c>
      <c r="E1157" s="30">
        <v>50</v>
      </c>
      <c r="F1157" s="30">
        <v>480</v>
      </c>
      <c r="G1157" s="30">
        <v>24000</v>
      </c>
      <c r="H1157" s="30">
        <v>0</v>
      </c>
      <c r="I1157" s="30">
        <f t="shared" si="51"/>
        <v>24000</v>
      </c>
      <c r="J1157" s="30">
        <v>90</v>
      </c>
      <c r="K1157" s="30">
        <v>4500</v>
      </c>
      <c r="L1157" s="30">
        <f t="shared" si="52"/>
        <v>19500</v>
      </c>
      <c r="M1157" s="31">
        <f t="shared" si="53"/>
        <v>0.8125</v>
      </c>
    </row>
    <row r="1158" spans="1:13" x14ac:dyDescent="0.25">
      <c r="A1158" s="28" t="s">
        <v>15</v>
      </c>
      <c r="B1158" s="28" t="s">
        <v>5082</v>
      </c>
      <c r="C1158" s="29">
        <v>44968</v>
      </c>
      <c r="D1158" s="28" t="s">
        <v>4311</v>
      </c>
      <c r="E1158" s="30">
        <v>50</v>
      </c>
      <c r="F1158" s="30">
        <v>350</v>
      </c>
      <c r="G1158" s="30">
        <v>17500</v>
      </c>
      <c r="H1158" s="30">
        <v>0</v>
      </c>
      <c r="I1158" s="30">
        <f t="shared" si="51"/>
        <v>17500</v>
      </c>
      <c r="J1158" s="30">
        <v>52</v>
      </c>
      <c r="K1158" s="30">
        <v>2600</v>
      </c>
      <c r="L1158" s="30">
        <f t="shared" si="52"/>
        <v>14900</v>
      </c>
      <c r="M1158" s="31">
        <f t="shared" si="53"/>
        <v>0.85142857142857142</v>
      </c>
    </row>
    <row r="1159" spans="1:13" x14ac:dyDescent="0.25">
      <c r="A1159" s="28" t="s">
        <v>15</v>
      </c>
      <c r="B1159" s="28" t="s">
        <v>5082</v>
      </c>
      <c r="C1159" s="29">
        <v>44968</v>
      </c>
      <c r="D1159" s="28" t="s">
        <v>5086</v>
      </c>
      <c r="E1159" s="30">
        <v>60</v>
      </c>
      <c r="F1159" s="30">
        <v>265</v>
      </c>
      <c r="G1159" s="30">
        <v>15900</v>
      </c>
      <c r="H1159" s="30">
        <v>0</v>
      </c>
      <c r="I1159" s="30">
        <f t="shared" si="51"/>
        <v>15900</v>
      </c>
      <c r="J1159" s="30">
        <v>260</v>
      </c>
      <c r="K1159" s="30">
        <v>15600</v>
      </c>
      <c r="L1159" s="30">
        <f t="shared" si="52"/>
        <v>300</v>
      </c>
      <c r="M1159" s="31">
        <f t="shared" si="53"/>
        <v>1.8867924528301886E-2</v>
      </c>
    </row>
    <row r="1160" spans="1:13" x14ac:dyDescent="0.25">
      <c r="A1160" s="28" t="s">
        <v>15</v>
      </c>
      <c r="B1160" s="28" t="s">
        <v>5082</v>
      </c>
      <c r="C1160" s="29">
        <v>44968</v>
      </c>
      <c r="D1160" s="28" t="s">
        <v>5087</v>
      </c>
      <c r="E1160" s="30">
        <v>30</v>
      </c>
      <c r="F1160" s="30">
        <v>580</v>
      </c>
      <c r="G1160" s="30">
        <v>17400</v>
      </c>
      <c r="H1160" s="30">
        <v>0</v>
      </c>
      <c r="I1160" s="30">
        <f t="shared" ref="I1160:I1223" si="54">+G1160-H1160</f>
        <v>17400</v>
      </c>
      <c r="J1160" s="30">
        <v>176</v>
      </c>
      <c r="K1160" s="30">
        <v>5280</v>
      </c>
      <c r="L1160" s="30">
        <f t="shared" ref="L1160:L1223" si="55">+I1160-K1160</f>
        <v>12120</v>
      </c>
      <c r="M1160" s="31">
        <f t="shared" ref="M1160:M1223" si="56">+L1160/G1160</f>
        <v>0.69655172413793098</v>
      </c>
    </row>
    <row r="1161" spans="1:13" x14ac:dyDescent="0.25">
      <c r="A1161" s="28" t="s">
        <v>15</v>
      </c>
      <c r="B1161" s="28" t="s">
        <v>5082</v>
      </c>
      <c r="C1161" s="29">
        <v>44968</v>
      </c>
      <c r="D1161" s="28" t="s">
        <v>4637</v>
      </c>
      <c r="E1161" s="30">
        <v>20</v>
      </c>
      <c r="F1161" s="30">
        <v>1190</v>
      </c>
      <c r="G1161" s="30">
        <v>23800</v>
      </c>
      <c r="H1161" s="30">
        <v>0</v>
      </c>
      <c r="I1161" s="30">
        <f t="shared" si="54"/>
        <v>23800</v>
      </c>
      <c r="J1161" s="30">
        <v>330</v>
      </c>
      <c r="K1161" s="30">
        <v>6600</v>
      </c>
      <c r="L1161" s="30">
        <f t="shared" si="55"/>
        <v>17200</v>
      </c>
      <c r="M1161" s="31">
        <f t="shared" si="56"/>
        <v>0.72268907563025209</v>
      </c>
    </row>
    <row r="1162" spans="1:13" x14ac:dyDescent="0.25">
      <c r="A1162" s="28" t="s">
        <v>15</v>
      </c>
      <c r="B1162" s="28" t="s">
        <v>5082</v>
      </c>
      <c r="C1162" s="29">
        <v>44968</v>
      </c>
      <c r="D1162" s="28" t="s">
        <v>4415</v>
      </c>
      <c r="E1162" s="30">
        <v>50</v>
      </c>
      <c r="F1162" s="30">
        <v>900</v>
      </c>
      <c r="G1162" s="30">
        <v>45000</v>
      </c>
      <c r="H1162" s="30">
        <v>0</v>
      </c>
      <c r="I1162" s="30">
        <f t="shared" si="54"/>
        <v>45000</v>
      </c>
      <c r="J1162" s="30">
        <v>190</v>
      </c>
      <c r="K1162" s="30">
        <v>9500</v>
      </c>
      <c r="L1162" s="30">
        <f t="shared" si="55"/>
        <v>35500</v>
      </c>
      <c r="M1162" s="31">
        <f t="shared" si="56"/>
        <v>0.78888888888888886</v>
      </c>
    </row>
    <row r="1163" spans="1:13" x14ac:dyDescent="0.25">
      <c r="A1163" s="28" t="s">
        <v>15</v>
      </c>
      <c r="B1163" s="28" t="s">
        <v>5082</v>
      </c>
      <c r="C1163" s="29">
        <v>44968</v>
      </c>
      <c r="D1163" s="28" t="s">
        <v>1685</v>
      </c>
      <c r="E1163" s="30">
        <v>5</v>
      </c>
      <c r="F1163" s="30">
        <v>380</v>
      </c>
      <c r="G1163" s="30">
        <v>1900</v>
      </c>
      <c r="H1163" s="30">
        <v>0</v>
      </c>
      <c r="I1163" s="30">
        <f t="shared" si="54"/>
        <v>1900</v>
      </c>
      <c r="J1163" s="30">
        <v>38</v>
      </c>
      <c r="K1163" s="30">
        <v>190</v>
      </c>
      <c r="L1163" s="30">
        <f t="shared" si="55"/>
        <v>1710</v>
      </c>
      <c r="M1163" s="31">
        <f t="shared" si="56"/>
        <v>0.9</v>
      </c>
    </row>
    <row r="1164" spans="1:13" x14ac:dyDescent="0.25">
      <c r="A1164" s="28" t="s">
        <v>15</v>
      </c>
      <c r="B1164" s="28" t="s">
        <v>5082</v>
      </c>
      <c r="C1164" s="29">
        <v>44968</v>
      </c>
      <c r="D1164" s="28" t="s">
        <v>5088</v>
      </c>
      <c r="E1164" s="30">
        <v>45</v>
      </c>
      <c r="F1164" s="30">
        <v>380</v>
      </c>
      <c r="G1164" s="30">
        <v>17100</v>
      </c>
      <c r="H1164" s="30">
        <v>0</v>
      </c>
      <c r="I1164" s="30">
        <f t="shared" si="54"/>
        <v>17100</v>
      </c>
      <c r="J1164" s="30">
        <v>22.5</v>
      </c>
      <c r="K1164" s="30">
        <v>1012.5</v>
      </c>
      <c r="L1164" s="30">
        <f t="shared" si="55"/>
        <v>16087.5</v>
      </c>
      <c r="M1164" s="31">
        <f t="shared" si="56"/>
        <v>0.94078947368421051</v>
      </c>
    </row>
    <row r="1165" spans="1:13" x14ac:dyDescent="0.25">
      <c r="A1165" s="28" t="s">
        <v>15</v>
      </c>
      <c r="B1165" s="28" t="s">
        <v>5082</v>
      </c>
      <c r="C1165" s="29">
        <v>44968</v>
      </c>
      <c r="D1165" s="28" t="s">
        <v>4969</v>
      </c>
      <c r="E1165" s="30">
        <v>10</v>
      </c>
      <c r="F1165" s="30">
        <v>1200</v>
      </c>
      <c r="G1165" s="30">
        <v>12000</v>
      </c>
      <c r="H1165" s="30">
        <v>0</v>
      </c>
      <c r="I1165" s="30">
        <f t="shared" si="54"/>
        <v>12000</v>
      </c>
      <c r="J1165" s="30">
        <v>280</v>
      </c>
      <c r="K1165" s="30">
        <v>2800</v>
      </c>
      <c r="L1165" s="30">
        <f t="shared" si="55"/>
        <v>9200</v>
      </c>
      <c r="M1165" s="31">
        <f t="shared" si="56"/>
        <v>0.76666666666666672</v>
      </c>
    </row>
    <row r="1166" spans="1:13" x14ac:dyDescent="0.25">
      <c r="A1166" s="28" t="s">
        <v>15</v>
      </c>
      <c r="B1166" s="28" t="s">
        <v>5082</v>
      </c>
      <c r="C1166" s="29">
        <v>44968</v>
      </c>
      <c r="D1166" s="28" t="s">
        <v>4616</v>
      </c>
      <c r="E1166" s="30">
        <v>270</v>
      </c>
      <c r="F1166" s="30">
        <v>455</v>
      </c>
      <c r="G1166" s="30">
        <v>122850</v>
      </c>
      <c r="H1166" s="30">
        <v>0</v>
      </c>
      <c r="I1166" s="30">
        <f t="shared" si="54"/>
        <v>122850</v>
      </c>
      <c r="J1166" s="30">
        <v>180</v>
      </c>
      <c r="K1166" s="30">
        <v>48600</v>
      </c>
      <c r="L1166" s="30">
        <f t="shared" si="55"/>
        <v>74250</v>
      </c>
      <c r="M1166" s="31">
        <f t="shared" si="56"/>
        <v>0.60439560439560436</v>
      </c>
    </row>
    <row r="1167" spans="1:13" x14ac:dyDescent="0.25">
      <c r="A1167" s="28" t="s">
        <v>15</v>
      </c>
      <c r="B1167" s="28" t="s">
        <v>5082</v>
      </c>
      <c r="C1167" s="29">
        <v>44968</v>
      </c>
      <c r="D1167" s="28" t="s">
        <v>5089</v>
      </c>
      <c r="E1167" s="30">
        <v>30</v>
      </c>
      <c r="F1167" s="30">
        <v>560</v>
      </c>
      <c r="G1167" s="30">
        <v>16800</v>
      </c>
      <c r="H1167" s="30">
        <v>0</v>
      </c>
      <c r="I1167" s="30">
        <f t="shared" si="54"/>
        <v>16800</v>
      </c>
      <c r="J1167" s="30">
        <v>152</v>
      </c>
      <c r="K1167" s="30">
        <v>4560</v>
      </c>
      <c r="L1167" s="30">
        <f t="shared" si="55"/>
        <v>12240</v>
      </c>
      <c r="M1167" s="31">
        <f t="shared" si="56"/>
        <v>0.72857142857142854</v>
      </c>
    </row>
    <row r="1168" spans="1:13" x14ac:dyDescent="0.25">
      <c r="A1168" s="28" t="s">
        <v>15</v>
      </c>
      <c r="B1168" s="28" t="s">
        <v>5082</v>
      </c>
      <c r="C1168" s="29">
        <v>44968</v>
      </c>
      <c r="D1168" s="28" t="s">
        <v>5090</v>
      </c>
      <c r="E1168" s="30">
        <v>12</v>
      </c>
      <c r="F1168" s="30">
        <v>1290</v>
      </c>
      <c r="G1168" s="30">
        <v>15480</v>
      </c>
      <c r="H1168" s="30">
        <v>0</v>
      </c>
      <c r="I1168" s="30">
        <f t="shared" si="54"/>
        <v>15480</v>
      </c>
      <c r="J1168" s="30">
        <v>312</v>
      </c>
      <c r="K1168" s="30">
        <v>3744</v>
      </c>
      <c r="L1168" s="30">
        <f t="shared" si="55"/>
        <v>11736</v>
      </c>
      <c r="M1168" s="31">
        <f t="shared" si="56"/>
        <v>0.75813953488372088</v>
      </c>
    </row>
    <row r="1169" spans="1:13" x14ac:dyDescent="0.25">
      <c r="A1169" s="28" t="s">
        <v>15</v>
      </c>
      <c r="B1169" s="28" t="s">
        <v>5082</v>
      </c>
      <c r="C1169" s="29">
        <v>44968</v>
      </c>
      <c r="D1169" s="28" t="s">
        <v>4666</v>
      </c>
      <c r="E1169" s="30">
        <v>3</v>
      </c>
      <c r="F1169" s="30">
        <v>1290</v>
      </c>
      <c r="G1169" s="30">
        <v>3870</v>
      </c>
      <c r="H1169" s="30">
        <v>0</v>
      </c>
      <c r="I1169" s="30">
        <f t="shared" si="54"/>
        <v>3870</v>
      </c>
      <c r="J1169" s="30">
        <v>437.5</v>
      </c>
      <c r="K1169" s="30">
        <v>1312.5</v>
      </c>
      <c r="L1169" s="30">
        <f t="shared" si="55"/>
        <v>2557.5</v>
      </c>
      <c r="M1169" s="31">
        <f t="shared" si="56"/>
        <v>0.66085271317829453</v>
      </c>
    </row>
    <row r="1170" spans="1:13" x14ac:dyDescent="0.25">
      <c r="A1170" s="28" t="s">
        <v>15</v>
      </c>
      <c r="B1170" s="28" t="s">
        <v>5091</v>
      </c>
      <c r="C1170" s="29">
        <v>44968</v>
      </c>
      <c r="D1170" s="28" t="s">
        <v>4650</v>
      </c>
      <c r="E1170" s="30">
        <v>32</v>
      </c>
      <c r="F1170" s="30">
        <v>390</v>
      </c>
      <c r="G1170" s="30">
        <v>12480</v>
      </c>
      <c r="H1170" s="30">
        <v>0</v>
      </c>
      <c r="I1170" s="30">
        <f t="shared" si="54"/>
        <v>12480</v>
      </c>
      <c r="J1170" s="30">
        <v>290</v>
      </c>
      <c r="K1170" s="30">
        <v>9280</v>
      </c>
      <c r="L1170" s="30">
        <f t="shared" si="55"/>
        <v>3200</v>
      </c>
      <c r="M1170" s="31">
        <f t="shared" si="56"/>
        <v>0.25641025641025639</v>
      </c>
    </row>
    <row r="1171" spans="1:13" x14ac:dyDescent="0.25">
      <c r="A1171" s="28" t="s">
        <v>15</v>
      </c>
      <c r="B1171" s="28" t="s">
        <v>5091</v>
      </c>
      <c r="C1171" s="29">
        <v>44968</v>
      </c>
      <c r="D1171" s="28" t="s">
        <v>4319</v>
      </c>
      <c r="E1171" s="30">
        <v>68</v>
      </c>
      <c r="F1171" s="30">
        <v>390</v>
      </c>
      <c r="G1171" s="30">
        <v>26520</v>
      </c>
      <c r="H1171" s="30">
        <v>0</v>
      </c>
      <c r="I1171" s="30">
        <f t="shared" si="54"/>
        <v>26520</v>
      </c>
      <c r="J1171" s="30">
        <v>195</v>
      </c>
      <c r="K1171" s="30">
        <v>13260</v>
      </c>
      <c r="L1171" s="30">
        <f t="shared" si="55"/>
        <v>13260</v>
      </c>
      <c r="M1171" s="31">
        <f t="shared" si="56"/>
        <v>0.5</v>
      </c>
    </row>
    <row r="1172" spans="1:13" x14ac:dyDescent="0.25">
      <c r="A1172" s="28" t="s">
        <v>15</v>
      </c>
      <c r="B1172" s="28" t="s">
        <v>5091</v>
      </c>
      <c r="C1172" s="29">
        <v>44968</v>
      </c>
      <c r="D1172" s="28" t="s">
        <v>4539</v>
      </c>
      <c r="E1172" s="30">
        <v>100</v>
      </c>
      <c r="F1172" s="30">
        <v>450</v>
      </c>
      <c r="G1172" s="30">
        <v>45000</v>
      </c>
      <c r="H1172" s="30">
        <v>0</v>
      </c>
      <c r="I1172" s="30">
        <f t="shared" si="54"/>
        <v>45000</v>
      </c>
      <c r="J1172" s="30">
        <v>120</v>
      </c>
      <c r="K1172" s="30">
        <v>12000</v>
      </c>
      <c r="L1172" s="30">
        <f t="shared" si="55"/>
        <v>33000</v>
      </c>
      <c r="M1172" s="31">
        <f t="shared" si="56"/>
        <v>0.73333333333333328</v>
      </c>
    </row>
    <row r="1173" spans="1:13" x14ac:dyDescent="0.25">
      <c r="A1173" s="28" t="s">
        <v>15</v>
      </c>
      <c r="B1173" s="28" t="s">
        <v>5091</v>
      </c>
      <c r="C1173" s="29">
        <v>44968</v>
      </c>
      <c r="D1173" s="28" t="s">
        <v>5092</v>
      </c>
      <c r="E1173" s="30">
        <v>3</v>
      </c>
      <c r="F1173" s="30">
        <v>48</v>
      </c>
      <c r="G1173" s="30">
        <v>144</v>
      </c>
      <c r="H1173" s="30">
        <v>0</v>
      </c>
      <c r="I1173" s="30">
        <f t="shared" si="54"/>
        <v>144</v>
      </c>
      <c r="J1173" s="30">
        <v>14</v>
      </c>
      <c r="K1173" s="30">
        <v>42</v>
      </c>
      <c r="L1173" s="30">
        <f t="shared" si="55"/>
        <v>102</v>
      </c>
      <c r="M1173" s="31">
        <f t="shared" si="56"/>
        <v>0.70833333333333337</v>
      </c>
    </row>
    <row r="1174" spans="1:13" x14ac:dyDescent="0.25">
      <c r="A1174" s="28" t="s">
        <v>15</v>
      </c>
      <c r="B1174" s="28" t="s">
        <v>5091</v>
      </c>
      <c r="C1174" s="29">
        <v>44968</v>
      </c>
      <c r="D1174" s="28" t="s">
        <v>5081</v>
      </c>
      <c r="E1174" s="30">
        <v>100</v>
      </c>
      <c r="F1174" s="30">
        <v>48</v>
      </c>
      <c r="G1174" s="30">
        <v>4800</v>
      </c>
      <c r="H1174" s="30">
        <v>0</v>
      </c>
      <c r="I1174" s="30">
        <f t="shared" si="54"/>
        <v>4800</v>
      </c>
      <c r="J1174" s="30">
        <v>11.9</v>
      </c>
      <c r="K1174" s="30">
        <v>1190</v>
      </c>
      <c r="L1174" s="30">
        <f t="shared" si="55"/>
        <v>3610</v>
      </c>
      <c r="M1174" s="31">
        <f t="shared" si="56"/>
        <v>0.75208333333333333</v>
      </c>
    </row>
    <row r="1175" spans="1:13" x14ac:dyDescent="0.25">
      <c r="A1175" s="28" t="s">
        <v>15</v>
      </c>
      <c r="B1175" s="28" t="s">
        <v>5091</v>
      </c>
      <c r="C1175" s="29">
        <v>44968</v>
      </c>
      <c r="D1175" s="28" t="s">
        <v>5093</v>
      </c>
      <c r="E1175" s="30">
        <v>20</v>
      </c>
      <c r="F1175" s="30">
        <v>48</v>
      </c>
      <c r="G1175" s="30">
        <v>960</v>
      </c>
      <c r="H1175" s="30">
        <v>0</v>
      </c>
      <c r="I1175" s="30">
        <f t="shared" si="54"/>
        <v>960</v>
      </c>
      <c r="J1175" s="30">
        <v>18.5</v>
      </c>
      <c r="K1175" s="30">
        <v>370</v>
      </c>
      <c r="L1175" s="30">
        <f t="shared" si="55"/>
        <v>590</v>
      </c>
      <c r="M1175" s="31">
        <f t="shared" si="56"/>
        <v>0.61458333333333337</v>
      </c>
    </row>
    <row r="1176" spans="1:13" x14ac:dyDescent="0.25">
      <c r="A1176" s="28" t="s">
        <v>15</v>
      </c>
      <c r="B1176" s="28" t="s">
        <v>5091</v>
      </c>
      <c r="C1176" s="29">
        <v>44968</v>
      </c>
      <c r="D1176" s="28" t="s">
        <v>5023</v>
      </c>
      <c r="E1176" s="30">
        <v>21</v>
      </c>
      <c r="F1176" s="30">
        <v>48</v>
      </c>
      <c r="G1176" s="30">
        <v>1008</v>
      </c>
      <c r="H1176" s="30">
        <v>0</v>
      </c>
      <c r="I1176" s="30">
        <f t="shared" si="54"/>
        <v>1008</v>
      </c>
      <c r="J1176" s="30">
        <v>23</v>
      </c>
      <c r="K1176" s="30">
        <v>483</v>
      </c>
      <c r="L1176" s="30">
        <f t="shared" si="55"/>
        <v>525</v>
      </c>
      <c r="M1176" s="31">
        <f t="shared" si="56"/>
        <v>0.52083333333333337</v>
      </c>
    </row>
    <row r="1177" spans="1:13" x14ac:dyDescent="0.25">
      <c r="A1177" s="28" t="s">
        <v>15</v>
      </c>
      <c r="B1177" s="28" t="s">
        <v>5091</v>
      </c>
      <c r="C1177" s="29">
        <v>44968</v>
      </c>
      <c r="D1177" s="28" t="s">
        <v>5094</v>
      </c>
      <c r="E1177" s="30">
        <v>20</v>
      </c>
      <c r="F1177" s="30">
        <v>231</v>
      </c>
      <c r="G1177" s="30">
        <v>4620</v>
      </c>
      <c r="H1177" s="30">
        <v>0</v>
      </c>
      <c r="I1177" s="30">
        <f t="shared" si="54"/>
        <v>4620</v>
      </c>
      <c r="J1177" s="30">
        <v>70</v>
      </c>
      <c r="K1177" s="30">
        <v>1400</v>
      </c>
      <c r="L1177" s="30">
        <f t="shared" si="55"/>
        <v>3220</v>
      </c>
      <c r="M1177" s="31">
        <f t="shared" si="56"/>
        <v>0.69696969696969702</v>
      </c>
    </row>
    <row r="1178" spans="1:13" x14ac:dyDescent="0.25">
      <c r="A1178" s="28" t="s">
        <v>15</v>
      </c>
      <c r="B1178" s="28" t="s">
        <v>5091</v>
      </c>
      <c r="C1178" s="29">
        <v>44968</v>
      </c>
      <c r="D1178" s="28" t="s">
        <v>5039</v>
      </c>
      <c r="E1178" s="30">
        <v>20</v>
      </c>
      <c r="F1178" s="30">
        <v>850</v>
      </c>
      <c r="G1178" s="30">
        <v>17000</v>
      </c>
      <c r="H1178" s="30">
        <v>0</v>
      </c>
      <c r="I1178" s="30">
        <f t="shared" si="54"/>
        <v>17000</v>
      </c>
      <c r="J1178" s="30">
        <v>350</v>
      </c>
      <c r="K1178" s="30">
        <v>7000</v>
      </c>
      <c r="L1178" s="30">
        <f t="shared" si="55"/>
        <v>10000</v>
      </c>
      <c r="M1178" s="31">
        <f t="shared" si="56"/>
        <v>0.58823529411764708</v>
      </c>
    </row>
    <row r="1179" spans="1:13" x14ac:dyDescent="0.25">
      <c r="A1179" s="28" t="s">
        <v>15</v>
      </c>
      <c r="B1179" s="28" t="s">
        <v>5091</v>
      </c>
      <c r="C1179" s="29">
        <v>44968</v>
      </c>
      <c r="D1179" s="28" t="s">
        <v>4608</v>
      </c>
      <c r="E1179" s="30">
        <v>50</v>
      </c>
      <c r="F1179" s="30">
        <v>500</v>
      </c>
      <c r="G1179" s="30">
        <v>25000</v>
      </c>
      <c r="H1179" s="30">
        <v>0</v>
      </c>
      <c r="I1179" s="30">
        <f t="shared" si="54"/>
        <v>25000</v>
      </c>
      <c r="J1179" s="30">
        <v>105</v>
      </c>
      <c r="K1179" s="30">
        <v>5250</v>
      </c>
      <c r="L1179" s="30">
        <f t="shared" si="55"/>
        <v>19750</v>
      </c>
      <c r="M1179" s="31">
        <f t="shared" si="56"/>
        <v>0.79</v>
      </c>
    </row>
    <row r="1180" spans="1:13" x14ac:dyDescent="0.25">
      <c r="A1180" s="28" t="s">
        <v>15</v>
      </c>
      <c r="B1180" s="28" t="s">
        <v>5091</v>
      </c>
      <c r="C1180" s="29">
        <v>44968</v>
      </c>
      <c r="D1180" s="28" t="s">
        <v>5095</v>
      </c>
      <c r="E1180" s="30">
        <v>10</v>
      </c>
      <c r="F1180" s="30">
        <v>560</v>
      </c>
      <c r="G1180" s="30">
        <v>5600</v>
      </c>
      <c r="H1180" s="30">
        <v>0</v>
      </c>
      <c r="I1180" s="30">
        <f t="shared" si="54"/>
        <v>5600</v>
      </c>
      <c r="J1180" s="30">
        <v>70</v>
      </c>
      <c r="K1180" s="30">
        <v>700</v>
      </c>
      <c r="L1180" s="30">
        <f t="shared" si="55"/>
        <v>4900</v>
      </c>
      <c r="M1180" s="31">
        <f t="shared" si="56"/>
        <v>0.875</v>
      </c>
    </row>
    <row r="1181" spans="1:13" x14ac:dyDescent="0.25">
      <c r="A1181" s="28" t="s">
        <v>15</v>
      </c>
      <c r="B1181" s="28" t="s">
        <v>5091</v>
      </c>
      <c r="C1181" s="29">
        <v>44968</v>
      </c>
      <c r="D1181" s="28" t="s">
        <v>4564</v>
      </c>
      <c r="E1181" s="30">
        <v>20</v>
      </c>
      <c r="F1181" s="30">
        <v>270</v>
      </c>
      <c r="G1181" s="30">
        <v>5400</v>
      </c>
      <c r="H1181" s="30">
        <v>0</v>
      </c>
      <c r="I1181" s="30">
        <f t="shared" si="54"/>
        <v>5400</v>
      </c>
      <c r="J1181" s="30">
        <v>58</v>
      </c>
      <c r="K1181" s="30">
        <v>1160</v>
      </c>
      <c r="L1181" s="30">
        <f t="shared" si="55"/>
        <v>4240</v>
      </c>
      <c r="M1181" s="31">
        <f t="shared" si="56"/>
        <v>0.78518518518518521</v>
      </c>
    </row>
    <row r="1182" spans="1:13" x14ac:dyDescent="0.25">
      <c r="A1182" s="28" t="s">
        <v>15</v>
      </c>
      <c r="B1182" s="28" t="s">
        <v>5091</v>
      </c>
      <c r="C1182" s="29">
        <v>44968</v>
      </c>
      <c r="D1182" s="28" t="s">
        <v>5096</v>
      </c>
      <c r="E1182" s="30">
        <v>20</v>
      </c>
      <c r="F1182" s="30">
        <v>615</v>
      </c>
      <c r="G1182" s="30">
        <v>12300</v>
      </c>
      <c r="H1182" s="30">
        <v>0</v>
      </c>
      <c r="I1182" s="30">
        <f t="shared" si="54"/>
        <v>12300</v>
      </c>
      <c r="J1182" s="30">
        <v>310</v>
      </c>
      <c r="K1182" s="30">
        <v>6200</v>
      </c>
      <c r="L1182" s="30">
        <f t="shared" si="55"/>
        <v>6100</v>
      </c>
      <c r="M1182" s="31">
        <f t="shared" si="56"/>
        <v>0.49593495934959347</v>
      </c>
    </row>
    <row r="1183" spans="1:13" x14ac:dyDescent="0.25">
      <c r="A1183" s="28" t="s">
        <v>15</v>
      </c>
      <c r="B1183" s="28" t="s">
        <v>5091</v>
      </c>
      <c r="C1183" s="29">
        <v>44968</v>
      </c>
      <c r="D1183" s="28" t="s">
        <v>4661</v>
      </c>
      <c r="E1183" s="30">
        <v>10</v>
      </c>
      <c r="F1183" s="30">
        <v>1640</v>
      </c>
      <c r="G1183" s="30">
        <v>16400</v>
      </c>
      <c r="H1183" s="30">
        <v>0</v>
      </c>
      <c r="I1183" s="30">
        <f t="shared" si="54"/>
        <v>16400</v>
      </c>
      <c r="J1183" s="30">
        <v>330</v>
      </c>
      <c r="K1183" s="30">
        <v>3300</v>
      </c>
      <c r="L1183" s="30">
        <f t="shared" si="55"/>
        <v>13100</v>
      </c>
      <c r="M1183" s="31">
        <f t="shared" si="56"/>
        <v>0.79878048780487809</v>
      </c>
    </row>
    <row r="1184" spans="1:13" x14ac:dyDescent="0.25">
      <c r="A1184" s="28" t="s">
        <v>15</v>
      </c>
      <c r="B1184" s="28" t="s">
        <v>5091</v>
      </c>
      <c r="C1184" s="29">
        <v>44968</v>
      </c>
      <c r="D1184" s="28" t="s">
        <v>4477</v>
      </c>
      <c r="E1184" s="30">
        <v>20</v>
      </c>
      <c r="F1184" s="30">
        <v>690</v>
      </c>
      <c r="G1184" s="30">
        <v>13800</v>
      </c>
      <c r="H1184" s="30">
        <v>0</v>
      </c>
      <c r="I1184" s="30">
        <f t="shared" si="54"/>
        <v>13800</v>
      </c>
      <c r="J1184" s="30">
        <v>145</v>
      </c>
      <c r="K1184" s="30">
        <v>2900</v>
      </c>
      <c r="L1184" s="30">
        <f t="shared" si="55"/>
        <v>10900</v>
      </c>
      <c r="M1184" s="31">
        <f t="shared" si="56"/>
        <v>0.78985507246376807</v>
      </c>
    </row>
    <row r="1185" spans="1:13" x14ac:dyDescent="0.25">
      <c r="A1185" s="28" t="s">
        <v>15</v>
      </c>
      <c r="B1185" s="28" t="s">
        <v>5091</v>
      </c>
      <c r="C1185" s="29">
        <v>44968</v>
      </c>
      <c r="D1185" s="28" t="s">
        <v>4962</v>
      </c>
      <c r="E1185" s="30">
        <v>20</v>
      </c>
      <c r="F1185" s="30">
        <v>1577</v>
      </c>
      <c r="G1185" s="30">
        <v>31540</v>
      </c>
      <c r="H1185" s="30">
        <v>0</v>
      </c>
      <c r="I1185" s="30">
        <f t="shared" si="54"/>
        <v>31540</v>
      </c>
      <c r="J1185" s="30">
        <v>380</v>
      </c>
      <c r="K1185" s="30">
        <v>7600</v>
      </c>
      <c r="L1185" s="30">
        <f t="shared" si="55"/>
        <v>23940</v>
      </c>
      <c r="M1185" s="31">
        <f t="shared" si="56"/>
        <v>0.75903614457831325</v>
      </c>
    </row>
    <row r="1186" spans="1:13" x14ac:dyDescent="0.25">
      <c r="A1186" s="28" t="s">
        <v>15</v>
      </c>
      <c r="B1186" s="28" t="s">
        <v>5091</v>
      </c>
      <c r="C1186" s="29">
        <v>44968</v>
      </c>
      <c r="D1186" s="28" t="s">
        <v>4976</v>
      </c>
      <c r="E1186" s="30">
        <v>10</v>
      </c>
      <c r="F1186" s="30">
        <v>1700</v>
      </c>
      <c r="G1186" s="30">
        <v>17000</v>
      </c>
      <c r="H1186" s="30">
        <v>0</v>
      </c>
      <c r="I1186" s="30">
        <f t="shared" si="54"/>
        <v>17000</v>
      </c>
      <c r="J1186" s="30">
        <v>355</v>
      </c>
      <c r="K1186" s="30">
        <v>3550</v>
      </c>
      <c r="L1186" s="30">
        <f t="shared" si="55"/>
        <v>13450</v>
      </c>
      <c r="M1186" s="31">
        <f t="shared" si="56"/>
        <v>0.79117647058823526</v>
      </c>
    </row>
    <row r="1187" spans="1:13" x14ac:dyDescent="0.25">
      <c r="A1187" s="28" t="s">
        <v>15</v>
      </c>
      <c r="B1187" s="28" t="s">
        <v>5091</v>
      </c>
      <c r="C1187" s="29">
        <v>44968</v>
      </c>
      <c r="D1187" s="28" t="s">
        <v>4645</v>
      </c>
      <c r="E1187" s="30">
        <v>30</v>
      </c>
      <c r="F1187" s="30">
        <v>920</v>
      </c>
      <c r="G1187" s="30">
        <v>27600</v>
      </c>
      <c r="H1187" s="30">
        <v>0</v>
      </c>
      <c r="I1187" s="30">
        <f t="shared" si="54"/>
        <v>27600</v>
      </c>
      <c r="J1187" s="30">
        <v>190</v>
      </c>
      <c r="K1187" s="30">
        <v>5700</v>
      </c>
      <c r="L1187" s="30">
        <f t="shared" si="55"/>
        <v>21900</v>
      </c>
      <c r="M1187" s="31">
        <f t="shared" si="56"/>
        <v>0.79347826086956519</v>
      </c>
    </row>
    <row r="1188" spans="1:13" x14ac:dyDescent="0.25">
      <c r="A1188" s="28" t="s">
        <v>15</v>
      </c>
      <c r="B1188" s="28" t="s">
        <v>5091</v>
      </c>
      <c r="C1188" s="29">
        <v>44968</v>
      </c>
      <c r="D1188" s="28" t="s">
        <v>5090</v>
      </c>
      <c r="E1188" s="30">
        <v>30</v>
      </c>
      <c r="F1188" s="30">
        <v>1294</v>
      </c>
      <c r="G1188" s="30">
        <v>38820</v>
      </c>
      <c r="H1188" s="30">
        <v>0</v>
      </c>
      <c r="I1188" s="30">
        <f t="shared" si="54"/>
        <v>38820</v>
      </c>
      <c r="J1188" s="30">
        <v>312</v>
      </c>
      <c r="K1188" s="30">
        <v>9360</v>
      </c>
      <c r="L1188" s="30">
        <f t="shared" si="55"/>
        <v>29460</v>
      </c>
      <c r="M1188" s="31">
        <f t="shared" si="56"/>
        <v>0.75888717156105101</v>
      </c>
    </row>
    <row r="1189" spans="1:13" x14ac:dyDescent="0.25">
      <c r="A1189" s="28" t="s">
        <v>15</v>
      </c>
      <c r="B1189" s="28" t="s">
        <v>5091</v>
      </c>
      <c r="C1189" s="29">
        <v>44968</v>
      </c>
      <c r="D1189" s="28" t="s">
        <v>5097</v>
      </c>
      <c r="E1189" s="30">
        <v>10</v>
      </c>
      <c r="F1189" s="30">
        <v>343</v>
      </c>
      <c r="G1189" s="30">
        <v>3430</v>
      </c>
      <c r="H1189" s="30">
        <v>0</v>
      </c>
      <c r="I1189" s="30">
        <f t="shared" si="54"/>
        <v>3430</v>
      </c>
      <c r="J1189" s="30">
        <v>38</v>
      </c>
      <c r="K1189" s="30">
        <v>380</v>
      </c>
      <c r="L1189" s="30">
        <f t="shared" si="55"/>
        <v>3050</v>
      </c>
      <c r="M1189" s="31">
        <f t="shared" si="56"/>
        <v>0.88921282798833823</v>
      </c>
    </row>
    <row r="1190" spans="1:13" x14ac:dyDescent="0.25">
      <c r="A1190" s="28" t="s">
        <v>15</v>
      </c>
      <c r="B1190" s="28" t="s">
        <v>5091</v>
      </c>
      <c r="C1190" s="29">
        <v>44968</v>
      </c>
      <c r="D1190" s="28" t="s">
        <v>5098</v>
      </c>
      <c r="E1190" s="30">
        <v>20</v>
      </c>
      <c r="F1190" s="30">
        <v>343</v>
      </c>
      <c r="G1190" s="30">
        <v>6860</v>
      </c>
      <c r="H1190" s="30">
        <v>0</v>
      </c>
      <c r="I1190" s="30">
        <f t="shared" si="54"/>
        <v>6860</v>
      </c>
      <c r="J1190" s="30">
        <v>40</v>
      </c>
      <c r="K1190" s="30">
        <v>800</v>
      </c>
      <c r="L1190" s="30">
        <f t="shared" si="55"/>
        <v>6060</v>
      </c>
      <c r="M1190" s="31">
        <f t="shared" si="56"/>
        <v>0.88338192419825068</v>
      </c>
    </row>
    <row r="1191" spans="1:13" x14ac:dyDescent="0.25">
      <c r="A1191" s="28" t="s">
        <v>15</v>
      </c>
      <c r="B1191" s="28" t="s">
        <v>5091</v>
      </c>
      <c r="C1191" s="29">
        <v>44968</v>
      </c>
      <c r="D1191" s="28" t="s">
        <v>5099</v>
      </c>
      <c r="E1191" s="30">
        <v>5</v>
      </c>
      <c r="F1191" s="30">
        <v>600</v>
      </c>
      <c r="G1191" s="30">
        <v>3000</v>
      </c>
      <c r="H1191" s="30">
        <v>0</v>
      </c>
      <c r="I1191" s="30">
        <f t="shared" si="54"/>
        <v>3000</v>
      </c>
      <c r="J1191" s="30">
        <v>210</v>
      </c>
      <c r="K1191" s="30">
        <v>1050</v>
      </c>
      <c r="L1191" s="30">
        <f t="shared" si="55"/>
        <v>1950</v>
      </c>
      <c r="M1191" s="31">
        <f t="shared" si="56"/>
        <v>0.65</v>
      </c>
    </row>
    <row r="1192" spans="1:13" x14ac:dyDescent="0.25">
      <c r="A1192" s="28" t="s">
        <v>15</v>
      </c>
      <c r="B1192" s="28" t="s">
        <v>5091</v>
      </c>
      <c r="C1192" s="29">
        <v>44968</v>
      </c>
      <c r="D1192" s="28" t="s">
        <v>5100</v>
      </c>
      <c r="E1192" s="30">
        <v>10</v>
      </c>
      <c r="F1192" s="30">
        <v>1099</v>
      </c>
      <c r="G1192" s="30">
        <v>10990</v>
      </c>
      <c r="H1192" s="30">
        <v>0</v>
      </c>
      <c r="I1192" s="30">
        <f t="shared" si="54"/>
        <v>10990</v>
      </c>
      <c r="J1192" s="30">
        <v>520</v>
      </c>
      <c r="K1192" s="30">
        <v>5200</v>
      </c>
      <c r="L1192" s="30">
        <f t="shared" si="55"/>
        <v>5790</v>
      </c>
      <c r="M1192" s="31">
        <f t="shared" si="56"/>
        <v>0.52684258416742491</v>
      </c>
    </row>
    <row r="1193" spans="1:13" x14ac:dyDescent="0.25">
      <c r="A1193" s="28" t="s">
        <v>15</v>
      </c>
      <c r="B1193" s="28" t="s">
        <v>5091</v>
      </c>
      <c r="C1193" s="29">
        <v>44968</v>
      </c>
      <c r="D1193" s="28" t="s">
        <v>4479</v>
      </c>
      <c r="E1193" s="30">
        <v>20</v>
      </c>
      <c r="F1193" s="30">
        <v>750</v>
      </c>
      <c r="G1193" s="30">
        <v>15000</v>
      </c>
      <c r="H1193" s="30">
        <v>0</v>
      </c>
      <c r="I1193" s="30">
        <f t="shared" si="54"/>
        <v>15000</v>
      </c>
      <c r="J1193" s="30">
        <v>118</v>
      </c>
      <c r="K1193" s="30">
        <v>2360</v>
      </c>
      <c r="L1193" s="30">
        <f t="shared" si="55"/>
        <v>12640</v>
      </c>
      <c r="M1193" s="31">
        <f t="shared" si="56"/>
        <v>0.84266666666666667</v>
      </c>
    </row>
    <row r="1194" spans="1:13" x14ac:dyDescent="0.25">
      <c r="A1194" s="28" t="s">
        <v>15</v>
      </c>
      <c r="B1194" s="28" t="s">
        <v>5091</v>
      </c>
      <c r="C1194" s="29">
        <v>44968</v>
      </c>
      <c r="D1194" s="28" t="s">
        <v>4891</v>
      </c>
      <c r="E1194" s="30">
        <v>1540</v>
      </c>
      <c r="F1194" s="30">
        <v>96</v>
      </c>
      <c r="G1194" s="30">
        <v>147840</v>
      </c>
      <c r="H1194" s="30">
        <v>0</v>
      </c>
      <c r="I1194" s="30">
        <f t="shared" si="54"/>
        <v>147840</v>
      </c>
      <c r="J1194" s="30">
        <v>15</v>
      </c>
      <c r="K1194" s="30">
        <v>23100</v>
      </c>
      <c r="L1194" s="30">
        <f t="shared" si="55"/>
        <v>124740</v>
      </c>
      <c r="M1194" s="31">
        <f t="shared" si="56"/>
        <v>0.84375</v>
      </c>
    </row>
    <row r="1195" spans="1:13" x14ac:dyDescent="0.25">
      <c r="A1195" s="28" t="s">
        <v>15</v>
      </c>
      <c r="B1195" s="28" t="s">
        <v>5101</v>
      </c>
      <c r="C1195" s="29">
        <v>44968</v>
      </c>
      <c r="D1195" s="28" t="s">
        <v>4616</v>
      </c>
      <c r="E1195" s="30">
        <v>5</v>
      </c>
      <c r="F1195" s="30">
        <v>500</v>
      </c>
      <c r="G1195" s="30">
        <v>2500</v>
      </c>
      <c r="H1195" s="30">
        <v>0</v>
      </c>
      <c r="I1195" s="30">
        <f t="shared" si="54"/>
        <v>2500</v>
      </c>
      <c r="J1195" s="30">
        <v>180</v>
      </c>
      <c r="K1195" s="30">
        <v>900</v>
      </c>
      <c r="L1195" s="30">
        <f t="shared" si="55"/>
        <v>1600</v>
      </c>
      <c r="M1195" s="31">
        <f t="shared" si="56"/>
        <v>0.64</v>
      </c>
    </row>
    <row r="1196" spans="1:13" x14ac:dyDescent="0.25">
      <c r="A1196" s="28" t="s">
        <v>15</v>
      </c>
      <c r="B1196" s="28" t="s">
        <v>5101</v>
      </c>
      <c r="C1196" s="29">
        <v>44968</v>
      </c>
      <c r="D1196" s="28" t="s">
        <v>466</v>
      </c>
      <c r="E1196" s="30">
        <v>500</v>
      </c>
      <c r="F1196" s="30">
        <v>95</v>
      </c>
      <c r="G1196" s="30">
        <v>47500</v>
      </c>
      <c r="H1196" s="30">
        <v>0</v>
      </c>
      <c r="I1196" s="30">
        <f t="shared" si="54"/>
        <v>47500</v>
      </c>
      <c r="J1196" s="30">
        <v>26</v>
      </c>
      <c r="K1196" s="30">
        <v>13000</v>
      </c>
      <c r="L1196" s="30">
        <f t="shared" si="55"/>
        <v>34500</v>
      </c>
      <c r="M1196" s="31">
        <f t="shared" si="56"/>
        <v>0.72631578947368425</v>
      </c>
    </row>
    <row r="1197" spans="1:13" x14ac:dyDescent="0.25">
      <c r="A1197" s="28" t="s">
        <v>15</v>
      </c>
      <c r="B1197" s="28" t="s">
        <v>5101</v>
      </c>
      <c r="C1197" s="29">
        <v>44968</v>
      </c>
      <c r="D1197" s="28" t="s">
        <v>4477</v>
      </c>
      <c r="E1197" s="30">
        <v>20</v>
      </c>
      <c r="F1197" s="30">
        <v>690</v>
      </c>
      <c r="G1197" s="30">
        <v>13800</v>
      </c>
      <c r="H1197" s="30">
        <v>0</v>
      </c>
      <c r="I1197" s="30">
        <f t="shared" si="54"/>
        <v>13800</v>
      </c>
      <c r="J1197" s="30">
        <v>145</v>
      </c>
      <c r="K1197" s="30">
        <v>2900</v>
      </c>
      <c r="L1197" s="30">
        <f t="shared" si="55"/>
        <v>10900</v>
      </c>
      <c r="M1197" s="31">
        <f t="shared" si="56"/>
        <v>0.78985507246376807</v>
      </c>
    </row>
    <row r="1198" spans="1:13" x14ac:dyDescent="0.25">
      <c r="A1198" s="28" t="s">
        <v>15</v>
      </c>
      <c r="B1198" s="28" t="s">
        <v>5101</v>
      </c>
      <c r="C1198" s="29">
        <v>44968</v>
      </c>
      <c r="D1198" s="28" t="s">
        <v>5102</v>
      </c>
      <c r="E1198" s="30">
        <v>100</v>
      </c>
      <c r="F1198" s="30">
        <v>90</v>
      </c>
      <c r="G1198" s="30">
        <v>9000</v>
      </c>
      <c r="H1198" s="30">
        <v>0</v>
      </c>
      <c r="I1198" s="30">
        <f t="shared" si="54"/>
        <v>9000</v>
      </c>
      <c r="J1198" s="30">
        <v>80</v>
      </c>
      <c r="K1198" s="30">
        <v>8000</v>
      </c>
      <c r="L1198" s="30">
        <f t="shared" si="55"/>
        <v>1000</v>
      </c>
      <c r="M1198" s="31">
        <f t="shared" si="56"/>
        <v>0.1111111111111111</v>
      </c>
    </row>
    <row r="1199" spans="1:13" x14ac:dyDescent="0.25">
      <c r="A1199" s="28" t="s">
        <v>15</v>
      </c>
      <c r="B1199" s="28" t="s">
        <v>5101</v>
      </c>
      <c r="C1199" s="29">
        <v>44968</v>
      </c>
      <c r="D1199" s="28" t="s">
        <v>4652</v>
      </c>
      <c r="E1199" s="30">
        <v>10</v>
      </c>
      <c r="F1199" s="30">
        <v>24000</v>
      </c>
      <c r="G1199" s="30">
        <v>240000</v>
      </c>
      <c r="H1199" s="30">
        <v>0</v>
      </c>
      <c r="I1199" s="30">
        <f t="shared" si="54"/>
        <v>240000</v>
      </c>
      <c r="J1199" s="30">
        <v>260</v>
      </c>
      <c r="K1199" s="30">
        <v>2600</v>
      </c>
      <c r="L1199" s="30">
        <f t="shared" si="55"/>
        <v>237400</v>
      </c>
      <c r="M1199" s="31">
        <f t="shared" si="56"/>
        <v>0.98916666666666664</v>
      </c>
    </row>
    <row r="1200" spans="1:13" x14ac:dyDescent="0.25">
      <c r="A1200" s="28" t="s">
        <v>15</v>
      </c>
      <c r="B1200" s="28" t="s">
        <v>5101</v>
      </c>
      <c r="C1200" s="29">
        <v>44968</v>
      </c>
      <c r="D1200" s="28" t="s">
        <v>4311</v>
      </c>
      <c r="E1200" s="30">
        <v>5</v>
      </c>
      <c r="F1200" s="30">
        <v>3500</v>
      </c>
      <c r="G1200" s="30">
        <v>17500</v>
      </c>
      <c r="H1200" s="30">
        <v>0</v>
      </c>
      <c r="I1200" s="30">
        <f t="shared" si="54"/>
        <v>17500</v>
      </c>
      <c r="J1200" s="30">
        <v>52</v>
      </c>
      <c r="K1200" s="30">
        <v>260</v>
      </c>
      <c r="L1200" s="30">
        <f t="shared" si="55"/>
        <v>17240</v>
      </c>
      <c r="M1200" s="31">
        <f t="shared" si="56"/>
        <v>0.9851428571428571</v>
      </c>
    </row>
    <row r="1201" spans="1:13" x14ac:dyDescent="0.25">
      <c r="A1201" s="28" t="s">
        <v>15</v>
      </c>
      <c r="B1201" s="28" t="s">
        <v>5101</v>
      </c>
      <c r="C1201" s="29">
        <v>44968</v>
      </c>
      <c r="D1201" s="28" t="s">
        <v>4539</v>
      </c>
      <c r="E1201" s="30">
        <v>25</v>
      </c>
      <c r="F1201" s="30">
        <v>440</v>
      </c>
      <c r="G1201" s="30">
        <v>11000</v>
      </c>
      <c r="H1201" s="30">
        <v>0</v>
      </c>
      <c r="I1201" s="30">
        <f t="shared" si="54"/>
        <v>11000</v>
      </c>
      <c r="J1201" s="30">
        <v>120</v>
      </c>
      <c r="K1201" s="30">
        <v>3000</v>
      </c>
      <c r="L1201" s="30">
        <f t="shared" si="55"/>
        <v>8000</v>
      </c>
      <c r="M1201" s="31">
        <f t="shared" si="56"/>
        <v>0.72727272727272729</v>
      </c>
    </row>
    <row r="1202" spans="1:13" x14ac:dyDescent="0.25">
      <c r="A1202" s="28" t="s">
        <v>15</v>
      </c>
      <c r="B1202" s="28" t="s">
        <v>5101</v>
      </c>
      <c r="C1202" s="29">
        <v>44968</v>
      </c>
      <c r="D1202" s="28" t="s">
        <v>5103</v>
      </c>
      <c r="E1202" s="30">
        <v>5</v>
      </c>
      <c r="F1202" s="30">
        <v>875</v>
      </c>
      <c r="G1202" s="30">
        <v>4375</v>
      </c>
      <c r="H1202" s="30">
        <v>0</v>
      </c>
      <c r="I1202" s="30">
        <f t="shared" si="54"/>
        <v>4375</v>
      </c>
      <c r="J1202" s="30">
        <v>330</v>
      </c>
      <c r="K1202" s="30">
        <v>1650</v>
      </c>
      <c r="L1202" s="30">
        <f t="shared" si="55"/>
        <v>2725</v>
      </c>
      <c r="M1202" s="31">
        <f t="shared" si="56"/>
        <v>0.62285714285714289</v>
      </c>
    </row>
    <row r="1203" spans="1:13" x14ac:dyDescent="0.25">
      <c r="A1203" s="28" t="s">
        <v>15</v>
      </c>
      <c r="B1203" s="28" t="s">
        <v>5101</v>
      </c>
      <c r="C1203" s="29">
        <v>44968</v>
      </c>
      <c r="D1203" s="28" t="s">
        <v>4928</v>
      </c>
      <c r="E1203" s="30">
        <v>50</v>
      </c>
      <c r="F1203" s="30">
        <v>210</v>
      </c>
      <c r="G1203" s="30">
        <v>10500</v>
      </c>
      <c r="H1203" s="30">
        <v>0</v>
      </c>
      <c r="I1203" s="30">
        <f t="shared" si="54"/>
        <v>10500</v>
      </c>
      <c r="J1203" s="30">
        <v>40</v>
      </c>
      <c r="K1203" s="30">
        <v>2000</v>
      </c>
      <c r="L1203" s="30">
        <f t="shared" si="55"/>
        <v>8500</v>
      </c>
      <c r="M1203" s="31">
        <f t="shared" si="56"/>
        <v>0.80952380952380953</v>
      </c>
    </row>
    <row r="1204" spans="1:13" x14ac:dyDescent="0.25">
      <c r="A1204" s="28" t="s">
        <v>15</v>
      </c>
      <c r="B1204" s="28" t="s">
        <v>5104</v>
      </c>
      <c r="C1204" s="29">
        <v>44968</v>
      </c>
      <c r="D1204" s="28" t="s">
        <v>5105</v>
      </c>
      <c r="E1204" s="30">
        <v>200</v>
      </c>
      <c r="F1204" s="30">
        <v>35.75</v>
      </c>
      <c r="G1204" s="30">
        <v>7150</v>
      </c>
      <c r="H1204" s="30">
        <v>0</v>
      </c>
      <c r="I1204" s="30">
        <f t="shared" si="54"/>
        <v>7150</v>
      </c>
      <c r="J1204" s="30">
        <v>14.75</v>
      </c>
      <c r="K1204" s="30">
        <v>2950</v>
      </c>
      <c r="L1204" s="30">
        <f t="shared" si="55"/>
        <v>4200</v>
      </c>
      <c r="M1204" s="31">
        <f t="shared" si="56"/>
        <v>0.58741258741258739</v>
      </c>
    </row>
    <row r="1205" spans="1:13" x14ac:dyDescent="0.25">
      <c r="A1205" s="28" t="s">
        <v>15</v>
      </c>
      <c r="B1205" s="28" t="s">
        <v>5104</v>
      </c>
      <c r="C1205" s="29">
        <v>44968</v>
      </c>
      <c r="D1205" s="28" t="s">
        <v>5094</v>
      </c>
      <c r="E1205" s="30">
        <v>10</v>
      </c>
      <c r="F1205" s="30">
        <v>300</v>
      </c>
      <c r="G1205" s="30">
        <v>3000</v>
      </c>
      <c r="H1205" s="30">
        <v>0</v>
      </c>
      <c r="I1205" s="30">
        <f t="shared" si="54"/>
        <v>3000</v>
      </c>
      <c r="J1205" s="30">
        <v>70</v>
      </c>
      <c r="K1205" s="30">
        <v>700</v>
      </c>
      <c r="L1205" s="30">
        <f t="shared" si="55"/>
        <v>2300</v>
      </c>
      <c r="M1205" s="31">
        <f t="shared" si="56"/>
        <v>0.76666666666666672</v>
      </c>
    </row>
    <row r="1206" spans="1:13" x14ac:dyDescent="0.25">
      <c r="A1206" s="28" t="s">
        <v>15</v>
      </c>
      <c r="B1206" s="28" t="s">
        <v>5104</v>
      </c>
      <c r="C1206" s="29">
        <v>44968</v>
      </c>
      <c r="D1206" s="28" t="s">
        <v>5029</v>
      </c>
      <c r="E1206" s="30">
        <v>20</v>
      </c>
      <c r="F1206" s="30">
        <v>300</v>
      </c>
      <c r="G1206" s="30">
        <v>6000</v>
      </c>
      <c r="H1206" s="30">
        <v>0</v>
      </c>
      <c r="I1206" s="30">
        <f t="shared" si="54"/>
        <v>6000</v>
      </c>
      <c r="J1206" s="30">
        <v>24</v>
      </c>
      <c r="K1206" s="30">
        <v>480</v>
      </c>
      <c r="L1206" s="30">
        <f t="shared" si="55"/>
        <v>5520</v>
      </c>
      <c r="M1206" s="31">
        <f t="shared" si="56"/>
        <v>0.92</v>
      </c>
    </row>
    <row r="1207" spans="1:13" x14ac:dyDescent="0.25">
      <c r="A1207" s="28" t="s">
        <v>15</v>
      </c>
      <c r="B1207" s="28" t="s">
        <v>5104</v>
      </c>
      <c r="C1207" s="29">
        <v>44968</v>
      </c>
      <c r="D1207" s="28" t="s">
        <v>5106</v>
      </c>
      <c r="E1207" s="30">
        <v>300</v>
      </c>
      <c r="F1207" s="30">
        <v>76.5</v>
      </c>
      <c r="G1207" s="30">
        <v>22950</v>
      </c>
      <c r="H1207" s="30">
        <v>0</v>
      </c>
      <c r="I1207" s="30">
        <f t="shared" si="54"/>
        <v>22950</v>
      </c>
      <c r="J1207" s="30">
        <v>17.75</v>
      </c>
      <c r="K1207" s="30">
        <v>5325</v>
      </c>
      <c r="L1207" s="30">
        <f t="shared" si="55"/>
        <v>17625</v>
      </c>
      <c r="M1207" s="31">
        <f t="shared" si="56"/>
        <v>0.76797385620915037</v>
      </c>
    </row>
    <row r="1208" spans="1:13" x14ac:dyDescent="0.25">
      <c r="A1208" s="28" t="s">
        <v>15</v>
      </c>
      <c r="B1208" s="28" t="s">
        <v>5104</v>
      </c>
      <c r="C1208" s="29">
        <v>44968</v>
      </c>
      <c r="D1208" s="28" t="s">
        <v>5028</v>
      </c>
      <c r="E1208" s="30">
        <v>20</v>
      </c>
      <c r="F1208" s="30">
        <v>325</v>
      </c>
      <c r="G1208" s="30">
        <v>6500</v>
      </c>
      <c r="H1208" s="30">
        <v>0</v>
      </c>
      <c r="I1208" s="30">
        <f t="shared" si="54"/>
        <v>6500</v>
      </c>
      <c r="J1208" s="30">
        <v>130</v>
      </c>
      <c r="K1208" s="30">
        <v>2600</v>
      </c>
      <c r="L1208" s="30">
        <f t="shared" si="55"/>
        <v>3900</v>
      </c>
      <c r="M1208" s="31">
        <f t="shared" si="56"/>
        <v>0.6</v>
      </c>
    </row>
    <row r="1209" spans="1:13" x14ac:dyDescent="0.25">
      <c r="A1209" s="28" t="s">
        <v>15</v>
      </c>
      <c r="B1209" s="28" t="s">
        <v>5104</v>
      </c>
      <c r="C1209" s="29">
        <v>44968</v>
      </c>
      <c r="D1209" s="28" t="s">
        <v>5107</v>
      </c>
      <c r="E1209" s="30">
        <v>33.33</v>
      </c>
      <c r="F1209" s="30">
        <v>342</v>
      </c>
      <c r="G1209" s="30">
        <v>11400</v>
      </c>
      <c r="H1209" s="30">
        <v>0</v>
      </c>
      <c r="I1209" s="30">
        <f t="shared" si="54"/>
        <v>11400</v>
      </c>
      <c r="J1209" s="30">
        <v>145</v>
      </c>
      <c r="K1209" s="30">
        <v>4833.33</v>
      </c>
      <c r="L1209" s="30">
        <f t="shared" si="55"/>
        <v>6566.67</v>
      </c>
      <c r="M1209" s="31">
        <f t="shared" si="56"/>
        <v>0.5760236842105263</v>
      </c>
    </row>
    <row r="1210" spans="1:13" x14ac:dyDescent="0.25">
      <c r="A1210" s="28" t="s">
        <v>15</v>
      </c>
      <c r="B1210" s="28" t="s">
        <v>5104</v>
      </c>
      <c r="C1210" s="29">
        <v>44968</v>
      </c>
      <c r="D1210" s="28" t="s">
        <v>5108</v>
      </c>
      <c r="E1210" s="30">
        <v>30</v>
      </c>
      <c r="F1210" s="30">
        <v>445</v>
      </c>
      <c r="G1210" s="30">
        <v>13350</v>
      </c>
      <c r="H1210" s="30">
        <v>0</v>
      </c>
      <c r="I1210" s="30">
        <f t="shared" si="54"/>
        <v>13350</v>
      </c>
      <c r="J1210" s="30">
        <v>228</v>
      </c>
      <c r="K1210" s="30">
        <v>6840</v>
      </c>
      <c r="L1210" s="30">
        <f t="shared" si="55"/>
        <v>6510</v>
      </c>
      <c r="M1210" s="31">
        <f t="shared" si="56"/>
        <v>0.48764044943820223</v>
      </c>
    </row>
    <row r="1211" spans="1:13" x14ac:dyDescent="0.25">
      <c r="A1211" s="28" t="s">
        <v>15</v>
      </c>
      <c r="B1211" s="28" t="s">
        <v>5104</v>
      </c>
      <c r="C1211" s="29">
        <v>44968</v>
      </c>
      <c r="D1211" s="28" t="s">
        <v>5109</v>
      </c>
      <c r="E1211" s="30">
        <v>17</v>
      </c>
      <c r="F1211" s="30">
        <v>220</v>
      </c>
      <c r="G1211" s="30">
        <v>3740</v>
      </c>
      <c r="H1211" s="30">
        <v>0</v>
      </c>
      <c r="I1211" s="30">
        <f t="shared" si="54"/>
        <v>3740</v>
      </c>
      <c r="J1211" s="30">
        <v>175</v>
      </c>
      <c r="K1211" s="30">
        <v>2975</v>
      </c>
      <c r="L1211" s="30">
        <f t="shared" si="55"/>
        <v>765</v>
      </c>
      <c r="M1211" s="31">
        <f t="shared" si="56"/>
        <v>0.20454545454545456</v>
      </c>
    </row>
    <row r="1212" spans="1:13" x14ac:dyDescent="0.25">
      <c r="A1212" s="28" t="s">
        <v>15</v>
      </c>
      <c r="B1212" s="28" t="s">
        <v>5104</v>
      </c>
      <c r="C1212" s="29">
        <v>44968</v>
      </c>
      <c r="D1212" s="28" t="s">
        <v>5110</v>
      </c>
      <c r="E1212" s="30">
        <v>40</v>
      </c>
      <c r="F1212" s="30">
        <v>1142.5</v>
      </c>
      <c r="G1212" s="30">
        <v>45700</v>
      </c>
      <c r="H1212" s="30">
        <v>0</v>
      </c>
      <c r="I1212" s="30">
        <f t="shared" si="54"/>
        <v>45700</v>
      </c>
      <c r="J1212" s="30">
        <v>615</v>
      </c>
      <c r="K1212" s="30">
        <v>24600</v>
      </c>
      <c r="L1212" s="30">
        <f t="shared" si="55"/>
        <v>21100</v>
      </c>
      <c r="M1212" s="31">
        <f t="shared" si="56"/>
        <v>0.46170678336980309</v>
      </c>
    </row>
    <row r="1213" spans="1:13" x14ac:dyDescent="0.25">
      <c r="A1213" s="28" t="s">
        <v>15</v>
      </c>
      <c r="B1213" s="28" t="s">
        <v>5104</v>
      </c>
      <c r="C1213" s="29">
        <v>44968</v>
      </c>
      <c r="D1213" s="28" t="s">
        <v>4622</v>
      </c>
      <c r="E1213" s="30">
        <v>10</v>
      </c>
      <c r="F1213" s="30">
        <v>180</v>
      </c>
      <c r="G1213" s="30">
        <v>1800</v>
      </c>
      <c r="H1213" s="30">
        <v>0</v>
      </c>
      <c r="I1213" s="30">
        <f t="shared" si="54"/>
        <v>1800</v>
      </c>
      <c r="J1213" s="30">
        <v>98</v>
      </c>
      <c r="K1213" s="30">
        <v>980</v>
      </c>
      <c r="L1213" s="30">
        <f t="shared" si="55"/>
        <v>820</v>
      </c>
      <c r="M1213" s="31">
        <f t="shared" si="56"/>
        <v>0.45555555555555555</v>
      </c>
    </row>
    <row r="1214" spans="1:13" x14ac:dyDescent="0.25">
      <c r="A1214" s="28" t="s">
        <v>15</v>
      </c>
      <c r="B1214" s="28" t="s">
        <v>5104</v>
      </c>
      <c r="C1214" s="29">
        <v>44968</v>
      </c>
      <c r="D1214" s="28" t="s">
        <v>2679</v>
      </c>
      <c r="E1214" s="30">
        <v>214.29</v>
      </c>
      <c r="F1214" s="30">
        <v>227.5</v>
      </c>
      <c r="G1214" s="30">
        <v>48750</v>
      </c>
      <c r="H1214" s="30">
        <v>0</v>
      </c>
      <c r="I1214" s="30">
        <f t="shared" si="54"/>
        <v>48750</v>
      </c>
      <c r="J1214" s="30">
        <v>130</v>
      </c>
      <c r="K1214" s="30">
        <v>27857.13</v>
      </c>
      <c r="L1214" s="30">
        <f t="shared" si="55"/>
        <v>20892.87</v>
      </c>
      <c r="M1214" s="31">
        <f t="shared" si="56"/>
        <v>0.42857169230769226</v>
      </c>
    </row>
    <row r="1215" spans="1:13" x14ac:dyDescent="0.25">
      <c r="A1215" s="28" t="s">
        <v>15</v>
      </c>
      <c r="B1215" s="28" t="s">
        <v>5104</v>
      </c>
      <c r="C1215" s="29">
        <v>44968</v>
      </c>
      <c r="D1215" s="28" t="s">
        <v>5111</v>
      </c>
      <c r="E1215" s="30">
        <v>60</v>
      </c>
      <c r="F1215" s="30">
        <v>215</v>
      </c>
      <c r="G1215" s="30">
        <v>12900</v>
      </c>
      <c r="H1215" s="30">
        <v>0</v>
      </c>
      <c r="I1215" s="30">
        <f t="shared" si="54"/>
        <v>12900</v>
      </c>
      <c r="J1215" s="30">
        <v>55</v>
      </c>
      <c r="K1215" s="30">
        <v>3300</v>
      </c>
      <c r="L1215" s="30">
        <f t="shared" si="55"/>
        <v>9600</v>
      </c>
      <c r="M1215" s="31">
        <f t="shared" si="56"/>
        <v>0.7441860465116279</v>
      </c>
    </row>
    <row r="1216" spans="1:13" x14ac:dyDescent="0.25">
      <c r="A1216" s="28" t="s">
        <v>15</v>
      </c>
      <c r="B1216" s="28" t="s">
        <v>5104</v>
      </c>
      <c r="C1216" s="29">
        <v>44968</v>
      </c>
      <c r="D1216" s="28" t="s">
        <v>5038</v>
      </c>
      <c r="E1216" s="30">
        <v>20</v>
      </c>
      <c r="F1216" s="30">
        <v>400</v>
      </c>
      <c r="G1216" s="30">
        <v>8000</v>
      </c>
      <c r="H1216" s="30">
        <v>0</v>
      </c>
      <c r="I1216" s="30">
        <f t="shared" si="54"/>
        <v>8000</v>
      </c>
      <c r="J1216" s="30">
        <v>153</v>
      </c>
      <c r="K1216" s="30">
        <v>3060</v>
      </c>
      <c r="L1216" s="30">
        <f t="shared" si="55"/>
        <v>4940</v>
      </c>
      <c r="M1216" s="31">
        <f t="shared" si="56"/>
        <v>0.61750000000000005</v>
      </c>
    </row>
    <row r="1217" spans="1:13" x14ac:dyDescent="0.25">
      <c r="A1217" s="28" t="s">
        <v>15</v>
      </c>
      <c r="B1217" s="28" t="s">
        <v>5104</v>
      </c>
      <c r="C1217" s="29">
        <v>44968</v>
      </c>
      <c r="D1217" s="28" t="s">
        <v>5112</v>
      </c>
      <c r="E1217" s="30">
        <v>20</v>
      </c>
      <c r="F1217" s="30">
        <v>1070</v>
      </c>
      <c r="G1217" s="30">
        <v>21400</v>
      </c>
      <c r="H1217" s="30">
        <v>0</v>
      </c>
      <c r="I1217" s="30">
        <f t="shared" si="54"/>
        <v>21400</v>
      </c>
      <c r="J1217" s="30">
        <v>320</v>
      </c>
      <c r="K1217" s="30">
        <v>6400</v>
      </c>
      <c r="L1217" s="30">
        <f t="shared" si="55"/>
        <v>15000</v>
      </c>
      <c r="M1217" s="31">
        <f t="shared" si="56"/>
        <v>0.7009345794392523</v>
      </c>
    </row>
    <row r="1218" spans="1:13" x14ac:dyDescent="0.25">
      <c r="A1218" s="28" t="s">
        <v>15</v>
      </c>
      <c r="B1218" s="28" t="s">
        <v>5104</v>
      </c>
      <c r="C1218" s="29">
        <v>44968</v>
      </c>
      <c r="D1218" s="28" t="s">
        <v>4369</v>
      </c>
      <c r="E1218" s="30">
        <v>50</v>
      </c>
      <c r="F1218" s="30">
        <v>180</v>
      </c>
      <c r="G1218" s="30">
        <v>9000</v>
      </c>
      <c r="H1218" s="30">
        <v>0</v>
      </c>
      <c r="I1218" s="30">
        <f t="shared" si="54"/>
        <v>9000</v>
      </c>
      <c r="J1218" s="30">
        <v>80</v>
      </c>
      <c r="K1218" s="30">
        <v>4000</v>
      </c>
      <c r="L1218" s="30">
        <f t="shared" si="55"/>
        <v>5000</v>
      </c>
      <c r="M1218" s="31">
        <f t="shared" si="56"/>
        <v>0.55555555555555558</v>
      </c>
    </row>
    <row r="1219" spans="1:13" x14ac:dyDescent="0.25">
      <c r="A1219" s="28" t="s">
        <v>15</v>
      </c>
      <c r="B1219" s="28" t="s">
        <v>5104</v>
      </c>
      <c r="C1219" s="29">
        <v>44968</v>
      </c>
      <c r="D1219" s="28" t="s">
        <v>5113</v>
      </c>
      <c r="E1219" s="30">
        <v>30</v>
      </c>
      <c r="F1219" s="30">
        <v>360</v>
      </c>
      <c r="G1219" s="30">
        <v>10800</v>
      </c>
      <c r="H1219" s="30">
        <v>0</v>
      </c>
      <c r="I1219" s="30">
        <f t="shared" si="54"/>
        <v>10800</v>
      </c>
      <c r="J1219" s="30">
        <v>85</v>
      </c>
      <c r="K1219" s="30">
        <v>2550</v>
      </c>
      <c r="L1219" s="30">
        <f t="shared" si="55"/>
        <v>8250</v>
      </c>
      <c r="M1219" s="31">
        <f t="shared" si="56"/>
        <v>0.76388888888888884</v>
      </c>
    </row>
    <row r="1220" spans="1:13" x14ac:dyDescent="0.25">
      <c r="A1220" s="28" t="s">
        <v>15</v>
      </c>
      <c r="B1220" s="28" t="s">
        <v>5104</v>
      </c>
      <c r="C1220" s="29">
        <v>44968</v>
      </c>
      <c r="D1220" s="28" t="s">
        <v>4655</v>
      </c>
      <c r="E1220" s="30">
        <v>300</v>
      </c>
      <c r="F1220" s="30">
        <v>91</v>
      </c>
      <c r="G1220" s="30">
        <v>27300</v>
      </c>
      <c r="H1220" s="30">
        <v>0</v>
      </c>
      <c r="I1220" s="30">
        <f t="shared" si="54"/>
        <v>27300</v>
      </c>
      <c r="J1220" s="30">
        <v>50</v>
      </c>
      <c r="K1220" s="30">
        <v>15000</v>
      </c>
      <c r="L1220" s="30">
        <f t="shared" si="55"/>
        <v>12300</v>
      </c>
      <c r="M1220" s="31">
        <f t="shared" si="56"/>
        <v>0.45054945054945056</v>
      </c>
    </row>
    <row r="1221" spans="1:13" x14ac:dyDescent="0.25">
      <c r="A1221" s="28" t="s">
        <v>15</v>
      </c>
      <c r="B1221" s="28" t="s">
        <v>5104</v>
      </c>
      <c r="C1221" s="29">
        <v>44968</v>
      </c>
      <c r="D1221" s="28" t="s">
        <v>4311</v>
      </c>
      <c r="E1221" s="30">
        <v>100</v>
      </c>
      <c r="F1221" s="30">
        <v>99</v>
      </c>
      <c r="G1221" s="30">
        <v>9900</v>
      </c>
      <c r="H1221" s="30">
        <v>0</v>
      </c>
      <c r="I1221" s="30">
        <f t="shared" si="54"/>
        <v>9900</v>
      </c>
      <c r="J1221" s="30">
        <v>52</v>
      </c>
      <c r="K1221" s="30">
        <v>5200</v>
      </c>
      <c r="L1221" s="30">
        <f t="shared" si="55"/>
        <v>4700</v>
      </c>
      <c r="M1221" s="31">
        <f t="shared" si="56"/>
        <v>0.47474747474747475</v>
      </c>
    </row>
    <row r="1222" spans="1:13" x14ac:dyDescent="0.25">
      <c r="A1222" s="28" t="s">
        <v>15</v>
      </c>
      <c r="B1222" s="28" t="s">
        <v>5104</v>
      </c>
      <c r="C1222" s="29">
        <v>44968</v>
      </c>
      <c r="D1222" s="28" t="s">
        <v>5114</v>
      </c>
      <c r="E1222" s="30">
        <v>50</v>
      </c>
      <c r="F1222" s="30">
        <v>380</v>
      </c>
      <c r="G1222" s="30">
        <v>19000</v>
      </c>
      <c r="H1222" s="30">
        <v>0</v>
      </c>
      <c r="I1222" s="30">
        <f t="shared" si="54"/>
        <v>19000</v>
      </c>
      <c r="J1222" s="30">
        <v>49</v>
      </c>
      <c r="K1222" s="30">
        <v>2450</v>
      </c>
      <c r="L1222" s="30">
        <f t="shared" si="55"/>
        <v>16550</v>
      </c>
      <c r="M1222" s="31">
        <f t="shared" si="56"/>
        <v>0.87105263157894741</v>
      </c>
    </row>
    <row r="1223" spans="1:13" x14ac:dyDescent="0.25">
      <c r="A1223" s="28" t="s">
        <v>15</v>
      </c>
      <c r="B1223" s="28" t="s">
        <v>5104</v>
      </c>
      <c r="C1223" s="29">
        <v>44968</v>
      </c>
      <c r="D1223" s="28" t="s">
        <v>5115</v>
      </c>
      <c r="E1223" s="30">
        <v>30</v>
      </c>
      <c r="F1223" s="30">
        <v>395</v>
      </c>
      <c r="G1223" s="30">
        <v>11850</v>
      </c>
      <c r="H1223" s="30">
        <v>0</v>
      </c>
      <c r="I1223" s="30">
        <f t="shared" si="54"/>
        <v>11850</v>
      </c>
      <c r="J1223" s="30">
        <v>95</v>
      </c>
      <c r="K1223" s="30">
        <v>2850</v>
      </c>
      <c r="L1223" s="30">
        <f t="shared" si="55"/>
        <v>9000</v>
      </c>
      <c r="M1223" s="31">
        <f t="shared" si="56"/>
        <v>0.759493670886076</v>
      </c>
    </row>
    <row r="1224" spans="1:13" x14ac:dyDescent="0.25">
      <c r="A1224" s="28" t="s">
        <v>15</v>
      </c>
      <c r="B1224" s="28" t="s">
        <v>5104</v>
      </c>
      <c r="C1224" s="29">
        <v>44968</v>
      </c>
      <c r="D1224" s="28" t="s">
        <v>4557</v>
      </c>
      <c r="E1224" s="30">
        <v>30</v>
      </c>
      <c r="F1224" s="30">
        <v>200</v>
      </c>
      <c r="G1224" s="30">
        <v>6000</v>
      </c>
      <c r="H1224" s="30">
        <v>0</v>
      </c>
      <c r="I1224" s="30">
        <f t="shared" ref="I1224:I1287" si="57">+G1224-H1224</f>
        <v>6000</v>
      </c>
      <c r="J1224" s="30">
        <v>63</v>
      </c>
      <c r="K1224" s="30">
        <v>1890</v>
      </c>
      <c r="L1224" s="30">
        <f t="shared" ref="L1224:L1287" si="58">+I1224-K1224</f>
        <v>4110</v>
      </c>
      <c r="M1224" s="31">
        <f t="shared" ref="M1224:M1287" si="59">+L1224/G1224</f>
        <v>0.68500000000000005</v>
      </c>
    </row>
    <row r="1225" spans="1:13" x14ac:dyDescent="0.25">
      <c r="A1225" s="28" t="s">
        <v>15</v>
      </c>
      <c r="B1225" s="28" t="s">
        <v>5116</v>
      </c>
      <c r="C1225" s="29">
        <v>44968</v>
      </c>
      <c r="D1225" s="28" t="s">
        <v>5117</v>
      </c>
      <c r="E1225" s="30">
        <v>6</v>
      </c>
      <c r="F1225" s="30">
        <v>2320</v>
      </c>
      <c r="G1225" s="30">
        <v>13920</v>
      </c>
      <c r="H1225" s="30">
        <v>0</v>
      </c>
      <c r="I1225" s="30">
        <f t="shared" si="57"/>
        <v>13920</v>
      </c>
      <c r="J1225" s="30">
        <v>185</v>
      </c>
      <c r="K1225" s="30">
        <v>1110</v>
      </c>
      <c r="L1225" s="30">
        <f t="shared" si="58"/>
        <v>12810</v>
      </c>
      <c r="M1225" s="31">
        <f t="shared" si="59"/>
        <v>0.92025862068965514</v>
      </c>
    </row>
    <row r="1226" spans="1:13" x14ac:dyDescent="0.25">
      <c r="A1226" s="28" t="s">
        <v>15</v>
      </c>
      <c r="B1226" s="28" t="s">
        <v>5116</v>
      </c>
      <c r="C1226" s="29">
        <v>44968</v>
      </c>
      <c r="D1226" s="28" t="s">
        <v>5118</v>
      </c>
      <c r="E1226" s="30">
        <v>2</v>
      </c>
      <c r="F1226" s="30">
        <v>525</v>
      </c>
      <c r="G1226" s="30">
        <v>1050</v>
      </c>
      <c r="H1226" s="30">
        <v>0</v>
      </c>
      <c r="I1226" s="30">
        <f t="shared" si="57"/>
        <v>1050</v>
      </c>
      <c r="J1226" s="30">
        <v>125</v>
      </c>
      <c r="K1226" s="30">
        <v>250</v>
      </c>
      <c r="L1226" s="30">
        <f t="shared" si="58"/>
        <v>800</v>
      </c>
      <c r="M1226" s="31">
        <f t="shared" si="59"/>
        <v>0.76190476190476186</v>
      </c>
    </row>
    <row r="1227" spans="1:13" x14ac:dyDescent="0.25">
      <c r="A1227" s="28" t="s">
        <v>15</v>
      </c>
      <c r="B1227" s="28" t="s">
        <v>5116</v>
      </c>
      <c r="C1227" s="29">
        <v>44968</v>
      </c>
      <c r="D1227" s="28" t="s">
        <v>5110</v>
      </c>
      <c r="E1227" s="30">
        <v>4</v>
      </c>
      <c r="F1227" s="30">
        <v>1650</v>
      </c>
      <c r="G1227" s="30">
        <v>6600</v>
      </c>
      <c r="H1227" s="30">
        <v>0</v>
      </c>
      <c r="I1227" s="30">
        <f t="shared" si="57"/>
        <v>6600</v>
      </c>
      <c r="J1227" s="30">
        <v>615</v>
      </c>
      <c r="K1227" s="30">
        <v>2460</v>
      </c>
      <c r="L1227" s="30">
        <f t="shared" si="58"/>
        <v>4140</v>
      </c>
      <c r="M1227" s="31">
        <f t="shared" si="59"/>
        <v>0.62727272727272732</v>
      </c>
    </row>
    <row r="1228" spans="1:13" x14ac:dyDescent="0.25">
      <c r="A1228" s="28" t="s">
        <v>15</v>
      </c>
      <c r="B1228" s="28" t="s">
        <v>5116</v>
      </c>
      <c r="C1228" s="29">
        <v>44968</v>
      </c>
      <c r="D1228" s="28" t="s">
        <v>4331</v>
      </c>
      <c r="E1228" s="30">
        <v>2</v>
      </c>
      <c r="F1228" s="30">
        <v>1575</v>
      </c>
      <c r="G1228" s="30">
        <v>3150</v>
      </c>
      <c r="H1228" s="30">
        <v>0</v>
      </c>
      <c r="I1228" s="30">
        <f t="shared" si="57"/>
        <v>3150</v>
      </c>
      <c r="J1228" s="30">
        <v>385</v>
      </c>
      <c r="K1228" s="30">
        <v>770</v>
      </c>
      <c r="L1228" s="30">
        <f t="shared" si="58"/>
        <v>2380</v>
      </c>
      <c r="M1228" s="31">
        <f t="shared" si="59"/>
        <v>0.75555555555555554</v>
      </c>
    </row>
    <row r="1229" spans="1:13" x14ac:dyDescent="0.25">
      <c r="A1229" s="28" t="s">
        <v>15</v>
      </c>
      <c r="B1229" s="28" t="s">
        <v>5116</v>
      </c>
      <c r="C1229" s="29">
        <v>44968</v>
      </c>
      <c r="D1229" s="28" t="s">
        <v>5119</v>
      </c>
      <c r="E1229" s="30">
        <v>2</v>
      </c>
      <c r="F1229" s="30">
        <v>150</v>
      </c>
      <c r="G1229" s="30">
        <v>300</v>
      </c>
      <c r="H1229" s="30">
        <v>0</v>
      </c>
      <c r="I1229" s="30">
        <f t="shared" si="57"/>
        <v>300</v>
      </c>
      <c r="J1229" s="30">
        <v>36</v>
      </c>
      <c r="K1229" s="30">
        <v>72</v>
      </c>
      <c r="L1229" s="30">
        <f t="shared" si="58"/>
        <v>228</v>
      </c>
      <c r="M1229" s="31">
        <f t="shared" si="59"/>
        <v>0.76</v>
      </c>
    </row>
    <row r="1230" spans="1:13" x14ac:dyDescent="0.25">
      <c r="A1230" s="28" t="s">
        <v>15</v>
      </c>
      <c r="B1230" s="28" t="s">
        <v>5116</v>
      </c>
      <c r="C1230" s="29">
        <v>44968</v>
      </c>
      <c r="D1230" s="28" t="s">
        <v>5120</v>
      </c>
      <c r="E1230" s="30">
        <v>2</v>
      </c>
      <c r="F1230" s="30">
        <v>275</v>
      </c>
      <c r="G1230" s="30">
        <v>550</v>
      </c>
      <c r="H1230" s="30">
        <v>0</v>
      </c>
      <c r="I1230" s="30">
        <f t="shared" si="57"/>
        <v>550</v>
      </c>
      <c r="J1230" s="30">
        <v>63</v>
      </c>
      <c r="K1230" s="30">
        <v>126</v>
      </c>
      <c r="L1230" s="30">
        <f t="shared" si="58"/>
        <v>424</v>
      </c>
      <c r="M1230" s="31">
        <f t="shared" si="59"/>
        <v>0.77090909090909088</v>
      </c>
    </row>
    <row r="1231" spans="1:13" x14ac:dyDescent="0.25">
      <c r="A1231" s="28" t="s">
        <v>15</v>
      </c>
      <c r="B1231" s="28" t="s">
        <v>5116</v>
      </c>
      <c r="C1231" s="29">
        <v>44968</v>
      </c>
      <c r="D1231" s="28" t="s">
        <v>5121</v>
      </c>
      <c r="E1231" s="30">
        <v>2</v>
      </c>
      <c r="F1231" s="30">
        <v>650</v>
      </c>
      <c r="G1231" s="30">
        <v>1300</v>
      </c>
      <c r="H1231" s="30">
        <v>0</v>
      </c>
      <c r="I1231" s="30">
        <f t="shared" si="57"/>
        <v>1300</v>
      </c>
      <c r="J1231" s="30">
        <v>285</v>
      </c>
      <c r="K1231" s="30">
        <v>570</v>
      </c>
      <c r="L1231" s="30">
        <f t="shared" si="58"/>
        <v>730</v>
      </c>
      <c r="M1231" s="31">
        <f t="shared" si="59"/>
        <v>0.56153846153846154</v>
      </c>
    </row>
    <row r="1232" spans="1:13" x14ac:dyDescent="0.25">
      <c r="A1232" s="28" t="s">
        <v>15</v>
      </c>
      <c r="B1232" s="28" t="s">
        <v>5122</v>
      </c>
      <c r="C1232" s="29">
        <v>44968</v>
      </c>
      <c r="D1232" s="28" t="s">
        <v>4465</v>
      </c>
      <c r="E1232" s="30">
        <v>30</v>
      </c>
      <c r="F1232" s="30">
        <v>1100</v>
      </c>
      <c r="G1232" s="30">
        <v>33000</v>
      </c>
      <c r="H1232" s="30">
        <v>0</v>
      </c>
      <c r="I1232" s="30">
        <f t="shared" si="57"/>
        <v>33000</v>
      </c>
      <c r="J1232" s="30">
        <v>1050</v>
      </c>
      <c r="K1232" s="30">
        <v>31500</v>
      </c>
      <c r="L1232" s="30">
        <f t="shared" si="58"/>
        <v>1500</v>
      </c>
      <c r="M1232" s="31">
        <f t="shared" si="59"/>
        <v>4.5454545454545456E-2</v>
      </c>
    </row>
    <row r="1233" spans="1:13" x14ac:dyDescent="0.25">
      <c r="A1233" s="28" t="s">
        <v>15</v>
      </c>
      <c r="B1233" s="28" t="s">
        <v>5122</v>
      </c>
      <c r="C1233" s="29">
        <v>44968</v>
      </c>
      <c r="D1233" s="28" t="s">
        <v>5024</v>
      </c>
      <c r="E1233" s="30">
        <v>5</v>
      </c>
      <c r="F1233" s="30">
        <v>1500</v>
      </c>
      <c r="G1233" s="30">
        <v>7500</v>
      </c>
      <c r="H1233" s="30">
        <v>0</v>
      </c>
      <c r="I1233" s="30">
        <f t="shared" si="57"/>
        <v>7500</v>
      </c>
      <c r="J1233" s="30">
        <v>550</v>
      </c>
      <c r="K1233" s="30">
        <v>2750</v>
      </c>
      <c r="L1233" s="30">
        <f t="shared" si="58"/>
        <v>4750</v>
      </c>
      <c r="M1233" s="31">
        <f t="shared" si="59"/>
        <v>0.6333333333333333</v>
      </c>
    </row>
    <row r="1234" spans="1:13" x14ac:dyDescent="0.25">
      <c r="A1234" s="28" t="s">
        <v>15</v>
      </c>
      <c r="B1234" s="28" t="s">
        <v>5122</v>
      </c>
      <c r="C1234" s="29">
        <v>44968</v>
      </c>
      <c r="D1234" s="28" t="s">
        <v>5123</v>
      </c>
      <c r="E1234" s="30">
        <v>360</v>
      </c>
      <c r="F1234" s="30">
        <v>69</v>
      </c>
      <c r="G1234" s="30">
        <v>24840</v>
      </c>
      <c r="H1234" s="30">
        <v>0</v>
      </c>
      <c r="I1234" s="30">
        <f t="shared" si="57"/>
        <v>24840</v>
      </c>
      <c r="J1234" s="30">
        <v>58.33</v>
      </c>
      <c r="K1234" s="30">
        <v>20999.99</v>
      </c>
      <c r="L1234" s="30">
        <f t="shared" si="58"/>
        <v>3840.0099999999984</v>
      </c>
      <c r="M1234" s="31">
        <f t="shared" si="59"/>
        <v>0.1545897745571658</v>
      </c>
    </row>
    <row r="1235" spans="1:13" x14ac:dyDescent="0.25">
      <c r="A1235" s="28" t="s">
        <v>15</v>
      </c>
      <c r="B1235" s="28" t="s">
        <v>5122</v>
      </c>
      <c r="C1235" s="29">
        <v>44968</v>
      </c>
      <c r="D1235" s="28" t="s">
        <v>5124</v>
      </c>
      <c r="E1235" s="30">
        <v>1.67</v>
      </c>
      <c r="F1235" s="30">
        <v>768</v>
      </c>
      <c r="G1235" s="30">
        <v>1280</v>
      </c>
      <c r="H1235" s="30">
        <v>0</v>
      </c>
      <c r="I1235" s="30">
        <f t="shared" si="57"/>
        <v>1280</v>
      </c>
      <c r="J1235" s="30">
        <v>1230</v>
      </c>
      <c r="K1235" s="30">
        <v>2050</v>
      </c>
      <c r="L1235" s="30">
        <f t="shared" si="58"/>
        <v>-770</v>
      </c>
      <c r="M1235" s="31">
        <f t="shared" si="59"/>
        <v>-0.6015625</v>
      </c>
    </row>
    <row r="1236" spans="1:13" x14ac:dyDescent="0.25">
      <c r="A1236" s="28" t="s">
        <v>15</v>
      </c>
      <c r="B1236" s="28" t="s">
        <v>5122</v>
      </c>
      <c r="C1236" s="29">
        <v>44968</v>
      </c>
      <c r="D1236" s="28" t="s">
        <v>4633</v>
      </c>
      <c r="E1236" s="30">
        <v>20</v>
      </c>
      <c r="F1236" s="30">
        <v>630</v>
      </c>
      <c r="G1236" s="30">
        <v>12600</v>
      </c>
      <c r="H1236" s="30">
        <v>0</v>
      </c>
      <c r="I1236" s="30">
        <f t="shared" si="57"/>
        <v>12600</v>
      </c>
      <c r="J1236" s="30">
        <v>190</v>
      </c>
      <c r="K1236" s="30">
        <v>3800</v>
      </c>
      <c r="L1236" s="30">
        <f t="shared" si="58"/>
        <v>8800</v>
      </c>
      <c r="M1236" s="31">
        <f t="shared" si="59"/>
        <v>0.69841269841269837</v>
      </c>
    </row>
    <row r="1237" spans="1:13" x14ac:dyDescent="0.25">
      <c r="A1237" s="28" t="s">
        <v>15</v>
      </c>
      <c r="B1237" s="28" t="s">
        <v>5122</v>
      </c>
      <c r="C1237" s="29">
        <v>44968</v>
      </c>
      <c r="D1237" s="28" t="s">
        <v>4637</v>
      </c>
      <c r="E1237" s="30">
        <v>20</v>
      </c>
      <c r="F1237" s="30">
        <v>1023</v>
      </c>
      <c r="G1237" s="30">
        <v>20460</v>
      </c>
      <c r="H1237" s="30">
        <v>0</v>
      </c>
      <c r="I1237" s="30">
        <f t="shared" si="57"/>
        <v>20460</v>
      </c>
      <c r="J1237" s="30">
        <v>330</v>
      </c>
      <c r="K1237" s="30">
        <v>6600</v>
      </c>
      <c r="L1237" s="30">
        <f t="shared" si="58"/>
        <v>13860</v>
      </c>
      <c r="M1237" s="31">
        <f t="shared" si="59"/>
        <v>0.67741935483870963</v>
      </c>
    </row>
    <row r="1238" spans="1:13" x14ac:dyDescent="0.25">
      <c r="A1238" s="28" t="s">
        <v>15</v>
      </c>
      <c r="B1238" s="28" t="s">
        <v>5125</v>
      </c>
      <c r="C1238" s="29">
        <v>44968</v>
      </c>
      <c r="D1238" s="28" t="s">
        <v>853</v>
      </c>
      <c r="E1238" s="30">
        <v>46</v>
      </c>
      <c r="F1238" s="30">
        <v>480</v>
      </c>
      <c r="G1238" s="30">
        <v>22080</v>
      </c>
      <c r="H1238" s="30">
        <v>0</v>
      </c>
      <c r="I1238" s="30">
        <f t="shared" si="57"/>
        <v>22080</v>
      </c>
      <c r="J1238" s="30">
        <v>90</v>
      </c>
      <c r="K1238" s="30">
        <v>4140</v>
      </c>
      <c r="L1238" s="30">
        <f t="shared" si="58"/>
        <v>17940</v>
      </c>
      <c r="M1238" s="31">
        <f t="shared" si="59"/>
        <v>0.8125</v>
      </c>
    </row>
    <row r="1239" spans="1:13" x14ac:dyDescent="0.25">
      <c r="A1239" s="28" t="s">
        <v>15</v>
      </c>
      <c r="B1239" s="28" t="s">
        <v>5104</v>
      </c>
      <c r="C1239" s="29">
        <v>44968</v>
      </c>
      <c r="D1239" s="28" t="s">
        <v>4962</v>
      </c>
      <c r="E1239" s="30">
        <v>10</v>
      </c>
      <c r="F1239" s="30">
        <v>700</v>
      </c>
      <c r="G1239" s="30">
        <v>7000</v>
      </c>
      <c r="H1239" s="30">
        <v>0</v>
      </c>
      <c r="I1239" s="30">
        <f t="shared" si="57"/>
        <v>7000</v>
      </c>
      <c r="J1239" s="30">
        <v>380</v>
      </c>
      <c r="K1239" s="30">
        <v>3800</v>
      </c>
      <c r="L1239" s="30">
        <f t="shared" si="58"/>
        <v>3200</v>
      </c>
      <c r="M1239" s="31">
        <f t="shared" si="59"/>
        <v>0.45714285714285713</v>
      </c>
    </row>
    <row r="1240" spans="1:13" x14ac:dyDescent="0.25">
      <c r="A1240" s="28" t="s">
        <v>15</v>
      </c>
      <c r="B1240" s="28" t="s">
        <v>5126</v>
      </c>
      <c r="C1240" s="29">
        <v>44968</v>
      </c>
      <c r="D1240" s="28" t="s">
        <v>5127</v>
      </c>
      <c r="E1240" s="30">
        <v>30</v>
      </c>
      <c r="F1240" s="30">
        <v>690</v>
      </c>
      <c r="G1240" s="30">
        <v>20700</v>
      </c>
      <c r="H1240" s="30">
        <v>0</v>
      </c>
      <c r="I1240" s="30">
        <f t="shared" si="57"/>
        <v>20700</v>
      </c>
      <c r="J1240" s="30">
        <v>132</v>
      </c>
      <c r="K1240" s="30">
        <v>3960</v>
      </c>
      <c r="L1240" s="30">
        <f t="shared" si="58"/>
        <v>16740</v>
      </c>
      <c r="M1240" s="31">
        <f t="shared" si="59"/>
        <v>0.80869565217391304</v>
      </c>
    </row>
    <row r="1241" spans="1:13" x14ac:dyDescent="0.25">
      <c r="A1241" s="28" t="s">
        <v>15</v>
      </c>
      <c r="B1241" s="28" t="s">
        <v>5126</v>
      </c>
      <c r="C1241" s="29">
        <v>44968</v>
      </c>
      <c r="D1241" s="28" t="s">
        <v>4978</v>
      </c>
      <c r="E1241" s="30">
        <v>50</v>
      </c>
      <c r="F1241" s="30">
        <v>69</v>
      </c>
      <c r="G1241" s="30">
        <v>3450</v>
      </c>
      <c r="H1241" s="30">
        <v>0</v>
      </c>
      <c r="I1241" s="30">
        <f t="shared" si="57"/>
        <v>3450</v>
      </c>
      <c r="J1241" s="30">
        <v>17</v>
      </c>
      <c r="K1241" s="30">
        <v>850</v>
      </c>
      <c r="L1241" s="30">
        <f t="shared" si="58"/>
        <v>2600</v>
      </c>
      <c r="M1241" s="31">
        <f t="shared" si="59"/>
        <v>0.75362318840579712</v>
      </c>
    </row>
    <row r="1242" spans="1:13" x14ac:dyDescent="0.25">
      <c r="A1242" s="28" t="s">
        <v>15</v>
      </c>
      <c r="B1242" s="28" t="s">
        <v>5126</v>
      </c>
      <c r="C1242" s="29">
        <v>44968</v>
      </c>
      <c r="D1242" s="28" t="s">
        <v>5119</v>
      </c>
      <c r="E1242" s="30">
        <v>5</v>
      </c>
      <c r="F1242" s="30">
        <v>150</v>
      </c>
      <c r="G1242" s="30">
        <v>750</v>
      </c>
      <c r="H1242" s="30">
        <v>0</v>
      </c>
      <c r="I1242" s="30">
        <f t="shared" si="57"/>
        <v>750</v>
      </c>
      <c r="J1242" s="30">
        <v>36</v>
      </c>
      <c r="K1242" s="30">
        <v>180</v>
      </c>
      <c r="L1242" s="30">
        <f t="shared" si="58"/>
        <v>570</v>
      </c>
      <c r="M1242" s="31">
        <f t="shared" si="59"/>
        <v>0.76</v>
      </c>
    </row>
    <row r="1243" spans="1:13" x14ac:dyDescent="0.25">
      <c r="A1243" s="28" t="s">
        <v>15</v>
      </c>
      <c r="B1243" s="28" t="s">
        <v>5126</v>
      </c>
      <c r="C1243" s="29">
        <v>44968</v>
      </c>
      <c r="D1243" s="28" t="s">
        <v>5128</v>
      </c>
      <c r="E1243" s="30">
        <v>30</v>
      </c>
      <c r="F1243" s="30">
        <v>350</v>
      </c>
      <c r="G1243" s="30">
        <v>10500</v>
      </c>
      <c r="H1243" s="30">
        <v>0</v>
      </c>
      <c r="I1243" s="30">
        <f t="shared" si="57"/>
        <v>10500</v>
      </c>
      <c r="J1243" s="30">
        <v>70</v>
      </c>
      <c r="K1243" s="30">
        <v>2100</v>
      </c>
      <c r="L1243" s="30">
        <f t="shared" si="58"/>
        <v>8400</v>
      </c>
      <c r="M1243" s="31">
        <f t="shared" si="59"/>
        <v>0.8</v>
      </c>
    </row>
    <row r="1244" spans="1:13" x14ac:dyDescent="0.25">
      <c r="A1244" s="28" t="s">
        <v>15</v>
      </c>
      <c r="B1244" s="28" t="s">
        <v>5126</v>
      </c>
      <c r="C1244" s="29">
        <v>44968</v>
      </c>
      <c r="D1244" s="28" t="s">
        <v>4936</v>
      </c>
      <c r="E1244" s="30">
        <v>200</v>
      </c>
      <c r="F1244" s="30">
        <v>230</v>
      </c>
      <c r="G1244" s="30">
        <v>46000</v>
      </c>
      <c r="H1244" s="30">
        <v>0</v>
      </c>
      <c r="I1244" s="30">
        <f t="shared" si="57"/>
        <v>46000</v>
      </c>
      <c r="J1244" s="30">
        <v>89</v>
      </c>
      <c r="K1244" s="30">
        <v>17800</v>
      </c>
      <c r="L1244" s="30">
        <f t="shared" si="58"/>
        <v>28200</v>
      </c>
      <c r="M1244" s="31">
        <f t="shared" si="59"/>
        <v>0.61304347826086958</v>
      </c>
    </row>
    <row r="1245" spans="1:13" x14ac:dyDescent="0.25">
      <c r="A1245" s="28" t="s">
        <v>15</v>
      </c>
      <c r="B1245" s="28" t="s">
        <v>5126</v>
      </c>
      <c r="C1245" s="29">
        <v>44968</v>
      </c>
      <c r="D1245" s="28" t="s">
        <v>4970</v>
      </c>
      <c r="E1245" s="30">
        <v>15</v>
      </c>
      <c r="F1245" s="30">
        <v>560</v>
      </c>
      <c r="G1245" s="30">
        <v>8400</v>
      </c>
      <c r="H1245" s="30">
        <v>0</v>
      </c>
      <c r="I1245" s="30">
        <f t="shared" si="57"/>
        <v>8400</v>
      </c>
      <c r="J1245" s="30">
        <v>112</v>
      </c>
      <c r="K1245" s="30">
        <v>1680</v>
      </c>
      <c r="L1245" s="30">
        <f t="shared" si="58"/>
        <v>6720</v>
      </c>
      <c r="M1245" s="31">
        <f t="shared" si="59"/>
        <v>0.8</v>
      </c>
    </row>
    <row r="1246" spans="1:13" x14ac:dyDescent="0.25">
      <c r="A1246" s="28" t="s">
        <v>15</v>
      </c>
      <c r="B1246" s="28" t="s">
        <v>5126</v>
      </c>
      <c r="C1246" s="29">
        <v>44968</v>
      </c>
      <c r="D1246" s="28" t="s">
        <v>5129</v>
      </c>
      <c r="E1246" s="30">
        <v>10</v>
      </c>
      <c r="F1246" s="30">
        <v>560</v>
      </c>
      <c r="G1246" s="30">
        <v>5600</v>
      </c>
      <c r="H1246" s="30">
        <v>0</v>
      </c>
      <c r="I1246" s="30">
        <f t="shared" si="57"/>
        <v>5600</v>
      </c>
      <c r="J1246" s="30">
        <v>158</v>
      </c>
      <c r="K1246" s="30">
        <v>1580</v>
      </c>
      <c r="L1246" s="30">
        <f t="shared" si="58"/>
        <v>4020</v>
      </c>
      <c r="M1246" s="31">
        <f t="shared" si="59"/>
        <v>0.71785714285714286</v>
      </c>
    </row>
    <row r="1247" spans="1:13" x14ac:dyDescent="0.25">
      <c r="A1247" s="28" t="s">
        <v>15</v>
      </c>
      <c r="B1247" s="28" t="s">
        <v>5126</v>
      </c>
      <c r="C1247" s="29">
        <v>44968</v>
      </c>
      <c r="D1247" s="28" t="s">
        <v>5130</v>
      </c>
      <c r="E1247" s="30">
        <v>72</v>
      </c>
      <c r="F1247" s="30">
        <v>250</v>
      </c>
      <c r="G1247" s="30">
        <v>18000</v>
      </c>
      <c r="H1247" s="30">
        <v>0</v>
      </c>
      <c r="I1247" s="30">
        <f t="shared" si="57"/>
        <v>18000</v>
      </c>
      <c r="J1247" s="30">
        <v>185</v>
      </c>
      <c r="K1247" s="30">
        <v>13320</v>
      </c>
      <c r="L1247" s="30">
        <f t="shared" si="58"/>
        <v>4680</v>
      </c>
      <c r="M1247" s="31">
        <f t="shared" si="59"/>
        <v>0.26</v>
      </c>
    </row>
    <row r="1248" spans="1:13" x14ac:dyDescent="0.25">
      <c r="A1248" s="28" t="s">
        <v>15</v>
      </c>
      <c r="B1248" s="28" t="s">
        <v>5126</v>
      </c>
      <c r="C1248" s="29">
        <v>44968</v>
      </c>
      <c r="D1248" s="28" t="s">
        <v>2614</v>
      </c>
      <c r="E1248" s="30">
        <v>5</v>
      </c>
      <c r="F1248" s="30">
        <v>1150</v>
      </c>
      <c r="G1248" s="30">
        <v>5750</v>
      </c>
      <c r="H1248" s="30">
        <v>0</v>
      </c>
      <c r="I1248" s="30">
        <f t="shared" si="57"/>
        <v>5750</v>
      </c>
      <c r="J1248" s="30">
        <v>195</v>
      </c>
      <c r="K1248" s="30">
        <v>975</v>
      </c>
      <c r="L1248" s="30">
        <f t="shared" si="58"/>
        <v>4775</v>
      </c>
      <c r="M1248" s="31">
        <f t="shared" si="59"/>
        <v>0.83043478260869563</v>
      </c>
    </row>
    <row r="1249" spans="1:13" x14ac:dyDescent="0.25">
      <c r="A1249" s="28" t="s">
        <v>15</v>
      </c>
      <c r="B1249" s="28" t="s">
        <v>5126</v>
      </c>
      <c r="C1249" s="29">
        <v>44968</v>
      </c>
      <c r="D1249" s="28" t="s">
        <v>5131</v>
      </c>
      <c r="E1249" s="30">
        <v>36</v>
      </c>
      <c r="F1249" s="30">
        <v>35</v>
      </c>
      <c r="G1249" s="30">
        <v>1260</v>
      </c>
      <c r="H1249" s="30">
        <v>0</v>
      </c>
      <c r="I1249" s="30">
        <f t="shared" si="57"/>
        <v>1260</v>
      </c>
      <c r="J1249" s="30">
        <v>19</v>
      </c>
      <c r="K1249" s="30">
        <v>684</v>
      </c>
      <c r="L1249" s="30">
        <f t="shared" si="58"/>
        <v>576</v>
      </c>
      <c r="M1249" s="31">
        <f t="shared" si="59"/>
        <v>0.45714285714285713</v>
      </c>
    </row>
    <row r="1250" spans="1:13" x14ac:dyDescent="0.25">
      <c r="A1250" s="28" t="s">
        <v>15</v>
      </c>
      <c r="B1250" s="28" t="s">
        <v>5126</v>
      </c>
      <c r="C1250" s="29">
        <v>44968</v>
      </c>
      <c r="D1250" s="28" t="s">
        <v>5113</v>
      </c>
      <c r="E1250" s="30">
        <v>10</v>
      </c>
      <c r="F1250" s="30">
        <v>315</v>
      </c>
      <c r="G1250" s="30">
        <v>3150</v>
      </c>
      <c r="H1250" s="30">
        <v>0</v>
      </c>
      <c r="I1250" s="30">
        <f t="shared" si="57"/>
        <v>3150</v>
      </c>
      <c r="J1250" s="30">
        <v>85</v>
      </c>
      <c r="K1250" s="30">
        <v>850</v>
      </c>
      <c r="L1250" s="30">
        <f t="shared" si="58"/>
        <v>2300</v>
      </c>
      <c r="M1250" s="31">
        <f t="shared" si="59"/>
        <v>0.73015873015873012</v>
      </c>
    </row>
    <row r="1251" spans="1:13" x14ac:dyDescent="0.25">
      <c r="A1251" s="28" t="s">
        <v>15</v>
      </c>
      <c r="B1251" s="28" t="s">
        <v>5126</v>
      </c>
      <c r="C1251" s="29">
        <v>44968</v>
      </c>
      <c r="D1251" s="28" t="s">
        <v>194</v>
      </c>
      <c r="E1251" s="30">
        <v>300</v>
      </c>
      <c r="F1251" s="30">
        <v>57</v>
      </c>
      <c r="G1251" s="30">
        <v>17100</v>
      </c>
      <c r="H1251" s="30">
        <v>0</v>
      </c>
      <c r="I1251" s="30">
        <f t="shared" si="57"/>
        <v>17100</v>
      </c>
      <c r="J1251" s="30">
        <v>16</v>
      </c>
      <c r="K1251" s="30">
        <v>4800</v>
      </c>
      <c r="L1251" s="30">
        <f t="shared" si="58"/>
        <v>12300</v>
      </c>
      <c r="M1251" s="31">
        <f t="shared" si="59"/>
        <v>0.7192982456140351</v>
      </c>
    </row>
    <row r="1252" spans="1:13" x14ac:dyDescent="0.25">
      <c r="A1252" s="28" t="s">
        <v>15</v>
      </c>
      <c r="B1252" s="28" t="s">
        <v>5126</v>
      </c>
      <c r="C1252" s="29">
        <v>44968</v>
      </c>
      <c r="D1252" s="28" t="s">
        <v>5132</v>
      </c>
      <c r="E1252" s="30">
        <v>30</v>
      </c>
      <c r="F1252" s="30">
        <v>780</v>
      </c>
      <c r="G1252" s="30">
        <v>23400</v>
      </c>
      <c r="H1252" s="30">
        <v>0</v>
      </c>
      <c r="I1252" s="30">
        <f t="shared" si="57"/>
        <v>23400</v>
      </c>
      <c r="J1252" s="30">
        <v>452</v>
      </c>
      <c r="K1252" s="30">
        <v>13560</v>
      </c>
      <c r="L1252" s="30">
        <f t="shared" si="58"/>
        <v>9840</v>
      </c>
      <c r="M1252" s="31">
        <f t="shared" si="59"/>
        <v>0.42051282051282052</v>
      </c>
    </row>
    <row r="1253" spans="1:13" x14ac:dyDescent="0.25">
      <c r="A1253" s="28" t="s">
        <v>15</v>
      </c>
      <c r="B1253" s="28" t="s">
        <v>5133</v>
      </c>
      <c r="C1253" s="29">
        <v>44968</v>
      </c>
      <c r="D1253" s="28" t="s">
        <v>4415</v>
      </c>
      <c r="E1253" s="30">
        <v>30</v>
      </c>
      <c r="F1253" s="30">
        <v>990</v>
      </c>
      <c r="G1253" s="30">
        <v>29700</v>
      </c>
      <c r="H1253" s="30">
        <v>0</v>
      </c>
      <c r="I1253" s="30">
        <f t="shared" si="57"/>
        <v>29700</v>
      </c>
      <c r="J1253" s="30">
        <v>190</v>
      </c>
      <c r="K1253" s="30">
        <v>5700</v>
      </c>
      <c r="L1253" s="30">
        <f t="shared" si="58"/>
        <v>24000</v>
      </c>
      <c r="M1253" s="31">
        <f t="shared" si="59"/>
        <v>0.80808080808080807</v>
      </c>
    </row>
    <row r="1254" spans="1:13" x14ac:dyDescent="0.25">
      <c r="A1254" s="28" t="s">
        <v>15</v>
      </c>
      <c r="B1254" s="28" t="s">
        <v>5040</v>
      </c>
      <c r="C1254" s="29">
        <v>44968</v>
      </c>
      <c r="D1254" s="28" t="s">
        <v>5134</v>
      </c>
      <c r="E1254" s="30">
        <v>12</v>
      </c>
      <c r="F1254" s="30">
        <v>100</v>
      </c>
      <c r="G1254" s="30">
        <v>1200</v>
      </c>
      <c r="H1254" s="30">
        <v>0</v>
      </c>
      <c r="I1254" s="30">
        <f t="shared" si="57"/>
        <v>1200</v>
      </c>
      <c r="J1254" s="30">
        <v>80</v>
      </c>
      <c r="K1254" s="30">
        <v>960</v>
      </c>
      <c r="L1254" s="30">
        <f t="shared" si="58"/>
        <v>240</v>
      </c>
      <c r="M1254" s="31">
        <f t="shared" si="59"/>
        <v>0.2</v>
      </c>
    </row>
    <row r="1255" spans="1:13" x14ac:dyDescent="0.25">
      <c r="A1255" s="28" t="s">
        <v>15</v>
      </c>
      <c r="B1255" s="28" t="s">
        <v>5040</v>
      </c>
      <c r="C1255" s="29">
        <v>44968</v>
      </c>
      <c r="D1255" s="28" t="s">
        <v>5135</v>
      </c>
      <c r="E1255" s="30">
        <v>50</v>
      </c>
      <c r="F1255" s="30">
        <v>35</v>
      </c>
      <c r="G1255" s="30">
        <v>1750</v>
      </c>
      <c r="H1255" s="30">
        <v>0</v>
      </c>
      <c r="I1255" s="30">
        <f t="shared" si="57"/>
        <v>1750</v>
      </c>
      <c r="J1255" s="30">
        <v>25</v>
      </c>
      <c r="K1255" s="30">
        <v>1250</v>
      </c>
      <c r="L1255" s="30">
        <f t="shared" si="58"/>
        <v>500</v>
      </c>
      <c r="M1255" s="31">
        <f t="shared" si="59"/>
        <v>0.2857142857142857</v>
      </c>
    </row>
    <row r="1256" spans="1:13" x14ac:dyDescent="0.25">
      <c r="A1256" s="28" t="s">
        <v>15</v>
      </c>
      <c r="B1256" s="28" t="s">
        <v>5040</v>
      </c>
      <c r="C1256" s="29">
        <v>44968</v>
      </c>
      <c r="D1256" s="28" t="s">
        <v>5136</v>
      </c>
      <c r="E1256" s="30">
        <v>10</v>
      </c>
      <c r="F1256" s="30">
        <v>6000</v>
      </c>
      <c r="G1256" s="30">
        <v>60000</v>
      </c>
      <c r="H1256" s="30">
        <v>0</v>
      </c>
      <c r="I1256" s="30">
        <f t="shared" si="57"/>
        <v>60000</v>
      </c>
      <c r="J1256" s="30"/>
      <c r="K1256" s="30"/>
      <c r="L1256" s="30">
        <f t="shared" si="58"/>
        <v>60000</v>
      </c>
      <c r="M1256" s="31">
        <f t="shared" si="59"/>
        <v>1</v>
      </c>
    </row>
    <row r="1257" spans="1:13" x14ac:dyDescent="0.25">
      <c r="A1257" s="28" t="s">
        <v>15</v>
      </c>
      <c r="B1257" s="28" t="s">
        <v>5040</v>
      </c>
      <c r="C1257" s="29">
        <v>44968</v>
      </c>
      <c r="D1257" s="28" t="s">
        <v>5137</v>
      </c>
      <c r="E1257" s="30">
        <v>300</v>
      </c>
      <c r="F1257" s="30">
        <v>120</v>
      </c>
      <c r="G1257" s="30">
        <v>36000</v>
      </c>
      <c r="H1257" s="30">
        <v>0</v>
      </c>
      <c r="I1257" s="30">
        <f t="shared" si="57"/>
        <v>36000</v>
      </c>
      <c r="J1257" s="30">
        <v>40</v>
      </c>
      <c r="K1257" s="30">
        <v>12000</v>
      </c>
      <c r="L1257" s="30">
        <f t="shared" si="58"/>
        <v>24000</v>
      </c>
      <c r="M1257" s="31">
        <f t="shared" si="59"/>
        <v>0.66666666666666663</v>
      </c>
    </row>
    <row r="1258" spans="1:13" x14ac:dyDescent="0.25">
      <c r="A1258" s="28" t="s">
        <v>15</v>
      </c>
      <c r="B1258" s="28" t="s">
        <v>5040</v>
      </c>
      <c r="C1258" s="29">
        <v>44968</v>
      </c>
      <c r="D1258" s="28" t="s">
        <v>5138</v>
      </c>
      <c r="E1258" s="30">
        <v>30</v>
      </c>
      <c r="F1258" s="30">
        <v>275</v>
      </c>
      <c r="G1258" s="30">
        <v>8250</v>
      </c>
      <c r="H1258" s="30">
        <v>0</v>
      </c>
      <c r="I1258" s="30">
        <f t="shared" si="57"/>
        <v>8250</v>
      </c>
      <c r="J1258" s="30">
        <v>18</v>
      </c>
      <c r="K1258" s="30">
        <v>540</v>
      </c>
      <c r="L1258" s="30">
        <f t="shared" si="58"/>
        <v>7710</v>
      </c>
      <c r="M1258" s="31">
        <f t="shared" si="59"/>
        <v>0.93454545454545457</v>
      </c>
    </row>
    <row r="1259" spans="1:13" x14ac:dyDescent="0.25">
      <c r="A1259" s="28" t="s">
        <v>15</v>
      </c>
      <c r="B1259" s="28" t="s">
        <v>5040</v>
      </c>
      <c r="C1259" s="29">
        <v>44968</v>
      </c>
      <c r="D1259" s="28" t="s">
        <v>4999</v>
      </c>
      <c r="E1259" s="30">
        <v>10</v>
      </c>
      <c r="F1259" s="30">
        <v>460</v>
      </c>
      <c r="G1259" s="30">
        <v>4600</v>
      </c>
      <c r="H1259" s="30">
        <v>0</v>
      </c>
      <c r="I1259" s="30">
        <f t="shared" si="57"/>
        <v>4600</v>
      </c>
      <c r="J1259" s="30">
        <v>280</v>
      </c>
      <c r="K1259" s="30">
        <v>2800</v>
      </c>
      <c r="L1259" s="30">
        <f t="shared" si="58"/>
        <v>1800</v>
      </c>
      <c r="M1259" s="31">
        <f t="shared" si="59"/>
        <v>0.39130434782608697</v>
      </c>
    </row>
    <row r="1260" spans="1:13" x14ac:dyDescent="0.25">
      <c r="A1260" s="28" t="s">
        <v>15</v>
      </c>
      <c r="B1260" s="28" t="s">
        <v>5040</v>
      </c>
      <c r="C1260" s="29">
        <v>44968</v>
      </c>
      <c r="D1260" s="28" t="s">
        <v>5139</v>
      </c>
      <c r="E1260" s="30">
        <v>20</v>
      </c>
      <c r="F1260" s="30">
        <v>320</v>
      </c>
      <c r="G1260" s="30">
        <v>6400</v>
      </c>
      <c r="H1260" s="30">
        <v>0</v>
      </c>
      <c r="I1260" s="30">
        <f t="shared" si="57"/>
        <v>6400</v>
      </c>
      <c r="J1260" s="30">
        <v>168</v>
      </c>
      <c r="K1260" s="30">
        <v>3360</v>
      </c>
      <c r="L1260" s="30">
        <f t="shared" si="58"/>
        <v>3040</v>
      </c>
      <c r="M1260" s="31">
        <f t="shared" si="59"/>
        <v>0.47499999999999998</v>
      </c>
    </row>
    <row r="1261" spans="1:13" x14ac:dyDescent="0.25">
      <c r="A1261" s="28" t="s">
        <v>15</v>
      </c>
      <c r="B1261" s="28" t="s">
        <v>5040</v>
      </c>
      <c r="C1261" s="29">
        <v>44968</v>
      </c>
      <c r="D1261" s="28" t="s">
        <v>5140</v>
      </c>
      <c r="E1261" s="30">
        <v>50</v>
      </c>
      <c r="F1261" s="30">
        <v>85</v>
      </c>
      <c r="G1261" s="30">
        <v>4250</v>
      </c>
      <c r="H1261" s="30">
        <v>0</v>
      </c>
      <c r="I1261" s="30">
        <f t="shared" si="57"/>
        <v>4250</v>
      </c>
      <c r="J1261" s="30">
        <v>55</v>
      </c>
      <c r="K1261" s="30">
        <v>2750</v>
      </c>
      <c r="L1261" s="30">
        <f t="shared" si="58"/>
        <v>1500</v>
      </c>
      <c r="M1261" s="31">
        <f t="shared" si="59"/>
        <v>0.35294117647058826</v>
      </c>
    </row>
    <row r="1262" spans="1:13" x14ac:dyDescent="0.25">
      <c r="A1262" s="28" t="s">
        <v>15</v>
      </c>
      <c r="B1262" s="28" t="s">
        <v>5040</v>
      </c>
      <c r="C1262" s="29">
        <v>44968</v>
      </c>
      <c r="D1262" s="28" t="s">
        <v>5066</v>
      </c>
      <c r="E1262" s="30">
        <v>100</v>
      </c>
      <c r="F1262" s="30">
        <v>130</v>
      </c>
      <c r="G1262" s="30">
        <v>13000</v>
      </c>
      <c r="H1262" s="30">
        <v>0</v>
      </c>
      <c r="I1262" s="30">
        <f t="shared" si="57"/>
        <v>13000</v>
      </c>
      <c r="J1262" s="30">
        <v>70</v>
      </c>
      <c r="K1262" s="30">
        <v>7000</v>
      </c>
      <c r="L1262" s="30">
        <f t="shared" si="58"/>
        <v>6000</v>
      </c>
      <c r="M1262" s="31">
        <f t="shared" si="59"/>
        <v>0.46153846153846156</v>
      </c>
    </row>
    <row r="1263" spans="1:13" x14ac:dyDescent="0.25">
      <c r="A1263" s="28" t="s">
        <v>15</v>
      </c>
      <c r="B1263" s="28" t="s">
        <v>5040</v>
      </c>
      <c r="C1263" s="29">
        <v>44968</v>
      </c>
      <c r="D1263" s="28" t="s">
        <v>1913</v>
      </c>
      <c r="E1263" s="30">
        <v>50</v>
      </c>
      <c r="F1263" s="30">
        <v>130</v>
      </c>
      <c r="G1263" s="30">
        <v>6500</v>
      </c>
      <c r="H1263" s="30">
        <v>0</v>
      </c>
      <c r="I1263" s="30">
        <f t="shared" si="57"/>
        <v>6500</v>
      </c>
      <c r="J1263" s="30">
        <v>50</v>
      </c>
      <c r="K1263" s="30">
        <v>2500</v>
      </c>
      <c r="L1263" s="30">
        <f t="shared" si="58"/>
        <v>4000</v>
      </c>
      <c r="M1263" s="31">
        <f t="shared" si="59"/>
        <v>0.61538461538461542</v>
      </c>
    </row>
    <row r="1264" spans="1:13" x14ac:dyDescent="0.25">
      <c r="A1264" s="28" t="s">
        <v>15</v>
      </c>
      <c r="B1264" s="28" t="s">
        <v>5040</v>
      </c>
      <c r="C1264" s="29">
        <v>44968</v>
      </c>
      <c r="D1264" s="28" t="s">
        <v>5141</v>
      </c>
      <c r="E1264" s="30">
        <v>200</v>
      </c>
      <c r="F1264" s="30">
        <v>48</v>
      </c>
      <c r="G1264" s="30">
        <v>9600</v>
      </c>
      <c r="H1264" s="30">
        <v>0</v>
      </c>
      <c r="I1264" s="30">
        <f t="shared" si="57"/>
        <v>9600</v>
      </c>
      <c r="J1264" s="30">
        <v>550</v>
      </c>
      <c r="K1264" s="30">
        <v>110000</v>
      </c>
      <c r="L1264" s="30">
        <f t="shared" si="58"/>
        <v>-100400</v>
      </c>
      <c r="M1264" s="31">
        <f t="shared" si="59"/>
        <v>-10.458333333333334</v>
      </c>
    </row>
    <row r="1265" spans="1:13" x14ac:dyDescent="0.25">
      <c r="A1265" s="28" t="s">
        <v>15</v>
      </c>
      <c r="B1265" s="28" t="s">
        <v>5040</v>
      </c>
      <c r="C1265" s="29">
        <v>44968</v>
      </c>
      <c r="D1265" s="28" t="s">
        <v>5142</v>
      </c>
      <c r="E1265" s="30">
        <v>1000</v>
      </c>
      <c r="F1265" s="30">
        <v>96</v>
      </c>
      <c r="G1265" s="30">
        <v>96000</v>
      </c>
      <c r="H1265" s="30">
        <v>0</v>
      </c>
      <c r="I1265" s="30">
        <f t="shared" si="57"/>
        <v>96000</v>
      </c>
      <c r="J1265" s="30">
        <v>14</v>
      </c>
      <c r="K1265" s="30">
        <v>14000</v>
      </c>
      <c r="L1265" s="30">
        <f t="shared" si="58"/>
        <v>82000</v>
      </c>
      <c r="M1265" s="31">
        <f t="shared" si="59"/>
        <v>0.85416666666666663</v>
      </c>
    </row>
    <row r="1266" spans="1:13" x14ac:dyDescent="0.25">
      <c r="A1266" s="28" t="s">
        <v>15</v>
      </c>
      <c r="B1266" s="28" t="s">
        <v>5040</v>
      </c>
      <c r="C1266" s="29">
        <v>44968</v>
      </c>
      <c r="D1266" s="28" t="s">
        <v>5143</v>
      </c>
      <c r="E1266" s="30">
        <v>500</v>
      </c>
      <c r="F1266" s="30">
        <v>109</v>
      </c>
      <c r="G1266" s="30">
        <v>54500</v>
      </c>
      <c r="H1266" s="30">
        <v>0</v>
      </c>
      <c r="I1266" s="30">
        <f t="shared" si="57"/>
        <v>54500</v>
      </c>
      <c r="J1266" s="30">
        <v>15</v>
      </c>
      <c r="K1266" s="30">
        <v>7500</v>
      </c>
      <c r="L1266" s="30">
        <f t="shared" si="58"/>
        <v>47000</v>
      </c>
      <c r="M1266" s="31">
        <f t="shared" si="59"/>
        <v>0.86238532110091748</v>
      </c>
    </row>
    <row r="1267" spans="1:13" x14ac:dyDescent="0.25">
      <c r="A1267" s="28" t="s">
        <v>15</v>
      </c>
      <c r="B1267" s="28" t="s">
        <v>5040</v>
      </c>
      <c r="C1267" s="29">
        <v>44968</v>
      </c>
      <c r="D1267" s="28" t="s">
        <v>5144</v>
      </c>
      <c r="E1267" s="30">
        <v>10</v>
      </c>
      <c r="F1267" s="30">
        <v>1125</v>
      </c>
      <c r="G1267" s="30">
        <v>11250</v>
      </c>
      <c r="H1267" s="30">
        <v>0</v>
      </c>
      <c r="I1267" s="30">
        <f t="shared" si="57"/>
        <v>11250</v>
      </c>
      <c r="J1267" s="30">
        <v>511</v>
      </c>
      <c r="K1267" s="30">
        <v>5110</v>
      </c>
      <c r="L1267" s="30">
        <f t="shared" si="58"/>
        <v>6140</v>
      </c>
      <c r="M1267" s="31">
        <f t="shared" si="59"/>
        <v>0.54577777777777781</v>
      </c>
    </row>
    <row r="1268" spans="1:13" x14ac:dyDescent="0.25">
      <c r="A1268" s="28" t="s">
        <v>15</v>
      </c>
      <c r="B1268" s="28" t="s">
        <v>5040</v>
      </c>
      <c r="C1268" s="29">
        <v>44968</v>
      </c>
      <c r="D1268" s="28" t="s">
        <v>5145</v>
      </c>
      <c r="E1268" s="30">
        <v>20</v>
      </c>
      <c r="F1268" s="30">
        <v>205</v>
      </c>
      <c r="G1268" s="30">
        <v>4100</v>
      </c>
      <c r="H1268" s="30">
        <v>0</v>
      </c>
      <c r="I1268" s="30">
        <f t="shared" si="57"/>
        <v>4100</v>
      </c>
      <c r="J1268" s="30">
        <v>180</v>
      </c>
      <c r="K1268" s="30">
        <v>3600</v>
      </c>
      <c r="L1268" s="30">
        <f t="shared" si="58"/>
        <v>500</v>
      </c>
      <c r="M1268" s="31">
        <f t="shared" si="59"/>
        <v>0.12195121951219512</v>
      </c>
    </row>
    <row r="1269" spans="1:13" x14ac:dyDescent="0.25">
      <c r="A1269" s="28" t="s">
        <v>15</v>
      </c>
      <c r="B1269" s="28" t="s">
        <v>5040</v>
      </c>
      <c r="C1269" s="29">
        <v>44968</v>
      </c>
      <c r="D1269" s="28" t="s">
        <v>5039</v>
      </c>
      <c r="E1269" s="30">
        <v>5</v>
      </c>
      <c r="F1269" s="30">
        <v>650</v>
      </c>
      <c r="G1269" s="30">
        <v>3250</v>
      </c>
      <c r="H1269" s="30">
        <v>0</v>
      </c>
      <c r="I1269" s="30">
        <f t="shared" si="57"/>
        <v>3250</v>
      </c>
      <c r="J1269" s="30">
        <v>350</v>
      </c>
      <c r="K1269" s="30">
        <v>1750</v>
      </c>
      <c r="L1269" s="30">
        <f t="shared" si="58"/>
        <v>1500</v>
      </c>
      <c r="M1269" s="31">
        <f t="shared" si="59"/>
        <v>0.46153846153846156</v>
      </c>
    </row>
    <row r="1270" spans="1:13" x14ac:dyDescent="0.25">
      <c r="A1270" s="28" t="s">
        <v>15</v>
      </c>
      <c r="B1270" s="28" t="s">
        <v>5040</v>
      </c>
      <c r="C1270" s="29">
        <v>44968</v>
      </c>
      <c r="D1270" s="28" t="s">
        <v>5146</v>
      </c>
      <c r="E1270" s="30">
        <v>4</v>
      </c>
      <c r="F1270" s="30">
        <v>1100</v>
      </c>
      <c r="G1270" s="30">
        <v>4400</v>
      </c>
      <c r="H1270" s="30">
        <v>0</v>
      </c>
      <c r="I1270" s="30">
        <f t="shared" si="57"/>
        <v>4400</v>
      </c>
      <c r="J1270" s="30">
        <v>150</v>
      </c>
      <c r="K1270" s="30">
        <v>600</v>
      </c>
      <c r="L1270" s="30">
        <f t="shared" si="58"/>
        <v>3800</v>
      </c>
      <c r="M1270" s="31">
        <f t="shared" si="59"/>
        <v>0.86363636363636365</v>
      </c>
    </row>
    <row r="1271" spans="1:13" x14ac:dyDescent="0.25">
      <c r="A1271" s="28" t="s">
        <v>15</v>
      </c>
      <c r="B1271" s="28" t="s">
        <v>5040</v>
      </c>
      <c r="C1271" s="29">
        <v>44968</v>
      </c>
      <c r="D1271" s="28" t="s">
        <v>201</v>
      </c>
      <c r="E1271" s="30">
        <v>30</v>
      </c>
      <c r="F1271" s="30">
        <v>830</v>
      </c>
      <c r="G1271" s="30">
        <v>24900</v>
      </c>
      <c r="H1271" s="30">
        <v>0</v>
      </c>
      <c r="I1271" s="30">
        <f t="shared" si="57"/>
        <v>24900</v>
      </c>
      <c r="J1271" s="30">
        <v>525</v>
      </c>
      <c r="K1271" s="30">
        <v>15750</v>
      </c>
      <c r="L1271" s="30">
        <f t="shared" si="58"/>
        <v>9150</v>
      </c>
      <c r="M1271" s="31">
        <f t="shared" si="59"/>
        <v>0.36746987951807231</v>
      </c>
    </row>
    <row r="1272" spans="1:13" x14ac:dyDescent="0.25">
      <c r="A1272" s="28" t="s">
        <v>15</v>
      </c>
      <c r="B1272" s="28" t="s">
        <v>5147</v>
      </c>
      <c r="C1272" s="29">
        <v>44968</v>
      </c>
      <c r="D1272" s="28" t="s">
        <v>5079</v>
      </c>
      <c r="E1272" s="30">
        <v>500</v>
      </c>
      <c r="F1272" s="30">
        <v>120</v>
      </c>
      <c r="G1272" s="30">
        <v>60000</v>
      </c>
      <c r="H1272" s="30">
        <v>0</v>
      </c>
      <c r="I1272" s="30">
        <f t="shared" si="57"/>
        <v>60000</v>
      </c>
      <c r="J1272" s="30">
        <v>1020</v>
      </c>
      <c r="K1272" s="30">
        <v>510000</v>
      </c>
      <c r="L1272" s="30">
        <f t="shared" si="58"/>
        <v>-450000</v>
      </c>
      <c r="M1272" s="31">
        <f t="shared" si="59"/>
        <v>-7.5</v>
      </c>
    </row>
    <row r="1273" spans="1:13" x14ac:dyDescent="0.25">
      <c r="A1273" s="28" t="s">
        <v>15</v>
      </c>
      <c r="B1273" s="28" t="s">
        <v>5147</v>
      </c>
      <c r="C1273" s="29">
        <v>44968</v>
      </c>
      <c r="D1273" s="28" t="s">
        <v>5148</v>
      </c>
      <c r="E1273" s="30">
        <v>500</v>
      </c>
      <c r="F1273" s="30">
        <v>120</v>
      </c>
      <c r="G1273" s="30">
        <v>60000</v>
      </c>
      <c r="H1273" s="30">
        <v>0</v>
      </c>
      <c r="I1273" s="30">
        <f t="shared" si="57"/>
        <v>60000</v>
      </c>
      <c r="J1273" s="30">
        <v>1020</v>
      </c>
      <c r="K1273" s="30">
        <v>510000</v>
      </c>
      <c r="L1273" s="30">
        <f t="shared" si="58"/>
        <v>-450000</v>
      </c>
      <c r="M1273" s="31">
        <f t="shared" si="59"/>
        <v>-7.5</v>
      </c>
    </row>
    <row r="1274" spans="1:13" x14ac:dyDescent="0.25">
      <c r="A1274" s="28" t="s">
        <v>15</v>
      </c>
      <c r="B1274" s="28" t="s">
        <v>5147</v>
      </c>
      <c r="C1274" s="29">
        <v>44968</v>
      </c>
      <c r="D1274" s="28" t="s">
        <v>5149</v>
      </c>
      <c r="E1274" s="30">
        <v>60</v>
      </c>
      <c r="F1274" s="30">
        <v>74</v>
      </c>
      <c r="G1274" s="30">
        <v>4440</v>
      </c>
      <c r="H1274" s="30">
        <v>0</v>
      </c>
      <c r="I1274" s="30">
        <f t="shared" si="57"/>
        <v>4440</v>
      </c>
      <c r="J1274" s="30">
        <v>60</v>
      </c>
      <c r="K1274" s="30">
        <v>3600</v>
      </c>
      <c r="L1274" s="30">
        <f t="shared" si="58"/>
        <v>840</v>
      </c>
      <c r="M1274" s="31">
        <f t="shared" si="59"/>
        <v>0.1891891891891892</v>
      </c>
    </row>
    <row r="1275" spans="1:13" x14ac:dyDescent="0.25">
      <c r="A1275" s="28" t="s">
        <v>15</v>
      </c>
      <c r="B1275" s="28" t="s">
        <v>5147</v>
      </c>
      <c r="C1275" s="29">
        <v>44968</v>
      </c>
      <c r="D1275" s="28" t="s">
        <v>5150</v>
      </c>
      <c r="E1275" s="30">
        <v>30</v>
      </c>
      <c r="F1275" s="30">
        <v>65</v>
      </c>
      <c r="G1275" s="30">
        <v>1950</v>
      </c>
      <c r="H1275" s="30">
        <v>0</v>
      </c>
      <c r="I1275" s="30">
        <f t="shared" si="57"/>
        <v>1950</v>
      </c>
      <c r="J1275" s="30">
        <v>50</v>
      </c>
      <c r="K1275" s="30">
        <v>1500</v>
      </c>
      <c r="L1275" s="30">
        <f t="shared" si="58"/>
        <v>450</v>
      </c>
      <c r="M1275" s="31">
        <f t="shared" si="59"/>
        <v>0.23076923076923078</v>
      </c>
    </row>
    <row r="1276" spans="1:13" x14ac:dyDescent="0.25">
      <c r="A1276" s="28" t="s">
        <v>15</v>
      </c>
      <c r="B1276" s="28" t="s">
        <v>5147</v>
      </c>
      <c r="C1276" s="29">
        <v>44968</v>
      </c>
      <c r="D1276" s="28" t="s">
        <v>5151</v>
      </c>
      <c r="E1276" s="30">
        <v>500</v>
      </c>
      <c r="F1276" s="30">
        <v>120</v>
      </c>
      <c r="G1276" s="30">
        <v>60000</v>
      </c>
      <c r="H1276" s="30">
        <v>0</v>
      </c>
      <c r="I1276" s="30">
        <f t="shared" si="57"/>
        <v>60000</v>
      </c>
      <c r="J1276" s="30">
        <v>81</v>
      </c>
      <c r="K1276" s="30">
        <v>40500</v>
      </c>
      <c r="L1276" s="30">
        <f t="shared" si="58"/>
        <v>19500</v>
      </c>
      <c r="M1276" s="31">
        <f t="shared" si="59"/>
        <v>0.32500000000000001</v>
      </c>
    </row>
    <row r="1277" spans="1:13" x14ac:dyDescent="0.25">
      <c r="A1277" s="28" t="s">
        <v>15</v>
      </c>
      <c r="B1277" s="28" t="s">
        <v>5147</v>
      </c>
      <c r="C1277" s="29">
        <v>44968</v>
      </c>
      <c r="D1277" s="28" t="s">
        <v>5152</v>
      </c>
      <c r="E1277" s="30">
        <v>50</v>
      </c>
      <c r="F1277" s="30">
        <v>100</v>
      </c>
      <c r="G1277" s="30">
        <v>5000</v>
      </c>
      <c r="H1277" s="30">
        <v>0</v>
      </c>
      <c r="I1277" s="30">
        <f t="shared" si="57"/>
        <v>5000</v>
      </c>
      <c r="J1277" s="30">
        <v>95</v>
      </c>
      <c r="K1277" s="30">
        <v>4750</v>
      </c>
      <c r="L1277" s="30">
        <f t="shared" si="58"/>
        <v>250</v>
      </c>
      <c r="M1277" s="31">
        <f t="shared" si="59"/>
        <v>0.05</v>
      </c>
    </row>
    <row r="1278" spans="1:13" x14ac:dyDescent="0.25">
      <c r="A1278" s="28" t="s">
        <v>15</v>
      </c>
      <c r="B1278" s="28" t="s">
        <v>5147</v>
      </c>
      <c r="C1278" s="29">
        <v>44968</v>
      </c>
      <c r="D1278" s="28" t="s">
        <v>5006</v>
      </c>
      <c r="E1278" s="30">
        <v>60</v>
      </c>
      <c r="F1278" s="30">
        <v>1129</v>
      </c>
      <c r="G1278" s="30">
        <v>67740</v>
      </c>
      <c r="H1278" s="30">
        <v>0</v>
      </c>
      <c r="I1278" s="30">
        <f t="shared" si="57"/>
        <v>67740</v>
      </c>
      <c r="J1278" s="30">
        <v>300</v>
      </c>
      <c r="K1278" s="30">
        <v>18000</v>
      </c>
      <c r="L1278" s="30">
        <f t="shared" si="58"/>
        <v>49740</v>
      </c>
      <c r="M1278" s="31">
        <f t="shared" si="59"/>
        <v>0.73427812223206379</v>
      </c>
    </row>
    <row r="1279" spans="1:13" x14ac:dyDescent="0.25">
      <c r="A1279" s="28" t="s">
        <v>15</v>
      </c>
      <c r="B1279" s="28" t="s">
        <v>5147</v>
      </c>
      <c r="C1279" s="29">
        <v>44968</v>
      </c>
      <c r="D1279" s="28" t="s">
        <v>5007</v>
      </c>
      <c r="E1279" s="30">
        <v>60</v>
      </c>
      <c r="F1279" s="30">
        <v>1010</v>
      </c>
      <c r="G1279" s="30">
        <v>60600</v>
      </c>
      <c r="H1279" s="30">
        <v>0</v>
      </c>
      <c r="I1279" s="30">
        <f t="shared" si="57"/>
        <v>60600</v>
      </c>
      <c r="J1279" s="30">
        <v>250</v>
      </c>
      <c r="K1279" s="30">
        <v>15000</v>
      </c>
      <c r="L1279" s="30">
        <f t="shared" si="58"/>
        <v>45600</v>
      </c>
      <c r="M1279" s="31">
        <f t="shared" si="59"/>
        <v>0.75247524752475248</v>
      </c>
    </row>
    <row r="1280" spans="1:13" x14ac:dyDescent="0.25">
      <c r="A1280" s="28" t="s">
        <v>15</v>
      </c>
      <c r="B1280" s="28" t="s">
        <v>5147</v>
      </c>
      <c r="C1280" s="29">
        <v>44968</v>
      </c>
      <c r="D1280" s="28" t="s">
        <v>5008</v>
      </c>
      <c r="E1280" s="30">
        <v>60</v>
      </c>
      <c r="F1280" s="30">
        <v>1090</v>
      </c>
      <c r="G1280" s="30">
        <v>65400</v>
      </c>
      <c r="H1280" s="30">
        <v>0</v>
      </c>
      <c r="I1280" s="30">
        <f t="shared" si="57"/>
        <v>65400</v>
      </c>
      <c r="J1280" s="30">
        <v>250</v>
      </c>
      <c r="K1280" s="30">
        <v>15000</v>
      </c>
      <c r="L1280" s="30">
        <f t="shared" si="58"/>
        <v>50400</v>
      </c>
      <c r="M1280" s="31">
        <f t="shared" si="59"/>
        <v>0.77064220183486243</v>
      </c>
    </row>
    <row r="1281" spans="1:13" x14ac:dyDescent="0.25">
      <c r="A1281" s="28" t="s">
        <v>15</v>
      </c>
      <c r="B1281" s="28" t="s">
        <v>5147</v>
      </c>
      <c r="C1281" s="29">
        <v>44968</v>
      </c>
      <c r="D1281" s="28" t="s">
        <v>5005</v>
      </c>
      <c r="E1281" s="30">
        <v>20</v>
      </c>
      <c r="F1281" s="30">
        <v>1389</v>
      </c>
      <c r="G1281" s="30">
        <v>27780</v>
      </c>
      <c r="H1281" s="30">
        <v>0</v>
      </c>
      <c r="I1281" s="30">
        <f t="shared" si="57"/>
        <v>27780</v>
      </c>
      <c r="J1281" s="30">
        <v>290</v>
      </c>
      <c r="K1281" s="30">
        <v>5800</v>
      </c>
      <c r="L1281" s="30">
        <f t="shared" si="58"/>
        <v>21980</v>
      </c>
      <c r="M1281" s="31">
        <f t="shared" si="59"/>
        <v>0.79121670266378685</v>
      </c>
    </row>
    <row r="1282" spans="1:13" x14ac:dyDescent="0.25">
      <c r="A1282" s="28" t="s">
        <v>15</v>
      </c>
      <c r="B1282" s="28" t="s">
        <v>5147</v>
      </c>
      <c r="C1282" s="29">
        <v>44968</v>
      </c>
      <c r="D1282" s="28" t="s">
        <v>5047</v>
      </c>
      <c r="E1282" s="30">
        <v>100</v>
      </c>
      <c r="F1282" s="30">
        <v>25</v>
      </c>
      <c r="G1282" s="30">
        <v>2500</v>
      </c>
      <c r="H1282" s="30">
        <v>0</v>
      </c>
      <c r="I1282" s="30">
        <f t="shared" si="57"/>
        <v>2500</v>
      </c>
      <c r="J1282" s="30">
        <v>20</v>
      </c>
      <c r="K1282" s="30">
        <v>2000</v>
      </c>
      <c r="L1282" s="30">
        <f t="shared" si="58"/>
        <v>500</v>
      </c>
      <c r="M1282" s="31">
        <f t="shared" si="59"/>
        <v>0.2</v>
      </c>
    </row>
    <row r="1283" spans="1:13" x14ac:dyDescent="0.25">
      <c r="A1283" s="28" t="s">
        <v>15</v>
      </c>
      <c r="B1283" s="28" t="s">
        <v>5147</v>
      </c>
      <c r="C1283" s="29">
        <v>44968</v>
      </c>
      <c r="D1283" s="28" t="s">
        <v>5048</v>
      </c>
      <c r="E1283" s="30">
        <v>100</v>
      </c>
      <c r="F1283" s="30">
        <v>35</v>
      </c>
      <c r="G1283" s="30">
        <v>3500</v>
      </c>
      <c r="H1283" s="30">
        <v>0</v>
      </c>
      <c r="I1283" s="30">
        <f t="shared" si="57"/>
        <v>3500</v>
      </c>
      <c r="J1283" s="30">
        <v>30</v>
      </c>
      <c r="K1283" s="30">
        <v>3000</v>
      </c>
      <c r="L1283" s="30">
        <f t="shared" si="58"/>
        <v>500</v>
      </c>
      <c r="M1283" s="31">
        <f t="shared" si="59"/>
        <v>0.14285714285714285</v>
      </c>
    </row>
    <row r="1284" spans="1:13" x14ac:dyDescent="0.25">
      <c r="A1284" s="28" t="s">
        <v>15</v>
      </c>
      <c r="B1284" s="28" t="s">
        <v>5147</v>
      </c>
      <c r="C1284" s="29">
        <v>44968</v>
      </c>
      <c r="D1284" s="28" t="s">
        <v>5049</v>
      </c>
      <c r="E1284" s="30">
        <v>100</v>
      </c>
      <c r="F1284" s="30">
        <v>35</v>
      </c>
      <c r="G1284" s="30">
        <v>3500</v>
      </c>
      <c r="H1284" s="30">
        <v>0</v>
      </c>
      <c r="I1284" s="30">
        <f t="shared" si="57"/>
        <v>3500</v>
      </c>
      <c r="J1284" s="30">
        <v>30</v>
      </c>
      <c r="K1284" s="30">
        <v>3000</v>
      </c>
      <c r="L1284" s="30">
        <f t="shared" si="58"/>
        <v>500</v>
      </c>
      <c r="M1284" s="31">
        <f t="shared" si="59"/>
        <v>0.14285714285714285</v>
      </c>
    </row>
    <row r="1285" spans="1:13" x14ac:dyDescent="0.25">
      <c r="A1285" s="28" t="s">
        <v>15</v>
      </c>
      <c r="B1285" s="28" t="s">
        <v>5147</v>
      </c>
      <c r="C1285" s="29">
        <v>44968</v>
      </c>
      <c r="D1285" s="28" t="s">
        <v>5153</v>
      </c>
      <c r="E1285" s="30">
        <v>100</v>
      </c>
      <c r="F1285" s="30">
        <v>52</v>
      </c>
      <c r="G1285" s="30">
        <v>5200</v>
      </c>
      <c r="H1285" s="30">
        <v>0</v>
      </c>
      <c r="I1285" s="30">
        <f t="shared" si="57"/>
        <v>5200</v>
      </c>
      <c r="J1285" s="30">
        <v>42</v>
      </c>
      <c r="K1285" s="30">
        <v>4200</v>
      </c>
      <c r="L1285" s="30">
        <f t="shared" si="58"/>
        <v>1000</v>
      </c>
      <c r="M1285" s="31">
        <f t="shared" si="59"/>
        <v>0.19230769230769232</v>
      </c>
    </row>
    <row r="1286" spans="1:13" x14ac:dyDescent="0.25">
      <c r="A1286" s="28" t="s">
        <v>15</v>
      </c>
      <c r="B1286" s="28" t="s">
        <v>5147</v>
      </c>
      <c r="C1286" s="29">
        <v>44968</v>
      </c>
      <c r="D1286" s="28" t="s">
        <v>5154</v>
      </c>
      <c r="E1286" s="30">
        <v>20</v>
      </c>
      <c r="F1286" s="30">
        <v>120</v>
      </c>
      <c r="G1286" s="30">
        <v>2400</v>
      </c>
      <c r="H1286" s="30">
        <v>0</v>
      </c>
      <c r="I1286" s="30">
        <f t="shared" si="57"/>
        <v>2400</v>
      </c>
      <c r="J1286" s="30">
        <v>46</v>
      </c>
      <c r="K1286" s="30">
        <v>920</v>
      </c>
      <c r="L1286" s="30">
        <f t="shared" si="58"/>
        <v>1480</v>
      </c>
      <c r="M1286" s="31">
        <f t="shared" si="59"/>
        <v>0.6166666666666667</v>
      </c>
    </row>
    <row r="1287" spans="1:13" x14ac:dyDescent="0.25">
      <c r="A1287" s="28" t="s">
        <v>15</v>
      </c>
      <c r="B1287" s="28" t="s">
        <v>5147</v>
      </c>
      <c r="C1287" s="29">
        <v>44968</v>
      </c>
      <c r="D1287" s="28" t="s">
        <v>5155</v>
      </c>
      <c r="E1287" s="30">
        <v>20</v>
      </c>
      <c r="F1287" s="30">
        <v>120</v>
      </c>
      <c r="G1287" s="30">
        <v>2400</v>
      </c>
      <c r="H1287" s="30">
        <v>0</v>
      </c>
      <c r="I1287" s="30">
        <f t="shared" si="57"/>
        <v>2400</v>
      </c>
      <c r="J1287" s="30">
        <v>60</v>
      </c>
      <c r="K1287" s="30">
        <v>1200</v>
      </c>
      <c r="L1287" s="30">
        <f t="shared" si="58"/>
        <v>1200</v>
      </c>
      <c r="M1287" s="31">
        <f t="shared" si="59"/>
        <v>0.5</v>
      </c>
    </row>
    <row r="1288" spans="1:13" x14ac:dyDescent="0.25">
      <c r="A1288" s="28" t="s">
        <v>15</v>
      </c>
      <c r="B1288" s="28" t="s">
        <v>5080</v>
      </c>
      <c r="C1288" s="29">
        <v>44968</v>
      </c>
      <c r="D1288" s="28" t="s">
        <v>5107</v>
      </c>
      <c r="E1288" s="30">
        <v>15</v>
      </c>
      <c r="F1288" s="30">
        <v>2400</v>
      </c>
      <c r="G1288" s="30">
        <v>36000</v>
      </c>
      <c r="H1288" s="30">
        <v>0</v>
      </c>
      <c r="I1288" s="30">
        <f t="shared" ref="I1288:I1351" si="60">+G1288-H1288</f>
        <v>36000</v>
      </c>
      <c r="J1288" s="30">
        <v>145</v>
      </c>
      <c r="K1288" s="30">
        <v>2175</v>
      </c>
      <c r="L1288" s="30">
        <f t="shared" ref="L1288:L1351" si="61">+I1288-K1288</f>
        <v>33825</v>
      </c>
      <c r="M1288" s="31">
        <f t="shared" ref="M1288:M1351" si="62">+L1288/G1288</f>
        <v>0.93958333333333333</v>
      </c>
    </row>
    <row r="1289" spans="1:13" x14ac:dyDescent="0.25">
      <c r="A1289" s="28" t="s">
        <v>15</v>
      </c>
      <c r="B1289" s="28" t="s">
        <v>5080</v>
      </c>
      <c r="C1289" s="29">
        <v>44968</v>
      </c>
      <c r="D1289" s="28" t="s">
        <v>5108</v>
      </c>
      <c r="E1289" s="30">
        <v>10</v>
      </c>
      <c r="F1289" s="30">
        <v>780</v>
      </c>
      <c r="G1289" s="30">
        <v>7800</v>
      </c>
      <c r="H1289" s="30">
        <v>0</v>
      </c>
      <c r="I1289" s="30">
        <f t="shared" si="60"/>
        <v>7800</v>
      </c>
      <c r="J1289" s="30">
        <v>228</v>
      </c>
      <c r="K1289" s="30">
        <v>2280</v>
      </c>
      <c r="L1289" s="30">
        <f t="shared" si="61"/>
        <v>5520</v>
      </c>
      <c r="M1289" s="31">
        <f t="shared" si="62"/>
        <v>0.70769230769230773</v>
      </c>
    </row>
    <row r="1290" spans="1:13" x14ac:dyDescent="0.25">
      <c r="A1290" s="28" t="s">
        <v>15</v>
      </c>
      <c r="B1290" s="28" t="s">
        <v>5080</v>
      </c>
      <c r="C1290" s="29">
        <v>44968</v>
      </c>
      <c r="D1290" s="28" t="s">
        <v>5028</v>
      </c>
      <c r="E1290" s="30">
        <v>30</v>
      </c>
      <c r="F1290" s="30">
        <v>690</v>
      </c>
      <c r="G1290" s="30">
        <v>20700</v>
      </c>
      <c r="H1290" s="30">
        <v>0</v>
      </c>
      <c r="I1290" s="30">
        <f t="shared" si="60"/>
        <v>20700</v>
      </c>
      <c r="J1290" s="30">
        <v>130</v>
      </c>
      <c r="K1290" s="30">
        <v>3900</v>
      </c>
      <c r="L1290" s="30">
        <f t="shared" si="61"/>
        <v>16800</v>
      </c>
      <c r="M1290" s="31">
        <f t="shared" si="62"/>
        <v>0.81159420289855078</v>
      </c>
    </row>
    <row r="1291" spans="1:13" x14ac:dyDescent="0.25">
      <c r="A1291" s="28" t="s">
        <v>15</v>
      </c>
      <c r="B1291" s="28" t="s">
        <v>5080</v>
      </c>
      <c r="C1291" s="29">
        <v>44968</v>
      </c>
      <c r="D1291" s="28" t="s">
        <v>5156</v>
      </c>
      <c r="E1291" s="30">
        <v>100</v>
      </c>
      <c r="F1291" s="30">
        <v>105</v>
      </c>
      <c r="G1291" s="30">
        <v>10500</v>
      </c>
      <c r="H1291" s="30">
        <v>0</v>
      </c>
      <c r="I1291" s="30">
        <f t="shared" si="60"/>
        <v>10500</v>
      </c>
      <c r="J1291" s="30">
        <v>25</v>
      </c>
      <c r="K1291" s="30">
        <v>2500</v>
      </c>
      <c r="L1291" s="30">
        <f t="shared" si="61"/>
        <v>8000</v>
      </c>
      <c r="M1291" s="31">
        <f t="shared" si="62"/>
        <v>0.76190476190476186</v>
      </c>
    </row>
    <row r="1292" spans="1:13" x14ac:dyDescent="0.25">
      <c r="A1292" s="28" t="s">
        <v>15</v>
      </c>
      <c r="B1292" s="28" t="s">
        <v>5080</v>
      </c>
      <c r="C1292" s="29">
        <v>44968</v>
      </c>
      <c r="D1292" s="28" t="s">
        <v>5096</v>
      </c>
      <c r="E1292" s="30">
        <v>5</v>
      </c>
      <c r="F1292" s="30">
        <v>615</v>
      </c>
      <c r="G1292" s="30">
        <v>3075</v>
      </c>
      <c r="H1292" s="30">
        <v>0</v>
      </c>
      <c r="I1292" s="30">
        <f t="shared" si="60"/>
        <v>3075</v>
      </c>
      <c r="J1292" s="30">
        <v>310</v>
      </c>
      <c r="K1292" s="30">
        <v>1550</v>
      </c>
      <c r="L1292" s="30">
        <f t="shared" si="61"/>
        <v>1525</v>
      </c>
      <c r="M1292" s="31">
        <f t="shared" si="62"/>
        <v>0.49593495934959347</v>
      </c>
    </row>
    <row r="1293" spans="1:13" x14ac:dyDescent="0.25">
      <c r="A1293" s="28" t="s">
        <v>15</v>
      </c>
      <c r="B1293" s="28" t="s">
        <v>5080</v>
      </c>
      <c r="C1293" s="29">
        <v>44968</v>
      </c>
      <c r="D1293" s="28" t="s">
        <v>5157</v>
      </c>
      <c r="E1293" s="30">
        <v>1.44</v>
      </c>
      <c r="F1293" s="30">
        <v>4500</v>
      </c>
      <c r="G1293" s="30">
        <v>6480</v>
      </c>
      <c r="H1293" s="30">
        <v>0</v>
      </c>
      <c r="I1293" s="30">
        <f t="shared" si="60"/>
        <v>6480</v>
      </c>
      <c r="J1293" s="30">
        <v>23.5</v>
      </c>
      <c r="K1293" s="30">
        <v>33.840000000000003</v>
      </c>
      <c r="L1293" s="30">
        <f t="shared" si="61"/>
        <v>6446.16</v>
      </c>
      <c r="M1293" s="31">
        <f t="shared" si="62"/>
        <v>0.99477777777777776</v>
      </c>
    </row>
    <row r="1294" spans="1:13" x14ac:dyDescent="0.25">
      <c r="A1294" s="28" t="s">
        <v>15</v>
      </c>
      <c r="B1294" s="28" t="s">
        <v>5080</v>
      </c>
      <c r="C1294" s="29">
        <v>44968</v>
      </c>
      <c r="D1294" s="28" t="s">
        <v>5158</v>
      </c>
      <c r="E1294" s="30">
        <v>80</v>
      </c>
      <c r="F1294" s="30">
        <v>27</v>
      </c>
      <c r="G1294" s="30">
        <v>2160</v>
      </c>
      <c r="H1294" s="30">
        <v>0</v>
      </c>
      <c r="I1294" s="30">
        <f t="shared" si="60"/>
        <v>2160</v>
      </c>
      <c r="J1294" s="30">
        <v>11.9</v>
      </c>
      <c r="K1294" s="30">
        <v>952</v>
      </c>
      <c r="L1294" s="30">
        <f t="shared" si="61"/>
        <v>1208</v>
      </c>
      <c r="M1294" s="31">
        <f t="shared" si="62"/>
        <v>0.55925925925925923</v>
      </c>
    </row>
    <row r="1295" spans="1:13" x14ac:dyDescent="0.25">
      <c r="A1295" s="28" t="s">
        <v>15</v>
      </c>
      <c r="B1295" s="28" t="s">
        <v>5080</v>
      </c>
      <c r="C1295" s="29">
        <v>44968</v>
      </c>
      <c r="D1295" s="28" t="s">
        <v>5159</v>
      </c>
      <c r="E1295" s="30">
        <v>4</v>
      </c>
      <c r="F1295" s="30">
        <v>2050</v>
      </c>
      <c r="G1295" s="30">
        <v>8200</v>
      </c>
      <c r="H1295" s="30">
        <v>0</v>
      </c>
      <c r="I1295" s="30">
        <f t="shared" si="60"/>
        <v>8200</v>
      </c>
      <c r="J1295" s="30">
        <v>1150</v>
      </c>
      <c r="K1295" s="30">
        <v>4600</v>
      </c>
      <c r="L1295" s="30">
        <f t="shared" si="61"/>
        <v>3600</v>
      </c>
      <c r="M1295" s="31">
        <f t="shared" si="62"/>
        <v>0.43902439024390244</v>
      </c>
    </row>
    <row r="1296" spans="1:13" x14ac:dyDescent="0.25">
      <c r="A1296" s="28" t="s">
        <v>15</v>
      </c>
      <c r="B1296" s="28" t="s">
        <v>5080</v>
      </c>
      <c r="C1296" s="29">
        <v>44968</v>
      </c>
      <c r="D1296" s="28" t="s">
        <v>4965</v>
      </c>
      <c r="E1296" s="30">
        <v>4</v>
      </c>
      <c r="F1296" s="30">
        <v>575</v>
      </c>
      <c r="G1296" s="30">
        <v>2300</v>
      </c>
      <c r="H1296" s="30">
        <v>0</v>
      </c>
      <c r="I1296" s="30">
        <f t="shared" si="60"/>
        <v>2300</v>
      </c>
      <c r="J1296" s="30">
        <v>250</v>
      </c>
      <c r="K1296" s="30">
        <v>1000</v>
      </c>
      <c r="L1296" s="30">
        <f t="shared" si="61"/>
        <v>1300</v>
      </c>
      <c r="M1296" s="31">
        <f t="shared" si="62"/>
        <v>0.56521739130434778</v>
      </c>
    </row>
    <row r="1297" spans="1:13" x14ac:dyDescent="0.25">
      <c r="A1297" s="28" t="s">
        <v>15</v>
      </c>
      <c r="B1297" s="28" t="s">
        <v>5080</v>
      </c>
      <c r="C1297" s="29">
        <v>44968</v>
      </c>
      <c r="D1297" s="28" t="s">
        <v>4421</v>
      </c>
      <c r="E1297" s="30">
        <v>60</v>
      </c>
      <c r="F1297" s="30">
        <v>660</v>
      </c>
      <c r="G1297" s="30">
        <v>39600</v>
      </c>
      <c r="H1297" s="30">
        <v>0</v>
      </c>
      <c r="I1297" s="30">
        <f t="shared" si="60"/>
        <v>39600</v>
      </c>
      <c r="J1297" s="30">
        <v>190</v>
      </c>
      <c r="K1297" s="30">
        <v>11400</v>
      </c>
      <c r="L1297" s="30">
        <f t="shared" si="61"/>
        <v>28200</v>
      </c>
      <c r="M1297" s="31">
        <f t="shared" si="62"/>
        <v>0.71212121212121215</v>
      </c>
    </row>
    <row r="1298" spans="1:13" x14ac:dyDescent="0.25">
      <c r="A1298" s="28" t="s">
        <v>15</v>
      </c>
      <c r="B1298" s="28" t="s">
        <v>5080</v>
      </c>
      <c r="C1298" s="29">
        <v>44968</v>
      </c>
      <c r="D1298" s="28" t="s">
        <v>5032</v>
      </c>
      <c r="E1298" s="30">
        <v>10</v>
      </c>
      <c r="F1298" s="30">
        <v>1400</v>
      </c>
      <c r="G1298" s="30">
        <v>14000</v>
      </c>
      <c r="H1298" s="30">
        <v>0</v>
      </c>
      <c r="I1298" s="30">
        <f t="shared" si="60"/>
        <v>14000</v>
      </c>
      <c r="J1298" s="30">
        <v>285</v>
      </c>
      <c r="K1298" s="30">
        <v>2850</v>
      </c>
      <c r="L1298" s="30">
        <f t="shared" si="61"/>
        <v>11150</v>
      </c>
      <c r="M1298" s="31">
        <f t="shared" si="62"/>
        <v>0.79642857142857137</v>
      </c>
    </row>
    <row r="1299" spans="1:13" x14ac:dyDescent="0.25">
      <c r="A1299" s="28" t="s">
        <v>15</v>
      </c>
      <c r="B1299" s="28" t="s">
        <v>5080</v>
      </c>
      <c r="C1299" s="29">
        <v>44968</v>
      </c>
      <c r="D1299" s="28" t="s">
        <v>5035</v>
      </c>
      <c r="E1299" s="30">
        <v>10</v>
      </c>
      <c r="F1299" s="30">
        <v>388</v>
      </c>
      <c r="G1299" s="30">
        <v>3880</v>
      </c>
      <c r="H1299" s="30">
        <v>0</v>
      </c>
      <c r="I1299" s="30">
        <f t="shared" si="60"/>
        <v>3880</v>
      </c>
      <c r="J1299" s="30">
        <v>80</v>
      </c>
      <c r="K1299" s="30">
        <v>800</v>
      </c>
      <c r="L1299" s="30">
        <f t="shared" si="61"/>
        <v>3080</v>
      </c>
      <c r="M1299" s="31">
        <f t="shared" si="62"/>
        <v>0.79381443298969068</v>
      </c>
    </row>
    <row r="1300" spans="1:13" x14ac:dyDescent="0.25">
      <c r="A1300" s="28" t="s">
        <v>15</v>
      </c>
      <c r="B1300" s="28" t="s">
        <v>5080</v>
      </c>
      <c r="C1300" s="29">
        <v>44968</v>
      </c>
      <c r="D1300" s="28" t="s">
        <v>5033</v>
      </c>
      <c r="E1300" s="30">
        <v>40</v>
      </c>
      <c r="F1300" s="30">
        <v>57</v>
      </c>
      <c r="G1300" s="30">
        <v>2280</v>
      </c>
      <c r="H1300" s="30">
        <v>0</v>
      </c>
      <c r="I1300" s="30">
        <f t="shared" si="60"/>
        <v>2280</v>
      </c>
      <c r="J1300" s="30">
        <v>19</v>
      </c>
      <c r="K1300" s="30">
        <v>760</v>
      </c>
      <c r="L1300" s="30">
        <f t="shared" si="61"/>
        <v>1520</v>
      </c>
      <c r="M1300" s="31">
        <f t="shared" si="62"/>
        <v>0.66666666666666663</v>
      </c>
    </row>
    <row r="1301" spans="1:13" x14ac:dyDescent="0.25">
      <c r="A1301" s="28" t="s">
        <v>15</v>
      </c>
      <c r="B1301" s="28" t="s">
        <v>5080</v>
      </c>
      <c r="C1301" s="29">
        <v>44968</v>
      </c>
      <c r="D1301" s="28" t="s">
        <v>5034</v>
      </c>
      <c r="E1301" s="30">
        <v>40</v>
      </c>
      <c r="F1301" s="30">
        <v>38</v>
      </c>
      <c r="G1301" s="30">
        <v>1520</v>
      </c>
      <c r="H1301" s="30">
        <v>0</v>
      </c>
      <c r="I1301" s="30">
        <f t="shared" si="60"/>
        <v>1520</v>
      </c>
      <c r="J1301" s="30">
        <v>17</v>
      </c>
      <c r="K1301" s="30">
        <v>680</v>
      </c>
      <c r="L1301" s="30">
        <f t="shared" si="61"/>
        <v>840</v>
      </c>
      <c r="M1301" s="31">
        <f t="shared" si="62"/>
        <v>0.55263157894736847</v>
      </c>
    </row>
    <row r="1302" spans="1:13" x14ac:dyDescent="0.25">
      <c r="A1302" s="28" t="s">
        <v>15</v>
      </c>
      <c r="B1302" s="28" t="s">
        <v>5080</v>
      </c>
      <c r="C1302" s="29">
        <v>44968</v>
      </c>
      <c r="D1302" s="28" t="s">
        <v>4157</v>
      </c>
      <c r="E1302" s="30">
        <v>60</v>
      </c>
      <c r="F1302" s="30">
        <v>920</v>
      </c>
      <c r="G1302" s="30">
        <v>55200</v>
      </c>
      <c r="H1302" s="30">
        <v>0</v>
      </c>
      <c r="I1302" s="30">
        <f t="shared" si="60"/>
        <v>55200</v>
      </c>
      <c r="J1302" s="30">
        <v>350</v>
      </c>
      <c r="K1302" s="30">
        <v>21000</v>
      </c>
      <c r="L1302" s="30">
        <f t="shared" si="61"/>
        <v>34200</v>
      </c>
      <c r="M1302" s="31">
        <f t="shared" si="62"/>
        <v>0.61956521739130432</v>
      </c>
    </row>
    <row r="1303" spans="1:13" x14ac:dyDescent="0.25">
      <c r="A1303" s="28" t="s">
        <v>15</v>
      </c>
      <c r="B1303" s="28" t="s">
        <v>5160</v>
      </c>
      <c r="C1303" s="29">
        <v>44968</v>
      </c>
      <c r="D1303" s="28" t="s">
        <v>5161</v>
      </c>
      <c r="E1303" s="30">
        <v>10</v>
      </c>
      <c r="F1303" s="30">
        <v>1150</v>
      </c>
      <c r="G1303" s="30">
        <v>11500</v>
      </c>
      <c r="H1303" s="30">
        <v>0</v>
      </c>
      <c r="I1303" s="30">
        <f t="shared" si="60"/>
        <v>11500</v>
      </c>
      <c r="J1303" s="30">
        <v>335</v>
      </c>
      <c r="K1303" s="30">
        <v>3350</v>
      </c>
      <c r="L1303" s="30">
        <f t="shared" si="61"/>
        <v>8150</v>
      </c>
      <c r="M1303" s="31">
        <f t="shared" si="62"/>
        <v>0.70869565217391306</v>
      </c>
    </row>
    <row r="1304" spans="1:13" x14ac:dyDescent="0.25">
      <c r="A1304" s="28" t="s">
        <v>15</v>
      </c>
      <c r="B1304" s="28" t="s">
        <v>5160</v>
      </c>
      <c r="C1304" s="29">
        <v>44968</v>
      </c>
      <c r="D1304" s="28" t="s">
        <v>5162</v>
      </c>
      <c r="E1304" s="30">
        <v>10</v>
      </c>
      <c r="F1304" s="30">
        <v>1980</v>
      </c>
      <c r="G1304" s="30">
        <v>19800</v>
      </c>
      <c r="H1304" s="30">
        <v>0</v>
      </c>
      <c r="I1304" s="30">
        <f t="shared" si="60"/>
        <v>19800</v>
      </c>
      <c r="J1304" s="30">
        <v>1083.33</v>
      </c>
      <c r="K1304" s="30">
        <v>10833.33</v>
      </c>
      <c r="L1304" s="30">
        <f t="shared" si="61"/>
        <v>8966.67</v>
      </c>
      <c r="M1304" s="31">
        <f t="shared" si="62"/>
        <v>0.45286212121212122</v>
      </c>
    </row>
    <row r="1305" spans="1:13" x14ac:dyDescent="0.25">
      <c r="A1305" s="28" t="s">
        <v>15</v>
      </c>
      <c r="B1305" s="28" t="s">
        <v>5160</v>
      </c>
      <c r="C1305" s="29">
        <v>44968</v>
      </c>
      <c r="D1305" s="28" t="s">
        <v>4479</v>
      </c>
      <c r="E1305" s="30">
        <v>10</v>
      </c>
      <c r="F1305" s="30">
        <v>750</v>
      </c>
      <c r="G1305" s="30">
        <v>7500</v>
      </c>
      <c r="H1305" s="30">
        <v>0</v>
      </c>
      <c r="I1305" s="30">
        <f t="shared" si="60"/>
        <v>7500</v>
      </c>
      <c r="J1305" s="30">
        <v>118</v>
      </c>
      <c r="K1305" s="30">
        <v>1180</v>
      </c>
      <c r="L1305" s="30">
        <f t="shared" si="61"/>
        <v>6320</v>
      </c>
      <c r="M1305" s="31">
        <f t="shared" si="62"/>
        <v>0.84266666666666667</v>
      </c>
    </row>
    <row r="1306" spans="1:13" x14ac:dyDescent="0.25">
      <c r="A1306" s="28" t="s">
        <v>15</v>
      </c>
      <c r="B1306" s="28" t="s">
        <v>5160</v>
      </c>
      <c r="C1306" s="29">
        <v>44968</v>
      </c>
      <c r="D1306" s="28" t="s">
        <v>4622</v>
      </c>
      <c r="E1306" s="30">
        <v>10</v>
      </c>
      <c r="F1306" s="30">
        <v>750</v>
      </c>
      <c r="G1306" s="30">
        <v>7500</v>
      </c>
      <c r="H1306" s="30">
        <v>0</v>
      </c>
      <c r="I1306" s="30">
        <f t="shared" si="60"/>
        <v>7500</v>
      </c>
      <c r="J1306" s="30">
        <v>98</v>
      </c>
      <c r="K1306" s="30">
        <v>980</v>
      </c>
      <c r="L1306" s="30">
        <f t="shared" si="61"/>
        <v>6520</v>
      </c>
      <c r="M1306" s="31">
        <f t="shared" si="62"/>
        <v>0.86933333333333329</v>
      </c>
    </row>
    <row r="1307" spans="1:13" x14ac:dyDescent="0.25">
      <c r="A1307" s="28" t="s">
        <v>15</v>
      </c>
      <c r="B1307" s="28" t="s">
        <v>5160</v>
      </c>
      <c r="C1307" s="29">
        <v>44968</v>
      </c>
      <c r="D1307" s="28" t="s">
        <v>5163</v>
      </c>
      <c r="E1307" s="30">
        <v>89</v>
      </c>
      <c r="F1307" s="30">
        <v>45</v>
      </c>
      <c r="G1307" s="30">
        <v>4005</v>
      </c>
      <c r="H1307" s="30">
        <v>0</v>
      </c>
      <c r="I1307" s="30">
        <f t="shared" si="60"/>
        <v>4005</v>
      </c>
      <c r="J1307" s="30">
        <v>26</v>
      </c>
      <c r="K1307" s="30">
        <v>2314</v>
      </c>
      <c r="L1307" s="30">
        <f t="shared" si="61"/>
        <v>1691</v>
      </c>
      <c r="M1307" s="31">
        <f t="shared" si="62"/>
        <v>0.42222222222222222</v>
      </c>
    </row>
    <row r="1308" spans="1:13" x14ac:dyDescent="0.25">
      <c r="A1308" s="28" t="s">
        <v>15</v>
      </c>
      <c r="B1308" s="28" t="s">
        <v>5160</v>
      </c>
      <c r="C1308" s="29">
        <v>44968</v>
      </c>
      <c r="D1308" s="28" t="s">
        <v>2679</v>
      </c>
      <c r="E1308" s="30">
        <v>142.86000000000001</v>
      </c>
      <c r="F1308" s="30">
        <v>456.39</v>
      </c>
      <c r="G1308" s="30">
        <v>65200</v>
      </c>
      <c r="H1308" s="30">
        <v>0</v>
      </c>
      <c r="I1308" s="30">
        <f t="shared" si="60"/>
        <v>65200</v>
      </c>
      <c r="J1308" s="30">
        <v>130</v>
      </c>
      <c r="K1308" s="30">
        <v>18571.79</v>
      </c>
      <c r="L1308" s="30">
        <f t="shared" si="61"/>
        <v>46628.21</v>
      </c>
      <c r="M1308" s="31">
        <f t="shared" si="62"/>
        <v>0.71515659509202456</v>
      </c>
    </row>
    <row r="1309" spans="1:13" x14ac:dyDescent="0.25">
      <c r="A1309" s="28" t="s">
        <v>15</v>
      </c>
      <c r="B1309" s="28" t="s">
        <v>5160</v>
      </c>
      <c r="C1309" s="29">
        <v>44968</v>
      </c>
      <c r="D1309" s="28" t="s">
        <v>5164</v>
      </c>
      <c r="E1309" s="30">
        <v>360</v>
      </c>
      <c r="F1309" s="30">
        <v>69</v>
      </c>
      <c r="G1309" s="30">
        <v>24840</v>
      </c>
      <c r="H1309" s="30">
        <v>0</v>
      </c>
      <c r="I1309" s="30">
        <f t="shared" si="60"/>
        <v>24840</v>
      </c>
      <c r="J1309" s="30">
        <v>43</v>
      </c>
      <c r="K1309" s="30">
        <v>15480</v>
      </c>
      <c r="L1309" s="30">
        <f t="shared" si="61"/>
        <v>9360</v>
      </c>
      <c r="M1309" s="31">
        <f t="shared" si="62"/>
        <v>0.37681159420289856</v>
      </c>
    </row>
    <row r="1310" spans="1:13" x14ac:dyDescent="0.25">
      <c r="A1310" s="28" t="s">
        <v>15</v>
      </c>
      <c r="B1310" s="28" t="s">
        <v>5160</v>
      </c>
      <c r="C1310" s="29">
        <v>44968</v>
      </c>
      <c r="D1310" s="28" t="s">
        <v>5165</v>
      </c>
      <c r="E1310" s="30">
        <v>240</v>
      </c>
      <c r="F1310" s="30">
        <v>69</v>
      </c>
      <c r="G1310" s="30">
        <v>16560</v>
      </c>
      <c r="H1310" s="30">
        <v>0</v>
      </c>
      <c r="I1310" s="30">
        <f t="shared" si="60"/>
        <v>16560</v>
      </c>
      <c r="J1310" s="30">
        <v>58</v>
      </c>
      <c r="K1310" s="30">
        <v>13920</v>
      </c>
      <c r="L1310" s="30">
        <f t="shared" si="61"/>
        <v>2640</v>
      </c>
      <c r="M1310" s="31">
        <f t="shared" si="62"/>
        <v>0.15942028985507245</v>
      </c>
    </row>
    <row r="1311" spans="1:13" x14ac:dyDescent="0.25">
      <c r="A1311" s="28" t="s">
        <v>15</v>
      </c>
      <c r="B1311" s="28" t="s">
        <v>5160</v>
      </c>
      <c r="C1311" s="29">
        <v>44968</v>
      </c>
      <c r="D1311" s="28" t="s">
        <v>5166</v>
      </c>
      <c r="E1311" s="30">
        <v>100</v>
      </c>
      <c r="F1311" s="30">
        <v>146</v>
      </c>
      <c r="G1311" s="30">
        <v>14600</v>
      </c>
      <c r="H1311" s="30">
        <v>0</v>
      </c>
      <c r="I1311" s="30">
        <f t="shared" si="60"/>
        <v>14600</v>
      </c>
      <c r="J1311" s="30">
        <v>123</v>
      </c>
      <c r="K1311" s="30">
        <v>12300</v>
      </c>
      <c r="L1311" s="30">
        <f t="shared" si="61"/>
        <v>2300</v>
      </c>
      <c r="M1311" s="31">
        <f t="shared" si="62"/>
        <v>0.15753424657534246</v>
      </c>
    </row>
    <row r="1312" spans="1:13" x14ac:dyDescent="0.25">
      <c r="A1312" s="28" t="s">
        <v>15</v>
      </c>
      <c r="B1312" s="28" t="s">
        <v>5160</v>
      </c>
      <c r="C1312" s="29">
        <v>44968</v>
      </c>
      <c r="D1312" s="28" t="s">
        <v>4421</v>
      </c>
      <c r="E1312" s="30">
        <v>5</v>
      </c>
      <c r="F1312" s="30">
        <v>660</v>
      </c>
      <c r="G1312" s="30">
        <v>3300</v>
      </c>
      <c r="H1312" s="30">
        <v>0</v>
      </c>
      <c r="I1312" s="30">
        <f t="shared" si="60"/>
        <v>3300</v>
      </c>
      <c r="J1312" s="30">
        <v>190</v>
      </c>
      <c r="K1312" s="30">
        <v>950</v>
      </c>
      <c r="L1312" s="30">
        <f t="shared" si="61"/>
        <v>2350</v>
      </c>
      <c r="M1312" s="31">
        <f t="shared" si="62"/>
        <v>0.71212121212121215</v>
      </c>
    </row>
    <row r="1313" spans="1:13" x14ac:dyDescent="0.25">
      <c r="A1313" s="28" t="s">
        <v>15</v>
      </c>
      <c r="B1313" s="28" t="s">
        <v>5160</v>
      </c>
      <c r="C1313" s="29">
        <v>44968</v>
      </c>
      <c r="D1313" s="28" t="s">
        <v>5167</v>
      </c>
      <c r="E1313" s="30">
        <v>20</v>
      </c>
      <c r="F1313" s="30">
        <v>6475</v>
      </c>
      <c r="G1313" s="30">
        <v>129500</v>
      </c>
      <c r="H1313" s="30">
        <v>0</v>
      </c>
      <c r="I1313" s="30">
        <f t="shared" si="60"/>
        <v>129500</v>
      </c>
      <c r="J1313" s="30">
        <v>590</v>
      </c>
      <c r="K1313" s="30">
        <v>11800</v>
      </c>
      <c r="L1313" s="30">
        <f t="shared" si="61"/>
        <v>117700</v>
      </c>
      <c r="M1313" s="31">
        <f t="shared" si="62"/>
        <v>0.90888030888030891</v>
      </c>
    </row>
    <row r="1314" spans="1:13" x14ac:dyDescent="0.25">
      <c r="A1314" s="28" t="s">
        <v>15</v>
      </c>
      <c r="B1314" s="28" t="s">
        <v>5160</v>
      </c>
      <c r="C1314" s="29">
        <v>44968</v>
      </c>
      <c r="D1314" s="28" t="s">
        <v>4635</v>
      </c>
      <c r="E1314" s="30">
        <v>20</v>
      </c>
      <c r="F1314" s="30">
        <v>360</v>
      </c>
      <c r="G1314" s="30">
        <v>7200</v>
      </c>
      <c r="H1314" s="30">
        <v>0</v>
      </c>
      <c r="I1314" s="30">
        <f t="shared" si="60"/>
        <v>7200</v>
      </c>
      <c r="J1314" s="30">
        <v>65</v>
      </c>
      <c r="K1314" s="30">
        <v>1300</v>
      </c>
      <c r="L1314" s="30">
        <f t="shared" si="61"/>
        <v>5900</v>
      </c>
      <c r="M1314" s="31">
        <f t="shared" si="62"/>
        <v>0.81944444444444442</v>
      </c>
    </row>
    <row r="1315" spans="1:13" x14ac:dyDescent="0.25">
      <c r="A1315" s="28" t="s">
        <v>15</v>
      </c>
      <c r="B1315" s="28" t="s">
        <v>5160</v>
      </c>
      <c r="C1315" s="29">
        <v>44968</v>
      </c>
      <c r="D1315" s="28" t="s">
        <v>5119</v>
      </c>
      <c r="E1315" s="30">
        <v>2</v>
      </c>
      <c r="F1315" s="30">
        <v>150</v>
      </c>
      <c r="G1315" s="30">
        <v>300</v>
      </c>
      <c r="H1315" s="30">
        <v>0</v>
      </c>
      <c r="I1315" s="30">
        <f t="shared" si="60"/>
        <v>300</v>
      </c>
      <c r="J1315" s="30">
        <v>36</v>
      </c>
      <c r="K1315" s="30">
        <v>72</v>
      </c>
      <c r="L1315" s="30">
        <f t="shared" si="61"/>
        <v>228</v>
      </c>
      <c r="M1315" s="31">
        <f t="shared" si="62"/>
        <v>0.76</v>
      </c>
    </row>
    <row r="1316" spans="1:13" x14ac:dyDescent="0.25">
      <c r="A1316" s="28" t="s">
        <v>15</v>
      </c>
      <c r="B1316" s="28" t="s">
        <v>5160</v>
      </c>
      <c r="C1316" s="29">
        <v>44968</v>
      </c>
      <c r="D1316" s="28" t="s">
        <v>4928</v>
      </c>
      <c r="E1316" s="30">
        <v>50</v>
      </c>
      <c r="F1316" s="30">
        <v>210</v>
      </c>
      <c r="G1316" s="30">
        <v>10500</v>
      </c>
      <c r="H1316" s="30">
        <v>0</v>
      </c>
      <c r="I1316" s="30">
        <f t="shared" si="60"/>
        <v>10500</v>
      </c>
      <c r="J1316" s="30">
        <v>40</v>
      </c>
      <c r="K1316" s="30">
        <v>2000</v>
      </c>
      <c r="L1316" s="30">
        <f t="shared" si="61"/>
        <v>8500</v>
      </c>
      <c r="M1316" s="31">
        <f t="shared" si="62"/>
        <v>0.80952380952380953</v>
      </c>
    </row>
    <row r="1317" spans="1:13" x14ac:dyDescent="0.25">
      <c r="A1317" s="28" t="s">
        <v>15</v>
      </c>
      <c r="B1317" s="28" t="s">
        <v>5160</v>
      </c>
      <c r="C1317" s="29">
        <v>44968</v>
      </c>
      <c r="D1317" s="28" t="s">
        <v>5168</v>
      </c>
      <c r="E1317" s="30">
        <v>30</v>
      </c>
      <c r="F1317" s="30">
        <v>2200</v>
      </c>
      <c r="G1317" s="30">
        <v>66000</v>
      </c>
      <c r="H1317" s="30">
        <v>0</v>
      </c>
      <c r="I1317" s="30">
        <f t="shared" si="60"/>
        <v>66000</v>
      </c>
      <c r="J1317" s="30">
        <v>65</v>
      </c>
      <c r="K1317" s="30">
        <v>1950</v>
      </c>
      <c r="L1317" s="30">
        <f t="shared" si="61"/>
        <v>64050</v>
      </c>
      <c r="M1317" s="31">
        <f t="shared" si="62"/>
        <v>0.97045454545454546</v>
      </c>
    </row>
    <row r="1318" spans="1:13" x14ac:dyDescent="0.25">
      <c r="A1318" s="28" t="s">
        <v>15</v>
      </c>
      <c r="B1318" s="28" t="s">
        <v>5160</v>
      </c>
      <c r="C1318" s="29">
        <v>44968</v>
      </c>
      <c r="D1318" s="28" t="s">
        <v>5169</v>
      </c>
      <c r="E1318" s="30">
        <v>30</v>
      </c>
      <c r="F1318" s="30">
        <v>600</v>
      </c>
      <c r="G1318" s="30">
        <v>18000</v>
      </c>
      <c r="H1318" s="30">
        <v>0</v>
      </c>
      <c r="I1318" s="30">
        <f t="shared" si="60"/>
        <v>18000</v>
      </c>
      <c r="J1318" s="30">
        <v>106</v>
      </c>
      <c r="K1318" s="30">
        <v>3180</v>
      </c>
      <c r="L1318" s="30">
        <f t="shared" si="61"/>
        <v>14820</v>
      </c>
      <c r="M1318" s="31">
        <f t="shared" si="62"/>
        <v>0.82333333333333336</v>
      </c>
    </row>
    <row r="1319" spans="1:13" x14ac:dyDescent="0.25">
      <c r="A1319" s="28" t="s">
        <v>15</v>
      </c>
      <c r="B1319" s="28" t="s">
        <v>5160</v>
      </c>
      <c r="C1319" s="29">
        <v>44968</v>
      </c>
      <c r="D1319" s="28" t="s">
        <v>4157</v>
      </c>
      <c r="E1319" s="30">
        <v>30</v>
      </c>
      <c r="F1319" s="30">
        <v>920</v>
      </c>
      <c r="G1319" s="30">
        <v>27600</v>
      </c>
      <c r="H1319" s="30">
        <v>0</v>
      </c>
      <c r="I1319" s="30">
        <f t="shared" si="60"/>
        <v>27600</v>
      </c>
      <c r="J1319" s="30">
        <v>350</v>
      </c>
      <c r="K1319" s="30">
        <v>10500</v>
      </c>
      <c r="L1319" s="30">
        <f t="shared" si="61"/>
        <v>17100</v>
      </c>
      <c r="M1319" s="31">
        <f t="shared" si="62"/>
        <v>0.61956521739130432</v>
      </c>
    </row>
    <row r="1320" spans="1:13" x14ac:dyDescent="0.25">
      <c r="A1320" s="28" t="s">
        <v>15</v>
      </c>
      <c r="B1320" s="28" t="s">
        <v>5160</v>
      </c>
      <c r="C1320" s="29">
        <v>44968</v>
      </c>
      <c r="D1320" s="28" t="s">
        <v>5170</v>
      </c>
      <c r="E1320" s="30">
        <v>18</v>
      </c>
      <c r="F1320" s="30">
        <v>1300</v>
      </c>
      <c r="G1320" s="30">
        <v>23400</v>
      </c>
      <c r="H1320" s="30">
        <v>0</v>
      </c>
      <c r="I1320" s="30">
        <f t="shared" si="60"/>
        <v>23400</v>
      </c>
      <c r="J1320" s="30">
        <v>840</v>
      </c>
      <c r="K1320" s="30">
        <v>15120</v>
      </c>
      <c r="L1320" s="30">
        <f t="shared" si="61"/>
        <v>8280</v>
      </c>
      <c r="M1320" s="31">
        <f t="shared" si="62"/>
        <v>0.35384615384615387</v>
      </c>
    </row>
    <row r="1321" spans="1:13" x14ac:dyDescent="0.25">
      <c r="A1321" s="28" t="s">
        <v>15</v>
      </c>
      <c r="B1321" s="28" t="s">
        <v>5160</v>
      </c>
      <c r="C1321" s="29">
        <v>44968</v>
      </c>
      <c r="D1321" s="28" t="s">
        <v>5171</v>
      </c>
      <c r="E1321" s="30">
        <v>240</v>
      </c>
      <c r="F1321" s="30">
        <v>69</v>
      </c>
      <c r="G1321" s="30">
        <v>16560</v>
      </c>
      <c r="H1321" s="30">
        <v>0</v>
      </c>
      <c r="I1321" s="30">
        <f t="shared" si="60"/>
        <v>16560</v>
      </c>
      <c r="J1321" s="30">
        <v>700</v>
      </c>
      <c r="K1321" s="30">
        <v>168000</v>
      </c>
      <c r="L1321" s="30">
        <f t="shared" si="61"/>
        <v>-151440</v>
      </c>
      <c r="M1321" s="31">
        <f t="shared" si="62"/>
        <v>-9.1449275362318847</v>
      </c>
    </row>
    <row r="1322" spans="1:13" x14ac:dyDescent="0.25">
      <c r="A1322" s="28" t="s">
        <v>15</v>
      </c>
      <c r="B1322" s="28" t="s">
        <v>5091</v>
      </c>
      <c r="C1322" s="29">
        <v>44968</v>
      </c>
      <c r="D1322" s="28" t="s">
        <v>5172</v>
      </c>
      <c r="E1322" s="30">
        <v>144</v>
      </c>
      <c r="F1322" s="30">
        <v>39</v>
      </c>
      <c r="G1322" s="30">
        <v>5616</v>
      </c>
      <c r="H1322" s="30">
        <v>0</v>
      </c>
      <c r="I1322" s="30">
        <f t="shared" si="60"/>
        <v>5616</v>
      </c>
      <c r="J1322" s="30">
        <v>13</v>
      </c>
      <c r="K1322" s="30">
        <v>1872</v>
      </c>
      <c r="L1322" s="30">
        <f t="shared" si="61"/>
        <v>3744</v>
      </c>
      <c r="M1322" s="31">
        <f t="shared" si="62"/>
        <v>0.66666666666666663</v>
      </c>
    </row>
    <row r="1323" spans="1:13" x14ac:dyDescent="0.25">
      <c r="A1323" s="28" t="s">
        <v>15</v>
      </c>
      <c r="B1323" s="28" t="s">
        <v>5122</v>
      </c>
      <c r="C1323" s="29">
        <v>44968</v>
      </c>
      <c r="D1323" s="28" t="s">
        <v>5084</v>
      </c>
      <c r="E1323" s="30">
        <v>72</v>
      </c>
      <c r="F1323" s="30">
        <v>76</v>
      </c>
      <c r="G1323" s="30">
        <v>5472</v>
      </c>
      <c r="H1323" s="30">
        <v>0</v>
      </c>
      <c r="I1323" s="30">
        <f t="shared" si="60"/>
        <v>5472</v>
      </c>
      <c r="J1323" s="30">
        <v>30.8</v>
      </c>
      <c r="K1323" s="30">
        <v>2217.6</v>
      </c>
      <c r="L1323" s="30">
        <f t="shared" si="61"/>
        <v>3254.4</v>
      </c>
      <c r="M1323" s="31">
        <f t="shared" si="62"/>
        <v>0.59473684210526312</v>
      </c>
    </row>
    <row r="1324" spans="1:13" x14ac:dyDescent="0.25">
      <c r="A1324" s="28" t="s">
        <v>15</v>
      </c>
      <c r="B1324" s="28" t="s">
        <v>5122</v>
      </c>
      <c r="C1324" s="29">
        <v>44968</v>
      </c>
      <c r="D1324" s="28" t="s">
        <v>5039</v>
      </c>
      <c r="E1324" s="30">
        <v>2</v>
      </c>
      <c r="F1324" s="30">
        <v>890</v>
      </c>
      <c r="G1324" s="30">
        <v>1780</v>
      </c>
      <c r="H1324" s="30">
        <v>0</v>
      </c>
      <c r="I1324" s="30">
        <f t="shared" si="60"/>
        <v>1780</v>
      </c>
      <c r="J1324" s="30">
        <v>350</v>
      </c>
      <c r="K1324" s="30">
        <v>700</v>
      </c>
      <c r="L1324" s="30">
        <f t="shared" si="61"/>
        <v>1080</v>
      </c>
      <c r="M1324" s="31">
        <f t="shared" si="62"/>
        <v>0.6067415730337079</v>
      </c>
    </row>
    <row r="1325" spans="1:13" x14ac:dyDescent="0.25">
      <c r="A1325" s="28" t="s">
        <v>15</v>
      </c>
      <c r="B1325" s="28" t="s">
        <v>5122</v>
      </c>
      <c r="C1325" s="29">
        <v>44968</v>
      </c>
      <c r="D1325" s="28" t="s">
        <v>5173</v>
      </c>
      <c r="E1325" s="30">
        <v>20</v>
      </c>
      <c r="F1325" s="30">
        <v>450</v>
      </c>
      <c r="G1325" s="30">
        <v>9000</v>
      </c>
      <c r="H1325" s="30">
        <v>0</v>
      </c>
      <c r="I1325" s="30">
        <f t="shared" si="60"/>
        <v>9000</v>
      </c>
      <c r="J1325" s="30"/>
      <c r="K1325" s="30"/>
      <c r="L1325" s="30">
        <f t="shared" si="61"/>
        <v>9000</v>
      </c>
      <c r="M1325" s="31">
        <f t="shared" si="62"/>
        <v>1</v>
      </c>
    </row>
    <row r="1326" spans="1:13" x14ac:dyDescent="0.25">
      <c r="A1326" s="28" t="s">
        <v>15</v>
      </c>
      <c r="B1326" s="28" t="s">
        <v>5122</v>
      </c>
      <c r="C1326" s="29">
        <v>44968</v>
      </c>
      <c r="D1326" s="28" t="s">
        <v>5174</v>
      </c>
      <c r="E1326" s="30">
        <v>660</v>
      </c>
      <c r="F1326" s="30">
        <v>69</v>
      </c>
      <c r="G1326" s="30">
        <v>45540</v>
      </c>
      <c r="H1326" s="30">
        <v>0</v>
      </c>
      <c r="I1326" s="30">
        <f t="shared" si="60"/>
        <v>45540</v>
      </c>
      <c r="J1326" s="30">
        <v>58.33</v>
      </c>
      <c r="K1326" s="30">
        <v>38500</v>
      </c>
      <c r="L1326" s="30">
        <f t="shared" si="61"/>
        <v>7040</v>
      </c>
      <c r="M1326" s="31">
        <f t="shared" si="62"/>
        <v>0.15458937198067632</v>
      </c>
    </row>
    <row r="1327" spans="1:13" x14ac:dyDescent="0.25">
      <c r="A1327" s="28" t="s">
        <v>15</v>
      </c>
      <c r="B1327" s="28" t="s">
        <v>5122</v>
      </c>
      <c r="C1327" s="29">
        <v>44968</v>
      </c>
      <c r="D1327" s="28" t="s">
        <v>4650</v>
      </c>
      <c r="E1327" s="30">
        <v>10</v>
      </c>
      <c r="F1327" s="30">
        <v>390</v>
      </c>
      <c r="G1327" s="30">
        <v>3900</v>
      </c>
      <c r="H1327" s="30">
        <v>0</v>
      </c>
      <c r="I1327" s="30">
        <f t="shared" si="60"/>
        <v>3900</v>
      </c>
      <c r="J1327" s="30">
        <v>290</v>
      </c>
      <c r="K1327" s="30">
        <v>2900</v>
      </c>
      <c r="L1327" s="30">
        <f t="shared" si="61"/>
        <v>1000</v>
      </c>
      <c r="M1327" s="31">
        <f t="shared" si="62"/>
        <v>0.25641025641025639</v>
      </c>
    </row>
    <row r="1328" spans="1:13" x14ac:dyDescent="0.25">
      <c r="A1328" s="28" t="s">
        <v>15</v>
      </c>
      <c r="B1328" s="28" t="s">
        <v>5122</v>
      </c>
      <c r="C1328" s="29">
        <v>44968</v>
      </c>
      <c r="D1328" s="28" t="s">
        <v>4612</v>
      </c>
      <c r="E1328" s="30">
        <v>3.33</v>
      </c>
      <c r="F1328" s="30">
        <v>4770</v>
      </c>
      <c r="G1328" s="30">
        <v>15900</v>
      </c>
      <c r="H1328" s="30">
        <v>0</v>
      </c>
      <c r="I1328" s="30">
        <f t="shared" si="60"/>
        <v>15900</v>
      </c>
      <c r="J1328" s="30">
        <v>45</v>
      </c>
      <c r="K1328" s="30">
        <v>150</v>
      </c>
      <c r="L1328" s="30">
        <f t="shared" si="61"/>
        <v>15750</v>
      </c>
      <c r="M1328" s="31">
        <f t="shared" si="62"/>
        <v>0.99056603773584906</v>
      </c>
    </row>
    <row r="1329" spans="1:13" x14ac:dyDescent="0.25">
      <c r="A1329" s="28" t="s">
        <v>15</v>
      </c>
      <c r="B1329" s="28" t="s">
        <v>5122</v>
      </c>
      <c r="C1329" s="29">
        <v>44968</v>
      </c>
      <c r="D1329" s="28" t="s">
        <v>5175</v>
      </c>
      <c r="E1329" s="30">
        <v>30</v>
      </c>
      <c r="F1329" s="30">
        <v>450</v>
      </c>
      <c r="G1329" s="30">
        <v>13500</v>
      </c>
      <c r="H1329" s="30">
        <v>0</v>
      </c>
      <c r="I1329" s="30">
        <f t="shared" si="60"/>
        <v>13500</v>
      </c>
      <c r="J1329" s="30">
        <v>78</v>
      </c>
      <c r="K1329" s="30">
        <v>2340</v>
      </c>
      <c r="L1329" s="30">
        <f t="shared" si="61"/>
        <v>11160</v>
      </c>
      <c r="M1329" s="31">
        <f t="shared" si="62"/>
        <v>0.82666666666666666</v>
      </c>
    </row>
    <row r="1330" spans="1:13" x14ac:dyDescent="0.25">
      <c r="A1330" s="28" t="s">
        <v>15</v>
      </c>
      <c r="B1330" s="28" t="s">
        <v>5122</v>
      </c>
      <c r="C1330" s="29">
        <v>44968</v>
      </c>
      <c r="D1330" s="28" t="s">
        <v>466</v>
      </c>
      <c r="E1330" s="30">
        <v>500</v>
      </c>
      <c r="F1330" s="30">
        <v>96</v>
      </c>
      <c r="G1330" s="30">
        <v>48000</v>
      </c>
      <c r="H1330" s="30">
        <v>0</v>
      </c>
      <c r="I1330" s="30">
        <f t="shared" si="60"/>
        <v>48000</v>
      </c>
      <c r="J1330" s="30">
        <v>26</v>
      </c>
      <c r="K1330" s="30">
        <v>13000</v>
      </c>
      <c r="L1330" s="30">
        <f t="shared" si="61"/>
        <v>35000</v>
      </c>
      <c r="M1330" s="31">
        <f t="shared" si="62"/>
        <v>0.72916666666666663</v>
      </c>
    </row>
    <row r="1331" spans="1:13" x14ac:dyDescent="0.25">
      <c r="A1331" s="28" t="s">
        <v>15</v>
      </c>
      <c r="B1331" s="28" t="s">
        <v>5122</v>
      </c>
      <c r="C1331" s="29">
        <v>44968</v>
      </c>
      <c r="D1331" s="28" t="s">
        <v>4331</v>
      </c>
      <c r="E1331" s="30">
        <v>5</v>
      </c>
      <c r="F1331" s="30">
        <v>1578</v>
      </c>
      <c r="G1331" s="30">
        <v>7890</v>
      </c>
      <c r="H1331" s="30">
        <v>0</v>
      </c>
      <c r="I1331" s="30">
        <f t="shared" si="60"/>
        <v>7890</v>
      </c>
      <c r="J1331" s="30">
        <v>385</v>
      </c>
      <c r="K1331" s="30">
        <v>1925</v>
      </c>
      <c r="L1331" s="30">
        <f t="shared" si="61"/>
        <v>5965</v>
      </c>
      <c r="M1331" s="31">
        <f t="shared" si="62"/>
        <v>0.75602027883396705</v>
      </c>
    </row>
    <row r="1332" spans="1:13" x14ac:dyDescent="0.25">
      <c r="A1332" s="28" t="s">
        <v>15</v>
      </c>
      <c r="B1332" s="28" t="s">
        <v>5122</v>
      </c>
      <c r="C1332" s="29">
        <v>44968</v>
      </c>
      <c r="D1332" s="28" t="s">
        <v>5176</v>
      </c>
      <c r="E1332" s="30">
        <v>40</v>
      </c>
      <c r="F1332" s="30">
        <v>685</v>
      </c>
      <c r="G1332" s="30">
        <v>27400</v>
      </c>
      <c r="H1332" s="30">
        <v>0</v>
      </c>
      <c r="I1332" s="30">
        <f t="shared" si="60"/>
        <v>27400</v>
      </c>
      <c r="J1332" s="30">
        <v>168</v>
      </c>
      <c r="K1332" s="30">
        <v>6720</v>
      </c>
      <c r="L1332" s="30">
        <f t="shared" si="61"/>
        <v>20680</v>
      </c>
      <c r="M1332" s="31">
        <f t="shared" si="62"/>
        <v>0.75474452554744531</v>
      </c>
    </row>
    <row r="1333" spans="1:13" x14ac:dyDescent="0.25">
      <c r="A1333" s="28" t="s">
        <v>15</v>
      </c>
      <c r="B1333" s="28" t="s">
        <v>5122</v>
      </c>
      <c r="C1333" s="29">
        <v>44968</v>
      </c>
      <c r="D1333" s="28" t="s">
        <v>2679</v>
      </c>
      <c r="E1333" s="30">
        <v>15</v>
      </c>
      <c r="F1333" s="30">
        <v>456.67</v>
      </c>
      <c r="G1333" s="30">
        <v>6850</v>
      </c>
      <c r="H1333" s="30">
        <v>0</v>
      </c>
      <c r="I1333" s="30">
        <f t="shared" si="60"/>
        <v>6850</v>
      </c>
      <c r="J1333" s="30">
        <v>130</v>
      </c>
      <c r="K1333" s="30">
        <v>1950</v>
      </c>
      <c r="L1333" s="30">
        <f t="shared" si="61"/>
        <v>4900</v>
      </c>
      <c r="M1333" s="31">
        <f t="shared" si="62"/>
        <v>0.71532846715328469</v>
      </c>
    </row>
    <row r="1334" spans="1:13" x14ac:dyDescent="0.25">
      <c r="A1334" s="28" t="s">
        <v>15</v>
      </c>
      <c r="B1334" s="28" t="s">
        <v>5122</v>
      </c>
      <c r="C1334" s="29">
        <v>44968</v>
      </c>
      <c r="D1334" s="28" t="s">
        <v>5177</v>
      </c>
      <c r="E1334" s="30">
        <v>5</v>
      </c>
      <c r="F1334" s="30">
        <v>654</v>
      </c>
      <c r="G1334" s="30">
        <v>3270</v>
      </c>
      <c r="H1334" s="30">
        <v>0</v>
      </c>
      <c r="I1334" s="30">
        <f t="shared" si="60"/>
        <v>3270</v>
      </c>
      <c r="J1334" s="30">
        <v>150</v>
      </c>
      <c r="K1334" s="30">
        <v>750</v>
      </c>
      <c r="L1334" s="30">
        <f t="shared" si="61"/>
        <v>2520</v>
      </c>
      <c r="M1334" s="31">
        <f t="shared" si="62"/>
        <v>0.77064220183486243</v>
      </c>
    </row>
    <row r="1335" spans="1:13" x14ac:dyDescent="0.25">
      <c r="A1335" s="28" t="s">
        <v>15</v>
      </c>
      <c r="B1335" s="28" t="s">
        <v>5178</v>
      </c>
      <c r="C1335" s="29">
        <v>44961</v>
      </c>
      <c r="D1335" s="28" t="s">
        <v>4645</v>
      </c>
      <c r="E1335" s="30">
        <v>2</v>
      </c>
      <c r="F1335" s="30">
        <v>920</v>
      </c>
      <c r="G1335" s="30">
        <v>1840</v>
      </c>
      <c r="H1335" s="30">
        <v>0</v>
      </c>
      <c r="I1335" s="30">
        <f t="shared" si="60"/>
        <v>1840</v>
      </c>
      <c r="J1335" s="30">
        <v>190</v>
      </c>
      <c r="K1335" s="30">
        <v>380</v>
      </c>
      <c r="L1335" s="30">
        <f t="shared" si="61"/>
        <v>1460</v>
      </c>
      <c r="M1335" s="31">
        <f t="shared" si="62"/>
        <v>0.79347826086956519</v>
      </c>
    </row>
    <row r="1336" spans="1:13" x14ac:dyDescent="0.25">
      <c r="A1336" s="28" t="s">
        <v>15</v>
      </c>
      <c r="B1336" s="28" t="s">
        <v>5178</v>
      </c>
      <c r="C1336" s="29">
        <v>44961</v>
      </c>
      <c r="D1336" s="28" t="s">
        <v>5179</v>
      </c>
      <c r="E1336" s="30">
        <v>1</v>
      </c>
      <c r="F1336" s="30">
        <v>650</v>
      </c>
      <c r="G1336" s="30">
        <v>650</v>
      </c>
      <c r="H1336" s="30">
        <v>0</v>
      </c>
      <c r="I1336" s="30">
        <f t="shared" si="60"/>
        <v>650</v>
      </c>
      <c r="J1336" s="30">
        <v>218</v>
      </c>
      <c r="K1336" s="30">
        <v>218</v>
      </c>
      <c r="L1336" s="30">
        <f t="shared" si="61"/>
        <v>432</v>
      </c>
      <c r="M1336" s="31">
        <f t="shared" si="62"/>
        <v>0.66461538461538461</v>
      </c>
    </row>
    <row r="1337" spans="1:13" x14ac:dyDescent="0.25">
      <c r="A1337" s="28" t="s">
        <v>15</v>
      </c>
      <c r="B1337" s="28" t="s">
        <v>5178</v>
      </c>
      <c r="C1337" s="29">
        <v>44961</v>
      </c>
      <c r="D1337" s="28" t="s">
        <v>4312</v>
      </c>
      <c r="E1337" s="30">
        <v>5</v>
      </c>
      <c r="F1337" s="30">
        <v>4680</v>
      </c>
      <c r="G1337" s="30">
        <v>23400</v>
      </c>
      <c r="H1337" s="30">
        <v>0</v>
      </c>
      <c r="I1337" s="30">
        <f t="shared" si="60"/>
        <v>23400</v>
      </c>
      <c r="J1337" s="30">
        <v>32</v>
      </c>
      <c r="K1337" s="30">
        <v>160</v>
      </c>
      <c r="L1337" s="30">
        <f t="shared" si="61"/>
        <v>23240</v>
      </c>
      <c r="M1337" s="31">
        <f t="shared" si="62"/>
        <v>0.99316239316239319</v>
      </c>
    </row>
    <row r="1338" spans="1:13" x14ac:dyDescent="0.25">
      <c r="A1338" s="28" t="s">
        <v>15</v>
      </c>
      <c r="B1338" s="28" t="s">
        <v>5178</v>
      </c>
      <c r="C1338" s="29">
        <v>44961</v>
      </c>
      <c r="D1338" s="28" t="s">
        <v>4653</v>
      </c>
      <c r="E1338" s="30">
        <v>30</v>
      </c>
      <c r="F1338" s="30">
        <v>91</v>
      </c>
      <c r="G1338" s="30">
        <v>2730</v>
      </c>
      <c r="H1338" s="30">
        <v>0</v>
      </c>
      <c r="I1338" s="30">
        <f t="shared" si="60"/>
        <v>2730</v>
      </c>
      <c r="J1338" s="30">
        <v>50</v>
      </c>
      <c r="K1338" s="30">
        <v>1500</v>
      </c>
      <c r="L1338" s="30">
        <f t="shared" si="61"/>
        <v>1230</v>
      </c>
      <c r="M1338" s="31">
        <f t="shared" si="62"/>
        <v>0.45054945054945056</v>
      </c>
    </row>
    <row r="1339" spans="1:13" x14ac:dyDescent="0.25">
      <c r="A1339" s="28" t="s">
        <v>15</v>
      </c>
      <c r="B1339" s="28" t="s">
        <v>5178</v>
      </c>
      <c r="C1339" s="29">
        <v>44961</v>
      </c>
      <c r="D1339" s="28" t="s">
        <v>4652</v>
      </c>
      <c r="E1339" s="30">
        <v>15</v>
      </c>
      <c r="F1339" s="30">
        <v>2400</v>
      </c>
      <c r="G1339" s="30">
        <v>36000</v>
      </c>
      <c r="H1339" s="30">
        <v>0</v>
      </c>
      <c r="I1339" s="30">
        <f t="shared" si="60"/>
        <v>36000</v>
      </c>
      <c r="J1339" s="30">
        <v>260</v>
      </c>
      <c r="K1339" s="30">
        <v>3900</v>
      </c>
      <c r="L1339" s="30">
        <f t="shared" si="61"/>
        <v>32100</v>
      </c>
      <c r="M1339" s="31">
        <f t="shared" si="62"/>
        <v>0.89166666666666672</v>
      </c>
    </row>
    <row r="1340" spans="1:13" x14ac:dyDescent="0.25">
      <c r="A1340" s="28" t="s">
        <v>15</v>
      </c>
      <c r="B1340" s="28" t="s">
        <v>5178</v>
      </c>
      <c r="C1340" s="29">
        <v>44961</v>
      </c>
      <c r="D1340" s="28" t="s">
        <v>4661</v>
      </c>
      <c r="E1340" s="30">
        <v>1</v>
      </c>
      <c r="F1340" s="30">
        <v>1635</v>
      </c>
      <c r="G1340" s="30">
        <v>1635</v>
      </c>
      <c r="H1340" s="30">
        <v>0</v>
      </c>
      <c r="I1340" s="30">
        <f t="shared" si="60"/>
        <v>1635</v>
      </c>
      <c r="J1340" s="30">
        <v>330</v>
      </c>
      <c r="K1340" s="30">
        <v>330</v>
      </c>
      <c r="L1340" s="30">
        <f t="shared" si="61"/>
        <v>1305</v>
      </c>
      <c r="M1340" s="31">
        <f t="shared" si="62"/>
        <v>0.79816513761467889</v>
      </c>
    </row>
    <row r="1341" spans="1:13" x14ac:dyDescent="0.25">
      <c r="A1341" s="28" t="s">
        <v>15</v>
      </c>
      <c r="B1341" s="28" t="s">
        <v>5178</v>
      </c>
      <c r="C1341" s="29">
        <v>44961</v>
      </c>
      <c r="D1341" s="28" t="s">
        <v>5180</v>
      </c>
      <c r="E1341" s="30">
        <v>10</v>
      </c>
      <c r="F1341" s="30">
        <v>192</v>
      </c>
      <c r="G1341" s="30">
        <v>1920</v>
      </c>
      <c r="H1341" s="30">
        <v>0</v>
      </c>
      <c r="I1341" s="30">
        <f t="shared" si="60"/>
        <v>1920</v>
      </c>
      <c r="J1341" s="30">
        <v>50</v>
      </c>
      <c r="K1341" s="30">
        <v>500</v>
      </c>
      <c r="L1341" s="30">
        <f t="shared" si="61"/>
        <v>1420</v>
      </c>
      <c r="M1341" s="31">
        <f t="shared" si="62"/>
        <v>0.73958333333333337</v>
      </c>
    </row>
    <row r="1342" spans="1:13" x14ac:dyDescent="0.25">
      <c r="A1342" s="28" t="s">
        <v>15</v>
      </c>
      <c r="B1342" s="28" t="s">
        <v>5178</v>
      </c>
      <c r="C1342" s="29">
        <v>44961</v>
      </c>
      <c r="D1342" s="28" t="s">
        <v>5181</v>
      </c>
      <c r="E1342" s="30">
        <v>1</v>
      </c>
      <c r="F1342" s="30">
        <v>479</v>
      </c>
      <c r="G1342" s="30">
        <v>479</v>
      </c>
      <c r="H1342" s="30">
        <v>0</v>
      </c>
      <c r="I1342" s="30">
        <f t="shared" si="60"/>
        <v>479</v>
      </c>
      <c r="J1342" s="30"/>
      <c r="K1342" s="30"/>
      <c r="L1342" s="30">
        <f t="shared" si="61"/>
        <v>479</v>
      </c>
      <c r="M1342" s="31">
        <f t="shared" si="62"/>
        <v>1</v>
      </c>
    </row>
    <row r="1343" spans="1:13" x14ac:dyDescent="0.25">
      <c r="A1343" s="28" t="s">
        <v>15</v>
      </c>
      <c r="B1343" s="28" t="s">
        <v>5178</v>
      </c>
      <c r="C1343" s="29">
        <v>44961</v>
      </c>
      <c r="D1343" s="28" t="s">
        <v>853</v>
      </c>
      <c r="E1343" s="30">
        <v>1</v>
      </c>
      <c r="F1343" s="30">
        <v>479</v>
      </c>
      <c r="G1343" s="30">
        <v>479</v>
      </c>
      <c r="H1343" s="30">
        <v>0</v>
      </c>
      <c r="I1343" s="30">
        <f t="shared" si="60"/>
        <v>479</v>
      </c>
      <c r="J1343" s="30">
        <v>90</v>
      </c>
      <c r="K1343" s="30">
        <v>90</v>
      </c>
      <c r="L1343" s="30">
        <f t="shared" si="61"/>
        <v>389</v>
      </c>
      <c r="M1343" s="31">
        <f t="shared" si="62"/>
        <v>0.81210855949895611</v>
      </c>
    </row>
    <row r="1344" spans="1:13" x14ac:dyDescent="0.25">
      <c r="A1344" s="28" t="s">
        <v>15</v>
      </c>
      <c r="B1344" s="28" t="s">
        <v>5178</v>
      </c>
      <c r="C1344" s="29">
        <v>44961</v>
      </c>
      <c r="D1344" s="28" t="s">
        <v>5123</v>
      </c>
      <c r="E1344" s="30">
        <v>120</v>
      </c>
      <c r="F1344" s="30">
        <v>69</v>
      </c>
      <c r="G1344" s="30">
        <v>8280</v>
      </c>
      <c r="H1344" s="30">
        <v>0</v>
      </c>
      <c r="I1344" s="30">
        <f t="shared" si="60"/>
        <v>8280</v>
      </c>
      <c r="J1344" s="30">
        <v>58.33</v>
      </c>
      <c r="K1344" s="30">
        <v>7000</v>
      </c>
      <c r="L1344" s="30">
        <f t="shared" si="61"/>
        <v>1280</v>
      </c>
      <c r="M1344" s="31">
        <f t="shared" si="62"/>
        <v>0.15458937198067632</v>
      </c>
    </row>
    <row r="1345" spans="1:13" x14ac:dyDescent="0.25">
      <c r="A1345" s="28" t="s">
        <v>15</v>
      </c>
      <c r="B1345" s="28" t="s">
        <v>5178</v>
      </c>
      <c r="C1345" s="29">
        <v>44961</v>
      </c>
      <c r="D1345" s="28" t="s">
        <v>5174</v>
      </c>
      <c r="E1345" s="30">
        <v>120</v>
      </c>
      <c r="F1345" s="30">
        <v>69</v>
      </c>
      <c r="G1345" s="30">
        <v>8280</v>
      </c>
      <c r="H1345" s="30">
        <v>0</v>
      </c>
      <c r="I1345" s="30">
        <f t="shared" si="60"/>
        <v>8280</v>
      </c>
      <c r="J1345" s="30">
        <v>58.33</v>
      </c>
      <c r="K1345" s="30">
        <v>7000</v>
      </c>
      <c r="L1345" s="30">
        <f t="shared" si="61"/>
        <v>1280</v>
      </c>
      <c r="M1345" s="31">
        <f t="shared" si="62"/>
        <v>0.15458937198067632</v>
      </c>
    </row>
    <row r="1346" spans="1:13" x14ac:dyDescent="0.25">
      <c r="A1346" s="28" t="s">
        <v>15</v>
      </c>
      <c r="B1346" s="28" t="s">
        <v>5178</v>
      </c>
      <c r="C1346" s="29">
        <v>44961</v>
      </c>
      <c r="D1346" s="28" t="s">
        <v>5182</v>
      </c>
      <c r="E1346" s="30">
        <v>48</v>
      </c>
      <c r="F1346" s="30">
        <v>69</v>
      </c>
      <c r="G1346" s="30">
        <v>3312</v>
      </c>
      <c r="H1346" s="30">
        <v>0</v>
      </c>
      <c r="I1346" s="30">
        <f t="shared" si="60"/>
        <v>3312</v>
      </c>
      <c r="J1346" s="30">
        <v>43</v>
      </c>
      <c r="K1346" s="30">
        <v>2064</v>
      </c>
      <c r="L1346" s="30">
        <f t="shared" si="61"/>
        <v>1248</v>
      </c>
      <c r="M1346" s="31">
        <f t="shared" si="62"/>
        <v>0.37681159420289856</v>
      </c>
    </row>
    <row r="1347" spans="1:13" x14ac:dyDescent="0.25">
      <c r="A1347" s="28" t="s">
        <v>15</v>
      </c>
      <c r="B1347" s="28" t="s">
        <v>5178</v>
      </c>
      <c r="C1347" s="29">
        <v>44961</v>
      </c>
      <c r="D1347" s="28" t="s">
        <v>5086</v>
      </c>
      <c r="E1347" s="30">
        <v>10</v>
      </c>
      <c r="F1347" s="30">
        <v>265</v>
      </c>
      <c r="G1347" s="30">
        <v>2650</v>
      </c>
      <c r="H1347" s="30">
        <v>0</v>
      </c>
      <c r="I1347" s="30">
        <f t="shared" si="60"/>
        <v>2650</v>
      </c>
      <c r="J1347" s="30">
        <v>260</v>
      </c>
      <c r="K1347" s="30">
        <v>2600</v>
      </c>
      <c r="L1347" s="30">
        <f t="shared" si="61"/>
        <v>50</v>
      </c>
      <c r="M1347" s="31">
        <f t="shared" si="62"/>
        <v>1.8867924528301886E-2</v>
      </c>
    </row>
    <row r="1348" spans="1:13" x14ac:dyDescent="0.25">
      <c r="A1348" s="28" t="s">
        <v>15</v>
      </c>
      <c r="B1348" s="28" t="s">
        <v>5178</v>
      </c>
      <c r="C1348" s="29">
        <v>44961</v>
      </c>
      <c r="D1348" s="28" t="s">
        <v>4973</v>
      </c>
      <c r="E1348" s="30">
        <v>5</v>
      </c>
      <c r="F1348" s="30">
        <v>580</v>
      </c>
      <c r="G1348" s="30">
        <v>2900</v>
      </c>
      <c r="H1348" s="30">
        <v>0</v>
      </c>
      <c r="I1348" s="30">
        <f t="shared" si="60"/>
        <v>2900</v>
      </c>
      <c r="J1348" s="30">
        <v>184.4</v>
      </c>
      <c r="K1348" s="30">
        <v>922</v>
      </c>
      <c r="L1348" s="30">
        <f t="shared" si="61"/>
        <v>1978</v>
      </c>
      <c r="M1348" s="31">
        <f t="shared" si="62"/>
        <v>0.68206896551724139</v>
      </c>
    </row>
    <row r="1349" spans="1:13" x14ac:dyDescent="0.25">
      <c r="A1349" s="28" t="s">
        <v>15</v>
      </c>
      <c r="B1349" s="28" t="s">
        <v>5178</v>
      </c>
      <c r="C1349" s="29">
        <v>44961</v>
      </c>
      <c r="D1349" s="28" t="s">
        <v>5173</v>
      </c>
      <c r="E1349" s="30">
        <v>2</v>
      </c>
      <c r="F1349" s="30">
        <v>450</v>
      </c>
      <c r="G1349" s="30">
        <v>900</v>
      </c>
      <c r="H1349" s="30">
        <v>0</v>
      </c>
      <c r="I1349" s="30">
        <f t="shared" si="60"/>
        <v>900</v>
      </c>
      <c r="J1349" s="30"/>
      <c r="K1349" s="30"/>
      <c r="L1349" s="30">
        <f t="shared" si="61"/>
        <v>900</v>
      </c>
      <c r="M1349" s="31">
        <f t="shared" si="62"/>
        <v>1</v>
      </c>
    </row>
    <row r="1350" spans="1:13" x14ac:dyDescent="0.25">
      <c r="A1350" s="28" t="s">
        <v>15</v>
      </c>
      <c r="B1350" s="28" t="s">
        <v>5178</v>
      </c>
      <c r="C1350" s="29">
        <v>44961</v>
      </c>
      <c r="D1350" s="28" t="s">
        <v>4967</v>
      </c>
      <c r="E1350" s="30">
        <v>4</v>
      </c>
      <c r="F1350" s="30">
        <v>450</v>
      </c>
      <c r="G1350" s="30">
        <v>1800</v>
      </c>
      <c r="H1350" s="30">
        <v>0</v>
      </c>
      <c r="I1350" s="30">
        <f t="shared" si="60"/>
        <v>1800</v>
      </c>
      <c r="J1350" s="30">
        <v>287</v>
      </c>
      <c r="K1350" s="30">
        <v>1148</v>
      </c>
      <c r="L1350" s="30">
        <f t="shared" si="61"/>
        <v>652</v>
      </c>
      <c r="M1350" s="31">
        <f t="shared" si="62"/>
        <v>0.36222222222222222</v>
      </c>
    </row>
    <row r="1351" spans="1:13" x14ac:dyDescent="0.25">
      <c r="A1351" s="28" t="s">
        <v>15</v>
      </c>
      <c r="B1351" s="28" t="s">
        <v>5178</v>
      </c>
      <c r="C1351" s="29">
        <v>44961</v>
      </c>
      <c r="D1351" s="28" t="s">
        <v>4957</v>
      </c>
      <c r="E1351" s="30">
        <v>4</v>
      </c>
      <c r="F1351" s="30">
        <v>450</v>
      </c>
      <c r="G1351" s="30">
        <v>1800</v>
      </c>
      <c r="H1351" s="30">
        <v>0</v>
      </c>
      <c r="I1351" s="30">
        <f t="shared" si="60"/>
        <v>1800</v>
      </c>
      <c r="J1351" s="30">
        <v>265</v>
      </c>
      <c r="K1351" s="30">
        <v>1060</v>
      </c>
      <c r="L1351" s="30">
        <f t="shared" si="61"/>
        <v>740</v>
      </c>
      <c r="M1351" s="31">
        <f t="shared" si="62"/>
        <v>0.41111111111111109</v>
      </c>
    </row>
    <row r="1352" spans="1:13" x14ac:dyDescent="0.25">
      <c r="A1352" s="28" t="s">
        <v>15</v>
      </c>
      <c r="B1352" s="28" t="s">
        <v>5178</v>
      </c>
      <c r="C1352" s="29">
        <v>44961</v>
      </c>
      <c r="D1352" s="28" t="s">
        <v>4317</v>
      </c>
      <c r="E1352" s="30">
        <v>1</v>
      </c>
      <c r="F1352" s="30">
        <v>780</v>
      </c>
      <c r="G1352" s="30">
        <v>780</v>
      </c>
      <c r="H1352" s="30">
        <v>0</v>
      </c>
      <c r="I1352" s="30">
        <f t="shared" ref="I1352:I1415" si="63">+G1352-H1352</f>
        <v>780</v>
      </c>
      <c r="J1352" s="30">
        <v>65</v>
      </c>
      <c r="K1352" s="30">
        <v>65</v>
      </c>
      <c r="L1352" s="30">
        <f t="shared" ref="L1352:L1415" si="64">+I1352-K1352</f>
        <v>715</v>
      </c>
      <c r="M1352" s="31">
        <f t="shared" ref="M1352:M1415" si="65">+L1352/G1352</f>
        <v>0.91666666666666663</v>
      </c>
    </row>
    <row r="1353" spans="1:13" x14ac:dyDescent="0.25">
      <c r="A1353" s="28" t="s">
        <v>15</v>
      </c>
      <c r="B1353" s="28" t="s">
        <v>5178</v>
      </c>
      <c r="C1353" s="29">
        <v>44961</v>
      </c>
      <c r="D1353" s="28" t="s">
        <v>4556</v>
      </c>
      <c r="E1353" s="30">
        <v>5</v>
      </c>
      <c r="F1353" s="30">
        <v>300</v>
      </c>
      <c r="G1353" s="30">
        <v>1500</v>
      </c>
      <c r="H1353" s="30">
        <v>0</v>
      </c>
      <c r="I1353" s="30">
        <f t="shared" si="63"/>
        <v>1500</v>
      </c>
      <c r="J1353" s="30">
        <v>85</v>
      </c>
      <c r="K1353" s="30">
        <v>425</v>
      </c>
      <c r="L1353" s="30">
        <f t="shared" si="64"/>
        <v>1075</v>
      </c>
      <c r="M1353" s="31">
        <f t="shared" si="65"/>
        <v>0.71666666666666667</v>
      </c>
    </row>
    <row r="1354" spans="1:13" x14ac:dyDescent="0.25">
      <c r="A1354" s="28" t="s">
        <v>15</v>
      </c>
      <c r="B1354" s="28" t="s">
        <v>5183</v>
      </c>
      <c r="C1354" s="29">
        <v>44968</v>
      </c>
      <c r="D1354" s="28" t="s">
        <v>4650</v>
      </c>
      <c r="E1354" s="30">
        <v>30</v>
      </c>
      <c r="F1354" s="30">
        <v>389</v>
      </c>
      <c r="G1354" s="30">
        <v>11670</v>
      </c>
      <c r="H1354" s="30">
        <v>0</v>
      </c>
      <c r="I1354" s="30">
        <f t="shared" si="63"/>
        <v>11670</v>
      </c>
      <c r="J1354" s="30">
        <v>290</v>
      </c>
      <c r="K1354" s="30">
        <v>8700</v>
      </c>
      <c r="L1354" s="30">
        <f t="shared" si="64"/>
        <v>2970</v>
      </c>
      <c r="M1354" s="31">
        <f t="shared" si="65"/>
        <v>0.25449871465295631</v>
      </c>
    </row>
    <row r="1355" spans="1:13" x14ac:dyDescent="0.25">
      <c r="A1355" s="28" t="s">
        <v>15</v>
      </c>
      <c r="B1355" s="28" t="s">
        <v>5183</v>
      </c>
      <c r="C1355" s="29">
        <v>44968</v>
      </c>
      <c r="D1355" s="28" t="s">
        <v>5184</v>
      </c>
      <c r="E1355" s="30">
        <v>1</v>
      </c>
      <c r="F1355" s="30">
        <v>2121</v>
      </c>
      <c r="G1355" s="30">
        <v>2121</v>
      </c>
      <c r="H1355" s="30">
        <v>0</v>
      </c>
      <c r="I1355" s="30">
        <f t="shared" si="63"/>
        <v>2121</v>
      </c>
      <c r="J1355" s="30">
        <v>535</v>
      </c>
      <c r="K1355" s="30">
        <v>535</v>
      </c>
      <c r="L1355" s="30">
        <f t="shared" si="64"/>
        <v>1586</v>
      </c>
      <c r="M1355" s="31">
        <f t="shared" si="65"/>
        <v>0.74776049033474778</v>
      </c>
    </row>
    <row r="1356" spans="1:13" x14ac:dyDescent="0.25">
      <c r="A1356" s="28" t="s">
        <v>15</v>
      </c>
      <c r="B1356" s="28" t="s">
        <v>5183</v>
      </c>
      <c r="C1356" s="29">
        <v>44968</v>
      </c>
      <c r="D1356" s="28" t="s">
        <v>466</v>
      </c>
      <c r="E1356" s="30">
        <v>100</v>
      </c>
      <c r="F1356" s="30">
        <v>95</v>
      </c>
      <c r="G1356" s="30">
        <v>9500</v>
      </c>
      <c r="H1356" s="30">
        <v>0</v>
      </c>
      <c r="I1356" s="30">
        <f t="shared" si="63"/>
        <v>9500</v>
      </c>
      <c r="J1356" s="30">
        <v>26</v>
      </c>
      <c r="K1356" s="30">
        <v>2600</v>
      </c>
      <c r="L1356" s="30">
        <f t="shared" si="64"/>
        <v>6900</v>
      </c>
      <c r="M1356" s="31">
        <f t="shared" si="65"/>
        <v>0.72631578947368425</v>
      </c>
    </row>
    <row r="1357" spans="1:13" x14ac:dyDescent="0.25">
      <c r="A1357" s="28" t="s">
        <v>15</v>
      </c>
      <c r="B1357" s="28" t="s">
        <v>5147</v>
      </c>
      <c r="C1357" s="29">
        <v>44968</v>
      </c>
      <c r="D1357" s="28" t="s">
        <v>5185</v>
      </c>
      <c r="E1357" s="30">
        <v>20</v>
      </c>
      <c r="F1357" s="30">
        <v>120</v>
      </c>
      <c r="G1357" s="30">
        <v>2400</v>
      </c>
      <c r="H1357" s="30">
        <v>0</v>
      </c>
      <c r="I1357" s="30">
        <f t="shared" si="63"/>
        <v>2400</v>
      </c>
      <c r="J1357" s="30">
        <v>60</v>
      </c>
      <c r="K1357" s="30">
        <v>1200</v>
      </c>
      <c r="L1357" s="30">
        <f t="shared" si="64"/>
        <v>1200</v>
      </c>
      <c r="M1357" s="31">
        <f t="shared" si="65"/>
        <v>0.5</v>
      </c>
    </row>
    <row r="1358" spans="1:13" x14ac:dyDescent="0.25">
      <c r="A1358" s="28" t="s">
        <v>15</v>
      </c>
      <c r="B1358" s="28" t="s">
        <v>5147</v>
      </c>
      <c r="C1358" s="29">
        <v>44968</v>
      </c>
      <c r="D1358" s="28" t="s">
        <v>5186</v>
      </c>
      <c r="E1358" s="30">
        <v>20</v>
      </c>
      <c r="F1358" s="30">
        <v>120</v>
      </c>
      <c r="G1358" s="30">
        <v>2400</v>
      </c>
      <c r="H1358" s="30">
        <v>0</v>
      </c>
      <c r="I1358" s="30">
        <f t="shared" si="63"/>
        <v>2400</v>
      </c>
      <c r="J1358" s="30">
        <v>46</v>
      </c>
      <c r="K1358" s="30">
        <v>920</v>
      </c>
      <c r="L1358" s="30">
        <f t="shared" si="64"/>
        <v>1480</v>
      </c>
      <c r="M1358" s="31">
        <f t="shared" si="65"/>
        <v>0.6166666666666667</v>
      </c>
    </row>
    <row r="1359" spans="1:13" x14ac:dyDescent="0.25">
      <c r="A1359" s="28" t="s">
        <v>15</v>
      </c>
      <c r="B1359" s="28" t="s">
        <v>5147</v>
      </c>
      <c r="C1359" s="29">
        <v>44968</v>
      </c>
      <c r="D1359" s="28" t="s">
        <v>5187</v>
      </c>
      <c r="E1359" s="30">
        <v>20</v>
      </c>
      <c r="F1359" s="30">
        <v>120</v>
      </c>
      <c r="G1359" s="30">
        <v>2400</v>
      </c>
      <c r="H1359" s="30">
        <v>0</v>
      </c>
      <c r="I1359" s="30">
        <f t="shared" si="63"/>
        <v>2400</v>
      </c>
      <c r="J1359" s="30">
        <v>60</v>
      </c>
      <c r="K1359" s="30">
        <v>1200</v>
      </c>
      <c r="L1359" s="30">
        <f t="shared" si="64"/>
        <v>1200</v>
      </c>
      <c r="M1359" s="31">
        <f t="shared" si="65"/>
        <v>0.5</v>
      </c>
    </row>
    <row r="1360" spans="1:13" x14ac:dyDescent="0.25">
      <c r="A1360" s="28" t="s">
        <v>15</v>
      </c>
      <c r="B1360" s="28" t="s">
        <v>5147</v>
      </c>
      <c r="C1360" s="29">
        <v>44968</v>
      </c>
      <c r="D1360" s="28" t="s">
        <v>5069</v>
      </c>
      <c r="E1360" s="30">
        <v>20</v>
      </c>
      <c r="F1360" s="30">
        <v>120</v>
      </c>
      <c r="G1360" s="30">
        <v>2400</v>
      </c>
      <c r="H1360" s="30">
        <v>0</v>
      </c>
      <c r="I1360" s="30">
        <f t="shared" si="63"/>
        <v>2400</v>
      </c>
      <c r="J1360" s="30">
        <v>48</v>
      </c>
      <c r="K1360" s="30">
        <v>960</v>
      </c>
      <c r="L1360" s="30">
        <f t="shared" si="64"/>
        <v>1440</v>
      </c>
      <c r="M1360" s="31">
        <f t="shared" si="65"/>
        <v>0.6</v>
      </c>
    </row>
    <row r="1361" spans="1:13" x14ac:dyDescent="0.25">
      <c r="A1361" s="28" t="s">
        <v>15</v>
      </c>
      <c r="B1361" s="28" t="s">
        <v>5147</v>
      </c>
      <c r="C1361" s="29">
        <v>44968</v>
      </c>
      <c r="D1361" s="28" t="s">
        <v>5188</v>
      </c>
      <c r="E1361" s="30">
        <v>500</v>
      </c>
      <c r="F1361" s="30">
        <v>21</v>
      </c>
      <c r="G1361" s="30">
        <v>10500</v>
      </c>
      <c r="H1361" s="30">
        <v>0</v>
      </c>
      <c r="I1361" s="30">
        <f t="shared" si="63"/>
        <v>10500</v>
      </c>
      <c r="J1361" s="30">
        <v>15</v>
      </c>
      <c r="K1361" s="30">
        <v>7500</v>
      </c>
      <c r="L1361" s="30">
        <f t="shared" si="64"/>
        <v>3000</v>
      </c>
      <c r="M1361" s="31">
        <f t="shared" si="65"/>
        <v>0.2857142857142857</v>
      </c>
    </row>
    <row r="1362" spans="1:13" x14ac:dyDescent="0.25">
      <c r="A1362" s="28" t="s">
        <v>15</v>
      </c>
      <c r="B1362" s="28" t="s">
        <v>5147</v>
      </c>
      <c r="C1362" s="29">
        <v>44968</v>
      </c>
      <c r="D1362" s="28" t="s">
        <v>5189</v>
      </c>
      <c r="E1362" s="30">
        <v>400</v>
      </c>
      <c r="F1362" s="30">
        <v>21</v>
      </c>
      <c r="G1362" s="30">
        <v>8400</v>
      </c>
      <c r="H1362" s="30">
        <v>0</v>
      </c>
      <c r="I1362" s="30">
        <f t="shared" si="63"/>
        <v>8400</v>
      </c>
      <c r="J1362" s="30">
        <v>15</v>
      </c>
      <c r="K1362" s="30">
        <v>6000</v>
      </c>
      <c r="L1362" s="30">
        <f t="shared" si="64"/>
        <v>2400</v>
      </c>
      <c r="M1362" s="31">
        <f t="shared" si="65"/>
        <v>0.2857142857142857</v>
      </c>
    </row>
    <row r="1363" spans="1:13" x14ac:dyDescent="0.25">
      <c r="A1363" s="28" t="s">
        <v>15</v>
      </c>
      <c r="B1363" s="28" t="s">
        <v>5147</v>
      </c>
      <c r="C1363" s="29">
        <v>44968</v>
      </c>
      <c r="D1363" s="28" t="s">
        <v>5051</v>
      </c>
      <c r="E1363" s="30">
        <v>600</v>
      </c>
      <c r="F1363" s="30">
        <v>52</v>
      </c>
      <c r="G1363" s="30">
        <v>31200</v>
      </c>
      <c r="H1363" s="30">
        <v>0</v>
      </c>
      <c r="I1363" s="30">
        <f t="shared" si="63"/>
        <v>31200</v>
      </c>
      <c r="J1363" s="30">
        <v>38</v>
      </c>
      <c r="K1363" s="30">
        <v>22800</v>
      </c>
      <c r="L1363" s="30">
        <f t="shared" si="64"/>
        <v>8400</v>
      </c>
      <c r="M1363" s="31">
        <f t="shared" si="65"/>
        <v>0.26923076923076922</v>
      </c>
    </row>
    <row r="1364" spans="1:13" x14ac:dyDescent="0.25">
      <c r="A1364" s="28" t="s">
        <v>15</v>
      </c>
      <c r="B1364" s="28" t="s">
        <v>5147</v>
      </c>
      <c r="C1364" s="29">
        <v>44968</v>
      </c>
      <c r="D1364" s="28" t="s">
        <v>5190</v>
      </c>
      <c r="E1364" s="30">
        <v>16</v>
      </c>
      <c r="F1364" s="30">
        <v>1129</v>
      </c>
      <c r="G1364" s="30">
        <v>18064</v>
      </c>
      <c r="H1364" s="30">
        <v>0</v>
      </c>
      <c r="I1364" s="30">
        <f t="shared" si="63"/>
        <v>18064</v>
      </c>
      <c r="J1364" s="30">
        <v>480</v>
      </c>
      <c r="K1364" s="30">
        <v>7680</v>
      </c>
      <c r="L1364" s="30">
        <f t="shared" si="64"/>
        <v>10384</v>
      </c>
      <c r="M1364" s="31">
        <f t="shared" si="65"/>
        <v>0.57484499557130209</v>
      </c>
    </row>
    <row r="1365" spans="1:13" x14ac:dyDescent="0.25">
      <c r="A1365" s="28" t="s">
        <v>15</v>
      </c>
      <c r="B1365" s="28" t="s">
        <v>5147</v>
      </c>
      <c r="C1365" s="29">
        <v>44968</v>
      </c>
      <c r="D1365" s="28" t="s">
        <v>5067</v>
      </c>
      <c r="E1365" s="30">
        <v>8</v>
      </c>
      <c r="F1365" s="30">
        <v>1129</v>
      </c>
      <c r="G1365" s="30">
        <v>9032</v>
      </c>
      <c r="H1365" s="30">
        <v>0</v>
      </c>
      <c r="I1365" s="30">
        <f t="shared" si="63"/>
        <v>9032</v>
      </c>
      <c r="J1365" s="30">
        <v>800</v>
      </c>
      <c r="K1365" s="30">
        <v>6400</v>
      </c>
      <c r="L1365" s="30">
        <f t="shared" si="64"/>
        <v>2632</v>
      </c>
      <c r="M1365" s="31">
        <f t="shared" si="65"/>
        <v>0.29140832595217009</v>
      </c>
    </row>
    <row r="1366" spans="1:13" x14ac:dyDescent="0.25">
      <c r="A1366" s="28" t="s">
        <v>15</v>
      </c>
      <c r="B1366" s="28" t="s">
        <v>5147</v>
      </c>
      <c r="C1366" s="29">
        <v>44968</v>
      </c>
      <c r="D1366" s="28" t="s">
        <v>5144</v>
      </c>
      <c r="E1366" s="30">
        <v>4</v>
      </c>
      <c r="F1366" s="30">
        <v>1129</v>
      </c>
      <c r="G1366" s="30">
        <v>4516</v>
      </c>
      <c r="H1366" s="30">
        <v>0</v>
      </c>
      <c r="I1366" s="30">
        <f t="shared" si="63"/>
        <v>4516</v>
      </c>
      <c r="J1366" s="30">
        <v>511</v>
      </c>
      <c r="K1366" s="30">
        <v>2044</v>
      </c>
      <c r="L1366" s="30">
        <f t="shared" si="64"/>
        <v>2472</v>
      </c>
      <c r="M1366" s="31">
        <f t="shared" si="65"/>
        <v>0.5473870682019486</v>
      </c>
    </row>
    <row r="1367" spans="1:13" x14ac:dyDescent="0.25">
      <c r="A1367" s="28" t="s">
        <v>15</v>
      </c>
      <c r="B1367" s="28" t="s">
        <v>5147</v>
      </c>
      <c r="C1367" s="29">
        <v>44968</v>
      </c>
      <c r="D1367" s="28" t="s">
        <v>5076</v>
      </c>
      <c r="E1367" s="30">
        <v>10</v>
      </c>
      <c r="F1367" s="30">
        <v>120</v>
      </c>
      <c r="G1367" s="30">
        <v>1200</v>
      </c>
      <c r="H1367" s="30">
        <v>0</v>
      </c>
      <c r="I1367" s="30">
        <f t="shared" si="63"/>
        <v>1200</v>
      </c>
      <c r="J1367" s="30">
        <v>800</v>
      </c>
      <c r="K1367" s="30">
        <v>8000</v>
      </c>
      <c r="L1367" s="30">
        <f t="shared" si="64"/>
        <v>-6800</v>
      </c>
      <c r="M1367" s="31">
        <f t="shared" si="65"/>
        <v>-5.666666666666667</v>
      </c>
    </row>
    <row r="1368" spans="1:13" x14ac:dyDescent="0.25">
      <c r="A1368" s="28" t="s">
        <v>15</v>
      </c>
      <c r="B1368" s="28" t="s">
        <v>5147</v>
      </c>
      <c r="C1368" s="29">
        <v>44968</v>
      </c>
      <c r="D1368" s="28" t="s">
        <v>5191</v>
      </c>
      <c r="E1368" s="30">
        <v>5</v>
      </c>
      <c r="F1368" s="30">
        <v>120</v>
      </c>
      <c r="G1368" s="30">
        <v>600</v>
      </c>
      <c r="H1368" s="30">
        <v>0</v>
      </c>
      <c r="I1368" s="30">
        <f t="shared" si="63"/>
        <v>600</v>
      </c>
      <c r="J1368" s="30">
        <v>800</v>
      </c>
      <c r="K1368" s="30">
        <v>4000</v>
      </c>
      <c r="L1368" s="30">
        <f t="shared" si="64"/>
        <v>-3400</v>
      </c>
      <c r="M1368" s="31">
        <f t="shared" si="65"/>
        <v>-5.666666666666667</v>
      </c>
    </row>
    <row r="1369" spans="1:13" x14ac:dyDescent="0.25">
      <c r="A1369" s="28" t="s">
        <v>15</v>
      </c>
      <c r="B1369" s="28" t="s">
        <v>5147</v>
      </c>
      <c r="C1369" s="29">
        <v>44968</v>
      </c>
      <c r="D1369" s="28" t="s">
        <v>5192</v>
      </c>
      <c r="E1369" s="30">
        <v>5</v>
      </c>
      <c r="F1369" s="30">
        <v>120</v>
      </c>
      <c r="G1369" s="30">
        <v>600</v>
      </c>
      <c r="H1369" s="30">
        <v>0</v>
      </c>
      <c r="I1369" s="30">
        <f t="shared" si="63"/>
        <v>600</v>
      </c>
      <c r="J1369" s="30">
        <v>4750</v>
      </c>
      <c r="K1369" s="30">
        <v>23750</v>
      </c>
      <c r="L1369" s="30">
        <f t="shared" si="64"/>
        <v>-23150</v>
      </c>
      <c r="M1369" s="31">
        <f t="shared" si="65"/>
        <v>-38.583333333333336</v>
      </c>
    </row>
    <row r="1370" spans="1:13" x14ac:dyDescent="0.25">
      <c r="A1370" s="28" t="s">
        <v>15</v>
      </c>
      <c r="B1370" s="28" t="s">
        <v>5147</v>
      </c>
      <c r="C1370" s="29">
        <v>44968</v>
      </c>
      <c r="D1370" s="28"/>
      <c r="E1370" s="30">
        <v>65</v>
      </c>
      <c r="F1370" s="30"/>
      <c r="G1370" s="30"/>
      <c r="H1370" s="30">
        <v>0</v>
      </c>
      <c r="I1370" s="30">
        <f t="shared" si="63"/>
        <v>0</v>
      </c>
      <c r="J1370" s="30"/>
      <c r="K1370" s="30"/>
      <c r="L1370" s="30">
        <f t="shared" si="64"/>
        <v>0</v>
      </c>
      <c r="M1370" s="31" t="e">
        <f t="shared" si="65"/>
        <v>#DIV/0!</v>
      </c>
    </row>
    <row r="1371" spans="1:13" x14ac:dyDescent="0.25">
      <c r="A1371" s="28" t="s">
        <v>15</v>
      </c>
      <c r="B1371" s="28" t="s">
        <v>5193</v>
      </c>
      <c r="C1371" s="29">
        <v>44968</v>
      </c>
      <c r="D1371" s="28" t="s">
        <v>5194</v>
      </c>
      <c r="E1371" s="30">
        <v>900</v>
      </c>
      <c r="F1371" s="30">
        <v>33</v>
      </c>
      <c r="G1371" s="30">
        <v>29700</v>
      </c>
      <c r="H1371" s="30">
        <v>0</v>
      </c>
      <c r="I1371" s="30">
        <f t="shared" si="63"/>
        <v>29700</v>
      </c>
      <c r="J1371" s="30">
        <v>25</v>
      </c>
      <c r="K1371" s="30">
        <v>22500</v>
      </c>
      <c r="L1371" s="30">
        <f t="shared" si="64"/>
        <v>7200</v>
      </c>
      <c r="M1371" s="31">
        <f t="shared" si="65"/>
        <v>0.24242424242424243</v>
      </c>
    </row>
    <row r="1372" spans="1:13" x14ac:dyDescent="0.25">
      <c r="A1372" s="28" t="s">
        <v>15</v>
      </c>
      <c r="B1372" s="28" t="s">
        <v>5193</v>
      </c>
      <c r="C1372" s="29">
        <v>44968</v>
      </c>
      <c r="D1372" s="28" t="s">
        <v>5195</v>
      </c>
      <c r="E1372" s="30">
        <v>500</v>
      </c>
      <c r="F1372" s="30">
        <v>30</v>
      </c>
      <c r="G1372" s="30">
        <v>15000</v>
      </c>
      <c r="H1372" s="30">
        <v>0</v>
      </c>
      <c r="I1372" s="30">
        <f t="shared" si="63"/>
        <v>15000</v>
      </c>
      <c r="J1372" s="30"/>
      <c r="K1372" s="30"/>
      <c r="L1372" s="30">
        <f t="shared" si="64"/>
        <v>15000</v>
      </c>
      <c r="M1372" s="31">
        <f t="shared" si="65"/>
        <v>1</v>
      </c>
    </row>
    <row r="1373" spans="1:13" x14ac:dyDescent="0.25">
      <c r="A1373" s="28" t="s">
        <v>15</v>
      </c>
      <c r="B1373" s="28" t="s">
        <v>5193</v>
      </c>
      <c r="C1373" s="29">
        <v>44968</v>
      </c>
      <c r="D1373" s="28" t="s">
        <v>201</v>
      </c>
      <c r="E1373" s="30">
        <v>65</v>
      </c>
      <c r="F1373" s="30">
        <v>830</v>
      </c>
      <c r="G1373" s="30">
        <v>53950</v>
      </c>
      <c r="H1373" s="30">
        <v>0</v>
      </c>
      <c r="I1373" s="30">
        <f t="shared" si="63"/>
        <v>53950</v>
      </c>
      <c r="J1373" s="30">
        <v>525</v>
      </c>
      <c r="K1373" s="30">
        <v>34125</v>
      </c>
      <c r="L1373" s="30">
        <f t="shared" si="64"/>
        <v>19825</v>
      </c>
      <c r="M1373" s="31">
        <f t="shared" si="65"/>
        <v>0.36746987951807231</v>
      </c>
    </row>
    <row r="1374" spans="1:13" x14ac:dyDescent="0.25">
      <c r="A1374" s="28" t="s">
        <v>15</v>
      </c>
      <c r="B1374" s="28" t="s">
        <v>5193</v>
      </c>
      <c r="C1374" s="29">
        <v>44968</v>
      </c>
      <c r="D1374" s="28" t="s">
        <v>5196</v>
      </c>
      <c r="E1374" s="30">
        <v>300</v>
      </c>
      <c r="F1374" s="30">
        <v>120</v>
      </c>
      <c r="G1374" s="30">
        <v>36000</v>
      </c>
      <c r="H1374" s="30">
        <v>0</v>
      </c>
      <c r="I1374" s="30">
        <f t="shared" si="63"/>
        <v>36000</v>
      </c>
      <c r="J1374" s="30">
        <v>41</v>
      </c>
      <c r="K1374" s="30">
        <v>12300</v>
      </c>
      <c r="L1374" s="30">
        <f t="shared" si="64"/>
        <v>23700</v>
      </c>
      <c r="M1374" s="31">
        <f t="shared" si="65"/>
        <v>0.65833333333333333</v>
      </c>
    </row>
    <row r="1375" spans="1:13" x14ac:dyDescent="0.25">
      <c r="A1375" s="28" t="s">
        <v>15</v>
      </c>
      <c r="B1375" s="28" t="s">
        <v>5193</v>
      </c>
      <c r="C1375" s="29">
        <v>44968</v>
      </c>
      <c r="D1375" s="28" t="s">
        <v>5197</v>
      </c>
      <c r="E1375" s="30">
        <v>500</v>
      </c>
      <c r="F1375" s="30">
        <v>93</v>
      </c>
      <c r="G1375" s="30">
        <v>46500</v>
      </c>
      <c r="H1375" s="30">
        <v>0</v>
      </c>
      <c r="I1375" s="30">
        <f t="shared" si="63"/>
        <v>46500</v>
      </c>
      <c r="J1375" s="30">
        <v>39</v>
      </c>
      <c r="K1375" s="30">
        <v>19500</v>
      </c>
      <c r="L1375" s="30">
        <f t="shared" si="64"/>
        <v>27000</v>
      </c>
      <c r="M1375" s="31">
        <f t="shared" si="65"/>
        <v>0.58064516129032262</v>
      </c>
    </row>
    <row r="1376" spans="1:13" x14ac:dyDescent="0.25">
      <c r="A1376" s="28" t="s">
        <v>15</v>
      </c>
      <c r="B1376" s="28" t="s">
        <v>5198</v>
      </c>
      <c r="C1376" s="29">
        <v>44968</v>
      </c>
      <c r="D1376" s="28" t="s">
        <v>5007</v>
      </c>
      <c r="E1376" s="30">
        <v>50</v>
      </c>
      <c r="F1376" s="30">
        <v>1014</v>
      </c>
      <c r="G1376" s="30">
        <v>50700</v>
      </c>
      <c r="H1376" s="30">
        <v>0</v>
      </c>
      <c r="I1376" s="30">
        <f t="shared" si="63"/>
        <v>50700</v>
      </c>
      <c r="J1376" s="30">
        <v>250</v>
      </c>
      <c r="K1376" s="30">
        <v>12500</v>
      </c>
      <c r="L1376" s="30">
        <f t="shared" si="64"/>
        <v>38200</v>
      </c>
      <c r="M1376" s="31">
        <f t="shared" si="65"/>
        <v>0.75345167652859957</v>
      </c>
    </row>
    <row r="1377" spans="1:13" x14ac:dyDescent="0.25">
      <c r="A1377" s="28" t="s">
        <v>15</v>
      </c>
      <c r="B1377" s="28" t="s">
        <v>5198</v>
      </c>
      <c r="C1377" s="29">
        <v>44968</v>
      </c>
      <c r="D1377" s="28" t="s">
        <v>5008</v>
      </c>
      <c r="E1377" s="30">
        <v>30</v>
      </c>
      <c r="F1377" s="30">
        <v>1040</v>
      </c>
      <c r="G1377" s="30">
        <v>31200</v>
      </c>
      <c r="H1377" s="30">
        <v>0</v>
      </c>
      <c r="I1377" s="30">
        <f t="shared" si="63"/>
        <v>31200</v>
      </c>
      <c r="J1377" s="30">
        <v>250</v>
      </c>
      <c r="K1377" s="30">
        <v>7500</v>
      </c>
      <c r="L1377" s="30">
        <f t="shared" si="64"/>
        <v>23700</v>
      </c>
      <c r="M1377" s="31">
        <f t="shared" si="65"/>
        <v>0.75961538461538458</v>
      </c>
    </row>
    <row r="1378" spans="1:13" x14ac:dyDescent="0.25">
      <c r="A1378" s="28" t="s">
        <v>15</v>
      </c>
      <c r="B1378" s="28" t="s">
        <v>5198</v>
      </c>
      <c r="C1378" s="29">
        <v>44968</v>
      </c>
      <c r="D1378" s="28" t="s">
        <v>5002</v>
      </c>
      <c r="E1378" s="30">
        <v>60</v>
      </c>
      <c r="F1378" s="30">
        <v>405</v>
      </c>
      <c r="G1378" s="30">
        <v>24300</v>
      </c>
      <c r="H1378" s="30">
        <v>0</v>
      </c>
      <c r="I1378" s="30">
        <f t="shared" si="63"/>
        <v>24300</v>
      </c>
      <c r="J1378" s="30">
        <v>720</v>
      </c>
      <c r="K1378" s="30">
        <v>43200</v>
      </c>
      <c r="L1378" s="30">
        <f t="shared" si="64"/>
        <v>-18900</v>
      </c>
      <c r="M1378" s="31">
        <f t="shared" si="65"/>
        <v>-0.77777777777777779</v>
      </c>
    </row>
    <row r="1379" spans="1:13" x14ac:dyDescent="0.25">
      <c r="A1379" s="28" t="s">
        <v>15</v>
      </c>
      <c r="B1379" s="28" t="s">
        <v>5198</v>
      </c>
      <c r="C1379" s="29">
        <v>44968</v>
      </c>
      <c r="D1379" s="28" t="s">
        <v>5192</v>
      </c>
      <c r="E1379" s="30">
        <v>5</v>
      </c>
      <c r="F1379" s="30">
        <v>6000</v>
      </c>
      <c r="G1379" s="30">
        <v>30000</v>
      </c>
      <c r="H1379" s="30">
        <v>0</v>
      </c>
      <c r="I1379" s="30">
        <f t="shared" si="63"/>
        <v>30000</v>
      </c>
      <c r="J1379" s="30">
        <v>4750</v>
      </c>
      <c r="K1379" s="30">
        <v>23750</v>
      </c>
      <c r="L1379" s="30">
        <f t="shared" si="64"/>
        <v>6250</v>
      </c>
      <c r="M1379" s="31">
        <f t="shared" si="65"/>
        <v>0.20833333333333334</v>
      </c>
    </row>
    <row r="1380" spans="1:13" x14ac:dyDescent="0.25">
      <c r="A1380" s="28" t="s">
        <v>15</v>
      </c>
      <c r="B1380" s="28" t="s">
        <v>5054</v>
      </c>
      <c r="C1380" s="29">
        <v>44968</v>
      </c>
      <c r="D1380" s="28" t="s">
        <v>5199</v>
      </c>
      <c r="E1380" s="30">
        <v>120</v>
      </c>
      <c r="F1380" s="30">
        <v>700</v>
      </c>
      <c r="G1380" s="30">
        <v>84000</v>
      </c>
      <c r="H1380" s="30">
        <v>0</v>
      </c>
      <c r="I1380" s="30">
        <f t="shared" si="63"/>
        <v>84000</v>
      </c>
      <c r="J1380" s="30">
        <v>290</v>
      </c>
      <c r="K1380" s="30">
        <v>34800</v>
      </c>
      <c r="L1380" s="30">
        <f t="shared" si="64"/>
        <v>49200</v>
      </c>
      <c r="M1380" s="31">
        <f t="shared" si="65"/>
        <v>0.58571428571428574</v>
      </c>
    </row>
    <row r="1381" spans="1:13" x14ac:dyDescent="0.25">
      <c r="A1381" s="28" t="s">
        <v>15</v>
      </c>
      <c r="B1381" s="28" t="s">
        <v>5054</v>
      </c>
      <c r="C1381" s="29">
        <v>44968</v>
      </c>
      <c r="D1381" s="28" t="s">
        <v>5200</v>
      </c>
      <c r="E1381" s="30">
        <v>20</v>
      </c>
      <c r="F1381" s="30">
        <v>74</v>
      </c>
      <c r="G1381" s="30">
        <v>1480</v>
      </c>
      <c r="H1381" s="30">
        <v>0</v>
      </c>
      <c r="I1381" s="30">
        <f t="shared" si="63"/>
        <v>1480</v>
      </c>
      <c r="J1381" s="30">
        <v>60</v>
      </c>
      <c r="K1381" s="30">
        <v>1200</v>
      </c>
      <c r="L1381" s="30">
        <f t="shared" si="64"/>
        <v>280</v>
      </c>
      <c r="M1381" s="31">
        <f t="shared" si="65"/>
        <v>0.1891891891891892</v>
      </c>
    </row>
    <row r="1382" spans="1:13" x14ac:dyDescent="0.25">
      <c r="A1382" s="28" t="s">
        <v>15</v>
      </c>
      <c r="B1382" s="28" t="s">
        <v>5054</v>
      </c>
      <c r="C1382" s="29">
        <v>44968</v>
      </c>
      <c r="D1382" s="28" t="s">
        <v>5149</v>
      </c>
      <c r="E1382" s="30">
        <v>20</v>
      </c>
      <c r="F1382" s="30">
        <v>74</v>
      </c>
      <c r="G1382" s="30">
        <v>1480</v>
      </c>
      <c r="H1382" s="30">
        <v>0</v>
      </c>
      <c r="I1382" s="30">
        <f t="shared" si="63"/>
        <v>1480</v>
      </c>
      <c r="J1382" s="30">
        <v>60</v>
      </c>
      <c r="K1382" s="30">
        <v>1200</v>
      </c>
      <c r="L1382" s="30">
        <f t="shared" si="64"/>
        <v>280</v>
      </c>
      <c r="M1382" s="31">
        <f t="shared" si="65"/>
        <v>0.1891891891891892</v>
      </c>
    </row>
    <row r="1383" spans="1:13" x14ac:dyDescent="0.25">
      <c r="A1383" s="28" t="s">
        <v>15</v>
      </c>
      <c r="B1383" s="28" t="s">
        <v>5054</v>
      </c>
      <c r="C1383" s="29">
        <v>44968</v>
      </c>
      <c r="D1383" s="28" t="s">
        <v>5201</v>
      </c>
      <c r="E1383" s="30">
        <v>20</v>
      </c>
      <c r="F1383" s="30">
        <v>74</v>
      </c>
      <c r="G1383" s="30">
        <v>1480</v>
      </c>
      <c r="H1383" s="30">
        <v>0</v>
      </c>
      <c r="I1383" s="30">
        <f t="shared" si="63"/>
        <v>1480</v>
      </c>
      <c r="J1383" s="30">
        <v>48</v>
      </c>
      <c r="K1383" s="30">
        <v>960</v>
      </c>
      <c r="L1383" s="30">
        <f t="shared" si="64"/>
        <v>520</v>
      </c>
      <c r="M1383" s="31">
        <f t="shared" si="65"/>
        <v>0.35135135135135137</v>
      </c>
    </row>
    <row r="1384" spans="1:13" x14ac:dyDescent="0.25">
      <c r="A1384" s="28" t="s">
        <v>15</v>
      </c>
      <c r="B1384" s="28" t="s">
        <v>5054</v>
      </c>
      <c r="C1384" s="29">
        <v>44968</v>
      </c>
      <c r="D1384" s="28" t="s">
        <v>5202</v>
      </c>
      <c r="E1384" s="30">
        <v>2</v>
      </c>
      <c r="F1384" s="30">
        <v>885</v>
      </c>
      <c r="G1384" s="30">
        <v>1770</v>
      </c>
      <c r="H1384" s="30">
        <v>0</v>
      </c>
      <c r="I1384" s="30">
        <f t="shared" si="63"/>
        <v>1770</v>
      </c>
      <c r="J1384" s="30">
        <v>550</v>
      </c>
      <c r="K1384" s="30">
        <v>1100</v>
      </c>
      <c r="L1384" s="30">
        <f t="shared" si="64"/>
        <v>670</v>
      </c>
      <c r="M1384" s="31">
        <f t="shared" si="65"/>
        <v>0.37853107344632769</v>
      </c>
    </row>
    <row r="1385" spans="1:13" x14ac:dyDescent="0.25">
      <c r="A1385" s="28" t="s">
        <v>15</v>
      </c>
      <c r="B1385" s="28" t="s">
        <v>5054</v>
      </c>
      <c r="C1385" s="29">
        <v>44968</v>
      </c>
      <c r="D1385" s="28" t="s">
        <v>5203</v>
      </c>
      <c r="E1385" s="30">
        <v>15</v>
      </c>
      <c r="F1385" s="30">
        <v>463</v>
      </c>
      <c r="G1385" s="30">
        <v>6945</v>
      </c>
      <c r="H1385" s="30">
        <v>0</v>
      </c>
      <c r="I1385" s="30">
        <f t="shared" si="63"/>
        <v>6945</v>
      </c>
      <c r="J1385" s="30">
        <v>265</v>
      </c>
      <c r="K1385" s="30">
        <v>3975</v>
      </c>
      <c r="L1385" s="30">
        <f t="shared" si="64"/>
        <v>2970</v>
      </c>
      <c r="M1385" s="31">
        <f t="shared" si="65"/>
        <v>0.42764578833693306</v>
      </c>
    </row>
    <row r="1386" spans="1:13" x14ac:dyDescent="0.25">
      <c r="A1386" s="28" t="s">
        <v>15</v>
      </c>
      <c r="B1386" s="28" t="s">
        <v>5054</v>
      </c>
      <c r="C1386" s="29">
        <v>44968</v>
      </c>
      <c r="D1386" s="28" t="s">
        <v>5041</v>
      </c>
      <c r="E1386" s="30">
        <v>30</v>
      </c>
      <c r="F1386" s="30">
        <v>315</v>
      </c>
      <c r="G1386" s="30">
        <v>9450</v>
      </c>
      <c r="H1386" s="30">
        <v>0</v>
      </c>
      <c r="I1386" s="30">
        <f t="shared" si="63"/>
        <v>9450</v>
      </c>
      <c r="J1386" s="30">
        <v>180</v>
      </c>
      <c r="K1386" s="30">
        <v>5400</v>
      </c>
      <c r="L1386" s="30">
        <f t="shared" si="64"/>
        <v>4050</v>
      </c>
      <c r="M1386" s="31">
        <f t="shared" si="65"/>
        <v>0.42857142857142855</v>
      </c>
    </row>
    <row r="1387" spans="1:13" x14ac:dyDescent="0.25">
      <c r="A1387" s="28" t="s">
        <v>15</v>
      </c>
      <c r="B1387" s="28" t="s">
        <v>5054</v>
      </c>
      <c r="C1387" s="29">
        <v>44968</v>
      </c>
      <c r="D1387" s="28" t="s">
        <v>5204</v>
      </c>
      <c r="E1387" s="30">
        <v>30</v>
      </c>
      <c r="F1387" s="30">
        <v>259</v>
      </c>
      <c r="G1387" s="30">
        <v>7770</v>
      </c>
      <c r="H1387" s="30">
        <v>0</v>
      </c>
      <c r="I1387" s="30">
        <f t="shared" si="63"/>
        <v>7770</v>
      </c>
      <c r="J1387" s="30">
        <v>160</v>
      </c>
      <c r="K1387" s="30">
        <v>4800</v>
      </c>
      <c r="L1387" s="30">
        <f t="shared" si="64"/>
        <v>2970</v>
      </c>
      <c r="M1387" s="31">
        <f t="shared" si="65"/>
        <v>0.38223938223938225</v>
      </c>
    </row>
    <row r="1388" spans="1:13" x14ac:dyDescent="0.25">
      <c r="A1388" s="28" t="s">
        <v>15</v>
      </c>
      <c r="B1388" s="28" t="s">
        <v>5054</v>
      </c>
      <c r="C1388" s="29">
        <v>44968</v>
      </c>
      <c r="D1388" s="28" t="s">
        <v>5190</v>
      </c>
      <c r="E1388" s="30">
        <v>7</v>
      </c>
      <c r="F1388" s="30">
        <v>1125</v>
      </c>
      <c r="G1388" s="30">
        <v>7875</v>
      </c>
      <c r="H1388" s="30">
        <v>0</v>
      </c>
      <c r="I1388" s="30">
        <f t="shared" si="63"/>
        <v>7875</v>
      </c>
      <c r="J1388" s="30">
        <v>480</v>
      </c>
      <c r="K1388" s="30">
        <v>3360</v>
      </c>
      <c r="L1388" s="30">
        <f t="shared" si="64"/>
        <v>4515</v>
      </c>
      <c r="M1388" s="31">
        <f t="shared" si="65"/>
        <v>0.57333333333333336</v>
      </c>
    </row>
    <row r="1389" spans="1:13" x14ac:dyDescent="0.25">
      <c r="A1389" s="28" t="s">
        <v>15</v>
      </c>
      <c r="B1389" s="28" t="s">
        <v>5054</v>
      </c>
      <c r="C1389" s="29">
        <v>44968</v>
      </c>
      <c r="D1389" s="28" t="s">
        <v>5205</v>
      </c>
      <c r="E1389" s="30">
        <v>30</v>
      </c>
      <c r="F1389" s="30">
        <v>675</v>
      </c>
      <c r="G1389" s="30">
        <v>20250</v>
      </c>
      <c r="H1389" s="30">
        <v>0</v>
      </c>
      <c r="I1389" s="30">
        <f t="shared" si="63"/>
        <v>20250</v>
      </c>
      <c r="J1389" s="30"/>
      <c r="K1389" s="30"/>
      <c r="L1389" s="30">
        <f t="shared" si="64"/>
        <v>20250</v>
      </c>
      <c r="M1389" s="31">
        <f t="shared" si="65"/>
        <v>1</v>
      </c>
    </row>
    <row r="1390" spans="1:13" x14ac:dyDescent="0.25">
      <c r="A1390" s="28" t="s">
        <v>15</v>
      </c>
      <c r="B1390" s="28" t="s">
        <v>5054</v>
      </c>
      <c r="C1390" s="29">
        <v>44968</v>
      </c>
      <c r="D1390" s="28" t="s">
        <v>5206</v>
      </c>
      <c r="E1390" s="30">
        <v>30</v>
      </c>
      <c r="F1390" s="30">
        <v>480</v>
      </c>
      <c r="G1390" s="30">
        <v>14400</v>
      </c>
      <c r="H1390" s="30">
        <v>0</v>
      </c>
      <c r="I1390" s="30">
        <f t="shared" si="63"/>
        <v>14400</v>
      </c>
      <c r="J1390" s="30">
        <v>180</v>
      </c>
      <c r="K1390" s="30">
        <v>5400</v>
      </c>
      <c r="L1390" s="30">
        <f t="shared" si="64"/>
        <v>9000</v>
      </c>
      <c r="M1390" s="31">
        <f t="shared" si="65"/>
        <v>0.625</v>
      </c>
    </row>
    <row r="1391" spans="1:13" x14ac:dyDescent="0.25">
      <c r="A1391" s="28" t="s">
        <v>15</v>
      </c>
      <c r="B1391" s="28" t="s">
        <v>5160</v>
      </c>
      <c r="C1391" s="29">
        <v>44968</v>
      </c>
      <c r="D1391" s="28" t="s">
        <v>4557</v>
      </c>
      <c r="E1391" s="30">
        <v>30</v>
      </c>
      <c r="F1391" s="30">
        <v>550</v>
      </c>
      <c r="G1391" s="30">
        <v>16500</v>
      </c>
      <c r="H1391" s="30">
        <v>0</v>
      </c>
      <c r="I1391" s="30">
        <f t="shared" si="63"/>
        <v>16500</v>
      </c>
      <c r="J1391" s="30">
        <v>63</v>
      </c>
      <c r="K1391" s="30">
        <v>1890</v>
      </c>
      <c r="L1391" s="30">
        <f t="shared" si="64"/>
        <v>14610</v>
      </c>
      <c r="M1391" s="31">
        <f t="shared" si="65"/>
        <v>0.88545454545454549</v>
      </c>
    </row>
    <row r="1392" spans="1:13" x14ac:dyDescent="0.25">
      <c r="A1392" s="28" t="s">
        <v>15</v>
      </c>
      <c r="B1392" s="28" t="s">
        <v>5160</v>
      </c>
      <c r="C1392" s="29">
        <v>44968</v>
      </c>
      <c r="D1392" s="28" t="s">
        <v>4379</v>
      </c>
      <c r="E1392" s="30">
        <v>10</v>
      </c>
      <c r="F1392" s="30">
        <v>720</v>
      </c>
      <c r="G1392" s="30">
        <v>7200</v>
      </c>
      <c r="H1392" s="30">
        <v>0</v>
      </c>
      <c r="I1392" s="30">
        <f t="shared" si="63"/>
        <v>7200</v>
      </c>
      <c r="J1392" s="30">
        <v>151.82</v>
      </c>
      <c r="K1392" s="30">
        <v>1518.18</v>
      </c>
      <c r="L1392" s="30">
        <f t="shared" si="64"/>
        <v>5681.82</v>
      </c>
      <c r="M1392" s="31">
        <f t="shared" si="65"/>
        <v>0.78914166666666663</v>
      </c>
    </row>
    <row r="1393" spans="1:13" x14ac:dyDescent="0.25">
      <c r="A1393" s="28" t="s">
        <v>15</v>
      </c>
      <c r="B1393" s="28" t="s">
        <v>5160</v>
      </c>
      <c r="C1393" s="29">
        <v>44968</v>
      </c>
      <c r="D1393" s="28" t="s">
        <v>5098</v>
      </c>
      <c r="E1393" s="30">
        <v>20</v>
      </c>
      <c r="F1393" s="30">
        <v>340</v>
      </c>
      <c r="G1393" s="30">
        <v>6800</v>
      </c>
      <c r="H1393" s="30">
        <v>0</v>
      </c>
      <c r="I1393" s="30">
        <f t="shared" si="63"/>
        <v>6800</v>
      </c>
      <c r="J1393" s="30">
        <v>40</v>
      </c>
      <c r="K1393" s="30">
        <v>800</v>
      </c>
      <c r="L1393" s="30">
        <f t="shared" si="64"/>
        <v>6000</v>
      </c>
      <c r="M1393" s="31">
        <f t="shared" si="65"/>
        <v>0.88235294117647056</v>
      </c>
    </row>
    <row r="1394" spans="1:13" x14ac:dyDescent="0.25">
      <c r="A1394" s="28" t="s">
        <v>15</v>
      </c>
      <c r="B1394" s="28" t="s">
        <v>5160</v>
      </c>
      <c r="C1394" s="29">
        <v>44968</v>
      </c>
      <c r="D1394" s="28" t="s">
        <v>2614</v>
      </c>
      <c r="E1394" s="30">
        <v>25</v>
      </c>
      <c r="F1394" s="30">
        <v>460</v>
      </c>
      <c r="G1394" s="30">
        <v>11500</v>
      </c>
      <c r="H1394" s="30">
        <v>0</v>
      </c>
      <c r="I1394" s="30">
        <f t="shared" si="63"/>
        <v>11500</v>
      </c>
      <c r="J1394" s="30">
        <v>195</v>
      </c>
      <c r="K1394" s="30">
        <v>4875</v>
      </c>
      <c r="L1394" s="30">
        <f t="shared" si="64"/>
        <v>6625</v>
      </c>
      <c r="M1394" s="31">
        <f t="shared" si="65"/>
        <v>0.57608695652173914</v>
      </c>
    </row>
    <row r="1395" spans="1:13" x14ac:dyDescent="0.25">
      <c r="A1395" s="28" t="s">
        <v>15</v>
      </c>
      <c r="B1395" s="28" t="s">
        <v>5160</v>
      </c>
      <c r="C1395" s="29">
        <v>44968</v>
      </c>
      <c r="D1395" s="28" t="s">
        <v>4411</v>
      </c>
      <c r="E1395" s="30">
        <v>50</v>
      </c>
      <c r="F1395" s="30">
        <v>1030</v>
      </c>
      <c r="G1395" s="30">
        <v>51500</v>
      </c>
      <c r="H1395" s="30">
        <v>0</v>
      </c>
      <c r="I1395" s="30">
        <f t="shared" si="63"/>
        <v>51500</v>
      </c>
      <c r="J1395" s="30">
        <v>110</v>
      </c>
      <c r="K1395" s="30">
        <v>5500</v>
      </c>
      <c r="L1395" s="30">
        <f t="shared" si="64"/>
        <v>46000</v>
      </c>
      <c r="M1395" s="31">
        <f t="shared" si="65"/>
        <v>0.89320388349514568</v>
      </c>
    </row>
    <row r="1396" spans="1:13" x14ac:dyDescent="0.25">
      <c r="A1396" s="28" t="s">
        <v>15</v>
      </c>
      <c r="B1396" s="28" t="s">
        <v>5160</v>
      </c>
      <c r="C1396" s="29">
        <v>44968</v>
      </c>
      <c r="D1396" s="28" t="s">
        <v>5121</v>
      </c>
      <c r="E1396" s="30">
        <v>30</v>
      </c>
      <c r="F1396" s="30">
        <v>650</v>
      </c>
      <c r="G1396" s="30">
        <v>19500</v>
      </c>
      <c r="H1396" s="30">
        <v>0</v>
      </c>
      <c r="I1396" s="30">
        <f t="shared" si="63"/>
        <v>19500</v>
      </c>
      <c r="J1396" s="30">
        <v>285</v>
      </c>
      <c r="K1396" s="30">
        <v>8550</v>
      </c>
      <c r="L1396" s="30">
        <f t="shared" si="64"/>
        <v>10950</v>
      </c>
      <c r="M1396" s="31">
        <f t="shared" si="65"/>
        <v>0.56153846153846154</v>
      </c>
    </row>
    <row r="1397" spans="1:13" x14ac:dyDescent="0.25">
      <c r="A1397" s="28" t="s">
        <v>15</v>
      </c>
      <c r="B1397" s="28" t="s">
        <v>5160</v>
      </c>
      <c r="C1397" s="29">
        <v>44968</v>
      </c>
      <c r="D1397" s="28" t="s">
        <v>5207</v>
      </c>
      <c r="E1397" s="30">
        <v>900</v>
      </c>
      <c r="F1397" s="30">
        <v>69</v>
      </c>
      <c r="G1397" s="30">
        <v>62100</v>
      </c>
      <c r="H1397" s="30">
        <v>0</v>
      </c>
      <c r="I1397" s="30">
        <f t="shared" si="63"/>
        <v>62100</v>
      </c>
      <c r="J1397" s="30">
        <v>43</v>
      </c>
      <c r="K1397" s="30">
        <v>38700</v>
      </c>
      <c r="L1397" s="30">
        <f t="shared" si="64"/>
        <v>23400</v>
      </c>
      <c r="M1397" s="31">
        <f t="shared" si="65"/>
        <v>0.37681159420289856</v>
      </c>
    </row>
    <row r="1398" spans="1:13" x14ac:dyDescent="0.25">
      <c r="A1398" s="28" t="s">
        <v>15</v>
      </c>
      <c r="B1398" s="28" t="s">
        <v>4989</v>
      </c>
      <c r="C1398" s="29">
        <v>44968</v>
      </c>
      <c r="D1398" s="28" t="s">
        <v>5208</v>
      </c>
      <c r="E1398" s="30">
        <v>4</v>
      </c>
      <c r="F1398" s="30">
        <v>460</v>
      </c>
      <c r="G1398" s="30">
        <v>1840</v>
      </c>
      <c r="H1398" s="30">
        <v>0</v>
      </c>
      <c r="I1398" s="30">
        <f t="shared" si="63"/>
        <v>1840</v>
      </c>
      <c r="J1398" s="30">
        <v>300</v>
      </c>
      <c r="K1398" s="30">
        <v>1200</v>
      </c>
      <c r="L1398" s="30">
        <f t="shared" si="64"/>
        <v>640</v>
      </c>
      <c r="M1398" s="31">
        <f t="shared" si="65"/>
        <v>0.34782608695652173</v>
      </c>
    </row>
    <row r="1399" spans="1:13" x14ac:dyDescent="0.25">
      <c r="A1399" s="28" t="s">
        <v>15</v>
      </c>
      <c r="B1399" s="28" t="s">
        <v>4989</v>
      </c>
      <c r="C1399" s="29">
        <v>44968</v>
      </c>
      <c r="D1399" s="28" t="s">
        <v>5209</v>
      </c>
      <c r="E1399" s="30">
        <v>5</v>
      </c>
      <c r="F1399" s="30">
        <v>518</v>
      </c>
      <c r="G1399" s="30">
        <v>2590</v>
      </c>
      <c r="H1399" s="30">
        <v>0</v>
      </c>
      <c r="I1399" s="30">
        <f t="shared" si="63"/>
        <v>2590</v>
      </c>
      <c r="J1399" s="30">
        <v>330</v>
      </c>
      <c r="K1399" s="30">
        <v>1650</v>
      </c>
      <c r="L1399" s="30">
        <f t="shared" si="64"/>
        <v>940</v>
      </c>
      <c r="M1399" s="31">
        <f t="shared" si="65"/>
        <v>0.36293436293436293</v>
      </c>
    </row>
    <row r="1400" spans="1:13" x14ac:dyDescent="0.25">
      <c r="A1400" s="28" t="s">
        <v>15</v>
      </c>
      <c r="B1400" s="28" t="s">
        <v>4989</v>
      </c>
      <c r="C1400" s="29">
        <v>44968</v>
      </c>
      <c r="D1400" s="28" t="s">
        <v>5210</v>
      </c>
      <c r="E1400" s="30">
        <v>3</v>
      </c>
      <c r="F1400" s="30">
        <v>655</v>
      </c>
      <c r="G1400" s="30">
        <v>1965</v>
      </c>
      <c r="H1400" s="30">
        <v>0</v>
      </c>
      <c r="I1400" s="30">
        <f t="shared" si="63"/>
        <v>1965</v>
      </c>
      <c r="J1400" s="30">
        <v>460</v>
      </c>
      <c r="K1400" s="30">
        <v>1380</v>
      </c>
      <c r="L1400" s="30">
        <f t="shared" si="64"/>
        <v>585</v>
      </c>
      <c r="M1400" s="31">
        <f t="shared" si="65"/>
        <v>0.29770992366412213</v>
      </c>
    </row>
    <row r="1401" spans="1:13" x14ac:dyDescent="0.25">
      <c r="A1401" s="28" t="s">
        <v>15</v>
      </c>
      <c r="B1401" s="28" t="s">
        <v>4989</v>
      </c>
      <c r="C1401" s="29">
        <v>44968</v>
      </c>
      <c r="D1401" s="28" t="s">
        <v>5211</v>
      </c>
      <c r="E1401" s="30">
        <v>3</v>
      </c>
      <c r="F1401" s="30">
        <v>3255</v>
      </c>
      <c r="G1401" s="30">
        <v>9765</v>
      </c>
      <c r="H1401" s="30">
        <v>0</v>
      </c>
      <c r="I1401" s="30">
        <f t="shared" si="63"/>
        <v>9765</v>
      </c>
      <c r="J1401" s="30">
        <v>1450</v>
      </c>
      <c r="K1401" s="30">
        <v>4350</v>
      </c>
      <c r="L1401" s="30">
        <f t="shared" si="64"/>
        <v>5415</v>
      </c>
      <c r="M1401" s="31">
        <f t="shared" si="65"/>
        <v>0.55453149001536095</v>
      </c>
    </row>
    <row r="1402" spans="1:13" x14ac:dyDescent="0.25">
      <c r="A1402" s="28" t="s">
        <v>15</v>
      </c>
      <c r="B1402" s="28" t="s">
        <v>4989</v>
      </c>
      <c r="C1402" s="29">
        <v>44968</v>
      </c>
      <c r="D1402" s="28" t="s">
        <v>5211</v>
      </c>
      <c r="E1402" s="30">
        <v>3</v>
      </c>
      <c r="F1402" s="30">
        <v>4884</v>
      </c>
      <c r="G1402" s="30">
        <v>14652</v>
      </c>
      <c r="H1402" s="30">
        <v>0</v>
      </c>
      <c r="I1402" s="30">
        <f t="shared" si="63"/>
        <v>14652</v>
      </c>
      <c r="J1402" s="30">
        <v>1450</v>
      </c>
      <c r="K1402" s="30">
        <v>4350</v>
      </c>
      <c r="L1402" s="30">
        <f t="shared" si="64"/>
        <v>10302</v>
      </c>
      <c r="M1402" s="31">
        <f t="shared" si="65"/>
        <v>0.70311220311220313</v>
      </c>
    </row>
    <row r="1403" spans="1:13" x14ac:dyDescent="0.25">
      <c r="A1403" s="28" t="s">
        <v>15</v>
      </c>
      <c r="B1403" s="28" t="s">
        <v>5212</v>
      </c>
      <c r="C1403" s="29">
        <v>44968</v>
      </c>
      <c r="D1403" s="28" t="s">
        <v>5213</v>
      </c>
      <c r="E1403" s="30">
        <v>48</v>
      </c>
      <c r="F1403" s="30">
        <v>48</v>
      </c>
      <c r="G1403" s="30">
        <v>2304</v>
      </c>
      <c r="H1403" s="30">
        <v>0</v>
      </c>
      <c r="I1403" s="30">
        <f t="shared" si="63"/>
        <v>2304</v>
      </c>
      <c r="J1403" s="30">
        <v>14.8</v>
      </c>
      <c r="K1403" s="30">
        <v>710.4</v>
      </c>
      <c r="L1403" s="30">
        <f t="shared" si="64"/>
        <v>1593.6</v>
      </c>
      <c r="M1403" s="31">
        <f t="shared" si="65"/>
        <v>0.69166666666666665</v>
      </c>
    </row>
    <row r="1404" spans="1:13" x14ac:dyDescent="0.25">
      <c r="A1404" s="28" t="s">
        <v>15</v>
      </c>
      <c r="B1404" s="28" t="s">
        <v>5212</v>
      </c>
      <c r="C1404" s="29">
        <v>44968</v>
      </c>
      <c r="D1404" s="28" t="s">
        <v>5029</v>
      </c>
      <c r="E1404" s="30">
        <v>0.24</v>
      </c>
      <c r="F1404" s="30">
        <v>7800</v>
      </c>
      <c r="G1404" s="30">
        <v>1872</v>
      </c>
      <c r="H1404" s="30">
        <v>0</v>
      </c>
      <c r="I1404" s="30">
        <f t="shared" si="63"/>
        <v>1872</v>
      </c>
      <c r="J1404" s="30">
        <v>24</v>
      </c>
      <c r="K1404" s="30">
        <v>5.76</v>
      </c>
      <c r="L1404" s="30">
        <f t="shared" si="64"/>
        <v>1866.24</v>
      </c>
      <c r="M1404" s="31">
        <f t="shared" si="65"/>
        <v>0.99692307692307691</v>
      </c>
    </row>
    <row r="1405" spans="1:13" x14ac:dyDescent="0.25">
      <c r="A1405" s="28" t="s">
        <v>15</v>
      </c>
      <c r="B1405" s="28" t="s">
        <v>5212</v>
      </c>
      <c r="C1405" s="29">
        <v>44968</v>
      </c>
      <c r="D1405" s="28" t="s">
        <v>4645</v>
      </c>
      <c r="E1405" s="30">
        <v>40</v>
      </c>
      <c r="F1405" s="30">
        <v>920</v>
      </c>
      <c r="G1405" s="30">
        <v>36800</v>
      </c>
      <c r="H1405" s="30">
        <v>0</v>
      </c>
      <c r="I1405" s="30">
        <f t="shared" si="63"/>
        <v>36800</v>
      </c>
      <c r="J1405" s="30">
        <v>190</v>
      </c>
      <c r="K1405" s="30">
        <v>7600</v>
      </c>
      <c r="L1405" s="30">
        <f t="shared" si="64"/>
        <v>29200</v>
      </c>
      <c r="M1405" s="31">
        <f t="shared" si="65"/>
        <v>0.79347826086956519</v>
      </c>
    </row>
    <row r="1406" spans="1:13" x14ac:dyDescent="0.25">
      <c r="A1406" s="28" t="s">
        <v>15</v>
      </c>
      <c r="B1406" s="28" t="s">
        <v>5212</v>
      </c>
      <c r="C1406" s="29">
        <v>44968</v>
      </c>
      <c r="D1406" s="28" t="s">
        <v>698</v>
      </c>
      <c r="E1406" s="30">
        <v>50</v>
      </c>
      <c r="F1406" s="30">
        <v>500</v>
      </c>
      <c r="G1406" s="30">
        <v>25000</v>
      </c>
      <c r="H1406" s="30">
        <v>0</v>
      </c>
      <c r="I1406" s="30">
        <f t="shared" si="63"/>
        <v>25000</v>
      </c>
      <c r="J1406" s="30">
        <v>142</v>
      </c>
      <c r="K1406" s="30">
        <v>7100</v>
      </c>
      <c r="L1406" s="30">
        <f t="shared" si="64"/>
        <v>17900</v>
      </c>
      <c r="M1406" s="31">
        <f t="shared" si="65"/>
        <v>0.71599999999999997</v>
      </c>
    </row>
    <row r="1407" spans="1:13" x14ac:dyDescent="0.25">
      <c r="A1407" s="28" t="s">
        <v>15</v>
      </c>
      <c r="B1407" s="28" t="s">
        <v>5212</v>
      </c>
      <c r="C1407" s="29">
        <v>44968</v>
      </c>
      <c r="D1407" s="28" t="s">
        <v>4979</v>
      </c>
      <c r="E1407" s="30">
        <v>144</v>
      </c>
      <c r="F1407" s="30">
        <v>65</v>
      </c>
      <c r="G1407" s="30">
        <v>9360</v>
      </c>
      <c r="H1407" s="30">
        <v>0</v>
      </c>
      <c r="I1407" s="30">
        <f t="shared" si="63"/>
        <v>9360</v>
      </c>
      <c r="J1407" s="30">
        <v>14.25</v>
      </c>
      <c r="K1407" s="30">
        <v>2052</v>
      </c>
      <c r="L1407" s="30">
        <f t="shared" si="64"/>
        <v>7308</v>
      </c>
      <c r="M1407" s="31">
        <f t="shared" si="65"/>
        <v>0.78076923076923077</v>
      </c>
    </row>
    <row r="1408" spans="1:13" x14ac:dyDescent="0.25">
      <c r="A1408" s="28" t="s">
        <v>15</v>
      </c>
      <c r="B1408" s="28" t="s">
        <v>5212</v>
      </c>
      <c r="C1408" s="29">
        <v>44968</v>
      </c>
      <c r="D1408" s="28" t="s">
        <v>4289</v>
      </c>
      <c r="E1408" s="30">
        <v>1200</v>
      </c>
      <c r="F1408" s="30">
        <v>114</v>
      </c>
      <c r="G1408" s="30">
        <v>136800</v>
      </c>
      <c r="H1408" s="30">
        <v>0</v>
      </c>
      <c r="I1408" s="30">
        <f t="shared" si="63"/>
        <v>136800</v>
      </c>
      <c r="J1408" s="30">
        <v>36</v>
      </c>
      <c r="K1408" s="30">
        <v>43200</v>
      </c>
      <c r="L1408" s="30">
        <f t="shared" si="64"/>
        <v>93600</v>
      </c>
      <c r="M1408" s="31">
        <f t="shared" si="65"/>
        <v>0.68421052631578949</v>
      </c>
    </row>
    <row r="1409" spans="1:13" x14ac:dyDescent="0.25">
      <c r="A1409" s="28" t="s">
        <v>15</v>
      </c>
      <c r="B1409" s="28" t="s">
        <v>5212</v>
      </c>
      <c r="C1409" s="29">
        <v>44968</v>
      </c>
      <c r="D1409" s="28" t="s">
        <v>5214</v>
      </c>
      <c r="E1409" s="30">
        <v>46.8</v>
      </c>
      <c r="F1409" s="30">
        <v>810</v>
      </c>
      <c r="G1409" s="30">
        <v>37908</v>
      </c>
      <c r="H1409" s="30">
        <v>0</v>
      </c>
      <c r="I1409" s="30">
        <f t="shared" si="63"/>
        <v>37908</v>
      </c>
      <c r="J1409" s="30">
        <v>150</v>
      </c>
      <c r="K1409" s="30">
        <v>7020</v>
      </c>
      <c r="L1409" s="30">
        <f t="shared" si="64"/>
        <v>30888</v>
      </c>
      <c r="M1409" s="31">
        <f t="shared" si="65"/>
        <v>0.81481481481481477</v>
      </c>
    </row>
    <row r="1410" spans="1:13" x14ac:dyDescent="0.25">
      <c r="A1410" s="28" t="s">
        <v>15</v>
      </c>
      <c r="B1410" s="28" t="s">
        <v>5212</v>
      </c>
      <c r="C1410" s="29">
        <v>44968</v>
      </c>
      <c r="D1410" s="28" t="s">
        <v>4635</v>
      </c>
      <c r="E1410" s="30">
        <v>30</v>
      </c>
      <c r="F1410" s="30">
        <v>350</v>
      </c>
      <c r="G1410" s="30">
        <v>10500</v>
      </c>
      <c r="H1410" s="30">
        <v>0</v>
      </c>
      <c r="I1410" s="30">
        <f t="shared" si="63"/>
        <v>10500</v>
      </c>
      <c r="J1410" s="30">
        <v>65</v>
      </c>
      <c r="K1410" s="30">
        <v>1950</v>
      </c>
      <c r="L1410" s="30">
        <f t="shared" si="64"/>
        <v>8550</v>
      </c>
      <c r="M1410" s="31">
        <f t="shared" si="65"/>
        <v>0.81428571428571428</v>
      </c>
    </row>
    <row r="1411" spans="1:13" x14ac:dyDescent="0.25">
      <c r="A1411" s="28" t="s">
        <v>15</v>
      </c>
      <c r="B1411" s="28" t="s">
        <v>5212</v>
      </c>
      <c r="C1411" s="29">
        <v>44968</v>
      </c>
      <c r="D1411" s="28" t="s">
        <v>5113</v>
      </c>
      <c r="E1411" s="30">
        <v>7</v>
      </c>
      <c r="F1411" s="30">
        <v>318</v>
      </c>
      <c r="G1411" s="30">
        <v>2226</v>
      </c>
      <c r="H1411" s="30">
        <v>0</v>
      </c>
      <c r="I1411" s="30">
        <f t="shared" si="63"/>
        <v>2226</v>
      </c>
      <c r="J1411" s="30">
        <v>85</v>
      </c>
      <c r="K1411" s="30">
        <v>595</v>
      </c>
      <c r="L1411" s="30">
        <f t="shared" si="64"/>
        <v>1631</v>
      </c>
      <c r="M1411" s="31">
        <f t="shared" si="65"/>
        <v>0.73270440251572322</v>
      </c>
    </row>
    <row r="1412" spans="1:13" x14ac:dyDescent="0.25">
      <c r="A1412" s="28" t="s">
        <v>15</v>
      </c>
      <c r="B1412" s="28" t="s">
        <v>5082</v>
      </c>
      <c r="C1412" s="29">
        <v>44968</v>
      </c>
      <c r="D1412" s="28" t="s">
        <v>5020</v>
      </c>
      <c r="E1412" s="30">
        <v>10</v>
      </c>
      <c r="F1412" s="30">
        <v>210</v>
      </c>
      <c r="G1412" s="30">
        <v>2100</v>
      </c>
      <c r="H1412" s="30">
        <v>0</v>
      </c>
      <c r="I1412" s="30">
        <f t="shared" si="63"/>
        <v>2100</v>
      </c>
      <c r="J1412" s="30">
        <v>55</v>
      </c>
      <c r="K1412" s="30">
        <v>550</v>
      </c>
      <c r="L1412" s="30">
        <f t="shared" si="64"/>
        <v>1550</v>
      </c>
      <c r="M1412" s="31">
        <f t="shared" si="65"/>
        <v>0.73809523809523814</v>
      </c>
    </row>
    <row r="1413" spans="1:13" x14ac:dyDescent="0.25">
      <c r="A1413" s="28" t="s">
        <v>15</v>
      </c>
      <c r="B1413" s="28" t="s">
        <v>5082</v>
      </c>
      <c r="C1413" s="29">
        <v>44968</v>
      </c>
      <c r="D1413" s="28" t="s">
        <v>4539</v>
      </c>
      <c r="E1413" s="30">
        <v>30</v>
      </c>
      <c r="F1413" s="30">
        <v>450</v>
      </c>
      <c r="G1413" s="30">
        <v>13500</v>
      </c>
      <c r="H1413" s="30">
        <v>0</v>
      </c>
      <c r="I1413" s="30">
        <f t="shared" si="63"/>
        <v>13500</v>
      </c>
      <c r="J1413" s="30">
        <v>120</v>
      </c>
      <c r="K1413" s="30">
        <v>3600</v>
      </c>
      <c r="L1413" s="30">
        <f t="shared" si="64"/>
        <v>9900</v>
      </c>
      <c r="M1413" s="31">
        <f t="shared" si="65"/>
        <v>0.73333333333333328</v>
      </c>
    </row>
    <row r="1414" spans="1:13" x14ac:dyDescent="0.25">
      <c r="A1414" s="28" t="s">
        <v>15</v>
      </c>
      <c r="B1414" s="28" t="s">
        <v>5082</v>
      </c>
      <c r="C1414" s="29">
        <v>44968</v>
      </c>
      <c r="D1414" s="28" t="s">
        <v>4638</v>
      </c>
      <c r="E1414" s="30">
        <v>5</v>
      </c>
      <c r="F1414" s="30">
        <v>370</v>
      </c>
      <c r="G1414" s="30">
        <v>1850</v>
      </c>
      <c r="H1414" s="30">
        <v>0</v>
      </c>
      <c r="I1414" s="30">
        <f t="shared" si="63"/>
        <v>1850</v>
      </c>
      <c r="J1414" s="30">
        <v>970</v>
      </c>
      <c r="K1414" s="30">
        <v>4850</v>
      </c>
      <c r="L1414" s="30">
        <f t="shared" si="64"/>
        <v>-3000</v>
      </c>
      <c r="M1414" s="31">
        <f t="shared" si="65"/>
        <v>-1.6216216216216217</v>
      </c>
    </row>
    <row r="1415" spans="1:13" x14ac:dyDescent="0.25">
      <c r="A1415" s="28" t="s">
        <v>15</v>
      </c>
      <c r="B1415" s="28" t="s">
        <v>5215</v>
      </c>
      <c r="C1415" s="29">
        <v>44968</v>
      </c>
      <c r="D1415" s="28" t="s">
        <v>5216</v>
      </c>
      <c r="E1415" s="30">
        <v>250</v>
      </c>
      <c r="F1415" s="30">
        <v>810</v>
      </c>
      <c r="G1415" s="30">
        <v>202500</v>
      </c>
      <c r="H1415" s="30">
        <v>0</v>
      </c>
      <c r="I1415" s="30">
        <f t="shared" si="63"/>
        <v>202500</v>
      </c>
      <c r="J1415" s="30">
        <v>452</v>
      </c>
      <c r="K1415" s="30">
        <v>113000</v>
      </c>
      <c r="L1415" s="30">
        <f t="shared" si="64"/>
        <v>89500</v>
      </c>
      <c r="M1415" s="31">
        <f t="shared" si="65"/>
        <v>0.44197530864197532</v>
      </c>
    </row>
    <row r="1416" spans="1:13" x14ac:dyDescent="0.25">
      <c r="A1416" s="28" t="s">
        <v>15</v>
      </c>
      <c r="B1416" s="28" t="s">
        <v>5215</v>
      </c>
      <c r="C1416" s="29">
        <v>44968</v>
      </c>
      <c r="D1416" s="28"/>
      <c r="E1416" s="30">
        <v>0</v>
      </c>
      <c r="F1416" s="30"/>
      <c r="G1416" s="30"/>
      <c r="H1416" s="30">
        <v>0</v>
      </c>
      <c r="I1416" s="30">
        <f t="shared" ref="I1416:I1479" si="66">+G1416-H1416</f>
        <v>0</v>
      </c>
      <c r="J1416" s="30"/>
      <c r="K1416" s="30"/>
      <c r="L1416" s="30">
        <f t="shared" ref="L1416:L1479" si="67">+I1416-K1416</f>
        <v>0</v>
      </c>
      <c r="M1416" s="31" t="e">
        <f t="shared" ref="M1416:M1479" si="68">+L1416/G1416</f>
        <v>#DIV/0!</v>
      </c>
    </row>
    <row r="1417" spans="1:13" x14ac:dyDescent="0.25">
      <c r="A1417" s="28" t="s">
        <v>15</v>
      </c>
      <c r="B1417" s="28" t="s">
        <v>5217</v>
      </c>
      <c r="C1417" s="29">
        <v>44957</v>
      </c>
      <c r="D1417" s="28"/>
      <c r="E1417" s="30">
        <v>1</v>
      </c>
      <c r="F1417" s="30"/>
      <c r="G1417" s="30"/>
      <c r="H1417" s="30">
        <v>0</v>
      </c>
      <c r="I1417" s="30">
        <f t="shared" si="66"/>
        <v>0</v>
      </c>
      <c r="J1417" s="30"/>
      <c r="K1417" s="30"/>
      <c r="L1417" s="30">
        <f t="shared" si="67"/>
        <v>0</v>
      </c>
      <c r="M1417" s="31" t="e">
        <f t="shared" si="68"/>
        <v>#DIV/0!</v>
      </c>
    </row>
    <row r="1418" spans="1:13" x14ac:dyDescent="0.25">
      <c r="A1418" s="28" t="s">
        <v>15</v>
      </c>
      <c r="B1418" s="28" t="s">
        <v>5217</v>
      </c>
      <c r="C1418" s="29">
        <v>44957</v>
      </c>
      <c r="D1418" s="28"/>
      <c r="E1418" s="30">
        <v>2</v>
      </c>
      <c r="F1418" s="30"/>
      <c r="G1418" s="30"/>
      <c r="H1418" s="30">
        <v>0</v>
      </c>
      <c r="I1418" s="30">
        <f t="shared" si="66"/>
        <v>0</v>
      </c>
      <c r="J1418" s="30"/>
      <c r="K1418" s="30"/>
      <c r="L1418" s="30">
        <f t="shared" si="67"/>
        <v>0</v>
      </c>
      <c r="M1418" s="31" t="e">
        <f t="shared" si="68"/>
        <v>#DIV/0!</v>
      </c>
    </row>
    <row r="1419" spans="1:13" x14ac:dyDescent="0.25">
      <c r="A1419" s="28" t="s">
        <v>15</v>
      </c>
      <c r="B1419" s="28" t="s">
        <v>5217</v>
      </c>
      <c r="C1419" s="29">
        <v>44957</v>
      </c>
      <c r="D1419" s="28"/>
      <c r="E1419" s="30">
        <v>4</v>
      </c>
      <c r="F1419" s="30"/>
      <c r="G1419" s="30"/>
      <c r="H1419" s="30">
        <v>0</v>
      </c>
      <c r="I1419" s="30">
        <f t="shared" si="66"/>
        <v>0</v>
      </c>
      <c r="J1419" s="30"/>
      <c r="K1419" s="30"/>
      <c r="L1419" s="30">
        <f t="shared" si="67"/>
        <v>0</v>
      </c>
      <c r="M1419" s="31" t="e">
        <f t="shared" si="68"/>
        <v>#DIV/0!</v>
      </c>
    </row>
    <row r="1420" spans="1:13" x14ac:dyDescent="0.25">
      <c r="A1420" s="28" t="s">
        <v>15</v>
      </c>
      <c r="B1420" s="28" t="s">
        <v>5217</v>
      </c>
      <c r="C1420" s="29">
        <v>44957</v>
      </c>
      <c r="D1420" s="28"/>
      <c r="E1420" s="30">
        <v>6</v>
      </c>
      <c r="F1420" s="30"/>
      <c r="G1420" s="30"/>
      <c r="H1420" s="30">
        <v>0</v>
      </c>
      <c r="I1420" s="30">
        <f t="shared" si="66"/>
        <v>0</v>
      </c>
      <c r="J1420" s="30"/>
      <c r="K1420" s="30"/>
      <c r="L1420" s="30">
        <f t="shared" si="67"/>
        <v>0</v>
      </c>
      <c r="M1420" s="31" t="e">
        <f t="shared" si="68"/>
        <v>#DIV/0!</v>
      </c>
    </row>
    <row r="1421" spans="1:13" x14ac:dyDescent="0.25">
      <c r="A1421" s="28" t="s">
        <v>15</v>
      </c>
      <c r="B1421" s="28" t="s">
        <v>5217</v>
      </c>
      <c r="C1421" s="29">
        <v>44957</v>
      </c>
      <c r="D1421" s="28"/>
      <c r="E1421" s="30">
        <v>50</v>
      </c>
      <c r="F1421" s="30"/>
      <c r="G1421" s="30"/>
      <c r="H1421" s="30">
        <v>0</v>
      </c>
      <c r="I1421" s="30">
        <f t="shared" si="66"/>
        <v>0</v>
      </c>
      <c r="J1421" s="30"/>
      <c r="K1421" s="30"/>
      <c r="L1421" s="30">
        <f t="shared" si="67"/>
        <v>0</v>
      </c>
      <c r="M1421" s="31" t="e">
        <f t="shared" si="68"/>
        <v>#DIV/0!</v>
      </c>
    </row>
    <row r="1422" spans="1:13" x14ac:dyDescent="0.25">
      <c r="A1422" s="28" t="s">
        <v>15</v>
      </c>
      <c r="B1422" s="28" t="s">
        <v>5218</v>
      </c>
      <c r="C1422" s="29">
        <v>44968</v>
      </c>
      <c r="D1422" s="28" t="s">
        <v>5046</v>
      </c>
      <c r="E1422" s="30">
        <v>2</v>
      </c>
      <c r="F1422" s="30">
        <v>645</v>
      </c>
      <c r="G1422" s="30">
        <v>1290</v>
      </c>
      <c r="H1422" s="30">
        <v>0</v>
      </c>
      <c r="I1422" s="30">
        <f t="shared" si="66"/>
        <v>1290</v>
      </c>
      <c r="J1422" s="30">
        <v>300</v>
      </c>
      <c r="K1422" s="30">
        <v>600</v>
      </c>
      <c r="L1422" s="30">
        <f t="shared" si="67"/>
        <v>690</v>
      </c>
      <c r="M1422" s="31">
        <f t="shared" si="68"/>
        <v>0.53488372093023251</v>
      </c>
    </row>
    <row r="1423" spans="1:13" x14ac:dyDescent="0.25">
      <c r="A1423" s="28" t="s">
        <v>15</v>
      </c>
      <c r="B1423" s="28" t="s">
        <v>5218</v>
      </c>
      <c r="C1423" s="29">
        <v>44968</v>
      </c>
      <c r="D1423" s="28" t="s">
        <v>5219</v>
      </c>
      <c r="E1423" s="30">
        <v>200</v>
      </c>
      <c r="F1423" s="30">
        <v>130</v>
      </c>
      <c r="G1423" s="30">
        <v>26000</v>
      </c>
      <c r="H1423" s="30">
        <v>0</v>
      </c>
      <c r="I1423" s="30">
        <f t="shared" si="66"/>
        <v>26000</v>
      </c>
      <c r="J1423" s="30">
        <v>45</v>
      </c>
      <c r="K1423" s="30">
        <v>9000</v>
      </c>
      <c r="L1423" s="30">
        <f t="shared" si="67"/>
        <v>17000</v>
      </c>
      <c r="M1423" s="31">
        <f t="shared" si="68"/>
        <v>0.65384615384615385</v>
      </c>
    </row>
    <row r="1424" spans="1:13" x14ac:dyDescent="0.25">
      <c r="A1424" s="28" t="s">
        <v>15</v>
      </c>
      <c r="B1424" s="28" t="s">
        <v>5218</v>
      </c>
      <c r="C1424" s="29">
        <v>44968</v>
      </c>
      <c r="D1424" s="28" t="s">
        <v>5220</v>
      </c>
      <c r="E1424" s="30">
        <v>300</v>
      </c>
      <c r="F1424" s="30">
        <v>225</v>
      </c>
      <c r="G1424" s="30">
        <v>67500</v>
      </c>
      <c r="H1424" s="30">
        <v>0</v>
      </c>
      <c r="I1424" s="30">
        <f t="shared" si="66"/>
        <v>67500</v>
      </c>
      <c r="J1424" s="30">
        <v>150</v>
      </c>
      <c r="K1424" s="30">
        <v>45000</v>
      </c>
      <c r="L1424" s="30">
        <f t="shared" si="67"/>
        <v>22500</v>
      </c>
      <c r="M1424" s="31">
        <f t="shared" si="68"/>
        <v>0.33333333333333331</v>
      </c>
    </row>
    <row r="1425" spans="1:13" x14ac:dyDescent="0.25">
      <c r="A1425" s="28" t="s">
        <v>15</v>
      </c>
      <c r="B1425" s="28" t="s">
        <v>5218</v>
      </c>
      <c r="C1425" s="29">
        <v>44968</v>
      </c>
      <c r="D1425" s="28" t="s">
        <v>5221</v>
      </c>
      <c r="E1425" s="30">
        <v>50</v>
      </c>
      <c r="F1425" s="30">
        <v>185</v>
      </c>
      <c r="G1425" s="30">
        <v>9250</v>
      </c>
      <c r="H1425" s="30">
        <v>0</v>
      </c>
      <c r="I1425" s="30">
        <f t="shared" si="66"/>
        <v>9250</v>
      </c>
      <c r="J1425" s="30"/>
      <c r="K1425" s="30"/>
      <c r="L1425" s="30">
        <f t="shared" si="67"/>
        <v>9250</v>
      </c>
      <c r="M1425" s="31">
        <f t="shared" si="68"/>
        <v>1</v>
      </c>
    </row>
    <row r="1426" spans="1:13" x14ac:dyDescent="0.25">
      <c r="A1426" s="28" t="s">
        <v>15</v>
      </c>
      <c r="B1426" s="28" t="s">
        <v>5218</v>
      </c>
      <c r="C1426" s="29">
        <v>44968</v>
      </c>
      <c r="D1426" s="28" t="s">
        <v>5222</v>
      </c>
      <c r="E1426" s="30">
        <v>100</v>
      </c>
      <c r="F1426" s="30">
        <v>185</v>
      </c>
      <c r="G1426" s="30">
        <v>18500</v>
      </c>
      <c r="H1426" s="30">
        <v>0</v>
      </c>
      <c r="I1426" s="30">
        <f t="shared" si="66"/>
        <v>18500</v>
      </c>
      <c r="J1426" s="30">
        <v>180</v>
      </c>
      <c r="K1426" s="30">
        <v>18000</v>
      </c>
      <c r="L1426" s="30">
        <f t="shared" si="67"/>
        <v>500</v>
      </c>
      <c r="M1426" s="31">
        <f t="shared" si="68"/>
        <v>2.7027027027027029E-2</v>
      </c>
    </row>
    <row r="1427" spans="1:13" x14ac:dyDescent="0.25">
      <c r="A1427" s="28" t="s">
        <v>15</v>
      </c>
      <c r="B1427" s="28" t="s">
        <v>5223</v>
      </c>
      <c r="C1427" s="29">
        <v>44968</v>
      </c>
      <c r="D1427" s="28" t="s">
        <v>5224</v>
      </c>
      <c r="E1427" s="30">
        <v>10</v>
      </c>
      <c r="F1427" s="30">
        <v>260</v>
      </c>
      <c r="G1427" s="30">
        <v>2600</v>
      </c>
      <c r="H1427" s="30">
        <v>0</v>
      </c>
      <c r="I1427" s="30">
        <f t="shared" si="66"/>
        <v>2600</v>
      </c>
      <c r="J1427" s="30">
        <v>22</v>
      </c>
      <c r="K1427" s="30">
        <v>220</v>
      </c>
      <c r="L1427" s="30">
        <f t="shared" si="67"/>
        <v>2380</v>
      </c>
      <c r="M1427" s="31">
        <f t="shared" si="68"/>
        <v>0.91538461538461535</v>
      </c>
    </row>
    <row r="1428" spans="1:13" x14ac:dyDescent="0.25">
      <c r="A1428" s="28" t="s">
        <v>15</v>
      </c>
      <c r="B1428" s="28" t="s">
        <v>5223</v>
      </c>
      <c r="C1428" s="29">
        <v>44968</v>
      </c>
      <c r="D1428" s="28" t="s">
        <v>5169</v>
      </c>
      <c r="E1428" s="30">
        <v>10</v>
      </c>
      <c r="F1428" s="30">
        <v>450</v>
      </c>
      <c r="G1428" s="30">
        <v>4500</v>
      </c>
      <c r="H1428" s="30">
        <v>0</v>
      </c>
      <c r="I1428" s="30">
        <f t="shared" si="66"/>
        <v>4500</v>
      </c>
      <c r="J1428" s="30">
        <v>106</v>
      </c>
      <c r="K1428" s="30">
        <v>1060</v>
      </c>
      <c r="L1428" s="30">
        <f t="shared" si="67"/>
        <v>3440</v>
      </c>
      <c r="M1428" s="31">
        <f t="shared" si="68"/>
        <v>0.76444444444444448</v>
      </c>
    </row>
    <row r="1429" spans="1:13" x14ac:dyDescent="0.25">
      <c r="A1429" s="28" t="s">
        <v>15</v>
      </c>
      <c r="B1429" s="28" t="s">
        <v>5223</v>
      </c>
      <c r="C1429" s="29">
        <v>44968</v>
      </c>
      <c r="D1429" s="28" t="s">
        <v>4958</v>
      </c>
      <c r="E1429" s="30">
        <v>30</v>
      </c>
      <c r="F1429" s="30">
        <v>750</v>
      </c>
      <c r="G1429" s="30">
        <v>22500</v>
      </c>
      <c r="H1429" s="30">
        <v>0</v>
      </c>
      <c r="I1429" s="30">
        <f t="shared" si="66"/>
        <v>22500</v>
      </c>
      <c r="J1429" s="30">
        <v>862.17</v>
      </c>
      <c r="K1429" s="30">
        <v>25864.95</v>
      </c>
      <c r="L1429" s="30">
        <f t="shared" si="67"/>
        <v>-3364.9500000000007</v>
      </c>
      <c r="M1429" s="31">
        <f t="shared" si="68"/>
        <v>-0.14955333333333337</v>
      </c>
    </row>
    <row r="1430" spans="1:13" x14ac:dyDescent="0.25">
      <c r="A1430" s="28" t="s">
        <v>15</v>
      </c>
      <c r="B1430" s="28" t="s">
        <v>5223</v>
      </c>
      <c r="C1430" s="29">
        <v>44968</v>
      </c>
      <c r="D1430" s="28" t="s">
        <v>4411</v>
      </c>
      <c r="E1430" s="30">
        <v>300</v>
      </c>
      <c r="F1430" s="30">
        <v>312</v>
      </c>
      <c r="G1430" s="30">
        <v>93600</v>
      </c>
      <c r="H1430" s="30">
        <v>0</v>
      </c>
      <c r="I1430" s="30">
        <f t="shared" si="66"/>
        <v>93600</v>
      </c>
      <c r="J1430" s="30">
        <v>110</v>
      </c>
      <c r="K1430" s="30">
        <v>33000</v>
      </c>
      <c r="L1430" s="30">
        <f t="shared" si="67"/>
        <v>60600</v>
      </c>
      <c r="M1430" s="31">
        <f t="shared" si="68"/>
        <v>0.64743589743589747</v>
      </c>
    </row>
    <row r="1431" spans="1:13" x14ac:dyDescent="0.25">
      <c r="A1431" s="28" t="s">
        <v>15</v>
      </c>
      <c r="B1431" s="28" t="s">
        <v>5223</v>
      </c>
      <c r="C1431" s="29">
        <v>44968</v>
      </c>
      <c r="D1431" s="28" t="s">
        <v>4626</v>
      </c>
      <c r="E1431" s="30">
        <v>20</v>
      </c>
      <c r="F1431" s="30">
        <v>575</v>
      </c>
      <c r="G1431" s="30">
        <v>11500</v>
      </c>
      <c r="H1431" s="30">
        <v>0</v>
      </c>
      <c r="I1431" s="30">
        <f t="shared" si="66"/>
        <v>11500</v>
      </c>
      <c r="J1431" s="30">
        <v>195</v>
      </c>
      <c r="K1431" s="30">
        <v>3900</v>
      </c>
      <c r="L1431" s="30">
        <f t="shared" si="67"/>
        <v>7600</v>
      </c>
      <c r="M1431" s="31">
        <f t="shared" si="68"/>
        <v>0.66086956521739126</v>
      </c>
    </row>
    <row r="1432" spans="1:13" x14ac:dyDescent="0.25">
      <c r="A1432" s="28" t="s">
        <v>15</v>
      </c>
      <c r="B1432" s="28" t="s">
        <v>5223</v>
      </c>
      <c r="C1432" s="29">
        <v>44968</v>
      </c>
      <c r="D1432" s="28" t="s">
        <v>4977</v>
      </c>
      <c r="E1432" s="30">
        <v>40</v>
      </c>
      <c r="F1432" s="30">
        <v>425</v>
      </c>
      <c r="G1432" s="30">
        <v>17000</v>
      </c>
      <c r="H1432" s="30">
        <v>0</v>
      </c>
      <c r="I1432" s="30">
        <f t="shared" si="66"/>
        <v>17000</v>
      </c>
      <c r="J1432" s="30">
        <v>880</v>
      </c>
      <c r="K1432" s="30">
        <v>35200</v>
      </c>
      <c r="L1432" s="30">
        <f t="shared" si="67"/>
        <v>-18200</v>
      </c>
      <c r="M1432" s="31">
        <f t="shared" si="68"/>
        <v>-1.0705882352941176</v>
      </c>
    </row>
    <row r="1433" spans="1:13" x14ac:dyDescent="0.25">
      <c r="A1433" s="28" t="s">
        <v>15</v>
      </c>
      <c r="B1433" s="28" t="s">
        <v>5223</v>
      </c>
      <c r="C1433" s="29">
        <v>44968</v>
      </c>
      <c r="D1433" s="28" t="s">
        <v>5225</v>
      </c>
      <c r="E1433" s="30">
        <v>30</v>
      </c>
      <c r="F1433" s="30">
        <v>70</v>
      </c>
      <c r="G1433" s="30">
        <v>2100</v>
      </c>
      <c r="H1433" s="30">
        <v>0</v>
      </c>
      <c r="I1433" s="30">
        <f t="shared" si="66"/>
        <v>2100</v>
      </c>
      <c r="J1433" s="30">
        <v>28</v>
      </c>
      <c r="K1433" s="30">
        <v>840</v>
      </c>
      <c r="L1433" s="30">
        <f t="shared" si="67"/>
        <v>1260</v>
      </c>
      <c r="M1433" s="31">
        <f t="shared" si="68"/>
        <v>0.6</v>
      </c>
    </row>
    <row r="1434" spans="1:13" x14ac:dyDescent="0.25">
      <c r="A1434" s="28" t="s">
        <v>15</v>
      </c>
      <c r="B1434" s="28" t="s">
        <v>5223</v>
      </c>
      <c r="C1434" s="29">
        <v>44968</v>
      </c>
      <c r="D1434" s="28" t="s">
        <v>4475</v>
      </c>
      <c r="E1434" s="30">
        <v>2</v>
      </c>
      <c r="F1434" s="30">
        <v>2300</v>
      </c>
      <c r="G1434" s="30">
        <v>4600</v>
      </c>
      <c r="H1434" s="30">
        <v>0</v>
      </c>
      <c r="I1434" s="30">
        <f t="shared" si="66"/>
        <v>4600</v>
      </c>
      <c r="J1434" s="30">
        <v>585</v>
      </c>
      <c r="K1434" s="30">
        <v>1170</v>
      </c>
      <c r="L1434" s="30">
        <f t="shared" si="67"/>
        <v>3430</v>
      </c>
      <c r="M1434" s="31">
        <f t="shared" si="68"/>
        <v>0.7456521739130435</v>
      </c>
    </row>
    <row r="1435" spans="1:13" x14ac:dyDescent="0.25">
      <c r="A1435" s="28" t="s">
        <v>15</v>
      </c>
      <c r="B1435" s="28" t="s">
        <v>5223</v>
      </c>
      <c r="C1435" s="29">
        <v>44968</v>
      </c>
      <c r="D1435" s="28" t="s">
        <v>5226</v>
      </c>
      <c r="E1435" s="30">
        <v>0.86</v>
      </c>
      <c r="F1435" s="30">
        <v>4025</v>
      </c>
      <c r="G1435" s="30">
        <v>3450</v>
      </c>
      <c r="H1435" s="30">
        <v>0</v>
      </c>
      <c r="I1435" s="30">
        <f t="shared" si="66"/>
        <v>3450</v>
      </c>
      <c r="J1435" s="30"/>
      <c r="K1435" s="30"/>
      <c r="L1435" s="30">
        <f t="shared" si="67"/>
        <v>3450</v>
      </c>
      <c r="M1435" s="31">
        <f t="shared" si="68"/>
        <v>1</v>
      </c>
    </row>
    <row r="1436" spans="1:13" x14ac:dyDescent="0.25">
      <c r="A1436" s="28" t="s">
        <v>15</v>
      </c>
      <c r="B1436" s="28" t="s">
        <v>5223</v>
      </c>
      <c r="C1436" s="29">
        <v>44968</v>
      </c>
      <c r="D1436" s="28" t="s">
        <v>5227</v>
      </c>
      <c r="E1436" s="30">
        <v>20</v>
      </c>
      <c r="F1436" s="30">
        <v>35</v>
      </c>
      <c r="G1436" s="30">
        <v>700</v>
      </c>
      <c r="H1436" s="30">
        <v>0</v>
      </c>
      <c r="I1436" s="30">
        <f t="shared" si="66"/>
        <v>700</v>
      </c>
      <c r="J1436" s="30">
        <v>14.5</v>
      </c>
      <c r="K1436" s="30">
        <v>290</v>
      </c>
      <c r="L1436" s="30">
        <f t="shared" si="67"/>
        <v>410</v>
      </c>
      <c r="M1436" s="31">
        <f t="shared" si="68"/>
        <v>0.58571428571428574</v>
      </c>
    </row>
    <row r="1437" spans="1:13" x14ac:dyDescent="0.25">
      <c r="A1437" s="28" t="s">
        <v>15</v>
      </c>
      <c r="B1437" s="28" t="s">
        <v>5183</v>
      </c>
      <c r="C1437" s="29">
        <v>44968</v>
      </c>
      <c r="D1437" s="28" t="s">
        <v>5128</v>
      </c>
      <c r="E1437" s="30">
        <v>5</v>
      </c>
      <c r="F1437" s="30">
        <v>360</v>
      </c>
      <c r="G1437" s="30">
        <v>1800</v>
      </c>
      <c r="H1437" s="30">
        <v>0</v>
      </c>
      <c r="I1437" s="30">
        <f t="shared" si="66"/>
        <v>1800</v>
      </c>
      <c r="J1437" s="30">
        <v>70</v>
      </c>
      <c r="K1437" s="30">
        <v>350</v>
      </c>
      <c r="L1437" s="30">
        <f t="shared" si="67"/>
        <v>1450</v>
      </c>
      <c r="M1437" s="31">
        <f t="shared" si="68"/>
        <v>0.80555555555555558</v>
      </c>
    </row>
    <row r="1438" spans="1:13" x14ac:dyDescent="0.25">
      <c r="A1438" s="28" t="s">
        <v>15</v>
      </c>
      <c r="B1438" s="28" t="s">
        <v>5183</v>
      </c>
      <c r="C1438" s="29">
        <v>44968</v>
      </c>
      <c r="D1438" s="28" t="s">
        <v>5129</v>
      </c>
      <c r="E1438" s="30">
        <v>10</v>
      </c>
      <c r="F1438" s="30">
        <v>560</v>
      </c>
      <c r="G1438" s="30">
        <v>5600</v>
      </c>
      <c r="H1438" s="30">
        <v>0</v>
      </c>
      <c r="I1438" s="30">
        <f t="shared" si="66"/>
        <v>5600</v>
      </c>
      <c r="J1438" s="30">
        <v>158</v>
      </c>
      <c r="K1438" s="30">
        <v>1580</v>
      </c>
      <c r="L1438" s="30">
        <f t="shared" si="67"/>
        <v>4020</v>
      </c>
      <c r="M1438" s="31">
        <f t="shared" si="68"/>
        <v>0.71785714285714286</v>
      </c>
    </row>
    <row r="1439" spans="1:13" x14ac:dyDescent="0.25">
      <c r="A1439" s="28" t="s">
        <v>15</v>
      </c>
      <c r="B1439" s="28" t="s">
        <v>5228</v>
      </c>
      <c r="C1439" s="29">
        <v>44968</v>
      </c>
      <c r="D1439" s="28" t="s">
        <v>5229</v>
      </c>
      <c r="E1439" s="30">
        <v>10</v>
      </c>
      <c r="F1439" s="30">
        <v>590</v>
      </c>
      <c r="G1439" s="30">
        <v>5900</v>
      </c>
      <c r="H1439" s="30">
        <v>0</v>
      </c>
      <c r="I1439" s="30">
        <f t="shared" si="66"/>
        <v>5900</v>
      </c>
      <c r="J1439" s="30">
        <v>300</v>
      </c>
      <c r="K1439" s="30">
        <v>3000</v>
      </c>
      <c r="L1439" s="30">
        <f t="shared" si="67"/>
        <v>2900</v>
      </c>
      <c r="M1439" s="31">
        <f t="shared" si="68"/>
        <v>0.49152542372881358</v>
      </c>
    </row>
    <row r="1440" spans="1:13" x14ac:dyDescent="0.25">
      <c r="A1440" s="28" t="s">
        <v>15</v>
      </c>
      <c r="B1440" s="28" t="s">
        <v>5228</v>
      </c>
      <c r="C1440" s="29">
        <v>44968</v>
      </c>
      <c r="D1440" s="28" t="s">
        <v>5046</v>
      </c>
      <c r="E1440" s="30">
        <v>10</v>
      </c>
      <c r="F1440" s="30">
        <v>645</v>
      </c>
      <c r="G1440" s="30">
        <v>6450</v>
      </c>
      <c r="H1440" s="30">
        <v>0</v>
      </c>
      <c r="I1440" s="30">
        <f t="shared" si="66"/>
        <v>6450</v>
      </c>
      <c r="J1440" s="30">
        <v>300</v>
      </c>
      <c r="K1440" s="30">
        <v>3000</v>
      </c>
      <c r="L1440" s="30">
        <f t="shared" si="67"/>
        <v>3450</v>
      </c>
      <c r="M1440" s="31">
        <f t="shared" si="68"/>
        <v>0.53488372093023251</v>
      </c>
    </row>
    <row r="1441" spans="1:13" x14ac:dyDescent="0.25">
      <c r="A1441" s="28" t="s">
        <v>15</v>
      </c>
      <c r="B1441" s="28" t="s">
        <v>5228</v>
      </c>
      <c r="C1441" s="29">
        <v>44968</v>
      </c>
      <c r="D1441" s="28" t="s">
        <v>5051</v>
      </c>
      <c r="E1441" s="30">
        <v>685</v>
      </c>
      <c r="F1441" s="30">
        <v>52</v>
      </c>
      <c r="G1441" s="30">
        <v>35620</v>
      </c>
      <c r="H1441" s="30">
        <v>0</v>
      </c>
      <c r="I1441" s="30">
        <f t="shared" si="66"/>
        <v>35620</v>
      </c>
      <c r="J1441" s="30">
        <v>38</v>
      </c>
      <c r="K1441" s="30">
        <v>26030</v>
      </c>
      <c r="L1441" s="30">
        <f t="shared" si="67"/>
        <v>9590</v>
      </c>
      <c r="M1441" s="31">
        <f t="shared" si="68"/>
        <v>0.26923076923076922</v>
      </c>
    </row>
    <row r="1442" spans="1:13" x14ac:dyDescent="0.25">
      <c r="A1442" s="28" t="s">
        <v>15</v>
      </c>
      <c r="B1442" s="28" t="s">
        <v>5228</v>
      </c>
      <c r="C1442" s="29">
        <v>44968</v>
      </c>
      <c r="D1442" s="28" t="s">
        <v>4992</v>
      </c>
      <c r="E1442" s="30">
        <v>492</v>
      </c>
      <c r="F1442" s="30">
        <v>41</v>
      </c>
      <c r="G1442" s="30">
        <v>20172</v>
      </c>
      <c r="H1442" s="30">
        <v>0</v>
      </c>
      <c r="I1442" s="30">
        <f t="shared" si="66"/>
        <v>20172</v>
      </c>
      <c r="J1442" s="30">
        <v>25</v>
      </c>
      <c r="K1442" s="30">
        <v>12300</v>
      </c>
      <c r="L1442" s="30">
        <f t="shared" si="67"/>
        <v>7872</v>
      </c>
      <c r="M1442" s="31">
        <f t="shared" si="68"/>
        <v>0.3902439024390244</v>
      </c>
    </row>
    <row r="1443" spans="1:13" x14ac:dyDescent="0.25">
      <c r="A1443" s="28" t="s">
        <v>15</v>
      </c>
      <c r="B1443" s="28" t="s">
        <v>5228</v>
      </c>
      <c r="C1443" s="29">
        <v>44968</v>
      </c>
      <c r="D1443" s="28" t="s">
        <v>4993</v>
      </c>
      <c r="E1443" s="30">
        <v>105</v>
      </c>
      <c r="F1443" s="30">
        <v>46</v>
      </c>
      <c r="G1443" s="30">
        <v>4830</v>
      </c>
      <c r="H1443" s="30">
        <v>0</v>
      </c>
      <c r="I1443" s="30">
        <f t="shared" si="66"/>
        <v>4830</v>
      </c>
      <c r="J1443" s="30">
        <v>25</v>
      </c>
      <c r="K1443" s="30">
        <v>2625</v>
      </c>
      <c r="L1443" s="30">
        <f t="shared" si="67"/>
        <v>2205</v>
      </c>
      <c r="M1443" s="31">
        <f t="shared" si="68"/>
        <v>0.45652173913043476</v>
      </c>
    </row>
    <row r="1444" spans="1:13" x14ac:dyDescent="0.25">
      <c r="A1444" s="28" t="s">
        <v>15</v>
      </c>
      <c r="B1444" s="28" t="s">
        <v>5228</v>
      </c>
      <c r="C1444" s="29">
        <v>44968</v>
      </c>
      <c r="D1444" s="28" t="s">
        <v>5230</v>
      </c>
      <c r="E1444" s="30">
        <v>20</v>
      </c>
      <c r="F1444" s="30">
        <v>2290</v>
      </c>
      <c r="G1444" s="30">
        <v>45800</v>
      </c>
      <c r="H1444" s="30">
        <v>0</v>
      </c>
      <c r="I1444" s="30">
        <f t="shared" si="66"/>
        <v>45800</v>
      </c>
      <c r="J1444" s="30">
        <v>600</v>
      </c>
      <c r="K1444" s="30">
        <v>12000</v>
      </c>
      <c r="L1444" s="30">
        <f t="shared" si="67"/>
        <v>33800</v>
      </c>
      <c r="M1444" s="31">
        <f t="shared" si="68"/>
        <v>0.73799126637554591</v>
      </c>
    </row>
    <row r="1445" spans="1:13" x14ac:dyDescent="0.25">
      <c r="A1445" s="28" t="s">
        <v>15</v>
      </c>
      <c r="B1445" s="28" t="s">
        <v>5228</v>
      </c>
      <c r="C1445" s="29">
        <v>44968</v>
      </c>
      <c r="D1445" s="28" t="s">
        <v>5197</v>
      </c>
      <c r="E1445" s="30">
        <v>500</v>
      </c>
      <c r="F1445" s="30">
        <v>93</v>
      </c>
      <c r="G1445" s="30">
        <v>46500</v>
      </c>
      <c r="H1445" s="30">
        <v>0</v>
      </c>
      <c r="I1445" s="30">
        <f t="shared" si="66"/>
        <v>46500</v>
      </c>
      <c r="J1445" s="30">
        <v>39</v>
      </c>
      <c r="K1445" s="30">
        <v>19500</v>
      </c>
      <c r="L1445" s="30">
        <f t="shared" si="67"/>
        <v>27000</v>
      </c>
      <c r="M1445" s="31">
        <f t="shared" si="68"/>
        <v>0.58064516129032262</v>
      </c>
    </row>
    <row r="1446" spans="1:13" x14ac:dyDescent="0.25">
      <c r="A1446" s="28" t="s">
        <v>15</v>
      </c>
      <c r="B1446" s="28" t="s">
        <v>5228</v>
      </c>
      <c r="C1446" s="29">
        <v>44968</v>
      </c>
      <c r="D1446" s="28" t="s">
        <v>5231</v>
      </c>
      <c r="E1446" s="30">
        <v>15</v>
      </c>
      <c r="F1446" s="30">
        <v>1385</v>
      </c>
      <c r="G1446" s="30">
        <v>20775</v>
      </c>
      <c r="H1446" s="30">
        <v>0</v>
      </c>
      <c r="I1446" s="30">
        <f t="shared" si="66"/>
        <v>20775</v>
      </c>
      <c r="J1446" s="30">
        <v>750</v>
      </c>
      <c r="K1446" s="30">
        <v>11250</v>
      </c>
      <c r="L1446" s="30">
        <f t="shared" si="67"/>
        <v>9525</v>
      </c>
      <c r="M1446" s="31">
        <f t="shared" si="68"/>
        <v>0.4584837545126354</v>
      </c>
    </row>
    <row r="1447" spans="1:13" x14ac:dyDescent="0.25">
      <c r="A1447" s="28" t="s">
        <v>15</v>
      </c>
      <c r="B1447" s="28" t="s">
        <v>5228</v>
      </c>
      <c r="C1447" s="29">
        <v>44968</v>
      </c>
      <c r="D1447" s="28" t="s">
        <v>5232</v>
      </c>
      <c r="E1447" s="30">
        <v>15</v>
      </c>
      <c r="F1447" s="30">
        <v>1385</v>
      </c>
      <c r="G1447" s="30">
        <v>20775</v>
      </c>
      <c r="H1447" s="30">
        <v>0</v>
      </c>
      <c r="I1447" s="30">
        <f t="shared" si="66"/>
        <v>20775</v>
      </c>
      <c r="J1447" s="30">
        <v>750</v>
      </c>
      <c r="K1447" s="30">
        <v>11250</v>
      </c>
      <c r="L1447" s="30">
        <f t="shared" si="67"/>
        <v>9525</v>
      </c>
      <c r="M1447" s="31">
        <f t="shared" si="68"/>
        <v>0.4584837545126354</v>
      </c>
    </row>
    <row r="1448" spans="1:13" x14ac:dyDescent="0.25">
      <c r="A1448" s="28" t="s">
        <v>15</v>
      </c>
      <c r="B1448" s="28" t="s">
        <v>5228</v>
      </c>
      <c r="C1448" s="29">
        <v>44968</v>
      </c>
      <c r="D1448" s="28" t="s">
        <v>201</v>
      </c>
      <c r="E1448" s="30">
        <v>120</v>
      </c>
      <c r="F1448" s="30">
        <v>814</v>
      </c>
      <c r="G1448" s="30">
        <v>97680</v>
      </c>
      <c r="H1448" s="30">
        <v>0</v>
      </c>
      <c r="I1448" s="30">
        <f t="shared" si="66"/>
        <v>97680</v>
      </c>
      <c r="J1448" s="30">
        <v>525</v>
      </c>
      <c r="K1448" s="30">
        <v>63000</v>
      </c>
      <c r="L1448" s="30">
        <f t="shared" si="67"/>
        <v>34680</v>
      </c>
      <c r="M1448" s="31">
        <f t="shared" si="68"/>
        <v>0.35503685503685506</v>
      </c>
    </row>
    <row r="1449" spans="1:13" x14ac:dyDescent="0.25">
      <c r="A1449" s="28" t="s">
        <v>15</v>
      </c>
      <c r="B1449" s="28" t="s">
        <v>5233</v>
      </c>
      <c r="C1449" s="29">
        <v>45031</v>
      </c>
      <c r="D1449" s="28" t="s">
        <v>5234</v>
      </c>
      <c r="E1449" s="30">
        <v>100</v>
      </c>
      <c r="F1449" s="30">
        <v>104</v>
      </c>
      <c r="G1449" s="30">
        <v>10400</v>
      </c>
      <c r="H1449" s="30">
        <v>0</v>
      </c>
      <c r="I1449" s="30">
        <f t="shared" si="66"/>
        <v>10400</v>
      </c>
      <c r="J1449" s="30">
        <v>90</v>
      </c>
      <c r="K1449" s="30">
        <v>9000</v>
      </c>
      <c r="L1449" s="30">
        <f t="shared" si="67"/>
        <v>1400</v>
      </c>
      <c r="M1449" s="31">
        <f t="shared" si="68"/>
        <v>0.13461538461538461</v>
      </c>
    </row>
    <row r="1450" spans="1:13" x14ac:dyDescent="0.25">
      <c r="A1450" s="28" t="s">
        <v>15</v>
      </c>
      <c r="B1450" s="28" t="s">
        <v>5233</v>
      </c>
      <c r="C1450" s="29">
        <v>45031</v>
      </c>
      <c r="D1450" s="28" t="s">
        <v>5235</v>
      </c>
      <c r="E1450" s="30">
        <v>30</v>
      </c>
      <c r="F1450" s="30">
        <v>70</v>
      </c>
      <c r="G1450" s="30">
        <v>2100</v>
      </c>
      <c r="H1450" s="30">
        <v>0</v>
      </c>
      <c r="I1450" s="30">
        <f t="shared" si="66"/>
        <v>2100</v>
      </c>
      <c r="J1450" s="30">
        <v>15</v>
      </c>
      <c r="K1450" s="30">
        <v>450</v>
      </c>
      <c r="L1450" s="30">
        <f t="shared" si="67"/>
        <v>1650</v>
      </c>
      <c r="M1450" s="31">
        <f t="shared" si="68"/>
        <v>0.7857142857142857</v>
      </c>
    </row>
    <row r="1451" spans="1:13" x14ac:dyDescent="0.25">
      <c r="A1451" s="28" t="s">
        <v>15</v>
      </c>
      <c r="B1451" s="28" t="s">
        <v>5233</v>
      </c>
      <c r="C1451" s="29">
        <v>45031</v>
      </c>
      <c r="D1451" s="28" t="s">
        <v>5236</v>
      </c>
      <c r="E1451" s="30">
        <v>12</v>
      </c>
      <c r="F1451" s="30">
        <v>490</v>
      </c>
      <c r="G1451" s="30">
        <v>5880</v>
      </c>
      <c r="H1451" s="30">
        <v>0</v>
      </c>
      <c r="I1451" s="30">
        <f t="shared" si="66"/>
        <v>5880</v>
      </c>
      <c r="J1451" s="30">
        <v>305</v>
      </c>
      <c r="K1451" s="30">
        <v>3660</v>
      </c>
      <c r="L1451" s="30">
        <f t="shared" si="67"/>
        <v>2220</v>
      </c>
      <c r="M1451" s="31">
        <f t="shared" si="68"/>
        <v>0.37755102040816324</v>
      </c>
    </row>
    <row r="1452" spans="1:13" x14ac:dyDescent="0.25">
      <c r="A1452" s="28" t="s">
        <v>15</v>
      </c>
      <c r="B1452" s="28" t="s">
        <v>5215</v>
      </c>
      <c r="C1452" s="29">
        <v>44968</v>
      </c>
      <c r="D1452" s="28" t="s">
        <v>5237</v>
      </c>
      <c r="E1452" s="30">
        <v>372</v>
      </c>
      <c r="F1452" s="30">
        <v>955</v>
      </c>
      <c r="G1452" s="30">
        <v>355260</v>
      </c>
      <c r="H1452" s="30">
        <v>0</v>
      </c>
      <c r="I1452" s="30">
        <f t="shared" si="66"/>
        <v>355260</v>
      </c>
      <c r="J1452" s="30">
        <v>85</v>
      </c>
      <c r="K1452" s="30">
        <v>31620</v>
      </c>
      <c r="L1452" s="30">
        <f t="shared" si="67"/>
        <v>323640</v>
      </c>
      <c r="M1452" s="31">
        <f t="shared" si="68"/>
        <v>0.91099476439790572</v>
      </c>
    </row>
    <row r="1453" spans="1:13" x14ac:dyDescent="0.25">
      <c r="A1453" s="28" t="s">
        <v>15</v>
      </c>
      <c r="B1453" s="28" t="s">
        <v>5215</v>
      </c>
      <c r="C1453" s="29">
        <v>44968</v>
      </c>
      <c r="D1453" s="28" t="s">
        <v>5238</v>
      </c>
      <c r="E1453" s="30">
        <v>328</v>
      </c>
      <c r="F1453" s="30">
        <v>955</v>
      </c>
      <c r="G1453" s="30">
        <v>313240</v>
      </c>
      <c r="H1453" s="30">
        <v>0</v>
      </c>
      <c r="I1453" s="30">
        <f t="shared" si="66"/>
        <v>313240</v>
      </c>
      <c r="J1453" s="30">
        <v>55</v>
      </c>
      <c r="K1453" s="30">
        <v>18040</v>
      </c>
      <c r="L1453" s="30">
        <f t="shared" si="67"/>
        <v>295200</v>
      </c>
      <c r="M1453" s="31">
        <f t="shared" si="68"/>
        <v>0.94240837696335078</v>
      </c>
    </row>
    <row r="1454" spans="1:13" x14ac:dyDescent="0.25">
      <c r="A1454" s="28" t="s">
        <v>15</v>
      </c>
      <c r="B1454" s="28" t="s">
        <v>5215</v>
      </c>
      <c r="C1454" s="29">
        <v>44968</v>
      </c>
      <c r="D1454" s="28" t="s">
        <v>5239</v>
      </c>
      <c r="E1454" s="30">
        <v>100</v>
      </c>
      <c r="F1454" s="30">
        <v>895</v>
      </c>
      <c r="G1454" s="30">
        <v>89500</v>
      </c>
      <c r="H1454" s="30">
        <v>0</v>
      </c>
      <c r="I1454" s="30">
        <f t="shared" si="66"/>
        <v>89500</v>
      </c>
      <c r="J1454" s="30">
        <v>88</v>
      </c>
      <c r="K1454" s="30">
        <v>8800</v>
      </c>
      <c r="L1454" s="30">
        <f t="shared" si="67"/>
        <v>80700</v>
      </c>
      <c r="M1454" s="31">
        <f t="shared" si="68"/>
        <v>0.90167597765363128</v>
      </c>
    </row>
    <row r="1455" spans="1:13" x14ac:dyDescent="0.25">
      <c r="A1455" s="28" t="s">
        <v>15</v>
      </c>
      <c r="B1455" s="28" t="s">
        <v>5215</v>
      </c>
      <c r="C1455" s="29">
        <v>44968</v>
      </c>
      <c r="D1455" s="28" t="s">
        <v>5029</v>
      </c>
      <c r="E1455" s="30">
        <v>20</v>
      </c>
      <c r="F1455" s="30">
        <v>1595</v>
      </c>
      <c r="G1455" s="30">
        <v>31900</v>
      </c>
      <c r="H1455" s="30">
        <v>0</v>
      </c>
      <c r="I1455" s="30">
        <f t="shared" si="66"/>
        <v>31900</v>
      </c>
      <c r="J1455" s="30">
        <v>24</v>
      </c>
      <c r="K1455" s="30">
        <v>480</v>
      </c>
      <c r="L1455" s="30">
        <f t="shared" si="67"/>
        <v>31420</v>
      </c>
      <c r="M1455" s="31">
        <f t="shared" si="68"/>
        <v>0.98495297805642634</v>
      </c>
    </row>
    <row r="1456" spans="1:13" x14ac:dyDescent="0.25">
      <c r="A1456" s="28" t="s">
        <v>15</v>
      </c>
      <c r="B1456" s="28" t="s">
        <v>5215</v>
      </c>
      <c r="C1456" s="29">
        <v>44968</v>
      </c>
      <c r="D1456" s="28" t="s">
        <v>5240</v>
      </c>
      <c r="E1456" s="30">
        <v>100</v>
      </c>
      <c r="F1456" s="30">
        <v>325</v>
      </c>
      <c r="G1456" s="30">
        <v>32500</v>
      </c>
      <c r="H1456" s="30">
        <v>0</v>
      </c>
      <c r="I1456" s="30">
        <f t="shared" si="66"/>
        <v>32500</v>
      </c>
      <c r="J1456" s="30">
        <v>95</v>
      </c>
      <c r="K1456" s="30">
        <v>9500</v>
      </c>
      <c r="L1456" s="30">
        <f t="shared" si="67"/>
        <v>23000</v>
      </c>
      <c r="M1456" s="31">
        <f t="shared" si="68"/>
        <v>0.70769230769230773</v>
      </c>
    </row>
    <row r="1457" spans="1:13" x14ac:dyDescent="0.25">
      <c r="A1457" s="28" t="s">
        <v>15</v>
      </c>
      <c r="B1457" s="28" t="s">
        <v>5215</v>
      </c>
      <c r="C1457" s="29">
        <v>44968</v>
      </c>
      <c r="D1457" s="28" t="s">
        <v>4622</v>
      </c>
      <c r="E1457" s="30">
        <v>50</v>
      </c>
      <c r="F1457" s="30">
        <v>2870</v>
      </c>
      <c r="G1457" s="30">
        <v>143500</v>
      </c>
      <c r="H1457" s="30">
        <v>0</v>
      </c>
      <c r="I1457" s="30">
        <f t="shared" si="66"/>
        <v>143500</v>
      </c>
      <c r="J1457" s="30">
        <v>98</v>
      </c>
      <c r="K1457" s="30">
        <v>4900</v>
      </c>
      <c r="L1457" s="30">
        <f t="shared" si="67"/>
        <v>138600</v>
      </c>
      <c r="M1457" s="31">
        <f t="shared" si="68"/>
        <v>0.96585365853658534</v>
      </c>
    </row>
    <row r="1458" spans="1:13" x14ac:dyDescent="0.25">
      <c r="A1458" s="28" t="s">
        <v>15</v>
      </c>
      <c r="B1458" s="28" t="s">
        <v>5215</v>
      </c>
      <c r="C1458" s="29">
        <v>44968</v>
      </c>
      <c r="D1458" s="28" t="s">
        <v>4557</v>
      </c>
      <c r="E1458" s="30">
        <v>800</v>
      </c>
      <c r="F1458" s="30">
        <v>699</v>
      </c>
      <c r="G1458" s="30">
        <v>559200</v>
      </c>
      <c r="H1458" s="30">
        <v>0</v>
      </c>
      <c r="I1458" s="30">
        <f t="shared" si="66"/>
        <v>559200</v>
      </c>
      <c r="J1458" s="30">
        <v>63</v>
      </c>
      <c r="K1458" s="30">
        <v>50400</v>
      </c>
      <c r="L1458" s="30">
        <f t="shared" si="67"/>
        <v>508800</v>
      </c>
      <c r="M1458" s="31">
        <f t="shared" si="68"/>
        <v>0.90987124463519309</v>
      </c>
    </row>
    <row r="1459" spans="1:13" x14ac:dyDescent="0.25">
      <c r="A1459" s="28" t="s">
        <v>15</v>
      </c>
      <c r="B1459" s="28" t="s">
        <v>5215</v>
      </c>
      <c r="C1459" s="29">
        <v>44968</v>
      </c>
      <c r="D1459" s="28" t="s">
        <v>5097</v>
      </c>
      <c r="E1459" s="30">
        <v>148</v>
      </c>
      <c r="F1459" s="30">
        <v>500</v>
      </c>
      <c r="G1459" s="30">
        <v>74000</v>
      </c>
      <c r="H1459" s="30">
        <v>0</v>
      </c>
      <c r="I1459" s="30">
        <f t="shared" si="66"/>
        <v>74000</v>
      </c>
      <c r="J1459" s="30">
        <v>38</v>
      </c>
      <c r="K1459" s="30">
        <v>5624</v>
      </c>
      <c r="L1459" s="30">
        <f t="shared" si="67"/>
        <v>68376</v>
      </c>
      <c r="M1459" s="31">
        <f t="shared" si="68"/>
        <v>0.92400000000000004</v>
      </c>
    </row>
    <row r="1460" spans="1:13" x14ac:dyDescent="0.25">
      <c r="A1460" s="28" t="s">
        <v>15</v>
      </c>
      <c r="B1460" s="28" t="s">
        <v>5215</v>
      </c>
      <c r="C1460" s="29">
        <v>44968</v>
      </c>
      <c r="D1460" s="28" t="s">
        <v>5241</v>
      </c>
      <c r="E1460" s="30">
        <v>200</v>
      </c>
      <c r="F1460" s="30">
        <v>1095</v>
      </c>
      <c r="G1460" s="30">
        <v>219000</v>
      </c>
      <c r="H1460" s="30">
        <v>0</v>
      </c>
      <c r="I1460" s="30">
        <f t="shared" si="66"/>
        <v>219000</v>
      </c>
      <c r="J1460" s="30">
        <v>55</v>
      </c>
      <c r="K1460" s="30">
        <v>11000</v>
      </c>
      <c r="L1460" s="30">
        <f t="shared" si="67"/>
        <v>208000</v>
      </c>
      <c r="M1460" s="31">
        <f t="shared" si="68"/>
        <v>0.94977168949771684</v>
      </c>
    </row>
    <row r="1461" spans="1:13" x14ac:dyDescent="0.25">
      <c r="A1461" s="28" t="s">
        <v>15</v>
      </c>
      <c r="B1461" s="28" t="s">
        <v>5215</v>
      </c>
      <c r="C1461" s="29">
        <v>44968</v>
      </c>
      <c r="D1461" s="28" t="s">
        <v>4666</v>
      </c>
      <c r="E1461" s="30">
        <v>50</v>
      </c>
      <c r="F1461" s="30">
        <v>2455</v>
      </c>
      <c r="G1461" s="30">
        <v>122750</v>
      </c>
      <c r="H1461" s="30">
        <v>0</v>
      </c>
      <c r="I1461" s="30">
        <f t="shared" si="66"/>
        <v>122750</v>
      </c>
      <c r="J1461" s="30">
        <v>437.5</v>
      </c>
      <c r="K1461" s="30">
        <v>21875</v>
      </c>
      <c r="L1461" s="30">
        <f t="shared" si="67"/>
        <v>100875</v>
      </c>
      <c r="M1461" s="31">
        <f t="shared" si="68"/>
        <v>0.82179226069246436</v>
      </c>
    </row>
    <row r="1462" spans="1:13" x14ac:dyDescent="0.25">
      <c r="A1462" s="28" t="s">
        <v>15</v>
      </c>
      <c r="B1462" s="28" t="s">
        <v>5215</v>
      </c>
      <c r="C1462" s="29">
        <v>44968</v>
      </c>
      <c r="D1462" s="28" t="s">
        <v>5239</v>
      </c>
      <c r="E1462" s="30">
        <v>200</v>
      </c>
      <c r="F1462" s="30">
        <v>585</v>
      </c>
      <c r="G1462" s="30">
        <v>117000</v>
      </c>
      <c r="H1462" s="30">
        <v>0</v>
      </c>
      <c r="I1462" s="30">
        <f t="shared" si="66"/>
        <v>117000</v>
      </c>
      <c r="J1462" s="30">
        <v>88</v>
      </c>
      <c r="K1462" s="30">
        <v>17600</v>
      </c>
      <c r="L1462" s="30">
        <f t="shared" si="67"/>
        <v>99400</v>
      </c>
      <c r="M1462" s="31">
        <f t="shared" si="68"/>
        <v>0.84957264957264955</v>
      </c>
    </row>
    <row r="1463" spans="1:13" x14ac:dyDescent="0.25">
      <c r="A1463" s="28" t="s">
        <v>15</v>
      </c>
      <c r="B1463" s="28" t="s">
        <v>5242</v>
      </c>
      <c r="C1463" s="29">
        <v>44933</v>
      </c>
      <c r="D1463" s="28" t="s">
        <v>5243</v>
      </c>
      <c r="E1463" s="30">
        <v>1</v>
      </c>
      <c r="F1463" s="30">
        <v>87914</v>
      </c>
      <c r="G1463" s="30">
        <v>87914</v>
      </c>
      <c r="H1463" s="30">
        <v>0</v>
      </c>
      <c r="I1463" s="30">
        <f t="shared" si="66"/>
        <v>87914</v>
      </c>
      <c r="J1463" s="30">
        <v>110000</v>
      </c>
      <c r="K1463" s="30">
        <v>110000</v>
      </c>
      <c r="L1463" s="30">
        <f t="shared" si="67"/>
        <v>-22086</v>
      </c>
      <c r="M1463" s="31">
        <f t="shared" si="68"/>
        <v>-0.25122278590440655</v>
      </c>
    </row>
    <row r="1464" spans="1:13" x14ac:dyDescent="0.25">
      <c r="A1464" s="28" t="s">
        <v>15</v>
      </c>
      <c r="B1464" s="28" t="s">
        <v>5244</v>
      </c>
      <c r="C1464" s="29">
        <v>44933</v>
      </c>
      <c r="D1464" s="28" t="s">
        <v>4556</v>
      </c>
      <c r="E1464" s="30">
        <v>10</v>
      </c>
      <c r="F1464" s="30">
        <v>269</v>
      </c>
      <c r="G1464" s="30">
        <v>2690</v>
      </c>
      <c r="H1464" s="30">
        <v>0</v>
      </c>
      <c r="I1464" s="30">
        <f t="shared" si="66"/>
        <v>2690</v>
      </c>
      <c r="J1464" s="30">
        <v>85</v>
      </c>
      <c r="K1464" s="30">
        <v>850</v>
      </c>
      <c r="L1464" s="30">
        <f t="shared" si="67"/>
        <v>1840</v>
      </c>
      <c r="M1464" s="31">
        <f t="shared" si="68"/>
        <v>0.68401486988847582</v>
      </c>
    </row>
    <row r="1465" spans="1:13" x14ac:dyDescent="0.25">
      <c r="A1465" s="28" t="s">
        <v>15</v>
      </c>
      <c r="B1465" s="28" t="s">
        <v>5244</v>
      </c>
      <c r="C1465" s="29">
        <v>44933</v>
      </c>
      <c r="D1465" s="28" t="s">
        <v>4616</v>
      </c>
      <c r="E1465" s="30">
        <v>100</v>
      </c>
      <c r="F1465" s="30">
        <v>499.5</v>
      </c>
      <c r="G1465" s="30">
        <v>49950</v>
      </c>
      <c r="H1465" s="30">
        <v>0</v>
      </c>
      <c r="I1465" s="30">
        <f t="shared" si="66"/>
        <v>49950</v>
      </c>
      <c r="J1465" s="30">
        <v>180</v>
      </c>
      <c r="K1465" s="30">
        <v>18000</v>
      </c>
      <c r="L1465" s="30">
        <f t="shared" si="67"/>
        <v>31950</v>
      </c>
      <c r="M1465" s="31">
        <f t="shared" si="68"/>
        <v>0.63963963963963966</v>
      </c>
    </row>
    <row r="1466" spans="1:13" x14ac:dyDescent="0.25">
      <c r="A1466" s="28" t="s">
        <v>15</v>
      </c>
      <c r="B1466" s="28" t="s">
        <v>5244</v>
      </c>
      <c r="C1466" s="29">
        <v>44933</v>
      </c>
      <c r="D1466" s="28" t="s">
        <v>5245</v>
      </c>
      <c r="E1466" s="30">
        <v>355</v>
      </c>
      <c r="F1466" s="30">
        <v>96</v>
      </c>
      <c r="G1466" s="30">
        <v>34080</v>
      </c>
      <c r="H1466" s="30">
        <v>0</v>
      </c>
      <c r="I1466" s="30">
        <f t="shared" si="66"/>
        <v>34080</v>
      </c>
      <c r="J1466" s="30">
        <v>30.5</v>
      </c>
      <c r="K1466" s="30">
        <v>10827.5</v>
      </c>
      <c r="L1466" s="30">
        <f t="shared" si="67"/>
        <v>23252.5</v>
      </c>
      <c r="M1466" s="31">
        <f t="shared" si="68"/>
        <v>0.68229166666666663</v>
      </c>
    </row>
    <row r="1467" spans="1:13" x14ac:dyDescent="0.25">
      <c r="A1467" s="28" t="s">
        <v>15</v>
      </c>
      <c r="B1467" s="28" t="s">
        <v>5244</v>
      </c>
      <c r="C1467" s="29">
        <v>44933</v>
      </c>
      <c r="D1467" s="28" t="s">
        <v>4891</v>
      </c>
      <c r="E1467" s="30">
        <v>285</v>
      </c>
      <c r="F1467" s="30">
        <v>96</v>
      </c>
      <c r="G1467" s="30">
        <v>27360</v>
      </c>
      <c r="H1467" s="30">
        <v>0</v>
      </c>
      <c r="I1467" s="30">
        <f t="shared" si="66"/>
        <v>27360</v>
      </c>
      <c r="J1467" s="30">
        <v>15</v>
      </c>
      <c r="K1467" s="30">
        <v>4275</v>
      </c>
      <c r="L1467" s="30">
        <f t="shared" si="67"/>
        <v>23085</v>
      </c>
      <c r="M1467" s="31">
        <f t="shared" si="68"/>
        <v>0.84375</v>
      </c>
    </row>
    <row r="1468" spans="1:13" x14ac:dyDescent="0.25">
      <c r="A1468" s="28" t="s">
        <v>15</v>
      </c>
      <c r="B1468" s="28" t="s">
        <v>5244</v>
      </c>
      <c r="C1468" s="29">
        <v>44933</v>
      </c>
      <c r="D1468" s="28" t="s">
        <v>5246</v>
      </c>
      <c r="E1468" s="30">
        <v>2</v>
      </c>
      <c r="F1468" s="30">
        <v>5180</v>
      </c>
      <c r="G1468" s="30">
        <v>10360</v>
      </c>
      <c r="H1468" s="30">
        <v>0</v>
      </c>
      <c r="I1468" s="30">
        <f t="shared" si="66"/>
        <v>10360</v>
      </c>
      <c r="J1468" s="30">
        <v>1910</v>
      </c>
      <c r="K1468" s="30">
        <v>3820</v>
      </c>
      <c r="L1468" s="30">
        <f t="shared" si="67"/>
        <v>6540</v>
      </c>
      <c r="M1468" s="31">
        <f t="shared" si="68"/>
        <v>0.63127413127413123</v>
      </c>
    </row>
    <row r="1469" spans="1:13" x14ac:dyDescent="0.25">
      <c r="A1469" s="28" t="s">
        <v>15</v>
      </c>
      <c r="B1469" s="28" t="s">
        <v>5244</v>
      </c>
      <c r="C1469" s="29">
        <v>44933</v>
      </c>
      <c r="D1469" s="28" t="s">
        <v>4659</v>
      </c>
      <c r="E1469" s="30">
        <v>58</v>
      </c>
      <c r="F1469" s="30">
        <v>179.5</v>
      </c>
      <c r="G1469" s="30">
        <v>10411</v>
      </c>
      <c r="H1469" s="30">
        <v>0</v>
      </c>
      <c r="I1469" s="30">
        <f t="shared" si="66"/>
        <v>10411</v>
      </c>
      <c r="J1469" s="30">
        <v>107</v>
      </c>
      <c r="K1469" s="30">
        <v>6206</v>
      </c>
      <c r="L1469" s="30">
        <f t="shared" si="67"/>
        <v>4205</v>
      </c>
      <c r="M1469" s="31">
        <f t="shared" si="68"/>
        <v>0.40389972144846797</v>
      </c>
    </row>
    <row r="1470" spans="1:13" x14ac:dyDescent="0.25">
      <c r="A1470" s="28" t="s">
        <v>15</v>
      </c>
      <c r="B1470" s="28" t="s">
        <v>5244</v>
      </c>
      <c r="C1470" s="29">
        <v>44933</v>
      </c>
      <c r="D1470" s="28" t="s">
        <v>5174</v>
      </c>
      <c r="E1470" s="30">
        <v>50</v>
      </c>
      <c r="F1470" s="30">
        <v>44</v>
      </c>
      <c r="G1470" s="30">
        <v>2200</v>
      </c>
      <c r="H1470" s="30">
        <v>0</v>
      </c>
      <c r="I1470" s="30">
        <f t="shared" si="66"/>
        <v>2200</v>
      </c>
      <c r="J1470" s="30">
        <v>58.33</v>
      </c>
      <c r="K1470" s="30">
        <v>2916.67</v>
      </c>
      <c r="L1470" s="30">
        <f t="shared" si="67"/>
        <v>-716.67000000000007</v>
      </c>
      <c r="M1470" s="31">
        <f t="shared" si="68"/>
        <v>-0.32575909090909094</v>
      </c>
    </row>
    <row r="1471" spans="1:13" x14ac:dyDescent="0.25">
      <c r="A1471" s="28" t="s">
        <v>15</v>
      </c>
      <c r="B1471" s="28" t="s">
        <v>5244</v>
      </c>
      <c r="C1471" s="29">
        <v>44933</v>
      </c>
      <c r="D1471" s="28" t="s">
        <v>4454</v>
      </c>
      <c r="E1471" s="30">
        <v>70</v>
      </c>
      <c r="F1471" s="30">
        <v>460</v>
      </c>
      <c r="G1471" s="30">
        <v>32200</v>
      </c>
      <c r="H1471" s="30">
        <v>0</v>
      </c>
      <c r="I1471" s="30">
        <f t="shared" si="66"/>
        <v>32200</v>
      </c>
      <c r="J1471" s="30">
        <v>240</v>
      </c>
      <c r="K1471" s="30">
        <v>16800</v>
      </c>
      <c r="L1471" s="30">
        <f t="shared" si="67"/>
        <v>15400</v>
      </c>
      <c r="M1471" s="31">
        <f t="shared" si="68"/>
        <v>0.47826086956521741</v>
      </c>
    </row>
    <row r="1472" spans="1:13" x14ac:dyDescent="0.25">
      <c r="A1472" s="28" t="s">
        <v>15</v>
      </c>
      <c r="B1472" s="28" t="s">
        <v>5244</v>
      </c>
      <c r="C1472" s="29">
        <v>44933</v>
      </c>
      <c r="D1472" s="28" t="s">
        <v>4312</v>
      </c>
      <c r="E1472" s="30">
        <v>60</v>
      </c>
      <c r="F1472" s="30">
        <v>180</v>
      </c>
      <c r="G1472" s="30">
        <v>10800</v>
      </c>
      <c r="H1472" s="30">
        <v>0</v>
      </c>
      <c r="I1472" s="30">
        <f t="shared" si="66"/>
        <v>10800</v>
      </c>
      <c r="J1472" s="30">
        <v>32</v>
      </c>
      <c r="K1472" s="30">
        <v>1920</v>
      </c>
      <c r="L1472" s="30">
        <f t="shared" si="67"/>
        <v>8880</v>
      </c>
      <c r="M1472" s="31">
        <f t="shared" si="68"/>
        <v>0.82222222222222219</v>
      </c>
    </row>
    <row r="1473" spans="1:13" x14ac:dyDescent="0.25">
      <c r="A1473" s="28" t="s">
        <v>15</v>
      </c>
      <c r="B1473" s="28" t="s">
        <v>5244</v>
      </c>
      <c r="C1473" s="29">
        <v>44933</v>
      </c>
      <c r="D1473" s="28" t="s">
        <v>5247</v>
      </c>
      <c r="E1473" s="30">
        <v>10</v>
      </c>
      <c r="F1473" s="30">
        <v>1679</v>
      </c>
      <c r="G1473" s="30">
        <v>16790</v>
      </c>
      <c r="H1473" s="30">
        <v>0</v>
      </c>
      <c r="I1473" s="30">
        <f t="shared" si="66"/>
        <v>16790</v>
      </c>
      <c r="J1473" s="30">
        <v>308</v>
      </c>
      <c r="K1473" s="30">
        <v>3080</v>
      </c>
      <c r="L1473" s="30">
        <f t="shared" si="67"/>
        <v>13710</v>
      </c>
      <c r="M1473" s="31">
        <f t="shared" si="68"/>
        <v>0.81655747468731388</v>
      </c>
    </row>
    <row r="1474" spans="1:13" x14ac:dyDescent="0.25">
      <c r="A1474" s="28" t="s">
        <v>15</v>
      </c>
      <c r="B1474" s="28" t="s">
        <v>5244</v>
      </c>
      <c r="C1474" s="29">
        <v>44933</v>
      </c>
      <c r="D1474" s="28" t="s">
        <v>4652</v>
      </c>
      <c r="E1474" s="30">
        <v>60</v>
      </c>
      <c r="F1474" s="30">
        <v>2400</v>
      </c>
      <c r="G1474" s="30">
        <v>144000</v>
      </c>
      <c r="H1474" s="30">
        <v>0</v>
      </c>
      <c r="I1474" s="30">
        <f t="shared" si="66"/>
        <v>144000</v>
      </c>
      <c r="J1474" s="30">
        <v>260</v>
      </c>
      <c r="K1474" s="30">
        <v>15600</v>
      </c>
      <c r="L1474" s="30">
        <f t="shared" si="67"/>
        <v>128400</v>
      </c>
      <c r="M1474" s="31">
        <f t="shared" si="68"/>
        <v>0.89166666666666672</v>
      </c>
    </row>
    <row r="1475" spans="1:13" x14ac:dyDescent="0.25">
      <c r="A1475" s="28" t="s">
        <v>15</v>
      </c>
      <c r="B1475" s="28" t="s">
        <v>5244</v>
      </c>
      <c r="C1475" s="29">
        <v>44933</v>
      </c>
      <c r="D1475" s="28" t="s">
        <v>5180</v>
      </c>
      <c r="E1475" s="30">
        <v>25</v>
      </c>
      <c r="F1475" s="30">
        <v>191</v>
      </c>
      <c r="G1475" s="30">
        <v>4775</v>
      </c>
      <c r="H1475" s="30">
        <v>0</v>
      </c>
      <c r="I1475" s="30">
        <f t="shared" si="66"/>
        <v>4775</v>
      </c>
      <c r="J1475" s="30">
        <v>50</v>
      </c>
      <c r="K1475" s="30">
        <v>1250</v>
      </c>
      <c r="L1475" s="30">
        <f t="shared" si="67"/>
        <v>3525</v>
      </c>
      <c r="M1475" s="31">
        <f t="shared" si="68"/>
        <v>0.73821989528795806</v>
      </c>
    </row>
    <row r="1476" spans="1:13" x14ac:dyDescent="0.25">
      <c r="A1476" s="28" t="s">
        <v>15</v>
      </c>
      <c r="B1476" s="28" t="s">
        <v>5244</v>
      </c>
      <c r="C1476" s="29">
        <v>44933</v>
      </c>
      <c r="D1476" s="28" t="s">
        <v>4973</v>
      </c>
      <c r="E1476" s="30">
        <v>30</v>
      </c>
      <c r="F1476" s="30">
        <v>580</v>
      </c>
      <c r="G1476" s="30">
        <v>17400</v>
      </c>
      <c r="H1476" s="30">
        <v>0</v>
      </c>
      <c r="I1476" s="30">
        <f t="shared" si="66"/>
        <v>17400</v>
      </c>
      <c r="J1476" s="30">
        <v>184.4</v>
      </c>
      <c r="K1476" s="30">
        <v>5532</v>
      </c>
      <c r="L1476" s="30">
        <f t="shared" si="67"/>
        <v>11868</v>
      </c>
      <c r="M1476" s="31">
        <f t="shared" si="68"/>
        <v>0.68206896551724139</v>
      </c>
    </row>
    <row r="1477" spans="1:13" x14ac:dyDescent="0.25">
      <c r="A1477" s="28" t="s">
        <v>15</v>
      </c>
      <c r="B1477" s="28" t="s">
        <v>5244</v>
      </c>
      <c r="C1477" s="29">
        <v>44933</v>
      </c>
      <c r="D1477" s="28" t="s">
        <v>4317</v>
      </c>
      <c r="E1477" s="30">
        <v>10</v>
      </c>
      <c r="F1477" s="30">
        <v>770</v>
      </c>
      <c r="G1477" s="30">
        <v>7700</v>
      </c>
      <c r="H1477" s="30">
        <v>0</v>
      </c>
      <c r="I1477" s="30">
        <f t="shared" si="66"/>
        <v>7700</v>
      </c>
      <c r="J1477" s="30">
        <v>65</v>
      </c>
      <c r="K1477" s="30">
        <v>650</v>
      </c>
      <c r="L1477" s="30">
        <f t="shared" si="67"/>
        <v>7050</v>
      </c>
      <c r="M1477" s="31">
        <f t="shared" si="68"/>
        <v>0.91558441558441561</v>
      </c>
    </row>
    <row r="1478" spans="1:13" x14ac:dyDescent="0.25">
      <c r="A1478" s="28" t="s">
        <v>15</v>
      </c>
      <c r="B1478" s="28" t="s">
        <v>5244</v>
      </c>
      <c r="C1478" s="29">
        <v>44933</v>
      </c>
      <c r="D1478" s="28" t="s">
        <v>4531</v>
      </c>
      <c r="E1478" s="30">
        <v>5</v>
      </c>
      <c r="F1478" s="30">
        <v>1409</v>
      </c>
      <c r="G1478" s="30">
        <v>7045</v>
      </c>
      <c r="H1478" s="30">
        <v>0</v>
      </c>
      <c r="I1478" s="30">
        <f t="shared" si="66"/>
        <v>7045</v>
      </c>
      <c r="J1478" s="30">
        <v>395</v>
      </c>
      <c r="K1478" s="30">
        <v>1975</v>
      </c>
      <c r="L1478" s="30">
        <f t="shared" si="67"/>
        <v>5070</v>
      </c>
      <c r="M1478" s="31">
        <f t="shared" si="68"/>
        <v>0.71965933286018458</v>
      </c>
    </row>
    <row r="1479" spans="1:13" x14ac:dyDescent="0.25">
      <c r="A1479" s="28" t="s">
        <v>15</v>
      </c>
      <c r="B1479" s="28" t="s">
        <v>5244</v>
      </c>
      <c r="C1479" s="29">
        <v>44933</v>
      </c>
      <c r="D1479" s="28" t="s">
        <v>938</v>
      </c>
      <c r="E1479" s="30">
        <v>30</v>
      </c>
      <c r="F1479" s="30">
        <v>44</v>
      </c>
      <c r="G1479" s="30">
        <v>1320</v>
      </c>
      <c r="H1479" s="30">
        <v>0</v>
      </c>
      <c r="I1479" s="30">
        <f t="shared" si="66"/>
        <v>1320</v>
      </c>
      <c r="J1479" s="30">
        <v>16</v>
      </c>
      <c r="K1479" s="30">
        <v>480</v>
      </c>
      <c r="L1479" s="30">
        <f t="shared" si="67"/>
        <v>840</v>
      </c>
      <c r="M1479" s="31">
        <f t="shared" si="68"/>
        <v>0.63636363636363635</v>
      </c>
    </row>
    <row r="1480" spans="1:13" x14ac:dyDescent="0.25">
      <c r="A1480" s="28" t="s">
        <v>15</v>
      </c>
      <c r="B1480" s="28" t="s">
        <v>5244</v>
      </c>
      <c r="C1480" s="29">
        <v>44933</v>
      </c>
      <c r="D1480" s="28" t="s">
        <v>4539</v>
      </c>
      <c r="E1480" s="30">
        <v>30</v>
      </c>
      <c r="F1480" s="30">
        <v>450</v>
      </c>
      <c r="G1480" s="30">
        <v>13500</v>
      </c>
      <c r="H1480" s="30">
        <v>0</v>
      </c>
      <c r="I1480" s="30">
        <f t="shared" ref="I1480:I1543" si="69">+G1480-H1480</f>
        <v>13500</v>
      </c>
      <c r="J1480" s="30">
        <v>120</v>
      </c>
      <c r="K1480" s="30">
        <v>3600</v>
      </c>
      <c r="L1480" s="30">
        <f t="shared" ref="L1480:L1543" si="70">+I1480-K1480</f>
        <v>9900</v>
      </c>
      <c r="M1480" s="31">
        <f t="shared" ref="M1480:M1543" si="71">+L1480/G1480</f>
        <v>0.73333333333333328</v>
      </c>
    </row>
    <row r="1481" spans="1:13" x14ac:dyDescent="0.25">
      <c r="A1481" s="28" t="s">
        <v>15</v>
      </c>
      <c r="B1481" s="28" t="s">
        <v>5244</v>
      </c>
      <c r="C1481" s="29">
        <v>44933</v>
      </c>
      <c r="D1481" s="28" t="s">
        <v>5248</v>
      </c>
      <c r="E1481" s="30">
        <v>62</v>
      </c>
      <c r="F1481" s="30">
        <v>237</v>
      </c>
      <c r="G1481" s="30">
        <v>14694</v>
      </c>
      <c r="H1481" s="30">
        <v>0</v>
      </c>
      <c r="I1481" s="30">
        <f t="shared" si="69"/>
        <v>14694</v>
      </c>
      <c r="J1481" s="30">
        <v>120</v>
      </c>
      <c r="K1481" s="30">
        <v>7440</v>
      </c>
      <c r="L1481" s="30">
        <f t="shared" si="70"/>
        <v>7254</v>
      </c>
      <c r="M1481" s="31">
        <f t="shared" si="71"/>
        <v>0.49367088607594939</v>
      </c>
    </row>
    <row r="1482" spans="1:13" x14ac:dyDescent="0.25">
      <c r="A1482" s="28" t="s">
        <v>15</v>
      </c>
      <c r="B1482" s="28" t="s">
        <v>5244</v>
      </c>
      <c r="C1482" s="29">
        <v>44933</v>
      </c>
      <c r="D1482" s="28" t="s">
        <v>5119</v>
      </c>
      <c r="E1482" s="30">
        <v>3</v>
      </c>
      <c r="F1482" s="30">
        <v>153</v>
      </c>
      <c r="G1482" s="30">
        <v>459</v>
      </c>
      <c r="H1482" s="30">
        <v>0</v>
      </c>
      <c r="I1482" s="30">
        <f t="shared" si="69"/>
        <v>459</v>
      </c>
      <c r="J1482" s="30">
        <v>36</v>
      </c>
      <c r="K1482" s="30">
        <v>108</v>
      </c>
      <c r="L1482" s="30">
        <f t="shared" si="70"/>
        <v>351</v>
      </c>
      <c r="M1482" s="31">
        <f t="shared" si="71"/>
        <v>0.76470588235294112</v>
      </c>
    </row>
    <row r="1483" spans="1:13" x14ac:dyDescent="0.25">
      <c r="A1483" s="28" t="s">
        <v>15</v>
      </c>
      <c r="B1483" s="28" t="s">
        <v>5244</v>
      </c>
      <c r="C1483" s="29">
        <v>44933</v>
      </c>
      <c r="D1483" s="28" t="s">
        <v>5132</v>
      </c>
      <c r="E1483" s="30">
        <v>50</v>
      </c>
      <c r="F1483" s="30">
        <v>779</v>
      </c>
      <c r="G1483" s="30">
        <v>38950</v>
      </c>
      <c r="H1483" s="30">
        <v>0</v>
      </c>
      <c r="I1483" s="30">
        <f t="shared" si="69"/>
        <v>38950</v>
      </c>
      <c r="J1483" s="30">
        <v>452</v>
      </c>
      <c r="K1483" s="30">
        <v>22600</v>
      </c>
      <c r="L1483" s="30">
        <f t="shared" si="70"/>
        <v>16350</v>
      </c>
      <c r="M1483" s="31">
        <f t="shared" si="71"/>
        <v>0.41976893453145059</v>
      </c>
    </row>
    <row r="1484" spans="1:13" x14ac:dyDescent="0.25">
      <c r="A1484" s="28" t="s">
        <v>15</v>
      </c>
      <c r="B1484" s="28" t="s">
        <v>5244</v>
      </c>
      <c r="C1484" s="29">
        <v>44933</v>
      </c>
      <c r="D1484" s="28" t="s">
        <v>5249</v>
      </c>
      <c r="E1484" s="30">
        <v>10</v>
      </c>
      <c r="F1484" s="30">
        <v>319</v>
      </c>
      <c r="G1484" s="30">
        <v>3190</v>
      </c>
      <c r="H1484" s="30">
        <v>0</v>
      </c>
      <c r="I1484" s="30">
        <f t="shared" si="69"/>
        <v>3190</v>
      </c>
      <c r="J1484" s="30">
        <v>78</v>
      </c>
      <c r="K1484" s="30">
        <v>780</v>
      </c>
      <c r="L1484" s="30">
        <f t="shared" si="70"/>
        <v>2410</v>
      </c>
      <c r="M1484" s="31">
        <f t="shared" si="71"/>
        <v>0.75548589341692785</v>
      </c>
    </row>
    <row r="1485" spans="1:13" x14ac:dyDescent="0.25">
      <c r="A1485" s="28" t="s">
        <v>15</v>
      </c>
      <c r="B1485" s="28" t="s">
        <v>5250</v>
      </c>
      <c r="C1485" s="29">
        <v>44933</v>
      </c>
      <c r="D1485" s="28" t="s">
        <v>4368</v>
      </c>
      <c r="E1485" s="30">
        <v>20</v>
      </c>
      <c r="F1485" s="30">
        <v>3250</v>
      </c>
      <c r="G1485" s="30">
        <v>65000</v>
      </c>
      <c r="H1485" s="30">
        <v>0</v>
      </c>
      <c r="I1485" s="30">
        <f t="shared" si="69"/>
        <v>65000</v>
      </c>
      <c r="J1485" s="30">
        <v>1400</v>
      </c>
      <c r="K1485" s="30">
        <v>28000</v>
      </c>
      <c r="L1485" s="30">
        <f t="shared" si="70"/>
        <v>37000</v>
      </c>
      <c r="M1485" s="31">
        <f t="shared" si="71"/>
        <v>0.56923076923076921</v>
      </c>
    </row>
    <row r="1486" spans="1:13" x14ac:dyDescent="0.25">
      <c r="A1486" s="28" t="s">
        <v>15</v>
      </c>
      <c r="B1486" s="28" t="s">
        <v>5250</v>
      </c>
      <c r="C1486" s="29">
        <v>44933</v>
      </c>
      <c r="D1486" s="28" t="s">
        <v>194</v>
      </c>
      <c r="E1486" s="30">
        <v>670</v>
      </c>
      <c r="F1486" s="30">
        <v>56.75</v>
      </c>
      <c r="G1486" s="30">
        <v>38022.5</v>
      </c>
      <c r="H1486" s="30">
        <v>0</v>
      </c>
      <c r="I1486" s="30">
        <f t="shared" si="69"/>
        <v>38022.5</v>
      </c>
      <c r="J1486" s="30">
        <v>16</v>
      </c>
      <c r="K1486" s="30">
        <v>10720</v>
      </c>
      <c r="L1486" s="30">
        <f t="shared" si="70"/>
        <v>27302.5</v>
      </c>
      <c r="M1486" s="31">
        <f t="shared" si="71"/>
        <v>0.7180616740088106</v>
      </c>
    </row>
    <row r="1487" spans="1:13" x14ac:dyDescent="0.25">
      <c r="A1487" s="28" t="s">
        <v>15</v>
      </c>
      <c r="B1487" s="28" t="s">
        <v>5250</v>
      </c>
      <c r="C1487" s="29">
        <v>44933</v>
      </c>
      <c r="D1487" s="28" t="s">
        <v>194</v>
      </c>
      <c r="E1487" s="30">
        <v>330</v>
      </c>
      <c r="F1487" s="30">
        <v>56.75</v>
      </c>
      <c r="G1487" s="30">
        <v>18727.5</v>
      </c>
      <c r="H1487" s="30">
        <v>0</v>
      </c>
      <c r="I1487" s="30">
        <f t="shared" si="69"/>
        <v>18727.5</v>
      </c>
      <c r="J1487" s="30">
        <v>16</v>
      </c>
      <c r="K1487" s="30">
        <v>5280</v>
      </c>
      <c r="L1487" s="30">
        <f t="shared" si="70"/>
        <v>13447.5</v>
      </c>
      <c r="M1487" s="31">
        <f t="shared" si="71"/>
        <v>0.7180616740088106</v>
      </c>
    </row>
    <row r="1488" spans="1:13" x14ac:dyDescent="0.25">
      <c r="A1488" s="28" t="s">
        <v>15</v>
      </c>
      <c r="B1488" s="28" t="s">
        <v>5250</v>
      </c>
      <c r="C1488" s="29">
        <v>44933</v>
      </c>
      <c r="D1488" s="28" t="s">
        <v>5251</v>
      </c>
      <c r="E1488" s="30">
        <v>66.67</v>
      </c>
      <c r="F1488" s="30">
        <v>480</v>
      </c>
      <c r="G1488" s="30">
        <v>32000</v>
      </c>
      <c r="H1488" s="30">
        <v>0</v>
      </c>
      <c r="I1488" s="30">
        <f t="shared" si="69"/>
        <v>32000</v>
      </c>
      <c r="J1488" s="30">
        <v>250</v>
      </c>
      <c r="K1488" s="30">
        <v>16666.669999999998</v>
      </c>
      <c r="L1488" s="30">
        <f t="shared" si="70"/>
        <v>15333.330000000002</v>
      </c>
      <c r="M1488" s="31">
        <f t="shared" si="71"/>
        <v>0.47916656250000006</v>
      </c>
    </row>
    <row r="1489" spans="1:13" x14ac:dyDescent="0.25">
      <c r="A1489" s="28" t="s">
        <v>15</v>
      </c>
      <c r="B1489" s="28" t="s">
        <v>5250</v>
      </c>
      <c r="C1489" s="29">
        <v>44933</v>
      </c>
      <c r="D1489" s="28" t="s">
        <v>4637</v>
      </c>
      <c r="E1489" s="30">
        <v>66.67</v>
      </c>
      <c r="F1489" s="30">
        <v>1020</v>
      </c>
      <c r="G1489" s="30">
        <v>68000</v>
      </c>
      <c r="H1489" s="30">
        <v>0</v>
      </c>
      <c r="I1489" s="30">
        <f t="shared" si="69"/>
        <v>68000</v>
      </c>
      <c r="J1489" s="30">
        <v>330</v>
      </c>
      <c r="K1489" s="30">
        <v>22000</v>
      </c>
      <c r="L1489" s="30">
        <f t="shared" si="70"/>
        <v>46000</v>
      </c>
      <c r="M1489" s="31">
        <f t="shared" si="71"/>
        <v>0.67647058823529416</v>
      </c>
    </row>
    <row r="1490" spans="1:13" x14ac:dyDescent="0.25">
      <c r="A1490" s="28" t="s">
        <v>15</v>
      </c>
      <c r="B1490" s="28" t="s">
        <v>5250</v>
      </c>
      <c r="C1490" s="29">
        <v>44933</v>
      </c>
      <c r="D1490" s="28" t="s">
        <v>5127</v>
      </c>
      <c r="E1490" s="30">
        <v>400</v>
      </c>
      <c r="F1490" s="30">
        <v>690</v>
      </c>
      <c r="G1490" s="30">
        <v>276000</v>
      </c>
      <c r="H1490" s="30">
        <v>0</v>
      </c>
      <c r="I1490" s="30">
        <f t="shared" si="69"/>
        <v>276000</v>
      </c>
      <c r="J1490" s="30">
        <v>132</v>
      </c>
      <c r="K1490" s="30">
        <v>52800</v>
      </c>
      <c r="L1490" s="30">
        <f t="shared" si="70"/>
        <v>223200</v>
      </c>
      <c r="M1490" s="31">
        <f t="shared" si="71"/>
        <v>0.80869565217391304</v>
      </c>
    </row>
    <row r="1491" spans="1:13" x14ac:dyDescent="0.25">
      <c r="A1491" s="28" t="s">
        <v>15</v>
      </c>
      <c r="B1491" s="28" t="s">
        <v>5252</v>
      </c>
      <c r="C1491" s="29">
        <v>44933</v>
      </c>
      <c r="D1491" s="28" t="s">
        <v>5035</v>
      </c>
      <c r="E1491" s="30">
        <v>50</v>
      </c>
      <c r="F1491" s="30">
        <v>525</v>
      </c>
      <c r="G1491" s="30">
        <v>26250</v>
      </c>
      <c r="H1491" s="30">
        <v>0</v>
      </c>
      <c r="I1491" s="30">
        <f t="shared" si="69"/>
        <v>26250</v>
      </c>
      <c r="J1491" s="30">
        <v>80</v>
      </c>
      <c r="K1491" s="30">
        <v>4000</v>
      </c>
      <c r="L1491" s="30">
        <f t="shared" si="70"/>
        <v>22250</v>
      </c>
      <c r="M1491" s="31">
        <f t="shared" si="71"/>
        <v>0.84761904761904761</v>
      </c>
    </row>
    <row r="1492" spans="1:13" x14ac:dyDescent="0.25">
      <c r="A1492" s="28" t="s">
        <v>15</v>
      </c>
      <c r="B1492" s="28" t="s">
        <v>5252</v>
      </c>
      <c r="C1492" s="29">
        <v>44933</v>
      </c>
      <c r="D1492" s="28" t="s">
        <v>5253</v>
      </c>
      <c r="E1492" s="30">
        <v>100</v>
      </c>
      <c r="F1492" s="30">
        <v>915</v>
      </c>
      <c r="G1492" s="30">
        <v>91500</v>
      </c>
      <c r="H1492" s="30">
        <v>0</v>
      </c>
      <c r="I1492" s="30">
        <f t="shared" si="69"/>
        <v>91500</v>
      </c>
      <c r="J1492" s="30">
        <v>165</v>
      </c>
      <c r="K1492" s="30">
        <v>16500</v>
      </c>
      <c r="L1492" s="30">
        <f t="shared" si="70"/>
        <v>75000</v>
      </c>
      <c r="M1492" s="31">
        <f t="shared" si="71"/>
        <v>0.81967213114754101</v>
      </c>
    </row>
    <row r="1493" spans="1:13" x14ac:dyDescent="0.25">
      <c r="A1493" s="28" t="s">
        <v>15</v>
      </c>
      <c r="B1493" s="28" t="s">
        <v>5252</v>
      </c>
      <c r="C1493" s="29">
        <v>44933</v>
      </c>
      <c r="D1493" s="28" t="s">
        <v>5254</v>
      </c>
      <c r="E1493" s="30">
        <v>20</v>
      </c>
      <c r="F1493" s="30">
        <v>450</v>
      </c>
      <c r="G1493" s="30">
        <v>9000</v>
      </c>
      <c r="H1493" s="30">
        <v>0</v>
      </c>
      <c r="I1493" s="30">
        <f t="shared" si="69"/>
        <v>9000</v>
      </c>
      <c r="J1493" s="30">
        <v>69</v>
      </c>
      <c r="K1493" s="30">
        <v>1380</v>
      </c>
      <c r="L1493" s="30">
        <f t="shared" si="70"/>
        <v>7620</v>
      </c>
      <c r="M1493" s="31">
        <f t="shared" si="71"/>
        <v>0.84666666666666668</v>
      </c>
    </row>
    <row r="1494" spans="1:13" x14ac:dyDescent="0.25">
      <c r="A1494" s="28" t="s">
        <v>15</v>
      </c>
      <c r="B1494" s="28" t="s">
        <v>5252</v>
      </c>
      <c r="C1494" s="29">
        <v>44933</v>
      </c>
      <c r="D1494" s="28" t="s">
        <v>5255</v>
      </c>
      <c r="E1494" s="30">
        <v>1580</v>
      </c>
      <c r="F1494" s="30">
        <v>114</v>
      </c>
      <c r="G1494" s="30">
        <v>180120</v>
      </c>
      <c r="H1494" s="30">
        <v>0</v>
      </c>
      <c r="I1494" s="30">
        <f t="shared" si="69"/>
        <v>180120</v>
      </c>
      <c r="J1494" s="30">
        <v>36</v>
      </c>
      <c r="K1494" s="30">
        <v>56880</v>
      </c>
      <c r="L1494" s="30">
        <f t="shared" si="70"/>
        <v>123240</v>
      </c>
      <c r="M1494" s="31">
        <f t="shared" si="71"/>
        <v>0.68421052631578949</v>
      </c>
    </row>
    <row r="1495" spans="1:13" x14ac:dyDescent="0.25">
      <c r="A1495" s="28" t="s">
        <v>15</v>
      </c>
      <c r="B1495" s="28" t="s">
        <v>5252</v>
      </c>
      <c r="C1495" s="29">
        <v>44933</v>
      </c>
      <c r="D1495" s="28" t="s">
        <v>5256</v>
      </c>
      <c r="E1495" s="30">
        <v>1420</v>
      </c>
      <c r="F1495" s="30">
        <v>114</v>
      </c>
      <c r="G1495" s="30">
        <v>161880</v>
      </c>
      <c r="H1495" s="30">
        <v>0</v>
      </c>
      <c r="I1495" s="30">
        <f t="shared" si="69"/>
        <v>161880</v>
      </c>
      <c r="J1495" s="30">
        <v>35</v>
      </c>
      <c r="K1495" s="30">
        <v>49700</v>
      </c>
      <c r="L1495" s="30">
        <f t="shared" si="70"/>
        <v>112180</v>
      </c>
      <c r="M1495" s="31">
        <f t="shared" si="71"/>
        <v>0.69298245614035092</v>
      </c>
    </row>
    <row r="1496" spans="1:13" x14ac:dyDescent="0.25">
      <c r="A1496" s="28" t="s">
        <v>15</v>
      </c>
      <c r="B1496" s="28" t="s">
        <v>5257</v>
      </c>
      <c r="C1496" s="29">
        <v>44942</v>
      </c>
      <c r="D1496" s="28" t="s">
        <v>4556</v>
      </c>
      <c r="E1496" s="30">
        <v>50</v>
      </c>
      <c r="F1496" s="30">
        <v>373</v>
      </c>
      <c r="G1496" s="30">
        <v>18650</v>
      </c>
      <c r="H1496" s="30">
        <v>0</v>
      </c>
      <c r="I1496" s="30">
        <f t="shared" si="69"/>
        <v>18650</v>
      </c>
      <c r="J1496" s="30">
        <v>85</v>
      </c>
      <c r="K1496" s="30">
        <v>4250</v>
      </c>
      <c r="L1496" s="30">
        <f t="shared" si="70"/>
        <v>14400</v>
      </c>
      <c r="M1496" s="31">
        <f t="shared" si="71"/>
        <v>0.77211796246648789</v>
      </c>
    </row>
    <row r="1497" spans="1:13" x14ac:dyDescent="0.25">
      <c r="A1497" s="28" t="s">
        <v>15</v>
      </c>
      <c r="B1497" s="28" t="s">
        <v>5257</v>
      </c>
      <c r="C1497" s="29">
        <v>44942</v>
      </c>
      <c r="D1497" s="28" t="s">
        <v>4475</v>
      </c>
      <c r="E1497" s="30">
        <v>10</v>
      </c>
      <c r="F1497" s="30">
        <v>2698</v>
      </c>
      <c r="G1497" s="30">
        <v>26980</v>
      </c>
      <c r="H1497" s="30">
        <v>0</v>
      </c>
      <c r="I1497" s="30">
        <f t="shared" si="69"/>
        <v>26980</v>
      </c>
      <c r="J1497" s="30">
        <v>585</v>
      </c>
      <c r="K1497" s="30">
        <v>5850</v>
      </c>
      <c r="L1497" s="30">
        <f t="shared" si="70"/>
        <v>21130</v>
      </c>
      <c r="M1497" s="31">
        <f t="shared" si="71"/>
        <v>0.78317272053372866</v>
      </c>
    </row>
    <row r="1498" spans="1:13" x14ac:dyDescent="0.25">
      <c r="A1498" s="28" t="s">
        <v>15</v>
      </c>
      <c r="B1498" s="28" t="s">
        <v>5257</v>
      </c>
      <c r="C1498" s="29">
        <v>44942</v>
      </c>
      <c r="D1498" s="28" t="s">
        <v>5024</v>
      </c>
      <c r="E1498" s="30">
        <v>7</v>
      </c>
      <c r="F1498" s="30">
        <v>1847</v>
      </c>
      <c r="G1498" s="30">
        <v>12929</v>
      </c>
      <c r="H1498" s="30">
        <v>0</v>
      </c>
      <c r="I1498" s="30">
        <f t="shared" si="69"/>
        <v>12929</v>
      </c>
      <c r="J1498" s="30">
        <v>550</v>
      </c>
      <c r="K1498" s="30">
        <v>3850</v>
      </c>
      <c r="L1498" s="30">
        <f t="shared" si="70"/>
        <v>9079</v>
      </c>
      <c r="M1498" s="31">
        <f t="shared" si="71"/>
        <v>0.70221981591770444</v>
      </c>
    </row>
    <row r="1499" spans="1:13" x14ac:dyDescent="0.25">
      <c r="A1499" s="28" t="s">
        <v>15</v>
      </c>
      <c r="B1499" s="28" t="s">
        <v>5257</v>
      </c>
      <c r="C1499" s="29">
        <v>44942</v>
      </c>
      <c r="D1499" s="28" t="s">
        <v>5245</v>
      </c>
      <c r="E1499" s="30">
        <v>500</v>
      </c>
      <c r="F1499" s="30">
        <v>249.25</v>
      </c>
      <c r="G1499" s="30">
        <v>124625</v>
      </c>
      <c r="H1499" s="30">
        <v>0</v>
      </c>
      <c r="I1499" s="30">
        <f t="shared" si="69"/>
        <v>124625</v>
      </c>
      <c r="J1499" s="30">
        <v>30.5</v>
      </c>
      <c r="K1499" s="30">
        <v>15250</v>
      </c>
      <c r="L1499" s="30">
        <f t="shared" si="70"/>
        <v>109375</v>
      </c>
      <c r="M1499" s="31">
        <f t="shared" si="71"/>
        <v>0.87763289869608829</v>
      </c>
    </row>
    <row r="1500" spans="1:13" x14ac:dyDescent="0.25">
      <c r="A1500" s="28" t="s">
        <v>15</v>
      </c>
      <c r="B1500" s="28" t="s">
        <v>5257</v>
      </c>
      <c r="C1500" s="29">
        <v>44942</v>
      </c>
      <c r="D1500" s="28" t="s">
        <v>4477</v>
      </c>
      <c r="E1500" s="30">
        <v>20</v>
      </c>
      <c r="F1500" s="30">
        <v>2498</v>
      </c>
      <c r="G1500" s="30">
        <v>49960</v>
      </c>
      <c r="H1500" s="30">
        <v>0</v>
      </c>
      <c r="I1500" s="30">
        <f t="shared" si="69"/>
        <v>49960</v>
      </c>
      <c r="J1500" s="30">
        <v>145</v>
      </c>
      <c r="K1500" s="30">
        <v>2900</v>
      </c>
      <c r="L1500" s="30">
        <f t="shared" si="70"/>
        <v>47060</v>
      </c>
      <c r="M1500" s="31">
        <f t="shared" si="71"/>
        <v>0.9419535628502802</v>
      </c>
    </row>
    <row r="1501" spans="1:13" x14ac:dyDescent="0.25">
      <c r="A1501" s="28" t="s">
        <v>15</v>
      </c>
      <c r="B1501" s="28" t="s">
        <v>5257</v>
      </c>
      <c r="C1501" s="29">
        <v>44942</v>
      </c>
      <c r="D1501" s="28"/>
      <c r="E1501" s="30">
        <v>0</v>
      </c>
      <c r="F1501" s="30"/>
      <c r="G1501" s="30"/>
      <c r="H1501" s="30">
        <v>0</v>
      </c>
      <c r="I1501" s="30">
        <f t="shared" si="69"/>
        <v>0</v>
      </c>
      <c r="J1501" s="30"/>
      <c r="K1501" s="30"/>
      <c r="L1501" s="30">
        <f t="shared" si="70"/>
        <v>0</v>
      </c>
      <c r="M1501" s="31" t="e">
        <f t="shared" si="71"/>
        <v>#DIV/0!</v>
      </c>
    </row>
    <row r="1502" spans="1:13" x14ac:dyDescent="0.25">
      <c r="A1502" s="28" t="s">
        <v>15</v>
      </c>
      <c r="B1502" s="28" t="s">
        <v>5257</v>
      </c>
      <c r="C1502" s="29">
        <v>44942</v>
      </c>
      <c r="D1502" s="28" t="s">
        <v>5029</v>
      </c>
      <c r="E1502" s="30">
        <v>50</v>
      </c>
      <c r="F1502" s="30">
        <v>87</v>
      </c>
      <c r="G1502" s="30">
        <v>4350</v>
      </c>
      <c r="H1502" s="30">
        <v>0</v>
      </c>
      <c r="I1502" s="30">
        <f t="shared" si="69"/>
        <v>4350</v>
      </c>
      <c r="J1502" s="30">
        <v>24</v>
      </c>
      <c r="K1502" s="30">
        <v>1200</v>
      </c>
      <c r="L1502" s="30">
        <f t="shared" si="70"/>
        <v>3150</v>
      </c>
      <c r="M1502" s="31">
        <f t="shared" si="71"/>
        <v>0.72413793103448276</v>
      </c>
    </row>
    <row r="1503" spans="1:13" x14ac:dyDescent="0.25">
      <c r="A1503" s="28" t="s">
        <v>15</v>
      </c>
      <c r="B1503" s="28" t="s">
        <v>5257</v>
      </c>
      <c r="C1503" s="29">
        <v>44942</v>
      </c>
      <c r="D1503" s="28" t="s">
        <v>4650</v>
      </c>
      <c r="E1503" s="30">
        <v>30</v>
      </c>
      <c r="F1503" s="30">
        <v>390</v>
      </c>
      <c r="G1503" s="30">
        <v>11700</v>
      </c>
      <c r="H1503" s="30">
        <v>0</v>
      </c>
      <c r="I1503" s="30">
        <f t="shared" si="69"/>
        <v>11700</v>
      </c>
      <c r="J1503" s="30">
        <v>290</v>
      </c>
      <c r="K1503" s="30">
        <v>8700</v>
      </c>
      <c r="L1503" s="30">
        <f t="shared" si="70"/>
        <v>3000</v>
      </c>
      <c r="M1503" s="31">
        <f t="shared" si="71"/>
        <v>0.25641025641025639</v>
      </c>
    </row>
    <row r="1504" spans="1:13" x14ac:dyDescent="0.25">
      <c r="A1504" s="28" t="s">
        <v>15</v>
      </c>
      <c r="B1504" s="28" t="s">
        <v>5258</v>
      </c>
      <c r="C1504" s="29">
        <v>44942</v>
      </c>
      <c r="D1504" s="28" t="s">
        <v>5157</v>
      </c>
      <c r="E1504" s="30">
        <v>1.44</v>
      </c>
      <c r="F1504" s="30">
        <v>4400</v>
      </c>
      <c r="G1504" s="30">
        <v>6336</v>
      </c>
      <c r="H1504" s="30">
        <v>0</v>
      </c>
      <c r="I1504" s="30">
        <f t="shared" si="69"/>
        <v>6336</v>
      </c>
      <c r="J1504" s="30">
        <v>23.5</v>
      </c>
      <c r="K1504" s="30">
        <v>33.840000000000003</v>
      </c>
      <c r="L1504" s="30">
        <f t="shared" si="70"/>
        <v>6302.16</v>
      </c>
      <c r="M1504" s="31">
        <f t="shared" si="71"/>
        <v>0.99465909090909088</v>
      </c>
    </row>
    <row r="1505" spans="1:13" x14ac:dyDescent="0.25">
      <c r="A1505" s="28" t="s">
        <v>15</v>
      </c>
      <c r="B1505" s="28" t="s">
        <v>5258</v>
      </c>
      <c r="C1505" s="29">
        <v>44942</v>
      </c>
      <c r="D1505" s="28" t="s">
        <v>5259</v>
      </c>
      <c r="E1505" s="30">
        <v>144</v>
      </c>
      <c r="F1505" s="30">
        <v>107</v>
      </c>
      <c r="G1505" s="30">
        <v>15408</v>
      </c>
      <c r="H1505" s="30">
        <v>0</v>
      </c>
      <c r="I1505" s="30">
        <f t="shared" si="69"/>
        <v>15408</v>
      </c>
      <c r="J1505" s="30">
        <v>38</v>
      </c>
      <c r="K1505" s="30">
        <v>5472</v>
      </c>
      <c r="L1505" s="30">
        <f t="shared" si="70"/>
        <v>9936</v>
      </c>
      <c r="M1505" s="31">
        <f t="shared" si="71"/>
        <v>0.64485981308411211</v>
      </c>
    </row>
    <row r="1506" spans="1:13" x14ac:dyDescent="0.25">
      <c r="A1506" s="28" t="s">
        <v>15</v>
      </c>
      <c r="B1506" s="28" t="s">
        <v>5258</v>
      </c>
      <c r="C1506" s="29">
        <v>44942</v>
      </c>
      <c r="D1506" s="28" t="s">
        <v>5260</v>
      </c>
      <c r="E1506" s="30">
        <v>11.2</v>
      </c>
      <c r="F1506" s="30">
        <v>2500</v>
      </c>
      <c r="G1506" s="30">
        <v>28000</v>
      </c>
      <c r="H1506" s="30">
        <v>0</v>
      </c>
      <c r="I1506" s="30">
        <f t="shared" si="69"/>
        <v>28000</v>
      </c>
      <c r="J1506" s="30">
        <v>45</v>
      </c>
      <c r="K1506" s="30">
        <v>504</v>
      </c>
      <c r="L1506" s="30">
        <f t="shared" si="70"/>
        <v>27496</v>
      </c>
      <c r="M1506" s="31">
        <f t="shared" si="71"/>
        <v>0.98199999999999998</v>
      </c>
    </row>
    <row r="1507" spans="1:13" x14ac:dyDescent="0.25">
      <c r="A1507" s="28" t="s">
        <v>15</v>
      </c>
      <c r="B1507" s="28" t="s">
        <v>5258</v>
      </c>
      <c r="C1507" s="29">
        <v>44942</v>
      </c>
      <c r="D1507" s="28" t="s">
        <v>4911</v>
      </c>
      <c r="E1507" s="30">
        <v>120</v>
      </c>
      <c r="F1507" s="30">
        <v>220</v>
      </c>
      <c r="G1507" s="30">
        <v>26400</v>
      </c>
      <c r="H1507" s="30">
        <v>0</v>
      </c>
      <c r="I1507" s="30">
        <f t="shared" si="69"/>
        <v>26400</v>
      </c>
      <c r="J1507" s="30">
        <v>86</v>
      </c>
      <c r="K1507" s="30">
        <v>10320</v>
      </c>
      <c r="L1507" s="30">
        <f t="shared" si="70"/>
        <v>16080</v>
      </c>
      <c r="M1507" s="31">
        <f t="shared" si="71"/>
        <v>0.60909090909090913</v>
      </c>
    </row>
    <row r="1508" spans="1:13" x14ac:dyDescent="0.25">
      <c r="A1508" s="28" t="s">
        <v>15</v>
      </c>
      <c r="B1508" s="28" t="s">
        <v>5258</v>
      </c>
      <c r="C1508" s="29">
        <v>44942</v>
      </c>
      <c r="D1508" s="28" t="s">
        <v>5038</v>
      </c>
      <c r="E1508" s="30">
        <v>15</v>
      </c>
      <c r="F1508" s="30">
        <v>475</v>
      </c>
      <c r="G1508" s="30">
        <v>7125</v>
      </c>
      <c r="H1508" s="30">
        <v>0</v>
      </c>
      <c r="I1508" s="30">
        <f t="shared" si="69"/>
        <v>7125</v>
      </c>
      <c r="J1508" s="30">
        <v>153</v>
      </c>
      <c r="K1508" s="30">
        <v>2295</v>
      </c>
      <c r="L1508" s="30">
        <f t="shared" si="70"/>
        <v>4830</v>
      </c>
      <c r="M1508" s="31">
        <f t="shared" si="71"/>
        <v>0.67789473684210522</v>
      </c>
    </row>
    <row r="1509" spans="1:13" x14ac:dyDescent="0.25">
      <c r="A1509" s="28" t="s">
        <v>15</v>
      </c>
      <c r="B1509" s="28" t="s">
        <v>5258</v>
      </c>
      <c r="C1509" s="29">
        <v>44942</v>
      </c>
      <c r="D1509" s="28" t="s">
        <v>5086</v>
      </c>
      <c r="E1509" s="30">
        <v>18.8</v>
      </c>
      <c r="F1509" s="30">
        <v>265</v>
      </c>
      <c r="G1509" s="30">
        <v>4982</v>
      </c>
      <c r="H1509" s="30">
        <v>0</v>
      </c>
      <c r="I1509" s="30">
        <f t="shared" si="69"/>
        <v>4982</v>
      </c>
      <c r="J1509" s="30">
        <v>260</v>
      </c>
      <c r="K1509" s="30">
        <v>4888</v>
      </c>
      <c r="L1509" s="30">
        <f t="shared" si="70"/>
        <v>94</v>
      </c>
      <c r="M1509" s="31">
        <f t="shared" si="71"/>
        <v>1.8867924528301886E-2</v>
      </c>
    </row>
    <row r="1510" spans="1:13" x14ac:dyDescent="0.25">
      <c r="A1510" s="28" t="s">
        <v>15</v>
      </c>
      <c r="B1510" s="28" t="s">
        <v>5258</v>
      </c>
      <c r="C1510" s="29">
        <v>44942</v>
      </c>
      <c r="D1510" s="28" t="s">
        <v>4289</v>
      </c>
      <c r="E1510" s="30">
        <v>1000</v>
      </c>
      <c r="F1510" s="30">
        <v>114</v>
      </c>
      <c r="G1510" s="30">
        <v>114000</v>
      </c>
      <c r="H1510" s="30">
        <v>0</v>
      </c>
      <c r="I1510" s="30">
        <f t="shared" si="69"/>
        <v>114000</v>
      </c>
      <c r="J1510" s="30">
        <v>36</v>
      </c>
      <c r="K1510" s="30">
        <v>36000</v>
      </c>
      <c r="L1510" s="30">
        <f t="shared" si="70"/>
        <v>78000</v>
      </c>
      <c r="M1510" s="31">
        <f t="shared" si="71"/>
        <v>0.68421052631578949</v>
      </c>
    </row>
    <row r="1511" spans="1:13" x14ac:dyDescent="0.25">
      <c r="A1511" s="28" t="s">
        <v>15</v>
      </c>
      <c r="B1511" s="28" t="s">
        <v>5261</v>
      </c>
      <c r="C1511" s="29">
        <v>44942</v>
      </c>
      <c r="D1511" s="28" t="s">
        <v>5262</v>
      </c>
      <c r="E1511" s="30">
        <v>200</v>
      </c>
      <c r="F1511" s="30">
        <v>14</v>
      </c>
      <c r="G1511" s="30">
        <v>2800</v>
      </c>
      <c r="H1511" s="30">
        <v>0</v>
      </c>
      <c r="I1511" s="30">
        <f t="shared" si="69"/>
        <v>2800</v>
      </c>
      <c r="J1511" s="30">
        <v>185</v>
      </c>
      <c r="K1511" s="30">
        <v>37000</v>
      </c>
      <c r="L1511" s="30">
        <f t="shared" si="70"/>
        <v>-34200</v>
      </c>
      <c r="M1511" s="31">
        <f t="shared" si="71"/>
        <v>-12.214285714285714</v>
      </c>
    </row>
    <row r="1512" spans="1:13" x14ac:dyDescent="0.25">
      <c r="A1512" s="28" t="s">
        <v>15</v>
      </c>
      <c r="B1512" s="28" t="s">
        <v>5261</v>
      </c>
      <c r="C1512" s="29">
        <v>44942</v>
      </c>
      <c r="D1512" s="28" t="s">
        <v>4616</v>
      </c>
      <c r="E1512" s="30">
        <v>200</v>
      </c>
      <c r="F1512" s="30">
        <v>500.5</v>
      </c>
      <c r="G1512" s="30">
        <v>100100</v>
      </c>
      <c r="H1512" s="30">
        <v>0</v>
      </c>
      <c r="I1512" s="30">
        <f t="shared" si="69"/>
        <v>100100</v>
      </c>
      <c r="J1512" s="30">
        <v>180</v>
      </c>
      <c r="K1512" s="30">
        <v>36000</v>
      </c>
      <c r="L1512" s="30">
        <f t="shared" si="70"/>
        <v>64100</v>
      </c>
      <c r="M1512" s="31">
        <f t="shared" si="71"/>
        <v>0.64035964035964033</v>
      </c>
    </row>
    <row r="1513" spans="1:13" x14ac:dyDescent="0.25">
      <c r="A1513" s="28" t="s">
        <v>15</v>
      </c>
      <c r="B1513" s="28" t="s">
        <v>5261</v>
      </c>
      <c r="C1513" s="29">
        <v>44942</v>
      </c>
      <c r="D1513" s="28" t="s">
        <v>5263</v>
      </c>
      <c r="E1513" s="30">
        <v>28</v>
      </c>
      <c r="F1513" s="30">
        <v>2570</v>
      </c>
      <c r="G1513" s="30">
        <v>71960</v>
      </c>
      <c r="H1513" s="30">
        <v>0</v>
      </c>
      <c r="I1513" s="30">
        <f t="shared" si="69"/>
        <v>71960</v>
      </c>
      <c r="J1513" s="30">
        <v>450</v>
      </c>
      <c r="K1513" s="30">
        <v>12600</v>
      </c>
      <c r="L1513" s="30">
        <f t="shared" si="70"/>
        <v>59360</v>
      </c>
      <c r="M1513" s="31">
        <f t="shared" si="71"/>
        <v>0.82490272373540852</v>
      </c>
    </row>
    <row r="1514" spans="1:13" x14ac:dyDescent="0.25">
      <c r="A1514" s="28" t="s">
        <v>15</v>
      </c>
      <c r="B1514" s="28" t="s">
        <v>5261</v>
      </c>
      <c r="C1514" s="29">
        <v>44942</v>
      </c>
      <c r="D1514" s="28" t="s">
        <v>4564</v>
      </c>
      <c r="E1514" s="30">
        <v>28</v>
      </c>
      <c r="F1514" s="30">
        <v>265</v>
      </c>
      <c r="G1514" s="30">
        <v>7420</v>
      </c>
      <c r="H1514" s="30">
        <v>0</v>
      </c>
      <c r="I1514" s="30">
        <f t="shared" si="69"/>
        <v>7420</v>
      </c>
      <c r="J1514" s="30">
        <v>58</v>
      </c>
      <c r="K1514" s="30">
        <v>1624</v>
      </c>
      <c r="L1514" s="30">
        <f t="shared" si="70"/>
        <v>5796</v>
      </c>
      <c r="M1514" s="31">
        <f t="shared" si="71"/>
        <v>0.78113207547169816</v>
      </c>
    </row>
    <row r="1515" spans="1:13" x14ac:dyDescent="0.25">
      <c r="A1515" s="28" t="s">
        <v>15</v>
      </c>
      <c r="B1515" s="28" t="s">
        <v>5261</v>
      </c>
      <c r="C1515" s="29">
        <v>44942</v>
      </c>
      <c r="D1515" s="28" t="s">
        <v>4454</v>
      </c>
      <c r="E1515" s="30">
        <v>30</v>
      </c>
      <c r="F1515" s="30">
        <v>920</v>
      </c>
      <c r="G1515" s="30">
        <v>27600</v>
      </c>
      <c r="H1515" s="30">
        <v>0</v>
      </c>
      <c r="I1515" s="30">
        <f t="shared" si="69"/>
        <v>27600</v>
      </c>
      <c r="J1515" s="30">
        <v>240</v>
      </c>
      <c r="K1515" s="30">
        <v>7200</v>
      </c>
      <c r="L1515" s="30">
        <f t="shared" si="70"/>
        <v>20400</v>
      </c>
      <c r="M1515" s="31">
        <f t="shared" si="71"/>
        <v>0.73913043478260865</v>
      </c>
    </row>
    <row r="1516" spans="1:13" x14ac:dyDescent="0.25">
      <c r="A1516" s="28" t="s">
        <v>15</v>
      </c>
      <c r="B1516" s="28" t="s">
        <v>5261</v>
      </c>
      <c r="C1516" s="29">
        <v>44942</v>
      </c>
      <c r="D1516" s="28" t="s">
        <v>4973</v>
      </c>
      <c r="E1516" s="30">
        <v>30</v>
      </c>
      <c r="F1516" s="30">
        <v>580</v>
      </c>
      <c r="G1516" s="30">
        <v>17400</v>
      </c>
      <c r="H1516" s="30">
        <v>0</v>
      </c>
      <c r="I1516" s="30">
        <f t="shared" si="69"/>
        <v>17400</v>
      </c>
      <c r="J1516" s="30">
        <v>184.4</v>
      </c>
      <c r="K1516" s="30">
        <v>5532</v>
      </c>
      <c r="L1516" s="30">
        <f t="shared" si="70"/>
        <v>11868</v>
      </c>
      <c r="M1516" s="31">
        <f t="shared" si="71"/>
        <v>0.68206896551724139</v>
      </c>
    </row>
    <row r="1517" spans="1:13" x14ac:dyDescent="0.25">
      <c r="A1517" s="28" t="s">
        <v>15</v>
      </c>
      <c r="B1517" s="28" t="s">
        <v>5261</v>
      </c>
      <c r="C1517" s="29">
        <v>44942</v>
      </c>
      <c r="D1517" s="28" t="s">
        <v>4418</v>
      </c>
      <c r="E1517" s="30">
        <v>100</v>
      </c>
      <c r="F1517" s="30">
        <v>184</v>
      </c>
      <c r="G1517" s="30">
        <v>18400</v>
      </c>
      <c r="H1517" s="30">
        <v>0</v>
      </c>
      <c r="I1517" s="30">
        <f t="shared" si="69"/>
        <v>18400</v>
      </c>
      <c r="J1517" s="30">
        <v>54</v>
      </c>
      <c r="K1517" s="30">
        <v>5400</v>
      </c>
      <c r="L1517" s="30">
        <f t="shared" si="70"/>
        <v>13000</v>
      </c>
      <c r="M1517" s="31">
        <f t="shared" si="71"/>
        <v>0.70652173913043481</v>
      </c>
    </row>
    <row r="1518" spans="1:13" x14ac:dyDescent="0.25">
      <c r="A1518" s="28" t="s">
        <v>15</v>
      </c>
      <c r="B1518" s="28" t="s">
        <v>5133</v>
      </c>
      <c r="C1518" s="29">
        <v>44968</v>
      </c>
      <c r="D1518" s="28" t="s">
        <v>5260</v>
      </c>
      <c r="E1518" s="30">
        <v>20</v>
      </c>
      <c r="F1518" s="30">
        <v>975</v>
      </c>
      <c r="G1518" s="30">
        <v>19500</v>
      </c>
      <c r="H1518" s="30">
        <v>0</v>
      </c>
      <c r="I1518" s="30">
        <f t="shared" si="69"/>
        <v>19500</v>
      </c>
      <c r="J1518" s="30">
        <v>45</v>
      </c>
      <c r="K1518" s="30">
        <v>900</v>
      </c>
      <c r="L1518" s="30">
        <f t="shared" si="70"/>
        <v>18600</v>
      </c>
      <c r="M1518" s="31">
        <f t="shared" si="71"/>
        <v>0.9538461538461539</v>
      </c>
    </row>
    <row r="1519" spans="1:13" x14ac:dyDescent="0.25">
      <c r="A1519" s="28" t="s">
        <v>15</v>
      </c>
      <c r="B1519" s="28" t="s">
        <v>5133</v>
      </c>
      <c r="C1519" s="29">
        <v>44968</v>
      </c>
      <c r="D1519" s="28" t="s">
        <v>4421</v>
      </c>
      <c r="E1519" s="30">
        <v>20</v>
      </c>
      <c r="F1519" s="30">
        <v>660</v>
      </c>
      <c r="G1519" s="30">
        <v>13200</v>
      </c>
      <c r="H1519" s="30">
        <v>0</v>
      </c>
      <c r="I1519" s="30">
        <f t="shared" si="69"/>
        <v>13200</v>
      </c>
      <c r="J1519" s="30">
        <v>190</v>
      </c>
      <c r="K1519" s="30">
        <v>3800</v>
      </c>
      <c r="L1519" s="30">
        <f t="shared" si="70"/>
        <v>9400</v>
      </c>
      <c r="M1519" s="31">
        <f t="shared" si="71"/>
        <v>0.71212121212121215</v>
      </c>
    </row>
    <row r="1520" spans="1:13" x14ac:dyDescent="0.25">
      <c r="A1520" s="28" t="s">
        <v>15</v>
      </c>
      <c r="B1520" s="28" t="s">
        <v>5133</v>
      </c>
      <c r="C1520" s="29">
        <v>44968</v>
      </c>
      <c r="D1520" s="28" t="s">
        <v>4625</v>
      </c>
      <c r="E1520" s="30">
        <v>20</v>
      </c>
      <c r="F1520" s="30">
        <v>1300</v>
      </c>
      <c r="G1520" s="30">
        <v>26000</v>
      </c>
      <c r="H1520" s="30">
        <v>0</v>
      </c>
      <c r="I1520" s="30">
        <f t="shared" si="69"/>
        <v>26000</v>
      </c>
      <c r="J1520" s="30">
        <v>565</v>
      </c>
      <c r="K1520" s="30">
        <v>11300</v>
      </c>
      <c r="L1520" s="30">
        <f t="shared" si="70"/>
        <v>14700</v>
      </c>
      <c r="M1520" s="31">
        <f t="shared" si="71"/>
        <v>0.56538461538461537</v>
      </c>
    </row>
    <row r="1521" spans="1:13" x14ac:dyDescent="0.25">
      <c r="A1521" s="28" t="s">
        <v>15</v>
      </c>
      <c r="B1521" s="28" t="s">
        <v>5133</v>
      </c>
      <c r="C1521" s="29">
        <v>44968</v>
      </c>
      <c r="D1521" s="28" t="s">
        <v>4316</v>
      </c>
      <c r="E1521" s="30">
        <v>20</v>
      </c>
      <c r="F1521" s="30">
        <v>630</v>
      </c>
      <c r="G1521" s="30">
        <v>12600</v>
      </c>
      <c r="H1521" s="30">
        <v>0</v>
      </c>
      <c r="I1521" s="30">
        <f t="shared" si="69"/>
        <v>12600</v>
      </c>
      <c r="J1521" s="30">
        <v>230</v>
      </c>
      <c r="K1521" s="30">
        <v>4600</v>
      </c>
      <c r="L1521" s="30">
        <f t="shared" si="70"/>
        <v>8000</v>
      </c>
      <c r="M1521" s="31">
        <f t="shared" si="71"/>
        <v>0.63492063492063489</v>
      </c>
    </row>
    <row r="1522" spans="1:13" x14ac:dyDescent="0.25">
      <c r="A1522" s="28" t="s">
        <v>15</v>
      </c>
      <c r="B1522" s="28" t="s">
        <v>5133</v>
      </c>
      <c r="C1522" s="29">
        <v>44968</v>
      </c>
      <c r="D1522" s="28" t="s">
        <v>5264</v>
      </c>
      <c r="E1522" s="30">
        <v>4</v>
      </c>
      <c r="F1522" s="30">
        <v>270</v>
      </c>
      <c r="G1522" s="30">
        <v>1080</v>
      </c>
      <c r="H1522" s="30">
        <v>0</v>
      </c>
      <c r="I1522" s="30">
        <f t="shared" si="69"/>
        <v>1080</v>
      </c>
      <c r="J1522" s="30">
        <v>61</v>
      </c>
      <c r="K1522" s="30">
        <v>244</v>
      </c>
      <c r="L1522" s="30">
        <f t="shared" si="70"/>
        <v>836</v>
      </c>
      <c r="M1522" s="31">
        <f t="shared" si="71"/>
        <v>0.77407407407407403</v>
      </c>
    </row>
    <row r="1523" spans="1:13" x14ac:dyDescent="0.25">
      <c r="A1523" s="28" t="s">
        <v>15</v>
      </c>
      <c r="B1523" s="28" t="s">
        <v>5133</v>
      </c>
      <c r="C1523" s="29">
        <v>44968</v>
      </c>
      <c r="D1523" s="28" t="s">
        <v>5265</v>
      </c>
      <c r="E1523" s="30">
        <v>1</v>
      </c>
      <c r="F1523" s="30">
        <v>270</v>
      </c>
      <c r="G1523" s="30">
        <v>270</v>
      </c>
      <c r="H1523" s="30">
        <v>0</v>
      </c>
      <c r="I1523" s="30">
        <f t="shared" si="69"/>
        <v>270</v>
      </c>
      <c r="J1523" s="30">
        <v>120</v>
      </c>
      <c r="K1523" s="30">
        <v>120</v>
      </c>
      <c r="L1523" s="30">
        <f t="shared" si="70"/>
        <v>150</v>
      </c>
      <c r="M1523" s="31">
        <f t="shared" si="71"/>
        <v>0.55555555555555558</v>
      </c>
    </row>
    <row r="1524" spans="1:13" x14ac:dyDescent="0.25">
      <c r="A1524" s="28" t="s">
        <v>15</v>
      </c>
      <c r="B1524" s="28" t="s">
        <v>5133</v>
      </c>
      <c r="C1524" s="29">
        <v>44968</v>
      </c>
      <c r="D1524" s="28" t="s">
        <v>2606</v>
      </c>
      <c r="E1524" s="30">
        <v>8</v>
      </c>
      <c r="F1524" s="30">
        <v>880</v>
      </c>
      <c r="G1524" s="30">
        <v>7040</v>
      </c>
      <c r="H1524" s="30">
        <v>0</v>
      </c>
      <c r="I1524" s="30">
        <f t="shared" si="69"/>
        <v>7040</v>
      </c>
      <c r="J1524" s="30">
        <v>150</v>
      </c>
      <c r="K1524" s="30">
        <v>1200</v>
      </c>
      <c r="L1524" s="30">
        <f t="shared" si="70"/>
        <v>5840</v>
      </c>
      <c r="M1524" s="31">
        <f t="shared" si="71"/>
        <v>0.82954545454545459</v>
      </c>
    </row>
    <row r="1525" spans="1:13" x14ac:dyDescent="0.25">
      <c r="A1525" s="28" t="s">
        <v>15</v>
      </c>
      <c r="B1525" s="28" t="s">
        <v>5133</v>
      </c>
      <c r="C1525" s="29">
        <v>44968</v>
      </c>
      <c r="D1525" s="28" t="s">
        <v>4645</v>
      </c>
      <c r="E1525" s="30">
        <v>30</v>
      </c>
      <c r="F1525" s="30">
        <v>920</v>
      </c>
      <c r="G1525" s="30">
        <v>27600</v>
      </c>
      <c r="H1525" s="30">
        <v>0</v>
      </c>
      <c r="I1525" s="30">
        <f t="shared" si="69"/>
        <v>27600</v>
      </c>
      <c r="J1525" s="30">
        <v>190</v>
      </c>
      <c r="K1525" s="30">
        <v>5700</v>
      </c>
      <c r="L1525" s="30">
        <f t="shared" si="70"/>
        <v>21900</v>
      </c>
      <c r="M1525" s="31">
        <f t="shared" si="71"/>
        <v>0.79347826086956519</v>
      </c>
    </row>
    <row r="1526" spans="1:13" x14ac:dyDescent="0.25">
      <c r="A1526" s="28" t="s">
        <v>15</v>
      </c>
      <c r="B1526" s="28" t="s">
        <v>5133</v>
      </c>
      <c r="C1526" s="29">
        <v>44968</v>
      </c>
      <c r="D1526" s="28" t="s">
        <v>5038</v>
      </c>
      <c r="E1526" s="30">
        <v>10</v>
      </c>
      <c r="F1526" s="30">
        <v>475</v>
      </c>
      <c r="G1526" s="30">
        <v>4750</v>
      </c>
      <c r="H1526" s="30">
        <v>0</v>
      </c>
      <c r="I1526" s="30">
        <f t="shared" si="69"/>
        <v>4750</v>
      </c>
      <c r="J1526" s="30">
        <v>153</v>
      </c>
      <c r="K1526" s="30">
        <v>1530</v>
      </c>
      <c r="L1526" s="30">
        <f t="shared" si="70"/>
        <v>3220</v>
      </c>
      <c r="M1526" s="31">
        <f t="shared" si="71"/>
        <v>0.67789473684210522</v>
      </c>
    </row>
    <row r="1527" spans="1:13" x14ac:dyDescent="0.25">
      <c r="A1527" s="28" t="s">
        <v>15</v>
      </c>
      <c r="B1527" s="28" t="s">
        <v>5133</v>
      </c>
      <c r="C1527" s="29">
        <v>44968</v>
      </c>
      <c r="D1527" s="28" t="s">
        <v>5266</v>
      </c>
      <c r="E1527" s="30">
        <v>50</v>
      </c>
      <c r="F1527" s="30">
        <v>85</v>
      </c>
      <c r="G1527" s="30">
        <v>4250</v>
      </c>
      <c r="H1527" s="30">
        <v>0</v>
      </c>
      <c r="I1527" s="30">
        <f t="shared" si="69"/>
        <v>4250</v>
      </c>
      <c r="J1527" s="30">
        <v>58</v>
      </c>
      <c r="K1527" s="30">
        <v>2900</v>
      </c>
      <c r="L1527" s="30">
        <f t="shared" si="70"/>
        <v>1350</v>
      </c>
      <c r="M1527" s="31">
        <f t="shared" si="71"/>
        <v>0.31764705882352939</v>
      </c>
    </row>
    <row r="1528" spans="1:13" x14ac:dyDescent="0.25">
      <c r="A1528" s="28" t="s">
        <v>15</v>
      </c>
      <c r="B1528" s="28" t="s">
        <v>5133</v>
      </c>
      <c r="C1528" s="29">
        <v>44968</v>
      </c>
      <c r="D1528" s="28" t="s">
        <v>5098</v>
      </c>
      <c r="E1528" s="30">
        <v>30</v>
      </c>
      <c r="F1528" s="30">
        <v>340</v>
      </c>
      <c r="G1528" s="30">
        <v>10200</v>
      </c>
      <c r="H1528" s="30">
        <v>0</v>
      </c>
      <c r="I1528" s="30">
        <f t="shared" si="69"/>
        <v>10200</v>
      </c>
      <c r="J1528" s="30">
        <v>40</v>
      </c>
      <c r="K1528" s="30">
        <v>1200</v>
      </c>
      <c r="L1528" s="30">
        <f t="shared" si="70"/>
        <v>9000</v>
      </c>
      <c r="M1528" s="31">
        <f t="shared" si="71"/>
        <v>0.88235294117647056</v>
      </c>
    </row>
    <row r="1529" spans="1:13" x14ac:dyDescent="0.25">
      <c r="A1529" s="28" t="s">
        <v>15</v>
      </c>
      <c r="B1529" s="28" t="s">
        <v>5133</v>
      </c>
      <c r="C1529" s="29">
        <v>44968</v>
      </c>
      <c r="D1529" s="28" t="s">
        <v>5267</v>
      </c>
      <c r="E1529" s="30">
        <v>20</v>
      </c>
      <c r="F1529" s="30">
        <v>340</v>
      </c>
      <c r="G1529" s="30">
        <v>6800</v>
      </c>
      <c r="H1529" s="30">
        <v>0</v>
      </c>
      <c r="I1529" s="30">
        <f t="shared" si="69"/>
        <v>6800</v>
      </c>
      <c r="J1529" s="30">
        <v>43.9</v>
      </c>
      <c r="K1529" s="30">
        <v>878</v>
      </c>
      <c r="L1529" s="30">
        <f t="shared" si="70"/>
        <v>5922</v>
      </c>
      <c r="M1529" s="31">
        <f t="shared" si="71"/>
        <v>0.87088235294117644</v>
      </c>
    </row>
    <row r="1530" spans="1:13" x14ac:dyDescent="0.25">
      <c r="A1530" s="28" t="s">
        <v>15</v>
      </c>
      <c r="B1530" s="28" t="s">
        <v>5133</v>
      </c>
      <c r="C1530" s="29">
        <v>44968</v>
      </c>
      <c r="D1530" s="28" t="s">
        <v>4368</v>
      </c>
      <c r="E1530" s="30">
        <v>6</v>
      </c>
      <c r="F1530" s="30">
        <v>3250</v>
      </c>
      <c r="G1530" s="30">
        <v>19500</v>
      </c>
      <c r="H1530" s="30">
        <v>0</v>
      </c>
      <c r="I1530" s="30">
        <f t="shared" si="69"/>
        <v>19500</v>
      </c>
      <c r="J1530" s="30">
        <v>1400</v>
      </c>
      <c r="K1530" s="30">
        <v>8400</v>
      </c>
      <c r="L1530" s="30">
        <f t="shared" si="70"/>
        <v>11100</v>
      </c>
      <c r="M1530" s="31">
        <f t="shared" si="71"/>
        <v>0.56923076923076921</v>
      </c>
    </row>
    <row r="1531" spans="1:13" x14ac:dyDescent="0.25">
      <c r="A1531" s="28" t="s">
        <v>15</v>
      </c>
      <c r="B1531" s="28" t="s">
        <v>5133</v>
      </c>
      <c r="C1531" s="29">
        <v>44968</v>
      </c>
      <c r="D1531" s="28" t="s">
        <v>5268</v>
      </c>
      <c r="E1531" s="30">
        <v>72</v>
      </c>
      <c r="F1531" s="30">
        <v>39</v>
      </c>
      <c r="G1531" s="30">
        <v>2808</v>
      </c>
      <c r="H1531" s="30">
        <v>0</v>
      </c>
      <c r="I1531" s="30">
        <f t="shared" si="69"/>
        <v>2808</v>
      </c>
      <c r="J1531" s="30">
        <v>15.5</v>
      </c>
      <c r="K1531" s="30">
        <v>1116</v>
      </c>
      <c r="L1531" s="30">
        <f t="shared" si="70"/>
        <v>1692</v>
      </c>
      <c r="M1531" s="31">
        <f t="shared" si="71"/>
        <v>0.60256410256410253</v>
      </c>
    </row>
    <row r="1532" spans="1:13" x14ac:dyDescent="0.25">
      <c r="A1532" s="28" t="s">
        <v>15</v>
      </c>
      <c r="B1532" s="28" t="s">
        <v>5133</v>
      </c>
      <c r="C1532" s="29">
        <v>44968</v>
      </c>
      <c r="D1532" s="28" t="s">
        <v>4653</v>
      </c>
      <c r="E1532" s="30">
        <v>9</v>
      </c>
      <c r="F1532" s="30">
        <v>100</v>
      </c>
      <c r="G1532" s="30">
        <v>900</v>
      </c>
      <c r="H1532" s="30">
        <v>0</v>
      </c>
      <c r="I1532" s="30">
        <f t="shared" si="69"/>
        <v>900</v>
      </c>
      <c r="J1532" s="30">
        <v>50</v>
      </c>
      <c r="K1532" s="30">
        <v>450</v>
      </c>
      <c r="L1532" s="30">
        <f t="shared" si="70"/>
        <v>450</v>
      </c>
      <c r="M1532" s="31">
        <f t="shared" si="71"/>
        <v>0.5</v>
      </c>
    </row>
    <row r="1533" spans="1:13" x14ac:dyDescent="0.25">
      <c r="A1533" s="28" t="s">
        <v>15</v>
      </c>
      <c r="B1533" s="28" t="s">
        <v>5133</v>
      </c>
      <c r="C1533" s="29">
        <v>44968</v>
      </c>
      <c r="D1533" s="28" t="s">
        <v>5102</v>
      </c>
      <c r="E1533" s="30">
        <v>91</v>
      </c>
      <c r="F1533" s="30">
        <v>100</v>
      </c>
      <c r="G1533" s="30">
        <v>9100</v>
      </c>
      <c r="H1533" s="30">
        <v>0</v>
      </c>
      <c r="I1533" s="30">
        <f t="shared" si="69"/>
        <v>9100</v>
      </c>
      <c r="J1533" s="30">
        <v>80</v>
      </c>
      <c r="K1533" s="30">
        <v>7280</v>
      </c>
      <c r="L1533" s="30">
        <f t="shared" si="70"/>
        <v>1820</v>
      </c>
      <c r="M1533" s="31">
        <f t="shared" si="71"/>
        <v>0.2</v>
      </c>
    </row>
    <row r="1534" spans="1:13" x14ac:dyDescent="0.25">
      <c r="A1534" s="28" t="s">
        <v>15</v>
      </c>
      <c r="B1534" s="28" t="s">
        <v>5133</v>
      </c>
      <c r="C1534" s="29">
        <v>44968</v>
      </c>
      <c r="D1534" s="28" t="s">
        <v>5269</v>
      </c>
      <c r="E1534" s="30">
        <v>100</v>
      </c>
      <c r="F1534" s="30">
        <v>240</v>
      </c>
      <c r="G1534" s="30">
        <v>24000</v>
      </c>
      <c r="H1534" s="30">
        <v>0</v>
      </c>
      <c r="I1534" s="30">
        <f t="shared" si="69"/>
        <v>24000</v>
      </c>
      <c r="J1534" s="30">
        <v>34</v>
      </c>
      <c r="K1534" s="30">
        <v>3400</v>
      </c>
      <c r="L1534" s="30">
        <f t="shared" si="70"/>
        <v>20600</v>
      </c>
      <c r="M1534" s="31">
        <f t="shared" si="71"/>
        <v>0.85833333333333328</v>
      </c>
    </row>
    <row r="1535" spans="1:13" x14ac:dyDescent="0.25">
      <c r="A1535" s="28" t="s">
        <v>15</v>
      </c>
      <c r="B1535" s="28" t="s">
        <v>5133</v>
      </c>
      <c r="C1535" s="29">
        <v>44968</v>
      </c>
      <c r="D1535" s="28" t="s">
        <v>5270</v>
      </c>
      <c r="E1535" s="30">
        <v>200</v>
      </c>
      <c r="F1535" s="30">
        <v>240</v>
      </c>
      <c r="G1535" s="30">
        <v>48000</v>
      </c>
      <c r="H1535" s="30">
        <v>0</v>
      </c>
      <c r="I1535" s="30">
        <f t="shared" si="69"/>
        <v>48000</v>
      </c>
      <c r="J1535" s="30">
        <v>35</v>
      </c>
      <c r="K1535" s="30">
        <v>7000</v>
      </c>
      <c r="L1535" s="30">
        <f t="shared" si="70"/>
        <v>41000</v>
      </c>
      <c r="M1535" s="31">
        <f t="shared" si="71"/>
        <v>0.85416666666666663</v>
      </c>
    </row>
    <row r="1536" spans="1:13" x14ac:dyDescent="0.25">
      <c r="A1536" s="28" t="s">
        <v>15</v>
      </c>
      <c r="B1536" s="28" t="s">
        <v>5133</v>
      </c>
      <c r="C1536" s="29">
        <v>44968</v>
      </c>
      <c r="D1536" s="28" t="s">
        <v>5180</v>
      </c>
      <c r="E1536" s="30">
        <v>10</v>
      </c>
      <c r="F1536" s="30">
        <v>187.5</v>
      </c>
      <c r="G1536" s="30">
        <v>1875</v>
      </c>
      <c r="H1536" s="30">
        <v>0</v>
      </c>
      <c r="I1536" s="30">
        <f t="shared" si="69"/>
        <v>1875</v>
      </c>
      <c r="J1536" s="30">
        <v>50</v>
      </c>
      <c r="K1536" s="30">
        <v>500</v>
      </c>
      <c r="L1536" s="30">
        <f t="shared" si="70"/>
        <v>1375</v>
      </c>
      <c r="M1536" s="31">
        <f t="shared" si="71"/>
        <v>0.73333333333333328</v>
      </c>
    </row>
    <row r="1537" spans="1:13" x14ac:dyDescent="0.25">
      <c r="A1537" s="28" t="s">
        <v>15</v>
      </c>
      <c r="B1537" s="28" t="s">
        <v>5133</v>
      </c>
      <c r="C1537" s="29">
        <v>44968</v>
      </c>
      <c r="D1537" s="28" t="s">
        <v>5181</v>
      </c>
      <c r="E1537" s="30">
        <v>30</v>
      </c>
      <c r="F1537" s="30">
        <v>480</v>
      </c>
      <c r="G1537" s="30">
        <v>14400</v>
      </c>
      <c r="H1537" s="30">
        <v>0</v>
      </c>
      <c r="I1537" s="30">
        <f t="shared" si="69"/>
        <v>14400</v>
      </c>
      <c r="J1537" s="30"/>
      <c r="K1537" s="30"/>
      <c r="L1537" s="30">
        <f t="shared" si="70"/>
        <v>14400</v>
      </c>
      <c r="M1537" s="31">
        <f t="shared" si="71"/>
        <v>1</v>
      </c>
    </row>
    <row r="1538" spans="1:13" x14ac:dyDescent="0.25">
      <c r="A1538" s="28" t="s">
        <v>15</v>
      </c>
      <c r="B1538" s="28" t="s">
        <v>5133</v>
      </c>
      <c r="C1538" s="29">
        <v>44968</v>
      </c>
      <c r="D1538" s="28" t="s">
        <v>5271</v>
      </c>
      <c r="E1538" s="30">
        <v>30</v>
      </c>
      <c r="F1538" s="30">
        <v>1055</v>
      </c>
      <c r="G1538" s="30">
        <v>31650</v>
      </c>
      <c r="H1538" s="30">
        <v>0</v>
      </c>
      <c r="I1538" s="30">
        <f t="shared" si="69"/>
        <v>31650</v>
      </c>
      <c r="J1538" s="30">
        <v>517</v>
      </c>
      <c r="K1538" s="30">
        <v>15510</v>
      </c>
      <c r="L1538" s="30">
        <f t="shared" si="70"/>
        <v>16140</v>
      </c>
      <c r="M1538" s="31">
        <f t="shared" si="71"/>
        <v>0.50995260663507114</v>
      </c>
    </row>
    <row r="1539" spans="1:13" x14ac:dyDescent="0.25">
      <c r="A1539" s="28" t="s">
        <v>15</v>
      </c>
      <c r="B1539" s="28" t="s">
        <v>5133</v>
      </c>
      <c r="C1539" s="29">
        <v>44968</v>
      </c>
      <c r="D1539" s="28" t="s">
        <v>5272</v>
      </c>
      <c r="E1539" s="30">
        <v>20</v>
      </c>
      <c r="F1539" s="30">
        <v>1110</v>
      </c>
      <c r="G1539" s="30">
        <v>22200</v>
      </c>
      <c r="H1539" s="30">
        <v>0</v>
      </c>
      <c r="I1539" s="30">
        <f t="shared" si="69"/>
        <v>22200</v>
      </c>
      <c r="J1539" s="30">
        <v>678</v>
      </c>
      <c r="K1539" s="30">
        <v>13560</v>
      </c>
      <c r="L1539" s="30">
        <f t="shared" si="70"/>
        <v>8640</v>
      </c>
      <c r="M1539" s="31">
        <f t="shared" si="71"/>
        <v>0.38918918918918921</v>
      </c>
    </row>
    <row r="1540" spans="1:13" x14ac:dyDescent="0.25">
      <c r="A1540" s="28" t="s">
        <v>15</v>
      </c>
      <c r="B1540" s="28" t="s">
        <v>5133</v>
      </c>
      <c r="C1540" s="29">
        <v>44968</v>
      </c>
      <c r="D1540" s="28" t="s">
        <v>5273</v>
      </c>
      <c r="E1540" s="30">
        <v>40</v>
      </c>
      <c r="F1540" s="30">
        <v>39</v>
      </c>
      <c r="G1540" s="30">
        <v>1560</v>
      </c>
      <c r="H1540" s="30">
        <v>0</v>
      </c>
      <c r="I1540" s="30">
        <f t="shared" si="69"/>
        <v>1560</v>
      </c>
      <c r="J1540" s="30"/>
      <c r="K1540" s="30"/>
      <c r="L1540" s="30">
        <f t="shared" si="70"/>
        <v>1560</v>
      </c>
      <c r="M1540" s="31">
        <f t="shared" si="71"/>
        <v>1</v>
      </c>
    </row>
    <row r="1541" spans="1:13" x14ac:dyDescent="0.25">
      <c r="A1541" s="28" t="s">
        <v>15</v>
      </c>
      <c r="B1541" s="28" t="s">
        <v>5133</v>
      </c>
      <c r="C1541" s="29">
        <v>44968</v>
      </c>
      <c r="D1541" s="28" t="s">
        <v>4487</v>
      </c>
      <c r="E1541" s="30">
        <v>144</v>
      </c>
      <c r="F1541" s="30">
        <v>50</v>
      </c>
      <c r="G1541" s="30">
        <v>7200</v>
      </c>
      <c r="H1541" s="30">
        <v>0</v>
      </c>
      <c r="I1541" s="30">
        <f t="shared" si="69"/>
        <v>7200</v>
      </c>
      <c r="J1541" s="30">
        <v>15</v>
      </c>
      <c r="K1541" s="30">
        <v>2160</v>
      </c>
      <c r="L1541" s="30">
        <f t="shared" si="70"/>
        <v>5040</v>
      </c>
      <c r="M1541" s="31">
        <f t="shared" si="71"/>
        <v>0.7</v>
      </c>
    </row>
    <row r="1542" spans="1:13" x14ac:dyDescent="0.25">
      <c r="A1542" s="28" t="s">
        <v>15</v>
      </c>
      <c r="B1542" s="28" t="s">
        <v>5133</v>
      </c>
      <c r="C1542" s="29">
        <v>44968</v>
      </c>
      <c r="D1542" s="28" t="s">
        <v>5274</v>
      </c>
      <c r="E1542" s="30">
        <v>72</v>
      </c>
      <c r="F1542" s="30">
        <v>40</v>
      </c>
      <c r="G1542" s="30">
        <v>2880</v>
      </c>
      <c r="H1542" s="30">
        <v>0</v>
      </c>
      <c r="I1542" s="30">
        <f t="shared" si="69"/>
        <v>2880</v>
      </c>
      <c r="J1542" s="30">
        <v>12.5</v>
      </c>
      <c r="K1542" s="30">
        <v>900</v>
      </c>
      <c r="L1542" s="30">
        <f t="shared" si="70"/>
        <v>1980</v>
      </c>
      <c r="M1542" s="31">
        <f t="shared" si="71"/>
        <v>0.6875</v>
      </c>
    </row>
    <row r="1543" spans="1:13" x14ac:dyDescent="0.25">
      <c r="A1543" s="28" t="s">
        <v>15</v>
      </c>
      <c r="B1543" s="28" t="s">
        <v>5133</v>
      </c>
      <c r="C1543" s="29">
        <v>44968</v>
      </c>
      <c r="D1543" s="28" t="s">
        <v>5275</v>
      </c>
      <c r="E1543" s="30">
        <v>1</v>
      </c>
      <c r="F1543" s="30">
        <v>180</v>
      </c>
      <c r="G1543" s="30">
        <v>180</v>
      </c>
      <c r="H1543" s="30">
        <v>0</v>
      </c>
      <c r="I1543" s="30">
        <f t="shared" si="69"/>
        <v>180</v>
      </c>
      <c r="J1543" s="30">
        <v>50</v>
      </c>
      <c r="K1543" s="30">
        <v>50</v>
      </c>
      <c r="L1543" s="30">
        <f t="shared" si="70"/>
        <v>130</v>
      </c>
      <c r="M1543" s="31">
        <f t="shared" si="71"/>
        <v>0.72222222222222221</v>
      </c>
    </row>
    <row r="1544" spans="1:13" x14ac:dyDescent="0.25">
      <c r="A1544" s="28" t="s">
        <v>15</v>
      </c>
      <c r="B1544" s="28" t="s">
        <v>5133</v>
      </c>
      <c r="C1544" s="29">
        <v>44968</v>
      </c>
      <c r="D1544" s="28" t="s">
        <v>5276</v>
      </c>
      <c r="E1544" s="30">
        <v>4</v>
      </c>
      <c r="F1544" s="30">
        <v>180</v>
      </c>
      <c r="G1544" s="30">
        <v>720</v>
      </c>
      <c r="H1544" s="30">
        <v>0</v>
      </c>
      <c r="I1544" s="30">
        <f t="shared" ref="I1544:I1607" si="72">+G1544-H1544</f>
        <v>720</v>
      </c>
      <c r="J1544" s="30">
        <v>63</v>
      </c>
      <c r="K1544" s="30">
        <v>252</v>
      </c>
      <c r="L1544" s="30">
        <f t="shared" ref="L1544:L1607" si="73">+I1544-K1544</f>
        <v>468</v>
      </c>
      <c r="M1544" s="31">
        <f t="shared" ref="M1544:M1607" si="74">+L1544/G1544</f>
        <v>0.65</v>
      </c>
    </row>
    <row r="1545" spans="1:13" x14ac:dyDescent="0.25">
      <c r="A1545" s="28" t="s">
        <v>15</v>
      </c>
      <c r="B1545" s="28" t="s">
        <v>5133</v>
      </c>
      <c r="C1545" s="29">
        <v>44968</v>
      </c>
      <c r="D1545" s="28" t="s">
        <v>4453</v>
      </c>
      <c r="E1545" s="30">
        <v>30</v>
      </c>
      <c r="F1545" s="30">
        <v>570</v>
      </c>
      <c r="G1545" s="30">
        <v>17100</v>
      </c>
      <c r="H1545" s="30">
        <v>0</v>
      </c>
      <c r="I1545" s="30">
        <f t="shared" si="72"/>
        <v>17100</v>
      </c>
      <c r="J1545" s="30">
        <v>150</v>
      </c>
      <c r="K1545" s="30">
        <v>4500</v>
      </c>
      <c r="L1545" s="30">
        <f t="shared" si="73"/>
        <v>12600</v>
      </c>
      <c r="M1545" s="31">
        <f t="shared" si="74"/>
        <v>0.73684210526315785</v>
      </c>
    </row>
    <row r="1546" spans="1:13" x14ac:dyDescent="0.25">
      <c r="A1546" s="28" t="s">
        <v>15</v>
      </c>
      <c r="B1546" s="28" t="s">
        <v>5133</v>
      </c>
      <c r="C1546" s="29">
        <v>44968</v>
      </c>
      <c r="D1546" s="28" t="s">
        <v>2458</v>
      </c>
      <c r="E1546" s="30">
        <v>62</v>
      </c>
      <c r="F1546" s="30">
        <v>39</v>
      </c>
      <c r="G1546" s="30">
        <v>2418</v>
      </c>
      <c r="H1546" s="30">
        <v>0</v>
      </c>
      <c r="I1546" s="30">
        <f t="shared" si="72"/>
        <v>2418</v>
      </c>
      <c r="J1546" s="30">
        <v>15</v>
      </c>
      <c r="K1546" s="30">
        <v>930</v>
      </c>
      <c r="L1546" s="30">
        <f t="shared" si="73"/>
        <v>1488</v>
      </c>
      <c r="M1546" s="31">
        <f t="shared" si="74"/>
        <v>0.61538461538461542</v>
      </c>
    </row>
    <row r="1547" spans="1:13" x14ac:dyDescent="0.25">
      <c r="A1547" s="28" t="s">
        <v>15</v>
      </c>
      <c r="B1547" s="28" t="s">
        <v>5133</v>
      </c>
      <c r="C1547" s="29">
        <v>44968</v>
      </c>
      <c r="D1547" s="28" t="s">
        <v>5277</v>
      </c>
      <c r="E1547" s="30">
        <v>10</v>
      </c>
      <c r="F1547" s="30">
        <v>39</v>
      </c>
      <c r="G1547" s="30">
        <v>390</v>
      </c>
      <c r="H1547" s="30">
        <v>0</v>
      </c>
      <c r="I1547" s="30">
        <f t="shared" si="72"/>
        <v>390</v>
      </c>
      <c r="J1547" s="30">
        <v>11.75</v>
      </c>
      <c r="K1547" s="30">
        <v>117.5</v>
      </c>
      <c r="L1547" s="30">
        <f t="shared" si="73"/>
        <v>272.5</v>
      </c>
      <c r="M1547" s="31">
        <f t="shared" si="74"/>
        <v>0.69871794871794868</v>
      </c>
    </row>
    <row r="1548" spans="1:13" x14ac:dyDescent="0.25">
      <c r="A1548" s="28" t="s">
        <v>15</v>
      </c>
      <c r="B1548" s="28" t="s">
        <v>5133</v>
      </c>
      <c r="C1548" s="29">
        <v>44968</v>
      </c>
      <c r="D1548" s="28" t="s">
        <v>5021</v>
      </c>
      <c r="E1548" s="30">
        <v>30</v>
      </c>
      <c r="F1548" s="30">
        <v>1270</v>
      </c>
      <c r="G1548" s="30">
        <v>38100</v>
      </c>
      <c r="H1548" s="30">
        <v>0</v>
      </c>
      <c r="I1548" s="30">
        <f t="shared" si="72"/>
        <v>38100</v>
      </c>
      <c r="J1548" s="30">
        <v>1020</v>
      </c>
      <c r="K1548" s="30">
        <v>30600</v>
      </c>
      <c r="L1548" s="30">
        <f t="shared" si="73"/>
        <v>7500</v>
      </c>
      <c r="M1548" s="31">
        <f t="shared" si="74"/>
        <v>0.19685039370078741</v>
      </c>
    </row>
    <row r="1549" spans="1:13" x14ac:dyDescent="0.25">
      <c r="A1549" s="28" t="s">
        <v>15</v>
      </c>
      <c r="B1549" s="28" t="s">
        <v>5133</v>
      </c>
      <c r="C1549" s="29">
        <v>44968</v>
      </c>
      <c r="D1549" s="28" t="s">
        <v>4636</v>
      </c>
      <c r="E1549" s="30">
        <v>10</v>
      </c>
      <c r="F1549" s="30">
        <v>1410</v>
      </c>
      <c r="G1549" s="30">
        <v>14100</v>
      </c>
      <c r="H1549" s="30">
        <v>0</v>
      </c>
      <c r="I1549" s="30">
        <f t="shared" si="72"/>
        <v>14100</v>
      </c>
      <c r="J1549" s="30">
        <v>435</v>
      </c>
      <c r="K1549" s="30">
        <v>4350</v>
      </c>
      <c r="L1549" s="30">
        <f t="shared" si="73"/>
        <v>9750</v>
      </c>
      <c r="M1549" s="31">
        <f t="shared" si="74"/>
        <v>0.69148936170212771</v>
      </c>
    </row>
    <row r="1550" spans="1:13" x14ac:dyDescent="0.25">
      <c r="A1550" s="28" t="s">
        <v>15</v>
      </c>
      <c r="B1550" s="28" t="s">
        <v>5278</v>
      </c>
      <c r="C1550" s="29">
        <v>44958</v>
      </c>
      <c r="D1550" s="28" t="s">
        <v>5279</v>
      </c>
      <c r="E1550" s="30">
        <v>30</v>
      </c>
      <c r="F1550" s="30">
        <v>65</v>
      </c>
      <c r="G1550" s="30">
        <v>1950</v>
      </c>
      <c r="H1550" s="30">
        <v>0</v>
      </c>
      <c r="I1550" s="30">
        <f t="shared" si="72"/>
        <v>1950</v>
      </c>
      <c r="J1550" s="30">
        <v>20</v>
      </c>
      <c r="K1550" s="30">
        <v>600</v>
      </c>
      <c r="L1550" s="30">
        <f t="shared" si="73"/>
        <v>1350</v>
      </c>
      <c r="M1550" s="31">
        <f t="shared" si="74"/>
        <v>0.69230769230769229</v>
      </c>
    </row>
    <row r="1551" spans="1:13" x14ac:dyDescent="0.25">
      <c r="A1551" s="28" t="s">
        <v>15</v>
      </c>
      <c r="B1551" s="28" t="s">
        <v>5278</v>
      </c>
      <c r="C1551" s="29">
        <v>44958</v>
      </c>
      <c r="D1551" s="28" t="s">
        <v>5280</v>
      </c>
      <c r="E1551" s="30">
        <v>5</v>
      </c>
      <c r="F1551" s="30">
        <v>296</v>
      </c>
      <c r="G1551" s="30">
        <v>1480</v>
      </c>
      <c r="H1551" s="30">
        <v>0</v>
      </c>
      <c r="I1551" s="30">
        <f t="shared" si="72"/>
        <v>1480</v>
      </c>
      <c r="J1551" s="30">
        <v>73.5</v>
      </c>
      <c r="K1551" s="30">
        <v>367.5</v>
      </c>
      <c r="L1551" s="30">
        <f t="shared" si="73"/>
        <v>1112.5</v>
      </c>
      <c r="M1551" s="31">
        <f t="shared" si="74"/>
        <v>0.75168918918918914</v>
      </c>
    </row>
    <row r="1552" spans="1:13" x14ac:dyDescent="0.25">
      <c r="A1552" s="28" t="s">
        <v>15</v>
      </c>
      <c r="B1552" s="28" t="s">
        <v>5278</v>
      </c>
      <c r="C1552" s="29">
        <v>44958</v>
      </c>
      <c r="D1552" s="28" t="s">
        <v>5281</v>
      </c>
      <c r="E1552" s="30">
        <v>3</v>
      </c>
      <c r="F1552" s="30">
        <v>140</v>
      </c>
      <c r="G1552" s="30">
        <v>420</v>
      </c>
      <c r="H1552" s="30">
        <v>0</v>
      </c>
      <c r="I1552" s="30">
        <f t="shared" si="72"/>
        <v>420</v>
      </c>
      <c r="J1552" s="30">
        <v>120</v>
      </c>
      <c r="K1552" s="30">
        <v>360</v>
      </c>
      <c r="L1552" s="30">
        <f t="shared" si="73"/>
        <v>60</v>
      </c>
      <c r="M1552" s="31">
        <f t="shared" si="74"/>
        <v>0.14285714285714285</v>
      </c>
    </row>
    <row r="1553" spans="1:13" x14ac:dyDescent="0.25">
      <c r="A1553" s="28" t="s">
        <v>15</v>
      </c>
      <c r="B1553" s="28" t="s">
        <v>5278</v>
      </c>
      <c r="C1553" s="29">
        <v>44958</v>
      </c>
      <c r="D1553" s="28" t="s">
        <v>5282</v>
      </c>
      <c r="E1553" s="30">
        <v>5</v>
      </c>
      <c r="F1553" s="30">
        <v>140</v>
      </c>
      <c r="G1553" s="30">
        <v>700</v>
      </c>
      <c r="H1553" s="30">
        <v>0</v>
      </c>
      <c r="I1553" s="30">
        <f t="shared" si="72"/>
        <v>700</v>
      </c>
      <c r="J1553" s="30">
        <v>101</v>
      </c>
      <c r="K1553" s="30">
        <v>505</v>
      </c>
      <c r="L1553" s="30">
        <f t="shared" si="73"/>
        <v>195</v>
      </c>
      <c r="M1553" s="31">
        <f t="shared" si="74"/>
        <v>0.27857142857142858</v>
      </c>
    </row>
    <row r="1554" spans="1:13" x14ac:dyDescent="0.25">
      <c r="A1554" s="28" t="s">
        <v>15</v>
      </c>
      <c r="B1554" s="28" t="s">
        <v>5283</v>
      </c>
      <c r="C1554" s="29">
        <v>44947</v>
      </c>
      <c r="D1554" s="28" t="s">
        <v>5284</v>
      </c>
      <c r="E1554" s="30">
        <v>15</v>
      </c>
      <c r="F1554" s="30">
        <v>590</v>
      </c>
      <c r="G1554" s="30">
        <v>8850</v>
      </c>
      <c r="H1554" s="30">
        <v>0</v>
      </c>
      <c r="I1554" s="30">
        <f t="shared" si="72"/>
        <v>8850</v>
      </c>
      <c r="J1554" s="30">
        <v>22</v>
      </c>
      <c r="K1554" s="30">
        <v>330</v>
      </c>
      <c r="L1554" s="30">
        <f t="shared" si="73"/>
        <v>8520</v>
      </c>
      <c r="M1554" s="31">
        <f t="shared" si="74"/>
        <v>0.96271186440677969</v>
      </c>
    </row>
    <row r="1555" spans="1:13" x14ac:dyDescent="0.25">
      <c r="A1555" s="28" t="s">
        <v>15</v>
      </c>
      <c r="B1555" s="28" t="s">
        <v>5283</v>
      </c>
      <c r="C1555" s="29">
        <v>44947</v>
      </c>
      <c r="D1555" s="28" t="s">
        <v>5285</v>
      </c>
      <c r="E1555" s="30">
        <v>2</v>
      </c>
      <c r="F1555" s="30">
        <v>7460</v>
      </c>
      <c r="G1555" s="30">
        <v>14920</v>
      </c>
      <c r="H1555" s="30">
        <v>0</v>
      </c>
      <c r="I1555" s="30">
        <f t="shared" si="72"/>
        <v>14920</v>
      </c>
      <c r="J1555" s="30">
        <v>6083.84</v>
      </c>
      <c r="K1555" s="30">
        <v>12167.68</v>
      </c>
      <c r="L1555" s="30">
        <f t="shared" si="73"/>
        <v>2752.3199999999997</v>
      </c>
      <c r="M1555" s="31">
        <f t="shared" si="74"/>
        <v>0.18447184986595172</v>
      </c>
    </row>
    <row r="1556" spans="1:13" x14ac:dyDescent="0.25">
      <c r="A1556" s="28" t="s">
        <v>15</v>
      </c>
      <c r="B1556" s="28" t="s">
        <v>5283</v>
      </c>
      <c r="C1556" s="29">
        <v>44947</v>
      </c>
      <c r="D1556" s="28" t="s">
        <v>5286</v>
      </c>
      <c r="E1556" s="30">
        <v>24</v>
      </c>
      <c r="F1556" s="30">
        <v>65</v>
      </c>
      <c r="G1556" s="30">
        <v>1560</v>
      </c>
      <c r="H1556" s="30">
        <v>0</v>
      </c>
      <c r="I1556" s="30">
        <f t="shared" si="72"/>
        <v>1560</v>
      </c>
      <c r="J1556" s="30">
        <v>22</v>
      </c>
      <c r="K1556" s="30">
        <v>528</v>
      </c>
      <c r="L1556" s="30">
        <f t="shared" si="73"/>
        <v>1032</v>
      </c>
      <c r="M1556" s="31">
        <f t="shared" si="74"/>
        <v>0.66153846153846152</v>
      </c>
    </row>
    <row r="1557" spans="1:13" x14ac:dyDescent="0.25">
      <c r="A1557" s="28" t="s">
        <v>15</v>
      </c>
      <c r="B1557" s="28" t="s">
        <v>5287</v>
      </c>
      <c r="C1557" s="29">
        <v>44947</v>
      </c>
      <c r="D1557" s="28" t="s">
        <v>5288</v>
      </c>
      <c r="E1557" s="30">
        <v>1</v>
      </c>
      <c r="F1557" s="30">
        <v>18260</v>
      </c>
      <c r="G1557" s="30">
        <v>18260</v>
      </c>
      <c r="H1557" s="30">
        <v>0</v>
      </c>
      <c r="I1557" s="30">
        <f t="shared" si="72"/>
        <v>18260</v>
      </c>
      <c r="J1557" s="30">
        <v>9290</v>
      </c>
      <c r="K1557" s="30">
        <v>9290</v>
      </c>
      <c r="L1557" s="30">
        <f t="shared" si="73"/>
        <v>8970</v>
      </c>
      <c r="M1557" s="31">
        <f t="shared" si="74"/>
        <v>0.49123767798466594</v>
      </c>
    </row>
    <row r="1558" spans="1:13" x14ac:dyDescent="0.25">
      <c r="A1558" s="28" t="s">
        <v>15</v>
      </c>
      <c r="B1558" s="28" t="s">
        <v>5287</v>
      </c>
      <c r="C1558" s="29">
        <v>44947</v>
      </c>
      <c r="D1558" s="28" t="s">
        <v>5289</v>
      </c>
      <c r="E1558" s="30">
        <v>1</v>
      </c>
      <c r="F1558" s="30">
        <v>10685</v>
      </c>
      <c r="G1558" s="30">
        <v>10685</v>
      </c>
      <c r="H1558" s="30">
        <v>0</v>
      </c>
      <c r="I1558" s="30">
        <f t="shared" si="72"/>
        <v>10685</v>
      </c>
      <c r="J1558" s="30">
        <v>8115</v>
      </c>
      <c r="K1558" s="30">
        <v>8115</v>
      </c>
      <c r="L1558" s="30">
        <f t="shared" si="73"/>
        <v>2570</v>
      </c>
      <c r="M1558" s="31">
        <f t="shared" si="74"/>
        <v>0.24052409920449228</v>
      </c>
    </row>
    <row r="1559" spans="1:13" x14ac:dyDescent="0.25">
      <c r="A1559" s="28" t="s">
        <v>15</v>
      </c>
      <c r="B1559" s="28" t="s">
        <v>5287</v>
      </c>
      <c r="C1559" s="29">
        <v>44947</v>
      </c>
      <c r="D1559" s="28" t="s">
        <v>5290</v>
      </c>
      <c r="E1559" s="30">
        <v>2</v>
      </c>
      <c r="F1559" s="30">
        <v>7900</v>
      </c>
      <c r="G1559" s="30">
        <v>15800</v>
      </c>
      <c r="H1559" s="30">
        <v>0</v>
      </c>
      <c r="I1559" s="30">
        <f t="shared" si="72"/>
        <v>15800</v>
      </c>
      <c r="J1559" s="30">
        <v>1115.52</v>
      </c>
      <c r="K1559" s="30">
        <v>2231.04</v>
      </c>
      <c r="L1559" s="30">
        <f t="shared" si="73"/>
        <v>13568.96</v>
      </c>
      <c r="M1559" s="31">
        <f t="shared" si="74"/>
        <v>0.85879493670886076</v>
      </c>
    </row>
    <row r="1560" spans="1:13" x14ac:dyDescent="0.25">
      <c r="A1560" s="28" t="s">
        <v>15</v>
      </c>
      <c r="B1560" s="28" t="s">
        <v>5287</v>
      </c>
      <c r="C1560" s="29">
        <v>44947</v>
      </c>
      <c r="D1560" s="28" t="s">
        <v>5291</v>
      </c>
      <c r="E1560" s="30">
        <v>2</v>
      </c>
      <c r="F1560" s="30">
        <v>430</v>
      </c>
      <c r="G1560" s="30">
        <v>860</v>
      </c>
      <c r="H1560" s="30">
        <v>0</v>
      </c>
      <c r="I1560" s="30">
        <f t="shared" si="72"/>
        <v>860</v>
      </c>
      <c r="J1560" s="30">
        <v>150</v>
      </c>
      <c r="K1560" s="30">
        <v>300</v>
      </c>
      <c r="L1560" s="30">
        <f t="shared" si="73"/>
        <v>560</v>
      </c>
      <c r="M1560" s="31">
        <f t="shared" si="74"/>
        <v>0.65116279069767447</v>
      </c>
    </row>
    <row r="1561" spans="1:13" x14ac:dyDescent="0.25">
      <c r="A1561" s="28" t="s">
        <v>15</v>
      </c>
      <c r="B1561" s="28" t="s">
        <v>5287</v>
      </c>
      <c r="C1561" s="29">
        <v>44947</v>
      </c>
      <c r="D1561" s="28" t="s">
        <v>5292</v>
      </c>
      <c r="E1561" s="30">
        <v>2</v>
      </c>
      <c r="F1561" s="30">
        <v>430</v>
      </c>
      <c r="G1561" s="30">
        <v>860</v>
      </c>
      <c r="H1561" s="30">
        <v>0</v>
      </c>
      <c r="I1561" s="30">
        <f t="shared" si="72"/>
        <v>860</v>
      </c>
      <c r="J1561" s="30">
        <v>5.5</v>
      </c>
      <c r="K1561" s="30">
        <v>11</v>
      </c>
      <c r="L1561" s="30">
        <f t="shared" si="73"/>
        <v>849</v>
      </c>
      <c r="M1561" s="31">
        <f t="shared" si="74"/>
        <v>0.98720930232558135</v>
      </c>
    </row>
    <row r="1562" spans="1:13" x14ac:dyDescent="0.25">
      <c r="A1562" s="28" t="s">
        <v>15</v>
      </c>
      <c r="B1562" s="28" t="s">
        <v>5287</v>
      </c>
      <c r="C1562" s="29">
        <v>44947</v>
      </c>
      <c r="D1562" s="28" t="s">
        <v>5293</v>
      </c>
      <c r="E1562" s="30">
        <v>50</v>
      </c>
      <c r="F1562" s="30">
        <v>9</v>
      </c>
      <c r="G1562" s="30">
        <v>450</v>
      </c>
      <c r="H1562" s="30">
        <v>0</v>
      </c>
      <c r="I1562" s="30">
        <f t="shared" si="72"/>
        <v>450</v>
      </c>
      <c r="J1562" s="30">
        <v>7</v>
      </c>
      <c r="K1562" s="30">
        <v>350</v>
      </c>
      <c r="L1562" s="30">
        <f t="shared" si="73"/>
        <v>100</v>
      </c>
      <c r="M1562" s="31">
        <f t="shared" si="74"/>
        <v>0.22222222222222221</v>
      </c>
    </row>
    <row r="1563" spans="1:13" x14ac:dyDescent="0.25">
      <c r="A1563" s="28" t="s">
        <v>15</v>
      </c>
      <c r="B1563" s="28" t="s">
        <v>5287</v>
      </c>
      <c r="C1563" s="29">
        <v>44947</v>
      </c>
      <c r="D1563" s="28" t="s">
        <v>5294</v>
      </c>
      <c r="E1563" s="30">
        <v>50</v>
      </c>
      <c r="F1563" s="30">
        <v>9</v>
      </c>
      <c r="G1563" s="30">
        <v>450</v>
      </c>
      <c r="H1563" s="30">
        <v>0</v>
      </c>
      <c r="I1563" s="30">
        <f t="shared" si="72"/>
        <v>450</v>
      </c>
      <c r="J1563" s="30">
        <v>7</v>
      </c>
      <c r="K1563" s="30">
        <v>350</v>
      </c>
      <c r="L1563" s="30">
        <f t="shared" si="73"/>
        <v>100</v>
      </c>
      <c r="M1563" s="31">
        <f t="shared" si="74"/>
        <v>0.22222222222222221</v>
      </c>
    </row>
    <row r="1564" spans="1:13" x14ac:dyDescent="0.25">
      <c r="A1564" s="28" t="s">
        <v>15</v>
      </c>
      <c r="B1564" s="28" t="s">
        <v>5287</v>
      </c>
      <c r="C1564" s="29">
        <v>44947</v>
      </c>
      <c r="D1564" s="28" t="s">
        <v>5295</v>
      </c>
      <c r="E1564" s="30">
        <v>50</v>
      </c>
      <c r="F1564" s="30">
        <v>9</v>
      </c>
      <c r="G1564" s="30">
        <v>450</v>
      </c>
      <c r="H1564" s="30">
        <v>0</v>
      </c>
      <c r="I1564" s="30">
        <f t="shared" si="72"/>
        <v>450</v>
      </c>
      <c r="J1564" s="30">
        <v>7</v>
      </c>
      <c r="K1564" s="30">
        <v>350</v>
      </c>
      <c r="L1564" s="30">
        <f t="shared" si="73"/>
        <v>100</v>
      </c>
      <c r="M1564" s="31">
        <f t="shared" si="74"/>
        <v>0.22222222222222221</v>
      </c>
    </row>
    <row r="1565" spans="1:13" x14ac:dyDescent="0.25">
      <c r="A1565" s="28" t="s">
        <v>15</v>
      </c>
      <c r="B1565" s="28" t="s">
        <v>5287</v>
      </c>
      <c r="C1565" s="29">
        <v>44947</v>
      </c>
      <c r="D1565" s="28" t="s">
        <v>5296</v>
      </c>
      <c r="E1565" s="30">
        <v>50</v>
      </c>
      <c r="F1565" s="30">
        <v>9</v>
      </c>
      <c r="G1565" s="30">
        <v>450</v>
      </c>
      <c r="H1565" s="30">
        <v>0</v>
      </c>
      <c r="I1565" s="30">
        <f t="shared" si="72"/>
        <v>450</v>
      </c>
      <c r="J1565" s="30">
        <v>7</v>
      </c>
      <c r="K1565" s="30">
        <v>350</v>
      </c>
      <c r="L1565" s="30">
        <f t="shared" si="73"/>
        <v>100</v>
      </c>
      <c r="M1565" s="31">
        <f t="shared" si="74"/>
        <v>0.22222222222222221</v>
      </c>
    </row>
    <row r="1566" spans="1:13" x14ac:dyDescent="0.25">
      <c r="A1566" s="28" t="s">
        <v>15</v>
      </c>
      <c r="B1566" s="28" t="s">
        <v>5287</v>
      </c>
      <c r="C1566" s="29">
        <v>44947</v>
      </c>
      <c r="D1566" s="28" t="s">
        <v>5297</v>
      </c>
      <c r="E1566" s="30">
        <v>50</v>
      </c>
      <c r="F1566" s="30">
        <v>9</v>
      </c>
      <c r="G1566" s="30">
        <v>450</v>
      </c>
      <c r="H1566" s="30">
        <v>0</v>
      </c>
      <c r="I1566" s="30">
        <f t="shared" si="72"/>
        <v>450</v>
      </c>
      <c r="J1566" s="30">
        <v>7</v>
      </c>
      <c r="K1566" s="30">
        <v>350</v>
      </c>
      <c r="L1566" s="30">
        <f t="shared" si="73"/>
        <v>100</v>
      </c>
      <c r="M1566" s="31">
        <f t="shared" si="74"/>
        <v>0.22222222222222221</v>
      </c>
    </row>
    <row r="1567" spans="1:13" x14ac:dyDescent="0.25">
      <c r="A1567" s="28" t="s">
        <v>15</v>
      </c>
      <c r="B1567" s="28" t="s">
        <v>5287</v>
      </c>
      <c r="C1567" s="29">
        <v>44947</v>
      </c>
      <c r="D1567" s="28" t="s">
        <v>5298</v>
      </c>
      <c r="E1567" s="30">
        <v>50</v>
      </c>
      <c r="F1567" s="30">
        <v>9</v>
      </c>
      <c r="G1567" s="30">
        <v>450</v>
      </c>
      <c r="H1567" s="30">
        <v>0</v>
      </c>
      <c r="I1567" s="30">
        <f t="shared" si="72"/>
        <v>450</v>
      </c>
      <c r="J1567" s="30">
        <v>7</v>
      </c>
      <c r="K1567" s="30">
        <v>350</v>
      </c>
      <c r="L1567" s="30">
        <f t="shared" si="73"/>
        <v>100</v>
      </c>
      <c r="M1567" s="31">
        <f t="shared" si="74"/>
        <v>0.22222222222222221</v>
      </c>
    </row>
    <row r="1568" spans="1:13" x14ac:dyDescent="0.25">
      <c r="A1568" s="28" t="s">
        <v>15</v>
      </c>
      <c r="B1568" s="28" t="s">
        <v>5287</v>
      </c>
      <c r="C1568" s="29">
        <v>44947</v>
      </c>
      <c r="D1568" s="28" t="s">
        <v>5299</v>
      </c>
      <c r="E1568" s="30">
        <v>50</v>
      </c>
      <c r="F1568" s="30">
        <v>9</v>
      </c>
      <c r="G1568" s="30">
        <v>450</v>
      </c>
      <c r="H1568" s="30">
        <v>0</v>
      </c>
      <c r="I1568" s="30">
        <f t="shared" si="72"/>
        <v>450</v>
      </c>
      <c r="J1568" s="30">
        <v>7</v>
      </c>
      <c r="K1568" s="30">
        <v>350</v>
      </c>
      <c r="L1568" s="30">
        <f t="shared" si="73"/>
        <v>100</v>
      </c>
      <c r="M1568" s="31">
        <f t="shared" si="74"/>
        <v>0.22222222222222221</v>
      </c>
    </row>
    <row r="1569" spans="1:13" x14ac:dyDescent="0.25">
      <c r="A1569" s="28" t="s">
        <v>15</v>
      </c>
      <c r="B1569" s="28" t="s">
        <v>5300</v>
      </c>
      <c r="C1569" s="29">
        <v>44947</v>
      </c>
      <c r="D1569" s="28" t="s">
        <v>5301</v>
      </c>
      <c r="E1569" s="30">
        <v>20</v>
      </c>
      <c r="F1569" s="30">
        <v>28</v>
      </c>
      <c r="G1569" s="30">
        <v>560</v>
      </c>
      <c r="H1569" s="30">
        <v>0</v>
      </c>
      <c r="I1569" s="30">
        <f t="shared" si="72"/>
        <v>560</v>
      </c>
      <c r="J1569" s="30">
        <v>19</v>
      </c>
      <c r="K1569" s="30">
        <v>380</v>
      </c>
      <c r="L1569" s="30">
        <f t="shared" si="73"/>
        <v>180</v>
      </c>
      <c r="M1569" s="31">
        <f t="shared" si="74"/>
        <v>0.32142857142857145</v>
      </c>
    </row>
    <row r="1570" spans="1:13" x14ac:dyDescent="0.25">
      <c r="A1570" s="28" t="s">
        <v>15</v>
      </c>
      <c r="B1570" s="28" t="s">
        <v>5300</v>
      </c>
      <c r="C1570" s="29">
        <v>44947</v>
      </c>
      <c r="D1570" s="28" t="s">
        <v>5302</v>
      </c>
      <c r="E1570" s="30">
        <v>10</v>
      </c>
      <c r="F1570" s="30">
        <v>47</v>
      </c>
      <c r="G1570" s="30">
        <v>470</v>
      </c>
      <c r="H1570" s="30">
        <v>0</v>
      </c>
      <c r="I1570" s="30">
        <f t="shared" si="72"/>
        <v>470</v>
      </c>
      <c r="J1570" s="30">
        <v>48</v>
      </c>
      <c r="K1570" s="30">
        <v>480</v>
      </c>
      <c r="L1570" s="30">
        <f t="shared" si="73"/>
        <v>-10</v>
      </c>
      <c r="M1570" s="31">
        <f t="shared" si="74"/>
        <v>-2.1276595744680851E-2</v>
      </c>
    </row>
    <row r="1571" spans="1:13" x14ac:dyDescent="0.25">
      <c r="A1571" s="28" t="s">
        <v>15</v>
      </c>
      <c r="B1571" s="28" t="s">
        <v>5300</v>
      </c>
      <c r="C1571" s="29">
        <v>44947</v>
      </c>
      <c r="D1571" s="28" t="s">
        <v>5303</v>
      </c>
      <c r="E1571" s="30">
        <v>20</v>
      </c>
      <c r="F1571" s="30">
        <v>15</v>
      </c>
      <c r="G1571" s="30">
        <v>300</v>
      </c>
      <c r="H1571" s="30">
        <v>0</v>
      </c>
      <c r="I1571" s="30">
        <f t="shared" si="72"/>
        <v>300</v>
      </c>
      <c r="J1571" s="30">
        <v>6.5</v>
      </c>
      <c r="K1571" s="30">
        <v>130</v>
      </c>
      <c r="L1571" s="30">
        <f t="shared" si="73"/>
        <v>170</v>
      </c>
      <c r="M1571" s="31">
        <f t="shared" si="74"/>
        <v>0.56666666666666665</v>
      </c>
    </row>
    <row r="1572" spans="1:13" x14ac:dyDescent="0.25">
      <c r="A1572" s="28" t="s">
        <v>15</v>
      </c>
      <c r="B1572" s="28" t="s">
        <v>5300</v>
      </c>
      <c r="C1572" s="29">
        <v>44947</v>
      </c>
      <c r="D1572" s="28" t="s">
        <v>5304</v>
      </c>
      <c r="E1572" s="30">
        <v>10</v>
      </c>
      <c r="F1572" s="30">
        <v>42</v>
      </c>
      <c r="G1572" s="30">
        <v>420</v>
      </c>
      <c r="H1572" s="30">
        <v>0</v>
      </c>
      <c r="I1572" s="30">
        <f t="shared" si="72"/>
        <v>420</v>
      </c>
      <c r="J1572" s="30">
        <v>23</v>
      </c>
      <c r="K1572" s="30">
        <v>230</v>
      </c>
      <c r="L1572" s="30">
        <f t="shared" si="73"/>
        <v>190</v>
      </c>
      <c r="M1572" s="31">
        <f t="shared" si="74"/>
        <v>0.45238095238095238</v>
      </c>
    </row>
    <row r="1573" spans="1:13" x14ac:dyDescent="0.25">
      <c r="A1573" s="28" t="s">
        <v>15</v>
      </c>
      <c r="B1573" s="28" t="s">
        <v>5300</v>
      </c>
      <c r="C1573" s="29">
        <v>44947</v>
      </c>
      <c r="D1573" s="28" t="s">
        <v>5305</v>
      </c>
      <c r="E1573" s="30">
        <v>10</v>
      </c>
      <c r="F1573" s="30">
        <v>150</v>
      </c>
      <c r="G1573" s="30">
        <v>1500</v>
      </c>
      <c r="H1573" s="30">
        <v>0</v>
      </c>
      <c r="I1573" s="30">
        <f t="shared" si="72"/>
        <v>1500</v>
      </c>
      <c r="J1573" s="30">
        <v>130</v>
      </c>
      <c r="K1573" s="30">
        <v>1300</v>
      </c>
      <c r="L1573" s="30">
        <f t="shared" si="73"/>
        <v>200</v>
      </c>
      <c r="M1573" s="31">
        <f t="shared" si="74"/>
        <v>0.13333333333333333</v>
      </c>
    </row>
    <row r="1574" spans="1:13" x14ac:dyDescent="0.25">
      <c r="A1574" s="28" t="s">
        <v>15</v>
      </c>
      <c r="B1574" s="28" t="s">
        <v>5300</v>
      </c>
      <c r="C1574" s="29">
        <v>44947</v>
      </c>
      <c r="D1574" s="28" t="s">
        <v>5306</v>
      </c>
      <c r="E1574" s="30">
        <v>20</v>
      </c>
      <c r="F1574" s="30">
        <v>360</v>
      </c>
      <c r="G1574" s="30">
        <v>7200</v>
      </c>
      <c r="H1574" s="30">
        <v>0</v>
      </c>
      <c r="I1574" s="30">
        <f t="shared" si="72"/>
        <v>7200</v>
      </c>
      <c r="J1574" s="30">
        <v>275</v>
      </c>
      <c r="K1574" s="30">
        <v>5500</v>
      </c>
      <c r="L1574" s="30">
        <f t="shared" si="73"/>
        <v>1700</v>
      </c>
      <c r="M1574" s="31">
        <f t="shared" si="74"/>
        <v>0.2361111111111111</v>
      </c>
    </row>
    <row r="1575" spans="1:13" x14ac:dyDescent="0.25">
      <c r="A1575" s="28" t="s">
        <v>15</v>
      </c>
      <c r="B1575" s="28" t="s">
        <v>5300</v>
      </c>
      <c r="C1575" s="29">
        <v>44947</v>
      </c>
      <c r="D1575" s="28" t="s">
        <v>5307</v>
      </c>
      <c r="E1575" s="30">
        <v>20</v>
      </c>
      <c r="F1575" s="30">
        <v>360</v>
      </c>
      <c r="G1575" s="30">
        <v>7200</v>
      </c>
      <c r="H1575" s="30">
        <v>0</v>
      </c>
      <c r="I1575" s="30">
        <f t="shared" si="72"/>
        <v>7200</v>
      </c>
      <c r="J1575" s="30">
        <v>275</v>
      </c>
      <c r="K1575" s="30">
        <v>5500</v>
      </c>
      <c r="L1575" s="30">
        <f t="shared" si="73"/>
        <v>1700</v>
      </c>
      <c r="M1575" s="31">
        <f t="shared" si="74"/>
        <v>0.2361111111111111</v>
      </c>
    </row>
    <row r="1576" spans="1:13" x14ac:dyDescent="0.25">
      <c r="A1576" s="28" t="s">
        <v>15</v>
      </c>
      <c r="B1576" s="28" t="s">
        <v>5300</v>
      </c>
      <c r="C1576" s="29">
        <v>44947</v>
      </c>
      <c r="D1576" s="28" t="s">
        <v>5308</v>
      </c>
      <c r="E1576" s="30">
        <v>20</v>
      </c>
      <c r="F1576" s="30">
        <v>360</v>
      </c>
      <c r="G1576" s="30">
        <v>7200</v>
      </c>
      <c r="H1576" s="30">
        <v>0</v>
      </c>
      <c r="I1576" s="30">
        <f t="shared" si="72"/>
        <v>7200</v>
      </c>
      <c r="J1576" s="30">
        <v>275</v>
      </c>
      <c r="K1576" s="30">
        <v>5500</v>
      </c>
      <c r="L1576" s="30">
        <f t="shared" si="73"/>
        <v>1700</v>
      </c>
      <c r="M1576" s="31">
        <f t="shared" si="74"/>
        <v>0.2361111111111111</v>
      </c>
    </row>
    <row r="1577" spans="1:13" x14ac:dyDescent="0.25">
      <c r="A1577" s="28" t="s">
        <v>15</v>
      </c>
      <c r="B1577" s="28" t="s">
        <v>5300</v>
      </c>
      <c r="C1577" s="29">
        <v>44947</v>
      </c>
      <c r="D1577" s="28" t="s">
        <v>5309</v>
      </c>
      <c r="E1577" s="30">
        <v>5</v>
      </c>
      <c r="F1577" s="30">
        <v>920</v>
      </c>
      <c r="G1577" s="30">
        <v>4600</v>
      </c>
      <c r="H1577" s="30">
        <v>0</v>
      </c>
      <c r="I1577" s="30">
        <f t="shared" si="72"/>
        <v>4600</v>
      </c>
      <c r="J1577" s="30">
        <v>725</v>
      </c>
      <c r="K1577" s="30">
        <v>3625</v>
      </c>
      <c r="L1577" s="30">
        <f t="shared" si="73"/>
        <v>975</v>
      </c>
      <c r="M1577" s="31">
        <f t="shared" si="74"/>
        <v>0.21195652173913043</v>
      </c>
    </row>
    <row r="1578" spans="1:13" x14ac:dyDescent="0.25">
      <c r="A1578" s="28" t="s">
        <v>15</v>
      </c>
      <c r="B1578" s="28" t="s">
        <v>5300</v>
      </c>
      <c r="C1578" s="29">
        <v>44947</v>
      </c>
      <c r="D1578" s="28" t="s">
        <v>5310</v>
      </c>
      <c r="E1578" s="30">
        <v>20</v>
      </c>
      <c r="F1578" s="30">
        <v>50</v>
      </c>
      <c r="G1578" s="30">
        <v>1000</v>
      </c>
      <c r="H1578" s="30">
        <v>0</v>
      </c>
      <c r="I1578" s="30">
        <f t="shared" si="72"/>
        <v>1000</v>
      </c>
      <c r="J1578" s="30">
        <v>32</v>
      </c>
      <c r="K1578" s="30">
        <v>640</v>
      </c>
      <c r="L1578" s="30">
        <f t="shared" si="73"/>
        <v>360</v>
      </c>
      <c r="M1578" s="31">
        <f t="shared" si="74"/>
        <v>0.36</v>
      </c>
    </row>
    <row r="1579" spans="1:13" x14ac:dyDescent="0.25">
      <c r="A1579" s="28" t="s">
        <v>15</v>
      </c>
      <c r="B1579" s="28" t="s">
        <v>5300</v>
      </c>
      <c r="C1579" s="29">
        <v>44947</v>
      </c>
      <c r="D1579" s="28" t="s">
        <v>5311</v>
      </c>
      <c r="E1579" s="30">
        <v>40</v>
      </c>
      <c r="F1579" s="30">
        <v>65</v>
      </c>
      <c r="G1579" s="30">
        <v>2600</v>
      </c>
      <c r="H1579" s="30">
        <v>0</v>
      </c>
      <c r="I1579" s="30">
        <f t="shared" si="72"/>
        <v>2600</v>
      </c>
      <c r="J1579" s="30">
        <v>56</v>
      </c>
      <c r="K1579" s="30">
        <v>2240</v>
      </c>
      <c r="L1579" s="30">
        <f t="shared" si="73"/>
        <v>360</v>
      </c>
      <c r="M1579" s="31">
        <f t="shared" si="74"/>
        <v>0.13846153846153847</v>
      </c>
    </row>
    <row r="1580" spans="1:13" x14ac:dyDescent="0.25">
      <c r="A1580" s="28" t="s">
        <v>15</v>
      </c>
      <c r="B1580" s="28" t="s">
        <v>5300</v>
      </c>
      <c r="C1580" s="29">
        <v>44947</v>
      </c>
      <c r="D1580" s="28" t="s">
        <v>5312</v>
      </c>
      <c r="E1580" s="30">
        <v>4</v>
      </c>
      <c r="F1580" s="30">
        <v>200</v>
      </c>
      <c r="G1580" s="30">
        <v>800</v>
      </c>
      <c r="H1580" s="30">
        <v>0</v>
      </c>
      <c r="I1580" s="30">
        <f t="shared" si="72"/>
        <v>800</v>
      </c>
      <c r="J1580" s="30">
        <v>140</v>
      </c>
      <c r="K1580" s="30">
        <v>560</v>
      </c>
      <c r="L1580" s="30">
        <f t="shared" si="73"/>
        <v>240</v>
      </c>
      <c r="M1580" s="31">
        <f t="shared" si="74"/>
        <v>0.3</v>
      </c>
    </row>
    <row r="1581" spans="1:13" x14ac:dyDescent="0.25">
      <c r="A1581" s="28" t="s">
        <v>15</v>
      </c>
      <c r="B1581" s="28" t="s">
        <v>5313</v>
      </c>
      <c r="C1581" s="29">
        <v>44947</v>
      </c>
      <c r="D1581" s="28" t="s">
        <v>5314</v>
      </c>
      <c r="E1581" s="30">
        <v>50</v>
      </c>
      <c r="F1581" s="30">
        <v>50</v>
      </c>
      <c r="G1581" s="30">
        <v>2500</v>
      </c>
      <c r="H1581" s="30">
        <v>0</v>
      </c>
      <c r="I1581" s="30">
        <f t="shared" si="72"/>
        <v>2500</v>
      </c>
      <c r="J1581" s="30">
        <v>42</v>
      </c>
      <c r="K1581" s="30">
        <v>2100</v>
      </c>
      <c r="L1581" s="30">
        <f t="shared" si="73"/>
        <v>400</v>
      </c>
      <c r="M1581" s="31">
        <f t="shared" si="74"/>
        <v>0.16</v>
      </c>
    </row>
    <row r="1582" spans="1:13" x14ac:dyDescent="0.25">
      <c r="A1582" s="28" t="s">
        <v>15</v>
      </c>
      <c r="B1582" s="28" t="s">
        <v>5313</v>
      </c>
      <c r="C1582" s="29">
        <v>44947</v>
      </c>
      <c r="D1582" s="28" t="s">
        <v>5315</v>
      </c>
      <c r="E1582" s="30">
        <v>1</v>
      </c>
      <c r="F1582" s="30">
        <v>450</v>
      </c>
      <c r="G1582" s="30">
        <v>450</v>
      </c>
      <c r="H1582" s="30">
        <v>0</v>
      </c>
      <c r="I1582" s="30">
        <f t="shared" si="72"/>
        <v>450</v>
      </c>
      <c r="J1582" s="30">
        <v>2.19</v>
      </c>
      <c r="K1582" s="30">
        <v>2.19</v>
      </c>
      <c r="L1582" s="30">
        <f t="shared" si="73"/>
        <v>447.81</v>
      </c>
      <c r="M1582" s="31">
        <f t="shared" si="74"/>
        <v>0.99513333333333331</v>
      </c>
    </row>
    <row r="1583" spans="1:13" x14ac:dyDescent="0.25">
      <c r="A1583" s="28" t="s">
        <v>15</v>
      </c>
      <c r="B1583" s="28" t="s">
        <v>5313</v>
      </c>
      <c r="C1583" s="29">
        <v>44947</v>
      </c>
      <c r="D1583" s="28" t="s">
        <v>5316</v>
      </c>
      <c r="E1583" s="30">
        <v>20</v>
      </c>
      <c r="F1583" s="30">
        <v>110</v>
      </c>
      <c r="G1583" s="30">
        <v>2200</v>
      </c>
      <c r="H1583" s="30">
        <v>0</v>
      </c>
      <c r="I1583" s="30">
        <f t="shared" si="72"/>
        <v>2200</v>
      </c>
      <c r="J1583" s="30">
        <v>69</v>
      </c>
      <c r="K1583" s="30">
        <v>1380</v>
      </c>
      <c r="L1583" s="30">
        <f t="shared" si="73"/>
        <v>820</v>
      </c>
      <c r="M1583" s="31">
        <f t="shared" si="74"/>
        <v>0.37272727272727274</v>
      </c>
    </row>
    <row r="1584" spans="1:13" x14ac:dyDescent="0.25">
      <c r="A1584" s="28" t="s">
        <v>15</v>
      </c>
      <c r="B1584" s="28" t="s">
        <v>5278</v>
      </c>
      <c r="C1584" s="29">
        <v>44958</v>
      </c>
      <c r="D1584" s="28" t="s">
        <v>5317</v>
      </c>
      <c r="E1584" s="30">
        <v>10</v>
      </c>
      <c r="F1584" s="30">
        <v>55</v>
      </c>
      <c r="G1584" s="30">
        <v>550</v>
      </c>
      <c r="H1584" s="30">
        <v>0</v>
      </c>
      <c r="I1584" s="30">
        <f t="shared" si="72"/>
        <v>550</v>
      </c>
      <c r="J1584" s="30">
        <v>41.1</v>
      </c>
      <c r="K1584" s="30">
        <v>411</v>
      </c>
      <c r="L1584" s="30">
        <f t="shared" si="73"/>
        <v>139</v>
      </c>
      <c r="M1584" s="31">
        <f t="shared" si="74"/>
        <v>0.25272727272727274</v>
      </c>
    </row>
    <row r="1585" spans="1:13" x14ac:dyDescent="0.25">
      <c r="A1585" s="28" t="s">
        <v>15</v>
      </c>
      <c r="B1585" s="28" t="s">
        <v>5318</v>
      </c>
      <c r="C1585" s="29">
        <v>44947</v>
      </c>
      <c r="D1585" s="28" t="s">
        <v>5319</v>
      </c>
      <c r="E1585" s="30">
        <v>20</v>
      </c>
      <c r="F1585" s="30">
        <v>50</v>
      </c>
      <c r="G1585" s="30">
        <v>1000</v>
      </c>
      <c r="H1585" s="30">
        <v>0</v>
      </c>
      <c r="I1585" s="30">
        <f t="shared" si="72"/>
        <v>1000</v>
      </c>
      <c r="J1585" s="30">
        <v>11.5</v>
      </c>
      <c r="K1585" s="30">
        <v>230</v>
      </c>
      <c r="L1585" s="30">
        <f t="shared" si="73"/>
        <v>770</v>
      </c>
      <c r="M1585" s="31">
        <f t="shared" si="74"/>
        <v>0.77</v>
      </c>
    </row>
    <row r="1586" spans="1:13" x14ac:dyDescent="0.25">
      <c r="A1586" s="28" t="s">
        <v>15</v>
      </c>
      <c r="B1586" s="28" t="s">
        <v>5318</v>
      </c>
      <c r="C1586" s="29">
        <v>44947</v>
      </c>
      <c r="D1586" s="28" t="s">
        <v>5320</v>
      </c>
      <c r="E1586" s="30">
        <v>5</v>
      </c>
      <c r="F1586" s="30">
        <v>110</v>
      </c>
      <c r="G1586" s="30">
        <v>550</v>
      </c>
      <c r="H1586" s="30">
        <v>0</v>
      </c>
      <c r="I1586" s="30">
        <f t="shared" si="72"/>
        <v>550</v>
      </c>
      <c r="J1586" s="30">
        <v>24.5</v>
      </c>
      <c r="K1586" s="30">
        <v>122.5</v>
      </c>
      <c r="L1586" s="30">
        <f t="shared" si="73"/>
        <v>427.5</v>
      </c>
      <c r="M1586" s="31">
        <f t="shared" si="74"/>
        <v>0.77727272727272723</v>
      </c>
    </row>
    <row r="1587" spans="1:13" x14ac:dyDescent="0.25">
      <c r="A1587" s="28" t="s">
        <v>15</v>
      </c>
      <c r="B1587" s="28" t="s">
        <v>5318</v>
      </c>
      <c r="C1587" s="29">
        <v>44947</v>
      </c>
      <c r="D1587" s="28" t="s">
        <v>3869</v>
      </c>
      <c r="E1587" s="30">
        <v>5</v>
      </c>
      <c r="F1587" s="30">
        <v>120</v>
      </c>
      <c r="G1587" s="30">
        <v>600</v>
      </c>
      <c r="H1587" s="30">
        <v>0</v>
      </c>
      <c r="I1587" s="30">
        <f t="shared" si="72"/>
        <v>600</v>
      </c>
      <c r="J1587" s="30">
        <v>28.5</v>
      </c>
      <c r="K1587" s="30">
        <v>142.5</v>
      </c>
      <c r="L1587" s="30">
        <f t="shared" si="73"/>
        <v>457.5</v>
      </c>
      <c r="M1587" s="31">
        <f t="shared" si="74"/>
        <v>0.76249999999999996</v>
      </c>
    </row>
    <row r="1588" spans="1:13" x14ac:dyDescent="0.25">
      <c r="A1588" s="28" t="s">
        <v>15</v>
      </c>
      <c r="B1588" s="28" t="s">
        <v>5318</v>
      </c>
      <c r="C1588" s="29">
        <v>44947</v>
      </c>
      <c r="D1588" s="28" t="s">
        <v>5321</v>
      </c>
      <c r="E1588" s="30">
        <v>10</v>
      </c>
      <c r="F1588" s="30">
        <v>140</v>
      </c>
      <c r="G1588" s="30">
        <v>1400</v>
      </c>
      <c r="H1588" s="30">
        <v>0</v>
      </c>
      <c r="I1588" s="30">
        <f t="shared" si="72"/>
        <v>1400</v>
      </c>
      <c r="J1588" s="30">
        <v>16</v>
      </c>
      <c r="K1588" s="30">
        <v>160</v>
      </c>
      <c r="L1588" s="30">
        <f t="shared" si="73"/>
        <v>1240</v>
      </c>
      <c r="M1588" s="31">
        <f t="shared" si="74"/>
        <v>0.88571428571428568</v>
      </c>
    </row>
    <row r="1589" spans="1:13" x14ac:dyDescent="0.25">
      <c r="A1589" s="28" t="s">
        <v>15</v>
      </c>
      <c r="B1589" s="28" t="s">
        <v>5318</v>
      </c>
      <c r="C1589" s="29">
        <v>44947</v>
      </c>
      <c r="D1589" s="28" t="s">
        <v>5322</v>
      </c>
      <c r="E1589" s="30">
        <v>5</v>
      </c>
      <c r="F1589" s="30">
        <v>50</v>
      </c>
      <c r="G1589" s="30">
        <v>250</v>
      </c>
      <c r="H1589" s="30">
        <v>0</v>
      </c>
      <c r="I1589" s="30">
        <f t="shared" si="72"/>
        <v>250</v>
      </c>
      <c r="J1589" s="30">
        <v>22</v>
      </c>
      <c r="K1589" s="30">
        <v>110</v>
      </c>
      <c r="L1589" s="30">
        <f t="shared" si="73"/>
        <v>140</v>
      </c>
      <c r="M1589" s="31">
        <f t="shared" si="74"/>
        <v>0.56000000000000005</v>
      </c>
    </row>
    <row r="1590" spans="1:13" x14ac:dyDescent="0.25">
      <c r="A1590" s="28" t="s">
        <v>15</v>
      </c>
      <c r="B1590" s="28" t="s">
        <v>5318</v>
      </c>
      <c r="C1590" s="29">
        <v>44947</v>
      </c>
      <c r="D1590" s="28" t="s">
        <v>5286</v>
      </c>
      <c r="E1590" s="30">
        <v>5</v>
      </c>
      <c r="F1590" s="30">
        <v>35</v>
      </c>
      <c r="G1590" s="30">
        <v>175</v>
      </c>
      <c r="H1590" s="30">
        <v>0</v>
      </c>
      <c r="I1590" s="30">
        <f t="shared" si="72"/>
        <v>175</v>
      </c>
      <c r="J1590" s="30">
        <v>22</v>
      </c>
      <c r="K1590" s="30">
        <v>110</v>
      </c>
      <c r="L1590" s="30">
        <f t="shared" si="73"/>
        <v>65</v>
      </c>
      <c r="M1590" s="31">
        <f t="shared" si="74"/>
        <v>0.37142857142857144</v>
      </c>
    </row>
    <row r="1591" spans="1:13" x14ac:dyDescent="0.25">
      <c r="A1591" s="28" t="s">
        <v>15</v>
      </c>
      <c r="B1591" s="28" t="s">
        <v>5318</v>
      </c>
      <c r="C1591" s="29">
        <v>44947</v>
      </c>
      <c r="D1591" s="28" t="s">
        <v>5323</v>
      </c>
      <c r="E1591" s="30">
        <v>5</v>
      </c>
      <c r="F1591" s="30">
        <v>260</v>
      </c>
      <c r="G1591" s="30">
        <v>1300</v>
      </c>
      <c r="H1591" s="30">
        <v>0</v>
      </c>
      <c r="I1591" s="30">
        <f t="shared" si="72"/>
        <v>1300</v>
      </c>
      <c r="J1591" s="30">
        <v>193.5</v>
      </c>
      <c r="K1591" s="30">
        <v>967.5</v>
      </c>
      <c r="L1591" s="30">
        <f t="shared" si="73"/>
        <v>332.5</v>
      </c>
      <c r="M1591" s="31">
        <f t="shared" si="74"/>
        <v>0.25576923076923075</v>
      </c>
    </row>
    <row r="1592" spans="1:13" x14ac:dyDescent="0.25">
      <c r="A1592" s="28" t="s">
        <v>15</v>
      </c>
      <c r="B1592" s="28" t="s">
        <v>5318</v>
      </c>
      <c r="C1592" s="29">
        <v>44947</v>
      </c>
      <c r="D1592" s="28" t="s">
        <v>5324</v>
      </c>
      <c r="E1592" s="30">
        <v>5</v>
      </c>
      <c r="F1592" s="30">
        <v>220</v>
      </c>
      <c r="G1592" s="30">
        <v>1100</v>
      </c>
      <c r="H1592" s="30">
        <v>0</v>
      </c>
      <c r="I1592" s="30">
        <f t="shared" si="72"/>
        <v>1100</v>
      </c>
      <c r="J1592" s="30">
        <v>197</v>
      </c>
      <c r="K1592" s="30">
        <v>985</v>
      </c>
      <c r="L1592" s="30">
        <f t="shared" si="73"/>
        <v>115</v>
      </c>
      <c r="M1592" s="31">
        <f t="shared" si="74"/>
        <v>0.10454545454545454</v>
      </c>
    </row>
    <row r="1593" spans="1:13" x14ac:dyDescent="0.25">
      <c r="A1593" s="28" t="s">
        <v>15</v>
      </c>
      <c r="B1593" s="28" t="s">
        <v>5318</v>
      </c>
      <c r="C1593" s="29">
        <v>44947</v>
      </c>
      <c r="D1593" s="28" t="s">
        <v>5325</v>
      </c>
      <c r="E1593" s="30">
        <v>12</v>
      </c>
      <c r="F1593" s="30">
        <v>6</v>
      </c>
      <c r="G1593" s="30">
        <v>72</v>
      </c>
      <c r="H1593" s="30">
        <v>0</v>
      </c>
      <c r="I1593" s="30">
        <f t="shared" si="72"/>
        <v>72</v>
      </c>
      <c r="J1593" s="30">
        <v>95</v>
      </c>
      <c r="K1593" s="30">
        <v>1140</v>
      </c>
      <c r="L1593" s="30">
        <f t="shared" si="73"/>
        <v>-1068</v>
      </c>
      <c r="M1593" s="31">
        <f t="shared" si="74"/>
        <v>-14.833333333333334</v>
      </c>
    </row>
    <row r="1594" spans="1:13" x14ac:dyDescent="0.25">
      <c r="A1594" s="28" t="s">
        <v>15</v>
      </c>
      <c r="B1594" s="28" t="s">
        <v>5318</v>
      </c>
      <c r="C1594" s="29">
        <v>44947</v>
      </c>
      <c r="D1594" s="28" t="s">
        <v>5326</v>
      </c>
      <c r="E1594" s="30">
        <v>10</v>
      </c>
      <c r="F1594" s="30">
        <v>125</v>
      </c>
      <c r="G1594" s="30">
        <v>1250</v>
      </c>
      <c r="H1594" s="30">
        <v>0</v>
      </c>
      <c r="I1594" s="30">
        <f t="shared" si="72"/>
        <v>1250</v>
      </c>
      <c r="J1594" s="30">
        <v>68</v>
      </c>
      <c r="K1594" s="30">
        <v>680</v>
      </c>
      <c r="L1594" s="30">
        <f t="shared" si="73"/>
        <v>570</v>
      </c>
      <c r="M1594" s="31">
        <f t="shared" si="74"/>
        <v>0.45600000000000002</v>
      </c>
    </row>
    <row r="1595" spans="1:13" x14ac:dyDescent="0.25">
      <c r="A1595" s="28" t="s">
        <v>15</v>
      </c>
      <c r="B1595" s="28" t="s">
        <v>5318</v>
      </c>
      <c r="C1595" s="29">
        <v>44947</v>
      </c>
      <c r="D1595" s="28" t="s">
        <v>5327</v>
      </c>
      <c r="E1595" s="30">
        <v>1</v>
      </c>
      <c r="F1595" s="30">
        <v>180</v>
      </c>
      <c r="G1595" s="30">
        <v>180</v>
      </c>
      <c r="H1595" s="30">
        <v>0</v>
      </c>
      <c r="I1595" s="30">
        <f t="shared" si="72"/>
        <v>180</v>
      </c>
      <c r="J1595" s="30">
        <v>76.66</v>
      </c>
      <c r="K1595" s="30">
        <v>76.66</v>
      </c>
      <c r="L1595" s="30">
        <f t="shared" si="73"/>
        <v>103.34</v>
      </c>
      <c r="M1595" s="31">
        <f t="shared" si="74"/>
        <v>0.57411111111111113</v>
      </c>
    </row>
    <row r="1596" spans="1:13" x14ac:dyDescent="0.25">
      <c r="A1596" s="28" t="s">
        <v>15</v>
      </c>
      <c r="B1596" s="28" t="s">
        <v>5318</v>
      </c>
      <c r="C1596" s="29">
        <v>44947</v>
      </c>
      <c r="D1596" s="28" t="s">
        <v>5328</v>
      </c>
      <c r="E1596" s="30">
        <v>4</v>
      </c>
      <c r="F1596" s="30">
        <v>2395</v>
      </c>
      <c r="G1596" s="30">
        <v>9580</v>
      </c>
      <c r="H1596" s="30">
        <v>0</v>
      </c>
      <c r="I1596" s="30">
        <f t="shared" si="72"/>
        <v>9580</v>
      </c>
      <c r="J1596" s="30">
        <v>260</v>
      </c>
      <c r="K1596" s="30">
        <v>1040</v>
      </c>
      <c r="L1596" s="30">
        <f t="shared" si="73"/>
        <v>8540</v>
      </c>
      <c r="M1596" s="31">
        <f t="shared" si="74"/>
        <v>0.89144050104384132</v>
      </c>
    </row>
    <row r="1597" spans="1:13" x14ac:dyDescent="0.25">
      <c r="A1597" s="28" t="s">
        <v>15</v>
      </c>
      <c r="B1597" s="28" t="s">
        <v>5318</v>
      </c>
      <c r="C1597" s="29">
        <v>44947</v>
      </c>
      <c r="D1597" s="28"/>
      <c r="E1597" s="30">
        <v>0</v>
      </c>
      <c r="F1597" s="30"/>
      <c r="G1597" s="30"/>
      <c r="H1597" s="30">
        <v>0</v>
      </c>
      <c r="I1597" s="30">
        <f t="shared" si="72"/>
        <v>0</v>
      </c>
      <c r="J1597" s="30"/>
      <c r="K1597" s="30"/>
      <c r="L1597" s="30">
        <f t="shared" si="73"/>
        <v>0</v>
      </c>
      <c r="M1597" s="31" t="e">
        <f t="shared" si="74"/>
        <v>#DIV/0!</v>
      </c>
    </row>
    <row r="1598" spans="1:13" x14ac:dyDescent="0.25">
      <c r="A1598" s="28" t="s">
        <v>15</v>
      </c>
      <c r="B1598" s="28" t="s">
        <v>5318</v>
      </c>
      <c r="C1598" s="29">
        <v>44947</v>
      </c>
      <c r="D1598" s="28"/>
      <c r="E1598" s="30">
        <v>0</v>
      </c>
      <c r="F1598" s="30"/>
      <c r="G1598" s="30"/>
      <c r="H1598" s="30">
        <v>0</v>
      </c>
      <c r="I1598" s="30">
        <f t="shared" si="72"/>
        <v>0</v>
      </c>
      <c r="J1598" s="30"/>
      <c r="K1598" s="30"/>
      <c r="L1598" s="30">
        <f t="shared" si="73"/>
        <v>0</v>
      </c>
      <c r="M1598" s="31" t="e">
        <f t="shared" si="74"/>
        <v>#DIV/0!</v>
      </c>
    </row>
    <row r="1599" spans="1:13" x14ac:dyDescent="0.25">
      <c r="A1599" s="28" t="s">
        <v>15</v>
      </c>
      <c r="B1599" s="28" t="s">
        <v>5318</v>
      </c>
      <c r="C1599" s="29">
        <v>44947</v>
      </c>
      <c r="D1599" s="28"/>
      <c r="E1599" s="30">
        <v>0</v>
      </c>
      <c r="F1599" s="30"/>
      <c r="G1599" s="30"/>
      <c r="H1599" s="30">
        <v>0</v>
      </c>
      <c r="I1599" s="30">
        <f t="shared" si="72"/>
        <v>0</v>
      </c>
      <c r="J1599" s="30"/>
      <c r="K1599" s="30"/>
      <c r="L1599" s="30">
        <f t="shared" si="73"/>
        <v>0</v>
      </c>
      <c r="M1599" s="31" t="e">
        <f t="shared" si="74"/>
        <v>#DIV/0!</v>
      </c>
    </row>
    <row r="1600" spans="1:13" x14ac:dyDescent="0.25">
      <c r="A1600" s="28" t="s">
        <v>15</v>
      </c>
      <c r="B1600" s="28" t="s">
        <v>5318</v>
      </c>
      <c r="C1600" s="29">
        <v>44947</v>
      </c>
      <c r="D1600" s="28"/>
      <c r="E1600" s="30">
        <v>0</v>
      </c>
      <c r="F1600" s="30"/>
      <c r="G1600" s="30"/>
      <c r="H1600" s="30">
        <v>0</v>
      </c>
      <c r="I1600" s="30">
        <f t="shared" si="72"/>
        <v>0</v>
      </c>
      <c r="J1600" s="30"/>
      <c r="K1600" s="30"/>
      <c r="L1600" s="30">
        <f t="shared" si="73"/>
        <v>0</v>
      </c>
      <c r="M1600" s="31" t="e">
        <f t="shared" si="74"/>
        <v>#DIV/0!</v>
      </c>
    </row>
    <row r="1601" spans="1:13" x14ac:dyDescent="0.25">
      <c r="A1601" s="28" t="s">
        <v>15</v>
      </c>
      <c r="B1601" s="28" t="s">
        <v>5318</v>
      </c>
      <c r="C1601" s="29">
        <v>44947</v>
      </c>
      <c r="D1601" s="28"/>
      <c r="E1601" s="30">
        <v>0</v>
      </c>
      <c r="F1601" s="30"/>
      <c r="G1601" s="30"/>
      <c r="H1601" s="30">
        <v>0</v>
      </c>
      <c r="I1601" s="30">
        <f t="shared" si="72"/>
        <v>0</v>
      </c>
      <c r="J1601" s="30"/>
      <c r="K1601" s="30"/>
      <c r="L1601" s="30">
        <f t="shared" si="73"/>
        <v>0</v>
      </c>
      <c r="M1601" s="31" t="e">
        <f t="shared" si="74"/>
        <v>#DIV/0!</v>
      </c>
    </row>
    <row r="1602" spans="1:13" x14ac:dyDescent="0.25">
      <c r="A1602" s="28" t="s">
        <v>15</v>
      </c>
      <c r="B1602" s="28" t="s">
        <v>5329</v>
      </c>
      <c r="C1602" s="29">
        <v>44933</v>
      </c>
      <c r="D1602" s="28" t="s">
        <v>5330</v>
      </c>
      <c r="E1602" s="30">
        <v>300</v>
      </c>
      <c r="F1602" s="30">
        <v>99.95</v>
      </c>
      <c r="G1602" s="30">
        <v>29985</v>
      </c>
      <c r="H1602" s="30">
        <v>0</v>
      </c>
      <c r="I1602" s="30">
        <f t="shared" si="72"/>
        <v>29985</v>
      </c>
      <c r="J1602" s="30">
        <v>45</v>
      </c>
      <c r="K1602" s="30">
        <v>13500</v>
      </c>
      <c r="L1602" s="30">
        <f t="shared" si="73"/>
        <v>16485</v>
      </c>
      <c r="M1602" s="31">
        <f t="shared" si="74"/>
        <v>0.54977488744372183</v>
      </c>
    </row>
    <row r="1603" spans="1:13" x14ac:dyDescent="0.25">
      <c r="A1603" s="28" t="s">
        <v>15</v>
      </c>
      <c r="B1603" s="28" t="s">
        <v>5329</v>
      </c>
      <c r="C1603" s="29">
        <v>44933</v>
      </c>
      <c r="D1603" s="28" t="s">
        <v>5011</v>
      </c>
      <c r="E1603" s="30">
        <v>300</v>
      </c>
      <c r="F1603" s="30">
        <v>99.5</v>
      </c>
      <c r="G1603" s="30">
        <v>29850</v>
      </c>
      <c r="H1603" s="30">
        <v>0</v>
      </c>
      <c r="I1603" s="30">
        <f t="shared" si="72"/>
        <v>29850</v>
      </c>
      <c r="J1603" s="30">
        <v>67.2</v>
      </c>
      <c r="K1603" s="30">
        <v>20160</v>
      </c>
      <c r="L1603" s="30">
        <f t="shared" si="73"/>
        <v>9690</v>
      </c>
      <c r="M1603" s="31">
        <f t="shared" si="74"/>
        <v>0.32462311557788942</v>
      </c>
    </row>
    <row r="1604" spans="1:13" x14ac:dyDescent="0.25">
      <c r="A1604" s="28" t="s">
        <v>15</v>
      </c>
      <c r="B1604" s="28" t="s">
        <v>5329</v>
      </c>
      <c r="C1604" s="29">
        <v>44933</v>
      </c>
      <c r="D1604" s="28" t="s">
        <v>5331</v>
      </c>
      <c r="E1604" s="30">
        <v>16</v>
      </c>
      <c r="F1604" s="30">
        <v>2487.5</v>
      </c>
      <c r="G1604" s="30">
        <v>39800</v>
      </c>
      <c r="H1604" s="30">
        <v>0</v>
      </c>
      <c r="I1604" s="30">
        <f t="shared" si="72"/>
        <v>39800</v>
      </c>
      <c r="J1604" s="30">
        <v>1350</v>
      </c>
      <c r="K1604" s="30">
        <v>21600</v>
      </c>
      <c r="L1604" s="30">
        <f t="shared" si="73"/>
        <v>18200</v>
      </c>
      <c r="M1604" s="31">
        <f t="shared" si="74"/>
        <v>0.457286432160804</v>
      </c>
    </row>
    <row r="1605" spans="1:13" x14ac:dyDescent="0.25">
      <c r="A1605" s="28" t="s">
        <v>15</v>
      </c>
      <c r="B1605" s="28" t="s">
        <v>5329</v>
      </c>
      <c r="C1605" s="29">
        <v>44933</v>
      </c>
      <c r="D1605" s="28" t="s">
        <v>5332</v>
      </c>
      <c r="E1605" s="30">
        <v>10</v>
      </c>
      <c r="F1605" s="30">
        <v>180</v>
      </c>
      <c r="G1605" s="30">
        <v>1800</v>
      </c>
      <c r="H1605" s="30">
        <v>0</v>
      </c>
      <c r="I1605" s="30">
        <f t="shared" si="72"/>
        <v>1800</v>
      </c>
      <c r="J1605" s="30">
        <v>120</v>
      </c>
      <c r="K1605" s="30">
        <v>1200</v>
      </c>
      <c r="L1605" s="30">
        <f t="shared" si="73"/>
        <v>600</v>
      </c>
      <c r="M1605" s="31">
        <f t="shared" si="74"/>
        <v>0.33333333333333331</v>
      </c>
    </row>
    <row r="1606" spans="1:13" x14ac:dyDescent="0.25">
      <c r="A1606" s="28" t="s">
        <v>15</v>
      </c>
      <c r="B1606" s="28" t="s">
        <v>5329</v>
      </c>
      <c r="C1606" s="29">
        <v>44933</v>
      </c>
      <c r="D1606" s="28" t="s">
        <v>5139</v>
      </c>
      <c r="E1606" s="30">
        <v>9</v>
      </c>
      <c r="F1606" s="30">
        <v>115</v>
      </c>
      <c r="G1606" s="30">
        <v>1035</v>
      </c>
      <c r="H1606" s="30">
        <v>0</v>
      </c>
      <c r="I1606" s="30">
        <f t="shared" si="72"/>
        <v>1035</v>
      </c>
      <c r="J1606" s="30">
        <v>168</v>
      </c>
      <c r="K1606" s="30">
        <v>1512</v>
      </c>
      <c r="L1606" s="30">
        <f t="shared" si="73"/>
        <v>-477</v>
      </c>
      <c r="M1606" s="31">
        <f t="shared" si="74"/>
        <v>-0.46086956521739131</v>
      </c>
    </row>
    <row r="1607" spans="1:13" x14ac:dyDescent="0.25">
      <c r="A1607" s="28" t="s">
        <v>15</v>
      </c>
      <c r="B1607" s="28" t="s">
        <v>5329</v>
      </c>
      <c r="C1607" s="29">
        <v>44933</v>
      </c>
      <c r="D1607" s="28" t="s">
        <v>5333</v>
      </c>
      <c r="E1607" s="30">
        <v>1</v>
      </c>
      <c r="F1607" s="30">
        <v>115</v>
      </c>
      <c r="G1607" s="30">
        <v>115</v>
      </c>
      <c r="H1607" s="30">
        <v>0</v>
      </c>
      <c r="I1607" s="30">
        <f t="shared" si="72"/>
        <v>115</v>
      </c>
      <c r="J1607" s="30">
        <v>150</v>
      </c>
      <c r="K1607" s="30">
        <v>150</v>
      </c>
      <c r="L1607" s="30">
        <f t="shared" si="73"/>
        <v>-35</v>
      </c>
      <c r="M1607" s="31">
        <f t="shared" si="74"/>
        <v>-0.30434782608695654</v>
      </c>
    </row>
    <row r="1608" spans="1:13" x14ac:dyDescent="0.25">
      <c r="A1608" s="28" t="s">
        <v>15</v>
      </c>
      <c r="B1608" s="28" t="s">
        <v>5329</v>
      </c>
      <c r="C1608" s="29">
        <v>44933</v>
      </c>
      <c r="D1608" s="28" t="s">
        <v>5334</v>
      </c>
      <c r="E1608" s="30">
        <v>5</v>
      </c>
      <c r="F1608" s="30">
        <v>300</v>
      </c>
      <c r="G1608" s="30">
        <v>1500</v>
      </c>
      <c r="H1608" s="30">
        <v>0</v>
      </c>
      <c r="I1608" s="30">
        <f t="shared" ref="I1608:I1671" si="75">+G1608-H1608</f>
        <v>1500</v>
      </c>
      <c r="J1608" s="30">
        <v>270</v>
      </c>
      <c r="K1608" s="30">
        <v>1350</v>
      </c>
      <c r="L1608" s="30">
        <f t="shared" ref="L1608:L1671" si="76">+I1608-K1608</f>
        <v>150</v>
      </c>
      <c r="M1608" s="31">
        <f t="shared" ref="M1608:M1671" si="77">+L1608/G1608</f>
        <v>0.1</v>
      </c>
    </row>
    <row r="1609" spans="1:13" x14ac:dyDescent="0.25">
      <c r="A1609" s="28" t="s">
        <v>15</v>
      </c>
      <c r="B1609" s="28" t="s">
        <v>5329</v>
      </c>
      <c r="C1609" s="29">
        <v>44933</v>
      </c>
      <c r="D1609" s="28" t="s">
        <v>5335</v>
      </c>
      <c r="E1609" s="30">
        <v>10</v>
      </c>
      <c r="F1609" s="30">
        <v>1895</v>
      </c>
      <c r="G1609" s="30">
        <v>18950</v>
      </c>
      <c r="H1609" s="30">
        <v>0</v>
      </c>
      <c r="I1609" s="30">
        <f t="shared" si="75"/>
        <v>18950</v>
      </c>
      <c r="J1609" s="30">
        <v>160</v>
      </c>
      <c r="K1609" s="30">
        <v>1600</v>
      </c>
      <c r="L1609" s="30">
        <f t="shared" si="76"/>
        <v>17350</v>
      </c>
      <c r="M1609" s="31">
        <f t="shared" si="77"/>
        <v>0.91556728232189977</v>
      </c>
    </row>
    <row r="1610" spans="1:13" x14ac:dyDescent="0.25">
      <c r="A1610" s="28" t="s">
        <v>15</v>
      </c>
      <c r="B1610" s="28" t="s">
        <v>5329</v>
      </c>
      <c r="C1610" s="29">
        <v>44933</v>
      </c>
      <c r="D1610" s="28" t="s">
        <v>5012</v>
      </c>
      <c r="E1610" s="30">
        <v>2</v>
      </c>
      <c r="F1610" s="30">
        <v>400</v>
      </c>
      <c r="G1610" s="30">
        <v>800</v>
      </c>
      <c r="H1610" s="30">
        <v>0</v>
      </c>
      <c r="I1610" s="30">
        <f t="shared" si="75"/>
        <v>800</v>
      </c>
      <c r="J1610" s="30">
        <v>65</v>
      </c>
      <c r="K1610" s="30">
        <v>130</v>
      </c>
      <c r="L1610" s="30">
        <f t="shared" si="76"/>
        <v>670</v>
      </c>
      <c r="M1610" s="31">
        <f t="shared" si="77"/>
        <v>0.83750000000000002</v>
      </c>
    </row>
    <row r="1611" spans="1:13" x14ac:dyDescent="0.25">
      <c r="A1611" s="28" t="s">
        <v>15</v>
      </c>
      <c r="B1611" s="28" t="s">
        <v>5329</v>
      </c>
      <c r="C1611" s="29">
        <v>44933</v>
      </c>
      <c r="D1611" s="28">
        <v>6</v>
      </c>
      <c r="E1611" s="30">
        <v>3</v>
      </c>
      <c r="F1611" s="30">
        <v>150</v>
      </c>
      <c r="G1611" s="30">
        <v>450</v>
      </c>
      <c r="H1611" s="30">
        <v>0</v>
      </c>
      <c r="I1611" s="30">
        <f t="shared" si="75"/>
        <v>450</v>
      </c>
      <c r="J1611" s="30"/>
      <c r="K1611" s="30"/>
      <c r="L1611" s="30">
        <f t="shared" si="76"/>
        <v>450</v>
      </c>
      <c r="M1611" s="31">
        <f t="shared" si="77"/>
        <v>1</v>
      </c>
    </row>
    <row r="1612" spans="1:13" x14ac:dyDescent="0.25">
      <c r="A1612" s="28" t="s">
        <v>15</v>
      </c>
      <c r="B1612" s="28" t="s">
        <v>5329</v>
      </c>
      <c r="C1612" s="29">
        <v>44933</v>
      </c>
      <c r="D1612" s="28" t="s">
        <v>5061</v>
      </c>
      <c r="E1612" s="30">
        <v>40</v>
      </c>
      <c r="F1612" s="30">
        <v>150</v>
      </c>
      <c r="G1612" s="30">
        <v>6000</v>
      </c>
      <c r="H1612" s="30">
        <v>0</v>
      </c>
      <c r="I1612" s="30">
        <f t="shared" si="75"/>
        <v>6000</v>
      </c>
      <c r="J1612" s="30">
        <v>40</v>
      </c>
      <c r="K1612" s="30">
        <v>1600</v>
      </c>
      <c r="L1612" s="30">
        <f t="shared" si="76"/>
        <v>4400</v>
      </c>
      <c r="M1612" s="31">
        <f t="shared" si="77"/>
        <v>0.73333333333333328</v>
      </c>
    </row>
    <row r="1613" spans="1:13" x14ac:dyDescent="0.25">
      <c r="A1613" s="28" t="s">
        <v>15</v>
      </c>
      <c r="B1613" s="28" t="s">
        <v>5329</v>
      </c>
      <c r="C1613" s="29">
        <v>44933</v>
      </c>
      <c r="D1613" s="28" t="s">
        <v>5230</v>
      </c>
      <c r="E1613" s="30">
        <v>1.5</v>
      </c>
      <c r="F1613" s="30">
        <v>8000</v>
      </c>
      <c r="G1613" s="30">
        <v>12000</v>
      </c>
      <c r="H1613" s="30">
        <v>0</v>
      </c>
      <c r="I1613" s="30">
        <f t="shared" si="75"/>
        <v>12000</v>
      </c>
      <c r="J1613" s="30">
        <v>600</v>
      </c>
      <c r="K1613" s="30">
        <v>900</v>
      </c>
      <c r="L1613" s="30">
        <f t="shared" si="76"/>
        <v>11100</v>
      </c>
      <c r="M1613" s="31">
        <f t="shared" si="77"/>
        <v>0.92500000000000004</v>
      </c>
    </row>
    <row r="1614" spans="1:13" x14ac:dyDescent="0.25">
      <c r="A1614" s="28" t="s">
        <v>15</v>
      </c>
      <c r="B1614" s="28" t="s">
        <v>5257</v>
      </c>
      <c r="C1614" s="29">
        <v>44942</v>
      </c>
      <c r="D1614" s="28" t="s">
        <v>2679</v>
      </c>
      <c r="E1614" s="30">
        <v>30</v>
      </c>
      <c r="F1614" s="30">
        <v>2119</v>
      </c>
      <c r="G1614" s="30">
        <v>63570</v>
      </c>
      <c r="H1614" s="30">
        <v>0</v>
      </c>
      <c r="I1614" s="30">
        <f t="shared" si="75"/>
        <v>63570</v>
      </c>
      <c r="J1614" s="30">
        <v>130</v>
      </c>
      <c r="K1614" s="30">
        <v>3900</v>
      </c>
      <c r="L1614" s="30">
        <f t="shared" si="76"/>
        <v>59670</v>
      </c>
      <c r="M1614" s="31">
        <f t="shared" si="77"/>
        <v>0.93865030674846628</v>
      </c>
    </row>
    <row r="1615" spans="1:13" x14ac:dyDescent="0.25">
      <c r="A1615" s="28" t="s">
        <v>15</v>
      </c>
      <c r="B1615" s="28" t="s">
        <v>5244</v>
      </c>
      <c r="C1615" s="29">
        <v>44933</v>
      </c>
      <c r="D1615" s="28" t="s">
        <v>4477</v>
      </c>
      <c r="E1615" s="30">
        <v>10</v>
      </c>
      <c r="F1615" s="30">
        <v>689</v>
      </c>
      <c r="G1615" s="30">
        <v>6890</v>
      </c>
      <c r="H1615" s="30">
        <v>0</v>
      </c>
      <c r="I1615" s="30">
        <f t="shared" si="75"/>
        <v>6890</v>
      </c>
      <c r="J1615" s="30">
        <v>145</v>
      </c>
      <c r="K1615" s="30">
        <v>1450</v>
      </c>
      <c r="L1615" s="30">
        <f t="shared" si="76"/>
        <v>5440</v>
      </c>
      <c r="M1615" s="31">
        <f t="shared" si="77"/>
        <v>0.7895500725689405</v>
      </c>
    </row>
    <row r="1616" spans="1:13" x14ac:dyDescent="0.25">
      <c r="A1616" s="28" t="s">
        <v>15</v>
      </c>
      <c r="B1616" s="28" t="s">
        <v>5336</v>
      </c>
      <c r="C1616" s="29">
        <v>44947</v>
      </c>
      <c r="D1616" s="28" t="s">
        <v>5337</v>
      </c>
      <c r="E1616" s="30">
        <v>2</v>
      </c>
      <c r="F1616" s="30">
        <v>378</v>
      </c>
      <c r="G1616" s="30">
        <v>756</v>
      </c>
      <c r="H1616" s="30">
        <v>0</v>
      </c>
      <c r="I1616" s="30">
        <f t="shared" si="75"/>
        <v>756</v>
      </c>
      <c r="J1616" s="30">
        <v>10</v>
      </c>
      <c r="K1616" s="30">
        <v>20</v>
      </c>
      <c r="L1616" s="30">
        <f t="shared" si="76"/>
        <v>736</v>
      </c>
      <c r="M1616" s="31">
        <f t="shared" si="77"/>
        <v>0.97354497354497349</v>
      </c>
    </row>
    <row r="1617" spans="1:13" x14ac:dyDescent="0.25">
      <c r="A1617" s="28" t="s">
        <v>15</v>
      </c>
      <c r="B1617" s="28" t="s">
        <v>5336</v>
      </c>
      <c r="C1617" s="29">
        <v>44947</v>
      </c>
      <c r="D1617" s="28" t="s">
        <v>5338</v>
      </c>
      <c r="E1617" s="30">
        <v>2</v>
      </c>
      <c r="F1617" s="30">
        <v>435</v>
      </c>
      <c r="G1617" s="30">
        <v>870</v>
      </c>
      <c r="H1617" s="30">
        <v>0</v>
      </c>
      <c r="I1617" s="30">
        <f t="shared" si="75"/>
        <v>870</v>
      </c>
      <c r="J1617" s="30"/>
      <c r="K1617" s="30"/>
      <c r="L1617" s="30">
        <f t="shared" si="76"/>
        <v>870</v>
      </c>
      <c r="M1617" s="31">
        <f t="shared" si="77"/>
        <v>1</v>
      </c>
    </row>
    <row r="1618" spans="1:13" x14ac:dyDescent="0.25">
      <c r="A1618" s="28" t="s">
        <v>15</v>
      </c>
      <c r="B1618" s="28" t="s">
        <v>5252</v>
      </c>
      <c r="C1618" s="29">
        <v>44933</v>
      </c>
      <c r="D1618" s="28" t="s">
        <v>5339</v>
      </c>
      <c r="E1618" s="30">
        <v>30</v>
      </c>
      <c r="F1618" s="30">
        <v>450</v>
      </c>
      <c r="G1618" s="30">
        <v>13500</v>
      </c>
      <c r="H1618" s="30">
        <v>0</v>
      </c>
      <c r="I1618" s="30">
        <f t="shared" si="75"/>
        <v>13500</v>
      </c>
      <c r="J1618" s="30">
        <v>78</v>
      </c>
      <c r="K1618" s="30">
        <v>2340</v>
      </c>
      <c r="L1618" s="30">
        <f t="shared" si="76"/>
        <v>11160</v>
      </c>
      <c r="M1618" s="31">
        <f t="shared" si="77"/>
        <v>0.82666666666666666</v>
      </c>
    </row>
    <row r="1619" spans="1:13" x14ac:dyDescent="0.25">
      <c r="A1619" s="28" t="s">
        <v>15</v>
      </c>
      <c r="B1619" s="28" t="s">
        <v>5340</v>
      </c>
      <c r="C1619" s="29">
        <v>44968</v>
      </c>
      <c r="D1619" s="28" t="s">
        <v>5341</v>
      </c>
      <c r="E1619" s="30">
        <v>5</v>
      </c>
      <c r="F1619" s="30">
        <v>2375</v>
      </c>
      <c r="G1619" s="30">
        <v>11875</v>
      </c>
      <c r="H1619" s="30">
        <v>0</v>
      </c>
      <c r="I1619" s="30">
        <f t="shared" si="75"/>
        <v>11875</v>
      </c>
      <c r="J1619" s="30">
        <v>800</v>
      </c>
      <c r="K1619" s="30">
        <v>4000</v>
      </c>
      <c r="L1619" s="30">
        <f t="shared" si="76"/>
        <v>7875</v>
      </c>
      <c r="M1619" s="31">
        <f t="shared" si="77"/>
        <v>0.66315789473684206</v>
      </c>
    </row>
    <row r="1620" spans="1:13" x14ac:dyDescent="0.25">
      <c r="A1620" s="28" t="s">
        <v>15</v>
      </c>
      <c r="B1620" s="28" t="s">
        <v>5340</v>
      </c>
      <c r="C1620" s="29">
        <v>44968</v>
      </c>
      <c r="D1620" s="28" t="s">
        <v>5342</v>
      </c>
      <c r="E1620" s="30">
        <v>8</v>
      </c>
      <c r="F1620" s="30">
        <v>600</v>
      </c>
      <c r="G1620" s="30">
        <v>4800</v>
      </c>
      <c r="H1620" s="30">
        <v>0</v>
      </c>
      <c r="I1620" s="30">
        <f t="shared" si="75"/>
        <v>4800</v>
      </c>
      <c r="J1620" s="30">
        <v>135</v>
      </c>
      <c r="K1620" s="30">
        <v>1080</v>
      </c>
      <c r="L1620" s="30">
        <f t="shared" si="76"/>
        <v>3720</v>
      </c>
      <c r="M1620" s="31">
        <f t="shared" si="77"/>
        <v>0.77500000000000002</v>
      </c>
    </row>
    <row r="1621" spans="1:13" x14ac:dyDescent="0.25">
      <c r="A1621" s="28" t="s">
        <v>15</v>
      </c>
      <c r="B1621" s="28" t="s">
        <v>5217</v>
      </c>
      <c r="C1621" s="29">
        <v>44957</v>
      </c>
      <c r="D1621" s="28"/>
      <c r="E1621" s="30">
        <v>372</v>
      </c>
      <c r="F1621" s="30"/>
      <c r="G1621" s="30"/>
      <c r="H1621" s="30">
        <v>0</v>
      </c>
      <c r="I1621" s="30">
        <f t="shared" si="75"/>
        <v>0</v>
      </c>
      <c r="J1621" s="30"/>
      <c r="K1621" s="30"/>
      <c r="L1621" s="30">
        <f t="shared" si="76"/>
        <v>0</v>
      </c>
      <c r="M1621" s="31" t="e">
        <f t="shared" si="77"/>
        <v>#DIV/0!</v>
      </c>
    </row>
    <row r="1622" spans="1:13" x14ac:dyDescent="0.25">
      <c r="A1622" s="28" t="s">
        <v>15</v>
      </c>
      <c r="B1622" s="28" t="s">
        <v>5217</v>
      </c>
      <c r="C1622" s="29">
        <v>44957</v>
      </c>
      <c r="D1622" s="28"/>
      <c r="E1622" s="30">
        <v>328</v>
      </c>
      <c r="F1622" s="30"/>
      <c r="G1622" s="30"/>
      <c r="H1622" s="30">
        <v>0</v>
      </c>
      <c r="I1622" s="30">
        <f t="shared" si="75"/>
        <v>0</v>
      </c>
      <c r="J1622" s="30"/>
      <c r="K1622" s="30"/>
      <c r="L1622" s="30">
        <f t="shared" si="76"/>
        <v>0</v>
      </c>
      <c r="M1622" s="31" t="e">
        <f t="shared" si="77"/>
        <v>#DIV/0!</v>
      </c>
    </row>
    <row r="1623" spans="1:13" x14ac:dyDescent="0.25">
      <c r="A1623" s="28" t="s">
        <v>15</v>
      </c>
      <c r="B1623" s="28" t="s">
        <v>5217</v>
      </c>
      <c r="C1623" s="29">
        <v>44957</v>
      </c>
      <c r="D1623" s="28"/>
      <c r="E1623" s="30">
        <v>100</v>
      </c>
      <c r="F1623" s="30"/>
      <c r="G1623" s="30"/>
      <c r="H1623" s="30">
        <v>0</v>
      </c>
      <c r="I1623" s="30">
        <f t="shared" si="75"/>
        <v>0</v>
      </c>
      <c r="J1623" s="30"/>
      <c r="K1623" s="30"/>
      <c r="L1623" s="30">
        <f t="shared" si="76"/>
        <v>0</v>
      </c>
      <c r="M1623" s="31" t="e">
        <f t="shared" si="77"/>
        <v>#DIV/0!</v>
      </c>
    </row>
    <row r="1624" spans="1:13" x14ac:dyDescent="0.25">
      <c r="A1624" s="28" t="s">
        <v>15</v>
      </c>
      <c r="B1624" s="28" t="s">
        <v>5217</v>
      </c>
      <c r="C1624" s="29">
        <v>44957</v>
      </c>
      <c r="D1624" s="28"/>
      <c r="E1624" s="30">
        <v>20</v>
      </c>
      <c r="F1624" s="30"/>
      <c r="G1624" s="30"/>
      <c r="H1624" s="30">
        <v>0</v>
      </c>
      <c r="I1624" s="30">
        <f t="shared" si="75"/>
        <v>0</v>
      </c>
      <c r="J1624" s="30"/>
      <c r="K1624" s="30"/>
      <c r="L1624" s="30">
        <f t="shared" si="76"/>
        <v>0</v>
      </c>
      <c r="M1624" s="31" t="e">
        <f t="shared" si="77"/>
        <v>#DIV/0!</v>
      </c>
    </row>
    <row r="1625" spans="1:13" x14ac:dyDescent="0.25">
      <c r="A1625" s="28" t="s">
        <v>15</v>
      </c>
      <c r="B1625" s="28" t="s">
        <v>5217</v>
      </c>
      <c r="C1625" s="29">
        <v>44957</v>
      </c>
      <c r="D1625" s="28"/>
      <c r="E1625" s="30">
        <v>100</v>
      </c>
      <c r="F1625" s="30"/>
      <c r="G1625" s="30"/>
      <c r="H1625" s="30">
        <v>0</v>
      </c>
      <c r="I1625" s="30">
        <f t="shared" si="75"/>
        <v>0</v>
      </c>
      <c r="J1625" s="30"/>
      <c r="K1625" s="30"/>
      <c r="L1625" s="30">
        <f t="shared" si="76"/>
        <v>0</v>
      </c>
      <c r="M1625" s="31" t="e">
        <f t="shared" si="77"/>
        <v>#DIV/0!</v>
      </c>
    </row>
    <row r="1626" spans="1:13" x14ac:dyDescent="0.25">
      <c r="A1626" s="28" t="s">
        <v>15</v>
      </c>
      <c r="B1626" s="28" t="s">
        <v>5217</v>
      </c>
      <c r="C1626" s="29">
        <v>44957</v>
      </c>
      <c r="D1626" s="28"/>
      <c r="E1626" s="30">
        <v>50</v>
      </c>
      <c r="F1626" s="30"/>
      <c r="G1626" s="30"/>
      <c r="H1626" s="30">
        <v>0</v>
      </c>
      <c r="I1626" s="30">
        <f t="shared" si="75"/>
        <v>0</v>
      </c>
      <c r="J1626" s="30"/>
      <c r="K1626" s="30"/>
      <c r="L1626" s="30">
        <f t="shared" si="76"/>
        <v>0</v>
      </c>
      <c r="M1626" s="31" t="e">
        <f t="shared" si="77"/>
        <v>#DIV/0!</v>
      </c>
    </row>
    <row r="1627" spans="1:13" x14ac:dyDescent="0.25">
      <c r="A1627" s="28" t="s">
        <v>15</v>
      </c>
      <c r="B1627" s="28" t="s">
        <v>5217</v>
      </c>
      <c r="C1627" s="29">
        <v>44957</v>
      </c>
      <c r="D1627" s="28"/>
      <c r="E1627" s="30">
        <v>800</v>
      </c>
      <c r="F1627" s="30"/>
      <c r="G1627" s="30"/>
      <c r="H1627" s="30">
        <v>0</v>
      </c>
      <c r="I1627" s="30">
        <f t="shared" si="75"/>
        <v>0</v>
      </c>
      <c r="J1627" s="30"/>
      <c r="K1627" s="30"/>
      <c r="L1627" s="30">
        <f t="shared" si="76"/>
        <v>0</v>
      </c>
      <c r="M1627" s="31" t="e">
        <f t="shared" si="77"/>
        <v>#DIV/0!</v>
      </c>
    </row>
    <row r="1628" spans="1:13" x14ac:dyDescent="0.25">
      <c r="A1628" s="28" t="s">
        <v>15</v>
      </c>
      <c r="B1628" s="28" t="s">
        <v>5217</v>
      </c>
      <c r="C1628" s="29">
        <v>44957</v>
      </c>
      <c r="D1628" s="28"/>
      <c r="E1628" s="30">
        <v>148</v>
      </c>
      <c r="F1628" s="30"/>
      <c r="G1628" s="30"/>
      <c r="H1628" s="30">
        <v>0</v>
      </c>
      <c r="I1628" s="30">
        <f t="shared" si="75"/>
        <v>0</v>
      </c>
      <c r="J1628" s="30"/>
      <c r="K1628" s="30"/>
      <c r="L1628" s="30">
        <f t="shared" si="76"/>
        <v>0</v>
      </c>
      <c r="M1628" s="31" t="e">
        <f t="shared" si="77"/>
        <v>#DIV/0!</v>
      </c>
    </row>
    <row r="1629" spans="1:13" x14ac:dyDescent="0.25">
      <c r="A1629" s="28" t="s">
        <v>15</v>
      </c>
      <c r="B1629" s="28" t="s">
        <v>5217</v>
      </c>
      <c r="C1629" s="29">
        <v>44957</v>
      </c>
      <c r="D1629" s="28"/>
      <c r="E1629" s="30">
        <v>200</v>
      </c>
      <c r="F1629" s="30"/>
      <c r="G1629" s="30"/>
      <c r="H1629" s="30">
        <v>0</v>
      </c>
      <c r="I1629" s="30">
        <f t="shared" si="75"/>
        <v>0</v>
      </c>
      <c r="J1629" s="30"/>
      <c r="K1629" s="30"/>
      <c r="L1629" s="30">
        <f t="shared" si="76"/>
        <v>0</v>
      </c>
      <c r="M1629" s="31" t="e">
        <f t="shared" si="77"/>
        <v>#DIV/0!</v>
      </c>
    </row>
    <row r="1630" spans="1:13" x14ac:dyDescent="0.25">
      <c r="A1630" s="28" t="s">
        <v>15</v>
      </c>
      <c r="B1630" s="28" t="s">
        <v>5217</v>
      </c>
      <c r="C1630" s="29">
        <v>44957</v>
      </c>
      <c r="D1630" s="28"/>
      <c r="E1630" s="30">
        <v>50</v>
      </c>
      <c r="F1630" s="30"/>
      <c r="G1630" s="30"/>
      <c r="H1630" s="30">
        <v>0</v>
      </c>
      <c r="I1630" s="30">
        <f t="shared" si="75"/>
        <v>0</v>
      </c>
      <c r="J1630" s="30"/>
      <c r="K1630" s="30"/>
      <c r="L1630" s="30">
        <f t="shared" si="76"/>
        <v>0</v>
      </c>
      <c r="M1630" s="31" t="e">
        <f t="shared" si="77"/>
        <v>#DIV/0!</v>
      </c>
    </row>
    <row r="1631" spans="1:13" x14ac:dyDescent="0.25">
      <c r="A1631" s="28" t="s">
        <v>15</v>
      </c>
      <c r="B1631" s="28" t="s">
        <v>5217</v>
      </c>
      <c r="C1631" s="29">
        <v>44957</v>
      </c>
      <c r="D1631" s="28"/>
      <c r="E1631" s="30">
        <v>200</v>
      </c>
      <c r="F1631" s="30"/>
      <c r="G1631" s="30"/>
      <c r="H1631" s="30">
        <v>0</v>
      </c>
      <c r="I1631" s="30">
        <f t="shared" si="75"/>
        <v>0</v>
      </c>
      <c r="J1631" s="30"/>
      <c r="K1631" s="30"/>
      <c r="L1631" s="30">
        <f t="shared" si="76"/>
        <v>0</v>
      </c>
      <c r="M1631" s="31" t="e">
        <f t="shared" si="77"/>
        <v>#DIV/0!</v>
      </c>
    </row>
    <row r="1632" spans="1:13" x14ac:dyDescent="0.25">
      <c r="A1632" s="28" t="s">
        <v>15</v>
      </c>
      <c r="B1632" s="28" t="s">
        <v>5217</v>
      </c>
      <c r="C1632" s="29">
        <v>44957</v>
      </c>
      <c r="D1632" s="28"/>
      <c r="E1632" s="30">
        <v>250</v>
      </c>
      <c r="F1632" s="30"/>
      <c r="G1632" s="30"/>
      <c r="H1632" s="30">
        <v>0</v>
      </c>
      <c r="I1632" s="30">
        <f t="shared" si="75"/>
        <v>0</v>
      </c>
      <c r="J1632" s="30"/>
      <c r="K1632" s="30"/>
      <c r="L1632" s="30">
        <f t="shared" si="76"/>
        <v>0</v>
      </c>
      <c r="M1632" s="31" t="e">
        <f t="shared" si="77"/>
        <v>#DIV/0!</v>
      </c>
    </row>
    <row r="1633" spans="1:13" x14ac:dyDescent="0.25">
      <c r="A1633" s="28" t="s">
        <v>15</v>
      </c>
      <c r="B1633" s="28" t="s">
        <v>5218</v>
      </c>
      <c r="C1633" s="29">
        <v>44968</v>
      </c>
      <c r="D1633" s="28" t="s">
        <v>5343</v>
      </c>
      <c r="E1633" s="30">
        <v>18</v>
      </c>
      <c r="F1633" s="30">
        <v>645</v>
      </c>
      <c r="G1633" s="30">
        <v>11610</v>
      </c>
      <c r="H1633" s="30">
        <v>0</v>
      </c>
      <c r="I1633" s="30">
        <f t="shared" si="75"/>
        <v>11610</v>
      </c>
      <c r="J1633" s="30">
        <v>300</v>
      </c>
      <c r="K1633" s="30">
        <v>5400</v>
      </c>
      <c r="L1633" s="30">
        <f t="shared" si="76"/>
        <v>6210</v>
      </c>
      <c r="M1633" s="31">
        <f t="shared" si="77"/>
        <v>0.53488372093023251</v>
      </c>
    </row>
    <row r="1634" spans="1:13" x14ac:dyDescent="0.25">
      <c r="A1634" s="28" t="s">
        <v>15</v>
      </c>
      <c r="B1634" s="28" t="s">
        <v>5218</v>
      </c>
      <c r="C1634" s="29">
        <v>44968</v>
      </c>
      <c r="D1634" s="28" t="s">
        <v>5344</v>
      </c>
      <c r="E1634" s="30">
        <v>5</v>
      </c>
      <c r="F1634" s="30">
        <v>1320</v>
      </c>
      <c r="G1634" s="30">
        <v>6600</v>
      </c>
      <c r="H1634" s="30">
        <v>0</v>
      </c>
      <c r="I1634" s="30">
        <f t="shared" si="75"/>
        <v>6600</v>
      </c>
      <c r="J1634" s="30">
        <v>480</v>
      </c>
      <c r="K1634" s="30">
        <v>2400</v>
      </c>
      <c r="L1634" s="30">
        <f t="shared" si="76"/>
        <v>4200</v>
      </c>
      <c r="M1634" s="31">
        <f t="shared" si="77"/>
        <v>0.63636363636363635</v>
      </c>
    </row>
    <row r="1635" spans="1:13" x14ac:dyDescent="0.25">
      <c r="A1635" s="28" t="s">
        <v>15</v>
      </c>
      <c r="B1635" s="28" t="s">
        <v>5218</v>
      </c>
      <c r="C1635" s="29">
        <v>44968</v>
      </c>
      <c r="D1635" s="28" t="s">
        <v>4995</v>
      </c>
      <c r="E1635" s="30">
        <v>12</v>
      </c>
      <c r="F1635" s="30">
        <v>1320</v>
      </c>
      <c r="G1635" s="30">
        <v>15840</v>
      </c>
      <c r="H1635" s="30">
        <v>0</v>
      </c>
      <c r="I1635" s="30">
        <f t="shared" si="75"/>
        <v>15840</v>
      </c>
      <c r="J1635" s="30">
        <v>880</v>
      </c>
      <c r="K1635" s="30">
        <v>10560</v>
      </c>
      <c r="L1635" s="30">
        <f t="shared" si="76"/>
        <v>5280</v>
      </c>
      <c r="M1635" s="31">
        <f t="shared" si="77"/>
        <v>0.33333333333333331</v>
      </c>
    </row>
    <row r="1636" spans="1:13" x14ac:dyDescent="0.25">
      <c r="A1636" s="28" t="s">
        <v>15</v>
      </c>
      <c r="B1636" s="28" t="s">
        <v>5218</v>
      </c>
      <c r="C1636" s="29">
        <v>44968</v>
      </c>
      <c r="D1636" s="28" t="s">
        <v>5345</v>
      </c>
      <c r="E1636" s="30">
        <v>12</v>
      </c>
      <c r="F1636" s="30">
        <v>1320</v>
      </c>
      <c r="G1636" s="30">
        <v>15840</v>
      </c>
      <c r="H1636" s="30">
        <v>0</v>
      </c>
      <c r="I1636" s="30">
        <f t="shared" si="75"/>
        <v>15840</v>
      </c>
      <c r="J1636" s="30">
        <v>850</v>
      </c>
      <c r="K1636" s="30">
        <v>10200</v>
      </c>
      <c r="L1636" s="30">
        <f t="shared" si="76"/>
        <v>5640</v>
      </c>
      <c r="M1636" s="31">
        <f t="shared" si="77"/>
        <v>0.35606060606060608</v>
      </c>
    </row>
    <row r="1637" spans="1:13" x14ac:dyDescent="0.25">
      <c r="A1637" s="28" t="s">
        <v>15</v>
      </c>
      <c r="B1637" s="28" t="s">
        <v>5218</v>
      </c>
      <c r="C1637" s="29">
        <v>44968</v>
      </c>
      <c r="D1637" s="28" t="s">
        <v>5346</v>
      </c>
      <c r="E1637" s="30">
        <v>150</v>
      </c>
      <c r="F1637" s="30">
        <v>185</v>
      </c>
      <c r="G1637" s="30">
        <v>27750</v>
      </c>
      <c r="H1637" s="30">
        <v>0</v>
      </c>
      <c r="I1637" s="30">
        <f t="shared" si="75"/>
        <v>27750</v>
      </c>
      <c r="J1637" s="30">
        <v>130</v>
      </c>
      <c r="K1637" s="30">
        <v>19500</v>
      </c>
      <c r="L1637" s="30">
        <f t="shared" si="76"/>
        <v>8250</v>
      </c>
      <c r="M1637" s="31">
        <f t="shared" si="77"/>
        <v>0.29729729729729731</v>
      </c>
    </row>
    <row r="1638" spans="1:13" x14ac:dyDescent="0.25">
      <c r="A1638" s="28" t="s">
        <v>15</v>
      </c>
      <c r="B1638" s="28" t="s">
        <v>5218</v>
      </c>
      <c r="C1638" s="29">
        <v>44968</v>
      </c>
      <c r="D1638" s="28" t="s">
        <v>5231</v>
      </c>
      <c r="E1638" s="30">
        <v>105</v>
      </c>
      <c r="F1638" s="30">
        <v>610</v>
      </c>
      <c r="G1638" s="30">
        <v>64050</v>
      </c>
      <c r="H1638" s="30">
        <v>0</v>
      </c>
      <c r="I1638" s="30">
        <f t="shared" si="75"/>
        <v>64050</v>
      </c>
      <c r="J1638" s="30">
        <v>750</v>
      </c>
      <c r="K1638" s="30">
        <v>78750</v>
      </c>
      <c r="L1638" s="30">
        <f t="shared" si="76"/>
        <v>-14700</v>
      </c>
      <c r="M1638" s="31">
        <f t="shared" si="77"/>
        <v>-0.22950819672131148</v>
      </c>
    </row>
    <row r="1639" spans="1:13" x14ac:dyDescent="0.25">
      <c r="A1639" s="28" t="s">
        <v>15</v>
      </c>
      <c r="B1639" s="28" t="s">
        <v>5218</v>
      </c>
      <c r="C1639" s="29">
        <v>44968</v>
      </c>
      <c r="D1639" s="28" t="s">
        <v>5347</v>
      </c>
      <c r="E1639" s="30">
        <v>105</v>
      </c>
      <c r="F1639" s="30">
        <v>610</v>
      </c>
      <c r="G1639" s="30">
        <v>64050</v>
      </c>
      <c r="H1639" s="30">
        <v>0</v>
      </c>
      <c r="I1639" s="30">
        <f t="shared" si="75"/>
        <v>64050</v>
      </c>
      <c r="J1639" s="30">
        <v>800</v>
      </c>
      <c r="K1639" s="30">
        <v>84000</v>
      </c>
      <c r="L1639" s="30">
        <f t="shared" si="76"/>
        <v>-19950</v>
      </c>
      <c r="M1639" s="31">
        <f t="shared" si="77"/>
        <v>-0.31147540983606559</v>
      </c>
    </row>
    <row r="1640" spans="1:13" x14ac:dyDescent="0.25">
      <c r="A1640" s="28" t="s">
        <v>15</v>
      </c>
      <c r="B1640" s="28" t="s">
        <v>5218</v>
      </c>
      <c r="C1640" s="29">
        <v>44968</v>
      </c>
      <c r="D1640" s="28" t="s">
        <v>201</v>
      </c>
      <c r="E1640" s="30">
        <v>65</v>
      </c>
      <c r="F1640" s="30">
        <v>833</v>
      </c>
      <c r="G1640" s="30">
        <v>54145</v>
      </c>
      <c r="H1640" s="30">
        <v>0</v>
      </c>
      <c r="I1640" s="30">
        <f t="shared" si="75"/>
        <v>54145</v>
      </c>
      <c r="J1640" s="30">
        <v>525</v>
      </c>
      <c r="K1640" s="30">
        <v>34125</v>
      </c>
      <c r="L1640" s="30">
        <f t="shared" si="76"/>
        <v>20020</v>
      </c>
      <c r="M1640" s="31">
        <f t="shared" si="77"/>
        <v>0.36974789915966388</v>
      </c>
    </row>
    <row r="1641" spans="1:13" x14ac:dyDescent="0.25">
      <c r="A1641" s="28" t="s">
        <v>15</v>
      </c>
      <c r="B1641" s="28" t="s">
        <v>5218</v>
      </c>
      <c r="C1641" s="29">
        <v>44968</v>
      </c>
      <c r="D1641" s="28" t="s">
        <v>5348</v>
      </c>
      <c r="E1641" s="30">
        <v>100</v>
      </c>
      <c r="F1641" s="30">
        <v>700</v>
      </c>
      <c r="G1641" s="30">
        <v>70000</v>
      </c>
      <c r="H1641" s="30">
        <v>0</v>
      </c>
      <c r="I1641" s="30">
        <f t="shared" si="75"/>
        <v>70000</v>
      </c>
      <c r="J1641" s="30">
        <v>330</v>
      </c>
      <c r="K1641" s="30">
        <v>33000</v>
      </c>
      <c r="L1641" s="30">
        <f t="shared" si="76"/>
        <v>37000</v>
      </c>
      <c r="M1641" s="31">
        <f t="shared" si="77"/>
        <v>0.52857142857142858</v>
      </c>
    </row>
    <row r="1642" spans="1:13" x14ac:dyDescent="0.25">
      <c r="A1642" s="28" t="s">
        <v>15</v>
      </c>
      <c r="B1642" s="28" t="s">
        <v>5080</v>
      </c>
      <c r="C1642" s="29">
        <v>44968</v>
      </c>
      <c r="D1642" s="28" t="s">
        <v>5349</v>
      </c>
      <c r="E1642" s="30">
        <v>500</v>
      </c>
      <c r="F1642" s="30">
        <v>63</v>
      </c>
      <c r="G1642" s="30">
        <v>31500</v>
      </c>
      <c r="H1642" s="30">
        <v>0</v>
      </c>
      <c r="I1642" s="30">
        <f t="shared" si="75"/>
        <v>31500</v>
      </c>
      <c r="J1642" s="30">
        <v>50</v>
      </c>
      <c r="K1642" s="30">
        <v>25000</v>
      </c>
      <c r="L1642" s="30">
        <f t="shared" si="76"/>
        <v>6500</v>
      </c>
      <c r="M1642" s="31">
        <f t="shared" si="77"/>
        <v>0.20634920634920634</v>
      </c>
    </row>
    <row r="1643" spans="1:13" x14ac:dyDescent="0.25">
      <c r="A1643" s="28" t="s">
        <v>15</v>
      </c>
      <c r="B1643" s="28" t="s">
        <v>5080</v>
      </c>
      <c r="C1643" s="29">
        <v>44968</v>
      </c>
      <c r="D1643" s="28" t="s">
        <v>4637</v>
      </c>
      <c r="E1643" s="30">
        <v>90</v>
      </c>
      <c r="F1643" s="30">
        <v>1020</v>
      </c>
      <c r="G1643" s="30">
        <v>91800</v>
      </c>
      <c r="H1643" s="30">
        <v>0</v>
      </c>
      <c r="I1643" s="30">
        <f t="shared" si="75"/>
        <v>91800</v>
      </c>
      <c r="J1643" s="30">
        <v>330</v>
      </c>
      <c r="K1643" s="30">
        <v>29700</v>
      </c>
      <c r="L1643" s="30">
        <f t="shared" si="76"/>
        <v>62100</v>
      </c>
      <c r="M1643" s="31">
        <f t="shared" si="77"/>
        <v>0.67647058823529416</v>
      </c>
    </row>
    <row r="1644" spans="1:13" x14ac:dyDescent="0.25">
      <c r="A1644" s="28" t="s">
        <v>15</v>
      </c>
      <c r="B1644" s="28" t="s">
        <v>5080</v>
      </c>
      <c r="C1644" s="29">
        <v>44968</v>
      </c>
      <c r="D1644" s="28" t="s">
        <v>5083</v>
      </c>
      <c r="E1644" s="30">
        <v>144</v>
      </c>
      <c r="F1644" s="30">
        <v>76</v>
      </c>
      <c r="G1644" s="30">
        <v>10944</v>
      </c>
      <c r="H1644" s="30">
        <v>0</v>
      </c>
      <c r="I1644" s="30">
        <f t="shared" si="75"/>
        <v>10944</v>
      </c>
      <c r="J1644" s="30">
        <v>24.5</v>
      </c>
      <c r="K1644" s="30">
        <v>3528</v>
      </c>
      <c r="L1644" s="30">
        <f t="shared" si="76"/>
        <v>7416</v>
      </c>
      <c r="M1644" s="31">
        <f t="shared" si="77"/>
        <v>0.67763157894736847</v>
      </c>
    </row>
    <row r="1645" spans="1:13" x14ac:dyDescent="0.25">
      <c r="A1645" s="28" t="s">
        <v>15</v>
      </c>
      <c r="B1645" s="28" t="s">
        <v>5080</v>
      </c>
      <c r="C1645" s="29">
        <v>44968</v>
      </c>
      <c r="D1645" s="28" t="s">
        <v>5350</v>
      </c>
      <c r="E1645" s="30">
        <v>6</v>
      </c>
      <c r="F1645" s="30">
        <v>269</v>
      </c>
      <c r="G1645" s="30">
        <v>1614</v>
      </c>
      <c r="H1645" s="30">
        <v>0</v>
      </c>
      <c r="I1645" s="30">
        <f t="shared" si="75"/>
        <v>1614</v>
      </c>
      <c r="J1645" s="30">
        <v>110</v>
      </c>
      <c r="K1645" s="30">
        <v>660</v>
      </c>
      <c r="L1645" s="30">
        <f t="shared" si="76"/>
        <v>954</v>
      </c>
      <c r="M1645" s="31">
        <f t="shared" si="77"/>
        <v>0.59107806691449816</v>
      </c>
    </row>
    <row r="1646" spans="1:13" x14ac:dyDescent="0.25">
      <c r="A1646" s="28" t="s">
        <v>15</v>
      </c>
      <c r="B1646" s="28" t="s">
        <v>5080</v>
      </c>
      <c r="C1646" s="29">
        <v>44968</v>
      </c>
      <c r="D1646" s="28" t="s">
        <v>5039</v>
      </c>
      <c r="E1646" s="30">
        <v>10</v>
      </c>
      <c r="F1646" s="30">
        <v>890</v>
      </c>
      <c r="G1646" s="30">
        <v>8900</v>
      </c>
      <c r="H1646" s="30">
        <v>0</v>
      </c>
      <c r="I1646" s="30">
        <f t="shared" si="75"/>
        <v>8900</v>
      </c>
      <c r="J1646" s="30">
        <v>350</v>
      </c>
      <c r="K1646" s="30">
        <v>3500</v>
      </c>
      <c r="L1646" s="30">
        <f t="shared" si="76"/>
        <v>5400</v>
      </c>
      <c r="M1646" s="31">
        <f t="shared" si="77"/>
        <v>0.6067415730337079</v>
      </c>
    </row>
    <row r="1647" spans="1:13" x14ac:dyDescent="0.25">
      <c r="A1647" s="28" t="s">
        <v>15</v>
      </c>
      <c r="B1647" s="28" t="s">
        <v>5080</v>
      </c>
      <c r="C1647" s="29">
        <v>44968</v>
      </c>
      <c r="D1647" s="28" t="s">
        <v>4369</v>
      </c>
      <c r="E1647" s="30">
        <v>20</v>
      </c>
      <c r="F1647" s="30">
        <v>450</v>
      </c>
      <c r="G1647" s="30">
        <v>9000</v>
      </c>
      <c r="H1647" s="30">
        <v>0</v>
      </c>
      <c r="I1647" s="30">
        <f t="shared" si="75"/>
        <v>9000</v>
      </c>
      <c r="J1647" s="30">
        <v>80</v>
      </c>
      <c r="K1647" s="30">
        <v>1600</v>
      </c>
      <c r="L1647" s="30">
        <f t="shared" si="76"/>
        <v>7400</v>
      </c>
      <c r="M1647" s="31">
        <f t="shared" si="77"/>
        <v>0.82222222222222219</v>
      </c>
    </row>
    <row r="1648" spans="1:13" x14ac:dyDescent="0.25">
      <c r="A1648" s="28" t="s">
        <v>15</v>
      </c>
      <c r="B1648" s="28" t="s">
        <v>5080</v>
      </c>
      <c r="C1648" s="29">
        <v>44968</v>
      </c>
      <c r="D1648" s="28"/>
      <c r="E1648" s="30">
        <v>144</v>
      </c>
      <c r="F1648" s="30">
        <v>55</v>
      </c>
      <c r="G1648" s="30">
        <v>7920</v>
      </c>
      <c r="H1648" s="30">
        <v>0</v>
      </c>
      <c r="I1648" s="30">
        <f t="shared" si="75"/>
        <v>7920</v>
      </c>
      <c r="J1648" s="30"/>
      <c r="K1648" s="30"/>
      <c r="L1648" s="30">
        <f t="shared" si="76"/>
        <v>7920</v>
      </c>
      <c r="M1648" s="31">
        <f t="shared" si="77"/>
        <v>1</v>
      </c>
    </row>
    <row r="1649" spans="1:13" x14ac:dyDescent="0.25">
      <c r="A1649" s="28" t="s">
        <v>15</v>
      </c>
      <c r="B1649" s="28" t="s">
        <v>5080</v>
      </c>
      <c r="C1649" s="29">
        <v>44968</v>
      </c>
      <c r="D1649" s="28"/>
      <c r="E1649" s="30">
        <v>80</v>
      </c>
      <c r="F1649" s="30">
        <v>78</v>
      </c>
      <c r="G1649" s="30">
        <v>6240</v>
      </c>
      <c r="H1649" s="30">
        <v>0</v>
      </c>
      <c r="I1649" s="30">
        <f t="shared" si="75"/>
        <v>6240</v>
      </c>
      <c r="J1649" s="30"/>
      <c r="K1649" s="30"/>
      <c r="L1649" s="30">
        <f t="shared" si="76"/>
        <v>6240</v>
      </c>
      <c r="M1649" s="31">
        <f t="shared" si="77"/>
        <v>1</v>
      </c>
    </row>
    <row r="1650" spans="1:13" x14ac:dyDescent="0.25">
      <c r="A1650" s="28" t="s">
        <v>15</v>
      </c>
      <c r="B1650" s="28" t="s">
        <v>5080</v>
      </c>
      <c r="C1650" s="29">
        <v>44968</v>
      </c>
      <c r="D1650" s="28"/>
      <c r="E1650" s="30">
        <v>20</v>
      </c>
      <c r="F1650" s="30">
        <v>519</v>
      </c>
      <c r="G1650" s="30">
        <v>10380</v>
      </c>
      <c r="H1650" s="30">
        <v>0</v>
      </c>
      <c r="I1650" s="30">
        <f t="shared" si="75"/>
        <v>10380</v>
      </c>
      <c r="J1650" s="30"/>
      <c r="K1650" s="30"/>
      <c r="L1650" s="30">
        <f t="shared" si="76"/>
        <v>10380</v>
      </c>
      <c r="M1650" s="31">
        <f t="shared" si="77"/>
        <v>1</v>
      </c>
    </row>
    <row r="1651" spans="1:13" x14ac:dyDescent="0.25">
      <c r="A1651" s="28" t="s">
        <v>15</v>
      </c>
      <c r="B1651" s="28" t="s">
        <v>5080</v>
      </c>
      <c r="C1651" s="29">
        <v>44968</v>
      </c>
      <c r="D1651" s="28"/>
      <c r="E1651" s="30">
        <v>6</v>
      </c>
      <c r="F1651" s="30"/>
      <c r="G1651" s="30"/>
      <c r="H1651" s="30">
        <v>0</v>
      </c>
      <c r="I1651" s="30">
        <f t="shared" si="75"/>
        <v>0</v>
      </c>
      <c r="J1651" s="30"/>
      <c r="K1651" s="30"/>
      <c r="L1651" s="30">
        <f t="shared" si="76"/>
        <v>0</v>
      </c>
      <c r="M1651" s="31" t="e">
        <f t="shared" si="77"/>
        <v>#DIV/0!</v>
      </c>
    </row>
    <row r="1652" spans="1:13" x14ac:dyDescent="0.25">
      <c r="A1652" s="28" t="s">
        <v>15</v>
      </c>
      <c r="B1652" s="28" t="s">
        <v>5080</v>
      </c>
      <c r="C1652" s="29">
        <v>44968</v>
      </c>
      <c r="D1652" s="28"/>
      <c r="E1652" s="30">
        <v>10</v>
      </c>
      <c r="F1652" s="30"/>
      <c r="G1652" s="30"/>
      <c r="H1652" s="30">
        <v>0</v>
      </c>
      <c r="I1652" s="30">
        <f t="shared" si="75"/>
        <v>0</v>
      </c>
      <c r="J1652" s="30"/>
      <c r="K1652" s="30"/>
      <c r="L1652" s="30">
        <f t="shared" si="76"/>
        <v>0</v>
      </c>
      <c r="M1652" s="31" t="e">
        <f t="shared" si="77"/>
        <v>#DIV/0!</v>
      </c>
    </row>
    <row r="1653" spans="1:13" x14ac:dyDescent="0.25">
      <c r="A1653" s="28" t="s">
        <v>15</v>
      </c>
      <c r="B1653" s="28" t="s">
        <v>5080</v>
      </c>
      <c r="C1653" s="29">
        <v>44968</v>
      </c>
      <c r="D1653" s="28"/>
      <c r="E1653" s="30">
        <v>20</v>
      </c>
      <c r="F1653" s="30"/>
      <c r="G1653" s="30"/>
      <c r="H1653" s="30">
        <v>0</v>
      </c>
      <c r="I1653" s="30">
        <f t="shared" si="75"/>
        <v>0</v>
      </c>
      <c r="J1653" s="30"/>
      <c r="K1653" s="30"/>
      <c r="L1653" s="30">
        <f t="shared" si="76"/>
        <v>0</v>
      </c>
      <c r="M1653" s="31" t="e">
        <f t="shared" si="77"/>
        <v>#DIV/0!</v>
      </c>
    </row>
    <row r="1654" spans="1:13" x14ac:dyDescent="0.25">
      <c r="A1654" s="28" t="s">
        <v>15</v>
      </c>
      <c r="B1654" s="28" t="s">
        <v>5125</v>
      </c>
      <c r="C1654" s="29">
        <v>44968</v>
      </c>
      <c r="D1654" s="28" t="s">
        <v>4368</v>
      </c>
      <c r="E1654" s="30">
        <v>6</v>
      </c>
      <c r="F1654" s="30">
        <v>3250</v>
      </c>
      <c r="G1654" s="30">
        <v>19500</v>
      </c>
      <c r="H1654" s="30">
        <v>0</v>
      </c>
      <c r="I1654" s="30">
        <f t="shared" si="75"/>
        <v>19500</v>
      </c>
      <c r="J1654" s="30">
        <v>1400</v>
      </c>
      <c r="K1654" s="30">
        <v>8400</v>
      </c>
      <c r="L1654" s="30">
        <f t="shared" si="76"/>
        <v>11100</v>
      </c>
      <c r="M1654" s="31">
        <f t="shared" si="77"/>
        <v>0.56923076923076921</v>
      </c>
    </row>
    <row r="1655" spans="1:13" x14ac:dyDescent="0.25">
      <c r="A1655" s="28" t="s">
        <v>15</v>
      </c>
      <c r="B1655" s="28" t="s">
        <v>5125</v>
      </c>
      <c r="C1655" s="29">
        <v>44968</v>
      </c>
      <c r="D1655" s="28" t="s">
        <v>5351</v>
      </c>
      <c r="E1655" s="30">
        <v>80</v>
      </c>
      <c r="F1655" s="30">
        <v>53</v>
      </c>
      <c r="G1655" s="30">
        <v>4240</v>
      </c>
      <c r="H1655" s="30">
        <v>0</v>
      </c>
      <c r="I1655" s="30">
        <f t="shared" si="75"/>
        <v>4240</v>
      </c>
      <c r="J1655" s="30">
        <v>16</v>
      </c>
      <c r="K1655" s="30">
        <v>1280</v>
      </c>
      <c r="L1655" s="30">
        <f t="shared" si="76"/>
        <v>2960</v>
      </c>
      <c r="M1655" s="31">
        <f t="shared" si="77"/>
        <v>0.69811320754716977</v>
      </c>
    </row>
    <row r="1656" spans="1:13" x14ac:dyDescent="0.25">
      <c r="A1656" s="28" t="s">
        <v>15</v>
      </c>
      <c r="B1656" s="28" t="s">
        <v>5125</v>
      </c>
      <c r="C1656" s="29">
        <v>44968</v>
      </c>
      <c r="D1656" s="28" t="s">
        <v>5241</v>
      </c>
      <c r="E1656" s="30">
        <v>25</v>
      </c>
      <c r="F1656" s="30">
        <v>360</v>
      </c>
      <c r="G1656" s="30">
        <v>9000</v>
      </c>
      <c r="H1656" s="30">
        <v>0</v>
      </c>
      <c r="I1656" s="30">
        <f t="shared" si="75"/>
        <v>9000</v>
      </c>
      <c r="J1656" s="30">
        <v>55</v>
      </c>
      <c r="K1656" s="30">
        <v>1375</v>
      </c>
      <c r="L1656" s="30">
        <f t="shared" si="76"/>
        <v>7625</v>
      </c>
      <c r="M1656" s="31">
        <f t="shared" si="77"/>
        <v>0.84722222222222221</v>
      </c>
    </row>
    <row r="1657" spans="1:13" x14ac:dyDescent="0.25">
      <c r="A1657" s="28" t="s">
        <v>15</v>
      </c>
      <c r="B1657" s="28" t="s">
        <v>5125</v>
      </c>
      <c r="C1657" s="29">
        <v>44968</v>
      </c>
      <c r="D1657" s="28" t="s">
        <v>4971</v>
      </c>
      <c r="E1657" s="30">
        <v>10</v>
      </c>
      <c r="F1657" s="30">
        <v>560</v>
      </c>
      <c r="G1657" s="30">
        <v>5600</v>
      </c>
      <c r="H1657" s="30">
        <v>0</v>
      </c>
      <c r="I1657" s="30">
        <f t="shared" si="75"/>
        <v>5600</v>
      </c>
      <c r="J1657" s="30">
        <v>88</v>
      </c>
      <c r="K1657" s="30">
        <v>880</v>
      </c>
      <c r="L1657" s="30">
        <f t="shared" si="76"/>
        <v>4720</v>
      </c>
      <c r="M1657" s="31">
        <f t="shared" si="77"/>
        <v>0.84285714285714286</v>
      </c>
    </row>
    <row r="1658" spans="1:13" x14ac:dyDescent="0.25">
      <c r="A1658" s="28" t="s">
        <v>15</v>
      </c>
      <c r="B1658" s="28" t="s">
        <v>5125</v>
      </c>
      <c r="C1658" s="29">
        <v>44968</v>
      </c>
      <c r="D1658" s="28" t="s">
        <v>4661</v>
      </c>
      <c r="E1658" s="30">
        <v>10</v>
      </c>
      <c r="F1658" s="30">
        <v>1640</v>
      </c>
      <c r="G1658" s="30">
        <v>16400</v>
      </c>
      <c r="H1658" s="30">
        <v>0</v>
      </c>
      <c r="I1658" s="30">
        <f t="shared" si="75"/>
        <v>16400</v>
      </c>
      <c r="J1658" s="30">
        <v>330</v>
      </c>
      <c r="K1658" s="30">
        <v>3300</v>
      </c>
      <c r="L1658" s="30">
        <f t="shared" si="76"/>
        <v>13100</v>
      </c>
      <c r="M1658" s="31">
        <f t="shared" si="77"/>
        <v>0.79878048780487809</v>
      </c>
    </row>
    <row r="1659" spans="1:13" x14ac:dyDescent="0.25">
      <c r="A1659" s="28" t="s">
        <v>15</v>
      </c>
      <c r="B1659" s="28" t="s">
        <v>5125</v>
      </c>
      <c r="C1659" s="29">
        <v>44968</v>
      </c>
      <c r="D1659" s="28" t="s">
        <v>5181</v>
      </c>
      <c r="E1659" s="30">
        <v>4</v>
      </c>
      <c r="F1659" s="30">
        <v>480</v>
      </c>
      <c r="G1659" s="30">
        <v>1920</v>
      </c>
      <c r="H1659" s="30">
        <v>0</v>
      </c>
      <c r="I1659" s="30">
        <f t="shared" si="75"/>
        <v>1920</v>
      </c>
      <c r="J1659" s="30"/>
      <c r="K1659" s="30"/>
      <c r="L1659" s="30">
        <f t="shared" si="76"/>
        <v>1920</v>
      </c>
      <c r="M1659" s="31">
        <f t="shared" si="77"/>
        <v>1</v>
      </c>
    </row>
    <row r="1660" spans="1:13" x14ac:dyDescent="0.25">
      <c r="A1660" s="28" t="s">
        <v>15</v>
      </c>
      <c r="B1660" s="28" t="s">
        <v>5198</v>
      </c>
      <c r="C1660" s="29">
        <v>44968</v>
      </c>
      <c r="D1660" s="28" t="s">
        <v>5352</v>
      </c>
      <c r="E1660" s="30">
        <v>10</v>
      </c>
      <c r="F1660" s="30">
        <v>220</v>
      </c>
      <c r="G1660" s="30">
        <v>2200</v>
      </c>
      <c r="H1660" s="30">
        <v>0</v>
      </c>
      <c r="I1660" s="30">
        <f t="shared" si="75"/>
        <v>2200</v>
      </c>
      <c r="J1660" s="30">
        <v>150</v>
      </c>
      <c r="K1660" s="30">
        <v>1500</v>
      </c>
      <c r="L1660" s="30">
        <f t="shared" si="76"/>
        <v>700</v>
      </c>
      <c r="M1660" s="31">
        <f t="shared" si="77"/>
        <v>0.31818181818181818</v>
      </c>
    </row>
    <row r="1661" spans="1:13" x14ac:dyDescent="0.25">
      <c r="A1661" s="28" t="s">
        <v>15</v>
      </c>
      <c r="B1661" s="28" t="s">
        <v>5198</v>
      </c>
      <c r="C1661" s="29">
        <v>44968</v>
      </c>
      <c r="D1661" s="28" t="s">
        <v>5353</v>
      </c>
      <c r="E1661" s="30">
        <v>50</v>
      </c>
      <c r="F1661" s="30">
        <v>650</v>
      </c>
      <c r="G1661" s="30">
        <v>32500</v>
      </c>
      <c r="H1661" s="30">
        <v>0</v>
      </c>
      <c r="I1661" s="30">
        <f t="shared" si="75"/>
        <v>32500</v>
      </c>
      <c r="J1661" s="30">
        <v>280</v>
      </c>
      <c r="K1661" s="30">
        <v>14000</v>
      </c>
      <c r="L1661" s="30">
        <f t="shared" si="76"/>
        <v>18500</v>
      </c>
      <c r="M1661" s="31">
        <f t="shared" si="77"/>
        <v>0.56923076923076921</v>
      </c>
    </row>
    <row r="1662" spans="1:13" x14ac:dyDescent="0.25">
      <c r="A1662" s="28" t="s">
        <v>15</v>
      </c>
      <c r="B1662" s="28" t="s">
        <v>5198</v>
      </c>
      <c r="C1662" s="29">
        <v>44968</v>
      </c>
      <c r="D1662" s="28" t="s">
        <v>5354</v>
      </c>
      <c r="E1662" s="30">
        <v>400</v>
      </c>
      <c r="F1662" s="30">
        <v>50</v>
      </c>
      <c r="G1662" s="30">
        <v>20000</v>
      </c>
      <c r="H1662" s="30">
        <v>0</v>
      </c>
      <c r="I1662" s="30">
        <f t="shared" si="75"/>
        <v>20000</v>
      </c>
      <c r="J1662" s="30">
        <v>30</v>
      </c>
      <c r="K1662" s="30">
        <v>12000</v>
      </c>
      <c r="L1662" s="30">
        <f t="shared" si="76"/>
        <v>8000</v>
      </c>
      <c r="M1662" s="31">
        <f t="shared" si="77"/>
        <v>0.4</v>
      </c>
    </row>
    <row r="1663" spans="1:13" x14ac:dyDescent="0.25">
      <c r="A1663" s="28" t="s">
        <v>15</v>
      </c>
      <c r="B1663" s="28" t="s">
        <v>5198</v>
      </c>
      <c r="C1663" s="29">
        <v>44968</v>
      </c>
      <c r="D1663" s="28" t="s">
        <v>5146</v>
      </c>
      <c r="E1663" s="30">
        <v>100</v>
      </c>
      <c r="F1663" s="30">
        <v>280</v>
      </c>
      <c r="G1663" s="30">
        <v>28000</v>
      </c>
      <c r="H1663" s="30">
        <v>0</v>
      </c>
      <c r="I1663" s="30">
        <f t="shared" si="75"/>
        <v>28000</v>
      </c>
      <c r="J1663" s="30">
        <v>150</v>
      </c>
      <c r="K1663" s="30">
        <v>15000</v>
      </c>
      <c r="L1663" s="30">
        <f t="shared" si="76"/>
        <v>13000</v>
      </c>
      <c r="M1663" s="31">
        <f t="shared" si="77"/>
        <v>0.4642857142857143</v>
      </c>
    </row>
    <row r="1664" spans="1:13" x14ac:dyDescent="0.25">
      <c r="A1664" s="28" t="s">
        <v>15</v>
      </c>
      <c r="B1664" s="28" t="s">
        <v>5198</v>
      </c>
      <c r="C1664" s="29">
        <v>44968</v>
      </c>
      <c r="D1664" s="28" t="s">
        <v>5355</v>
      </c>
      <c r="E1664" s="30">
        <v>300</v>
      </c>
      <c r="F1664" s="30">
        <v>400</v>
      </c>
      <c r="G1664" s="30">
        <v>120000</v>
      </c>
      <c r="H1664" s="30">
        <v>0</v>
      </c>
      <c r="I1664" s="30">
        <f t="shared" si="75"/>
        <v>120000</v>
      </c>
      <c r="J1664" s="30">
        <v>100</v>
      </c>
      <c r="K1664" s="30">
        <v>30000</v>
      </c>
      <c r="L1664" s="30">
        <f t="shared" si="76"/>
        <v>90000</v>
      </c>
      <c r="M1664" s="31">
        <f t="shared" si="77"/>
        <v>0.75</v>
      </c>
    </row>
    <row r="1665" spans="1:13" x14ac:dyDescent="0.25">
      <c r="A1665" s="28" t="s">
        <v>15</v>
      </c>
      <c r="B1665" s="28" t="s">
        <v>5198</v>
      </c>
      <c r="C1665" s="29">
        <v>44968</v>
      </c>
      <c r="D1665" s="28" t="s">
        <v>5220</v>
      </c>
      <c r="E1665" s="30">
        <v>300</v>
      </c>
      <c r="F1665" s="30">
        <v>180</v>
      </c>
      <c r="G1665" s="30">
        <v>54000</v>
      </c>
      <c r="H1665" s="30">
        <v>0</v>
      </c>
      <c r="I1665" s="30">
        <f t="shared" si="75"/>
        <v>54000</v>
      </c>
      <c r="J1665" s="30">
        <v>150</v>
      </c>
      <c r="K1665" s="30">
        <v>45000</v>
      </c>
      <c r="L1665" s="30">
        <f t="shared" si="76"/>
        <v>9000</v>
      </c>
      <c r="M1665" s="31">
        <f t="shared" si="77"/>
        <v>0.16666666666666666</v>
      </c>
    </row>
    <row r="1666" spans="1:13" x14ac:dyDescent="0.25">
      <c r="A1666" s="28" t="s">
        <v>15</v>
      </c>
      <c r="B1666" s="28" t="s">
        <v>5198</v>
      </c>
      <c r="C1666" s="29">
        <v>44968</v>
      </c>
      <c r="D1666" s="28" t="s">
        <v>5356</v>
      </c>
      <c r="E1666" s="30">
        <v>1</v>
      </c>
      <c r="F1666" s="30">
        <v>2313</v>
      </c>
      <c r="G1666" s="30">
        <v>2313</v>
      </c>
      <c r="H1666" s="30">
        <v>0</v>
      </c>
      <c r="I1666" s="30">
        <f t="shared" si="75"/>
        <v>2313</v>
      </c>
      <c r="J1666" s="30">
        <v>400</v>
      </c>
      <c r="K1666" s="30">
        <v>400</v>
      </c>
      <c r="L1666" s="30">
        <f t="shared" si="76"/>
        <v>1913</v>
      </c>
      <c r="M1666" s="31">
        <f t="shared" si="77"/>
        <v>0.82706441850410717</v>
      </c>
    </row>
    <row r="1667" spans="1:13" x14ac:dyDescent="0.25">
      <c r="A1667" s="28" t="s">
        <v>15</v>
      </c>
      <c r="B1667" s="28" t="s">
        <v>5198</v>
      </c>
      <c r="C1667" s="29">
        <v>44968</v>
      </c>
      <c r="D1667" s="28" t="s">
        <v>5357</v>
      </c>
      <c r="E1667" s="30">
        <v>1</v>
      </c>
      <c r="F1667" s="30">
        <v>2313</v>
      </c>
      <c r="G1667" s="30">
        <v>2313</v>
      </c>
      <c r="H1667" s="30">
        <v>0</v>
      </c>
      <c r="I1667" s="30">
        <f t="shared" si="75"/>
        <v>2313</v>
      </c>
      <c r="J1667" s="30">
        <v>280</v>
      </c>
      <c r="K1667" s="30">
        <v>280</v>
      </c>
      <c r="L1667" s="30">
        <f t="shared" si="76"/>
        <v>2033</v>
      </c>
      <c r="M1667" s="31">
        <f t="shared" si="77"/>
        <v>0.87894509295287504</v>
      </c>
    </row>
    <row r="1668" spans="1:13" x14ac:dyDescent="0.25">
      <c r="A1668" s="28" t="s">
        <v>15</v>
      </c>
      <c r="B1668" s="28" t="s">
        <v>5198</v>
      </c>
      <c r="C1668" s="29">
        <v>44968</v>
      </c>
      <c r="D1668" s="28" t="s">
        <v>5358</v>
      </c>
      <c r="E1668" s="30">
        <v>50</v>
      </c>
      <c r="F1668" s="30">
        <v>1100</v>
      </c>
      <c r="G1668" s="30">
        <v>55000</v>
      </c>
      <c r="H1668" s="30">
        <v>0</v>
      </c>
      <c r="I1668" s="30">
        <f t="shared" si="75"/>
        <v>55000</v>
      </c>
      <c r="J1668" s="30">
        <v>250</v>
      </c>
      <c r="K1668" s="30">
        <v>12500</v>
      </c>
      <c r="L1668" s="30">
        <f t="shared" si="76"/>
        <v>42500</v>
      </c>
      <c r="M1668" s="31">
        <f t="shared" si="77"/>
        <v>0.77272727272727271</v>
      </c>
    </row>
    <row r="1669" spans="1:13" x14ac:dyDescent="0.25">
      <c r="A1669" s="28" t="s">
        <v>15</v>
      </c>
      <c r="B1669" s="28" t="s">
        <v>5359</v>
      </c>
      <c r="C1669" s="29">
        <v>44957</v>
      </c>
      <c r="D1669" s="28" t="s">
        <v>5360</v>
      </c>
      <c r="E1669" s="30">
        <v>10</v>
      </c>
      <c r="F1669" s="30">
        <v>2970</v>
      </c>
      <c r="G1669" s="30">
        <v>29700</v>
      </c>
      <c r="H1669" s="30">
        <v>0</v>
      </c>
      <c r="I1669" s="30">
        <f t="shared" si="75"/>
        <v>29700</v>
      </c>
      <c r="J1669" s="30">
        <v>540</v>
      </c>
      <c r="K1669" s="30">
        <v>5400</v>
      </c>
      <c r="L1669" s="30">
        <f t="shared" si="76"/>
        <v>24300</v>
      </c>
      <c r="M1669" s="31">
        <f t="shared" si="77"/>
        <v>0.81818181818181823</v>
      </c>
    </row>
    <row r="1670" spans="1:13" x14ac:dyDescent="0.25">
      <c r="A1670" s="28" t="s">
        <v>15</v>
      </c>
      <c r="B1670" s="28" t="s">
        <v>5359</v>
      </c>
      <c r="C1670" s="29">
        <v>44957</v>
      </c>
      <c r="D1670" s="28" t="s">
        <v>4465</v>
      </c>
      <c r="E1670" s="30">
        <v>50</v>
      </c>
      <c r="F1670" s="30">
        <v>1310</v>
      </c>
      <c r="G1670" s="30">
        <v>65500</v>
      </c>
      <c r="H1670" s="30">
        <v>0</v>
      </c>
      <c r="I1670" s="30">
        <f t="shared" si="75"/>
        <v>65500</v>
      </c>
      <c r="J1670" s="30">
        <v>1050</v>
      </c>
      <c r="K1670" s="30">
        <v>52500</v>
      </c>
      <c r="L1670" s="30">
        <f t="shared" si="76"/>
        <v>13000</v>
      </c>
      <c r="M1670" s="31">
        <f t="shared" si="77"/>
        <v>0.19847328244274809</v>
      </c>
    </row>
    <row r="1671" spans="1:13" x14ac:dyDescent="0.25">
      <c r="A1671" s="28" t="s">
        <v>15</v>
      </c>
      <c r="B1671" s="28" t="s">
        <v>5359</v>
      </c>
      <c r="C1671" s="29">
        <v>44957</v>
      </c>
      <c r="D1671" s="28" t="s">
        <v>4962</v>
      </c>
      <c r="E1671" s="30">
        <v>10</v>
      </c>
      <c r="F1671" s="30">
        <v>1577</v>
      </c>
      <c r="G1671" s="30">
        <v>15770</v>
      </c>
      <c r="H1671" s="30">
        <v>0</v>
      </c>
      <c r="I1671" s="30">
        <f t="shared" si="75"/>
        <v>15770</v>
      </c>
      <c r="J1671" s="30">
        <v>380</v>
      </c>
      <c r="K1671" s="30">
        <v>3800</v>
      </c>
      <c r="L1671" s="30">
        <f t="shared" si="76"/>
        <v>11970</v>
      </c>
      <c r="M1671" s="31">
        <f t="shared" si="77"/>
        <v>0.75903614457831325</v>
      </c>
    </row>
    <row r="1672" spans="1:13" x14ac:dyDescent="0.25">
      <c r="A1672" s="28" t="s">
        <v>15</v>
      </c>
      <c r="B1672" s="28" t="s">
        <v>5359</v>
      </c>
      <c r="C1672" s="29">
        <v>44957</v>
      </c>
      <c r="D1672" s="28" t="s">
        <v>5024</v>
      </c>
      <c r="E1672" s="30">
        <v>3</v>
      </c>
      <c r="F1672" s="30">
        <v>1500</v>
      </c>
      <c r="G1672" s="30">
        <v>4500</v>
      </c>
      <c r="H1672" s="30">
        <v>0</v>
      </c>
      <c r="I1672" s="30">
        <f t="shared" ref="I1672:I1735" si="78">+G1672-H1672</f>
        <v>4500</v>
      </c>
      <c r="J1672" s="30">
        <v>550</v>
      </c>
      <c r="K1672" s="30">
        <v>1650</v>
      </c>
      <c r="L1672" s="30">
        <f t="shared" ref="L1672:L1735" si="79">+I1672-K1672</f>
        <v>2850</v>
      </c>
      <c r="M1672" s="31">
        <f t="shared" ref="M1672:M1735" si="80">+L1672/G1672</f>
        <v>0.6333333333333333</v>
      </c>
    </row>
    <row r="1673" spans="1:13" x14ac:dyDescent="0.25">
      <c r="A1673" s="28" t="s">
        <v>15</v>
      </c>
      <c r="B1673" s="28" t="s">
        <v>5359</v>
      </c>
      <c r="C1673" s="29">
        <v>44957</v>
      </c>
      <c r="D1673" s="28" t="s">
        <v>5361</v>
      </c>
      <c r="E1673" s="30">
        <v>4</v>
      </c>
      <c r="F1673" s="30">
        <v>2400</v>
      </c>
      <c r="G1673" s="30">
        <v>9600</v>
      </c>
      <c r="H1673" s="30">
        <v>0</v>
      </c>
      <c r="I1673" s="30">
        <f t="shared" si="78"/>
        <v>9600</v>
      </c>
      <c r="J1673" s="30">
        <v>186</v>
      </c>
      <c r="K1673" s="30">
        <v>744</v>
      </c>
      <c r="L1673" s="30">
        <f t="shared" si="79"/>
        <v>8856</v>
      </c>
      <c r="M1673" s="31">
        <f t="shared" si="80"/>
        <v>0.92249999999999999</v>
      </c>
    </row>
    <row r="1674" spans="1:13" x14ac:dyDescent="0.25">
      <c r="A1674" s="28" t="s">
        <v>15</v>
      </c>
      <c r="B1674" s="28" t="s">
        <v>5359</v>
      </c>
      <c r="C1674" s="29">
        <v>44957</v>
      </c>
      <c r="D1674" s="28" t="s">
        <v>5362</v>
      </c>
      <c r="E1674" s="30">
        <v>10</v>
      </c>
      <c r="F1674" s="30">
        <v>780</v>
      </c>
      <c r="G1674" s="30">
        <v>7800</v>
      </c>
      <c r="H1674" s="30">
        <v>0</v>
      </c>
      <c r="I1674" s="30">
        <f t="shared" si="78"/>
        <v>7800</v>
      </c>
      <c r="J1674" s="30">
        <v>23</v>
      </c>
      <c r="K1674" s="30">
        <v>230</v>
      </c>
      <c r="L1674" s="30">
        <f t="shared" si="79"/>
        <v>7570</v>
      </c>
      <c r="M1674" s="31">
        <f t="shared" si="80"/>
        <v>0.97051282051282051</v>
      </c>
    </row>
    <row r="1675" spans="1:13" x14ac:dyDescent="0.25">
      <c r="A1675" s="28" t="s">
        <v>15</v>
      </c>
      <c r="B1675" s="28" t="s">
        <v>5359</v>
      </c>
      <c r="C1675" s="29">
        <v>44957</v>
      </c>
      <c r="D1675" s="28" t="s">
        <v>5363</v>
      </c>
      <c r="E1675" s="30">
        <v>0.1</v>
      </c>
      <c r="F1675" s="30">
        <v>20500</v>
      </c>
      <c r="G1675" s="30">
        <v>2050</v>
      </c>
      <c r="H1675" s="30">
        <v>0</v>
      </c>
      <c r="I1675" s="30">
        <f t="shared" si="78"/>
        <v>2050</v>
      </c>
      <c r="J1675" s="30">
        <v>250</v>
      </c>
      <c r="K1675" s="30">
        <v>25</v>
      </c>
      <c r="L1675" s="30">
        <f t="shared" si="79"/>
        <v>2025</v>
      </c>
      <c r="M1675" s="31">
        <f t="shared" si="80"/>
        <v>0.98780487804878048</v>
      </c>
    </row>
    <row r="1676" spans="1:13" x14ac:dyDescent="0.25">
      <c r="A1676" s="28" t="s">
        <v>15</v>
      </c>
      <c r="B1676" s="28" t="s">
        <v>5359</v>
      </c>
      <c r="C1676" s="29">
        <v>44957</v>
      </c>
      <c r="D1676" s="28" t="s">
        <v>5035</v>
      </c>
      <c r="E1676" s="30">
        <v>10</v>
      </c>
      <c r="F1676" s="30">
        <v>388</v>
      </c>
      <c r="G1676" s="30">
        <v>3880</v>
      </c>
      <c r="H1676" s="30">
        <v>0</v>
      </c>
      <c r="I1676" s="30">
        <f t="shared" si="78"/>
        <v>3880</v>
      </c>
      <c r="J1676" s="30">
        <v>80</v>
      </c>
      <c r="K1676" s="30">
        <v>800</v>
      </c>
      <c r="L1676" s="30">
        <f t="shared" si="79"/>
        <v>3080</v>
      </c>
      <c r="M1676" s="31">
        <f t="shared" si="80"/>
        <v>0.79381443298969068</v>
      </c>
    </row>
    <row r="1677" spans="1:13" x14ac:dyDescent="0.25">
      <c r="A1677" s="28" t="s">
        <v>15</v>
      </c>
      <c r="B1677" s="28" t="s">
        <v>5359</v>
      </c>
      <c r="C1677" s="29">
        <v>44957</v>
      </c>
      <c r="D1677" s="28" t="s">
        <v>5033</v>
      </c>
      <c r="E1677" s="30">
        <v>24</v>
      </c>
      <c r="F1677" s="30">
        <v>38</v>
      </c>
      <c r="G1677" s="30">
        <v>912</v>
      </c>
      <c r="H1677" s="30">
        <v>0</v>
      </c>
      <c r="I1677" s="30">
        <f t="shared" si="78"/>
        <v>912</v>
      </c>
      <c r="J1677" s="30">
        <v>19</v>
      </c>
      <c r="K1677" s="30">
        <v>456</v>
      </c>
      <c r="L1677" s="30">
        <f t="shared" si="79"/>
        <v>456</v>
      </c>
      <c r="M1677" s="31">
        <f t="shared" si="80"/>
        <v>0.5</v>
      </c>
    </row>
    <row r="1678" spans="1:13" x14ac:dyDescent="0.25">
      <c r="A1678" s="28" t="s">
        <v>15</v>
      </c>
      <c r="B1678" s="28" t="s">
        <v>5359</v>
      </c>
      <c r="C1678" s="29">
        <v>44957</v>
      </c>
      <c r="D1678" s="28" t="s">
        <v>5034</v>
      </c>
      <c r="E1678" s="30">
        <v>24</v>
      </c>
      <c r="F1678" s="30">
        <v>27</v>
      </c>
      <c r="G1678" s="30">
        <v>648</v>
      </c>
      <c r="H1678" s="30">
        <v>0</v>
      </c>
      <c r="I1678" s="30">
        <f t="shared" si="78"/>
        <v>648</v>
      </c>
      <c r="J1678" s="30">
        <v>17</v>
      </c>
      <c r="K1678" s="30">
        <v>408</v>
      </c>
      <c r="L1678" s="30">
        <f t="shared" si="79"/>
        <v>240</v>
      </c>
      <c r="M1678" s="31">
        <f t="shared" si="80"/>
        <v>0.37037037037037035</v>
      </c>
    </row>
    <row r="1679" spans="1:13" x14ac:dyDescent="0.25">
      <c r="A1679" s="28" t="s">
        <v>15</v>
      </c>
      <c r="B1679" s="28" t="s">
        <v>5359</v>
      </c>
      <c r="C1679" s="29">
        <v>44957</v>
      </c>
      <c r="D1679" s="28" t="s">
        <v>5253</v>
      </c>
      <c r="E1679" s="30">
        <v>50</v>
      </c>
      <c r="F1679" s="30">
        <v>920</v>
      </c>
      <c r="G1679" s="30">
        <v>46000</v>
      </c>
      <c r="H1679" s="30">
        <v>0</v>
      </c>
      <c r="I1679" s="30">
        <f t="shared" si="78"/>
        <v>46000</v>
      </c>
      <c r="J1679" s="30">
        <v>165</v>
      </c>
      <c r="K1679" s="30">
        <v>8250</v>
      </c>
      <c r="L1679" s="30">
        <f t="shared" si="79"/>
        <v>37750</v>
      </c>
      <c r="M1679" s="31">
        <f t="shared" si="80"/>
        <v>0.82065217391304346</v>
      </c>
    </row>
    <row r="1680" spans="1:13" x14ac:dyDescent="0.25">
      <c r="A1680" s="28" t="s">
        <v>15</v>
      </c>
      <c r="B1680" s="28" t="s">
        <v>5359</v>
      </c>
      <c r="C1680" s="29">
        <v>44957</v>
      </c>
      <c r="D1680" s="28" t="s">
        <v>4637</v>
      </c>
      <c r="E1680" s="30">
        <v>20</v>
      </c>
      <c r="F1680" s="30">
        <v>1023</v>
      </c>
      <c r="G1680" s="30">
        <v>20460</v>
      </c>
      <c r="H1680" s="30">
        <v>0</v>
      </c>
      <c r="I1680" s="30">
        <f t="shared" si="78"/>
        <v>20460</v>
      </c>
      <c r="J1680" s="30">
        <v>330</v>
      </c>
      <c r="K1680" s="30">
        <v>6600</v>
      </c>
      <c r="L1680" s="30">
        <f t="shared" si="79"/>
        <v>13860</v>
      </c>
      <c r="M1680" s="31">
        <f t="shared" si="80"/>
        <v>0.67741935483870963</v>
      </c>
    </row>
    <row r="1681" spans="1:13" x14ac:dyDescent="0.25">
      <c r="A1681" s="28" t="s">
        <v>15</v>
      </c>
      <c r="B1681" s="28" t="s">
        <v>5359</v>
      </c>
      <c r="C1681" s="29">
        <v>44957</v>
      </c>
      <c r="D1681" s="28" t="s">
        <v>5039</v>
      </c>
      <c r="E1681" s="30">
        <v>50</v>
      </c>
      <c r="F1681" s="30">
        <v>89</v>
      </c>
      <c r="G1681" s="30">
        <v>4450</v>
      </c>
      <c r="H1681" s="30">
        <v>0</v>
      </c>
      <c r="I1681" s="30">
        <f t="shared" si="78"/>
        <v>4450</v>
      </c>
      <c r="J1681" s="30">
        <v>350</v>
      </c>
      <c r="K1681" s="30">
        <v>17500</v>
      </c>
      <c r="L1681" s="30">
        <f t="shared" si="79"/>
        <v>-13050</v>
      </c>
      <c r="M1681" s="31">
        <f t="shared" si="80"/>
        <v>-2.9325842696629212</v>
      </c>
    </row>
    <row r="1682" spans="1:13" x14ac:dyDescent="0.25">
      <c r="A1682" s="28" t="s">
        <v>15</v>
      </c>
      <c r="B1682" s="28" t="s">
        <v>5359</v>
      </c>
      <c r="C1682" s="29">
        <v>44957</v>
      </c>
      <c r="D1682" s="28" t="s">
        <v>4312</v>
      </c>
      <c r="E1682" s="30">
        <v>20</v>
      </c>
      <c r="F1682" s="30">
        <v>360</v>
      </c>
      <c r="G1682" s="30">
        <v>7200</v>
      </c>
      <c r="H1682" s="30">
        <v>0</v>
      </c>
      <c r="I1682" s="30">
        <f t="shared" si="78"/>
        <v>7200</v>
      </c>
      <c r="J1682" s="30">
        <v>32</v>
      </c>
      <c r="K1682" s="30">
        <v>640</v>
      </c>
      <c r="L1682" s="30">
        <f t="shared" si="79"/>
        <v>6560</v>
      </c>
      <c r="M1682" s="31">
        <f t="shared" si="80"/>
        <v>0.91111111111111109</v>
      </c>
    </row>
    <row r="1683" spans="1:13" x14ac:dyDescent="0.25">
      <c r="A1683" s="28" t="s">
        <v>15</v>
      </c>
      <c r="B1683" s="28" t="s">
        <v>5359</v>
      </c>
      <c r="C1683" s="29">
        <v>44957</v>
      </c>
      <c r="D1683" s="28" t="s">
        <v>5364</v>
      </c>
      <c r="E1683" s="30">
        <v>5</v>
      </c>
      <c r="F1683" s="30">
        <v>360</v>
      </c>
      <c r="G1683" s="30">
        <v>1800</v>
      </c>
      <c r="H1683" s="30">
        <v>0</v>
      </c>
      <c r="I1683" s="30">
        <f t="shared" si="78"/>
        <v>1800</v>
      </c>
      <c r="J1683" s="30">
        <v>69</v>
      </c>
      <c r="K1683" s="30">
        <v>345</v>
      </c>
      <c r="L1683" s="30">
        <f t="shared" si="79"/>
        <v>1455</v>
      </c>
      <c r="M1683" s="31">
        <f t="shared" si="80"/>
        <v>0.80833333333333335</v>
      </c>
    </row>
    <row r="1684" spans="1:13" x14ac:dyDescent="0.25">
      <c r="A1684" s="28" t="s">
        <v>15</v>
      </c>
      <c r="B1684" s="28" t="s">
        <v>5359</v>
      </c>
      <c r="C1684" s="29">
        <v>44957</v>
      </c>
      <c r="D1684" s="28" t="s">
        <v>4971</v>
      </c>
      <c r="E1684" s="30">
        <v>2</v>
      </c>
      <c r="F1684" s="30">
        <v>560</v>
      </c>
      <c r="G1684" s="30">
        <v>1120</v>
      </c>
      <c r="H1684" s="30">
        <v>0</v>
      </c>
      <c r="I1684" s="30">
        <f t="shared" si="78"/>
        <v>1120</v>
      </c>
      <c r="J1684" s="30">
        <v>88</v>
      </c>
      <c r="K1684" s="30">
        <v>176</v>
      </c>
      <c r="L1684" s="30">
        <f t="shared" si="79"/>
        <v>944</v>
      </c>
      <c r="M1684" s="31">
        <f t="shared" si="80"/>
        <v>0.84285714285714286</v>
      </c>
    </row>
    <row r="1685" spans="1:13" x14ac:dyDescent="0.25">
      <c r="A1685" s="28" t="s">
        <v>15</v>
      </c>
      <c r="B1685" s="28" t="s">
        <v>5359</v>
      </c>
      <c r="C1685" s="29">
        <v>44957</v>
      </c>
      <c r="D1685" s="28" t="s">
        <v>5365</v>
      </c>
      <c r="E1685" s="30">
        <v>20</v>
      </c>
      <c r="F1685" s="30">
        <v>350</v>
      </c>
      <c r="G1685" s="30">
        <v>7000</v>
      </c>
      <c r="H1685" s="30">
        <v>0</v>
      </c>
      <c r="I1685" s="30">
        <f t="shared" si="78"/>
        <v>7000</v>
      </c>
      <c r="J1685" s="30">
        <v>55</v>
      </c>
      <c r="K1685" s="30">
        <v>1100</v>
      </c>
      <c r="L1685" s="30">
        <f t="shared" si="79"/>
        <v>5900</v>
      </c>
      <c r="M1685" s="31">
        <f t="shared" si="80"/>
        <v>0.84285714285714286</v>
      </c>
    </row>
    <row r="1686" spans="1:13" x14ac:dyDescent="0.25">
      <c r="A1686" s="28" t="s">
        <v>15</v>
      </c>
      <c r="B1686" s="28" t="s">
        <v>5359</v>
      </c>
      <c r="C1686" s="29">
        <v>44957</v>
      </c>
      <c r="D1686" s="28" t="s">
        <v>5366</v>
      </c>
      <c r="E1686" s="30">
        <v>144</v>
      </c>
      <c r="F1686" s="30">
        <v>42</v>
      </c>
      <c r="G1686" s="30">
        <v>6048</v>
      </c>
      <c r="H1686" s="30">
        <v>0</v>
      </c>
      <c r="I1686" s="30">
        <f t="shared" si="78"/>
        <v>6048</v>
      </c>
      <c r="J1686" s="30">
        <v>12.5</v>
      </c>
      <c r="K1686" s="30">
        <v>1800</v>
      </c>
      <c r="L1686" s="30">
        <f t="shared" si="79"/>
        <v>4248</v>
      </c>
      <c r="M1686" s="31">
        <f t="shared" si="80"/>
        <v>0.70238095238095233</v>
      </c>
    </row>
    <row r="1687" spans="1:13" x14ac:dyDescent="0.25">
      <c r="A1687" s="28" t="s">
        <v>15</v>
      </c>
      <c r="B1687" s="28" t="s">
        <v>5359</v>
      </c>
      <c r="C1687" s="29">
        <v>44957</v>
      </c>
      <c r="D1687" s="28" t="s">
        <v>5367</v>
      </c>
      <c r="E1687" s="30">
        <v>10</v>
      </c>
      <c r="F1687" s="30">
        <v>500</v>
      </c>
      <c r="G1687" s="30">
        <v>5000</v>
      </c>
      <c r="H1687" s="30">
        <v>0</v>
      </c>
      <c r="I1687" s="30">
        <f t="shared" si="78"/>
        <v>5000</v>
      </c>
      <c r="J1687" s="30">
        <v>120</v>
      </c>
      <c r="K1687" s="30">
        <v>1200</v>
      </c>
      <c r="L1687" s="30">
        <f t="shared" si="79"/>
        <v>3800</v>
      </c>
      <c r="M1687" s="31">
        <f t="shared" si="80"/>
        <v>0.76</v>
      </c>
    </row>
    <row r="1688" spans="1:13" x14ac:dyDescent="0.25">
      <c r="A1688" s="28" t="s">
        <v>15</v>
      </c>
      <c r="B1688" s="28" t="s">
        <v>5359</v>
      </c>
      <c r="C1688" s="29">
        <v>44957</v>
      </c>
      <c r="D1688" s="28" t="s">
        <v>5368</v>
      </c>
      <c r="E1688" s="30">
        <v>10</v>
      </c>
      <c r="F1688" s="30">
        <v>480</v>
      </c>
      <c r="G1688" s="30">
        <v>4800</v>
      </c>
      <c r="H1688" s="30">
        <v>0</v>
      </c>
      <c r="I1688" s="30">
        <f t="shared" si="78"/>
        <v>4800</v>
      </c>
      <c r="J1688" s="30">
        <v>135</v>
      </c>
      <c r="K1688" s="30">
        <v>1350</v>
      </c>
      <c r="L1688" s="30">
        <f t="shared" si="79"/>
        <v>3450</v>
      </c>
      <c r="M1688" s="31">
        <f t="shared" si="80"/>
        <v>0.71875</v>
      </c>
    </row>
    <row r="1689" spans="1:13" x14ac:dyDescent="0.25">
      <c r="A1689" s="28" t="s">
        <v>15</v>
      </c>
      <c r="B1689" s="28" t="s">
        <v>5359</v>
      </c>
      <c r="C1689" s="29">
        <v>44957</v>
      </c>
      <c r="D1689" s="28" t="s">
        <v>4415</v>
      </c>
      <c r="E1689" s="30">
        <v>10</v>
      </c>
      <c r="F1689" s="30">
        <v>900</v>
      </c>
      <c r="G1689" s="30">
        <v>9000</v>
      </c>
      <c r="H1689" s="30">
        <v>0</v>
      </c>
      <c r="I1689" s="30">
        <f t="shared" si="78"/>
        <v>9000</v>
      </c>
      <c r="J1689" s="30">
        <v>190</v>
      </c>
      <c r="K1689" s="30">
        <v>1900</v>
      </c>
      <c r="L1689" s="30">
        <f t="shared" si="79"/>
        <v>7100</v>
      </c>
      <c r="M1689" s="31">
        <f t="shared" si="80"/>
        <v>0.78888888888888886</v>
      </c>
    </row>
    <row r="1690" spans="1:13" x14ac:dyDescent="0.25">
      <c r="A1690" s="28" t="s">
        <v>15</v>
      </c>
      <c r="B1690" s="28" t="s">
        <v>5359</v>
      </c>
      <c r="C1690" s="29">
        <v>44957</v>
      </c>
      <c r="D1690" s="28" t="s">
        <v>4556</v>
      </c>
      <c r="E1690" s="30">
        <v>10</v>
      </c>
      <c r="F1690" s="30">
        <v>300</v>
      </c>
      <c r="G1690" s="30">
        <v>3000</v>
      </c>
      <c r="H1690" s="30">
        <v>0</v>
      </c>
      <c r="I1690" s="30">
        <f t="shared" si="78"/>
        <v>3000</v>
      </c>
      <c r="J1690" s="30">
        <v>85</v>
      </c>
      <c r="K1690" s="30">
        <v>850</v>
      </c>
      <c r="L1690" s="30">
        <f t="shared" si="79"/>
        <v>2150</v>
      </c>
      <c r="M1690" s="31">
        <f t="shared" si="80"/>
        <v>0.71666666666666667</v>
      </c>
    </row>
    <row r="1691" spans="1:13" x14ac:dyDescent="0.25">
      <c r="A1691" s="28" t="s">
        <v>15</v>
      </c>
      <c r="B1691" s="28" t="s">
        <v>5359</v>
      </c>
      <c r="C1691" s="29">
        <v>44957</v>
      </c>
      <c r="D1691" s="28" t="s">
        <v>5369</v>
      </c>
      <c r="E1691" s="30">
        <v>10</v>
      </c>
      <c r="F1691" s="30">
        <v>380</v>
      </c>
      <c r="G1691" s="30">
        <v>3800</v>
      </c>
      <c r="H1691" s="30">
        <v>0</v>
      </c>
      <c r="I1691" s="30">
        <f t="shared" si="78"/>
        <v>3800</v>
      </c>
      <c r="J1691" s="30">
        <v>25</v>
      </c>
      <c r="K1691" s="30">
        <v>250</v>
      </c>
      <c r="L1691" s="30">
        <f t="shared" si="79"/>
        <v>3550</v>
      </c>
      <c r="M1691" s="31">
        <f t="shared" si="80"/>
        <v>0.93421052631578949</v>
      </c>
    </row>
    <row r="1692" spans="1:13" x14ac:dyDescent="0.25">
      <c r="A1692" s="28" t="s">
        <v>15</v>
      </c>
      <c r="B1692" s="28" t="s">
        <v>5359</v>
      </c>
      <c r="C1692" s="29">
        <v>44957</v>
      </c>
      <c r="D1692" s="28" t="s">
        <v>4650</v>
      </c>
      <c r="E1692" s="30">
        <v>40</v>
      </c>
      <c r="F1692" s="30">
        <v>390</v>
      </c>
      <c r="G1692" s="30">
        <v>15600</v>
      </c>
      <c r="H1692" s="30">
        <v>0</v>
      </c>
      <c r="I1692" s="30">
        <f t="shared" si="78"/>
        <v>15600</v>
      </c>
      <c r="J1692" s="30">
        <v>290</v>
      </c>
      <c r="K1692" s="30">
        <v>11600</v>
      </c>
      <c r="L1692" s="30">
        <f t="shared" si="79"/>
        <v>4000</v>
      </c>
      <c r="M1692" s="31">
        <f t="shared" si="80"/>
        <v>0.25641025641025639</v>
      </c>
    </row>
    <row r="1693" spans="1:13" x14ac:dyDescent="0.25">
      <c r="A1693" s="28" t="s">
        <v>15</v>
      </c>
      <c r="B1693" s="28" t="s">
        <v>5359</v>
      </c>
      <c r="C1693" s="29">
        <v>44957</v>
      </c>
      <c r="D1693" s="28" t="s">
        <v>4539</v>
      </c>
      <c r="E1693" s="30">
        <v>20</v>
      </c>
      <c r="F1693" s="30">
        <v>450</v>
      </c>
      <c r="G1693" s="30">
        <v>9000</v>
      </c>
      <c r="H1693" s="30">
        <v>0</v>
      </c>
      <c r="I1693" s="30">
        <f t="shared" si="78"/>
        <v>9000</v>
      </c>
      <c r="J1693" s="30">
        <v>120</v>
      </c>
      <c r="K1693" s="30">
        <v>2400</v>
      </c>
      <c r="L1693" s="30">
        <f t="shared" si="79"/>
        <v>6600</v>
      </c>
      <c r="M1693" s="31">
        <f t="shared" si="80"/>
        <v>0.73333333333333328</v>
      </c>
    </row>
    <row r="1694" spans="1:13" x14ac:dyDescent="0.25">
      <c r="A1694" s="28" t="s">
        <v>15</v>
      </c>
      <c r="B1694" s="28" t="s">
        <v>5359</v>
      </c>
      <c r="C1694" s="29">
        <v>44957</v>
      </c>
      <c r="D1694" s="28" t="s">
        <v>5370</v>
      </c>
      <c r="E1694" s="30">
        <v>10</v>
      </c>
      <c r="F1694" s="30">
        <v>2100</v>
      </c>
      <c r="G1694" s="30">
        <v>21000</v>
      </c>
      <c r="H1694" s="30">
        <v>0</v>
      </c>
      <c r="I1694" s="30">
        <f t="shared" si="78"/>
        <v>21000</v>
      </c>
      <c r="J1694" s="30">
        <v>236</v>
      </c>
      <c r="K1694" s="30">
        <v>2360</v>
      </c>
      <c r="L1694" s="30">
        <f t="shared" si="79"/>
        <v>18640</v>
      </c>
      <c r="M1694" s="31">
        <f t="shared" si="80"/>
        <v>0.88761904761904764</v>
      </c>
    </row>
    <row r="1695" spans="1:13" x14ac:dyDescent="0.25">
      <c r="A1695" s="28" t="s">
        <v>15</v>
      </c>
      <c r="B1695" s="28" t="s">
        <v>5359</v>
      </c>
      <c r="C1695" s="29">
        <v>44957</v>
      </c>
      <c r="D1695" s="28" t="s">
        <v>4330</v>
      </c>
      <c r="E1695" s="30">
        <v>30</v>
      </c>
      <c r="F1695" s="30">
        <v>1590</v>
      </c>
      <c r="G1695" s="30">
        <v>47700</v>
      </c>
      <c r="H1695" s="30">
        <v>0</v>
      </c>
      <c r="I1695" s="30">
        <f t="shared" si="78"/>
        <v>47700</v>
      </c>
      <c r="J1695" s="30">
        <v>215</v>
      </c>
      <c r="K1695" s="30">
        <v>6450</v>
      </c>
      <c r="L1695" s="30">
        <f t="shared" si="79"/>
        <v>41250</v>
      </c>
      <c r="M1695" s="31">
        <f t="shared" si="80"/>
        <v>0.86477987421383651</v>
      </c>
    </row>
    <row r="1696" spans="1:13" x14ac:dyDescent="0.25">
      <c r="A1696" s="28" t="s">
        <v>15</v>
      </c>
      <c r="B1696" s="28" t="s">
        <v>5359</v>
      </c>
      <c r="C1696" s="29">
        <v>44957</v>
      </c>
      <c r="D1696" s="28" t="s">
        <v>5175</v>
      </c>
      <c r="E1696" s="30">
        <v>5</v>
      </c>
      <c r="F1696" s="30">
        <v>4500</v>
      </c>
      <c r="G1696" s="30">
        <v>22500</v>
      </c>
      <c r="H1696" s="30">
        <v>0</v>
      </c>
      <c r="I1696" s="30">
        <f t="shared" si="78"/>
        <v>22500</v>
      </c>
      <c r="J1696" s="30">
        <v>78</v>
      </c>
      <c r="K1696" s="30">
        <v>390</v>
      </c>
      <c r="L1696" s="30">
        <f t="shared" si="79"/>
        <v>22110</v>
      </c>
      <c r="M1696" s="31">
        <f t="shared" si="80"/>
        <v>0.98266666666666669</v>
      </c>
    </row>
    <row r="1697" spans="1:13" x14ac:dyDescent="0.25">
      <c r="A1697" s="28" t="s">
        <v>15</v>
      </c>
      <c r="B1697" s="28" t="s">
        <v>5359</v>
      </c>
      <c r="C1697" s="29">
        <v>44957</v>
      </c>
      <c r="D1697" s="28" t="s">
        <v>466</v>
      </c>
      <c r="E1697" s="30">
        <v>500</v>
      </c>
      <c r="F1697" s="30">
        <v>96</v>
      </c>
      <c r="G1697" s="30">
        <v>48000</v>
      </c>
      <c r="H1697" s="30">
        <v>0</v>
      </c>
      <c r="I1697" s="30">
        <f t="shared" si="78"/>
        <v>48000</v>
      </c>
      <c r="J1697" s="30">
        <v>26</v>
      </c>
      <c r="K1697" s="30">
        <v>13000</v>
      </c>
      <c r="L1697" s="30">
        <f t="shared" si="79"/>
        <v>35000</v>
      </c>
      <c r="M1697" s="31">
        <f t="shared" si="80"/>
        <v>0.72916666666666663</v>
      </c>
    </row>
    <row r="1698" spans="1:13" x14ac:dyDescent="0.25">
      <c r="A1698" s="28" t="s">
        <v>15</v>
      </c>
      <c r="B1698" s="28" t="s">
        <v>5359</v>
      </c>
      <c r="C1698" s="29">
        <v>44957</v>
      </c>
      <c r="D1698" s="28" t="s">
        <v>4479</v>
      </c>
      <c r="E1698" s="30">
        <v>4.8</v>
      </c>
      <c r="F1698" s="30">
        <v>750</v>
      </c>
      <c r="G1698" s="30">
        <v>3600</v>
      </c>
      <c r="H1698" s="30">
        <v>0</v>
      </c>
      <c r="I1698" s="30">
        <f t="shared" si="78"/>
        <v>3600</v>
      </c>
      <c r="J1698" s="30">
        <v>118</v>
      </c>
      <c r="K1698" s="30">
        <v>566.4</v>
      </c>
      <c r="L1698" s="30">
        <f t="shared" si="79"/>
        <v>3033.6</v>
      </c>
      <c r="M1698" s="31">
        <f t="shared" si="80"/>
        <v>0.84266666666666667</v>
      </c>
    </row>
    <row r="1699" spans="1:13" x14ac:dyDescent="0.25">
      <c r="A1699" s="28" t="s">
        <v>15</v>
      </c>
      <c r="B1699" s="28" t="s">
        <v>5371</v>
      </c>
      <c r="C1699" s="29">
        <v>44957</v>
      </c>
      <c r="D1699" s="28" t="s">
        <v>5372</v>
      </c>
      <c r="E1699" s="30">
        <v>24</v>
      </c>
      <c r="F1699" s="30">
        <v>249</v>
      </c>
      <c r="G1699" s="30">
        <v>5976</v>
      </c>
      <c r="H1699" s="30">
        <v>0</v>
      </c>
      <c r="I1699" s="30">
        <f t="shared" si="78"/>
        <v>5976</v>
      </c>
      <c r="J1699" s="30">
        <v>296</v>
      </c>
      <c r="K1699" s="30">
        <v>7104</v>
      </c>
      <c r="L1699" s="30">
        <f t="shared" si="79"/>
        <v>-1128</v>
      </c>
      <c r="M1699" s="31">
        <f t="shared" si="80"/>
        <v>-0.18875502008032127</v>
      </c>
    </row>
    <row r="1700" spans="1:13" x14ac:dyDescent="0.25">
      <c r="A1700" s="28" t="s">
        <v>15</v>
      </c>
      <c r="B1700" s="28" t="s">
        <v>5371</v>
      </c>
      <c r="C1700" s="29">
        <v>44957</v>
      </c>
      <c r="D1700" s="28" t="s">
        <v>5373</v>
      </c>
      <c r="E1700" s="30">
        <v>24</v>
      </c>
      <c r="F1700" s="30">
        <v>191</v>
      </c>
      <c r="G1700" s="30">
        <v>4584</v>
      </c>
      <c r="H1700" s="30">
        <v>0</v>
      </c>
      <c r="I1700" s="30">
        <f t="shared" si="78"/>
        <v>4584</v>
      </c>
      <c r="J1700" s="30">
        <v>145</v>
      </c>
      <c r="K1700" s="30">
        <v>3480</v>
      </c>
      <c r="L1700" s="30">
        <f t="shared" si="79"/>
        <v>1104</v>
      </c>
      <c r="M1700" s="31">
        <f t="shared" si="80"/>
        <v>0.24083769633507854</v>
      </c>
    </row>
    <row r="1701" spans="1:13" x14ac:dyDescent="0.25">
      <c r="A1701" s="28" t="s">
        <v>15</v>
      </c>
      <c r="B1701" s="28" t="s">
        <v>5371</v>
      </c>
      <c r="C1701" s="29">
        <v>44957</v>
      </c>
      <c r="D1701" s="28" t="s">
        <v>5374</v>
      </c>
      <c r="E1701" s="30">
        <v>36</v>
      </c>
      <c r="F1701" s="30">
        <v>312</v>
      </c>
      <c r="G1701" s="30">
        <v>11232</v>
      </c>
      <c r="H1701" s="30">
        <v>0</v>
      </c>
      <c r="I1701" s="30">
        <f t="shared" si="78"/>
        <v>11232</v>
      </c>
      <c r="J1701" s="30">
        <v>683</v>
      </c>
      <c r="K1701" s="30">
        <v>24588</v>
      </c>
      <c r="L1701" s="30">
        <f t="shared" si="79"/>
        <v>-13356</v>
      </c>
      <c r="M1701" s="31">
        <f t="shared" si="80"/>
        <v>-1.1891025641025641</v>
      </c>
    </row>
    <row r="1702" spans="1:13" x14ac:dyDescent="0.25">
      <c r="A1702" s="28" t="s">
        <v>15</v>
      </c>
      <c r="B1702" s="28" t="s">
        <v>5371</v>
      </c>
      <c r="C1702" s="29">
        <v>44957</v>
      </c>
      <c r="D1702" s="28" t="s">
        <v>5375</v>
      </c>
      <c r="E1702" s="30">
        <v>50</v>
      </c>
      <c r="F1702" s="30">
        <v>685.5</v>
      </c>
      <c r="G1702" s="30">
        <v>34275</v>
      </c>
      <c r="H1702" s="30">
        <v>0</v>
      </c>
      <c r="I1702" s="30">
        <f t="shared" si="78"/>
        <v>34275</v>
      </c>
      <c r="J1702" s="30">
        <v>68</v>
      </c>
      <c r="K1702" s="30">
        <v>3400</v>
      </c>
      <c r="L1702" s="30">
        <f t="shared" si="79"/>
        <v>30875</v>
      </c>
      <c r="M1702" s="31">
        <f t="shared" si="80"/>
        <v>0.90080233406272792</v>
      </c>
    </row>
    <row r="1703" spans="1:13" x14ac:dyDescent="0.25">
      <c r="A1703" s="28" t="s">
        <v>15</v>
      </c>
      <c r="B1703" s="28" t="s">
        <v>5371</v>
      </c>
      <c r="C1703" s="29">
        <v>44957</v>
      </c>
      <c r="D1703" s="28" t="s">
        <v>4928</v>
      </c>
      <c r="E1703" s="30">
        <v>10</v>
      </c>
      <c r="F1703" s="30">
        <v>210</v>
      </c>
      <c r="G1703" s="30">
        <v>2100</v>
      </c>
      <c r="H1703" s="30">
        <v>0</v>
      </c>
      <c r="I1703" s="30">
        <f t="shared" si="78"/>
        <v>2100</v>
      </c>
      <c r="J1703" s="30">
        <v>40</v>
      </c>
      <c r="K1703" s="30">
        <v>400</v>
      </c>
      <c r="L1703" s="30">
        <f t="shared" si="79"/>
        <v>1700</v>
      </c>
      <c r="M1703" s="31">
        <f t="shared" si="80"/>
        <v>0.80952380952380953</v>
      </c>
    </row>
    <row r="1704" spans="1:13" x14ac:dyDescent="0.25">
      <c r="A1704" s="28" t="s">
        <v>15</v>
      </c>
      <c r="B1704" s="28" t="s">
        <v>5371</v>
      </c>
      <c r="C1704" s="29">
        <v>44957</v>
      </c>
      <c r="D1704" s="28" t="s">
        <v>4635</v>
      </c>
      <c r="E1704" s="30">
        <v>10</v>
      </c>
      <c r="F1704" s="30">
        <v>360</v>
      </c>
      <c r="G1704" s="30">
        <v>3600</v>
      </c>
      <c r="H1704" s="30">
        <v>0</v>
      </c>
      <c r="I1704" s="30">
        <f t="shared" si="78"/>
        <v>3600</v>
      </c>
      <c r="J1704" s="30">
        <v>65</v>
      </c>
      <c r="K1704" s="30">
        <v>650</v>
      </c>
      <c r="L1704" s="30">
        <f t="shared" si="79"/>
        <v>2950</v>
      </c>
      <c r="M1704" s="31">
        <f t="shared" si="80"/>
        <v>0.81944444444444442</v>
      </c>
    </row>
    <row r="1705" spans="1:13" x14ac:dyDescent="0.25">
      <c r="A1705" s="28" t="s">
        <v>15</v>
      </c>
      <c r="B1705" s="28" t="s">
        <v>5376</v>
      </c>
      <c r="C1705" s="29">
        <v>44961</v>
      </c>
      <c r="D1705" s="28" t="s">
        <v>4650</v>
      </c>
      <c r="E1705" s="30">
        <v>10</v>
      </c>
      <c r="F1705" s="30">
        <v>390</v>
      </c>
      <c r="G1705" s="30">
        <v>3900</v>
      </c>
      <c r="H1705" s="30">
        <v>0</v>
      </c>
      <c r="I1705" s="30">
        <f t="shared" si="78"/>
        <v>3900</v>
      </c>
      <c r="J1705" s="30">
        <v>290</v>
      </c>
      <c r="K1705" s="30">
        <v>2900</v>
      </c>
      <c r="L1705" s="30">
        <f t="shared" si="79"/>
        <v>1000</v>
      </c>
      <c r="M1705" s="31">
        <f t="shared" si="80"/>
        <v>0.25641025641025639</v>
      </c>
    </row>
    <row r="1706" spans="1:13" x14ac:dyDescent="0.25">
      <c r="A1706" s="28" t="s">
        <v>15</v>
      </c>
      <c r="B1706" s="28" t="s">
        <v>5376</v>
      </c>
      <c r="C1706" s="29">
        <v>44961</v>
      </c>
      <c r="D1706" s="28" t="s">
        <v>4612</v>
      </c>
      <c r="E1706" s="30">
        <v>10</v>
      </c>
      <c r="F1706" s="30">
        <v>1590</v>
      </c>
      <c r="G1706" s="30">
        <v>15900</v>
      </c>
      <c r="H1706" s="30">
        <v>0</v>
      </c>
      <c r="I1706" s="30">
        <f t="shared" si="78"/>
        <v>15900</v>
      </c>
      <c r="J1706" s="30">
        <v>45</v>
      </c>
      <c r="K1706" s="30">
        <v>450</v>
      </c>
      <c r="L1706" s="30">
        <f t="shared" si="79"/>
        <v>15450</v>
      </c>
      <c r="M1706" s="31">
        <f t="shared" si="80"/>
        <v>0.97169811320754718</v>
      </c>
    </row>
    <row r="1707" spans="1:13" x14ac:dyDescent="0.25">
      <c r="A1707" s="28" t="s">
        <v>15</v>
      </c>
      <c r="B1707" s="28" t="s">
        <v>5376</v>
      </c>
      <c r="C1707" s="29">
        <v>44961</v>
      </c>
      <c r="D1707" s="28" t="s">
        <v>5175</v>
      </c>
      <c r="E1707" s="30">
        <v>30</v>
      </c>
      <c r="F1707" s="30">
        <v>450</v>
      </c>
      <c r="G1707" s="30">
        <v>13500</v>
      </c>
      <c r="H1707" s="30">
        <v>0</v>
      </c>
      <c r="I1707" s="30">
        <f t="shared" si="78"/>
        <v>13500</v>
      </c>
      <c r="J1707" s="30">
        <v>78</v>
      </c>
      <c r="K1707" s="30">
        <v>2340</v>
      </c>
      <c r="L1707" s="30">
        <f t="shared" si="79"/>
        <v>11160</v>
      </c>
      <c r="M1707" s="31">
        <f t="shared" si="80"/>
        <v>0.82666666666666666</v>
      </c>
    </row>
    <row r="1708" spans="1:13" x14ac:dyDescent="0.25">
      <c r="A1708" s="28" t="s">
        <v>15</v>
      </c>
      <c r="B1708" s="28" t="s">
        <v>5376</v>
      </c>
      <c r="C1708" s="29">
        <v>44961</v>
      </c>
      <c r="D1708" s="28" t="s">
        <v>466</v>
      </c>
      <c r="E1708" s="30">
        <v>500</v>
      </c>
      <c r="F1708" s="30">
        <v>96</v>
      </c>
      <c r="G1708" s="30">
        <v>48000</v>
      </c>
      <c r="H1708" s="30">
        <v>0</v>
      </c>
      <c r="I1708" s="30">
        <f t="shared" si="78"/>
        <v>48000</v>
      </c>
      <c r="J1708" s="30">
        <v>26</v>
      </c>
      <c r="K1708" s="30">
        <v>13000</v>
      </c>
      <c r="L1708" s="30">
        <f t="shared" si="79"/>
        <v>35000</v>
      </c>
      <c r="M1708" s="31">
        <f t="shared" si="80"/>
        <v>0.72916666666666663</v>
      </c>
    </row>
    <row r="1709" spans="1:13" x14ac:dyDescent="0.25">
      <c r="A1709" s="28" t="s">
        <v>15</v>
      </c>
      <c r="B1709" s="28" t="s">
        <v>5376</v>
      </c>
      <c r="C1709" s="29">
        <v>44961</v>
      </c>
      <c r="D1709" s="28" t="s">
        <v>4331</v>
      </c>
      <c r="E1709" s="30">
        <v>5</v>
      </c>
      <c r="F1709" s="30">
        <v>1578</v>
      </c>
      <c r="G1709" s="30">
        <v>7890</v>
      </c>
      <c r="H1709" s="30">
        <v>0</v>
      </c>
      <c r="I1709" s="30">
        <f t="shared" si="78"/>
        <v>7890</v>
      </c>
      <c r="J1709" s="30">
        <v>385</v>
      </c>
      <c r="K1709" s="30">
        <v>1925</v>
      </c>
      <c r="L1709" s="30">
        <f t="shared" si="79"/>
        <v>5965</v>
      </c>
      <c r="M1709" s="31">
        <f t="shared" si="80"/>
        <v>0.75602027883396705</v>
      </c>
    </row>
    <row r="1710" spans="1:13" x14ac:dyDescent="0.25">
      <c r="A1710" s="28" t="s">
        <v>15</v>
      </c>
      <c r="B1710" s="28" t="s">
        <v>5376</v>
      </c>
      <c r="C1710" s="29">
        <v>44961</v>
      </c>
      <c r="D1710" s="28" t="s">
        <v>5176</v>
      </c>
      <c r="E1710" s="30">
        <v>40</v>
      </c>
      <c r="F1710" s="30">
        <v>840</v>
      </c>
      <c r="G1710" s="30">
        <v>33600</v>
      </c>
      <c r="H1710" s="30">
        <v>0</v>
      </c>
      <c r="I1710" s="30">
        <f t="shared" si="78"/>
        <v>33600</v>
      </c>
      <c r="J1710" s="30">
        <v>168</v>
      </c>
      <c r="K1710" s="30">
        <v>6720</v>
      </c>
      <c r="L1710" s="30">
        <f t="shared" si="79"/>
        <v>26880</v>
      </c>
      <c r="M1710" s="31">
        <f t="shared" si="80"/>
        <v>0.8</v>
      </c>
    </row>
    <row r="1711" spans="1:13" x14ac:dyDescent="0.25">
      <c r="A1711" s="28" t="s">
        <v>15</v>
      </c>
      <c r="B1711" s="28" t="s">
        <v>5376</v>
      </c>
      <c r="C1711" s="29">
        <v>44961</v>
      </c>
      <c r="D1711" s="28" t="s">
        <v>2679</v>
      </c>
      <c r="E1711" s="30">
        <v>15</v>
      </c>
      <c r="F1711" s="30">
        <v>43.33</v>
      </c>
      <c r="G1711" s="30">
        <v>650</v>
      </c>
      <c r="H1711" s="30">
        <v>0</v>
      </c>
      <c r="I1711" s="30">
        <f t="shared" si="78"/>
        <v>650</v>
      </c>
      <c r="J1711" s="30">
        <v>130</v>
      </c>
      <c r="K1711" s="30">
        <v>1950</v>
      </c>
      <c r="L1711" s="30">
        <f t="shared" si="79"/>
        <v>-1300</v>
      </c>
      <c r="M1711" s="31">
        <f t="shared" si="80"/>
        <v>-2</v>
      </c>
    </row>
    <row r="1712" spans="1:13" x14ac:dyDescent="0.25">
      <c r="A1712" s="28" t="s">
        <v>15</v>
      </c>
      <c r="B1712" s="28" t="s">
        <v>5376</v>
      </c>
      <c r="C1712" s="29">
        <v>44961</v>
      </c>
      <c r="D1712" s="28" t="s">
        <v>5177</v>
      </c>
      <c r="E1712" s="30">
        <v>5</v>
      </c>
      <c r="F1712" s="30">
        <v>654</v>
      </c>
      <c r="G1712" s="30">
        <v>3270</v>
      </c>
      <c r="H1712" s="30">
        <v>0</v>
      </c>
      <c r="I1712" s="30">
        <f t="shared" si="78"/>
        <v>3270</v>
      </c>
      <c r="J1712" s="30">
        <v>150</v>
      </c>
      <c r="K1712" s="30">
        <v>750</v>
      </c>
      <c r="L1712" s="30">
        <f t="shared" si="79"/>
        <v>2520</v>
      </c>
      <c r="M1712" s="31">
        <f t="shared" si="80"/>
        <v>0.77064220183486243</v>
      </c>
    </row>
    <row r="1713" spans="1:13" x14ac:dyDescent="0.25">
      <c r="A1713" s="28" t="s">
        <v>15</v>
      </c>
      <c r="B1713" s="28" t="s">
        <v>5178</v>
      </c>
      <c r="C1713" s="29">
        <v>44961</v>
      </c>
      <c r="D1713" s="28" t="s">
        <v>5213</v>
      </c>
      <c r="E1713" s="30">
        <v>10</v>
      </c>
      <c r="F1713" s="30">
        <v>48</v>
      </c>
      <c r="G1713" s="30">
        <v>480</v>
      </c>
      <c r="H1713" s="30">
        <v>0</v>
      </c>
      <c r="I1713" s="30">
        <f t="shared" si="78"/>
        <v>480</v>
      </c>
      <c r="J1713" s="30">
        <v>14.8</v>
      </c>
      <c r="K1713" s="30">
        <v>148</v>
      </c>
      <c r="L1713" s="30">
        <f t="shared" si="79"/>
        <v>332</v>
      </c>
      <c r="M1713" s="31">
        <f t="shared" si="80"/>
        <v>0.69166666666666665</v>
      </c>
    </row>
    <row r="1714" spans="1:13" x14ac:dyDescent="0.25">
      <c r="A1714" s="28" t="s">
        <v>15</v>
      </c>
      <c r="B1714" s="28" t="s">
        <v>5178</v>
      </c>
      <c r="C1714" s="29">
        <v>44961</v>
      </c>
      <c r="D1714" s="28" t="s">
        <v>4638</v>
      </c>
      <c r="E1714" s="30">
        <v>2</v>
      </c>
      <c r="F1714" s="30">
        <v>3700</v>
      </c>
      <c r="G1714" s="30">
        <v>7400</v>
      </c>
      <c r="H1714" s="30">
        <v>0</v>
      </c>
      <c r="I1714" s="30">
        <f t="shared" si="78"/>
        <v>7400</v>
      </c>
      <c r="J1714" s="30">
        <v>970</v>
      </c>
      <c r="K1714" s="30">
        <v>1940</v>
      </c>
      <c r="L1714" s="30">
        <f t="shared" si="79"/>
        <v>5460</v>
      </c>
      <c r="M1714" s="31">
        <f t="shared" si="80"/>
        <v>0.73783783783783785</v>
      </c>
    </row>
    <row r="1715" spans="1:13" x14ac:dyDescent="0.25">
      <c r="A1715" s="28" t="s">
        <v>15</v>
      </c>
      <c r="B1715" s="28" t="s">
        <v>5178</v>
      </c>
      <c r="C1715" s="29">
        <v>44961</v>
      </c>
      <c r="D1715" s="28" t="s">
        <v>4477</v>
      </c>
      <c r="E1715" s="30">
        <v>5</v>
      </c>
      <c r="F1715" s="30">
        <v>690</v>
      </c>
      <c r="G1715" s="30">
        <v>3450</v>
      </c>
      <c r="H1715" s="30">
        <v>0</v>
      </c>
      <c r="I1715" s="30">
        <f t="shared" si="78"/>
        <v>3450</v>
      </c>
      <c r="J1715" s="30">
        <v>145</v>
      </c>
      <c r="K1715" s="30">
        <v>725</v>
      </c>
      <c r="L1715" s="30">
        <f t="shared" si="79"/>
        <v>2725</v>
      </c>
      <c r="M1715" s="31">
        <f t="shared" si="80"/>
        <v>0.78985507246376807</v>
      </c>
    </row>
    <row r="1716" spans="1:13" x14ac:dyDescent="0.25">
      <c r="A1716" s="28" t="s">
        <v>15</v>
      </c>
      <c r="B1716" s="28" t="s">
        <v>5178</v>
      </c>
      <c r="C1716" s="29">
        <v>44961</v>
      </c>
      <c r="D1716" s="28" t="s">
        <v>5377</v>
      </c>
      <c r="E1716" s="30">
        <v>60</v>
      </c>
      <c r="F1716" s="30">
        <v>69</v>
      </c>
      <c r="G1716" s="30">
        <v>4140</v>
      </c>
      <c r="H1716" s="30">
        <v>0</v>
      </c>
      <c r="I1716" s="30">
        <f t="shared" si="78"/>
        <v>4140</v>
      </c>
      <c r="J1716" s="30">
        <v>58.33</v>
      </c>
      <c r="K1716" s="30">
        <v>3499.8</v>
      </c>
      <c r="L1716" s="30">
        <f t="shared" si="79"/>
        <v>640.19999999999982</v>
      </c>
      <c r="M1716" s="31">
        <f t="shared" si="80"/>
        <v>0.15463768115942025</v>
      </c>
    </row>
    <row r="1717" spans="1:13" x14ac:dyDescent="0.25">
      <c r="A1717" s="28" t="s">
        <v>15</v>
      </c>
      <c r="B1717" s="28" t="s">
        <v>5178</v>
      </c>
      <c r="C1717" s="29">
        <v>44961</v>
      </c>
      <c r="D1717" s="28" t="s">
        <v>5166</v>
      </c>
      <c r="E1717" s="30">
        <v>12</v>
      </c>
      <c r="F1717" s="30">
        <v>146</v>
      </c>
      <c r="G1717" s="30">
        <v>1752</v>
      </c>
      <c r="H1717" s="30">
        <v>0</v>
      </c>
      <c r="I1717" s="30">
        <f t="shared" si="78"/>
        <v>1752</v>
      </c>
      <c r="J1717" s="30">
        <v>123</v>
      </c>
      <c r="K1717" s="30">
        <v>1476</v>
      </c>
      <c r="L1717" s="30">
        <f t="shared" si="79"/>
        <v>276</v>
      </c>
      <c r="M1717" s="31">
        <f t="shared" si="80"/>
        <v>0.15753424657534246</v>
      </c>
    </row>
    <row r="1718" spans="1:13" x14ac:dyDescent="0.25">
      <c r="A1718" s="28" t="s">
        <v>15</v>
      </c>
      <c r="B1718" s="28" t="s">
        <v>5178</v>
      </c>
      <c r="C1718" s="29">
        <v>44961</v>
      </c>
      <c r="D1718" s="28" t="s">
        <v>4480</v>
      </c>
      <c r="E1718" s="30">
        <v>10</v>
      </c>
      <c r="F1718" s="30">
        <v>45</v>
      </c>
      <c r="G1718" s="30">
        <v>450</v>
      </c>
      <c r="H1718" s="30">
        <v>0</v>
      </c>
      <c r="I1718" s="30">
        <f t="shared" si="78"/>
        <v>450</v>
      </c>
      <c r="J1718" s="30">
        <v>12</v>
      </c>
      <c r="K1718" s="30">
        <v>120</v>
      </c>
      <c r="L1718" s="30">
        <f t="shared" si="79"/>
        <v>330</v>
      </c>
      <c r="M1718" s="31">
        <f t="shared" si="80"/>
        <v>0.73333333333333328</v>
      </c>
    </row>
    <row r="1719" spans="1:13" x14ac:dyDescent="0.25">
      <c r="A1719" s="28" t="s">
        <v>15</v>
      </c>
      <c r="B1719" s="28" t="s">
        <v>5178</v>
      </c>
      <c r="C1719" s="29">
        <v>44961</v>
      </c>
      <c r="D1719" s="28" t="s">
        <v>5378</v>
      </c>
      <c r="E1719" s="30">
        <v>1</v>
      </c>
      <c r="F1719" s="30">
        <v>96</v>
      </c>
      <c r="G1719" s="30">
        <v>96</v>
      </c>
      <c r="H1719" s="30">
        <v>0</v>
      </c>
      <c r="I1719" s="30">
        <f t="shared" si="78"/>
        <v>96</v>
      </c>
      <c r="J1719" s="30">
        <v>32</v>
      </c>
      <c r="K1719" s="30">
        <v>32</v>
      </c>
      <c r="L1719" s="30">
        <f t="shared" si="79"/>
        <v>64</v>
      </c>
      <c r="M1719" s="31">
        <f t="shared" si="80"/>
        <v>0.66666666666666663</v>
      </c>
    </row>
    <row r="1720" spans="1:13" x14ac:dyDescent="0.25">
      <c r="A1720" s="28" t="s">
        <v>15</v>
      </c>
      <c r="B1720" s="28" t="s">
        <v>5178</v>
      </c>
      <c r="C1720" s="29">
        <v>44961</v>
      </c>
      <c r="D1720" s="28" t="s">
        <v>5159</v>
      </c>
      <c r="E1720" s="30">
        <v>0.1</v>
      </c>
      <c r="F1720" s="30">
        <v>20500</v>
      </c>
      <c r="G1720" s="30">
        <v>2050</v>
      </c>
      <c r="H1720" s="30">
        <v>0</v>
      </c>
      <c r="I1720" s="30">
        <f t="shared" si="78"/>
        <v>2050</v>
      </c>
      <c r="J1720" s="30">
        <v>1150</v>
      </c>
      <c r="K1720" s="30">
        <v>115</v>
      </c>
      <c r="L1720" s="30">
        <f t="shared" si="79"/>
        <v>1935</v>
      </c>
      <c r="M1720" s="31">
        <f t="shared" si="80"/>
        <v>0.94390243902439019</v>
      </c>
    </row>
    <row r="1721" spans="1:13" x14ac:dyDescent="0.25">
      <c r="A1721" s="28" t="s">
        <v>15</v>
      </c>
      <c r="B1721" s="28" t="s">
        <v>5178</v>
      </c>
      <c r="C1721" s="29">
        <v>44961</v>
      </c>
      <c r="D1721" s="28" t="s">
        <v>4633</v>
      </c>
      <c r="E1721" s="30">
        <v>3</v>
      </c>
      <c r="F1721" s="30">
        <v>630</v>
      </c>
      <c r="G1721" s="30">
        <v>1890</v>
      </c>
      <c r="H1721" s="30">
        <v>0</v>
      </c>
      <c r="I1721" s="30">
        <f t="shared" si="78"/>
        <v>1890</v>
      </c>
      <c r="J1721" s="30">
        <v>190</v>
      </c>
      <c r="K1721" s="30">
        <v>570</v>
      </c>
      <c r="L1721" s="30">
        <f t="shared" si="79"/>
        <v>1320</v>
      </c>
      <c r="M1721" s="31">
        <f t="shared" si="80"/>
        <v>0.69841269841269837</v>
      </c>
    </row>
    <row r="1722" spans="1:13" x14ac:dyDescent="0.25">
      <c r="A1722" s="28" t="s">
        <v>15</v>
      </c>
      <c r="B1722" s="28" t="s">
        <v>5178</v>
      </c>
      <c r="C1722" s="29">
        <v>44961</v>
      </c>
      <c r="D1722" s="28" t="s">
        <v>5379</v>
      </c>
      <c r="E1722" s="30">
        <v>1</v>
      </c>
      <c r="F1722" s="30">
        <v>615</v>
      </c>
      <c r="G1722" s="30">
        <v>615</v>
      </c>
      <c r="H1722" s="30">
        <v>0</v>
      </c>
      <c r="I1722" s="30">
        <f t="shared" si="78"/>
        <v>615</v>
      </c>
      <c r="J1722" s="30">
        <v>325</v>
      </c>
      <c r="K1722" s="30">
        <v>325</v>
      </c>
      <c r="L1722" s="30">
        <f t="shared" si="79"/>
        <v>290</v>
      </c>
      <c r="M1722" s="31">
        <f t="shared" si="80"/>
        <v>0.47154471544715448</v>
      </c>
    </row>
    <row r="1723" spans="1:13" x14ac:dyDescent="0.25">
      <c r="A1723" s="28" t="s">
        <v>15</v>
      </c>
      <c r="B1723" s="28" t="s">
        <v>4989</v>
      </c>
      <c r="C1723" s="29">
        <v>44968</v>
      </c>
      <c r="D1723" s="28" t="s">
        <v>5380</v>
      </c>
      <c r="E1723" s="30">
        <v>50</v>
      </c>
      <c r="F1723" s="30">
        <v>30</v>
      </c>
      <c r="G1723" s="30">
        <v>1500</v>
      </c>
      <c r="H1723" s="30">
        <v>0</v>
      </c>
      <c r="I1723" s="30">
        <f t="shared" si="78"/>
        <v>1500</v>
      </c>
      <c r="J1723" s="30">
        <v>22</v>
      </c>
      <c r="K1723" s="30">
        <v>1100</v>
      </c>
      <c r="L1723" s="30">
        <f t="shared" si="79"/>
        <v>400</v>
      </c>
      <c r="M1723" s="31">
        <f t="shared" si="80"/>
        <v>0.26666666666666666</v>
      </c>
    </row>
    <row r="1724" spans="1:13" x14ac:dyDescent="0.25">
      <c r="A1724" s="28" t="s">
        <v>15</v>
      </c>
      <c r="B1724" s="28" t="s">
        <v>4989</v>
      </c>
      <c r="C1724" s="29">
        <v>44968</v>
      </c>
      <c r="D1724" s="28" t="s">
        <v>5222</v>
      </c>
      <c r="E1724" s="30">
        <v>100</v>
      </c>
      <c r="F1724" s="30">
        <v>185</v>
      </c>
      <c r="G1724" s="30">
        <v>18500</v>
      </c>
      <c r="H1724" s="30">
        <v>0</v>
      </c>
      <c r="I1724" s="30">
        <f t="shared" si="78"/>
        <v>18500</v>
      </c>
      <c r="J1724" s="30">
        <v>180</v>
      </c>
      <c r="K1724" s="30">
        <v>18000</v>
      </c>
      <c r="L1724" s="30">
        <f t="shared" si="79"/>
        <v>500</v>
      </c>
      <c r="M1724" s="31">
        <f t="shared" si="80"/>
        <v>2.7027027027027029E-2</v>
      </c>
    </row>
    <row r="1725" spans="1:13" x14ac:dyDescent="0.25">
      <c r="A1725" s="28" t="s">
        <v>15</v>
      </c>
      <c r="B1725" s="28" t="s">
        <v>4989</v>
      </c>
      <c r="C1725" s="29">
        <v>44968</v>
      </c>
      <c r="D1725" s="28" t="s">
        <v>5381</v>
      </c>
      <c r="E1725" s="30">
        <v>6</v>
      </c>
      <c r="F1725" s="30">
        <v>3358</v>
      </c>
      <c r="G1725" s="30">
        <v>20148</v>
      </c>
      <c r="H1725" s="30">
        <v>0</v>
      </c>
      <c r="I1725" s="30">
        <f t="shared" si="78"/>
        <v>20148</v>
      </c>
      <c r="J1725" s="30">
        <v>3000</v>
      </c>
      <c r="K1725" s="30">
        <v>18000</v>
      </c>
      <c r="L1725" s="30">
        <f t="shared" si="79"/>
        <v>2148</v>
      </c>
      <c r="M1725" s="31">
        <f t="shared" si="80"/>
        <v>0.10661107802263252</v>
      </c>
    </row>
    <row r="1726" spans="1:13" x14ac:dyDescent="0.25">
      <c r="A1726" s="28" t="s">
        <v>15</v>
      </c>
      <c r="B1726" s="28" t="s">
        <v>4989</v>
      </c>
      <c r="C1726" s="29">
        <v>44968</v>
      </c>
      <c r="D1726" s="28" t="s">
        <v>5382</v>
      </c>
      <c r="E1726" s="30">
        <v>6</v>
      </c>
      <c r="F1726" s="30">
        <v>4235</v>
      </c>
      <c r="G1726" s="30">
        <v>25410</v>
      </c>
      <c r="H1726" s="30">
        <v>0</v>
      </c>
      <c r="I1726" s="30">
        <f t="shared" si="78"/>
        <v>25410</v>
      </c>
      <c r="J1726" s="30">
        <v>3300</v>
      </c>
      <c r="K1726" s="30">
        <v>19800</v>
      </c>
      <c r="L1726" s="30">
        <f t="shared" si="79"/>
        <v>5610</v>
      </c>
      <c r="M1726" s="31">
        <f t="shared" si="80"/>
        <v>0.22077922077922077</v>
      </c>
    </row>
    <row r="1727" spans="1:13" x14ac:dyDescent="0.25">
      <c r="A1727" s="28" t="s">
        <v>15</v>
      </c>
      <c r="B1727" s="28" t="s">
        <v>4989</v>
      </c>
      <c r="C1727" s="29">
        <v>44968</v>
      </c>
      <c r="D1727" s="28" t="s">
        <v>5383</v>
      </c>
      <c r="E1727" s="30">
        <v>3</v>
      </c>
      <c r="F1727" s="30">
        <v>6923</v>
      </c>
      <c r="G1727" s="30">
        <v>20769</v>
      </c>
      <c r="H1727" s="30">
        <v>0</v>
      </c>
      <c r="I1727" s="30">
        <f t="shared" si="78"/>
        <v>20769</v>
      </c>
      <c r="J1727" s="30">
        <v>4300</v>
      </c>
      <c r="K1727" s="30">
        <v>12900</v>
      </c>
      <c r="L1727" s="30">
        <f t="shared" si="79"/>
        <v>7869</v>
      </c>
      <c r="M1727" s="31">
        <f t="shared" si="80"/>
        <v>0.37888198757763975</v>
      </c>
    </row>
    <row r="1728" spans="1:13" x14ac:dyDescent="0.25">
      <c r="A1728" s="28" t="s">
        <v>15</v>
      </c>
      <c r="B1728" s="28" t="s">
        <v>5223</v>
      </c>
      <c r="C1728" s="29">
        <v>44968</v>
      </c>
      <c r="D1728" s="28" t="s">
        <v>4624</v>
      </c>
      <c r="E1728" s="30">
        <v>3</v>
      </c>
      <c r="F1728" s="30">
        <v>600</v>
      </c>
      <c r="G1728" s="30">
        <v>1800</v>
      </c>
      <c r="H1728" s="30">
        <v>0</v>
      </c>
      <c r="I1728" s="30">
        <f t="shared" si="78"/>
        <v>1800</v>
      </c>
      <c r="J1728" s="30">
        <v>315</v>
      </c>
      <c r="K1728" s="30">
        <v>945</v>
      </c>
      <c r="L1728" s="30">
        <f t="shared" si="79"/>
        <v>855</v>
      </c>
      <c r="M1728" s="31">
        <f t="shared" si="80"/>
        <v>0.47499999999999998</v>
      </c>
    </row>
    <row r="1729" spans="1:13" x14ac:dyDescent="0.25">
      <c r="A1729" s="28" t="s">
        <v>15</v>
      </c>
      <c r="B1729" s="28" t="s">
        <v>5336</v>
      </c>
      <c r="C1729" s="29">
        <v>44947</v>
      </c>
      <c r="D1729" s="28" t="s">
        <v>5384</v>
      </c>
      <c r="E1729" s="30">
        <v>1</v>
      </c>
      <c r="F1729" s="30">
        <v>410</v>
      </c>
      <c r="G1729" s="30">
        <v>410</v>
      </c>
      <c r="H1729" s="30">
        <v>0</v>
      </c>
      <c r="I1729" s="30">
        <f t="shared" si="78"/>
        <v>410</v>
      </c>
      <c r="J1729" s="30">
        <v>275</v>
      </c>
      <c r="K1729" s="30">
        <v>275</v>
      </c>
      <c r="L1729" s="30">
        <f t="shared" si="79"/>
        <v>135</v>
      </c>
      <c r="M1729" s="31">
        <f t="shared" si="80"/>
        <v>0.32926829268292684</v>
      </c>
    </row>
    <row r="1730" spans="1:13" x14ac:dyDescent="0.25">
      <c r="A1730" s="28" t="s">
        <v>15</v>
      </c>
      <c r="B1730" s="28" t="s">
        <v>5336</v>
      </c>
      <c r="C1730" s="29">
        <v>44947</v>
      </c>
      <c r="D1730" s="28" t="s">
        <v>5385</v>
      </c>
      <c r="E1730" s="30">
        <v>1</v>
      </c>
      <c r="F1730" s="30">
        <v>530</v>
      </c>
      <c r="G1730" s="30">
        <v>530</v>
      </c>
      <c r="H1730" s="30">
        <v>0</v>
      </c>
      <c r="I1730" s="30">
        <f t="shared" si="78"/>
        <v>530</v>
      </c>
      <c r="J1730" s="30">
        <v>325</v>
      </c>
      <c r="K1730" s="30">
        <v>325</v>
      </c>
      <c r="L1730" s="30">
        <f t="shared" si="79"/>
        <v>205</v>
      </c>
      <c r="M1730" s="31">
        <f t="shared" si="80"/>
        <v>0.3867924528301887</v>
      </c>
    </row>
    <row r="1731" spans="1:13" x14ac:dyDescent="0.25">
      <c r="A1731" s="28" t="s">
        <v>15</v>
      </c>
      <c r="B1731" s="28" t="s">
        <v>5336</v>
      </c>
      <c r="C1731" s="29">
        <v>44947</v>
      </c>
      <c r="D1731" s="28" t="s">
        <v>5386</v>
      </c>
      <c r="E1731" s="30">
        <v>5</v>
      </c>
      <c r="F1731" s="30">
        <v>145</v>
      </c>
      <c r="G1731" s="30">
        <v>725</v>
      </c>
      <c r="H1731" s="30">
        <v>0</v>
      </c>
      <c r="I1731" s="30">
        <f t="shared" si="78"/>
        <v>725</v>
      </c>
      <c r="J1731" s="30">
        <v>14</v>
      </c>
      <c r="K1731" s="30">
        <v>70</v>
      </c>
      <c r="L1731" s="30">
        <f t="shared" si="79"/>
        <v>655</v>
      </c>
      <c r="M1731" s="31">
        <f t="shared" si="80"/>
        <v>0.90344827586206899</v>
      </c>
    </row>
    <row r="1732" spans="1:13" x14ac:dyDescent="0.25">
      <c r="A1732" s="28" t="s">
        <v>15</v>
      </c>
      <c r="B1732" s="28" t="s">
        <v>5387</v>
      </c>
      <c r="C1732" s="29">
        <v>44947</v>
      </c>
      <c r="D1732" s="28" t="s">
        <v>5292</v>
      </c>
      <c r="E1732" s="30">
        <v>10</v>
      </c>
      <c r="F1732" s="30">
        <v>450</v>
      </c>
      <c r="G1732" s="30">
        <v>4500</v>
      </c>
      <c r="H1732" s="30">
        <v>0</v>
      </c>
      <c r="I1732" s="30">
        <f t="shared" si="78"/>
        <v>4500</v>
      </c>
      <c r="J1732" s="30">
        <v>5.5</v>
      </c>
      <c r="K1732" s="30">
        <v>55</v>
      </c>
      <c r="L1732" s="30">
        <f t="shared" si="79"/>
        <v>4445</v>
      </c>
      <c r="M1732" s="31">
        <f t="shared" si="80"/>
        <v>0.98777777777777775</v>
      </c>
    </row>
    <row r="1733" spans="1:13" x14ac:dyDescent="0.25">
      <c r="A1733" s="28" t="s">
        <v>15</v>
      </c>
      <c r="B1733" s="28" t="s">
        <v>5387</v>
      </c>
      <c r="C1733" s="29">
        <v>44947</v>
      </c>
      <c r="D1733" s="28" t="s">
        <v>5388</v>
      </c>
      <c r="E1733" s="30">
        <v>5</v>
      </c>
      <c r="F1733" s="30">
        <v>390</v>
      </c>
      <c r="G1733" s="30">
        <v>1950</v>
      </c>
      <c r="H1733" s="30">
        <v>0</v>
      </c>
      <c r="I1733" s="30">
        <f t="shared" si="78"/>
        <v>1950</v>
      </c>
      <c r="J1733" s="30">
        <v>120</v>
      </c>
      <c r="K1733" s="30">
        <v>600</v>
      </c>
      <c r="L1733" s="30">
        <f t="shared" si="79"/>
        <v>1350</v>
      </c>
      <c r="M1733" s="31">
        <f t="shared" si="80"/>
        <v>0.69230769230769229</v>
      </c>
    </row>
    <row r="1734" spans="1:13" x14ac:dyDescent="0.25">
      <c r="A1734" s="28" t="s">
        <v>15</v>
      </c>
      <c r="B1734" s="28" t="s">
        <v>5387</v>
      </c>
      <c r="C1734" s="29">
        <v>44947</v>
      </c>
      <c r="D1734" s="28" t="s">
        <v>5389</v>
      </c>
      <c r="E1734" s="30">
        <v>5</v>
      </c>
      <c r="F1734" s="30">
        <v>390</v>
      </c>
      <c r="G1734" s="30">
        <v>1950</v>
      </c>
      <c r="H1734" s="30">
        <v>0</v>
      </c>
      <c r="I1734" s="30">
        <f t="shared" si="78"/>
        <v>1950</v>
      </c>
      <c r="J1734" s="30">
        <v>120</v>
      </c>
      <c r="K1734" s="30">
        <v>600</v>
      </c>
      <c r="L1734" s="30">
        <f t="shared" si="79"/>
        <v>1350</v>
      </c>
      <c r="M1734" s="31">
        <f t="shared" si="80"/>
        <v>0.69230769230769229</v>
      </c>
    </row>
    <row r="1735" spans="1:13" x14ac:dyDescent="0.25">
      <c r="A1735" s="28" t="s">
        <v>15</v>
      </c>
      <c r="B1735" s="28" t="s">
        <v>5387</v>
      </c>
      <c r="C1735" s="29">
        <v>44947</v>
      </c>
      <c r="D1735" s="28" t="s">
        <v>5323</v>
      </c>
      <c r="E1735" s="30">
        <v>100</v>
      </c>
      <c r="F1735" s="30">
        <v>215</v>
      </c>
      <c r="G1735" s="30">
        <v>21500</v>
      </c>
      <c r="H1735" s="30">
        <v>0</v>
      </c>
      <c r="I1735" s="30">
        <f t="shared" si="78"/>
        <v>21500</v>
      </c>
      <c r="J1735" s="30">
        <v>193.5</v>
      </c>
      <c r="K1735" s="30">
        <v>19350</v>
      </c>
      <c r="L1735" s="30">
        <f t="shared" si="79"/>
        <v>2150</v>
      </c>
      <c r="M1735" s="31">
        <f t="shared" si="80"/>
        <v>0.1</v>
      </c>
    </row>
    <row r="1736" spans="1:13" x14ac:dyDescent="0.25">
      <c r="A1736" s="28" t="s">
        <v>15</v>
      </c>
      <c r="B1736" s="28" t="s">
        <v>5387</v>
      </c>
      <c r="C1736" s="29">
        <v>44947</v>
      </c>
      <c r="D1736" s="28" t="s">
        <v>5324</v>
      </c>
      <c r="E1736" s="30">
        <v>200</v>
      </c>
      <c r="F1736" s="30">
        <v>245</v>
      </c>
      <c r="G1736" s="30">
        <v>49000</v>
      </c>
      <c r="H1736" s="30">
        <v>0</v>
      </c>
      <c r="I1736" s="30">
        <f t="shared" ref="I1736:I1799" si="81">+G1736-H1736</f>
        <v>49000</v>
      </c>
      <c r="J1736" s="30">
        <v>197</v>
      </c>
      <c r="K1736" s="30">
        <v>39400</v>
      </c>
      <c r="L1736" s="30">
        <f t="shared" ref="L1736:L1799" si="82">+I1736-K1736</f>
        <v>9600</v>
      </c>
      <c r="M1736" s="31">
        <f t="shared" ref="M1736:M1799" si="83">+L1736/G1736</f>
        <v>0.19591836734693877</v>
      </c>
    </row>
    <row r="1737" spans="1:13" x14ac:dyDescent="0.25">
      <c r="A1737" s="28" t="s">
        <v>15</v>
      </c>
      <c r="B1737" s="28" t="s">
        <v>5387</v>
      </c>
      <c r="C1737" s="29">
        <v>44947</v>
      </c>
      <c r="D1737" s="28" t="s">
        <v>5390</v>
      </c>
      <c r="E1737" s="30">
        <v>200</v>
      </c>
      <c r="F1737" s="30">
        <v>210</v>
      </c>
      <c r="G1737" s="30">
        <v>42000</v>
      </c>
      <c r="H1737" s="30">
        <v>0</v>
      </c>
      <c r="I1737" s="30">
        <f t="shared" si="81"/>
        <v>42000</v>
      </c>
      <c r="J1737" s="30">
        <v>141</v>
      </c>
      <c r="K1737" s="30">
        <v>28200</v>
      </c>
      <c r="L1737" s="30">
        <f t="shared" si="82"/>
        <v>13800</v>
      </c>
      <c r="M1737" s="31">
        <f t="shared" si="83"/>
        <v>0.32857142857142857</v>
      </c>
    </row>
    <row r="1738" spans="1:13" x14ac:dyDescent="0.25">
      <c r="A1738" s="28" t="s">
        <v>15</v>
      </c>
      <c r="B1738" s="28" t="s">
        <v>5387</v>
      </c>
      <c r="C1738" s="29">
        <v>44947</v>
      </c>
      <c r="D1738" s="28" t="s">
        <v>5391</v>
      </c>
      <c r="E1738" s="30">
        <v>40</v>
      </c>
      <c r="F1738" s="30">
        <v>42</v>
      </c>
      <c r="G1738" s="30">
        <v>1680</v>
      </c>
      <c r="H1738" s="30">
        <v>0</v>
      </c>
      <c r="I1738" s="30">
        <f t="shared" si="81"/>
        <v>1680</v>
      </c>
      <c r="J1738" s="30">
        <v>30</v>
      </c>
      <c r="K1738" s="30">
        <v>1200</v>
      </c>
      <c r="L1738" s="30">
        <f t="shared" si="82"/>
        <v>480</v>
      </c>
      <c r="M1738" s="31">
        <f t="shared" si="83"/>
        <v>0.2857142857142857</v>
      </c>
    </row>
    <row r="1739" spans="1:13" x14ac:dyDescent="0.25">
      <c r="A1739" s="28" t="s">
        <v>15</v>
      </c>
      <c r="B1739" s="28" t="s">
        <v>5387</v>
      </c>
      <c r="C1739" s="29">
        <v>44947</v>
      </c>
      <c r="D1739" s="28" t="s">
        <v>5386</v>
      </c>
      <c r="E1739" s="30">
        <v>30</v>
      </c>
      <c r="F1739" s="30">
        <v>30</v>
      </c>
      <c r="G1739" s="30">
        <v>900</v>
      </c>
      <c r="H1739" s="30">
        <v>0</v>
      </c>
      <c r="I1739" s="30">
        <f t="shared" si="81"/>
        <v>900</v>
      </c>
      <c r="J1739" s="30">
        <v>14</v>
      </c>
      <c r="K1739" s="30">
        <v>420</v>
      </c>
      <c r="L1739" s="30">
        <f t="shared" si="82"/>
        <v>480</v>
      </c>
      <c r="M1739" s="31">
        <f t="shared" si="83"/>
        <v>0.53333333333333333</v>
      </c>
    </row>
    <row r="1740" spans="1:13" x14ac:dyDescent="0.25">
      <c r="A1740" s="28" t="s">
        <v>15</v>
      </c>
      <c r="B1740" s="28" t="s">
        <v>5387</v>
      </c>
      <c r="C1740" s="29">
        <v>44947</v>
      </c>
      <c r="D1740" s="28" t="s">
        <v>5315</v>
      </c>
      <c r="E1740" s="30">
        <v>200</v>
      </c>
      <c r="F1740" s="30">
        <v>5</v>
      </c>
      <c r="G1740" s="30">
        <v>1000</v>
      </c>
      <c r="H1740" s="30">
        <v>0</v>
      </c>
      <c r="I1740" s="30">
        <f t="shared" si="81"/>
        <v>1000</v>
      </c>
      <c r="J1740" s="30">
        <v>2.19</v>
      </c>
      <c r="K1740" s="30">
        <v>438</v>
      </c>
      <c r="L1740" s="30">
        <f t="shared" si="82"/>
        <v>562</v>
      </c>
      <c r="M1740" s="31">
        <f t="shared" si="83"/>
        <v>0.56200000000000006</v>
      </c>
    </row>
    <row r="1741" spans="1:13" x14ac:dyDescent="0.25">
      <c r="A1741" s="28" t="s">
        <v>15</v>
      </c>
      <c r="B1741" s="28" t="s">
        <v>5387</v>
      </c>
      <c r="C1741" s="29">
        <v>44947</v>
      </c>
      <c r="D1741" s="28" t="s">
        <v>5392</v>
      </c>
      <c r="E1741" s="30">
        <v>30</v>
      </c>
      <c r="F1741" s="30">
        <v>338</v>
      </c>
      <c r="G1741" s="30">
        <v>10140</v>
      </c>
      <c r="H1741" s="30">
        <v>0</v>
      </c>
      <c r="I1741" s="30">
        <f t="shared" si="81"/>
        <v>10140</v>
      </c>
      <c r="J1741" s="30">
        <v>263</v>
      </c>
      <c r="K1741" s="30">
        <v>7890</v>
      </c>
      <c r="L1741" s="30">
        <f t="shared" si="82"/>
        <v>2250</v>
      </c>
      <c r="M1741" s="31">
        <f t="shared" si="83"/>
        <v>0.22189349112426035</v>
      </c>
    </row>
    <row r="1742" spans="1:13" x14ac:dyDescent="0.25">
      <c r="A1742" s="28" t="s">
        <v>15</v>
      </c>
      <c r="B1742" s="28" t="s">
        <v>5387</v>
      </c>
      <c r="C1742" s="29">
        <v>44947</v>
      </c>
      <c r="D1742" s="28" t="s">
        <v>5328</v>
      </c>
      <c r="E1742" s="30">
        <v>100</v>
      </c>
      <c r="F1742" s="30">
        <v>338</v>
      </c>
      <c r="G1742" s="30">
        <v>33800</v>
      </c>
      <c r="H1742" s="30">
        <v>0</v>
      </c>
      <c r="I1742" s="30">
        <f t="shared" si="81"/>
        <v>33800</v>
      </c>
      <c r="J1742" s="30">
        <v>260</v>
      </c>
      <c r="K1742" s="30">
        <v>26000</v>
      </c>
      <c r="L1742" s="30">
        <f t="shared" si="82"/>
        <v>7800</v>
      </c>
      <c r="M1742" s="31">
        <f t="shared" si="83"/>
        <v>0.23076923076923078</v>
      </c>
    </row>
    <row r="1743" spans="1:13" x14ac:dyDescent="0.25">
      <c r="A1743" s="28" t="s">
        <v>15</v>
      </c>
      <c r="B1743" s="28" t="s">
        <v>5387</v>
      </c>
      <c r="C1743" s="29">
        <v>44947</v>
      </c>
      <c r="D1743" s="28" t="s">
        <v>5321</v>
      </c>
      <c r="E1743" s="30">
        <v>100</v>
      </c>
      <c r="F1743" s="30">
        <v>45</v>
      </c>
      <c r="G1743" s="30">
        <v>4500</v>
      </c>
      <c r="H1743" s="30">
        <v>0</v>
      </c>
      <c r="I1743" s="30">
        <f t="shared" si="81"/>
        <v>4500</v>
      </c>
      <c r="J1743" s="30">
        <v>16</v>
      </c>
      <c r="K1743" s="30">
        <v>1600</v>
      </c>
      <c r="L1743" s="30">
        <f t="shared" si="82"/>
        <v>2900</v>
      </c>
      <c r="M1743" s="31">
        <f t="shared" si="83"/>
        <v>0.64444444444444449</v>
      </c>
    </row>
    <row r="1744" spans="1:13" x14ac:dyDescent="0.25">
      <c r="A1744" s="28" t="s">
        <v>15</v>
      </c>
      <c r="B1744" s="28" t="s">
        <v>5283</v>
      </c>
      <c r="C1744" s="29">
        <v>44947</v>
      </c>
      <c r="D1744" s="28" t="s">
        <v>5393</v>
      </c>
      <c r="E1744" s="30">
        <v>50</v>
      </c>
      <c r="F1744" s="30">
        <v>48</v>
      </c>
      <c r="G1744" s="30">
        <v>2400</v>
      </c>
      <c r="H1744" s="30">
        <v>0</v>
      </c>
      <c r="I1744" s="30">
        <f t="shared" si="81"/>
        <v>2400</v>
      </c>
      <c r="J1744" s="30">
        <v>48</v>
      </c>
      <c r="K1744" s="30">
        <v>2400</v>
      </c>
      <c r="L1744" s="30">
        <f t="shared" si="82"/>
        <v>0</v>
      </c>
      <c r="M1744" s="31">
        <f t="shared" si="83"/>
        <v>0</v>
      </c>
    </row>
    <row r="1745" spans="1:13" x14ac:dyDescent="0.25">
      <c r="A1745" s="28" t="s">
        <v>15</v>
      </c>
      <c r="B1745" s="28" t="s">
        <v>5283</v>
      </c>
      <c r="C1745" s="29">
        <v>44947</v>
      </c>
      <c r="D1745" s="28" t="s">
        <v>5326</v>
      </c>
      <c r="E1745" s="30">
        <v>50</v>
      </c>
      <c r="F1745" s="30">
        <v>105</v>
      </c>
      <c r="G1745" s="30">
        <v>5250</v>
      </c>
      <c r="H1745" s="30">
        <v>0</v>
      </c>
      <c r="I1745" s="30">
        <f t="shared" si="81"/>
        <v>5250</v>
      </c>
      <c r="J1745" s="30">
        <v>68</v>
      </c>
      <c r="K1745" s="30">
        <v>3400</v>
      </c>
      <c r="L1745" s="30">
        <f t="shared" si="82"/>
        <v>1850</v>
      </c>
      <c r="M1745" s="31">
        <f t="shared" si="83"/>
        <v>0.35238095238095241</v>
      </c>
    </row>
    <row r="1746" spans="1:13" x14ac:dyDescent="0.25">
      <c r="A1746" s="28" t="s">
        <v>15</v>
      </c>
      <c r="B1746" s="28" t="s">
        <v>5283</v>
      </c>
      <c r="C1746" s="29">
        <v>44947</v>
      </c>
      <c r="D1746" s="28" t="s">
        <v>5394</v>
      </c>
      <c r="E1746" s="30">
        <v>2</v>
      </c>
      <c r="F1746" s="30">
        <v>350</v>
      </c>
      <c r="G1746" s="30">
        <v>700</v>
      </c>
      <c r="H1746" s="30">
        <v>0</v>
      </c>
      <c r="I1746" s="30">
        <f t="shared" si="81"/>
        <v>700</v>
      </c>
      <c r="J1746" s="30">
        <v>24</v>
      </c>
      <c r="K1746" s="30">
        <v>48</v>
      </c>
      <c r="L1746" s="30">
        <f t="shared" si="82"/>
        <v>652</v>
      </c>
      <c r="M1746" s="31">
        <f t="shared" si="83"/>
        <v>0.93142857142857138</v>
      </c>
    </row>
    <row r="1747" spans="1:13" x14ac:dyDescent="0.25">
      <c r="A1747" s="28" t="s">
        <v>15</v>
      </c>
      <c r="B1747" s="28" t="s">
        <v>5283</v>
      </c>
      <c r="C1747" s="29">
        <v>44947</v>
      </c>
      <c r="D1747" s="28" t="s">
        <v>5395</v>
      </c>
      <c r="E1747" s="30">
        <v>2</v>
      </c>
      <c r="F1747" s="30">
        <v>300</v>
      </c>
      <c r="G1747" s="30">
        <v>600</v>
      </c>
      <c r="H1747" s="30">
        <v>0</v>
      </c>
      <c r="I1747" s="30">
        <f t="shared" si="81"/>
        <v>600</v>
      </c>
      <c r="J1747" s="30">
        <v>105</v>
      </c>
      <c r="K1747" s="30">
        <v>210</v>
      </c>
      <c r="L1747" s="30">
        <f t="shared" si="82"/>
        <v>390</v>
      </c>
      <c r="M1747" s="31">
        <f t="shared" si="83"/>
        <v>0.65</v>
      </c>
    </row>
    <row r="1748" spans="1:13" x14ac:dyDescent="0.25">
      <c r="A1748" s="28" t="s">
        <v>15</v>
      </c>
      <c r="B1748" s="28" t="s">
        <v>5283</v>
      </c>
      <c r="C1748" s="29">
        <v>44947</v>
      </c>
      <c r="D1748" s="28" t="s">
        <v>5396</v>
      </c>
      <c r="E1748" s="30">
        <v>50</v>
      </c>
      <c r="F1748" s="30">
        <v>28</v>
      </c>
      <c r="G1748" s="30">
        <v>1400</v>
      </c>
      <c r="H1748" s="30">
        <v>0</v>
      </c>
      <c r="I1748" s="30">
        <f t="shared" si="81"/>
        <v>1400</v>
      </c>
      <c r="J1748" s="30">
        <v>13</v>
      </c>
      <c r="K1748" s="30">
        <v>650</v>
      </c>
      <c r="L1748" s="30">
        <f t="shared" si="82"/>
        <v>750</v>
      </c>
      <c r="M1748" s="31">
        <f t="shared" si="83"/>
        <v>0.5357142857142857</v>
      </c>
    </row>
    <row r="1749" spans="1:13" x14ac:dyDescent="0.25">
      <c r="A1749" s="28" t="s">
        <v>15</v>
      </c>
      <c r="B1749" s="28" t="s">
        <v>5283</v>
      </c>
      <c r="C1749" s="29">
        <v>44947</v>
      </c>
      <c r="D1749" s="28" t="s">
        <v>5397</v>
      </c>
      <c r="E1749" s="30">
        <v>24</v>
      </c>
      <c r="F1749" s="30">
        <v>30</v>
      </c>
      <c r="G1749" s="30">
        <v>720</v>
      </c>
      <c r="H1749" s="30">
        <v>0</v>
      </c>
      <c r="I1749" s="30">
        <f t="shared" si="81"/>
        <v>720</v>
      </c>
      <c r="J1749" s="30">
        <v>23</v>
      </c>
      <c r="K1749" s="30">
        <v>552</v>
      </c>
      <c r="L1749" s="30">
        <f t="shared" si="82"/>
        <v>168</v>
      </c>
      <c r="M1749" s="31">
        <f t="shared" si="83"/>
        <v>0.23333333333333334</v>
      </c>
    </row>
    <row r="1750" spans="1:13" x14ac:dyDescent="0.25">
      <c r="A1750" s="28" t="s">
        <v>15</v>
      </c>
      <c r="B1750" s="28" t="s">
        <v>5283</v>
      </c>
      <c r="C1750" s="29">
        <v>44947</v>
      </c>
      <c r="D1750" s="28" t="s">
        <v>5398</v>
      </c>
      <c r="E1750" s="30">
        <v>100</v>
      </c>
      <c r="F1750" s="30">
        <v>70</v>
      </c>
      <c r="G1750" s="30">
        <v>7000</v>
      </c>
      <c r="H1750" s="30">
        <v>0</v>
      </c>
      <c r="I1750" s="30">
        <f t="shared" si="81"/>
        <v>7000</v>
      </c>
      <c r="J1750" s="30">
        <v>42</v>
      </c>
      <c r="K1750" s="30">
        <v>4200</v>
      </c>
      <c r="L1750" s="30">
        <f t="shared" si="82"/>
        <v>2800</v>
      </c>
      <c r="M1750" s="31">
        <f t="shared" si="83"/>
        <v>0.4</v>
      </c>
    </row>
    <row r="1751" spans="1:13" x14ac:dyDescent="0.25">
      <c r="A1751" s="28" t="s">
        <v>15</v>
      </c>
      <c r="B1751" s="28" t="s">
        <v>5283</v>
      </c>
      <c r="C1751" s="29">
        <v>44947</v>
      </c>
      <c r="D1751" s="28" t="s">
        <v>5385</v>
      </c>
      <c r="E1751" s="30">
        <v>2</v>
      </c>
      <c r="F1751" s="30">
        <v>700</v>
      </c>
      <c r="G1751" s="30">
        <v>1400</v>
      </c>
      <c r="H1751" s="30">
        <v>0</v>
      </c>
      <c r="I1751" s="30">
        <f t="shared" si="81"/>
        <v>1400</v>
      </c>
      <c r="J1751" s="30">
        <v>325</v>
      </c>
      <c r="K1751" s="30">
        <v>650</v>
      </c>
      <c r="L1751" s="30">
        <f t="shared" si="82"/>
        <v>750</v>
      </c>
      <c r="M1751" s="31">
        <f t="shared" si="83"/>
        <v>0.5357142857142857</v>
      </c>
    </row>
    <row r="1752" spans="1:13" x14ac:dyDescent="0.25">
      <c r="A1752" s="28" t="s">
        <v>15</v>
      </c>
      <c r="B1752" s="28" t="s">
        <v>5283</v>
      </c>
      <c r="C1752" s="29">
        <v>44947</v>
      </c>
      <c r="D1752" s="28" t="s">
        <v>5384</v>
      </c>
      <c r="E1752" s="30">
        <v>1</v>
      </c>
      <c r="F1752" s="30">
        <v>600</v>
      </c>
      <c r="G1752" s="30">
        <v>600</v>
      </c>
      <c r="H1752" s="30">
        <v>0</v>
      </c>
      <c r="I1752" s="30">
        <f t="shared" si="81"/>
        <v>600</v>
      </c>
      <c r="J1752" s="30">
        <v>275</v>
      </c>
      <c r="K1752" s="30">
        <v>275</v>
      </c>
      <c r="L1752" s="30">
        <f t="shared" si="82"/>
        <v>325</v>
      </c>
      <c r="M1752" s="31">
        <f t="shared" si="83"/>
        <v>0.54166666666666663</v>
      </c>
    </row>
    <row r="1753" spans="1:13" x14ac:dyDescent="0.25">
      <c r="A1753" s="28" t="s">
        <v>15</v>
      </c>
      <c r="B1753" s="28" t="s">
        <v>5223</v>
      </c>
      <c r="C1753" s="29">
        <v>44968</v>
      </c>
      <c r="D1753" s="28" t="s">
        <v>4564</v>
      </c>
      <c r="E1753" s="30">
        <v>3</v>
      </c>
      <c r="F1753" s="30">
        <v>250</v>
      </c>
      <c r="G1753" s="30">
        <v>750</v>
      </c>
      <c r="H1753" s="30">
        <v>0</v>
      </c>
      <c r="I1753" s="30">
        <f t="shared" si="81"/>
        <v>750</v>
      </c>
      <c r="J1753" s="30">
        <v>58</v>
      </c>
      <c r="K1753" s="30">
        <v>174</v>
      </c>
      <c r="L1753" s="30">
        <f t="shared" si="82"/>
        <v>576</v>
      </c>
      <c r="M1753" s="31">
        <f t="shared" si="83"/>
        <v>0.76800000000000002</v>
      </c>
    </row>
    <row r="1754" spans="1:13" x14ac:dyDescent="0.25">
      <c r="A1754" s="28" t="s">
        <v>15</v>
      </c>
      <c r="B1754" s="28" t="s">
        <v>5223</v>
      </c>
      <c r="C1754" s="29">
        <v>44968</v>
      </c>
      <c r="D1754" s="28" t="s">
        <v>5036</v>
      </c>
      <c r="E1754" s="30">
        <v>1</v>
      </c>
      <c r="F1754" s="30">
        <v>600</v>
      </c>
      <c r="G1754" s="30">
        <v>600</v>
      </c>
      <c r="H1754" s="30">
        <v>0</v>
      </c>
      <c r="I1754" s="30">
        <f t="shared" si="81"/>
        <v>600</v>
      </c>
      <c r="J1754" s="30">
        <v>259</v>
      </c>
      <c r="K1754" s="30">
        <v>259</v>
      </c>
      <c r="L1754" s="30">
        <f t="shared" si="82"/>
        <v>341</v>
      </c>
      <c r="M1754" s="31">
        <f t="shared" si="83"/>
        <v>0.56833333333333336</v>
      </c>
    </row>
    <row r="1755" spans="1:13" x14ac:dyDescent="0.25">
      <c r="A1755" s="28" t="s">
        <v>15</v>
      </c>
      <c r="B1755" s="28" t="s">
        <v>5223</v>
      </c>
      <c r="C1755" s="29">
        <v>44968</v>
      </c>
      <c r="D1755" s="28" t="s">
        <v>4369</v>
      </c>
      <c r="E1755" s="30">
        <v>9</v>
      </c>
      <c r="F1755" s="30">
        <v>450</v>
      </c>
      <c r="G1755" s="30">
        <v>4050</v>
      </c>
      <c r="H1755" s="30">
        <v>0</v>
      </c>
      <c r="I1755" s="30">
        <f t="shared" si="81"/>
        <v>4050</v>
      </c>
      <c r="J1755" s="30">
        <v>80</v>
      </c>
      <c r="K1755" s="30">
        <v>720</v>
      </c>
      <c r="L1755" s="30">
        <f t="shared" si="82"/>
        <v>3330</v>
      </c>
      <c r="M1755" s="31">
        <f t="shared" si="83"/>
        <v>0.82222222222222219</v>
      </c>
    </row>
    <row r="1756" spans="1:13" x14ac:dyDescent="0.25">
      <c r="A1756" s="28" t="s">
        <v>15</v>
      </c>
      <c r="B1756" s="28" t="s">
        <v>5223</v>
      </c>
      <c r="C1756" s="29">
        <v>44968</v>
      </c>
      <c r="D1756" s="28" t="s">
        <v>5399</v>
      </c>
      <c r="E1756" s="30">
        <v>60</v>
      </c>
      <c r="F1756" s="30">
        <v>730</v>
      </c>
      <c r="G1756" s="30">
        <v>43800</v>
      </c>
      <c r="H1756" s="30">
        <v>0</v>
      </c>
      <c r="I1756" s="30">
        <f t="shared" si="81"/>
        <v>43800</v>
      </c>
      <c r="J1756" s="30">
        <v>180</v>
      </c>
      <c r="K1756" s="30">
        <v>10800</v>
      </c>
      <c r="L1756" s="30">
        <f t="shared" si="82"/>
        <v>33000</v>
      </c>
      <c r="M1756" s="31">
        <f t="shared" si="83"/>
        <v>0.75342465753424659</v>
      </c>
    </row>
    <row r="1757" spans="1:13" x14ac:dyDescent="0.25">
      <c r="A1757" s="28" t="s">
        <v>15</v>
      </c>
      <c r="B1757" s="28" t="s">
        <v>5223</v>
      </c>
      <c r="C1757" s="29">
        <v>44968</v>
      </c>
      <c r="D1757" s="28" t="s">
        <v>4311</v>
      </c>
      <c r="E1757" s="30">
        <v>100</v>
      </c>
      <c r="F1757" s="30">
        <v>350</v>
      </c>
      <c r="G1757" s="30">
        <v>35000</v>
      </c>
      <c r="H1757" s="30">
        <v>0</v>
      </c>
      <c r="I1757" s="30">
        <f t="shared" si="81"/>
        <v>35000</v>
      </c>
      <c r="J1757" s="30">
        <v>52</v>
      </c>
      <c r="K1757" s="30">
        <v>5200</v>
      </c>
      <c r="L1757" s="30">
        <f t="shared" si="82"/>
        <v>29800</v>
      </c>
      <c r="M1757" s="31">
        <f t="shared" si="83"/>
        <v>0.85142857142857142</v>
      </c>
    </row>
    <row r="1758" spans="1:13" x14ac:dyDescent="0.25">
      <c r="A1758" s="28" t="s">
        <v>15</v>
      </c>
      <c r="B1758" s="28" t="s">
        <v>5223</v>
      </c>
      <c r="C1758" s="29">
        <v>44968</v>
      </c>
      <c r="D1758" s="28" t="s">
        <v>5400</v>
      </c>
      <c r="E1758" s="30">
        <v>30</v>
      </c>
      <c r="F1758" s="30">
        <v>42</v>
      </c>
      <c r="G1758" s="30">
        <v>1260</v>
      </c>
      <c r="H1758" s="30">
        <v>0</v>
      </c>
      <c r="I1758" s="30">
        <f t="shared" si="81"/>
        <v>1260</v>
      </c>
      <c r="J1758" s="30">
        <v>11.75</v>
      </c>
      <c r="K1758" s="30">
        <v>352.5</v>
      </c>
      <c r="L1758" s="30">
        <f t="shared" si="82"/>
        <v>907.5</v>
      </c>
      <c r="M1758" s="31">
        <f t="shared" si="83"/>
        <v>0.72023809523809523</v>
      </c>
    </row>
    <row r="1759" spans="1:13" x14ac:dyDescent="0.25">
      <c r="A1759" s="28" t="s">
        <v>15</v>
      </c>
      <c r="B1759" s="28" t="s">
        <v>5223</v>
      </c>
      <c r="C1759" s="29">
        <v>44968</v>
      </c>
      <c r="D1759" s="28" t="s">
        <v>5367</v>
      </c>
      <c r="E1759" s="30">
        <v>20</v>
      </c>
      <c r="F1759" s="30">
        <v>500</v>
      </c>
      <c r="G1759" s="30">
        <v>10000</v>
      </c>
      <c r="H1759" s="30">
        <v>0</v>
      </c>
      <c r="I1759" s="30">
        <f t="shared" si="81"/>
        <v>10000</v>
      </c>
      <c r="J1759" s="30">
        <v>120</v>
      </c>
      <c r="K1759" s="30">
        <v>2400</v>
      </c>
      <c r="L1759" s="30">
        <f t="shared" si="82"/>
        <v>7600</v>
      </c>
      <c r="M1759" s="31">
        <f t="shared" si="83"/>
        <v>0.76</v>
      </c>
    </row>
    <row r="1760" spans="1:13" x14ac:dyDescent="0.25">
      <c r="A1760" s="28" t="s">
        <v>15</v>
      </c>
      <c r="B1760" s="28" t="s">
        <v>5223</v>
      </c>
      <c r="C1760" s="29">
        <v>44968</v>
      </c>
      <c r="D1760" s="28" t="s">
        <v>4453</v>
      </c>
      <c r="E1760" s="30">
        <v>60</v>
      </c>
      <c r="F1760" s="30">
        <v>580</v>
      </c>
      <c r="G1760" s="30">
        <v>34800</v>
      </c>
      <c r="H1760" s="30">
        <v>0</v>
      </c>
      <c r="I1760" s="30">
        <f t="shared" si="81"/>
        <v>34800</v>
      </c>
      <c r="J1760" s="30">
        <v>150</v>
      </c>
      <c r="K1760" s="30">
        <v>9000</v>
      </c>
      <c r="L1760" s="30">
        <f t="shared" si="82"/>
        <v>25800</v>
      </c>
      <c r="M1760" s="31">
        <f t="shared" si="83"/>
        <v>0.74137931034482762</v>
      </c>
    </row>
    <row r="1761" spans="1:13" x14ac:dyDescent="0.25">
      <c r="A1761" s="28" t="s">
        <v>15</v>
      </c>
      <c r="B1761" s="28" t="s">
        <v>5223</v>
      </c>
      <c r="C1761" s="29">
        <v>44968</v>
      </c>
      <c r="D1761" s="28" t="s">
        <v>4979</v>
      </c>
      <c r="E1761" s="30">
        <v>54</v>
      </c>
      <c r="F1761" s="30">
        <v>65</v>
      </c>
      <c r="G1761" s="30">
        <v>3510</v>
      </c>
      <c r="H1761" s="30">
        <v>0</v>
      </c>
      <c r="I1761" s="30">
        <f t="shared" si="81"/>
        <v>3510</v>
      </c>
      <c r="J1761" s="30">
        <v>14.25</v>
      </c>
      <c r="K1761" s="30">
        <v>769.5</v>
      </c>
      <c r="L1761" s="30">
        <f t="shared" si="82"/>
        <v>2740.5</v>
      </c>
      <c r="M1761" s="31">
        <f t="shared" si="83"/>
        <v>0.78076923076923077</v>
      </c>
    </row>
    <row r="1762" spans="1:13" x14ac:dyDescent="0.25">
      <c r="A1762" s="28" t="s">
        <v>15</v>
      </c>
      <c r="B1762" s="28" t="s">
        <v>5223</v>
      </c>
      <c r="C1762" s="29">
        <v>44968</v>
      </c>
      <c r="D1762" s="28" t="s">
        <v>4517</v>
      </c>
      <c r="E1762" s="30">
        <v>30</v>
      </c>
      <c r="F1762" s="30">
        <v>35</v>
      </c>
      <c r="G1762" s="30">
        <v>1050</v>
      </c>
      <c r="H1762" s="30">
        <v>0</v>
      </c>
      <c r="I1762" s="30">
        <f t="shared" si="81"/>
        <v>1050</v>
      </c>
      <c r="J1762" s="30">
        <v>18</v>
      </c>
      <c r="K1762" s="30">
        <v>540</v>
      </c>
      <c r="L1762" s="30">
        <f t="shared" si="82"/>
        <v>510</v>
      </c>
      <c r="M1762" s="31">
        <f t="shared" si="83"/>
        <v>0.48571428571428571</v>
      </c>
    </row>
    <row r="1763" spans="1:13" x14ac:dyDescent="0.25">
      <c r="A1763" s="28" t="s">
        <v>15</v>
      </c>
      <c r="B1763" s="28" t="s">
        <v>5104</v>
      </c>
      <c r="C1763" s="29">
        <v>44968</v>
      </c>
      <c r="D1763" s="28" t="s">
        <v>5018</v>
      </c>
      <c r="E1763" s="30">
        <v>66.67</v>
      </c>
      <c r="F1763" s="30">
        <v>429</v>
      </c>
      <c r="G1763" s="30">
        <v>28600</v>
      </c>
      <c r="H1763" s="30">
        <v>0</v>
      </c>
      <c r="I1763" s="30">
        <f t="shared" si="81"/>
        <v>28600</v>
      </c>
      <c r="J1763" s="30">
        <v>80</v>
      </c>
      <c r="K1763" s="30">
        <v>5333.33</v>
      </c>
      <c r="L1763" s="30">
        <f t="shared" si="82"/>
        <v>23266.67</v>
      </c>
      <c r="M1763" s="31">
        <f t="shared" si="83"/>
        <v>0.81351993006993006</v>
      </c>
    </row>
    <row r="1764" spans="1:13" x14ac:dyDescent="0.25">
      <c r="A1764" s="28" t="s">
        <v>15</v>
      </c>
      <c r="B1764" s="28" t="s">
        <v>5104</v>
      </c>
      <c r="C1764" s="29">
        <v>44968</v>
      </c>
      <c r="D1764" s="28" t="s">
        <v>4909</v>
      </c>
      <c r="E1764" s="30">
        <v>20</v>
      </c>
      <c r="F1764" s="30">
        <v>200</v>
      </c>
      <c r="G1764" s="30">
        <v>4000</v>
      </c>
      <c r="H1764" s="30">
        <v>0</v>
      </c>
      <c r="I1764" s="30">
        <f t="shared" si="81"/>
        <v>4000</v>
      </c>
      <c r="J1764" s="30">
        <v>146</v>
      </c>
      <c r="K1764" s="30">
        <v>2920</v>
      </c>
      <c r="L1764" s="30">
        <f t="shared" si="82"/>
        <v>1080</v>
      </c>
      <c r="M1764" s="31">
        <f t="shared" si="83"/>
        <v>0.27</v>
      </c>
    </row>
    <row r="1765" spans="1:13" x14ac:dyDescent="0.25">
      <c r="A1765" s="28" t="s">
        <v>15</v>
      </c>
      <c r="B1765" s="28" t="s">
        <v>5104</v>
      </c>
      <c r="C1765" s="29">
        <v>44968</v>
      </c>
      <c r="D1765" s="28" t="s">
        <v>4539</v>
      </c>
      <c r="E1765" s="30">
        <v>50</v>
      </c>
      <c r="F1765" s="30">
        <v>193</v>
      </c>
      <c r="G1765" s="30">
        <v>9650</v>
      </c>
      <c r="H1765" s="30">
        <v>0</v>
      </c>
      <c r="I1765" s="30">
        <f t="shared" si="81"/>
        <v>9650</v>
      </c>
      <c r="J1765" s="30">
        <v>120</v>
      </c>
      <c r="K1765" s="30">
        <v>6000</v>
      </c>
      <c r="L1765" s="30">
        <f t="shared" si="82"/>
        <v>3650</v>
      </c>
      <c r="M1765" s="31">
        <f t="shared" si="83"/>
        <v>0.37823834196891193</v>
      </c>
    </row>
    <row r="1766" spans="1:13" x14ac:dyDescent="0.25">
      <c r="A1766" s="28" t="s">
        <v>15</v>
      </c>
      <c r="B1766" s="28" t="s">
        <v>5104</v>
      </c>
      <c r="C1766" s="29">
        <v>44968</v>
      </c>
      <c r="D1766" s="28" t="s">
        <v>5022</v>
      </c>
      <c r="E1766" s="30">
        <v>20</v>
      </c>
      <c r="F1766" s="30">
        <v>130</v>
      </c>
      <c r="G1766" s="30">
        <v>2600</v>
      </c>
      <c r="H1766" s="30">
        <v>0</v>
      </c>
      <c r="I1766" s="30">
        <f t="shared" si="81"/>
        <v>2600</v>
      </c>
      <c r="J1766" s="30">
        <v>55.44</v>
      </c>
      <c r="K1766" s="30">
        <v>1108.8</v>
      </c>
      <c r="L1766" s="30">
        <f t="shared" si="82"/>
        <v>1491.2</v>
      </c>
      <c r="M1766" s="31">
        <f t="shared" si="83"/>
        <v>0.57353846153846155</v>
      </c>
    </row>
    <row r="1767" spans="1:13" x14ac:dyDescent="0.25">
      <c r="A1767" s="28" t="s">
        <v>15</v>
      </c>
      <c r="B1767" s="28" t="s">
        <v>5371</v>
      </c>
      <c r="C1767" s="29">
        <v>44957</v>
      </c>
      <c r="D1767" s="28" t="s">
        <v>5401</v>
      </c>
      <c r="E1767" s="30">
        <v>4</v>
      </c>
      <c r="F1767" s="30">
        <v>617</v>
      </c>
      <c r="G1767" s="30">
        <v>2468</v>
      </c>
      <c r="H1767" s="30">
        <v>0</v>
      </c>
      <c r="I1767" s="30">
        <f t="shared" si="81"/>
        <v>2468</v>
      </c>
      <c r="J1767" s="30">
        <v>105</v>
      </c>
      <c r="K1767" s="30">
        <v>420</v>
      </c>
      <c r="L1767" s="30">
        <f t="shared" si="82"/>
        <v>2048</v>
      </c>
      <c r="M1767" s="31">
        <f t="shared" si="83"/>
        <v>0.82982171799027549</v>
      </c>
    </row>
    <row r="1768" spans="1:13" x14ac:dyDescent="0.25">
      <c r="A1768" s="28" t="s">
        <v>15</v>
      </c>
      <c r="B1768" s="28" t="s">
        <v>5371</v>
      </c>
      <c r="C1768" s="29">
        <v>44957</v>
      </c>
      <c r="D1768" s="28" t="s">
        <v>5402</v>
      </c>
      <c r="E1768" s="30">
        <v>10</v>
      </c>
      <c r="F1768" s="30">
        <v>654</v>
      </c>
      <c r="G1768" s="30">
        <v>6540</v>
      </c>
      <c r="H1768" s="30">
        <v>0</v>
      </c>
      <c r="I1768" s="30">
        <f t="shared" si="81"/>
        <v>6540</v>
      </c>
      <c r="J1768" s="30">
        <v>285</v>
      </c>
      <c r="K1768" s="30">
        <v>2850</v>
      </c>
      <c r="L1768" s="30">
        <f t="shared" si="82"/>
        <v>3690</v>
      </c>
      <c r="M1768" s="31">
        <f t="shared" si="83"/>
        <v>0.56422018348623848</v>
      </c>
    </row>
    <row r="1769" spans="1:13" x14ac:dyDescent="0.25">
      <c r="A1769" s="28" t="s">
        <v>15</v>
      </c>
      <c r="B1769" s="28" t="s">
        <v>5376</v>
      </c>
      <c r="C1769" s="29">
        <v>44961</v>
      </c>
      <c r="D1769" s="28" t="s">
        <v>4465</v>
      </c>
      <c r="E1769" s="30">
        <v>30</v>
      </c>
      <c r="F1769" s="30">
        <v>1100</v>
      </c>
      <c r="G1769" s="30">
        <v>33000</v>
      </c>
      <c r="H1769" s="30">
        <v>0</v>
      </c>
      <c r="I1769" s="30">
        <f t="shared" si="81"/>
        <v>33000</v>
      </c>
      <c r="J1769" s="30">
        <v>1050</v>
      </c>
      <c r="K1769" s="30">
        <v>31500</v>
      </c>
      <c r="L1769" s="30">
        <f t="shared" si="82"/>
        <v>1500</v>
      </c>
      <c r="M1769" s="31">
        <f t="shared" si="83"/>
        <v>4.5454545454545456E-2</v>
      </c>
    </row>
    <row r="1770" spans="1:13" x14ac:dyDescent="0.25">
      <c r="A1770" s="28" t="s">
        <v>15</v>
      </c>
      <c r="B1770" s="28" t="s">
        <v>5376</v>
      </c>
      <c r="C1770" s="29">
        <v>44961</v>
      </c>
      <c r="D1770" s="28" t="s">
        <v>5024</v>
      </c>
      <c r="E1770" s="30">
        <v>5</v>
      </c>
      <c r="F1770" s="30">
        <v>1500</v>
      </c>
      <c r="G1770" s="30">
        <v>7500</v>
      </c>
      <c r="H1770" s="30">
        <v>0</v>
      </c>
      <c r="I1770" s="30">
        <f t="shared" si="81"/>
        <v>7500</v>
      </c>
      <c r="J1770" s="30">
        <v>550</v>
      </c>
      <c r="K1770" s="30">
        <v>2750</v>
      </c>
      <c r="L1770" s="30">
        <f t="shared" si="82"/>
        <v>4750</v>
      </c>
      <c r="M1770" s="31">
        <f t="shared" si="83"/>
        <v>0.6333333333333333</v>
      </c>
    </row>
    <row r="1771" spans="1:13" x14ac:dyDescent="0.25">
      <c r="A1771" s="28" t="s">
        <v>15</v>
      </c>
      <c r="B1771" s="28" t="s">
        <v>5376</v>
      </c>
      <c r="C1771" s="29">
        <v>44961</v>
      </c>
      <c r="D1771" s="28" t="s">
        <v>5123</v>
      </c>
      <c r="E1771" s="30">
        <v>360</v>
      </c>
      <c r="F1771" s="30">
        <v>69</v>
      </c>
      <c r="G1771" s="30">
        <v>24840</v>
      </c>
      <c r="H1771" s="30">
        <v>0</v>
      </c>
      <c r="I1771" s="30">
        <f t="shared" si="81"/>
        <v>24840</v>
      </c>
      <c r="J1771" s="30">
        <v>58.33</v>
      </c>
      <c r="K1771" s="30">
        <v>20999.99</v>
      </c>
      <c r="L1771" s="30">
        <f t="shared" si="82"/>
        <v>3840.0099999999984</v>
      </c>
      <c r="M1771" s="31">
        <f t="shared" si="83"/>
        <v>0.1545897745571658</v>
      </c>
    </row>
    <row r="1772" spans="1:13" x14ac:dyDescent="0.25">
      <c r="A1772" s="28" t="s">
        <v>15</v>
      </c>
      <c r="B1772" s="28" t="s">
        <v>5376</v>
      </c>
      <c r="C1772" s="29">
        <v>44961</v>
      </c>
      <c r="D1772" s="28" t="s">
        <v>5403</v>
      </c>
      <c r="E1772" s="30">
        <v>1</v>
      </c>
      <c r="F1772" s="30">
        <v>1280</v>
      </c>
      <c r="G1772" s="30">
        <v>1280</v>
      </c>
      <c r="H1772" s="30">
        <v>0</v>
      </c>
      <c r="I1772" s="30">
        <f t="shared" si="81"/>
        <v>1280</v>
      </c>
      <c r="J1772" s="30">
        <v>1300</v>
      </c>
      <c r="K1772" s="30">
        <v>1300</v>
      </c>
      <c r="L1772" s="30">
        <f t="shared" si="82"/>
        <v>-20</v>
      </c>
      <c r="M1772" s="31">
        <f t="shared" si="83"/>
        <v>-1.5625E-2</v>
      </c>
    </row>
    <row r="1773" spans="1:13" x14ac:dyDescent="0.25">
      <c r="A1773" s="28" t="s">
        <v>15</v>
      </c>
      <c r="B1773" s="28" t="s">
        <v>5376</v>
      </c>
      <c r="C1773" s="29">
        <v>44961</v>
      </c>
      <c r="D1773" s="28" t="s">
        <v>4633</v>
      </c>
      <c r="E1773" s="30">
        <v>20</v>
      </c>
      <c r="F1773" s="30">
        <v>630</v>
      </c>
      <c r="G1773" s="30">
        <v>12600</v>
      </c>
      <c r="H1773" s="30">
        <v>0</v>
      </c>
      <c r="I1773" s="30">
        <f t="shared" si="81"/>
        <v>12600</v>
      </c>
      <c r="J1773" s="30">
        <v>190</v>
      </c>
      <c r="K1773" s="30">
        <v>3800</v>
      </c>
      <c r="L1773" s="30">
        <f t="shared" si="82"/>
        <v>8800</v>
      </c>
      <c r="M1773" s="31">
        <f t="shared" si="83"/>
        <v>0.69841269841269837</v>
      </c>
    </row>
    <row r="1774" spans="1:13" x14ac:dyDescent="0.25">
      <c r="A1774" s="28" t="s">
        <v>15</v>
      </c>
      <c r="B1774" s="28" t="s">
        <v>5376</v>
      </c>
      <c r="C1774" s="29">
        <v>44961</v>
      </c>
      <c r="D1774" s="28" t="s">
        <v>4637</v>
      </c>
      <c r="E1774" s="30">
        <v>20</v>
      </c>
      <c r="F1774" s="30">
        <v>1023</v>
      </c>
      <c r="G1774" s="30">
        <v>20460</v>
      </c>
      <c r="H1774" s="30">
        <v>0</v>
      </c>
      <c r="I1774" s="30">
        <f t="shared" si="81"/>
        <v>20460</v>
      </c>
      <c r="J1774" s="30">
        <v>330</v>
      </c>
      <c r="K1774" s="30">
        <v>6600</v>
      </c>
      <c r="L1774" s="30">
        <f t="shared" si="82"/>
        <v>13860</v>
      </c>
      <c r="M1774" s="31">
        <f t="shared" si="83"/>
        <v>0.67741935483870963</v>
      </c>
    </row>
    <row r="1775" spans="1:13" x14ac:dyDescent="0.25">
      <c r="A1775" s="28" t="s">
        <v>15</v>
      </c>
      <c r="B1775" s="28" t="s">
        <v>5376</v>
      </c>
      <c r="C1775" s="29">
        <v>44961</v>
      </c>
      <c r="D1775" s="28" t="s">
        <v>5084</v>
      </c>
      <c r="E1775" s="30">
        <v>72</v>
      </c>
      <c r="F1775" s="30">
        <v>76</v>
      </c>
      <c r="G1775" s="30">
        <v>5472</v>
      </c>
      <c r="H1775" s="30">
        <v>0</v>
      </c>
      <c r="I1775" s="30">
        <f t="shared" si="81"/>
        <v>5472</v>
      </c>
      <c r="J1775" s="30">
        <v>30.8</v>
      </c>
      <c r="K1775" s="30">
        <v>2217.6</v>
      </c>
      <c r="L1775" s="30">
        <f t="shared" si="82"/>
        <v>3254.4</v>
      </c>
      <c r="M1775" s="31">
        <f t="shared" si="83"/>
        <v>0.59473684210526312</v>
      </c>
    </row>
    <row r="1776" spans="1:13" x14ac:dyDescent="0.25">
      <c r="A1776" s="28" t="s">
        <v>15</v>
      </c>
      <c r="B1776" s="28" t="s">
        <v>5376</v>
      </c>
      <c r="C1776" s="29">
        <v>44961</v>
      </c>
      <c r="D1776" s="28" t="s">
        <v>5039</v>
      </c>
      <c r="E1776" s="30">
        <v>2</v>
      </c>
      <c r="F1776" s="30">
        <v>890</v>
      </c>
      <c r="G1776" s="30">
        <v>1780</v>
      </c>
      <c r="H1776" s="30">
        <v>0</v>
      </c>
      <c r="I1776" s="30">
        <f t="shared" si="81"/>
        <v>1780</v>
      </c>
      <c r="J1776" s="30">
        <v>350</v>
      </c>
      <c r="K1776" s="30">
        <v>700</v>
      </c>
      <c r="L1776" s="30">
        <f t="shared" si="82"/>
        <v>1080</v>
      </c>
      <c r="M1776" s="31">
        <f t="shared" si="83"/>
        <v>0.6067415730337079</v>
      </c>
    </row>
    <row r="1777" spans="1:13" x14ac:dyDescent="0.25">
      <c r="A1777" s="28" t="s">
        <v>15</v>
      </c>
      <c r="B1777" s="28" t="s">
        <v>5376</v>
      </c>
      <c r="C1777" s="29">
        <v>44961</v>
      </c>
      <c r="D1777" s="28" t="s">
        <v>5173</v>
      </c>
      <c r="E1777" s="30">
        <v>20</v>
      </c>
      <c r="F1777" s="30">
        <v>450</v>
      </c>
      <c r="G1777" s="30">
        <v>9000</v>
      </c>
      <c r="H1777" s="30">
        <v>0</v>
      </c>
      <c r="I1777" s="30">
        <f t="shared" si="81"/>
        <v>9000</v>
      </c>
      <c r="J1777" s="30"/>
      <c r="K1777" s="30"/>
      <c r="L1777" s="30">
        <f t="shared" si="82"/>
        <v>9000</v>
      </c>
      <c r="M1777" s="31">
        <f t="shared" si="83"/>
        <v>1</v>
      </c>
    </row>
    <row r="1778" spans="1:13" x14ac:dyDescent="0.25">
      <c r="A1778" s="28" t="s">
        <v>15</v>
      </c>
      <c r="B1778" s="28" t="s">
        <v>5376</v>
      </c>
      <c r="C1778" s="29">
        <v>44961</v>
      </c>
      <c r="D1778" s="28" t="s">
        <v>5404</v>
      </c>
      <c r="E1778" s="30">
        <v>660</v>
      </c>
      <c r="F1778" s="30">
        <v>69</v>
      </c>
      <c r="G1778" s="30">
        <v>45540</v>
      </c>
      <c r="H1778" s="30">
        <v>0</v>
      </c>
      <c r="I1778" s="30">
        <f t="shared" si="81"/>
        <v>45540</v>
      </c>
      <c r="J1778" s="30">
        <v>39.5</v>
      </c>
      <c r="K1778" s="30">
        <v>26070</v>
      </c>
      <c r="L1778" s="30">
        <f t="shared" si="82"/>
        <v>19470</v>
      </c>
      <c r="M1778" s="31">
        <f t="shared" si="83"/>
        <v>0.42753623188405798</v>
      </c>
    </row>
    <row r="1779" spans="1:13" x14ac:dyDescent="0.25">
      <c r="A1779" s="28" t="s">
        <v>15</v>
      </c>
      <c r="B1779" s="28" t="s">
        <v>5405</v>
      </c>
      <c r="C1779" s="29">
        <v>45033</v>
      </c>
      <c r="D1779" s="28" t="s">
        <v>5406</v>
      </c>
      <c r="E1779" s="30">
        <v>15</v>
      </c>
      <c r="F1779" s="30">
        <v>619</v>
      </c>
      <c r="G1779" s="30">
        <v>9285</v>
      </c>
      <c r="H1779" s="30">
        <v>0</v>
      </c>
      <c r="I1779" s="30">
        <f t="shared" si="81"/>
        <v>9285</v>
      </c>
      <c r="J1779" s="30">
        <v>489.75</v>
      </c>
      <c r="K1779" s="30">
        <v>7346.25</v>
      </c>
      <c r="L1779" s="30">
        <f t="shared" si="82"/>
        <v>1938.75</v>
      </c>
      <c r="M1779" s="31">
        <f t="shared" si="83"/>
        <v>0.20880452342487885</v>
      </c>
    </row>
    <row r="1780" spans="1:13" x14ac:dyDescent="0.25">
      <c r="A1780" s="28" t="s">
        <v>15</v>
      </c>
      <c r="B1780" s="28" t="s">
        <v>5405</v>
      </c>
      <c r="C1780" s="29">
        <v>45033</v>
      </c>
      <c r="D1780" s="28" t="s">
        <v>5407</v>
      </c>
      <c r="E1780" s="30">
        <v>1</v>
      </c>
      <c r="F1780" s="30">
        <v>4995</v>
      </c>
      <c r="G1780" s="30">
        <v>4995</v>
      </c>
      <c r="H1780" s="30">
        <v>0</v>
      </c>
      <c r="I1780" s="30">
        <f t="shared" si="81"/>
        <v>4995</v>
      </c>
      <c r="J1780" s="30">
        <v>3500</v>
      </c>
      <c r="K1780" s="30">
        <v>3500</v>
      </c>
      <c r="L1780" s="30">
        <f t="shared" si="82"/>
        <v>1495</v>
      </c>
      <c r="M1780" s="31">
        <f t="shared" si="83"/>
        <v>0.29929929929929933</v>
      </c>
    </row>
    <row r="1781" spans="1:13" x14ac:dyDescent="0.25">
      <c r="A1781" s="28" t="s">
        <v>15</v>
      </c>
      <c r="B1781" s="28" t="s">
        <v>5405</v>
      </c>
      <c r="C1781" s="29">
        <v>45033</v>
      </c>
      <c r="D1781" s="28" t="s">
        <v>5408</v>
      </c>
      <c r="E1781" s="30">
        <v>5</v>
      </c>
      <c r="F1781" s="30">
        <v>799</v>
      </c>
      <c r="G1781" s="30">
        <v>3995</v>
      </c>
      <c r="H1781" s="30">
        <v>0</v>
      </c>
      <c r="I1781" s="30">
        <f t="shared" si="81"/>
        <v>3995</v>
      </c>
      <c r="J1781" s="30">
        <v>315</v>
      </c>
      <c r="K1781" s="30">
        <v>1575</v>
      </c>
      <c r="L1781" s="30">
        <f t="shared" si="82"/>
        <v>2420</v>
      </c>
      <c r="M1781" s="31">
        <f t="shared" si="83"/>
        <v>0.60575719649561954</v>
      </c>
    </row>
    <row r="1782" spans="1:13" x14ac:dyDescent="0.25">
      <c r="A1782" s="28" t="s">
        <v>15</v>
      </c>
      <c r="B1782" s="28" t="s">
        <v>5405</v>
      </c>
      <c r="C1782" s="29">
        <v>45033</v>
      </c>
      <c r="D1782" s="28" t="s">
        <v>5323</v>
      </c>
      <c r="E1782" s="30">
        <v>5</v>
      </c>
      <c r="F1782" s="30">
        <v>264</v>
      </c>
      <c r="G1782" s="30">
        <v>1320</v>
      </c>
      <c r="H1782" s="30">
        <v>0</v>
      </c>
      <c r="I1782" s="30">
        <f t="shared" si="81"/>
        <v>1320</v>
      </c>
      <c r="J1782" s="30">
        <v>193.5</v>
      </c>
      <c r="K1782" s="30">
        <v>967.5</v>
      </c>
      <c r="L1782" s="30">
        <f t="shared" si="82"/>
        <v>352.5</v>
      </c>
      <c r="M1782" s="31">
        <f t="shared" si="83"/>
        <v>0.26704545454545453</v>
      </c>
    </row>
    <row r="1783" spans="1:13" x14ac:dyDescent="0.25">
      <c r="A1783" s="28" t="s">
        <v>15</v>
      </c>
      <c r="B1783" s="28" t="s">
        <v>5405</v>
      </c>
      <c r="C1783" s="29">
        <v>45033</v>
      </c>
      <c r="D1783" s="28" t="s">
        <v>5324</v>
      </c>
      <c r="E1783" s="30">
        <v>5</v>
      </c>
      <c r="F1783" s="30">
        <v>330</v>
      </c>
      <c r="G1783" s="30">
        <v>1650</v>
      </c>
      <c r="H1783" s="30">
        <v>0</v>
      </c>
      <c r="I1783" s="30">
        <f t="shared" si="81"/>
        <v>1650</v>
      </c>
      <c r="J1783" s="30">
        <v>197</v>
      </c>
      <c r="K1783" s="30">
        <v>985</v>
      </c>
      <c r="L1783" s="30">
        <f t="shared" si="82"/>
        <v>665</v>
      </c>
      <c r="M1783" s="31">
        <f t="shared" si="83"/>
        <v>0.40303030303030302</v>
      </c>
    </row>
    <row r="1784" spans="1:13" x14ac:dyDescent="0.25">
      <c r="A1784" s="28" t="s">
        <v>15</v>
      </c>
      <c r="B1784" s="28" t="s">
        <v>5405</v>
      </c>
      <c r="C1784" s="29">
        <v>45033</v>
      </c>
      <c r="D1784" s="28" t="s">
        <v>5325</v>
      </c>
      <c r="E1784" s="30">
        <v>2</v>
      </c>
      <c r="F1784" s="30">
        <v>73</v>
      </c>
      <c r="G1784" s="30">
        <v>146</v>
      </c>
      <c r="H1784" s="30">
        <v>0</v>
      </c>
      <c r="I1784" s="30">
        <f t="shared" si="81"/>
        <v>146</v>
      </c>
      <c r="J1784" s="30">
        <v>95</v>
      </c>
      <c r="K1784" s="30">
        <v>190</v>
      </c>
      <c r="L1784" s="30">
        <f t="shared" si="82"/>
        <v>-44</v>
      </c>
      <c r="M1784" s="31">
        <f t="shared" si="83"/>
        <v>-0.30136986301369861</v>
      </c>
    </row>
    <row r="1785" spans="1:13" x14ac:dyDescent="0.25">
      <c r="A1785" s="28" t="s">
        <v>15</v>
      </c>
      <c r="B1785" s="28" t="s">
        <v>5405</v>
      </c>
      <c r="C1785" s="29">
        <v>45033</v>
      </c>
      <c r="D1785" s="28" t="s">
        <v>5409</v>
      </c>
      <c r="E1785" s="30">
        <v>24</v>
      </c>
      <c r="F1785" s="30">
        <v>179</v>
      </c>
      <c r="G1785" s="30">
        <v>4296</v>
      </c>
      <c r="H1785" s="30">
        <v>0</v>
      </c>
      <c r="I1785" s="30">
        <f t="shared" si="81"/>
        <v>4296</v>
      </c>
      <c r="J1785" s="30">
        <v>98</v>
      </c>
      <c r="K1785" s="30">
        <v>2352</v>
      </c>
      <c r="L1785" s="30">
        <f t="shared" si="82"/>
        <v>1944</v>
      </c>
      <c r="M1785" s="31">
        <f t="shared" si="83"/>
        <v>0.45251396648044695</v>
      </c>
    </row>
    <row r="1786" spans="1:13" x14ac:dyDescent="0.25">
      <c r="A1786" s="28" t="s">
        <v>15</v>
      </c>
      <c r="B1786" s="28" t="s">
        <v>5405</v>
      </c>
      <c r="C1786" s="29">
        <v>45033</v>
      </c>
      <c r="D1786" s="28" t="s">
        <v>5410</v>
      </c>
      <c r="E1786" s="30">
        <v>24</v>
      </c>
      <c r="F1786" s="30">
        <v>110</v>
      </c>
      <c r="G1786" s="30">
        <v>2640</v>
      </c>
      <c r="H1786" s="30">
        <v>0</v>
      </c>
      <c r="I1786" s="30">
        <f t="shared" si="81"/>
        <v>2640</v>
      </c>
      <c r="J1786" s="30">
        <v>25</v>
      </c>
      <c r="K1786" s="30">
        <v>600</v>
      </c>
      <c r="L1786" s="30">
        <f t="shared" si="82"/>
        <v>2040</v>
      </c>
      <c r="M1786" s="31">
        <f t="shared" si="83"/>
        <v>0.77272727272727271</v>
      </c>
    </row>
    <row r="1787" spans="1:13" x14ac:dyDescent="0.25">
      <c r="A1787" s="28" t="s">
        <v>15</v>
      </c>
      <c r="B1787" s="28" t="s">
        <v>5405</v>
      </c>
      <c r="C1787" s="29">
        <v>45033</v>
      </c>
      <c r="D1787" s="28" t="s">
        <v>5411</v>
      </c>
      <c r="E1787" s="30">
        <v>10</v>
      </c>
      <c r="F1787" s="30">
        <v>450</v>
      </c>
      <c r="G1787" s="30">
        <v>4500</v>
      </c>
      <c r="H1787" s="30">
        <v>0</v>
      </c>
      <c r="I1787" s="30">
        <f t="shared" si="81"/>
        <v>4500</v>
      </c>
      <c r="J1787" s="30">
        <v>895</v>
      </c>
      <c r="K1787" s="30">
        <v>8950</v>
      </c>
      <c r="L1787" s="30">
        <f t="shared" si="82"/>
        <v>-4450</v>
      </c>
      <c r="M1787" s="31">
        <f t="shared" si="83"/>
        <v>-0.98888888888888893</v>
      </c>
    </row>
    <row r="1788" spans="1:13" x14ac:dyDescent="0.25">
      <c r="A1788" s="28" t="s">
        <v>15</v>
      </c>
      <c r="B1788" s="28" t="s">
        <v>5405</v>
      </c>
      <c r="C1788" s="29">
        <v>45033</v>
      </c>
      <c r="D1788" s="28"/>
      <c r="E1788" s="30">
        <v>2</v>
      </c>
      <c r="F1788" s="30"/>
      <c r="G1788" s="30"/>
      <c r="H1788" s="30">
        <v>0</v>
      </c>
      <c r="I1788" s="30">
        <f t="shared" si="81"/>
        <v>0</v>
      </c>
      <c r="J1788" s="30"/>
      <c r="K1788" s="30"/>
      <c r="L1788" s="30">
        <f t="shared" si="82"/>
        <v>0</v>
      </c>
      <c r="M1788" s="31" t="e">
        <f t="shared" si="83"/>
        <v>#DIV/0!</v>
      </c>
    </row>
    <row r="1789" spans="1:13" x14ac:dyDescent="0.25">
      <c r="A1789" s="28" t="s">
        <v>15</v>
      </c>
      <c r="B1789" s="28" t="s">
        <v>5405</v>
      </c>
      <c r="C1789" s="29">
        <v>45033</v>
      </c>
      <c r="D1789" s="28"/>
      <c r="E1789" s="30">
        <v>2</v>
      </c>
      <c r="F1789" s="30"/>
      <c r="G1789" s="30"/>
      <c r="H1789" s="30">
        <v>0</v>
      </c>
      <c r="I1789" s="30">
        <f t="shared" si="81"/>
        <v>0</v>
      </c>
      <c r="J1789" s="30"/>
      <c r="K1789" s="30"/>
      <c r="L1789" s="30">
        <f t="shared" si="82"/>
        <v>0</v>
      </c>
      <c r="M1789" s="31" t="e">
        <f t="shared" si="83"/>
        <v>#DIV/0!</v>
      </c>
    </row>
    <row r="1790" spans="1:13" x14ac:dyDescent="0.25">
      <c r="A1790" s="28" t="s">
        <v>15</v>
      </c>
      <c r="B1790" s="28" t="s">
        <v>5405</v>
      </c>
      <c r="C1790" s="29">
        <v>45033</v>
      </c>
      <c r="D1790" s="28"/>
      <c r="E1790" s="30">
        <v>2</v>
      </c>
      <c r="F1790" s="30"/>
      <c r="G1790" s="30"/>
      <c r="H1790" s="30">
        <v>0</v>
      </c>
      <c r="I1790" s="30">
        <f t="shared" si="81"/>
        <v>0</v>
      </c>
      <c r="J1790" s="30"/>
      <c r="K1790" s="30"/>
      <c r="L1790" s="30">
        <f t="shared" si="82"/>
        <v>0</v>
      </c>
      <c r="M1790" s="31" t="e">
        <f t="shared" si="83"/>
        <v>#DIV/0!</v>
      </c>
    </row>
    <row r="1791" spans="1:13" x14ac:dyDescent="0.25">
      <c r="A1791" s="28" t="s">
        <v>15</v>
      </c>
      <c r="B1791" s="28" t="s">
        <v>5405</v>
      </c>
      <c r="C1791" s="29">
        <v>45033</v>
      </c>
      <c r="D1791" s="28"/>
      <c r="E1791" s="30">
        <v>2</v>
      </c>
      <c r="F1791" s="30"/>
      <c r="G1791" s="30"/>
      <c r="H1791" s="30">
        <v>0</v>
      </c>
      <c r="I1791" s="30">
        <f t="shared" si="81"/>
        <v>0</v>
      </c>
      <c r="J1791" s="30"/>
      <c r="K1791" s="30"/>
      <c r="L1791" s="30">
        <f t="shared" si="82"/>
        <v>0</v>
      </c>
      <c r="M1791" s="31" t="e">
        <f t="shared" si="83"/>
        <v>#DIV/0!</v>
      </c>
    </row>
    <row r="1792" spans="1:13" x14ac:dyDescent="0.25">
      <c r="A1792" s="28" t="s">
        <v>15</v>
      </c>
      <c r="B1792" s="28" t="s">
        <v>5405</v>
      </c>
      <c r="C1792" s="29">
        <v>45033</v>
      </c>
      <c r="D1792" s="28"/>
      <c r="E1792" s="30">
        <v>5</v>
      </c>
      <c r="F1792" s="30"/>
      <c r="G1792" s="30"/>
      <c r="H1792" s="30">
        <v>0</v>
      </c>
      <c r="I1792" s="30">
        <f t="shared" si="81"/>
        <v>0</v>
      </c>
      <c r="J1792" s="30"/>
      <c r="K1792" s="30"/>
      <c r="L1792" s="30">
        <f t="shared" si="82"/>
        <v>0</v>
      </c>
      <c r="M1792" s="31" t="e">
        <f t="shared" si="83"/>
        <v>#DIV/0!</v>
      </c>
    </row>
    <row r="1793" spans="1:13" x14ac:dyDescent="0.25">
      <c r="A1793" s="28" t="s">
        <v>15</v>
      </c>
      <c r="B1793" s="28" t="s">
        <v>5412</v>
      </c>
      <c r="C1793" s="29">
        <v>45033</v>
      </c>
      <c r="D1793" s="28" t="s">
        <v>5328</v>
      </c>
      <c r="E1793" s="30">
        <v>2</v>
      </c>
      <c r="F1793" s="30">
        <v>4499</v>
      </c>
      <c r="G1793" s="30">
        <v>8998</v>
      </c>
      <c r="H1793" s="30">
        <v>0</v>
      </c>
      <c r="I1793" s="30">
        <f t="shared" si="81"/>
        <v>8998</v>
      </c>
      <c r="J1793" s="30">
        <v>260</v>
      </c>
      <c r="K1793" s="30">
        <v>520</v>
      </c>
      <c r="L1793" s="30">
        <f t="shared" si="82"/>
        <v>8478</v>
      </c>
      <c r="M1793" s="31">
        <f t="shared" si="83"/>
        <v>0.94220937986219155</v>
      </c>
    </row>
    <row r="1794" spans="1:13" x14ac:dyDescent="0.25">
      <c r="A1794" s="28" t="s">
        <v>15</v>
      </c>
      <c r="B1794" s="28" t="s">
        <v>5412</v>
      </c>
      <c r="C1794" s="29">
        <v>45033</v>
      </c>
      <c r="D1794" s="28" t="s">
        <v>5306</v>
      </c>
      <c r="E1794" s="30">
        <v>2</v>
      </c>
      <c r="F1794" s="30">
        <v>4499</v>
      </c>
      <c r="G1794" s="30">
        <v>8998</v>
      </c>
      <c r="H1794" s="30">
        <v>0</v>
      </c>
      <c r="I1794" s="30">
        <f t="shared" si="81"/>
        <v>8998</v>
      </c>
      <c r="J1794" s="30">
        <v>275</v>
      </c>
      <c r="K1794" s="30">
        <v>550</v>
      </c>
      <c r="L1794" s="30">
        <f t="shared" si="82"/>
        <v>8448</v>
      </c>
      <c r="M1794" s="31">
        <f t="shared" si="83"/>
        <v>0.93887530562347188</v>
      </c>
    </row>
    <row r="1795" spans="1:13" x14ac:dyDescent="0.25">
      <c r="A1795" s="28" t="s">
        <v>15</v>
      </c>
      <c r="B1795" s="28" t="s">
        <v>5412</v>
      </c>
      <c r="C1795" s="29">
        <v>45033</v>
      </c>
      <c r="D1795" s="28" t="s">
        <v>5307</v>
      </c>
      <c r="E1795" s="30">
        <v>2</v>
      </c>
      <c r="F1795" s="30">
        <v>4499</v>
      </c>
      <c r="G1795" s="30">
        <v>8998</v>
      </c>
      <c r="H1795" s="30">
        <v>0</v>
      </c>
      <c r="I1795" s="30">
        <f t="shared" si="81"/>
        <v>8998</v>
      </c>
      <c r="J1795" s="30">
        <v>275</v>
      </c>
      <c r="K1795" s="30">
        <v>550</v>
      </c>
      <c r="L1795" s="30">
        <f t="shared" si="82"/>
        <v>8448</v>
      </c>
      <c r="M1795" s="31">
        <f t="shared" si="83"/>
        <v>0.93887530562347188</v>
      </c>
    </row>
    <row r="1796" spans="1:13" x14ac:dyDescent="0.25">
      <c r="A1796" s="28" t="s">
        <v>15</v>
      </c>
      <c r="B1796" s="28" t="s">
        <v>5412</v>
      </c>
      <c r="C1796" s="29">
        <v>45033</v>
      </c>
      <c r="D1796" s="28" t="s">
        <v>5308</v>
      </c>
      <c r="E1796" s="30">
        <v>2</v>
      </c>
      <c r="F1796" s="30">
        <v>4499</v>
      </c>
      <c r="G1796" s="30">
        <v>8998</v>
      </c>
      <c r="H1796" s="30">
        <v>0</v>
      </c>
      <c r="I1796" s="30">
        <f t="shared" si="81"/>
        <v>8998</v>
      </c>
      <c r="J1796" s="30">
        <v>275</v>
      </c>
      <c r="K1796" s="30">
        <v>550</v>
      </c>
      <c r="L1796" s="30">
        <f t="shared" si="82"/>
        <v>8448</v>
      </c>
      <c r="M1796" s="31">
        <f t="shared" si="83"/>
        <v>0.93887530562347188</v>
      </c>
    </row>
    <row r="1797" spans="1:13" x14ac:dyDescent="0.25">
      <c r="A1797" s="28" t="s">
        <v>15</v>
      </c>
      <c r="B1797" s="28" t="s">
        <v>5412</v>
      </c>
      <c r="C1797" s="29">
        <v>45033</v>
      </c>
      <c r="D1797" s="28" t="s">
        <v>5411</v>
      </c>
      <c r="E1797" s="30">
        <v>5</v>
      </c>
      <c r="F1797" s="30">
        <v>999</v>
      </c>
      <c r="G1797" s="30">
        <v>4995</v>
      </c>
      <c r="H1797" s="30">
        <v>0</v>
      </c>
      <c r="I1797" s="30">
        <f t="shared" si="81"/>
        <v>4995</v>
      </c>
      <c r="J1797" s="30">
        <v>895</v>
      </c>
      <c r="K1797" s="30">
        <v>4475</v>
      </c>
      <c r="L1797" s="30">
        <f t="shared" si="82"/>
        <v>520</v>
      </c>
      <c r="M1797" s="31">
        <f t="shared" si="83"/>
        <v>0.1041041041041041</v>
      </c>
    </row>
    <row r="1798" spans="1:13" x14ac:dyDescent="0.25">
      <c r="A1798" s="28" t="s">
        <v>15</v>
      </c>
      <c r="B1798" s="28" t="s">
        <v>5412</v>
      </c>
      <c r="C1798" s="29">
        <v>45033</v>
      </c>
      <c r="D1798" s="28" t="s">
        <v>5413</v>
      </c>
      <c r="E1798" s="30">
        <v>5</v>
      </c>
      <c r="F1798" s="30">
        <v>999</v>
      </c>
      <c r="G1798" s="30">
        <v>4995</v>
      </c>
      <c r="H1798" s="30">
        <v>0</v>
      </c>
      <c r="I1798" s="30">
        <f t="shared" si="81"/>
        <v>4995</v>
      </c>
      <c r="J1798" s="30">
        <v>895</v>
      </c>
      <c r="K1798" s="30">
        <v>4475</v>
      </c>
      <c r="L1798" s="30">
        <f t="shared" si="82"/>
        <v>520</v>
      </c>
      <c r="M1798" s="31">
        <f t="shared" si="83"/>
        <v>0.1041041041041041</v>
      </c>
    </row>
    <row r="1799" spans="1:13" x14ac:dyDescent="0.25">
      <c r="A1799" s="28" t="s">
        <v>15</v>
      </c>
      <c r="B1799" s="28" t="s">
        <v>5414</v>
      </c>
      <c r="C1799" s="29">
        <v>45021</v>
      </c>
      <c r="D1799" s="28" t="s">
        <v>5415</v>
      </c>
      <c r="E1799" s="30">
        <v>150</v>
      </c>
      <c r="F1799" s="30">
        <v>30</v>
      </c>
      <c r="G1799" s="30">
        <v>4500</v>
      </c>
      <c r="H1799" s="30">
        <v>0</v>
      </c>
      <c r="I1799" s="30">
        <f t="shared" si="81"/>
        <v>4500</v>
      </c>
      <c r="J1799" s="30">
        <v>7.5</v>
      </c>
      <c r="K1799" s="30">
        <v>1125</v>
      </c>
      <c r="L1799" s="30">
        <f t="shared" si="82"/>
        <v>3375</v>
      </c>
      <c r="M1799" s="31">
        <f t="shared" si="83"/>
        <v>0.75</v>
      </c>
    </row>
    <row r="1800" spans="1:13" x14ac:dyDescent="0.25">
      <c r="A1800" s="28" t="s">
        <v>15</v>
      </c>
      <c r="B1800" s="28" t="s">
        <v>5414</v>
      </c>
      <c r="C1800" s="29">
        <v>45021</v>
      </c>
      <c r="D1800" s="28" t="s">
        <v>5416</v>
      </c>
      <c r="E1800" s="30">
        <v>150</v>
      </c>
      <c r="F1800" s="30">
        <v>10</v>
      </c>
      <c r="G1800" s="30">
        <v>1500</v>
      </c>
      <c r="H1800" s="30">
        <v>0</v>
      </c>
      <c r="I1800" s="30">
        <f t="shared" ref="I1800:I1863" si="84">+G1800-H1800</f>
        <v>1500</v>
      </c>
      <c r="J1800" s="30">
        <v>7</v>
      </c>
      <c r="K1800" s="30">
        <v>1050</v>
      </c>
      <c r="L1800" s="30">
        <f t="shared" ref="L1800:L1863" si="85">+I1800-K1800</f>
        <v>450</v>
      </c>
      <c r="M1800" s="31">
        <f t="shared" ref="M1800:M1863" si="86">+L1800/G1800</f>
        <v>0.3</v>
      </c>
    </row>
    <row r="1801" spans="1:13" x14ac:dyDescent="0.25">
      <c r="A1801" s="28" t="s">
        <v>15</v>
      </c>
      <c r="B1801" s="28" t="s">
        <v>5414</v>
      </c>
      <c r="C1801" s="29">
        <v>45021</v>
      </c>
      <c r="D1801" s="28" t="s">
        <v>5410</v>
      </c>
      <c r="E1801" s="30">
        <v>10</v>
      </c>
      <c r="F1801" s="30">
        <v>95</v>
      </c>
      <c r="G1801" s="30">
        <v>950</v>
      </c>
      <c r="H1801" s="30">
        <v>0</v>
      </c>
      <c r="I1801" s="30">
        <f t="shared" si="84"/>
        <v>950</v>
      </c>
      <c r="J1801" s="30">
        <v>25</v>
      </c>
      <c r="K1801" s="30">
        <v>250</v>
      </c>
      <c r="L1801" s="30">
        <f t="shared" si="85"/>
        <v>700</v>
      </c>
      <c r="M1801" s="31">
        <f t="shared" si="86"/>
        <v>0.73684210526315785</v>
      </c>
    </row>
    <row r="1802" spans="1:13" x14ac:dyDescent="0.25">
      <c r="A1802" s="28" t="s">
        <v>15</v>
      </c>
      <c r="B1802" s="28" t="s">
        <v>5417</v>
      </c>
      <c r="C1802" s="29">
        <v>45033</v>
      </c>
      <c r="D1802" s="28" t="s">
        <v>5416</v>
      </c>
      <c r="E1802" s="30">
        <v>20</v>
      </c>
      <c r="F1802" s="30">
        <v>27</v>
      </c>
      <c r="G1802" s="30">
        <v>540</v>
      </c>
      <c r="H1802" s="30">
        <v>0</v>
      </c>
      <c r="I1802" s="30">
        <f t="shared" si="84"/>
        <v>540</v>
      </c>
      <c r="J1802" s="30">
        <v>7</v>
      </c>
      <c r="K1802" s="30">
        <v>140</v>
      </c>
      <c r="L1802" s="30">
        <f t="shared" si="85"/>
        <v>400</v>
      </c>
      <c r="M1802" s="31">
        <f t="shared" si="86"/>
        <v>0.7407407407407407</v>
      </c>
    </row>
    <row r="1803" spans="1:13" x14ac:dyDescent="0.25">
      <c r="A1803" s="28" t="s">
        <v>15</v>
      </c>
      <c r="B1803" s="28" t="s">
        <v>5417</v>
      </c>
      <c r="C1803" s="29">
        <v>45033</v>
      </c>
      <c r="D1803" s="28" t="s">
        <v>5320</v>
      </c>
      <c r="E1803" s="30">
        <v>5</v>
      </c>
      <c r="F1803" s="30">
        <v>110</v>
      </c>
      <c r="G1803" s="30">
        <v>550</v>
      </c>
      <c r="H1803" s="30">
        <v>0</v>
      </c>
      <c r="I1803" s="30">
        <f t="shared" si="84"/>
        <v>550</v>
      </c>
      <c r="J1803" s="30">
        <v>24.5</v>
      </c>
      <c r="K1803" s="30">
        <v>122.5</v>
      </c>
      <c r="L1803" s="30">
        <f t="shared" si="85"/>
        <v>427.5</v>
      </c>
      <c r="M1803" s="31">
        <f t="shared" si="86"/>
        <v>0.77727272727272723</v>
      </c>
    </row>
    <row r="1804" spans="1:13" x14ac:dyDescent="0.25">
      <c r="A1804" s="28" t="s">
        <v>15</v>
      </c>
      <c r="B1804" s="28" t="s">
        <v>5417</v>
      </c>
      <c r="C1804" s="29">
        <v>45033</v>
      </c>
      <c r="D1804" s="28" t="s">
        <v>3869</v>
      </c>
      <c r="E1804" s="30">
        <v>5</v>
      </c>
      <c r="F1804" s="30">
        <v>120</v>
      </c>
      <c r="G1804" s="30">
        <v>600</v>
      </c>
      <c r="H1804" s="30">
        <v>0</v>
      </c>
      <c r="I1804" s="30">
        <f t="shared" si="84"/>
        <v>600</v>
      </c>
      <c r="J1804" s="30">
        <v>28.5</v>
      </c>
      <c r="K1804" s="30">
        <v>142.5</v>
      </c>
      <c r="L1804" s="30">
        <f t="shared" si="85"/>
        <v>457.5</v>
      </c>
      <c r="M1804" s="31">
        <f t="shared" si="86"/>
        <v>0.76249999999999996</v>
      </c>
    </row>
    <row r="1805" spans="1:13" x14ac:dyDescent="0.25">
      <c r="A1805" s="28" t="s">
        <v>15</v>
      </c>
      <c r="B1805" s="28" t="s">
        <v>5417</v>
      </c>
      <c r="C1805" s="29">
        <v>45033</v>
      </c>
      <c r="D1805" s="28" t="s">
        <v>5321</v>
      </c>
      <c r="E1805" s="30">
        <v>10</v>
      </c>
      <c r="F1805" s="30">
        <v>149</v>
      </c>
      <c r="G1805" s="30">
        <v>1490</v>
      </c>
      <c r="H1805" s="30">
        <v>0</v>
      </c>
      <c r="I1805" s="30">
        <f t="shared" si="84"/>
        <v>1490</v>
      </c>
      <c r="J1805" s="30">
        <v>16</v>
      </c>
      <c r="K1805" s="30">
        <v>160</v>
      </c>
      <c r="L1805" s="30">
        <f t="shared" si="85"/>
        <v>1330</v>
      </c>
      <c r="M1805" s="31">
        <f t="shared" si="86"/>
        <v>0.89261744966442957</v>
      </c>
    </row>
    <row r="1806" spans="1:13" x14ac:dyDescent="0.25">
      <c r="A1806" s="28" t="s">
        <v>15</v>
      </c>
      <c r="B1806" s="28" t="s">
        <v>5417</v>
      </c>
      <c r="C1806" s="29">
        <v>45033</v>
      </c>
      <c r="D1806" s="28" t="s">
        <v>5322</v>
      </c>
      <c r="E1806" s="30">
        <v>5</v>
      </c>
      <c r="F1806" s="30">
        <v>37</v>
      </c>
      <c r="G1806" s="30">
        <v>185</v>
      </c>
      <c r="H1806" s="30">
        <v>0</v>
      </c>
      <c r="I1806" s="30">
        <f t="shared" si="84"/>
        <v>185</v>
      </c>
      <c r="J1806" s="30">
        <v>22</v>
      </c>
      <c r="K1806" s="30">
        <v>110</v>
      </c>
      <c r="L1806" s="30">
        <f t="shared" si="85"/>
        <v>75</v>
      </c>
      <c r="M1806" s="31">
        <f t="shared" si="86"/>
        <v>0.40540540540540543</v>
      </c>
    </row>
    <row r="1807" spans="1:13" x14ac:dyDescent="0.25">
      <c r="A1807" s="28" t="s">
        <v>15</v>
      </c>
      <c r="B1807" s="28" t="s">
        <v>5417</v>
      </c>
      <c r="C1807" s="29">
        <v>45033</v>
      </c>
      <c r="D1807" s="28" t="s">
        <v>5286</v>
      </c>
      <c r="E1807" s="30">
        <v>5</v>
      </c>
      <c r="F1807" s="30">
        <v>35</v>
      </c>
      <c r="G1807" s="30">
        <v>175</v>
      </c>
      <c r="H1807" s="30">
        <v>0</v>
      </c>
      <c r="I1807" s="30">
        <f t="shared" si="84"/>
        <v>175</v>
      </c>
      <c r="J1807" s="30">
        <v>22</v>
      </c>
      <c r="K1807" s="30">
        <v>110</v>
      </c>
      <c r="L1807" s="30">
        <f t="shared" si="85"/>
        <v>65</v>
      </c>
      <c r="M1807" s="31">
        <f t="shared" si="86"/>
        <v>0.37142857142857144</v>
      </c>
    </row>
    <row r="1808" spans="1:13" x14ac:dyDescent="0.25">
      <c r="A1808" s="28" t="s">
        <v>15</v>
      </c>
      <c r="B1808" s="28" t="s">
        <v>5417</v>
      </c>
      <c r="C1808" s="29">
        <v>45033</v>
      </c>
      <c r="D1808" s="28" t="s">
        <v>5323</v>
      </c>
      <c r="E1808" s="30">
        <v>5</v>
      </c>
      <c r="F1808" s="30">
        <v>270</v>
      </c>
      <c r="G1808" s="30">
        <v>1350</v>
      </c>
      <c r="H1808" s="30">
        <v>0</v>
      </c>
      <c r="I1808" s="30">
        <f t="shared" si="84"/>
        <v>1350</v>
      </c>
      <c r="J1808" s="30">
        <v>193.5</v>
      </c>
      <c r="K1808" s="30">
        <v>967.5</v>
      </c>
      <c r="L1808" s="30">
        <f t="shared" si="85"/>
        <v>382.5</v>
      </c>
      <c r="M1808" s="31">
        <f t="shared" si="86"/>
        <v>0.28333333333333333</v>
      </c>
    </row>
    <row r="1809" spans="1:13" x14ac:dyDescent="0.25">
      <c r="A1809" s="28" t="s">
        <v>15</v>
      </c>
      <c r="B1809" s="28" t="s">
        <v>5417</v>
      </c>
      <c r="C1809" s="29">
        <v>45033</v>
      </c>
      <c r="D1809" s="28" t="s">
        <v>5324</v>
      </c>
      <c r="E1809" s="30">
        <v>5</v>
      </c>
      <c r="F1809" s="30">
        <v>231</v>
      </c>
      <c r="G1809" s="30">
        <v>1155</v>
      </c>
      <c r="H1809" s="30">
        <v>0</v>
      </c>
      <c r="I1809" s="30">
        <f t="shared" si="84"/>
        <v>1155</v>
      </c>
      <c r="J1809" s="30">
        <v>197</v>
      </c>
      <c r="K1809" s="30">
        <v>985</v>
      </c>
      <c r="L1809" s="30">
        <f t="shared" si="85"/>
        <v>170</v>
      </c>
      <c r="M1809" s="31">
        <f t="shared" si="86"/>
        <v>0.1471861471861472</v>
      </c>
    </row>
    <row r="1810" spans="1:13" x14ac:dyDescent="0.25">
      <c r="A1810" s="28" t="s">
        <v>15</v>
      </c>
      <c r="B1810" s="28" t="s">
        <v>5417</v>
      </c>
      <c r="C1810" s="29">
        <v>45033</v>
      </c>
      <c r="D1810" s="28" t="s">
        <v>5325</v>
      </c>
      <c r="E1810" s="30">
        <v>1</v>
      </c>
      <c r="F1810" s="30">
        <v>73</v>
      </c>
      <c r="G1810" s="30">
        <v>73</v>
      </c>
      <c r="H1810" s="30">
        <v>0</v>
      </c>
      <c r="I1810" s="30">
        <f t="shared" si="84"/>
        <v>73</v>
      </c>
      <c r="J1810" s="30">
        <v>95</v>
      </c>
      <c r="K1810" s="30">
        <v>95</v>
      </c>
      <c r="L1810" s="30">
        <f t="shared" si="85"/>
        <v>-22</v>
      </c>
      <c r="M1810" s="31">
        <f t="shared" si="86"/>
        <v>-0.30136986301369861</v>
      </c>
    </row>
    <row r="1811" spans="1:13" x14ac:dyDescent="0.25">
      <c r="A1811" s="28" t="s">
        <v>15</v>
      </c>
      <c r="B1811" s="28" t="s">
        <v>5417</v>
      </c>
      <c r="C1811" s="29">
        <v>45033</v>
      </c>
      <c r="D1811" s="28" t="s">
        <v>5409</v>
      </c>
      <c r="E1811" s="30">
        <v>2</v>
      </c>
      <c r="F1811" s="30">
        <v>180</v>
      </c>
      <c r="G1811" s="30">
        <v>360</v>
      </c>
      <c r="H1811" s="30">
        <v>0</v>
      </c>
      <c r="I1811" s="30">
        <f t="shared" si="84"/>
        <v>360</v>
      </c>
      <c r="J1811" s="30">
        <v>98</v>
      </c>
      <c r="K1811" s="30">
        <v>196</v>
      </c>
      <c r="L1811" s="30">
        <f t="shared" si="85"/>
        <v>164</v>
      </c>
      <c r="M1811" s="31">
        <f t="shared" si="86"/>
        <v>0.45555555555555555</v>
      </c>
    </row>
    <row r="1812" spans="1:13" x14ac:dyDescent="0.25">
      <c r="A1812" s="28" t="s">
        <v>15</v>
      </c>
      <c r="B1812" s="28" t="s">
        <v>5417</v>
      </c>
      <c r="C1812" s="29">
        <v>45033</v>
      </c>
      <c r="D1812" s="28" t="s">
        <v>5326</v>
      </c>
      <c r="E1812" s="30">
        <v>10</v>
      </c>
      <c r="F1812" s="30">
        <v>125</v>
      </c>
      <c r="G1812" s="30">
        <v>1250</v>
      </c>
      <c r="H1812" s="30">
        <v>0</v>
      </c>
      <c r="I1812" s="30">
        <f t="shared" si="84"/>
        <v>1250</v>
      </c>
      <c r="J1812" s="30">
        <v>68</v>
      </c>
      <c r="K1812" s="30">
        <v>680</v>
      </c>
      <c r="L1812" s="30">
        <f t="shared" si="85"/>
        <v>570</v>
      </c>
      <c r="M1812" s="31">
        <f t="shared" si="86"/>
        <v>0.45600000000000002</v>
      </c>
    </row>
    <row r="1813" spans="1:13" x14ac:dyDescent="0.25">
      <c r="A1813" s="28" t="s">
        <v>15</v>
      </c>
      <c r="B1813" s="28" t="s">
        <v>5417</v>
      </c>
      <c r="C1813" s="29">
        <v>45033</v>
      </c>
      <c r="D1813" s="28" t="s">
        <v>5392</v>
      </c>
      <c r="E1813" s="30">
        <v>4</v>
      </c>
      <c r="F1813" s="30">
        <v>2600</v>
      </c>
      <c r="G1813" s="30">
        <v>10400</v>
      </c>
      <c r="H1813" s="30">
        <v>0</v>
      </c>
      <c r="I1813" s="30">
        <f t="shared" si="84"/>
        <v>10400</v>
      </c>
      <c r="J1813" s="30">
        <v>263</v>
      </c>
      <c r="K1813" s="30">
        <v>1052</v>
      </c>
      <c r="L1813" s="30">
        <f t="shared" si="85"/>
        <v>9348</v>
      </c>
      <c r="M1813" s="31">
        <f t="shared" si="86"/>
        <v>0.89884615384615385</v>
      </c>
    </row>
    <row r="1814" spans="1:13" x14ac:dyDescent="0.25">
      <c r="A1814" s="28" t="s">
        <v>15</v>
      </c>
      <c r="B1814" s="28" t="s">
        <v>5418</v>
      </c>
      <c r="C1814" s="29">
        <v>45033</v>
      </c>
      <c r="D1814" s="28" t="s">
        <v>5384</v>
      </c>
      <c r="E1814" s="30">
        <v>2</v>
      </c>
      <c r="F1814" s="30">
        <v>378</v>
      </c>
      <c r="G1814" s="30">
        <v>756</v>
      </c>
      <c r="H1814" s="30">
        <v>0</v>
      </c>
      <c r="I1814" s="30">
        <f t="shared" si="84"/>
        <v>756</v>
      </c>
      <c r="J1814" s="30">
        <v>275</v>
      </c>
      <c r="K1814" s="30">
        <v>550</v>
      </c>
      <c r="L1814" s="30">
        <f t="shared" si="85"/>
        <v>206</v>
      </c>
      <c r="M1814" s="31">
        <f t="shared" si="86"/>
        <v>0.2724867724867725</v>
      </c>
    </row>
    <row r="1815" spans="1:13" x14ac:dyDescent="0.25">
      <c r="A1815" s="28" t="s">
        <v>15</v>
      </c>
      <c r="B1815" s="28" t="s">
        <v>5418</v>
      </c>
      <c r="C1815" s="29">
        <v>45033</v>
      </c>
      <c r="D1815" s="28" t="s">
        <v>5385</v>
      </c>
      <c r="E1815" s="30">
        <v>2</v>
      </c>
      <c r="F1815" s="30">
        <v>435</v>
      </c>
      <c r="G1815" s="30">
        <v>870</v>
      </c>
      <c r="H1815" s="30">
        <v>0</v>
      </c>
      <c r="I1815" s="30">
        <f t="shared" si="84"/>
        <v>870</v>
      </c>
      <c r="J1815" s="30">
        <v>325</v>
      </c>
      <c r="K1815" s="30">
        <v>650</v>
      </c>
      <c r="L1815" s="30">
        <f t="shared" si="85"/>
        <v>220</v>
      </c>
      <c r="M1815" s="31">
        <f t="shared" si="86"/>
        <v>0.25287356321839083</v>
      </c>
    </row>
    <row r="1816" spans="1:13" x14ac:dyDescent="0.25">
      <c r="A1816" s="28" t="s">
        <v>15</v>
      </c>
      <c r="B1816" s="28" t="s">
        <v>5418</v>
      </c>
      <c r="C1816" s="29">
        <v>45033</v>
      </c>
      <c r="D1816" s="28">
        <v>2666</v>
      </c>
      <c r="E1816" s="30">
        <v>1</v>
      </c>
      <c r="F1816" s="30">
        <v>413</v>
      </c>
      <c r="G1816" s="30">
        <v>413</v>
      </c>
      <c r="H1816" s="30">
        <v>0</v>
      </c>
      <c r="I1816" s="30">
        <f t="shared" si="84"/>
        <v>413</v>
      </c>
      <c r="J1816" s="30"/>
      <c r="K1816" s="30"/>
      <c r="L1816" s="30">
        <f t="shared" si="85"/>
        <v>413</v>
      </c>
      <c r="M1816" s="31">
        <f t="shared" si="86"/>
        <v>1</v>
      </c>
    </row>
    <row r="1817" spans="1:13" x14ac:dyDescent="0.25">
      <c r="A1817" s="28" t="s">
        <v>15</v>
      </c>
      <c r="B1817" s="28" t="s">
        <v>5418</v>
      </c>
      <c r="C1817" s="29">
        <v>45033</v>
      </c>
      <c r="D1817" s="28" t="s">
        <v>5419</v>
      </c>
      <c r="E1817" s="30">
        <v>1</v>
      </c>
      <c r="F1817" s="30">
        <v>540</v>
      </c>
      <c r="G1817" s="30">
        <v>540</v>
      </c>
      <c r="H1817" s="30">
        <v>0</v>
      </c>
      <c r="I1817" s="30">
        <f t="shared" si="84"/>
        <v>540</v>
      </c>
      <c r="J1817" s="30">
        <v>450</v>
      </c>
      <c r="K1817" s="30">
        <v>450</v>
      </c>
      <c r="L1817" s="30">
        <f t="shared" si="85"/>
        <v>90</v>
      </c>
      <c r="M1817" s="31">
        <f t="shared" si="86"/>
        <v>0.16666666666666666</v>
      </c>
    </row>
    <row r="1818" spans="1:13" x14ac:dyDescent="0.25">
      <c r="A1818" s="28" t="s">
        <v>15</v>
      </c>
      <c r="B1818" s="28" t="s">
        <v>5418</v>
      </c>
      <c r="C1818" s="29">
        <v>45033</v>
      </c>
      <c r="D1818" s="28" t="s">
        <v>5386</v>
      </c>
      <c r="E1818" s="30">
        <v>5</v>
      </c>
      <c r="F1818" s="30">
        <v>145</v>
      </c>
      <c r="G1818" s="30">
        <v>725</v>
      </c>
      <c r="H1818" s="30">
        <v>0</v>
      </c>
      <c r="I1818" s="30">
        <f t="shared" si="84"/>
        <v>725</v>
      </c>
      <c r="J1818" s="30">
        <v>14</v>
      </c>
      <c r="K1818" s="30">
        <v>70</v>
      </c>
      <c r="L1818" s="30">
        <f t="shared" si="85"/>
        <v>655</v>
      </c>
      <c r="M1818" s="31">
        <f t="shared" si="86"/>
        <v>0.90344827586206899</v>
      </c>
    </row>
    <row r="1819" spans="1:13" x14ac:dyDescent="0.25">
      <c r="A1819" s="28" t="s">
        <v>15</v>
      </c>
      <c r="B1819" s="28" t="s">
        <v>5420</v>
      </c>
      <c r="C1819" s="29">
        <v>45035</v>
      </c>
      <c r="D1819" s="28" t="s">
        <v>5421</v>
      </c>
      <c r="E1819" s="30">
        <v>1</v>
      </c>
      <c r="F1819" s="30">
        <v>149500</v>
      </c>
      <c r="G1819" s="30">
        <v>149500</v>
      </c>
      <c r="H1819" s="30">
        <v>0</v>
      </c>
      <c r="I1819" s="30">
        <f t="shared" si="84"/>
        <v>149500</v>
      </c>
      <c r="J1819" s="30">
        <v>65998</v>
      </c>
      <c r="K1819" s="30">
        <v>65998</v>
      </c>
      <c r="L1819" s="30">
        <f t="shared" si="85"/>
        <v>83502</v>
      </c>
      <c r="M1819" s="31">
        <f t="shared" si="86"/>
        <v>0.55854180602006687</v>
      </c>
    </row>
    <row r="1820" spans="1:13" x14ac:dyDescent="0.25">
      <c r="A1820" s="28" t="s">
        <v>15</v>
      </c>
      <c r="B1820" s="28" t="s">
        <v>5422</v>
      </c>
      <c r="C1820" s="29">
        <v>45036</v>
      </c>
      <c r="D1820" s="28" t="s">
        <v>5423</v>
      </c>
      <c r="E1820" s="30">
        <v>10</v>
      </c>
      <c r="F1820" s="30">
        <v>280</v>
      </c>
      <c r="G1820" s="30">
        <v>2800</v>
      </c>
      <c r="H1820" s="30">
        <v>0</v>
      </c>
      <c r="I1820" s="30">
        <f t="shared" si="84"/>
        <v>2800</v>
      </c>
      <c r="J1820" s="30">
        <v>108</v>
      </c>
      <c r="K1820" s="30">
        <v>1080</v>
      </c>
      <c r="L1820" s="30">
        <f t="shared" si="85"/>
        <v>1720</v>
      </c>
      <c r="M1820" s="31">
        <f t="shared" si="86"/>
        <v>0.61428571428571432</v>
      </c>
    </row>
    <row r="1821" spans="1:13" x14ac:dyDescent="0.25">
      <c r="A1821" s="28" t="s">
        <v>15</v>
      </c>
      <c r="B1821" s="28" t="s">
        <v>5422</v>
      </c>
      <c r="C1821" s="29">
        <v>45036</v>
      </c>
      <c r="D1821" s="28" t="s">
        <v>5029</v>
      </c>
      <c r="E1821" s="30">
        <v>10</v>
      </c>
      <c r="F1821" s="30">
        <v>118</v>
      </c>
      <c r="G1821" s="30">
        <v>1180</v>
      </c>
      <c r="H1821" s="30">
        <v>0</v>
      </c>
      <c r="I1821" s="30">
        <f t="shared" si="84"/>
        <v>1180</v>
      </c>
      <c r="J1821" s="30">
        <v>24</v>
      </c>
      <c r="K1821" s="30">
        <v>240</v>
      </c>
      <c r="L1821" s="30">
        <f t="shared" si="85"/>
        <v>940</v>
      </c>
      <c r="M1821" s="31">
        <f t="shared" si="86"/>
        <v>0.79661016949152541</v>
      </c>
    </row>
    <row r="1822" spans="1:13" x14ac:dyDescent="0.25">
      <c r="A1822" s="28" t="s">
        <v>15</v>
      </c>
      <c r="B1822" s="28" t="s">
        <v>5422</v>
      </c>
      <c r="C1822" s="29">
        <v>45036</v>
      </c>
      <c r="D1822" s="28" t="s">
        <v>5339</v>
      </c>
      <c r="E1822" s="30">
        <v>50</v>
      </c>
      <c r="F1822" s="30">
        <v>160</v>
      </c>
      <c r="G1822" s="30">
        <v>8000</v>
      </c>
      <c r="H1822" s="30">
        <v>0</v>
      </c>
      <c r="I1822" s="30">
        <f t="shared" si="84"/>
        <v>8000</v>
      </c>
      <c r="J1822" s="30">
        <v>78</v>
      </c>
      <c r="K1822" s="30">
        <v>3900</v>
      </c>
      <c r="L1822" s="30">
        <f t="shared" si="85"/>
        <v>4100</v>
      </c>
      <c r="M1822" s="31">
        <f t="shared" si="86"/>
        <v>0.51249999999999996</v>
      </c>
    </row>
    <row r="1823" spans="1:13" x14ac:dyDescent="0.25">
      <c r="A1823" s="28" t="s">
        <v>15</v>
      </c>
      <c r="B1823" s="28" t="s">
        <v>5422</v>
      </c>
      <c r="C1823" s="29">
        <v>45036</v>
      </c>
      <c r="D1823" s="28" t="s">
        <v>5424</v>
      </c>
      <c r="E1823" s="30">
        <v>50</v>
      </c>
      <c r="F1823" s="30">
        <v>135.5</v>
      </c>
      <c r="G1823" s="30">
        <v>6775</v>
      </c>
      <c r="H1823" s="30">
        <v>0</v>
      </c>
      <c r="I1823" s="30">
        <f t="shared" si="84"/>
        <v>6775</v>
      </c>
      <c r="J1823" s="30">
        <v>50</v>
      </c>
      <c r="K1823" s="30">
        <v>2500</v>
      </c>
      <c r="L1823" s="30">
        <f t="shared" si="85"/>
        <v>4275</v>
      </c>
      <c r="M1823" s="31">
        <f t="shared" si="86"/>
        <v>0.63099630996309963</v>
      </c>
    </row>
    <row r="1824" spans="1:13" x14ac:dyDescent="0.25">
      <c r="A1824" s="28" t="s">
        <v>15</v>
      </c>
      <c r="B1824" s="28" t="s">
        <v>5425</v>
      </c>
      <c r="C1824" s="29">
        <v>45021</v>
      </c>
      <c r="D1824" s="28" t="s">
        <v>5234</v>
      </c>
      <c r="E1824" s="30">
        <v>100</v>
      </c>
      <c r="F1824" s="30">
        <v>104</v>
      </c>
      <c r="G1824" s="30">
        <v>10400</v>
      </c>
      <c r="H1824" s="30">
        <v>0</v>
      </c>
      <c r="I1824" s="30">
        <f t="shared" si="84"/>
        <v>10400</v>
      </c>
      <c r="J1824" s="30">
        <v>90</v>
      </c>
      <c r="K1824" s="30">
        <v>9000</v>
      </c>
      <c r="L1824" s="30">
        <f t="shared" si="85"/>
        <v>1400</v>
      </c>
      <c r="M1824" s="31">
        <f t="shared" si="86"/>
        <v>0.13461538461538461</v>
      </c>
    </row>
    <row r="1825" spans="1:13" x14ac:dyDescent="0.25">
      <c r="A1825" s="28" t="s">
        <v>15</v>
      </c>
      <c r="B1825" s="28" t="s">
        <v>5425</v>
      </c>
      <c r="C1825" s="29">
        <v>45021</v>
      </c>
      <c r="D1825" s="28" t="s">
        <v>5235</v>
      </c>
      <c r="E1825" s="30">
        <v>30</v>
      </c>
      <c r="F1825" s="30">
        <v>70</v>
      </c>
      <c r="G1825" s="30">
        <v>2100</v>
      </c>
      <c r="H1825" s="30">
        <v>0</v>
      </c>
      <c r="I1825" s="30">
        <f t="shared" si="84"/>
        <v>2100</v>
      </c>
      <c r="J1825" s="30">
        <v>15</v>
      </c>
      <c r="K1825" s="30">
        <v>450</v>
      </c>
      <c r="L1825" s="30">
        <f t="shared" si="85"/>
        <v>1650</v>
      </c>
      <c r="M1825" s="31">
        <f t="shared" si="86"/>
        <v>0.7857142857142857</v>
      </c>
    </row>
    <row r="1826" spans="1:13" x14ac:dyDescent="0.25">
      <c r="A1826" s="28" t="s">
        <v>15</v>
      </c>
      <c r="B1826" s="28" t="s">
        <v>5425</v>
      </c>
      <c r="C1826" s="29">
        <v>45021</v>
      </c>
      <c r="D1826" s="28" t="s">
        <v>5236</v>
      </c>
      <c r="E1826" s="30">
        <v>12</v>
      </c>
      <c r="F1826" s="30">
        <v>490</v>
      </c>
      <c r="G1826" s="30">
        <v>5880</v>
      </c>
      <c r="H1826" s="30">
        <v>0</v>
      </c>
      <c r="I1826" s="30">
        <f t="shared" si="84"/>
        <v>5880</v>
      </c>
      <c r="J1826" s="30">
        <v>305</v>
      </c>
      <c r="K1826" s="30">
        <v>3660</v>
      </c>
      <c r="L1826" s="30">
        <f t="shared" si="85"/>
        <v>2220</v>
      </c>
      <c r="M1826" s="31">
        <f t="shared" si="86"/>
        <v>0.37755102040816324</v>
      </c>
    </row>
    <row r="1827" spans="1:13" x14ac:dyDescent="0.25">
      <c r="A1827" s="28" t="s">
        <v>15</v>
      </c>
      <c r="B1827" s="28" t="s">
        <v>5425</v>
      </c>
      <c r="C1827" s="29">
        <v>45021</v>
      </c>
      <c r="D1827" s="28" t="s">
        <v>1957</v>
      </c>
      <c r="E1827" s="30">
        <v>30</v>
      </c>
      <c r="F1827" s="30">
        <v>775</v>
      </c>
      <c r="G1827" s="30">
        <v>23250</v>
      </c>
      <c r="H1827" s="30">
        <v>0</v>
      </c>
      <c r="I1827" s="30">
        <f t="shared" si="84"/>
        <v>23250</v>
      </c>
      <c r="J1827" s="30">
        <v>770</v>
      </c>
      <c r="K1827" s="30">
        <v>23100</v>
      </c>
      <c r="L1827" s="30">
        <f t="shared" si="85"/>
        <v>150</v>
      </c>
      <c r="M1827" s="31">
        <f t="shared" si="86"/>
        <v>6.4516129032258064E-3</v>
      </c>
    </row>
    <row r="1828" spans="1:13" x14ac:dyDescent="0.25">
      <c r="A1828" s="28" t="s">
        <v>15</v>
      </c>
      <c r="B1828" s="28" t="s">
        <v>5425</v>
      </c>
      <c r="C1828" s="29">
        <v>45021</v>
      </c>
      <c r="D1828" s="28" t="s">
        <v>5048</v>
      </c>
      <c r="E1828" s="30">
        <v>50</v>
      </c>
      <c r="F1828" s="30">
        <v>85</v>
      </c>
      <c r="G1828" s="30">
        <v>4250</v>
      </c>
      <c r="H1828" s="30">
        <v>0</v>
      </c>
      <c r="I1828" s="30">
        <f t="shared" si="84"/>
        <v>4250</v>
      </c>
      <c r="J1828" s="30">
        <v>30</v>
      </c>
      <c r="K1828" s="30">
        <v>1500</v>
      </c>
      <c r="L1828" s="30">
        <f t="shared" si="85"/>
        <v>2750</v>
      </c>
      <c r="M1828" s="31">
        <f t="shared" si="86"/>
        <v>0.6470588235294118</v>
      </c>
    </row>
    <row r="1829" spans="1:13" x14ac:dyDescent="0.25">
      <c r="A1829" s="28" t="s">
        <v>15</v>
      </c>
      <c r="B1829" s="28" t="s">
        <v>5425</v>
      </c>
      <c r="C1829" s="29">
        <v>45021</v>
      </c>
      <c r="D1829" s="28" t="s">
        <v>5426</v>
      </c>
      <c r="E1829" s="30">
        <v>1</v>
      </c>
      <c r="F1829" s="30">
        <v>1350</v>
      </c>
      <c r="G1829" s="30">
        <v>1350</v>
      </c>
      <c r="H1829" s="30">
        <v>0</v>
      </c>
      <c r="I1829" s="30">
        <f t="shared" si="84"/>
        <v>1350</v>
      </c>
      <c r="J1829" s="30">
        <v>600</v>
      </c>
      <c r="K1829" s="30">
        <v>600</v>
      </c>
      <c r="L1829" s="30">
        <f t="shared" si="85"/>
        <v>750</v>
      </c>
      <c r="M1829" s="31">
        <f t="shared" si="86"/>
        <v>0.55555555555555558</v>
      </c>
    </row>
    <row r="1830" spans="1:13" x14ac:dyDescent="0.25">
      <c r="A1830" s="28" t="s">
        <v>15</v>
      </c>
      <c r="B1830" s="28" t="s">
        <v>5425</v>
      </c>
      <c r="C1830" s="29">
        <v>45021</v>
      </c>
      <c r="D1830" s="28" t="s">
        <v>5427</v>
      </c>
      <c r="E1830" s="30">
        <v>300</v>
      </c>
      <c r="F1830" s="30">
        <v>440</v>
      </c>
      <c r="G1830" s="30">
        <v>132000</v>
      </c>
      <c r="H1830" s="30">
        <v>0</v>
      </c>
      <c r="I1830" s="30">
        <f t="shared" si="84"/>
        <v>132000</v>
      </c>
      <c r="J1830" s="30"/>
      <c r="K1830" s="30"/>
      <c r="L1830" s="30">
        <f t="shared" si="85"/>
        <v>132000</v>
      </c>
      <c r="M1830" s="31">
        <f t="shared" si="86"/>
        <v>1</v>
      </c>
    </row>
    <row r="1831" spans="1:13" x14ac:dyDescent="0.25">
      <c r="A1831" s="28" t="s">
        <v>15</v>
      </c>
      <c r="B1831" s="28" t="s">
        <v>5425</v>
      </c>
      <c r="C1831" s="29">
        <v>45021</v>
      </c>
      <c r="D1831" s="28" t="s">
        <v>5428</v>
      </c>
      <c r="E1831" s="30">
        <v>50</v>
      </c>
      <c r="F1831" s="30">
        <v>115</v>
      </c>
      <c r="G1831" s="30">
        <v>5750</v>
      </c>
      <c r="H1831" s="30">
        <v>0</v>
      </c>
      <c r="I1831" s="30">
        <f t="shared" si="84"/>
        <v>5750</v>
      </c>
      <c r="J1831" s="30">
        <v>80</v>
      </c>
      <c r="K1831" s="30">
        <v>4000</v>
      </c>
      <c r="L1831" s="30">
        <f t="shared" si="85"/>
        <v>1750</v>
      </c>
      <c r="M1831" s="31">
        <f t="shared" si="86"/>
        <v>0.30434782608695654</v>
      </c>
    </row>
    <row r="1832" spans="1:13" x14ac:dyDescent="0.25">
      <c r="A1832" s="28" t="s">
        <v>15</v>
      </c>
      <c r="B1832" s="28" t="s">
        <v>5425</v>
      </c>
      <c r="C1832" s="29">
        <v>45021</v>
      </c>
      <c r="D1832" s="28" t="s">
        <v>5429</v>
      </c>
      <c r="E1832" s="30">
        <v>3</v>
      </c>
      <c r="F1832" s="30">
        <v>2250</v>
      </c>
      <c r="G1832" s="30">
        <v>6750</v>
      </c>
      <c r="H1832" s="30">
        <v>0</v>
      </c>
      <c r="I1832" s="30">
        <f t="shared" si="84"/>
        <v>6750</v>
      </c>
      <c r="J1832" s="30">
        <v>891</v>
      </c>
      <c r="K1832" s="30">
        <v>2673</v>
      </c>
      <c r="L1832" s="30">
        <f t="shared" si="85"/>
        <v>4077</v>
      </c>
      <c r="M1832" s="31">
        <f t="shared" si="86"/>
        <v>0.60399999999999998</v>
      </c>
    </row>
    <row r="1833" spans="1:13" ht="21" x14ac:dyDescent="0.35">
      <c r="A1833" s="28" t="s">
        <v>15</v>
      </c>
      <c r="B1833" s="28" t="s">
        <v>5425</v>
      </c>
      <c r="C1833" s="29">
        <v>45021</v>
      </c>
      <c r="D1833" s="45" t="s">
        <v>5430</v>
      </c>
      <c r="E1833" s="46">
        <v>100</v>
      </c>
      <c r="F1833" s="47">
        <v>150</v>
      </c>
      <c r="G1833" s="30">
        <v>15000</v>
      </c>
      <c r="H1833" s="30">
        <v>0</v>
      </c>
      <c r="I1833" s="30">
        <f t="shared" si="84"/>
        <v>15000</v>
      </c>
      <c r="J1833" s="30">
        <v>60</v>
      </c>
      <c r="K1833" s="30">
        <v>6000</v>
      </c>
      <c r="L1833" s="30">
        <f t="shared" si="85"/>
        <v>9000</v>
      </c>
      <c r="M1833" s="31">
        <f t="shared" si="86"/>
        <v>0.6</v>
      </c>
    </row>
    <row r="1834" spans="1:13" x14ac:dyDescent="0.25">
      <c r="A1834" s="28" t="s">
        <v>15</v>
      </c>
      <c r="B1834" s="28" t="s">
        <v>5425</v>
      </c>
      <c r="C1834" s="29">
        <v>45021</v>
      </c>
      <c r="D1834" s="28" t="s">
        <v>5219</v>
      </c>
      <c r="E1834" s="30">
        <v>100</v>
      </c>
      <c r="F1834" s="30">
        <v>350</v>
      </c>
      <c r="G1834" s="30">
        <v>35000</v>
      </c>
      <c r="H1834" s="30">
        <v>0</v>
      </c>
      <c r="I1834" s="30">
        <f t="shared" si="84"/>
        <v>35000</v>
      </c>
      <c r="J1834" s="30">
        <v>45</v>
      </c>
      <c r="K1834" s="30">
        <v>4500</v>
      </c>
      <c r="L1834" s="30">
        <f t="shared" si="85"/>
        <v>30500</v>
      </c>
      <c r="M1834" s="31">
        <f t="shared" si="86"/>
        <v>0.87142857142857144</v>
      </c>
    </row>
    <row r="1835" spans="1:13" x14ac:dyDescent="0.25">
      <c r="A1835" s="28" t="s">
        <v>15</v>
      </c>
      <c r="B1835" s="28" t="s">
        <v>5425</v>
      </c>
      <c r="C1835" s="29">
        <v>45021</v>
      </c>
      <c r="D1835" s="28" t="s">
        <v>5431</v>
      </c>
      <c r="E1835" s="30">
        <v>40</v>
      </c>
      <c r="F1835" s="30">
        <v>1498</v>
      </c>
      <c r="G1835" s="30">
        <v>59920</v>
      </c>
      <c r="H1835" s="30">
        <v>0</v>
      </c>
      <c r="I1835" s="30">
        <f t="shared" si="84"/>
        <v>59920</v>
      </c>
      <c r="J1835" s="30">
        <v>760</v>
      </c>
      <c r="K1835" s="30">
        <v>30400</v>
      </c>
      <c r="L1835" s="30">
        <f t="shared" si="85"/>
        <v>29520</v>
      </c>
      <c r="M1835" s="31">
        <f t="shared" si="86"/>
        <v>0.49265687583444595</v>
      </c>
    </row>
    <row r="1836" spans="1:13" x14ac:dyDescent="0.25">
      <c r="A1836" s="28" t="s">
        <v>15</v>
      </c>
      <c r="B1836" s="28" t="s">
        <v>5432</v>
      </c>
      <c r="C1836" s="29">
        <v>45043</v>
      </c>
      <c r="D1836" s="28" t="s">
        <v>5433</v>
      </c>
      <c r="E1836" s="30">
        <v>1</v>
      </c>
      <c r="F1836" s="30">
        <v>49800</v>
      </c>
      <c r="G1836" s="30">
        <v>49800</v>
      </c>
      <c r="H1836" s="30">
        <v>0</v>
      </c>
      <c r="I1836" s="30">
        <f t="shared" si="84"/>
        <v>49800</v>
      </c>
      <c r="J1836" s="30">
        <v>29490</v>
      </c>
      <c r="K1836" s="30">
        <v>29490</v>
      </c>
      <c r="L1836" s="30">
        <f t="shared" si="85"/>
        <v>20310</v>
      </c>
      <c r="M1836" s="31">
        <f t="shared" si="86"/>
        <v>0.40783132530120481</v>
      </c>
    </row>
    <row r="1837" spans="1:13" x14ac:dyDescent="0.25">
      <c r="A1837" s="28" t="s">
        <v>15</v>
      </c>
      <c r="B1837" s="28" t="s">
        <v>5434</v>
      </c>
      <c r="C1837" s="29">
        <v>45043</v>
      </c>
      <c r="D1837" s="28" t="s">
        <v>5435</v>
      </c>
      <c r="E1837" s="30">
        <v>12</v>
      </c>
      <c r="F1837" s="30">
        <v>89</v>
      </c>
      <c r="G1837" s="30">
        <v>1068</v>
      </c>
      <c r="H1837" s="30">
        <v>0</v>
      </c>
      <c r="I1837" s="30">
        <f t="shared" si="84"/>
        <v>1068</v>
      </c>
      <c r="J1837" s="30">
        <v>61.85</v>
      </c>
      <c r="K1837" s="30">
        <v>742.2</v>
      </c>
      <c r="L1837" s="30">
        <f t="shared" si="85"/>
        <v>325.79999999999995</v>
      </c>
      <c r="M1837" s="31">
        <f t="shared" si="86"/>
        <v>0.30505617977528088</v>
      </c>
    </row>
    <row r="1838" spans="1:13" x14ac:dyDescent="0.25">
      <c r="A1838" s="28" t="s">
        <v>15</v>
      </c>
      <c r="B1838" s="28" t="s">
        <v>5434</v>
      </c>
      <c r="C1838" s="29">
        <v>45043</v>
      </c>
      <c r="D1838" s="28">
        <v>2676</v>
      </c>
      <c r="E1838" s="30">
        <v>50</v>
      </c>
      <c r="F1838" s="30">
        <v>162</v>
      </c>
      <c r="G1838" s="30">
        <v>8100</v>
      </c>
      <c r="H1838" s="30">
        <v>0</v>
      </c>
      <c r="I1838" s="30">
        <f t="shared" si="84"/>
        <v>8100</v>
      </c>
      <c r="J1838" s="30"/>
      <c r="K1838" s="30"/>
      <c r="L1838" s="30">
        <f t="shared" si="85"/>
        <v>8100</v>
      </c>
      <c r="M1838" s="31">
        <f t="shared" si="86"/>
        <v>1</v>
      </c>
    </row>
    <row r="1839" spans="1:13" x14ac:dyDescent="0.25">
      <c r="A1839" s="28" t="s">
        <v>15</v>
      </c>
      <c r="B1839" s="28" t="s">
        <v>5434</v>
      </c>
      <c r="C1839" s="29">
        <v>45043</v>
      </c>
      <c r="D1839" s="28" t="s">
        <v>5436</v>
      </c>
      <c r="E1839" s="30">
        <v>22</v>
      </c>
      <c r="F1839" s="30">
        <v>660</v>
      </c>
      <c r="G1839" s="30">
        <v>14520</v>
      </c>
      <c r="H1839" s="30">
        <v>0</v>
      </c>
      <c r="I1839" s="30">
        <f t="shared" si="84"/>
        <v>14520</v>
      </c>
      <c r="J1839" s="30">
        <v>405</v>
      </c>
      <c r="K1839" s="30">
        <v>8910</v>
      </c>
      <c r="L1839" s="30">
        <f t="shared" si="85"/>
        <v>5610</v>
      </c>
      <c r="M1839" s="31">
        <f t="shared" si="86"/>
        <v>0.38636363636363635</v>
      </c>
    </row>
    <row r="1840" spans="1:13" x14ac:dyDescent="0.25">
      <c r="A1840" s="28" t="s">
        <v>15</v>
      </c>
      <c r="B1840" s="28" t="s">
        <v>5434</v>
      </c>
      <c r="C1840" s="29">
        <v>45043</v>
      </c>
      <c r="D1840" s="28" t="s">
        <v>5437</v>
      </c>
      <c r="E1840" s="30">
        <v>16</v>
      </c>
      <c r="F1840" s="30">
        <v>130</v>
      </c>
      <c r="G1840" s="30">
        <v>2080</v>
      </c>
      <c r="H1840" s="30">
        <v>0</v>
      </c>
      <c r="I1840" s="30">
        <f t="shared" si="84"/>
        <v>2080</v>
      </c>
      <c r="J1840" s="30">
        <v>85.75</v>
      </c>
      <c r="K1840" s="30">
        <v>1372</v>
      </c>
      <c r="L1840" s="30">
        <f t="shared" si="85"/>
        <v>708</v>
      </c>
      <c r="M1840" s="31">
        <f t="shared" si="86"/>
        <v>0.3403846153846154</v>
      </c>
    </row>
    <row r="1841" spans="1:13" x14ac:dyDescent="0.25">
      <c r="A1841" s="28" t="s">
        <v>15</v>
      </c>
      <c r="B1841" s="28" t="s">
        <v>5434</v>
      </c>
      <c r="C1841" s="29">
        <v>45043</v>
      </c>
      <c r="D1841" s="28" t="s">
        <v>5438</v>
      </c>
      <c r="E1841" s="30">
        <v>50</v>
      </c>
      <c r="F1841" s="30">
        <v>33</v>
      </c>
      <c r="G1841" s="30">
        <v>1650</v>
      </c>
      <c r="H1841" s="30">
        <v>0</v>
      </c>
      <c r="I1841" s="30">
        <f t="shared" si="84"/>
        <v>1650</v>
      </c>
      <c r="J1841" s="30">
        <v>18.100000000000001</v>
      </c>
      <c r="K1841" s="30">
        <v>905</v>
      </c>
      <c r="L1841" s="30">
        <f t="shared" si="85"/>
        <v>745</v>
      </c>
      <c r="M1841" s="31">
        <f t="shared" si="86"/>
        <v>0.45151515151515154</v>
      </c>
    </row>
    <row r="1842" spans="1:13" x14ac:dyDescent="0.25">
      <c r="A1842" s="28" t="s">
        <v>15</v>
      </c>
      <c r="B1842" s="28" t="s">
        <v>5434</v>
      </c>
      <c r="C1842" s="29">
        <v>45043</v>
      </c>
      <c r="D1842" s="28" t="s">
        <v>5439</v>
      </c>
      <c r="E1842" s="30">
        <v>8</v>
      </c>
      <c r="F1842" s="30">
        <v>163</v>
      </c>
      <c r="G1842" s="30">
        <v>1304</v>
      </c>
      <c r="H1842" s="30">
        <v>0</v>
      </c>
      <c r="I1842" s="30">
        <f t="shared" si="84"/>
        <v>1304</v>
      </c>
      <c r="J1842" s="30">
        <v>95</v>
      </c>
      <c r="K1842" s="30">
        <v>760</v>
      </c>
      <c r="L1842" s="30">
        <f t="shared" si="85"/>
        <v>544</v>
      </c>
      <c r="M1842" s="31">
        <f t="shared" si="86"/>
        <v>0.41717791411042943</v>
      </c>
    </row>
    <row r="1843" spans="1:13" x14ac:dyDescent="0.25">
      <c r="A1843" s="28" t="s">
        <v>15</v>
      </c>
      <c r="B1843" s="28" t="s">
        <v>5434</v>
      </c>
      <c r="C1843" s="29">
        <v>45043</v>
      </c>
      <c r="D1843" s="28" t="s">
        <v>5279</v>
      </c>
      <c r="E1843" s="30">
        <v>6</v>
      </c>
      <c r="F1843" s="30">
        <v>257</v>
      </c>
      <c r="G1843" s="30">
        <v>1542</v>
      </c>
      <c r="H1843" s="30">
        <v>0</v>
      </c>
      <c r="I1843" s="30">
        <f t="shared" si="84"/>
        <v>1542</v>
      </c>
      <c r="J1843" s="30">
        <v>20</v>
      </c>
      <c r="K1843" s="30">
        <v>120</v>
      </c>
      <c r="L1843" s="30">
        <f t="shared" si="85"/>
        <v>1422</v>
      </c>
      <c r="M1843" s="31">
        <f t="shared" si="86"/>
        <v>0.9221789883268483</v>
      </c>
    </row>
    <row r="1844" spans="1:13" x14ac:dyDescent="0.25">
      <c r="A1844" s="28" t="s">
        <v>15</v>
      </c>
      <c r="B1844" s="28" t="s">
        <v>5434</v>
      </c>
      <c r="C1844" s="29">
        <v>45043</v>
      </c>
      <c r="D1844" s="28">
        <v>2656</v>
      </c>
      <c r="E1844" s="30">
        <v>24</v>
      </c>
      <c r="F1844" s="30">
        <v>349</v>
      </c>
      <c r="G1844" s="30">
        <v>8376</v>
      </c>
      <c r="H1844" s="30">
        <v>0</v>
      </c>
      <c r="I1844" s="30">
        <f t="shared" si="84"/>
        <v>8376</v>
      </c>
      <c r="J1844" s="30"/>
      <c r="K1844" s="30"/>
      <c r="L1844" s="30">
        <f t="shared" si="85"/>
        <v>8376</v>
      </c>
      <c r="M1844" s="31">
        <f t="shared" si="86"/>
        <v>1</v>
      </c>
    </row>
    <row r="1845" spans="1:13" x14ac:dyDescent="0.25">
      <c r="A1845" s="28" t="s">
        <v>15</v>
      </c>
      <c r="B1845" s="28" t="s">
        <v>5440</v>
      </c>
      <c r="C1845" s="29">
        <v>45043</v>
      </c>
      <c r="D1845" s="28" t="s">
        <v>5320</v>
      </c>
      <c r="E1845" s="30">
        <v>10</v>
      </c>
      <c r="F1845" s="30">
        <v>45</v>
      </c>
      <c r="G1845" s="30">
        <v>450</v>
      </c>
      <c r="H1845" s="30">
        <v>0</v>
      </c>
      <c r="I1845" s="30">
        <f t="shared" si="84"/>
        <v>450</v>
      </c>
      <c r="J1845" s="30">
        <v>24.5</v>
      </c>
      <c r="K1845" s="30">
        <v>245</v>
      </c>
      <c r="L1845" s="30">
        <f t="shared" si="85"/>
        <v>205</v>
      </c>
      <c r="M1845" s="31">
        <f t="shared" si="86"/>
        <v>0.45555555555555555</v>
      </c>
    </row>
    <row r="1846" spans="1:13" x14ac:dyDescent="0.25">
      <c r="A1846" s="28" t="s">
        <v>15</v>
      </c>
      <c r="B1846" s="28" t="s">
        <v>5440</v>
      </c>
      <c r="C1846" s="29">
        <v>45043</v>
      </c>
      <c r="D1846" s="28">
        <v>2668</v>
      </c>
      <c r="E1846" s="30">
        <v>700</v>
      </c>
      <c r="F1846" s="30">
        <v>50</v>
      </c>
      <c r="G1846" s="30">
        <v>35000</v>
      </c>
      <c r="H1846" s="30">
        <v>0</v>
      </c>
      <c r="I1846" s="30">
        <f t="shared" si="84"/>
        <v>35000</v>
      </c>
      <c r="J1846" s="30"/>
      <c r="K1846" s="30"/>
      <c r="L1846" s="30">
        <f t="shared" si="85"/>
        <v>35000</v>
      </c>
      <c r="M1846" s="31">
        <f t="shared" si="86"/>
        <v>1</v>
      </c>
    </row>
    <row r="1847" spans="1:13" x14ac:dyDescent="0.25">
      <c r="A1847" s="28" t="s">
        <v>15</v>
      </c>
      <c r="B1847" s="28" t="s">
        <v>5440</v>
      </c>
      <c r="C1847" s="29">
        <v>45043</v>
      </c>
      <c r="D1847" s="28" t="s">
        <v>5441</v>
      </c>
      <c r="E1847" s="30">
        <v>700</v>
      </c>
      <c r="F1847" s="30">
        <v>25</v>
      </c>
      <c r="G1847" s="30">
        <v>17500</v>
      </c>
      <c r="H1847" s="30">
        <v>0</v>
      </c>
      <c r="I1847" s="30">
        <f t="shared" si="84"/>
        <v>17500</v>
      </c>
      <c r="J1847" s="30">
        <v>6.5</v>
      </c>
      <c r="K1847" s="30">
        <v>4550</v>
      </c>
      <c r="L1847" s="30">
        <f t="shared" si="85"/>
        <v>12950</v>
      </c>
      <c r="M1847" s="31">
        <f t="shared" si="86"/>
        <v>0.74</v>
      </c>
    </row>
    <row r="1848" spans="1:13" x14ac:dyDescent="0.25">
      <c r="A1848" s="28" t="s">
        <v>15</v>
      </c>
      <c r="B1848" s="28" t="s">
        <v>5440</v>
      </c>
      <c r="C1848" s="29">
        <v>45043</v>
      </c>
      <c r="D1848" s="28" t="s">
        <v>5328</v>
      </c>
      <c r="E1848" s="30">
        <v>18</v>
      </c>
      <c r="F1848" s="30">
        <v>340</v>
      </c>
      <c r="G1848" s="30">
        <v>6120</v>
      </c>
      <c r="H1848" s="30">
        <v>0</v>
      </c>
      <c r="I1848" s="30">
        <f t="shared" si="84"/>
        <v>6120</v>
      </c>
      <c r="J1848" s="30">
        <v>260</v>
      </c>
      <c r="K1848" s="30">
        <v>4680</v>
      </c>
      <c r="L1848" s="30">
        <f t="shared" si="85"/>
        <v>1440</v>
      </c>
      <c r="M1848" s="31">
        <f t="shared" si="86"/>
        <v>0.23529411764705882</v>
      </c>
    </row>
    <row r="1849" spans="1:13" x14ac:dyDescent="0.25">
      <c r="A1849" s="28" t="s">
        <v>15</v>
      </c>
      <c r="B1849" s="28" t="s">
        <v>5440</v>
      </c>
      <c r="C1849" s="29">
        <v>45043</v>
      </c>
      <c r="D1849" s="28" t="s">
        <v>5306</v>
      </c>
      <c r="E1849" s="30">
        <v>14</v>
      </c>
      <c r="F1849" s="30">
        <v>360</v>
      </c>
      <c r="G1849" s="30">
        <v>5040</v>
      </c>
      <c r="H1849" s="30">
        <v>0</v>
      </c>
      <c r="I1849" s="30">
        <f t="shared" si="84"/>
        <v>5040</v>
      </c>
      <c r="J1849" s="30">
        <v>275</v>
      </c>
      <c r="K1849" s="30">
        <v>3850</v>
      </c>
      <c r="L1849" s="30">
        <f t="shared" si="85"/>
        <v>1190</v>
      </c>
      <c r="M1849" s="31">
        <f t="shared" si="86"/>
        <v>0.2361111111111111</v>
      </c>
    </row>
    <row r="1850" spans="1:13" x14ac:dyDescent="0.25">
      <c r="A1850" s="28" t="s">
        <v>15</v>
      </c>
      <c r="B1850" s="28" t="s">
        <v>5440</v>
      </c>
      <c r="C1850" s="29">
        <v>45043</v>
      </c>
      <c r="D1850" s="28" t="s">
        <v>5307</v>
      </c>
      <c r="E1850" s="30">
        <v>14</v>
      </c>
      <c r="F1850" s="30">
        <v>360</v>
      </c>
      <c r="G1850" s="30">
        <v>5040</v>
      </c>
      <c r="H1850" s="30">
        <v>0</v>
      </c>
      <c r="I1850" s="30">
        <f t="shared" si="84"/>
        <v>5040</v>
      </c>
      <c r="J1850" s="30">
        <v>275</v>
      </c>
      <c r="K1850" s="30">
        <v>3850</v>
      </c>
      <c r="L1850" s="30">
        <f t="shared" si="85"/>
        <v>1190</v>
      </c>
      <c r="M1850" s="31">
        <f t="shared" si="86"/>
        <v>0.2361111111111111</v>
      </c>
    </row>
    <row r="1851" spans="1:13" x14ac:dyDescent="0.25">
      <c r="A1851" s="28" t="s">
        <v>15</v>
      </c>
      <c r="B1851" s="28" t="s">
        <v>5440</v>
      </c>
      <c r="C1851" s="29">
        <v>45043</v>
      </c>
      <c r="D1851" s="28" t="s">
        <v>5308</v>
      </c>
      <c r="E1851" s="30">
        <v>14</v>
      </c>
      <c r="F1851" s="30">
        <v>360</v>
      </c>
      <c r="G1851" s="30">
        <v>5040</v>
      </c>
      <c r="H1851" s="30">
        <v>0</v>
      </c>
      <c r="I1851" s="30">
        <f t="shared" si="84"/>
        <v>5040</v>
      </c>
      <c r="J1851" s="30">
        <v>275</v>
      </c>
      <c r="K1851" s="30">
        <v>3850</v>
      </c>
      <c r="L1851" s="30">
        <f t="shared" si="85"/>
        <v>1190</v>
      </c>
      <c r="M1851" s="31">
        <f t="shared" si="86"/>
        <v>0.2361111111111111</v>
      </c>
    </row>
    <row r="1852" spans="1:13" x14ac:dyDescent="0.25">
      <c r="A1852" s="28" t="s">
        <v>15</v>
      </c>
      <c r="B1852" s="28" t="s">
        <v>5440</v>
      </c>
      <c r="C1852" s="29">
        <v>45043</v>
      </c>
      <c r="D1852" s="28" t="s">
        <v>5323</v>
      </c>
      <c r="E1852" s="30">
        <v>25</v>
      </c>
      <c r="F1852" s="30">
        <v>220</v>
      </c>
      <c r="G1852" s="30">
        <v>5500</v>
      </c>
      <c r="H1852" s="30">
        <v>0</v>
      </c>
      <c r="I1852" s="30">
        <f t="shared" si="84"/>
        <v>5500</v>
      </c>
      <c r="J1852" s="30">
        <v>193.5</v>
      </c>
      <c r="K1852" s="30">
        <v>4837.5</v>
      </c>
      <c r="L1852" s="30">
        <f t="shared" si="85"/>
        <v>662.5</v>
      </c>
      <c r="M1852" s="31">
        <f t="shared" si="86"/>
        <v>0.12045454545454545</v>
      </c>
    </row>
    <row r="1853" spans="1:13" x14ac:dyDescent="0.25">
      <c r="A1853" s="28" t="s">
        <v>15</v>
      </c>
      <c r="B1853" s="28" t="s">
        <v>5440</v>
      </c>
      <c r="C1853" s="29">
        <v>45043</v>
      </c>
      <c r="D1853" s="28" t="s">
        <v>5324</v>
      </c>
      <c r="E1853" s="30">
        <v>20</v>
      </c>
      <c r="F1853" s="30">
        <v>250</v>
      </c>
      <c r="G1853" s="30">
        <v>5000</v>
      </c>
      <c r="H1853" s="30">
        <v>0</v>
      </c>
      <c r="I1853" s="30">
        <f t="shared" si="84"/>
        <v>5000</v>
      </c>
      <c r="J1853" s="30">
        <v>197</v>
      </c>
      <c r="K1853" s="30">
        <v>3940</v>
      </c>
      <c r="L1853" s="30">
        <f t="shared" si="85"/>
        <v>1060</v>
      </c>
      <c r="M1853" s="31">
        <f t="shared" si="86"/>
        <v>0.21199999999999999</v>
      </c>
    </row>
    <row r="1854" spans="1:13" x14ac:dyDescent="0.25">
      <c r="A1854" s="28" t="s">
        <v>15</v>
      </c>
      <c r="B1854" s="28" t="s">
        <v>5440</v>
      </c>
      <c r="C1854" s="29">
        <v>45043</v>
      </c>
      <c r="D1854" s="28">
        <v>2692</v>
      </c>
      <c r="E1854" s="30">
        <v>4</v>
      </c>
      <c r="F1854" s="30">
        <v>49</v>
      </c>
      <c r="G1854" s="30">
        <v>196</v>
      </c>
      <c r="H1854" s="30">
        <v>0</v>
      </c>
      <c r="I1854" s="30">
        <f t="shared" si="84"/>
        <v>196</v>
      </c>
      <c r="J1854" s="30"/>
      <c r="K1854" s="30"/>
      <c r="L1854" s="30">
        <f t="shared" si="85"/>
        <v>196</v>
      </c>
      <c r="M1854" s="31">
        <f t="shared" si="86"/>
        <v>1</v>
      </c>
    </row>
    <row r="1855" spans="1:13" x14ac:dyDescent="0.25">
      <c r="A1855" s="28" t="s">
        <v>15</v>
      </c>
      <c r="B1855" s="28" t="s">
        <v>5440</v>
      </c>
      <c r="C1855" s="29">
        <v>45043</v>
      </c>
      <c r="D1855" s="28" t="s">
        <v>5442</v>
      </c>
      <c r="E1855" s="30">
        <v>1</v>
      </c>
      <c r="F1855" s="30">
        <v>800</v>
      </c>
      <c r="G1855" s="30">
        <v>800</v>
      </c>
      <c r="H1855" s="30">
        <v>0</v>
      </c>
      <c r="I1855" s="30">
        <f t="shared" si="84"/>
        <v>800</v>
      </c>
      <c r="J1855" s="30">
        <v>470</v>
      </c>
      <c r="K1855" s="30">
        <v>470</v>
      </c>
      <c r="L1855" s="30">
        <f t="shared" si="85"/>
        <v>330</v>
      </c>
      <c r="M1855" s="31">
        <f t="shared" si="86"/>
        <v>0.41249999999999998</v>
      </c>
    </row>
    <row r="1856" spans="1:13" x14ac:dyDescent="0.25">
      <c r="A1856" s="28" t="s">
        <v>15</v>
      </c>
      <c r="B1856" s="28" t="s">
        <v>5440</v>
      </c>
      <c r="C1856" s="29">
        <v>45043</v>
      </c>
      <c r="D1856" s="28" t="s">
        <v>5443</v>
      </c>
      <c r="E1856" s="30">
        <v>30</v>
      </c>
      <c r="F1856" s="30">
        <v>45</v>
      </c>
      <c r="G1856" s="30">
        <v>1350</v>
      </c>
      <c r="H1856" s="30">
        <v>0</v>
      </c>
      <c r="I1856" s="30">
        <f t="shared" si="84"/>
        <v>1350</v>
      </c>
      <c r="J1856" s="30">
        <v>32</v>
      </c>
      <c r="K1856" s="30">
        <v>960</v>
      </c>
      <c r="L1856" s="30">
        <f t="shared" si="85"/>
        <v>390</v>
      </c>
      <c r="M1856" s="31">
        <f t="shared" si="86"/>
        <v>0.28888888888888886</v>
      </c>
    </row>
    <row r="1857" spans="1:13" x14ac:dyDescent="0.25">
      <c r="A1857" s="28" t="s">
        <v>15</v>
      </c>
      <c r="B1857" s="28" t="s">
        <v>5444</v>
      </c>
      <c r="C1857" s="29">
        <v>45043</v>
      </c>
      <c r="D1857" s="28" t="s">
        <v>5445</v>
      </c>
      <c r="E1857" s="30">
        <v>8</v>
      </c>
      <c r="F1857" s="30">
        <v>265</v>
      </c>
      <c r="G1857" s="30">
        <v>2120</v>
      </c>
      <c r="H1857" s="30">
        <v>0</v>
      </c>
      <c r="I1857" s="30">
        <f t="shared" si="84"/>
        <v>2120</v>
      </c>
      <c r="J1857" s="30">
        <v>28</v>
      </c>
      <c r="K1857" s="30">
        <v>224</v>
      </c>
      <c r="L1857" s="30">
        <f t="shared" si="85"/>
        <v>1896</v>
      </c>
      <c r="M1857" s="31">
        <f t="shared" si="86"/>
        <v>0.89433962264150946</v>
      </c>
    </row>
    <row r="1858" spans="1:13" x14ac:dyDescent="0.25">
      <c r="A1858" s="28" t="s">
        <v>15</v>
      </c>
      <c r="B1858" s="28" t="s">
        <v>5444</v>
      </c>
      <c r="C1858" s="29">
        <v>45043</v>
      </c>
      <c r="D1858" s="28" t="s">
        <v>5446</v>
      </c>
      <c r="E1858" s="30">
        <v>30</v>
      </c>
      <c r="F1858" s="30">
        <v>80</v>
      </c>
      <c r="G1858" s="30">
        <v>2400</v>
      </c>
      <c r="H1858" s="30">
        <v>0</v>
      </c>
      <c r="I1858" s="30">
        <f t="shared" si="84"/>
        <v>2400</v>
      </c>
      <c r="J1858" s="30">
        <v>50</v>
      </c>
      <c r="K1858" s="30">
        <v>1500</v>
      </c>
      <c r="L1858" s="30">
        <f t="shared" si="85"/>
        <v>900</v>
      </c>
      <c r="M1858" s="31">
        <f t="shared" si="86"/>
        <v>0.375</v>
      </c>
    </row>
    <row r="1859" spans="1:13" x14ac:dyDescent="0.25">
      <c r="A1859" s="28" t="s">
        <v>15</v>
      </c>
      <c r="B1859" s="28" t="s">
        <v>5444</v>
      </c>
      <c r="C1859" s="29">
        <v>45043</v>
      </c>
      <c r="D1859" s="28" t="s">
        <v>5416</v>
      </c>
      <c r="E1859" s="30">
        <v>3</v>
      </c>
      <c r="F1859" s="30">
        <v>300</v>
      </c>
      <c r="G1859" s="30">
        <v>900</v>
      </c>
      <c r="H1859" s="30">
        <v>0</v>
      </c>
      <c r="I1859" s="30">
        <f t="shared" si="84"/>
        <v>900</v>
      </c>
      <c r="J1859" s="30">
        <v>7</v>
      </c>
      <c r="K1859" s="30">
        <v>21</v>
      </c>
      <c r="L1859" s="30">
        <f t="shared" si="85"/>
        <v>879</v>
      </c>
      <c r="M1859" s="31">
        <f t="shared" si="86"/>
        <v>0.97666666666666668</v>
      </c>
    </row>
    <row r="1860" spans="1:13" x14ac:dyDescent="0.25">
      <c r="A1860" s="28" t="s">
        <v>15</v>
      </c>
      <c r="B1860" s="28" t="s">
        <v>5444</v>
      </c>
      <c r="C1860" s="29">
        <v>45043</v>
      </c>
      <c r="D1860" s="28" t="s">
        <v>5292</v>
      </c>
      <c r="E1860" s="30">
        <v>5</v>
      </c>
      <c r="F1860" s="30">
        <v>500</v>
      </c>
      <c r="G1860" s="30">
        <v>2500</v>
      </c>
      <c r="H1860" s="30">
        <v>0</v>
      </c>
      <c r="I1860" s="30">
        <f t="shared" si="84"/>
        <v>2500</v>
      </c>
      <c r="J1860" s="30">
        <v>5.5</v>
      </c>
      <c r="K1860" s="30">
        <v>27.5</v>
      </c>
      <c r="L1860" s="30">
        <f t="shared" si="85"/>
        <v>2472.5</v>
      </c>
      <c r="M1860" s="31">
        <f t="shared" si="86"/>
        <v>0.98899999999999999</v>
      </c>
    </row>
    <row r="1861" spans="1:13" x14ac:dyDescent="0.25">
      <c r="A1861" s="28" t="s">
        <v>15</v>
      </c>
      <c r="B1861" s="28" t="s">
        <v>5444</v>
      </c>
      <c r="C1861" s="29">
        <v>45043</v>
      </c>
      <c r="D1861" s="28" t="s">
        <v>5386</v>
      </c>
      <c r="E1861" s="30">
        <v>15</v>
      </c>
      <c r="F1861" s="30">
        <v>114</v>
      </c>
      <c r="G1861" s="30">
        <v>1710</v>
      </c>
      <c r="H1861" s="30">
        <v>0</v>
      </c>
      <c r="I1861" s="30">
        <f t="shared" si="84"/>
        <v>1710</v>
      </c>
      <c r="J1861" s="30">
        <v>14</v>
      </c>
      <c r="K1861" s="30">
        <v>210</v>
      </c>
      <c r="L1861" s="30">
        <f t="shared" si="85"/>
        <v>1500</v>
      </c>
      <c r="M1861" s="31">
        <f t="shared" si="86"/>
        <v>0.8771929824561403</v>
      </c>
    </row>
    <row r="1862" spans="1:13" x14ac:dyDescent="0.25">
      <c r="A1862" s="28" t="s">
        <v>15</v>
      </c>
      <c r="B1862" s="28" t="s">
        <v>5444</v>
      </c>
      <c r="C1862" s="29">
        <v>45043</v>
      </c>
      <c r="D1862" s="28" t="s">
        <v>5447</v>
      </c>
      <c r="E1862" s="30">
        <v>3</v>
      </c>
      <c r="F1862" s="30">
        <v>187</v>
      </c>
      <c r="G1862" s="30">
        <v>561</v>
      </c>
      <c r="H1862" s="30">
        <v>0</v>
      </c>
      <c r="I1862" s="30">
        <f t="shared" si="84"/>
        <v>561</v>
      </c>
      <c r="J1862" s="30">
        <v>150</v>
      </c>
      <c r="K1862" s="30">
        <v>450</v>
      </c>
      <c r="L1862" s="30">
        <f t="shared" si="85"/>
        <v>111</v>
      </c>
      <c r="M1862" s="31">
        <f t="shared" si="86"/>
        <v>0.19786096256684493</v>
      </c>
    </row>
    <row r="1863" spans="1:13" x14ac:dyDescent="0.25">
      <c r="A1863" s="28" t="s">
        <v>15</v>
      </c>
      <c r="B1863" s="28" t="s">
        <v>5444</v>
      </c>
      <c r="C1863" s="29">
        <v>45043</v>
      </c>
      <c r="D1863" s="28" t="s">
        <v>5448</v>
      </c>
      <c r="E1863" s="30">
        <v>3</v>
      </c>
      <c r="F1863" s="30">
        <v>257</v>
      </c>
      <c r="G1863" s="30">
        <v>771</v>
      </c>
      <c r="H1863" s="30">
        <v>0</v>
      </c>
      <c r="I1863" s="30">
        <f t="shared" si="84"/>
        <v>771</v>
      </c>
      <c r="J1863" s="30"/>
      <c r="K1863" s="30"/>
      <c r="L1863" s="30">
        <f t="shared" si="85"/>
        <v>771</v>
      </c>
      <c r="M1863" s="31">
        <f t="shared" si="86"/>
        <v>1</v>
      </c>
    </row>
    <row r="1864" spans="1:13" x14ac:dyDescent="0.25">
      <c r="A1864" s="28" t="s">
        <v>15</v>
      </c>
      <c r="B1864" s="28" t="s">
        <v>5444</v>
      </c>
      <c r="C1864" s="29">
        <v>45043</v>
      </c>
      <c r="D1864" s="28" t="s">
        <v>5391</v>
      </c>
      <c r="E1864" s="30">
        <v>25</v>
      </c>
      <c r="F1864" s="30">
        <v>54</v>
      </c>
      <c r="G1864" s="30">
        <v>1350</v>
      </c>
      <c r="H1864" s="30">
        <v>0</v>
      </c>
      <c r="I1864" s="30">
        <f t="shared" ref="I1864:I1927" si="87">+G1864-H1864</f>
        <v>1350</v>
      </c>
      <c r="J1864" s="30">
        <v>30</v>
      </c>
      <c r="K1864" s="30">
        <v>750</v>
      </c>
      <c r="L1864" s="30">
        <f t="shared" ref="L1864:L1927" si="88">+I1864-K1864</f>
        <v>600</v>
      </c>
      <c r="M1864" s="31">
        <f t="shared" ref="M1864:M1927" si="89">+L1864/G1864</f>
        <v>0.44444444444444442</v>
      </c>
    </row>
    <row r="1865" spans="1:13" x14ac:dyDescent="0.25">
      <c r="A1865" s="28" t="s">
        <v>15</v>
      </c>
      <c r="B1865" s="28" t="s">
        <v>5449</v>
      </c>
      <c r="C1865" s="29">
        <v>44980</v>
      </c>
      <c r="D1865" s="28" t="s">
        <v>5234</v>
      </c>
      <c r="E1865" s="30">
        <v>250</v>
      </c>
      <c r="F1865" s="30">
        <v>89</v>
      </c>
      <c r="G1865" s="30">
        <v>22250</v>
      </c>
      <c r="H1865" s="30">
        <v>0</v>
      </c>
      <c r="I1865" s="30">
        <f t="shared" si="87"/>
        <v>22250</v>
      </c>
      <c r="J1865" s="30">
        <v>90</v>
      </c>
      <c r="K1865" s="30">
        <v>22500</v>
      </c>
      <c r="L1865" s="30">
        <f t="shared" si="88"/>
        <v>-250</v>
      </c>
      <c r="M1865" s="31">
        <f t="shared" si="89"/>
        <v>-1.1235955056179775E-2</v>
      </c>
    </row>
    <row r="1866" spans="1:13" x14ac:dyDescent="0.25">
      <c r="A1866" s="28" t="s">
        <v>15</v>
      </c>
      <c r="B1866" s="28" t="s">
        <v>5449</v>
      </c>
      <c r="C1866" s="29">
        <v>44980</v>
      </c>
      <c r="D1866" s="28" t="s">
        <v>5406</v>
      </c>
      <c r="E1866" s="30">
        <v>30</v>
      </c>
      <c r="F1866" s="30">
        <v>520</v>
      </c>
      <c r="G1866" s="30">
        <v>15600</v>
      </c>
      <c r="H1866" s="30">
        <v>0</v>
      </c>
      <c r="I1866" s="30">
        <f t="shared" si="87"/>
        <v>15600</v>
      </c>
      <c r="J1866" s="30">
        <v>489.75</v>
      </c>
      <c r="K1866" s="30">
        <v>14692.5</v>
      </c>
      <c r="L1866" s="30">
        <f t="shared" si="88"/>
        <v>907.5</v>
      </c>
      <c r="M1866" s="31">
        <f t="shared" si="89"/>
        <v>5.8173076923076925E-2</v>
      </c>
    </row>
    <row r="1867" spans="1:13" x14ac:dyDescent="0.25">
      <c r="A1867" s="28" t="s">
        <v>15</v>
      </c>
      <c r="B1867" s="28" t="s">
        <v>5449</v>
      </c>
      <c r="C1867" s="29">
        <v>44980</v>
      </c>
      <c r="D1867" s="28" t="s">
        <v>5450</v>
      </c>
      <c r="E1867" s="30">
        <v>100</v>
      </c>
      <c r="F1867" s="30">
        <v>34</v>
      </c>
      <c r="G1867" s="30">
        <v>3400</v>
      </c>
      <c r="H1867" s="30">
        <v>0</v>
      </c>
      <c r="I1867" s="30">
        <f t="shared" si="87"/>
        <v>3400</v>
      </c>
      <c r="J1867" s="30">
        <v>35</v>
      </c>
      <c r="K1867" s="30">
        <v>3500</v>
      </c>
      <c r="L1867" s="30">
        <f t="shared" si="88"/>
        <v>-100</v>
      </c>
      <c r="M1867" s="31">
        <f t="shared" si="89"/>
        <v>-2.9411764705882353E-2</v>
      </c>
    </row>
    <row r="1868" spans="1:13" x14ac:dyDescent="0.25">
      <c r="A1868" s="28" t="s">
        <v>15</v>
      </c>
      <c r="B1868" s="28" t="s">
        <v>5449</v>
      </c>
      <c r="C1868" s="29">
        <v>44980</v>
      </c>
      <c r="D1868" s="28" t="s">
        <v>5451</v>
      </c>
      <c r="E1868" s="30">
        <v>40</v>
      </c>
      <c r="F1868" s="30">
        <v>1069</v>
      </c>
      <c r="G1868" s="30">
        <v>42760</v>
      </c>
      <c r="H1868" s="30">
        <v>0</v>
      </c>
      <c r="I1868" s="30">
        <f t="shared" si="87"/>
        <v>42760</v>
      </c>
      <c r="J1868" s="30">
        <v>740</v>
      </c>
      <c r="K1868" s="30">
        <v>29600</v>
      </c>
      <c r="L1868" s="30">
        <f t="shared" si="88"/>
        <v>13160</v>
      </c>
      <c r="M1868" s="31">
        <f t="shared" si="89"/>
        <v>0.3077642656688494</v>
      </c>
    </row>
    <row r="1869" spans="1:13" x14ac:dyDescent="0.25">
      <c r="A1869" s="28" t="s">
        <v>15</v>
      </c>
      <c r="B1869" s="28" t="s">
        <v>5452</v>
      </c>
      <c r="C1869" s="29">
        <v>45061</v>
      </c>
      <c r="D1869" s="28" t="s">
        <v>5453</v>
      </c>
      <c r="E1869" s="30">
        <v>1</v>
      </c>
      <c r="F1869" s="30">
        <v>65800</v>
      </c>
      <c r="G1869" s="30">
        <v>65800</v>
      </c>
      <c r="H1869" s="30">
        <v>0</v>
      </c>
      <c r="I1869" s="30">
        <f t="shared" si="87"/>
        <v>65800</v>
      </c>
      <c r="J1869" s="30">
        <v>43500</v>
      </c>
      <c r="K1869" s="30">
        <v>43500</v>
      </c>
      <c r="L1869" s="30">
        <f t="shared" si="88"/>
        <v>22300</v>
      </c>
      <c r="M1869" s="31">
        <f t="shared" si="89"/>
        <v>0.33890577507598785</v>
      </c>
    </row>
    <row r="1870" spans="1:13" x14ac:dyDescent="0.25">
      <c r="A1870" s="28" t="s">
        <v>15</v>
      </c>
      <c r="B1870" s="28" t="s">
        <v>5454</v>
      </c>
      <c r="C1870" s="29">
        <v>45065</v>
      </c>
      <c r="D1870" s="28" t="s">
        <v>5455</v>
      </c>
      <c r="E1870" s="30">
        <v>700</v>
      </c>
      <c r="F1870" s="30">
        <v>39</v>
      </c>
      <c r="G1870" s="30">
        <v>27300</v>
      </c>
      <c r="H1870" s="30">
        <v>0</v>
      </c>
      <c r="I1870" s="30">
        <f t="shared" si="87"/>
        <v>27300</v>
      </c>
      <c r="J1870" s="30">
        <v>13.55</v>
      </c>
      <c r="K1870" s="30">
        <v>9485</v>
      </c>
      <c r="L1870" s="30">
        <f t="shared" si="88"/>
        <v>17815</v>
      </c>
      <c r="M1870" s="31">
        <f t="shared" si="89"/>
        <v>0.65256410256410258</v>
      </c>
    </row>
    <row r="1871" spans="1:13" x14ac:dyDescent="0.25">
      <c r="A1871" s="28" t="s">
        <v>15</v>
      </c>
      <c r="B1871" s="28" t="s">
        <v>5454</v>
      </c>
      <c r="C1871" s="29">
        <v>45065</v>
      </c>
      <c r="D1871" s="28" t="s">
        <v>5456</v>
      </c>
      <c r="E1871" s="30">
        <v>700</v>
      </c>
      <c r="F1871" s="30">
        <v>74</v>
      </c>
      <c r="G1871" s="30">
        <v>51800</v>
      </c>
      <c r="H1871" s="30">
        <v>0</v>
      </c>
      <c r="I1871" s="30">
        <f t="shared" si="87"/>
        <v>51800</v>
      </c>
      <c r="J1871" s="30">
        <v>45</v>
      </c>
      <c r="K1871" s="30">
        <v>31500</v>
      </c>
      <c r="L1871" s="30">
        <f t="shared" si="88"/>
        <v>20300</v>
      </c>
      <c r="M1871" s="31">
        <f t="shared" si="89"/>
        <v>0.39189189189189189</v>
      </c>
    </row>
    <row r="1872" spans="1:13" x14ac:dyDescent="0.25">
      <c r="A1872" s="28" t="s">
        <v>15</v>
      </c>
      <c r="B1872" s="28" t="s">
        <v>5457</v>
      </c>
      <c r="C1872" s="29">
        <v>45065</v>
      </c>
      <c r="D1872" s="28" t="s">
        <v>5335</v>
      </c>
      <c r="E1872" s="30">
        <v>24</v>
      </c>
      <c r="F1872" s="30">
        <v>805</v>
      </c>
      <c r="G1872" s="30">
        <v>19320</v>
      </c>
      <c r="H1872" s="30">
        <v>0</v>
      </c>
      <c r="I1872" s="30">
        <f t="shared" si="87"/>
        <v>19320</v>
      </c>
      <c r="J1872" s="30">
        <v>160</v>
      </c>
      <c r="K1872" s="30">
        <v>3840</v>
      </c>
      <c r="L1872" s="30">
        <f t="shared" si="88"/>
        <v>15480</v>
      </c>
      <c r="M1872" s="31">
        <f t="shared" si="89"/>
        <v>0.80124223602484468</v>
      </c>
    </row>
    <row r="1873" spans="1:13" x14ac:dyDescent="0.25">
      <c r="A1873" s="28" t="s">
        <v>15</v>
      </c>
      <c r="B1873" s="28" t="s">
        <v>5457</v>
      </c>
      <c r="C1873" s="29">
        <v>45065</v>
      </c>
      <c r="D1873" s="28" t="s">
        <v>5352</v>
      </c>
      <c r="E1873" s="30">
        <v>8</v>
      </c>
      <c r="F1873" s="30">
        <v>400</v>
      </c>
      <c r="G1873" s="30">
        <v>3200</v>
      </c>
      <c r="H1873" s="30">
        <v>0</v>
      </c>
      <c r="I1873" s="30">
        <f t="shared" si="87"/>
        <v>3200</v>
      </c>
      <c r="J1873" s="30">
        <v>150</v>
      </c>
      <c r="K1873" s="30">
        <v>1200</v>
      </c>
      <c r="L1873" s="30">
        <f t="shared" si="88"/>
        <v>2000</v>
      </c>
      <c r="M1873" s="31">
        <f t="shared" si="89"/>
        <v>0.625</v>
      </c>
    </row>
    <row r="1874" spans="1:13" x14ac:dyDescent="0.25">
      <c r="A1874" s="28" t="s">
        <v>15</v>
      </c>
      <c r="B1874" s="28" t="s">
        <v>5458</v>
      </c>
      <c r="C1874" s="29">
        <v>45008</v>
      </c>
      <c r="D1874" s="28" t="s">
        <v>5415</v>
      </c>
      <c r="E1874" s="30">
        <v>180</v>
      </c>
      <c r="F1874" s="30">
        <v>29.5</v>
      </c>
      <c r="G1874" s="30">
        <v>5310</v>
      </c>
      <c r="H1874" s="30">
        <v>0</v>
      </c>
      <c r="I1874" s="30">
        <f t="shared" si="87"/>
        <v>5310</v>
      </c>
      <c r="J1874" s="30">
        <v>7.5</v>
      </c>
      <c r="K1874" s="30">
        <v>1350</v>
      </c>
      <c r="L1874" s="30">
        <f t="shared" si="88"/>
        <v>3960</v>
      </c>
      <c r="M1874" s="31">
        <f t="shared" si="89"/>
        <v>0.74576271186440679</v>
      </c>
    </row>
    <row r="1875" spans="1:13" x14ac:dyDescent="0.25">
      <c r="A1875" s="28" t="s">
        <v>15</v>
      </c>
      <c r="B1875" s="28" t="s">
        <v>5458</v>
      </c>
      <c r="C1875" s="29">
        <v>45008</v>
      </c>
      <c r="D1875" s="28" t="s">
        <v>5292</v>
      </c>
      <c r="E1875" s="30">
        <v>180</v>
      </c>
      <c r="F1875" s="30">
        <v>9.5</v>
      </c>
      <c r="G1875" s="30">
        <v>1710</v>
      </c>
      <c r="H1875" s="30">
        <v>0</v>
      </c>
      <c r="I1875" s="30">
        <f t="shared" si="87"/>
        <v>1710</v>
      </c>
      <c r="J1875" s="30">
        <v>5.5</v>
      </c>
      <c r="K1875" s="30">
        <v>990</v>
      </c>
      <c r="L1875" s="30">
        <f t="shared" si="88"/>
        <v>720</v>
      </c>
      <c r="M1875" s="31">
        <f t="shared" si="89"/>
        <v>0.42105263157894735</v>
      </c>
    </row>
    <row r="1876" spans="1:13" x14ac:dyDescent="0.25">
      <c r="A1876" s="28" t="s">
        <v>15</v>
      </c>
      <c r="B1876" s="28" t="s">
        <v>5458</v>
      </c>
      <c r="C1876" s="29">
        <v>45008</v>
      </c>
      <c r="D1876" s="28" t="s">
        <v>5459</v>
      </c>
      <c r="E1876" s="30">
        <v>180</v>
      </c>
      <c r="F1876" s="30">
        <v>15</v>
      </c>
      <c r="G1876" s="30">
        <v>2700</v>
      </c>
      <c r="H1876" s="30">
        <v>0</v>
      </c>
      <c r="I1876" s="30">
        <f t="shared" si="87"/>
        <v>2700</v>
      </c>
      <c r="J1876" s="30">
        <v>7.5</v>
      </c>
      <c r="K1876" s="30">
        <v>1350</v>
      </c>
      <c r="L1876" s="30">
        <f t="shared" si="88"/>
        <v>1350</v>
      </c>
      <c r="M1876" s="31">
        <f t="shared" si="89"/>
        <v>0.5</v>
      </c>
    </row>
    <row r="1877" spans="1:13" x14ac:dyDescent="0.25">
      <c r="A1877" s="28" t="s">
        <v>15</v>
      </c>
      <c r="B1877" s="28" t="s">
        <v>5458</v>
      </c>
      <c r="C1877" s="29">
        <v>45008</v>
      </c>
      <c r="D1877" s="28" t="s">
        <v>5460</v>
      </c>
      <c r="E1877" s="30">
        <v>180</v>
      </c>
      <c r="F1877" s="30">
        <v>70</v>
      </c>
      <c r="G1877" s="30">
        <v>12600</v>
      </c>
      <c r="H1877" s="30">
        <v>0</v>
      </c>
      <c r="I1877" s="30">
        <f t="shared" si="87"/>
        <v>12600</v>
      </c>
      <c r="J1877" s="30">
        <v>40</v>
      </c>
      <c r="K1877" s="30">
        <v>7200</v>
      </c>
      <c r="L1877" s="30">
        <f t="shared" si="88"/>
        <v>5400</v>
      </c>
      <c r="M1877" s="31">
        <f t="shared" si="89"/>
        <v>0.42857142857142855</v>
      </c>
    </row>
    <row r="1878" spans="1:13" x14ac:dyDescent="0.25">
      <c r="A1878" s="28" t="s">
        <v>15</v>
      </c>
      <c r="B1878" s="28" t="s">
        <v>5458</v>
      </c>
      <c r="C1878" s="29">
        <v>45008</v>
      </c>
      <c r="D1878" s="28" t="s">
        <v>5461</v>
      </c>
      <c r="E1878" s="30">
        <v>180</v>
      </c>
      <c r="F1878" s="30">
        <v>25</v>
      </c>
      <c r="G1878" s="30">
        <v>4500</v>
      </c>
      <c r="H1878" s="30">
        <v>0</v>
      </c>
      <c r="I1878" s="30">
        <f t="shared" si="87"/>
        <v>4500</v>
      </c>
      <c r="J1878" s="30">
        <v>6.5</v>
      </c>
      <c r="K1878" s="30">
        <v>1170</v>
      </c>
      <c r="L1878" s="30">
        <f t="shared" si="88"/>
        <v>3330</v>
      </c>
      <c r="M1878" s="31">
        <f t="shared" si="89"/>
        <v>0.74</v>
      </c>
    </row>
    <row r="1879" spans="1:13" x14ac:dyDescent="0.25">
      <c r="A1879" s="28" t="s">
        <v>15</v>
      </c>
      <c r="B1879" s="28" t="s">
        <v>5458</v>
      </c>
      <c r="C1879" s="29">
        <v>45008</v>
      </c>
      <c r="D1879" s="28" t="s">
        <v>5462</v>
      </c>
      <c r="E1879" s="30">
        <v>20</v>
      </c>
      <c r="F1879" s="30">
        <v>49</v>
      </c>
      <c r="G1879" s="30">
        <v>980</v>
      </c>
      <c r="H1879" s="30">
        <v>0</v>
      </c>
      <c r="I1879" s="30">
        <f t="shared" si="87"/>
        <v>980</v>
      </c>
      <c r="J1879" s="30">
        <v>37.5</v>
      </c>
      <c r="K1879" s="30">
        <v>750</v>
      </c>
      <c r="L1879" s="30">
        <f t="shared" si="88"/>
        <v>230</v>
      </c>
      <c r="M1879" s="31">
        <f t="shared" si="89"/>
        <v>0.23469387755102042</v>
      </c>
    </row>
    <row r="1880" spans="1:13" x14ac:dyDescent="0.25">
      <c r="A1880" s="28" t="s">
        <v>15</v>
      </c>
      <c r="B1880" s="28" t="s">
        <v>5463</v>
      </c>
      <c r="C1880" s="29">
        <v>45008</v>
      </c>
      <c r="D1880" s="28" t="s">
        <v>5324</v>
      </c>
      <c r="E1880" s="30">
        <v>11</v>
      </c>
      <c r="F1880" s="30">
        <v>230</v>
      </c>
      <c r="G1880" s="30">
        <v>2530</v>
      </c>
      <c r="H1880" s="30">
        <v>0</v>
      </c>
      <c r="I1880" s="30">
        <f t="shared" si="87"/>
        <v>2530</v>
      </c>
      <c r="J1880" s="30">
        <v>197</v>
      </c>
      <c r="K1880" s="30">
        <v>2167</v>
      </c>
      <c r="L1880" s="30">
        <f t="shared" si="88"/>
        <v>363</v>
      </c>
      <c r="M1880" s="31">
        <f t="shared" si="89"/>
        <v>0.14347826086956522</v>
      </c>
    </row>
    <row r="1881" spans="1:13" x14ac:dyDescent="0.25">
      <c r="A1881" s="28" t="s">
        <v>15</v>
      </c>
      <c r="B1881" s="28" t="s">
        <v>5463</v>
      </c>
      <c r="C1881" s="29">
        <v>45008</v>
      </c>
      <c r="D1881" s="28" t="s">
        <v>5416</v>
      </c>
      <c r="E1881" s="30">
        <v>22</v>
      </c>
      <c r="F1881" s="30">
        <v>28</v>
      </c>
      <c r="G1881" s="30">
        <v>616</v>
      </c>
      <c r="H1881" s="30">
        <v>0</v>
      </c>
      <c r="I1881" s="30">
        <f t="shared" si="87"/>
        <v>616</v>
      </c>
      <c r="J1881" s="30">
        <v>7</v>
      </c>
      <c r="K1881" s="30">
        <v>154</v>
      </c>
      <c r="L1881" s="30">
        <f t="shared" si="88"/>
        <v>462</v>
      </c>
      <c r="M1881" s="31">
        <f t="shared" si="89"/>
        <v>0.75</v>
      </c>
    </row>
    <row r="1882" spans="1:13" x14ac:dyDescent="0.25">
      <c r="A1882" s="28" t="s">
        <v>15</v>
      </c>
      <c r="B1882" s="28" t="s">
        <v>5463</v>
      </c>
      <c r="C1882" s="29">
        <v>45008</v>
      </c>
      <c r="D1882" s="28" t="s">
        <v>5397</v>
      </c>
      <c r="E1882" s="30">
        <v>6</v>
      </c>
      <c r="F1882" s="30">
        <v>99</v>
      </c>
      <c r="G1882" s="30">
        <v>594</v>
      </c>
      <c r="H1882" s="30">
        <v>0</v>
      </c>
      <c r="I1882" s="30">
        <f t="shared" si="87"/>
        <v>594</v>
      </c>
      <c r="J1882" s="30">
        <v>23</v>
      </c>
      <c r="K1882" s="30">
        <v>138</v>
      </c>
      <c r="L1882" s="30">
        <f t="shared" si="88"/>
        <v>456</v>
      </c>
      <c r="M1882" s="31">
        <f t="shared" si="89"/>
        <v>0.76767676767676762</v>
      </c>
    </row>
    <row r="1883" spans="1:13" x14ac:dyDescent="0.25">
      <c r="A1883" s="28" t="s">
        <v>15</v>
      </c>
      <c r="B1883" s="28" t="s">
        <v>5463</v>
      </c>
      <c r="C1883" s="29">
        <v>45008</v>
      </c>
      <c r="D1883" s="28" t="s">
        <v>5464</v>
      </c>
      <c r="E1883" s="30">
        <v>6</v>
      </c>
      <c r="F1883" s="30">
        <v>99</v>
      </c>
      <c r="G1883" s="30">
        <v>594</v>
      </c>
      <c r="H1883" s="30">
        <v>0</v>
      </c>
      <c r="I1883" s="30">
        <f t="shared" si="87"/>
        <v>594</v>
      </c>
      <c r="J1883" s="30">
        <v>23</v>
      </c>
      <c r="K1883" s="30">
        <v>138</v>
      </c>
      <c r="L1883" s="30">
        <f t="shared" si="88"/>
        <v>456</v>
      </c>
      <c r="M1883" s="31">
        <f t="shared" si="89"/>
        <v>0.76767676767676762</v>
      </c>
    </row>
    <row r="1884" spans="1:13" x14ac:dyDescent="0.25">
      <c r="A1884" s="28" t="s">
        <v>15</v>
      </c>
      <c r="B1884" s="28" t="s">
        <v>5463</v>
      </c>
      <c r="C1884" s="29">
        <v>45008</v>
      </c>
      <c r="D1884" s="28" t="s">
        <v>5465</v>
      </c>
      <c r="E1884" s="30">
        <v>6</v>
      </c>
      <c r="F1884" s="30">
        <v>99</v>
      </c>
      <c r="G1884" s="30">
        <v>594</v>
      </c>
      <c r="H1884" s="30">
        <v>0</v>
      </c>
      <c r="I1884" s="30">
        <f t="shared" si="87"/>
        <v>594</v>
      </c>
      <c r="J1884" s="30">
        <v>21.75</v>
      </c>
      <c r="K1884" s="30">
        <v>130.5</v>
      </c>
      <c r="L1884" s="30">
        <f t="shared" si="88"/>
        <v>463.5</v>
      </c>
      <c r="M1884" s="31">
        <f t="shared" si="89"/>
        <v>0.78030303030303028</v>
      </c>
    </row>
    <row r="1885" spans="1:13" x14ac:dyDescent="0.25">
      <c r="A1885" s="28" t="s">
        <v>15</v>
      </c>
      <c r="B1885" s="28" t="s">
        <v>5463</v>
      </c>
      <c r="C1885" s="29">
        <v>45008</v>
      </c>
      <c r="D1885" s="28" t="s">
        <v>5398</v>
      </c>
      <c r="E1885" s="30">
        <v>3</v>
      </c>
      <c r="F1885" s="30">
        <v>68</v>
      </c>
      <c r="G1885" s="30">
        <v>204</v>
      </c>
      <c r="H1885" s="30">
        <v>0</v>
      </c>
      <c r="I1885" s="30">
        <f t="shared" si="87"/>
        <v>204</v>
      </c>
      <c r="J1885" s="30">
        <v>42</v>
      </c>
      <c r="K1885" s="30">
        <v>126</v>
      </c>
      <c r="L1885" s="30">
        <f t="shared" si="88"/>
        <v>78</v>
      </c>
      <c r="M1885" s="31">
        <f t="shared" si="89"/>
        <v>0.38235294117647056</v>
      </c>
    </row>
    <row r="1886" spans="1:13" x14ac:dyDescent="0.25">
      <c r="A1886" s="28" t="s">
        <v>15</v>
      </c>
      <c r="B1886" s="28" t="s">
        <v>5463</v>
      </c>
      <c r="C1886" s="29">
        <v>45008</v>
      </c>
      <c r="D1886" s="28" t="s">
        <v>5321</v>
      </c>
      <c r="E1886" s="30">
        <v>5</v>
      </c>
      <c r="F1886" s="30">
        <v>148</v>
      </c>
      <c r="G1886" s="30">
        <v>740</v>
      </c>
      <c r="H1886" s="30">
        <v>0</v>
      </c>
      <c r="I1886" s="30">
        <f t="shared" si="87"/>
        <v>740</v>
      </c>
      <c r="J1886" s="30">
        <v>16</v>
      </c>
      <c r="K1886" s="30">
        <v>80</v>
      </c>
      <c r="L1886" s="30">
        <f t="shared" si="88"/>
        <v>660</v>
      </c>
      <c r="M1886" s="31">
        <f t="shared" si="89"/>
        <v>0.89189189189189189</v>
      </c>
    </row>
    <row r="1887" spans="1:13" x14ac:dyDescent="0.25">
      <c r="A1887" s="28" t="s">
        <v>15</v>
      </c>
      <c r="B1887" s="28" t="s">
        <v>5463</v>
      </c>
      <c r="C1887" s="29">
        <v>45008</v>
      </c>
      <c r="D1887" s="28" t="s">
        <v>5466</v>
      </c>
      <c r="E1887" s="30">
        <v>5</v>
      </c>
      <c r="F1887" s="30">
        <v>268</v>
      </c>
      <c r="G1887" s="30">
        <v>1340</v>
      </c>
      <c r="H1887" s="30">
        <v>0</v>
      </c>
      <c r="I1887" s="30">
        <f t="shared" si="87"/>
        <v>1340</v>
      </c>
      <c r="J1887" s="30">
        <v>230</v>
      </c>
      <c r="K1887" s="30">
        <v>1150</v>
      </c>
      <c r="L1887" s="30">
        <f t="shared" si="88"/>
        <v>190</v>
      </c>
      <c r="M1887" s="31">
        <f t="shared" si="89"/>
        <v>0.1417910447761194</v>
      </c>
    </row>
    <row r="1888" spans="1:13" x14ac:dyDescent="0.25">
      <c r="A1888" s="28" t="s">
        <v>15</v>
      </c>
      <c r="B1888" s="28" t="s">
        <v>5463</v>
      </c>
      <c r="C1888" s="29">
        <v>45008</v>
      </c>
      <c r="D1888" s="28" t="s">
        <v>5467</v>
      </c>
      <c r="E1888" s="30">
        <v>5</v>
      </c>
      <c r="F1888" s="30">
        <v>198</v>
      </c>
      <c r="G1888" s="30">
        <v>990</v>
      </c>
      <c r="H1888" s="30">
        <v>0</v>
      </c>
      <c r="I1888" s="30">
        <f t="shared" si="87"/>
        <v>990</v>
      </c>
      <c r="J1888" s="30">
        <v>90</v>
      </c>
      <c r="K1888" s="30">
        <v>450</v>
      </c>
      <c r="L1888" s="30">
        <f t="shared" si="88"/>
        <v>540</v>
      </c>
      <c r="M1888" s="31">
        <f t="shared" si="89"/>
        <v>0.54545454545454541</v>
      </c>
    </row>
    <row r="1889" spans="1:13" x14ac:dyDescent="0.25">
      <c r="A1889" s="28" t="s">
        <v>15</v>
      </c>
      <c r="B1889" s="28" t="s">
        <v>5463</v>
      </c>
      <c r="C1889" s="29">
        <v>45008</v>
      </c>
      <c r="D1889" s="28" t="s">
        <v>5466</v>
      </c>
      <c r="E1889" s="30">
        <v>20</v>
      </c>
      <c r="F1889" s="30">
        <v>269</v>
      </c>
      <c r="G1889" s="30">
        <v>5380</v>
      </c>
      <c r="H1889" s="30">
        <v>0</v>
      </c>
      <c r="I1889" s="30">
        <f t="shared" si="87"/>
        <v>5380</v>
      </c>
      <c r="J1889" s="30">
        <v>230</v>
      </c>
      <c r="K1889" s="30">
        <v>4600</v>
      </c>
      <c r="L1889" s="30">
        <f t="shared" si="88"/>
        <v>780</v>
      </c>
      <c r="M1889" s="31">
        <f t="shared" si="89"/>
        <v>0.1449814126394052</v>
      </c>
    </row>
    <row r="1890" spans="1:13" x14ac:dyDescent="0.25">
      <c r="A1890" s="28" t="s">
        <v>15</v>
      </c>
      <c r="B1890" s="28" t="s">
        <v>5463</v>
      </c>
      <c r="C1890" s="29">
        <v>45008</v>
      </c>
      <c r="D1890" s="28" t="s">
        <v>5323</v>
      </c>
      <c r="E1890" s="30">
        <v>10</v>
      </c>
      <c r="F1890" s="30">
        <v>269</v>
      </c>
      <c r="G1890" s="30">
        <v>2690</v>
      </c>
      <c r="H1890" s="30">
        <v>0</v>
      </c>
      <c r="I1890" s="30">
        <f t="shared" si="87"/>
        <v>2690</v>
      </c>
      <c r="J1890" s="30">
        <v>193.5</v>
      </c>
      <c r="K1890" s="30">
        <v>1935</v>
      </c>
      <c r="L1890" s="30">
        <f t="shared" si="88"/>
        <v>755</v>
      </c>
      <c r="M1890" s="31">
        <f t="shared" si="89"/>
        <v>0.28066914498141265</v>
      </c>
    </row>
    <row r="1891" spans="1:13" x14ac:dyDescent="0.25">
      <c r="A1891" s="28" t="s">
        <v>15</v>
      </c>
      <c r="B1891" s="28" t="s">
        <v>5468</v>
      </c>
      <c r="C1891" s="29">
        <v>45008</v>
      </c>
      <c r="D1891" s="28" t="s">
        <v>5469</v>
      </c>
      <c r="E1891" s="30">
        <v>15</v>
      </c>
      <c r="F1891" s="30">
        <v>27</v>
      </c>
      <c r="G1891" s="30">
        <v>405</v>
      </c>
      <c r="H1891" s="30">
        <v>0</v>
      </c>
      <c r="I1891" s="30">
        <f t="shared" si="87"/>
        <v>405</v>
      </c>
      <c r="J1891" s="30">
        <v>7</v>
      </c>
      <c r="K1891" s="30">
        <v>105</v>
      </c>
      <c r="L1891" s="30">
        <f t="shared" si="88"/>
        <v>300</v>
      </c>
      <c r="M1891" s="31">
        <f t="shared" si="89"/>
        <v>0.7407407407407407</v>
      </c>
    </row>
    <row r="1892" spans="1:13" x14ac:dyDescent="0.25">
      <c r="A1892" s="28" t="s">
        <v>15</v>
      </c>
      <c r="B1892" s="28" t="s">
        <v>5468</v>
      </c>
      <c r="C1892" s="29">
        <v>45008</v>
      </c>
      <c r="D1892" s="28" t="s">
        <v>5316</v>
      </c>
      <c r="E1892" s="30">
        <v>2</v>
      </c>
      <c r="F1892" s="30">
        <v>68</v>
      </c>
      <c r="G1892" s="30">
        <v>136</v>
      </c>
      <c r="H1892" s="30">
        <v>0</v>
      </c>
      <c r="I1892" s="30">
        <f t="shared" si="87"/>
        <v>136</v>
      </c>
      <c r="J1892" s="30">
        <v>69</v>
      </c>
      <c r="K1892" s="30">
        <v>138</v>
      </c>
      <c r="L1892" s="30">
        <f t="shared" si="88"/>
        <v>-2</v>
      </c>
      <c r="M1892" s="31">
        <f t="shared" si="89"/>
        <v>-1.4705882352941176E-2</v>
      </c>
    </row>
    <row r="1893" spans="1:13" x14ac:dyDescent="0.25">
      <c r="A1893" s="28" t="s">
        <v>15</v>
      </c>
      <c r="B1893" s="28" t="s">
        <v>5468</v>
      </c>
      <c r="C1893" s="29">
        <v>45008</v>
      </c>
      <c r="D1893" s="28" t="s">
        <v>5394</v>
      </c>
      <c r="E1893" s="30">
        <v>1</v>
      </c>
      <c r="F1893" s="30">
        <v>28</v>
      </c>
      <c r="G1893" s="30">
        <v>28</v>
      </c>
      <c r="H1893" s="30">
        <v>0</v>
      </c>
      <c r="I1893" s="30">
        <f t="shared" si="87"/>
        <v>28</v>
      </c>
      <c r="J1893" s="30">
        <v>24</v>
      </c>
      <c r="K1893" s="30">
        <v>24</v>
      </c>
      <c r="L1893" s="30">
        <f t="shared" si="88"/>
        <v>4</v>
      </c>
      <c r="M1893" s="31">
        <f t="shared" si="89"/>
        <v>0.14285714285714285</v>
      </c>
    </row>
    <row r="1894" spans="1:13" x14ac:dyDescent="0.25">
      <c r="A1894" s="28" t="s">
        <v>15</v>
      </c>
      <c r="B1894" s="28" t="s">
        <v>5468</v>
      </c>
      <c r="C1894" s="29">
        <v>45008</v>
      </c>
      <c r="D1894" s="28" t="s">
        <v>5321</v>
      </c>
      <c r="E1894" s="30">
        <v>5</v>
      </c>
      <c r="F1894" s="30">
        <v>145</v>
      </c>
      <c r="G1894" s="30">
        <v>725</v>
      </c>
      <c r="H1894" s="30">
        <v>0</v>
      </c>
      <c r="I1894" s="30">
        <f t="shared" si="87"/>
        <v>725</v>
      </c>
      <c r="J1894" s="30">
        <v>16</v>
      </c>
      <c r="K1894" s="30">
        <v>80</v>
      </c>
      <c r="L1894" s="30">
        <f t="shared" si="88"/>
        <v>645</v>
      </c>
      <c r="M1894" s="31">
        <f t="shared" si="89"/>
        <v>0.8896551724137931</v>
      </c>
    </row>
    <row r="1895" spans="1:13" x14ac:dyDescent="0.25">
      <c r="A1895" s="28" t="s">
        <v>15</v>
      </c>
      <c r="B1895" s="28" t="s">
        <v>5468</v>
      </c>
      <c r="C1895" s="29">
        <v>45008</v>
      </c>
      <c r="D1895" s="28" t="s">
        <v>5284</v>
      </c>
      <c r="E1895" s="30">
        <v>10</v>
      </c>
      <c r="F1895" s="30">
        <v>35</v>
      </c>
      <c r="G1895" s="30">
        <v>350</v>
      </c>
      <c r="H1895" s="30">
        <v>0</v>
      </c>
      <c r="I1895" s="30">
        <f t="shared" si="87"/>
        <v>350</v>
      </c>
      <c r="J1895" s="30">
        <v>22</v>
      </c>
      <c r="K1895" s="30">
        <v>220</v>
      </c>
      <c r="L1895" s="30">
        <f t="shared" si="88"/>
        <v>130</v>
      </c>
      <c r="M1895" s="31">
        <f t="shared" si="89"/>
        <v>0.37142857142857144</v>
      </c>
    </row>
    <row r="1896" spans="1:13" x14ac:dyDescent="0.25">
      <c r="A1896" s="28" t="s">
        <v>15</v>
      </c>
      <c r="B1896" s="28" t="s">
        <v>5468</v>
      </c>
      <c r="C1896" s="29">
        <v>45008</v>
      </c>
      <c r="D1896" s="28" t="s">
        <v>5470</v>
      </c>
      <c r="E1896" s="30">
        <v>6</v>
      </c>
      <c r="F1896" s="30">
        <v>183</v>
      </c>
      <c r="G1896" s="30">
        <v>1098</v>
      </c>
      <c r="H1896" s="30">
        <v>0</v>
      </c>
      <c r="I1896" s="30">
        <f t="shared" si="87"/>
        <v>1098</v>
      </c>
      <c r="J1896" s="30">
        <v>95</v>
      </c>
      <c r="K1896" s="30">
        <v>570</v>
      </c>
      <c r="L1896" s="30">
        <f t="shared" si="88"/>
        <v>528</v>
      </c>
      <c r="M1896" s="31">
        <f t="shared" si="89"/>
        <v>0.48087431693989069</v>
      </c>
    </row>
    <row r="1897" spans="1:13" x14ac:dyDescent="0.25">
      <c r="A1897" s="28" t="s">
        <v>15</v>
      </c>
      <c r="B1897" s="28" t="s">
        <v>5468</v>
      </c>
      <c r="C1897" s="29">
        <v>45008</v>
      </c>
      <c r="D1897" s="28">
        <v>2667</v>
      </c>
      <c r="E1897" s="30">
        <v>2</v>
      </c>
      <c r="F1897" s="30">
        <v>18</v>
      </c>
      <c r="G1897" s="30">
        <v>36</v>
      </c>
      <c r="H1897" s="30">
        <v>0</v>
      </c>
      <c r="I1897" s="30">
        <f t="shared" si="87"/>
        <v>36</v>
      </c>
      <c r="J1897" s="30"/>
      <c r="K1897" s="30"/>
      <c r="L1897" s="30">
        <f t="shared" si="88"/>
        <v>36</v>
      </c>
      <c r="M1897" s="31">
        <f t="shared" si="89"/>
        <v>1</v>
      </c>
    </row>
    <row r="1898" spans="1:13" x14ac:dyDescent="0.25">
      <c r="A1898" s="28" t="s">
        <v>15</v>
      </c>
      <c r="B1898" s="28" t="s">
        <v>5468</v>
      </c>
      <c r="C1898" s="29">
        <v>45008</v>
      </c>
      <c r="D1898" s="28" t="s">
        <v>5445</v>
      </c>
      <c r="E1898" s="30">
        <v>2</v>
      </c>
      <c r="F1898" s="30">
        <v>20</v>
      </c>
      <c r="G1898" s="30">
        <v>40</v>
      </c>
      <c r="H1898" s="30">
        <v>0</v>
      </c>
      <c r="I1898" s="30">
        <f t="shared" si="87"/>
        <v>40</v>
      </c>
      <c r="J1898" s="30">
        <v>28</v>
      </c>
      <c r="K1898" s="30">
        <v>56</v>
      </c>
      <c r="L1898" s="30">
        <f t="shared" si="88"/>
        <v>-16</v>
      </c>
      <c r="M1898" s="31">
        <f t="shared" si="89"/>
        <v>-0.4</v>
      </c>
    </row>
    <row r="1899" spans="1:13" x14ac:dyDescent="0.25">
      <c r="A1899" s="28" t="s">
        <v>15</v>
      </c>
      <c r="B1899" s="28" t="s">
        <v>5471</v>
      </c>
      <c r="C1899" s="29">
        <v>45065</v>
      </c>
      <c r="D1899" s="28" t="s">
        <v>5109</v>
      </c>
      <c r="E1899" s="30">
        <v>5</v>
      </c>
      <c r="F1899" s="30">
        <v>1590</v>
      </c>
      <c r="G1899" s="30">
        <v>7950</v>
      </c>
      <c r="H1899" s="30">
        <v>0</v>
      </c>
      <c r="I1899" s="30">
        <f t="shared" si="87"/>
        <v>7950</v>
      </c>
      <c r="J1899" s="30">
        <v>175</v>
      </c>
      <c r="K1899" s="30">
        <v>875</v>
      </c>
      <c r="L1899" s="30">
        <f t="shared" si="88"/>
        <v>7075</v>
      </c>
      <c r="M1899" s="31">
        <f t="shared" si="89"/>
        <v>0.88993710691823902</v>
      </c>
    </row>
    <row r="1900" spans="1:13" x14ac:dyDescent="0.25">
      <c r="A1900" s="28" t="s">
        <v>15</v>
      </c>
      <c r="B1900" s="28" t="s">
        <v>5471</v>
      </c>
      <c r="C1900" s="29">
        <v>45065</v>
      </c>
      <c r="D1900" s="28" t="s">
        <v>5118</v>
      </c>
      <c r="E1900" s="30">
        <v>100</v>
      </c>
      <c r="F1900" s="30">
        <v>899</v>
      </c>
      <c r="G1900" s="30">
        <v>89900</v>
      </c>
      <c r="H1900" s="30">
        <v>0</v>
      </c>
      <c r="I1900" s="30">
        <f t="shared" si="87"/>
        <v>89900</v>
      </c>
      <c r="J1900" s="30">
        <v>125</v>
      </c>
      <c r="K1900" s="30">
        <v>12500</v>
      </c>
      <c r="L1900" s="30">
        <f t="shared" si="88"/>
        <v>77400</v>
      </c>
      <c r="M1900" s="31">
        <f t="shared" si="89"/>
        <v>0.86095661846496108</v>
      </c>
    </row>
    <row r="1901" spans="1:13" x14ac:dyDescent="0.25">
      <c r="A1901" s="28" t="s">
        <v>15</v>
      </c>
      <c r="B1901" s="28" t="s">
        <v>5472</v>
      </c>
      <c r="C1901" s="29">
        <v>45065</v>
      </c>
      <c r="D1901" s="28" t="s">
        <v>5473</v>
      </c>
      <c r="E1901" s="30">
        <v>2</v>
      </c>
      <c r="F1901" s="30">
        <v>2245</v>
      </c>
      <c r="G1901" s="30">
        <v>4490</v>
      </c>
      <c r="H1901" s="30">
        <v>0</v>
      </c>
      <c r="I1901" s="30">
        <f t="shared" si="87"/>
        <v>4490</v>
      </c>
      <c r="J1901" s="30">
        <v>500</v>
      </c>
      <c r="K1901" s="30">
        <v>1000</v>
      </c>
      <c r="L1901" s="30">
        <f t="shared" si="88"/>
        <v>3490</v>
      </c>
      <c r="M1901" s="31">
        <f t="shared" si="89"/>
        <v>0.77728285077950998</v>
      </c>
    </row>
    <row r="1902" spans="1:13" x14ac:dyDescent="0.25">
      <c r="A1902" s="28" t="s">
        <v>15</v>
      </c>
      <c r="B1902" s="28" t="s">
        <v>5472</v>
      </c>
      <c r="C1902" s="29">
        <v>45065</v>
      </c>
      <c r="D1902" s="28" t="s">
        <v>5474</v>
      </c>
      <c r="E1902" s="30">
        <v>5</v>
      </c>
      <c r="F1902" s="30">
        <v>2690</v>
      </c>
      <c r="G1902" s="30">
        <v>13450</v>
      </c>
      <c r="H1902" s="30">
        <v>0</v>
      </c>
      <c r="I1902" s="30">
        <f t="shared" si="87"/>
        <v>13450</v>
      </c>
      <c r="J1902" s="30">
        <v>807</v>
      </c>
      <c r="K1902" s="30">
        <v>4035</v>
      </c>
      <c r="L1902" s="30">
        <f t="shared" si="88"/>
        <v>9415</v>
      </c>
      <c r="M1902" s="31">
        <f t="shared" si="89"/>
        <v>0.7</v>
      </c>
    </row>
    <row r="1903" spans="1:13" x14ac:dyDescent="0.25">
      <c r="A1903" s="28" t="s">
        <v>15</v>
      </c>
      <c r="B1903" s="28" t="s">
        <v>5472</v>
      </c>
      <c r="C1903" s="29">
        <v>45065</v>
      </c>
      <c r="D1903" s="28" t="s">
        <v>5475</v>
      </c>
      <c r="E1903" s="30">
        <v>5</v>
      </c>
      <c r="F1903" s="30">
        <v>2690</v>
      </c>
      <c r="G1903" s="30">
        <v>13450</v>
      </c>
      <c r="H1903" s="30">
        <v>0</v>
      </c>
      <c r="I1903" s="30">
        <f t="shared" si="87"/>
        <v>13450</v>
      </c>
      <c r="J1903" s="30">
        <v>750</v>
      </c>
      <c r="K1903" s="30">
        <v>3750</v>
      </c>
      <c r="L1903" s="30">
        <f t="shared" si="88"/>
        <v>9700</v>
      </c>
      <c r="M1903" s="31">
        <f t="shared" si="89"/>
        <v>0.72118959107806691</v>
      </c>
    </row>
    <row r="1904" spans="1:13" x14ac:dyDescent="0.25">
      <c r="A1904" s="28" t="s">
        <v>15</v>
      </c>
      <c r="B1904" s="28" t="s">
        <v>5476</v>
      </c>
      <c r="C1904" s="29">
        <v>45073</v>
      </c>
      <c r="D1904" s="28" t="s">
        <v>135</v>
      </c>
      <c r="E1904" s="30">
        <v>30</v>
      </c>
      <c r="F1904" s="30">
        <v>250</v>
      </c>
      <c r="G1904" s="30">
        <v>7500</v>
      </c>
      <c r="H1904" s="30">
        <v>0</v>
      </c>
      <c r="I1904" s="30">
        <f t="shared" si="87"/>
        <v>7500</v>
      </c>
      <c r="J1904" s="30">
        <v>114.66</v>
      </c>
      <c r="K1904" s="30">
        <v>3439.8</v>
      </c>
      <c r="L1904" s="30">
        <f t="shared" si="88"/>
        <v>4060.2</v>
      </c>
      <c r="M1904" s="31">
        <f t="shared" si="89"/>
        <v>0.54135999999999995</v>
      </c>
    </row>
    <row r="1905" spans="1:13" x14ac:dyDescent="0.25">
      <c r="A1905" s="28" t="s">
        <v>15</v>
      </c>
      <c r="B1905" s="28" t="s">
        <v>5472</v>
      </c>
      <c r="C1905" s="29">
        <v>45065</v>
      </c>
      <c r="D1905" s="28" t="s">
        <v>5477</v>
      </c>
      <c r="E1905" s="30">
        <v>5</v>
      </c>
      <c r="F1905" s="30">
        <v>78</v>
      </c>
      <c r="G1905" s="30">
        <v>390</v>
      </c>
      <c r="H1905" s="30">
        <v>0</v>
      </c>
      <c r="I1905" s="30">
        <f t="shared" si="87"/>
        <v>390</v>
      </c>
      <c r="J1905" s="30">
        <v>80</v>
      </c>
      <c r="K1905" s="30">
        <v>400</v>
      </c>
      <c r="L1905" s="30">
        <f t="shared" si="88"/>
        <v>-10</v>
      </c>
      <c r="M1905" s="31">
        <f t="shared" si="89"/>
        <v>-2.564102564102564E-2</v>
      </c>
    </row>
    <row r="1906" spans="1:13" x14ac:dyDescent="0.25">
      <c r="A1906" s="28" t="s">
        <v>15</v>
      </c>
      <c r="B1906" s="28" t="s">
        <v>5472</v>
      </c>
      <c r="C1906" s="29">
        <v>45065</v>
      </c>
      <c r="D1906" s="28" t="s">
        <v>5478</v>
      </c>
      <c r="E1906" s="30">
        <v>20</v>
      </c>
      <c r="F1906" s="30">
        <v>85</v>
      </c>
      <c r="G1906" s="30">
        <v>1700</v>
      </c>
      <c r="H1906" s="30">
        <v>0</v>
      </c>
      <c r="I1906" s="30">
        <f t="shared" si="87"/>
        <v>1700</v>
      </c>
      <c r="J1906" s="30">
        <v>50</v>
      </c>
      <c r="K1906" s="30">
        <v>1000</v>
      </c>
      <c r="L1906" s="30">
        <f t="shared" si="88"/>
        <v>700</v>
      </c>
      <c r="M1906" s="31">
        <f t="shared" si="89"/>
        <v>0.41176470588235292</v>
      </c>
    </row>
    <row r="1907" spans="1:13" x14ac:dyDescent="0.25">
      <c r="A1907" s="28" t="s">
        <v>15</v>
      </c>
      <c r="B1907" s="28" t="s">
        <v>5479</v>
      </c>
      <c r="C1907" s="29">
        <v>45065</v>
      </c>
      <c r="D1907" s="28" t="s">
        <v>5480</v>
      </c>
      <c r="E1907" s="30">
        <v>1</v>
      </c>
      <c r="F1907" s="30">
        <v>390</v>
      </c>
      <c r="G1907" s="30">
        <v>390</v>
      </c>
      <c r="H1907" s="30">
        <v>0</v>
      </c>
      <c r="I1907" s="30">
        <f t="shared" si="87"/>
        <v>390</v>
      </c>
      <c r="J1907" s="30">
        <v>205</v>
      </c>
      <c r="K1907" s="30">
        <v>205</v>
      </c>
      <c r="L1907" s="30">
        <f t="shared" si="88"/>
        <v>185</v>
      </c>
      <c r="M1907" s="31">
        <f t="shared" si="89"/>
        <v>0.47435897435897434</v>
      </c>
    </row>
    <row r="1908" spans="1:13" x14ac:dyDescent="0.25">
      <c r="A1908" s="28" t="s">
        <v>15</v>
      </c>
      <c r="B1908" s="28" t="s">
        <v>5479</v>
      </c>
      <c r="C1908" s="29">
        <v>45065</v>
      </c>
      <c r="D1908" s="28" t="s">
        <v>5481</v>
      </c>
      <c r="E1908" s="30">
        <v>2</v>
      </c>
      <c r="F1908" s="30">
        <v>714</v>
      </c>
      <c r="G1908" s="30">
        <v>1428</v>
      </c>
      <c r="H1908" s="30">
        <v>0</v>
      </c>
      <c r="I1908" s="30">
        <f t="shared" si="87"/>
        <v>1428</v>
      </c>
      <c r="J1908" s="30">
        <v>150</v>
      </c>
      <c r="K1908" s="30">
        <v>300</v>
      </c>
      <c r="L1908" s="30">
        <f t="shared" si="88"/>
        <v>1128</v>
      </c>
      <c r="M1908" s="31">
        <f t="shared" si="89"/>
        <v>0.78991596638655459</v>
      </c>
    </row>
    <row r="1909" spans="1:13" x14ac:dyDescent="0.25">
      <c r="A1909" s="28" t="s">
        <v>15</v>
      </c>
      <c r="B1909" s="28" t="s">
        <v>5479</v>
      </c>
      <c r="C1909" s="29">
        <v>45065</v>
      </c>
      <c r="D1909" s="28" t="s">
        <v>5281</v>
      </c>
      <c r="E1909" s="30">
        <v>24</v>
      </c>
      <c r="F1909" s="30">
        <v>320</v>
      </c>
      <c r="G1909" s="30">
        <v>7680</v>
      </c>
      <c r="H1909" s="30">
        <v>0</v>
      </c>
      <c r="I1909" s="30">
        <f t="shared" si="87"/>
        <v>7680</v>
      </c>
      <c r="J1909" s="30">
        <v>120</v>
      </c>
      <c r="K1909" s="30">
        <v>2880</v>
      </c>
      <c r="L1909" s="30">
        <f t="shared" si="88"/>
        <v>4800</v>
      </c>
      <c r="M1909" s="31">
        <f t="shared" si="89"/>
        <v>0.625</v>
      </c>
    </row>
    <row r="1910" spans="1:13" x14ac:dyDescent="0.25">
      <c r="A1910" s="28" t="s">
        <v>15</v>
      </c>
      <c r="B1910" s="28" t="s">
        <v>5479</v>
      </c>
      <c r="C1910" s="29">
        <v>45065</v>
      </c>
      <c r="D1910" s="28" t="s">
        <v>5474</v>
      </c>
      <c r="E1910" s="30">
        <v>5</v>
      </c>
      <c r="F1910" s="30">
        <v>2700</v>
      </c>
      <c r="G1910" s="30">
        <v>13500</v>
      </c>
      <c r="H1910" s="30">
        <v>0</v>
      </c>
      <c r="I1910" s="30">
        <f t="shared" si="87"/>
        <v>13500</v>
      </c>
      <c r="J1910" s="30">
        <v>807</v>
      </c>
      <c r="K1910" s="30">
        <v>4035</v>
      </c>
      <c r="L1910" s="30">
        <f t="shared" si="88"/>
        <v>9465</v>
      </c>
      <c r="M1910" s="31">
        <f t="shared" si="89"/>
        <v>0.70111111111111113</v>
      </c>
    </row>
    <row r="1911" spans="1:13" x14ac:dyDescent="0.25">
      <c r="A1911" s="28" t="s">
        <v>15</v>
      </c>
      <c r="B1911" s="28" t="s">
        <v>5479</v>
      </c>
      <c r="C1911" s="29">
        <v>45065</v>
      </c>
      <c r="D1911" s="28" t="s">
        <v>5482</v>
      </c>
      <c r="E1911" s="30">
        <v>5</v>
      </c>
      <c r="F1911" s="30">
        <v>2700</v>
      </c>
      <c r="G1911" s="30">
        <v>13500</v>
      </c>
      <c r="H1911" s="30">
        <v>0</v>
      </c>
      <c r="I1911" s="30">
        <f t="shared" si="87"/>
        <v>13500</v>
      </c>
      <c r="J1911" s="30">
        <v>807</v>
      </c>
      <c r="K1911" s="30">
        <v>4035</v>
      </c>
      <c r="L1911" s="30">
        <f t="shared" si="88"/>
        <v>9465</v>
      </c>
      <c r="M1911" s="31">
        <f t="shared" si="89"/>
        <v>0.70111111111111113</v>
      </c>
    </row>
    <row r="1912" spans="1:13" x14ac:dyDescent="0.25">
      <c r="A1912" s="28" t="s">
        <v>15</v>
      </c>
      <c r="B1912" s="28" t="s">
        <v>5479</v>
      </c>
      <c r="C1912" s="29">
        <v>45065</v>
      </c>
      <c r="D1912" s="28" t="s">
        <v>5483</v>
      </c>
      <c r="E1912" s="30">
        <v>50</v>
      </c>
      <c r="F1912" s="30">
        <v>85</v>
      </c>
      <c r="G1912" s="30">
        <v>4250</v>
      </c>
      <c r="H1912" s="30">
        <v>0</v>
      </c>
      <c r="I1912" s="30">
        <f t="shared" si="87"/>
        <v>4250</v>
      </c>
      <c r="J1912" s="30">
        <v>70</v>
      </c>
      <c r="K1912" s="30">
        <v>3500</v>
      </c>
      <c r="L1912" s="30">
        <f t="shared" si="88"/>
        <v>750</v>
      </c>
      <c r="M1912" s="31">
        <f t="shared" si="89"/>
        <v>0.17647058823529413</v>
      </c>
    </row>
    <row r="1913" spans="1:13" x14ac:dyDescent="0.25">
      <c r="A1913" s="28" t="s">
        <v>15</v>
      </c>
      <c r="B1913" s="28" t="s">
        <v>5479</v>
      </c>
      <c r="C1913" s="29">
        <v>45065</v>
      </c>
      <c r="D1913" s="28" t="s">
        <v>5477</v>
      </c>
      <c r="E1913" s="30">
        <v>10</v>
      </c>
      <c r="F1913" s="30">
        <v>77</v>
      </c>
      <c r="G1913" s="30">
        <v>770</v>
      </c>
      <c r="H1913" s="30">
        <v>0</v>
      </c>
      <c r="I1913" s="30">
        <f t="shared" si="87"/>
        <v>770</v>
      </c>
      <c r="J1913" s="30">
        <v>80</v>
      </c>
      <c r="K1913" s="30">
        <v>800</v>
      </c>
      <c r="L1913" s="30">
        <f t="shared" si="88"/>
        <v>-30</v>
      </c>
      <c r="M1913" s="31">
        <f t="shared" si="89"/>
        <v>-3.896103896103896E-2</v>
      </c>
    </row>
    <row r="1914" spans="1:13" x14ac:dyDescent="0.25">
      <c r="A1914" s="28" t="s">
        <v>15</v>
      </c>
      <c r="B1914" s="28" t="s">
        <v>5484</v>
      </c>
      <c r="C1914" s="29">
        <v>45065</v>
      </c>
      <c r="D1914" s="28" t="s">
        <v>5416</v>
      </c>
      <c r="E1914" s="30">
        <v>60</v>
      </c>
      <c r="F1914" s="30">
        <v>27</v>
      </c>
      <c r="G1914" s="30">
        <v>1620</v>
      </c>
      <c r="H1914" s="30">
        <v>0</v>
      </c>
      <c r="I1914" s="30">
        <f t="shared" si="87"/>
        <v>1620</v>
      </c>
      <c r="J1914" s="30">
        <v>7</v>
      </c>
      <c r="K1914" s="30">
        <v>420</v>
      </c>
      <c r="L1914" s="30">
        <f t="shared" si="88"/>
        <v>1200</v>
      </c>
      <c r="M1914" s="31">
        <f t="shared" si="89"/>
        <v>0.7407407407407407</v>
      </c>
    </row>
    <row r="1915" spans="1:13" x14ac:dyDescent="0.25">
      <c r="A1915" s="28" t="s">
        <v>15</v>
      </c>
      <c r="B1915" s="28" t="s">
        <v>5484</v>
      </c>
      <c r="C1915" s="29">
        <v>45065</v>
      </c>
      <c r="D1915" s="28" t="s">
        <v>5415</v>
      </c>
      <c r="E1915" s="30">
        <v>60</v>
      </c>
      <c r="F1915" s="30">
        <v>30</v>
      </c>
      <c r="G1915" s="30">
        <v>1800</v>
      </c>
      <c r="H1915" s="30">
        <v>0</v>
      </c>
      <c r="I1915" s="30">
        <f t="shared" si="87"/>
        <v>1800</v>
      </c>
      <c r="J1915" s="30">
        <v>7.5</v>
      </c>
      <c r="K1915" s="30">
        <v>450</v>
      </c>
      <c r="L1915" s="30">
        <f t="shared" si="88"/>
        <v>1350</v>
      </c>
      <c r="M1915" s="31">
        <f t="shared" si="89"/>
        <v>0.75</v>
      </c>
    </row>
    <row r="1916" spans="1:13" x14ac:dyDescent="0.25">
      <c r="A1916" s="28" t="s">
        <v>15</v>
      </c>
      <c r="B1916" s="28" t="s">
        <v>5485</v>
      </c>
      <c r="C1916" s="29">
        <v>45065</v>
      </c>
      <c r="D1916" s="28" t="s">
        <v>5486</v>
      </c>
      <c r="E1916" s="30">
        <v>2</v>
      </c>
      <c r="F1916" s="30">
        <v>1345</v>
      </c>
      <c r="G1916" s="30">
        <v>2690</v>
      </c>
      <c r="H1916" s="30">
        <v>0</v>
      </c>
      <c r="I1916" s="30">
        <f t="shared" si="87"/>
        <v>2690</v>
      </c>
      <c r="J1916" s="30">
        <v>693</v>
      </c>
      <c r="K1916" s="30">
        <v>1386</v>
      </c>
      <c r="L1916" s="30">
        <f t="shared" si="88"/>
        <v>1304</v>
      </c>
      <c r="M1916" s="31">
        <f t="shared" si="89"/>
        <v>0.48475836431226765</v>
      </c>
    </row>
    <row r="1917" spans="1:13" x14ac:dyDescent="0.25">
      <c r="A1917" s="28" t="s">
        <v>15</v>
      </c>
      <c r="B1917" s="28" t="s">
        <v>5485</v>
      </c>
      <c r="C1917" s="29">
        <v>45065</v>
      </c>
      <c r="D1917" s="28" t="s">
        <v>201</v>
      </c>
      <c r="E1917" s="30">
        <v>5</v>
      </c>
      <c r="F1917" s="30">
        <v>944</v>
      </c>
      <c r="G1917" s="30">
        <v>4720</v>
      </c>
      <c r="H1917" s="30">
        <v>0</v>
      </c>
      <c r="I1917" s="30">
        <f t="shared" si="87"/>
        <v>4720</v>
      </c>
      <c r="J1917" s="30">
        <v>525</v>
      </c>
      <c r="K1917" s="30">
        <v>2625</v>
      </c>
      <c r="L1917" s="30">
        <f t="shared" si="88"/>
        <v>2095</v>
      </c>
      <c r="M1917" s="31">
        <f t="shared" si="89"/>
        <v>0.44385593220338981</v>
      </c>
    </row>
    <row r="1918" spans="1:13" x14ac:dyDescent="0.25">
      <c r="A1918" s="28" t="s">
        <v>15</v>
      </c>
      <c r="B1918" s="28" t="s">
        <v>5485</v>
      </c>
      <c r="C1918" s="29">
        <v>45065</v>
      </c>
      <c r="D1918" s="28" t="s">
        <v>5487</v>
      </c>
      <c r="E1918" s="30">
        <v>1</v>
      </c>
      <c r="F1918" s="30">
        <v>1040</v>
      </c>
      <c r="G1918" s="30">
        <v>1040</v>
      </c>
      <c r="H1918" s="30">
        <v>0</v>
      </c>
      <c r="I1918" s="30">
        <f t="shared" si="87"/>
        <v>1040</v>
      </c>
      <c r="J1918" s="30">
        <v>280</v>
      </c>
      <c r="K1918" s="30">
        <v>280</v>
      </c>
      <c r="L1918" s="30">
        <f t="shared" si="88"/>
        <v>760</v>
      </c>
      <c r="M1918" s="31">
        <f t="shared" si="89"/>
        <v>0.73076923076923073</v>
      </c>
    </row>
    <row r="1919" spans="1:13" x14ac:dyDescent="0.25">
      <c r="A1919" s="28" t="s">
        <v>15</v>
      </c>
      <c r="B1919" s="28" t="s">
        <v>5485</v>
      </c>
      <c r="C1919" s="29">
        <v>45065</v>
      </c>
      <c r="D1919" s="28" t="s">
        <v>5488</v>
      </c>
      <c r="E1919" s="30">
        <v>4</v>
      </c>
      <c r="F1919" s="30">
        <v>1040</v>
      </c>
      <c r="G1919" s="30">
        <v>4160</v>
      </c>
      <c r="H1919" s="30">
        <v>0</v>
      </c>
      <c r="I1919" s="30">
        <f t="shared" si="87"/>
        <v>4160</v>
      </c>
      <c r="J1919" s="30">
        <v>336</v>
      </c>
      <c r="K1919" s="30">
        <v>1344</v>
      </c>
      <c r="L1919" s="30">
        <f t="shared" si="88"/>
        <v>2816</v>
      </c>
      <c r="M1919" s="31">
        <f t="shared" si="89"/>
        <v>0.67692307692307696</v>
      </c>
    </row>
    <row r="1920" spans="1:13" x14ac:dyDescent="0.25">
      <c r="A1920" s="28" t="s">
        <v>15</v>
      </c>
      <c r="B1920" s="28" t="s">
        <v>5485</v>
      </c>
      <c r="C1920" s="29">
        <v>45065</v>
      </c>
      <c r="D1920" s="28" t="s">
        <v>5474</v>
      </c>
      <c r="E1920" s="30">
        <v>5</v>
      </c>
      <c r="F1920" s="30">
        <v>2699</v>
      </c>
      <c r="G1920" s="30">
        <v>13495</v>
      </c>
      <c r="H1920" s="30">
        <v>0</v>
      </c>
      <c r="I1920" s="30">
        <f t="shared" si="87"/>
        <v>13495</v>
      </c>
      <c r="J1920" s="30">
        <v>807</v>
      </c>
      <c r="K1920" s="30">
        <v>4035</v>
      </c>
      <c r="L1920" s="30">
        <f t="shared" si="88"/>
        <v>9460</v>
      </c>
      <c r="M1920" s="31">
        <f t="shared" si="89"/>
        <v>0.70100037050759545</v>
      </c>
    </row>
    <row r="1921" spans="1:13" x14ac:dyDescent="0.25">
      <c r="A1921" s="28" t="s">
        <v>15</v>
      </c>
      <c r="B1921" s="28" t="s">
        <v>5485</v>
      </c>
      <c r="C1921" s="29">
        <v>45065</v>
      </c>
      <c r="D1921" s="28" t="s">
        <v>5482</v>
      </c>
      <c r="E1921" s="30">
        <v>5</v>
      </c>
      <c r="F1921" s="30">
        <v>2699</v>
      </c>
      <c r="G1921" s="30">
        <v>13495</v>
      </c>
      <c r="H1921" s="30">
        <v>0</v>
      </c>
      <c r="I1921" s="30">
        <f t="shared" si="87"/>
        <v>13495</v>
      </c>
      <c r="J1921" s="30">
        <v>807</v>
      </c>
      <c r="K1921" s="30">
        <v>4035</v>
      </c>
      <c r="L1921" s="30">
        <f t="shared" si="88"/>
        <v>9460</v>
      </c>
      <c r="M1921" s="31">
        <f t="shared" si="89"/>
        <v>0.70100037050759545</v>
      </c>
    </row>
    <row r="1922" spans="1:13" x14ac:dyDescent="0.25">
      <c r="A1922" s="28" t="s">
        <v>15</v>
      </c>
      <c r="B1922" s="28" t="s">
        <v>5485</v>
      </c>
      <c r="C1922" s="29">
        <v>45065</v>
      </c>
      <c r="D1922" s="28" t="s">
        <v>5478</v>
      </c>
      <c r="E1922" s="30">
        <v>108</v>
      </c>
      <c r="F1922" s="30">
        <v>85</v>
      </c>
      <c r="G1922" s="30">
        <v>9180</v>
      </c>
      <c r="H1922" s="30">
        <v>0</v>
      </c>
      <c r="I1922" s="30">
        <f t="shared" si="87"/>
        <v>9180</v>
      </c>
      <c r="J1922" s="30">
        <v>50</v>
      </c>
      <c r="K1922" s="30">
        <v>5400</v>
      </c>
      <c r="L1922" s="30">
        <f t="shared" si="88"/>
        <v>3780</v>
      </c>
      <c r="M1922" s="31">
        <f t="shared" si="89"/>
        <v>0.41176470588235292</v>
      </c>
    </row>
    <row r="1923" spans="1:13" x14ac:dyDescent="0.25">
      <c r="A1923" s="28" t="s">
        <v>15</v>
      </c>
      <c r="B1923" s="28" t="s">
        <v>5489</v>
      </c>
      <c r="C1923" s="29">
        <v>45065</v>
      </c>
      <c r="D1923" s="28" t="s">
        <v>5490</v>
      </c>
      <c r="E1923" s="30">
        <v>10</v>
      </c>
      <c r="F1923" s="30">
        <v>650</v>
      </c>
      <c r="G1923" s="30">
        <v>6500</v>
      </c>
      <c r="H1923" s="30">
        <v>0</v>
      </c>
      <c r="I1923" s="30">
        <f t="shared" si="87"/>
        <v>6500</v>
      </c>
      <c r="J1923" s="30">
        <v>260</v>
      </c>
      <c r="K1923" s="30">
        <v>2600</v>
      </c>
      <c r="L1923" s="30">
        <f t="shared" si="88"/>
        <v>3900</v>
      </c>
      <c r="M1923" s="31">
        <f t="shared" si="89"/>
        <v>0.6</v>
      </c>
    </row>
    <row r="1924" spans="1:13" x14ac:dyDescent="0.25">
      <c r="A1924" s="28" t="s">
        <v>15</v>
      </c>
      <c r="B1924" s="28" t="s">
        <v>5489</v>
      </c>
      <c r="C1924" s="29">
        <v>45065</v>
      </c>
      <c r="D1924" s="28" t="s">
        <v>5491</v>
      </c>
      <c r="E1924" s="30">
        <v>3</v>
      </c>
      <c r="F1924" s="30">
        <v>650</v>
      </c>
      <c r="G1924" s="30">
        <v>1950</v>
      </c>
      <c r="H1924" s="30">
        <v>0</v>
      </c>
      <c r="I1924" s="30">
        <f t="shared" si="87"/>
        <v>1950</v>
      </c>
      <c r="J1924" s="30">
        <v>275</v>
      </c>
      <c r="K1924" s="30">
        <v>825</v>
      </c>
      <c r="L1924" s="30">
        <f t="shared" si="88"/>
        <v>1125</v>
      </c>
      <c r="M1924" s="31">
        <f t="shared" si="89"/>
        <v>0.57692307692307687</v>
      </c>
    </row>
    <row r="1925" spans="1:13" x14ac:dyDescent="0.25">
      <c r="A1925" s="28" t="s">
        <v>15</v>
      </c>
      <c r="B1925" s="28" t="s">
        <v>5489</v>
      </c>
      <c r="C1925" s="29">
        <v>45065</v>
      </c>
      <c r="D1925" s="28" t="s">
        <v>5492</v>
      </c>
      <c r="E1925" s="30">
        <v>3</v>
      </c>
      <c r="F1925" s="30">
        <v>649</v>
      </c>
      <c r="G1925" s="30">
        <v>1947</v>
      </c>
      <c r="H1925" s="30">
        <v>0</v>
      </c>
      <c r="I1925" s="30">
        <f t="shared" si="87"/>
        <v>1947</v>
      </c>
      <c r="J1925" s="30">
        <v>275</v>
      </c>
      <c r="K1925" s="30">
        <v>825</v>
      </c>
      <c r="L1925" s="30">
        <f t="shared" si="88"/>
        <v>1122</v>
      </c>
      <c r="M1925" s="31">
        <f t="shared" si="89"/>
        <v>0.57627118644067798</v>
      </c>
    </row>
    <row r="1926" spans="1:13" x14ac:dyDescent="0.25">
      <c r="A1926" s="28" t="s">
        <v>15</v>
      </c>
      <c r="B1926" s="28" t="s">
        <v>5489</v>
      </c>
      <c r="C1926" s="29">
        <v>45065</v>
      </c>
      <c r="D1926" s="28" t="s">
        <v>5493</v>
      </c>
      <c r="E1926" s="30">
        <v>3</v>
      </c>
      <c r="F1926" s="30">
        <v>649</v>
      </c>
      <c r="G1926" s="30">
        <v>1947</v>
      </c>
      <c r="H1926" s="30">
        <v>0</v>
      </c>
      <c r="I1926" s="30">
        <f t="shared" si="87"/>
        <v>1947</v>
      </c>
      <c r="J1926" s="30">
        <v>275</v>
      </c>
      <c r="K1926" s="30">
        <v>825</v>
      </c>
      <c r="L1926" s="30">
        <f t="shared" si="88"/>
        <v>1122</v>
      </c>
      <c r="M1926" s="31">
        <f t="shared" si="89"/>
        <v>0.57627118644067798</v>
      </c>
    </row>
    <row r="1927" spans="1:13" x14ac:dyDescent="0.25">
      <c r="A1927" s="28" t="s">
        <v>15</v>
      </c>
      <c r="B1927" s="28" t="s">
        <v>5489</v>
      </c>
      <c r="C1927" s="29">
        <v>45065</v>
      </c>
      <c r="D1927" s="28" t="s">
        <v>5494</v>
      </c>
      <c r="E1927" s="30">
        <v>2</v>
      </c>
      <c r="F1927" s="30">
        <v>800</v>
      </c>
      <c r="G1927" s="30">
        <v>1600</v>
      </c>
      <c r="H1927" s="30">
        <v>0</v>
      </c>
      <c r="I1927" s="30">
        <f t="shared" si="87"/>
        <v>1600</v>
      </c>
      <c r="J1927" s="30">
        <v>350</v>
      </c>
      <c r="K1927" s="30">
        <v>700</v>
      </c>
      <c r="L1927" s="30">
        <f t="shared" si="88"/>
        <v>900</v>
      </c>
      <c r="M1927" s="31">
        <f t="shared" si="89"/>
        <v>0.5625</v>
      </c>
    </row>
    <row r="1928" spans="1:13" x14ac:dyDescent="0.25">
      <c r="A1928" s="28" t="s">
        <v>15</v>
      </c>
      <c r="B1928" s="28" t="s">
        <v>5489</v>
      </c>
      <c r="C1928" s="29">
        <v>45065</v>
      </c>
      <c r="D1928" s="28" t="s">
        <v>5324</v>
      </c>
      <c r="E1928" s="30">
        <v>10</v>
      </c>
      <c r="F1928" s="30">
        <v>230</v>
      </c>
      <c r="G1928" s="30">
        <v>2300</v>
      </c>
      <c r="H1928" s="30">
        <v>0</v>
      </c>
      <c r="I1928" s="30">
        <f t="shared" ref="I1928:I1991" si="90">+G1928-H1928</f>
        <v>2300</v>
      </c>
      <c r="J1928" s="30">
        <v>197</v>
      </c>
      <c r="K1928" s="30">
        <v>1970</v>
      </c>
      <c r="L1928" s="30">
        <f t="shared" ref="L1928:L1991" si="91">+I1928-K1928</f>
        <v>330</v>
      </c>
      <c r="M1928" s="31">
        <f t="shared" ref="M1928:M1991" si="92">+L1928/G1928</f>
        <v>0.14347826086956522</v>
      </c>
    </row>
    <row r="1929" spans="1:13" x14ac:dyDescent="0.25">
      <c r="A1929" s="28" t="s">
        <v>15</v>
      </c>
      <c r="B1929" s="28" t="s">
        <v>5489</v>
      </c>
      <c r="C1929" s="29">
        <v>45065</v>
      </c>
      <c r="D1929" s="28" t="s">
        <v>5323</v>
      </c>
      <c r="E1929" s="30">
        <v>15</v>
      </c>
      <c r="F1929" s="30">
        <v>270</v>
      </c>
      <c r="G1929" s="30">
        <v>4050</v>
      </c>
      <c r="H1929" s="30">
        <v>0</v>
      </c>
      <c r="I1929" s="30">
        <f t="shared" si="90"/>
        <v>4050</v>
      </c>
      <c r="J1929" s="30">
        <v>193.5</v>
      </c>
      <c r="K1929" s="30">
        <v>2902.5</v>
      </c>
      <c r="L1929" s="30">
        <f t="shared" si="91"/>
        <v>1147.5</v>
      </c>
      <c r="M1929" s="31">
        <f t="shared" si="92"/>
        <v>0.28333333333333333</v>
      </c>
    </row>
    <row r="1930" spans="1:13" x14ac:dyDescent="0.25">
      <c r="A1930" s="28" t="s">
        <v>15</v>
      </c>
      <c r="B1930" s="28" t="s">
        <v>5489</v>
      </c>
      <c r="C1930" s="29">
        <v>45065</v>
      </c>
      <c r="D1930" s="28" t="s">
        <v>3869</v>
      </c>
      <c r="E1930" s="30">
        <v>8</v>
      </c>
      <c r="F1930" s="30">
        <v>120</v>
      </c>
      <c r="G1930" s="30">
        <v>960</v>
      </c>
      <c r="H1930" s="30">
        <v>0</v>
      </c>
      <c r="I1930" s="30">
        <f t="shared" si="90"/>
        <v>960</v>
      </c>
      <c r="J1930" s="30">
        <v>28.5</v>
      </c>
      <c r="K1930" s="30">
        <v>228</v>
      </c>
      <c r="L1930" s="30">
        <f t="shared" si="91"/>
        <v>732</v>
      </c>
      <c r="M1930" s="31">
        <f t="shared" si="92"/>
        <v>0.76249999999999996</v>
      </c>
    </row>
    <row r="1931" spans="1:13" x14ac:dyDescent="0.25">
      <c r="A1931" s="28" t="s">
        <v>15</v>
      </c>
      <c r="B1931" s="28" t="s">
        <v>5489</v>
      </c>
      <c r="C1931" s="29">
        <v>45065</v>
      </c>
      <c r="D1931" s="28" t="s">
        <v>5321</v>
      </c>
      <c r="E1931" s="30">
        <v>10</v>
      </c>
      <c r="F1931" s="30">
        <v>150</v>
      </c>
      <c r="G1931" s="30">
        <v>1500</v>
      </c>
      <c r="H1931" s="30">
        <v>0</v>
      </c>
      <c r="I1931" s="30">
        <f t="shared" si="90"/>
        <v>1500</v>
      </c>
      <c r="J1931" s="30">
        <v>16</v>
      </c>
      <c r="K1931" s="30">
        <v>160</v>
      </c>
      <c r="L1931" s="30">
        <f t="shared" si="91"/>
        <v>1340</v>
      </c>
      <c r="M1931" s="31">
        <f t="shared" si="92"/>
        <v>0.89333333333333331</v>
      </c>
    </row>
    <row r="1932" spans="1:13" x14ac:dyDescent="0.25">
      <c r="A1932" s="28" t="s">
        <v>15</v>
      </c>
      <c r="B1932" s="28" t="s">
        <v>5489</v>
      </c>
      <c r="C1932" s="29">
        <v>45065</v>
      </c>
      <c r="D1932" s="28" t="s">
        <v>5495</v>
      </c>
      <c r="E1932" s="30">
        <v>10</v>
      </c>
      <c r="F1932" s="30">
        <v>45</v>
      </c>
      <c r="G1932" s="30">
        <v>450</v>
      </c>
      <c r="H1932" s="30">
        <v>0</v>
      </c>
      <c r="I1932" s="30">
        <f t="shared" si="90"/>
        <v>450</v>
      </c>
      <c r="J1932" s="30">
        <v>35</v>
      </c>
      <c r="K1932" s="30">
        <v>350</v>
      </c>
      <c r="L1932" s="30">
        <f t="shared" si="91"/>
        <v>100</v>
      </c>
      <c r="M1932" s="31">
        <f t="shared" si="92"/>
        <v>0.22222222222222221</v>
      </c>
    </row>
    <row r="1933" spans="1:13" x14ac:dyDescent="0.25">
      <c r="A1933" s="28" t="s">
        <v>15</v>
      </c>
      <c r="B1933" s="28" t="s">
        <v>5496</v>
      </c>
      <c r="C1933" s="29">
        <v>45065</v>
      </c>
      <c r="D1933" s="28" t="s">
        <v>5497</v>
      </c>
      <c r="E1933" s="30">
        <v>10</v>
      </c>
      <c r="F1933" s="30">
        <v>86</v>
      </c>
      <c r="G1933" s="30">
        <v>860</v>
      </c>
      <c r="H1933" s="30">
        <v>0</v>
      </c>
      <c r="I1933" s="30">
        <f t="shared" si="90"/>
        <v>860</v>
      </c>
      <c r="J1933" s="30">
        <v>70.5</v>
      </c>
      <c r="K1933" s="30">
        <v>705</v>
      </c>
      <c r="L1933" s="30">
        <f t="shared" si="91"/>
        <v>155</v>
      </c>
      <c r="M1933" s="31">
        <f t="shared" si="92"/>
        <v>0.18023255813953487</v>
      </c>
    </row>
    <row r="1934" spans="1:13" x14ac:dyDescent="0.25">
      <c r="A1934" s="28" t="s">
        <v>15</v>
      </c>
      <c r="B1934" s="28" t="s">
        <v>5496</v>
      </c>
      <c r="C1934" s="29">
        <v>45065</v>
      </c>
      <c r="D1934" s="28" t="s">
        <v>5419</v>
      </c>
      <c r="E1934" s="30">
        <v>2</v>
      </c>
      <c r="F1934" s="30">
        <v>540</v>
      </c>
      <c r="G1934" s="30">
        <v>1080</v>
      </c>
      <c r="H1934" s="30">
        <v>0</v>
      </c>
      <c r="I1934" s="30">
        <f t="shared" si="90"/>
        <v>1080</v>
      </c>
      <c r="J1934" s="30">
        <v>450</v>
      </c>
      <c r="K1934" s="30">
        <v>900</v>
      </c>
      <c r="L1934" s="30">
        <f t="shared" si="91"/>
        <v>180</v>
      </c>
      <c r="M1934" s="31">
        <f t="shared" si="92"/>
        <v>0.16666666666666666</v>
      </c>
    </row>
    <row r="1935" spans="1:13" x14ac:dyDescent="0.25">
      <c r="A1935" s="28" t="s">
        <v>15</v>
      </c>
      <c r="B1935" s="28" t="s">
        <v>5496</v>
      </c>
      <c r="C1935" s="29">
        <v>45065</v>
      </c>
      <c r="D1935" s="28" t="s">
        <v>5498</v>
      </c>
      <c r="E1935" s="30">
        <v>3</v>
      </c>
      <c r="F1935" s="30">
        <v>190</v>
      </c>
      <c r="G1935" s="30">
        <v>570</v>
      </c>
      <c r="H1935" s="30">
        <v>0</v>
      </c>
      <c r="I1935" s="30">
        <f t="shared" si="90"/>
        <v>570</v>
      </c>
      <c r="J1935" s="30">
        <v>100</v>
      </c>
      <c r="K1935" s="30">
        <v>300</v>
      </c>
      <c r="L1935" s="30">
        <f t="shared" si="91"/>
        <v>270</v>
      </c>
      <c r="M1935" s="31">
        <f t="shared" si="92"/>
        <v>0.47368421052631576</v>
      </c>
    </row>
    <row r="1936" spans="1:13" x14ac:dyDescent="0.25">
      <c r="A1936" s="28" t="s">
        <v>15</v>
      </c>
      <c r="B1936" s="28" t="s">
        <v>5496</v>
      </c>
      <c r="C1936" s="29">
        <v>45065</v>
      </c>
      <c r="D1936" s="28" t="s">
        <v>5499</v>
      </c>
      <c r="E1936" s="30">
        <v>50</v>
      </c>
      <c r="F1936" s="30">
        <v>27</v>
      </c>
      <c r="G1936" s="30">
        <v>1350</v>
      </c>
      <c r="H1936" s="30">
        <v>0</v>
      </c>
      <c r="I1936" s="30">
        <f t="shared" si="90"/>
        <v>1350</v>
      </c>
      <c r="J1936" s="30">
        <v>23</v>
      </c>
      <c r="K1936" s="30">
        <v>1150</v>
      </c>
      <c r="L1936" s="30">
        <f t="shared" si="91"/>
        <v>200</v>
      </c>
      <c r="M1936" s="31">
        <f t="shared" si="92"/>
        <v>0.14814814814814814</v>
      </c>
    </row>
    <row r="1937" spans="1:13" x14ac:dyDescent="0.25">
      <c r="A1937" s="28" t="s">
        <v>15</v>
      </c>
      <c r="B1937" s="28" t="s">
        <v>5496</v>
      </c>
      <c r="C1937" s="29">
        <v>45065</v>
      </c>
      <c r="D1937" s="28" t="s">
        <v>5500</v>
      </c>
      <c r="E1937" s="30">
        <v>30</v>
      </c>
      <c r="F1937" s="30">
        <v>27</v>
      </c>
      <c r="G1937" s="30">
        <v>810</v>
      </c>
      <c r="H1937" s="30">
        <v>0</v>
      </c>
      <c r="I1937" s="30">
        <f t="shared" si="90"/>
        <v>810</v>
      </c>
      <c r="J1937" s="30">
        <v>22</v>
      </c>
      <c r="K1937" s="30">
        <v>660</v>
      </c>
      <c r="L1937" s="30">
        <f t="shared" si="91"/>
        <v>150</v>
      </c>
      <c r="M1937" s="31">
        <f t="shared" si="92"/>
        <v>0.18518518518518517</v>
      </c>
    </row>
    <row r="1938" spans="1:13" x14ac:dyDescent="0.25">
      <c r="A1938" s="28" t="s">
        <v>15</v>
      </c>
      <c r="B1938" s="28" t="s">
        <v>5496</v>
      </c>
      <c r="C1938" s="29">
        <v>45065</v>
      </c>
      <c r="D1938" s="28" t="s">
        <v>5501</v>
      </c>
      <c r="E1938" s="30">
        <v>30</v>
      </c>
      <c r="F1938" s="30">
        <v>28</v>
      </c>
      <c r="G1938" s="30">
        <v>840</v>
      </c>
      <c r="H1938" s="30">
        <v>0</v>
      </c>
      <c r="I1938" s="30">
        <f t="shared" si="90"/>
        <v>840</v>
      </c>
      <c r="J1938" s="30">
        <v>22</v>
      </c>
      <c r="K1938" s="30">
        <v>660</v>
      </c>
      <c r="L1938" s="30">
        <f t="shared" si="91"/>
        <v>180</v>
      </c>
      <c r="M1938" s="31">
        <f t="shared" si="92"/>
        <v>0.21428571428571427</v>
      </c>
    </row>
    <row r="1939" spans="1:13" x14ac:dyDescent="0.25">
      <c r="A1939" s="28" t="s">
        <v>15</v>
      </c>
      <c r="B1939" s="28" t="s">
        <v>5496</v>
      </c>
      <c r="C1939" s="29">
        <v>45065</v>
      </c>
      <c r="D1939" s="28" t="s">
        <v>5502</v>
      </c>
      <c r="E1939" s="30">
        <v>6</v>
      </c>
      <c r="F1939" s="30">
        <v>140</v>
      </c>
      <c r="G1939" s="30">
        <v>840</v>
      </c>
      <c r="H1939" s="30">
        <v>0</v>
      </c>
      <c r="I1939" s="30">
        <f t="shared" si="90"/>
        <v>840</v>
      </c>
      <c r="J1939" s="30">
        <v>58.5</v>
      </c>
      <c r="K1939" s="30">
        <v>351</v>
      </c>
      <c r="L1939" s="30">
        <f t="shared" si="91"/>
        <v>489</v>
      </c>
      <c r="M1939" s="31">
        <f t="shared" si="92"/>
        <v>0.58214285714285718</v>
      </c>
    </row>
    <row r="1940" spans="1:13" x14ac:dyDescent="0.25">
      <c r="A1940" s="28" t="s">
        <v>15</v>
      </c>
      <c r="B1940" s="28" t="s">
        <v>5496</v>
      </c>
      <c r="C1940" s="29">
        <v>45065</v>
      </c>
      <c r="D1940" s="28" t="s">
        <v>5503</v>
      </c>
      <c r="E1940" s="30">
        <v>30</v>
      </c>
      <c r="F1940" s="30">
        <v>38</v>
      </c>
      <c r="G1940" s="30">
        <v>1140</v>
      </c>
      <c r="H1940" s="30">
        <v>0</v>
      </c>
      <c r="I1940" s="30">
        <f t="shared" si="90"/>
        <v>1140</v>
      </c>
      <c r="J1940" s="30">
        <v>30</v>
      </c>
      <c r="K1940" s="30">
        <v>900</v>
      </c>
      <c r="L1940" s="30">
        <f t="shared" si="91"/>
        <v>240</v>
      </c>
      <c r="M1940" s="31">
        <f t="shared" si="92"/>
        <v>0.21052631578947367</v>
      </c>
    </row>
    <row r="1941" spans="1:13" x14ac:dyDescent="0.25">
      <c r="A1941" s="28" t="s">
        <v>15</v>
      </c>
      <c r="B1941" s="28" t="s">
        <v>5496</v>
      </c>
      <c r="C1941" s="29">
        <v>45065</v>
      </c>
      <c r="D1941" s="28" t="s">
        <v>5504</v>
      </c>
      <c r="E1941" s="30">
        <v>1</v>
      </c>
      <c r="F1941" s="30">
        <v>38</v>
      </c>
      <c r="G1941" s="30">
        <v>38</v>
      </c>
      <c r="H1941" s="30">
        <v>0</v>
      </c>
      <c r="I1941" s="30">
        <f t="shared" si="90"/>
        <v>38</v>
      </c>
      <c r="J1941" s="30">
        <v>30</v>
      </c>
      <c r="K1941" s="30">
        <v>30</v>
      </c>
      <c r="L1941" s="30">
        <f t="shared" si="91"/>
        <v>8</v>
      </c>
      <c r="M1941" s="31">
        <f t="shared" si="92"/>
        <v>0.21052631578947367</v>
      </c>
    </row>
    <row r="1942" spans="1:13" x14ac:dyDescent="0.25">
      <c r="A1942" s="28" t="s">
        <v>15</v>
      </c>
      <c r="B1942" s="28" t="s">
        <v>5496</v>
      </c>
      <c r="C1942" s="29">
        <v>45065</v>
      </c>
      <c r="D1942" s="28" t="s">
        <v>5505</v>
      </c>
      <c r="E1942" s="30">
        <v>10</v>
      </c>
      <c r="F1942" s="30">
        <v>51.5</v>
      </c>
      <c r="G1942" s="30">
        <v>515</v>
      </c>
      <c r="H1942" s="30">
        <v>0</v>
      </c>
      <c r="I1942" s="30">
        <f t="shared" si="90"/>
        <v>515</v>
      </c>
      <c r="J1942" s="30">
        <v>28</v>
      </c>
      <c r="K1942" s="30">
        <v>280</v>
      </c>
      <c r="L1942" s="30">
        <f t="shared" si="91"/>
        <v>235</v>
      </c>
      <c r="M1942" s="31">
        <f t="shared" si="92"/>
        <v>0.4563106796116505</v>
      </c>
    </row>
    <row r="1943" spans="1:13" x14ac:dyDescent="0.25">
      <c r="A1943" s="28" t="s">
        <v>15</v>
      </c>
      <c r="B1943" s="28" t="s">
        <v>5506</v>
      </c>
      <c r="C1943" s="29">
        <v>45065</v>
      </c>
      <c r="D1943" s="28" t="s">
        <v>5507</v>
      </c>
      <c r="E1943" s="30">
        <v>10</v>
      </c>
      <c r="F1943" s="30">
        <v>12</v>
      </c>
      <c r="G1943" s="30">
        <v>120</v>
      </c>
      <c r="H1943" s="30">
        <v>0</v>
      </c>
      <c r="I1943" s="30">
        <f t="shared" si="90"/>
        <v>120</v>
      </c>
      <c r="J1943" s="30">
        <v>12.95</v>
      </c>
      <c r="K1943" s="30">
        <v>129.5</v>
      </c>
      <c r="L1943" s="30">
        <f t="shared" si="91"/>
        <v>-9.5</v>
      </c>
      <c r="M1943" s="31">
        <f t="shared" si="92"/>
        <v>-7.9166666666666663E-2</v>
      </c>
    </row>
    <row r="1944" spans="1:13" x14ac:dyDescent="0.25">
      <c r="A1944" s="28" t="s">
        <v>15</v>
      </c>
      <c r="B1944" s="28" t="s">
        <v>5506</v>
      </c>
      <c r="C1944" s="29">
        <v>45065</v>
      </c>
      <c r="D1944" s="28" t="s">
        <v>5508</v>
      </c>
      <c r="E1944" s="30">
        <v>10</v>
      </c>
      <c r="F1944" s="30">
        <v>30</v>
      </c>
      <c r="G1944" s="30">
        <v>300</v>
      </c>
      <c r="H1944" s="30">
        <v>0</v>
      </c>
      <c r="I1944" s="30">
        <f t="shared" si="90"/>
        <v>300</v>
      </c>
      <c r="J1944" s="30">
        <v>24</v>
      </c>
      <c r="K1944" s="30">
        <v>240</v>
      </c>
      <c r="L1944" s="30">
        <f t="shared" si="91"/>
        <v>60</v>
      </c>
      <c r="M1944" s="31">
        <f t="shared" si="92"/>
        <v>0.2</v>
      </c>
    </row>
    <row r="1945" spans="1:13" x14ac:dyDescent="0.25">
      <c r="A1945" s="28" t="s">
        <v>15</v>
      </c>
      <c r="B1945" s="28" t="s">
        <v>5506</v>
      </c>
      <c r="C1945" s="29">
        <v>45065</v>
      </c>
      <c r="D1945" s="28" t="s">
        <v>5509</v>
      </c>
      <c r="E1945" s="30">
        <v>1</v>
      </c>
      <c r="F1945" s="30">
        <v>57</v>
      </c>
      <c r="G1945" s="30">
        <v>57</v>
      </c>
      <c r="H1945" s="30">
        <v>0</v>
      </c>
      <c r="I1945" s="30">
        <f t="shared" si="90"/>
        <v>57</v>
      </c>
      <c r="J1945" s="30">
        <v>26</v>
      </c>
      <c r="K1945" s="30">
        <v>26</v>
      </c>
      <c r="L1945" s="30">
        <f t="shared" si="91"/>
        <v>31</v>
      </c>
      <c r="M1945" s="31">
        <f t="shared" si="92"/>
        <v>0.54385964912280704</v>
      </c>
    </row>
    <row r="1946" spans="1:13" x14ac:dyDescent="0.25">
      <c r="A1946" s="28" t="s">
        <v>15</v>
      </c>
      <c r="B1946" s="28" t="s">
        <v>5506</v>
      </c>
      <c r="C1946" s="29">
        <v>45065</v>
      </c>
      <c r="D1946" s="28" t="s">
        <v>5510</v>
      </c>
      <c r="E1946" s="30">
        <v>2</v>
      </c>
      <c r="F1946" s="30">
        <v>70</v>
      </c>
      <c r="G1946" s="30">
        <v>140</v>
      </c>
      <c r="H1946" s="30">
        <v>0</v>
      </c>
      <c r="I1946" s="30">
        <f t="shared" si="90"/>
        <v>140</v>
      </c>
      <c r="J1946" s="30">
        <v>38</v>
      </c>
      <c r="K1946" s="30">
        <v>76</v>
      </c>
      <c r="L1946" s="30">
        <f t="shared" si="91"/>
        <v>64</v>
      </c>
      <c r="M1946" s="31">
        <f t="shared" si="92"/>
        <v>0.45714285714285713</v>
      </c>
    </row>
    <row r="1947" spans="1:13" x14ac:dyDescent="0.25">
      <c r="A1947" s="28" t="s">
        <v>15</v>
      </c>
      <c r="B1947" s="28" t="s">
        <v>5506</v>
      </c>
      <c r="C1947" s="29">
        <v>45065</v>
      </c>
      <c r="D1947" s="28" t="s">
        <v>5511</v>
      </c>
      <c r="E1947" s="30">
        <v>30</v>
      </c>
      <c r="F1947" s="30">
        <v>100</v>
      </c>
      <c r="G1947" s="30">
        <v>3000</v>
      </c>
      <c r="H1947" s="30">
        <v>0</v>
      </c>
      <c r="I1947" s="30">
        <f t="shared" si="90"/>
        <v>3000</v>
      </c>
      <c r="J1947" s="30"/>
      <c r="K1947" s="30"/>
      <c r="L1947" s="30">
        <f t="shared" si="91"/>
        <v>3000</v>
      </c>
      <c r="M1947" s="31">
        <f t="shared" si="92"/>
        <v>1</v>
      </c>
    </row>
    <row r="1948" spans="1:13" x14ac:dyDescent="0.25">
      <c r="A1948" s="28" t="s">
        <v>15</v>
      </c>
      <c r="B1948" s="28" t="s">
        <v>5506</v>
      </c>
      <c r="C1948" s="29">
        <v>45065</v>
      </c>
      <c r="D1948" s="28" t="s">
        <v>5281</v>
      </c>
      <c r="E1948" s="30">
        <v>4</v>
      </c>
      <c r="F1948" s="30">
        <v>150</v>
      </c>
      <c r="G1948" s="30">
        <v>600</v>
      </c>
      <c r="H1948" s="30">
        <v>0</v>
      </c>
      <c r="I1948" s="30">
        <f t="shared" si="90"/>
        <v>600</v>
      </c>
      <c r="J1948" s="30">
        <v>120</v>
      </c>
      <c r="K1948" s="30">
        <v>480</v>
      </c>
      <c r="L1948" s="30">
        <f t="shared" si="91"/>
        <v>120</v>
      </c>
      <c r="M1948" s="31">
        <f t="shared" si="92"/>
        <v>0.2</v>
      </c>
    </row>
    <row r="1949" spans="1:13" x14ac:dyDescent="0.25">
      <c r="A1949" s="28" t="s">
        <v>15</v>
      </c>
      <c r="B1949" s="28" t="s">
        <v>5506</v>
      </c>
      <c r="C1949" s="29">
        <v>45065</v>
      </c>
      <c r="D1949" s="28" t="s">
        <v>5447</v>
      </c>
      <c r="E1949" s="30">
        <v>2</v>
      </c>
      <c r="F1949" s="30">
        <v>360</v>
      </c>
      <c r="G1949" s="30">
        <v>720</v>
      </c>
      <c r="H1949" s="30">
        <v>0</v>
      </c>
      <c r="I1949" s="30">
        <f t="shared" si="90"/>
        <v>720</v>
      </c>
      <c r="J1949" s="30">
        <v>150</v>
      </c>
      <c r="K1949" s="30">
        <v>300</v>
      </c>
      <c r="L1949" s="30">
        <f t="shared" si="91"/>
        <v>420</v>
      </c>
      <c r="M1949" s="31">
        <f t="shared" si="92"/>
        <v>0.58333333333333337</v>
      </c>
    </row>
    <row r="1950" spans="1:13" x14ac:dyDescent="0.25">
      <c r="A1950" s="28" t="s">
        <v>15</v>
      </c>
      <c r="B1950" s="28" t="s">
        <v>5506</v>
      </c>
      <c r="C1950" s="29">
        <v>45065</v>
      </c>
      <c r="D1950" s="28" t="s">
        <v>5398</v>
      </c>
      <c r="E1950" s="30">
        <v>20</v>
      </c>
      <c r="F1950" s="30">
        <v>68</v>
      </c>
      <c r="G1950" s="30">
        <v>1360</v>
      </c>
      <c r="H1950" s="30">
        <v>0</v>
      </c>
      <c r="I1950" s="30">
        <f t="shared" si="90"/>
        <v>1360</v>
      </c>
      <c r="J1950" s="30">
        <v>42</v>
      </c>
      <c r="K1950" s="30">
        <v>840</v>
      </c>
      <c r="L1950" s="30">
        <f t="shared" si="91"/>
        <v>520</v>
      </c>
      <c r="M1950" s="31">
        <f t="shared" si="92"/>
        <v>0.38235294117647056</v>
      </c>
    </row>
    <row r="1951" spans="1:13" x14ac:dyDescent="0.25">
      <c r="A1951" s="28" t="s">
        <v>15</v>
      </c>
      <c r="B1951" s="28" t="s">
        <v>5506</v>
      </c>
      <c r="C1951" s="29">
        <v>45065</v>
      </c>
      <c r="D1951" s="28" t="s">
        <v>5279</v>
      </c>
      <c r="E1951" s="30">
        <v>10</v>
      </c>
      <c r="F1951" s="30">
        <v>200</v>
      </c>
      <c r="G1951" s="30">
        <v>2000</v>
      </c>
      <c r="H1951" s="30">
        <v>0</v>
      </c>
      <c r="I1951" s="30">
        <f t="shared" si="90"/>
        <v>2000</v>
      </c>
      <c r="J1951" s="30">
        <v>20</v>
      </c>
      <c r="K1951" s="30">
        <v>200</v>
      </c>
      <c r="L1951" s="30">
        <f t="shared" si="91"/>
        <v>1800</v>
      </c>
      <c r="M1951" s="31">
        <f t="shared" si="92"/>
        <v>0.9</v>
      </c>
    </row>
    <row r="1952" spans="1:13" x14ac:dyDescent="0.25">
      <c r="A1952" s="28" t="s">
        <v>15</v>
      </c>
      <c r="B1952" s="28" t="s">
        <v>5506</v>
      </c>
      <c r="C1952" s="29">
        <v>45065</v>
      </c>
      <c r="D1952" s="28" t="s">
        <v>5409</v>
      </c>
      <c r="E1952" s="30">
        <v>6</v>
      </c>
      <c r="F1952" s="30">
        <v>180</v>
      </c>
      <c r="G1952" s="30">
        <v>1080</v>
      </c>
      <c r="H1952" s="30">
        <v>0</v>
      </c>
      <c r="I1952" s="30">
        <f t="shared" si="90"/>
        <v>1080</v>
      </c>
      <c r="J1952" s="30">
        <v>98</v>
      </c>
      <c r="K1952" s="30">
        <v>588</v>
      </c>
      <c r="L1952" s="30">
        <f t="shared" si="91"/>
        <v>492</v>
      </c>
      <c r="M1952" s="31">
        <f t="shared" si="92"/>
        <v>0.45555555555555555</v>
      </c>
    </row>
    <row r="1953" spans="1:13" x14ac:dyDescent="0.25">
      <c r="A1953" s="28" t="s">
        <v>15</v>
      </c>
      <c r="B1953" s="28" t="s">
        <v>5506</v>
      </c>
      <c r="C1953" s="29">
        <v>45065</v>
      </c>
      <c r="D1953" s="28" t="s">
        <v>5512</v>
      </c>
      <c r="E1953" s="30">
        <v>10</v>
      </c>
      <c r="F1953" s="30">
        <v>980</v>
      </c>
      <c r="G1953" s="30">
        <v>9800</v>
      </c>
      <c r="H1953" s="30">
        <v>0</v>
      </c>
      <c r="I1953" s="30">
        <f t="shared" si="90"/>
        <v>9800</v>
      </c>
      <c r="J1953" s="30">
        <v>472.73</v>
      </c>
      <c r="K1953" s="30">
        <v>4727.3</v>
      </c>
      <c r="L1953" s="30">
        <f t="shared" si="91"/>
        <v>5072.7</v>
      </c>
      <c r="M1953" s="31">
        <f t="shared" si="92"/>
        <v>0.51762244897959186</v>
      </c>
    </row>
    <row r="1954" spans="1:13" x14ac:dyDescent="0.25">
      <c r="A1954" s="28" t="s">
        <v>15</v>
      </c>
      <c r="B1954" s="28" t="s">
        <v>5506</v>
      </c>
      <c r="C1954" s="29">
        <v>45065</v>
      </c>
      <c r="D1954" s="28" t="s">
        <v>5513</v>
      </c>
      <c r="E1954" s="30">
        <v>3</v>
      </c>
      <c r="F1954" s="30">
        <v>184</v>
      </c>
      <c r="G1954" s="30">
        <v>552</v>
      </c>
      <c r="H1954" s="30">
        <v>0</v>
      </c>
      <c r="I1954" s="30">
        <f t="shared" si="90"/>
        <v>552</v>
      </c>
      <c r="J1954" s="30"/>
      <c r="K1954" s="30"/>
      <c r="L1954" s="30">
        <f t="shared" si="91"/>
        <v>552</v>
      </c>
      <c r="M1954" s="31">
        <f t="shared" si="92"/>
        <v>1</v>
      </c>
    </row>
    <row r="1955" spans="1:13" x14ac:dyDescent="0.25">
      <c r="A1955" s="28" t="s">
        <v>15</v>
      </c>
      <c r="B1955" s="28" t="s">
        <v>5514</v>
      </c>
      <c r="C1955" s="29">
        <v>45065</v>
      </c>
      <c r="D1955" s="28" t="s">
        <v>5347</v>
      </c>
      <c r="E1955" s="30">
        <v>5</v>
      </c>
      <c r="F1955" s="30">
        <v>2399</v>
      </c>
      <c r="G1955" s="30">
        <v>11995</v>
      </c>
      <c r="H1955" s="30">
        <v>0</v>
      </c>
      <c r="I1955" s="30">
        <f t="shared" si="90"/>
        <v>11995</v>
      </c>
      <c r="J1955" s="30">
        <v>800</v>
      </c>
      <c r="K1955" s="30">
        <v>4000</v>
      </c>
      <c r="L1955" s="30">
        <f t="shared" si="91"/>
        <v>7995</v>
      </c>
      <c r="M1955" s="31">
        <f t="shared" si="92"/>
        <v>0.66652771988328474</v>
      </c>
    </row>
    <row r="1956" spans="1:13" x14ac:dyDescent="0.25">
      <c r="A1956" s="28" t="s">
        <v>15</v>
      </c>
      <c r="B1956" s="28" t="s">
        <v>5514</v>
      </c>
      <c r="C1956" s="29">
        <v>45065</v>
      </c>
      <c r="D1956" s="28" t="s">
        <v>5515</v>
      </c>
      <c r="E1956" s="30">
        <v>5</v>
      </c>
      <c r="F1956" s="30">
        <v>899</v>
      </c>
      <c r="G1956" s="30">
        <v>4495</v>
      </c>
      <c r="H1956" s="30">
        <v>0</v>
      </c>
      <c r="I1956" s="30">
        <f t="shared" si="90"/>
        <v>4495</v>
      </c>
      <c r="J1956" s="30">
        <v>202</v>
      </c>
      <c r="K1956" s="30">
        <v>1010</v>
      </c>
      <c r="L1956" s="30">
        <f t="shared" si="91"/>
        <v>3485</v>
      </c>
      <c r="M1956" s="31">
        <f t="shared" si="92"/>
        <v>0.77530589543937711</v>
      </c>
    </row>
    <row r="1957" spans="1:13" x14ac:dyDescent="0.25">
      <c r="A1957" s="28" t="s">
        <v>15</v>
      </c>
      <c r="B1957" s="28" t="s">
        <v>5514</v>
      </c>
      <c r="C1957" s="29">
        <v>45065</v>
      </c>
      <c r="D1957" s="28" t="s">
        <v>5516</v>
      </c>
      <c r="E1957" s="30">
        <v>20</v>
      </c>
      <c r="F1957" s="30">
        <v>199</v>
      </c>
      <c r="G1957" s="30">
        <v>3980</v>
      </c>
      <c r="H1957" s="30">
        <v>0</v>
      </c>
      <c r="I1957" s="30">
        <f t="shared" si="90"/>
        <v>3980</v>
      </c>
      <c r="J1957" s="30">
        <v>55</v>
      </c>
      <c r="K1957" s="30">
        <v>1100</v>
      </c>
      <c r="L1957" s="30">
        <f t="shared" si="91"/>
        <v>2880</v>
      </c>
      <c r="M1957" s="31">
        <f t="shared" si="92"/>
        <v>0.72361809045226133</v>
      </c>
    </row>
    <row r="1958" spans="1:13" x14ac:dyDescent="0.25">
      <c r="A1958" s="28" t="s">
        <v>15</v>
      </c>
      <c r="B1958" s="28" t="s">
        <v>5514</v>
      </c>
      <c r="C1958" s="29">
        <v>45065</v>
      </c>
      <c r="D1958" s="28"/>
      <c r="E1958" s="30">
        <v>50</v>
      </c>
      <c r="F1958" s="30">
        <v>59</v>
      </c>
      <c r="G1958" s="30">
        <v>2950</v>
      </c>
      <c r="H1958" s="30">
        <v>0</v>
      </c>
      <c r="I1958" s="30">
        <f t="shared" si="90"/>
        <v>2950</v>
      </c>
      <c r="J1958" s="30"/>
      <c r="K1958" s="30"/>
      <c r="L1958" s="30">
        <f t="shared" si="91"/>
        <v>2950</v>
      </c>
      <c r="M1958" s="31">
        <f t="shared" si="92"/>
        <v>1</v>
      </c>
    </row>
    <row r="1959" spans="1:13" x14ac:dyDescent="0.25">
      <c r="A1959" s="28" t="s">
        <v>15</v>
      </c>
      <c r="B1959" s="28" t="s">
        <v>5514</v>
      </c>
      <c r="C1959" s="29">
        <v>45065</v>
      </c>
      <c r="D1959" s="28" t="s">
        <v>5478</v>
      </c>
      <c r="E1959" s="30">
        <v>10</v>
      </c>
      <c r="F1959" s="30">
        <v>103</v>
      </c>
      <c r="G1959" s="30">
        <v>1030</v>
      </c>
      <c r="H1959" s="30">
        <v>0</v>
      </c>
      <c r="I1959" s="30">
        <f t="shared" si="90"/>
        <v>1030</v>
      </c>
      <c r="J1959" s="30">
        <v>50</v>
      </c>
      <c r="K1959" s="30">
        <v>500</v>
      </c>
      <c r="L1959" s="30">
        <f t="shared" si="91"/>
        <v>530</v>
      </c>
      <c r="M1959" s="31">
        <f t="shared" si="92"/>
        <v>0.5145631067961165</v>
      </c>
    </row>
    <row r="1960" spans="1:13" x14ac:dyDescent="0.25">
      <c r="A1960" s="28" t="s">
        <v>15</v>
      </c>
      <c r="B1960" s="28" t="s">
        <v>5517</v>
      </c>
      <c r="C1960" s="29">
        <v>45065</v>
      </c>
      <c r="D1960" s="28" t="s">
        <v>5518</v>
      </c>
      <c r="E1960" s="30">
        <v>3</v>
      </c>
      <c r="F1960" s="30">
        <v>499</v>
      </c>
      <c r="G1960" s="30">
        <v>1497</v>
      </c>
      <c r="H1960" s="30">
        <v>0</v>
      </c>
      <c r="I1960" s="30">
        <f t="shared" si="90"/>
        <v>1497</v>
      </c>
      <c r="J1960" s="30">
        <v>65</v>
      </c>
      <c r="K1960" s="30">
        <v>195</v>
      </c>
      <c r="L1960" s="30">
        <f t="shared" si="91"/>
        <v>1302</v>
      </c>
      <c r="M1960" s="31">
        <f t="shared" si="92"/>
        <v>0.86973947895791581</v>
      </c>
    </row>
    <row r="1961" spans="1:13" x14ac:dyDescent="0.25">
      <c r="A1961" s="28" t="s">
        <v>15</v>
      </c>
      <c r="B1961" s="28" t="s">
        <v>5517</v>
      </c>
      <c r="C1961" s="29">
        <v>45065</v>
      </c>
      <c r="D1961" s="28" t="s">
        <v>5519</v>
      </c>
      <c r="E1961" s="30">
        <v>3</v>
      </c>
      <c r="F1961" s="30">
        <v>500</v>
      </c>
      <c r="G1961" s="30">
        <v>1500</v>
      </c>
      <c r="H1961" s="30">
        <v>0</v>
      </c>
      <c r="I1961" s="30">
        <f t="shared" si="90"/>
        <v>1500</v>
      </c>
      <c r="J1961" s="30">
        <v>100</v>
      </c>
      <c r="K1961" s="30">
        <v>300</v>
      </c>
      <c r="L1961" s="30">
        <f t="shared" si="91"/>
        <v>1200</v>
      </c>
      <c r="M1961" s="31">
        <f t="shared" si="92"/>
        <v>0.8</v>
      </c>
    </row>
    <row r="1962" spans="1:13" x14ac:dyDescent="0.25">
      <c r="A1962" s="28" t="s">
        <v>15</v>
      </c>
      <c r="B1962" s="28" t="s">
        <v>5517</v>
      </c>
      <c r="C1962" s="29">
        <v>45065</v>
      </c>
      <c r="D1962" s="28" t="s">
        <v>5520</v>
      </c>
      <c r="E1962" s="30">
        <v>3</v>
      </c>
      <c r="F1962" s="30">
        <v>500</v>
      </c>
      <c r="G1962" s="30">
        <v>1500</v>
      </c>
      <c r="H1962" s="30">
        <v>0</v>
      </c>
      <c r="I1962" s="30">
        <f t="shared" si="90"/>
        <v>1500</v>
      </c>
      <c r="J1962" s="30">
        <v>270</v>
      </c>
      <c r="K1962" s="30">
        <v>810</v>
      </c>
      <c r="L1962" s="30">
        <f t="shared" si="91"/>
        <v>690</v>
      </c>
      <c r="M1962" s="31">
        <f t="shared" si="92"/>
        <v>0.46</v>
      </c>
    </row>
    <row r="1963" spans="1:13" x14ac:dyDescent="0.25">
      <c r="A1963" s="28" t="s">
        <v>15</v>
      </c>
      <c r="B1963" s="28" t="s">
        <v>5517</v>
      </c>
      <c r="C1963" s="29">
        <v>45065</v>
      </c>
      <c r="D1963" s="28" t="s">
        <v>5521</v>
      </c>
      <c r="E1963" s="30">
        <v>3</v>
      </c>
      <c r="F1963" s="30">
        <v>500</v>
      </c>
      <c r="G1963" s="30">
        <v>1500</v>
      </c>
      <c r="H1963" s="30">
        <v>0</v>
      </c>
      <c r="I1963" s="30">
        <f t="shared" si="90"/>
        <v>1500</v>
      </c>
      <c r="J1963" s="30">
        <v>270</v>
      </c>
      <c r="K1963" s="30">
        <v>810</v>
      </c>
      <c r="L1963" s="30">
        <f t="shared" si="91"/>
        <v>690</v>
      </c>
      <c r="M1963" s="31">
        <f t="shared" si="92"/>
        <v>0.46</v>
      </c>
    </row>
    <row r="1964" spans="1:13" x14ac:dyDescent="0.25">
      <c r="A1964" s="28" t="s">
        <v>15</v>
      </c>
      <c r="B1964" s="28" t="s">
        <v>5517</v>
      </c>
      <c r="C1964" s="29">
        <v>45065</v>
      </c>
      <c r="D1964" s="28" t="s">
        <v>5522</v>
      </c>
      <c r="E1964" s="30">
        <v>3</v>
      </c>
      <c r="F1964" s="30">
        <v>500</v>
      </c>
      <c r="G1964" s="30">
        <v>1500</v>
      </c>
      <c r="H1964" s="30">
        <v>0</v>
      </c>
      <c r="I1964" s="30">
        <f t="shared" si="90"/>
        <v>1500</v>
      </c>
      <c r="J1964" s="30">
        <v>150</v>
      </c>
      <c r="K1964" s="30">
        <v>450</v>
      </c>
      <c r="L1964" s="30">
        <f t="shared" si="91"/>
        <v>1050</v>
      </c>
      <c r="M1964" s="31">
        <f t="shared" si="92"/>
        <v>0.7</v>
      </c>
    </row>
    <row r="1965" spans="1:13" x14ac:dyDescent="0.25">
      <c r="A1965" s="28" t="s">
        <v>15</v>
      </c>
      <c r="B1965" s="28" t="s">
        <v>5517</v>
      </c>
      <c r="C1965" s="29">
        <v>45065</v>
      </c>
      <c r="D1965" s="28" t="s">
        <v>5523</v>
      </c>
      <c r="E1965" s="30">
        <v>3</v>
      </c>
      <c r="F1965" s="30">
        <v>500</v>
      </c>
      <c r="G1965" s="30">
        <v>1500</v>
      </c>
      <c r="H1965" s="30">
        <v>0</v>
      </c>
      <c r="I1965" s="30">
        <f t="shared" si="90"/>
        <v>1500</v>
      </c>
      <c r="J1965" s="30">
        <v>150</v>
      </c>
      <c r="K1965" s="30">
        <v>450</v>
      </c>
      <c r="L1965" s="30">
        <f t="shared" si="91"/>
        <v>1050</v>
      </c>
      <c r="M1965" s="31">
        <f t="shared" si="92"/>
        <v>0.7</v>
      </c>
    </row>
    <row r="1966" spans="1:13" x14ac:dyDescent="0.25">
      <c r="A1966" s="28" t="s">
        <v>15</v>
      </c>
      <c r="B1966" s="28" t="s">
        <v>5517</v>
      </c>
      <c r="C1966" s="29">
        <v>45065</v>
      </c>
      <c r="D1966" s="28" t="s">
        <v>5524</v>
      </c>
      <c r="E1966" s="30">
        <v>3</v>
      </c>
      <c r="F1966" s="30">
        <v>500</v>
      </c>
      <c r="G1966" s="30">
        <v>1500</v>
      </c>
      <c r="H1966" s="30">
        <v>0</v>
      </c>
      <c r="I1966" s="30">
        <f t="shared" si="90"/>
        <v>1500</v>
      </c>
      <c r="J1966" s="30">
        <v>150</v>
      </c>
      <c r="K1966" s="30">
        <v>450</v>
      </c>
      <c r="L1966" s="30">
        <f t="shared" si="91"/>
        <v>1050</v>
      </c>
      <c r="M1966" s="31">
        <f t="shared" si="92"/>
        <v>0.7</v>
      </c>
    </row>
    <row r="1967" spans="1:13" x14ac:dyDescent="0.25">
      <c r="A1967" s="28" t="s">
        <v>15</v>
      </c>
      <c r="B1967" s="28" t="s">
        <v>5517</v>
      </c>
      <c r="C1967" s="29">
        <v>45065</v>
      </c>
      <c r="D1967" s="28" t="s">
        <v>5525</v>
      </c>
      <c r="E1967" s="30">
        <v>3</v>
      </c>
      <c r="F1967" s="30">
        <v>500</v>
      </c>
      <c r="G1967" s="30">
        <v>1500</v>
      </c>
      <c r="H1967" s="30">
        <v>0</v>
      </c>
      <c r="I1967" s="30">
        <f t="shared" si="90"/>
        <v>1500</v>
      </c>
      <c r="J1967" s="30">
        <v>150</v>
      </c>
      <c r="K1967" s="30">
        <v>450</v>
      </c>
      <c r="L1967" s="30">
        <f t="shared" si="91"/>
        <v>1050</v>
      </c>
      <c r="M1967" s="31">
        <f t="shared" si="92"/>
        <v>0.7</v>
      </c>
    </row>
    <row r="1968" spans="1:13" x14ac:dyDescent="0.25">
      <c r="A1968" s="28" t="s">
        <v>15</v>
      </c>
      <c r="B1968" s="28" t="s">
        <v>5517</v>
      </c>
      <c r="C1968" s="29">
        <v>45065</v>
      </c>
      <c r="D1968" s="28"/>
      <c r="E1968" s="30">
        <v>3</v>
      </c>
      <c r="F1968" s="30">
        <v>500</v>
      </c>
      <c r="G1968" s="30">
        <v>1500</v>
      </c>
      <c r="H1968" s="30">
        <v>0</v>
      </c>
      <c r="I1968" s="30">
        <f t="shared" si="90"/>
        <v>1500</v>
      </c>
      <c r="J1968" s="30"/>
      <c r="K1968" s="30"/>
      <c r="L1968" s="30">
        <f t="shared" si="91"/>
        <v>1500</v>
      </c>
      <c r="M1968" s="31">
        <f t="shared" si="92"/>
        <v>1</v>
      </c>
    </row>
    <row r="1969" spans="1:13" x14ac:dyDescent="0.25">
      <c r="A1969" s="28" t="s">
        <v>15</v>
      </c>
      <c r="B1969" s="28" t="s">
        <v>5517</v>
      </c>
      <c r="C1969" s="29">
        <v>45065</v>
      </c>
      <c r="D1969" s="28"/>
      <c r="E1969" s="30">
        <v>3</v>
      </c>
      <c r="F1969" s="30">
        <v>500</v>
      </c>
      <c r="G1969" s="30">
        <v>1500</v>
      </c>
      <c r="H1969" s="30">
        <v>0</v>
      </c>
      <c r="I1969" s="30">
        <f t="shared" si="90"/>
        <v>1500</v>
      </c>
      <c r="J1969" s="30"/>
      <c r="K1969" s="30"/>
      <c r="L1969" s="30">
        <f t="shared" si="91"/>
        <v>1500</v>
      </c>
      <c r="M1969" s="31">
        <f t="shared" si="92"/>
        <v>1</v>
      </c>
    </row>
    <row r="1970" spans="1:13" x14ac:dyDescent="0.25">
      <c r="A1970" s="28" t="s">
        <v>15</v>
      </c>
      <c r="B1970" s="28" t="s">
        <v>5517</v>
      </c>
      <c r="C1970" s="29">
        <v>45065</v>
      </c>
      <c r="D1970" s="28"/>
      <c r="E1970" s="30">
        <v>3</v>
      </c>
      <c r="F1970" s="30">
        <v>500</v>
      </c>
      <c r="G1970" s="30">
        <v>1500</v>
      </c>
      <c r="H1970" s="30">
        <v>0</v>
      </c>
      <c r="I1970" s="30">
        <f t="shared" si="90"/>
        <v>1500</v>
      </c>
      <c r="J1970" s="30"/>
      <c r="K1970" s="30"/>
      <c r="L1970" s="30">
        <f t="shared" si="91"/>
        <v>1500</v>
      </c>
      <c r="M1970" s="31">
        <f t="shared" si="92"/>
        <v>1</v>
      </c>
    </row>
    <row r="1971" spans="1:13" x14ac:dyDescent="0.25">
      <c r="A1971" s="28" t="s">
        <v>15</v>
      </c>
      <c r="B1971" s="28" t="s">
        <v>5517</v>
      </c>
      <c r="C1971" s="29">
        <v>45065</v>
      </c>
      <c r="D1971" s="28"/>
      <c r="E1971" s="30">
        <v>3</v>
      </c>
      <c r="F1971" s="30">
        <v>600</v>
      </c>
      <c r="G1971" s="30">
        <v>1800</v>
      </c>
      <c r="H1971" s="30">
        <v>0</v>
      </c>
      <c r="I1971" s="30">
        <f t="shared" si="90"/>
        <v>1800</v>
      </c>
      <c r="J1971" s="30"/>
      <c r="K1971" s="30"/>
      <c r="L1971" s="30">
        <f t="shared" si="91"/>
        <v>1800</v>
      </c>
      <c r="M1971" s="31">
        <f t="shared" si="92"/>
        <v>1</v>
      </c>
    </row>
    <row r="1972" spans="1:13" x14ac:dyDescent="0.25">
      <c r="A1972" s="28" t="s">
        <v>15</v>
      </c>
      <c r="B1972" s="28" t="s">
        <v>5517</v>
      </c>
      <c r="C1972" s="29">
        <v>45065</v>
      </c>
      <c r="D1972" s="28" t="s">
        <v>5526</v>
      </c>
      <c r="E1972" s="30">
        <v>150</v>
      </c>
      <c r="F1972" s="30">
        <v>100</v>
      </c>
      <c r="G1972" s="30">
        <v>15000</v>
      </c>
      <c r="H1972" s="30">
        <v>0</v>
      </c>
      <c r="I1972" s="30">
        <f t="shared" si="90"/>
        <v>15000</v>
      </c>
      <c r="J1972" s="30">
        <v>3.05</v>
      </c>
      <c r="K1972" s="30">
        <v>457.5</v>
      </c>
      <c r="L1972" s="30">
        <f t="shared" si="91"/>
        <v>14542.5</v>
      </c>
      <c r="M1972" s="31">
        <f t="shared" si="92"/>
        <v>0.96950000000000003</v>
      </c>
    </row>
    <row r="1973" spans="1:13" x14ac:dyDescent="0.25">
      <c r="A1973" s="28" t="s">
        <v>15</v>
      </c>
      <c r="B1973" s="28" t="s">
        <v>5517</v>
      </c>
      <c r="C1973" s="29">
        <v>45065</v>
      </c>
      <c r="D1973" s="28"/>
      <c r="E1973" s="30">
        <v>2</v>
      </c>
      <c r="F1973" s="30">
        <v>3000</v>
      </c>
      <c r="G1973" s="30">
        <v>6000</v>
      </c>
      <c r="H1973" s="30">
        <v>0</v>
      </c>
      <c r="I1973" s="30">
        <f t="shared" si="90"/>
        <v>6000</v>
      </c>
      <c r="J1973" s="30"/>
      <c r="K1973" s="30"/>
      <c r="L1973" s="30">
        <f t="shared" si="91"/>
        <v>6000</v>
      </c>
      <c r="M1973" s="31">
        <f t="shared" si="92"/>
        <v>1</v>
      </c>
    </row>
    <row r="1974" spans="1:13" x14ac:dyDescent="0.25">
      <c r="A1974" s="28" t="s">
        <v>15</v>
      </c>
      <c r="B1974" s="28" t="s">
        <v>5517</v>
      </c>
      <c r="C1974" s="29">
        <v>45065</v>
      </c>
      <c r="D1974" s="28"/>
      <c r="E1974" s="30">
        <v>2</v>
      </c>
      <c r="F1974" s="30">
        <v>1000</v>
      </c>
      <c r="G1974" s="30">
        <v>2000</v>
      </c>
      <c r="H1974" s="30">
        <v>0</v>
      </c>
      <c r="I1974" s="30">
        <f t="shared" si="90"/>
        <v>2000</v>
      </c>
      <c r="J1974" s="30"/>
      <c r="K1974" s="30"/>
      <c r="L1974" s="30">
        <f t="shared" si="91"/>
        <v>2000</v>
      </c>
      <c r="M1974" s="31">
        <f t="shared" si="92"/>
        <v>1</v>
      </c>
    </row>
    <row r="1975" spans="1:13" x14ac:dyDescent="0.25">
      <c r="A1975" s="28" t="s">
        <v>15</v>
      </c>
      <c r="B1975" s="28" t="s">
        <v>5517</v>
      </c>
      <c r="C1975" s="29">
        <v>45065</v>
      </c>
      <c r="D1975" s="28" t="s">
        <v>5527</v>
      </c>
      <c r="E1975" s="30">
        <v>2</v>
      </c>
      <c r="F1975" s="30">
        <v>399</v>
      </c>
      <c r="G1975" s="30">
        <v>798</v>
      </c>
      <c r="H1975" s="30">
        <v>0</v>
      </c>
      <c r="I1975" s="30">
        <f t="shared" si="90"/>
        <v>798</v>
      </c>
      <c r="J1975" s="30">
        <v>700</v>
      </c>
      <c r="K1975" s="30">
        <v>1400</v>
      </c>
      <c r="L1975" s="30">
        <f t="shared" si="91"/>
        <v>-602</v>
      </c>
      <c r="M1975" s="31">
        <f t="shared" si="92"/>
        <v>-0.75438596491228072</v>
      </c>
    </row>
    <row r="1976" spans="1:13" x14ac:dyDescent="0.25">
      <c r="A1976" s="28" t="s">
        <v>15</v>
      </c>
      <c r="B1976" s="28" t="s">
        <v>5517</v>
      </c>
      <c r="C1976" s="29">
        <v>45065</v>
      </c>
      <c r="D1976" s="28"/>
      <c r="E1976" s="30">
        <v>6</v>
      </c>
      <c r="F1976" s="30">
        <v>300</v>
      </c>
      <c r="G1976" s="30">
        <v>1800</v>
      </c>
      <c r="H1976" s="30">
        <v>0</v>
      </c>
      <c r="I1976" s="30">
        <f t="shared" si="90"/>
        <v>1800</v>
      </c>
      <c r="J1976" s="30"/>
      <c r="K1976" s="30"/>
      <c r="L1976" s="30">
        <f t="shared" si="91"/>
        <v>1800</v>
      </c>
      <c r="M1976" s="31">
        <f t="shared" si="92"/>
        <v>1</v>
      </c>
    </row>
    <row r="1977" spans="1:13" x14ac:dyDescent="0.25">
      <c r="A1977" s="28" t="s">
        <v>15</v>
      </c>
      <c r="B1977" s="28" t="s">
        <v>5517</v>
      </c>
      <c r="C1977" s="29">
        <v>45065</v>
      </c>
      <c r="D1977" s="28"/>
      <c r="E1977" s="30">
        <v>6</v>
      </c>
      <c r="F1977" s="30">
        <v>300</v>
      </c>
      <c r="G1977" s="30">
        <v>1800</v>
      </c>
      <c r="H1977" s="30">
        <v>0</v>
      </c>
      <c r="I1977" s="30">
        <f t="shared" si="90"/>
        <v>1800</v>
      </c>
      <c r="J1977" s="30"/>
      <c r="K1977" s="30"/>
      <c r="L1977" s="30">
        <f t="shared" si="91"/>
        <v>1800</v>
      </c>
      <c r="M1977" s="31">
        <f t="shared" si="92"/>
        <v>1</v>
      </c>
    </row>
    <row r="1978" spans="1:13" x14ac:dyDescent="0.25">
      <c r="A1978" s="28" t="s">
        <v>15</v>
      </c>
      <c r="B1978" s="28" t="s">
        <v>5517</v>
      </c>
      <c r="C1978" s="29">
        <v>45065</v>
      </c>
      <c r="D1978" s="28" t="s">
        <v>5528</v>
      </c>
      <c r="E1978" s="30">
        <v>20</v>
      </c>
      <c r="F1978" s="30">
        <v>300</v>
      </c>
      <c r="G1978" s="30">
        <v>6000</v>
      </c>
      <c r="H1978" s="30">
        <v>0</v>
      </c>
      <c r="I1978" s="30">
        <f t="shared" si="90"/>
        <v>6000</v>
      </c>
      <c r="J1978" s="30">
        <v>130</v>
      </c>
      <c r="K1978" s="30">
        <v>2600</v>
      </c>
      <c r="L1978" s="30">
        <f t="shared" si="91"/>
        <v>3400</v>
      </c>
      <c r="M1978" s="31">
        <f t="shared" si="92"/>
        <v>0.56666666666666665</v>
      </c>
    </row>
    <row r="1979" spans="1:13" x14ac:dyDescent="0.25">
      <c r="A1979" s="28" t="s">
        <v>15</v>
      </c>
      <c r="B1979" s="28" t="s">
        <v>5517</v>
      </c>
      <c r="C1979" s="29">
        <v>45065</v>
      </c>
      <c r="D1979" s="28" t="s">
        <v>5529</v>
      </c>
      <c r="E1979" s="30">
        <v>5</v>
      </c>
      <c r="F1979" s="30">
        <v>1000</v>
      </c>
      <c r="G1979" s="30">
        <v>5000</v>
      </c>
      <c r="H1979" s="30">
        <v>0</v>
      </c>
      <c r="I1979" s="30">
        <f t="shared" si="90"/>
        <v>5000</v>
      </c>
      <c r="J1979" s="30">
        <v>240</v>
      </c>
      <c r="K1979" s="30">
        <v>1200</v>
      </c>
      <c r="L1979" s="30">
        <f t="shared" si="91"/>
        <v>3800</v>
      </c>
      <c r="M1979" s="31">
        <f t="shared" si="92"/>
        <v>0.76</v>
      </c>
    </row>
    <row r="1980" spans="1:13" x14ac:dyDescent="0.25">
      <c r="A1980" s="28" t="s">
        <v>15</v>
      </c>
      <c r="B1980" s="28" t="s">
        <v>5517</v>
      </c>
      <c r="C1980" s="29">
        <v>45065</v>
      </c>
      <c r="D1980" s="28" t="s">
        <v>5530</v>
      </c>
      <c r="E1980" s="30">
        <v>5</v>
      </c>
      <c r="F1980" s="30">
        <v>1000</v>
      </c>
      <c r="G1980" s="30">
        <v>5000</v>
      </c>
      <c r="H1980" s="30">
        <v>0</v>
      </c>
      <c r="I1980" s="30">
        <f t="shared" si="90"/>
        <v>5000</v>
      </c>
      <c r="J1980" s="30">
        <v>240</v>
      </c>
      <c r="K1980" s="30">
        <v>1200</v>
      </c>
      <c r="L1980" s="30">
        <f t="shared" si="91"/>
        <v>3800</v>
      </c>
      <c r="M1980" s="31">
        <f t="shared" si="92"/>
        <v>0.76</v>
      </c>
    </row>
    <row r="1981" spans="1:13" x14ac:dyDescent="0.25">
      <c r="A1981" s="28" t="s">
        <v>15</v>
      </c>
      <c r="B1981" s="28" t="s">
        <v>5517</v>
      </c>
      <c r="C1981" s="29">
        <v>45065</v>
      </c>
      <c r="D1981" s="28"/>
      <c r="E1981" s="30">
        <v>10</v>
      </c>
      <c r="F1981" s="30">
        <v>100</v>
      </c>
      <c r="G1981" s="30">
        <v>1000</v>
      </c>
      <c r="H1981" s="30">
        <v>0</v>
      </c>
      <c r="I1981" s="30">
        <f t="shared" si="90"/>
        <v>1000</v>
      </c>
      <c r="J1981" s="30"/>
      <c r="K1981" s="30"/>
      <c r="L1981" s="30">
        <f t="shared" si="91"/>
        <v>1000</v>
      </c>
      <c r="M1981" s="31">
        <f t="shared" si="92"/>
        <v>1</v>
      </c>
    </row>
    <row r="1982" spans="1:13" x14ac:dyDescent="0.25">
      <c r="A1982" s="28" t="s">
        <v>15</v>
      </c>
      <c r="B1982" s="28" t="s">
        <v>5517</v>
      </c>
      <c r="C1982" s="29">
        <v>45065</v>
      </c>
      <c r="D1982" s="28" t="s">
        <v>5531</v>
      </c>
      <c r="E1982" s="30">
        <v>50</v>
      </c>
      <c r="F1982" s="30">
        <v>100</v>
      </c>
      <c r="G1982" s="30">
        <v>5000</v>
      </c>
      <c r="H1982" s="30">
        <v>0</v>
      </c>
      <c r="I1982" s="30">
        <f t="shared" si="90"/>
        <v>5000</v>
      </c>
      <c r="J1982" s="30">
        <v>1</v>
      </c>
      <c r="K1982" s="30">
        <v>50</v>
      </c>
      <c r="L1982" s="30">
        <f t="shared" si="91"/>
        <v>4950</v>
      </c>
      <c r="M1982" s="31">
        <f t="shared" si="92"/>
        <v>0.99</v>
      </c>
    </row>
    <row r="1983" spans="1:13" x14ac:dyDescent="0.25">
      <c r="A1983" s="28" t="s">
        <v>15</v>
      </c>
      <c r="B1983" s="28" t="s">
        <v>5517</v>
      </c>
      <c r="C1983" s="29">
        <v>45065</v>
      </c>
      <c r="D1983" s="28" t="s">
        <v>5532</v>
      </c>
      <c r="E1983" s="30">
        <v>10</v>
      </c>
      <c r="F1983" s="30">
        <v>100</v>
      </c>
      <c r="G1983" s="30">
        <v>1000</v>
      </c>
      <c r="H1983" s="30">
        <v>0</v>
      </c>
      <c r="I1983" s="30">
        <f t="shared" si="90"/>
        <v>1000</v>
      </c>
      <c r="J1983" s="30">
        <v>15</v>
      </c>
      <c r="K1983" s="30">
        <v>150</v>
      </c>
      <c r="L1983" s="30">
        <f t="shared" si="91"/>
        <v>850</v>
      </c>
      <c r="M1983" s="31">
        <f t="shared" si="92"/>
        <v>0.85</v>
      </c>
    </row>
    <row r="1984" spans="1:13" x14ac:dyDescent="0.25">
      <c r="A1984" s="28" t="s">
        <v>15</v>
      </c>
      <c r="B1984" s="28" t="s">
        <v>5479</v>
      </c>
      <c r="C1984" s="29">
        <v>45065</v>
      </c>
      <c r="D1984" s="28" t="s">
        <v>5533</v>
      </c>
      <c r="E1984" s="30">
        <v>32</v>
      </c>
      <c r="F1984" s="30">
        <v>349</v>
      </c>
      <c r="G1984" s="30">
        <v>11168</v>
      </c>
      <c r="H1984" s="30">
        <v>0</v>
      </c>
      <c r="I1984" s="30">
        <f t="shared" si="90"/>
        <v>11168</v>
      </c>
      <c r="J1984" s="30">
        <v>60</v>
      </c>
      <c r="K1984" s="30">
        <v>1920</v>
      </c>
      <c r="L1984" s="30">
        <f t="shared" si="91"/>
        <v>9248</v>
      </c>
      <c r="M1984" s="31">
        <f t="shared" si="92"/>
        <v>0.82808022922636104</v>
      </c>
    </row>
    <row r="1985" spans="1:13" x14ac:dyDescent="0.25">
      <c r="A1985" s="28" t="s">
        <v>15</v>
      </c>
      <c r="B1985" s="28" t="s">
        <v>5485</v>
      </c>
      <c r="C1985" s="29">
        <v>45065</v>
      </c>
      <c r="D1985" s="28" t="s">
        <v>5534</v>
      </c>
      <c r="E1985" s="30">
        <v>5</v>
      </c>
      <c r="F1985" s="30">
        <v>1130</v>
      </c>
      <c r="G1985" s="30">
        <v>5650</v>
      </c>
      <c r="H1985" s="30">
        <v>0</v>
      </c>
      <c r="I1985" s="30">
        <f t="shared" si="90"/>
        <v>5650</v>
      </c>
      <c r="J1985" s="30">
        <v>250</v>
      </c>
      <c r="K1985" s="30">
        <v>1250</v>
      </c>
      <c r="L1985" s="30">
        <f t="shared" si="91"/>
        <v>4400</v>
      </c>
      <c r="M1985" s="31">
        <f t="shared" si="92"/>
        <v>0.77876106194690264</v>
      </c>
    </row>
    <row r="1986" spans="1:13" x14ac:dyDescent="0.25">
      <c r="A1986" s="28" t="s">
        <v>15</v>
      </c>
      <c r="B1986" s="28" t="s">
        <v>5485</v>
      </c>
      <c r="C1986" s="29">
        <v>45065</v>
      </c>
      <c r="D1986" s="28" t="s">
        <v>5535</v>
      </c>
      <c r="E1986" s="30">
        <v>5</v>
      </c>
      <c r="F1986" s="30">
        <v>300</v>
      </c>
      <c r="G1986" s="30">
        <v>1500</v>
      </c>
      <c r="H1986" s="30">
        <v>0</v>
      </c>
      <c r="I1986" s="30">
        <f t="shared" si="90"/>
        <v>1500</v>
      </c>
      <c r="J1986" s="30">
        <v>100</v>
      </c>
      <c r="K1986" s="30">
        <v>500</v>
      </c>
      <c r="L1986" s="30">
        <f t="shared" si="91"/>
        <v>1000</v>
      </c>
      <c r="M1986" s="31">
        <f t="shared" si="92"/>
        <v>0.66666666666666663</v>
      </c>
    </row>
    <row r="1987" spans="1:13" x14ac:dyDescent="0.25">
      <c r="A1987" s="28" t="s">
        <v>15</v>
      </c>
      <c r="B1987" s="28" t="s">
        <v>5485</v>
      </c>
      <c r="C1987" s="29">
        <v>45065</v>
      </c>
      <c r="D1987" s="28" t="s">
        <v>5536</v>
      </c>
      <c r="E1987" s="30">
        <v>40</v>
      </c>
      <c r="F1987" s="30">
        <v>353</v>
      </c>
      <c r="G1987" s="30">
        <v>14120</v>
      </c>
      <c r="H1987" s="30">
        <v>0</v>
      </c>
      <c r="I1987" s="30">
        <f t="shared" si="90"/>
        <v>14120</v>
      </c>
      <c r="J1987" s="30">
        <v>150</v>
      </c>
      <c r="K1987" s="30">
        <v>6000</v>
      </c>
      <c r="L1987" s="30">
        <f t="shared" si="91"/>
        <v>8120</v>
      </c>
      <c r="M1987" s="31">
        <f t="shared" si="92"/>
        <v>0.57507082152974509</v>
      </c>
    </row>
    <row r="1988" spans="1:13" x14ac:dyDescent="0.25">
      <c r="A1988" s="28" t="s">
        <v>15</v>
      </c>
      <c r="B1988" s="28" t="s">
        <v>5485</v>
      </c>
      <c r="C1988" s="29">
        <v>45065</v>
      </c>
      <c r="D1988" s="28" t="s">
        <v>5533</v>
      </c>
      <c r="E1988" s="30">
        <v>24</v>
      </c>
      <c r="F1988" s="30">
        <v>350</v>
      </c>
      <c r="G1988" s="30">
        <v>8400</v>
      </c>
      <c r="H1988" s="30">
        <v>0</v>
      </c>
      <c r="I1988" s="30">
        <f t="shared" si="90"/>
        <v>8400</v>
      </c>
      <c r="J1988" s="30">
        <v>60</v>
      </c>
      <c r="K1988" s="30">
        <v>1440</v>
      </c>
      <c r="L1988" s="30">
        <f t="shared" si="91"/>
        <v>6960</v>
      </c>
      <c r="M1988" s="31">
        <f t="shared" si="92"/>
        <v>0.82857142857142863</v>
      </c>
    </row>
    <row r="1989" spans="1:13" x14ac:dyDescent="0.25">
      <c r="A1989" s="28" t="s">
        <v>15</v>
      </c>
      <c r="B1989" s="28" t="s">
        <v>5537</v>
      </c>
      <c r="C1989" s="29">
        <v>45078</v>
      </c>
      <c r="D1989" s="28" t="s">
        <v>5538</v>
      </c>
      <c r="E1989" s="30">
        <v>150</v>
      </c>
      <c r="F1989" s="30">
        <v>349</v>
      </c>
      <c r="G1989" s="30">
        <v>52350</v>
      </c>
      <c r="H1989" s="30">
        <v>0</v>
      </c>
      <c r="I1989" s="30">
        <f t="shared" si="90"/>
        <v>52350</v>
      </c>
      <c r="J1989" s="30">
        <v>220</v>
      </c>
      <c r="K1989" s="30">
        <v>33000</v>
      </c>
      <c r="L1989" s="30">
        <f t="shared" si="91"/>
        <v>19350</v>
      </c>
      <c r="M1989" s="31">
        <f t="shared" si="92"/>
        <v>0.36962750716332377</v>
      </c>
    </row>
    <row r="1990" spans="1:13" x14ac:dyDescent="0.25">
      <c r="A1990" s="28" t="s">
        <v>15</v>
      </c>
      <c r="B1990" s="28" t="s">
        <v>5537</v>
      </c>
      <c r="C1990" s="29">
        <v>45078</v>
      </c>
      <c r="D1990" s="28" t="s">
        <v>5539</v>
      </c>
      <c r="E1990" s="30">
        <v>3</v>
      </c>
      <c r="F1990" s="30">
        <v>998</v>
      </c>
      <c r="G1990" s="30">
        <v>2994</v>
      </c>
      <c r="H1990" s="30">
        <v>0</v>
      </c>
      <c r="I1990" s="30">
        <f t="shared" si="90"/>
        <v>2994</v>
      </c>
      <c r="J1990" s="30">
        <v>500</v>
      </c>
      <c r="K1990" s="30">
        <v>1500</v>
      </c>
      <c r="L1990" s="30">
        <f t="shared" si="91"/>
        <v>1494</v>
      </c>
      <c r="M1990" s="31">
        <f t="shared" si="92"/>
        <v>0.49899799599198397</v>
      </c>
    </row>
    <row r="1991" spans="1:13" x14ac:dyDescent="0.25">
      <c r="A1991" s="28" t="s">
        <v>15</v>
      </c>
      <c r="B1991" s="28" t="s">
        <v>5540</v>
      </c>
      <c r="C1991" s="29">
        <v>45077</v>
      </c>
      <c r="D1991" s="28" t="s">
        <v>5541</v>
      </c>
      <c r="E1991" s="30">
        <v>30</v>
      </c>
      <c r="F1991" s="30">
        <v>300</v>
      </c>
      <c r="G1991" s="30">
        <v>9000</v>
      </c>
      <c r="H1991" s="30">
        <v>0</v>
      </c>
      <c r="I1991" s="30">
        <f t="shared" si="90"/>
        <v>9000</v>
      </c>
      <c r="J1991" s="30">
        <v>127</v>
      </c>
      <c r="K1991" s="30">
        <v>3810</v>
      </c>
      <c r="L1991" s="30">
        <f t="shared" si="91"/>
        <v>5190</v>
      </c>
      <c r="M1991" s="31">
        <f t="shared" si="92"/>
        <v>0.57666666666666666</v>
      </c>
    </row>
    <row r="1992" spans="1:13" x14ac:dyDescent="0.25">
      <c r="A1992" s="28" t="s">
        <v>15</v>
      </c>
      <c r="B1992" s="28" t="s">
        <v>5540</v>
      </c>
      <c r="C1992" s="29">
        <v>45077</v>
      </c>
      <c r="D1992" s="28" t="s">
        <v>5542</v>
      </c>
      <c r="E1992" s="30">
        <v>5</v>
      </c>
      <c r="F1992" s="30">
        <v>356</v>
      </c>
      <c r="G1992" s="30">
        <v>1780</v>
      </c>
      <c r="H1992" s="30">
        <v>0</v>
      </c>
      <c r="I1992" s="30">
        <f t="shared" ref="I1992:I2055" si="93">+G1992-H1992</f>
        <v>1780</v>
      </c>
      <c r="J1992" s="30">
        <v>157</v>
      </c>
      <c r="K1992" s="30">
        <v>785</v>
      </c>
      <c r="L1992" s="30">
        <f t="shared" ref="L1992:L2055" si="94">+I1992-K1992</f>
        <v>995</v>
      </c>
      <c r="M1992" s="31">
        <f t="shared" ref="M1992:M2055" si="95">+L1992/G1992</f>
        <v>0.5589887640449438</v>
      </c>
    </row>
    <row r="1993" spans="1:13" x14ac:dyDescent="0.25">
      <c r="A1993" s="28" t="s">
        <v>15</v>
      </c>
      <c r="B1993" s="28" t="s">
        <v>5540</v>
      </c>
      <c r="C1993" s="29">
        <v>45077</v>
      </c>
      <c r="D1993" s="28" t="s">
        <v>1264</v>
      </c>
      <c r="E1993" s="30">
        <v>50</v>
      </c>
      <c r="F1993" s="30">
        <v>43</v>
      </c>
      <c r="G1993" s="30">
        <v>2150</v>
      </c>
      <c r="H1993" s="30">
        <v>0</v>
      </c>
      <c r="I1993" s="30">
        <f t="shared" si="93"/>
        <v>2150</v>
      </c>
      <c r="J1993" s="30">
        <v>39</v>
      </c>
      <c r="K1993" s="30">
        <v>1950</v>
      </c>
      <c r="L1993" s="30">
        <f t="shared" si="94"/>
        <v>200</v>
      </c>
      <c r="M1993" s="31">
        <f t="shared" si="95"/>
        <v>9.3023255813953487E-2</v>
      </c>
    </row>
    <row r="1994" spans="1:13" x14ac:dyDescent="0.25">
      <c r="A1994" s="28" t="s">
        <v>15</v>
      </c>
      <c r="B1994" s="28" t="s">
        <v>5449</v>
      </c>
      <c r="C1994" s="29">
        <v>44980</v>
      </c>
      <c r="D1994" s="28" t="s">
        <v>5543</v>
      </c>
      <c r="E1994" s="30">
        <v>28</v>
      </c>
      <c r="F1994" s="30">
        <v>807</v>
      </c>
      <c r="G1994" s="30">
        <v>22596</v>
      </c>
      <c r="H1994" s="30">
        <v>0</v>
      </c>
      <c r="I1994" s="30">
        <f t="shared" si="93"/>
        <v>22596</v>
      </c>
      <c r="J1994" s="30">
        <v>240</v>
      </c>
      <c r="K1994" s="30">
        <v>6720</v>
      </c>
      <c r="L1994" s="30">
        <f t="shared" si="94"/>
        <v>15876</v>
      </c>
      <c r="M1994" s="31">
        <f t="shared" si="95"/>
        <v>0.70260223048327142</v>
      </c>
    </row>
    <row r="1995" spans="1:13" x14ac:dyDescent="0.25">
      <c r="A1995" s="28" t="s">
        <v>15</v>
      </c>
      <c r="B1995" s="28" t="s">
        <v>5449</v>
      </c>
      <c r="C1995" s="29">
        <v>44980</v>
      </c>
      <c r="D1995" s="28" t="s">
        <v>5544</v>
      </c>
      <c r="E1995" s="30">
        <v>2</v>
      </c>
      <c r="F1995" s="30">
        <v>807</v>
      </c>
      <c r="G1995" s="30">
        <v>1614</v>
      </c>
      <c r="H1995" s="30">
        <v>0</v>
      </c>
      <c r="I1995" s="30">
        <f t="shared" si="93"/>
        <v>1614</v>
      </c>
      <c r="J1995" s="30">
        <v>250</v>
      </c>
      <c r="K1995" s="30">
        <v>500</v>
      </c>
      <c r="L1995" s="30">
        <f t="shared" si="94"/>
        <v>1114</v>
      </c>
      <c r="M1995" s="31">
        <f t="shared" si="95"/>
        <v>0.69021065675340765</v>
      </c>
    </row>
    <row r="1996" spans="1:13" x14ac:dyDescent="0.25">
      <c r="A1996" s="28" t="s">
        <v>15</v>
      </c>
      <c r="B1996" s="28" t="s">
        <v>5449</v>
      </c>
      <c r="C1996" s="29">
        <v>44980</v>
      </c>
      <c r="D1996" s="28" t="s">
        <v>5545</v>
      </c>
      <c r="E1996" s="30">
        <v>30</v>
      </c>
      <c r="F1996" s="30">
        <v>1040</v>
      </c>
      <c r="G1996" s="30">
        <v>31200</v>
      </c>
      <c r="H1996" s="30">
        <v>0</v>
      </c>
      <c r="I1996" s="30">
        <f t="shared" si="93"/>
        <v>31200</v>
      </c>
      <c r="J1996" s="30"/>
      <c r="K1996" s="30"/>
      <c r="L1996" s="30">
        <f t="shared" si="94"/>
        <v>31200</v>
      </c>
      <c r="M1996" s="31">
        <f t="shared" si="95"/>
        <v>1</v>
      </c>
    </row>
    <row r="1997" spans="1:13" x14ac:dyDescent="0.25">
      <c r="A1997" s="28" t="s">
        <v>15</v>
      </c>
      <c r="B1997" s="28" t="s">
        <v>5449</v>
      </c>
      <c r="C1997" s="29">
        <v>44980</v>
      </c>
      <c r="D1997" s="28" t="s">
        <v>5546</v>
      </c>
      <c r="E1997" s="30">
        <v>2</v>
      </c>
      <c r="F1997" s="30">
        <v>1165</v>
      </c>
      <c r="G1997" s="30">
        <v>2330</v>
      </c>
      <c r="H1997" s="30">
        <v>0</v>
      </c>
      <c r="I1997" s="30">
        <f t="shared" si="93"/>
        <v>2330</v>
      </c>
      <c r="J1997" s="30">
        <v>650</v>
      </c>
      <c r="K1997" s="30">
        <v>1300</v>
      </c>
      <c r="L1997" s="30">
        <f t="shared" si="94"/>
        <v>1030</v>
      </c>
      <c r="M1997" s="31">
        <f t="shared" si="95"/>
        <v>0.44206008583690987</v>
      </c>
    </row>
    <row r="1998" spans="1:13" x14ac:dyDescent="0.25">
      <c r="A1998" s="28" t="s">
        <v>15</v>
      </c>
      <c r="B1998" s="28" t="s">
        <v>5449</v>
      </c>
      <c r="C1998" s="29">
        <v>44980</v>
      </c>
      <c r="D1998" s="28" t="s">
        <v>5352</v>
      </c>
      <c r="E1998" s="30">
        <v>200</v>
      </c>
      <c r="F1998" s="30">
        <v>164</v>
      </c>
      <c r="G1998" s="30">
        <v>32800</v>
      </c>
      <c r="H1998" s="30">
        <v>0</v>
      </c>
      <c r="I1998" s="30">
        <f t="shared" si="93"/>
        <v>32800</v>
      </c>
      <c r="J1998" s="30">
        <v>150</v>
      </c>
      <c r="K1998" s="30">
        <v>30000</v>
      </c>
      <c r="L1998" s="30">
        <f t="shared" si="94"/>
        <v>2800</v>
      </c>
      <c r="M1998" s="31">
        <f t="shared" si="95"/>
        <v>8.5365853658536592E-2</v>
      </c>
    </row>
    <row r="1999" spans="1:13" x14ac:dyDescent="0.25">
      <c r="A1999" s="28" t="s">
        <v>15</v>
      </c>
      <c r="B1999" s="28" t="s">
        <v>5449</v>
      </c>
      <c r="C1999" s="29">
        <v>44980</v>
      </c>
      <c r="D1999" s="28" t="s">
        <v>5547</v>
      </c>
      <c r="E1999" s="30">
        <v>40</v>
      </c>
      <c r="F1999" s="30">
        <v>65</v>
      </c>
      <c r="G1999" s="30">
        <v>2600</v>
      </c>
      <c r="H1999" s="30">
        <v>0</v>
      </c>
      <c r="I1999" s="30">
        <f t="shared" si="93"/>
        <v>2600</v>
      </c>
      <c r="J1999" s="30">
        <v>70</v>
      </c>
      <c r="K1999" s="30">
        <v>2800</v>
      </c>
      <c r="L1999" s="30">
        <f t="shared" si="94"/>
        <v>-200</v>
      </c>
      <c r="M1999" s="31">
        <f t="shared" si="95"/>
        <v>-7.6923076923076927E-2</v>
      </c>
    </row>
    <row r="2000" spans="1:13" x14ac:dyDescent="0.25">
      <c r="A2000" s="28" t="s">
        <v>15</v>
      </c>
      <c r="B2000" s="28" t="s">
        <v>5449</v>
      </c>
      <c r="C2000" s="29">
        <v>44980</v>
      </c>
      <c r="D2000" s="28" t="s">
        <v>5548</v>
      </c>
      <c r="E2000" s="30">
        <v>300</v>
      </c>
      <c r="F2000" s="30">
        <v>4</v>
      </c>
      <c r="G2000" s="30">
        <v>1200</v>
      </c>
      <c r="H2000" s="30">
        <v>0</v>
      </c>
      <c r="I2000" s="30">
        <f t="shared" si="93"/>
        <v>1200</v>
      </c>
      <c r="J2000" s="30">
        <v>6</v>
      </c>
      <c r="K2000" s="30">
        <v>1800</v>
      </c>
      <c r="L2000" s="30">
        <f t="shared" si="94"/>
        <v>-600</v>
      </c>
      <c r="M2000" s="31">
        <f t="shared" si="95"/>
        <v>-0.5</v>
      </c>
    </row>
    <row r="2001" spans="1:13" x14ac:dyDescent="0.25">
      <c r="A2001" s="28" t="s">
        <v>15</v>
      </c>
      <c r="B2001" s="28" t="s">
        <v>5449</v>
      </c>
      <c r="C2001" s="29">
        <v>44980</v>
      </c>
      <c r="D2001" s="28" t="s">
        <v>5549</v>
      </c>
      <c r="E2001" s="30">
        <v>12</v>
      </c>
      <c r="F2001" s="30">
        <v>305</v>
      </c>
      <c r="G2001" s="30">
        <v>3660</v>
      </c>
      <c r="H2001" s="30">
        <v>0</v>
      </c>
      <c r="I2001" s="30">
        <f t="shared" si="93"/>
        <v>3660</v>
      </c>
      <c r="J2001" s="30">
        <v>250</v>
      </c>
      <c r="K2001" s="30">
        <v>3000</v>
      </c>
      <c r="L2001" s="30">
        <f t="shared" si="94"/>
        <v>660</v>
      </c>
      <c r="M2001" s="31">
        <f t="shared" si="95"/>
        <v>0.18032786885245902</v>
      </c>
    </row>
    <row r="2002" spans="1:13" x14ac:dyDescent="0.25">
      <c r="A2002" s="28" t="s">
        <v>15</v>
      </c>
      <c r="B2002" s="28" t="s">
        <v>5449</v>
      </c>
      <c r="C2002" s="29">
        <v>44980</v>
      </c>
      <c r="D2002" s="28" t="s">
        <v>5061</v>
      </c>
      <c r="E2002" s="30">
        <v>200</v>
      </c>
      <c r="F2002" s="30">
        <v>78</v>
      </c>
      <c r="G2002" s="30">
        <v>15600</v>
      </c>
      <c r="H2002" s="30">
        <v>0</v>
      </c>
      <c r="I2002" s="30">
        <f t="shared" si="93"/>
        <v>15600</v>
      </c>
      <c r="J2002" s="30">
        <v>40</v>
      </c>
      <c r="K2002" s="30">
        <v>8000</v>
      </c>
      <c r="L2002" s="30">
        <f t="shared" si="94"/>
        <v>7600</v>
      </c>
      <c r="M2002" s="31">
        <f t="shared" si="95"/>
        <v>0.48717948717948717</v>
      </c>
    </row>
    <row r="2003" spans="1:13" x14ac:dyDescent="0.25">
      <c r="A2003" s="28" t="s">
        <v>15</v>
      </c>
      <c r="B2003" s="28" t="s">
        <v>5449</v>
      </c>
      <c r="C2003" s="29">
        <v>44980</v>
      </c>
      <c r="D2003" s="28" t="s">
        <v>5550</v>
      </c>
      <c r="E2003" s="30">
        <v>30</v>
      </c>
      <c r="F2003" s="30">
        <v>830</v>
      </c>
      <c r="G2003" s="30">
        <v>24900</v>
      </c>
      <c r="H2003" s="30">
        <v>0</v>
      </c>
      <c r="I2003" s="30">
        <f t="shared" si="93"/>
        <v>24900</v>
      </c>
      <c r="J2003" s="30">
        <v>750</v>
      </c>
      <c r="K2003" s="30">
        <v>22500</v>
      </c>
      <c r="L2003" s="30">
        <f t="shared" si="94"/>
        <v>2400</v>
      </c>
      <c r="M2003" s="31">
        <f t="shared" si="95"/>
        <v>9.6385542168674704E-2</v>
      </c>
    </row>
    <row r="2004" spans="1:13" x14ac:dyDescent="0.25">
      <c r="A2004" s="28" t="s">
        <v>15</v>
      </c>
      <c r="B2004" s="28" t="s">
        <v>5449</v>
      </c>
      <c r="C2004" s="29">
        <v>44980</v>
      </c>
      <c r="D2004" s="28" t="s">
        <v>5551</v>
      </c>
      <c r="E2004" s="30">
        <v>150</v>
      </c>
      <c r="F2004" s="30">
        <v>3</v>
      </c>
      <c r="G2004" s="30">
        <v>450</v>
      </c>
      <c r="H2004" s="30">
        <v>0</v>
      </c>
      <c r="I2004" s="30">
        <f t="shared" si="93"/>
        <v>450</v>
      </c>
      <c r="J2004" s="30">
        <v>5</v>
      </c>
      <c r="K2004" s="30">
        <v>750</v>
      </c>
      <c r="L2004" s="30">
        <f t="shared" si="94"/>
        <v>-300</v>
      </c>
      <c r="M2004" s="31">
        <f t="shared" si="95"/>
        <v>-0.66666666666666663</v>
      </c>
    </row>
    <row r="2005" spans="1:13" x14ac:dyDescent="0.25">
      <c r="A2005" s="28" t="s">
        <v>15</v>
      </c>
      <c r="B2005" s="28" t="s">
        <v>5449</v>
      </c>
      <c r="C2005" s="29">
        <v>44980</v>
      </c>
      <c r="D2005" s="28" t="s">
        <v>201</v>
      </c>
      <c r="E2005" s="30">
        <v>20</v>
      </c>
      <c r="F2005" s="30">
        <v>712</v>
      </c>
      <c r="G2005" s="30">
        <v>14240</v>
      </c>
      <c r="H2005" s="30">
        <v>0</v>
      </c>
      <c r="I2005" s="30">
        <f t="shared" si="93"/>
        <v>14240</v>
      </c>
      <c r="J2005" s="30">
        <v>525</v>
      </c>
      <c r="K2005" s="30">
        <v>10500</v>
      </c>
      <c r="L2005" s="30">
        <f t="shared" si="94"/>
        <v>3740</v>
      </c>
      <c r="M2005" s="31">
        <f t="shared" si="95"/>
        <v>0.26264044943820225</v>
      </c>
    </row>
    <row r="2006" spans="1:13" x14ac:dyDescent="0.25">
      <c r="A2006" s="28" t="s">
        <v>15</v>
      </c>
      <c r="B2006" s="28" t="s">
        <v>5449</v>
      </c>
      <c r="C2006" s="29">
        <v>44980</v>
      </c>
      <c r="D2006" s="28" t="s">
        <v>5552</v>
      </c>
      <c r="E2006" s="30">
        <v>5</v>
      </c>
      <c r="F2006" s="30">
        <v>1025</v>
      </c>
      <c r="G2006" s="30">
        <v>5125</v>
      </c>
      <c r="H2006" s="30">
        <v>0</v>
      </c>
      <c r="I2006" s="30">
        <f t="shared" si="93"/>
        <v>5125</v>
      </c>
      <c r="J2006" s="30">
        <v>180</v>
      </c>
      <c r="K2006" s="30">
        <v>900</v>
      </c>
      <c r="L2006" s="30">
        <f t="shared" si="94"/>
        <v>4225</v>
      </c>
      <c r="M2006" s="31">
        <f t="shared" si="95"/>
        <v>0.82439024390243898</v>
      </c>
    </row>
    <row r="2007" spans="1:13" x14ac:dyDescent="0.25">
      <c r="A2007" s="28" t="s">
        <v>15</v>
      </c>
      <c r="B2007" s="28" t="s">
        <v>5449</v>
      </c>
      <c r="C2007" s="29">
        <v>44980</v>
      </c>
      <c r="D2007" s="28" t="s">
        <v>5553</v>
      </c>
      <c r="E2007" s="30">
        <v>5</v>
      </c>
      <c r="F2007" s="30">
        <v>1025</v>
      </c>
      <c r="G2007" s="30">
        <v>5125</v>
      </c>
      <c r="H2007" s="30">
        <v>0</v>
      </c>
      <c r="I2007" s="30">
        <f t="shared" si="93"/>
        <v>5125</v>
      </c>
      <c r="J2007" s="30">
        <v>200</v>
      </c>
      <c r="K2007" s="30">
        <v>1000</v>
      </c>
      <c r="L2007" s="30">
        <f t="shared" si="94"/>
        <v>4125</v>
      </c>
      <c r="M2007" s="31">
        <f t="shared" si="95"/>
        <v>0.80487804878048785</v>
      </c>
    </row>
    <row r="2008" spans="1:13" x14ac:dyDescent="0.25">
      <c r="A2008" s="28" t="s">
        <v>15</v>
      </c>
      <c r="B2008" s="28" t="s">
        <v>5449</v>
      </c>
      <c r="C2008" s="29">
        <v>44980</v>
      </c>
      <c r="D2008" s="28" t="s">
        <v>5554</v>
      </c>
      <c r="E2008" s="30">
        <v>30</v>
      </c>
      <c r="F2008" s="30">
        <v>751</v>
      </c>
      <c r="G2008" s="30">
        <v>22530</v>
      </c>
      <c r="H2008" s="30">
        <v>0</v>
      </c>
      <c r="I2008" s="30">
        <f t="shared" si="93"/>
        <v>22530</v>
      </c>
      <c r="J2008" s="30">
        <v>230</v>
      </c>
      <c r="K2008" s="30">
        <v>6900</v>
      </c>
      <c r="L2008" s="30">
        <f t="shared" si="94"/>
        <v>15630</v>
      </c>
      <c r="M2008" s="31">
        <f t="shared" si="95"/>
        <v>0.69374167776298268</v>
      </c>
    </row>
    <row r="2009" spans="1:13" x14ac:dyDescent="0.25">
      <c r="A2009" s="28" t="s">
        <v>15</v>
      </c>
      <c r="B2009" s="28" t="s">
        <v>5555</v>
      </c>
      <c r="C2009" s="29">
        <v>44984</v>
      </c>
      <c r="D2009" s="28" t="s">
        <v>5061</v>
      </c>
      <c r="E2009" s="30">
        <v>200</v>
      </c>
      <c r="F2009" s="30">
        <v>78</v>
      </c>
      <c r="G2009" s="30">
        <v>15600</v>
      </c>
      <c r="H2009" s="30">
        <v>0</v>
      </c>
      <c r="I2009" s="30">
        <f t="shared" si="93"/>
        <v>15600</v>
      </c>
      <c r="J2009" s="30">
        <v>40</v>
      </c>
      <c r="K2009" s="30">
        <v>8000</v>
      </c>
      <c r="L2009" s="30">
        <f t="shared" si="94"/>
        <v>7600</v>
      </c>
      <c r="M2009" s="31">
        <f t="shared" si="95"/>
        <v>0.48717948717948717</v>
      </c>
    </row>
    <row r="2010" spans="1:13" x14ac:dyDescent="0.25">
      <c r="A2010" s="28" t="s">
        <v>15</v>
      </c>
      <c r="B2010" s="28" t="s">
        <v>5555</v>
      </c>
      <c r="C2010" s="29">
        <v>44984</v>
      </c>
      <c r="D2010" s="28" t="s">
        <v>5426</v>
      </c>
      <c r="E2010" s="30">
        <v>20</v>
      </c>
      <c r="F2010" s="30">
        <v>1160</v>
      </c>
      <c r="G2010" s="30">
        <v>23200</v>
      </c>
      <c r="H2010" s="30">
        <v>0</v>
      </c>
      <c r="I2010" s="30">
        <f t="shared" si="93"/>
        <v>23200</v>
      </c>
      <c r="J2010" s="30">
        <v>600</v>
      </c>
      <c r="K2010" s="30">
        <v>12000</v>
      </c>
      <c r="L2010" s="30">
        <f t="shared" si="94"/>
        <v>11200</v>
      </c>
      <c r="M2010" s="31">
        <f t="shared" si="95"/>
        <v>0.48275862068965519</v>
      </c>
    </row>
    <row r="2011" spans="1:13" x14ac:dyDescent="0.25">
      <c r="A2011" s="28" t="s">
        <v>15</v>
      </c>
      <c r="B2011" s="28" t="s">
        <v>5555</v>
      </c>
      <c r="C2011" s="29">
        <v>44984</v>
      </c>
      <c r="D2011" s="28" t="s">
        <v>201</v>
      </c>
      <c r="E2011" s="30">
        <v>100</v>
      </c>
      <c r="F2011" s="30">
        <v>710</v>
      </c>
      <c r="G2011" s="30">
        <v>71000</v>
      </c>
      <c r="H2011" s="30">
        <v>0</v>
      </c>
      <c r="I2011" s="30">
        <f t="shared" si="93"/>
        <v>71000</v>
      </c>
      <c r="J2011" s="30">
        <v>525</v>
      </c>
      <c r="K2011" s="30">
        <v>52500</v>
      </c>
      <c r="L2011" s="30">
        <f t="shared" si="94"/>
        <v>18500</v>
      </c>
      <c r="M2011" s="31">
        <f t="shared" si="95"/>
        <v>0.26056338028169013</v>
      </c>
    </row>
    <row r="2012" spans="1:13" x14ac:dyDescent="0.25">
      <c r="A2012" s="28" t="s">
        <v>15</v>
      </c>
      <c r="B2012" s="28" t="s">
        <v>5555</v>
      </c>
      <c r="C2012" s="29">
        <v>44984</v>
      </c>
      <c r="D2012" s="28" t="s">
        <v>5220</v>
      </c>
      <c r="E2012" s="30">
        <v>200</v>
      </c>
      <c r="F2012" s="30">
        <v>178</v>
      </c>
      <c r="G2012" s="30">
        <v>35600</v>
      </c>
      <c r="H2012" s="30">
        <v>0</v>
      </c>
      <c r="I2012" s="30">
        <f t="shared" si="93"/>
        <v>35600</v>
      </c>
      <c r="J2012" s="30">
        <v>150</v>
      </c>
      <c r="K2012" s="30">
        <v>30000</v>
      </c>
      <c r="L2012" s="30">
        <f t="shared" si="94"/>
        <v>5600</v>
      </c>
      <c r="M2012" s="31">
        <f t="shared" si="95"/>
        <v>0.15730337078651685</v>
      </c>
    </row>
    <row r="2013" spans="1:13" x14ac:dyDescent="0.25">
      <c r="A2013" s="28" t="s">
        <v>15</v>
      </c>
      <c r="B2013" s="28" t="s">
        <v>5555</v>
      </c>
      <c r="C2013" s="29">
        <v>44984</v>
      </c>
      <c r="D2013" s="28" t="s">
        <v>5346</v>
      </c>
      <c r="E2013" s="30">
        <v>200</v>
      </c>
      <c r="F2013" s="30">
        <v>137</v>
      </c>
      <c r="G2013" s="30">
        <v>27400</v>
      </c>
      <c r="H2013" s="30">
        <v>0</v>
      </c>
      <c r="I2013" s="30">
        <f t="shared" si="93"/>
        <v>27400</v>
      </c>
      <c r="J2013" s="30">
        <v>130</v>
      </c>
      <c r="K2013" s="30">
        <v>26000</v>
      </c>
      <c r="L2013" s="30">
        <f t="shared" si="94"/>
        <v>1400</v>
      </c>
      <c r="M2013" s="31">
        <f t="shared" si="95"/>
        <v>5.1094890510948905E-2</v>
      </c>
    </row>
    <row r="2014" spans="1:13" x14ac:dyDescent="0.25">
      <c r="A2014" s="28" t="s">
        <v>15</v>
      </c>
      <c r="B2014" s="28" t="s">
        <v>5555</v>
      </c>
      <c r="C2014" s="29">
        <v>44984</v>
      </c>
      <c r="D2014" s="28" t="s">
        <v>5355</v>
      </c>
      <c r="E2014" s="30">
        <v>200</v>
      </c>
      <c r="F2014" s="30">
        <v>137</v>
      </c>
      <c r="G2014" s="30">
        <v>27400</v>
      </c>
      <c r="H2014" s="30">
        <v>0</v>
      </c>
      <c r="I2014" s="30">
        <f t="shared" si="93"/>
        <v>27400</v>
      </c>
      <c r="J2014" s="30">
        <v>100</v>
      </c>
      <c r="K2014" s="30">
        <v>20000</v>
      </c>
      <c r="L2014" s="30">
        <f t="shared" si="94"/>
        <v>7400</v>
      </c>
      <c r="M2014" s="31">
        <f t="shared" si="95"/>
        <v>0.27007299270072993</v>
      </c>
    </row>
    <row r="2015" spans="1:13" x14ac:dyDescent="0.25">
      <c r="A2015" s="28" t="s">
        <v>15</v>
      </c>
      <c r="B2015" s="28" t="s">
        <v>5555</v>
      </c>
      <c r="C2015" s="29">
        <v>44984</v>
      </c>
      <c r="D2015" s="28" t="s">
        <v>5552</v>
      </c>
      <c r="E2015" s="30">
        <v>200</v>
      </c>
      <c r="F2015" s="30">
        <v>247</v>
      </c>
      <c r="G2015" s="30">
        <v>49400</v>
      </c>
      <c r="H2015" s="30">
        <v>0</v>
      </c>
      <c r="I2015" s="30">
        <f t="shared" si="93"/>
        <v>49400</v>
      </c>
      <c r="J2015" s="30">
        <v>180</v>
      </c>
      <c r="K2015" s="30">
        <v>36000</v>
      </c>
      <c r="L2015" s="30">
        <f t="shared" si="94"/>
        <v>13400</v>
      </c>
      <c r="M2015" s="31">
        <f t="shared" si="95"/>
        <v>0.27125506072874495</v>
      </c>
    </row>
    <row r="2016" spans="1:13" x14ac:dyDescent="0.25">
      <c r="A2016" s="28" t="s">
        <v>15</v>
      </c>
      <c r="B2016" s="28" t="s">
        <v>5555</v>
      </c>
      <c r="C2016" s="29">
        <v>44984</v>
      </c>
      <c r="D2016" s="28" t="s">
        <v>5556</v>
      </c>
      <c r="E2016" s="30">
        <v>200</v>
      </c>
      <c r="F2016" s="30">
        <v>247</v>
      </c>
      <c r="G2016" s="30">
        <v>49400</v>
      </c>
      <c r="H2016" s="30">
        <v>0</v>
      </c>
      <c r="I2016" s="30">
        <f t="shared" si="93"/>
        <v>49400</v>
      </c>
      <c r="J2016" s="30">
        <v>180</v>
      </c>
      <c r="K2016" s="30">
        <v>36000</v>
      </c>
      <c r="L2016" s="30">
        <f t="shared" si="94"/>
        <v>13400</v>
      </c>
      <c r="M2016" s="31">
        <f t="shared" si="95"/>
        <v>0.27125506072874495</v>
      </c>
    </row>
    <row r="2017" spans="1:13" x14ac:dyDescent="0.25">
      <c r="A2017" s="28" t="s">
        <v>15</v>
      </c>
      <c r="B2017" s="28" t="s">
        <v>5557</v>
      </c>
      <c r="C2017" s="29">
        <v>45008</v>
      </c>
      <c r="D2017" s="28">
        <v>2655</v>
      </c>
      <c r="E2017" s="30">
        <v>40</v>
      </c>
      <c r="F2017" s="30">
        <v>199</v>
      </c>
      <c r="G2017" s="30">
        <v>7960</v>
      </c>
      <c r="H2017" s="30">
        <v>0</v>
      </c>
      <c r="I2017" s="30">
        <f t="shared" si="93"/>
        <v>7960</v>
      </c>
      <c r="J2017" s="30"/>
      <c r="K2017" s="30"/>
      <c r="L2017" s="30">
        <f t="shared" si="94"/>
        <v>7960</v>
      </c>
      <c r="M2017" s="31">
        <f t="shared" si="95"/>
        <v>1</v>
      </c>
    </row>
    <row r="2018" spans="1:13" x14ac:dyDescent="0.25">
      <c r="A2018" s="28" t="s">
        <v>15</v>
      </c>
      <c r="B2018" s="28" t="s">
        <v>5557</v>
      </c>
      <c r="C2018" s="29">
        <v>45008</v>
      </c>
      <c r="D2018" s="28" t="s">
        <v>5282</v>
      </c>
      <c r="E2018" s="30">
        <v>5</v>
      </c>
      <c r="F2018" s="30">
        <v>253</v>
      </c>
      <c r="G2018" s="30">
        <v>1265</v>
      </c>
      <c r="H2018" s="30">
        <v>0</v>
      </c>
      <c r="I2018" s="30">
        <f t="shared" si="93"/>
        <v>1265</v>
      </c>
      <c r="J2018" s="30">
        <v>101</v>
      </c>
      <c r="K2018" s="30">
        <v>505</v>
      </c>
      <c r="L2018" s="30">
        <f t="shared" si="94"/>
        <v>760</v>
      </c>
      <c r="M2018" s="31">
        <f t="shared" si="95"/>
        <v>0.60079051383399207</v>
      </c>
    </row>
    <row r="2019" spans="1:13" x14ac:dyDescent="0.25">
      <c r="A2019" s="28" t="s">
        <v>15</v>
      </c>
      <c r="B2019" s="28" t="s">
        <v>5557</v>
      </c>
      <c r="C2019" s="29">
        <v>45008</v>
      </c>
      <c r="D2019" s="28">
        <v>2658</v>
      </c>
      <c r="E2019" s="30">
        <v>0.84</v>
      </c>
      <c r="F2019" s="30">
        <v>73</v>
      </c>
      <c r="G2019" s="30">
        <v>61.32</v>
      </c>
      <c r="H2019" s="30">
        <v>0</v>
      </c>
      <c r="I2019" s="30">
        <f t="shared" si="93"/>
        <v>61.32</v>
      </c>
      <c r="J2019" s="30"/>
      <c r="K2019" s="30"/>
      <c r="L2019" s="30">
        <f t="shared" si="94"/>
        <v>61.32</v>
      </c>
      <c r="M2019" s="31">
        <f t="shared" si="95"/>
        <v>1</v>
      </c>
    </row>
    <row r="2020" spans="1:13" x14ac:dyDescent="0.25">
      <c r="A2020" s="28" t="s">
        <v>15</v>
      </c>
      <c r="B2020" s="28" t="s">
        <v>5557</v>
      </c>
      <c r="C2020" s="29">
        <v>45008</v>
      </c>
      <c r="D2020" s="28" t="s">
        <v>5558</v>
      </c>
      <c r="E2020" s="30">
        <v>4</v>
      </c>
      <c r="F2020" s="30">
        <v>179</v>
      </c>
      <c r="G2020" s="30">
        <v>716</v>
      </c>
      <c r="H2020" s="30">
        <v>0</v>
      </c>
      <c r="I2020" s="30">
        <f t="shared" si="93"/>
        <v>716</v>
      </c>
      <c r="J2020" s="30">
        <v>105</v>
      </c>
      <c r="K2020" s="30">
        <v>420</v>
      </c>
      <c r="L2020" s="30">
        <f t="shared" si="94"/>
        <v>296</v>
      </c>
      <c r="M2020" s="31">
        <f t="shared" si="95"/>
        <v>0.41340782122905029</v>
      </c>
    </row>
    <row r="2021" spans="1:13" x14ac:dyDescent="0.25">
      <c r="A2021" s="28" t="s">
        <v>15</v>
      </c>
      <c r="B2021" s="28" t="s">
        <v>5557</v>
      </c>
      <c r="C2021" s="29">
        <v>45008</v>
      </c>
      <c r="D2021" s="28" t="s">
        <v>5559</v>
      </c>
      <c r="E2021" s="30">
        <v>30</v>
      </c>
      <c r="F2021" s="30">
        <v>50</v>
      </c>
      <c r="G2021" s="30">
        <v>1500</v>
      </c>
      <c r="H2021" s="30">
        <v>0</v>
      </c>
      <c r="I2021" s="30">
        <f t="shared" si="93"/>
        <v>1500</v>
      </c>
      <c r="J2021" s="30">
        <v>36.82</v>
      </c>
      <c r="K2021" s="30">
        <v>1104.45</v>
      </c>
      <c r="L2021" s="30">
        <f t="shared" si="94"/>
        <v>395.54999999999995</v>
      </c>
      <c r="M2021" s="31">
        <f t="shared" si="95"/>
        <v>0.26369999999999999</v>
      </c>
    </row>
    <row r="2022" spans="1:13" x14ac:dyDescent="0.25">
      <c r="A2022" s="28" t="s">
        <v>15</v>
      </c>
      <c r="B2022" s="28" t="s">
        <v>5557</v>
      </c>
      <c r="C2022" s="29">
        <v>45008</v>
      </c>
      <c r="D2022" s="28" t="s">
        <v>5560</v>
      </c>
      <c r="E2022" s="30">
        <v>24</v>
      </c>
      <c r="F2022" s="30">
        <v>395</v>
      </c>
      <c r="G2022" s="30">
        <v>9480</v>
      </c>
      <c r="H2022" s="30">
        <v>0</v>
      </c>
      <c r="I2022" s="30">
        <f t="shared" si="93"/>
        <v>9480</v>
      </c>
      <c r="J2022" s="30">
        <v>253</v>
      </c>
      <c r="K2022" s="30">
        <v>6072</v>
      </c>
      <c r="L2022" s="30">
        <f t="shared" si="94"/>
        <v>3408</v>
      </c>
      <c r="M2022" s="31">
        <f t="shared" si="95"/>
        <v>0.35949367088607592</v>
      </c>
    </row>
    <row r="2023" spans="1:13" x14ac:dyDescent="0.25">
      <c r="A2023" s="28" t="s">
        <v>15</v>
      </c>
      <c r="B2023" s="28" t="s">
        <v>5557</v>
      </c>
      <c r="C2023" s="29">
        <v>45008</v>
      </c>
      <c r="D2023" s="28" t="s">
        <v>5561</v>
      </c>
      <c r="E2023" s="30">
        <v>8</v>
      </c>
      <c r="F2023" s="30">
        <v>2242</v>
      </c>
      <c r="G2023" s="30">
        <v>17936</v>
      </c>
      <c r="H2023" s="30">
        <v>0</v>
      </c>
      <c r="I2023" s="30">
        <f t="shared" si="93"/>
        <v>17936</v>
      </c>
      <c r="J2023" s="30">
        <v>930</v>
      </c>
      <c r="K2023" s="30">
        <v>7440</v>
      </c>
      <c r="L2023" s="30">
        <f t="shared" si="94"/>
        <v>10496</v>
      </c>
      <c r="M2023" s="31">
        <f t="shared" si="95"/>
        <v>0.58519179304192681</v>
      </c>
    </row>
    <row r="2024" spans="1:13" x14ac:dyDescent="0.25">
      <c r="A2024" s="28" t="s">
        <v>15</v>
      </c>
      <c r="B2024" s="28" t="s">
        <v>5514</v>
      </c>
      <c r="C2024" s="29">
        <v>45065</v>
      </c>
      <c r="D2024" s="28" t="s">
        <v>5477</v>
      </c>
      <c r="E2024" s="30">
        <v>10</v>
      </c>
      <c r="F2024" s="30">
        <v>115</v>
      </c>
      <c r="G2024" s="30">
        <v>1150</v>
      </c>
      <c r="H2024" s="30">
        <v>0</v>
      </c>
      <c r="I2024" s="30">
        <f t="shared" si="93"/>
        <v>1150</v>
      </c>
      <c r="J2024" s="30">
        <v>80</v>
      </c>
      <c r="K2024" s="30">
        <v>800</v>
      </c>
      <c r="L2024" s="30">
        <f t="shared" si="94"/>
        <v>350</v>
      </c>
      <c r="M2024" s="31">
        <f t="shared" si="95"/>
        <v>0.30434782608695654</v>
      </c>
    </row>
    <row r="2025" spans="1:13" x14ac:dyDescent="0.25">
      <c r="A2025" s="28" t="s">
        <v>15</v>
      </c>
      <c r="B2025" s="28" t="s">
        <v>5514</v>
      </c>
      <c r="C2025" s="29">
        <v>45065</v>
      </c>
      <c r="D2025" s="28" t="s">
        <v>5562</v>
      </c>
      <c r="E2025" s="30">
        <v>1</v>
      </c>
      <c r="F2025" s="30">
        <v>900</v>
      </c>
      <c r="G2025" s="30">
        <v>900</v>
      </c>
      <c r="H2025" s="30">
        <v>0</v>
      </c>
      <c r="I2025" s="30">
        <f t="shared" si="93"/>
        <v>900</v>
      </c>
      <c r="J2025" s="30">
        <v>245</v>
      </c>
      <c r="K2025" s="30">
        <v>245</v>
      </c>
      <c r="L2025" s="30">
        <f t="shared" si="94"/>
        <v>655</v>
      </c>
      <c r="M2025" s="31">
        <f t="shared" si="95"/>
        <v>0.72777777777777775</v>
      </c>
    </row>
    <row r="2026" spans="1:13" x14ac:dyDescent="0.25">
      <c r="A2026" s="28" t="s">
        <v>15</v>
      </c>
      <c r="B2026" s="28" t="s">
        <v>5514</v>
      </c>
      <c r="C2026" s="29">
        <v>45065</v>
      </c>
      <c r="D2026" s="28" t="s">
        <v>5563</v>
      </c>
      <c r="E2026" s="30">
        <v>1</v>
      </c>
      <c r="F2026" s="30">
        <v>1300</v>
      </c>
      <c r="G2026" s="30">
        <v>1300</v>
      </c>
      <c r="H2026" s="30">
        <v>0</v>
      </c>
      <c r="I2026" s="30">
        <f t="shared" si="93"/>
        <v>1300</v>
      </c>
      <c r="J2026" s="30">
        <v>195</v>
      </c>
      <c r="K2026" s="30">
        <v>195</v>
      </c>
      <c r="L2026" s="30">
        <f t="shared" si="94"/>
        <v>1105</v>
      </c>
      <c r="M2026" s="31">
        <f t="shared" si="95"/>
        <v>0.85</v>
      </c>
    </row>
    <row r="2027" spans="1:13" x14ac:dyDescent="0.25">
      <c r="A2027" s="28" t="s">
        <v>15</v>
      </c>
      <c r="B2027" s="28" t="s">
        <v>5514</v>
      </c>
      <c r="C2027" s="29">
        <v>45065</v>
      </c>
      <c r="D2027" s="28" t="s">
        <v>5564</v>
      </c>
      <c r="E2027" s="30">
        <v>1</v>
      </c>
      <c r="F2027" s="30">
        <v>700</v>
      </c>
      <c r="G2027" s="30">
        <v>700</v>
      </c>
      <c r="H2027" s="30">
        <v>0</v>
      </c>
      <c r="I2027" s="30">
        <f t="shared" si="93"/>
        <v>700</v>
      </c>
      <c r="J2027" s="30">
        <v>240</v>
      </c>
      <c r="K2027" s="30">
        <v>240</v>
      </c>
      <c r="L2027" s="30">
        <f t="shared" si="94"/>
        <v>460</v>
      </c>
      <c r="M2027" s="31">
        <f t="shared" si="95"/>
        <v>0.65714285714285714</v>
      </c>
    </row>
    <row r="2028" spans="1:13" x14ac:dyDescent="0.25">
      <c r="A2028" s="28" t="s">
        <v>15</v>
      </c>
      <c r="B2028" s="28" t="s">
        <v>5514</v>
      </c>
      <c r="C2028" s="29">
        <v>45065</v>
      </c>
      <c r="D2028" s="28" t="s">
        <v>5565</v>
      </c>
      <c r="E2028" s="30">
        <v>20</v>
      </c>
      <c r="F2028" s="30">
        <v>85</v>
      </c>
      <c r="G2028" s="30">
        <v>1700</v>
      </c>
      <c r="H2028" s="30">
        <v>0</v>
      </c>
      <c r="I2028" s="30">
        <f t="shared" si="93"/>
        <v>1700</v>
      </c>
      <c r="J2028" s="30">
        <v>24</v>
      </c>
      <c r="K2028" s="30">
        <v>480</v>
      </c>
      <c r="L2028" s="30">
        <f t="shared" si="94"/>
        <v>1220</v>
      </c>
      <c r="M2028" s="31">
        <f t="shared" si="95"/>
        <v>0.71764705882352942</v>
      </c>
    </row>
    <row r="2029" spans="1:13" x14ac:dyDescent="0.25">
      <c r="A2029" s="28" t="s">
        <v>15</v>
      </c>
      <c r="B2029" s="28" t="s">
        <v>5514</v>
      </c>
      <c r="C2029" s="29">
        <v>45065</v>
      </c>
      <c r="D2029" s="28" t="s">
        <v>5048</v>
      </c>
      <c r="E2029" s="30">
        <v>20</v>
      </c>
      <c r="F2029" s="30">
        <v>70</v>
      </c>
      <c r="G2029" s="30">
        <v>1400</v>
      </c>
      <c r="H2029" s="30">
        <v>0</v>
      </c>
      <c r="I2029" s="30">
        <f t="shared" si="93"/>
        <v>1400</v>
      </c>
      <c r="J2029" s="30">
        <v>30</v>
      </c>
      <c r="K2029" s="30">
        <v>600</v>
      </c>
      <c r="L2029" s="30">
        <f t="shared" si="94"/>
        <v>800</v>
      </c>
      <c r="M2029" s="31">
        <f t="shared" si="95"/>
        <v>0.5714285714285714</v>
      </c>
    </row>
    <row r="2030" spans="1:13" x14ac:dyDescent="0.25">
      <c r="A2030" s="28" t="s">
        <v>15</v>
      </c>
      <c r="B2030" s="28" t="s">
        <v>5514</v>
      </c>
      <c r="C2030" s="29">
        <v>45065</v>
      </c>
      <c r="D2030" s="28" t="s">
        <v>5566</v>
      </c>
      <c r="E2030" s="30">
        <v>10</v>
      </c>
      <c r="F2030" s="30">
        <v>440</v>
      </c>
      <c r="G2030" s="30">
        <v>4400</v>
      </c>
      <c r="H2030" s="30">
        <v>0</v>
      </c>
      <c r="I2030" s="30">
        <f t="shared" si="93"/>
        <v>4400</v>
      </c>
      <c r="J2030" s="30">
        <v>230</v>
      </c>
      <c r="K2030" s="30">
        <v>2300</v>
      </c>
      <c r="L2030" s="30">
        <f t="shared" si="94"/>
        <v>2100</v>
      </c>
      <c r="M2030" s="31">
        <f t="shared" si="95"/>
        <v>0.47727272727272729</v>
      </c>
    </row>
    <row r="2031" spans="1:13" x14ac:dyDescent="0.25">
      <c r="A2031" s="28" t="s">
        <v>15</v>
      </c>
      <c r="B2031" s="28" t="s">
        <v>5514</v>
      </c>
      <c r="C2031" s="29">
        <v>45065</v>
      </c>
      <c r="D2031" s="28" t="s">
        <v>5567</v>
      </c>
      <c r="E2031" s="30">
        <v>10</v>
      </c>
      <c r="F2031" s="30">
        <v>380</v>
      </c>
      <c r="G2031" s="30">
        <v>3800</v>
      </c>
      <c r="H2031" s="30">
        <v>0</v>
      </c>
      <c r="I2031" s="30">
        <f t="shared" si="93"/>
        <v>3800</v>
      </c>
      <c r="J2031" s="30">
        <v>180</v>
      </c>
      <c r="K2031" s="30">
        <v>1800</v>
      </c>
      <c r="L2031" s="30">
        <f t="shared" si="94"/>
        <v>2000</v>
      </c>
      <c r="M2031" s="31">
        <f t="shared" si="95"/>
        <v>0.52631578947368418</v>
      </c>
    </row>
    <row r="2032" spans="1:13" x14ac:dyDescent="0.25">
      <c r="A2032" s="28" t="s">
        <v>15</v>
      </c>
      <c r="B2032" s="28" t="s">
        <v>5514</v>
      </c>
      <c r="C2032" s="29">
        <v>45065</v>
      </c>
      <c r="D2032" s="28" t="s">
        <v>5568</v>
      </c>
      <c r="E2032" s="30">
        <v>10</v>
      </c>
      <c r="F2032" s="30">
        <v>180</v>
      </c>
      <c r="G2032" s="30">
        <v>1800</v>
      </c>
      <c r="H2032" s="30">
        <v>0</v>
      </c>
      <c r="I2032" s="30">
        <f t="shared" si="93"/>
        <v>1800</v>
      </c>
      <c r="J2032" s="30">
        <v>120</v>
      </c>
      <c r="K2032" s="30">
        <v>1200</v>
      </c>
      <c r="L2032" s="30">
        <f t="shared" si="94"/>
        <v>600</v>
      </c>
      <c r="M2032" s="31">
        <f t="shared" si="95"/>
        <v>0.33333333333333331</v>
      </c>
    </row>
    <row r="2033" spans="1:13" x14ac:dyDescent="0.25">
      <c r="A2033" s="28" t="s">
        <v>15</v>
      </c>
      <c r="B2033" s="28" t="s">
        <v>5514</v>
      </c>
      <c r="C2033" s="29">
        <v>45065</v>
      </c>
      <c r="D2033" s="28"/>
      <c r="E2033" s="30">
        <v>10</v>
      </c>
      <c r="F2033" s="30">
        <v>150</v>
      </c>
      <c r="G2033" s="30">
        <v>1500</v>
      </c>
      <c r="H2033" s="30">
        <v>0</v>
      </c>
      <c r="I2033" s="30">
        <f t="shared" si="93"/>
        <v>1500</v>
      </c>
      <c r="J2033" s="30"/>
      <c r="K2033" s="30"/>
      <c r="L2033" s="30">
        <f t="shared" si="94"/>
        <v>1500</v>
      </c>
      <c r="M2033" s="31">
        <f t="shared" si="95"/>
        <v>1</v>
      </c>
    </row>
    <row r="2034" spans="1:13" x14ac:dyDescent="0.25">
      <c r="A2034" s="28" t="s">
        <v>15</v>
      </c>
      <c r="B2034" s="28" t="s">
        <v>5514</v>
      </c>
      <c r="C2034" s="29">
        <v>45065</v>
      </c>
      <c r="D2034" s="28" t="s">
        <v>5534</v>
      </c>
      <c r="E2034" s="30">
        <v>2</v>
      </c>
      <c r="F2034" s="30">
        <v>775</v>
      </c>
      <c r="G2034" s="30">
        <v>1550</v>
      </c>
      <c r="H2034" s="30">
        <v>0</v>
      </c>
      <c r="I2034" s="30">
        <f t="shared" si="93"/>
        <v>1550</v>
      </c>
      <c r="J2034" s="30">
        <v>250</v>
      </c>
      <c r="K2034" s="30">
        <v>500</v>
      </c>
      <c r="L2034" s="30">
        <f t="shared" si="94"/>
        <v>1050</v>
      </c>
      <c r="M2034" s="31">
        <f t="shared" si="95"/>
        <v>0.67741935483870963</v>
      </c>
    </row>
    <row r="2035" spans="1:13" x14ac:dyDescent="0.25">
      <c r="A2035" s="28" t="s">
        <v>15</v>
      </c>
      <c r="B2035" s="28" t="s">
        <v>5514</v>
      </c>
      <c r="C2035" s="29">
        <v>45065</v>
      </c>
      <c r="D2035" s="28" t="s">
        <v>5569</v>
      </c>
      <c r="E2035" s="30">
        <v>20</v>
      </c>
      <c r="F2035" s="30">
        <v>150</v>
      </c>
      <c r="G2035" s="30">
        <v>3000</v>
      </c>
      <c r="H2035" s="30">
        <v>0</v>
      </c>
      <c r="I2035" s="30">
        <f t="shared" si="93"/>
        <v>3000</v>
      </c>
      <c r="J2035" s="30">
        <v>49</v>
      </c>
      <c r="K2035" s="30">
        <v>980</v>
      </c>
      <c r="L2035" s="30">
        <f t="shared" si="94"/>
        <v>2020</v>
      </c>
      <c r="M2035" s="31">
        <f t="shared" si="95"/>
        <v>0.67333333333333334</v>
      </c>
    </row>
    <row r="2036" spans="1:13" x14ac:dyDescent="0.25">
      <c r="A2036" s="28" t="s">
        <v>15</v>
      </c>
      <c r="B2036" s="28" t="s">
        <v>5514</v>
      </c>
      <c r="C2036" s="29">
        <v>45065</v>
      </c>
      <c r="D2036" s="28"/>
      <c r="E2036" s="30">
        <v>10</v>
      </c>
      <c r="F2036" s="30">
        <v>180</v>
      </c>
      <c r="G2036" s="30">
        <v>1800</v>
      </c>
      <c r="H2036" s="30">
        <v>0</v>
      </c>
      <c r="I2036" s="30">
        <f t="shared" si="93"/>
        <v>1800</v>
      </c>
      <c r="J2036" s="30"/>
      <c r="K2036" s="30"/>
      <c r="L2036" s="30">
        <f t="shared" si="94"/>
        <v>1800</v>
      </c>
      <c r="M2036" s="31">
        <f t="shared" si="95"/>
        <v>1</v>
      </c>
    </row>
    <row r="2037" spans="1:13" x14ac:dyDescent="0.25">
      <c r="A2037" s="28" t="s">
        <v>15</v>
      </c>
      <c r="B2037" s="28" t="s">
        <v>5514</v>
      </c>
      <c r="C2037" s="29">
        <v>45065</v>
      </c>
      <c r="D2037" s="28" t="s">
        <v>5570</v>
      </c>
      <c r="E2037" s="30">
        <v>1</v>
      </c>
      <c r="F2037" s="30">
        <v>4000</v>
      </c>
      <c r="G2037" s="30">
        <v>4000</v>
      </c>
      <c r="H2037" s="30">
        <v>0</v>
      </c>
      <c r="I2037" s="30">
        <f t="shared" si="93"/>
        <v>4000</v>
      </c>
      <c r="J2037" s="30">
        <v>2400</v>
      </c>
      <c r="K2037" s="30">
        <v>2400</v>
      </c>
      <c r="L2037" s="30">
        <f t="shared" si="94"/>
        <v>1600</v>
      </c>
      <c r="M2037" s="31">
        <f t="shared" si="95"/>
        <v>0.4</v>
      </c>
    </row>
    <row r="2038" spans="1:13" x14ac:dyDescent="0.25">
      <c r="A2038" s="28" t="s">
        <v>15</v>
      </c>
      <c r="B2038" s="28" t="s">
        <v>5514</v>
      </c>
      <c r="C2038" s="29">
        <v>45065</v>
      </c>
      <c r="D2038" s="28" t="s">
        <v>5571</v>
      </c>
      <c r="E2038" s="30">
        <v>1</v>
      </c>
      <c r="F2038" s="30">
        <v>1800</v>
      </c>
      <c r="G2038" s="30">
        <v>1800</v>
      </c>
      <c r="H2038" s="30">
        <v>0</v>
      </c>
      <c r="I2038" s="30">
        <f t="shared" si="93"/>
        <v>1800</v>
      </c>
      <c r="J2038" s="30">
        <v>1500</v>
      </c>
      <c r="K2038" s="30">
        <v>1500</v>
      </c>
      <c r="L2038" s="30">
        <f t="shared" si="94"/>
        <v>300</v>
      </c>
      <c r="M2038" s="31">
        <f t="shared" si="95"/>
        <v>0.16666666666666666</v>
      </c>
    </row>
    <row r="2039" spans="1:13" x14ac:dyDescent="0.25">
      <c r="A2039" s="28" t="s">
        <v>15</v>
      </c>
      <c r="B2039" s="28" t="s">
        <v>5514</v>
      </c>
      <c r="C2039" s="29">
        <v>45065</v>
      </c>
      <c r="D2039" s="28" t="s">
        <v>5473</v>
      </c>
      <c r="E2039" s="30">
        <v>2</v>
      </c>
      <c r="F2039" s="30">
        <v>2250</v>
      </c>
      <c r="G2039" s="30">
        <v>4500</v>
      </c>
      <c r="H2039" s="30">
        <v>0</v>
      </c>
      <c r="I2039" s="30">
        <f t="shared" si="93"/>
        <v>4500</v>
      </c>
      <c r="J2039" s="30">
        <v>500</v>
      </c>
      <c r="K2039" s="30">
        <v>1000</v>
      </c>
      <c r="L2039" s="30">
        <f t="shared" si="94"/>
        <v>3500</v>
      </c>
      <c r="M2039" s="31">
        <f t="shared" si="95"/>
        <v>0.77777777777777779</v>
      </c>
    </row>
    <row r="2040" spans="1:13" x14ac:dyDescent="0.25">
      <c r="A2040" s="28" t="s">
        <v>15</v>
      </c>
      <c r="B2040" s="28" t="s">
        <v>5514</v>
      </c>
      <c r="C2040" s="29">
        <v>45065</v>
      </c>
      <c r="D2040" s="28" t="s">
        <v>5572</v>
      </c>
      <c r="E2040" s="30">
        <v>2</v>
      </c>
      <c r="F2040" s="30">
        <v>1500</v>
      </c>
      <c r="G2040" s="30">
        <v>3000</v>
      </c>
      <c r="H2040" s="30">
        <v>0</v>
      </c>
      <c r="I2040" s="30">
        <f t="shared" si="93"/>
        <v>3000</v>
      </c>
      <c r="J2040" s="30">
        <v>245</v>
      </c>
      <c r="K2040" s="30">
        <v>490</v>
      </c>
      <c r="L2040" s="30">
        <f t="shared" si="94"/>
        <v>2510</v>
      </c>
      <c r="M2040" s="31">
        <f t="shared" si="95"/>
        <v>0.83666666666666667</v>
      </c>
    </row>
    <row r="2041" spans="1:13" x14ac:dyDescent="0.25">
      <c r="A2041" s="28" t="s">
        <v>15</v>
      </c>
      <c r="B2041" s="28" t="s">
        <v>5540</v>
      </c>
      <c r="C2041" s="29">
        <v>45077</v>
      </c>
      <c r="D2041" s="28" t="s">
        <v>5573</v>
      </c>
      <c r="E2041" s="30">
        <v>2</v>
      </c>
      <c r="F2041" s="30">
        <v>110</v>
      </c>
      <c r="G2041" s="30">
        <v>220</v>
      </c>
      <c r="H2041" s="30">
        <v>0</v>
      </c>
      <c r="I2041" s="30">
        <f t="shared" si="93"/>
        <v>220</v>
      </c>
      <c r="J2041" s="30">
        <v>34</v>
      </c>
      <c r="K2041" s="30">
        <v>68</v>
      </c>
      <c r="L2041" s="30">
        <f t="shared" si="94"/>
        <v>152</v>
      </c>
      <c r="M2041" s="31">
        <f t="shared" si="95"/>
        <v>0.69090909090909092</v>
      </c>
    </row>
    <row r="2042" spans="1:13" x14ac:dyDescent="0.25">
      <c r="A2042" s="28" t="s">
        <v>15</v>
      </c>
      <c r="B2042" s="28" t="s">
        <v>5540</v>
      </c>
      <c r="C2042" s="29">
        <v>45077</v>
      </c>
      <c r="D2042" s="28" t="s">
        <v>5108</v>
      </c>
      <c r="E2042" s="30">
        <v>20</v>
      </c>
      <c r="F2042" s="30">
        <v>440</v>
      </c>
      <c r="G2042" s="30">
        <v>8800</v>
      </c>
      <c r="H2042" s="30">
        <v>0</v>
      </c>
      <c r="I2042" s="30">
        <f t="shared" si="93"/>
        <v>8800</v>
      </c>
      <c r="J2042" s="30">
        <v>228</v>
      </c>
      <c r="K2042" s="30">
        <v>4560</v>
      </c>
      <c r="L2042" s="30">
        <f t="shared" si="94"/>
        <v>4240</v>
      </c>
      <c r="M2042" s="31">
        <f t="shared" si="95"/>
        <v>0.48181818181818181</v>
      </c>
    </row>
    <row r="2043" spans="1:13" x14ac:dyDescent="0.25">
      <c r="A2043" s="28" t="s">
        <v>15</v>
      </c>
      <c r="B2043" s="28" t="s">
        <v>5540</v>
      </c>
      <c r="C2043" s="29">
        <v>45077</v>
      </c>
      <c r="D2043" s="28" t="s">
        <v>4532</v>
      </c>
      <c r="E2043" s="30">
        <v>55</v>
      </c>
      <c r="F2043" s="30">
        <v>255</v>
      </c>
      <c r="G2043" s="30">
        <v>14025</v>
      </c>
      <c r="H2043" s="30">
        <v>0</v>
      </c>
      <c r="I2043" s="30">
        <f t="shared" si="93"/>
        <v>14025</v>
      </c>
      <c r="J2043" s="30">
        <v>97</v>
      </c>
      <c r="K2043" s="30">
        <v>5335</v>
      </c>
      <c r="L2043" s="30">
        <f t="shared" si="94"/>
        <v>8690</v>
      </c>
      <c r="M2043" s="31">
        <f t="shared" si="95"/>
        <v>0.61960784313725492</v>
      </c>
    </row>
    <row r="2044" spans="1:13" x14ac:dyDescent="0.25">
      <c r="A2044" s="28" t="s">
        <v>15</v>
      </c>
      <c r="B2044" s="28" t="s">
        <v>5540</v>
      </c>
      <c r="C2044" s="29">
        <v>45077</v>
      </c>
      <c r="D2044" s="28" t="s">
        <v>5106</v>
      </c>
      <c r="E2044" s="30">
        <v>50</v>
      </c>
      <c r="F2044" s="30">
        <v>44</v>
      </c>
      <c r="G2044" s="30">
        <v>2200</v>
      </c>
      <c r="H2044" s="30">
        <v>0</v>
      </c>
      <c r="I2044" s="30">
        <f t="shared" si="93"/>
        <v>2200</v>
      </c>
      <c r="J2044" s="30">
        <v>17.75</v>
      </c>
      <c r="K2044" s="30">
        <v>887.5</v>
      </c>
      <c r="L2044" s="30">
        <f t="shared" si="94"/>
        <v>1312.5</v>
      </c>
      <c r="M2044" s="31">
        <f t="shared" si="95"/>
        <v>0.59659090909090906</v>
      </c>
    </row>
    <row r="2045" spans="1:13" x14ac:dyDescent="0.25">
      <c r="A2045" s="28" t="s">
        <v>15</v>
      </c>
      <c r="B2045" s="28" t="s">
        <v>5540</v>
      </c>
      <c r="C2045" s="29">
        <v>45077</v>
      </c>
      <c r="D2045" s="28" t="s">
        <v>5574</v>
      </c>
      <c r="E2045" s="30">
        <v>10</v>
      </c>
      <c r="F2045" s="30">
        <v>459</v>
      </c>
      <c r="G2045" s="30">
        <v>4590</v>
      </c>
      <c r="H2045" s="30">
        <v>0</v>
      </c>
      <c r="I2045" s="30">
        <f t="shared" si="93"/>
        <v>4590</v>
      </c>
      <c r="J2045" s="30">
        <v>330</v>
      </c>
      <c r="K2045" s="30">
        <v>3300</v>
      </c>
      <c r="L2045" s="30">
        <f t="shared" si="94"/>
        <v>1290</v>
      </c>
      <c r="M2045" s="31">
        <f t="shared" si="95"/>
        <v>0.28104575163398693</v>
      </c>
    </row>
    <row r="2046" spans="1:13" x14ac:dyDescent="0.25">
      <c r="A2046" s="28" t="s">
        <v>15</v>
      </c>
      <c r="B2046" s="28" t="s">
        <v>5540</v>
      </c>
      <c r="C2046" s="29">
        <v>45077</v>
      </c>
      <c r="D2046" s="28" t="s">
        <v>2679</v>
      </c>
      <c r="E2046" s="30">
        <v>17.86</v>
      </c>
      <c r="F2046" s="30">
        <v>373.94</v>
      </c>
      <c r="G2046" s="30">
        <v>6677.5</v>
      </c>
      <c r="H2046" s="30">
        <v>0</v>
      </c>
      <c r="I2046" s="30">
        <f t="shared" si="93"/>
        <v>6677.5</v>
      </c>
      <c r="J2046" s="30">
        <v>130</v>
      </c>
      <c r="K2046" s="30">
        <v>2321.4299999999998</v>
      </c>
      <c r="L2046" s="30">
        <f t="shared" si="94"/>
        <v>4356.07</v>
      </c>
      <c r="M2046" s="31">
        <f t="shared" si="95"/>
        <v>0.65235043055035558</v>
      </c>
    </row>
    <row r="2047" spans="1:13" x14ac:dyDescent="0.25">
      <c r="A2047" s="28" t="s">
        <v>15</v>
      </c>
      <c r="B2047" s="28" t="s">
        <v>5540</v>
      </c>
      <c r="C2047" s="29">
        <v>45077</v>
      </c>
      <c r="D2047" s="28" t="s">
        <v>5363</v>
      </c>
      <c r="E2047" s="30">
        <v>2</v>
      </c>
      <c r="F2047" s="30">
        <v>577</v>
      </c>
      <c r="G2047" s="30">
        <v>1154</v>
      </c>
      <c r="H2047" s="30">
        <v>0</v>
      </c>
      <c r="I2047" s="30">
        <f t="shared" si="93"/>
        <v>1154</v>
      </c>
      <c r="J2047" s="30">
        <v>250</v>
      </c>
      <c r="K2047" s="30">
        <v>500</v>
      </c>
      <c r="L2047" s="30">
        <f t="shared" si="94"/>
        <v>654</v>
      </c>
      <c r="M2047" s="31">
        <f t="shared" si="95"/>
        <v>0.56672443674176776</v>
      </c>
    </row>
    <row r="2048" spans="1:13" x14ac:dyDescent="0.25">
      <c r="A2048" s="28" t="s">
        <v>15</v>
      </c>
      <c r="B2048" s="28" t="s">
        <v>5540</v>
      </c>
      <c r="C2048" s="29">
        <v>45077</v>
      </c>
      <c r="D2048" s="28" t="s">
        <v>5575</v>
      </c>
      <c r="E2048" s="30">
        <v>2</v>
      </c>
      <c r="F2048" s="30">
        <v>136</v>
      </c>
      <c r="G2048" s="30">
        <v>272</v>
      </c>
      <c r="H2048" s="30">
        <v>0</v>
      </c>
      <c r="I2048" s="30">
        <f t="shared" si="93"/>
        <v>272</v>
      </c>
      <c r="J2048" s="30">
        <v>72</v>
      </c>
      <c r="K2048" s="30">
        <v>144</v>
      </c>
      <c r="L2048" s="30">
        <f t="shared" si="94"/>
        <v>128</v>
      </c>
      <c r="M2048" s="31">
        <f t="shared" si="95"/>
        <v>0.47058823529411764</v>
      </c>
    </row>
    <row r="2049" spans="1:13" x14ac:dyDescent="0.25">
      <c r="A2049" s="28" t="s">
        <v>15</v>
      </c>
      <c r="B2049" s="28" t="s">
        <v>5540</v>
      </c>
      <c r="C2049" s="29">
        <v>45077</v>
      </c>
      <c r="D2049" s="28" t="s">
        <v>5259</v>
      </c>
      <c r="E2049" s="30">
        <v>30</v>
      </c>
      <c r="F2049" s="30">
        <v>110</v>
      </c>
      <c r="G2049" s="30">
        <v>3300</v>
      </c>
      <c r="H2049" s="30">
        <v>0</v>
      </c>
      <c r="I2049" s="30">
        <f t="shared" si="93"/>
        <v>3300</v>
      </c>
      <c r="J2049" s="30">
        <v>38</v>
      </c>
      <c r="K2049" s="30">
        <v>1140</v>
      </c>
      <c r="L2049" s="30">
        <f t="shared" si="94"/>
        <v>2160</v>
      </c>
      <c r="M2049" s="31">
        <f t="shared" si="95"/>
        <v>0.65454545454545454</v>
      </c>
    </row>
    <row r="2050" spans="1:13" x14ac:dyDescent="0.25">
      <c r="A2050" s="28" t="s">
        <v>15</v>
      </c>
      <c r="B2050" s="28" t="s">
        <v>5540</v>
      </c>
      <c r="C2050" s="29">
        <v>45077</v>
      </c>
      <c r="D2050" s="28" t="s">
        <v>4564</v>
      </c>
      <c r="E2050" s="30">
        <v>2</v>
      </c>
      <c r="F2050" s="30">
        <v>153</v>
      </c>
      <c r="G2050" s="30">
        <v>306</v>
      </c>
      <c r="H2050" s="30">
        <v>0</v>
      </c>
      <c r="I2050" s="30">
        <f t="shared" si="93"/>
        <v>306</v>
      </c>
      <c r="J2050" s="30">
        <v>58</v>
      </c>
      <c r="K2050" s="30">
        <v>116</v>
      </c>
      <c r="L2050" s="30">
        <f t="shared" si="94"/>
        <v>190</v>
      </c>
      <c r="M2050" s="31">
        <f t="shared" si="95"/>
        <v>0.62091503267973858</v>
      </c>
    </row>
    <row r="2051" spans="1:13" x14ac:dyDescent="0.25">
      <c r="A2051" s="28" t="s">
        <v>15</v>
      </c>
      <c r="B2051" s="28" t="s">
        <v>5540</v>
      </c>
      <c r="C2051" s="29">
        <v>45077</v>
      </c>
      <c r="D2051" s="28" t="s">
        <v>5576</v>
      </c>
      <c r="E2051" s="30">
        <v>10</v>
      </c>
      <c r="F2051" s="30">
        <v>296</v>
      </c>
      <c r="G2051" s="30">
        <v>2960</v>
      </c>
      <c r="H2051" s="30">
        <v>0</v>
      </c>
      <c r="I2051" s="30">
        <f t="shared" si="93"/>
        <v>2960</v>
      </c>
      <c r="J2051" s="30">
        <v>65</v>
      </c>
      <c r="K2051" s="30">
        <v>650</v>
      </c>
      <c r="L2051" s="30">
        <f t="shared" si="94"/>
        <v>2310</v>
      </c>
      <c r="M2051" s="31">
        <f t="shared" si="95"/>
        <v>0.78040540540540537</v>
      </c>
    </row>
    <row r="2052" spans="1:13" x14ac:dyDescent="0.25">
      <c r="A2052" s="28" t="s">
        <v>15</v>
      </c>
      <c r="B2052" s="28" t="s">
        <v>5540</v>
      </c>
      <c r="C2052" s="29">
        <v>45077</v>
      </c>
      <c r="D2052" s="28" t="s">
        <v>5577</v>
      </c>
      <c r="E2052" s="30">
        <v>50</v>
      </c>
      <c r="F2052" s="30">
        <v>85</v>
      </c>
      <c r="G2052" s="30">
        <v>4250</v>
      </c>
      <c r="H2052" s="30">
        <v>0</v>
      </c>
      <c r="I2052" s="30">
        <f t="shared" si="93"/>
        <v>4250</v>
      </c>
      <c r="J2052" s="30">
        <v>32</v>
      </c>
      <c r="K2052" s="30">
        <v>1600</v>
      </c>
      <c r="L2052" s="30">
        <f t="shared" si="94"/>
        <v>2650</v>
      </c>
      <c r="M2052" s="31">
        <f t="shared" si="95"/>
        <v>0.62352941176470589</v>
      </c>
    </row>
    <row r="2053" spans="1:13" x14ac:dyDescent="0.25">
      <c r="A2053" s="28" t="s">
        <v>15</v>
      </c>
      <c r="B2053" s="28" t="s">
        <v>5540</v>
      </c>
      <c r="C2053" s="29">
        <v>45077</v>
      </c>
      <c r="D2053" s="28" t="s">
        <v>5083</v>
      </c>
      <c r="E2053" s="30">
        <v>90</v>
      </c>
      <c r="F2053" s="30">
        <v>85</v>
      </c>
      <c r="G2053" s="30">
        <v>7650</v>
      </c>
      <c r="H2053" s="30">
        <v>0</v>
      </c>
      <c r="I2053" s="30">
        <f t="shared" si="93"/>
        <v>7650</v>
      </c>
      <c r="J2053" s="30">
        <v>24.5</v>
      </c>
      <c r="K2053" s="30">
        <v>2205</v>
      </c>
      <c r="L2053" s="30">
        <f t="shared" si="94"/>
        <v>5445</v>
      </c>
      <c r="M2053" s="31">
        <f t="shared" si="95"/>
        <v>0.71176470588235297</v>
      </c>
    </row>
    <row r="2054" spans="1:13" x14ac:dyDescent="0.25">
      <c r="A2054" s="28" t="s">
        <v>15</v>
      </c>
      <c r="B2054" s="28" t="s">
        <v>5540</v>
      </c>
      <c r="C2054" s="29">
        <v>45077</v>
      </c>
      <c r="D2054" s="28" t="s">
        <v>2614</v>
      </c>
      <c r="E2054" s="30">
        <v>2</v>
      </c>
      <c r="F2054" s="30">
        <v>782</v>
      </c>
      <c r="G2054" s="30">
        <v>1564</v>
      </c>
      <c r="H2054" s="30">
        <v>0</v>
      </c>
      <c r="I2054" s="30">
        <f t="shared" si="93"/>
        <v>1564</v>
      </c>
      <c r="J2054" s="30">
        <v>195</v>
      </c>
      <c r="K2054" s="30">
        <v>390</v>
      </c>
      <c r="L2054" s="30">
        <f t="shared" si="94"/>
        <v>1174</v>
      </c>
      <c r="M2054" s="31">
        <f t="shared" si="95"/>
        <v>0.7506393861892583</v>
      </c>
    </row>
    <row r="2055" spans="1:13" x14ac:dyDescent="0.25">
      <c r="A2055" s="28" t="s">
        <v>15</v>
      </c>
      <c r="B2055" s="28" t="s">
        <v>5540</v>
      </c>
      <c r="C2055" s="29">
        <v>45077</v>
      </c>
      <c r="D2055" s="28" t="s">
        <v>5241</v>
      </c>
      <c r="E2055" s="30">
        <v>10</v>
      </c>
      <c r="F2055" s="30">
        <v>204</v>
      </c>
      <c r="G2055" s="30">
        <v>2040</v>
      </c>
      <c r="H2055" s="30">
        <v>0</v>
      </c>
      <c r="I2055" s="30">
        <f t="shared" si="93"/>
        <v>2040</v>
      </c>
      <c r="J2055" s="30">
        <v>55</v>
      </c>
      <c r="K2055" s="30">
        <v>550</v>
      </c>
      <c r="L2055" s="30">
        <f t="shared" si="94"/>
        <v>1490</v>
      </c>
      <c r="M2055" s="31">
        <f t="shared" si="95"/>
        <v>0.73039215686274506</v>
      </c>
    </row>
    <row r="2056" spans="1:13" x14ac:dyDescent="0.25">
      <c r="A2056" s="28" t="s">
        <v>15</v>
      </c>
      <c r="B2056" s="28" t="s">
        <v>5540</v>
      </c>
      <c r="C2056" s="29">
        <v>45077</v>
      </c>
      <c r="D2056" s="28" t="s">
        <v>5578</v>
      </c>
      <c r="E2056" s="30">
        <v>51</v>
      </c>
      <c r="F2056" s="30">
        <v>51</v>
      </c>
      <c r="G2056" s="30">
        <v>2601</v>
      </c>
      <c r="H2056" s="30">
        <v>0</v>
      </c>
      <c r="I2056" s="30">
        <f t="shared" ref="I2056:I2119" si="96">+G2056-H2056</f>
        <v>2601</v>
      </c>
      <c r="J2056" s="30">
        <v>28.5</v>
      </c>
      <c r="K2056" s="30">
        <v>1453.5</v>
      </c>
      <c r="L2056" s="30">
        <f t="shared" ref="L2056:L2119" si="97">+I2056-K2056</f>
        <v>1147.5</v>
      </c>
      <c r="M2056" s="31">
        <f t="shared" ref="M2056:M2119" si="98">+L2056/G2056</f>
        <v>0.44117647058823528</v>
      </c>
    </row>
    <row r="2057" spans="1:13" x14ac:dyDescent="0.25">
      <c r="A2057" s="28" t="s">
        <v>15</v>
      </c>
      <c r="B2057" s="28" t="s">
        <v>5540</v>
      </c>
      <c r="C2057" s="29">
        <v>45077</v>
      </c>
      <c r="D2057" s="28" t="s">
        <v>5424</v>
      </c>
      <c r="E2057" s="30">
        <v>53</v>
      </c>
      <c r="F2057" s="30">
        <v>91</v>
      </c>
      <c r="G2057" s="30">
        <v>4823</v>
      </c>
      <c r="H2057" s="30">
        <v>0</v>
      </c>
      <c r="I2057" s="30">
        <f t="shared" si="96"/>
        <v>4823</v>
      </c>
      <c r="J2057" s="30">
        <v>50</v>
      </c>
      <c r="K2057" s="30">
        <v>2650</v>
      </c>
      <c r="L2057" s="30">
        <f t="shared" si="97"/>
        <v>2173</v>
      </c>
      <c r="M2057" s="31">
        <f t="shared" si="98"/>
        <v>0.45054945054945056</v>
      </c>
    </row>
    <row r="2058" spans="1:13" x14ac:dyDescent="0.25">
      <c r="A2058" s="28" t="s">
        <v>15</v>
      </c>
      <c r="B2058" s="28" t="s">
        <v>5540</v>
      </c>
      <c r="C2058" s="29">
        <v>45077</v>
      </c>
      <c r="D2058" s="28" t="s">
        <v>5579</v>
      </c>
      <c r="E2058" s="30">
        <v>2</v>
      </c>
      <c r="F2058" s="30">
        <v>417</v>
      </c>
      <c r="G2058" s="30">
        <v>834</v>
      </c>
      <c r="H2058" s="30">
        <v>0</v>
      </c>
      <c r="I2058" s="30">
        <f t="shared" si="96"/>
        <v>834</v>
      </c>
      <c r="J2058" s="30">
        <v>240</v>
      </c>
      <c r="K2058" s="30">
        <v>480</v>
      </c>
      <c r="L2058" s="30">
        <f t="shared" si="97"/>
        <v>354</v>
      </c>
      <c r="M2058" s="31">
        <f t="shared" si="98"/>
        <v>0.42446043165467628</v>
      </c>
    </row>
    <row r="2059" spans="1:13" x14ac:dyDescent="0.25">
      <c r="A2059" s="28" t="s">
        <v>15</v>
      </c>
      <c r="B2059" s="28" t="s">
        <v>5540</v>
      </c>
      <c r="C2059" s="29">
        <v>45077</v>
      </c>
      <c r="D2059" s="28" t="s">
        <v>4487</v>
      </c>
      <c r="E2059" s="30">
        <v>50</v>
      </c>
      <c r="F2059" s="30">
        <v>28</v>
      </c>
      <c r="G2059" s="30">
        <v>1400</v>
      </c>
      <c r="H2059" s="30">
        <v>0</v>
      </c>
      <c r="I2059" s="30">
        <f t="shared" si="96"/>
        <v>1400</v>
      </c>
      <c r="J2059" s="30">
        <v>15</v>
      </c>
      <c r="K2059" s="30">
        <v>750</v>
      </c>
      <c r="L2059" s="30">
        <f t="shared" si="97"/>
        <v>650</v>
      </c>
      <c r="M2059" s="31">
        <f t="shared" si="98"/>
        <v>0.4642857142857143</v>
      </c>
    </row>
    <row r="2060" spans="1:13" x14ac:dyDescent="0.25">
      <c r="A2060" s="28" t="s">
        <v>15</v>
      </c>
      <c r="B2060" s="28" t="s">
        <v>5540</v>
      </c>
      <c r="C2060" s="29">
        <v>45077</v>
      </c>
      <c r="D2060" s="28" t="s">
        <v>5580</v>
      </c>
      <c r="E2060" s="30">
        <v>1</v>
      </c>
      <c r="F2060" s="30">
        <v>2680</v>
      </c>
      <c r="G2060" s="30">
        <v>2680</v>
      </c>
      <c r="H2060" s="30">
        <v>0</v>
      </c>
      <c r="I2060" s="30">
        <f t="shared" si="96"/>
        <v>2680</v>
      </c>
      <c r="J2060" s="30">
        <v>960</v>
      </c>
      <c r="K2060" s="30">
        <v>960</v>
      </c>
      <c r="L2060" s="30">
        <f t="shared" si="97"/>
        <v>1720</v>
      </c>
      <c r="M2060" s="31">
        <f t="shared" si="98"/>
        <v>0.64179104477611937</v>
      </c>
    </row>
    <row r="2061" spans="1:13" x14ac:dyDescent="0.25">
      <c r="A2061" s="28" t="s">
        <v>15</v>
      </c>
      <c r="B2061" s="28" t="s">
        <v>5540</v>
      </c>
      <c r="C2061" s="29">
        <v>45077</v>
      </c>
      <c r="D2061" s="28" t="s">
        <v>4637</v>
      </c>
      <c r="E2061" s="30">
        <v>20</v>
      </c>
      <c r="F2061" s="30">
        <v>985</v>
      </c>
      <c r="G2061" s="30">
        <v>19700</v>
      </c>
      <c r="H2061" s="30">
        <v>0</v>
      </c>
      <c r="I2061" s="30">
        <f t="shared" si="96"/>
        <v>19700</v>
      </c>
      <c r="J2061" s="30">
        <v>330</v>
      </c>
      <c r="K2061" s="30">
        <v>6600</v>
      </c>
      <c r="L2061" s="30">
        <f t="shared" si="97"/>
        <v>13100</v>
      </c>
      <c r="M2061" s="31">
        <f t="shared" si="98"/>
        <v>0.6649746192893401</v>
      </c>
    </row>
    <row r="2062" spans="1:13" x14ac:dyDescent="0.25">
      <c r="A2062" s="28" t="s">
        <v>15</v>
      </c>
      <c r="B2062" s="28" t="s">
        <v>5540</v>
      </c>
      <c r="C2062" s="29">
        <v>45077</v>
      </c>
      <c r="D2062" s="28" t="s">
        <v>4530</v>
      </c>
      <c r="E2062" s="30">
        <v>3</v>
      </c>
      <c r="F2062" s="30">
        <v>272</v>
      </c>
      <c r="G2062" s="30">
        <v>816</v>
      </c>
      <c r="H2062" s="30">
        <v>0</v>
      </c>
      <c r="I2062" s="30">
        <f t="shared" si="96"/>
        <v>816</v>
      </c>
      <c r="J2062" s="30">
        <v>345</v>
      </c>
      <c r="K2062" s="30">
        <v>1035</v>
      </c>
      <c r="L2062" s="30">
        <f t="shared" si="97"/>
        <v>-219</v>
      </c>
      <c r="M2062" s="31">
        <f t="shared" si="98"/>
        <v>-0.26838235294117646</v>
      </c>
    </row>
    <row r="2063" spans="1:13" x14ac:dyDescent="0.25">
      <c r="A2063" s="28" t="s">
        <v>15</v>
      </c>
      <c r="B2063" s="28" t="s">
        <v>5540</v>
      </c>
      <c r="C2063" s="29">
        <v>45077</v>
      </c>
      <c r="D2063" s="28" t="s">
        <v>4636</v>
      </c>
      <c r="E2063" s="30">
        <v>2</v>
      </c>
      <c r="F2063" s="30">
        <v>799</v>
      </c>
      <c r="G2063" s="30">
        <v>1598</v>
      </c>
      <c r="H2063" s="30">
        <v>0</v>
      </c>
      <c r="I2063" s="30">
        <f t="shared" si="96"/>
        <v>1598</v>
      </c>
      <c r="J2063" s="30">
        <v>435</v>
      </c>
      <c r="K2063" s="30">
        <v>870</v>
      </c>
      <c r="L2063" s="30">
        <f t="shared" si="97"/>
        <v>728</v>
      </c>
      <c r="M2063" s="31">
        <f t="shared" si="98"/>
        <v>0.45556946182728408</v>
      </c>
    </row>
    <row r="2064" spans="1:13" x14ac:dyDescent="0.25">
      <c r="A2064" s="28" t="s">
        <v>15</v>
      </c>
      <c r="B2064" s="28" t="s">
        <v>5540</v>
      </c>
      <c r="C2064" s="29">
        <v>45077</v>
      </c>
      <c r="D2064" s="28" t="s">
        <v>5114</v>
      </c>
      <c r="E2064" s="30">
        <v>5</v>
      </c>
      <c r="F2064" s="30">
        <v>153</v>
      </c>
      <c r="G2064" s="30">
        <v>765</v>
      </c>
      <c r="H2064" s="30">
        <v>0</v>
      </c>
      <c r="I2064" s="30">
        <f t="shared" si="96"/>
        <v>765</v>
      </c>
      <c r="J2064" s="30">
        <v>49</v>
      </c>
      <c r="K2064" s="30">
        <v>245</v>
      </c>
      <c r="L2064" s="30">
        <f t="shared" si="97"/>
        <v>520</v>
      </c>
      <c r="M2064" s="31">
        <f t="shared" si="98"/>
        <v>0.6797385620915033</v>
      </c>
    </row>
    <row r="2065" spans="1:13" x14ac:dyDescent="0.25">
      <c r="A2065" s="28" t="s">
        <v>15</v>
      </c>
      <c r="B2065" s="28" t="s">
        <v>5581</v>
      </c>
      <c r="C2065" s="29">
        <v>45078</v>
      </c>
      <c r="D2065" s="28" t="s">
        <v>2623</v>
      </c>
      <c r="E2065" s="30">
        <v>150</v>
      </c>
      <c r="F2065" s="30">
        <v>610</v>
      </c>
      <c r="G2065" s="30">
        <v>91500</v>
      </c>
      <c r="H2065" s="30">
        <v>0</v>
      </c>
      <c r="I2065" s="30">
        <f t="shared" si="96"/>
        <v>91500</v>
      </c>
      <c r="J2065" s="30">
        <v>270</v>
      </c>
      <c r="K2065" s="30">
        <v>40500</v>
      </c>
      <c r="L2065" s="30">
        <f t="shared" si="97"/>
        <v>51000</v>
      </c>
      <c r="M2065" s="31">
        <f t="shared" si="98"/>
        <v>0.55737704918032782</v>
      </c>
    </row>
    <row r="2066" spans="1:13" x14ac:dyDescent="0.25">
      <c r="A2066" s="28" t="s">
        <v>15</v>
      </c>
      <c r="B2066" s="28" t="s">
        <v>5581</v>
      </c>
      <c r="C2066" s="29">
        <v>45078</v>
      </c>
      <c r="D2066" s="28" t="s">
        <v>5020</v>
      </c>
      <c r="E2066" s="30">
        <v>10</v>
      </c>
      <c r="F2066" s="30">
        <v>118</v>
      </c>
      <c r="G2066" s="30">
        <v>1180</v>
      </c>
      <c r="H2066" s="30">
        <v>0</v>
      </c>
      <c r="I2066" s="30">
        <f t="shared" si="96"/>
        <v>1180</v>
      </c>
      <c r="J2066" s="30">
        <v>55</v>
      </c>
      <c r="K2066" s="30">
        <v>550</v>
      </c>
      <c r="L2066" s="30">
        <f t="shared" si="97"/>
        <v>630</v>
      </c>
      <c r="M2066" s="31">
        <f t="shared" si="98"/>
        <v>0.53389830508474578</v>
      </c>
    </row>
    <row r="2067" spans="1:13" x14ac:dyDescent="0.25">
      <c r="A2067" s="28" t="s">
        <v>15</v>
      </c>
      <c r="B2067" s="28" t="s">
        <v>5581</v>
      </c>
      <c r="C2067" s="29">
        <v>45078</v>
      </c>
      <c r="D2067" s="28" t="s">
        <v>5226</v>
      </c>
      <c r="E2067" s="30">
        <v>20</v>
      </c>
      <c r="F2067" s="30">
        <v>1870</v>
      </c>
      <c r="G2067" s="30">
        <v>37400</v>
      </c>
      <c r="H2067" s="30">
        <v>0</v>
      </c>
      <c r="I2067" s="30">
        <f t="shared" si="96"/>
        <v>37400</v>
      </c>
      <c r="J2067" s="30"/>
      <c r="K2067" s="30"/>
      <c r="L2067" s="30">
        <f t="shared" si="97"/>
        <v>37400</v>
      </c>
      <c r="M2067" s="31">
        <f t="shared" si="98"/>
        <v>1</v>
      </c>
    </row>
    <row r="2068" spans="1:13" x14ac:dyDescent="0.25">
      <c r="A2068" s="28" t="s">
        <v>15</v>
      </c>
      <c r="B2068" s="28" t="s">
        <v>5581</v>
      </c>
      <c r="C2068" s="29">
        <v>45078</v>
      </c>
      <c r="D2068" s="28" t="s">
        <v>4616</v>
      </c>
      <c r="E2068" s="30">
        <v>200</v>
      </c>
      <c r="F2068" s="30">
        <v>549</v>
      </c>
      <c r="G2068" s="30">
        <v>109800</v>
      </c>
      <c r="H2068" s="30">
        <v>0</v>
      </c>
      <c r="I2068" s="30">
        <f t="shared" si="96"/>
        <v>109800</v>
      </c>
      <c r="J2068" s="30">
        <v>180</v>
      </c>
      <c r="K2068" s="30">
        <v>36000</v>
      </c>
      <c r="L2068" s="30">
        <f t="shared" si="97"/>
        <v>73800</v>
      </c>
      <c r="M2068" s="31">
        <f t="shared" si="98"/>
        <v>0.67213114754098358</v>
      </c>
    </row>
    <row r="2069" spans="1:13" x14ac:dyDescent="0.25">
      <c r="A2069" s="28" t="s">
        <v>15</v>
      </c>
      <c r="B2069" s="28" t="s">
        <v>5581</v>
      </c>
      <c r="C2069" s="29">
        <v>45078</v>
      </c>
      <c r="D2069" s="28" t="s">
        <v>5108</v>
      </c>
      <c r="E2069" s="30">
        <v>30</v>
      </c>
      <c r="F2069" s="30">
        <v>450</v>
      </c>
      <c r="G2069" s="30">
        <v>13500</v>
      </c>
      <c r="H2069" s="30">
        <v>0</v>
      </c>
      <c r="I2069" s="30">
        <f t="shared" si="96"/>
        <v>13500</v>
      </c>
      <c r="J2069" s="30">
        <v>228</v>
      </c>
      <c r="K2069" s="30">
        <v>6840</v>
      </c>
      <c r="L2069" s="30">
        <f t="shared" si="97"/>
        <v>6660</v>
      </c>
      <c r="M2069" s="31">
        <f t="shared" si="98"/>
        <v>0.49333333333333335</v>
      </c>
    </row>
    <row r="2070" spans="1:13" x14ac:dyDescent="0.25">
      <c r="A2070" s="28" t="s">
        <v>15</v>
      </c>
      <c r="B2070" s="28" t="s">
        <v>5581</v>
      </c>
      <c r="C2070" s="29">
        <v>45078</v>
      </c>
      <c r="D2070" s="28" t="s">
        <v>4477</v>
      </c>
      <c r="E2070" s="30">
        <v>10</v>
      </c>
      <c r="F2070" s="30">
        <v>400</v>
      </c>
      <c r="G2070" s="30">
        <v>4000</v>
      </c>
      <c r="H2070" s="30">
        <v>0</v>
      </c>
      <c r="I2070" s="30">
        <f t="shared" si="96"/>
        <v>4000</v>
      </c>
      <c r="J2070" s="30">
        <v>145</v>
      </c>
      <c r="K2070" s="30">
        <v>1450</v>
      </c>
      <c r="L2070" s="30">
        <f t="shared" si="97"/>
        <v>2550</v>
      </c>
      <c r="M2070" s="31">
        <f t="shared" si="98"/>
        <v>0.63749999999999996</v>
      </c>
    </row>
    <row r="2071" spans="1:13" x14ac:dyDescent="0.25">
      <c r="A2071" s="28" t="s">
        <v>15</v>
      </c>
      <c r="B2071" s="28" t="s">
        <v>5581</v>
      </c>
      <c r="C2071" s="29">
        <v>45078</v>
      </c>
      <c r="D2071" s="28" t="s">
        <v>4606</v>
      </c>
      <c r="E2071" s="30">
        <v>22</v>
      </c>
      <c r="F2071" s="30">
        <v>78</v>
      </c>
      <c r="G2071" s="30">
        <v>1716</v>
      </c>
      <c r="H2071" s="30">
        <v>0</v>
      </c>
      <c r="I2071" s="30">
        <f t="shared" si="96"/>
        <v>1716</v>
      </c>
      <c r="J2071" s="30">
        <v>20</v>
      </c>
      <c r="K2071" s="30">
        <v>440</v>
      </c>
      <c r="L2071" s="30">
        <f t="shared" si="97"/>
        <v>1276</v>
      </c>
      <c r="M2071" s="31">
        <f t="shared" si="98"/>
        <v>0.74358974358974361</v>
      </c>
    </row>
    <row r="2072" spans="1:13" x14ac:dyDescent="0.25">
      <c r="A2072" s="28" t="s">
        <v>15</v>
      </c>
      <c r="B2072" s="28" t="s">
        <v>5581</v>
      </c>
      <c r="C2072" s="29">
        <v>45078</v>
      </c>
      <c r="D2072" s="28" t="s">
        <v>4624</v>
      </c>
      <c r="E2072" s="30">
        <v>35</v>
      </c>
      <c r="F2072" s="30">
        <v>459</v>
      </c>
      <c r="G2072" s="30">
        <v>16065</v>
      </c>
      <c r="H2072" s="30">
        <v>0</v>
      </c>
      <c r="I2072" s="30">
        <f t="shared" si="96"/>
        <v>16065</v>
      </c>
      <c r="J2072" s="30">
        <v>315</v>
      </c>
      <c r="K2072" s="30">
        <v>11025</v>
      </c>
      <c r="L2072" s="30">
        <f t="shared" si="97"/>
        <v>5040</v>
      </c>
      <c r="M2072" s="31">
        <f t="shared" si="98"/>
        <v>0.31372549019607843</v>
      </c>
    </row>
    <row r="2073" spans="1:13" x14ac:dyDescent="0.25">
      <c r="A2073" s="28" t="s">
        <v>15</v>
      </c>
      <c r="B2073" s="28" t="s">
        <v>5581</v>
      </c>
      <c r="C2073" s="29">
        <v>45078</v>
      </c>
      <c r="D2073" s="28" t="s">
        <v>4313</v>
      </c>
      <c r="E2073" s="30">
        <v>30</v>
      </c>
      <c r="F2073" s="30">
        <v>540</v>
      </c>
      <c r="G2073" s="30">
        <v>16200</v>
      </c>
      <c r="H2073" s="30">
        <v>0</v>
      </c>
      <c r="I2073" s="30">
        <f t="shared" si="96"/>
        <v>16200</v>
      </c>
      <c r="J2073" s="30">
        <v>227.27</v>
      </c>
      <c r="K2073" s="30">
        <v>6818.18</v>
      </c>
      <c r="L2073" s="30">
        <f t="shared" si="97"/>
        <v>9381.82</v>
      </c>
      <c r="M2073" s="31">
        <f t="shared" si="98"/>
        <v>0.57912469135802469</v>
      </c>
    </row>
    <row r="2074" spans="1:13" x14ac:dyDescent="0.25">
      <c r="A2074" s="28" t="s">
        <v>15</v>
      </c>
      <c r="B2074" s="28" t="s">
        <v>5581</v>
      </c>
      <c r="C2074" s="29">
        <v>45078</v>
      </c>
      <c r="D2074" s="28" t="s">
        <v>4564</v>
      </c>
      <c r="E2074" s="30">
        <v>10</v>
      </c>
      <c r="F2074" s="30">
        <v>159</v>
      </c>
      <c r="G2074" s="30">
        <v>1590</v>
      </c>
      <c r="H2074" s="30">
        <v>0</v>
      </c>
      <c r="I2074" s="30">
        <f t="shared" si="96"/>
        <v>1590</v>
      </c>
      <c r="J2074" s="30">
        <v>58</v>
      </c>
      <c r="K2074" s="30">
        <v>580</v>
      </c>
      <c r="L2074" s="30">
        <f t="shared" si="97"/>
        <v>1010</v>
      </c>
      <c r="M2074" s="31">
        <f t="shared" si="98"/>
        <v>0.63522012578616349</v>
      </c>
    </row>
    <row r="2075" spans="1:13" x14ac:dyDescent="0.25">
      <c r="A2075" s="28" t="s">
        <v>15</v>
      </c>
      <c r="B2075" s="28" t="s">
        <v>5581</v>
      </c>
      <c r="C2075" s="29">
        <v>45078</v>
      </c>
      <c r="D2075" s="28" t="s">
        <v>4889</v>
      </c>
      <c r="E2075" s="30">
        <v>5</v>
      </c>
      <c r="F2075" s="30">
        <v>120</v>
      </c>
      <c r="G2075" s="30">
        <v>600</v>
      </c>
      <c r="H2075" s="30">
        <v>0</v>
      </c>
      <c r="I2075" s="30">
        <f t="shared" si="96"/>
        <v>600</v>
      </c>
      <c r="J2075" s="30">
        <v>48</v>
      </c>
      <c r="K2075" s="30">
        <v>240</v>
      </c>
      <c r="L2075" s="30">
        <f t="shared" si="97"/>
        <v>360</v>
      </c>
      <c r="M2075" s="31">
        <f t="shared" si="98"/>
        <v>0.6</v>
      </c>
    </row>
    <row r="2076" spans="1:13" x14ac:dyDescent="0.25">
      <c r="A2076" s="28" t="s">
        <v>15</v>
      </c>
      <c r="B2076" s="28" t="s">
        <v>5581</v>
      </c>
      <c r="C2076" s="29">
        <v>45078</v>
      </c>
      <c r="D2076" s="28" t="s">
        <v>4449</v>
      </c>
      <c r="E2076" s="30">
        <v>50</v>
      </c>
      <c r="F2076" s="30">
        <v>700</v>
      </c>
      <c r="G2076" s="30">
        <v>35000</v>
      </c>
      <c r="H2076" s="30">
        <v>0</v>
      </c>
      <c r="I2076" s="30">
        <f t="shared" si="96"/>
        <v>35000</v>
      </c>
      <c r="J2076" s="30">
        <v>529</v>
      </c>
      <c r="K2076" s="30">
        <v>26450</v>
      </c>
      <c r="L2076" s="30">
        <f t="shared" si="97"/>
        <v>8550</v>
      </c>
      <c r="M2076" s="31">
        <f t="shared" si="98"/>
        <v>0.24428571428571427</v>
      </c>
    </row>
    <row r="2077" spans="1:13" x14ac:dyDescent="0.25">
      <c r="A2077" s="28" t="s">
        <v>15</v>
      </c>
      <c r="B2077" s="28" t="s">
        <v>5581</v>
      </c>
      <c r="C2077" s="29">
        <v>45078</v>
      </c>
      <c r="D2077" s="28"/>
      <c r="E2077" s="30">
        <v>200</v>
      </c>
      <c r="F2077" s="30">
        <v>122</v>
      </c>
      <c r="G2077" s="30">
        <v>24400</v>
      </c>
      <c r="H2077" s="30">
        <v>0</v>
      </c>
      <c r="I2077" s="30">
        <f t="shared" si="96"/>
        <v>24400</v>
      </c>
      <c r="J2077" s="30"/>
      <c r="K2077" s="30"/>
      <c r="L2077" s="30">
        <f t="shared" si="97"/>
        <v>24400</v>
      </c>
      <c r="M2077" s="31">
        <f t="shared" si="98"/>
        <v>1</v>
      </c>
    </row>
    <row r="2078" spans="1:13" x14ac:dyDescent="0.25">
      <c r="A2078" s="28" t="s">
        <v>15</v>
      </c>
      <c r="B2078" s="28" t="s">
        <v>5581</v>
      </c>
      <c r="C2078" s="29">
        <v>45078</v>
      </c>
      <c r="D2078" s="28" t="s">
        <v>4316</v>
      </c>
      <c r="E2078" s="30">
        <v>50</v>
      </c>
      <c r="F2078" s="30">
        <v>540</v>
      </c>
      <c r="G2078" s="30">
        <v>27000</v>
      </c>
      <c r="H2078" s="30">
        <v>0</v>
      </c>
      <c r="I2078" s="30">
        <f t="shared" si="96"/>
        <v>27000</v>
      </c>
      <c r="J2078" s="30">
        <v>230</v>
      </c>
      <c r="K2078" s="30">
        <v>11500</v>
      </c>
      <c r="L2078" s="30">
        <f t="shared" si="97"/>
        <v>15500</v>
      </c>
      <c r="M2078" s="31">
        <f t="shared" si="98"/>
        <v>0.57407407407407407</v>
      </c>
    </row>
    <row r="2079" spans="1:13" x14ac:dyDescent="0.25">
      <c r="A2079" s="28" t="s">
        <v>15</v>
      </c>
      <c r="B2079" s="28" t="s">
        <v>5581</v>
      </c>
      <c r="C2079" s="29">
        <v>45078</v>
      </c>
      <c r="D2079" s="28" t="s">
        <v>4637</v>
      </c>
      <c r="E2079" s="30">
        <v>40</v>
      </c>
      <c r="F2079" s="30">
        <v>1022</v>
      </c>
      <c r="G2079" s="30">
        <v>40880</v>
      </c>
      <c r="H2079" s="30">
        <v>0</v>
      </c>
      <c r="I2079" s="30">
        <f t="shared" si="96"/>
        <v>40880</v>
      </c>
      <c r="J2079" s="30">
        <v>330</v>
      </c>
      <c r="K2079" s="30">
        <v>13200</v>
      </c>
      <c r="L2079" s="30">
        <f t="shared" si="97"/>
        <v>27680</v>
      </c>
      <c r="M2079" s="31">
        <f t="shared" si="98"/>
        <v>0.67710371819960857</v>
      </c>
    </row>
    <row r="2080" spans="1:13" x14ac:dyDescent="0.25">
      <c r="A2080" s="28" t="s">
        <v>15</v>
      </c>
      <c r="B2080" s="28" t="s">
        <v>5581</v>
      </c>
      <c r="C2080" s="29">
        <v>45078</v>
      </c>
      <c r="D2080" s="28" t="s">
        <v>5028</v>
      </c>
      <c r="E2080" s="30">
        <v>20</v>
      </c>
      <c r="F2080" s="30">
        <v>400</v>
      </c>
      <c r="G2080" s="30">
        <v>8000</v>
      </c>
      <c r="H2080" s="30">
        <v>0</v>
      </c>
      <c r="I2080" s="30">
        <f t="shared" si="96"/>
        <v>8000</v>
      </c>
      <c r="J2080" s="30">
        <v>130</v>
      </c>
      <c r="K2080" s="30">
        <v>2600</v>
      </c>
      <c r="L2080" s="30">
        <f t="shared" si="97"/>
        <v>5400</v>
      </c>
      <c r="M2080" s="31">
        <f t="shared" si="98"/>
        <v>0.67500000000000004</v>
      </c>
    </row>
    <row r="2081" spans="1:13" x14ac:dyDescent="0.25">
      <c r="A2081" s="28" t="s">
        <v>15</v>
      </c>
      <c r="B2081" s="28" t="s">
        <v>5581</v>
      </c>
      <c r="C2081" s="29">
        <v>45078</v>
      </c>
      <c r="D2081" s="28" t="s">
        <v>5106</v>
      </c>
      <c r="E2081" s="30">
        <v>50</v>
      </c>
      <c r="F2081" s="30">
        <v>78</v>
      </c>
      <c r="G2081" s="30">
        <v>3900</v>
      </c>
      <c r="H2081" s="30">
        <v>0</v>
      </c>
      <c r="I2081" s="30">
        <f t="shared" si="96"/>
        <v>3900</v>
      </c>
      <c r="J2081" s="30">
        <v>17.75</v>
      </c>
      <c r="K2081" s="30">
        <v>887.5</v>
      </c>
      <c r="L2081" s="30">
        <f t="shared" si="97"/>
        <v>3012.5</v>
      </c>
      <c r="M2081" s="31">
        <f t="shared" si="98"/>
        <v>0.77243589743589747</v>
      </c>
    </row>
    <row r="2082" spans="1:13" x14ac:dyDescent="0.25">
      <c r="A2082" s="28" t="s">
        <v>15</v>
      </c>
      <c r="B2082" s="28" t="s">
        <v>5581</v>
      </c>
      <c r="C2082" s="29">
        <v>45078</v>
      </c>
      <c r="D2082" s="28" t="s">
        <v>5096</v>
      </c>
      <c r="E2082" s="30">
        <v>4</v>
      </c>
      <c r="F2082" s="30">
        <v>459</v>
      </c>
      <c r="G2082" s="30">
        <v>1836</v>
      </c>
      <c r="H2082" s="30">
        <v>0</v>
      </c>
      <c r="I2082" s="30">
        <f t="shared" si="96"/>
        <v>1836</v>
      </c>
      <c r="J2082" s="30">
        <v>310</v>
      </c>
      <c r="K2082" s="30">
        <v>1240</v>
      </c>
      <c r="L2082" s="30">
        <f t="shared" si="97"/>
        <v>596</v>
      </c>
      <c r="M2082" s="31">
        <f t="shared" si="98"/>
        <v>0.32461873638344224</v>
      </c>
    </row>
    <row r="2083" spans="1:13" x14ac:dyDescent="0.25">
      <c r="A2083" s="28" t="s">
        <v>15</v>
      </c>
      <c r="B2083" s="28" t="s">
        <v>5581</v>
      </c>
      <c r="C2083" s="29">
        <v>45078</v>
      </c>
      <c r="D2083" s="28"/>
      <c r="E2083" s="30">
        <v>11</v>
      </c>
      <c r="F2083" s="30">
        <v>459</v>
      </c>
      <c r="G2083" s="30">
        <v>5049</v>
      </c>
      <c r="H2083" s="30">
        <v>0</v>
      </c>
      <c r="I2083" s="30">
        <f t="shared" si="96"/>
        <v>5049</v>
      </c>
      <c r="J2083" s="30"/>
      <c r="K2083" s="30"/>
      <c r="L2083" s="30">
        <f t="shared" si="97"/>
        <v>5049</v>
      </c>
      <c r="M2083" s="31">
        <f t="shared" si="98"/>
        <v>1</v>
      </c>
    </row>
    <row r="2084" spans="1:13" x14ac:dyDescent="0.25">
      <c r="A2084" s="28" t="s">
        <v>15</v>
      </c>
      <c r="B2084" s="28" t="s">
        <v>5581</v>
      </c>
      <c r="C2084" s="29">
        <v>45078</v>
      </c>
      <c r="D2084" s="28" t="s">
        <v>4928</v>
      </c>
      <c r="E2084" s="30">
        <v>25</v>
      </c>
      <c r="F2084" s="30">
        <v>120</v>
      </c>
      <c r="G2084" s="30">
        <v>3000</v>
      </c>
      <c r="H2084" s="30">
        <v>0</v>
      </c>
      <c r="I2084" s="30">
        <f t="shared" si="96"/>
        <v>3000</v>
      </c>
      <c r="J2084" s="30">
        <v>40</v>
      </c>
      <c r="K2084" s="30">
        <v>1000</v>
      </c>
      <c r="L2084" s="30">
        <f t="shared" si="97"/>
        <v>2000</v>
      </c>
      <c r="M2084" s="31">
        <f t="shared" si="98"/>
        <v>0.66666666666666663</v>
      </c>
    </row>
    <row r="2085" spans="1:13" x14ac:dyDescent="0.25">
      <c r="A2085" s="28" t="s">
        <v>15</v>
      </c>
      <c r="B2085" s="28" t="s">
        <v>5582</v>
      </c>
      <c r="C2085" s="29">
        <v>45077</v>
      </c>
      <c r="D2085" s="28" t="s">
        <v>5583</v>
      </c>
      <c r="E2085" s="30">
        <v>1000</v>
      </c>
      <c r="F2085" s="30">
        <v>279</v>
      </c>
      <c r="G2085" s="30">
        <v>279000</v>
      </c>
      <c r="H2085" s="30">
        <v>0</v>
      </c>
      <c r="I2085" s="30">
        <f t="shared" si="96"/>
        <v>279000</v>
      </c>
      <c r="J2085" s="30">
        <v>196.75</v>
      </c>
      <c r="K2085" s="30">
        <v>196750</v>
      </c>
      <c r="L2085" s="30">
        <f t="shared" si="97"/>
        <v>82250</v>
      </c>
      <c r="M2085" s="31">
        <f t="shared" si="98"/>
        <v>0.29480286738351252</v>
      </c>
    </row>
    <row r="2086" spans="1:13" x14ac:dyDescent="0.25">
      <c r="A2086" s="28" t="s">
        <v>15</v>
      </c>
      <c r="B2086" s="28" t="s">
        <v>5582</v>
      </c>
      <c r="C2086" s="29">
        <v>45077</v>
      </c>
      <c r="D2086" s="28"/>
      <c r="E2086" s="30">
        <v>207</v>
      </c>
      <c r="F2086" s="30">
        <v>279</v>
      </c>
      <c r="G2086" s="30">
        <v>57753</v>
      </c>
      <c r="H2086" s="30">
        <v>0</v>
      </c>
      <c r="I2086" s="30">
        <f t="shared" si="96"/>
        <v>57753</v>
      </c>
      <c r="J2086" s="30"/>
      <c r="K2086" s="30"/>
      <c r="L2086" s="30">
        <f t="shared" si="97"/>
        <v>57753</v>
      </c>
      <c r="M2086" s="31">
        <f t="shared" si="98"/>
        <v>1</v>
      </c>
    </row>
    <row r="2087" spans="1:13" x14ac:dyDescent="0.25">
      <c r="A2087" s="28" t="s">
        <v>15</v>
      </c>
      <c r="B2087" s="28" t="s">
        <v>5584</v>
      </c>
      <c r="C2087" s="29">
        <v>45077</v>
      </c>
      <c r="D2087" s="28" t="s">
        <v>5585</v>
      </c>
      <c r="E2087" s="30">
        <v>30</v>
      </c>
      <c r="F2087" s="30">
        <v>3045</v>
      </c>
      <c r="G2087" s="30">
        <v>91350</v>
      </c>
      <c r="H2087" s="30">
        <v>0</v>
      </c>
      <c r="I2087" s="30">
        <f t="shared" si="96"/>
        <v>91350</v>
      </c>
      <c r="J2087" s="30">
        <v>300</v>
      </c>
      <c r="K2087" s="30">
        <v>9000</v>
      </c>
      <c r="L2087" s="30">
        <f t="shared" si="97"/>
        <v>82350</v>
      </c>
      <c r="M2087" s="31">
        <f t="shared" si="98"/>
        <v>0.90147783251231528</v>
      </c>
    </row>
    <row r="2088" spans="1:13" x14ac:dyDescent="0.25">
      <c r="A2088" s="28" t="s">
        <v>15</v>
      </c>
      <c r="B2088" s="28" t="s">
        <v>5584</v>
      </c>
      <c r="C2088" s="29">
        <v>45077</v>
      </c>
      <c r="D2088" s="28"/>
      <c r="E2088" s="30">
        <v>30</v>
      </c>
      <c r="F2088" s="30">
        <v>3045</v>
      </c>
      <c r="G2088" s="30">
        <v>91350</v>
      </c>
      <c r="H2088" s="30">
        <v>0</v>
      </c>
      <c r="I2088" s="30">
        <f t="shared" si="96"/>
        <v>91350</v>
      </c>
      <c r="J2088" s="30"/>
      <c r="K2088" s="30"/>
      <c r="L2088" s="30">
        <f t="shared" si="97"/>
        <v>91350</v>
      </c>
      <c r="M2088" s="31">
        <f t="shared" si="98"/>
        <v>1</v>
      </c>
    </row>
    <row r="2089" spans="1:13" x14ac:dyDescent="0.25">
      <c r="A2089" s="28" t="s">
        <v>15</v>
      </c>
      <c r="B2089" s="28" t="s">
        <v>5584</v>
      </c>
      <c r="C2089" s="29">
        <v>45077</v>
      </c>
      <c r="D2089" s="28"/>
      <c r="E2089" s="30">
        <v>20</v>
      </c>
      <c r="F2089" s="30">
        <v>3045</v>
      </c>
      <c r="G2089" s="30">
        <v>60900</v>
      </c>
      <c r="H2089" s="30">
        <v>0</v>
      </c>
      <c r="I2089" s="30">
        <f t="shared" si="96"/>
        <v>60900</v>
      </c>
      <c r="J2089" s="30"/>
      <c r="K2089" s="30"/>
      <c r="L2089" s="30">
        <f t="shared" si="97"/>
        <v>60900</v>
      </c>
      <c r="M2089" s="31">
        <f t="shared" si="98"/>
        <v>1</v>
      </c>
    </row>
    <row r="2090" spans="1:13" x14ac:dyDescent="0.25">
      <c r="A2090" s="28" t="s">
        <v>15</v>
      </c>
      <c r="B2090" s="28" t="s">
        <v>5584</v>
      </c>
      <c r="C2090" s="29">
        <v>45077</v>
      </c>
      <c r="D2090" s="28" t="s">
        <v>5586</v>
      </c>
      <c r="E2090" s="30">
        <v>30</v>
      </c>
      <c r="F2090" s="30">
        <v>3995</v>
      </c>
      <c r="G2090" s="30">
        <v>119850</v>
      </c>
      <c r="H2090" s="30">
        <v>0</v>
      </c>
      <c r="I2090" s="30">
        <f t="shared" si="96"/>
        <v>119850</v>
      </c>
      <c r="J2090" s="30">
        <v>4704</v>
      </c>
      <c r="K2090" s="30">
        <v>141120</v>
      </c>
      <c r="L2090" s="30">
        <f t="shared" si="97"/>
        <v>-21270</v>
      </c>
      <c r="M2090" s="31">
        <f t="shared" si="98"/>
        <v>-0.17747183979974968</v>
      </c>
    </row>
    <row r="2091" spans="1:13" x14ac:dyDescent="0.25">
      <c r="A2091" s="28" t="s">
        <v>15</v>
      </c>
      <c r="B2091" s="28" t="s">
        <v>5584</v>
      </c>
      <c r="C2091" s="29">
        <v>45077</v>
      </c>
      <c r="D2091" s="28" t="s">
        <v>5587</v>
      </c>
      <c r="E2091" s="30">
        <v>30</v>
      </c>
      <c r="F2091" s="30">
        <v>3995</v>
      </c>
      <c r="G2091" s="30">
        <v>119850</v>
      </c>
      <c r="H2091" s="30">
        <v>0</v>
      </c>
      <c r="I2091" s="30">
        <f t="shared" si="96"/>
        <v>119850</v>
      </c>
      <c r="J2091" s="30">
        <v>4500</v>
      </c>
      <c r="K2091" s="30">
        <v>135000</v>
      </c>
      <c r="L2091" s="30">
        <f t="shared" si="97"/>
        <v>-15150</v>
      </c>
      <c r="M2091" s="31">
        <f t="shared" si="98"/>
        <v>-0.12640801001251564</v>
      </c>
    </row>
    <row r="2092" spans="1:13" x14ac:dyDescent="0.25">
      <c r="A2092" s="28" t="s">
        <v>15</v>
      </c>
      <c r="B2092" s="28" t="s">
        <v>5584</v>
      </c>
      <c r="C2092" s="29">
        <v>45077</v>
      </c>
      <c r="D2092" s="28"/>
      <c r="E2092" s="30">
        <v>5</v>
      </c>
      <c r="F2092" s="30">
        <v>1945</v>
      </c>
      <c r="G2092" s="30">
        <v>9725</v>
      </c>
      <c r="H2092" s="30">
        <v>0</v>
      </c>
      <c r="I2092" s="30">
        <f t="shared" si="96"/>
        <v>9725</v>
      </c>
      <c r="J2092" s="30"/>
      <c r="K2092" s="30"/>
      <c r="L2092" s="30">
        <f t="shared" si="97"/>
        <v>9725</v>
      </c>
      <c r="M2092" s="31">
        <f t="shared" si="98"/>
        <v>1</v>
      </c>
    </row>
    <row r="2093" spans="1:13" x14ac:dyDescent="0.25">
      <c r="A2093" s="28" t="s">
        <v>15</v>
      </c>
      <c r="B2093" s="28" t="s">
        <v>5584</v>
      </c>
      <c r="C2093" s="29">
        <v>45077</v>
      </c>
      <c r="D2093" s="28"/>
      <c r="E2093" s="30">
        <v>10</v>
      </c>
      <c r="F2093" s="30">
        <v>1795</v>
      </c>
      <c r="G2093" s="30">
        <v>17950</v>
      </c>
      <c r="H2093" s="30">
        <v>0</v>
      </c>
      <c r="I2093" s="30">
        <f t="shared" si="96"/>
        <v>17950</v>
      </c>
      <c r="J2093" s="30"/>
      <c r="K2093" s="30"/>
      <c r="L2093" s="30">
        <f t="shared" si="97"/>
        <v>17950</v>
      </c>
      <c r="M2093" s="31">
        <f t="shared" si="98"/>
        <v>1</v>
      </c>
    </row>
    <row r="2094" spans="1:13" x14ac:dyDescent="0.25">
      <c r="A2094" s="28" t="s">
        <v>15</v>
      </c>
      <c r="B2094" s="28" t="s">
        <v>5160</v>
      </c>
      <c r="C2094" s="29">
        <v>44968</v>
      </c>
      <c r="D2094" s="28"/>
      <c r="E2094" s="30">
        <v>11</v>
      </c>
      <c r="F2094" s="30">
        <v>45</v>
      </c>
      <c r="G2094" s="30">
        <v>495</v>
      </c>
      <c r="H2094" s="30">
        <v>0</v>
      </c>
      <c r="I2094" s="30">
        <f t="shared" si="96"/>
        <v>495</v>
      </c>
      <c r="J2094" s="30"/>
      <c r="K2094" s="30"/>
      <c r="L2094" s="30">
        <f t="shared" si="97"/>
        <v>495</v>
      </c>
      <c r="M2094" s="31">
        <f t="shared" si="98"/>
        <v>1</v>
      </c>
    </row>
    <row r="2095" spans="1:13" x14ac:dyDescent="0.25">
      <c r="A2095" s="28" t="s">
        <v>15</v>
      </c>
      <c r="B2095" s="28" t="s">
        <v>5160</v>
      </c>
      <c r="C2095" s="29">
        <v>44968</v>
      </c>
      <c r="D2095" s="28"/>
      <c r="E2095" s="30">
        <v>200</v>
      </c>
      <c r="F2095" s="30">
        <v>191</v>
      </c>
      <c r="G2095" s="30">
        <v>38200</v>
      </c>
      <c r="H2095" s="30">
        <v>0</v>
      </c>
      <c r="I2095" s="30">
        <f t="shared" si="96"/>
        <v>38200</v>
      </c>
      <c r="J2095" s="30"/>
      <c r="K2095" s="30"/>
      <c r="L2095" s="30">
        <f t="shared" si="97"/>
        <v>38200</v>
      </c>
      <c r="M2095" s="31">
        <f t="shared" si="98"/>
        <v>1</v>
      </c>
    </row>
    <row r="2096" spans="1:13" x14ac:dyDescent="0.25">
      <c r="A2096" s="28" t="s">
        <v>15</v>
      </c>
      <c r="B2096" s="28" t="s">
        <v>5160</v>
      </c>
      <c r="C2096" s="29">
        <v>44968</v>
      </c>
      <c r="D2096" s="28"/>
      <c r="E2096" s="30">
        <v>50</v>
      </c>
      <c r="F2096" s="30">
        <v>519</v>
      </c>
      <c r="G2096" s="30">
        <v>25950</v>
      </c>
      <c r="H2096" s="30">
        <v>0</v>
      </c>
      <c r="I2096" s="30">
        <f t="shared" si="96"/>
        <v>25950</v>
      </c>
      <c r="J2096" s="30"/>
      <c r="K2096" s="30"/>
      <c r="L2096" s="30">
        <f t="shared" si="97"/>
        <v>25950</v>
      </c>
      <c r="M2096" s="31">
        <f t="shared" si="98"/>
        <v>1</v>
      </c>
    </row>
    <row r="2097" spans="1:13" x14ac:dyDescent="0.25">
      <c r="A2097" s="28" t="s">
        <v>15</v>
      </c>
      <c r="B2097" s="28" t="s">
        <v>5160</v>
      </c>
      <c r="C2097" s="29">
        <v>44968</v>
      </c>
      <c r="D2097" s="28"/>
      <c r="E2097" s="30">
        <v>100</v>
      </c>
      <c r="F2097" s="30">
        <v>392</v>
      </c>
      <c r="G2097" s="30">
        <v>39200</v>
      </c>
      <c r="H2097" s="30">
        <v>0</v>
      </c>
      <c r="I2097" s="30">
        <f t="shared" si="96"/>
        <v>39200</v>
      </c>
      <c r="J2097" s="30"/>
      <c r="K2097" s="30"/>
      <c r="L2097" s="30">
        <f t="shared" si="97"/>
        <v>39200</v>
      </c>
      <c r="M2097" s="31">
        <f t="shared" si="98"/>
        <v>1</v>
      </c>
    </row>
    <row r="2098" spans="1:13" x14ac:dyDescent="0.25">
      <c r="A2098" s="28" t="s">
        <v>15</v>
      </c>
      <c r="B2098" s="28" t="s">
        <v>5160</v>
      </c>
      <c r="C2098" s="29">
        <v>44968</v>
      </c>
      <c r="D2098" s="28"/>
      <c r="E2098" s="30">
        <v>200</v>
      </c>
      <c r="F2098" s="30">
        <v>92</v>
      </c>
      <c r="G2098" s="30">
        <v>18400</v>
      </c>
      <c r="H2098" s="30">
        <v>0</v>
      </c>
      <c r="I2098" s="30">
        <f t="shared" si="96"/>
        <v>18400</v>
      </c>
      <c r="J2098" s="30"/>
      <c r="K2098" s="30"/>
      <c r="L2098" s="30">
        <f t="shared" si="97"/>
        <v>18400</v>
      </c>
      <c r="M2098" s="31">
        <f t="shared" si="98"/>
        <v>1</v>
      </c>
    </row>
    <row r="2099" spans="1:13" x14ac:dyDescent="0.25">
      <c r="A2099" s="28" t="s">
        <v>15</v>
      </c>
      <c r="B2099" s="28" t="s">
        <v>5160</v>
      </c>
      <c r="C2099" s="29">
        <v>44968</v>
      </c>
      <c r="D2099" s="28"/>
      <c r="E2099" s="30">
        <v>320</v>
      </c>
      <c r="F2099" s="30">
        <v>130</v>
      </c>
      <c r="G2099" s="30">
        <v>41600</v>
      </c>
      <c r="H2099" s="30">
        <v>0</v>
      </c>
      <c r="I2099" s="30">
        <f t="shared" si="96"/>
        <v>41600</v>
      </c>
      <c r="J2099" s="30"/>
      <c r="K2099" s="30"/>
      <c r="L2099" s="30">
        <f t="shared" si="97"/>
        <v>41600</v>
      </c>
      <c r="M2099" s="31">
        <f t="shared" si="98"/>
        <v>1</v>
      </c>
    </row>
    <row r="2100" spans="1:13" x14ac:dyDescent="0.25">
      <c r="A2100" s="28" t="s">
        <v>15</v>
      </c>
      <c r="B2100" s="28" t="s">
        <v>5160</v>
      </c>
      <c r="C2100" s="29">
        <v>44968</v>
      </c>
      <c r="D2100" s="28"/>
      <c r="E2100" s="30">
        <v>500</v>
      </c>
      <c r="F2100" s="30">
        <v>12</v>
      </c>
      <c r="G2100" s="30">
        <v>6000</v>
      </c>
      <c r="H2100" s="30">
        <v>0</v>
      </c>
      <c r="I2100" s="30">
        <f t="shared" si="96"/>
        <v>6000</v>
      </c>
      <c r="J2100" s="30"/>
      <c r="K2100" s="30"/>
      <c r="L2100" s="30">
        <f t="shared" si="97"/>
        <v>6000</v>
      </c>
      <c r="M2100" s="31">
        <f t="shared" si="98"/>
        <v>1</v>
      </c>
    </row>
    <row r="2101" spans="1:13" x14ac:dyDescent="0.25">
      <c r="A2101" s="28" t="s">
        <v>15</v>
      </c>
      <c r="B2101" s="28" t="s">
        <v>5215</v>
      </c>
      <c r="C2101" s="29">
        <v>44968</v>
      </c>
      <c r="D2101" s="28"/>
      <c r="E2101" s="30">
        <v>252</v>
      </c>
      <c r="F2101" s="30">
        <v>500</v>
      </c>
      <c r="G2101" s="30">
        <v>126000</v>
      </c>
      <c r="H2101" s="30">
        <v>0</v>
      </c>
      <c r="I2101" s="30">
        <f t="shared" si="96"/>
        <v>126000</v>
      </c>
      <c r="J2101" s="30"/>
      <c r="K2101" s="30"/>
      <c r="L2101" s="30">
        <f t="shared" si="97"/>
        <v>126000</v>
      </c>
      <c r="M2101" s="31">
        <f t="shared" si="98"/>
        <v>1</v>
      </c>
    </row>
    <row r="2102" spans="1:13" x14ac:dyDescent="0.25">
      <c r="A2102" s="28" t="s">
        <v>15</v>
      </c>
      <c r="B2102" s="28" t="s">
        <v>5215</v>
      </c>
      <c r="C2102" s="29">
        <v>44968</v>
      </c>
      <c r="D2102" s="28"/>
      <c r="E2102" s="30">
        <v>100</v>
      </c>
      <c r="F2102" s="30">
        <v>995</v>
      </c>
      <c r="G2102" s="30">
        <v>99500</v>
      </c>
      <c r="H2102" s="30">
        <v>0</v>
      </c>
      <c r="I2102" s="30">
        <f t="shared" si="96"/>
        <v>99500</v>
      </c>
      <c r="J2102" s="30"/>
      <c r="K2102" s="30"/>
      <c r="L2102" s="30">
        <f t="shared" si="97"/>
        <v>99500</v>
      </c>
      <c r="M2102" s="31">
        <f t="shared" si="98"/>
        <v>1</v>
      </c>
    </row>
    <row r="2103" spans="1:13" x14ac:dyDescent="0.25">
      <c r="A2103" s="28" t="s">
        <v>15</v>
      </c>
      <c r="B2103" s="28" t="s">
        <v>5340</v>
      </c>
      <c r="C2103" s="29">
        <v>44968</v>
      </c>
      <c r="D2103" s="28"/>
      <c r="E2103" s="30">
        <v>50</v>
      </c>
      <c r="F2103" s="30">
        <v>180</v>
      </c>
      <c r="G2103" s="30">
        <v>9000</v>
      </c>
      <c r="H2103" s="30">
        <v>0</v>
      </c>
      <c r="I2103" s="30">
        <f t="shared" si="96"/>
        <v>9000</v>
      </c>
      <c r="J2103" s="30"/>
      <c r="K2103" s="30"/>
      <c r="L2103" s="30">
        <f t="shared" si="97"/>
        <v>9000</v>
      </c>
      <c r="M2103" s="31">
        <f t="shared" si="98"/>
        <v>1</v>
      </c>
    </row>
    <row r="2104" spans="1:13" x14ac:dyDescent="0.25">
      <c r="A2104" s="28" t="s">
        <v>15</v>
      </c>
      <c r="B2104" s="28" t="s">
        <v>5557</v>
      </c>
      <c r="C2104" s="29">
        <v>45008</v>
      </c>
      <c r="D2104" s="28"/>
      <c r="E2104" s="30">
        <v>23.16</v>
      </c>
      <c r="F2104" s="30">
        <v>73</v>
      </c>
      <c r="G2104" s="30">
        <v>1690.68</v>
      </c>
      <c r="H2104" s="30">
        <v>0</v>
      </c>
      <c r="I2104" s="30">
        <f t="shared" si="96"/>
        <v>1690.68</v>
      </c>
      <c r="J2104" s="30"/>
      <c r="K2104" s="30"/>
      <c r="L2104" s="30">
        <f t="shared" si="97"/>
        <v>1690.68</v>
      </c>
      <c r="M2104" s="31">
        <f t="shared" si="98"/>
        <v>1</v>
      </c>
    </row>
    <row r="2105" spans="1:13" x14ac:dyDescent="0.25">
      <c r="A2105" s="28" t="s">
        <v>15</v>
      </c>
      <c r="B2105" s="28" t="s">
        <v>5557</v>
      </c>
      <c r="C2105" s="29">
        <v>45008</v>
      </c>
      <c r="D2105" s="28"/>
      <c r="E2105" s="30">
        <v>3</v>
      </c>
      <c r="F2105" s="30">
        <v>624</v>
      </c>
      <c r="G2105" s="30">
        <v>1872</v>
      </c>
      <c r="H2105" s="30">
        <v>0</v>
      </c>
      <c r="I2105" s="30">
        <f t="shared" si="96"/>
        <v>1872</v>
      </c>
      <c r="J2105" s="30"/>
      <c r="K2105" s="30"/>
      <c r="L2105" s="30">
        <f t="shared" si="97"/>
        <v>1872</v>
      </c>
      <c r="M2105" s="31">
        <f t="shared" si="98"/>
        <v>1</v>
      </c>
    </row>
    <row r="2106" spans="1:13" x14ac:dyDescent="0.25">
      <c r="A2106" s="28" t="s">
        <v>15</v>
      </c>
      <c r="B2106" s="28" t="s">
        <v>5557</v>
      </c>
      <c r="C2106" s="29">
        <v>45008</v>
      </c>
      <c r="D2106" s="28"/>
      <c r="E2106" s="30">
        <v>10</v>
      </c>
      <c r="F2106" s="30">
        <v>2887</v>
      </c>
      <c r="G2106" s="30">
        <v>28870</v>
      </c>
      <c r="H2106" s="30">
        <v>0</v>
      </c>
      <c r="I2106" s="30">
        <f t="shared" si="96"/>
        <v>28870</v>
      </c>
      <c r="J2106" s="30"/>
      <c r="K2106" s="30"/>
      <c r="L2106" s="30">
        <f t="shared" si="97"/>
        <v>28870</v>
      </c>
      <c r="M2106" s="31">
        <f t="shared" si="98"/>
        <v>1</v>
      </c>
    </row>
    <row r="2107" spans="1:13" x14ac:dyDescent="0.25">
      <c r="A2107" s="28" t="s">
        <v>15</v>
      </c>
      <c r="B2107" s="28" t="s">
        <v>5588</v>
      </c>
      <c r="C2107" s="29">
        <v>45077</v>
      </c>
      <c r="D2107" s="28" t="s">
        <v>4454</v>
      </c>
      <c r="E2107" s="30">
        <v>50</v>
      </c>
      <c r="F2107" s="30">
        <v>540</v>
      </c>
      <c r="G2107" s="30">
        <v>27000</v>
      </c>
      <c r="H2107" s="30">
        <v>0</v>
      </c>
      <c r="I2107" s="30">
        <f t="shared" si="96"/>
        <v>27000</v>
      </c>
      <c r="J2107" s="30">
        <v>240</v>
      </c>
      <c r="K2107" s="30">
        <v>12000</v>
      </c>
      <c r="L2107" s="30">
        <f t="shared" si="97"/>
        <v>15000</v>
      </c>
      <c r="M2107" s="31">
        <f t="shared" si="98"/>
        <v>0.55555555555555558</v>
      </c>
    </row>
    <row r="2108" spans="1:13" x14ac:dyDescent="0.25">
      <c r="A2108" s="28" t="s">
        <v>15</v>
      </c>
      <c r="B2108" s="28" t="s">
        <v>5588</v>
      </c>
      <c r="C2108" s="29">
        <v>45077</v>
      </c>
      <c r="D2108" s="28" t="s">
        <v>4312</v>
      </c>
      <c r="E2108" s="30">
        <v>30</v>
      </c>
      <c r="F2108" s="30">
        <v>190</v>
      </c>
      <c r="G2108" s="30">
        <v>5700</v>
      </c>
      <c r="H2108" s="30">
        <v>0</v>
      </c>
      <c r="I2108" s="30">
        <f t="shared" si="96"/>
        <v>5700</v>
      </c>
      <c r="J2108" s="30">
        <v>32</v>
      </c>
      <c r="K2108" s="30">
        <v>960</v>
      </c>
      <c r="L2108" s="30">
        <f t="shared" si="97"/>
        <v>4740</v>
      </c>
      <c r="M2108" s="31">
        <f t="shared" si="98"/>
        <v>0.83157894736842108</v>
      </c>
    </row>
    <row r="2109" spans="1:13" x14ac:dyDescent="0.25">
      <c r="A2109" s="28" t="s">
        <v>15</v>
      </c>
      <c r="B2109" s="28" t="s">
        <v>5588</v>
      </c>
      <c r="C2109" s="29">
        <v>45077</v>
      </c>
      <c r="D2109" s="28" t="s">
        <v>4368</v>
      </c>
      <c r="E2109" s="30">
        <v>10</v>
      </c>
      <c r="F2109" s="30">
        <v>2500</v>
      </c>
      <c r="G2109" s="30">
        <v>25000</v>
      </c>
      <c r="H2109" s="30">
        <v>0</v>
      </c>
      <c r="I2109" s="30">
        <f t="shared" si="96"/>
        <v>25000</v>
      </c>
      <c r="J2109" s="30">
        <v>1400</v>
      </c>
      <c r="K2109" s="30">
        <v>14000</v>
      </c>
      <c r="L2109" s="30">
        <f t="shared" si="97"/>
        <v>11000</v>
      </c>
      <c r="M2109" s="31">
        <f t="shared" si="98"/>
        <v>0.44</v>
      </c>
    </row>
    <row r="2110" spans="1:13" x14ac:dyDescent="0.25">
      <c r="A2110" s="28" t="s">
        <v>15</v>
      </c>
      <c r="B2110" s="28" t="s">
        <v>5588</v>
      </c>
      <c r="C2110" s="29">
        <v>45077</v>
      </c>
      <c r="D2110" s="28" t="s">
        <v>5424</v>
      </c>
      <c r="E2110" s="30">
        <v>50</v>
      </c>
      <c r="F2110" s="30">
        <v>136</v>
      </c>
      <c r="G2110" s="30">
        <v>6800</v>
      </c>
      <c r="H2110" s="30">
        <v>0</v>
      </c>
      <c r="I2110" s="30">
        <f t="shared" si="96"/>
        <v>6800</v>
      </c>
      <c r="J2110" s="30">
        <v>50</v>
      </c>
      <c r="K2110" s="30">
        <v>2500</v>
      </c>
      <c r="L2110" s="30">
        <f t="shared" si="97"/>
        <v>4300</v>
      </c>
      <c r="M2110" s="31">
        <f t="shared" si="98"/>
        <v>0.63235294117647056</v>
      </c>
    </row>
    <row r="2111" spans="1:13" x14ac:dyDescent="0.25">
      <c r="A2111" s="28" t="s">
        <v>15</v>
      </c>
      <c r="B2111" s="28" t="s">
        <v>5588</v>
      </c>
      <c r="C2111" s="29">
        <v>45077</v>
      </c>
      <c r="D2111" s="28" t="s">
        <v>5589</v>
      </c>
      <c r="E2111" s="30">
        <v>1000</v>
      </c>
      <c r="F2111" s="30">
        <v>102</v>
      </c>
      <c r="G2111" s="30">
        <v>102000</v>
      </c>
      <c r="H2111" s="30">
        <v>0</v>
      </c>
      <c r="I2111" s="30">
        <f t="shared" si="96"/>
        <v>102000</v>
      </c>
      <c r="J2111" s="30">
        <v>35</v>
      </c>
      <c r="K2111" s="30">
        <v>35000</v>
      </c>
      <c r="L2111" s="30">
        <f t="shared" si="97"/>
        <v>67000</v>
      </c>
      <c r="M2111" s="31">
        <f t="shared" si="98"/>
        <v>0.65686274509803921</v>
      </c>
    </row>
    <row r="2112" spans="1:13" x14ac:dyDescent="0.25">
      <c r="A2112" s="28" t="s">
        <v>15</v>
      </c>
      <c r="B2112" s="28" t="s">
        <v>5588</v>
      </c>
      <c r="C2112" s="29">
        <v>45077</v>
      </c>
      <c r="D2112" s="28" t="s">
        <v>853</v>
      </c>
      <c r="E2112" s="30">
        <v>100</v>
      </c>
      <c r="F2112" s="30">
        <v>200</v>
      </c>
      <c r="G2112" s="30">
        <v>20000</v>
      </c>
      <c r="H2112" s="30">
        <v>0</v>
      </c>
      <c r="I2112" s="30">
        <f t="shared" si="96"/>
        <v>20000</v>
      </c>
      <c r="J2112" s="30">
        <v>90</v>
      </c>
      <c r="K2112" s="30">
        <v>9000</v>
      </c>
      <c r="L2112" s="30">
        <f t="shared" si="97"/>
        <v>11000</v>
      </c>
      <c r="M2112" s="31">
        <f t="shared" si="98"/>
        <v>0.55000000000000004</v>
      </c>
    </row>
    <row r="2113" spans="1:13" x14ac:dyDescent="0.25">
      <c r="A2113" s="28" t="s">
        <v>15</v>
      </c>
      <c r="B2113" s="28" t="s">
        <v>5588</v>
      </c>
      <c r="C2113" s="29">
        <v>45077</v>
      </c>
      <c r="D2113" s="28" t="s">
        <v>4311</v>
      </c>
      <c r="E2113" s="30">
        <v>50</v>
      </c>
      <c r="F2113" s="30">
        <v>140</v>
      </c>
      <c r="G2113" s="30">
        <v>7000</v>
      </c>
      <c r="H2113" s="30">
        <v>0</v>
      </c>
      <c r="I2113" s="30">
        <f t="shared" si="96"/>
        <v>7000</v>
      </c>
      <c r="J2113" s="30">
        <v>52</v>
      </c>
      <c r="K2113" s="30">
        <v>2600</v>
      </c>
      <c r="L2113" s="30">
        <f t="shared" si="97"/>
        <v>4400</v>
      </c>
      <c r="M2113" s="31">
        <f t="shared" si="98"/>
        <v>0.62857142857142856</v>
      </c>
    </row>
    <row r="2114" spans="1:13" x14ac:dyDescent="0.25">
      <c r="A2114" s="28" t="s">
        <v>15</v>
      </c>
      <c r="B2114" s="28" t="s">
        <v>5588</v>
      </c>
      <c r="C2114" s="29">
        <v>45077</v>
      </c>
      <c r="D2114" s="28" t="s">
        <v>5590</v>
      </c>
      <c r="E2114" s="30">
        <v>50</v>
      </c>
      <c r="F2114" s="30">
        <v>24</v>
      </c>
      <c r="G2114" s="30">
        <v>1200</v>
      </c>
      <c r="H2114" s="30">
        <v>0</v>
      </c>
      <c r="I2114" s="30">
        <f t="shared" si="96"/>
        <v>1200</v>
      </c>
      <c r="J2114" s="30">
        <v>13</v>
      </c>
      <c r="K2114" s="30">
        <v>650</v>
      </c>
      <c r="L2114" s="30">
        <f t="shared" si="97"/>
        <v>550</v>
      </c>
      <c r="M2114" s="31">
        <f t="shared" si="98"/>
        <v>0.45833333333333331</v>
      </c>
    </row>
    <row r="2115" spans="1:13" x14ac:dyDescent="0.25">
      <c r="A2115" s="28" t="s">
        <v>15</v>
      </c>
      <c r="B2115" s="28" t="s">
        <v>5588</v>
      </c>
      <c r="C2115" s="29">
        <v>45077</v>
      </c>
      <c r="D2115" s="28" t="s">
        <v>4487</v>
      </c>
      <c r="E2115" s="30">
        <v>21</v>
      </c>
      <c r="F2115" s="30">
        <v>30</v>
      </c>
      <c r="G2115" s="30">
        <v>630</v>
      </c>
      <c r="H2115" s="30">
        <v>0</v>
      </c>
      <c r="I2115" s="30">
        <f t="shared" si="96"/>
        <v>630</v>
      </c>
      <c r="J2115" s="30">
        <v>15</v>
      </c>
      <c r="K2115" s="30">
        <v>315</v>
      </c>
      <c r="L2115" s="30">
        <f t="shared" si="97"/>
        <v>315</v>
      </c>
      <c r="M2115" s="31">
        <f t="shared" si="98"/>
        <v>0.5</v>
      </c>
    </row>
    <row r="2116" spans="1:13" x14ac:dyDescent="0.25">
      <c r="A2116" s="28" t="s">
        <v>15</v>
      </c>
      <c r="B2116" s="28" t="s">
        <v>5588</v>
      </c>
      <c r="C2116" s="29">
        <v>45077</v>
      </c>
      <c r="D2116" s="28" t="s">
        <v>5591</v>
      </c>
      <c r="E2116" s="30">
        <v>51</v>
      </c>
      <c r="F2116" s="30">
        <v>30</v>
      </c>
      <c r="G2116" s="30">
        <v>1530</v>
      </c>
      <c r="H2116" s="30">
        <v>0</v>
      </c>
      <c r="I2116" s="30">
        <f t="shared" si="96"/>
        <v>1530</v>
      </c>
      <c r="J2116" s="30">
        <v>15</v>
      </c>
      <c r="K2116" s="30">
        <v>765</v>
      </c>
      <c r="L2116" s="30">
        <f t="shared" si="97"/>
        <v>765</v>
      </c>
      <c r="M2116" s="31">
        <f t="shared" si="98"/>
        <v>0.5</v>
      </c>
    </row>
    <row r="2117" spans="1:13" x14ac:dyDescent="0.25">
      <c r="A2117" s="28" t="s">
        <v>15</v>
      </c>
      <c r="B2117" s="28" t="s">
        <v>5588</v>
      </c>
      <c r="C2117" s="29">
        <v>45077</v>
      </c>
      <c r="D2117" s="28" t="s">
        <v>5367</v>
      </c>
      <c r="E2117" s="30">
        <v>50</v>
      </c>
      <c r="F2117" s="30">
        <v>480</v>
      </c>
      <c r="G2117" s="30">
        <v>24000</v>
      </c>
      <c r="H2117" s="30">
        <v>0</v>
      </c>
      <c r="I2117" s="30">
        <f t="shared" si="96"/>
        <v>24000</v>
      </c>
      <c r="J2117" s="30">
        <v>120</v>
      </c>
      <c r="K2117" s="30">
        <v>6000</v>
      </c>
      <c r="L2117" s="30">
        <f t="shared" si="97"/>
        <v>18000</v>
      </c>
      <c r="M2117" s="31">
        <f t="shared" si="98"/>
        <v>0.75</v>
      </c>
    </row>
    <row r="2118" spans="1:13" x14ac:dyDescent="0.25">
      <c r="A2118" s="28" t="s">
        <v>15</v>
      </c>
      <c r="B2118" s="28" t="s">
        <v>5588</v>
      </c>
      <c r="C2118" s="29">
        <v>45077</v>
      </c>
      <c r="D2118" s="28" t="s">
        <v>4458</v>
      </c>
      <c r="E2118" s="30">
        <v>40</v>
      </c>
      <c r="F2118" s="30">
        <v>265</v>
      </c>
      <c r="G2118" s="30">
        <v>10600</v>
      </c>
      <c r="H2118" s="30">
        <v>0</v>
      </c>
      <c r="I2118" s="30">
        <f t="shared" si="96"/>
        <v>10600</v>
      </c>
      <c r="J2118" s="30">
        <v>30</v>
      </c>
      <c r="K2118" s="30">
        <v>1200</v>
      </c>
      <c r="L2118" s="30">
        <f t="shared" si="97"/>
        <v>9400</v>
      </c>
      <c r="M2118" s="31">
        <f t="shared" si="98"/>
        <v>0.8867924528301887</v>
      </c>
    </row>
    <row r="2119" spans="1:13" x14ac:dyDescent="0.25">
      <c r="A2119" s="28" t="s">
        <v>15</v>
      </c>
      <c r="B2119" s="28" t="s">
        <v>5588</v>
      </c>
      <c r="C2119" s="29">
        <v>45077</v>
      </c>
      <c r="D2119" s="28" t="s">
        <v>5580</v>
      </c>
      <c r="E2119" s="30">
        <v>10</v>
      </c>
      <c r="F2119" s="30">
        <v>1345</v>
      </c>
      <c r="G2119" s="30">
        <v>13450</v>
      </c>
      <c r="H2119" s="30">
        <v>0</v>
      </c>
      <c r="I2119" s="30">
        <f t="shared" si="96"/>
        <v>13450</v>
      </c>
      <c r="J2119" s="30">
        <v>960</v>
      </c>
      <c r="K2119" s="30">
        <v>9600</v>
      </c>
      <c r="L2119" s="30">
        <f t="shared" si="97"/>
        <v>3850</v>
      </c>
      <c r="M2119" s="31">
        <f t="shared" si="98"/>
        <v>0.28624535315985128</v>
      </c>
    </row>
    <row r="2120" spans="1:13" x14ac:dyDescent="0.25">
      <c r="A2120" s="28" t="s">
        <v>15</v>
      </c>
      <c r="B2120" s="28" t="s">
        <v>5588</v>
      </c>
      <c r="C2120" s="29">
        <v>45077</v>
      </c>
      <c r="D2120" s="28" t="s">
        <v>4957</v>
      </c>
      <c r="E2120" s="30">
        <v>2</v>
      </c>
      <c r="F2120" s="30">
        <v>429</v>
      </c>
      <c r="G2120" s="30">
        <v>858</v>
      </c>
      <c r="H2120" s="30">
        <v>0</v>
      </c>
      <c r="I2120" s="30">
        <f t="shared" ref="I2120:I2183" si="99">+G2120-H2120</f>
        <v>858</v>
      </c>
      <c r="J2120" s="30">
        <v>265</v>
      </c>
      <c r="K2120" s="30">
        <v>530</v>
      </c>
      <c r="L2120" s="30">
        <f t="shared" ref="L2120:L2183" si="100">+I2120-K2120</f>
        <v>328</v>
      </c>
      <c r="M2120" s="31">
        <f t="shared" ref="M2120:M2183" si="101">+L2120/G2120</f>
        <v>0.38228438228438227</v>
      </c>
    </row>
    <row r="2121" spans="1:13" x14ac:dyDescent="0.25">
      <c r="A2121" s="28" t="s">
        <v>15</v>
      </c>
      <c r="B2121" s="28" t="s">
        <v>5588</v>
      </c>
      <c r="C2121" s="29">
        <v>45077</v>
      </c>
      <c r="D2121" s="28" t="s">
        <v>5021</v>
      </c>
      <c r="E2121" s="30">
        <v>30</v>
      </c>
      <c r="F2121" s="30">
        <v>2040</v>
      </c>
      <c r="G2121" s="30">
        <v>61200</v>
      </c>
      <c r="H2121" s="30">
        <v>0</v>
      </c>
      <c r="I2121" s="30">
        <f t="shared" si="99"/>
        <v>61200</v>
      </c>
      <c r="J2121" s="30">
        <v>1020</v>
      </c>
      <c r="K2121" s="30">
        <v>30600</v>
      </c>
      <c r="L2121" s="30">
        <f t="shared" si="100"/>
        <v>30600</v>
      </c>
      <c r="M2121" s="31">
        <f t="shared" si="101"/>
        <v>0.5</v>
      </c>
    </row>
    <row r="2122" spans="1:13" x14ac:dyDescent="0.25">
      <c r="A2122" s="28" t="s">
        <v>15</v>
      </c>
      <c r="B2122" s="28" t="s">
        <v>5588</v>
      </c>
      <c r="C2122" s="29">
        <v>45077</v>
      </c>
      <c r="D2122" s="28" t="s">
        <v>4317</v>
      </c>
      <c r="E2122" s="30">
        <v>20</v>
      </c>
      <c r="F2122" s="30">
        <v>170</v>
      </c>
      <c r="G2122" s="30">
        <v>3400</v>
      </c>
      <c r="H2122" s="30">
        <v>0</v>
      </c>
      <c r="I2122" s="30">
        <f t="shared" si="99"/>
        <v>3400</v>
      </c>
      <c r="J2122" s="30">
        <v>65</v>
      </c>
      <c r="K2122" s="30">
        <v>1300</v>
      </c>
      <c r="L2122" s="30">
        <f t="shared" si="100"/>
        <v>2100</v>
      </c>
      <c r="M2122" s="31">
        <f t="shared" si="101"/>
        <v>0.61764705882352944</v>
      </c>
    </row>
    <row r="2123" spans="1:13" x14ac:dyDescent="0.25">
      <c r="A2123" s="28" t="s">
        <v>15</v>
      </c>
      <c r="B2123" s="28" t="s">
        <v>5588</v>
      </c>
      <c r="C2123" s="29">
        <v>45077</v>
      </c>
      <c r="D2123" s="28" t="s">
        <v>4415</v>
      </c>
      <c r="E2123" s="30">
        <v>50</v>
      </c>
      <c r="F2123" s="30">
        <v>510</v>
      </c>
      <c r="G2123" s="30">
        <v>25500</v>
      </c>
      <c r="H2123" s="30">
        <v>0</v>
      </c>
      <c r="I2123" s="30">
        <f t="shared" si="99"/>
        <v>25500</v>
      </c>
      <c r="J2123" s="30">
        <v>190</v>
      </c>
      <c r="K2123" s="30">
        <v>9500</v>
      </c>
      <c r="L2123" s="30">
        <f t="shared" si="100"/>
        <v>16000</v>
      </c>
      <c r="M2123" s="31">
        <f t="shared" si="101"/>
        <v>0.62745098039215685</v>
      </c>
    </row>
    <row r="2124" spans="1:13" x14ac:dyDescent="0.25">
      <c r="A2124" s="28" t="s">
        <v>15</v>
      </c>
      <c r="B2124" s="28" t="s">
        <v>5588</v>
      </c>
      <c r="C2124" s="29">
        <v>45077</v>
      </c>
      <c r="D2124" s="28" t="s">
        <v>4636</v>
      </c>
      <c r="E2124" s="30">
        <v>10</v>
      </c>
      <c r="F2124" s="30">
        <v>800</v>
      </c>
      <c r="G2124" s="30">
        <v>8000</v>
      </c>
      <c r="H2124" s="30">
        <v>0</v>
      </c>
      <c r="I2124" s="30">
        <f t="shared" si="99"/>
        <v>8000</v>
      </c>
      <c r="J2124" s="30">
        <v>435</v>
      </c>
      <c r="K2124" s="30">
        <v>4350</v>
      </c>
      <c r="L2124" s="30">
        <f t="shared" si="100"/>
        <v>3650</v>
      </c>
      <c r="M2124" s="31">
        <f t="shared" si="101"/>
        <v>0.45624999999999999</v>
      </c>
    </row>
    <row r="2125" spans="1:13" x14ac:dyDescent="0.25">
      <c r="A2125" s="28" t="s">
        <v>15</v>
      </c>
      <c r="B2125" s="28" t="s">
        <v>5588</v>
      </c>
      <c r="C2125" s="29">
        <v>45077</v>
      </c>
      <c r="D2125" s="28" t="s">
        <v>5592</v>
      </c>
      <c r="E2125" s="30">
        <v>50</v>
      </c>
      <c r="F2125" s="30">
        <v>1110</v>
      </c>
      <c r="G2125" s="30">
        <v>55500</v>
      </c>
      <c r="H2125" s="30">
        <v>0</v>
      </c>
      <c r="I2125" s="30">
        <f t="shared" si="99"/>
        <v>55500</v>
      </c>
      <c r="J2125" s="30">
        <v>620</v>
      </c>
      <c r="K2125" s="30">
        <v>31000</v>
      </c>
      <c r="L2125" s="30">
        <f t="shared" si="100"/>
        <v>24500</v>
      </c>
      <c r="M2125" s="31">
        <f t="shared" si="101"/>
        <v>0.44144144144144143</v>
      </c>
    </row>
    <row r="2126" spans="1:13" x14ac:dyDescent="0.25">
      <c r="A2126" s="28" t="s">
        <v>15</v>
      </c>
      <c r="B2126" s="28" t="s">
        <v>5588</v>
      </c>
      <c r="C2126" s="29">
        <v>45077</v>
      </c>
      <c r="D2126" s="28" t="s">
        <v>4978</v>
      </c>
      <c r="E2126" s="30">
        <v>72</v>
      </c>
      <c r="F2126" s="30">
        <v>55</v>
      </c>
      <c r="G2126" s="30">
        <v>3960</v>
      </c>
      <c r="H2126" s="30">
        <v>0</v>
      </c>
      <c r="I2126" s="30">
        <f t="shared" si="99"/>
        <v>3960</v>
      </c>
      <c r="J2126" s="30">
        <v>17</v>
      </c>
      <c r="K2126" s="30">
        <v>1224</v>
      </c>
      <c r="L2126" s="30">
        <f t="shared" si="100"/>
        <v>2736</v>
      </c>
      <c r="M2126" s="31">
        <f t="shared" si="101"/>
        <v>0.69090909090909092</v>
      </c>
    </row>
    <row r="2127" spans="1:13" x14ac:dyDescent="0.25">
      <c r="A2127" s="28" t="s">
        <v>15</v>
      </c>
      <c r="B2127" s="28" t="s">
        <v>5588</v>
      </c>
      <c r="C2127" s="29">
        <v>45077</v>
      </c>
      <c r="D2127" s="28" t="s">
        <v>4909</v>
      </c>
      <c r="E2127" s="30">
        <v>20</v>
      </c>
      <c r="F2127" s="30">
        <v>270</v>
      </c>
      <c r="G2127" s="30">
        <v>5400</v>
      </c>
      <c r="H2127" s="30">
        <v>0</v>
      </c>
      <c r="I2127" s="30">
        <f t="shared" si="99"/>
        <v>5400</v>
      </c>
      <c r="J2127" s="30">
        <v>146</v>
      </c>
      <c r="K2127" s="30">
        <v>2920</v>
      </c>
      <c r="L2127" s="30">
        <f t="shared" si="100"/>
        <v>2480</v>
      </c>
      <c r="M2127" s="31">
        <f t="shared" si="101"/>
        <v>0.45925925925925926</v>
      </c>
    </row>
    <row r="2128" spans="1:13" x14ac:dyDescent="0.25">
      <c r="A2128" s="28" t="s">
        <v>15</v>
      </c>
      <c r="B2128" s="28" t="s">
        <v>5593</v>
      </c>
      <c r="C2128" s="29">
        <v>45077</v>
      </c>
      <c r="D2128" s="28" t="s">
        <v>4539</v>
      </c>
      <c r="E2128" s="30">
        <v>30</v>
      </c>
      <c r="F2128" s="30">
        <v>260</v>
      </c>
      <c r="G2128" s="30">
        <v>7800</v>
      </c>
      <c r="H2128" s="30">
        <v>0</v>
      </c>
      <c r="I2128" s="30">
        <f t="shared" si="99"/>
        <v>7800</v>
      </c>
      <c r="J2128" s="30">
        <v>120</v>
      </c>
      <c r="K2128" s="30">
        <v>3600</v>
      </c>
      <c r="L2128" s="30">
        <f t="shared" si="100"/>
        <v>4200</v>
      </c>
      <c r="M2128" s="31">
        <f t="shared" si="101"/>
        <v>0.53846153846153844</v>
      </c>
    </row>
    <row r="2129" spans="1:13" x14ac:dyDescent="0.25">
      <c r="A2129" s="28" t="s">
        <v>15</v>
      </c>
      <c r="B2129" s="28" t="s">
        <v>5593</v>
      </c>
      <c r="C2129" s="29">
        <v>45077</v>
      </c>
      <c r="D2129" s="28" t="s">
        <v>5594</v>
      </c>
      <c r="E2129" s="30">
        <v>5</v>
      </c>
      <c r="F2129" s="30">
        <v>120</v>
      </c>
      <c r="G2129" s="30">
        <v>600</v>
      </c>
      <c r="H2129" s="30">
        <v>0</v>
      </c>
      <c r="I2129" s="30">
        <f t="shared" si="99"/>
        <v>600</v>
      </c>
      <c r="J2129" s="30">
        <v>38.200000000000003</v>
      </c>
      <c r="K2129" s="30">
        <v>191</v>
      </c>
      <c r="L2129" s="30">
        <f t="shared" si="100"/>
        <v>409</v>
      </c>
      <c r="M2129" s="31">
        <f t="shared" si="101"/>
        <v>0.68166666666666664</v>
      </c>
    </row>
    <row r="2130" spans="1:13" x14ac:dyDescent="0.25">
      <c r="A2130" s="28" t="s">
        <v>15</v>
      </c>
      <c r="B2130" s="28" t="s">
        <v>5593</v>
      </c>
      <c r="C2130" s="29">
        <v>45077</v>
      </c>
      <c r="D2130" s="28" t="s">
        <v>4289</v>
      </c>
      <c r="E2130" s="30">
        <v>1500</v>
      </c>
      <c r="F2130" s="30">
        <v>110</v>
      </c>
      <c r="G2130" s="30">
        <v>165000</v>
      </c>
      <c r="H2130" s="30">
        <v>0</v>
      </c>
      <c r="I2130" s="30">
        <f t="shared" si="99"/>
        <v>165000</v>
      </c>
      <c r="J2130" s="30">
        <v>36</v>
      </c>
      <c r="K2130" s="30">
        <v>54000</v>
      </c>
      <c r="L2130" s="30">
        <f t="shared" si="100"/>
        <v>111000</v>
      </c>
      <c r="M2130" s="31">
        <f t="shared" si="101"/>
        <v>0.67272727272727273</v>
      </c>
    </row>
    <row r="2131" spans="1:13" x14ac:dyDescent="0.25">
      <c r="A2131" s="28" t="s">
        <v>15</v>
      </c>
      <c r="B2131" s="28" t="s">
        <v>5593</v>
      </c>
      <c r="C2131" s="29">
        <v>45077</v>
      </c>
      <c r="D2131" s="28"/>
      <c r="E2131" s="30">
        <v>72</v>
      </c>
      <c r="F2131" s="30">
        <v>170</v>
      </c>
      <c r="G2131" s="30">
        <v>12240</v>
      </c>
      <c r="H2131" s="30">
        <v>0</v>
      </c>
      <c r="I2131" s="30">
        <f t="shared" si="99"/>
        <v>12240</v>
      </c>
      <c r="J2131" s="30"/>
      <c r="K2131" s="30"/>
      <c r="L2131" s="30">
        <f t="shared" si="100"/>
        <v>12240</v>
      </c>
      <c r="M2131" s="31">
        <f t="shared" si="101"/>
        <v>1</v>
      </c>
    </row>
    <row r="2132" spans="1:13" x14ac:dyDescent="0.25">
      <c r="A2132" s="28" t="s">
        <v>15</v>
      </c>
      <c r="B2132" s="28" t="s">
        <v>5593</v>
      </c>
      <c r="C2132" s="29">
        <v>45077</v>
      </c>
      <c r="D2132" s="28" t="s">
        <v>5175</v>
      </c>
      <c r="E2132" s="30">
        <v>6</v>
      </c>
      <c r="F2132" s="30">
        <v>225</v>
      </c>
      <c r="G2132" s="30">
        <v>1350</v>
      </c>
      <c r="H2132" s="30">
        <v>0</v>
      </c>
      <c r="I2132" s="30">
        <f t="shared" si="99"/>
        <v>1350</v>
      </c>
      <c r="J2132" s="30">
        <v>78</v>
      </c>
      <c r="K2132" s="30">
        <v>468</v>
      </c>
      <c r="L2132" s="30">
        <f t="shared" si="100"/>
        <v>882</v>
      </c>
      <c r="M2132" s="31">
        <f t="shared" si="101"/>
        <v>0.65333333333333332</v>
      </c>
    </row>
    <row r="2133" spans="1:13" x14ac:dyDescent="0.25">
      <c r="A2133" s="28" t="s">
        <v>15</v>
      </c>
      <c r="B2133" s="28" t="s">
        <v>5593</v>
      </c>
      <c r="C2133" s="29">
        <v>45077</v>
      </c>
      <c r="D2133" s="28" t="s">
        <v>4331</v>
      </c>
      <c r="E2133" s="30">
        <v>5</v>
      </c>
      <c r="F2133" s="30">
        <v>710</v>
      </c>
      <c r="G2133" s="30">
        <v>3550</v>
      </c>
      <c r="H2133" s="30">
        <v>0</v>
      </c>
      <c r="I2133" s="30">
        <f t="shared" si="99"/>
        <v>3550</v>
      </c>
      <c r="J2133" s="30">
        <v>385</v>
      </c>
      <c r="K2133" s="30">
        <v>1925</v>
      </c>
      <c r="L2133" s="30">
        <f t="shared" si="100"/>
        <v>1625</v>
      </c>
      <c r="M2133" s="31">
        <f t="shared" si="101"/>
        <v>0.45774647887323944</v>
      </c>
    </row>
    <row r="2134" spans="1:13" x14ac:dyDescent="0.25">
      <c r="A2134" s="28" t="s">
        <v>15</v>
      </c>
      <c r="B2134" s="28" t="s">
        <v>5593</v>
      </c>
      <c r="C2134" s="29">
        <v>45077</v>
      </c>
      <c r="D2134" s="28" t="s">
        <v>2339</v>
      </c>
      <c r="E2134" s="30">
        <v>30</v>
      </c>
      <c r="F2134" s="30">
        <v>810</v>
      </c>
      <c r="G2134" s="30">
        <v>24300</v>
      </c>
      <c r="H2134" s="30">
        <v>0</v>
      </c>
      <c r="I2134" s="30">
        <f t="shared" si="99"/>
        <v>24300</v>
      </c>
      <c r="J2134" s="30"/>
      <c r="K2134" s="30"/>
      <c r="L2134" s="30">
        <f t="shared" si="100"/>
        <v>24300</v>
      </c>
      <c r="M2134" s="31">
        <f t="shared" si="101"/>
        <v>1</v>
      </c>
    </row>
    <row r="2135" spans="1:13" x14ac:dyDescent="0.25">
      <c r="A2135" s="28" t="s">
        <v>15</v>
      </c>
      <c r="B2135" s="28" t="s">
        <v>5593</v>
      </c>
      <c r="C2135" s="29">
        <v>45077</v>
      </c>
      <c r="D2135" s="28" t="s">
        <v>4635</v>
      </c>
      <c r="E2135" s="30">
        <v>50</v>
      </c>
      <c r="F2135" s="30">
        <v>200</v>
      </c>
      <c r="G2135" s="30">
        <v>10000</v>
      </c>
      <c r="H2135" s="30">
        <v>0</v>
      </c>
      <c r="I2135" s="30">
        <f t="shared" si="99"/>
        <v>10000</v>
      </c>
      <c r="J2135" s="30">
        <v>65</v>
      </c>
      <c r="K2135" s="30">
        <v>3250</v>
      </c>
      <c r="L2135" s="30">
        <f t="shared" si="100"/>
        <v>6750</v>
      </c>
      <c r="M2135" s="31">
        <f t="shared" si="101"/>
        <v>0.67500000000000004</v>
      </c>
    </row>
    <row r="2136" spans="1:13" x14ac:dyDescent="0.25">
      <c r="A2136" s="28" t="s">
        <v>15</v>
      </c>
      <c r="B2136" s="28" t="s">
        <v>5593</v>
      </c>
      <c r="C2136" s="29">
        <v>45077</v>
      </c>
      <c r="D2136" s="28" t="s">
        <v>4557</v>
      </c>
      <c r="E2136" s="30">
        <v>50</v>
      </c>
      <c r="F2136" s="30">
        <v>239</v>
      </c>
      <c r="G2136" s="30">
        <v>11950</v>
      </c>
      <c r="H2136" s="30">
        <v>0</v>
      </c>
      <c r="I2136" s="30">
        <f t="shared" si="99"/>
        <v>11950</v>
      </c>
      <c r="J2136" s="30">
        <v>63</v>
      </c>
      <c r="K2136" s="30">
        <v>3150</v>
      </c>
      <c r="L2136" s="30">
        <f t="shared" si="100"/>
        <v>8800</v>
      </c>
      <c r="M2136" s="31">
        <f t="shared" si="101"/>
        <v>0.7364016736401674</v>
      </c>
    </row>
    <row r="2137" spans="1:13" x14ac:dyDescent="0.25">
      <c r="A2137" s="28" t="s">
        <v>15</v>
      </c>
      <c r="B2137" s="28" t="s">
        <v>5593</v>
      </c>
      <c r="C2137" s="29">
        <v>45077</v>
      </c>
      <c r="D2137" s="28" t="s">
        <v>194</v>
      </c>
      <c r="E2137" s="30">
        <v>300</v>
      </c>
      <c r="F2137" s="30">
        <v>50</v>
      </c>
      <c r="G2137" s="30">
        <v>15000</v>
      </c>
      <c r="H2137" s="30">
        <v>0</v>
      </c>
      <c r="I2137" s="30">
        <f t="shared" si="99"/>
        <v>15000</v>
      </c>
      <c r="J2137" s="30">
        <v>16</v>
      </c>
      <c r="K2137" s="30">
        <v>4800</v>
      </c>
      <c r="L2137" s="30">
        <f t="shared" si="100"/>
        <v>10200</v>
      </c>
      <c r="M2137" s="31">
        <f t="shared" si="101"/>
        <v>0.68</v>
      </c>
    </row>
    <row r="2138" spans="1:13" x14ac:dyDescent="0.25">
      <c r="A2138" s="28" t="s">
        <v>15</v>
      </c>
      <c r="B2138" s="28" t="s">
        <v>5593</v>
      </c>
      <c r="C2138" s="29">
        <v>45077</v>
      </c>
      <c r="D2138" s="28" t="s">
        <v>4411</v>
      </c>
      <c r="E2138" s="30">
        <v>200</v>
      </c>
      <c r="F2138" s="30">
        <v>264</v>
      </c>
      <c r="G2138" s="30">
        <v>52800</v>
      </c>
      <c r="H2138" s="30">
        <v>0</v>
      </c>
      <c r="I2138" s="30">
        <f t="shared" si="99"/>
        <v>52800</v>
      </c>
      <c r="J2138" s="30">
        <v>110</v>
      </c>
      <c r="K2138" s="30">
        <v>22000</v>
      </c>
      <c r="L2138" s="30">
        <f t="shared" si="100"/>
        <v>30800</v>
      </c>
      <c r="M2138" s="31">
        <f t="shared" si="101"/>
        <v>0.58333333333333337</v>
      </c>
    </row>
    <row r="2139" spans="1:13" x14ac:dyDescent="0.25">
      <c r="A2139" s="28" t="s">
        <v>15</v>
      </c>
      <c r="B2139" s="28" t="s">
        <v>5593</v>
      </c>
      <c r="C2139" s="29">
        <v>45077</v>
      </c>
      <c r="D2139" s="28" t="s">
        <v>5595</v>
      </c>
      <c r="E2139" s="30">
        <v>194</v>
      </c>
      <c r="F2139" s="30">
        <v>225</v>
      </c>
      <c r="G2139" s="30">
        <v>43650</v>
      </c>
      <c r="H2139" s="30">
        <v>0</v>
      </c>
      <c r="I2139" s="30">
        <f t="shared" si="99"/>
        <v>43650</v>
      </c>
      <c r="J2139" s="30">
        <v>95</v>
      </c>
      <c r="K2139" s="30">
        <v>18430</v>
      </c>
      <c r="L2139" s="30">
        <f t="shared" si="100"/>
        <v>25220</v>
      </c>
      <c r="M2139" s="31">
        <f t="shared" si="101"/>
        <v>0.57777777777777772</v>
      </c>
    </row>
    <row r="2140" spans="1:13" x14ac:dyDescent="0.25">
      <c r="A2140" s="28" t="s">
        <v>15</v>
      </c>
      <c r="B2140" s="28" t="s">
        <v>5596</v>
      </c>
      <c r="C2140" s="29">
        <v>45077</v>
      </c>
      <c r="D2140" s="28" t="s">
        <v>5467</v>
      </c>
      <c r="E2140" s="30">
        <v>3</v>
      </c>
      <c r="F2140" s="30">
        <v>198</v>
      </c>
      <c r="G2140" s="30">
        <v>594</v>
      </c>
      <c r="H2140" s="30">
        <v>0</v>
      </c>
      <c r="I2140" s="30">
        <f t="shared" si="99"/>
        <v>594</v>
      </c>
      <c r="J2140" s="30">
        <v>90</v>
      </c>
      <c r="K2140" s="30">
        <v>270</v>
      </c>
      <c r="L2140" s="30">
        <f t="shared" si="100"/>
        <v>324</v>
      </c>
      <c r="M2140" s="31">
        <f t="shared" si="101"/>
        <v>0.54545454545454541</v>
      </c>
    </row>
    <row r="2141" spans="1:13" x14ac:dyDescent="0.25">
      <c r="A2141" s="28" t="s">
        <v>15</v>
      </c>
      <c r="B2141" s="28" t="s">
        <v>5596</v>
      </c>
      <c r="C2141" s="29">
        <v>45077</v>
      </c>
      <c r="D2141" s="28" t="s">
        <v>5597</v>
      </c>
      <c r="E2141" s="30">
        <v>2</v>
      </c>
      <c r="F2141" s="30">
        <v>182</v>
      </c>
      <c r="G2141" s="30">
        <v>364</v>
      </c>
      <c r="H2141" s="30">
        <v>0</v>
      </c>
      <c r="I2141" s="30">
        <f t="shared" si="99"/>
        <v>364</v>
      </c>
      <c r="J2141" s="30">
        <v>150</v>
      </c>
      <c r="K2141" s="30">
        <v>300</v>
      </c>
      <c r="L2141" s="30">
        <f t="shared" si="100"/>
        <v>64</v>
      </c>
      <c r="M2141" s="31">
        <f t="shared" si="101"/>
        <v>0.17582417582417584</v>
      </c>
    </row>
    <row r="2142" spans="1:13" x14ac:dyDescent="0.25">
      <c r="A2142" s="28" t="s">
        <v>15</v>
      </c>
      <c r="B2142" s="28" t="s">
        <v>5596</v>
      </c>
      <c r="C2142" s="29">
        <v>45077</v>
      </c>
      <c r="D2142" s="28" t="s">
        <v>5598</v>
      </c>
      <c r="E2142" s="30">
        <v>2</v>
      </c>
      <c r="F2142" s="30">
        <v>53</v>
      </c>
      <c r="G2142" s="30">
        <v>106</v>
      </c>
      <c r="H2142" s="30">
        <v>0</v>
      </c>
      <c r="I2142" s="30">
        <f t="shared" si="99"/>
        <v>106</v>
      </c>
      <c r="J2142" s="30">
        <v>35</v>
      </c>
      <c r="K2142" s="30">
        <v>70</v>
      </c>
      <c r="L2142" s="30">
        <f t="shared" si="100"/>
        <v>36</v>
      </c>
      <c r="M2142" s="31">
        <f t="shared" si="101"/>
        <v>0.33962264150943394</v>
      </c>
    </row>
    <row r="2143" spans="1:13" x14ac:dyDescent="0.25">
      <c r="A2143" s="28" t="s">
        <v>15</v>
      </c>
      <c r="B2143" s="28" t="s">
        <v>5596</v>
      </c>
      <c r="C2143" s="29">
        <v>45077</v>
      </c>
      <c r="D2143" s="28" t="s">
        <v>5466</v>
      </c>
      <c r="E2143" s="30">
        <v>12</v>
      </c>
      <c r="F2143" s="30">
        <v>269</v>
      </c>
      <c r="G2143" s="30">
        <v>3228</v>
      </c>
      <c r="H2143" s="30">
        <v>0</v>
      </c>
      <c r="I2143" s="30">
        <f t="shared" si="99"/>
        <v>3228</v>
      </c>
      <c r="J2143" s="30">
        <v>230</v>
      </c>
      <c r="K2143" s="30">
        <v>2760</v>
      </c>
      <c r="L2143" s="30">
        <f t="shared" si="100"/>
        <v>468</v>
      </c>
      <c r="M2143" s="31">
        <f t="shared" si="101"/>
        <v>0.1449814126394052</v>
      </c>
    </row>
    <row r="2144" spans="1:13" x14ac:dyDescent="0.25">
      <c r="A2144" s="28" t="s">
        <v>15</v>
      </c>
      <c r="B2144" s="28" t="s">
        <v>5596</v>
      </c>
      <c r="C2144" s="29">
        <v>45077</v>
      </c>
      <c r="D2144" s="28" t="s">
        <v>5437</v>
      </c>
      <c r="E2144" s="30">
        <v>5</v>
      </c>
      <c r="F2144" s="30">
        <v>72</v>
      </c>
      <c r="G2144" s="30">
        <v>360</v>
      </c>
      <c r="H2144" s="30">
        <v>0</v>
      </c>
      <c r="I2144" s="30">
        <f t="shared" si="99"/>
        <v>360</v>
      </c>
      <c r="J2144" s="30">
        <v>85.75</v>
      </c>
      <c r="K2144" s="30">
        <v>428.75</v>
      </c>
      <c r="L2144" s="30">
        <f t="shared" si="100"/>
        <v>-68.75</v>
      </c>
      <c r="M2144" s="31">
        <f t="shared" si="101"/>
        <v>-0.19097222222222221</v>
      </c>
    </row>
    <row r="2145" spans="1:13" x14ac:dyDescent="0.25">
      <c r="A2145" s="28" t="s">
        <v>15</v>
      </c>
      <c r="B2145" s="28" t="s">
        <v>5599</v>
      </c>
      <c r="C2145" s="29">
        <v>45077</v>
      </c>
      <c r="D2145" s="28" t="s">
        <v>5528</v>
      </c>
      <c r="E2145" s="30">
        <v>200</v>
      </c>
      <c r="F2145" s="30">
        <v>185</v>
      </c>
      <c r="G2145" s="30">
        <v>37000</v>
      </c>
      <c r="H2145" s="30">
        <v>0</v>
      </c>
      <c r="I2145" s="30">
        <f t="shared" si="99"/>
        <v>37000</v>
      </c>
      <c r="J2145" s="30">
        <v>130</v>
      </c>
      <c r="K2145" s="30">
        <v>26000</v>
      </c>
      <c r="L2145" s="30">
        <f t="shared" si="100"/>
        <v>11000</v>
      </c>
      <c r="M2145" s="31">
        <f t="shared" si="101"/>
        <v>0.29729729729729731</v>
      </c>
    </row>
    <row r="2146" spans="1:13" x14ac:dyDescent="0.25">
      <c r="A2146" s="28" t="s">
        <v>15</v>
      </c>
      <c r="B2146" s="28" t="s">
        <v>5599</v>
      </c>
      <c r="C2146" s="29">
        <v>45077</v>
      </c>
      <c r="D2146" s="28" t="s">
        <v>5600</v>
      </c>
      <c r="E2146" s="30">
        <v>200</v>
      </c>
      <c r="F2146" s="30">
        <v>102</v>
      </c>
      <c r="G2146" s="30">
        <v>20400</v>
      </c>
      <c r="H2146" s="30">
        <v>0</v>
      </c>
      <c r="I2146" s="30">
        <f t="shared" si="99"/>
        <v>20400</v>
      </c>
      <c r="J2146" s="30">
        <v>88</v>
      </c>
      <c r="K2146" s="30">
        <v>17600</v>
      </c>
      <c r="L2146" s="30">
        <f t="shared" si="100"/>
        <v>2800</v>
      </c>
      <c r="M2146" s="31">
        <f t="shared" si="101"/>
        <v>0.13725490196078433</v>
      </c>
    </row>
    <row r="2147" spans="1:13" x14ac:dyDescent="0.25">
      <c r="A2147" s="28" t="s">
        <v>15</v>
      </c>
      <c r="B2147" s="28" t="s">
        <v>5599</v>
      </c>
      <c r="C2147" s="29">
        <v>45077</v>
      </c>
      <c r="D2147" s="28" t="s">
        <v>5380</v>
      </c>
      <c r="E2147" s="30">
        <v>200</v>
      </c>
      <c r="F2147" s="30">
        <v>27</v>
      </c>
      <c r="G2147" s="30">
        <v>5400</v>
      </c>
      <c r="H2147" s="30">
        <v>0</v>
      </c>
      <c r="I2147" s="30">
        <f t="shared" si="99"/>
        <v>5400</v>
      </c>
      <c r="J2147" s="30">
        <v>22</v>
      </c>
      <c r="K2147" s="30">
        <v>4400</v>
      </c>
      <c r="L2147" s="30">
        <f t="shared" si="100"/>
        <v>1000</v>
      </c>
      <c r="M2147" s="31">
        <f t="shared" si="101"/>
        <v>0.18518518518518517</v>
      </c>
    </row>
    <row r="2148" spans="1:13" x14ac:dyDescent="0.25">
      <c r="A2148" s="28" t="s">
        <v>15</v>
      </c>
      <c r="B2148" s="28" t="s">
        <v>5599</v>
      </c>
      <c r="C2148" s="29">
        <v>45077</v>
      </c>
      <c r="D2148" s="28" t="s">
        <v>5601</v>
      </c>
      <c r="E2148" s="30">
        <v>50</v>
      </c>
      <c r="F2148" s="30">
        <v>1025</v>
      </c>
      <c r="G2148" s="30">
        <v>51250</v>
      </c>
      <c r="H2148" s="30">
        <v>0</v>
      </c>
      <c r="I2148" s="30">
        <f t="shared" si="99"/>
        <v>51250</v>
      </c>
      <c r="J2148" s="30">
        <v>180</v>
      </c>
      <c r="K2148" s="30">
        <v>9000</v>
      </c>
      <c r="L2148" s="30">
        <f t="shared" si="100"/>
        <v>42250</v>
      </c>
      <c r="M2148" s="31">
        <f t="shared" si="101"/>
        <v>0.82439024390243898</v>
      </c>
    </row>
    <row r="2149" spans="1:13" x14ac:dyDescent="0.25">
      <c r="A2149" s="28" t="s">
        <v>15</v>
      </c>
      <c r="B2149" s="28" t="s">
        <v>5599</v>
      </c>
      <c r="C2149" s="29">
        <v>45077</v>
      </c>
      <c r="D2149" s="28" t="s">
        <v>5602</v>
      </c>
      <c r="E2149" s="30">
        <v>20</v>
      </c>
      <c r="F2149" s="30">
        <v>300</v>
      </c>
      <c r="G2149" s="30">
        <v>6000</v>
      </c>
      <c r="H2149" s="30">
        <v>0</v>
      </c>
      <c r="I2149" s="30">
        <f t="shared" si="99"/>
        <v>6000</v>
      </c>
      <c r="J2149" s="30">
        <v>300</v>
      </c>
      <c r="K2149" s="30">
        <v>6000</v>
      </c>
      <c r="L2149" s="30">
        <f t="shared" si="100"/>
        <v>0</v>
      </c>
      <c r="M2149" s="31">
        <f t="shared" si="101"/>
        <v>0</v>
      </c>
    </row>
    <row r="2150" spans="1:13" x14ac:dyDescent="0.25">
      <c r="A2150" s="28" t="s">
        <v>15</v>
      </c>
      <c r="B2150" s="28" t="s">
        <v>5599</v>
      </c>
      <c r="C2150" s="29">
        <v>45077</v>
      </c>
      <c r="D2150" s="28" t="s">
        <v>5603</v>
      </c>
      <c r="E2150" s="30">
        <v>10</v>
      </c>
      <c r="F2150" s="30">
        <v>300</v>
      </c>
      <c r="G2150" s="30">
        <v>3000</v>
      </c>
      <c r="H2150" s="30">
        <v>0</v>
      </c>
      <c r="I2150" s="30">
        <f t="shared" si="99"/>
        <v>3000</v>
      </c>
      <c r="J2150" s="30">
        <v>300</v>
      </c>
      <c r="K2150" s="30">
        <v>3000</v>
      </c>
      <c r="L2150" s="30">
        <f t="shared" si="100"/>
        <v>0</v>
      </c>
      <c r="M2150" s="31">
        <f t="shared" si="101"/>
        <v>0</v>
      </c>
    </row>
    <row r="2151" spans="1:13" x14ac:dyDescent="0.25">
      <c r="A2151" s="28" t="s">
        <v>15</v>
      </c>
      <c r="B2151" s="28" t="s">
        <v>5599</v>
      </c>
      <c r="C2151" s="29">
        <v>45077</v>
      </c>
      <c r="D2151" s="28" t="s">
        <v>5604</v>
      </c>
      <c r="E2151" s="30">
        <v>30</v>
      </c>
      <c r="F2151" s="30">
        <v>1069</v>
      </c>
      <c r="G2151" s="30">
        <v>32070</v>
      </c>
      <c r="H2151" s="30">
        <v>0</v>
      </c>
      <c r="I2151" s="30">
        <f t="shared" si="99"/>
        <v>32070</v>
      </c>
      <c r="J2151" s="30">
        <v>900</v>
      </c>
      <c r="K2151" s="30">
        <v>27000</v>
      </c>
      <c r="L2151" s="30">
        <f t="shared" si="100"/>
        <v>5070</v>
      </c>
      <c r="M2151" s="31">
        <f t="shared" si="101"/>
        <v>0.15809167446211411</v>
      </c>
    </row>
    <row r="2152" spans="1:13" x14ac:dyDescent="0.25">
      <c r="A2152" s="28" t="s">
        <v>15</v>
      </c>
      <c r="B2152" s="28" t="s">
        <v>5599</v>
      </c>
      <c r="C2152" s="29">
        <v>45077</v>
      </c>
      <c r="D2152" s="28" t="s">
        <v>1913</v>
      </c>
      <c r="E2152" s="30">
        <v>50</v>
      </c>
      <c r="F2152" s="30">
        <v>95</v>
      </c>
      <c r="G2152" s="30">
        <v>4750</v>
      </c>
      <c r="H2152" s="30">
        <v>0</v>
      </c>
      <c r="I2152" s="30">
        <f t="shared" si="99"/>
        <v>4750</v>
      </c>
      <c r="J2152" s="30">
        <v>50</v>
      </c>
      <c r="K2152" s="30">
        <v>2500</v>
      </c>
      <c r="L2152" s="30">
        <f t="shared" si="100"/>
        <v>2250</v>
      </c>
      <c r="M2152" s="31">
        <f t="shared" si="101"/>
        <v>0.47368421052631576</v>
      </c>
    </row>
    <row r="2153" spans="1:13" x14ac:dyDescent="0.25">
      <c r="A2153" s="28" t="s">
        <v>15</v>
      </c>
      <c r="B2153" s="28" t="s">
        <v>5599</v>
      </c>
      <c r="C2153" s="29">
        <v>45077</v>
      </c>
      <c r="D2153" s="28" t="s">
        <v>5605</v>
      </c>
      <c r="E2153" s="30">
        <v>10</v>
      </c>
      <c r="F2153" s="30">
        <v>1800</v>
      </c>
      <c r="G2153" s="30">
        <v>18000</v>
      </c>
      <c r="H2153" s="30">
        <v>0</v>
      </c>
      <c r="I2153" s="30">
        <f t="shared" si="99"/>
        <v>18000</v>
      </c>
      <c r="J2153" s="30">
        <v>1300</v>
      </c>
      <c r="K2153" s="30">
        <v>13000</v>
      </c>
      <c r="L2153" s="30">
        <f t="shared" si="100"/>
        <v>5000</v>
      </c>
      <c r="M2153" s="31">
        <f t="shared" si="101"/>
        <v>0.27777777777777779</v>
      </c>
    </row>
    <row r="2154" spans="1:13" x14ac:dyDescent="0.25">
      <c r="A2154" s="28" t="s">
        <v>15</v>
      </c>
      <c r="B2154" s="28" t="s">
        <v>5599</v>
      </c>
      <c r="C2154" s="29">
        <v>45077</v>
      </c>
      <c r="D2154" s="28" t="s">
        <v>5606</v>
      </c>
      <c r="E2154" s="30">
        <v>10</v>
      </c>
      <c r="F2154" s="30">
        <v>288</v>
      </c>
      <c r="G2154" s="30">
        <v>2880</v>
      </c>
      <c r="H2154" s="30">
        <v>0</v>
      </c>
      <c r="I2154" s="30">
        <f t="shared" si="99"/>
        <v>2880</v>
      </c>
      <c r="J2154" s="30">
        <v>280</v>
      </c>
      <c r="K2154" s="30">
        <v>2800</v>
      </c>
      <c r="L2154" s="30">
        <f t="shared" si="100"/>
        <v>80</v>
      </c>
      <c r="M2154" s="31">
        <f t="shared" si="101"/>
        <v>2.7777777777777776E-2</v>
      </c>
    </row>
    <row r="2155" spans="1:13" x14ac:dyDescent="0.25">
      <c r="A2155" s="28" t="s">
        <v>15</v>
      </c>
      <c r="B2155" s="28" t="s">
        <v>5599</v>
      </c>
      <c r="C2155" s="29">
        <v>45077</v>
      </c>
      <c r="D2155" s="28" t="s">
        <v>5487</v>
      </c>
      <c r="E2155" s="30">
        <v>10</v>
      </c>
      <c r="F2155" s="30">
        <v>288</v>
      </c>
      <c r="G2155" s="30">
        <v>2880</v>
      </c>
      <c r="H2155" s="30">
        <v>0</v>
      </c>
      <c r="I2155" s="30">
        <f t="shared" si="99"/>
        <v>2880</v>
      </c>
      <c r="J2155" s="30">
        <v>280</v>
      </c>
      <c r="K2155" s="30">
        <v>2800</v>
      </c>
      <c r="L2155" s="30">
        <f t="shared" si="100"/>
        <v>80</v>
      </c>
      <c r="M2155" s="31">
        <f t="shared" si="101"/>
        <v>2.7777777777777776E-2</v>
      </c>
    </row>
    <row r="2156" spans="1:13" x14ac:dyDescent="0.25">
      <c r="A2156" s="28" t="s">
        <v>15</v>
      </c>
      <c r="B2156" s="28" t="s">
        <v>5599</v>
      </c>
      <c r="C2156" s="29">
        <v>45077</v>
      </c>
      <c r="D2156" s="28" t="s">
        <v>5554</v>
      </c>
      <c r="E2156" s="30">
        <v>100</v>
      </c>
      <c r="F2156" s="30">
        <v>750</v>
      </c>
      <c r="G2156" s="30">
        <v>75000</v>
      </c>
      <c r="H2156" s="30">
        <v>0</v>
      </c>
      <c r="I2156" s="30">
        <f t="shared" si="99"/>
        <v>75000</v>
      </c>
      <c r="J2156" s="30">
        <v>230</v>
      </c>
      <c r="K2156" s="30">
        <v>23000</v>
      </c>
      <c r="L2156" s="30">
        <f t="shared" si="100"/>
        <v>52000</v>
      </c>
      <c r="M2156" s="31">
        <f t="shared" si="101"/>
        <v>0.69333333333333336</v>
      </c>
    </row>
    <row r="2157" spans="1:13" x14ac:dyDescent="0.25">
      <c r="A2157" s="28" t="s">
        <v>15</v>
      </c>
      <c r="B2157" s="28" t="s">
        <v>5599</v>
      </c>
      <c r="C2157" s="29">
        <v>45077</v>
      </c>
      <c r="D2157" s="28" t="s">
        <v>5607</v>
      </c>
      <c r="E2157" s="30">
        <v>100</v>
      </c>
      <c r="F2157" s="30">
        <v>806</v>
      </c>
      <c r="G2157" s="30">
        <v>80600</v>
      </c>
      <c r="H2157" s="30">
        <v>0</v>
      </c>
      <c r="I2157" s="30">
        <f t="shared" si="99"/>
        <v>80600</v>
      </c>
      <c r="J2157" s="30">
        <v>195</v>
      </c>
      <c r="K2157" s="30">
        <v>19500</v>
      </c>
      <c r="L2157" s="30">
        <f t="shared" si="100"/>
        <v>61100</v>
      </c>
      <c r="M2157" s="31">
        <f t="shared" si="101"/>
        <v>0.75806451612903225</v>
      </c>
    </row>
    <row r="2158" spans="1:13" x14ac:dyDescent="0.25">
      <c r="A2158" s="28" t="s">
        <v>15</v>
      </c>
      <c r="B2158" s="28" t="s">
        <v>5599</v>
      </c>
      <c r="C2158" s="29">
        <v>45077</v>
      </c>
      <c r="D2158" s="28" t="s">
        <v>5608</v>
      </c>
      <c r="E2158" s="30">
        <v>10</v>
      </c>
      <c r="F2158" s="30">
        <v>2700</v>
      </c>
      <c r="G2158" s="30">
        <v>27000</v>
      </c>
      <c r="H2158" s="30">
        <v>0</v>
      </c>
      <c r="I2158" s="30">
        <f t="shared" si="99"/>
        <v>27000</v>
      </c>
      <c r="J2158" s="30">
        <v>2200</v>
      </c>
      <c r="K2158" s="30">
        <v>22000</v>
      </c>
      <c r="L2158" s="30">
        <f t="shared" si="100"/>
        <v>5000</v>
      </c>
      <c r="M2158" s="31">
        <f t="shared" si="101"/>
        <v>0.18518518518518517</v>
      </c>
    </row>
    <row r="2159" spans="1:13" x14ac:dyDescent="0.25">
      <c r="A2159" s="28" t="s">
        <v>15</v>
      </c>
      <c r="B2159" s="28" t="s">
        <v>5599</v>
      </c>
      <c r="C2159" s="29">
        <v>45077</v>
      </c>
      <c r="D2159" s="28" t="s">
        <v>5609</v>
      </c>
      <c r="E2159" s="30">
        <v>6</v>
      </c>
      <c r="F2159" s="30">
        <v>2700</v>
      </c>
      <c r="G2159" s="30">
        <v>16200</v>
      </c>
      <c r="H2159" s="30">
        <v>0</v>
      </c>
      <c r="I2159" s="30">
        <f t="shared" si="99"/>
        <v>16200</v>
      </c>
      <c r="J2159" s="30">
        <v>2200</v>
      </c>
      <c r="K2159" s="30">
        <v>13200</v>
      </c>
      <c r="L2159" s="30">
        <f t="shared" si="100"/>
        <v>3000</v>
      </c>
      <c r="M2159" s="31">
        <f t="shared" si="101"/>
        <v>0.18518518518518517</v>
      </c>
    </row>
    <row r="2160" spans="1:13" x14ac:dyDescent="0.25">
      <c r="A2160" s="28" t="s">
        <v>15</v>
      </c>
      <c r="B2160" s="28" t="s">
        <v>5599</v>
      </c>
      <c r="C2160" s="29">
        <v>45077</v>
      </c>
      <c r="D2160" s="28" t="s">
        <v>5610</v>
      </c>
      <c r="E2160" s="30">
        <v>9</v>
      </c>
      <c r="F2160" s="30">
        <v>2700</v>
      </c>
      <c r="G2160" s="30">
        <v>24300</v>
      </c>
      <c r="H2160" s="30">
        <v>0</v>
      </c>
      <c r="I2160" s="30">
        <f t="shared" si="99"/>
        <v>24300</v>
      </c>
      <c r="J2160" s="30">
        <v>1800</v>
      </c>
      <c r="K2160" s="30">
        <v>16200</v>
      </c>
      <c r="L2160" s="30">
        <f t="shared" si="100"/>
        <v>8100</v>
      </c>
      <c r="M2160" s="31">
        <f t="shared" si="101"/>
        <v>0.33333333333333331</v>
      </c>
    </row>
    <row r="2161" spans="1:13" x14ac:dyDescent="0.25">
      <c r="A2161" s="28" t="s">
        <v>15</v>
      </c>
      <c r="B2161" s="28" t="s">
        <v>5599</v>
      </c>
      <c r="C2161" s="29">
        <v>45077</v>
      </c>
      <c r="D2161" s="28" t="s">
        <v>5067</v>
      </c>
      <c r="E2161" s="30">
        <v>30</v>
      </c>
      <c r="F2161" s="30">
        <v>836</v>
      </c>
      <c r="G2161" s="30">
        <v>25080</v>
      </c>
      <c r="H2161" s="30">
        <v>0</v>
      </c>
      <c r="I2161" s="30">
        <f t="shared" si="99"/>
        <v>25080</v>
      </c>
      <c r="J2161" s="30">
        <v>800</v>
      </c>
      <c r="K2161" s="30">
        <v>24000</v>
      </c>
      <c r="L2161" s="30">
        <f t="shared" si="100"/>
        <v>1080</v>
      </c>
      <c r="M2161" s="31">
        <f t="shared" si="101"/>
        <v>4.3062200956937802E-2</v>
      </c>
    </row>
    <row r="2162" spans="1:13" x14ac:dyDescent="0.25">
      <c r="A2162" s="28" t="s">
        <v>15</v>
      </c>
      <c r="B2162" s="28" t="s">
        <v>5599</v>
      </c>
      <c r="C2162" s="29">
        <v>45077</v>
      </c>
      <c r="D2162" s="28" t="s">
        <v>5342</v>
      </c>
      <c r="E2162" s="30">
        <v>100</v>
      </c>
      <c r="F2162" s="30">
        <v>137</v>
      </c>
      <c r="G2162" s="30">
        <v>13700</v>
      </c>
      <c r="H2162" s="30">
        <v>0</v>
      </c>
      <c r="I2162" s="30">
        <f t="shared" si="99"/>
        <v>13700</v>
      </c>
      <c r="J2162" s="30">
        <v>135</v>
      </c>
      <c r="K2162" s="30">
        <v>13500</v>
      </c>
      <c r="L2162" s="30">
        <f t="shared" si="100"/>
        <v>200</v>
      </c>
      <c r="M2162" s="31">
        <f t="shared" si="101"/>
        <v>1.4598540145985401E-2</v>
      </c>
    </row>
    <row r="2163" spans="1:13" x14ac:dyDescent="0.25">
      <c r="A2163" s="28" t="s">
        <v>15</v>
      </c>
      <c r="B2163" s="28" t="s">
        <v>5599</v>
      </c>
      <c r="C2163" s="29">
        <v>45077</v>
      </c>
      <c r="D2163" s="28" t="s">
        <v>5611</v>
      </c>
      <c r="E2163" s="30">
        <v>20</v>
      </c>
      <c r="F2163" s="30">
        <v>308</v>
      </c>
      <c r="G2163" s="30">
        <v>6160</v>
      </c>
      <c r="H2163" s="30">
        <v>0</v>
      </c>
      <c r="I2163" s="30">
        <f t="shared" si="99"/>
        <v>6160</v>
      </c>
      <c r="J2163" s="30">
        <v>269</v>
      </c>
      <c r="K2163" s="30">
        <v>5380</v>
      </c>
      <c r="L2163" s="30">
        <f t="shared" si="100"/>
        <v>780</v>
      </c>
      <c r="M2163" s="31">
        <f t="shared" si="101"/>
        <v>0.12662337662337661</v>
      </c>
    </row>
    <row r="2164" spans="1:13" x14ac:dyDescent="0.25">
      <c r="A2164" s="28" t="s">
        <v>15</v>
      </c>
      <c r="B2164" s="28" t="s">
        <v>5599</v>
      </c>
      <c r="C2164" s="29">
        <v>45077</v>
      </c>
      <c r="D2164" s="28" t="s">
        <v>5612</v>
      </c>
      <c r="E2164" s="30">
        <v>1</v>
      </c>
      <c r="F2164" s="30">
        <v>2700</v>
      </c>
      <c r="G2164" s="30">
        <v>2700</v>
      </c>
      <c r="H2164" s="30">
        <v>0</v>
      </c>
      <c r="I2164" s="30">
        <f t="shared" si="99"/>
        <v>2700</v>
      </c>
      <c r="J2164" s="30"/>
      <c r="K2164" s="30"/>
      <c r="L2164" s="30">
        <f t="shared" si="100"/>
        <v>2700</v>
      </c>
      <c r="M2164" s="31">
        <f t="shared" si="101"/>
        <v>1</v>
      </c>
    </row>
    <row r="2165" spans="1:13" x14ac:dyDescent="0.25">
      <c r="A2165" s="28" t="s">
        <v>15</v>
      </c>
      <c r="B2165" s="28" t="s">
        <v>5613</v>
      </c>
      <c r="C2165" s="29">
        <v>45078</v>
      </c>
      <c r="D2165" s="28" t="s">
        <v>5614</v>
      </c>
      <c r="E2165" s="30">
        <v>1</v>
      </c>
      <c r="F2165" s="30">
        <v>3955</v>
      </c>
      <c r="G2165" s="30">
        <v>3955</v>
      </c>
      <c r="H2165" s="30">
        <v>0</v>
      </c>
      <c r="I2165" s="30">
        <f t="shared" si="99"/>
        <v>3955</v>
      </c>
      <c r="J2165" s="30">
        <v>1580</v>
      </c>
      <c r="K2165" s="30">
        <v>1580</v>
      </c>
      <c r="L2165" s="30">
        <f t="shared" si="100"/>
        <v>2375</v>
      </c>
      <c r="M2165" s="31">
        <f t="shared" si="101"/>
        <v>0.60050568900126422</v>
      </c>
    </row>
    <row r="2166" spans="1:13" x14ac:dyDescent="0.25">
      <c r="A2166" s="28" t="s">
        <v>15</v>
      </c>
      <c r="B2166" s="28" t="s">
        <v>5613</v>
      </c>
      <c r="C2166" s="29">
        <v>45078</v>
      </c>
      <c r="D2166" s="28" t="s">
        <v>5615</v>
      </c>
      <c r="E2166" s="30">
        <v>1</v>
      </c>
      <c r="F2166" s="30">
        <v>500</v>
      </c>
      <c r="G2166" s="30">
        <v>500</v>
      </c>
      <c r="H2166" s="30">
        <v>0</v>
      </c>
      <c r="I2166" s="30">
        <f t="shared" si="99"/>
        <v>500</v>
      </c>
      <c r="J2166" s="30">
        <v>456</v>
      </c>
      <c r="K2166" s="30">
        <v>456</v>
      </c>
      <c r="L2166" s="30">
        <f t="shared" si="100"/>
        <v>44</v>
      </c>
      <c r="M2166" s="31">
        <f t="shared" si="101"/>
        <v>8.7999999999999995E-2</v>
      </c>
    </row>
    <row r="2167" spans="1:13" x14ac:dyDescent="0.25">
      <c r="A2167" s="28" t="s">
        <v>15</v>
      </c>
      <c r="B2167" s="28" t="s">
        <v>5613</v>
      </c>
      <c r="C2167" s="29">
        <v>45078</v>
      </c>
      <c r="D2167" s="28" t="s">
        <v>5616</v>
      </c>
      <c r="E2167" s="30">
        <v>1</v>
      </c>
      <c r="F2167" s="30">
        <v>415</v>
      </c>
      <c r="G2167" s="30">
        <v>415</v>
      </c>
      <c r="H2167" s="30">
        <v>0</v>
      </c>
      <c r="I2167" s="30">
        <f t="shared" si="99"/>
        <v>415</v>
      </c>
      <c r="J2167" s="30">
        <v>348</v>
      </c>
      <c r="K2167" s="30">
        <v>348</v>
      </c>
      <c r="L2167" s="30">
        <f t="shared" si="100"/>
        <v>67</v>
      </c>
      <c r="M2167" s="31">
        <f t="shared" si="101"/>
        <v>0.16144578313253011</v>
      </c>
    </row>
    <row r="2168" spans="1:13" x14ac:dyDescent="0.25">
      <c r="A2168" s="28" t="s">
        <v>15</v>
      </c>
      <c r="B2168" s="28" t="s">
        <v>5613</v>
      </c>
      <c r="C2168" s="29">
        <v>45078</v>
      </c>
      <c r="D2168" s="28" t="s">
        <v>5210</v>
      </c>
      <c r="E2168" s="30">
        <v>1</v>
      </c>
      <c r="F2168" s="30">
        <v>530</v>
      </c>
      <c r="G2168" s="30">
        <v>530</v>
      </c>
      <c r="H2168" s="30">
        <v>0</v>
      </c>
      <c r="I2168" s="30">
        <f t="shared" si="99"/>
        <v>530</v>
      </c>
      <c r="J2168" s="30">
        <v>460</v>
      </c>
      <c r="K2168" s="30">
        <v>460</v>
      </c>
      <c r="L2168" s="30">
        <f t="shared" si="100"/>
        <v>70</v>
      </c>
      <c r="M2168" s="31">
        <f t="shared" si="101"/>
        <v>0.13207547169811321</v>
      </c>
    </row>
    <row r="2169" spans="1:13" x14ac:dyDescent="0.25">
      <c r="A2169" s="28" t="s">
        <v>15</v>
      </c>
      <c r="B2169" s="28" t="s">
        <v>5613</v>
      </c>
      <c r="C2169" s="29">
        <v>45078</v>
      </c>
      <c r="D2169" s="28" t="s">
        <v>5617</v>
      </c>
      <c r="E2169" s="30">
        <v>1</v>
      </c>
      <c r="F2169" s="30">
        <v>325</v>
      </c>
      <c r="G2169" s="30">
        <v>325</v>
      </c>
      <c r="H2169" s="30">
        <v>0</v>
      </c>
      <c r="I2169" s="30">
        <f t="shared" si="99"/>
        <v>325</v>
      </c>
      <c r="J2169" s="30">
        <v>265</v>
      </c>
      <c r="K2169" s="30">
        <v>265</v>
      </c>
      <c r="L2169" s="30">
        <f t="shared" si="100"/>
        <v>60</v>
      </c>
      <c r="M2169" s="31">
        <f t="shared" si="101"/>
        <v>0.18461538461538463</v>
      </c>
    </row>
    <row r="2170" spans="1:13" x14ac:dyDescent="0.25">
      <c r="A2170" s="28" t="s">
        <v>15</v>
      </c>
      <c r="B2170" s="28" t="s">
        <v>5613</v>
      </c>
      <c r="C2170" s="29">
        <v>45078</v>
      </c>
      <c r="D2170" s="28" t="s">
        <v>5618</v>
      </c>
      <c r="E2170" s="30">
        <v>1</v>
      </c>
      <c r="F2170" s="30">
        <v>2030</v>
      </c>
      <c r="G2170" s="30">
        <v>2030</v>
      </c>
      <c r="H2170" s="30">
        <v>0</v>
      </c>
      <c r="I2170" s="30">
        <f t="shared" si="99"/>
        <v>2030</v>
      </c>
      <c r="J2170" s="30">
        <v>2500</v>
      </c>
      <c r="K2170" s="30">
        <v>2500</v>
      </c>
      <c r="L2170" s="30">
        <f t="shared" si="100"/>
        <v>-470</v>
      </c>
      <c r="M2170" s="31">
        <f t="shared" si="101"/>
        <v>-0.23152709359605911</v>
      </c>
    </row>
    <row r="2171" spans="1:13" x14ac:dyDescent="0.25">
      <c r="A2171" s="28" t="s">
        <v>15</v>
      </c>
      <c r="B2171" s="28" t="s">
        <v>5613</v>
      </c>
      <c r="C2171" s="29">
        <v>45078</v>
      </c>
      <c r="D2171" s="28" t="s">
        <v>5619</v>
      </c>
      <c r="E2171" s="30">
        <v>1</v>
      </c>
      <c r="F2171" s="30">
        <v>2720</v>
      </c>
      <c r="G2171" s="30">
        <v>2720</v>
      </c>
      <c r="H2171" s="30">
        <v>0</v>
      </c>
      <c r="I2171" s="30">
        <f t="shared" si="99"/>
        <v>2720</v>
      </c>
      <c r="J2171" s="30">
        <v>2100</v>
      </c>
      <c r="K2171" s="30">
        <v>2100</v>
      </c>
      <c r="L2171" s="30">
        <f t="shared" si="100"/>
        <v>620</v>
      </c>
      <c r="M2171" s="31">
        <f t="shared" si="101"/>
        <v>0.22794117647058823</v>
      </c>
    </row>
    <row r="2172" spans="1:13" x14ac:dyDescent="0.25">
      <c r="A2172" s="28" t="s">
        <v>15</v>
      </c>
      <c r="B2172" s="28" t="s">
        <v>5613</v>
      </c>
      <c r="C2172" s="29">
        <v>45078</v>
      </c>
      <c r="D2172" s="28" t="s">
        <v>5620</v>
      </c>
      <c r="E2172" s="30">
        <v>2</v>
      </c>
      <c r="F2172" s="30">
        <v>3430</v>
      </c>
      <c r="G2172" s="30">
        <v>6860</v>
      </c>
      <c r="H2172" s="30">
        <v>0</v>
      </c>
      <c r="I2172" s="30">
        <f t="shared" si="99"/>
        <v>6860</v>
      </c>
      <c r="J2172" s="30">
        <v>3240</v>
      </c>
      <c r="K2172" s="30">
        <v>6480</v>
      </c>
      <c r="L2172" s="30">
        <f t="shared" si="100"/>
        <v>380</v>
      </c>
      <c r="M2172" s="31">
        <f t="shared" si="101"/>
        <v>5.5393586005830907E-2</v>
      </c>
    </row>
    <row r="2173" spans="1:13" x14ac:dyDescent="0.25">
      <c r="A2173" s="28" t="s">
        <v>15</v>
      </c>
      <c r="B2173" s="28" t="s">
        <v>5472</v>
      </c>
      <c r="C2173" s="29">
        <v>45065</v>
      </c>
      <c r="D2173" s="28" t="s">
        <v>5515</v>
      </c>
      <c r="E2173" s="30">
        <v>5</v>
      </c>
      <c r="F2173" s="30">
        <v>352</v>
      </c>
      <c r="G2173" s="30">
        <v>1760</v>
      </c>
      <c r="H2173" s="30">
        <v>0</v>
      </c>
      <c r="I2173" s="30">
        <f t="shared" si="99"/>
        <v>1760</v>
      </c>
      <c r="J2173" s="30">
        <v>202</v>
      </c>
      <c r="K2173" s="30">
        <v>1010</v>
      </c>
      <c r="L2173" s="30">
        <f t="shared" si="100"/>
        <v>750</v>
      </c>
      <c r="M2173" s="31">
        <f t="shared" si="101"/>
        <v>0.42613636363636365</v>
      </c>
    </row>
    <row r="2174" spans="1:13" x14ac:dyDescent="0.25">
      <c r="A2174" s="28" t="s">
        <v>15</v>
      </c>
      <c r="B2174" s="28" t="s">
        <v>5472</v>
      </c>
      <c r="C2174" s="29">
        <v>45065</v>
      </c>
      <c r="D2174" s="28" t="s">
        <v>5533</v>
      </c>
      <c r="E2174" s="30">
        <v>20</v>
      </c>
      <c r="F2174" s="30">
        <v>350</v>
      </c>
      <c r="G2174" s="30">
        <v>7000</v>
      </c>
      <c r="H2174" s="30">
        <v>0</v>
      </c>
      <c r="I2174" s="30">
        <f t="shared" si="99"/>
        <v>7000</v>
      </c>
      <c r="J2174" s="30">
        <v>60</v>
      </c>
      <c r="K2174" s="30">
        <v>1200</v>
      </c>
      <c r="L2174" s="30">
        <f t="shared" si="100"/>
        <v>5800</v>
      </c>
      <c r="M2174" s="31">
        <f t="shared" si="101"/>
        <v>0.82857142857142863</v>
      </c>
    </row>
    <row r="2175" spans="1:13" x14ac:dyDescent="0.25">
      <c r="A2175" s="28" t="s">
        <v>15</v>
      </c>
      <c r="B2175" s="28" t="s">
        <v>5621</v>
      </c>
      <c r="C2175" s="29">
        <v>45072</v>
      </c>
      <c r="D2175" s="28" t="s">
        <v>5622</v>
      </c>
      <c r="E2175" s="30">
        <v>5</v>
      </c>
      <c r="F2175" s="30">
        <v>119700</v>
      </c>
      <c r="G2175" s="30">
        <v>598500</v>
      </c>
      <c r="H2175" s="30">
        <v>0</v>
      </c>
      <c r="I2175" s="30">
        <f t="shared" si="99"/>
        <v>598500</v>
      </c>
      <c r="J2175" s="30">
        <v>55300</v>
      </c>
      <c r="K2175" s="30">
        <v>276500</v>
      </c>
      <c r="L2175" s="30">
        <f t="shared" si="100"/>
        <v>322000</v>
      </c>
      <c r="M2175" s="31">
        <f t="shared" si="101"/>
        <v>0.53801169590643272</v>
      </c>
    </row>
    <row r="2176" spans="1:13" x14ac:dyDescent="0.25">
      <c r="A2176" s="28" t="s">
        <v>15</v>
      </c>
      <c r="B2176" s="28" t="s">
        <v>5017</v>
      </c>
      <c r="C2176" s="29">
        <v>44968</v>
      </c>
      <c r="D2176" s="28"/>
      <c r="E2176" s="30">
        <v>200</v>
      </c>
      <c r="F2176" s="30">
        <v>131.94999999999999</v>
      </c>
      <c r="G2176" s="30">
        <v>26390</v>
      </c>
      <c r="H2176" s="30">
        <v>0</v>
      </c>
      <c r="I2176" s="30">
        <f t="shared" si="99"/>
        <v>26390</v>
      </c>
      <c r="J2176" s="30"/>
      <c r="K2176" s="30"/>
      <c r="L2176" s="30">
        <f t="shared" si="100"/>
        <v>26390</v>
      </c>
      <c r="M2176" s="31">
        <f t="shared" si="101"/>
        <v>1</v>
      </c>
    </row>
    <row r="2177" spans="1:13" x14ac:dyDescent="0.25">
      <c r="A2177" s="28" t="s">
        <v>15</v>
      </c>
      <c r="B2177" s="28" t="s">
        <v>5017</v>
      </c>
      <c r="C2177" s="29">
        <v>44968</v>
      </c>
      <c r="D2177" s="28" t="s">
        <v>5623</v>
      </c>
      <c r="E2177" s="30">
        <v>50</v>
      </c>
      <c r="F2177" s="30">
        <v>150</v>
      </c>
      <c r="G2177" s="30">
        <v>7500</v>
      </c>
      <c r="H2177" s="30">
        <v>0</v>
      </c>
      <c r="I2177" s="30">
        <f t="shared" si="99"/>
        <v>7500</v>
      </c>
      <c r="J2177" s="30">
        <v>148</v>
      </c>
      <c r="K2177" s="30">
        <v>7400</v>
      </c>
      <c r="L2177" s="30">
        <f t="shared" si="100"/>
        <v>100</v>
      </c>
      <c r="M2177" s="31">
        <f t="shared" si="101"/>
        <v>1.3333333333333334E-2</v>
      </c>
    </row>
    <row r="2178" spans="1:13" x14ac:dyDescent="0.25">
      <c r="A2178" s="28" t="s">
        <v>15</v>
      </c>
      <c r="B2178" s="28" t="s">
        <v>5017</v>
      </c>
      <c r="C2178" s="29">
        <v>44968</v>
      </c>
      <c r="D2178" s="28"/>
      <c r="E2178" s="30">
        <v>50</v>
      </c>
      <c r="F2178" s="30"/>
      <c r="G2178" s="30"/>
      <c r="H2178" s="30">
        <v>0</v>
      </c>
      <c r="I2178" s="30">
        <f t="shared" si="99"/>
        <v>0</v>
      </c>
      <c r="J2178" s="30"/>
      <c r="K2178" s="30"/>
      <c r="L2178" s="30">
        <f t="shared" si="100"/>
        <v>0</v>
      </c>
      <c r="M2178" s="31" t="e">
        <f t="shared" si="101"/>
        <v>#DIV/0!</v>
      </c>
    </row>
    <row r="2179" spans="1:13" x14ac:dyDescent="0.25">
      <c r="A2179" s="28" t="s">
        <v>15</v>
      </c>
      <c r="B2179" s="28" t="s">
        <v>5017</v>
      </c>
      <c r="C2179" s="29">
        <v>44968</v>
      </c>
      <c r="D2179" s="28"/>
      <c r="E2179" s="30">
        <v>200</v>
      </c>
      <c r="F2179" s="30">
        <v>48</v>
      </c>
      <c r="G2179" s="30">
        <v>9600</v>
      </c>
      <c r="H2179" s="30">
        <v>0</v>
      </c>
      <c r="I2179" s="30">
        <f t="shared" si="99"/>
        <v>9600</v>
      </c>
      <c r="J2179" s="30"/>
      <c r="K2179" s="30"/>
      <c r="L2179" s="30">
        <f t="shared" si="100"/>
        <v>9600</v>
      </c>
      <c r="M2179" s="31">
        <f t="shared" si="101"/>
        <v>1</v>
      </c>
    </row>
    <row r="2180" spans="1:13" x14ac:dyDescent="0.25">
      <c r="A2180" s="28" t="s">
        <v>15</v>
      </c>
      <c r="B2180" s="28" t="s">
        <v>5017</v>
      </c>
      <c r="C2180" s="29">
        <v>44968</v>
      </c>
      <c r="D2180" s="28" t="s">
        <v>302</v>
      </c>
      <c r="E2180" s="30">
        <v>5</v>
      </c>
      <c r="F2180" s="30">
        <v>350</v>
      </c>
      <c r="G2180" s="30">
        <v>1750</v>
      </c>
      <c r="H2180" s="30">
        <v>0</v>
      </c>
      <c r="I2180" s="30">
        <f t="shared" si="99"/>
        <v>1750</v>
      </c>
      <c r="J2180" s="30">
        <v>363</v>
      </c>
      <c r="K2180" s="30">
        <v>1815</v>
      </c>
      <c r="L2180" s="30">
        <f t="shared" si="100"/>
        <v>-65</v>
      </c>
      <c r="M2180" s="31">
        <f t="shared" si="101"/>
        <v>-3.7142857142857144E-2</v>
      </c>
    </row>
    <row r="2181" spans="1:13" x14ac:dyDescent="0.25">
      <c r="A2181" s="28" t="s">
        <v>15</v>
      </c>
      <c r="B2181" s="28" t="s">
        <v>5017</v>
      </c>
      <c r="C2181" s="29">
        <v>44968</v>
      </c>
      <c r="D2181" s="28"/>
      <c r="E2181" s="30">
        <v>200</v>
      </c>
      <c r="F2181" s="30">
        <v>78</v>
      </c>
      <c r="G2181" s="30">
        <v>15600</v>
      </c>
      <c r="H2181" s="30">
        <v>0</v>
      </c>
      <c r="I2181" s="30">
        <f t="shared" si="99"/>
        <v>15600</v>
      </c>
      <c r="J2181" s="30"/>
      <c r="K2181" s="30"/>
      <c r="L2181" s="30">
        <f t="shared" si="100"/>
        <v>15600</v>
      </c>
      <c r="M2181" s="31">
        <f t="shared" si="101"/>
        <v>1</v>
      </c>
    </row>
    <row r="2182" spans="1:13" x14ac:dyDescent="0.25">
      <c r="A2182" s="28" t="s">
        <v>15</v>
      </c>
      <c r="B2182" s="28" t="s">
        <v>5017</v>
      </c>
      <c r="C2182" s="29">
        <v>44968</v>
      </c>
      <c r="D2182" s="28" t="s">
        <v>5624</v>
      </c>
      <c r="E2182" s="30">
        <v>200</v>
      </c>
      <c r="F2182" s="30">
        <v>78</v>
      </c>
      <c r="G2182" s="30">
        <v>15600</v>
      </c>
      <c r="H2182" s="30">
        <v>0</v>
      </c>
      <c r="I2182" s="30">
        <f t="shared" si="99"/>
        <v>15600</v>
      </c>
      <c r="J2182" s="30">
        <v>28</v>
      </c>
      <c r="K2182" s="30">
        <v>5600</v>
      </c>
      <c r="L2182" s="30">
        <f t="shared" si="100"/>
        <v>10000</v>
      </c>
      <c r="M2182" s="31">
        <f t="shared" si="101"/>
        <v>0.64102564102564108</v>
      </c>
    </row>
    <row r="2183" spans="1:13" x14ac:dyDescent="0.25">
      <c r="A2183" s="28" t="s">
        <v>15</v>
      </c>
      <c r="B2183" s="28" t="s">
        <v>5017</v>
      </c>
      <c r="C2183" s="29">
        <v>44968</v>
      </c>
      <c r="D2183" s="28"/>
      <c r="E2183" s="30">
        <v>5000</v>
      </c>
      <c r="F2183" s="30">
        <v>5.25</v>
      </c>
      <c r="G2183" s="30">
        <v>26250</v>
      </c>
      <c r="H2183" s="30">
        <v>0</v>
      </c>
      <c r="I2183" s="30">
        <f t="shared" si="99"/>
        <v>26250</v>
      </c>
      <c r="J2183" s="30"/>
      <c r="K2183" s="30"/>
      <c r="L2183" s="30">
        <f t="shared" si="100"/>
        <v>26250</v>
      </c>
      <c r="M2183" s="31">
        <f t="shared" si="101"/>
        <v>1</v>
      </c>
    </row>
    <row r="2184" spans="1:13" x14ac:dyDescent="0.25">
      <c r="A2184" s="28" t="s">
        <v>15</v>
      </c>
      <c r="B2184" s="28" t="s">
        <v>5017</v>
      </c>
      <c r="C2184" s="29">
        <v>44968</v>
      </c>
      <c r="D2184" s="28" t="s">
        <v>2623</v>
      </c>
      <c r="E2184" s="30">
        <v>50</v>
      </c>
      <c r="F2184" s="30">
        <v>660</v>
      </c>
      <c r="G2184" s="30">
        <v>33000</v>
      </c>
      <c r="H2184" s="30">
        <v>0</v>
      </c>
      <c r="I2184" s="30">
        <f t="shared" ref="I2184:I2247" si="102">+G2184-H2184</f>
        <v>33000</v>
      </c>
      <c r="J2184" s="30">
        <v>270</v>
      </c>
      <c r="K2184" s="30">
        <v>13500</v>
      </c>
      <c r="L2184" s="30">
        <f t="shared" ref="L2184:L2247" si="103">+I2184-K2184</f>
        <v>19500</v>
      </c>
      <c r="M2184" s="31">
        <f t="shared" ref="M2184:M2247" si="104">+L2184/G2184</f>
        <v>0.59090909090909094</v>
      </c>
    </row>
    <row r="2185" spans="1:13" x14ac:dyDescent="0.25">
      <c r="A2185" s="28" t="s">
        <v>15</v>
      </c>
      <c r="B2185" s="28" t="s">
        <v>5625</v>
      </c>
      <c r="C2185" s="29">
        <v>45077</v>
      </c>
      <c r="D2185" s="28" t="s">
        <v>5626</v>
      </c>
      <c r="E2185" s="30">
        <v>180</v>
      </c>
      <c r="F2185" s="30">
        <v>84</v>
      </c>
      <c r="G2185" s="30">
        <v>15120</v>
      </c>
      <c r="H2185" s="30">
        <v>0</v>
      </c>
      <c r="I2185" s="30">
        <f t="shared" si="102"/>
        <v>15120</v>
      </c>
      <c r="J2185" s="30">
        <v>69</v>
      </c>
      <c r="K2185" s="30">
        <v>12420</v>
      </c>
      <c r="L2185" s="30">
        <f t="shared" si="103"/>
        <v>2700</v>
      </c>
      <c r="M2185" s="31">
        <f t="shared" si="104"/>
        <v>0.17857142857142858</v>
      </c>
    </row>
    <row r="2186" spans="1:13" x14ac:dyDescent="0.25">
      <c r="A2186" s="28" t="s">
        <v>15</v>
      </c>
      <c r="B2186" s="28" t="s">
        <v>5625</v>
      </c>
      <c r="C2186" s="29">
        <v>45077</v>
      </c>
      <c r="D2186" s="28" t="s">
        <v>5627</v>
      </c>
      <c r="E2186" s="30">
        <v>180</v>
      </c>
      <c r="F2186" s="30">
        <v>180</v>
      </c>
      <c r="G2186" s="30">
        <v>32400</v>
      </c>
      <c r="H2186" s="30">
        <v>0</v>
      </c>
      <c r="I2186" s="30">
        <f t="shared" si="102"/>
        <v>32400</v>
      </c>
      <c r="J2186" s="30">
        <v>168</v>
      </c>
      <c r="K2186" s="30">
        <v>30240</v>
      </c>
      <c r="L2186" s="30">
        <f t="shared" si="103"/>
        <v>2160</v>
      </c>
      <c r="M2186" s="31">
        <f t="shared" si="104"/>
        <v>6.6666666666666666E-2</v>
      </c>
    </row>
    <row r="2187" spans="1:13" x14ac:dyDescent="0.25">
      <c r="A2187" s="28" t="s">
        <v>15</v>
      </c>
      <c r="B2187" s="28" t="s">
        <v>5625</v>
      </c>
      <c r="C2187" s="29">
        <v>45077</v>
      </c>
      <c r="D2187" s="28" t="s">
        <v>5628</v>
      </c>
      <c r="E2187" s="30">
        <v>106</v>
      </c>
      <c r="F2187" s="30">
        <v>4425</v>
      </c>
      <c r="G2187" s="30">
        <v>469050</v>
      </c>
      <c r="H2187" s="30">
        <v>0</v>
      </c>
      <c r="I2187" s="30">
        <f t="shared" si="102"/>
        <v>469050</v>
      </c>
      <c r="J2187" s="30">
        <v>888.33</v>
      </c>
      <c r="K2187" s="30">
        <v>94163.33</v>
      </c>
      <c r="L2187" s="30">
        <f t="shared" si="103"/>
        <v>374886.67</v>
      </c>
      <c r="M2187" s="31">
        <f t="shared" si="104"/>
        <v>0.79924671143801296</v>
      </c>
    </row>
    <row r="2188" spans="1:13" x14ac:dyDescent="0.25">
      <c r="A2188" s="28" t="s">
        <v>15</v>
      </c>
      <c r="B2188" s="28" t="s">
        <v>5625</v>
      </c>
      <c r="C2188" s="29">
        <v>45077</v>
      </c>
      <c r="D2188" s="28" t="s">
        <v>2285</v>
      </c>
      <c r="E2188" s="30">
        <v>6</v>
      </c>
      <c r="F2188" s="30">
        <v>90</v>
      </c>
      <c r="G2188" s="30">
        <v>540</v>
      </c>
      <c r="H2188" s="30">
        <v>0</v>
      </c>
      <c r="I2188" s="30">
        <f t="shared" si="102"/>
        <v>540</v>
      </c>
      <c r="J2188" s="30">
        <v>52</v>
      </c>
      <c r="K2188" s="30">
        <v>312</v>
      </c>
      <c r="L2188" s="30">
        <f t="shared" si="103"/>
        <v>228</v>
      </c>
      <c r="M2188" s="31">
        <f t="shared" si="104"/>
        <v>0.42222222222222222</v>
      </c>
    </row>
    <row r="2189" spans="1:13" x14ac:dyDescent="0.25">
      <c r="A2189" s="28" t="s">
        <v>15</v>
      </c>
      <c r="B2189" s="28" t="s">
        <v>5625</v>
      </c>
      <c r="C2189" s="29">
        <v>45077</v>
      </c>
      <c r="D2189" s="28" t="s">
        <v>5629</v>
      </c>
      <c r="E2189" s="30">
        <v>150</v>
      </c>
      <c r="F2189" s="30">
        <v>120</v>
      </c>
      <c r="G2189" s="30">
        <v>18000</v>
      </c>
      <c r="H2189" s="30">
        <v>0</v>
      </c>
      <c r="I2189" s="30">
        <f t="shared" si="102"/>
        <v>18000</v>
      </c>
      <c r="J2189" s="30">
        <v>56</v>
      </c>
      <c r="K2189" s="30">
        <v>8400</v>
      </c>
      <c r="L2189" s="30">
        <f t="shared" si="103"/>
        <v>9600</v>
      </c>
      <c r="M2189" s="31">
        <f t="shared" si="104"/>
        <v>0.53333333333333333</v>
      </c>
    </row>
    <row r="2190" spans="1:13" x14ac:dyDescent="0.25">
      <c r="A2190" s="28" t="s">
        <v>15</v>
      </c>
      <c r="B2190" s="28" t="s">
        <v>5625</v>
      </c>
      <c r="C2190" s="29">
        <v>45077</v>
      </c>
      <c r="D2190" s="28" t="s">
        <v>4909</v>
      </c>
      <c r="E2190" s="30">
        <v>54</v>
      </c>
      <c r="F2190" s="30">
        <v>270</v>
      </c>
      <c r="G2190" s="30">
        <v>14580</v>
      </c>
      <c r="H2190" s="30">
        <v>0</v>
      </c>
      <c r="I2190" s="30">
        <f t="shared" si="102"/>
        <v>14580</v>
      </c>
      <c r="J2190" s="30">
        <v>146</v>
      </c>
      <c r="K2190" s="30">
        <v>7884</v>
      </c>
      <c r="L2190" s="30">
        <f t="shared" si="103"/>
        <v>6696</v>
      </c>
      <c r="M2190" s="31">
        <f t="shared" si="104"/>
        <v>0.45925925925925926</v>
      </c>
    </row>
    <row r="2191" spans="1:13" x14ac:dyDescent="0.25">
      <c r="A2191" s="28" t="s">
        <v>15</v>
      </c>
      <c r="B2191" s="28" t="s">
        <v>5625</v>
      </c>
      <c r="C2191" s="29">
        <v>45077</v>
      </c>
      <c r="D2191" s="28" t="s">
        <v>5595</v>
      </c>
      <c r="E2191" s="30">
        <v>801</v>
      </c>
      <c r="F2191" s="30">
        <v>255</v>
      </c>
      <c r="G2191" s="30">
        <v>204255</v>
      </c>
      <c r="H2191" s="30">
        <v>0</v>
      </c>
      <c r="I2191" s="30">
        <f t="shared" si="102"/>
        <v>204255</v>
      </c>
      <c r="J2191" s="30">
        <v>95</v>
      </c>
      <c r="K2191" s="30">
        <v>76095</v>
      </c>
      <c r="L2191" s="30">
        <f t="shared" si="103"/>
        <v>128160</v>
      </c>
      <c r="M2191" s="31">
        <f t="shared" si="104"/>
        <v>0.62745098039215685</v>
      </c>
    </row>
    <row r="2192" spans="1:13" x14ac:dyDescent="0.25">
      <c r="A2192" s="28" t="s">
        <v>15</v>
      </c>
      <c r="B2192" s="28" t="s">
        <v>5625</v>
      </c>
      <c r="C2192" s="29">
        <v>45077</v>
      </c>
      <c r="D2192" s="28" t="s">
        <v>5108</v>
      </c>
      <c r="E2192" s="30">
        <v>60</v>
      </c>
      <c r="F2192" s="30">
        <v>449</v>
      </c>
      <c r="G2192" s="30">
        <v>26940</v>
      </c>
      <c r="H2192" s="30">
        <v>0</v>
      </c>
      <c r="I2192" s="30">
        <f t="shared" si="102"/>
        <v>26940</v>
      </c>
      <c r="J2192" s="30">
        <v>228</v>
      </c>
      <c r="K2192" s="30">
        <v>13680</v>
      </c>
      <c r="L2192" s="30">
        <f t="shared" si="103"/>
        <v>13260</v>
      </c>
      <c r="M2192" s="31">
        <f t="shared" si="104"/>
        <v>0.49220489977728288</v>
      </c>
    </row>
    <row r="2193" spans="1:13" x14ac:dyDescent="0.25">
      <c r="A2193" s="28" t="s">
        <v>15</v>
      </c>
      <c r="B2193" s="28" t="s">
        <v>5625</v>
      </c>
      <c r="C2193" s="29">
        <v>45077</v>
      </c>
      <c r="D2193" s="28" t="s">
        <v>5630</v>
      </c>
      <c r="E2193" s="30">
        <v>70</v>
      </c>
      <c r="F2193" s="30">
        <v>885</v>
      </c>
      <c r="G2193" s="30">
        <v>61950</v>
      </c>
      <c r="H2193" s="30">
        <v>0</v>
      </c>
      <c r="I2193" s="30">
        <f t="shared" si="102"/>
        <v>61950</v>
      </c>
      <c r="J2193" s="30">
        <v>125</v>
      </c>
      <c r="K2193" s="30">
        <v>8750</v>
      </c>
      <c r="L2193" s="30">
        <f t="shared" si="103"/>
        <v>53200</v>
      </c>
      <c r="M2193" s="31">
        <f t="shared" si="104"/>
        <v>0.85875706214689262</v>
      </c>
    </row>
    <row r="2194" spans="1:13" x14ac:dyDescent="0.25">
      <c r="A2194" s="28" t="s">
        <v>15</v>
      </c>
      <c r="B2194" s="28" t="s">
        <v>5625</v>
      </c>
      <c r="C2194" s="29">
        <v>45077</v>
      </c>
      <c r="D2194" s="28" t="s">
        <v>5094</v>
      </c>
      <c r="E2194" s="30">
        <v>10</v>
      </c>
      <c r="F2194" s="30">
        <v>90</v>
      </c>
      <c r="G2194" s="30">
        <v>900</v>
      </c>
      <c r="H2194" s="30">
        <v>0</v>
      </c>
      <c r="I2194" s="30">
        <f t="shared" si="102"/>
        <v>900</v>
      </c>
      <c r="J2194" s="30">
        <v>70</v>
      </c>
      <c r="K2194" s="30">
        <v>700</v>
      </c>
      <c r="L2194" s="30">
        <f t="shared" si="103"/>
        <v>200</v>
      </c>
      <c r="M2194" s="31">
        <f t="shared" si="104"/>
        <v>0.22222222222222221</v>
      </c>
    </row>
    <row r="2195" spans="1:13" x14ac:dyDescent="0.25">
      <c r="A2195" s="28" t="s">
        <v>15</v>
      </c>
      <c r="B2195" s="28" t="s">
        <v>5625</v>
      </c>
      <c r="C2195" s="29">
        <v>45077</v>
      </c>
      <c r="D2195" s="28" t="s">
        <v>5631</v>
      </c>
      <c r="E2195" s="30">
        <v>134</v>
      </c>
      <c r="F2195" s="30">
        <v>90</v>
      </c>
      <c r="G2195" s="30">
        <v>12060</v>
      </c>
      <c r="H2195" s="30">
        <v>0</v>
      </c>
      <c r="I2195" s="30">
        <f t="shared" si="102"/>
        <v>12060</v>
      </c>
      <c r="J2195" s="30">
        <v>65</v>
      </c>
      <c r="K2195" s="30">
        <v>8710</v>
      </c>
      <c r="L2195" s="30">
        <f t="shared" si="103"/>
        <v>3350</v>
      </c>
      <c r="M2195" s="31">
        <f t="shared" si="104"/>
        <v>0.27777777777777779</v>
      </c>
    </row>
    <row r="2196" spans="1:13" x14ac:dyDescent="0.25">
      <c r="A2196" s="28" t="s">
        <v>15</v>
      </c>
      <c r="B2196" s="28" t="s">
        <v>5625</v>
      </c>
      <c r="C2196" s="29">
        <v>45077</v>
      </c>
      <c r="D2196" s="28" t="s">
        <v>5632</v>
      </c>
      <c r="E2196" s="30">
        <v>96</v>
      </c>
      <c r="F2196" s="30">
        <v>270</v>
      </c>
      <c r="G2196" s="30">
        <v>25920</v>
      </c>
      <c r="H2196" s="30">
        <v>0</v>
      </c>
      <c r="I2196" s="30">
        <f t="shared" si="102"/>
        <v>25920</v>
      </c>
      <c r="J2196" s="30">
        <v>165</v>
      </c>
      <c r="K2196" s="30">
        <v>15840</v>
      </c>
      <c r="L2196" s="30">
        <f t="shared" si="103"/>
        <v>10080</v>
      </c>
      <c r="M2196" s="31">
        <f t="shared" si="104"/>
        <v>0.3888888888888889</v>
      </c>
    </row>
    <row r="2197" spans="1:13" x14ac:dyDescent="0.25">
      <c r="A2197" s="28" t="s">
        <v>15</v>
      </c>
      <c r="B2197" s="28" t="s">
        <v>5625</v>
      </c>
      <c r="C2197" s="29">
        <v>45077</v>
      </c>
      <c r="D2197" s="28" t="s">
        <v>4532</v>
      </c>
      <c r="E2197" s="30">
        <v>99</v>
      </c>
      <c r="F2197" s="30">
        <v>255</v>
      </c>
      <c r="G2197" s="30">
        <v>25245</v>
      </c>
      <c r="H2197" s="30">
        <v>0</v>
      </c>
      <c r="I2197" s="30">
        <f t="shared" si="102"/>
        <v>25245</v>
      </c>
      <c r="J2197" s="30">
        <v>97</v>
      </c>
      <c r="K2197" s="30">
        <v>9603</v>
      </c>
      <c r="L2197" s="30">
        <f t="shared" si="103"/>
        <v>15642</v>
      </c>
      <c r="M2197" s="31">
        <f t="shared" si="104"/>
        <v>0.61960784313725492</v>
      </c>
    </row>
    <row r="2198" spans="1:13" x14ac:dyDescent="0.25">
      <c r="A2198" s="28" t="s">
        <v>15</v>
      </c>
      <c r="B2198" s="28" t="s">
        <v>5514</v>
      </c>
      <c r="C2198" s="29">
        <v>45065</v>
      </c>
      <c r="D2198" s="28"/>
      <c r="E2198" s="30">
        <v>10</v>
      </c>
      <c r="F2198" s="30">
        <v>800</v>
      </c>
      <c r="G2198" s="30">
        <v>8000</v>
      </c>
      <c r="H2198" s="30">
        <v>0</v>
      </c>
      <c r="I2198" s="30">
        <f t="shared" si="102"/>
        <v>8000</v>
      </c>
      <c r="J2198" s="30"/>
      <c r="K2198" s="30"/>
      <c r="L2198" s="30">
        <f t="shared" si="103"/>
        <v>8000</v>
      </c>
      <c r="M2198" s="31">
        <f t="shared" si="104"/>
        <v>1</v>
      </c>
    </row>
    <row r="2199" spans="1:13" x14ac:dyDescent="0.25">
      <c r="A2199" s="28" t="s">
        <v>15</v>
      </c>
      <c r="B2199" s="28" t="s">
        <v>5514</v>
      </c>
      <c r="C2199" s="29">
        <v>45065</v>
      </c>
      <c r="D2199" s="28"/>
      <c r="E2199" s="30">
        <v>10</v>
      </c>
      <c r="F2199" s="30">
        <v>600</v>
      </c>
      <c r="G2199" s="30">
        <v>6000</v>
      </c>
      <c r="H2199" s="30">
        <v>0</v>
      </c>
      <c r="I2199" s="30">
        <f t="shared" si="102"/>
        <v>6000</v>
      </c>
      <c r="J2199" s="30"/>
      <c r="K2199" s="30"/>
      <c r="L2199" s="30">
        <f t="shared" si="103"/>
        <v>6000</v>
      </c>
      <c r="M2199" s="31">
        <f t="shared" si="104"/>
        <v>1</v>
      </c>
    </row>
    <row r="2200" spans="1:13" x14ac:dyDescent="0.25">
      <c r="A2200" s="28" t="s">
        <v>15</v>
      </c>
      <c r="B2200" s="28" t="s">
        <v>5514</v>
      </c>
      <c r="C2200" s="29">
        <v>45065</v>
      </c>
      <c r="D2200" s="28" t="s">
        <v>5633</v>
      </c>
      <c r="E2200" s="30">
        <v>5</v>
      </c>
      <c r="F2200" s="30">
        <v>132</v>
      </c>
      <c r="G2200" s="30">
        <v>660</v>
      </c>
      <c r="H2200" s="30">
        <v>0</v>
      </c>
      <c r="I2200" s="30">
        <f t="shared" si="102"/>
        <v>660</v>
      </c>
      <c r="J2200" s="30">
        <v>25</v>
      </c>
      <c r="K2200" s="30">
        <v>125</v>
      </c>
      <c r="L2200" s="30">
        <f t="shared" si="103"/>
        <v>535</v>
      </c>
      <c r="M2200" s="31">
        <f t="shared" si="104"/>
        <v>0.81060606060606055</v>
      </c>
    </row>
    <row r="2201" spans="1:13" x14ac:dyDescent="0.25">
      <c r="A2201" s="28" t="s">
        <v>15</v>
      </c>
      <c r="B2201" s="28" t="s">
        <v>5479</v>
      </c>
      <c r="C2201" s="29">
        <v>45065</v>
      </c>
      <c r="D2201" s="28" t="s">
        <v>5634</v>
      </c>
      <c r="E2201" s="30">
        <v>5</v>
      </c>
      <c r="F2201" s="30">
        <v>390</v>
      </c>
      <c r="G2201" s="30">
        <v>1950</v>
      </c>
      <c r="H2201" s="30">
        <v>0</v>
      </c>
      <c r="I2201" s="30">
        <f t="shared" si="102"/>
        <v>1950</v>
      </c>
      <c r="J2201" s="30">
        <v>150</v>
      </c>
      <c r="K2201" s="30">
        <v>750</v>
      </c>
      <c r="L2201" s="30">
        <f t="shared" si="103"/>
        <v>1200</v>
      </c>
      <c r="M2201" s="31">
        <f t="shared" si="104"/>
        <v>0.61538461538461542</v>
      </c>
    </row>
    <row r="2202" spans="1:13" x14ac:dyDescent="0.25">
      <c r="A2202" s="28" t="s">
        <v>15</v>
      </c>
      <c r="B2202" s="28" t="s">
        <v>5479</v>
      </c>
      <c r="C2202" s="29">
        <v>45065</v>
      </c>
      <c r="D2202" s="28" t="s">
        <v>5536</v>
      </c>
      <c r="E2202" s="30">
        <v>40</v>
      </c>
      <c r="F2202" s="30">
        <v>352</v>
      </c>
      <c r="G2202" s="30">
        <v>14080</v>
      </c>
      <c r="H2202" s="30">
        <v>0</v>
      </c>
      <c r="I2202" s="30">
        <f t="shared" si="102"/>
        <v>14080</v>
      </c>
      <c r="J2202" s="30">
        <v>150</v>
      </c>
      <c r="K2202" s="30">
        <v>6000</v>
      </c>
      <c r="L2202" s="30">
        <f t="shared" si="103"/>
        <v>8080</v>
      </c>
      <c r="M2202" s="31">
        <f t="shared" si="104"/>
        <v>0.57386363636363635</v>
      </c>
    </row>
    <row r="2203" spans="1:13" x14ac:dyDescent="0.25">
      <c r="A2203" s="28" t="s">
        <v>15</v>
      </c>
      <c r="B2203" s="28" t="s">
        <v>5635</v>
      </c>
      <c r="C2203" s="29">
        <v>45075</v>
      </c>
      <c r="D2203" s="28" t="s">
        <v>5636</v>
      </c>
      <c r="E2203" s="30">
        <v>5</v>
      </c>
      <c r="F2203" s="30">
        <v>620</v>
      </c>
      <c r="G2203" s="30">
        <v>3100</v>
      </c>
      <c r="H2203" s="30">
        <v>0</v>
      </c>
      <c r="I2203" s="30">
        <f t="shared" si="102"/>
        <v>3100</v>
      </c>
      <c r="J2203" s="30">
        <v>220</v>
      </c>
      <c r="K2203" s="30">
        <v>1100</v>
      </c>
      <c r="L2203" s="30">
        <f t="shared" si="103"/>
        <v>2000</v>
      </c>
      <c r="M2203" s="31">
        <f t="shared" si="104"/>
        <v>0.64516129032258063</v>
      </c>
    </row>
    <row r="2204" spans="1:13" x14ac:dyDescent="0.25">
      <c r="A2204" s="28" t="s">
        <v>15</v>
      </c>
      <c r="B2204" s="28" t="s">
        <v>5635</v>
      </c>
      <c r="C2204" s="29">
        <v>45075</v>
      </c>
      <c r="D2204" s="28" t="s">
        <v>5495</v>
      </c>
      <c r="E2204" s="30">
        <v>30</v>
      </c>
      <c r="F2204" s="30">
        <v>45</v>
      </c>
      <c r="G2204" s="30">
        <v>1350</v>
      </c>
      <c r="H2204" s="30">
        <v>0</v>
      </c>
      <c r="I2204" s="30">
        <f t="shared" si="102"/>
        <v>1350</v>
      </c>
      <c r="J2204" s="30">
        <v>35</v>
      </c>
      <c r="K2204" s="30">
        <v>1050</v>
      </c>
      <c r="L2204" s="30">
        <f t="shared" si="103"/>
        <v>300</v>
      </c>
      <c r="M2204" s="31">
        <f t="shared" si="104"/>
        <v>0.22222222222222221</v>
      </c>
    </row>
    <row r="2205" spans="1:13" x14ac:dyDescent="0.25">
      <c r="A2205" s="28" t="s">
        <v>15</v>
      </c>
      <c r="B2205" s="28" t="s">
        <v>5635</v>
      </c>
      <c r="C2205" s="29">
        <v>45075</v>
      </c>
      <c r="D2205" s="28" t="s">
        <v>5497</v>
      </c>
      <c r="E2205" s="30">
        <v>30</v>
      </c>
      <c r="F2205" s="30">
        <v>86</v>
      </c>
      <c r="G2205" s="30">
        <v>2580</v>
      </c>
      <c r="H2205" s="30">
        <v>0</v>
      </c>
      <c r="I2205" s="30">
        <f t="shared" si="102"/>
        <v>2580</v>
      </c>
      <c r="J2205" s="30">
        <v>70.5</v>
      </c>
      <c r="K2205" s="30">
        <v>2115</v>
      </c>
      <c r="L2205" s="30">
        <f t="shared" si="103"/>
        <v>465</v>
      </c>
      <c r="M2205" s="31">
        <f t="shared" si="104"/>
        <v>0.18023255813953487</v>
      </c>
    </row>
    <row r="2206" spans="1:13" x14ac:dyDescent="0.25">
      <c r="A2206" s="28" t="s">
        <v>15</v>
      </c>
      <c r="B2206" s="28" t="s">
        <v>5635</v>
      </c>
      <c r="C2206" s="29">
        <v>45075</v>
      </c>
      <c r="D2206" s="28" t="s">
        <v>5637</v>
      </c>
      <c r="E2206" s="30">
        <v>10</v>
      </c>
      <c r="F2206" s="30">
        <v>150</v>
      </c>
      <c r="G2206" s="30">
        <v>1500</v>
      </c>
      <c r="H2206" s="30">
        <v>0</v>
      </c>
      <c r="I2206" s="30">
        <f t="shared" si="102"/>
        <v>1500</v>
      </c>
      <c r="J2206" s="30">
        <v>15</v>
      </c>
      <c r="K2206" s="30">
        <v>150</v>
      </c>
      <c r="L2206" s="30">
        <f t="shared" si="103"/>
        <v>1350</v>
      </c>
      <c r="M2206" s="31">
        <f t="shared" si="104"/>
        <v>0.9</v>
      </c>
    </row>
    <row r="2207" spans="1:13" x14ac:dyDescent="0.25">
      <c r="A2207" s="28" t="s">
        <v>15</v>
      </c>
      <c r="B2207" s="28" t="s">
        <v>5635</v>
      </c>
      <c r="C2207" s="29">
        <v>45075</v>
      </c>
      <c r="D2207" s="28" t="s">
        <v>5638</v>
      </c>
      <c r="E2207" s="30">
        <v>1</v>
      </c>
      <c r="F2207" s="30">
        <v>5000</v>
      </c>
      <c r="G2207" s="30">
        <v>5000</v>
      </c>
      <c r="H2207" s="30">
        <v>0</v>
      </c>
      <c r="I2207" s="30">
        <f t="shared" si="102"/>
        <v>5000</v>
      </c>
      <c r="J2207" s="30">
        <v>2600</v>
      </c>
      <c r="K2207" s="30">
        <v>2600</v>
      </c>
      <c r="L2207" s="30">
        <f t="shared" si="103"/>
        <v>2400</v>
      </c>
      <c r="M2207" s="31">
        <f t="shared" si="104"/>
        <v>0.48</v>
      </c>
    </row>
    <row r="2208" spans="1:13" x14ac:dyDescent="0.25">
      <c r="A2208" s="28" t="s">
        <v>15</v>
      </c>
      <c r="B2208" s="28" t="s">
        <v>5635</v>
      </c>
      <c r="C2208" s="29">
        <v>45075</v>
      </c>
      <c r="D2208" s="28" t="s">
        <v>5639</v>
      </c>
      <c r="E2208" s="30">
        <v>4</v>
      </c>
      <c r="F2208" s="30">
        <v>70</v>
      </c>
      <c r="G2208" s="30">
        <v>280</v>
      </c>
      <c r="H2208" s="30">
        <v>0</v>
      </c>
      <c r="I2208" s="30">
        <f t="shared" si="102"/>
        <v>280</v>
      </c>
      <c r="J2208" s="30">
        <v>42</v>
      </c>
      <c r="K2208" s="30">
        <v>168</v>
      </c>
      <c r="L2208" s="30">
        <f t="shared" si="103"/>
        <v>112</v>
      </c>
      <c r="M2208" s="31">
        <f t="shared" si="104"/>
        <v>0.4</v>
      </c>
    </row>
    <row r="2209" spans="1:13" x14ac:dyDescent="0.25">
      <c r="A2209" s="28" t="s">
        <v>15</v>
      </c>
      <c r="B2209" s="28" t="s">
        <v>5635</v>
      </c>
      <c r="C2209" s="29">
        <v>45075</v>
      </c>
      <c r="D2209" s="28" t="s">
        <v>5494</v>
      </c>
      <c r="E2209" s="30">
        <v>10</v>
      </c>
      <c r="F2209" s="30">
        <v>800</v>
      </c>
      <c r="G2209" s="30">
        <v>8000</v>
      </c>
      <c r="H2209" s="30">
        <v>0</v>
      </c>
      <c r="I2209" s="30">
        <f t="shared" si="102"/>
        <v>8000</v>
      </c>
      <c r="J2209" s="30">
        <v>350</v>
      </c>
      <c r="K2209" s="30">
        <v>3500</v>
      </c>
      <c r="L2209" s="30">
        <f t="shared" si="103"/>
        <v>4500</v>
      </c>
      <c r="M2209" s="31">
        <f t="shared" si="104"/>
        <v>0.5625</v>
      </c>
    </row>
    <row r="2210" spans="1:13" x14ac:dyDescent="0.25">
      <c r="A2210" s="28" t="s">
        <v>15</v>
      </c>
      <c r="B2210" s="28" t="s">
        <v>5635</v>
      </c>
      <c r="C2210" s="29">
        <v>45075</v>
      </c>
      <c r="D2210" s="28" t="s">
        <v>5640</v>
      </c>
      <c r="E2210" s="30">
        <v>5</v>
      </c>
      <c r="F2210" s="30">
        <v>435</v>
      </c>
      <c r="G2210" s="30">
        <v>2175</v>
      </c>
      <c r="H2210" s="30">
        <v>0</v>
      </c>
      <c r="I2210" s="30">
        <f t="shared" si="102"/>
        <v>2175</v>
      </c>
      <c r="J2210" s="30">
        <v>470</v>
      </c>
      <c r="K2210" s="30">
        <v>2350</v>
      </c>
      <c r="L2210" s="30">
        <f t="shared" si="103"/>
        <v>-175</v>
      </c>
      <c r="M2210" s="31">
        <f t="shared" si="104"/>
        <v>-8.0459770114942528E-2</v>
      </c>
    </row>
    <row r="2211" spans="1:13" x14ac:dyDescent="0.25">
      <c r="A2211" s="28" t="s">
        <v>15</v>
      </c>
      <c r="B2211" s="28" t="s">
        <v>5635</v>
      </c>
      <c r="C2211" s="29">
        <v>45075</v>
      </c>
      <c r="D2211" s="28" t="s">
        <v>5641</v>
      </c>
      <c r="E2211" s="30">
        <v>50</v>
      </c>
      <c r="F2211" s="30">
        <v>38</v>
      </c>
      <c r="G2211" s="30">
        <v>1900</v>
      </c>
      <c r="H2211" s="30">
        <v>0</v>
      </c>
      <c r="I2211" s="30">
        <f t="shared" si="102"/>
        <v>1900</v>
      </c>
      <c r="J2211" s="30">
        <v>31.5</v>
      </c>
      <c r="K2211" s="30">
        <v>1575</v>
      </c>
      <c r="L2211" s="30">
        <f t="shared" si="103"/>
        <v>325</v>
      </c>
      <c r="M2211" s="31">
        <f t="shared" si="104"/>
        <v>0.17105263157894737</v>
      </c>
    </row>
    <row r="2212" spans="1:13" x14ac:dyDescent="0.25">
      <c r="A2212" s="28" t="s">
        <v>15</v>
      </c>
      <c r="B2212" s="28" t="s">
        <v>5635</v>
      </c>
      <c r="C2212" s="29">
        <v>45075</v>
      </c>
      <c r="D2212" s="28" t="s">
        <v>5642</v>
      </c>
      <c r="E2212" s="30">
        <v>10</v>
      </c>
      <c r="F2212" s="30">
        <v>38</v>
      </c>
      <c r="G2212" s="30">
        <v>380</v>
      </c>
      <c r="H2212" s="30">
        <v>0</v>
      </c>
      <c r="I2212" s="30">
        <f t="shared" si="102"/>
        <v>380</v>
      </c>
      <c r="J2212" s="30">
        <v>30</v>
      </c>
      <c r="K2212" s="30">
        <v>300</v>
      </c>
      <c r="L2212" s="30">
        <f t="shared" si="103"/>
        <v>80</v>
      </c>
      <c r="M2212" s="31">
        <f t="shared" si="104"/>
        <v>0.21052631578947367</v>
      </c>
    </row>
    <row r="2213" spans="1:13" x14ac:dyDescent="0.25">
      <c r="A2213" s="28" t="s">
        <v>15</v>
      </c>
      <c r="B2213" s="28" t="s">
        <v>5643</v>
      </c>
      <c r="C2213" s="29">
        <v>45075</v>
      </c>
      <c r="D2213" s="28" t="s">
        <v>5644</v>
      </c>
      <c r="E2213" s="30">
        <v>12</v>
      </c>
      <c r="F2213" s="30">
        <v>65</v>
      </c>
      <c r="G2213" s="30">
        <v>780</v>
      </c>
      <c r="H2213" s="30">
        <v>0</v>
      </c>
      <c r="I2213" s="30">
        <f t="shared" si="102"/>
        <v>780</v>
      </c>
      <c r="J2213" s="30">
        <v>28</v>
      </c>
      <c r="K2213" s="30">
        <v>336</v>
      </c>
      <c r="L2213" s="30">
        <f t="shared" si="103"/>
        <v>444</v>
      </c>
      <c r="M2213" s="31">
        <f t="shared" si="104"/>
        <v>0.56923076923076921</v>
      </c>
    </row>
    <row r="2214" spans="1:13" x14ac:dyDescent="0.25">
      <c r="A2214" s="28" t="s">
        <v>15</v>
      </c>
      <c r="B2214" s="28" t="s">
        <v>5643</v>
      </c>
      <c r="C2214" s="29">
        <v>45075</v>
      </c>
      <c r="D2214" s="28" t="s">
        <v>5645</v>
      </c>
      <c r="E2214" s="30">
        <v>12</v>
      </c>
      <c r="F2214" s="30">
        <v>81</v>
      </c>
      <c r="G2214" s="30">
        <v>972</v>
      </c>
      <c r="H2214" s="30">
        <v>0</v>
      </c>
      <c r="I2214" s="30">
        <f t="shared" si="102"/>
        <v>972</v>
      </c>
      <c r="J2214" s="30">
        <v>42</v>
      </c>
      <c r="K2214" s="30">
        <v>504</v>
      </c>
      <c r="L2214" s="30">
        <f t="shared" si="103"/>
        <v>468</v>
      </c>
      <c r="M2214" s="31">
        <f t="shared" si="104"/>
        <v>0.48148148148148145</v>
      </c>
    </row>
    <row r="2215" spans="1:13" x14ac:dyDescent="0.25">
      <c r="A2215" s="28" t="s">
        <v>15</v>
      </c>
      <c r="B2215" s="28" t="s">
        <v>5643</v>
      </c>
      <c r="C2215" s="29">
        <v>45075</v>
      </c>
      <c r="D2215" s="28" t="s">
        <v>5646</v>
      </c>
      <c r="E2215" s="30">
        <v>5</v>
      </c>
      <c r="F2215" s="30">
        <v>12</v>
      </c>
      <c r="G2215" s="30">
        <v>60</v>
      </c>
      <c r="H2215" s="30">
        <v>0</v>
      </c>
      <c r="I2215" s="30">
        <f t="shared" si="102"/>
        <v>60</v>
      </c>
      <c r="J2215" s="30">
        <v>12.5</v>
      </c>
      <c r="K2215" s="30">
        <v>62.5</v>
      </c>
      <c r="L2215" s="30">
        <f t="shared" si="103"/>
        <v>-2.5</v>
      </c>
      <c r="M2215" s="31">
        <f t="shared" si="104"/>
        <v>-4.1666666666666664E-2</v>
      </c>
    </row>
    <row r="2216" spans="1:13" x14ac:dyDescent="0.25">
      <c r="A2216" s="28" t="s">
        <v>15</v>
      </c>
      <c r="B2216" s="28" t="s">
        <v>5643</v>
      </c>
      <c r="C2216" s="29">
        <v>45075</v>
      </c>
      <c r="D2216" s="28" t="s">
        <v>5647</v>
      </c>
      <c r="E2216" s="30">
        <v>5</v>
      </c>
      <c r="F2216" s="30">
        <v>30</v>
      </c>
      <c r="G2216" s="30">
        <v>150</v>
      </c>
      <c r="H2216" s="30">
        <v>0</v>
      </c>
      <c r="I2216" s="30">
        <f t="shared" si="102"/>
        <v>150</v>
      </c>
      <c r="J2216" s="30">
        <v>23.5</v>
      </c>
      <c r="K2216" s="30">
        <v>117.5</v>
      </c>
      <c r="L2216" s="30">
        <f t="shared" si="103"/>
        <v>32.5</v>
      </c>
      <c r="M2216" s="31">
        <f t="shared" si="104"/>
        <v>0.21666666666666667</v>
      </c>
    </row>
    <row r="2217" spans="1:13" x14ac:dyDescent="0.25">
      <c r="A2217" s="28" t="s">
        <v>15</v>
      </c>
      <c r="B2217" s="28" t="s">
        <v>5643</v>
      </c>
      <c r="C2217" s="29">
        <v>45075</v>
      </c>
      <c r="D2217" s="28" t="s">
        <v>5648</v>
      </c>
      <c r="E2217" s="30">
        <v>50</v>
      </c>
      <c r="F2217" s="30">
        <v>265</v>
      </c>
      <c r="G2217" s="30">
        <v>13250</v>
      </c>
      <c r="H2217" s="30">
        <v>0</v>
      </c>
      <c r="I2217" s="30">
        <f t="shared" si="102"/>
        <v>13250</v>
      </c>
      <c r="J2217" s="30">
        <v>196</v>
      </c>
      <c r="K2217" s="30">
        <v>9800</v>
      </c>
      <c r="L2217" s="30">
        <f t="shared" si="103"/>
        <v>3450</v>
      </c>
      <c r="M2217" s="31">
        <f t="shared" si="104"/>
        <v>0.26037735849056604</v>
      </c>
    </row>
    <row r="2218" spans="1:13" x14ac:dyDescent="0.25">
      <c r="A2218" s="28" t="s">
        <v>15</v>
      </c>
      <c r="B2218" s="28" t="s">
        <v>5643</v>
      </c>
      <c r="C2218" s="29">
        <v>45075</v>
      </c>
      <c r="D2218" s="28" t="s">
        <v>5649</v>
      </c>
      <c r="E2218" s="30">
        <v>50</v>
      </c>
      <c r="F2218" s="30">
        <v>327</v>
      </c>
      <c r="G2218" s="30">
        <v>16350</v>
      </c>
      <c r="H2218" s="30">
        <v>0</v>
      </c>
      <c r="I2218" s="30">
        <f t="shared" si="102"/>
        <v>16350</v>
      </c>
      <c r="J2218" s="30">
        <v>220</v>
      </c>
      <c r="K2218" s="30">
        <v>11000</v>
      </c>
      <c r="L2218" s="30">
        <f t="shared" si="103"/>
        <v>5350</v>
      </c>
      <c r="M2218" s="31">
        <f t="shared" si="104"/>
        <v>0.327217125382263</v>
      </c>
    </row>
    <row r="2219" spans="1:13" x14ac:dyDescent="0.25">
      <c r="A2219" s="28" t="s">
        <v>15</v>
      </c>
      <c r="B2219" s="28" t="s">
        <v>5643</v>
      </c>
      <c r="C2219" s="29">
        <v>45075</v>
      </c>
      <c r="D2219" s="28" t="s">
        <v>5650</v>
      </c>
      <c r="E2219" s="30">
        <v>100</v>
      </c>
      <c r="F2219" s="30">
        <v>270</v>
      </c>
      <c r="G2219" s="30">
        <v>27000</v>
      </c>
      <c r="H2219" s="30">
        <v>0</v>
      </c>
      <c r="I2219" s="30">
        <f t="shared" si="102"/>
        <v>27000</v>
      </c>
      <c r="J2219" s="30">
        <v>169</v>
      </c>
      <c r="K2219" s="30">
        <v>16900</v>
      </c>
      <c r="L2219" s="30">
        <f t="shared" si="103"/>
        <v>10100</v>
      </c>
      <c r="M2219" s="31">
        <f t="shared" si="104"/>
        <v>0.37407407407407406</v>
      </c>
    </row>
    <row r="2220" spans="1:13" x14ac:dyDescent="0.25">
      <c r="A2220" s="28" t="s">
        <v>15</v>
      </c>
      <c r="B2220" s="28" t="s">
        <v>5643</v>
      </c>
      <c r="C2220" s="29">
        <v>45075</v>
      </c>
      <c r="D2220" s="28" t="s">
        <v>5651</v>
      </c>
      <c r="E2220" s="30">
        <v>100</v>
      </c>
      <c r="F2220" s="30">
        <v>231</v>
      </c>
      <c r="G2220" s="30">
        <v>23100</v>
      </c>
      <c r="H2220" s="30">
        <v>0</v>
      </c>
      <c r="I2220" s="30">
        <f t="shared" si="102"/>
        <v>23100</v>
      </c>
      <c r="J2220" s="30">
        <v>189</v>
      </c>
      <c r="K2220" s="30">
        <v>18900</v>
      </c>
      <c r="L2220" s="30">
        <f t="shared" si="103"/>
        <v>4200</v>
      </c>
      <c r="M2220" s="31">
        <f t="shared" si="104"/>
        <v>0.18181818181818182</v>
      </c>
    </row>
    <row r="2221" spans="1:13" x14ac:dyDescent="0.25">
      <c r="A2221" s="28" t="s">
        <v>15</v>
      </c>
      <c r="B2221" s="28" t="s">
        <v>5643</v>
      </c>
      <c r="C2221" s="29">
        <v>45075</v>
      </c>
      <c r="D2221" s="28" t="s">
        <v>5652</v>
      </c>
      <c r="E2221" s="30">
        <v>10</v>
      </c>
      <c r="F2221" s="30">
        <v>73</v>
      </c>
      <c r="G2221" s="30">
        <v>730</v>
      </c>
      <c r="H2221" s="30">
        <v>0</v>
      </c>
      <c r="I2221" s="30">
        <f t="shared" si="102"/>
        <v>730</v>
      </c>
      <c r="J2221" s="30">
        <v>102</v>
      </c>
      <c r="K2221" s="30">
        <v>1020</v>
      </c>
      <c r="L2221" s="30">
        <f t="shared" si="103"/>
        <v>-290</v>
      </c>
      <c r="M2221" s="31">
        <f t="shared" si="104"/>
        <v>-0.39726027397260272</v>
      </c>
    </row>
    <row r="2222" spans="1:13" x14ac:dyDescent="0.25">
      <c r="A2222" s="28" t="s">
        <v>15</v>
      </c>
      <c r="B2222" s="28" t="s">
        <v>5643</v>
      </c>
      <c r="C2222" s="29">
        <v>45075</v>
      </c>
      <c r="D2222" s="28" t="s">
        <v>5653</v>
      </c>
      <c r="E2222" s="30">
        <v>10</v>
      </c>
      <c r="F2222" s="30">
        <v>125</v>
      </c>
      <c r="G2222" s="30">
        <v>1250</v>
      </c>
      <c r="H2222" s="30">
        <v>0</v>
      </c>
      <c r="I2222" s="30">
        <f t="shared" si="102"/>
        <v>1250</v>
      </c>
      <c r="J2222" s="30">
        <v>64.95</v>
      </c>
      <c r="K2222" s="30">
        <v>649.5</v>
      </c>
      <c r="L2222" s="30">
        <f t="shared" si="103"/>
        <v>600.5</v>
      </c>
      <c r="M2222" s="31">
        <f t="shared" si="104"/>
        <v>0.48039999999999999</v>
      </c>
    </row>
    <row r="2223" spans="1:13" x14ac:dyDescent="0.25">
      <c r="A2223" s="28" t="s">
        <v>15</v>
      </c>
      <c r="B2223" s="28" t="s">
        <v>5643</v>
      </c>
      <c r="C2223" s="29">
        <v>45075</v>
      </c>
      <c r="D2223" s="28" t="s">
        <v>5654</v>
      </c>
      <c r="E2223" s="30">
        <v>100</v>
      </c>
      <c r="F2223" s="30">
        <v>100</v>
      </c>
      <c r="G2223" s="30">
        <v>10000</v>
      </c>
      <c r="H2223" s="30">
        <v>0</v>
      </c>
      <c r="I2223" s="30">
        <f t="shared" si="102"/>
        <v>10000</v>
      </c>
      <c r="J2223" s="30">
        <v>24</v>
      </c>
      <c r="K2223" s="30">
        <v>2400</v>
      </c>
      <c r="L2223" s="30">
        <f t="shared" si="103"/>
        <v>7600</v>
      </c>
      <c r="M2223" s="31">
        <f t="shared" si="104"/>
        <v>0.76</v>
      </c>
    </row>
    <row r="2224" spans="1:13" x14ac:dyDescent="0.25">
      <c r="A2224" s="28" t="s">
        <v>15</v>
      </c>
      <c r="B2224" s="28" t="s">
        <v>5643</v>
      </c>
      <c r="C2224" s="29">
        <v>45075</v>
      </c>
      <c r="D2224" s="28" t="s">
        <v>5655</v>
      </c>
      <c r="E2224" s="30">
        <v>10</v>
      </c>
      <c r="F2224" s="30">
        <v>68</v>
      </c>
      <c r="G2224" s="30">
        <v>680</v>
      </c>
      <c r="H2224" s="30">
        <v>0</v>
      </c>
      <c r="I2224" s="30">
        <f t="shared" si="102"/>
        <v>680</v>
      </c>
      <c r="J2224" s="30">
        <v>35</v>
      </c>
      <c r="K2224" s="30">
        <v>350</v>
      </c>
      <c r="L2224" s="30">
        <f t="shared" si="103"/>
        <v>330</v>
      </c>
      <c r="M2224" s="31">
        <f t="shared" si="104"/>
        <v>0.48529411764705882</v>
      </c>
    </row>
    <row r="2225" spans="1:13" x14ac:dyDescent="0.25">
      <c r="A2225" s="28" t="s">
        <v>15</v>
      </c>
      <c r="B2225" s="28" t="s">
        <v>5656</v>
      </c>
      <c r="C2225" s="29">
        <v>45075</v>
      </c>
      <c r="D2225" s="28" t="s">
        <v>5657</v>
      </c>
      <c r="E2225" s="30">
        <v>5</v>
      </c>
      <c r="F2225" s="30">
        <v>360</v>
      </c>
      <c r="G2225" s="30">
        <v>1800</v>
      </c>
      <c r="H2225" s="30">
        <v>0</v>
      </c>
      <c r="I2225" s="30">
        <f t="shared" si="102"/>
        <v>1800</v>
      </c>
      <c r="J2225" s="30">
        <v>103</v>
      </c>
      <c r="K2225" s="30">
        <v>515</v>
      </c>
      <c r="L2225" s="30">
        <f t="shared" si="103"/>
        <v>1285</v>
      </c>
      <c r="M2225" s="31">
        <f t="shared" si="104"/>
        <v>0.71388888888888891</v>
      </c>
    </row>
    <row r="2226" spans="1:13" x14ac:dyDescent="0.25">
      <c r="A2226" s="28" t="s">
        <v>15</v>
      </c>
      <c r="B2226" s="28" t="s">
        <v>5656</v>
      </c>
      <c r="C2226" s="29">
        <v>45075</v>
      </c>
      <c r="D2226" s="28" t="s">
        <v>5499</v>
      </c>
      <c r="E2226" s="30">
        <v>150</v>
      </c>
      <c r="F2226" s="30">
        <v>28</v>
      </c>
      <c r="G2226" s="30">
        <v>4200</v>
      </c>
      <c r="H2226" s="30">
        <v>0</v>
      </c>
      <c r="I2226" s="30">
        <f t="shared" si="102"/>
        <v>4200</v>
      </c>
      <c r="J2226" s="30">
        <v>23</v>
      </c>
      <c r="K2226" s="30">
        <v>3450</v>
      </c>
      <c r="L2226" s="30">
        <f t="shared" si="103"/>
        <v>750</v>
      </c>
      <c r="M2226" s="31">
        <f t="shared" si="104"/>
        <v>0.17857142857142858</v>
      </c>
    </row>
    <row r="2227" spans="1:13" x14ac:dyDescent="0.25">
      <c r="A2227" s="28" t="s">
        <v>15</v>
      </c>
      <c r="B2227" s="28" t="s">
        <v>5656</v>
      </c>
      <c r="C2227" s="29">
        <v>45075</v>
      </c>
      <c r="D2227" s="28" t="s">
        <v>5658</v>
      </c>
      <c r="E2227" s="30">
        <v>2</v>
      </c>
      <c r="F2227" s="30">
        <v>570</v>
      </c>
      <c r="G2227" s="30">
        <v>1140</v>
      </c>
      <c r="H2227" s="30">
        <v>0</v>
      </c>
      <c r="I2227" s="30">
        <f t="shared" si="102"/>
        <v>1140</v>
      </c>
      <c r="J2227" s="30">
        <v>520</v>
      </c>
      <c r="K2227" s="30">
        <v>1040</v>
      </c>
      <c r="L2227" s="30">
        <f t="shared" si="103"/>
        <v>100</v>
      </c>
      <c r="M2227" s="31">
        <f t="shared" si="104"/>
        <v>8.771929824561403E-2</v>
      </c>
    </row>
    <row r="2228" spans="1:13" x14ac:dyDescent="0.25">
      <c r="A2228" s="28" t="s">
        <v>15</v>
      </c>
      <c r="B2228" s="28" t="s">
        <v>5656</v>
      </c>
      <c r="C2228" s="29">
        <v>45075</v>
      </c>
      <c r="D2228" s="28" t="s">
        <v>5328</v>
      </c>
      <c r="E2228" s="30">
        <v>50</v>
      </c>
      <c r="F2228" s="30">
        <v>649</v>
      </c>
      <c r="G2228" s="30">
        <v>32450</v>
      </c>
      <c r="H2228" s="30">
        <v>0</v>
      </c>
      <c r="I2228" s="30">
        <f t="shared" si="102"/>
        <v>32450</v>
      </c>
      <c r="J2228" s="30">
        <v>260</v>
      </c>
      <c r="K2228" s="30">
        <v>13000</v>
      </c>
      <c r="L2228" s="30">
        <f t="shared" si="103"/>
        <v>19450</v>
      </c>
      <c r="M2228" s="31">
        <f t="shared" si="104"/>
        <v>0.59938366718027736</v>
      </c>
    </row>
    <row r="2229" spans="1:13" x14ac:dyDescent="0.25">
      <c r="A2229" s="28" t="s">
        <v>15</v>
      </c>
      <c r="B2229" s="28" t="s">
        <v>5656</v>
      </c>
      <c r="C2229" s="29">
        <v>45075</v>
      </c>
      <c r="D2229" s="28" t="s">
        <v>5306</v>
      </c>
      <c r="E2229" s="30">
        <v>10</v>
      </c>
      <c r="F2229" s="30">
        <v>649</v>
      </c>
      <c r="G2229" s="30">
        <v>6490</v>
      </c>
      <c r="H2229" s="30">
        <v>0</v>
      </c>
      <c r="I2229" s="30">
        <f t="shared" si="102"/>
        <v>6490</v>
      </c>
      <c r="J2229" s="30">
        <v>275</v>
      </c>
      <c r="K2229" s="30">
        <v>2750</v>
      </c>
      <c r="L2229" s="30">
        <f t="shared" si="103"/>
        <v>3740</v>
      </c>
      <c r="M2229" s="31">
        <f t="shared" si="104"/>
        <v>0.57627118644067798</v>
      </c>
    </row>
    <row r="2230" spans="1:13" x14ac:dyDescent="0.25">
      <c r="A2230" s="28" t="s">
        <v>15</v>
      </c>
      <c r="B2230" s="28" t="s">
        <v>5656</v>
      </c>
      <c r="C2230" s="29">
        <v>45075</v>
      </c>
      <c r="D2230" s="28" t="s">
        <v>5307</v>
      </c>
      <c r="E2230" s="30">
        <v>10</v>
      </c>
      <c r="F2230" s="30">
        <v>649</v>
      </c>
      <c r="G2230" s="30">
        <v>6490</v>
      </c>
      <c r="H2230" s="30">
        <v>0</v>
      </c>
      <c r="I2230" s="30">
        <f t="shared" si="102"/>
        <v>6490</v>
      </c>
      <c r="J2230" s="30">
        <v>275</v>
      </c>
      <c r="K2230" s="30">
        <v>2750</v>
      </c>
      <c r="L2230" s="30">
        <f t="shared" si="103"/>
        <v>3740</v>
      </c>
      <c r="M2230" s="31">
        <f t="shared" si="104"/>
        <v>0.57627118644067798</v>
      </c>
    </row>
    <row r="2231" spans="1:13" x14ac:dyDescent="0.25">
      <c r="A2231" s="28" t="s">
        <v>15</v>
      </c>
      <c r="B2231" s="28" t="s">
        <v>5656</v>
      </c>
      <c r="C2231" s="29">
        <v>45075</v>
      </c>
      <c r="D2231" s="28" t="s">
        <v>5308</v>
      </c>
      <c r="E2231" s="30">
        <v>10</v>
      </c>
      <c r="F2231" s="30">
        <v>649</v>
      </c>
      <c r="G2231" s="30">
        <v>6490</v>
      </c>
      <c r="H2231" s="30">
        <v>0</v>
      </c>
      <c r="I2231" s="30">
        <f t="shared" si="102"/>
        <v>6490</v>
      </c>
      <c r="J2231" s="30">
        <v>275</v>
      </c>
      <c r="K2231" s="30">
        <v>2750</v>
      </c>
      <c r="L2231" s="30">
        <f t="shared" si="103"/>
        <v>3740</v>
      </c>
      <c r="M2231" s="31">
        <f t="shared" si="104"/>
        <v>0.57627118644067798</v>
      </c>
    </row>
    <row r="2232" spans="1:13" x14ac:dyDescent="0.25">
      <c r="A2232" s="28" t="s">
        <v>15</v>
      </c>
      <c r="B2232" s="28" t="s">
        <v>5656</v>
      </c>
      <c r="C2232" s="29">
        <v>45075</v>
      </c>
      <c r="D2232" s="28" t="s">
        <v>5659</v>
      </c>
      <c r="E2232" s="30">
        <v>50</v>
      </c>
      <c r="F2232" s="30">
        <v>1000</v>
      </c>
      <c r="G2232" s="30">
        <v>50000</v>
      </c>
      <c r="H2232" s="30">
        <v>0</v>
      </c>
      <c r="I2232" s="30">
        <f t="shared" si="102"/>
        <v>50000</v>
      </c>
      <c r="J2232" s="30">
        <v>600</v>
      </c>
      <c r="K2232" s="30">
        <v>30000</v>
      </c>
      <c r="L2232" s="30">
        <f t="shared" si="103"/>
        <v>20000</v>
      </c>
      <c r="M2232" s="31">
        <f t="shared" si="104"/>
        <v>0.4</v>
      </c>
    </row>
    <row r="2233" spans="1:13" x14ac:dyDescent="0.25">
      <c r="A2233" s="28" t="s">
        <v>15</v>
      </c>
      <c r="B2233" s="28" t="s">
        <v>5656</v>
      </c>
      <c r="C2233" s="29">
        <v>45075</v>
      </c>
      <c r="D2233" s="28" t="s">
        <v>5533</v>
      </c>
      <c r="E2233" s="30">
        <v>15</v>
      </c>
      <c r="F2233" s="30">
        <v>200</v>
      </c>
      <c r="G2233" s="30">
        <v>3000</v>
      </c>
      <c r="H2233" s="30">
        <v>0</v>
      </c>
      <c r="I2233" s="30">
        <f t="shared" si="102"/>
        <v>3000</v>
      </c>
      <c r="J2233" s="30">
        <v>60</v>
      </c>
      <c r="K2233" s="30">
        <v>900</v>
      </c>
      <c r="L2233" s="30">
        <f t="shared" si="103"/>
        <v>2100</v>
      </c>
      <c r="M2233" s="31">
        <f t="shared" si="104"/>
        <v>0.7</v>
      </c>
    </row>
    <row r="2234" spans="1:13" x14ac:dyDescent="0.25">
      <c r="A2234" s="28" t="s">
        <v>15</v>
      </c>
      <c r="B2234" s="28" t="s">
        <v>5656</v>
      </c>
      <c r="C2234" s="29">
        <v>45075</v>
      </c>
      <c r="D2234" s="28" t="s">
        <v>5660</v>
      </c>
      <c r="E2234" s="30">
        <v>5</v>
      </c>
      <c r="F2234" s="30">
        <v>1200</v>
      </c>
      <c r="G2234" s="30">
        <v>6000</v>
      </c>
      <c r="H2234" s="30">
        <v>0</v>
      </c>
      <c r="I2234" s="30">
        <f t="shared" si="102"/>
        <v>6000</v>
      </c>
      <c r="J2234" s="30">
        <v>230</v>
      </c>
      <c r="K2234" s="30">
        <v>1150</v>
      </c>
      <c r="L2234" s="30">
        <f t="shared" si="103"/>
        <v>4850</v>
      </c>
      <c r="M2234" s="31">
        <f t="shared" si="104"/>
        <v>0.80833333333333335</v>
      </c>
    </row>
    <row r="2235" spans="1:13" x14ac:dyDescent="0.25">
      <c r="A2235" s="28" t="s">
        <v>15</v>
      </c>
      <c r="B2235" s="28" t="s">
        <v>5661</v>
      </c>
      <c r="C2235" s="29">
        <v>45075</v>
      </c>
      <c r="D2235" s="28" t="s">
        <v>5662</v>
      </c>
      <c r="E2235" s="30">
        <v>15</v>
      </c>
      <c r="F2235" s="30">
        <v>175</v>
      </c>
      <c r="G2235" s="30">
        <v>2625</v>
      </c>
      <c r="H2235" s="30">
        <v>0</v>
      </c>
      <c r="I2235" s="30">
        <f t="shared" si="102"/>
        <v>2625</v>
      </c>
      <c r="J2235" s="30">
        <v>44.75</v>
      </c>
      <c r="K2235" s="30">
        <v>671.25</v>
      </c>
      <c r="L2235" s="30">
        <f t="shared" si="103"/>
        <v>1953.75</v>
      </c>
      <c r="M2235" s="31">
        <f t="shared" si="104"/>
        <v>0.74428571428571433</v>
      </c>
    </row>
    <row r="2236" spans="1:13" x14ac:dyDescent="0.25">
      <c r="A2236" s="28" t="s">
        <v>15</v>
      </c>
      <c r="B2236" s="28" t="s">
        <v>5661</v>
      </c>
      <c r="C2236" s="29">
        <v>45075</v>
      </c>
      <c r="D2236" s="28" t="s">
        <v>5663</v>
      </c>
      <c r="E2236" s="30">
        <v>5</v>
      </c>
      <c r="F2236" s="30">
        <v>195</v>
      </c>
      <c r="G2236" s="30">
        <v>975</v>
      </c>
      <c r="H2236" s="30">
        <v>0</v>
      </c>
      <c r="I2236" s="30">
        <f t="shared" si="102"/>
        <v>975</v>
      </c>
      <c r="J2236" s="30">
        <v>190</v>
      </c>
      <c r="K2236" s="30">
        <v>950</v>
      </c>
      <c r="L2236" s="30">
        <f t="shared" si="103"/>
        <v>25</v>
      </c>
      <c r="M2236" s="31">
        <f t="shared" si="104"/>
        <v>2.564102564102564E-2</v>
      </c>
    </row>
    <row r="2237" spans="1:13" x14ac:dyDescent="0.25">
      <c r="A2237" s="28" t="s">
        <v>15</v>
      </c>
      <c r="B2237" s="28" t="s">
        <v>5661</v>
      </c>
      <c r="C2237" s="29">
        <v>45075</v>
      </c>
      <c r="D2237" s="28" t="s">
        <v>5664</v>
      </c>
      <c r="E2237" s="30">
        <v>15</v>
      </c>
      <c r="F2237" s="30">
        <v>174</v>
      </c>
      <c r="G2237" s="30">
        <v>2610</v>
      </c>
      <c r="H2237" s="30">
        <v>0</v>
      </c>
      <c r="I2237" s="30">
        <f t="shared" si="102"/>
        <v>2610</v>
      </c>
      <c r="J2237" s="30">
        <v>165</v>
      </c>
      <c r="K2237" s="30">
        <v>2475</v>
      </c>
      <c r="L2237" s="30">
        <f t="shared" si="103"/>
        <v>135</v>
      </c>
      <c r="M2237" s="31">
        <f t="shared" si="104"/>
        <v>5.1724137931034482E-2</v>
      </c>
    </row>
    <row r="2238" spans="1:13" x14ac:dyDescent="0.25">
      <c r="A2238" s="28" t="s">
        <v>15</v>
      </c>
      <c r="B2238" s="28" t="s">
        <v>5661</v>
      </c>
      <c r="C2238" s="29">
        <v>45075</v>
      </c>
      <c r="D2238" s="28" t="s">
        <v>5665</v>
      </c>
      <c r="E2238" s="30">
        <v>2</v>
      </c>
      <c r="F2238" s="30">
        <v>4000</v>
      </c>
      <c r="G2238" s="30">
        <v>8000</v>
      </c>
      <c r="H2238" s="30">
        <v>0</v>
      </c>
      <c r="I2238" s="30">
        <f t="shared" si="102"/>
        <v>8000</v>
      </c>
      <c r="J2238" s="30">
        <v>3990</v>
      </c>
      <c r="K2238" s="30">
        <v>7980</v>
      </c>
      <c r="L2238" s="30">
        <f t="shared" si="103"/>
        <v>20</v>
      </c>
      <c r="M2238" s="31">
        <f t="shared" si="104"/>
        <v>2.5000000000000001E-3</v>
      </c>
    </row>
    <row r="2239" spans="1:13" x14ac:dyDescent="0.25">
      <c r="A2239" s="28" t="s">
        <v>15</v>
      </c>
      <c r="B2239" s="28" t="s">
        <v>5661</v>
      </c>
      <c r="C2239" s="29">
        <v>45075</v>
      </c>
      <c r="D2239" s="28" t="s">
        <v>5314</v>
      </c>
      <c r="E2239" s="30">
        <v>5</v>
      </c>
      <c r="F2239" s="30">
        <v>150</v>
      </c>
      <c r="G2239" s="30">
        <v>750</v>
      </c>
      <c r="H2239" s="30">
        <v>0</v>
      </c>
      <c r="I2239" s="30">
        <f t="shared" si="102"/>
        <v>750</v>
      </c>
      <c r="J2239" s="30">
        <v>42</v>
      </c>
      <c r="K2239" s="30">
        <v>210</v>
      </c>
      <c r="L2239" s="30">
        <f t="shared" si="103"/>
        <v>540</v>
      </c>
      <c r="M2239" s="31">
        <f t="shared" si="104"/>
        <v>0.72</v>
      </c>
    </row>
    <row r="2240" spans="1:13" x14ac:dyDescent="0.25">
      <c r="A2240" s="28" t="s">
        <v>15</v>
      </c>
      <c r="B2240" s="28" t="s">
        <v>5661</v>
      </c>
      <c r="C2240" s="29">
        <v>45075</v>
      </c>
      <c r="D2240" s="28" t="s">
        <v>5666</v>
      </c>
      <c r="E2240" s="30">
        <v>3</v>
      </c>
      <c r="F2240" s="30">
        <v>2500</v>
      </c>
      <c r="G2240" s="30">
        <v>7500</v>
      </c>
      <c r="H2240" s="30">
        <v>0</v>
      </c>
      <c r="I2240" s="30">
        <f t="shared" si="102"/>
        <v>7500</v>
      </c>
      <c r="J2240" s="30">
        <v>1019</v>
      </c>
      <c r="K2240" s="30">
        <v>3057</v>
      </c>
      <c r="L2240" s="30">
        <f t="shared" si="103"/>
        <v>4443</v>
      </c>
      <c r="M2240" s="31">
        <f t="shared" si="104"/>
        <v>0.59240000000000004</v>
      </c>
    </row>
    <row r="2241" spans="1:13" x14ac:dyDescent="0.25">
      <c r="A2241" s="28" t="s">
        <v>15</v>
      </c>
      <c r="B2241" s="28" t="s">
        <v>5661</v>
      </c>
      <c r="C2241" s="29">
        <v>45075</v>
      </c>
      <c r="D2241" s="28" t="s">
        <v>5667</v>
      </c>
      <c r="E2241" s="30">
        <v>10</v>
      </c>
      <c r="F2241" s="30">
        <v>249</v>
      </c>
      <c r="G2241" s="30">
        <v>2490</v>
      </c>
      <c r="H2241" s="30">
        <v>0</v>
      </c>
      <c r="I2241" s="30">
        <f t="shared" si="102"/>
        <v>2490</v>
      </c>
      <c r="J2241" s="30">
        <v>62</v>
      </c>
      <c r="K2241" s="30">
        <v>620</v>
      </c>
      <c r="L2241" s="30">
        <f t="shared" si="103"/>
        <v>1870</v>
      </c>
      <c r="M2241" s="31">
        <f t="shared" si="104"/>
        <v>0.75100401606425704</v>
      </c>
    </row>
    <row r="2242" spans="1:13" x14ac:dyDescent="0.25">
      <c r="A2242" s="28" t="s">
        <v>15</v>
      </c>
      <c r="B2242" s="28" t="s">
        <v>5668</v>
      </c>
      <c r="C2242" s="29">
        <v>45069</v>
      </c>
      <c r="D2242" s="28" t="s">
        <v>1781</v>
      </c>
      <c r="E2242" s="30">
        <v>80</v>
      </c>
      <c r="F2242" s="30">
        <v>149</v>
      </c>
      <c r="G2242" s="30">
        <v>11920</v>
      </c>
      <c r="H2242" s="30">
        <v>0</v>
      </c>
      <c r="I2242" s="30">
        <f t="shared" si="102"/>
        <v>11920</v>
      </c>
      <c r="J2242" s="30">
        <v>96</v>
      </c>
      <c r="K2242" s="30">
        <v>7680</v>
      </c>
      <c r="L2242" s="30">
        <f t="shared" si="103"/>
        <v>4240</v>
      </c>
      <c r="M2242" s="31">
        <f t="shared" si="104"/>
        <v>0.35570469798657717</v>
      </c>
    </row>
    <row r="2243" spans="1:13" x14ac:dyDescent="0.25">
      <c r="A2243" s="28" t="s">
        <v>15</v>
      </c>
      <c r="B2243" s="28" t="s">
        <v>5668</v>
      </c>
      <c r="C2243" s="29">
        <v>45069</v>
      </c>
      <c r="D2243" s="28" t="s">
        <v>5669</v>
      </c>
      <c r="E2243" s="30">
        <v>80</v>
      </c>
      <c r="F2243" s="30">
        <v>162</v>
      </c>
      <c r="G2243" s="30">
        <v>12960</v>
      </c>
      <c r="H2243" s="30">
        <v>0</v>
      </c>
      <c r="I2243" s="30">
        <f t="shared" si="102"/>
        <v>12960</v>
      </c>
      <c r="J2243" s="30"/>
      <c r="K2243" s="30"/>
      <c r="L2243" s="30">
        <f t="shared" si="103"/>
        <v>12960</v>
      </c>
      <c r="M2243" s="31">
        <f t="shared" si="104"/>
        <v>1</v>
      </c>
    </row>
    <row r="2244" spans="1:13" x14ac:dyDescent="0.25">
      <c r="A2244" s="28" t="s">
        <v>15</v>
      </c>
      <c r="B2244" s="28" t="s">
        <v>5668</v>
      </c>
      <c r="C2244" s="29">
        <v>45069</v>
      </c>
      <c r="D2244" s="28" t="s">
        <v>5597</v>
      </c>
      <c r="E2244" s="30">
        <v>30</v>
      </c>
      <c r="F2244" s="30">
        <v>234</v>
      </c>
      <c r="G2244" s="30">
        <v>7020</v>
      </c>
      <c r="H2244" s="30">
        <v>0</v>
      </c>
      <c r="I2244" s="30">
        <f t="shared" si="102"/>
        <v>7020</v>
      </c>
      <c r="J2244" s="30">
        <v>150</v>
      </c>
      <c r="K2244" s="30">
        <v>4500</v>
      </c>
      <c r="L2244" s="30">
        <f t="shared" si="103"/>
        <v>2520</v>
      </c>
      <c r="M2244" s="31">
        <f t="shared" si="104"/>
        <v>0.35897435897435898</v>
      </c>
    </row>
    <row r="2245" spans="1:13" x14ac:dyDescent="0.25">
      <c r="A2245" s="28" t="s">
        <v>15</v>
      </c>
      <c r="B2245" s="28" t="s">
        <v>5668</v>
      </c>
      <c r="C2245" s="29">
        <v>45069</v>
      </c>
      <c r="D2245" s="28" t="s">
        <v>5670</v>
      </c>
      <c r="E2245" s="30">
        <v>10</v>
      </c>
      <c r="F2245" s="30">
        <v>50</v>
      </c>
      <c r="G2245" s="30">
        <v>500</v>
      </c>
      <c r="H2245" s="30">
        <v>0</v>
      </c>
      <c r="I2245" s="30">
        <f t="shared" si="102"/>
        <v>500</v>
      </c>
      <c r="J2245" s="30">
        <v>30</v>
      </c>
      <c r="K2245" s="30">
        <v>300</v>
      </c>
      <c r="L2245" s="30">
        <f t="shared" si="103"/>
        <v>200</v>
      </c>
      <c r="M2245" s="31">
        <f t="shared" si="104"/>
        <v>0.4</v>
      </c>
    </row>
    <row r="2246" spans="1:13" x14ac:dyDescent="0.25">
      <c r="A2246" s="28" t="s">
        <v>15</v>
      </c>
      <c r="B2246" s="28" t="s">
        <v>5668</v>
      </c>
      <c r="C2246" s="29">
        <v>45069</v>
      </c>
      <c r="D2246" s="28" t="s">
        <v>5671</v>
      </c>
      <c r="E2246" s="30">
        <v>10</v>
      </c>
      <c r="F2246" s="30">
        <v>214</v>
      </c>
      <c r="G2246" s="30">
        <v>2140</v>
      </c>
      <c r="H2246" s="30">
        <v>0</v>
      </c>
      <c r="I2246" s="30">
        <f t="shared" si="102"/>
        <v>2140</v>
      </c>
      <c r="J2246" s="30">
        <v>149</v>
      </c>
      <c r="K2246" s="30">
        <v>1490</v>
      </c>
      <c r="L2246" s="30">
        <f t="shared" si="103"/>
        <v>650</v>
      </c>
      <c r="M2246" s="31">
        <f t="shared" si="104"/>
        <v>0.30373831775700932</v>
      </c>
    </row>
    <row r="2247" spans="1:13" x14ac:dyDescent="0.25">
      <c r="A2247" s="28" t="s">
        <v>15</v>
      </c>
      <c r="B2247" s="28" t="s">
        <v>5668</v>
      </c>
      <c r="C2247" s="29">
        <v>45069</v>
      </c>
      <c r="D2247" s="28" t="s">
        <v>5672</v>
      </c>
      <c r="E2247" s="30">
        <v>10</v>
      </c>
      <c r="F2247" s="30">
        <v>270</v>
      </c>
      <c r="G2247" s="30">
        <v>2700</v>
      </c>
      <c r="H2247" s="30">
        <v>0</v>
      </c>
      <c r="I2247" s="30">
        <f t="shared" si="102"/>
        <v>2700</v>
      </c>
      <c r="J2247" s="30">
        <v>120</v>
      </c>
      <c r="K2247" s="30">
        <v>1200</v>
      </c>
      <c r="L2247" s="30">
        <f t="shared" si="103"/>
        <v>1500</v>
      </c>
      <c r="M2247" s="31">
        <f t="shared" si="104"/>
        <v>0.55555555555555558</v>
      </c>
    </row>
    <row r="2248" spans="1:13" x14ac:dyDescent="0.25">
      <c r="A2248" s="28" t="s">
        <v>15</v>
      </c>
      <c r="B2248" s="28" t="s">
        <v>5668</v>
      </c>
      <c r="C2248" s="29">
        <v>45069</v>
      </c>
      <c r="D2248" s="28" t="s">
        <v>5673</v>
      </c>
      <c r="E2248" s="30">
        <v>1000</v>
      </c>
      <c r="F2248" s="30">
        <v>19</v>
      </c>
      <c r="G2248" s="30">
        <v>19000</v>
      </c>
      <c r="H2248" s="30">
        <v>0</v>
      </c>
      <c r="I2248" s="30">
        <f t="shared" ref="I2248:I2311" si="105">+G2248-H2248</f>
        <v>19000</v>
      </c>
      <c r="J2248" s="30">
        <v>5.86</v>
      </c>
      <c r="K2248" s="30">
        <v>5860</v>
      </c>
      <c r="L2248" s="30">
        <f t="shared" ref="L2248:L2311" si="106">+I2248-K2248</f>
        <v>13140</v>
      </c>
      <c r="M2248" s="31">
        <f t="shared" ref="M2248:M2311" si="107">+L2248/G2248</f>
        <v>0.69157894736842107</v>
      </c>
    </row>
    <row r="2249" spans="1:13" x14ac:dyDescent="0.25">
      <c r="A2249" s="28" t="s">
        <v>15</v>
      </c>
      <c r="B2249" s="28" t="s">
        <v>5668</v>
      </c>
      <c r="C2249" s="29">
        <v>45069</v>
      </c>
      <c r="D2249" s="28" t="s">
        <v>5674</v>
      </c>
      <c r="E2249" s="30">
        <v>800</v>
      </c>
      <c r="F2249" s="30">
        <v>15</v>
      </c>
      <c r="G2249" s="30">
        <v>12000</v>
      </c>
      <c r="H2249" s="30">
        <v>0</v>
      </c>
      <c r="I2249" s="30">
        <f t="shared" si="105"/>
        <v>12000</v>
      </c>
      <c r="J2249" s="30">
        <v>10.51</v>
      </c>
      <c r="K2249" s="30">
        <v>8408</v>
      </c>
      <c r="L2249" s="30">
        <f t="shared" si="106"/>
        <v>3592</v>
      </c>
      <c r="M2249" s="31">
        <f t="shared" si="107"/>
        <v>0.29933333333333334</v>
      </c>
    </row>
    <row r="2250" spans="1:13" x14ac:dyDescent="0.25">
      <c r="A2250" s="28" t="s">
        <v>15</v>
      </c>
      <c r="B2250" s="28" t="s">
        <v>5668</v>
      </c>
      <c r="C2250" s="29">
        <v>45069</v>
      </c>
      <c r="D2250" s="28" t="s">
        <v>5675</v>
      </c>
      <c r="E2250" s="30">
        <v>12</v>
      </c>
      <c r="F2250" s="30">
        <v>455</v>
      </c>
      <c r="G2250" s="30">
        <v>5460</v>
      </c>
      <c r="H2250" s="30">
        <v>0</v>
      </c>
      <c r="I2250" s="30">
        <f t="shared" si="105"/>
        <v>5460</v>
      </c>
      <c r="J2250" s="30">
        <v>379.75</v>
      </c>
      <c r="K2250" s="30">
        <v>4557</v>
      </c>
      <c r="L2250" s="30">
        <f t="shared" si="106"/>
        <v>903</v>
      </c>
      <c r="M2250" s="31">
        <f t="shared" si="107"/>
        <v>0.16538461538461538</v>
      </c>
    </row>
    <row r="2251" spans="1:13" x14ac:dyDescent="0.25">
      <c r="A2251" s="28" t="s">
        <v>15</v>
      </c>
      <c r="B2251" s="28" t="s">
        <v>5668</v>
      </c>
      <c r="C2251" s="29">
        <v>45069</v>
      </c>
      <c r="D2251" s="28" t="s">
        <v>5676</v>
      </c>
      <c r="E2251" s="30">
        <v>20</v>
      </c>
      <c r="F2251" s="30">
        <v>65</v>
      </c>
      <c r="G2251" s="30">
        <v>1300</v>
      </c>
      <c r="H2251" s="30">
        <v>0</v>
      </c>
      <c r="I2251" s="30">
        <f t="shared" si="105"/>
        <v>1300</v>
      </c>
      <c r="J2251" s="30">
        <v>50</v>
      </c>
      <c r="K2251" s="30">
        <v>1000</v>
      </c>
      <c r="L2251" s="30">
        <f t="shared" si="106"/>
        <v>300</v>
      </c>
      <c r="M2251" s="31">
        <f t="shared" si="107"/>
        <v>0.23076923076923078</v>
      </c>
    </row>
    <row r="2252" spans="1:13" x14ac:dyDescent="0.25">
      <c r="A2252" s="28" t="s">
        <v>15</v>
      </c>
      <c r="B2252" s="28" t="s">
        <v>5668</v>
      </c>
      <c r="C2252" s="29">
        <v>45069</v>
      </c>
      <c r="D2252" s="28" t="s">
        <v>5677</v>
      </c>
      <c r="E2252" s="30">
        <v>4</v>
      </c>
      <c r="F2252" s="30">
        <v>64</v>
      </c>
      <c r="G2252" s="30">
        <v>256</v>
      </c>
      <c r="H2252" s="30">
        <v>0</v>
      </c>
      <c r="I2252" s="30">
        <f t="shared" si="105"/>
        <v>256</v>
      </c>
      <c r="J2252" s="30">
        <v>40</v>
      </c>
      <c r="K2252" s="30">
        <v>160</v>
      </c>
      <c r="L2252" s="30">
        <f t="shared" si="106"/>
        <v>96</v>
      </c>
      <c r="M2252" s="31">
        <f t="shared" si="107"/>
        <v>0.375</v>
      </c>
    </row>
    <row r="2253" spans="1:13" x14ac:dyDescent="0.25">
      <c r="A2253" s="28" t="s">
        <v>15</v>
      </c>
      <c r="B2253" s="28" t="s">
        <v>5678</v>
      </c>
      <c r="C2253" s="29">
        <v>45069</v>
      </c>
      <c r="D2253" s="28" t="s">
        <v>5679</v>
      </c>
      <c r="E2253" s="30">
        <v>500</v>
      </c>
      <c r="F2253" s="30">
        <v>8</v>
      </c>
      <c r="G2253" s="30">
        <v>4000</v>
      </c>
      <c r="H2253" s="30">
        <v>0</v>
      </c>
      <c r="I2253" s="30">
        <f t="shared" si="105"/>
        <v>4000</v>
      </c>
      <c r="J2253" s="30">
        <v>5.4</v>
      </c>
      <c r="K2253" s="30">
        <v>2700</v>
      </c>
      <c r="L2253" s="30">
        <f t="shared" si="106"/>
        <v>1300</v>
      </c>
      <c r="M2253" s="31">
        <f t="shared" si="107"/>
        <v>0.32500000000000001</v>
      </c>
    </row>
    <row r="2254" spans="1:13" x14ac:dyDescent="0.25">
      <c r="A2254" s="28" t="s">
        <v>15</v>
      </c>
      <c r="B2254" s="28" t="s">
        <v>5678</v>
      </c>
      <c r="C2254" s="29">
        <v>45069</v>
      </c>
      <c r="D2254" s="28" t="s">
        <v>5680</v>
      </c>
      <c r="E2254" s="30">
        <v>20</v>
      </c>
      <c r="F2254" s="30">
        <v>130</v>
      </c>
      <c r="G2254" s="30">
        <v>2600</v>
      </c>
      <c r="H2254" s="30">
        <v>0</v>
      </c>
      <c r="I2254" s="30">
        <f t="shared" si="105"/>
        <v>2600</v>
      </c>
      <c r="J2254" s="30">
        <v>77.92</v>
      </c>
      <c r="K2254" s="30">
        <v>1558.32</v>
      </c>
      <c r="L2254" s="30">
        <f t="shared" si="106"/>
        <v>1041.68</v>
      </c>
      <c r="M2254" s="31">
        <f t="shared" si="107"/>
        <v>0.40064615384615387</v>
      </c>
    </row>
    <row r="2255" spans="1:13" x14ac:dyDescent="0.25">
      <c r="A2255" s="28" t="s">
        <v>15</v>
      </c>
      <c r="B2255" s="28" t="s">
        <v>5678</v>
      </c>
      <c r="C2255" s="29">
        <v>45069</v>
      </c>
      <c r="D2255" s="28" t="s">
        <v>5438</v>
      </c>
      <c r="E2255" s="30">
        <v>30</v>
      </c>
      <c r="F2255" s="30">
        <v>33</v>
      </c>
      <c r="G2255" s="30">
        <v>990</v>
      </c>
      <c r="H2255" s="30">
        <v>0</v>
      </c>
      <c r="I2255" s="30">
        <f t="shared" si="105"/>
        <v>990</v>
      </c>
      <c r="J2255" s="30">
        <v>18.100000000000001</v>
      </c>
      <c r="K2255" s="30">
        <v>543</v>
      </c>
      <c r="L2255" s="30">
        <f t="shared" si="106"/>
        <v>447</v>
      </c>
      <c r="M2255" s="31">
        <f t="shared" si="107"/>
        <v>0.45151515151515154</v>
      </c>
    </row>
    <row r="2256" spans="1:13" x14ac:dyDescent="0.25">
      <c r="A2256" s="28" t="s">
        <v>15</v>
      </c>
      <c r="B2256" s="28" t="s">
        <v>5678</v>
      </c>
      <c r="C2256" s="29">
        <v>45069</v>
      </c>
      <c r="D2256" s="28" t="s">
        <v>5681</v>
      </c>
      <c r="E2256" s="30">
        <v>4</v>
      </c>
      <c r="F2256" s="30">
        <v>85</v>
      </c>
      <c r="G2256" s="30">
        <v>340</v>
      </c>
      <c r="H2256" s="30">
        <v>0</v>
      </c>
      <c r="I2256" s="30">
        <f t="shared" si="105"/>
        <v>340</v>
      </c>
      <c r="J2256" s="30">
        <v>32</v>
      </c>
      <c r="K2256" s="30">
        <v>128</v>
      </c>
      <c r="L2256" s="30">
        <f t="shared" si="106"/>
        <v>212</v>
      </c>
      <c r="M2256" s="31">
        <f t="shared" si="107"/>
        <v>0.62352941176470589</v>
      </c>
    </row>
    <row r="2257" spans="1:13" x14ac:dyDescent="0.25">
      <c r="A2257" s="28" t="s">
        <v>15</v>
      </c>
      <c r="B2257" s="28" t="s">
        <v>5678</v>
      </c>
      <c r="C2257" s="29">
        <v>45069</v>
      </c>
      <c r="D2257" s="28" t="s">
        <v>5682</v>
      </c>
      <c r="E2257" s="30">
        <v>150</v>
      </c>
      <c r="F2257" s="30">
        <v>96</v>
      </c>
      <c r="G2257" s="30">
        <v>14400</v>
      </c>
      <c r="H2257" s="30">
        <v>0</v>
      </c>
      <c r="I2257" s="30">
        <f t="shared" si="105"/>
        <v>14400</v>
      </c>
      <c r="J2257" s="30">
        <v>40</v>
      </c>
      <c r="K2257" s="30">
        <v>6000</v>
      </c>
      <c r="L2257" s="30">
        <f t="shared" si="106"/>
        <v>8400</v>
      </c>
      <c r="M2257" s="31">
        <f t="shared" si="107"/>
        <v>0.58333333333333337</v>
      </c>
    </row>
    <row r="2258" spans="1:13" x14ac:dyDescent="0.25">
      <c r="A2258" s="28" t="s">
        <v>15</v>
      </c>
      <c r="B2258" s="28" t="s">
        <v>5678</v>
      </c>
      <c r="C2258" s="29">
        <v>45069</v>
      </c>
      <c r="D2258" s="28" t="s">
        <v>5683</v>
      </c>
      <c r="E2258" s="30">
        <v>100</v>
      </c>
      <c r="F2258" s="30">
        <v>14</v>
      </c>
      <c r="G2258" s="30">
        <v>1400</v>
      </c>
      <c r="H2258" s="30">
        <v>0</v>
      </c>
      <c r="I2258" s="30">
        <f t="shared" si="105"/>
        <v>1400</v>
      </c>
      <c r="J2258" s="30">
        <v>9.1</v>
      </c>
      <c r="K2258" s="30">
        <v>910</v>
      </c>
      <c r="L2258" s="30">
        <f t="shared" si="106"/>
        <v>490</v>
      </c>
      <c r="M2258" s="31">
        <f t="shared" si="107"/>
        <v>0.35</v>
      </c>
    </row>
    <row r="2259" spans="1:13" x14ac:dyDescent="0.25">
      <c r="A2259" s="28" t="s">
        <v>15</v>
      </c>
      <c r="B2259" s="28" t="s">
        <v>5678</v>
      </c>
      <c r="C2259" s="29">
        <v>45069</v>
      </c>
      <c r="D2259" s="28" t="s">
        <v>5684</v>
      </c>
      <c r="E2259" s="30">
        <v>20</v>
      </c>
      <c r="F2259" s="30">
        <v>52</v>
      </c>
      <c r="G2259" s="30">
        <v>1040</v>
      </c>
      <c r="H2259" s="30">
        <v>0</v>
      </c>
      <c r="I2259" s="30">
        <f t="shared" si="105"/>
        <v>1040</v>
      </c>
      <c r="J2259" s="30">
        <v>40</v>
      </c>
      <c r="K2259" s="30">
        <v>800</v>
      </c>
      <c r="L2259" s="30">
        <f t="shared" si="106"/>
        <v>240</v>
      </c>
      <c r="M2259" s="31">
        <f t="shared" si="107"/>
        <v>0.23076923076923078</v>
      </c>
    </row>
    <row r="2260" spans="1:13" x14ac:dyDescent="0.25">
      <c r="A2260" s="28" t="s">
        <v>15</v>
      </c>
      <c r="B2260" s="28" t="s">
        <v>5678</v>
      </c>
      <c r="C2260" s="29">
        <v>45069</v>
      </c>
      <c r="D2260" s="28" t="s">
        <v>5527</v>
      </c>
      <c r="E2260" s="30">
        <v>2</v>
      </c>
      <c r="F2260" s="30">
        <v>845</v>
      </c>
      <c r="G2260" s="30">
        <v>1690</v>
      </c>
      <c r="H2260" s="30">
        <v>0</v>
      </c>
      <c r="I2260" s="30">
        <f t="shared" si="105"/>
        <v>1690</v>
      </c>
      <c r="J2260" s="30">
        <v>700</v>
      </c>
      <c r="K2260" s="30">
        <v>1400</v>
      </c>
      <c r="L2260" s="30">
        <f t="shared" si="106"/>
        <v>290</v>
      </c>
      <c r="M2260" s="31">
        <f t="shared" si="107"/>
        <v>0.17159763313609466</v>
      </c>
    </row>
    <row r="2261" spans="1:13" x14ac:dyDescent="0.25">
      <c r="A2261" s="28" t="s">
        <v>15</v>
      </c>
      <c r="B2261" s="28" t="s">
        <v>5678</v>
      </c>
      <c r="C2261" s="29">
        <v>45069</v>
      </c>
      <c r="D2261" s="28" t="s">
        <v>5685</v>
      </c>
      <c r="E2261" s="30">
        <v>10</v>
      </c>
      <c r="F2261" s="30">
        <v>235</v>
      </c>
      <c r="G2261" s="30">
        <v>2350</v>
      </c>
      <c r="H2261" s="30">
        <v>0</v>
      </c>
      <c r="I2261" s="30">
        <f t="shared" si="105"/>
        <v>2350</v>
      </c>
      <c r="J2261" s="30">
        <v>59</v>
      </c>
      <c r="K2261" s="30">
        <v>590</v>
      </c>
      <c r="L2261" s="30">
        <f t="shared" si="106"/>
        <v>1760</v>
      </c>
      <c r="M2261" s="31">
        <f t="shared" si="107"/>
        <v>0.74893617021276593</v>
      </c>
    </row>
    <row r="2262" spans="1:13" x14ac:dyDescent="0.25">
      <c r="A2262" s="28" t="s">
        <v>15</v>
      </c>
      <c r="B2262" s="28" t="s">
        <v>5678</v>
      </c>
      <c r="C2262" s="29">
        <v>45069</v>
      </c>
      <c r="D2262" s="28" t="s">
        <v>5686</v>
      </c>
      <c r="E2262" s="30">
        <v>10</v>
      </c>
      <c r="F2262" s="30">
        <v>870</v>
      </c>
      <c r="G2262" s="30">
        <v>8700</v>
      </c>
      <c r="H2262" s="30">
        <v>0</v>
      </c>
      <c r="I2262" s="30">
        <f t="shared" si="105"/>
        <v>8700</v>
      </c>
      <c r="J2262" s="30">
        <v>469</v>
      </c>
      <c r="K2262" s="30">
        <v>4690</v>
      </c>
      <c r="L2262" s="30">
        <f t="shared" si="106"/>
        <v>4010</v>
      </c>
      <c r="M2262" s="31">
        <f t="shared" si="107"/>
        <v>0.46091954022988507</v>
      </c>
    </row>
    <row r="2263" spans="1:13" x14ac:dyDescent="0.25">
      <c r="A2263" s="28" t="s">
        <v>15</v>
      </c>
      <c r="B2263" s="28" t="s">
        <v>5687</v>
      </c>
      <c r="C2263" s="29">
        <v>45069</v>
      </c>
      <c r="D2263" s="28" t="s">
        <v>5688</v>
      </c>
      <c r="E2263" s="30">
        <v>10</v>
      </c>
      <c r="F2263" s="30">
        <v>800</v>
      </c>
      <c r="G2263" s="30">
        <v>8000</v>
      </c>
      <c r="H2263" s="30">
        <v>0</v>
      </c>
      <c r="I2263" s="30">
        <f t="shared" si="105"/>
        <v>8000</v>
      </c>
      <c r="J2263" s="30">
        <v>350</v>
      </c>
      <c r="K2263" s="30">
        <v>3500</v>
      </c>
      <c r="L2263" s="30">
        <f t="shared" si="106"/>
        <v>4500</v>
      </c>
      <c r="M2263" s="31">
        <f t="shared" si="107"/>
        <v>0.5625</v>
      </c>
    </row>
    <row r="2264" spans="1:13" x14ac:dyDescent="0.25">
      <c r="A2264" s="28" t="s">
        <v>15</v>
      </c>
      <c r="B2264" s="28" t="s">
        <v>5687</v>
      </c>
      <c r="C2264" s="29">
        <v>45069</v>
      </c>
      <c r="D2264" s="28" t="s">
        <v>5689</v>
      </c>
      <c r="E2264" s="30">
        <v>10</v>
      </c>
      <c r="F2264" s="30">
        <v>25</v>
      </c>
      <c r="G2264" s="30">
        <v>250</v>
      </c>
      <c r="H2264" s="30">
        <v>0</v>
      </c>
      <c r="I2264" s="30">
        <f t="shared" si="105"/>
        <v>250</v>
      </c>
      <c r="J2264" s="30">
        <v>20</v>
      </c>
      <c r="K2264" s="30">
        <v>200</v>
      </c>
      <c r="L2264" s="30">
        <f t="shared" si="106"/>
        <v>50</v>
      </c>
      <c r="M2264" s="31">
        <f t="shared" si="107"/>
        <v>0.2</v>
      </c>
    </row>
    <row r="2265" spans="1:13" x14ac:dyDescent="0.25">
      <c r="A2265" s="28" t="s">
        <v>15</v>
      </c>
      <c r="B2265" s="28" t="s">
        <v>5687</v>
      </c>
      <c r="C2265" s="29">
        <v>45069</v>
      </c>
      <c r="D2265" s="28" t="s">
        <v>5690</v>
      </c>
      <c r="E2265" s="30">
        <v>20</v>
      </c>
      <c r="F2265" s="30">
        <v>419</v>
      </c>
      <c r="G2265" s="30">
        <v>8380</v>
      </c>
      <c r="H2265" s="30">
        <v>0</v>
      </c>
      <c r="I2265" s="30">
        <f t="shared" si="105"/>
        <v>8380</v>
      </c>
      <c r="J2265" s="30">
        <v>241</v>
      </c>
      <c r="K2265" s="30">
        <v>4820</v>
      </c>
      <c r="L2265" s="30">
        <f t="shared" si="106"/>
        <v>3560</v>
      </c>
      <c r="M2265" s="31">
        <f t="shared" si="107"/>
        <v>0.42482100238663484</v>
      </c>
    </row>
    <row r="2266" spans="1:13" x14ac:dyDescent="0.25">
      <c r="A2266" s="28" t="s">
        <v>15</v>
      </c>
      <c r="B2266" s="28" t="s">
        <v>5635</v>
      </c>
      <c r="C2266" s="29">
        <v>45075</v>
      </c>
      <c r="D2266" s="28"/>
      <c r="E2266" s="30">
        <v>25</v>
      </c>
      <c r="F2266" s="30">
        <v>270</v>
      </c>
      <c r="G2266" s="30">
        <v>6750</v>
      </c>
      <c r="H2266" s="30">
        <v>0</v>
      </c>
      <c r="I2266" s="30">
        <f t="shared" si="105"/>
        <v>6750</v>
      </c>
      <c r="J2266" s="30"/>
      <c r="K2266" s="30"/>
      <c r="L2266" s="30">
        <f t="shared" si="106"/>
        <v>6750</v>
      </c>
      <c r="M2266" s="31">
        <f t="shared" si="107"/>
        <v>1</v>
      </c>
    </row>
    <row r="2267" spans="1:13" x14ac:dyDescent="0.25">
      <c r="A2267" s="28" t="s">
        <v>15</v>
      </c>
      <c r="B2267" s="28" t="s">
        <v>5635</v>
      </c>
      <c r="C2267" s="29">
        <v>45075</v>
      </c>
      <c r="D2267" s="28"/>
      <c r="E2267" s="30">
        <v>5</v>
      </c>
      <c r="F2267" s="30">
        <v>378</v>
      </c>
      <c r="G2267" s="30">
        <v>1890</v>
      </c>
      <c r="H2267" s="30">
        <v>0</v>
      </c>
      <c r="I2267" s="30">
        <f t="shared" si="105"/>
        <v>1890</v>
      </c>
      <c r="J2267" s="30"/>
      <c r="K2267" s="30"/>
      <c r="L2267" s="30">
        <f t="shared" si="106"/>
        <v>1890</v>
      </c>
      <c r="M2267" s="31">
        <f t="shared" si="107"/>
        <v>1</v>
      </c>
    </row>
    <row r="2268" spans="1:13" x14ac:dyDescent="0.25">
      <c r="A2268" s="28" t="s">
        <v>15</v>
      </c>
      <c r="B2268" s="28" t="s">
        <v>5635</v>
      </c>
      <c r="C2268" s="29">
        <v>45075</v>
      </c>
      <c r="D2268" s="28"/>
      <c r="E2268" s="30">
        <v>0</v>
      </c>
      <c r="F2268" s="30"/>
      <c r="G2268" s="30"/>
      <c r="H2268" s="30">
        <v>0</v>
      </c>
      <c r="I2268" s="30">
        <f t="shared" si="105"/>
        <v>0</v>
      </c>
      <c r="J2268" s="30"/>
      <c r="K2268" s="30"/>
      <c r="L2268" s="30">
        <f t="shared" si="106"/>
        <v>0</v>
      </c>
      <c r="M2268" s="31" t="e">
        <f t="shared" si="107"/>
        <v>#DIV/0!</v>
      </c>
    </row>
    <row r="2269" spans="1:13" x14ac:dyDescent="0.25">
      <c r="A2269" s="28" t="s">
        <v>15</v>
      </c>
      <c r="B2269" s="28" t="s">
        <v>5635</v>
      </c>
      <c r="C2269" s="29">
        <v>45075</v>
      </c>
      <c r="D2269" s="28"/>
      <c r="E2269" s="30">
        <v>0</v>
      </c>
      <c r="F2269" s="30"/>
      <c r="G2269" s="30"/>
      <c r="H2269" s="30">
        <v>0</v>
      </c>
      <c r="I2269" s="30">
        <f t="shared" si="105"/>
        <v>0</v>
      </c>
      <c r="J2269" s="30"/>
      <c r="K2269" s="30"/>
      <c r="L2269" s="30">
        <f t="shared" si="106"/>
        <v>0</v>
      </c>
      <c r="M2269" s="31" t="e">
        <f t="shared" si="107"/>
        <v>#DIV/0!</v>
      </c>
    </row>
    <row r="2270" spans="1:13" x14ac:dyDescent="0.25">
      <c r="A2270" s="28" t="s">
        <v>15</v>
      </c>
      <c r="B2270" s="28" t="s">
        <v>5635</v>
      </c>
      <c r="C2270" s="29">
        <v>45075</v>
      </c>
      <c r="D2270" s="28"/>
      <c r="E2270" s="30">
        <v>0</v>
      </c>
      <c r="F2270" s="30"/>
      <c r="G2270" s="30"/>
      <c r="H2270" s="30">
        <v>0</v>
      </c>
      <c r="I2270" s="30">
        <f t="shared" si="105"/>
        <v>0</v>
      </c>
      <c r="J2270" s="30"/>
      <c r="K2270" s="30"/>
      <c r="L2270" s="30">
        <f t="shared" si="106"/>
        <v>0</v>
      </c>
      <c r="M2270" s="31" t="e">
        <f t="shared" si="107"/>
        <v>#DIV/0!</v>
      </c>
    </row>
    <row r="2271" spans="1:13" x14ac:dyDescent="0.25">
      <c r="A2271" s="28" t="s">
        <v>15</v>
      </c>
      <c r="B2271" s="28" t="s">
        <v>5656</v>
      </c>
      <c r="C2271" s="29">
        <v>45075</v>
      </c>
      <c r="D2271" s="28"/>
      <c r="E2271" s="30">
        <v>12</v>
      </c>
      <c r="F2271" s="30">
        <v>300</v>
      </c>
      <c r="G2271" s="30">
        <v>3600</v>
      </c>
      <c r="H2271" s="30">
        <v>0</v>
      </c>
      <c r="I2271" s="30">
        <f t="shared" si="105"/>
        <v>3600</v>
      </c>
      <c r="J2271" s="30"/>
      <c r="K2271" s="30"/>
      <c r="L2271" s="30">
        <f t="shared" si="106"/>
        <v>3600</v>
      </c>
      <c r="M2271" s="31">
        <f t="shared" si="107"/>
        <v>1</v>
      </c>
    </row>
    <row r="2272" spans="1:13" x14ac:dyDescent="0.25">
      <c r="A2272" s="28" t="s">
        <v>15</v>
      </c>
      <c r="B2272" s="28" t="s">
        <v>5661</v>
      </c>
      <c r="C2272" s="29">
        <v>45075</v>
      </c>
      <c r="D2272" s="28"/>
      <c r="E2272" s="30">
        <v>12</v>
      </c>
      <c r="F2272" s="30">
        <v>250</v>
      </c>
      <c r="G2272" s="30">
        <v>3000</v>
      </c>
      <c r="H2272" s="30">
        <v>0</v>
      </c>
      <c r="I2272" s="30">
        <f t="shared" si="105"/>
        <v>3000</v>
      </c>
      <c r="J2272" s="30"/>
      <c r="K2272" s="30"/>
      <c r="L2272" s="30">
        <f t="shared" si="106"/>
        <v>3000</v>
      </c>
      <c r="M2272" s="31">
        <f t="shared" si="107"/>
        <v>1</v>
      </c>
    </row>
    <row r="2273" spans="1:13" x14ac:dyDescent="0.25">
      <c r="A2273" s="28" t="s">
        <v>15</v>
      </c>
      <c r="B2273" s="28" t="s">
        <v>5517</v>
      </c>
      <c r="C2273" s="29">
        <v>45065</v>
      </c>
      <c r="D2273" s="28" t="s">
        <v>5633</v>
      </c>
      <c r="E2273" s="30">
        <v>50</v>
      </c>
      <c r="F2273" s="30">
        <v>100</v>
      </c>
      <c r="G2273" s="30">
        <v>5000</v>
      </c>
      <c r="H2273" s="30">
        <v>0</v>
      </c>
      <c r="I2273" s="30">
        <f t="shared" si="105"/>
        <v>5000</v>
      </c>
      <c r="J2273" s="30">
        <v>25</v>
      </c>
      <c r="K2273" s="30">
        <v>1250</v>
      </c>
      <c r="L2273" s="30">
        <f t="shared" si="106"/>
        <v>3750</v>
      </c>
      <c r="M2273" s="31">
        <f t="shared" si="107"/>
        <v>0.75</v>
      </c>
    </row>
    <row r="2274" spans="1:13" x14ac:dyDescent="0.25">
      <c r="A2274" s="28" t="s">
        <v>15</v>
      </c>
      <c r="B2274" s="28" t="s">
        <v>5517</v>
      </c>
      <c r="C2274" s="29">
        <v>45065</v>
      </c>
      <c r="D2274" s="28"/>
      <c r="E2274" s="30">
        <v>0</v>
      </c>
      <c r="F2274" s="30"/>
      <c r="G2274" s="30"/>
      <c r="H2274" s="30">
        <v>0</v>
      </c>
      <c r="I2274" s="30">
        <f t="shared" si="105"/>
        <v>0</v>
      </c>
      <c r="J2274" s="30"/>
      <c r="K2274" s="30"/>
      <c r="L2274" s="30">
        <f t="shared" si="106"/>
        <v>0</v>
      </c>
      <c r="M2274" s="31" t="e">
        <f t="shared" si="107"/>
        <v>#DIV/0!</v>
      </c>
    </row>
    <row r="2275" spans="1:13" x14ac:dyDescent="0.25">
      <c r="A2275" s="28" t="s">
        <v>15</v>
      </c>
      <c r="B2275" s="28" t="s">
        <v>5517</v>
      </c>
      <c r="C2275" s="29">
        <v>45065</v>
      </c>
      <c r="D2275" s="28"/>
      <c r="E2275" s="30">
        <v>0</v>
      </c>
      <c r="F2275" s="30"/>
      <c r="G2275" s="30"/>
      <c r="H2275" s="30">
        <v>0</v>
      </c>
      <c r="I2275" s="30">
        <f t="shared" si="105"/>
        <v>0</v>
      </c>
      <c r="J2275" s="30"/>
      <c r="K2275" s="30"/>
      <c r="L2275" s="30">
        <f t="shared" si="106"/>
        <v>0</v>
      </c>
      <c r="M2275" s="31" t="e">
        <f t="shared" si="107"/>
        <v>#DIV/0!</v>
      </c>
    </row>
    <row r="2276" spans="1:13" x14ac:dyDescent="0.25">
      <c r="A2276" s="28" t="s">
        <v>15</v>
      </c>
      <c r="B2276" s="28" t="s">
        <v>5517</v>
      </c>
      <c r="C2276" s="29">
        <v>45065</v>
      </c>
      <c r="D2276" s="28"/>
      <c r="E2276" s="30">
        <v>0</v>
      </c>
      <c r="F2276" s="30"/>
      <c r="G2276" s="30"/>
      <c r="H2276" s="30">
        <v>0</v>
      </c>
      <c r="I2276" s="30">
        <f t="shared" si="105"/>
        <v>0</v>
      </c>
      <c r="J2276" s="30"/>
      <c r="K2276" s="30"/>
      <c r="L2276" s="30">
        <f t="shared" si="106"/>
        <v>0</v>
      </c>
      <c r="M2276" s="31" t="e">
        <f t="shared" si="107"/>
        <v>#DIV/0!</v>
      </c>
    </row>
    <row r="2277" spans="1:13" x14ac:dyDescent="0.25">
      <c r="A2277" s="28" t="s">
        <v>15</v>
      </c>
      <c r="B2277" s="28" t="s">
        <v>5517</v>
      </c>
      <c r="C2277" s="29">
        <v>45065</v>
      </c>
      <c r="D2277" s="28"/>
      <c r="E2277" s="30">
        <v>0</v>
      </c>
      <c r="F2277" s="30"/>
      <c r="G2277" s="30"/>
      <c r="H2277" s="30">
        <v>0</v>
      </c>
      <c r="I2277" s="30">
        <f t="shared" si="105"/>
        <v>0</v>
      </c>
      <c r="J2277" s="30"/>
      <c r="K2277" s="30"/>
      <c r="L2277" s="30">
        <f t="shared" si="106"/>
        <v>0</v>
      </c>
      <c r="M2277" s="31" t="e">
        <f t="shared" si="107"/>
        <v>#DIV/0!</v>
      </c>
    </row>
    <row r="2278" spans="1:13" x14ac:dyDescent="0.25">
      <c r="A2278" s="28" t="s">
        <v>15</v>
      </c>
      <c r="B2278" s="28" t="s">
        <v>5517</v>
      </c>
      <c r="C2278" s="29">
        <v>45065</v>
      </c>
      <c r="D2278" s="28"/>
      <c r="E2278" s="30">
        <v>0</v>
      </c>
      <c r="F2278" s="30"/>
      <c r="G2278" s="30"/>
      <c r="H2278" s="30">
        <v>0</v>
      </c>
      <c r="I2278" s="30">
        <f t="shared" si="105"/>
        <v>0</v>
      </c>
      <c r="J2278" s="30"/>
      <c r="K2278" s="30"/>
      <c r="L2278" s="30">
        <f t="shared" si="106"/>
        <v>0</v>
      </c>
      <c r="M2278" s="31" t="e">
        <f t="shared" si="107"/>
        <v>#DIV/0!</v>
      </c>
    </row>
    <row r="2279" spans="1:13" x14ac:dyDescent="0.25">
      <c r="A2279" s="28" t="s">
        <v>15</v>
      </c>
      <c r="B2279" s="28" t="s">
        <v>5517</v>
      </c>
      <c r="C2279" s="29">
        <v>45065</v>
      </c>
      <c r="D2279" s="28"/>
      <c r="E2279" s="30">
        <v>0</v>
      </c>
      <c r="F2279" s="30"/>
      <c r="G2279" s="30"/>
      <c r="H2279" s="30">
        <v>0</v>
      </c>
      <c r="I2279" s="30">
        <f t="shared" si="105"/>
        <v>0</v>
      </c>
      <c r="J2279" s="30"/>
      <c r="K2279" s="30"/>
      <c r="L2279" s="30">
        <f t="shared" si="106"/>
        <v>0</v>
      </c>
      <c r="M2279" s="31" t="e">
        <f t="shared" si="107"/>
        <v>#DIV/0!</v>
      </c>
    </row>
    <row r="2280" spans="1:13" x14ac:dyDescent="0.25">
      <c r="A2280" s="28" t="s">
        <v>15</v>
      </c>
      <c r="B2280" s="28" t="s">
        <v>5517</v>
      </c>
      <c r="C2280" s="29">
        <v>45065</v>
      </c>
      <c r="D2280" s="28"/>
      <c r="E2280" s="30">
        <v>0</v>
      </c>
      <c r="F2280" s="30"/>
      <c r="G2280" s="30"/>
      <c r="H2280" s="30">
        <v>0</v>
      </c>
      <c r="I2280" s="30">
        <f t="shared" si="105"/>
        <v>0</v>
      </c>
      <c r="J2280" s="30"/>
      <c r="K2280" s="30"/>
      <c r="L2280" s="30">
        <f t="shared" si="106"/>
        <v>0</v>
      </c>
      <c r="M2280" s="31" t="e">
        <f t="shared" si="107"/>
        <v>#DIV/0!</v>
      </c>
    </row>
    <row r="2281" spans="1:13" x14ac:dyDescent="0.25">
      <c r="A2281" s="28" t="s">
        <v>15</v>
      </c>
      <c r="B2281" s="28" t="s">
        <v>5517</v>
      </c>
      <c r="C2281" s="29">
        <v>45065</v>
      </c>
      <c r="D2281" s="28"/>
      <c r="E2281" s="30">
        <v>0</v>
      </c>
      <c r="F2281" s="30"/>
      <c r="G2281" s="30"/>
      <c r="H2281" s="30">
        <v>0</v>
      </c>
      <c r="I2281" s="30">
        <f t="shared" si="105"/>
        <v>0</v>
      </c>
      <c r="J2281" s="30"/>
      <c r="K2281" s="30"/>
      <c r="L2281" s="30">
        <f t="shared" si="106"/>
        <v>0</v>
      </c>
      <c r="M2281" s="31" t="e">
        <f t="shared" si="107"/>
        <v>#DIV/0!</v>
      </c>
    </row>
    <row r="2282" spans="1:13" x14ac:dyDescent="0.25">
      <c r="A2282" s="28" t="s">
        <v>15</v>
      </c>
      <c r="B2282" s="28" t="s">
        <v>5691</v>
      </c>
      <c r="C2282" s="29">
        <v>45065</v>
      </c>
      <c r="D2282" s="28" t="s">
        <v>5692</v>
      </c>
      <c r="E2282" s="30">
        <v>30</v>
      </c>
      <c r="F2282" s="30">
        <v>100</v>
      </c>
      <c r="G2282" s="30">
        <v>3000</v>
      </c>
      <c r="H2282" s="30">
        <v>0</v>
      </c>
      <c r="I2282" s="30">
        <f t="shared" si="105"/>
        <v>3000</v>
      </c>
      <c r="J2282" s="30">
        <v>25</v>
      </c>
      <c r="K2282" s="30">
        <v>750</v>
      </c>
      <c r="L2282" s="30">
        <f t="shared" si="106"/>
        <v>2250</v>
      </c>
      <c r="M2282" s="31">
        <f t="shared" si="107"/>
        <v>0.75</v>
      </c>
    </row>
    <row r="2283" spans="1:13" x14ac:dyDescent="0.25">
      <c r="A2283" s="28" t="s">
        <v>15</v>
      </c>
      <c r="B2283" s="28" t="s">
        <v>5691</v>
      </c>
      <c r="C2283" s="29">
        <v>45065</v>
      </c>
      <c r="D2283" s="28"/>
      <c r="E2283" s="30">
        <v>10</v>
      </c>
      <c r="F2283" s="30">
        <v>499</v>
      </c>
      <c r="G2283" s="30">
        <v>4990</v>
      </c>
      <c r="H2283" s="30">
        <v>0</v>
      </c>
      <c r="I2283" s="30">
        <f t="shared" si="105"/>
        <v>4990</v>
      </c>
      <c r="J2283" s="30"/>
      <c r="K2283" s="30"/>
      <c r="L2283" s="30">
        <f t="shared" si="106"/>
        <v>4990</v>
      </c>
      <c r="M2283" s="31">
        <f t="shared" si="107"/>
        <v>1</v>
      </c>
    </row>
    <row r="2284" spans="1:13" x14ac:dyDescent="0.25">
      <c r="A2284" s="28" t="s">
        <v>15</v>
      </c>
      <c r="B2284" s="28" t="s">
        <v>5691</v>
      </c>
      <c r="C2284" s="29">
        <v>45065</v>
      </c>
      <c r="D2284" s="28"/>
      <c r="E2284" s="30">
        <v>10</v>
      </c>
      <c r="F2284" s="30">
        <v>198</v>
      </c>
      <c r="G2284" s="30">
        <v>1980</v>
      </c>
      <c r="H2284" s="30">
        <v>0</v>
      </c>
      <c r="I2284" s="30">
        <f t="shared" si="105"/>
        <v>1980</v>
      </c>
      <c r="J2284" s="30"/>
      <c r="K2284" s="30"/>
      <c r="L2284" s="30">
        <f t="shared" si="106"/>
        <v>1980</v>
      </c>
      <c r="M2284" s="31">
        <f t="shared" si="107"/>
        <v>1</v>
      </c>
    </row>
    <row r="2285" spans="1:13" x14ac:dyDescent="0.25">
      <c r="A2285" s="28" t="s">
        <v>15</v>
      </c>
      <c r="B2285" s="28" t="s">
        <v>5691</v>
      </c>
      <c r="C2285" s="29">
        <v>45065</v>
      </c>
      <c r="D2285" s="28" t="s">
        <v>5693</v>
      </c>
      <c r="E2285" s="30">
        <v>5</v>
      </c>
      <c r="F2285" s="30">
        <v>998</v>
      </c>
      <c r="G2285" s="30">
        <v>4990</v>
      </c>
      <c r="H2285" s="30">
        <v>0</v>
      </c>
      <c r="I2285" s="30">
        <f t="shared" si="105"/>
        <v>4990</v>
      </c>
      <c r="J2285" s="30">
        <v>220</v>
      </c>
      <c r="K2285" s="30">
        <v>1100</v>
      </c>
      <c r="L2285" s="30">
        <f t="shared" si="106"/>
        <v>3890</v>
      </c>
      <c r="M2285" s="31">
        <f t="shared" si="107"/>
        <v>0.77955911823647295</v>
      </c>
    </row>
    <row r="2286" spans="1:13" x14ac:dyDescent="0.25">
      <c r="A2286" s="28" t="s">
        <v>15</v>
      </c>
      <c r="B2286" s="28" t="s">
        <v>5691</v>
      </c>
      <c r="C2286" s="29">
        <v>45065</v>
      </c>
      <c r="D2286" s="28" t="s">
        <v>5694</v>
      </c>
      <c r="E2286" s="30">
        <v>10</v>
      </c>
      <c r="F2286" s="30">
        <v>999</v>
      </c>
      <c r="G2286" s="30">
        <v>9990</v>
      </c>
      <c r="H2286" s="30">
        <v>0</v>
      </c>
      <c r="I2286" s="30">
        <f t="shared" si="105"/>
        <v>9990</v>
      </c>
      <c r="J2286" s="30">
        <v>750</v>
      </c>
      <c r="K2286" s="30">
        <v>7500</v>
      </c>
      <c r="L2286" s="30">
        <f t="shared" si="106"/>
        <v>2490</v>
      </c>
      <c r="M2286" s="31">
        <f t="shared" si="107"/>
        <v>0.24924924924924924</v>
      </c>
    </row>
    <row r="2287" spans="1:13" x14ac:dyDescent="0.25">
      <c r="A2287" s="28" t="s">
        <v>15</v>
      </c>
      <c r="B2287" s="28" t="s">
        <v>5691</v>
      </c>
      <c r="C2287" s="29">
        <v>45065</v>
      </c>
      <c r="D2287" s="28" t="s">
        <v>5475</v>
      </c>
      <c r="E2287" s="30">
        <v>10</v>
      </c>
      <c r="F2287" s="30">
        <v>999</v>
      </c>
      <c r="G2287" s="30">
        <v>9990</v>
      </c>
      <c r="H2287" s="30">
        <v>0</v>
      </c>
      <c r="I2287" s="30">
        <f t="shared" si="105"/>
        <v>9990</v>
      </c>
      <c r="J2287" s="30">
        <v>750</v>
      </c>
      <c r="K2287" s="30">
        <v>7500</v>
      </c>
      <c r="L2287" s="30">
        <f t="shared" si="106"/>
        <v>2490</v>
      </c>
      <c r="M2287" s="31">
        <f t="shared" si="107"/>
        <v>0.24924924924924924</v>
      </c>
    </row>
    <row r="2288" spans="1:13" x14ac:dyDescent="0.25">
      <c r="A2288" s="28" t="s">
        <v>15</v>
      </c>
      <c r="B2288" s="28" t="s">
        <v>5691</v>
      </c>
      <c r="C2288" s="29">
        <v>45065</v>
      </c>
      <c r="D2288" s="28" t="s">
        <v>5695</v>
      </c>
      <c r="E2288" s="30">
        <v>2</v>
      </c>
      <c r="F2288" s="30">
        <v>1000</v>
      </c>
      <c r="G2288" s="30">
        <v>2000</v>
      </c>
      <c r="H2288" s="30">
        <v>0</v>
      </c>
      <c r="I2288" s="30">
        <f t="shared" si="105"/>
        <v>2000</v>
      </c>
      <c r="J2288" s="30">
        <v>450</v>
      </c>
      <c r="K2288" s="30">
        <v>900</v>
      </c>
      <c r="L2288" s="30">
        <f t="shared" si="106"/>
        <v>1100</v>
      </c>
      <c r="M2288" s="31">
        <f t="shared" si="107"/>
        <v>0.55000000000000004</v>
      </c>
    </row>
    <row r="2289" spans="1:13" x14ac:dyDescent="0.25">
      <c r="A2289" s="28" t="s">
        <v>15</v>
      </c>
      <c r="B2289" s="28" t="s">
        <v>5691</v>
      </c>
      <c r="C2289" s="29">
        <v>45065</v>
      </c>
      <c r="D2289" s="28" t="s">
        <v>4997</v>
      </c>
      <c r="E2289" s="30">
        <v>10</v>
      </c>
      <c r="F2289" s="30">
        <v>400</v>
      </c>
      <c r="G2289" s="30">
        <v>4000</v>
      </c>
      <c r="H2289" s="30">
        <v>0</v>
      </c>
      <c r="I2289" s="30">
        <f t="shared" si="105"/>
        <v>4000</v>
      </c>
      <c r="J2289" s="30">
        <v>150</v>
      </c>
      <c r="K2289" s="30">
        <v>1500</v>
      </c>
      <c r="L2289" s="30">
        <f t="shared" si="106"/>
        <v>2500</v>
      </c>
      <c r="M2289" s="31">
        <f t="shared" si="107"/>
        <v>0.625</v>
      </c>
    </row>
    <row r="2290" spans="1:13" x14ac:dyDescent="0.25">
      <c r="A2290" s="28" t="s">
        <v>15</v>
      </c>
      <c r="B2290" s="28" t="s">
        <v>5691</v>
      </c>
      <c r="C2290" s="29">
        <v>45065</v>
      </c>
      <c r="D2290" s="28" t="s">
        <v>5533</v>
      </c>
      <c r="E2290" s="30">
        <v>15</v>
      </c>
      <c r="F2290" s="30">
        <v>200</v>
      </c>
      <c r="G2290" s="30">
        <v>3000</v>
      </c>
      <c r="H2290" s="30">
        <v>0</v>
      </c>
      <c r="I2290" s="30">
        <f t="shared" si="105"/>
        <v>3000</v>
      </c>
      <c r="J2290" s="30">
        <v>60</v>
      </c>
      <c r="K2290" s="30">
        <v>900</v>
      </c>
      <c r="L2290" s="30">
        <f t="shared" si="106"/>
        <v>2100</v>
      </c>
      <c r="M2290" s="31">
        <f t="shared" si="107"/>
        <v>0.7</v>
      </c>
    </row>
    <row r="2291" spans="1:13" x14ac:dyDescent="0.25">
      <c r="A2291" s="28" t="s">
        <v>15</v>
      </c>
      <c r="B2291" s="28" t="s">
        <v>5691</v>
      </c>
      <c r="C2291" s="29">
        <v>45065</v>
      </c>
      <c r="D2291" s="28" t="s">
        <v>5352</v>
      </c>
      <c r="E2291" s="30">
        <v>3</v>
      </c>
      <c r="F2291" s="30">
        <v>400</v>
      </c>
      <c r="G2291" s="30">
        <v>1200</v>
      </c>
      <c r="H2291" s="30">
        <v>0</v>
      </c>
      <c r="I2291" s="30">
        <f t="shared" si="105"/>
        <v>1200</v>
      </c>
      <c r="J2291" s="30">
        <v>150</v>
      </c>
      <c r="K2291" s="30">
        <v>450</v>
      </c>
      <c r="L2291" s="30">
        <f t="shared" si="106"/>
        <v>750</v>
      </c>
      <c r="M2291" s="31">
        <f t="shared" si="107"/>
        <v>0.625</v>
      </c>
    </row>
    <row r="2292" spans="1:13" x14ac:dyDescent="0.25">
      <c r="A2292" s="28" t="s">
        <v>15</v>
      </c>
      <c r="B2292" s="28" t="s">
        <v>5691</v>
      </c>
      <c r="C2292" s="29">
        <v>45065</v>
      </c>
      <c r="D2292" s="28"/>
      <c r="E2292" s="30">
        <v>1</v>
      </c>
      <c r="F2292" s="30">
        <v>1000</v>
      </c>
      <c r="G2292" s="30">
        <v>1000</v>
      </c>
      <c r="H2292" s="30">
        <v>0</v>
      </c>
      <c r="I2292" s="30">
        <f t="shared" si="105"/>
        <v>1000</v>
      </c>
      <c r="J2292" s="30"/>
      <c r="K2292" s="30"/>
      <c r="L2292" s="30">
        <f t="shared" si="106"/>
        <v>1000</v>
      </c>
      <c r="M2292" s="31">
        <f t="shared" si="107"/>
        <v>1</v>
      </c>
    </row>
    <row r="2293" spans="1:13" x14ac:dyDescent="0.25">
      <c r="A2293" s="28" t="s">
        <v>15</v>
      </c>
      <c r="B2293" s="28" t="s">
        <v>5691</v>
      </c>
      <c r="C2293" s="29">
        <v>45065</v>
      </c>
      <c r="D2293" s="28"/>
      <c r="E2293" s="30">
        <v>1</v>
      </c>
      <c r="F2293" s="30">
        <v>995</v>
      </c>
      <c r="G2293" s="30">
        <v>995</v>
      </c>
      <c r="H2293" s="30">
        <v>0</v>
      </c>
      <c r="I2293" s="30">
        <f t="shared" si="105"/>
        <v>995</v>
      </c>
      <c r="J2293" s="30"/>
      <c r="K2293" s="30"/>
      <c r="L2293" s="30">
        <f t="shared" si="106"/>
        <v>995</v>
      </c>
      <c r="M2293" s="31">
        <f t="shared" si="107"/>
        <v>1</v>
      </c>
    </row>
    <row r="2294" spans="1:13" x14ac:dyDescent="0.25">
      <c r="A2294" s="28" t="s">
        <v>15</v>
      </c>
      <c r="B2294" s="28" t="s">
        <v>5696</v>
      </c>
      <c r="C2294" s="29">
        <v>45006</v>
      </c>
      <c r="D2294" s="28"/>
      <c r="E2294" s="30">
        <v>48</v>
      </c>
      <c r="F2294" s="30">
        <v>343</v>
      </c>
      <c r="G2294" s="30">
        <v>16464</v>
      </c>
      <c r="H2294" s="30">
        <v>0</v>
      </c>
      <c r="I2294" s="30">
        <f t="shared" si="105"/>
        <v>16464</v>
      </c>
      <c r="J2294" s="30"/>
      <c r="K2294" s="30"/>
      <c r="L2294" s="30">
        <f t="shared" si="106"/>
        <v>16464</v>
      </c>
      <c r="M2294" s="31">
        <f t="shared" si="107"/>
        <v>1</v>
      </c>
    </row>
    <row r="2295" spans="1:13" x14ac:dyDescent="0.25">
      <c r="A2295" s="28" t="s">
        <v>15</v>
      </c>
      <c r="B2295" s="28" t="s">
        <v>5696</v>
      </c>
      <c r="C2295" s="29">
        <v>45006</v>
      </c>
      <c r="D2295" s="28" t="s">
        <v>5076</v>
      </c>
      <c r="E2295" s="30">
        <v>3</v>
      </c>
      <c r="F2295" s="30">
        <v>5850</v>
      </c>
      <c r="G2295" s="30">
        <v>17550</v>
      </c>
      <c r="H2295" s="30">
        <v>0</v>
      </c>
      <c r="I2295" s="30">
        <f t="shared" si="105"/>
        <v>17550</v>
      </c>
      <c r="J2295" s="30">
        <v>800</v>
      </c>
      <c r="K2295" s="30">
        <v>2400</v>
      </c>
      <c r="L2295" s="30">
        <f t="shared" si="106"/>
        <v>15150</v>
      </c>
      <c r="M2295" s="31">
        <f t="shared" si="107"/>
        <v>0.86324786324786329</v>
      </c>
    </row>
    <row r="2296" spans="1:13" x14ac:dyDescent="0.25">
      <c r="A2296" s="28" t="s">
        <v>15</v>
      </c>
      <c r="B2296" s="28" t="s">
        <v>5696</v>
      </c>
      <c r="C2296" s="29">
        <v>45006</v>
      </c>
      <c r="D2296" s="28" t="s">
        <v>5077</v>
      </c>
      <c r="E2296" s="30">
        <v>3</v>
      </c>
      <c r="F2296" s="30">
        <v>5850</v>
      </c>
      <c r="G2296" s="30">
        <v>17550</v>
      </c>
      <c r="H2296" s="30">
        <v>0</v>
      </c>
      <c r="I2296" s="30">
        <f t="shared" si="105"/>
        <v>17550</v>
      </c>
      <c r="J2296" s="30">
        <v>2200</v>
      </c>
      <c r="K2296" s="30">
        <v>6600</v>
      </c>
      <c r="L2296" s="30">
        <f t="shared" si="106"/>
        <v>10950</v>
      </c>
      <c r="M2296" s="31">
        <f t="shared" si="107"/>
        <v>0.62393162393162394</v>
      </c>
    </row>
    <row r="2297" spans="1:13" x14ac:dyDescent="0.25">
      <c r="A2297" s="28" t="s">
        <v>15</v>
      </c>
      <c r="B2297" s="28" t="s">
        <v>5696</v>
      </c>
      <c r="C2297" s="29">
        <v>45006</v>
      </c>
      <c r="D2297" s="28" t="s">
        <v>5697</v>
      </c>
      <c r="E2297" s="30">
        <v>3</v>
      </c>
      <c r="F2297" s="30">
        <v>5850</v>
      </c>
      <c r="G2297" s="30">
        <v>17550</v>
      </c>
      <c r="H2297" s="30">
        <v>0</v>
      </c>
      <c r="I2297" s="30">
        <f t="shared" si="105"/>
        <v>17550</v>
      </c>
      <c r="J2297" s="30">
        <v>6500</v>
      </c>
      <c r="K2297" s="30">
        <v>19500</v>
      </c>
      <c r="L2297" s="30">
        <f t="shared" si="106"/>
        <v>-1950</v>
      </c>
      <c r="M2297" s="31">
        <f t="shared" si="107"/>
        <v>-0.1111111111111111</v>
      </c>
    </row>
    <row r="2298" spans="1:13" x14ac:dyDescent="0.25">
      <c r="A2298" s="28" t="s">
        <v>15</v>
      </c>
      <c r="B2298" s="28" t="s">
        <v>5696</v>
      </c>
      <c r="C2298" s="29">
        <v>45006</v>
      </c>
      <c r="D2298" s="28"/>
      <c r="E2298" s="30">
        <v>0</v>
      </c>
      <c r="F2298" s="30">
        <v>0</v>
      </c>
      <c r="G2298" s="30">
        <v>0</v>
      </c>
      <c r="H2298" s="30">
        <v>0</v>
      </c>
      <c r="I2298" s="30">
        <f t="shared" si="105"/>
        <v>0</v>
      </c>
      <c r="J2298" s="30"/>
      <c r="K2298" s="30"/>
      <c r="L2298" s="30">
        <f t="shared" si="106"/>
        <v>0</v>
      </c>
      <c r="M2298" s="31" t="e">
        <f t="shared" si="107"/>
        <v>#DIV/0!</v>
      </c>
    </row>
    <row r="2299" spans="1:13" x14ac:dyDescent="0.25">
      <c r="A2299" s="28" t="s">
        <v>15</v>
      </c>
      <c r="B2299" s="28" t="s">
        <v>5696</v>
      </c>
      <c r="C2299" s="29">
        <v>45006</v>
      </c>
      <c r="D2299" s="28" t="s">
        <v>5698</v>
      </c>
      <c r="E2299" s="30">
        <v>4</v>
      </c>
      <c r="F2299" s="30">
        <v>5850</v>
      </c>
      <c r="G2299" s="30">
        <v>23400</v>
      </c>
      <c r="H2299" s="30">
        <v>0</v>
      </c>
      <c r="I2299" s="30">
        <f t="shared" si="105"/>
        <v>23400</v>
      </c>
      <c r="J2299" s="30">
        <v>4250</v>
      </c>
      <c r="K2299" s="30">
        <v>17000</v>
      </c>
      <c r="L2299" s="30">
        <f t="shared" si="106"/>
        <v>6400</v>
      </c>
      <c r="M2299" s="31">
        <f t="shared" si="107"/>
        <v>0.27350427350427353</v>
      </c>
    </row>
    <row r="2300" spans="1:13" x14ac:dyDescent="0.25">
      <c r="A2300" s="28" t="s">
        <v>15</v>
      </c>
      <c r="B2300" s="28" t="s">
        <v>5696</v>
      </c>
      <c r="C2300" s="29">
        <v>45006</v>
      </c>
      <c r="D2300" s="28"/>
      <c r="E2300" s="30">
        <v>50</v>
      </c>
      <c r="F2300" s="30">
        <v>296</v>
      </c>
      <c r="G2300" s="30">
        <v>14800</v>
      </c>
      <c r="H2300" s="30">
        <v>0</v>
      </c>
      <c r="I2300" s="30">
        <f t="shared" si="105"/>
        <v>14800</v>
      </c>
      <c r="J2300" s="30"/>
      <c r="K2300" s="30"/>
      <c r="L2300" s="30">
        <f t="shared" si="106"/>
        <v>14800</v>
      </c>
      <c r="M2300" s="31">
        <f t="shared" si="107"/>
        <v>1</v>
      </c>
    </row>
    <row r="2301" spans="1:13" x14ac:dyDescent="0.25">
      <c r="A2301" s="28" t="s">
        <v>15</v>
      </c>
      <c r="B2301" s="28" t="s">
        <v>5696</v>
      </c>
      <c r="C2301" s="29">
        <v>45006</v>
      </c>
      <c r="D2301" s="28" t="s">
        <v>5699</v>
      </c>
      <c r="E2301" s="30">
        <v>75</v>
      </c>
      <c r="F2301" s="30">
        <v>27</v>
      </c>
      <c r="G2301" s="30">
        <v>2025</v>
      </c>
      <c r="H2301" s="30">
        <v>0</v>
      </c>
      <c r="I2301" s="30">
        <f t="shared" si="105"/>
        <v>2025</v>
      </c>
      <c r="J2301" s="30">
        <v>21</v>
      </c>
      <c r="K2301" s="30">
        <v>1575</v>
      </c>
      <c r="L2301" s="30">
        <f t="shared" si="106"/>
        <v>450</v>
      </c>
      <c r="M2301" s="31">
        <f t="shared" si="107"/>
        <v>0.22222222222222221</v>
      </c>
    </row>
    <row r="2302" spans="1:13" x14ac:dyDescent="0.25">
      <c r="A2302" s="28" t="s">
        <v>15</v>
      </c>
      <c r="B2302" s="28" t="s">
        <v>5696</v>
      </c>
      <c r="C2302" s="29">
        <v>45006</v>
      </c>
      <c r="D2302" s="28" t="s">
        <v>5700</v>
      </c>
      <c r="E2302" s="30">
        <v>2</v>
      </c>
      <c r="F2302" s="30">
        <v>1025</v>
      </c>
      <c r="G2302" s="30">
        <v>2050</v>
      </c>
      <c r="H2302" s="30">
        <v>0</v>
      </c>
      <c r="I2302" s="30">
        <f t="shared" si="105"/>
        <v>2050</v>
      </c>
      <c r="J2302" s="30">
        <v>746</v>
      </c>
      <c r="K2302" s="30">
        <v>1492</v>
      </c>
      <c r="L2302" s="30">
        <f t="shared" si="106"/>
        <v>558</v>
      </c>
      <c r="M2302" s="31">
        <f t="shared" si="107"/>
        <v>0.27219512195121953</v>
      </c>
    </row>
    <row r="2303" spans="1:13" x14ac:dyDescent="0.25">
      <c r="A2303" s="28" t="s">
        <v>15</v>
      </c>
      <c r="B2303" s="28" t="s">
        <v>5696</v>
      </c>
      <c r="C2303" s="29">
        <v>45006</v>
      </c>
      <c r="D2303" s="28" t="s">
        <v>5232</v>
      </c>
      <c r="E2303" s="30">
        <v>2</v>
      </c>
      <c r="F2303" s="30">
        <v>1028</v>
      </c>
      <c r="G2303" s="30">
        <v>2056</v>
      </c>
      <c r="H2303" s="30">
        <v>0</v>
      </c>
      <c r="I2303" s="30">
        <f t="shared" si="105"/>
        <v>2056</v>
      </c>
      <c r="J2303" s="30">
        <v>750</v>
      </c>
      <c r="K2303" s="30">
        <v>1500</v>
      </c>
      <c r="L2303" s="30">
        <f t="shared" si="106"/>
        <v>556</v>
      </c>
      <c r="M2303" s="31">
        <f t="shared" si="107"/>
        <v>0.27042801556420232</v>
      </c>
    </row>
    <row r="2304" spans="1:13" x14ac:dyDescent="0.25">
      <c r="A2304" s="28" t="s">
        <v>15</v>
      </c>
      <c r="B2304" s="28" t="s">
        <v>5696</v>
      </c>
      <c r="C2304" s="29">
        <v>45006</v>
      </c>
      <c r="D2304" s="28" t="s">
        <v>5701</v>
      </c>
      <c r="E2304" s="30">
        <v>2</v>
      </c>
      <c r="F2304" s="30">
        <v>1028</v>
      </c>
      <c r="G2304" s="30">
        <v>2056</v>
      </c>
      <c r="H2304" s="30">
        <v>0</v>
      </c>
      <c r="I2304" s="30">
        <f t="shared" si="105"/>
        <v>2056</v>
      </c>
      <c r="J2304" s="30">
        <v>800</v>
      </c>
      <c r="K2304" s="30">
        <v>1600</v>
      </c>
      <c r="L2304" s="30">
        <f t="shared" si="106"/>
        <v>456</v>
      </c>
      <c r="M2304" s="31">
        <f t="shared" si="107"/>
        <v>0.22178988326848248</v>
      </c>
    </row>
    <row r="2305" spans="1:13" x14ac:dyDescent="0.25">
      <c r="A2305" s="28" t="s">
        <v>15</v>
      </c>
      <c r="B2305" s="28" t="s">
        <v>5696</v>
      </c>
      <c r="C2305" s="29">
        <v>45006</v>
      </c>
      <c r="D2305" s="28" t="s">
        <v>5194</v>
      </c>
      <c r="E2305" s="30">
        <v>200</v>
      </c>
      <c r="F2305" s="30">
        <v>71</v>
      </c>
      <c r="G2305" s="30">
        <v>14200</v>
      </c>
      <c r="H2305" s="30">
        <v>0</v>
      </c>
      <c r="I2305" s="30">
        <f t="shared" si="105"/>
        <v>14200</v>
      </c>
      <c r="J2305" s="30">
        <v>25</v>
      </c>
      <c r="K2305" s="30">
        <v>5000</v>
      </c>
      <c r="L2305" s="30">
        <f t="shared" si="106"/>
        <v>9200</v>
      </c>
      <c r="M2305" s="31">
        <f t="shared" si="107"/>
        <v>0.647887323943662</v>
      </c>
    </row>
    <row r="2306" spans="1:13" x14ac:dyDescent="0.25">
      <c r="A2306" s="28" t="s">
        <v>15</v>
      </c>
      <c r="B2306" s="28" t="s">
        <v>5696</v>
      </c>
      <c r="C2306" s="29">
        <v>45006</v>
      </c>
      <c r="D2306" s="28"/>
      <c r="E2306" s="30">
        <v>200</v>
      </c>
      <c r="F2306" s="30">
        <v>81</v>
      </c>
      <c r="G2306" s="30">
        <v>16200</v>
      </c>
      <c r="H2306" s="30">
        <v>0</v>
      </c>
      <c r="I2306" s="30">
        <f t="shared" si="105"/>
        <v>16200</v>
      </c>
      <c r="J2306" s="30"/>
      <c r="K2306" s="30"/>
      <c r="L2306" s="30">
        <f t="shared" si="106"/>
        <v>16200</v>
      </c>
      <c r="M2306" s="31">
        <f t="shared" si="107"/>
        <v>1</v>
      </c>
    </row>
    <row r="2307" spans="1:13" x14ac:dyDescent="0.25">
      <c r="A2307" s="28" t="s">
        <v>15</v>
      </c>
      <c r="B2307" s="28" t="s">
        <v>5696</v>
      </c>
      <c r="C2307" s="29">
        <v>45006</v>
      </c>
      <c r="D2307" s="28" t="s">
        <v>5702</v>
      </c>
      <c r="E2307" s="30">
        <v>250</v>
      </c>
      <c r="F2307" s="30">
        <v>30</v>
      </c>
      <c r="G2307" s="30">
        <v>7500</v>
      </c>
      <c r="H2307" s="30">
        <v>0</v>
      </c>
      <c r="I2307" s="30">
        <f t="shared" si="105"/>
        <v>7500</v>
      </c>
      <c r="J2307" s="30">
        <v>19</v>
      </c>
      <c r="K2307" s="30">
        <v>4750</v>
      </c>
      <c r="L2307" s="30">
        <f t="shared" si="106"/>
        <v>2750</v>
      </c>
      <c r="M2307" s="31">
        <f t="shared" si="107"/>
        <v>0.36666666666666664</v>
      </c>
    </row>
    <row r="2308" spans="1:13" x14ac:dyDescent="0.25">
      <c r="A2308" s="28" t="s">
        <v>15</v>
      </c>
      <c r="B2308" s="28" t="s">
        <v>5696</v>
      </c>
      <c r="C2308" s="29">
        <v>45006</v>
      </c>
      <c r="D2308" s="28" t="s">
        <v>5703</v>
      </c>
      <c r="E2308" s="30">
        <v>150</v>
      </c>
      <c r="F2308" s="30">
        <v>34</v>
      </c>
      <c r="G2308" s="30">
        <v>5100</v>
      </c>
      <c r="H2308" s="30">
        <v>0</v>
      </c>
      <c r="I2308" s="30">
        <f t="shared" si="105"/>
        <v>5100</v>
      </c>
      <c r="J2308" s="30">
        <v>19</v>
      </c>
      <c r="K2308" s="30">
        <v>2850</v>
      </c>
      <c r="L2308" s="30">
        <f t="shared" si="106"/>
        <v>2250</v>
      </c>
      <c r="M2308" s="31">
        <f t="shared" si="107"/>
        <v>0.44117647058823528</v>
      </c>
    </row>
    <row r="2309" spans="1:13" x14ac:dyDescent="0.25">
      <c r="A2309" s="28" t="s">
        <v>15</v>
      </c>
      <c r="B2309" s="28" t="s">
        <v>5696</v>
      </c>
      <c r="C2309" s="29">
        <v>45006</v>
      </c>
      <c r="D2309" s="28" t="s">
        <v>5704</v>
      </c>
      <c r="E2309" s="30">
        <v>150</v>
      </c>
      <c r="F2309" s="30">
        <v>69</v>
      </c>
      <c r="G2309" s="30">
        <v>10350</v>
      </c>
      <c r="H2309" s="30">
        <v>0</v>
      </c>
      <c r="I2309" s="30">
        <f t="shared" si="105"/>
        <v>10350</v>
      </c>
      <c r="J2309" s="30">
        <v>60</v>
      </c>
      <c r="K2309" s="30">
        <v>9000</v>
      </c>
      <c r="L2309" s="30">
        <f t="shared" si="106"/>
        <v>1350</v>
      </c>
      <c r="M2309" s="31">
        <f t="shared" si="107"/>
        <v>0.13043478260869565</v>
      </c>
    </row>
    <row r="2310" spans="1:13" x14ac:dyDescent="0.25">
      <c r="A2310" s="28" t="s">
        <v>15</v>
      </c>
      <c r="B2310" s="28" t="s">
        <v>5696</v>
      </c>
      <c r="C2310" s="29">
        <v>45006</v>
      </c>
      <c r="D2310" s="28" t="s">
        <v>5705</v>
      </c>
      <c r="E2310" s="30">
        <v>150</v>
      </c>
      <c r="F2310" s="30">
        <v>69</v>
      </c>
      <c r="G2310" s="30">
        <v>10350</v>
      </c>
      <c r="H2310" s="30">
        <v>0</v>
      </c>
      <c r="I2310" s="30">
        <f t="shared" si="105"/>
        <v>10350</v>
      </c>
      <c r="J2310" s="30">
        <v>42</v>
      </c>
      <c r="K2310" s="30">
        <v>6300</v>
      </c>
      <c r="L2310" s="30">
        <f t="shared" si="106"/>
        <v>4050</v>
      </c>
      <c r="M2310" s="31">
        <f t="shared" si="107"/>
        <v>0.39130434782608697</v>
      </c>
    </row>
    <row r="2311" spans="1:13" x14ac:dyDescent="0.25">
      <c r="A2311" s="28" t="s">
        <v>15</v>
      </c>
      <c r="B2311" s="28" t="s">
        <v>5696</v>
      </c>
      <c r="C2311" s="29">
        <v>45006</v>
      </c>
      <c r="D2311" s="28" t="s">
        <v>5706</v>
      </c>
      <c r="E2311" s="30">
        <v>100</v>
      </c>
      <c r="F2311" s="30">
        <v>89</v>
      </c>
      <c r="G2311" s="30">
        <v>8900</v>
      </c>
      <c r="H2311" s="30">
        <v>0</v>
      </c>
      <c r="I2311" s="30">
        <f t="shared" si="105"/>
        <v>8900</v>
      </c>
      <c r="J2311" s="30"/>
      <c r="K2311" s="30"/>
      <c r="L2311" s="30">
        <f t="shared" si="106"/>
        <v>8900</v>
      </c>
      <c r="M2311" s="31">
        <f t="shared" si="107"/>
        <v>1</v>
      </c>
    </row>
    <row r="2312" spans="1:13" x14ac:dyDescent="0.25">
      <c r="A2312" s="28" t="s">
        <v>15</v>
      </c>
      <c r="B2312" s="28" t="s">
        <v>5696</v>
      </c>
      <c r="C2312" s="29">
        <v>45006</v>
      </c>
      <c r="D2312" s="28" t="s">
        <v>5707</v>
      </c>
      <c r="E2312" s="30">
        <v>100</v>
      </c>
      <c r="F2312" s="30">
        <v>103</v>
      </c>
      <c r="G2312" s="30">
        <v>10300</v>
      </c>
      <c r="H2312" s="30">
        <v>0</v>
      </c>
      <c r="I2312" s="30">
        <f t="shared" ref="I2312:I2375" si="108">+G2312-H2312</f>
        <v>10300</v>
      </c>
      <c r="J2312" s="30">
        <v>48</v>
      </c>
      <c r="K2312" s="30">
        <v>4800</v>
      </c>
      <c r="L2312" s="30">
        <f t="shared" ref="L2312:L2375" si="109">+I2312-K2312</f>
        <v>5500</v>
      </c>
      <c r="M2312" s="31">
        <f t="shared" ref="M2312:M2375" si="110">+L2312/G2312</f>
        <v>0.53398058252427183</v>
      </c>
    </row>
    <row r="2313" spans="1:13" x14ac:dyDescent="0.25">
      <c r="A2313" s="28" t="s">
        <v>15</v>
      </c>
      <c r="B2313" s="28" t="s">
        <v>5696</v>
      </c>
      <c r="C2313" s="29">
        <v>45006</v>
      </c>
      <c r="D2313" s="28" t="s">
        <v>5708</v>
      </c>
      <c r="E2313" s="30">
        <v>1.5</v>
      </c>
      <c r="F2313" s="30">
        <v>700</v>
      </c>
      <c r="G2313" s="30">
        <v>1050</v>
      </c>
      <c r="H2313" s="30">
        <v>0</v>
      </c>
      <c r="I2313" s="30">
        <f t="shared" si="108"/>
        <v>1050</v>
      </c>
      <c r="J2313" s="30">
        <v>700</v>
      </c>
      <c r="K2313" s="30">
        <v>1050</v>
      </c>
      <c r="L2313" s="30">
        <f t="shared" si="109"/>
        <v>0</v>
      </c>
      <c r="M2313" s="31">
        <f t="shared" si="110"/>
        <v>0</v>
      </c>
    </row>
    <row r="2314" spans="1:13" x14ac:dyDescent="0.25">
      <c r="A2314" s="28" t="s">
        <v>15</v>
      </c>
      <c r="B2314" s="28" t="s">
        <v>5696</v>
      </c>
      <c r="C2314" s="29">
        <v>45006</v>
      </c>
      <c r="D2314" s="28" t="s">
        <v>5709</v>
      </c>
      <c r="E2314" s="30">
        <v>1.5</v>
      </c>
      <c r="F2314" s="30">
        <v>1040</v>
      </c>
      <c r="G2314" s="30">
        <v>1560</v>
      </c>
      <c r="H2314" s="30">
        <v>0</v>
      </c>
      <c r="I2314" s="30">
        <f t="shared" si="108"/>
        <v>1560</v>
      </c>
      <c r="J2314" s="30">
        <v>900</v>
      </c>
      <c r="K2314" s="30">
        <v>1350</v>
      </c>
      <c r="L2314" s="30">
        <f t="shared" si="109"/>
        <v>210</v>
      </c>
      <c r="M2314" s="31">
        <f t="shared" si="110"/>
        <v>0.13461538461538461</v>
      </c>
    </row>
    <row r="2315" spans="1:13" x14ac:dyDescent="0.25">
      <c r="A2315" s="28" t="s">
        <v>15</v>
      </c>
      <c r="B2315" s="28" t="s">
        <v>5696</v>
      </c>
      <c r="C2315" s="29">
        <v>45006</v>
      </c>
      <c r="D2315" s="28" t="s">
        <v>5710</v>
      </c>
      <c r="E2315" s="30">
        <v>20</v>
      </c>
      <c r="F2315" s="30">
        <v>59</v>
      </c>
      <c r="G2315" s="30">
        <v>1180</v>
      </c>
      <c r="H2315" s="30">
        <v>0</v>
      </c>
      <c r="I2315" s="30">
        <f t="shared" si="108"/>
        <v>1180</v>
      </c>
      <c r="J2315" s="30">
        <v>35</v>
      </c>
      <c r="K2315" s="30">
        <v>700</v>
      </c>
      <c r="L2315" s="30">
        <f t="shared" si="109"/>
        <v>480</v>
      </c>
      <c r="M2315" s="31">
        <f t="shared" si="110"/>
        <v>0.40677966101694918</v>
      </c>
    </row>
    <row r="2316" spans="1:13" x14ac:dyDescent="0.25">
      <c r="A2316" s="28" t="s">
        <v>15</v>
      </c>
      <c r="B2316" s="28" t="s">
        <v>5696</v>
      </c>
      <c r="C2316" s="29">
        <v>45006</v>
      </c>
      <c r="D2316" s="28"/>
      <c r="E2316" s="30">
        <v>50</v>
      </c>
      <c r="F2316" s="30">
        <v>75</v>
      </c>
      <c r="G2316" s="30">
        <v>3750</v>
      </c>
      <c r="H2316" s="30">
        <v>0</v>
      </c>
      <c r="I2316" s="30">
        <f t="shared" si="108"/>
        <v>3750</v>
      </c>
      <c r="J2316" s="30"/>
      <c r="K2316" s="30"/>
      <c r="L2316" s="30">
        <f t="shared" si="109"/>
        <v>3750</v>
      </c>
      <c r="M2316" s="31">
        <f t="shared" si="110"/>
        <v>1</v>
      </c>
    </row>
    <row r="2317" spans="1:13" x14ac:dyDescent="0.25">
      <c r="A2317" s="28" t="s">
        <v>15</v>
      </c>
      <c r="B2317" s="28" t="s">
        <v>5711</v>
      </c>
      <c r="C2317" s="29">
        <v>44999</v>
      </c>
      <c r="D2317" s="28" t="s">
        <v>201</v>
      </c>
      <c r="E2317" s="30">
        <v>2</v>
      </c>
      <c r="F2317" s="30">
        <v>1249</v>
      </c>
      <c r="G2317" s="30">
        <v>2498</v>
      </c>
      <c r="H2317" s="30">
        <v>0</v>
      </c>
      <c r="I2317" s="30">
        <f t="shared" si="108"/>
        <v>2498</v>
      </c>
      <c r="J2317" s="30">
        <v>525</v>
      </c>
      <c r="K2317" s="30">
        <v>1050</v>
      </c>
      <c r="L2317" s="30">
        <f t="shared" si="109"/>
        <v>1448</v>
      </c>
      <c r="M2317" s="31">
        <f t="shared" si="110"/>
        <v>0.57966373098478785</v>
      </c>
    </row>
    <row r="2318" spans="1:13" x14ac:dyDescent="0.25">
      <c r="A2318" s="28" t="s">
        <v>15</v>
      </c>
      <c r="B2318" s="28" t="s">
        <v>5711</v>
      </c>
      <c r="C2318" s="29">
        <v>44999</v>
      </c>
      <c r="D2318" s="28" t="s">
        <v>5200</v>
      </c>
      <c r="E2318" s="30">
        <v>5</v>
      </c>
      <c r="F2318" s="30">
        <v>95</v>
      </c>
      <c r="G2318" s="30">
        <v>475</v>
      </c>
      <c r="H2318" s="30">
        <v>0</v>
      </c>
      <c r="I2318" s="30">
        <f t="shared" si="108"/>
        <v>475</v>
      </c>
      <c r="J2318" s="30">
        <v>60</v>
      </c>
      <c r="K2318" s="30">
        <v>300</v>
      </c>
      <c r="L2318" s="30">
        <f t="shared" si="109"/>
        <v>175</v>
      </c>
      <c r="M2318" s="31">
        <f t="shared" si="110"/>
        <v>0.36842105263157893</v>
      </c>
    </row>
    <row r="2319" spans="1:13" x14ac:dyDescent="0.25">
      <c r="A2319" s="28" t="s">
        <v>15</v>
      </c>
      <c r="B2319" s="28" t="s">
        <v>5711</v>
      </c>
      <c r="C2319" s="29">
        <v>44999</v>
      </c>
      <c r="D2319" s="28" t="s">
        <v>5149</v>
      </c>
      <c r="E2319" s="30">
        <v>5</v>
      </c>
      <c r="F2319" s="30">
        <v>95</v>
      </c>
      <c r="G2319" s="30">
        <v>475</v>
      </c>
      <c r="H2319" s="30">
        <v>0</v>
      </c>
      <c r="I2319" s="30">
        <f t="shared" si="108"/>
        <v>475</v>
      </c>
      <c r="J2319" s="30">
        <v>60</v>
      </c>
      <c r="K2319" s="30">
        <v>300</v>
      </c>
      <c r="L2319" s="30">
        <f t="shared" si="109"/>
        <v>175</v>
      </c>
      <c r="M2319" s="31">
        <f t="shared" si="110"/>
        <v>0.36842105263157893</v>
      </c>
    </row>
    <row r="2320" spans="1:13" x14ac:dyDescent="0.25">
      <c r="A2320" s="28" t="s">
        <v>15</v>
      </c>
      <c r="B2320" s="28" t="s">
        <v>5711</v>
      </c>
      <c r="C2320" s="29">
        <v>44999</v>
      </c>
      <c r="D2320" s="28" t="s">
        <v>5201</v>
      </c>
      <c r="E2320" s="30">
        <v>5</v>
      </c>
      <c r="F2320" s="30">
        <v>95</v>
      </c>
      <c r="G2320" s="30">
        <v>475</v>
      </c>
      <c r="H2320" s="30">
        <v>0</v>
      </c>
      <c r="I2320" s="30">
        <f t="shared" si="108"/>
        <v>475</v>
      </c>
      <c r="J2320" s="30">
        <v>48</v>
      </c>
      <c r="K2320" s="30">
        <v>240</v>
      </c>
      <c r="L2320" s="30">
        <f t="shared" si="109"/>
        <v>235</v>
      </c>
      <c r="M2320" s="31">
        <f t="shared" si="110"/>
        <v>0.49473684210526314</v>
      </c>
    </row>
    <row r="2321" spans="1:13" x14ac:dyDescent="0.25">
      <c r="A2321" s="28" t="s">
        <v>15</v>
      </c>
      <c r="B2321" s="28" t="s">
        <v>5711</v>
      </c>
      <c r="C2321" s="29">
        <v>44999</v>
      </c>
      <c r="D2321" s="28" t="s">
        <v>5712</v>
      </c>
      <c r="E2321" s="30">
        <v>5</v>
      </c>
      <c r="F2321" s="30">
        <v>95</v>
      </c>
      <c r="G2321" s="30">
        <v>475</v>
      </c>
      <c r="H2321" s="30">
        <v>0</v>
      </c>
      <c r="I2321" s="30">
        <f t="shared" si="108"/>
        <v>475</v>
      </c>
      <c r="J2321" s="30">
        <v>50</v>
      </c>
      <c r="K2321" s="30">
        <v>250</v>
      </c>
      <c r="L2321" s="30">
        <f t="shared" si="109"/>
        <v>225</v>
      </c>
      <c r="M2321" s="31">
        <f t="shared" si="110"/>
        <v>0.47368421052631576</v>
      </c>
    </row>
    <row r="2322" spans="1:13" x14ac:dyDescent="0.25">
      <c r="A2322" s="28" t="s">
        <v>15</v>
      </c>
      <c r="B2322" s="28" t="s">
        <v>5711</v>
      </c>
      <c r="C2322" s="29">
        <v>44999</v>
      </c>
      <c r="D2322" s="28" t="s">
        <v>5710</v>
      </c>
      <c r="E2322" s="30">
        <v>10</v>
      </c>
      <c r="F2322" s="30">
        <v>66</v>
      </c>
      <c r="G2322" s="30">
        <v>660</v>
      </c>
      <c r="H2322" s="30">
        <v>0</v>
      </c>
      <c r="I2322" s="30">
        <f t="shared" si="108"/>
        <v>660</v>
      </c>
      <c r="J2322" s="30">
        <v>35</v>
      </c>
      <c r="K2322" s="30">
        <v>350</v>
      </c>
      <c r="L2322" s="30">
        <f t="shared" si="109"/>
        <v>310</v>
      </c>
      <c r="M2322" s="31">
        <f t="shared" si="110"/>
        <v>0.46969696969696972</v>
      </c>
    </row>
    <row r="2323" spans="1:13" x14ac:dyDescent="0.25">
      <c r="A2323" s="28" t="s">
        <v>15</v>
      </c>
      <c r="B2323" s="28" t="s">
        <v>5711</v>
      </c>
      <c r="C2323" s="29">
        <v>44999</v>
      </c>
      <c r="D2323" s="28" t="s">
        <v>5047</v>
      </c>
      <c r="E2323" s="30">
        <v>10</v>
      </c>
      <c r="F2323" s="30">
        <v>38</v>
      </c>
      <c r="G2323" s="30">
        <v>380</v>
      </c>
      <c r="H2323" s="30">
        <v>0</v>
      </c>
      <c r="I2323" s="30">
        <f t="shared" si="108"/>
        <v>380</v>
      </c>
      <c r="J2323" s="30">
        <v>20</v>
      </c>
      <c r="K2323" s="30">
        <v>200</v>
      </c>
      <c r="L2323" s="30">
        <f t="shared" si="109"/>
        <v>180</v>
      </c>
      <c r="M2323" s="31">
        <f t="shared" si="110"/>
        <v>0.47368421052631576</v>
      </c>
    </row>
    <row r="2324" spans="1:13" x14ac:dyDescent="0.25">
      <c r="A2324" s="28" t="s">
        <v>15</v>
      </c>
      <c r="B2324" s="28" t="s">
        <v>5711</v>
      </c>
      <c r="C2324" s="29">
        <v>44999</v>
      </c>
      <c r="D2324" s="28" t="s">
        <v>5713</v>
      </c>
      <c r="E2324" s="30">
        <v>10</v>
      </c>
      <c r="F2324" s="30">
        <v>48</v>
      </c>
      <c r="G2324" s="30">
        <v>480</v>
      </c>
      <c r="H2324" s="30">
        <v>0</v>
      </c>
      <c r="I2324" s="30">
        <f t="shared" si="108"/>
        <v>480</v>
      </c>
      <c r="J2324" s="30">
        <v>30</v>
      </c>
      <c r="K2324" s="30">
        <v>300</v>
      </c>
      <c r="L2324" s="30">
        <f t="shared" si="109"/>
        <v>180</v>
      </c>
      <c r="M2324" s="31">
        <f t="shared" si="110"/>
        <v>0.375</v>
      </c>
    </row>
    <row r="2325" spans="1:13" x14ac:dyDescent="0.25">
      <c r="A2325" s="28" t="s">
        <v>15</v>
      </c>
      <c r="B2325" s="28" t="s">
        <v>5711</v>
      </c>
      <c r="C2325" s="29">
        <v>44999</v>
      </c>
      <c r="D2325" s="28" t="s">
        <v>5152</v>
      </c>
      <c r="E2325" s="30">
        <v>5</v>
      </c>
      <c r="F2325" s="30">
        <v>80</v>
      </c>
      <c r="G2325" s="30">
        <v>400</v>
      </c>
      <c r="H2325" s="30">
        <v>0</v>
      </c>
      <c r="I2325" s="30">
        <f t="shared" si="108"/>
        <v>400</v>
      </c>
      <c r="J2325" s="30">
        <v>95</v>
      </c>
      <c r="K2325" s="30">
        <v>475</v>
      </c>
      <c r="L2325" s="30">
        <f t="shared" si="109"/>
        <v>-75</v>
      </c>
      <c r="M2325" s="31">
        <f t="shared" si="110"/>
        <v>-0.1875</v>
      </c>
    </row>
    <row r="2326" spans="1:13" x14ac:dyDescent="0.25">
      <c r="A2326" s="28" t="s">
        <v>15</v>
      </c>
      <c r="B2326" s="28" t="s">
        <v>5714</v>
      </c>
      <c r="C2326" s="29">
        <v>44999</v>
      </c>
      <c r="D2326" s="28"/>
      <c r="E2326" s="30">
        <v>1</v>
      </c>
      <c r="F2326" s="30">
        <v>10120</v>
      </c>
      <c r="G2326" s="30">
        <v>10120</v>
      </c>
      <c r="H2326" s="30">
        <v>0</v>
      </c>
      <c r="I2326" s="30">
        <f t="shared" si="108"/>
        <v>10120</v>
      </c>
      <c r="J2326" s="30"/>
      <c r="K2326" s="30"/>
      <c r="L2326" s="30">
        <f t="shared" si="109"/>
        <v>10120</v>
      </c>
      <c r="M2326" s="31">
        <f t="shared" si="110"/>
        <v>1</v>
      </c>
    </row>
    <row r="2327" spans="1:13" x14ac:dyDescent="0.25">
      <c r="A2327" s="28" t="s">
        <v>15</v>
      </c>
      <c r="B2327" s="28" t="s">
        <v>5714</v>
      </c>
      <c r="C2327" s="29">
        <v>44999</v>
      </c>
      <c r="D2327" s="28" t="s">
        <v>5715</v>
      </c>
      <c r="E2327" s="30">
        <v>1</v>
      </c>
      <c r="F2327" s="30">
        <v>835</v>
      </c>
      <c r="G2327" s="30">
        <v>835</v>
      </c>
      <c r="H2327" s="30">
        <v>0</v>
      </c>
      <c r="I2327" s="30">
        <f t="shared" si="108"/>
        <v>835</v>
      </c>
      <c r="J2327" s="30">
        <v>1000</v>
      </c>
      <c r="K2327" s="30">
        <v>1000</v>
      </c>
      <c r="L2327" s="30">
        <f t="shared" si="109"/>
        <v>-165</v>
      </c>
      <c r="M2327" s="31">
        <f t="shared" si="110"/>
        <v>-0.19760479041916168</v>
      </c>
    </row>
    <row r="2328" spans="1:13" x14ac:dyDescent="0.25">
      <c r="A2328" s="28" t="s">
        <v>15</v>
      </c>
      <c r="B2328" s="28" t="s">
        <v>5714</v>
      </c>
      <c r="C2328" s="29">
        <v>44999</v>
      </c>
      <c r="D2328" s="28" t="s">
        <v>1918</v>
      </c>
      <c r="E2328" s="30">
        <v>3</v>
      </c>
      <c r="F2328" s="30">
        <v>1915</v>
      </c>
      <c r="G2328" s="30">
        <v>5745</v>
      </c>
      <c r="H2328" s="30">
        <v>0</v>
      </c>
      <c r="I2328" s="30">
        <f t="shared" si="108"/>
        <v>5745</v>
      </c>
      <c r="J2328" s="30">
        <v>600</v>
      </c>
      <c r="K2328" s="30">
        <v>1800</v>
      </c>
      <c r="L2328" s="30">
        <f t="shared" si="109"/>
        <v>3945</v>
      </c>
      <c r="M2328" s="31">
        <f t="shared" si="110"/>
        <v>0.6866840731070496</v>
      </c>
    </row>
    <row r="2329" spans="1:13" x14ac:dyDescent="0.25">
      <c r="A2329" s="28" t="s">
        <v>15</v>
      </c>
      <c r="B2329" s="28" t="s">
        <v>5714</v>
      </c>
      <c r="C2329" s="29">
        <v>44999</v>
      </c>
      <c r="D2329" s="28" t="s">
        <v>5716</v>
      </c>
      <c r="E2329" s="30">
        <v>2</v>
      </c>
      <c r="F2329" s="30">
        <v>1505</v>
      </c>
      <c r="G2329" s="30">
        <v>3010</v>
      </c>
      <c r="H2329" s="30">
        <v>0</v>
      </c>
      <c r="I2329" s="30">
        <f t="shared" si="108"/>
        <v>3010</v>
      </c>
      <c r="J2329" s="30">
        <v>1020</v>
      </c>
      <c r="K2329" s="30">
        <v>2040</v>
      </c>
      <c r="L2329" s="30">
        <f t="shared" si="109"/>
        <v>970</v>
      </c>
      <c r="M2329" s="31">
        <f t="shared" si="110"/>
        <v>0.32225913621262459</v>
      </c>
    </row>
    <row r="2330" spans="1:13" x14ac:dyDescent="0.25">
      <c r="A2330" s="28" t="s">
        <v>15</v>
      </c>
      <c r="B2330" s="28" t="s">
        <v>5714</v>
      </c>
      <c r="C2330" s="29">
        <v>44999</v>
      </c>
      <c r="D2330" s="28" t="s">
        <v>5717</v>
      </c>
      <c r="E2330" s="30">
        <v>3</v>
      </c>
      <c r="F2330" s="30">
        <v>397</v>
      </c>
      <c r="G2330" s="30">
        <v>1191</v>
      </c>
      <c r="H2330" s="30">
        <v>0</v>
      </c>
      <c r="I2330" s="30">
        <f t="shared" si="108"/>
        <v>1191</v>
      </c>
      <c r="J2330" s="30">
        <v>350</v>
      </c>
      <c r="K2330" s="30">
        <v>1050</v>
      </c>
      <c r="L2330" s="30">
        <f t="shared" si="109"/>
        <v>141</v>
      </c>
      <c r="M2330" s="31">
        <f t="shared" si="110"/>
        <v>0.11838790931989925</v>
      </c>
    </row>
    <row r="2331" spans="1:13" x14ac:dyDescent="0.25">
      <c r="A2331" s="28" t="s">
        <v>15</v>
      </c>
      <c r="B2331" s="28" t="s">
        <v>5718</v>
      </c>
      <c r="C2331" s="29">
        <v>45063</v>
      </c>
      <c r="D2331" s="28" t="s">
        <v>5719</v>
      </c>
      <c r="E2331" s="30">
        <v>200</v>
      </c>
      <c r="F2331" s="30">
        <v>1667.5</v>
      </c>
      <c r="G2331" s="30">
        <v>333500</v>
      </c>
      <c r="H2331" s="30">
        <v>0</v>
      </c>
      <c r="I2331" s="30">
        <f t="shared" si="108"/>
        <v>333500</v>
      </c>
      <c r="J2331" s="30"/>
      <c r="K2331" s="30"/>
      <c r="L2331" s="30">
        <f t="shared" si="109"/>
        <v>333500</v>
      </c>
      <c r="M2331" s="31">
        <f t="shared" si="110"/>
        <v>1</v>
      </c>
    </row>
    <row r="2332" spans="1:13" x14ac:dyDescent="0.25">
      <c r="A2332" s="28" t="s">
        <v>15</v>
      </c>
      <c r="B2332" s="28" t="s">
        <v>5718</v>
      </c>
      <c r="C2332" s="29">
        <v>45063</v>
      </c>
      <c r="D2332" s="28" t="s">
        <v>195</v>
      </c>
      <c r="E2332" s="30">
        <v>5000</v>
      </c>
      <c r="F2332" s="30">
        <v>373</v>
      </c>
      <c r="G2332" s="30">
        <v>1865000</v>
      </c>
      <c r="H2332" s="30">
        <v>0</v>
      </c>
      <c r="I2332" s="30">
        <f t="shared" si="108"/>
        <v>1865000</v>
      </c>
      <c r="J2332" s="30">
        <v>180</v>
      </c>
      <c r="K2332" s="30">
        <v>900000</v>
      </c>
      <c r="L2332" s="30">
        <f t="shared" si="109"/>
        <v>965000</v>
      </c>
      <c r="M2332" s="31">
        <f t="shared" si="110"/>
        <v>0.51742627345844505</v>
      </c>
    </row>
    <row r="2333" spans="1:13" x14ac:dyDescent="0.25">
      <c r="A2333" s="28" t="s">
        <v>15</v>
      </c>
      <c r="B2333" s="28" t="s">
        <v>5718</v>
      </c>
      <c r="C2333" s="29">
        <v>45063</v>
      </c>
      <c r="D2333" s="28" t="s">
        <v>4659</v>
      </c>
      <c r="E2333" s="30">
        <v>2000</v>
      </c>
      <c r="F2333" s="30">
        <v>261</v>
      </c>
      <c r="G2333" s="30">
        <v>522000</v>
      </c>
      <c r="H2333" s="30">
        <v>0</v>
      </c>
      <c r="I2333" s="30">
        <f t="shared" si="108"/>
        <v>522000</v>
      </c>
      <c r="J2333" s="30">
        <v>107</v>
      </c>
      <c r="K2333" s="30">
        <v>214000</v>
      </c>
      <c r="L2333" s="30">
        <f t="shared" si="109"/>
        <v>308000</v>
      </c>
      <c r="M2333" s="31">
        <f t="shared" si="110"/>
        <v>0.59003831417624519</v>
      </c>
    </row>
    <row r="2334" spans="1:13" x14ac:dyDescent="0.25">
      <c r="A2334" s="28" t="s">
        <v>15</v>
      </c>
      <c r="B2334" s="28" t="s">
        <v>5718</v>
      </c>
      <c r="C2334" s="29">
        <v>45063</v>
      </c>
      <c r="D2334" s="28" t="s">
        <v>5720</v>
      </c>
      <c r="E2334" s="30">
        <v>500</v>
      </c>
      <c r="F2334" s="30">
        <v>4220</v>
      </c>
      <c r="G2334" s="30">
        <v>2110000</v>
      </c>
      <c r="H2334" s="30">
        <v>0</v>
      </c>
      <c r="I2334" s="30">
        <f t="shared" si="108"/>
        <v>2110000</v>
      </c>
      <c r="J2334" s="30">
        <v>1500</v>
      </c>
      <c r="K2334" s="30">
        <v>750000</v>
      </c>
      <c r="L2334" s="30">
        <f t="shared" si="109"/>
        <v>1360000</v>
      </c>
      <c r="M2334" s="31">
        <f t="shared" si="110"/>
        <v>0.64454976303317535</v>
      </c>
    </row>
    <row r="2335" spans="1:13" x14ac:dyDescent="0.25">
      <c r="A2335" s="28" t="s">
        <v>15</v>
      </c>
      <c r="B2335" s="28" t="s">
        <v>5718</v>
      </c>
      <c r="C2335" s="29">
        <v>45063</v>
      </c>
      <c r="D2335" s="28" t="s">
        <v>5721</v>
      </c>
      <c r="E2335" s="30">
        <v>10</v>
      </c>
      <c r="F2335" s="30">
        <v>5800</v>
      </c>
      <c r="G2335" s="30">
        <v>58000</v>
      </c>
      <c r="H2335" s="30">
        <v>0</v>
      </c>
      <c r="I2335" s="30">
        <f t="shared" si="108"/>
        <v>58000</v>
      </c>
      <c r="J2335" s="30">
        <v>3900</v>
      </c>
      <c r="K2335" s="30">
        <v>39000</v>
      </c>
      <c r="L2335" s="30">
        <f t="shared" si="109"/>
        <v>19000</v>
      </c>
      <c r="M2335" s="31">
        <f t="shared" si="110"/>
        <v>0.32758620689655171</v>
      </c>
    </row>
    <row r="2336" spans="1:13" x14ac:dyDescent="0.25">
      <c r="A2336" s="28" t="s">
        <v>15</v>
      </c>
      <c r="B2336" s="28" t="s">
        <v>5722</v>
      </c>
      <c r="C2336" s="29">
        <v>45076</v>
      </c>
      <c r="D2336" s="28"/>
      <c r="E2336" s="30">
        <v>500</v>
      </c>
      <c r="F2336" s="30">
        <v>750</v>
      </c>
      <c r="G2336" s="30">
        <v>375000</v>
      </c>
      <c r="H2336" s="30">
        <v>0</v>
      </c>
      <c r="I2336" s="30">
        <f t="shared" si="108"/>
        <v>375000</v>
      </c>
      <c r="J2336" s="30"/>
      <c r="K2336" s="30"/>
      <c r="L2336" s="30">
        <f t="shared" si="109"/>
        <v>375000</v>
      </c>
      <c r="M2336" s="31">
        <f t="shared" si="110"/>
        <v>1</v>
      </c>
    </row>
    <row r="2337" spans="1:13" x14ac:dyDescent="0.25">
      <c r="A2337" s="28" t="s">
        <v>15</v>
      </c>
      <c r="B2337" s="28" t="s">
        <v>5722</v>
      </c>
      <c r="C2337" s="29">
        <v>45076</v>
      </c>
      <c r="D2337" s="28"/>
      <c r="E2337" s="30">
        <v>1500</v>
      </c>
      <c r="F2337" s="30">
        <v>5315</v>
      </c>
      <c r="G2337" s="30">
        <v>7972500</v>
      </c>
      <c r="H2337" s="30">
        <v>0</v>
      </c>
      <c r="I2337" s="30">
        <f t="shared" si="108"/>
        <v>7972500</v>
      </c>
      <c r="J2337" s="30"/>
      <c r="K2337" s="30"/>
      <c r="L2337" s="30">
        <f t="shared" si="109"/>
        <v>7972500</v>
      </c>
      <c r="M2337" s="31">
        <f t="shared" si="110"/>
        <v>1</v>
      </c>
    </row>
    <row r="2338" spans="1:13" x14ac:dyDescent="0.25">
      <c r="A2338" s="28" t="s">
        <v>15</v>
      </c>
      <c r="B2338" s="28" t="s">
        <v>5722</v>
      </c>
      <c r="C2338" s="29">
        <v>45076</v>
      </c>
      <c r="D2338" s="28" t="s">
        <v>4923</v>
      </c>
      <c r="E2338" s="30">
        <v>50</v>
      </c>
      <c r="F2338" s="30">
        <v>170</v>
      </c>
      <c r="G2338" s="30">
        <v>8500</v>
      </c>
      <c r="H2338" s="30">
        <v>0</v>
      </c>
      <c r="I2338" s="30">
        <f t="shared" si="108"/>
        <v>8500</v>
      </c>
      <c r="J2338" s="30">
        <v>180</v>
      </c>
      <c r="K2338" s="30">
        <v>9000</v>
      </c>
      <c r="L2338" s="30">
        <f t="shared" si="109"/>
        <v>-500</v>
      </c>
      <c r="M2338" s="31">
        <f t="shared" si="110"/>
        <v>-5.8823529411764705E-2</v>
      </c>
    </row>
    <row r="2339" spans="1:13" x14ac:dyDescent="0.25">
      <c r="A2339" s="28" t="s">
        <v>15</v>
      </c>
      <c r="B2339" s="28" t="s">
        <v>5722</v>
      </c>
      <c r="C2339" s="29">
        <v>45076</v>
      </c>
      <c r="D2339" s="28" t="s">
        <v>5723</v>
      </c>
      <c r="E2339" s="30">
        <v>300</v>
      </c>
      <c r="F2339" s="30">
        <v>190</v>
      </c>
      <c r="G2339" s="30">
        <v>57000</v>
      </c>
      <c r="H2339" s="30">
        <v>0</v>
      </c>
      <c r="I2339" s="30">
        <f t="shared" si="108"/>
        <v>57000</v>
      </c>
      <c r="J2339" s="30">
        <v>85</v>
      </c>
      <c r="K2339" s="30">
        <v>25500</v>
      </c>
      <c r="L2339" s="30">
        <f t="shared" si="109"/>
        <v>31500</v>
      </c>
      <c r="M2339" s="31">
        <f t="shared" si="110"/>
        <v>0.55263157894736847</v>
      </c>
    </row>
    <row r="2340" spans="1:13" x14ac:dyDescent="0.25">
      <c r="A2340" s="28" t="s">
        <v>15</v>
      </c>
      <c r="B2340" s="28" t="s">
        <v>5722</v>
      </c>
      <c r="C2340" s="29">
        <v>45076</v>
      </c>
      <c r="D2340" s="28" t="s">
        <v>4461</v>
      </c>
      <c r="E2340" s="30">
        <v>300</v>
      </c>
      <c r="F2340" s="30">
        <v>2100</v>
      </c>
      <c r="G2340" s="30">
        <v>630000</v>
      </c>
      <c r="H2340" s="30">
        <v>0</v>
      </c>
      <c r="I2340" s="30">
        <f t="shared" si="108"/>
        <v>630000</v>
      </c>
      <c r="J2340" s="30">
        <v>420</v>
      </c>
      <c r="K2340" s="30">
        <v>126000</v>
      </c>
      <c r="L2340" s="30">
        <f t="shared" si="109"/>
        <v>504000</v>
      </c>
      <c r="M2340" s="31">
        <f t="shared" si="110"/>
        <v>0.8</v>
      </c>
    </row>
    <row r="2341" spans="1:13" x14ac:dyDescent="0.25">
      <c r="A2341" s="28" t="s">
        <v>15</v>
      </c>
      <c r="B2341" s="28" t="s">
        <v>5722</v>
      </c>
      <c r="C2341" s="29">
        <v>45076</v>
      </c>
      <c r="D2341" s="28" t="s">
        <v>5724</v>
      </c>
      <c r="E2341" s="30">
        <v>3000</v>
      </c>
      <c r="F2341" s="30"/>
      <c r="G2341" s="30"/>
      <c r="H2341" s="30">
        <v>0</v>
      </c>
      <c r="I2341" s="30">
        <f t="shared" si="108"/>
        <v>0</v>
      </c>
      <c r="J2341" s="30">
        <v>110</v>
      </c>
      <c r="K2341" s="30">
        <v>330000</v>
      </c>
      <c r="L2341" s="30">
        <f t="shared" si="109"/>
        <v>-330000</v>
      </c>
      <c r="M2341" s="31" t="e">
        <f t="shared" si="110"/>
        <v>#DIV/0!</v>
      </c>
    </row>
    <row r="2342" spans="1:13" x14ac:dyDescent="0.25">
      <c r="A2342" s="28" t="s">
        <v>15</v>
      </c>
      <c r="B2342" s="28" t="s">
        <v>5722</v>
      </c>
      <c r="C2342" s="29">
        <v>45076</v>
      </c>
      <c r="D2342" s="28" t="s">
        <v>4614</v>
      </c>
      <c r="E2342" s="30">
        <v>60</v>
      </c>
      <c r="F2342" s="30">
        <v>6500</v>
      </c>
      <c r="G2342" s="30">
        <v>390000</v>
      </c>
      <c r="H2342" s="30">
        <v>0</v>
      </c>
      <c r="I2342" s="30">
        <f t="shared" si="108"/>
        <v>390000</v>
      </c>
      <c r="J2342" s="30">
        <v>5650</v>
      </c>
      <c r="K2342" s="30">
        <v>339000</v>
      </c>
      <c r="L2342" s="30">
        <f t="shared" si="109"/>
        <v>51000</v>
      </c>
      <c r="M2342" s="31">
        <f t="shared" si="110"/>
        <v>0.13076923076923078</v>
      </c>
    </row>
    <row r="2343" spans="1:13" x14ac:dyDescent="0.25">
      <c r="A2343" s="28" t="s">
        <v>15</v>
      </c>
      <c r="B2343" s="28" t="s">
        <v>5722</v>
      </c>
      <c r="C2343" s="29">
        <v>45076</v>
      </c>
      <c r="D2343" s="28" t="s">
        <v>4476</v>
      </c>
      <c r="E2343" s="30">
        <v>500</v>
      </c>
      <c r="F2343" s="30">
        <v>68</v>
      </c>
      <c r="G2343" s="30">
        <v>34000</v>
      </c>
      <c r="H2343" s="30">
        <v>0</v>
      </c>
      <c r="I2343" s="30">
        <f t="shared" si="108"/>
        <v>34000</v>
      </c>
      <c r="J2343" s="30">
        <v>52</v>
      </c>
      <c r="K2343" s="30">
        <v>26000</v>
      </c>
      <c r="L2343" s="30">
        <f t="shared" si="109"/>
        <v>8000</v>
      </c>
      <c r="M2343" s="31">
        <f t="shared" si="110"/>
        <v>0.23529411764705882</v>
      </c>
    </row>
    <row r="2344" spans="1:13" x14ac:dyDescent="0.25">
      <c r="A2344" s="28" t="s">
        <v>15</v>
      </c>
      <c r="B2344" s="28" t="s">
        <v>5722</v>
      </c>
      <c r="C2344" s="29">
        <v>45076</v>
      </c>
      <c r="D2344" s="28" t="s">
        <v>5725</v>
      </c>
      <c r="E2344" s="30">
        <v>120</v>
      </c>
      <c r="F2344" s="30">
        <v>850</v>
      </c>
      <c r="G2344" s="30">
        <v>102000</v>
      </c>
      <c r="H2344" s="30">
        <v>0</v>
      </c>
      <c r="I2344" s="30">
        <f t="shared" si="108"/>
        <v>102000</v>
      </c>
      <c r="J2344" s="30">
        <v>900</v>
      </c>
      <c r="K2344" s="30">
        <v>108000</v>
      </c>
      <c r="L2344" s="30">
        <f t="shared" si="109"/>
        <v>-6000</v>
      </c>
      <c r="M2344" s="31">
        <f t="shared" si="110"/>
        <v>-5.8823529411764705E-2</v>
      </c>
    </row>
    <row r="2345" spans="1:13" x14ac:dyDescent="0.25">
      <c r="A2345" s="28" t="s">
        <v>15</v>
      </c>
      <c r="B2345" s="28" t="s">
        <v>5726</v>
      </c>
      <c r="C2345" s="29">
        <v>45076</v>
      </c>
      <c r="D2345" s="28" t="s">
        <v>5727</v>
      </c>
      <c r="E2345" s="30">
        <v>500</v>
      </c>
      <c r="F2345" s="30">
        <v>575</v>
      </c>
      <c r="G2345" s="30">
        <v>287500</v>
      </c>
      <c r="H2345" s="30">
        <v>0</v>
      </c>
      <c r="I2345" s="30">
        <f t="shared" si="108"/>
        <v>287500</v>
      </c>
      <c r="J2345" s="30">
        <v>190</v>
      </c>
      <c r="K2345" s="30">
        <v>95000</v>
      </c>
      <c r="L2345" s="30">
        <f t="shared" si="109"/>
        <v>192500</v>
      </c>
      <c r="M2345" s="31">
        <f t="shared" si="110"/>
        <v>0.66956521739130437</v>
      </c>
    </row>
    <row r="2346" spans="1:13" x14ac:dyDescent="0.25">
      <c r="A2346" s="28" t="s">
        <v>15</v>
      </c>
      <c r="B2346" s="28" t="s">
        <v>5726</v>
      </c>
      <c r="C2346" s="29">
        <v>45076</v>
      </c>
      <c r="D2346" s="28" t="s">
        <v>5170</v>
      </c>
      <c r="E2346" s="30">
        <v>700</v>
      </c>
      <c r="F2346" s="30">
        <v>1250</v>
      </c>
      <c r="G2346" s="30">
        <v>875000</v>
      </c>
      <c r="H2346" s="30">
        <v>0</v>
      </c>
      <c r="I2346" s="30">
        <f t="shared" si="108"/>
        <v>875000</v>
      </c>
      <c r="J2346" s="30">
        <v>840</v>
      </c>
      <c r="K2346" s="30">
        <v>588000</v>
      </c>
      <c r="L2346" s="30">
        <f t="shared" si="109"/>
        <v>287000</v>
      </c>
      <c r="M2346" s="31">
        <f t="shared" si="110"/>
        <v>0.32800000000000001</v>
      </c>
    </row>
    <row r="2347" spans="1:13" x14ac:dyDescent="0.25">
      <c r="A2347" s="28" t="s">
        <v>15</v>
      </c>
      <c r="B2347" s="28" t="s">
        <v>5726</v>
      </c>
      <c r="C2347" s="29">
        <v>45076</v>
      </c>
      <c r="D2347" s="28"/>
      <c r="E2347" s="30">
        <v>3000</v>
      </c>
      <c r="F2347" s="30">
        <v>246.5</v>
      </c>
      <c r="G2347" s="30">
        <v>739500</v>
      </c>
      <c r="H2347" s="30">
        <v>0</v>
      </c>
      <c r="I2347" s="30">
        <f t="shared" si="108"/>
        <v>739500</v>
      </c>
      <c r="J2347" s="30"/>
      <c r="K2347" s="30"/>
      <c r="L2347" s="30">
        <f t="shared" si="109"/>
        <v>739500</v>
      </c>
      <c r="M2347" s="31">
        <f t="shared" si="110"/>
        <v>1</v>
      </c>
    </row>
    <row r="2348" spans="1:13" x14ac:dyDescent="0.25">
      <c r="A2348" s="28" t="s">
        <v>15</v>
      </c>
      <c r="B2348" s="28" t="s">
        <v>5728</v>
      </c>
      <c r="C2348" s="29">
        <v>45099</v>
      </c>
      <c r="D2348" s="28" t="s">
        <v>5729</v>
      </c>
      <c r="E2348" s="30">
        <v>12</v>
      </c>
      <c r="F2348" s="30">
        <v>46</v>
      </c>
      <c r="G2348" s="30">
        <v>552</v>
      </c>
      <c r="H2348" s="30">
        <v>0</v>
      </c>
      <c r="I2348" s="30">
        <f t="shared" si="108"/>
        <v>552</v>
      </c>
      <c r="J2348" s="30">
        <v>60</v>
      </c>
      <c r="K2348" s="30">
        <v>720</v>
      </c>
      <c r="L2348" s="30">
        <f t="shared" si="109"/>
        <v>-168</v>
      </c>
      <c r="M2348" s="31">
        <f t="shared" si="110"/>
        <v>-0.30434782608695654</v>
      </c>
    </row>
    <row r="2349" spans="1:13" x14ac:dyDescent="0.25">
      <c r="A2349" s="28" t="s">
        <v>15</v>
      </c>
      <c r="B2349" s="28" t="s">
        <v>5728</v>
      </c>
      <c r="C2349" s="29">
        <v>45099</v>
      </c>
      <c r="D2349" s="28" t="s">
        <v>5154</v>
      </c>
      <c r="E2349" s="30">
        <v>3</v>
      </c>
      <c r="F2349" s="30">
        <v>108</v>
      </c>
      <c r="G2349" s="30">
        <v>324</v>
      </c>
      <c r="H2349" s="30">
        <v>0</v>
      </c>
      <c r="I2349" s="30">
        <f t="shared" si="108"/>
        <v>324</v>
      </c>
      <c r="J2349" s="30">
        <v>46</v>
      </c>
      <c r="K2349" s="30">
        <v>138</v>
      </c>
      <c r="L2349" s="30">
        <f t="shared" si="109"/>
        <v>186</v>
      </c>
      <c r="M2349" s="31">
        <f t="shared" si="110"/>
        <v>0.57407407407407407</v>
      </c>
    </row>
    <row r="2350" spans="1:13" x14ac:dyDescent="0.25">
      <c r="A2350" s="28" t="s">
        <v>15</v>
      </c>
      <c r="B2350" s="28" t="s">
        <v>5728</v>
      </c>
      <c r="C2350" s="29">
        <v>45099</v>
      </c>
      <c r="D2350" s="28" t="s">
        <v>5730</v>
      </c>
      <c r="E2350" s="30">
        <v>3</v>
      </c>
      <c r="F2350" s="30">
        <v>108</v>
      </c>
      <c r="G2350" s="30">
        <v>324</v>
      </c>
      <c r="H2350" s="30">
        <v>0</v>
      </c>
      <c r="I2350" s="30">
        <f t="shared" si="108"/>
        <v>324</v>
      </c>
      <c r="J2350" s="30">
        <v>60</v>
      </c>
      <c r="K2350" s="30">
        <v>180</v>
      </c>
      <c r="L2350" s="30">
        <f t="shared" si="109"/>
        <v>144</v>
      </c>
      <c r="M2350" s="31">
        <f t="shared" si="110"/>
        <v>0.44444444444444442</v>
      </c>
    </row>
    <row r="2351" spans="1:13" x14ac:dyDescent="0.25">
      <c r="A2351" s="28" t="s">
        <v>15</v>
      </c>
      <c r="B2351" s="28" t="s">
        <v>5728</v>
      </c>
      <c r="C2351" s="29">
        <v>45099</v>
      </c>
      <c r="D2351" s="28" t="s">
        <v>5155</v>
      </c>
      <c r="E2351" s="30">
        <v>3</v>
      </c>
      <c r="F2351" s="30">
        <v>108</v>
      </c>
      <c r="G2351" s="30">
        <v>324</v>
      </c>
      <c r="H2351" s="30">
        <v>0</v>
      </c>
      <c r="I2351" s="30">
        <f t="shared" si="108"/>
        <v>324</v>
      </c>
      <c r="J2351" s="30">
        <v>60</v>
      </c>
      <c r="K2351" s="30">
        <v>180</v>
      </c>
      <c r="L2351" s="30">
        <f t="shared" si="109"/>
        <v>144</v>
      </c>
      <c r="M2351" s="31">
        <f t="shared" si="110"/>
        <v>0.44444444444444442</v>
      </c>
    </row>
    <row r="2352" spans="1:13" x14ac:dyDescent="0.25">
      <c r="A2352" s="28" t="s">
        <v>15</v>
      </c>
      <c r="B2352" s="28" t="s">
        <v>5728</v>
      </c>
      <c r="C2352" s="29">
        <v>45099</v>
      </c>
      <c r="D2352" s="28" t="s">
        <v>5731</v>
      </c>
      <c r="E2352" s="30">
        <v>3</v>
      </c>
      <c r="F2352" s="30">
        <v>108</v>
      </c>
      <c r="G2352" s="30">
        <v>324</v>
      </c>
      <c r="H2352" s="30">
        <v>0</v>
      </c>
      <c r="I2352" s="30">
        <f t="shared" si="108"/>
        <v>324</v>
      </c>
      <c r="J2352" s="30">
        <v>60</v>
      </c>
      <c r="K2352" s="30">
        <v>180</v>
      </c>
      <c r="L2352" s="30">
        <f t="shared" si="109"/>
        <v>144</v>
      </c>
      <c r="M2352" s="31">
        <f t="shared" si="110"/>
        <v>0.44444444444444442</v>
      </c>
    </row>
    <row r="2353" spans="1:13" x14ac:dyDescent="0.25">
      <c r="A2353" s="28" t="s">
        <v>15</v>
      </c>
      <c r="B2353" s="28" t="s">
        <v>5728</v>
      </c>
      <c r="C2353" s="29">
        <v>45099</v>
      </c>
      <c r="D2353" s="28" t="s">
        <v>5043</v>
      </c>
      <c r="E2353" s="30">
        <v>2</v>
      </c>
      <c r="F2353" s="30">
        <v>408</v>
      </c>
      <c r="G2353" s="30">
        <v>816</v>
      </c>
      <c r="H2353" s="30">
        <v>0</v>
      </c>
      <c r="I2353" s="30">
        <f t="shared" si="108"/>
        <v>816</v>
      </c>
      <c r="J2353" s="30">
        <v>280</v>
      </c>
      <c r="K2353" s="30">
        <v>560</v>
      </c>
      <c r="L2353" s="30">
        <f t="shared" si="109"/>
        <v>256</v>
      </c>
      <c r="M2353" s="31">
        <f t="shared" si="110"/>
        <v>0.31372549019607843</v>
      </c>
    </row>
    <row r="2354" spans="1:13" x14ac:dyDescent="0.25">
      <c r="A2354" s="28" t="s">
        <v>15</v>
      </c>
      <c r="B2354" s="28" t="s">
        <v>5728</v>
      </c>
      <c r="C2354" s="29">
        <v>45099</v>
      </c>
      <c r="D2354" s="28" t="s">
        <v>5203</v>
      </c>
      <c r="E2354" s="30">
        <v>2</v>
      </c>
      <c r="F2354" s="30">
        <v>408</v>
      </c>
      <c r="G2354" s="30">
        <v>816</v>
      </c>
      <c r="H2354" s="30">
        <v>0</v>
      </c>
      <c r="I2354" s="30">
        <f t="shared" si="108"/>
        <v>816</v>
      </c>
      <c r="J2354" s="30">
        <v>265</v>
      </c>
      <c r="K2354" s="30">
        <v>530</v>
      </c>
      <c r="L2354" s="30">
        <f t="shared" si="109"/>
        <v>286</v>
      </c>
      <c r="M2354" s="31">
        <f t="shared" si="110"/>
        <v>0.35049019607843135</v>
      </c>
    </row>
    <row r="2355" spans="1:13" x14ac:dyDescent="0.25">
      <c r="A2355" s="28" t="s">
        <v>15</v>
      </c>
      <c r="B2355" s="28" t="s">
        <v>5728</v>
      </c>
      <c r="C2355" s="29">
        <v>45099</v>
      </c>
      <c r="D2355" s="28" t="s">
        <v>5732</v>
      </c>
      <c r="E2355" s="30">
        <v>6</v>
      </c>
      <c r="F2355" s="30">
        <v>18</v>
      </c>
      <c r="G2355" s="30">
        <v>108</v>
      </c>
      <c r="H2355" s="30">
        <v>0</v>
      </c>
      <c r="I2355" s="30">
        <f t="shared" si="108"/>
        <v>108</v>
      </c>
      <c r="J2355" s="30">
        <v>8.2200000000000006</v>
      </c>
      <c r="K2355" s="30">
        <v>49.32</v>
      </c>
      <c r="L2355" s="30">
        <f t="shared" si="109"/>
        <v>58.68</v>
      </c>
      <c r="M2355" s="31">
        <f t="shared" si="110"/>
        <v>0.54333333333333333</v>
      </c>
    </row>
    <row r="2356" spans="1:13" x14ac:dyDescent="0.25">
      <c r="A2356" s="28" t="s">
        <v>15</v>
      </c>
      <c r="B2356" s="28" t="s">
        <v>5728</v>
      </c>
      <c r="C2356" s="29">
        <v>45099</v>
      </c>
      <c r="D2356" s="28" t="s">
        <v>5733</v>
      </c>
      <c r="E2356" s="30">
        <v>30</v>
      </c>
      <c r="F2356" s="30">
        <v>43</v>
      </c>
      <c r="G2356" s="30">
        <v>1290</v>
      </c>
      <c r="H2356" s="30">
        <v>0</v>
      </c>
      <c r="I2356" s="30">
        <f t="shared" si="108"/>
        <v>1290</v>
      </c>
      <c r="J2356" s="30">
        <v>0</v>
      </c>
      <c r="K2356" s="30">
        <v>0</v>
      </c>
      <c r="L2356" s="30">
        <f t="shared" si="109"/>
        <v>1290</v>
      </c>
      <c r="M2356" s="31">
        <f t="shared" si="110"/>
        <v>1</v>
      </c>
    </row>
    <row r="2357" spans="1:13" x14ac:dyDescent="0.25">
      <c r="A2357" s="28" t="s">
        <v>15</v>
      </c>
      <c r="B2357" s="28" t="s">
        <v>5728</v>
      </c>
      <c r="C2357" s="29">
        <v>45099</v>
      </c>
      <c r="D2357" s="28" t="s">
        <v>5734</v>
      </c>
      <c r="E2357" s="30">
        <v>1</v>
      </c>
      <c r="F2357" s="30">
        <v>3300</v>
      </c>
      <c r="G2357" s="30">
        <v>3300</v>
      </c>
      <c r="H2357" s="30">
        <v>0</v>
      </c>
      <c r="I2357" s="30">
        <f t="shared" si="108"/>
        <v>3300</v>
      </c>
      <c r="J2357" s="30">
        <v>2200</v>
      </c>
      <c r="K2357" s="30">
        <v>2200</v>
      </c>
      <c r="L2357" s="30">
        <f t="shared" si="109"/>
        <v>1100</v>
      </c>
      <c r="M2357" s="31">
        <f t="shared" si="110"/>
        <v>0.33333333333333331</v>
      </c>
    </row>
    <row r="2358" spans="1:13" x14ac:dyDescent="0.25">
      <c r="A2358" s="28" t="s">
        <v>15</v>
      </c>
      <c r="B2358" s="28" t="s">
        <v>5728</v>
      </c>
      <c r="C2358" s="29">
        <v>45099</v>
      </c>
      <c r="D2358" s="28" t="s">
        <v>5735</v>
      </c>
      <c r="E2358" s="30">
        <v>0.5</v>
      </c>
      <c r="F2358" s="30">
        <v>3300</v>
      </c>
      <c r="G2358" s="30">
        <v>1650</v>
      </c>
      <c r="H2358" s="30">
        <v>0</v>
      </c>
      <c r="I2358" s="30">
        <f t="shared" si="108"/>
        <v>1650</v>
      </c>
      <c r="J2358" s="30">
        <v>1800</v>
      </c>
      <c r="K2358" s="30">
        <v>900</v>
      </c>
      <c r="L2358" s="30">
        <f t="shared" si="109"/>
        <v>750</v>
      </c>
      <c r="M2358" s="31">
        <f t="shared" si="110"/>
        <v>0.45454545454545453</v>
      </c>
    </row>
    <row r="2359" spans="1:13" x14ac:dyDescent="0.25">
      <c r="A2359" s="28" t="s">
        <v>15</v>
      </c>
      <c r="B2359" s="28" t="s">
        <v>5728</v>
      </c>
      <c r="C2359" s="29">
        <v>45099</v>
      </c>
      <c r="D2359" s="28" t="s">
        <v>5148</v>
      </c>
      <c r="E2359" s="30">
        <v>0.5</v>
      </c>
      <c r="F2359" s="30">
        <v>3300</v>
      </c>
      <c r="G2359" s="30">
        <v>1650</v>
      </c>
      <c r="H2359" s="30">
        <v>0</v>
      </c>
      <c r="I2359" s="30">
        <f t="shared" si="108"/>
        <v>1650</v>
      </c>
      <c r="J2359" s="30">
        <v>1020</v>
      </c>
      <c r="K2359" s="30">
        <v>510</v>
      </c>
      <c r="L2359" s="30">
        <f t="shared" si="109"/>
        <v>1140</v>
      </c>
      <c r="M2359" s="31">
        <f t="shared" si="110"/>
        <v>0.69090909090909092</v>
      </c>
    </row>
    <row r="2360" spans="1:13" x14ac:dyDescent="0.25">
      <c r="A2360" s="28" t="s">
        <v>15</v>
      </c>
      <c r="B2360" s="28" t="s">
        <v>5728</v>
      </c>
      <c r="C2360" s="29">
        <v>45099</v>
      </c>
      <c r="D2360" s="28" t="s">
        <v>5736</v>
      </c>
      <c r="E2360" s="30">
        <v>0.2</v>
      </c>
      <c r="F2360" s="30">
        <v>3300</v>
      </c>
      <c r="G2360" s="30">
        <v>660</v>
      </c>
      <c r="H2360" s="30">
        <v>0</v>
      </c>
      <c r="I2360" s="30">
        <f t="shared" si="108"/>
        <v>660</v>
      </c>
      <c r="J2360" s="30">
        <v>2000</v>
      </c>
      <c r="K2360" s="30">
        <v>400</v>
      </c>
      <c r="L2360" s="30">
        <f t="shared" si="109"/>
        <v>260</v>
      </c>
      <c r="M2360" s="31">
        <f t="shared" si="110"/>
        <v>0.39393939393939392</v>
      </c>
    </row>
    <row r="2361" spans="1:13" x14ac:dyDescent="0.25">
      <c r="A2361" s="28" t="s">
        <v>15</v>
      </c>
      <c r="B2361" s="28" t="s">
        <v>5728</v>
      </c>
      <c r="C2361" s="29">
        <v>45099</v>
      </c>
      <c r="D2361" s="28" t="s">
        <v>5531</v>
      </c>
      <c r="E2361" s="30">
        <v>100</v>
      </c>
      <c r="F2361" s="30">
        <v>29</v>
      </c>
      <c r="G2361" s="30">
        <v>2900</v>
      </c>
      <c r="H2361" s="30">
        <v>0</v>
      </c>
      <c r="I2361" s="30">
        <f t="shared" si="108"/>
        <v>2900</v>
      </c>
      <c r="J2361" s="30">
        <v>1</v>
      </c>
      <c r="K2361" s="30">
        <v>100</v>
      </c>
      <c r="L2361" s="30">
        <f t="shared" si="109"/>
        <v>2800</v>
      </c>
      <c r="M2361" s="31">
        <f t="shared" si="110"/>
        <v>0.96551724137931039</v>
      </c>
    </row>
    <row r="2362" spans="1:13" x14ac:dyDescent="0.25">
      <c r="A2362" s="28" t="s">
        <v>15</v>
      </c>
      <c r="B2362" s="28" t="s">
        <v>5728</v>
      </c>
      <c r="C2362" s="29">
        <v>45099</v>
      </c>
      <c r="D2362" s="28" t="s">
        <v>4225</v>
      </c>
      <c r="E2362" s="30">
        <v>50</v>
      </c>
      <c r="F2362" s="30">
        <v>29</v>
      </c>
      <c r="G2362" s="30">
        <v>1450</v>
      </c>
      <c r="H2362" s="30">
        <v>0</v>
      </c>
      <c r="I2362" s="30">
        <f t="shared" si="108"/>
        <v>1450</v>
      </c>
      <c r="J2362" s="30">
        <v>17</v>
      </c>
      <c r="K2362" s="30">
        <v>850</v>
      </c>
      <c r="L2362" s="30">
        <f t="shared" si="109"/>
        <v>600</v>
      </c>
      <c r="M2362" s="31">
        <f t="shared" si="110"/>
        <v>0.41379310344827586</v>
      </c>
    </row>
    <row r="2363" spans="1:13" x14ac:dyDescent="0.25">
      <c r="A2363" s="28" t="s">
        <v>15</v>
      </c>
      <c r="B2363" s="28" t="s">
        <v>5728</v>
      </c>
      <c r="C2363" s="29">
        <v>45099</v>
      </c>
      <c r="D2363" s="28" t="s">
        <v>5737</v>
      </c>
      <c r="E2363" s="30">
        <v>100</v>
      </c>
      <c r="F2363" s="30">
        <v>27</v>
      </c>
      <c r="G2363" s="30">
        <v>2700</v>
      </c>
      <c r="H2363" s="30">
        <v>0</v>
      </c>
      <c r="I2363" s="30">
        <f t="shared" si="108"/>
        <v>2700</v>
      </c>
      <c r="J2363" s="30">
        <v>14</v>
      </c>
      <c r="K2363" s="30">
        <v>1400</v>
      </c>
      <c r="L2363" s="30">
        <f t="shared" si="109"/>
        <v>1300</v>
      </c>
      <c r="M2363" s="31">
        <f t="shared" si="110"/>
        <v>0.48148148148148145</v>
      </c>
    </row>
    <row r="2364" spans="1:13" x14ac:dyDescent="0.25">
      <c r="A2364" s="28" t="s">
        <v>15</v>
      </c>
      <c r="B2364" s="28" t="s">
        <v>5728</v>
      </c>
      <c r="C2364" s="29">
        <v>45099</v>
      </c>
      <c r="D2364" s="28" t="s">
        <v>5551</v>
      </c>
      <c r="E2364" s="30">
        <v>50</v>
      </c>
      <c r="F2364" s="30">
        <v>4.5</v>
      </c>
      <c r="G2364" s="30">
        <v>225</v>
      </c>
      <c r="H2364" s="30">
        <v>0</v>
      </c>
      <c r="I2364" s="30">
        <f t="shared" si="108"/>
        <v>225</v>
      </c>
      <c r="J2364" s="30">
        <v>5</v>
      </c>
      <c r="K2364" s="30">
        <v>250</v>
      </c>
      <c r="L2364" s="30">
        <f t="shared" si="109"/>
        <v>-25</v>
      </c>
      <c r="M2364" s="31">
        <f t="shared" si="110"/>
        <v>-0.1111111111111111</v>
      </c>
    </row>
    <row r="2365" spans="1:13" x14ac:dyDescent="0.25">
      <c r="A2365" s="28" t="s">
        <v>15</v>
      </c>
      <c r="B2365" s="28" t="s">
        <v>5728</v>
      </c>
      <c r="C2365" s="29">
        <v>45099</v>
      </c>
      <c r="D2365" s="28" t="s">
        <v>4141</v>
      </c>
      <c r="E2365" s="30">
        <v>10</v>
      </c>
      <c r="F2365" s="30">
        <v>749</v>
      </c>
      <c r="G2365" s="30">
        <v>7490</v>
      </c>
      <c r="H2365" s="30">
        <v>0</v>
      </c>
      <c r="I2365" s="30">
        <f t="shared" si="108"/>
        <v>7490</v>
      </c>
      <c r="J2365" s="30">
        <v>550</v>
      </c>
      <c r="K2365" s="30">
        <v>5500</v>
      </c>
      <c r="L2365" s="30">
        <f t="shared" si="109"/>
        <v>1990</v>
      </c>
      <c r="M2365" s="31">
        <f t="shared" si="110"/>
        <v>0.26568758344459281</v>
      </c>
    </row>
    <row r="2366" spans="1:13" x14ac:dyDescent="0.25">
      <c r="A2366" s="28" t="s">
        <v>15</v>
      </c>
      <c r="B2366" s="28" t="s">
        <v>5728</v>
      </c>
      <c r="C2366" s="29">
        <v>45099</v>
      </c>
      <c r="D2366" s="28" t="s">
        <v>437</v>
      </c>
      <c r="E2366" s="30">
        <v>100</v>
      </c>
      <c r="F2366" s="30">
        <v>36</v>
      </c>
      <c r="G2366" s="30">
        <v>3600</v>
      </c>
      <c r="H2366" s="30">
        <v>0</v>
      </c>
      <c r="I2366" s="30">
        <f t="shared" si="108"/>
        <v>3600</v>
      </c>
      <c r="J2366" s="30">
        <v>22</v>
      </c>
      <c r="K2366" s="30">
        <v>2200</v>
      </c>
      <c r="L2366" s="30">
        <f t="shared" si="109"/>
        <v>1400</v>
      </c>
      <c r="M2366" s="31">
        <f t="shared" si="110"/>
        <v>0.3888888888888889</v>
      </c>
    </row>
    <row r="2367" spans="1:13" x14ac:dyDescent="0.25">
      <c r="A2367" s="28" t="s">
        <v>15</v>
      </c>
      <c r="B2367" s="28" t="s">
        <v>5728</v>
      </c>
      <c r="C2367" s="29">
        <v>45099</v>
      </c>
      <c r="D2367" s="28" t="s">
        <v>5704</v>
      </c>
      <c r="E2367" s="30">
        <v>50</v>
      </c>
      <c r="F2367" s="30">
        <v>83.7</v>
      </c>
      <c r="G2367" s="30">
        <v>4185</v>
      </c>
      <c r="H2367" s="30">
        <v>0</v>
      </c>
      <c r="I2367" s="30">
        <f t="shared" si="108"/>
        <v>4185</v>
      </c>
      <c r="J2367" s="30">
        <v>60</v>
      </c>
      <c r="K2367" s="30">
        <v>3000</v>
      </c>
      <c r="L2367" s="30">
        <f t="shared" si="109"/>
        <v>1185</v>
      </c>
      <c r="M2367" s="31">
        <f t="shared" si="110"/>
        <v>0.28315412186379929</v>
      </c>
    </row>
    <row r="2368" spans="1:13" x14ac:dyDescent="0.25">
      <c r="A2368" s="28" t="s">
        <v>15</v>
      </c>
      <c r="B2368" s="28" t="s">
        <v>5728</v>
      </c>
      <c r="C2368" s="29">
        <v>45099</v>
      </c>
      <c r="D2368" s="28" t="s">
        <v>5738</v>
      </c>
      <c r="E2368" s="30">
        <v>15</v>
      </c>
      <c r="F2368" s="30">
        <v>416.7</v>
      </c>
      <c r="G2368" s="30">
        <v>6250.5</v>
      </c>
      <c r="H2368" s="30">
        <v>0</v>
      </c>
      <c r="I2368" s="30">
        <f t="shared" si="108"/>
        <v>6250.5</v>
      </c>
      <c r="J2368" s="30">
        <v>300</v>
      </c>
      <c r="K2368" s="30">
        <v>4500</v>
      </c>
      <c r="L2368" s="30">
        <f t="shared" si="109"/>
        <v>1750.5</v>
      </c>
      <c r="M2368" s="31">
        <f t="shared" si="110"/>
        <v>0.28005759539236863</v>
      </c>
    </row>
    <row r="2369" spans="1:13" x14ac:dyDescent="0.25">
      <c r="A2369" s="28" t="s">
        <v>15</v>
      </c>
      <c r="B2369" s="28" t="s">
        <v>5728</v>
      </c>
      <c r="C2369" s="29">
        <v>45099</v>
      </c>
      <c r="D2369" s="28"/>
      <c r="E2369" s="30">
        <v>10</v>
      </c>
      <c r="F2369" s="30">
        <v>416.7</v>
      </c>
      <c r="G2369" s="30">
        <v>4167</v>
      </c>
      <c r="H2369" s="30">
        <v>0</v>
      </c>
      <c r="I2369" s="30">
        <f t="shared" si="108"/>
        <v>4167</v>
      </c>
      <c r="J2369" s="30"/>
      <c r="K2369" s="30"/>
      <c r="L2369" s="30">
        <f t="shared" si="109"/>
        <v>4167</v>
      </c>
      <c r="M2369" s="31">
        <f t="shared" si="110"/>
        <v>1</v>
      </c>
    </row>
    <row r="2370" spans="1:13" x14ac:dyDescent="0.25">
      <c r="A2370" s="28" t="s">
        <v>15</v>
      </c>
      <c r="B2370" s="28" t="s">
        <v>5728</v>
      </c>
      <c r="C2370" s="29">
        <v>45099</v>
      </c>
      <c r="D2370" s="28" t="s">
        <v>5739</v>
      </c>
      <c r="E2370" s="30">
        <v>3</v>
      </c>
      <c r="F2370" s="30">
        <v>250.2</v>
      </c>
      <c r="G2370" s="30">
        <v>750.6</v>
      </c>
      <c r="H2370" s="30">
        <v>0</v>
      </c>
      <c r="I2370" s="30">
        <f t="shared" si="108"/>
        <v>750.6</v>
      </c>
      <c r="J2370" s="30">
        <v>200</v>
      </c>
      <c r="K2370" s="30">
        <v>600</v>
      </c>
      <c r="L2370" s="30">
        <f t="shared" si="109"/>
        <v>150.60000000000002</v>
      </c>
      <c r="M2370" s="31">
        <f t="shared" si="110"/>
        <v>0.20063948840927259</v>
      </c>
    </row>
    <row r="2371" spans="1:13" x14ac:dyDescent="0.25">
      <c r="A2371" s="28" t="s">
        <v>15</v>
      </c>
      <c r="B2371" s="28" t="s">
        <v>5728</v>
      </c>
      <c r="C2371" s="29">
        <v>45099</v>
      </c>
      <c r="D2371" s="28"/>
      <c r="E2371" s="30">
        <v>3</v>
      </c>
      <c r="F2371" s="30">
        <v>250.2</v>
      </c>
      <c r="G2371" s="30">
        <v>750.6</v>
      </c>
      <c r="H2371" s="30">
        <v>0</v>
      </c>
      <c r="I2371" s="30">
        <f t="shared" si="108"/>
        <v>750.6</v>
      </c>
      <c r="J2371" s="30"/>
      <c r="K2371" s="30"/>
      <c r="L2371" s="30">
        <f t="shared" si="109"/>
        <v>750.6</v>
      </c>
      <c r="M2371" s="31">
        <f t="shared" si="110"/>
        <v>1</v>
      </c>
    </row>
    <row r="2372" spans="1:13" x14ac:dyDescent="0.25">
      <c r="A2372" s="28" t="s">
        <v>15</v>
      </c>
      <c r="B2372" s="28" t="s">
        <v>5728</v>
      </c>
      <c r="C2372" s="29">
        <v>45099</v>
      </c>
      <c r="D2372" s="28" t="s">
        <v>5740</v>
      </c>
      <c r="E2372" s="30">
        <v>3</v>
      </c>
      <c r="F2372" s="30">
        <v>250.2</v>
      </c>
      <c r="G2372" s="30">
        <v>750.6</v>
      </c>
      <c r="H2372" s="30">
        <v>0</v>
      </c>
      <c r="I2372" s="30">
        <f t="shared" si="108"/>
        <v>750.6</v>
      </c>
      <c r="J2372" s="30">
        <v>200</v>
      </c>
      <c r="K2372" s="30">
        <v>600</v>
      </c>
      <c r="L2372" s="30">
        <f t="shared" si="109"/>
        <v>150.60000000000002</v>
      </c>
      <c r="M2372" s="31">
        <f t="shared" si="110"/>
        <v>0.20063948840927259</v>
      </c>
    </row>
    <row r="2373" spans="1:13" x14ac:dyDescent="0.25">
      <c r="A2373" s="28" t="s">
        <v>15</v>
      </c>
      <c r="B2373" s="28" t="s">
        <v>5728</v>
      </c>
      <c r="C2373" s="29">
        <v>45099</v>
      </c>
      <c r="D2373" s="28" t="s">
        <v>5741</v>
      </c>
      <c r="E2373" s="30">
        <v>30</v>
      </c>
      <c r="F2373" s="30">
        <v>11.7</v>
      </c>
      <c r="G2373" s="30">
        <v>351</v>
      </c>
      <c r="H2373" s="30">
        <v>0</v>
      </c>
      <c r="I2373" s="30">
        <f t="shared" si="108"/>
        <v>351</v>
      </c>
      <c r="J2373" s="30">
        <v>8</v>
      </c>
      <c r="K2373" s="30">
        <v>240</v>
      </c>
      <c r="L2373" s="30">
        <f t="shared" si="109"/>
        <v>111</v>
      </c>
      <c r="M2373" s="31">
        <f t="shared" si="110"/>
        <v>0.31623931623931623</v>
      </c>
    </row>
    <row r="2374" spans="1:13" x14ac:dyDescent="0.25">
      <c r="A2374" s="28" t="s">
        <v>15</v>
      </c>
      <c r="B2374" s="28" t="s">
        <v>5728</v>
      </c>
      <c r="C2374" s="29">
        <v>45099</v>
      </c>
      <c r="D2374" s="28" t="s">
        <v>5742</v>
      </c>
      <c r="E2374" s="30">
        <v>20</v>
      </c>
      <c r="F2374" s="30">
        <v>166.5</v>
      </c>
      <c r="G2374" s="30">
        <v>3330</v>
      </c>
      <c r="H2374" s="30">
        <v>0</v>
      </c>
      <c r="I2374" s="30">
        <f t="shared" si="108"/>
        <v>3330</v>
      </c>
      <c r="J2374" s="30">
        <v>150</v>
      </c>
      <c r="K2374" s="30">
        <v>3000</v>
      </c>
      <c r="L2374" s="30">
        <f t="shared" si="109"/>
        <v>330</v>
      </c>
      <c r="M2374" s="31">
        <f t="shared" si="110"/>
        <v>9.90990990990991E-2</v>
      </c>
    </row>
    <row r="2375" spans="1:13" x14ac:dyDescent="0.25">
      <c r="A2375" s="28" t="s">
        <v>15</v>
      </c>
      <c r="B2375" s="28" t="s">
        <v>5728</v>
      </c>
      <c r="C2375" s="29">
        <v>45099</v>
      </c>
      <c r="D2375" s="28"/>
      <c r="E2375" s="30">
        <v>1</v>
      </c>
      <c r="F2375" s="30">
        <v>350.1</v>
      </c>
      <c r="G2375" s="30">
        <v>350.1</v>
      </c>
      <c r="H2375" s="30">
        <v>0</v>
      </c>
      <c r="I2375" s="30">
        <f t="shared" si="108"/>
        <v>350.1</v>
      </c>
      <c r="J2375" s="30"/>
      <c r="K2375" s="30"/>
      <c r="L2375" s="30">
        <f t="shared" si="109"/>
        <v>350.1</v>
      </c>
      <c r="M2375" s="31">
        <f t="shared" si="110"/>
        <v>1</v>
      </c>
    </row>
    <row r="2376" spans="1:13" x14ac:dyDescent="0.25">
      <c r="A2376" s="28" t="s">
        <v>15</v>
      </c>
      <c r="B2376" s="28" t="s">
        <v>5728</v>
      </c>
      <c r="C2376" s="29">
        <v>45099</v>
      </c>
      <c r="D2376" s="28" t="s">
        <v>5743</v>
      </c>
      <c r="E2376" s="30">
        <v>5</v>
      </c>
      <c r="F2376" s="30">
        <v>1152</v>
      </c>
      <c r="G2376" s="30">
        <v>5760</v>
      </c>
      <c r="H2376" s="30">
        <v>0</v>
      </c>
      <c r="I2376" s="30">
        <f t="shared" ref="I2376:I2439" si="111">+G2376-H2376</f>
        <v>5760</v>
      </c>
      <c r="J2376" s="30">
        <v>750</v>
      </c>
      <c r="K2376" s="30">
        <v>3750</v>
      </c>
      <c r="L2376" s="30">
        <f t="shared" ref="L2376:L2439" si="112">+I2376-K2376</f>
        <v>2010</v>
      </c>
      <c r="M2376" s="31">
        <f t="shared" ref="M2376:M2439" si="113">+L2376/G2376</f>
        <v>0.34895833333333331</v>
      </c>
    </row>
    <row r="2377" spans="1:13" x14ac:dyDescent="0.25">
      <c r="A2377" s="28" t="s">
        <v>15</v>
      </c>
      <c r="B2377" s="28" t="s">
        <v>5744</v>
      </c>
      <c r="C2377" s="29">
        <v>45099</v>
      </c>
      <c r="D2377" s="28" t="s">
        <v>4235</v>
      </c>
      <c r="E2377" s="30">
        <v>5</v>
      </c>
      <c r="F2377" s="30">
        <v>432.9</v>
      </c>
      <c r="G2377" s="30">
        <v>2164.5</v>
      </c>
      <c r="H2377" s="30">
        <v>0</v>
      </c>
      <c r="I2377" s="30">
        <f t="shared" si="111"/>
        <v>2164.5</v>
      </c>
      <c r="J2377" s="30">
        <v>250</v>
      </c>
      <c r="K2377" s="30">
        <v>1250</v>
      </c>
      <c r="L2377" s="30">
        <f t="shared" si="112"/>
        <v>914.5</v>
      </c>
      <c r="M2377" s="31">
        <f t="shared" si="113"/>
        <v>0.42249942249942252</v>
      </c>
    </row>
    <row r="2378" spans="1:13" x14ac:dyDescent="0.25">
      <c r="A2378" s="28" t="s">
        <v>15</v>
      </c>
      <c r="B2378" s="28" t="s">
        <v>5744</v>
      </c>
      <c r="C2378" s="29">
        <v>45099</v>
      </c>
      <c r="D2378" s="28" t="s">
        <v>5554</v>
      </c>
      <c r="E2378" s="30">
        <v>5</v>
      </c>
      <c r="F2378" s="30">
        <v>424.8</v>
      </c>
      <c r="G2378" s="30">
        <v>2124</v>
      </c>
      <c r="H2378" s="30">
        <v>0</v>
      </c>
      <c r="I2378" s="30">
        <f t="shared" si="111"/>
        <v>2124</v>
      </c>
      <c r="J2378" s="30">
        <v>230</v>
      </c>
      <c r="K2378" s="30">
        <v>1150</v>
      </c>
      <c r="L2378" s="30">
        <f t="shared" si="112"/>
        <v>974</v>
      </c>
      <c r="M2378" s="31">
        <f t="shared" si="113"/>
        <v>0.45856873822975519</v>
      </c>
    </row>
    <row r="2379" spans="1:13" x14ac:dyDescent="0.25">
      <c r="A2379" s="28" t="s">
        <v>15</v>
      </c>
      <c r="B2379" s="28" t="s">
        <v>5744</v>
      </c>
      <c r="C2379" s="29">
        <v>45099</v>
      </c>
      <c r="D2379" s="28" t="s">
        <v>5745</v>
      </c>
      <c r="E2379" s="30">
        <v>5</v>
      </c>
      <c r="F2379" s="30">
        <v>607.5</v>
      </c>
      <c r="G2379" s="30">
        <v>3037.5</v>
      </c>
      <c r="H2379" s="30">
        <v>0</v>
      </c>
      <c r="I2379" s="30">
        <f t="shared" si="111"/>
        <v>3037.5</v>
      </c>
      <c r="J2379" s="30">
        <v>300</v>
      </c>
      <c r="K2379" s="30">
        <v>1500</v>
      </c>
      <c r="L2379" s="30">
        <f t="shared" si="112"/>
        <v>1537.5</v>
      </c>
      <c r="M2379" s="31">
        <f t="shared" si="113"/>
        <v>0.50617283950617287</v>
      </c>
    </row>
    <row r="2380" spans="1:13" x14ac:dyDescent="0.25">
      <c r="A2380" s="28" t="s">
        <v>15</v>
      </c>
      <c r="B2380" s="28" t="s">
        <v>5744</v>
      </c>
      <c r="C2380" s="29">
        <v>45099</v>
      </c>
      <c r="D2380" s="28" t="s">
        <v>5380</v>
      </c>
      <c r="E2380" s="30">
        <v>50</v>
      </c>
      <c r="F2380" s="30">
        <v>27.9</v>
      </c>
      <c r="G2380" s="30">
        <v>1395</v>
      </c>
      <c r="H2380" s="30">
        <v>0</v>
      </c>
      <c r="I2380" s="30">
        <f t="shared" si="111"/>
        <v>1395</v>
      </c>
      <c r="J2380" s="30">
        <v>22</v>
      </c>
      <c r="K2380" s="30">
        <v>1100</v>
      </c>
      <c r="L2380" s="30">
        <f t="shared" si="112"/>
        <v>295</v>
      </c>
      <c r="M2380" s="31">
        <f t="shared" si="113"/>
        <v>0.21146953405017921</v>
      </c>
    </row>
    <row r="2381" spans="1:13" x14ac:dyDescent="0.25">
      <c r="A2381" s="28" t="s">
        <v>15</v>
      </c>
      <c r="B2381" s="28" t="s">
        <v>5744</v>
      </c>
      <c r="C2381" s="29">
        <v>45099</v>
      </c>
      <c r="D2381" s="28" t="s">
        <v>5746</v>
      </c>
      <c r="E2381" s="30">
        <v>10</v>
      </c>
      <c r="F2381" s="30">
        <v>58.5</v>
      </c>
      <c r="G2381" s="30">
        <v>585</v>
      </c>
      <c r="H2381" s="30">
        <v>0</v>
      </c>
      <c r="I2381" s="30">
        <f t="shared" si="111"/>
        <v>585</v>
      </c>
      <c r="J2381" s="30">
        <v>42</v>
      </c>
      <c r="K2381" s="30">
        <v>420</v>
      </c>
      <c r="L2381" s="30">
        <f t="shared" si="112"/>
        <v>165</v>
      </c>
      <c r="M2381" s="31">
        <f t="shared" si="113"/>
        <v>0.28205128205128205</v>
      </c>
    </row>
    <row r="2382" spans="1:13" x14ac:dyDescent="0.25">
      <c r="A2382" s="28" t="s">
        <v>15</v>
      </c>
      <c r="B2382" s="28" t="s">
        <v>5223</v>
      </c>
      <c r="C2382" s="29">
        <v>44968</v>
      </c>
      <c r="D2382" s="28"/>
      <c r="E2382" s="30">
        <v>6</v>
      </c>
      <c r="F2382" s="30">
        <v>65</v>
      </c>
      <c r="G2382" s="30">
        <v>390</v>
      </c>
      <c r="H2382" s="30">
        <v>0</v>
      </c>
      <c r="I2382" s="30">
        <f t="shared" si="111"/>
        <v>390</v>
      </c>
      <c r="J2382" s="30"/>
      <c r="K2382" s="30"/>
      <c r="L2382" s="30">
        <f t="shared" si="112"/>
        <v>390</v>
      </c>
      <c r="M2382" s="31">
        <f t="shared" si="113"/>
        <v>1</v>
      </c>
    </row>
    <row r="2383" spans="1:13" x14ac:dyDescent="0.25">
      <c r="A2383" s="28" t="s">
        <v>15</v>
      </c>
      <c r="B2383" s="28" t="s">
        <v>5223</v>
      </c>
      <c r="C2383" s="29">
        <v>44968</v>
      </c>
      <c r="D2383" s="28"/>
      <c r="E2383" s="30">
        <v>300</v>
      </c>
      <c r="F2383" s="30">
        <v>14</v>
      </c>
      <c r="G2383" s="30">
        <v>4200</v>
      </c>
      <c r="H2383" s="30">
        <v>0</v>
      </c>
      <c r="I2383" s="30">
        <f t="shared" si="111"/>
        <v>4200</v>
      </c>
      <c r="J2383" s="30"/>
      <c r="K2383" s="30"/>
      <c r="L2383" s="30">
        <f t="shared" si="112"/>
        <v>4200</v>
      </c>
      <c r="M2383" s="31">
        <f t="shared" si="113"/>
        <v>1</v>
      </c>
    </row>
    <row r="2384" spans="1:13" x14ac:dyDescent="0.25">
      <c r="A2384" s="28" t="s">
        <v>15</v>
      </c>
      <c r="B2384" s="28" t="s">
        <v>5223</v>
      </c>
      <c r="C2384" s="29">
        <v>44968</v>
      </c>
      <c r="D2384" s="28"/>
      <c r="E2384" s="30">
        <v>300</v>
      </c>
      <c r="F2384" s="30">
        <v>2</v>
      </c>
      <c r="G2384" s="30">
        <v>600</v>
      </c>
      <c r="H2384" s="30">
        <v>0</v>
      </c>
      <c r="I2384" s="30">
        <f t="shared" si="111"/>
        <v>600</v>
      </c>
      <c r="J2384" s="30"/>
      <c r="K2384" s="30"/>
      <c r="L2384" s="30">
        <f t="shared" si="112"/>
        <v>600</v>
      </c>
      <c r="M2384" s="31">
        <f t="shared" si="113"/>
        <v>1</v>
      </c>
    </row>
    <row r="2385" spans="1:13" x14ac:dyDescent="0.25">
      <c r="A2385" s="28" t="s">
        <v>15</v>
      </c>
      <c r="B2385" s="28" t="s">
        <v>5747</v>
      </c>
      <c r="C2385" s="29">
        <v>45065</v>
      </c>
      <c r="D2385" s="28" t="s">
        <v>5748</v>
      </c>
      <c r="E2385" s="30">
        <v>11</v>
      </c>
      <c r="F2385" s="30">
        <v>494</v>
      </c>
      <c r="G2385" s="30">
        <v>5434</v>
      </c>
      <c r="H2385" s="30">
        <v>0</v>
      </c>
      <c r="I2385" s="30">
        <f t="shared" si="111"/>
        <v>5434</v>
      </c>
      <c r="J2385" s="30">
        <v>250</v>
      </c>
      <c r="K2385" s="30">
        <v>2750</v>
      </c>
      <c r="L2385" s="30">
        <f t="shared" si="112"/>
        <v>2684</v>
      </c>
      <c r="M2385" s="31">
        <f t="shared" si="113"/>
        <v>0.49392712550607287</v>
      </c>
    </row>
    <row r="2386" spans="1:13" x14ac:dyDescent="0.25">
      <c r="A2386" s="28" t="s">
        <v>15</v>
      </c>
      <c r="B2386" s="28" t="s">
        <v>5747</v>
      </c>
      <c r="C2386" s="29">
        <v>45065</v>
      </c>
      <c r="D2386" s="28" t="s">
        <v>5478</v>
      </c>
      <c r="E2386" s="30">
        <v>2</v>
      </c>
      <c r="F2386" s="30">
        <v>180</v>
      </c>
      <c r="G2386" s="30">
        <v>360</v>
      </c>
      <c r="H2386" s="30">
        <v>0</v>
      </c>
      <c r="I2386" s="30">
        <f t="shared" si="111"/>
        <v>360</v>
      </c>
      <c r="J2386" s="30">
        <v>50</v>
      </c>
      <c r="K2386" s="30">
        <v>100</v>
      </c>
      <c r="L2386" s="30">
        <f t="shared" si="112"/>
        <v>260</v>
      </c>
      <c r="M2386" s="31">
        <f t="shared" si="113"/>
        <v>0.72222222222222221</v>
      </c>
    </row>
    <row r="2387" spans="1:13" x14ac:dyDescent="0.25">
      <c r="A2387" s="28" t="s">
        <v>15</v>
      </c>
      <c r="B2387" s="28" t="s">
        <v>5747</v>
      </c>
      <c r="C2387" s="29">
        <v>45065</v>
      </c>
      <c r="D2387" s="28" t="s">
        <v>5483</v>
      </c>
      <c r="E2387" s="30">
        <v>3</v>
      </c>
      <c r="F2387" s="30">
        <v>180</v>
      </c>
      <c r="G2387" s="30">
        <v>540</v>
      </c>
      <c r="H2387" s="30">
        <v>0</v>
      </c>
      <c r="I2387" s="30">
        <f t="shared" si="111"/>
        <v>540</v>
      </c>
      <c r="J2387" s="30">
        <v>70</v>
      </c>
      <c r="K2387" s="30">
        <v>210</v>
      </c>
      <c r="L2387" s="30">
        <f t="shared" si="112"/>
        <v>330</v>
      </c>
      <c r="M2387" s="31">
        <f t="shared" si="113"/>
        <v>0.61111111111111116</v>
      </c>
    </row>
    <row r="2388" spans="1:13" x14ac:dyDescent="0.25">
      <c r="A2388" s="28" t="s">
        <v>15</v>
      </c>
      <c r="B2388" s="28" t="s">
        <v>5747</v>
      </c>
      <c r="C2388" s="29">
        <v>45065</v>
      </c>
      <c r="D2388" s="28" t="s">
        <v>5533</v>
      </c>
      <c r="E2388" s="30">
        <v>13</v>
      </c>
      <c r="F2388" s="30">
        <v>250</v>
      </c>
      <c r="G2388" s="30">
        <v>3250</v>
      </c>
      <c r="H2388" s="30">
        <v>0</v>
      </c>
      <c r="I2388" s="30">
        <f t="shared" si="111"/>
        <v>3250</v>
      </c>
      <c r="J2388" s="30">
        <v>60</v>
      </c>
      <c r="K2388" s="30">
        <v>780</v>
      </c>
      <c r="L2388" s="30">
        <f t="shared" si="112"/>
        <v>2470</v>
      </c>
      <c r="M2388" s="31">
        <f t="shared" si="113"/>
        <v>0.76</v>
      </c>
    </row>
    <row r="2389" spans="1:13" x14ac:dyDescent="0.25">
      <c r="A2389" s="28" t="s">
        <v>15</v>
      </c>
      <c r="B2389" s="28" t="s">
        <v>5747</v>
      </c>
      <c r="C2389" s="29">
        <v>45065</v>
      </c>
      <c r="D2389" s="28" t="s">
        <v>5749</v>
      </c>
      <c r="E2389" s="30">
        <v>50</v>
      </c>
      <c r="F2389" s="30">
        <v>243</v>
      </c>
      <c r="G2389" s="30">
        <v>12150</v>
      </c>
      <c r="H2389" s="30">
        <v>0</v>
      </c>
      <c r="I2389" s="30">
        <f t="shared" si="111"/>
        <v>12150</v>
      </c>
      <c r="J2389" s="30">
        <v>125.7</v>
      </c>
      <c r="K2389" s="30">
        <v>6285</v>
      </c>
      <c r="L2389" s="30">
        <f t="shared" si="112"/>
        <v>5865</v>
      </c>
      <c r="M2389" s="31">
        <f t="shared" si="113"/>
        <v>0.48271604938271606</v>
      </c>
    </row>
    <row r="2390" spans="1:13" x14ac:dyDescent="0.25">
      <c r="A2390" s="28" t="s">
        <v>15</v>
      </c>
      <c r="B2390" s="28" t="s">
        <v>5747</v>
      </c>
      <c r="C2390" s="29">
        <v>45065</v>
      </c>
      <c r="D2390" s="28" t="s">
        <v>5750</v>
      </c>
      <c r="E2390" s="30">
        <v>50</v>
      </c>
      <c r="F2390" s="30">
        <v>208</v>
      </c>
      <c r="G2390" s="30">
        <v>10400</v>
      </c>
      <c r="H2390" s="30">
        <v>0</v>
      </c>
      <c r="I2390" s="30">
        <f t="shared" si="111"/>
        <v>10400</v>
      </c>
      <c r="J2390" s="30">
        <v>125</v>
      </c>
      <c r="K2390" s="30">
        <v>6250</v>
      </c>
      <c r="L2390" s="30">
        <f t="shared" si="112"/>
        <v>4150</v>
      </c>
      <c r="M2390" s="31">
        <f t="shared" si="113"/>
        <v>0.39903846153846156</v>
      </c>
    </row>
    <row r="2391" spans="1:13" x14ac:dyDescent="0.25">
      <c r="A2391" s="28" t="s">
        <v>15</v>
      </c>
      <c r="B2391" s="28" t="s">
        <v>5747</v>
      </c>
      <c r="C2391" s="29">
        <v>45065</v>
      </c>
      <c r="D2391" s="28" t="s">
        <v>5751</v>
      </c>
      <c r="E2391" s="30">
        <v>50</v>
      </c>
      <c r="F2391" s="30">
        <v>4</v>
      </c>
      <c r="G2391" s="30">
        <v>200</v>
      </c>
      <c r="H2391" s="30">
        <v>0</v>
      </c>
      <c r="I2391" s="30">
        <f t="shared" si="111"/>
        <v>200</v>
      </c>
      <c r="J2391" s="30">
        <v>1.5</v>
      </c>
      <c r="K2391" s="30">
        <v>75</v>
      </c>
      <c r="L2391" s="30">
        <f t="shared" si="112"/>
        <v>125</v>
      </c>
      <c r="M2391" s="31">
        <f t="shared" si="113"/>
        <v>0.625</v>
      </c>
    </row>
    <row r="2392" spans="1:13" x14ac:dyDescent="0.25">
      <c r="A2392" s="28" t="s">
        <v>15</v>
      </c>
      <c r="B2392" s="28" t="s">
        <v>5747</v>
      </c>
      <c r="C2392" s="29">
        <v>45065</v>
      </c>
      <c r="D2392" s="28" t="s">
        <v>5752</v>
      </c>
      <c r="E2392" s="30">
        <v>5</v>
      </c>
      <c r="F2392" s="30">
        <v>660</v>
      </c>
      <c r="G2392" s="30">
        <v>3300</v>
      </c>
      <c r="H2392" s="30">
        <v>0</v>
      </c>
      <c r="I2392" s="30">
        <f t="shared" si="111"/>
        <v>3300</v>
      </c>
      <c r="J2392" s="30">
        <v>250</v>
      </c>
      <c r="K2392" s="30">
        <v>1250</v>
      </c>
      <c r="L2392" s="30">
        <f t="shared" si="112"/>
        <v>2050</v>
      </c>
      <c r="M2392" s="31">
        <f t="shared" si="113"/>
        <v>0.62121212121212122</v>
      </c>
    </row>
    <row r="2393" spans="1:13" x14ac:dyDescent="0.25">
      <c r="A2393" s="28" t="s">
        <v>15</v>
      </c>
      <c r="B2393" s="28" t="s">
        <v>5747</v>
      </c>
      <c r="C2393" s="29">
        <v>45065</v>
      </c>
      <c r="D2393" s="28" t="s">
        <v>5748</v>
      </c>
      <c r="E2393" s="30">
        <v>8</v>
      </c>
      <c r="F2393" s="30">
        <v>1200</v>
      </c>
      <c r="G2393" s="30">
        <v>9600</v>
      </c>
      <c r="H2393" s="30">
        <v>0</v>
      </c>
      <c r="I2393" s="30">
        <f t="shared" si="111"/>
        <v>9600</v>
      </c>
      <c r="J2393" s="30">
        <v>250</v>
      </c>
      <c r="K2393" s="30">
        <v>2000</v>
      </c>
      <c r="L2393" s="30">
        <f t="shared" si="112"/>
        <v>7600</v>
      </c>
      <c r="M2393" s="31">
        <f t="shared" si="113"/>
        <v>0.79166666666666663</v>
      </c>
    </row>
    <row r="2394" spans="1:13" x14ac:dyDescent="0.25">
      <c r="A2394" s="28" t="s">
        <v>15</v>
      </c>
      <c r="B2394" s="28" t="s">
        <v>5747</v>
      </c>
      <c r="C2394" s="29">
        <v>45065</v>
      </c>
      <c r="D2394" s="28" t="s">
        <v>5564</v>
      </c>
      <c r="E2394" s="30">
        <v>2</v>
      </c>
      <c r="F2394" s="30">
        <v>600</v>
      </c>
      <c r="G2394" s="30">
        <v>1200</v>
      </c>
      <c r="H2394" s="30">
        <v>0</v>
      </c>
      <c r="I2394" s="30">
        <f t="shared" si="111"/>
        <v>1200</v>
      </c>
      <c r="J2394" s="30">
        <v>240</v>
      </c>
      <c r="K2394" s="30">
        <v>480</v>
      </c>
      <c r="L2394" s="30">
        <f t="shared" si="112"/>
        <v>720</v>
      </c>
      <c r="M2394" s="31">
        <f t="shared" si="113"/>
        <v>0.6</v>
      </c>
    </row>
    <row r="2395" spans="1:13" x14ac:dyDescent="0.25">
      <c r="A2395" s="28" t="s">
        <v>15</v>
      </c>
      <c r="B2395" s="28" t="s">
        <v>5747</v>
      </c>
      <c r="C2395" s="29">
        <v>45065</v>
      </c>
      <c r="D2395" s="28" t="s">
        <v>5753</v>
      </c>
      <c r="E2395" s="30">
        <v>3</v>
      </c>
      <c r="F2395" s="30">
        <v>750</v>
      </c>
      <c r="G2395" s="30">
        <v>2250</v>
      </c>
      <c r="H2395" s="30">
        <v>0</v>
      </c>
      <c r="I2395" s="30">
        <f t="shared" si="111"/>
        <v>2250</v>
      </c>
      <c r="J2395" s="30">
        <v>250</v>
      </c>
      <c r="K2395" s="30">
        <v>750</v>
      </c>
      <c r="L2395" s="30">
        <f t="shared" si="112"/>
        <v>1500</v>
      </c>
      <c r="M2395" s="31">
        <f t="shared" si="113"/>
        <v>0.66666666666666663</v>
      </c>
    </row>
    <row r="2396" spans="1:13" x14ac:dyDescent="0.25">
      <c r="A2396" s="28" t="s">
        <v>15</v>
      </c>
      <c r="B2396" s="28" t="s">
        <v>5747</v>
      </c>
      <c r="C2396" s="29">
        <v>45065</v>
      </c>
      <c r="D2396" s="28" t="s">
        <v>5754</v>
      </c>
      <c r="E2396" s="30">
        <v>10</v>
      </c>
      <c r="F2396" s="30">
        <v>118</v>
      </c>
      <c r="G2396" s="30">
        <v>1180</v>
      </c>
      <c r="H2396" s="30">
        <v>0</v>
      </c>
      <c r="I2396" s="30">
        <f t="shared" si="111"/>
        <v>1180</v>
      </c>
      <c r="J2396" s="30">
        <v>50</v>
      </c>
      <c r="K2396" s="30">
        <v>500</v>
      </c>
      <c r="L2396" s="30">
        <f t="shared" si="112"/>
        <v>680</v>
      </c>
      <c r="M2396" s="31">
        <f t="shared" si="113"/>
        <v>0.57627118644067798</v>
      </c>
    </row>
    <row r="2397" spans="1:13" x14ac:dyDescent="0.25">
      <c r="A2397" s="28" t="s">
        <v>15</v>
      </c>
      <c r="B2397" s="28" t="s">
        <v>5747</v>
      </c>
      <c r="C2397" s="29">
        <v>45065</v>
      </c>
      <c r="D2397" s="28" t="s">
        <v>5755</v>
      </c>
      <c r="E2397" s="30">
        <v>2</v>
      </c>
      <c r="F2397" s="30">
        <v>2100</v>
      </c>
      <c r="G2397" s="30">
        <v>4200</v>
      </c>
      <c r="H2397" s="30">
        <v>0</v>
      </c>
      <c r="I2397" s="30">
        <f t="shared" si="111"/>
        <v>4200</v>
      </c>
      <c r="J2397" s="30">
        <v>850</v>
      </c>
      <c r="K2397" s="30">
        <v>1700</v>
      </c>
      <c r="L2397" s="30">
        <f t="shared" si="112"/>
        <v>2500</v>
      </c>
      <c r="M2397" s="31">
        <f t="shared" si="113"/>
        <v>0.59523809523809523</v>
      </c>
    </row>
    <row r="2398" spans="1:13" x14ac:dyDescent="0.25">
      <c r="A2398" s="28" t="s">
        <v>15</v>
      </c>
      <c r="B2398" s="28" t="s">
        <v>5747</v>
      </c>
      <c r="C2398" s="29">
        <v>45065</v>
      </c>
      <c r="D2398" s="28" t="s">
        <v>201</v>
      </c>
      <c r="E2398" s="30">
        <v>20</v>
      </c>
      <c r="F2398" s="30">
        <v>1139</v>
      </c>
      <c r="G2398" s="30">
        <v>22780</v>
      </c>
      <c r="H2398" s="30">
        <v>0</v>
      </c>
      <c r="I2398" s="30">
        <f t="shared" si="111"/>
        <v>22780</v>
      </c>
      <c r="J2398" s="30">
        <v>525</v>
      </c>
      <c r="K2398" s="30">
        <v>10500</v>
      </c>
      <c r="L2398" s="30">
        <f t="shared" si="112"/>
        <v>12280</v>
      </c>
      <c r="M2398" s="31">
        <f t="shared" si="113"/>
        <v>0.53906935908691833</v>
      </c>
    </row>
    <row r="2399" spans="1:13" x14ac:dyDescent="0.25">
      <c r="A2399" s="28" t="s">
        <v>15</v>
      </c>
      <c r="B2399" s="28" t="s">
        <v>5747</v>
      </c>
      <c r="C2399" s="29">
        <v>45065</v>
      </c>
      <c r="D2399" s="28" t="s">
        <v>5281</v>
      </c>
      <c r="E2399" s="30">
        <v>3</v>
      </c>
      <c r="F2399" s="30">
        <v>349</v>
      </c>
      <c r="G2399" s="30">
        <v>1047</v>
      </c>
      <c r="H2399" s="30">
        <v>0</v>
      </c>
      <c r="I2399" s="30">
        <f t="shared" si="111"/>
        <v>1047</v>
      </c>
      <c r="J2399" s="30">
        <v>120</v>
      </c>
      <c r="K2399" s="30">
        <v>360</v>
      </c>
      <c r="L2399" s="30">
        <f t="shared" si="112"/>
        <v>687</v>
      </c>
      <c r="M2399" s="31">
        <f t="shared" si="113"/>
        <v>0.65616045845272208</v>
      </c>
    </row>
    <row r="2400" spans="1:13" x14ac:dyDescent="0.25">
      <c r="A2400" s="28" t="s">
        <v>15</v>
      </c>
      <c r="B2400" s="28" t="s">
        <v>5747</v>
      </c>
      <c r="C2400" s="29">
        <v>45065</v>
      </c>
      <c r="D2400" s="28" t="s">
        <v>5550</v>
      </c>
      <c r="E2400" s="30">
        <v>3</v>
      </c>
      <c r="F2400" s="30">
        <v>2250</v>
      </c>
      <c r="G2400" s="30">
        <v>6750</v>
      </c>
      <c r="H2400" s="30">
        <v>0</v>
      </c>
      <c r="I2400" s="30">
        <f t="shared" si="111"/>
        <v>6750</v>
      </c>
      <c r="J2400" s="30">
        <v>750</v>
      </c>
      <c r="K2400" s="30">
        <v>2250</v>
      </c>
      <c r="L2400" s="30">
        <f t="shared" si="112"/>
        <v>4500</v>
      </c>
      <c r="M2400" s="31">
        <f t="shared" si="113"/>
        <v>0.66666666666666663</v>
      </c>
    </row>
    <row r="2401" spans="1:13" x14ac:dyDescent="0.25">
      <c r="A2401" s="28" t="s">
        <v>15</v>
      </c>
      <c r="B2401" s="28" t="s">
        <v>5747</v>
      </c>
      <c r="C2401" s="29">
        <v>45065</v>
      </c>
      <c r="D2401" s="28" t="s">
        <v>5347</v>
      </c>
      <c r="E2401" s="30">
        <v>3</v>
      </c>
      <c r="F2401" s="30">
        <v>2400</v>
      </c>
      <c r="G2401" s="30">
        <v>7200</v>
      </c>
      <c r="H2401" s="30">
        <v>0</v>
      </c>
      <c r="I2401" s="30">
        <f t="shared" si="111"/>
        <v>7200</v>
      </c>
      <c r="J2401" s="30">
        <v>800</v>
      </c>
      <c r="K2401" s="30">
        <v>2400</v>
      </c>
      <c r="L2401" s="30">
        <f t="shared" si="112"/>
        <v>4800</v>
      </c>
      <c r="M2401" s="31">
        <f t="shared" si="113"/>
        <v>0.66666666666666663</v>
      </c>
    </row>
    <row r="2402" spans="1:13" x14ac:dyDescent="0.25">
      <c r="A2402" s="28" t="s">
        <v>15</v>
      </c>
      <c r="B2402" s="28" t="s">
        <v>5747</v>
      </c>
      <c r="C2402" s="29">
        <v>45065</v>
      </c>
      <c r="D2402" s="28" t="s">
        <v>4465</v>
      </c>
      <c r="E2402" s="30">
        <v>40</v>
      </c>
      <c r="F2402" s="30">
        <v>2000</v>
      </c>
      <c r="G2402" s="30">
        <v>80000</v>
      </c>
      <c r="H2402" s="30">
        <v>0</v>
      </c>
      <c r="I2402" s="30">
        <f t="shared" si="111"/>
        <v>80000</v>
      </c>
      <c r="J2402" s="30">
        <v>1050</v>
      </c>
      <c r="K2402" s="30">
        <v>42000</v>
      </c>
      <c r="L2402" s="30">
        <f t="shared" si="112"/>
        <v>38000</v>
      </c>
      <c r="M2402" s="31">
        <f t="shared" si="113"/>
        <v>0.47499999999999998</v>
      </c>
    </row>
    <row r="2403" spans="1:13" x14ac:dyDescent="0.25">
      <c r="A2403" s="28" t="s">
        <v>15</v>
      </c>
      <c r="B2403" s="28" t="s">
        <v>5747</v>
      </c>
      <c r="C2403" s="29">
        <v>45065</v>
      </c>
      <c r="D2403" s="28" t="s">
        <v>4968</v>
      </c>
      <c r="E2403" s="30">
        <v>6</v>
      </c>
      <c r="F2403" s="30">
        <v>2600</v>
      </c>
      <c r="G2403" s="30">
        <v>15600</v>
      </c>
      <c r="H2403" s="30">
        <v>0</v>
      </c>
      <c r="I2403" s="30">
        <f t="shared" si="111"/>
        <v>15600</v>
      </c>
      <c r="J2403" s="30">
        <v>650</v>
      </c>
      <c r="K2403" s="30">
        <v>3900</v>
      </c>
      <c r="L2403" s="30">
        <f t="shared" si="112"/>
        <v>11700</v>
      </c>
      <c r="M2403" s="31">
        <f t="shared" si="113"/>
        <v>0.75</v>
      </c>
    </row>
    <row r="2404" spans="1:13" x14ac:dyDescent="0.25">
      <c r="A2404" s="28" t="s">
        <v>15</v>
      </c>
      <c r="B2404" s="28" t="s">
        <v>5756</v>
      </c>
      <c r="C2404" s="29">
        <v>45065</v>
      </c>
      <c r="D2404" s="28" t="s">
        <v>5757</v>
      </c>
      <c r="E2404" s="30">
        <v>1</v>
      </c>
      <c r="F2404" s="30">
        <v>4950</v>
      </c>
      <c r="G2404" s="30">
        <v>4950</v>
      </c>
      <c r="H2404" s="30">
        <v>0</v>
      </c>
      <c r="I2404" s="30">
        <f t="shared" si="111"/>
        <v>4950</v>
      </c>
      <c r="J2404" s="30">
        <v>3520</v>
      </c>
      <c r="K2404" s="30">
        <v>3520</v>
      </c>
      <c r="L2404" s="30">
        <f t="shared" si="112"/>
        <v>1430</v>
      </c>
      <c r="M2404" s="31">
        <f t="shared" si="113"/>
        <v>0.28888888888888886</v>
      </c>
    </row>
    <row r="2405" spans="1:13" x14ac:dyDescent="0.25">
      <c r="A2405" s="28" t="s">
        <v>15</v>
      </c>
      <c r="B2405" s="28" t="s">
        <v>5756</v>
      </c>
      <c r="C2405" s="29">
        <v>45065</v>
      </c>
      <c r="D2405" s="28" t="s">
        <v>5758</v>
      </c>
      <c r="E2405" s="30">
        <v>50</v>
      </c>
      <c r="F2405" s="30">
        <v>44</v>
      </c>
      <c r="G2405" s="30">
        <v>2200</v>
      </c>
      <c r="H2405" s="30">
        <v>0</v>
      </c>
      <c r="I2405" s="30">
        <f t="shared" si="111"/>
        <v>2200</v>
      </c>
      <c r="J2405" s="30">
        <v>4.5</v>
      </c>
      <c r="K2405" s="30">
        <v>225</v>
      </c>
      <c r="L2405" s="30">
        <f t="shared" si="112"/>
        <v>1975</v>
      </c>
      <c r="M2405" s="31">
        <f t="shared" si="113"/>
        <v>0.89772727272727271</v>
      </c>
    </row>
    <row r="2406" spans="1:13" x14ac:dyDescent="0.25">
      <c r="A2406" s="28" t="s">
        <v>15</v>
      </c>
      <c r="B2406" s="28" t="s">
        <v>5756</v>
      </c>
      <c r="C2406" s="29">
        <v>45065</v>
      </c>
      <c r="D2406" s="28" t="s">
        <v>5516</v>
      </c>
      <c r="E2406" s="30">
        <v>40</v>
      </c>
      <c r="F2406" s="30">
        <v>149</v>
      </c>
      <c r="G2406" s="30">
        <v>5960</v>
      </c>
      <c r="H2406" s="30">
        <v>0</v>
      </c>
      <c r="I2406" s="30">
        <f t="shared" si="111"/>
        <v>5960</v>
      </c>
      <c r="J2406" s="30">
        <v>55</v>
      </c>
      <c r="K2406" s="30">
        <v>2200</v>
      </c>
      <c r="L2406" s="30">
        <f t="shared" si="112"/>
        <v>3760</v>
      </c>
      <c r="M2406" s="31">
        <f t="shared" si="113"/>
        <v>0.63087248322147649</v>
      </c>
    </row>
    <row r="2407" spans="1:13" x14ac:dyDescent="0.25">
      <c r="A2407" s="28" t="s">
        <v>15</v>
      </c>
      <c r="B2407" s="28" t="s">
        <v>5756</v>
      </c>
      <c r="C2407" s="29">
        <v>45065</v>
      </c>
      <c r="D2407" s="28" t="s">
        <v>5759</v>
      </c>
      <c r="E2407" s="30">
        <v>15</v>
      </c>
      <c r="F2407" s="30">
        <v>1198</v>
      </c>
      <c r="G2407" s="30">
        <v>17970</v>
      </c>
      <c r="H2407" s="30">
        <v>0</v>
      </c>
      <c r="I2407" s="30">
        <f t="shared" si="111"/>
        <v>17970</v>
      </c>
      <c r="J2407" s="30">
        <v>360</v>
      </c>
      <c r="K2407" s="30">
        <v>5400</v>
      </c>
      <c r="L2407" s="30">
        <f t="shared" si="112"/>
        <v>12570</v>
      </c>
      <c r="M2407" s="31">
        <f t="shared" si="113"/>
        <v>0.69949916527545908</v>
      </c>
    </row>
    <row r="2408" spans="1:13" x14ac:dyDescent="0.25">
      <c r="A2408" s="28" t="s">
        <v>15</v>
      </c>
      <c r="B2408" s="28" t="s">
        <v>5661</v>
      </c>
      <c r="C2408" s="29">
        <v>45075</v>
      </c>
      <c r="D2408" s="28"/>
      <c r="E2408" s="30">
        <v>6</v>
      </c>
      <c r="F2408" s="30">
        <v>5390</v>
      </c>
      <c r="G2408" s="30">
        <v>32340</v>
      </c>
      <c r="H2408" s="30">
        <v>0</v>
      </c>
      <c r="I2408" s="30">
        <f t="shared" si="111"/>
        <v>32340</v>
      </c>
      <c r="J2408" s="30"/>
      <c r="K2408" s="30"/>
      <c r="L2408" s="30">
        <f t="shared" si="112"/>
        <v>32340</v>
      </c>
      <c r="M2408" s="31">
        <f t="shared" si="113"/>
        <v>1</v>
      </c>
    </row>
    <row r="2409" spans="1:13" x14ac:dyDescent="0.25">
      <c r="A2409" s="28" t="s">
        <v>15</v>
      </c>
      <c r="B2409" s="28" t="s">
        <v>5471</v>
      </c>
      <c r="C2409" s="29">
        <v>45065</v>
      </c>
      <c r="D2409" s="28"/>
      <c r="E2409" s="30">
        <v>50</v>
      </c>
      <c r="F2409" s="30">
        <v>999</v>
      </c>
      <c r="G2409" s="30">
        <v>49950</v>
      </c>
      <c r="H2409" s="30">
        <v>0</v>
      </c>
      <c r="I2409" s="30">
        <f t="shared" si="111"/>
        <v>49950</v>
      </c>
      <c r="J2409" s="30"/>
      <c r="K2409" s="30"/>
      <c r="L2409" s="30">
        <f t="shared" si="112"/>
        <v>49950</v>
      </c>
      <c r="M2409" s="31">
        <f t="shared" si="113"/>
        <v>1</v>
      </c>
    </row>
    <row r="2410" spans="1:13" x14ac:dyDescent="0.25">
      <c r="A2410" s="28" t="s">
        <v>15</v>
      </c>
      <c r="B2410" s="28" t="s">
        <v>5479</v>
      </c>
      <c r="C2410" s="29">
        <v>45065</v>
      </c>
      <c r="D2410" s="28"/>
      <c r="E2410" s="30">
        <v>24</v>
      </c>
      <c r="F2410" s="30">
        <v>198</v>
      </c>
      <c r="G2410" s="30">
        <v>4752</v>
      </c>
      <c r="H2410" s="30">
        <v>0</v>
      </c>
      <c r="I2410" s="30">
        <f t="shared" si="111"/>
        <v>4752</v>
      </c>
      <c r="J2410" s="30"/>
      <c r="K2410" s="30"/>
      <c r="L2410" s="30">
        <f t="shared" si="112"/>
        <v>4752</v>
      </c>
      <c r="M2410" s="31">
        <f t="shared" si="113"/>
        <v>1</v>
      </c>
    </row>
    <row r="2411" spans="1:13" x14ac:dyDescent="0.25">
      <c r="A2411" s="28" t="s">
        <v>15</v>
      </c>
      <c r="B2411" s="28" t="s">
        <v>5479</v>
      </c>
      <c r="C2411" s="29">
        <v>45065</v>
      </c>
      <c r="D2411" s="28"/>
      <c r="E2411" s="30">
        <v>8</v>
      </c>
      <c r="F2411" s="30">
        <v>175</v>
      </c>
      <c r="G2411" s="30">
        <v>1400</v>
      </c>
      <c r="H2411" s="30">
        <v>0</v>
      </c>
      <c r="I2411" s="30">
        <f t="shared" si="111"/>
        <v>1400</v>
      </c>
      <c r="J2411" s="30"/>
      <c r="K2411" s="30"/>
      <c r="L2411" s="30">
        <f t="shared" si="112"/>
        <v>1400</v>
      </c>
      <c r="M2411" s="31">
        <f t="shared" si="113"/>
        <v>1</v>
      </c>
    </row>
    <row r="2412" spans="1:13" x14ac:dyDescent="0.25">
      <c r="A2412" s="28" t="s">
        <v>15</v>
      </c>
      <c r="B2412" s="28" t="s">
        <v>5613</v>
      </c>
      <c r="C2412" s="29">
        <v>45078</v>
      </c>
      <c r="D2412" s="28"/>
      <c r="E2412" s="30">
        <v>2</v>
      </c>
      <c r="F2412" s="30">
        <v>4590</v>
      </c>
      <c r="G2412" s="30">
        <v>9180</v>
      </c>
      <c r="H2412" s="30">
        <v>0</v>
      </c>
      <c r="I2412" s="30">
        <f t="shared" si="111"/>
        <v>9180</v>
      </c>
      <c r="J2412" s="30"/>
      <c r="K2412" s="30"/>
      <c r="L2412" s="30">
        <f t="shared" si="112"/>
        <v>9180</v>
      </c>
      <c r="M2412" s="31">
        <f t="shared" si="113"/>
        <v>1</v>
      </c>
    </row>
    <row r="2413" spans="1:13" x14ac:dyDescent="0.25">
      <c r="A2413" s="28" t="s">
        <v>15</v>
      </c>
      <c r="B2413" s="28" t="s">
        <v>5613</v>
      </c>
      <c r="C2413" s="29">
        <v>45078</v>
      </c>
      <c r="D2413" s="28"/>
      <c r="E2413" s="30">
        <v>1</v>
      </c>
      <c r="F2413" s="30">
        <v>5610</v>
      </c>
      <c r="G2413" s="30">
        <v>5610</v>
      </c>
      <c r="H2413" s="30">
        <v>0</v>
      </c>
      <c r="I2413" s="30">
        <f t="shared" si="111"/>
        <v>5610</v>
      </c>
      <c r="J2413" s="30"/>
      <c r="K2413" s="30"/>
      <c r="L2413" s="30">
        <f t="shared" si="112"/>
        <v>5610</v>
      </c>
      <c r="M2413" s="31">
        <f t="shared" si="113"/>
        <v>1</v>
      </c>
    </row>
    <row r="2414" spans="1:13" x14ac:dyDescent="0.25">
      <c r="A2414" s="28" t="s">
        <v>15</v>
      </c>
      <c r="B2414" s="28" t="s">
        <v>5613</v>
      </c>
      <c r="C2414" s="29">
        <v>45078</v>
      </c>
      <c r="D2414" s="28"/>
      <c r="E2414" s="30">
        <v>1</v>
      </c>
      <c r="F2414" s="30">
        <v>2635</v>
      </c>
      <c r="G2414" s="30">
        <v>2635</v>
      </c>
      <c r="H2414" s="30">
        <v>0</v>
      </c>
      <c r="I2414" s="30">
        <f t="shared" si="111"/>
        <v>2635</v>
      </c>
      <c r="J2414" s="30"/>
      <c r="K2414" s="30"/>
      <c r="L2414" s="30">
        <f t="shared" si="112"/>
        <v>2635</v>
      </c>
      <c r="M2414" s="31">
        <f t="shared" si="113"/>
        <v>1</v>
      </c>
    </row>
    <row r="2415" spans="1:13" x14ac:dyDescent="0.25">
      <c r="A2415" s="28" t="s">
        <v>15</v>
      </c>
      <c r="B2415" s="28" t="s">
        <v>5613</v>
      </c>
      <c r="C2415" s="29">
        <v>45078</v>
      </c>
      <c r="D2415" s="28"/>
      <c r="E2415" s="30">
        <v>1</v>
      </c>
      <c r="F2415" s="30">
        <v>11950</v>
      </c>
      <c r="G2415" s="30">
        <v>11950</v>
      </c>
      <c r="H2415" s="30">
        <v>0</v>
      </c>
      <c r="I2415" s="30">
        <f t="shared" si="111"/>
        <v>11950</v>
      </c>
      <c r="J2415" s="30"/>
      <c r="K2415" s="30"/>
      <c r="L2415" s="30">
        <f t="shared" si="112"/>
        <v>11950</v>
      </c>
      <c r="M2415" s="31">
        <f t="shared" si="113"/>
        <v>1</v>
      </c>
    </row>
    <row r="2416" spans="1:13" x14ac:dyDescent="0.25">
      <c r="A2416" s="28" t="s">
        <v>15</v>
      </c>
      <c r="B2416" s="28" t="s">
        <v>5756</v>
      </c>
      <c r="C2416" s="29">
        <v>45065</v>
      </c>
      <c r="D2416" s="28"/>
      <c r="E2416" s="30">
        <v>50</v>
      </c>
      <c r="F2416" s="30">
        <v>449</v>
      </c>
      <c r="G2416" s="30">
        <v>22450</v>
      </c>
      <c r="H2416" s="30">
        <v>0</v>
      </c>
      <c r="I2416" s="30">
        <f t="shared" si="111"/>
        <v>22450</v>
      </c>
      <c r="J2416" s="30"/>
      <c r="K2416" s="30"/>
      <c r="L2416" s="30">
        <f t="shared" si="112"/>
        <v>22450</v>
      </c>
      <c r="M2416" s="31">
        <f t="shared" si="113"/>
        <v>1</v>
      </c>
    </row>
    <row r="2417" spans="1:13" x14ac:dyDescent="0.25">
      <c r="A2417" s="28" t="s">
        <v>15</v>
      </c>
      <c r="B2417" s="28" t="s">
        <v>5756</v>
      </c>
      <c r="C2417" s="29">
        <v>45065</v>
      </c>
      <c r="D2417" s="28"/>
      <c r="E2417" s="30">
        <v>20</v>
      </c>
      <c r="F2417" s="30">
        <v>150</v>
      </c>
      <c r="G2417" s="30">
        <v>3000</v>
      </c>
      <c r="H2417" s="30">
        <v>0</v>
      </c>
      <c r="I2417" s="30">
        <f t="shared" si="111"/>
        <v>3000</v>
      </c>
      <c r="J2417" s="30"/>
      <c r="K2417" s="30"/>
      <c r="L2417" s="30">
        <f t="shared" si="112"/>
        <v>3000</v>
      </c>
      <c r="M2417" s="31">
        <f t="shared" si="113"/>
        <v>1</v>
      </c>
    </row>
    <row r="2418" spans="1:13" x14ac:dyDescent="0.25">
      <c r="A2418" s="28" t="s">
        <v>15</v>
      </c>
      <c r="B2418" s="28" t="s">
        <v>5756</v>
      </c>
      <c r="C2418" s="29">
        <v>45065</v>
      </c>
      <c r="D2418" s="28"/>
      <c r="E2418" s="30">
        <v>5</v>
      </c>
      <c r="F2418" s="30">
        <v>950</v>
      </c>
      <c r="G2418" s="30">
        <v>4750</v>
      </c>
      <c r="H2418" s="30">
        <v>0</v>
      </c>
      <c r="I2418" s="30">
        <f t="shared" si="111"/>
        <v>4750</v>
      </c>
      <c r="J2418" s="30"/>
      <c r="K2418" s="30"/>
      <c r="L2418" s="30">
        <f t="shared" si="112"/>
        <v>4750</v>
      </c>
      <c r="M2418" s="31">
        <f t="shared" si="113"/>
        <v>1</v>
      </c>
    </row>
    <row r="2419" spans="1:13" x14ac:dyDescent="0.25">
      <c r="A2419" s="28" t="s">
        <v>15</v>
      </c>
      <c r="B2419" s="28" t="s">
        <v>5756</v>
      </c>
      <c r="C2419" s="29">
        <v>45065</v>
      </c>
      <c r="D2419" s="28"/>
      <c r="E2419" s="30">
        <v>1</v>
      </c>
      <c r="F2419" s="30">
        <v>520</v>
      </c>
      <c r="G2419" s="30">
        <v>520</v>
      </c>
      <c r="H2419" s="30">
        <v>0</v>
      </c>
      <c r="I2419" s="30">
        <f t="shared" si="111"/>
        <v>520</v>
      </c>
      <c r="J2419" s="30"/>
      <c r="K2419" s="30"/>
      <c r="L2419" s="30">
        <f t="shared" si="112"/>
        <v>520</v>
      </c>
      <c r="M2419" s="31">
        <f t="shared" si="113"/>
        <v>1</v>
      </c>
    </row>
    <row r="2420" spans="1:13" x14ac:dyDescent="0.25">
      <c r="A2420" s="28" t="s">
        <v>15</v>
      </c>
      <c r="B2420" s="28" t="s">
        <v>5756</v>
      </c>
      <c r="C2420" s="29">
        <v>45065</v>
      </c>
      <c r="D2420" s="28"/>
      <c r="E2420" s="30">
        <v>2</v>
      </c>
      <c r="F2420" s="30">
        <v>335</v>
      </c>
      <c r="G2420" s="30">
        <v>670</v>
      </c>
      <c r="H2420" s="30">
        <v>0</v>
      </c>
      <c r="I2420" s="30">
        <f t="shared" si="111"/>
        <v>670</v>
      </c>
      <c r="J2420" s="30"/>
      <c r="K2420" s="30"/>
      <c r="L2420" s="30">
        <f t="shared" si="112"/>
        <v>670</v>
      </c>
      <c r="M2420" s="31">
        <f t="shared" si="113"/>
        <v>1</v>
      </c>
    </row>
    <row r="2421" spans="1:13" x14ac:dyDescent="0.25">
      <c r="A2421" s="28" t="s">
        <v>15</v>
      </c>
      <c r="B2421" s="28" t="s">
        <v>5756</v>
      </c>
      <c r="C2421" s="29">
        <v>45065</v>
      </c>
      <c r="D2421" s="28"/>
      <c r="E2421" s="30">
        <v>1</v>
      </c>
      <c r="F2421" s="30">
        <v>625</v>
      </c>
      <c r="G2421" s="30">
        <v>625</v>
      </c>
      <c r="H2421" s="30">
        <v>0</v>
      </c>
      <c r="I2421" s="30">
        <f t="shared" si="111"/>
        <v>625</v>
      </c>
      <c r="J2421" s="30"/>
      <c r="K2421" s="30"/>
      <c r="L2421" s="30">
        <f t="shared" si="112"/>
        <v>625</v>
      </c>
      <c r="M2421" s="31">
        <f t="shared" si="113"/>
        <v>1</v>
      </c>
    </row>
    <row r="2422" spans="1:13" x14ac:dyDescent="0.25">
      <c r="A2422" s="28" t="s">
        <v>15</v>
      </c>
      <c r="B2422" s="28" t="s">
        <v>5756</v>
      </c>
      <c r="C2422" s="29">
        <v>45065</v>
      </c>
      <c r="D2422" s="28"/>
      <c r="E2422" s="30">
        <v>5</v>
      </c>
      <c r="F2422" s="30">
        <v>95</v>
      </c>
      <c r="G2422" s="30">
        <v>475</v>
      </c>
      <c r="H2422" s="30">
        <v>0</v>
      </c>
      <c r="I2422" s="30">
        <f t="shared" si="111"/>
        <v>475</v>
      </c>
      <c r="J2422" s="30"/>
      <c r="K2422" s="30"/>
      <c r="L2422" s="30">
        <f t="shared" si="112"/>
        <v>475</v>
      </c>
      <c r="M2422" s="31">
        <f t="shared" si="113"/>
        <v>1</v>
      </c>
    </row>
    <row r="2423" spans="1:13" x14ac:dyDescent="0.25">
      <c r="A2423" s="28" t="s">
        <v>15</v>
      </c>
      <c r="B2423" s="28" t="s">
        <v>5756</v>
      </c>
      <c r="C2423" s="29">
        <v>45065</v>
      </c>
      <c r="D2423" s="28"/>
      <c r="E2423" s="30">
        <v>1</v>
      </c>
      <c r="F2423" s="30">
        <v>730</v>
      </c>
      <c r="G2423" s="30">
        <v>730</v>
      </c>
      <c r="H2423" s="30">
        <v>0</v>
      </c>
      <c r="I2423" s="30">
        <f t="shared" si="111"/>
        <v>730</v>
      </c>
      <c r="J2423" s="30"/>
      <c r="K2423" s="30"/>
      <c r="L2423" s="30">
        <f t="shared" si="112"/>
        <v>730</v>
      </c>
      <c r="M2423" s="31">
        <f t="shared" si="113"/>
        <v>1</v>
      </c>
    </row>
    <row r="2424" spans="1:13" x14ac:dyDescent="0.25">
      <c r="A2424" s="28" t="s">
        <v>15</v>
      </c>
      <c r="B2424" s="28" t="s">
        <v>5756</v>
      </c>
      <c r="C2424" s="29">
        <v>45065</v>
      </c>
      <c r="D2424" s="28"/>
      <c r="E2424" s="30">
        <v>2</v>
      </c>
      <c r="F2424" s="30">
        <v>234</v>
      </c>
      <c r="G2424" s="30">
        <v>468</v>
      </c>
      <c r="H2424" s="30">
        <v>0</v>
      </c>
      <c r="I2424" s="30">
        <f t="shared" si="111"/>
        <v>468</v>
      </c>
      <c r="J2424" s="30"/>
      <c r="K2424" s="30"/>
      <c r="L2424" s="30">
        <f t="shared" si="112"/>
        <v>468</v>
      </c>
      <c r="M2424" s="31">
        <f t="shared" si="113"/>
        <v>1</v>
      </c>
    </row>
    <row r="2425" spans="1:13" x14ac:dyDescent="0.25">
      <c r="A2425" s="28" t="s">
        <v>15</v>
      </c>
      <c r="B2425" s="28" t="s">
        <v>5756</v>
      </c>
      <c r="C2425" s="29">
        <v>45065</v>
      </c>
      <c r="D2425" s="28"/>
      <c r="E2425" s="30">
        <v>15</v>
      </c>
      <c r="F2425" s="30">
        <v>918</v>
      </c>
      <c r="G2425" s="30">
        <v>13770</v>
      </c>
      <c r="H2425" s="30">
        <v>0</v>
      </c>
      <c r="I2425" s="30">
        <f t="shared" si="111"/>
        <v>13770</v>
      </c>
      <c r="J2425" s="30"/>
      <c r="K2425" s="30"/>
      <c r="L2425" s="30">
        <f t="shared" si="112"/>
        <v>13770</v>
      </c>
      <c r="M2425" s="31">
        <f t="shared" si="113"/>
        <v>1</v>
      </c>
    </row>
    <row r="2426" spans="1:13" x14ac:dyDescent="0.25">
      <c r="A2426" s="28" t="s">
        <v>15</v>
      </c>
      <c r="B2426" s="28" t="s">
        <v>5756</v>
      </c>
      <c r="C2426" s="29">
        <v>45065</v>
      </c>
      <c r="D2426" s="28"/>
      <c r="E2426" s="30">
        <v>1</v>
      </c>
      <c r="F2426" s="30">
        <v>990</v>
      </c>
      <c r="G2426" s="30">
        <v>990</v>
      </c>
      <c r="H2426" s="30">
        <v>0</v>
      </c>
      <c r="I2426" s="30">
        <f t="shared" si="111"/>
        <v>990</v>
      </c>
      <c r="J2426" s="30"/>
      <c r="K2426" s="30"/>
      <c r="L2426" s="30">
        <f t="shared" si="112"/>
        <v>990</v>
      </c>
      <c r="M2426" s="31">
        <f t="shared" si="113"/>
        <v>1</v>
      </c>
    </row>
    <row r="2427" spans="1:13" x14ac:dyDescent="0.25">
      <c r="A2427" s="28" t="s">
        <v>15</v>
      </c>
      <c r="B2427" s="28" t="s">
        <v>5756</v>
      </c>
      <c r="C2427" s="29">
        <v>45065</v>
      </c>
      <c r="D2427" s="28"/>
      <c r="E2427" s="30">
        <v>1</v>
      </c>
      <c r="F2427" s="30">
        <v>650</v>
      </c>
      <c r="G2427" s="30">
        <v>650</v>
      </c>
      <c r="H2427" s="30">
        <v>0</v>
      </c>
      <c r="I2427" s="30">
        <f t="shared" si="111"/>
        <v>650</v>
      </c>
      <c r="J2427" s="30"/>
      <c r="K2427" s="30"/>
      <c r="L2427" s="30">
        <f t="shared" si="112"/>
        <v>650</v>
      </c>
      <c r="M2427" s="31">
        <f t="shared" si="113"/>
        <v>1</v>
      </c>
    </row>
    <row r="2428" spans="1:13" x14ac:dyDescent="0.25">
      <c r="A2428" s="28" t="s">
        <v>15</v>
      </c>
      <c r="B2428" s="28" t="s">
        <v>5756</v>
      </c>
      <c r="C2428" s="29">
        <v>45065</v>
      </c>
      <c r="D2428" s="28"/>
      <c r="E2428" s="30">
        <v>1</v>
      </c>
      <c r="F2428" s="30">
        <v>1088</v>
      </c>
      <c r="G2428" s="30">
        <v>1088</v>
      </c>
      <c r="H2428" s="30">
        <v>0</v>
      </c>
      <c r="I2428" s="30">
        <f t="shared" si="111"/>
        <v>1088</v>
      </c>
      <c r="J2428" s="30"/>
      <c r="K2428" s="30"/>
      <c r="L2428" s="30">
        <f t="shared" si="112"/>
        <v>1088</v>
      </c>
      <c r="M2428" s="31">
        <f t="shared" si="113"/>
        <v>1</v>
      </c>
    </row>
    <row r="2429" spans="1:13" x14ac:dyDescent="0.25">
      <c r="A2429" s="28" t="s">
        <v>15</v>
      </c>
      <c r="B2429" s="28" t="s">
        <v>5756</v>
      </c>
      <c r="C2429" s="29">
        <v>45065</v>
      </c>
      <c r="D2429" s="28"/>
      <c r="E2429" s="30">
        <v>1</v>
      </c>
      <c r="F2429" s="30">
        <v>9444</v>
      </c>
      <c r="G2429" s="30">
        <v>9444</v>
      </c>
      <c r="H2429" s="30">
        <v>0</v>
      </c>
      <c r="I2429" s="30">
        <f t="shared" si="111"/>
        <v>9444</v>
      </c>
      <c r="J2429" s="30"/>
      <c r="K2429" s="30"/>
      <c r="L2429" s="30">
        <f t="shared" si="112"/>
        <v>9444</v>
      </c>
      <c r="M2429" s="31">
        <f t="shared" si="113"/>
        <v>1</v>
      </c>
    </row>
    <row r="2430" spans="1:13" x14ac:dyDescent="0.25">
      <c r="A2430" s="28" t="s">
        <v>15</v>
      </c>
      <c r="B2430" s="28" t="s">
        <v>5756</v>
      </c>
      <c r="C2430" s="29">
        <v>45065</v>
      </c>
      <c r="D2430" s="28"/>
      <c r="E2430" s="30">
        <v>1</v>
      </c>
      <c r="F2430" s="30">
        <v>792</v>
      </c>
      <c r="G2430" s="30">
        <v>792</v>
      </c>
      <c r="H2430" s="30">
        <v>0</v>
      </c>
      <c r="I2430" s="30">
        <f t="shared" si="111"/>
        <v>792</v>
      </c>
      <c r="J2430" s="30"/>
      <c r="K2430" s="30"/>
      <c r="L2430" s="30">
        <f t="shared" si="112"/>
        <v>792</v>
      </c>
      <c r="M2430" s="31">
        <f t="shared" si="113"/>
        <v>1</v>
      </c>
    </row>
    <row r="2431" spans="1:13" x14ac:dyDescent="0.25">
      <c r="A2431" s="28" t="s">
        <v>15</v>
      </c>
      <c r="B2431" s="28" t="s">
        <v>5756</v>
      </c>
      <c r="C2431" s="29">
        <v>45065</v>
      </c>
      <c r="D2431" s="28"/>
      <c r="E2431" s="30">
        <v>1</v>
      </c>
      <c r="F2431" s="30">
        <v>2684</v>
      </c>
      <c r="G2431" s="30">
        <v>2684</v>
      </c>
      <c r="H2431" s="30">
        <v>0</v>
      </c>
      <c r="I2431" s="30">
        <f t="shared" si="111"/>
        <v>2684</v>
      </c>
      <c r="J2431" s="30"/>
      <c r="K2431" s="30"/>
      <c r="L2431" s="30">
        <f t="shared" si="112"/>
        <v>2684</v>
      </c>
      <c r="M2431" s="31">
        <f t="shared" si="113"/>
        <v>1</v>
      </c>
    </row>
    <row r="2432" spans="1:13" x14ac:dyDescent="0.25">
      <c r="A2432" s="28" t="s">
        <v>15</v>
      </c>
      <c r="B2432" s="28" t="s">
        <v>5756</v>
      </c>
      <c r="C2432" s="29">
        <v>45065</v>
      </c>
      <c r="D2432" s="28"/>
      <c r="E2432" s="30">
        <v>3</v>
      </c>
      <c r="F2432" s="30">
        <v>1325</v>
      </c>
      <c r="G2432" s="30">
        <v>3975</v>
      </c>
      <c r="H2432" s="30">
        <v>0</v>
      </c>
      <c r="I2432" s="30">
        <f t="shared" si="111"/>
        <v>3975</v>
      </c>
      <c r="J2432" s="30"/>
      <c r="K2432" s="30"/>
      <c r="L2432" s="30">
        <f t="shared" si="112"/>
        <v>3975</v>
      </c>
      <c r="M2432" s="31">
        <f t="shared" si="113"/>
        <v>1</v>
      </c>
    </row>
    <row r="2433" spans="1:13" x14ac:dyDescent="0.25">
      <c r="A2433" s="28" t="s">
        <v>15</v>
      </c>
      <c r="B2433" s="28" t="s">
        <v>5756</v>
      </c>
      <c r="C2433" s="29">
        <v>45065</v>
      </c>
      <c r="D2433" s="28"/>
      <c r="E2433" s="30">
        <v>3</v>
      </c>
      <c r="F2433" s="30">
        <v>75</v>
      </c>
      <c r="G2433" s="30">
        <v>225</v>
      </c>
      <c r="H2433" s="30">
        <v>0</v>
      </c>
      <c r="I2433" s="30">
        <f t="shared" si="111"/>
        <v>225</v>
      </c>
      <c r="J2433" s="30"/>
      <c r="K2433" s="30"/>
      <c r="L2433" s="30">
        <f t="shared" si="112"/>
        <v>225</v>
      </c>
      <c r="M2433" s="31">
        <f t="shared" si="113"/>
        <v>1</v>
      </c>
    </row>
    <row r="2434" spans="1:13" x14ac:dyDescent="0.25">
      <c r="A2434" s="28" t="s">
        <v>15</v>
      </c>
      <c r="B2434" s="28" t="s">
        <v>5756</v>
      </c>
      <c r="C2434" s="29">
        <v>45065</v>
      </c>
      <c r="D2434" s="28"/>
      <c r="E2434" s="30">
        <v>20</v>
      </c>
      <c r="F2434" s="30">
        <v>114</v>
      </c>
      <c r="G2434" s="30">
        <v>2280</v>
      </c>
      <c r="H2434" s="30">
        <v>0</v>
      </c>
      <c r="I2434" s="30">
        <f t="shared" si="111"/>
        <v>2280</v>
      </c>
      <c r="J2434" s="30"/>
      <c r="K2434" s="30"/>
      <c r="L2434" s="30">
        <f t="shared" si="112"/>
        <v>2280</v>
      </c>
      <c r="M2434" s="31">
        <f t="shared" si="113"/>
        <v>1</v>
      </c>
    </row>
    <row r="2435" spans="1:13" x14ac:dyDescent="0.25">
      <c r="A2435" s="28" t="s">
        <v>15</v>
      </c>
      <c r="B2435" s="28" t="s">
        <v>5756</v>
      </c>
      <c r="C2435" s="29">
        <v>45065</v>
      </c>
      <c r="D2435" s="28"/>
      <c r="E2435" s="30">
        <v>15</v>
      </c>
      <c r="F2435" s="30">
        <v>295</v>
      </c>
      <c r="G2435" s="30">
        <v>4425</v>
      </c>
      <c r="H2435" s="30">
        <v>0</v>
      </c>
      <c r="I2435" s="30">
        <f t="shared" si="111"/>
        <v>4425</v>
      </c>
      <c r="J2435" s="30"/>
      <c r="K2435" s="30"/>
      <c r="L2435" s="30">
        <f t="shared" si="112"/>
        <v>4425</v>
      </c>
      <c r="M2435" s="31">
        <f t="shared" si="113"/>
        <v>1</v>
      </c>
    </row>
    <row r="2436" spans="1:13" x14ac:dyDescent="0.25">
      <c r="A2436" s="28" t="s">
        <v>15</v>
      </c>
      <c r="B2436" s="28" t="s">
        <v>5756</v>
      </c>
      <c r="C2436" s="29">
        <v>45065</v>
      </c>
      <c r="D2436" s="28"/>
      <c r="E2436" s="30">
        <v>5</v>
      </c>
      <c r="F2436" s="30">
        <v>400</v>
      </c>
      <c r="G2436" s="30">
        <v>2000</v>
      </c>
      <c r="H2436" s="30">
        <v>0</v>
      </c>
      <c r="I2436" s="30">
        <f t="shared" si="111"/>
        <v>2000</v>
      </c>
      <c r="J2436" s="30"/>
      <c r="K2436" s="30"/>
      <c r="L2436" s="30">
        <f t="shared" si="112"/>
        <v>2000</v>
      </c>
      <c r="M2436" s="31">
        <f t="shared" si="113"/>
        <v>1</v>
      </c>
    </row>
    <row r="2437" spans="1:13" x14ac:dyDescent="0.25">
      <c r="A2437" s="28" t="s">
        <v>15</v>
      </c>
      <c r="B2437" s="28" t="s">
        <v>5760</v>
      </c>
      <c r="C2437" s="29">
        <v>45065</v>
      </c>
      <c r="D2437" s="28"/>
      <c r="E2437" s="30">
        <v>5</v>
      </c>
      <c r="F2437" s="30">
        <v>925</v>
      </c>
      <c r="G2437" s="30">
        <v>4625</v>
      </c>
      <c r="H2437" s="30">
        <v>0</v>
      </c>
      <c r="I2437" s="30">
        <f t="shared" si="111"/>
        <v>4625</v>
      </c>
      <c r="J2437" s="30"/>
      <c r="K2437" s="30"/>
      <c r="L2437" s="30">
        <f t="shared" si="112"/>
        <v>4625</v>
      </c>
      <c r="M2437" s="31">
        <f t="shared" si="113"/>
        <v>1</v>
      </c>
    </row>
    <row r="2438" spans="1:13" x14ac:dyDescent="0.25">
      <c r="A2438" s="28" t="s">
        <v>15</v>
      </c>
      <c r="B2438" s="28" t="s">
        <v>5760</v>
      </c>
      <c r="C2438" s="29">
        <v>45065</v>
      </c>
      <c r="D2438" s="28"/>
      <c r="E2438" s="30">
        <v>2</v>
      </c>
      <c r="F2438" s="30">
        <v>4625</v>
      </c>
      <c r="G2438" s="30">
        <v>9250</v>
      </c>
      <c r="H2438" s="30">
        <v>0</v>
      </c>
      <c r="I2438" s="30">
        <f t="shared" si="111"/>
        <v>9250</v>
      </c>
      <c r="J2438" s="30"/>
      <c r="K2438" s="30"/>
      <c r="L2438" s="30">
        <f t="shared" si="112"/>
        <v>9250</v>
      </c>
      <c r="M2438" s="31">
        <f t="shared" si="113"/>
        <v>1</v>
      </c>
    </row>
    <row r="2439" spans="1:13" x14ac:dyDescent="0.25">
      <c r="A2439" s="28" t="s">
        <v>15</v>
      </c>
      <c r="B2439" s="28" t="s">
        <v>5760</v>
      </c>
      <c r="C2439" s="29">
        <v>45065</v>
      </c>
      <c r="D2439" s="28"/>
      <c r="E2439" s="30">
        <v>1</v>
      </c>
      <c r="F2439" s="30">
        <v>4160</v>
      </c>
      <c r="G2439" s="30">
        <v>4160</v>
      </c>
      <c r="H2439" s="30">
        <v>0</v>
      </c>
      <c r="I2439" s="30">
        <f t="shared" si="111"/>
        <v>4160</v>
      </c>
      <c r="J2439" s="30"/>
      <c r="K2439" s="30"/>
      <c r="L2439" s="30">
        <f t="shared" si="112"/>
        <v>4160</v>
      </c>
      <c r="M2439" s="31">
        <f t="shared" si="113"/>
        <v>1</v>
      </c>
    </row>
    <row r="2440" spans="1:13" x14ac:dyDescent="0.25">
      <c r="A2440" s="28" t="s">
        <v>15</v>
      </c>
      <c r="B2440" s="28" t="s">
        <v>5760</v>
      </c>
      <c r="C2440" s="29">
        <v>45065</v>
      </c>
      <c r="D2440" s="28"/>
      <c r="E2440" s="30">
        <v>5</v>
      </c>
      <c r="F2440" s="30">
        <v>444</v>
      </c>
      <c r="G2440" s="30">
        <v>2220</v>
      </c>
      <c r="H2440" s="30">
        <v>0</v>
      </c>
      <c r="I2440" s="30">
        <f t="shared" ref="I2440:I2503" si="114">+G2440-H2440</f>
        <v>2220</v>
      </c>
      <c r="J2440" s="30"/>
      <c r="K2440" s="30"/>
      <c r="L2440" s="30">
        <f t="shared" ref="L2440:L2503" si="115">+I2440-K2440</f>
        <v>2220</v>
      </c>
      <c r="M2440" s="31">
        <f t="shared" ref="M2440:M2503" si="116">+L2440/G2440</f>
        <v>1</v>
      </c>
    </row>
    <row r="2441" spans="1:13" x14ac:dyDescent="0.25">
      <c r="A2441" s="28" t="s">
        <v>15</v>
      </c>
      <c r="B2441" s="28" t="s">
        <v>5760</v>
      </c>
      <c r="C2441" s="29">
        <v>45065</v>
      </c>
      <c r="D2441" s="28"/>
      <c r="E2441" s="30">
        <v>2</v>
      </c>
      <c r="F2441" s="30">
        <v>2996</v>
      </c>
      <c r="G2441" s="30">
        <v>5992</v>
      </c>
      <c r="H2441" s="30">
        <v>0</v>
      </c>
      <c r="I2441" s="30">
        <f t="shared" si="114"/>
        <v>5992</v>
      </c>
      <c r="J2441" s="30"/>
      <c r="K2441" s="30"/>
      <c r="L2441" s="30">
        <f t="shared" si="115"/>
        <v>5992</v>
      </c>
      <c r="M2441" s="31">
        <f t="shared" si="116"/>
        <v>1</v>
      </c>
    </row>
    <row r="2442" spans="1:13" x14ac:dyDescent="0.25">
      <c r="A2442" s="28" t="s">
        <v>15</v>
      </c>
      <c r="B2442" s="28" t="s">
        <v>5760</v>
      </c>
      <c r="C2442" s="29">
        <v>45065</v>
      </c>
      <c r="D2442" s="28"/>
      <c r="E2442" s="30">
        <v>200</v>
      </c>
      <c r="F2442" s="30">
        <v>99.95</v>
      </c>
      <c r="G2442" s="30">
        <v>19990</v>
      </c>
      <c r="H2442" s="30">
        <v>0</v>
      </c>
      <c r="I2442" s="30">
        <f t="shared" si="114"/>
        <v>19990</v>
      </c>
      <c r="J2442" s="30"/>
      <c r="K2442" s="30"/>
      <c r="L2442" s="30">
        <f t="shared" si="115"/>
        <v>19990</v>
      </c>
      <c r="M2442" s="31">
        <f t="shared" si="116"/>
        <v>1</v>
      </c>
    </row>
    <row r="2443" spans="1:13" x14ac:dyDescent="0.25">
      <c r="A2443" s="28" t="s">
        <v>15</v>
      </c>
      <c r="B2443" s="28" t="s">
        <v>5760</v>
      </c>
      <c r="C2443" s="29">
        <v>45065</v>
      </c>
      <c r="D2443" s="28"/>
      <c r="E2443" s="30">
        <v>200</v>
      </c>
      <c r="F2443" s="30">
        <v>99.95</v>
      </c>
      <c r="G2443" s="30">
        <v>19990</v>
      </c>
      <c r="H2443" s="30">
        <v>0</v>
      </c>
      <c r="I2443" s="30">
        <f t="shared" si="114"/>
        <v>19990</v>
      </c>
      <c r="J2443" s="30"/>
      <c r="K2443" s="30"/>
      <c r="L2443" s="30">
        <f t="shared" si="115"/>
        <v>19990</v>
      </c>
      <c r="M2443" s="31">
        <f t="shared" si="116"/>
        <v>1</v>
      </c>
    </row>
    <row r="2444" spans="1:13" x14ac:dyDescent="0.25">
      <c r="A2444" s="28" t="s">
        <v>15</v>
      </c>
      <c r="B2444" s="28" t="s">
        <v>5760</v>
      </c>
      <c r="C2444" s="29">
        <v>45065</v>
      </c>
      <c r="D2444" s="28"/>
      <c r="E2444" s="30">
        <v>1</v>
      </c>
      <c r="F2444" s="30">
        <v>520</v>
      </c>
      <c r="G2444" s="30">
        <v>520</v>
      </c>
      <c r="H2444" s="30">
        <v>0</v>
      </c>
      <c r="I2444" s="30">
        <f t="shared" si="114"/>
        <v>520</v>
      </c>
      <c r="J2444" s="30"/>
      <c r="K2444" s="30"/>
      <c r="L2444" s="30">
        <f t="shared" si="115"/>
        <v>520</v>
      </c>
      <c r="M2444" s="31">
        <f t="shared" si="116"/>
        <v>1</v>
      </c>
    </row>
    <row r="2445" spans="1:13" x14ac:dyDescent="0.25">
      <c r="A2445" s="28" t="s">
        <v>15</v>
      </c>
      <c r="B2445" s="28" t="s">
        <v>5760</v>
      </c>
      <c r="C2445" s="29">
        <v>45065</v>
      </c>
      <c r="D2445" s="28"/>
      <c r="E2445" s="30">
        <v>1</v>
      </c>
      <c r="F2445" s="30">
        <v>625</v>
      </c>
      <c r="G2445" s="30">
        <v>625</v>
      </c>
      <c r="H2445" s="30">
        <v>0</v>
      </c>
      <c r="I2445" s="30">
        <f t="shared" si="114"/>
        <v>625</v>
      </c>
      <c r="J2445" s="30"/>
      <c r="K2445" s="30"/>
      <c r="L2445" s="30">
        <f t="shared" si="115"/>
        <v>625</v>
      </c>
      <c r="M2445" s="31">
        <f t="shared" si="116"/>
        <v>1</v>
      </c>
    </row>
    <row r="2446" spans="1:13" x14ac:dyDescent="0.25">
      <c r="A2446" s="28" t="s">
        <v>15</v>
      </c>
      <c r="B2446" s="28" t="s">
        <v>5760</v>
      </c>
      <c r="C2446" s="29">
        <v>45065</v>
      </c>
      <c r="D2446" s="28"/>
      <c r="E2446" s="30">
        <v>2</v>
      </c>
      <c r="F2446" s="30">
        <v>8694</v>
      </c>
      <c r="G2446" s="30">
        <v>17388</v>
      </c>
      <c r="H2446" s="30">
        <v>0</v>
      </c>
      <c r="I2446" s="30">
        <f t="shared" si="114"/>
        <v>17388</v>
      </c>
      <c r="J2446" s="30"/>
      <c r="K2446" s="30"/>
      <c r="L2446" s="30">
        <f t="shared" si="115"/>
        <v>17388</v>
      </c>
      <c r="M2446" s="31">
        <f t="shared" si="116"/>
        <v>1</v>
      </c>
    </row>
    <row r="2447" spans="1:13" x14ac:dyDescent="0.25">
      <c r="A2447" s="28" t="s">
        <v>15</v>
      </c>
      <c r="B2447" s="28" t="s">
        <v>5760</v>
      </c>
      <c r="C2447" s="29">
        <v>45065</v>
      </c>
      <c r="D2447" s="28"/>
      <c r="E2447" s="30">
        <v>2000</v>
      </c>
      <c r="F2447" s="30">
        <v>5</v>
      </c>
      <c r="G2447" s="30">
        <v>10000</v>
      </c>
      <c r="H2447" s="30">
        <v>0</v>
      </c>
      <c r="I2447" s="30">
        <f t="shared" si="114"/>
        <v>10000</v>
      </c>
      <c r="J2447" s="30"/>
      <c r="K2447" s="30"/>
      <c r="L2447" s="30">
        <f t="shared" si="115"/>
        <v>10000</v>
      </c>
      <c r="M2447" s="31">
        <f t="shared" si="116"/>
        <v>1</v>
      </c>
    </row>
    <row r="2448" spans="1:13" x14ac:dyDescent="0.25">
      <c r="A2448" s="28" t="s">
        <v>15</v>
      </c>
      <c r="B2448" s="28" t="s">
        <v>5760</v>
      </c>
      <c r="C2448" s="29">
        <v>45065</v>
      </c>
      <c r="D2448" s="28"/>
      <c r="E2448" s="30">
        <v>30</v>
      </c>
      <c r="F2448" s="30">
        <v>50</v>
      </c>
      <c r="G2448" s="30">
        <v>1500</v>
      </c>
      <c r="H2448" s="30">
        <v>0</v>
      </c>
      <c r="I2448" s="30">
        <f t="shared" si="114"/>
        <v>1500</v>
      </c>
      <c r="J2448" s="30"/>
      <c r="K2448" s="30"/>
      <c r="L2448" s="30">
        <f t="shared" si="115"/>
        <v>1500</v>
      </c>
      <c r="M2448" s="31">
        <f t="shared" si="116"/>
        <v>1</v>
      </c>
    </row>
    <row r="2449" spans="1:13" x14ac:dyDescent="0.25">
      <c r="A2449" s="28" t="s">
        <v>15</v>
      </c>
      <c r="B2449" s="28" t="s">
        <v>5760</v>
      </c>
      <c r="C2449" s="29">
        <v>45065</v>
      </c>
      <c r="D2449" s="28"/>
      <c r="E2449" s="30">
        <v>2</v>
      </c>
      <c r="F2449" s="30">
        <v>150</v>
      </c>
      <c r="G2449" s="30">
        <v>300</v>
      </c>
      <c r="H2449" s="30">
        <v>0</v>
      </c>
      <c r="I2449" s="30">
        <f t="shared" si="114"/>
        <v>300</v>
      </c>
      <c r="J2449" s="30"/>
      <c r="K2449" s="30"/>
      <c r="L2449" s="30">
        <f t="shared" si="115"/>
        <v>300</v>
      </c>
      <c r="M2449" s="31">
        <f t="shared" si="116"/>
        <v>1</v>
      </c>
    </row>
    <row r="2450" spans="1:13" x14ac:dyDescent="0.25">
      <c r="A2450" s="28" t="s">
        <v>15</v>
      </c>
      <c r="B2450" s="28" t="s">
        <v>5760</v>
      </c>
      <c r="C2450" s="29">
        <v>45065</v>
      </c>
      <c r="D2450" s="28"/>
      <c r="E2450" s="30">
        <v>2</v>
      </c>
      <c r="F2450" s="30">
        <v>600</v>
      </c>
      <c r="G2450" s="30">
        <v>1200</v>
      </c>
      <c r="H2450" s="30">
        <v>0</v>
      </c>
      <c r="I2450" s="30">
        <f t="shared" si="114"/>
        <v>1200</v>
      </c>
      <c r="J2450" s="30"/>
      <c r="K2450" s="30"/>
      <c r="L2450" s="30">
        <f t="shared" si="115"/>
        <v>1200</v>
      </c>
      <c r="M2450" s="31">
        <f t="shared" si="116"/>
        <v>1</v>
      </c>
    </row>
    <row r="2451" spans="1:13" x14ac:dyDescent="0.25">
      <c r="A2451" s="28" t="s">
        <v>15</v>
      </c>
      <c r="B2451" s="28" t="s">
        <v>5760</v>
      </c>
      <c r="C2451" s="29">
        <v>45065</v>
      </c>
      <c r="D2451" s="28"/>
      <c r="E2451" s="30">
        <v>5</v>
      </c>
      <c r="F2451" s="30">
        <v>480</v>
      </c>
      <c r="G2451" s="30">
        <v>2400</v>
      </c>
      <c r="H2451" s="30">
        <v>0</v>
      </c>
      <c r="I2451" s="30">
        <f t="shared" si="114"/>
        <v>2400</v>
      </c>
      <c r="J2451" s="30"/>
      <c r="K2451" s="30"/>
      <c r="L2451" s="30">
        <f t="shared" si="115"/>
        <v>2400</v>
      </c>
      <c r="M2451" s="31">
        <f t="shared" si="116"/>
        <v>1</v>
      </c>
    </row>
    <row r="2452" spans="1:13" x14ac:dyDescent="0.25">
      <c r="A2452" s="28" t="s">
        <v>15</v>
      </c>
      <c r="B2452" s="28" t="s">
        <v>5760</v>
      </c>
      <c r="C2452" s="29">
        <v>45065</v>
      </c>
      <c r="D2452" s="28"/>
      <c r="E2452" s="30">
        <v>3</v>
      </c>
      <c r="F2452" s="30">
        <v>84</v>
      </c>
      <c r="G2452" s="30">
        <v>252</v>
      </c>
      <c r="H2452" s="30">
        <v>0</v>
      </c>
      <c r="I2452" s="30">
        <f t="shared" si="114"/>
        <v>252</v>
      </c>
      <c r="J2452" s="30"/>
      <c r="K2452" s="30"/>
      <c r="L2452" s="30">
        <f t="shared" si="115"/>
        <v>252</v>
      </c>
      <c r="M2452" s="31">
        <f t="shared" si="116"/>
        <v>1</v>
      </c>
    </row>
    <row r="2453" spans="1:13" x14ac:dyDescent="0.25">
      <c r="A2453" s="28" t="s">
        <v>15</v>
      </c>
      <c r="B2453" s="28" t="s">
        <v>5760</v>
      </c>
      <c r="C2453" s="29">
        <v>45065</v>
      </c>
      <c r="D2453" s="28"/>
      <c r="E2453" s="30">
        <v>3</v>
      </c>
      <c r="F2453" s="30">
        <v>708</v>
      </c>
      <c r="G2453" s="30">
        <v>2124</v>
      </c>
      <c r="H2453" s="30">
        <v>0</v>
      </c>
      <c r="I2453" s="30">
        <f t="shared" si="114"/>
        <v>2124</v>
      </c>
      <c r="J2453" s="30"/>
      <c r="K2453" s="30"/>
      <c r="L2453" s="30">
        <f t="shared" si="115"/>
        <v>2124</v>
      </c>
      <c r="M2453" s="31">
        <f t="shared" si="116"/>
        <v>1</v>
      </c>
    </row>
    <row r="2454" spans="1:13" x14ac:dyDescent="0.25">
      <c r="A2454" s="28" t="s">
        <v>15</v>
      </c>
      <c r="B2454" s="28" t="s">
        <v>5760</v>
      </c>
      <c r="C2454" s="29">
        <v>45065</v>
      </c>
      <c r="D2454" s="28"/>
      <c r="E2454" s="30">
        <v>8</v>
      </c>
      <c r="F2454" s="30">
        <v>980</v>
      </c>
      <c r="G2454" s="30">
        <v>7840</v>
      </c>
      <c r="H2454" s="30">
        <v>0</v>
      </c>
      <c r="I2454" s="30">
        <f t="shared" si="114"/>
        <v>7840</v>
      </c>
      <c r="J2454" s="30"/>
      <c r="K2454" s="30"/>
      <c r="L2454" s="30">
        <f t="shared" si="115"/>
        <v>7840</v>
      </c>
      <c r="M2454" s="31">
        <f t="shared" si="116"/>
        <v>1</v>
      </c>
    </row>
    <row r="2455" spans="1:13" x14ac:dyDescent="0.25">
      <c r="A2455" s="28" t="s">
        <v>15</v>
      </c>
      <c r="B2455" s="28" t="s">
        <v>5760</v>
      </c>
      <c r="C2455" s="29">
        <v>45065</v>
      </c>
      <c r="D2455" s="28"/>
      <c r="E2455" s="30">
        <v>2</v>
      </c>
      <c r="F2455" s="30">
        <v>600</v>
      </c>
      <c r="G2455" s="30">
        <v>1200</v>
      </c>
      <c r="H2455" s="30">
        <v>0</v>
      </c>
      <c r="I2455" s="30">
        <f t="shared" si="114"/>
        <v>1200</v>
      </c>
      <c r="J2455" s="30"/>
      <c r="K2455" s="30"/>
      <c r="L2455" s="30">
        <f t="shared" si="115"/>
        <v>1200</v>
      </c>
      <c r="M2455" s="31">
        <f t="shared" si="116"/>
        <v>1</v>
      </c>
    </row>
    <row r="2456" spans="1:13" x14ac:dyDescent="0.25">
      <c r="A2456" s="28" t="s">
        <v>15</v>
      </c>
      <c r="B2456" s="28" t="s">
        <v>5760</v>
      </c>
      <c r="C2456" s="29">
        <v>45065</v>
      </c>
      <c r="D2456" s="28"/>
      <c r="E2456" s="30">
        <v>20</v>
      </c>
      <c r="F2456" s="30">
        <v>65</v>
      </c>
      <c r="G2456" s="30">
        <v>1300</v>
      </c>
      <c r="H2456" s="30">
        <v>0</v>
      </c>
      <c r="I2456" s="30">
        <f t="shared" si="114"/>
        <v>1300</v>
      </c>
      <c r="J2456" s="30"/>
      <c r="K2456" s="30"/>
      <c r="L2456" s="30">
        <f t="shared" si="115"/>
        <v>1300</v>
      </c>
      <c r="M2456" s="31">
        <f t="shared" si="116"/>
        <v>1</v>
      </c>
    </row>
    <row r="2457" spans="1:13" x14ac:dyDescent="0.25">
      <c r="A2457" s="28" t="s">
        <v>15</v>
      </c>
      <c r="B2457" s="28" t="s">
        <v>5760</v>
      </c>
      <c r="C2457" s="29">
        <v>45065</v>
      </c>
      <c r="D2457" s="28"/>
      <c r="E2457" s="30">
        <v>10</v>
      </c>
      <c r="F2457" s="30">
        <v>684</v>
      </c>
      <c r="G2457" s="30">
        <v>6840</v>
      </c>
      <c r="H2457" s="30">
        <v>0</v>
      </c>
      <c r="I2457" s="30">
        <f t="shared" si="114"/>
        <v>6840</v>
      </c>
      <c r="J2457" s="30"/>
      <c r="K2457" s="30"/>
      <c r="L2457" s="30">
        <f t="shared" si="115"/>
        <v>6840</v>
      </c>
      <c r="M2457" s="31">
        <f t="shared" si="116"/>
        <v>1</v>
      </c>
    </row>
    <row r="2458" spans="1:13" x14ac:dyDescent="0.25">
      <c r="A2458" s="28" t="s">
        <v>15</v>
      </c>
      <c r="B2458" s="28" t="s">
        <v>5514</v>
      </c>
      <c r="C2458" s="29">
        <v>45065</v>
      </c>
      <c r="D2458" s="28"/>
      <c r="E2458" s="30">
        <v>0</v>
      </c>
      <c r="F2458" s="30"/>
      <c r="G2458" s="30"/>
      <c r="H2458" s="30">
        <v>0</v>
      </c>
      <c r="I2458" s="30">
        <f t="shared" si="114"/>
        <v>0</v>
      </c>
      <c r="J2458" s="30"/>
      <c r="K2458" s="30"/>
      <c r="L2458" s="30">
        <f t="shared" si="115"/>
        <v>0</v>
      </c>
      <c r="M2458" s="31" t="e">
        <f t="shared" si="116"/>
        <v>#DIV/0!</v>
      </c>
    </row>
    <row r="2459" spans="1:13" x14ac:dyDescent="0.25">
      <c r="A2459" s="28" t="s">
        <v>15</v>
      </c>
      <c r="B2459" s="28" t="s">
        <v>5514</v>
      </c>
      <c r="C2459" s="29">
        <v>45065</v>
      </c>
      <c r="D2459" s="28"/>
      <c r="E2459" s="30">
        <v>0</v>
      </c>
      <c r="F2459" s="30"/>
      <c r="G2459" s="30"/>
      <c r="H2459" s="30">
        <v>0</v>
      </c>
      <c r="I2459" s="30">
        <f t="shared" si="114"/>
        <v>0</v>
      </c>
      <c r="J2459" s="30"/>
      <c r="K2459" s="30"/>
      <c r="L2459" s="30">
        <f t="shared" si="115"/>
        <v>0</v>
      </c>
      <c r="M2459" s="31" t="e">
        <f t="shared" si="116"/>
        <v>#DIV/0!</v>
      </c>
    </row>
    <row r="2460" spans="1:13" x14ac:dyDescent="0.25">
      <c r="A2460" s="28" t="s">
        <v>15</v>
      </c>
      <c r="B2460" s="28" t="s">
        <v>5514</v>
      </c>
      <c r="C2460" s="29">
        <v>45065</v>
      </c>
      <c r="D2460" s="28"/>
      <c r="E2460" s="30">
        <v>0</v>
      </c>
      <c r="F2460" s="30"/>
      <c r="G2460" s="30"/>
      <c r="H2460" s="30">
        <v>0</v>
      </c>
      <c r="I2460" s="30">
        <f t="shared" si="114"/>
        <v>0</v>
      </c>
      <c r="J2460" s="30"/>
      <c r="K2460" s="30"/>
      <c r="L2460" s="30">
        <f t="shared" si="115"/>
        <v>0</v>
      </c>
      <c r="M2460" s="31" t="e">
        <f t="shared" si="116"/>
        <v>#DIV/0!</v>
      </c>
    </row>
    <row r="2461" spans="1:13" x14ac:dyDescent="0.25">
      <c r="A2461" s="28" t="s">
        <v>15</v>
      </c>
      <c r="B2461" s="28" t="s">
        <v>5514</v>
      </c>
      <c r="C2461" s="29">
        <v>45065</v>
      </c>
      <c r="D2461" s="28"/>
      <c r="E2461" s="30">
        <v>0</v>
      </c>
      <c r="F2461" s="30"/>
      <c r="G2461" s="30"/>
      <c r="H2461" s="30">
        <v>0</v>
      </c>
      <c r="I2461" s="30">
        <f t="shared" si="114"/>
        <v>0</v>
      </c>
      <c r="J2461" s="30"/>
      <c r="K2461" s="30"/>
      <c r="L2461" s="30">
        <f t="shared" si="115"/>
        <v>0</v>
      </c>
      <c r="M2461" s="31" t="e">
        <f t="shared" si="116"/>
        <v>#DIV/0!</v>
      </c>
    </row>
    <row r="2462" spans="1:13" x14ac:dyDescent="0.25">
      <c r="A2462" s="28" t="s">
        <v>15</v>
      </c>
      <c r="B2462" s="28" t="s">
        <v>5514</v>
      </c>
      <c r="C2462" s="29">
        <v>45065</v>
      </c>
      <c r="D2462" s="28"/>
      <c r="E2462" s="30">
        <v>0</v>
      </c>
      <c r="F2462" s="30"/>
      <c r="G2462" s="30"/>
      <c r="H2462" s="30">
        <v>0</v>
      </c>
      <c r="I2462" s="30">
        <f t="shared" si="114"/>
        <v>0</v>
      </c>
      <c r="J2462" s="30"/>
      <c r="K2462" s="30"/>
      <c r="L2462" s="30">
        <f t="shared" si="115"/>
        <v>0</v>
      </c>
      <c r="M2462" s="31" t="e">
        <f t="shared" si="116"/>
        <v>#DIV/0!</v>
      </c>
    </row>
    <row r="2463" spans="1:13" x14ac:dyDescent="0.25">
      <c r="A2463" s="28" t="s">
        <v>15</v>
      </c>
      <c r="B2463" s="28" t="s">
        <v>5514</v>
      </c>
      <c r="C2463" s="29">
        <v>45065</v>
      </c>
      <c r="D2463" s="28"/>
      <c r="E2463" s="30">
        <v>0</v>
      </c>
      <c r="F2463" s="30"/>
      <c r="G2463" s="30"/>
      <c r="H2463" s="30">
        <v>0</v>
      </c>
      <c r="I2463" s="30">
        <f t="shared" si="114"/>
        <v>0</v>
      </c>
      <c r="J2463" s="30"/>
      <c r="K2463" s="30"/>
      <c r="L2463" s="30">
        <f t="shared" si="115"/>
        <v>0</v>
      </c>
      <c r="M2463" s="31" t="e">
        <f t="shared" si="116"/>
        <v>#DIV/0!</v>
      </c>
    </row>
    <row r="2464" spans="1:13" x14ac:dyDescent="0.25">
      <c r="A2464" s="28" t="s">
        <v>15</v>
      </c>
      <c r="B2464" s="28" t="s">
        <v>5514</v>
      </c>
      <c r="C2464" s="29">
        <v>45065</v>
      </c>
      <c r="D2464" s="28"/>
      <c r="E2464" s="30">
        <v>0</v>
      </c>
      <c r="F2464" s="30"/>
      <c r="G2464" s="30"/>
      <c r="H2464" s="30">
        <v>0</v>
      </c>
      <c r="I2464" s="30">
        <f t="shared" si="114"/>
        <v>0</v>
      </c>
      <c r="J2464" s="30"/>
      <c r="K2464" s="30"/>
      <c r="L2464" s="30">
        <f t="shared" si="115"/>
        <v>0</v>
      </c>
      <c r="M2464" s="31" t="e">
        <f t="shared" si="116"/>
        <v>#DIV/0!</v>
      </c>
    </row>
    <row r="2465" spans="1:13" x14ac:dyDescent="0.25">
      <c r="A2465" s="28" t="s">
        <v>15</v>
      </c>
      <c r="B2465" s="28" t="s">
        <v>5514</v>
      </c>
      <c r="C2465" s="29">
        <v>45065</v>
      </c>
      <c r="D2465" s="28"/>
      <c r="E2465" s="30">
        <v>0</v>
      </c>
      <c r="F2465" s="30"/>
      <c r="G2465" s="30"/>
      <c r="H2465" s="30">
        <v>0</v>
      </c>
      <c r="I2465" s="30">
        <f t="shared" si="114"/>
        <v>0</v>
      </c>
      <c r="J2465" s="30"/>
      <c r="K2465" s="30"/>
      <c r="L2465" s="30">
        <f t="shared" si="115"/>
        <v>0</v>
      </c>
      <c r="M2465" s="31" t="e">
        <f t="shared" si="116"/>
        <v>#DIV/0!</v>
      </c>
    </row>
    <row r="2466" spans="1:13" x14ac:dyDescent="0.25">
      <c r="A2466" s="28" t="s">
        <v>15</v>
      </c>
      <c r="B2466" s="28" t="s">
        <v>5514</v>
      </c>
      <c r="C2466" s="29">
        <v>45065</v>
      </c>
      <c r="D2466" s="28"/>
      <c r="E2466" s="30">
        <v>0</v>
      </c>
      <c r="F2466" s="30"/>
      <c r="G2466" s="30"/>
      <c r="H2466" s="30">
        <v>0</v>
      </c>
      <c r="I2466" s="30">
        <f t="shared" si="114"/>
        <v>0</v>
      </c>
      <c r="J2466" s="30"/>
      <c r="K2466" s="30"/>
      <c r="L2466" s="30">
        <f t="shared" si="115"/>
        <v>0</v>
      </c>
      <c r="M2466" s="31" t="e">
        <f t="shared" si="116"/>
        <v>#DIV/0!</v>
      </c>
    </row>
    <row r="2467" spans="1:13" x14ac:dyDescent="0.25">
      <c r="A2467" s="28" t="s">
        <v>15</v>
      </c>
      <c r="B2467" s="28" t="s">
        <v>5761</v>
      </c>
      <c r="C2467" s="29">
        <v>45065</v>
      </c>
      <c r="D2467" s="28" t="s">
        <v>5692</v>
      </c>
      <c r="E2467" s="30">
        <v>5</v>
      </c>
      <c r="F2467" s="30">
        <v>132</v>
      </c>
      <c r="G2467" s="30">
        <v>660</v>
      </c>
      <c r="H2467" s="30">
        <v>0</v>
      </c>
      <c r="I2467" s="30">
        <f t="shared" si="114"/>
        <v>660</v>
      </c>
      <c r="J2467" s="30">
        <v>25</v>
      </c>
      <c r="K2467" s="30">
        <v>125</v>
      </c>
      <c r="L2467" s="30">
        <f t="shared" si="115"/>
        <v>535</v>
      </c>
      <c r="M2467" s="31">
        <f t="shared" si="116"/>
        <v>0.81060606060606055</v>
      </c>
    </row>
    <row r="2468" spans="1:13" x14ac:dyDescent="0.25">
      <c r="A2468" s="28" t="s">
        <v>15</v>
      </c>
      <c r="B2468" s="28" t="s">
        <v>5761</v>
      </c>
      <c r="C2468" s="29">
        <v>45065</v>
      </c>
      <c r="D2468" s="28" t="s">
        <v>5164</v>
      </c>
      <c r="E2468" s="30">
        <v>3</v>
      </c>
      <c r="F2468" s="30">
        <v>135</v>
      </c>
      <c r="G2468" s="30">
        <v>405</v>
      </c>
      <c r="H2468" s="30">
        <v>0</v>
      </c>
      <c r="I2468" s="30">
        <f t="shared" si="114"/>
        <v>405</v>
      </c>
      <c r="J2468" s="30">
        <v>43</v>
      </c>
      <c r="K2468" s="30">
        <v>129</v>
      </c>
      <c r="L2468" s="30">
        <f t="shared" si="115"/>
        <v>276</v>
      </c>
      <c r="M2468" s="31">
        <f t="shared" si="116"/>
        <v>0.68148148148148147</v>
      </c>
    </row>
    <row r="2469" spans="1:13" x14ac:dyDescent="0.25">
      <c r="A2469" s="28" t="s">
        <v>15</v>
      </c>
      <c r="B2469" s="28" t="s">
        <v>5761</v>
      </c>
      <c r="C2469" s="29">
        <v>45065</v>
      </c>
      <c r="D2469" s="28" t="s">
        <v>5762</v>
      </c>
      <c r="E2469" s="30">
        <v>3</v>
      </c>
      <c r="F2469" s="30">
        <v>135</v>
      </c>
      <c r="G2469" s="30">
        <v>405</v>
      </c>
      <c r="H2469" s="30">
        <v>0</v>
      </c>
      <c r="I2469" s="30">
        <f t="shared" si="114"/>
        <v>405</v>
      </c>
      <c r="J2469" s="30">
        <v>66</v>
      </c>
      <c r="K2469" s="30">
        <v>198</v>
      </c>
      <c r="L2469" s="30">
        <f t="shared" si="115"/>
        <v>207</v>
      </c>
      <c r="M2469" s="31">
        <f t="shared" si="116"/>
        <v>0.51111111111111107</v>
      </c>
    </row>
    <row r="2470" spans="1:13" x14ac:dyDescent="0.25">
      <c r="A2470" s="28" t="s">
        <v>15</v>
      </c>
      <c r="B2470" s="28" t="s">
        <v>5761</v>
      </c>
      <c r="C2470" s="29">
        <v>45065</v>
      </c>
      <c r="D2470" s="28" t="s">
        <v>5755</v>
      </c>
      <c r="E2470" s="30">
        <v>1</v>
      </c>
      <c r="F2470" s="30">
        <v>1350</v>
      </c>
      <c r="G2470" s="30">
        <v>1350</v>
      </c>
      <c r="H2470" s="30">
        <v>0</v>
      </c>
      <c r="I2470" s="30">
        <f t="shared" si="114"/>
        <v>1350</v>
      </c>
      <c r="J2470" s="30">
        <v>850</v>
      </c>
      <c r="K2470" s="30">
        <v>850</v>
      </c>
      <c r="L2470" s="30">
        <f t="shared" si="115"/>
        <v>500</v>
      </c>
      <c r="M2470" s="31">
        <f t="shared" si="116"/>
        <v>0.37037037037037035</v>
      </c>
    </row>
    <row r="2471" spans="1:13" x14ac:dyDescent="0.25">
      <c r="A2471" s="28" t="s">
        <v>15</v>
      </c>
      <c r="B2471" s="28" t="s">
        <v>5761</v>
      </c>
      <c r="C2471" s="29">
        <v>45065</v>
      </c>
      <c r="D2471" s="28" t="s">
        <v>5763</v>
      </c>
      <c r="E2471" s="30">
        <v>1</v>
      </c>
      <c r="F2471" s="30">
        <v>3000</v>
      </c>
      <c r="G2471" s="30">
        <v>3000</v>
      </c>
      <c r="H2471" s="30">
        <v>0</v>
      </c>
      <c r="I2471" s="30">
        <f t="shared" si="114"/>
        <v>3000</v>
      </c>
      <c r="J2471" s="30">
        <v>680</v>
      </c>
      <c r="K2471" s="30">
        <v>680</v>
      </c>
      <c r="L2471" s="30">
        <f t="shared" si="115"/>
        <v>2320</v>
      </c>
      <c r="M2471" s="31">
        <f t="shared" si="116"/>
        <v>0.77333333333333332</v>
      </c>
    </row>
    <row r="2472" spans="1:13" x14ac:dyDescent="0.25">
      <c r="A2472" s="28" t="s">
        <v>15</v>
      </c>
      <c r="B2472" s="28" t="s">
        <v>5761</v>
      </c>
      <c r="C2472" s="29">
        <v>45065</v>
      </c>
      <c r="D2472" s="28"/>
      <c r="E2472" s="30">
        <v>1</v>
      </c>
      <c r="F2472" s="30">
        <v>3500</v>
      </c>
      <c r="G2472" s="30">
        <v>3500</v>
      </c>
      <c r="H2472" s="30">
        <v>0</v>
      </c>
      <c r="I2472" s="30">
        <f t="shared" si="114"/>
        <v>3500</v>
      </c>
      <c r="J2472" s="30"/>
      <c r="K2472" s="30"/>
      <c r="L2472" s="30">
        <f t="shared" si="115"/>
        <v>3500</v>
      </c>
      <c r="M2472" s="31">
        <f t="shared" si="116"/>
        <v>1</v>
      </c>
    </row>
    <row r="2473" spans="1:13" x14ac:dyDescent="0.25">
      <c r="A2473" s="28" t="s">
        <v>15</v>
      </c>
      <c r="B2473" s="28" t="s">
        <v>5761</v>
      </c>
      <c r="C2473" s="29">
        <v>45065</v>
      </c>
      <c r="D2473" s="28"/>
      <c r="E2473" s="30">
        <v>2</v>
      </c>
      <c r="F2473" s="30">
        <v>2000</v>
      </c>
      <c r="G2473" s="30">
        <v>4000</v>
      </c>
      <c r="H2473" s="30">
        <v>0</v>
      </c>
      <c r="I2473" s="30">
        <f t="shared" si="114"/>
        <v>4000</v>
      </c>
      <c r="J2473" s="30"/>
      <c r="K2473" s="30"/>
      <c r="L2473" s="30">
        <f t="shared" si="115"/>
        <v>4000</v>
      </c>
      <c r="M2473" s="31">
        <f t="shared" si="116"/>
        <v>1</v>
      </c>
    </row>
    <row r="2474" spans="1:13" x14ac:dyDescent="0.25">
      <c r="A2474" s="28" t="s">
        <v>15</v>
      </c>
      <c r="B2474" s="28" t="s">
        <v>5764</v>
      </c>
      <c r="C2474" s="29">
        <v>45094</v>
      </c>
      <c r="D2474" s="28" t="s">
        <v>1781</v>
      </c>
      <c r="E2474" s="30">
        <v>80</v>
      </c>
      <c r="F2474" s="30">
        <v>149</v>
      </c>
      <c r="G2474" s="30">
        <v>11920</v>
      </c>
      <c r="H2474" s="30">
        <v>0</v>
      </c>
      <c r="I2474" s="30">
        <f t="shared" si="114"/>
        <v>11920</v>
      </c>
      <c r="J2474" s="30">
        <v>96</v>
      </c>
      <c r="K2474" s="30">
        <v>7680</v>
      </c>
      <c r="L2474" s="30">
        <f t="shared" si="115"/>
        <v>4240</v>
      </c>
      <c r="M2474" s="31">
        <f t="shared" si="116"/>
        <v>0.35570469798657717</v>
      </c>
    </row>
    <row r="2475" spans="1:13" x14ac:dyDescent="0.25">
      <c r="A2475" s="28" t="s">
        <v>15</v>
      </c>
      <c r="B2475" s="28" t="s">
        <v>5696</v>
      </c>
      <c r="C2475" s="29">
        <v>45006</v>
      </c>
      <c r="D2475" s="28" t="s">
        <v>5765</v>
      </c>
      <c r="E2475" s="30">
        <v>15</v>
      </c>
      <c r="F2475" s="30">
        <v>192</v>
      </c>
      <c r="G2475" s="30">
        <v>2880</v>
      </c>
      <c r="H2475" s="30">
        <v>0</v>
      </c>
      <c r="I2475" s="30">
        <f t="shared" si="114"/>
        <v>2880</v>
      </c>
      <c r="J2475" s="30">
        <v>160</v>
      </c>
      <c r="K2475" s="30">
        <v>2400</v>
      </c>
      <c r="L2475" s="30">
        <f t="shared" si="115"/>
        <v>480</v>
      </c>
      <c r="M2475" s="31">
        <f t="shared" si="116"/>
        <v>0.16666666666666666</v>
      </c>
    </row>
    <row r="2476" spans="1:13" x14ac:dyDescent="0.25">
      <c r="A2476" s="28" t="s">
        <v>15</v>
      </c>
      <c r="B2476" s="28" t="s">
        <v>5696</v>
      </c>
      <c r="C2476" s="29">
        <v>45006</v>
      </c>
      <c r="D2476" s="28" t="s">
        <v>5766</v>
      </c>
      <c r="E2476" s="30">
        <v>1.5</v>
      </c>
      <c r="F2476" s="30">
        <v>400</v>
      </c>
      <c r="G2476" s="30">
        <v>600</v>
      </c>
      <c r="H2476" s="30">
        <v>0</v>
      </c>
      <c r="I2476" s="30">
        <f t="shared" si="114"/>
        <v>600</v>
      </c>
      <c r="J2476" s="30">
        <v>300</v>
      </c>
      <c r="K2476" s="30">
        <v>450</v>
      </c>
      <c r="L2476" s="30">
        <f t="shared" si="115"/>
        <v>150</v>
      </c>
      <c r="M2476" s="31">
        <f t="shared" si="116"/>
        <v>0.25</v>
      </c>
    </row>
    <row r="2477" spans="1:13" x14ac:dyDescent="0.25">
      <c r="A2477" s="28" t="s">
        <v>15</v>
      </c>
      <c r="B2477" s="28" t="s">
        <v>5711</v>
      </c>
      <c r="C2477" s="29">
        <v>44999</v>
      </c>
      <c r="D2477" s="28" t="s">
        <v>5767</v>
      </c>
      <c r="E2477" s="30">
        <v>3</v>
      </c>
      <c r="F2477" s="30">
        <v>500</v>
      </c>
      <c r="G2477" s="30">
        <v>1500</v>
      </c>
      <c r="H2477" s="30">
        <v>0</v>
      </c>
      <c r="I2477" s="30">
        <f t="shared" si="114"/>
        <v>1500</v>
      </c>
      <c r="J2477" s="30">
        <v>300</v>
      </c>
      <c r="K2477" s="30">
        <v>900</v>
      </c>
      <c r="L2477" s="30">
        <f t="shared" si="115"/>
        <v>600</v>
      </c>
      <c r="M2477" s="31">
        <f t="shared" si="116"/>
        <v>0.4</v>
      </c>
    </row>
    <row r="2478" spans="1:13" x14ac:dyDescent="0.25">
      <c r="A2478" s="28" t="s">
        <v>15</v>
      </c>
      <c r="B2478" s="28" t="s">
        <v>5711</v>
      </c>
      <c r="C2478" s="29">
        <v>44999</v>
      </c>
      <c r="D2478" s="28" t="s">
        <v>5768</v>
      </c>
      <c r="E2478" s="30">
        <v>3</v>
      </c>
      <c r="F2478" s="30">
        <v>500</v>
      </c>
      <c r="G2478" s="30">
        <v>1500</v>
      </c>
      <c r="H2478" s="30">
        <v>0</v>
      </c>
      <c r="I2478" s="30">
        <f t="shared" si="114"/>
        <v>1500</v>
      </c>
      <c r="J2478" s="30"/>
      <c r="K2478" s="30"/>
      <c r="L2478" s="30">
        <f t="shared" si="115"/>
        <v>1500</v>
      </c>
      <c r="M2478" s="31">
        <f t="shared" si="116"/>
        <v>1</v>
      </c>
    </row>
    <row r="2479" spans="1:13" x14ac:dyDescent="0.25">
      <c r="A2479" s="28" t="s">
        <v>15</v>
      </c>
      <c r="B2479" s="28" t="s">
        <v>5711</v>
      </c>
      <c r="C2479" s="29">
        <v>44999</v>
      </c>
      <c r="D2479" s="28" t="s">
        <v>5769</v>
      </c>
      <c r="E2479" s="30">
        <v>3</v>
      </c>
      <c r="F2479" s="30">
        <v>500</v>
      </c>
      <c r="G2479" s="30">
        <v>1500</v>
      </c>
      <c r="H2479" s="30">
        <v>0</v>
      </c>
      <c r="I2479" s="30">
        <f t="shared" si="114"/>
        <v>1500</v>
      </c>
      <c r="J2479" s="30">
        <v>250</v>
      </c>
      <c r="K2479" s="30">
        <v>750</v>
      </c>
      <c r="L2479" s="30">
        <f t="shared" si="115"/>
        <v>750</v>
      </c>
      <c r="M2479" s="31">
        <f t="shared" si="116"/>
        <v>0.5</v>
      </c>
    </row>
    <row r="2480" spans="1:13" x14ac:dyDescent="0.25">
      <c r="A2480" s="28" t="s">
        <v>15</v>
      </c>
      <c r="B2480" s="28" t="s">
        <v>5711</v>
      </c>
      <c r="C2480" s="29">
        <v>44999</v>
      </c>
      <c r="D2480" s="28" t="s">
        <v>5770</v>
      </c>
      <c r="E2480" s="30">
        <v>3</v>
      </c>
      <c r="F2480" s="30">
        <v>500</v>
      </c>
      <c r="G2480" s="30">
        <v>1500</v>
      </c>
      <c r="H2480" s="30">
        <v>0</v>
      </c>
      <c r="I2480" s="30">
        <f t="shared" si="114"/>
        <v>1500</v>
      </c>
      <c r="J2480" s="30">
        <v>336</v>
      </c>
      <c r="K2480" s="30">
        <v>1008</v>
      </c>
      <c r="L2480" s="30">
        <f t="shared" si="115"/>
        <v>492</v>
      </c>
      <c r="M2480" s="31">
        <f t="shared" si="116"/>
        <v>0.32800000000000001</v>
      </c>
    </row>
    <row r="2481" spans="1:13" x14ac:dyDescent="0.25">
      <c r="A2481" s="28" t="s">
        <v>15</v>
      </c>
      <c r="B2481" s="28" t="s">
        <v>5711</v>
      </c>
      <c r="C2481" s="29">
        <v>44999</v>
      </c>
      <c r="D2481" s="28" t="s">
        <v>5771</v>
      </c>
      <c r="E2481" s="30">
        <v>3</v>
      </c>
      <c r="F2481" s="30">
        <v>500</v>
      </c>
      <c r="G2481" s="30">
        <v>1500</v>
      </c>
      <c r="H2481" s="30">
        <v>0</v>
      </c>
      <c r="I2481" s="30">
        <f t="shared" si="114"/>
        <v>1500</v>
      </c>
      <c r="J2481" s="30">
        <v>300</v>
      </c>
      <c r="K2481" s="30">
        <v>900</v>
      </c>
      <c r="L2481" s="30">
        <f t="shared" si="115"/>
        <v>600</v>
      </c>
      <c r="M2481" s="31">
        <f t="shared" si="116"/>
        <v>0.4</v>
      </c>
    </row>
    <row r="2482" spans="1:13" x14ac:dyDescent="0.25">
      <c r="A2482" s="28" t="s">
        <v>15</v>
      </c>
      <c r="B2482" s="28" t="s">
        <v>5711</v>
      </c>
      <c r="C2482" s="29">
        <v>44999</v>
      </c>
      <c r="D2482" s="28" t="s">
        <v>5585</v>
      </c>
      <c r="E2482" s="30">
        <v>3</v>
      </c>
      <c r="F2482" s="30">
        <v>500</v>
      </c>
      <c r="G2482" s="30">
        <v>1500</v>
      </c>
      <c r="H2482" s="30">
        <v>0</v>
      </c>
      <c r="I2482" s="30">
        <f t="shared" si="114"/>
        <v>1500</v>
      </c>
      <c r="J2482" s="30">
        <v>300</v>
      </c>
      <c r="K2482" s="30">
        <v>900</v>
      </c>
      <c r="L2482" s="30">
        <f t="shared" si="115"/>
        <v>600</v>
      </c>
      <c r="M2482" s="31">
        <f t="shared" si="116"/>
        <v>0.4</v>
      </c>
    </row>
    <row r="2483" spans="1:13" x14ac:dyDescent="0.25">
      <c r="A2483" s="28" t="s">
        <v>15</v>
      </c>
      <c r="B2483" s="28" t="s">
        <v>5711</v>
      </c>
      <c r="C2483" s="29">
        <v>44999</v>
      </c>
      <c r="D2483" s="28" t="s">
        <v>5333</v>
      </c>
      <c r="E2483" s="30">
        <v>3</v>
      </c>
      <c r="F2483" s="30">
        <v>360</v>
      </c>
      <c r="G2483" s="30">
        <v>1080</v>
      </c>
      <c r="H2483" s="30">
        <v>0</v>
      </c>
      <c r="I2483" s="30">
        <f t="shared" si="114"/>
        <v>1080</v>
      </c>
      <c r="J2483" s="30">
        <v>150</v>
      </c>
      <c r="K2483" s="30">
        <v>450</v>
      </c>
      <c r="L2483" s="30">
        <f t="shared" si="115"/>
        <v>630</v>
      </c>
      <c r="M2483" s="31">
        <f t="shared" si="116"/>
        <v>0.58333333333333337</v>
      </c>
    </row>
    <row r="2484" spans="1:13" x14ac:dyDescent="0.25">
      <c r="A2484" s="28" t="s">
        <v>15</v>
      </c>
      <c r="B2484" s="28" t="s">
        <v>5711</v>
      </c>
      <c r="C2484" s="29">
        <v>44999</v>
      </c>
      <c r="D2484" s="28" t="s">
        <v>3566</v>
      </c>
      <c r="E2484" s="30">
        <v>2</v>
      </c>
      <c r="F2484" s="30">
        <v>36</v>
      </c>
      <c r="G2484" s="30">
        <v>72</v>
      </c>
      <c r="H2484" s="30">
        <v>0</v>
      </c>
      <c r="I2484" s="30">
        <f t="shared" si="114"/>
        <v>72</v>
      </c>
      <c r="J2484" s="30">
        <v>18</v>
      </c>
      <c r="K2484" s="30">
        <v>36</v>
      </c>
      <c r="L2484" s="30">
        <f t="shared" si="115"/>
        <v>36</v>
      </c>
      <c r="M2484" s="31">
        <f t="shared" si="116"/>
        <v>0.5</v>
      </c>
    </row>
    <row r="2485" spans="1:13" x14ac:dyDescent="0.25">
      <c r="A2485" s="28" t="s">
        <v>15</v>
      </c>
      <c r="B2485" s="28" t="s">
        <v>5711</v>
      </c>
      <c r="C2485" s="29">
        <v>44999</v>
      </c>
      <c r="D2485" s="28" t="s">
        <v>5772</v>
      </c>
      <c r="E2485" s="30">
        <v>2</v>
      </c>
      <c r="F2485" s="30">
        <v>42</v>
      </c>
      <c r="G2485" s="30">
        <v>84</v>
      </c>
      <c r="H2485" s="30">
        <v>0</v>
      </c>
      <c r="I2485" s="30">
        <f t="shared" si="114"/>
        <v>84</v>
      </c>
      <c r="J2485" s="30">
        <v>24</v>
      </c>
      <c r="K2485" s="30">
        <v>48</v>
      </c>
      <c r="L2485" s="30">
        <f t="shared" si="115"/>
        <v>36</v>
      </c>
      <c r="M2485" s="31">
        <f t="shared" si="116"/>
        <v>0.42857142857142855</v>
      </c>
    </row>
    <row r="2486" spans="1:13" x14ac:dyDescent="0.25">
      <c r="A2486" s="28" t="s">
        <v>15</v>
      </c>
      <c r="B2486" s="28" t="s">
        <v>5711</v>
      </c>
      <c r="C2486" s="29">
        <v>44999</v>
      </c>
      <c r="D2486" s="28" t="s">
        <v>5773</v>
      </c>
      <c r="E2486" s="30">
        <v>1</v>
      </c>
      <c r="F2486" s="30">
        <v>220</v>
      </c>
      <c r="G2486" s="30">
        <v>220</v>
      </c>
      <c r="H2486" s="30">
        <v>0</v>
      </c>
      <c r="I2486" s="30">
        <f t="shared" si="114"/>
        <v>220</v>
      </c>
      <c r="J2486" s="30">
        <v>60</v>
      </c>
      <c r="K2486" s="30">
        <v>60</v>
      </c>
      <c r="L2486" s="30">
        <f t="shared" si="115"/>
        <v>160</v>
      </c>
      <c r="M2486" s="31">
        <f t="shared" si="116"/>
        <v>0.72727272727272729</v>
      </c>
    </row>
    <row r="2487" spans="1:13" x14ac:dyDescent="0.25">
      <c r="A2487" s="28" t="s">
        <v>15</v>
      </c>
      <c r="B2487" s="28" t="s">
        <v>5711</v>
      </c>
      <c r="C2487" s="29">
        <v>44999</v>
      </c>
      <c r="D2487" s="28" t="s">
        <v>5774</v>
      </c>
      <c r="E2487" s="30">
        <v>1</v>
      </c>
      <c r="F2487" s="30">
        <v>195</v>
      </c>
      <c r="G2487" s="30">
        <v>195</v>
      </c>
      <c r="H2487" s="30">
        <v>0</v>
      </c>
      <c r="I2487" s="30">
        <f t="shared" si="114"/>
        <v>195</v>
      </c>
      <c r="J2487" s="30">
        <v>60</v>
      </c>
      <c r="K2487" s="30">
        <v>60</v>
      </c>
      <c r="L2487" s="30">
        <f t="shared" si="115"/>
        <v>135</v>
      </c>
      <c r="M2487" s="31">
        <f t="shared" si="116"/>
        <v>0.69230769230769229</v>
      </c>
    </row>
    <row r="2488" spans="1:13" x14ac:dyDescent="0.25">
      <c r="A2488" s="28" t="s">
        <v>15</v>
      </c>
      <c r="B2488" s="28" t="s">
        <v>5711</v>
      </c>
      <c r="C2488" s="29">
        <v>44999</v>
      </c>
      <c r="D2488" s="28" t="s">
        <v>5775</v>
      </c>
      <c r="E2488" s="30">
        <v>1</v>
      </c>
      <c r="F2488" s="30">
        <v>195</v>
      </c>
      <c r="G2488" s="30">
        <v>195</v>
      </c>
      <c r="H2488" s="30">
        <v>0</v>
      </c>
      <c r="I2488" s="30">
        <f t="shared" si="114"/>
        <v>195</v>
      </c>
      <c r="J2488" s="30">
        <v>60</v>
      </c>
      <c r="K2488" s="30">
        <v>60</v>
      </c>
      <c r="L2488" s="30">
        <f t="shared" si="115"/>
        <v>135</v>
      </c>
      <c r="M2488" s="31">
        <f t="shared" si="116"/>
        <v>0.69230769230769229</v>
      </c>
    </row>
    <row r="2489" spans="1:13" x14ac:dyDescent="0.25">
      <c r="A2489" s="28" t="s">
        <v>15</v>
      </c>
      <c r="B2489" s="28" t="s">
        <v>5711</v>
      </c>
      <c r="C2489" s="29">
        <v>44999</v>
      </c>
      <c r="D2489" s="28" t="s">
        <v>5776</v>
      </c>
      <c r="E2489" s="30">
        <v>1</v>
      </c>
      <c r="F2489" s="30">
        <v>190</v>
      </c>
      <c r="G2489" s="30">
        <v>190</v>
      </c>
      <c r="H2489" s="30">
        <v>0</v>
      </c>
      <c r="I2489" s="30">
        <f t="shared" si="114"/>
        <v>190</v>
      </c>
      <c r="J2489" s="30">
        <v>60</v>
      </c>
      <c r="K2489" s="30">
        <v>60</v>
      </c>
      <c r="L2489" s="30">
        <f t="shared" si="115"/>
        <v>130</v>
      </c>
      <c r="M2489" s="31">
        <f t="shared" si="116"/>
        <v>0.68421052631578949</v>
      </c>
    </row>
    <row r="2490" spans="1:13" x14ac:dyDescent="0.25">
      <c r="A2490" s="28" t="s">
        <v>15</v>
      </c>
      <c r="B2490" s="28" t="s">
        <v>5711</v>
      </c>
      <c r="C2490" s="29">
        <v>44999</v>
      </c>
      <c r="D2490" s="28" t="s">
        <v>5186</v>
      </c>
      <c r="E2490" s="30">
        <v>1</v>
      </c>
      <c r="F2490" s="30">
        <v>190</v>
      </c>
      <c r="G2490" s="30">
        <v>190</v>
      </c>
      <c r="H2490" s="30">
        <v>0</v>
      </c>
      <c r="I2490" s="30">
        <f t="shared" si="114"/>
        <v>190</v>
      </c>
      <c r="J2490" s="30">
        <v>46</v>
      </c>
      <c r="K2490" s="30">
        <v>46</v>
      </c>
      <c r="L2490" s="30">
        <f t="shared" si="115"/>
        <v>144</v>
      </c>
      <c r="M2490" s="31">
        <f t="shared" si="116"/>
        <v>0.75789473684210529</v>
      </c>
    </row>
    <row r="2491" spans="1:13" x14ac:dyDescent="0.25">
      <c r="A2491" s="28" t="s">
        <v>15</v>
      </c>
      <c r="B2491" s="28" t="s">
        <v>5711</v>
      </c>
      <c r="C2491" s="29">
        <v>44999</v>
      </c>
      <c r="D2491" s="28" t="s">
        <v>5777</v>
      </c>
      <c r="E2491" s="30">
        <v>1</v>
      </c>
      <c r="F2491" s="30">
        <v>190</v>
      </c>
      <c r="G2491" s="30">
        <v>190</v>
      </c>
      <c r="H2491" s="30">
        <v>0</v>
      </c>
      <c r="I2491" s="30">
        <f t="shared" si="114"/>
        <v>190</v>
      </c>
      <c r="J2491" s="30">
        <v>60</v>
      </c>
      <c r="K2491" s="30">
        <v>60</v>
      </c>
      <c r="L2491" s="30">
        <f t="shared" si="115"/>
        <v>130</v>
      </c>
      <c r="M2491" s="31">
        <f t="shared" si="116"/>
        <v>0.68421052631578949</v>
      </c>
    </row>
    <row r="2492" spans="1:13" x14ac:dyDescent="0.25">
      <c r="A2492" s="28" t="s">
        <v>15</v>
      </c>
      <c r="B2492" s="28" t="s">
        <v>5711</v>
      </c>
      <c r="C2492" s="29">
        <v>44999</v>
      </c>
      <c r="D2492" s="28" t="s">
        <v>5069</v>
      </c>
      <c r="E2492" s="30">
        <v>1</v>
      </c>
      <c r="F2492" s="30">
        <v>190</v>
      </c>
      <c r="G2492" s="30">
        <v>190</v>
      </c>
      <c r="H2492" s="30">
        <v>0</v>
      </c>
      <c r="I2492" s="30">
        <f t="shared" si="114"/>
        <v>190</v>
      </c>
      <c r="J2492" s="30">
        <v>48</v>
      </c>
      <c r="K2492" s="30">
        <v>48</v>
      </c>
      <c r="L2492" s="30">
        <f t="shared" si="115"/>
        <v>142</v>
      </c>
      <c r="M2492" s="31">
        <f t="shared" si="116"/>
        <v>0.74736842105263157</v>
      </c>
    </row>
    <row r="2493" spans="1:13" x14ac:dyDescent="0.25">
      <c r="A2493" s="28" t="s">
        <v>15</v>
      </c>
      <c r="B2493" s="28" t="s">
        <v>5711</v>
      </c>
      <c r="C2493" s="29">
        <v>44999</v>
      </c>
      <c r="D2493" s="28" t="s">
        <v>5185</v>
      </c>
      <c r="E2493" s="30">
        <v>1</v>
      </c>
      <c r="F2493" s="30">
        <v>180</v>
      </c>
      <c r="G2493" s="30">
        <v>180</v>
      </c>
      <c r="H2493" s="30">
        <v>0</v>
      </c>
      <c r="I2493" s="30">
        <f t="shared" si="114"/>
        <v>180</v>
      </c>
      <c r="J2493" s="30">
        <v>60</v>
      </c>
      <c r="K2493" s="30">
        <v>60</v>
      </c>
      <c r="L2493" s="30">
        <f t="shared" si="115"/>
        <v>120</v>
      </c>
      <c r="M2493" s="31">
        <f t="shared" si="116"/>
        <v>0.66666666666666663</v>
      </c>
    </row>
    <row r="2494" spans="1:13" x14ac:dyDescent="0.25">
      <c r="A2494" s="28" t="s">
        <v>15</v>
      </c>
      <c r="B2494" s="28" t="s">
        <v>5711</v>
      </c>
      <c r="C2494" s="29">
        <v>44999</v>
      </c>
      <c r="D2494" s="28" t="s">
        <v>5778</v>
      </c>
      <c r="E2494" s="30">
        <v>1</v>
      </c>
      <c r="F2494" s="30">
        <v>180</v>
      </c>
      <c r="G2494" s="30">
        <v>180</v>
      </c>
      <c r="H2494" s="30">
        <v>0</v>
      </c>
      <c r="I2494" s="30">
        <f t="shared" si="114"/>
        <v>180</v>
      </c>
      <c r="J2494" s="30">
        <v>46</v>
      </c>
      <c r="K2494" s="30">
        <v>46</v>
      </c>
      <c r="L2494" s="30">
        <f t="shared" si="115"/>
        <v>134</v>
      </c>
      <c r="M2494" s="31">
        <f t="shared" si="116"/>
        <v>0.74444444444444446</v>
      </c>
    </row>
    <row r="2495" spans="1:13" x14ac:dyDescent="0.25">
      <c r="A2495" s="28" t="s">
        <v>15</v>
      </c>
      <c r="B2495" s="28" t="s">
        <v>5711</v>
      </c>
      <c r="C2495" s="29">
        <v>44999</v>
      </c>
      <c r="D2495" s="28" t="s">
        <v>5068</v>
      </c>
      <c r="E2495" s="30">
        <v>1</v>
      </c>
      <c r="F2495" s="30">
        <v>180</v>
      </c>
      <c r="G2495" s="30">
        <v>180</v>
      </c>
      <c r="H2495" s="30">
        <v>0</v>
      </c>
      <c r="I2495" s="30">
        <f t="shared" si="114"/>
        <v>180</v>
      </c>
      <c r="J2495" s="30">
        <v>60</v>
      </c>
      <c r="K2495" s="30">
        <v>60</v>
      </c>
      <c r="L2495" s="30">
        <f t="shared" si="115"/>
        <v>120</v>
      </c>
      <c r="M2495" s="31">
        <f t="shared" si="116"/>
        <v>0.66666666666666663</v>
      </c>
    </row>
    <row r="2496" spans="1:13" x14ac:dyDescent="0.25">
      <c r="A2496" s="28" t="s">
        <v>15</v>
      </c>
      <c r="B2496" s="28" t="s">
        <v>5711</v>
      </c>
      <c r="C2496" s="29">
        <v>44999</v>
      </c>
      <c r="D2496" s="28" t="s">
        <v>5155</v>
      </c>
      <c r="E2496" s="30">
        <v>1</v>
      </c>
      <c r="F2496" s="30">
        <v>180</v>
      </c>
      <c r="G2496" s="30">
        <v>180</v>
      </c>
      <c r="H2496" s="30">
        <v>0</v>
      </c>
      <c r="I2496" s="30">
        <f t="shared" si="114"/>
        <v>180</v>
      </c>
      <c r="J2496" s="30">
        <v>60</v>
      </c>
      <c r="K2496" s="30">
        <v>60</v>
      </c>
      <c r="L2496" s="30">
        <f t="shared" si="115"/>
        <v>120</v>
      </c>
      <c r="M2496" s="31">
        <f t="shared" si="116"/>
        <v>0.66666666666666663</v>
      </c>
    </row>
    <row r="2497" spans="1:13" x14ac:dyDescent="0.25">
      <c r="A2497" s="28" t="s">
        <v>15</v>
      </c>
      <c r="B2497" s="28" t="s">
        <v>5711</v>
      </c>
      <c r="C2497" s="29">
        <v>44999</v>
      </c>
      <c r="D2497" s="28"/>
      <c r="E2497" s="30">
        <v>1</v>
      </c>
      <c r="F2497" s="30">
        <v>220</v>
      </c>
      <c r="G2497" s="30">
        <v>220</v>
      </c>
      <c r="H2497" s="30">
        <v>0</v>
      </c>
      <c r="I2497" s="30">
        <f t="shared" si="114"/>
        <v>220</v>
      </c>
      <c r="J2497" s="30"/>
      <c r="K2497" s="30"/>
      <c r="L2497" s="30">
        <f t="shared" si="115"/>
        <v>220</v>
      </c>
      <c r="M2497" s="31">
        <f t="shared" si="116"/>
        <v>1</v>
      </c>
    </row>
    <row r="2498" spans="1:13" x14ac:dyDescent="0.25">
      <c r="A2498" s="28" t="s">
        <v>15</v>
      </c>
      <c r="B2498" s="28" t="s">
        <v>5779</v>
      </c>
      <c r="C2498" s="29">
        <v>44999</v>
      </c>
      <c r="D2498" s="28" t="s">
        <v>5730</v>
      </c>
      <c r="E2498" s="30">
        <v>1</v>
      </c>
      <c r="F2498" s="30">
        <v>175</v>
      </c>
      <c r="G2498" s="30">
        <v>175</v>
      </c>
      <c r="H2498" s="30">
        <v>0</v>
      </c>
      <c r="I2498" s="30">
        <f t="shared" si="114"/>
        <v>175</v>
      </c>
      <c r="J2498" s="30">
        <v>60</v>
      </c>
      <c r="K2498" s="30">
        <v>60</v>
      </c>
      <c r="L2498" s="30">
        <f t="shared" si="115"/>
        <v>115</v>
      </c>
      <c r="M2498" s="31">
        <f t="shared" si="116"/>
        <v>0.65714285714285714</v>
      </c>
    </row>
    <row r="2499" spans="1:13" x14ac:dyDescent="0.25">
      <c r="A2499" s="28" t="s">
        <v>15</v>
      </c>
      <c r="B2499" s="28" t="s">
        <v>5779</v>
      </c>
      <c r="C2499" s="29">
        <v>44999</v>
      </c>
      <c r="D2499" s="28" t="s">
        <v>5154</v>
      </c>
      <c r="E2499" s="30">
        <v>1</v>
      </c>
      <c r="F2499" s="30">
        <v>175</v>
      </c>
      <c r="G2499" s="30">
        <v>175</v>
      </c>
      <c r="H2499" s="30">
        <v>0</v>
      </c>
      <c r="I2499" s="30">
        <f t="shared" si="114"/>
        <v>175</v>
      </c>
      <c r="J2499" s="30">
        <v>46</v>
      </c>
      <c r="K2499" s="30">
        <v>46</v>
      </c>
      <c r="L2499" s="30">
        <f t="shared" si="115"/>
        <v>129</v>
      </c>
      <c r="M2499" s="31">
        <f t="shared" si="116"/>
        <v>0.7371428571428571</v>
      </c>
    </row>
    <row r="2500" spans="1:13" x14ac:dyDescent="0.25">
      <c r="A2500" s="28" t="s">
        <v>15</v>
      </c>
      <c r="B2500" s="28" t="s">
        <v>5779</v>
      </c>
      <c r="C2500" s="29">
        <v>44999</v>
      </c>
      <c r="D2500" s="28" t="s">
        <v>5780</v>
      </c>
      <c r="E2500" s="30">
        <v>3</v>
      </c>
      <c r="F2500" s="30">
        <v>1460</v>
      </c>
      <c r="G2500" s="30">
        <v>4380</v>
      </c>
      <c r="H2500" s="30">
        <v>0</v>
      </c>
      <c r="I2500" s="30">
        <f t="shared" si="114"/>
        <v>4380</v>
      </c>
      <c r="J2500" s="30">
        <v>150</v>
      </c>
      <c r="K2500" s="30">
        <v>450</v>
      </c>
      <c r="L2500" s="30">
        <f t="shared" si="115"/>
        <v>3930</v>
      </c>
      <c r="M2500" s="31">
        <f t="shared" si="116"/>
        <v>0.89726027397260277</v>
      </c>
    </row>
    <row r="2501" spans="1:13" x14ac:dyDescent="0.25">
      <c r="A2501" s="28" t="s">
        <v>15</v>
      </c>
      <c r="B2501" s="28" t="s">
        <v>5779</v>
      </c>
      <c r="C2501" s="29">
        <v>44999</v>
      </c>
      <c r="D2501" s="28" t="s">
        <v>5553</v>
      </c>
      <c r="E2501" s="30">
        <v>3</v>
      </c>
      <c r="F2501" s="30">
        <v>1460</v>
      </c>
      <c r="G2501" s="30">
        <v>4380</v>
      </c>
      <c r="H2501" s="30">
        <v>0</v>
      </c>
      <c r="I2501" s="30">
        <f t="shared" si="114"/>
        <v>4380</v>
      </c>
      <c r="J2501" s="30">
        <v>200</v>
      </c>
      <c r="K2501" s="30">
        <v>600</v>
      </c>
      <c r="L2501" s="30">
        <f t="shared" si="115"/>
        <v>3780</v>
      </c>
      <c r="M2501" s="31">
        <f t="shared" si="116"/>
        <v>0.86301369863013699</v>
      </c>
    </row>
    <row r="2502" spans="1:13" x14ac:dyDescent="0.25">
      <c r="A2502" s="28" t="s">
        <v>15</v>
      </c>
      <c r="B2502" s="28" t="s">
        <v>5779</v>
      </c>
      <c r="C2502" s="29">
        <v>44999</v>
      </c>
      <c r="D2502" s="28" t="s">
        <v>5781</v>
      </c>
      <c r="E2502" s="30">
        <v>3</v>
      </c>
      <c r="F2502" s="30">
        <v>1460</v>
      </c>
      <c r="G2502" s="30">
        <v>4380</v>
      </c>
      <c r="H2502" s="30">
        <v>0</v>
      </c>
      <c r="I2502" s="30">
        <f t="shared" si="114"/>
        <v>4380</v>
      </c>
      <c r="J2502" s="30">
        <v>250</v>
      </c>
      <c r="K2502" s="30">
        <v>750</v>
      </c>
      <c r="L2502" s="30">
        <f t="shared" si="115"/>
        <v>3630</v>
      </c>
      <c r="M2502" s="31">
        <f t="shared" si="116"/>
        <v>0.82876712328767121</v>
      </c>
    </row>
    <row r="2503" spans="1:13" x14ac:dyDescent="0.25">
      <c r="A2503" s="28" t="s">
        <v>15</v>
      </c>
      <c r="B2503" s="28" t="s">
        <v>5779</v>
      </c>
      <c r="C2503" s="29">
        <v>44999</v>
      </c>
      <c r="D2503" s="28" t="s">
        <v>5533</v>
      </c>
      <c r="E2503" s="30">
        <v>5</v>
      </c>
      <c r="F2503" s="30">
        <v>30</v>
      </c>
      <c r="G2503" s="30">
        <v>150</v>
      </c>
      <c r="H2503" s="30">
        <v>0</v>
      </c>
      <c r="I2503" s="30">
        <f t="shared" si="114"/>
        <v>150</v>
      </c>
      <c r="J2503" s="30">
        <v>60</v>
      </c>
      <c r="K2503" s="30">
        <v>300</v>
      </c>
      <c r="L2503" s="30">
        <f t="shared" si="115"/>
        <v>-150</v>
      </c>
      <c r="M2503" s="31">
        <f t="shared" si="116"/>
        <v>-1</v>
      </c>
    </row>
    <row r="2504" spans="1:13" x14ac:dyDescent="0.25">
      <c r="A2504" s="28" t="s">
        <v>15</v>
      </c>
      <c r="B2504" s="28" t="s">
        <v>5779</v>
      </c>
      <c r="C2504" s="29">
        <v>44999</v>
      </c>
      <c r="D2504" s="28" t="s">
        <v>5189</v>
      </c>
      <c r="E2504" s="30">
        <v>3</v>
      </c>
      <c r="F2504" s="30">
        <v>42</v>
      </c>
      <c r="G2504" s="30">
        <v>126</v>
      </c>
      <c r="H2504" s="30">
        <v>0</v>
      </c>
      <c r="I2504" s="30">
        <f t="shared" ref="I2504:I2567" si="117">+G2504-H2504</f>
        <v>126</v>
      </c>
      <c r="J2504" s="30">
        <v>15</v>
      </c>
      <c r="K2504" s="30">
        <v>45</v>
      </c>
      <c r="L2504" s="30">
        <f t="shared" ref="L2504:L2567" si="118">+I2504-K2504</f>
        <v>81</v>
      </c>
      <c r="M2504" s="31">
        <f t="shared" ref="M2504:M2567" si="119">+L2504/G2504</f>
        <v>0.6428571428571429</v>
      </c>
    </row>
    <row r="2505" spans="1:13" x14ac:dyDescent="0.25">
      <c r="A2505" s="28" t="s">
        <v>15</v>
      </c>
      <c r="B2505" s="28" t="s">
        <v>5779</v>
      </c>
      <c r="C2505" s="29">
        <v>44999</v>
      </c>
      <c r="D2505" s="28" t="s">
        <v>5188</v>
      </c>
      <c r="E2505" s="30">
        <v>3</v>
      </c>
      <c r="F2505" s="30">
        <v>38</v>
      </c>
      <c r="G2505" s="30">
        <v>114</v>
      </c>
      <c r="H2505" s="30">
        <v>0</v>
      </c>
      <c r="I2505" s="30">
        <f t="shared" si="117"/>
        <v>114</v>
      </c>
      <c r="J2505" s="30">
        <v>15</v>
      </c>
      <c r="K2505" s="30">
        <v>45</v>
      </c>
      <c r="L2505" s="30">
        <f t="shared" si="118"/>
        <v>69</v>
      </c>
      <c r="M2505" s="31">
        <f t="shared" si="119"/>
        <v>0.60526315789473684</v>
      </c>
    </row>
    <row r="2506" spans="1:13" x14ac:dyDescent="0.25">
      <c r="A2506" s="28" t="s">
        <v>15</v>
      </c>
      <c r="B2506" s="28" t="s">
        <v>5779</v>
      </c>
      <c r="C2506" s="29">
        <v>44999</v>
      </c>
      <c r="D2506" s="28" t="s">
        <v>5051</v>
      </c>
      <c r="E2506" s="30">
        <v>20</v>
      </c>
      <c r="F2506" s="30">
        <v>30</v>
      </c>
      <c r="G2506" s="30">
        <v>600</v>
      </c>
      <c r="H2506" s="30">
        <v>0</v>
      </c>
      <c r="I2506" s="30">
        <f t="shared" si="117"/>
        <v>600</v>
      </c>
      <c r="J2506" s="30">
        <v>38</v>
      </c>
      <c r="K2506" s="30">
        <v>760</v>
      </c>
      <c r="L2506" s="30">
        <f t="shared" si="118"/>
        <v>-160</v>
      </c>
      <c r="M2506" s="31">
        <f t="shared" si="119"/>
        <v>-0.26666666666666666</v>
      </c>
    </row>
    <row r="2507" spans="1:13" x14ac:dyDescent="0.25">
      <c r="A2507" s="28" t="s">
        <v>15</v>
      </c>
      <c r="B2507" s="28" t="s">
        <v>5779</v>
      </c>
      <c r="C2507" s="29">
        <v>44999</v>
      </c>
      <c r="D2507" s="28" t="s">
        <v>5782</v>
      </c>
      <c r="E2507" s="30">
        <v>1</v>
      </c>
      <c r="F2507" s="30">
        <v>780</v>
      </c>
      <c r="G2507" s="30">
        <v>780</v>
      </c>
      <c r="H2507" s="30">
        <v>0</v>
      </c>
      <c r="I2507" s="30">
        <f t="shared" si="117"/>
        <v>780</v>
      </c>
      <c r="J2507" s="30">
        <v>350</v>
      </c>
      <c r="K2507" s="30">
        <v>350</v>
      </c>
      <c r="L2507" s="30">
        <f t="shared" si="118"/>
        <v>430</v>
      </c>
      <c r="M2507" s="31">
        <f t="shared" si="119"/>
        <v>0.55128205128205132</v>
      </c>
    </row>
    <row r="2508" spans="1:13" x14ac:dyDescent="0.25">
      <c r="A2508" s="28" t="s">
        <v>15</v>
      </c>
      <c r="B2508" s="28" t="s">
        <v>5779</v>
      </c>
      <c r="C2508" s="29">
        <v>44999</v>
      </c>
      <c r="D2508" s="28" t="s">
        <v>5783</v>
      </c>
      <c r="E2508" s="30">
        <v>1</v>
      </c>
      <c r="F2508" s="30">
        <v>790</v>
      </c>
      <c r="G2508" s="30">
        <v>790</v>
      </c>
      <c r="H2508" s="30">
        <v>0</v>
      </c>
      <c r="I2508" s="30">
        <f t="shared" si="117"/>
        <v>790</v>
      </c>
      <c r="J2508" s="30">
        <v>350</v>
      </c>
      <c r="K2508" s="30">
        <v>350</v>
      </c>
      <c r="L2508" s="30">
        <f t="shared" si="118"/>
        <v>440</v>
      </c>
      <c r="M2508" s="31">
        <f t="shared" si="119"/>
        <v>0.55696202531645567</v>
      </c>
    </row>
    <row r="2509" spans="1:13" x14ac:dyDescent="0.25">
      <c r="A2509" s="28" t="s">
        <v>15</v>
      </c>
      <c r="B2509" s="28" t="s">
        <v>5779</v>
      </c>
      <c r="C2509" s="29">
        <v>44999</v>
      </c>
      <c r="D2509" s="28"/>
      <c r="E2509" s="30">
        <v>1</v>
      </c>
      <c r="F2509" s="30">
        <v>2400</v>
      </c>
      <c r="G2509" s="30">
        <v>2400</v>
      </c>
      <c r="H2509" s="30">
        <v>0</v>
      </c>
      <c r="I2509" s="30">
        <f t="shared" si="117"/>
        <v>2400</v>
      </c>
      <c r="J2509" s="30"/>
      <c r="K2509" s="30"/>
      <c r="L2509" s="30">
        <f t="shared" si="118"/>
        <v>2400</v>
      </c>
      <c r="M2509" s="31">
        <f t="shared" si="119"/>
        <v>1</v>
      </c>
    </row>
    <row r="2510" spans="1:13" x14ac:dyDescent="0.25">
      <c r="A2510" s="28" t="s">
        <v>15</v>
      </c>
      <c r="B2510" s="28" t="s">
        <v>5779</v>
      </c>
      <c r="C2510" s="29">
        <v>44999</v>
      </c>
      <c r="D2510" s="28" t="s">
        <v>5451</v>
      </c>
      <c r="E2510" s="30">
        <v>1</v>
      </c>
      <c r="F2510" s="30">
        <v>1968</v>
      </c>
      <c r="G2510" s="30">
        <v>1968</v>
      </c>
      <c r="H2510" s="30">
        <v>0</v>
      </c>
      <c r="I2510" s="30">
        <f t="shared" si="117"/>
        <v>1968</v>
      </c>
      <c r="J2510" s="30">
        <v>740</v>
      </c>
      <c r="K2510" s="30">
        <v>740</v>
      </c>
      <c r="L2510" s="30">
        <f t="shared" si="118"/>
        <v>1228</v>
      </c>
      <c r="M2510" s="31">
        <f t="shared" si="119"/>
        <v>0.62398373983739841</v>
      </c>
    </row>
    <row r="2511" spans="1:13" x14ac:dyDescent="0.25">
      <c r="A2511" s="28" t="s">
        <v>15</v>
      </c>
      <c r="B2511" s="28" t="s">
        <v>5779</v>
      </c>
      <c r="C2511" s="29">
        <v>44999</v>
      </c>
      <c r="D2511" s="28" t="s">
        <v>5784</v>
      </c>
      <c r="E2511" s="30">
        <v>2</v>
      </c>
      <c r="F2511" s="30">
        <v>85</v>
      </c>
      <c r="G2511" s="30">
        <v>170</v>
      </c>
      <c r="H2511" s="30">
        <v>0</v>
      </c>
      <c r="I2511" s="30">
        <f t="shared" si="117"/>
        <v>170</v>
      </c>
      <c r="J2511" s="30">
        <v>75</v>
      </c>
      <c r="K2511" s="30">
        <v>150</v>
      </c>
      <c r="L2511" s="30">
        <f t="shared" si="118"/>
        <v>20</v>
      </c>
      <c r="M2511" s="31">
        <f t="shared" si="119"/>
        <v>0.11764705882352941</v>
      </c>
    </row>
    <row r="2512" spans="1:13" x14ac:dyDescent="0.25">
      <c r="A2512" s="28" t="s">
        <v>15</v>
      </c>
      <c r="B2512" s="28" t="s">
        <v>5779</v>
      </c>
      <c r="C2512" s="29">
        <v>44999</v>
      </c>
      <c r="D2512" s="28" t="s">
        <v>5785</v>
      </c>
      <c r="E2512" s="30">
        <v>2</v>
      </c>
      <c r="F2512" s="30">
        <v>85</v>
      </c>
      <c r="G2512" s="30">
        <v>170</v>
      </c>
      <c r="H2512" s="30">
        <v>0</v>
      </c>
      <c r="I2512" s="30">
        <f t="shared" si="117"/>
        <v>170</v>
      </c>
      <c r="J2512" s="30">
        <v>75</v>
      </c>
      <c r="K2512" s="30">
        <v>150</v>
      </c>
      <c r="L2512" s="30">
        <f t="shared" si="118"/>
        <v>20</v>
      </c>
      <c r="M2512" s="31">
        <f t="shared" si="119"/>
        <v>0.11764705882352941</v>
      </c>
    </row>
    <row r="2513" spans="1:13" x14ac:dyDescent="0.25">
      <c r="A2513" s="28" t="s">
        <v>15</v>
      </c>
      <c r="B2513" s="28" t="s">
        <v>5779</v>
      </c>
      <c r="C2513" s="29">
        <v>44999</v>
      </c>
      <c r="D2513" s="28" t="s">
        <v>5786</v>
      </c>
      <c r="E2513" s="30">
        <v>2</v>
      </c>
      <c r="F2513" s="30">
        <v>85</v>
      </c>
      <c r="G2513" s="30">
        <v>170</v>
      </c>
      <c r="H2513" s="30">
        <v>0</v>
      </c>
      <c r="I2513" s="30">
        <f t="shared" si="117"/>
        <v>170</v>
      </c>
      <c r="J2513" s="30">
        <v>75</v>
      </c>
      <c r="K2513" s="30">
        <v>150</v>
      </c>
      <c r="L2513" s="30">
        <f t="shared" si="118"/>
        <v>20</v>
      </c>
      <c r="M2513" s="31">
        <f t="shared" si="119"/>
        <v>0.11764705882352941</v>
      </c>
    </row>
    <row r="2514" spans="1:13" x14ac:dyDescent="0.25">
      <c r="A2514" s="28" t="s">
        <v>15</v>
      </c>
      <c r="B2514" s="28" t="s">
        <v>5779</v>
      </c>
      <c r="C2514" s="29">
        <v>44999</v>
      </c>
      <c r="D2514" s="28" t="s">
        <v>5787</v>
      </c>
      <c r="E2514" s="30">
        <v>2</v>
      </c>
      <c r="F2514" s="30">
        <v>85</v>
      </c>
      <c r="G2514" s="30">
        <v>170</v>
      </c>
      <c r="H2514" s="30">
        <v>0</v>
      </c>
      <c r="I2514" s="30">
        <f t="shared" si="117"/>
        <v>170</v>
      </c>
      <c r="J2514" s="30">
        <v>75</v>
      </c>
      <c r="K2514" s="30">
        <v>150</v>
      </c>
      <c r="L2514" s="30">
        <f t="shared" si="118"/>
        <v>20</v>
      </c>
      <c r="M2514" s="31">
        <f t="shared" si="119"/>
        <v>0.11764705882352941</v>
      </c>
    </row>
    <row r="2515" spans="1:13" x14ac:dyDescent="0.25">
      <c r="A2515" s="28" t="s">
        <v>15</v>
      </c>
      <c r="B2515" s="28" t="s">
        <v>5779</v>
      </c>
      <c r="C2515" s="29">
        <v>44999</v>
      </c>
      <c r="D2515" s="28" t="s">
        <v>5788</v>
      </c>
      <c r="E2515" s="30">
        <v>2</v>
      </c>
      <c r="F2515" s="30">
        <v>85</v>
      </c>
      <c r="G2515" s="30">
        <v>170</v>
      </c>
      <c r="H2515" s="30">
        <v>0</v>
      </c>
      <c r="I2515" s="30">
        <f t="shared" si="117"/>
        <v>170</v>
      </c>
      <c r="J2515" s="30">
        <v>75</v>
      </c>
      <c r="K2515" s="30">
        <v>150</v>
      </c>
      <c r="L2515" s="30">
        <f t="shared" si="118"/>
        <v>20</v>
      </c>
      <c r="M2515" s="31">
        <f t="shared" si="119"/>
        <v>0.11764705882352941</v>
      </c>
    </row>
    <row r="2516" spans="1:13" x14ac:dyDescent="0.25">
      <c r="A2516" s="28" t="s">
        <v>15</v>
      </c>
      <c r="B2516" s="28" t="s">
        <v>5779</v>
      </c>
      <c r="C2516" s="29">
        <v>44999</v>
      </c>
      <c r="D2516" s="28" t="s">
        <v>5789</v>
      </c>
      <c r="E2516" s="30">
        <v>2</v>
      </c>
      <c r="F2516" s="30">
        <v>85</v>
      </c>
      <c r="G2516" s="30">
        <v>170</v>
      </c>
      <c r="H2516" s="30">
        <v>0</v>
      </c>
      <c r="I2516" s="30">
        <f t="shared" si="117"/>
        <v>170</v>
      </c>
      <c r="J2516" s="30">
        <v>75</v>
      </c>
      <c r="K2516" s="30">
        <v>150</v>
      </c>
      <c r="L2516" s="30">
        <f t="shared" si="118"/>
        <v>20</v>
      </c>
      <c r="M2516" s="31">
        <f t="shared" si="119"/>
        <v>0.11764705882352941</v>
      </c>
    </row>
    <row r="2517" spans="1:13" x14ac:dyDescent="0.25">
      <c r="A2517" s="28" t="s">
        <v>15</v>
      </c>
      <c r="B2517" s="28" t="s">
        <v>5779</v>
      </c>
      <c r="C2517" s="29">
        <v>44999</v>
      </c>
      <c r="D2517" s="28" t="s">
        <v>5790</v>
      </c>
      <c r="E2517" s="30">
        <v>2</v>
      </c>
      <c r="F2517" s="30">
        <v>85</v>
      </c>
      <c r="G2517" s="30">
        <v>170</v>
      </c>
      <c r="H2517" s="30">
        <v>0</v>
      </c>
      <c r="I2517" s="30">
        <f t="shared" si="117"/>
        <v>170</v>
      </c>
      <c r="J2517" s="30">
        <v>65</v>
      </c>
      <c r="K2517" s="30">
        <v>130</v>
      </c>
      <c r="L2517" s="30">
        <f t="shared" si="118"/>
        <v>40</v>
      </c>
      <c r="M2517" s="31">
        <f t="shared" si="119"/>
        <v>0.23529411764705882</v>
      </c>
    </row>
    <row r="2518" spans="1:13" x14ac:dyDescent="0.25">
      <c r="A2518" s="28" t="s">
        <v>15</v>
      </c>
      <c r="B2518" s="28" t="s">
        <v>5779</v>
      </c>
      <c r="C2518" s="29">
        <v>44999</v>
      </c>
      <c r="D2518" s="28"/>
      <c r="E2518" s="30">
        <v>5</v>
      </c>
      <c r="F2518" s="30">
        <v>50</v>
      </c>
      <c r="G2518" s="30">
        <v>250</v>
      </c>
      <c r="H2518" s="30">
        <v>0</v>
      </c>
      <c r="I2518" s="30">
        <f t="shared" si="117"/>
        <v>250</v>
      </c>
      <c r="J2518" s="30"/>
      <c r="K2518" s="30"/>
      <c r="L2518" s="30">
        <f t="shared" si="118"/>
        <v>250</v>
      </c>
      <c r="M2518" s="31">
        <f t="shared" si="119"/>
        <v>1</v>
      </c>
    </row>
    <row r="2519" spans="1:13" x14ac:dyDescent="0.25">
      <c r="A2519" s="28" t="s">
        <v>15</v>
      </c>
      <c r="B2519" s="28" t="s">
        <v>5779</v>
      </c>
      <c r="C2519" s="29">
        <v>44999</v>
      </c>
      <c r="D2519" s="28" t="s">
        <v>5791</v>
      </c>
      <c r="E2519" s="30">
        <v>150</v>
      </c>
      <c r="F2519" s="30">
        <v>25</v>
      </c>
      <c r="G2519" s="30">
        <v>3750</v>
      </c>
      <c r="H2519" s="30">
        <v>0</v>
      </c>
      <c r="I2519" s="30">
        <f t="shared" si="117"/>
        <v>3750</v>
      </c>
      <c r="J2519" s="30">
        <v>20</v>
      </c>
      <c r="K2519" s="30">
        <v>3000</v>
      </c>
      <c r="L2519" s="30">
        <f t="shared" si="118"/>
        <v>750</v>
      </c>
      <c r="M2519" s="31">
        <f t="shared" si="119"/>
        <v>0.2</v>
      </c>
    </row>
    <row r="2520" spans="1:13" x14ac:dyDescent="0.25">
      <c r="A2520" s="28" t="s">
        <v>15</v>
      </c>
      <c r="B2520" s="28" t="s">
        <v>5779</v>
      </c>
      <c r="C2520" s="29">
        <v>44999</v>
      </c>
      <c r="D2520" s="28"/>
      <c r="E2520" s="30">
        <v>100</v>
      </c>
      <c r="F2520" s="30">
        <v>30</v>
      </c>
      <c r="G2520" s="30">
        <v>3000</v>
      </c>
      <c r="H2520" s="30">
        <v>0</v>
      </c>
      <c r="I2520" s="30">
        <f t="shared" si="117"/>
        <v>3000</v>
      </c>
      <c r="J2520" s="30"/>
      <c r="K2520" s="30"/>
      <c r="L2520" s="30">
        <f t="shared" si="118"/>
        <v>3000</v>
      </c>
      <c r="M2520" s="31">
        <f t="shared" si="119"/>
        <v>1</v>
      </c>
    </row>
    <row r="2521" spans="1:13" x14ac:dyDescent="0.25">
      <c r="A2521" s="28" t="s">
        <v>15</v>
      </c>
      <c r="B2521" s="28" t="s">
        <v>5779</v>
      </c>
      <c r="C2521" s="29">
        <v>44999</v>
      </c>
      <c r="D2521" s="28" t="s">
        <v>5142</v>
      </c>
      <c r="E2521" s="30">
        <v>100</v>
      </c>
      <c r="F2521" s="30">
        <v>28</v>
      </c>
      <c r="G2521" s="30">
        <v>2800</v>
      </c>
      <c r="H2521" s="30">
        <v>0</v>
      </c>
      <c r="I2521" s="30">
        <f t="shared" si="117"/>
        <v>2800</v>
      </c>
      <c r="J2521" s="30">
        <v>14</v>
      </c>
      <c r="K2521" s="30">
        <v>1400</v>
      </c>
      <c r="L2521" s="30">
        <f t="shared" si="118"/>
        <v>1400</v>
      </c>
      <c r="M2521" s="31">
        <f t="shared" si="119"/>
        <v>0.5</v>
      </c>
    </row>
    <row r="2522" spans="1:13" x14ac:dyDescent="0.25">
      <c r="A2522" s="28" t="s">
        <v>15</v>
      </c>
      <c r="B2522" s="28" t="s">
        <v>5779</v>
      </c>
      <c r="C2522" s="29">
        <v>44999</v>
      </c>
      <c r="D2522" s="28" t="s">
        <v>5550</v>
      </c>
      <c r="E2522" s="30">
        <v>5</v>
      </c>
      <c r="F2522" s="30">
        <v>1300</v>
      </c>
      <c r="G2522" s="30">
        <v>6500</v>
      </c>
      <c r="H2522" s="30">
        <v>0</v>
      </c>
      <c r="I2522" s="30">
        <f t="shared" si="117"/>
        <v>6500</v>
      </c>
      <c r="J2522" s="30">
        <v>750</v>
      </c>
      <c r="K2522" s="30">
        <v>3750</v>
      </c>
      <c r="L2522" s="30">
        <f t="shared" si="118"/>
        <v>2750</v>
      </c>
      <c r="M2522" s="31">
        <f t="shared" si="119"/>
        <v>0.42307692307692307</v>
      </c>
    </row>
    <row r="2523" spans="1:13" x14ac:dyDescent="0.25">
      <c r="A2523" s="28" t="s">
        <v>15</v>
      </c>
      <c r="B2523" s="28" t="s">
        <v>5779</v>
      </c>
      <c r="C2523" s="29">
        <v>44999</v>
      </c>
      <c r="D2523" s="28" t="s">
        <v>5697</v>
      </c>
      <c r="E2523" s="30">
        <v>8</v>
      </c>
      <c r="F2523" s="30">
        <v>6900</v>
      </c>
      <c r="G2523" s="30">
        <v>55200</v>
      </c>
      <c r="H2523" s="30">
        <v>0</v>
      </c>
      <c r="I2523" s="30">
        <f t="shared" si="117"/>
        <v>55200</v>
      </c>
      <c r="J2523" s="30">
        <v>6500</v>
      </c>
      <c r="K2523" s="30">
        <v>52000</v>
      </c>
      <c r="L2523" s="30">
        <f t="shared" si="118"/>
        <v>3200</v>
      </c>
      <c r="M2523" s="31">
        <f t="shared" si="119"/>
        <v>5.7971014492753624E-2</v>
      </c>
    </row>
    <row r="2524" spans="1:13" x14ac:dyDescent="0.25">
      <c r="A2524" s="28" t="s">
        <v>15</v>
      </c>
      <c r="B2524" s="28" t="s">
        <v>5779</v>
      </c>
      <c r="C2524" s="29">
        <v>44999</v>
      </c>
      <c r="D2524" s="28" t="s">
        <v>5792</v>
      </c>
      <c r="E2524" s="30">
        <v>8</v>
      </c>
      <c r="F2524" s="30">
        <v>6900</v>
      </c>
      <c r="G2524" s="30">
        <v>55200</v>
      </c>
      <c r="H2524" s="30">
        <v>0</v>
      </c>
      <c r="I2524" s="30">
        <f t="shared" si="117"/>
        <v>55200</v>
      </c>
      <c r="J2524" s="30">
        <v>2200</v>
      </c>
      <c r="K2524" s="30">
        <v>17600</v>
      </c>
      <c r="L2524" s="30">
        <f t="shared" si="118"/>
        <v>37600</v>
      </c>
      <c r="M2524" s="31">
        <f t="shared" si="119"/>
        <v>0.6811594202898551</v>
      </c>
    </row>
    <row r="2525" spans="1:13" x14ac:dyDescent="0.25">
      <c r="A2525" s="28" t="s">
        <v>15</v>
      </c>
      <c r="B2525" s="28" t="s">
        <v>5779</v>
      </c>
      <c r="C2525" s="29">
        <v>44999</v>
      </c>
      <c r="D2525" s="28" t="s">
        <v>5561</v>
      </c>
      <c r="E2525" s="30">
        <v>3</v>
      </c>
      <c r="F2525" s="30">
        <v>1440</v>
      </c>
      <c r="G2525" s="30">
        <v>4320</v>
      </c>
      <c r="H2525" s="30">
        <v>0</v>
      </c>
      <c r="I2525" s="30">
        <f t="shared" si="117"/>
        <v>4320</v>
      </c>
      <c r="J2525" s="30">
        <v>930</v>
      </c>
      <c r="K2525" s="30">
        <v>2790</v>
      </c>
      <c r="L2525" s="30">
        <f t="shared" si="118"/>
        <v>1530</v>
      </c>
      <c r="M2525" s="31">
        <f t="shared" si="119"/>
        <v>0.35416666666666669</v>
      </c>
    </row>
    <row r="2526" spans="1:13" x14ac:dyDescent="0.25">
      <c r="A2526" s="28" t="s">
        <v>15</v>
      </c>
      <c r="B2526" s="28" t="s">
        <v>5779</v>
      </c>
      <c r="C2526" s="29">
        <v>44999</v>
      </c>
      <c r="D2526" s="28" t="s">
        <v>5146</v>
      </c>
      <c r="E2526" s="30">
        <v>10</v>
      </c>
      <c r="F2526" s="30">
        <v>325</v>
      </c>
      <c r="G2526" s="30">
        <v>3250</v>
      </c>
      <c r="H2526" s="30">
        <v>0</v>
      </c>
      <c r="I2526" s="30">
        <f t="shared" si="117"/>
        <v>3250</v>
      </c>
      <c r="J2526" s="30">
        <v>150</v>
      </c>
      <c r="K2526" s="30">
        <v>1500</v>
      </c>
      <c r="L2526" s="30">
        <f t="shared" si="118"/>
        <v>1750</v>
      </c>
      <c r="M2526" s="31">
        <f t="shared" si="119"/>
        <v>0.53846153846153844</v>
      </c>
    </row>
    <row r="2527" spans="1:13" x14ac:dyDescent="0.25">
      <c r="A2527" s="28" t="s">
        <v>15</v>
      </c>
      <c r="B2527" s="28" t="s">
        <v>5779</v>
      </c>
      <c r="C2527" s="29">
        <v>44999</v>
      </c>
      <c r="D2527" s="28" t="s">
        <v>4997</v>
      </c>
      <c r="E2527" s="30">
        <v>10</v>
      </c>
      <c r="F2527" s="30">
        <v>163</v>
      </c>
      <c r="G2527" s="30">
        <v>1630</v>
      </c>
      <c r="H2527" s="30">
        <v>0</v>
      </c>
      <c r="I2527" s="30">
        <f t="shared" si="117"/>
        <v>1630</v>
      </c>
      <c r="J2527" s="30">
        <v>150</v>
      </c>
      <c r="K2527" s="30">
        <v>1500</v>
      </c>
      <c r="L2527" s="30">
        <f t="shared" si="118"/>
        <v>130</v>
      </c>
      <c r="M2527" s="31">
        <f t="shared" si="119"/>
        <v>7.9754601226993863E-2</v>
      </c>
    </row>
    <row r="2528" spans="1:13" x14ac:dyDescent="0.25">
      <c r="A2528" s="28" t="s">
        <v>15</v>
      </c>
      <c r="B2528" s="28" t="s">
        <v>5793</v>
      </c>
      <c r="C2528" s="29">
        <v>44999</v>
      </c>
      <c r="D2528" s="28"/>
      <c r="E2528" s="30">
        <v>300</v>
      </c>
      <c r="F2528" s="30">
        <v>2</v>
      </c>
      <c r="G2528" s="30">
        <v>600</v>
      </c>
      <c r="H2528" s="30">
        <v>0</v>
      </c>
      <c r="I2528" s="30">
        <f t="shared" si="117"/>
        <v>600</v>
      </c>
      <c r="J2528" s="30"/>
      <c r="K2528" s="30"/>
      <c r="L2528" s="30">
        <f t="shared" si="118"/>
        <v>600</v>
      </c>
      <c r="M2528" s="31">
        <f t="shared" si="119"/>
        <v>1</v>
      </c>
    </row>
    <row r="2529" spans="1:13" x14ac:dyDescent="0.25">
      <c r="A2529" s="28" t="s">
        <v>15</v>
      </c>
      <c r="B2529" s="28" t="s">
        <v>5793</v>
      </c>
      <c r="C2529" s="29">
        <v>44999</v>
      </c>
      <c r="D2529" s="28" t="s">
        <v>5571</v>
      </c>
      <c r="E2529" s="30">
        <v>3</v>
      </c>
      <c r="F2529" s="30">
        <v>3119</v>
      </c>
      <c r="G2529" s="30">
        <v>9357</v>
      </c>
      <c r="H2529" s="30">
        <v>0</v>
      </c>
      <c r="I2529" s="30">
        <f t="shared" si="117"/>
        <v>9357</v>
      </c>
      <c r="J2529" s="30">
        <v>1500</v>
      </c>
      <c r="K2529" s="30">
        <v>4500</v>
      </c>
      <c r="L2529" s="30">
        <f t="shared" si="118"/>
        <v>4857</v>
      </c>
      <c r="M2529" s="31">
        <f t="shared" si="119"/>
        <v>0.5190766271240782</v>
      </c>
    </row>
    <row r="2530" spans="1:13" x14ac:dyDescent="0.25">
      <c r="A2530" s="28" t="s">
        <v>15</v>
      </c>
      <c r="B2530" s="28" t="s">
        <v>5793</v>
      </c>
      <c r="C2530" s="29">
        <v>44999</v>
      </c>
      <c r="D2530" s="28" t="s">
        <v>4993</v>
      </c>
      <c r="E2530" s="30">
        <v>200</v>
      </c>
      <c r="F2530" s="30">
        <v>28</v>
      </c>
      <c r="G2530" s="30">
        <v>5600</v>
      </c>
      <c r="H2530" s="30">
        <v>0</v>
      </c>
      <c r="I2530" s="30">
        <f t="shared" si="117"/>
        <v>5600</v>
      </c>
      <c r="J2530" s="30">
        <v>25</v>
      </c>
      <c r="K2530" s="30">
        <v>5000</v>
      </c>
      <c r="L2530" s="30">
        <f t="shared" si="118"/>
        <v>600</v>
      </c>
      <c r="M2530" s="31">
        <f t="shared" si="119"/>
        <v>0.10714285714285714</v>
      </c>
    </row>
    <row r="2531" spans="1:13" x14ac:dyDescent="0.25">
      <c r="A2531" s="28" t="s">
        <v>15</v>
      </c>
      <c r="B2531" s="28" t="s">
        <v>5793</v>
      </c>
      <c r="C2531" s="29">
        <v>44999</v>
      </c>
      <c r="D2531" s="28" t="s">
        <v>4992</v>
      </c>
      <c r="E2531" s="30">
        <v>200</v>
      </c>
      <c r="F2531" s="30">
        <v>26</v>
      </c>
      <c r="G2531" s="30">
        <v>5200</v>
      </c>
      <c r="H2531" s="30">
        <v>0</v>
      </c>
      <c r="I2531" s="30">
        <f t="shared" si="117"/>
        <v>5200</v>
      </c>
      <c r="J2531" s="30">
        <v>25</v>
      </c>
      <c r="K2531" s="30">
        <v>5000</v>
      </c>
      <c r="L2531" s="30">
        <f t="shared" si="118"/>
        <v>200</v>
      </c>
      <c r="M2531" s="31">
        <f t="shared" si="119"/>
        <v>3.8461538461538464E-2</v>
      </c>
    </row>
    <row r="2532" spans="1:13" x14ac:dyDescent="0.25">
      <c r="A2532" s="28" t="s">
        <v>15</v>
      </c>
      <c r="B2532" s="28" t="s">
        <v>5793</v>
      </c>
      <c r="C2532" s="29">
        <v>44999</v>
      </c>
      <c r="D2532" s="28"/>
      <c r="E2532" s="30">
        <v>20</v>
      </c>
      <c r="F2532" s="30">
        <v>125</v>
      </c>
      <c r="G2532" s="30">
        <v>2500</v>
      </c>
      <c r="H2532" s="30">
        <v>0</v>
      </c>
      <c r="I2532" s="30">
        <f t="shared" si="117"/>
        <v>2500</v>
      </c>
      <c r="J2532" s="30"/>
      <c r="K2532" s="30"/>
      <c r="L2532" s="30">
        <f t="shared" si="118"/>
        <v>2500</v>
      </c>
      <c r="M2532" s="31">
        <f t="shared" si="119"/>
        <v>1</v>
      </c>
    </row>
    <row r="2533" spans="1:13" x14ac:dyDescent="0.25">
      <c r="A2533" s="28" t="s">
        <v>15</v>
      </c>
      <c r="B2533" s="28" t="s">
        <v>5793</v>
      </c>
      <c r="C2533" s="29">
        <v>44999</v>
      </c>
      <c r="D2533" s="28"/>
      <c r="E2533" s="30">
        <v>30</v>
      </c>
      <c r="F2533" s="30">
        <v>150</v>
      </c>
      <c r="G2533" s="30">
        <v>4500</v>
      </c>
      <c r="H2533" s="30">
        <v>0</v>
      </c>
      <c r="I2533" s="30">
        <f t="shared" si="117"/>
        <v>4500</v>
      </c>
      <c r="J2533" s="30"/>
      <c r="K2533" s="30"/>
      <c r="L2533" s="30">
        <f t="shared" si="118"/>
        <v>4500</v>
      </c>
      <c r="M2533" s="31">
        <f t="shared" si="119"/>
        <v>1</v>
      </c>
    </row>
    <row r="2534" spans="1:13" x14ac:dyDescent="0.25">
      <c r="A2534" s="28" t="s">
        <v>15</v>
      </c>
      <c r="B2534" s="28" t="s">
        <v>5793</v>
      </c>
      <c r="C2534" s="29">
        <v>44999</v>
      </c>
      <c r="D2534" s="28" t="s">
        <v>5794</v>
      </c>
      <c r="E2534" s="30">
        <v>15</v>
      </c>
      <c r="F2534" s="30">
        <v>384</v>
      </c>
      <c r="G2534" s="30">
        <v>5760</v>
      </c>
      <c r="H2534" s="30">
        <v>0</v>
      </c>
      <c r="I2534" s="30">
        <f t="shared" si="117"/>
        <v>5760</v>
      </c>
      <c r="J2534" s="30">
        <v>250</v>
      </c>
      <c r="K2534" s="30">
        <v>3750</v>
      </c>
      <c r="L2534" s="30">
        <f t="shared" si="118"/>
        <v>2010</v>
      </c>
      <c r="M2534" s="31">
        <f t="shared" si="119"/>
        <v>0.34895833333333331</v>
      </c>
    </row>
    <row r="2535" spans="1:13" x14ac:dyDescent="0.25">
      <c r="A2535" s="28" t="s">
        <v>15</v>
      </c>
      <c r="B2535" s="28" t="s">
        <v>5793</v>
      </c>
      <c r="C2535" s="29">
        <v>44999</v>
      </c>
      <c r="D2535" s="28" t="s">
        <v>5795</v>
      </c>
      <c r="E2535" s="30">
        <v>20</v>
      </c>
      <c r="F2535" s="30">
        <v>495</v>
      </c>
      <c r="G2535" s="30">
        <v>9900</v>
      </c>
      <c r="H2535" s="30">
        <v>0</v>
      </c>
      <c r="I2535" s="30">
        <f t="shared" si="117"/>
        <v>9900</v>
      </c>
      <c r="J2535" s="30">
        <v>300</v>
      </c>
      <c r="K2535" s="30">
        <v>6000</v>
      </c>
      <c r="L2535" s="30">
        <f t="shared" si="118"/>
        <v>3900</v>
      </c>
      <c r="M2535" s="31">
        <f t="shared" si="119"/>
        <v>0.39393939393939392</v>
      </c>
    </row>
    <row r="2536" spans="1:13" x14ac:dyDescent="0.25">
      <c r="A2536" s="28" t="s">
        <v>15</v>
      </c>
      <c r="B2536" s="28" t="s">
        <v>5793</v>
      </c>
      <c r="C2536" s="29">
        <v>44999</v>
      </c>
      <c r="D2536" s="28" t="s">
        <v>5796</v>
      </c>
      <c r="E2536" s="30">
        <v>2</v>
      </c>
      <c r="F2536" s="30">
        <v>500</v>
      </c>
      <c r="G2536" s="30">
        <v>1000</v>
      </c>
      <c r="H2536" s="30">
        <v>0</v>
      </c>
      <c r="I2536" s="30">
        <f t="shared" si="117"/>
        <v>1000</v>
      </c>
      <c r="J2536" s="30">
        <v>300</v>
      </c>
      <c r="K2536" s="30">
        <v>600</v>
      </c>
      <c r="L2536" s="30">
        <f t="shared" si="118"/>
        <v>400</v>
      </c>
      <c r="M2536" s="31">
        <f t="shared" si="119"/>
        <v>0.4</v>
      </c>
    </row>
    <row r="2537" spans="1:13" x14ac:dyDescent="0.25">
      <c r="A2537" s="28" t="s">
        <v>15</v>
      </c>
      <c r="B2537" s="28" t="s">
        <v>5793</v>
      </c>
      <c r="C2537" s="29">
        <v>44999</v>
      </c>
      <c r="D2537" s="28" t="s">
        <v>5797</v>
      </c>
      <c r="E2537" s="30">
        <v>2</v>
      </c>
      <c r="F2537" s="30">
        <v>500</v>
      </c>
      <c r="G2537" s="30">
        <v>1000</v>
      </c>
      <c r="H2537" s="30">
        <v>0</v>
      </c>
      <c r="I2537" s="30">
        <f t="shared" si="117"/>
        <v>1000</v>
      </c>
      <c r="J2537" s="30">
        <v>300</v>
      </c>
      <c r="K2537" s="30">
        <v>600</v>
      </c>
      <c r="L2537" s="30">
        <f t="shared" si="118"/>
        <v>400</v>
      </c>
      <c r="M2537" s="31">
        <f t="shared" si="119"/>
        <v>0.4</v>
      </c>
    </row>
    <row r="2538" spans="1:13" x14ac:dyDescent="0.25">
      <c r="A2538" s="28" t="s">
        <v>15</v>
      </c>
      <c r="B2538" s="28" t="s">
        <v>5793</v>
      </c>
      <c r="C2538" s="29">
        <v>44999</v>
      </c>
      <c r="D2538" s="28" t="s">
        <v>5798</v>
      </c>
      <c r="E2538" s="30">
        <v>2</v>
      </c>
      <c r="F2538" s="30">
        <v>500</v>
      </c>
      <c r="G2538" s="30">
        <v>1000</v>
      </c>
      <c r="H2538" s="30">
        <v>0</v>
      </c>
      <c r="I2538" s="30">
        <f t="shared" si="117"/>
        <v>1000</v>
      </c>
      <c r="J2538" s="30">
        <v>300</v>
      </c>
      <c r="K2538" s="30">
        <v>600</v>
      </c>
      <c r="L2538" s="30">
        <f t="shared" si="118"/>
        <v>400</v>
      </c>
      <c r="M2538" s="31">
        <f t="shared" si="119"/>
        <v>0.4</v>
      </c>
    </row>
    <row r="2539" spans="1:13" x14ac:dyDescent="0.25">
      <c r="A2539" s="28" t="s">
        <v>15</v>
      </c>
      <c r="B2539" s="28" t="s">
        <v>5793</v>
      </c>
      <c r="C2539" s="29">
        <v>44999</v>
      </c>
      <c r="D2539" s="28"/>
      <c r="E2539" s="30">
        <v>2</v>
      </c>
      <c r="F2539" s="30">
        <v>500</v>
      </c>
      <c r="G2539" s="30">
        <v>1000</v>
      </c>
      <c r="H2539" s="30">
        <v>0</v>
      </c>
      <c r="I2539" s="30">
        <f t="shared" si="117"/>
        <v>1000</v>
      </c>
      <c r="J2539" s="30"/>
      <c r="K2539" s="30"/>
      <c r="L2539" s="30">
        <f t="shared" si="118"/>
        <v>1000</v>
      </c>
      <c r="M2539" s="31">
        <f t="shared" si="119"/>
        <v>1</v>
      </c>
    </row>
    <row r="2540" spans="1:13" x14ac:dyDescent="0.25">
      <c r="A2540" s="28" t="s">
        <v>15</v>
      </c>
      <c r="B2540" s="28" t="s">
        <v>5793</v>
      </c>
      <c r="C2540" s="29">
        <v>44999</v>
      </c>
      <c r="D2540" s="28" t="s">
        <v>5799</v>
      </c>
      <c r="E2540" s="30">
        <v>1</v>
      </c>
      <c r="F2540" s="30">
        <v>400</v>
      </c>
      <c r="G2540" s="30">
        <v>400</v>
      </c>
      <c r="H2540" s="30">
        <v>0</v>
      </c>
      <c r="I2540" s="30">
        <f t="shared" si="117"/>
        <v>400</v>
      </c>
      <c r="J2540" s="30">
        <v>100</v>
      </c>
      <c r="K2540" s="30">
        <v>100</v>
      </c>
      <c r="L2540" s="30">
        <f t="shared" si="118"/>
        <v>300</v>
      </c>
      <c r="M2540" s="31">
        <f t="shared" si="119"/>
        <v>0.75</v>
      </c>
    </row>
    <row r="2541" spans="1:13" x14ac:dyDescent="0.25">
      <c r="A2541" s="28" t="s">
        <v>15</v>
      </c>
      <c r="B2541" s="28" t="s">
        <v>5793</v>
      </c>
      <c r="C2541" s="29">
        <v>44999</v>
      </c>
      <c r="D2541" s="28" t="s">
        <v>5800</v>
      </c>
      <c r="E2541" s="30">
        <v>3</v>
      </c>
      <c r="F2541" s="30">
        <v>70</v>
      </c>
      <c r="G2541" s="30">
        <v>210</v>
      </c>
      <c r="H2541" s="30">
        <v>0</v>
      </c>
      <c r="I2541" s="30">
        <f t="shared" si="117"/>
        <v>210</v>
      </c>
      <c r="J2541" s="30">
        <v>65</v>
      </c>
      <c r="K2541" s="30">
        <v>195</v>
      </c>
      <c r="L2541" s="30">
        <f t="shared" si="118"/>
        <v>15</v>
      </c>
      <c r="M2541" s="31">
        <f t="shared" si="119"/>
        <v>7.1428571428571425E-2</v>
      </c>
    </row>
    <row r="2542" spans="1:13" x14ac:dyDescent="0.25">
      <c r="A2542" s="28" t="s">
        <v>15</v>
      </c>
      <c r="B2542" s="28" t="s">
        <v>5793</v>
      </c>
      <c r="C2542" s="29">
        <v>44999</v>
      </c>
      <c r="D2542" s="28"/>
      <c r="E2542" s="30">
        <v>2</v>
      </c>
      <c r="F2542" s="30">
        <v>250</v>
      </c>
      <c r="G2542" s="30">
        <v>500</v>
      </c>
      <c r="H2542" s="30">
        <v>0</v>
      </c>
      <c r="I2542" s="30">
        <f t="shared" si="117"/>
        <v>500</v>
      </c>
      <c r="J2542" s="30"/>
      <c r="K2542" s="30"/>
      <c r="L2542" s="30">
        <f t="shared" si="118"/>
        <v>500</v>
      </c>
      <c r="M2542" s="31">
        <f t="shared" si="119"/>
        <v>1</v>
      </c>
    </row>
    <row r="2543" spans="1:13" x14ac:dyDescent="0.25">
      <c r="A2543" s="28" t="s">
        <v>15</v>
      </c>
      <c r="B2543" s="28" t="s">
        <v>5793</v>
      </c>
      <c r="C2543" s="29">
        <v>44999</v>
      </c>
      <c r="D2543" s="28"/>
      <c r="E2543" s="30">
        <v>2</v>
      </c>
      <c r="F2543" s="30">
        <v>270</v>
      </c>
      <c r="G2543" s="30">
        <v>540</v>
      </c>
      <c r="H2543" s="30">
        <v>0</v>
      </c>
      <c r="I2543" s="30">
        <f t="shared" si="117"/>
        <v>540</v>
      </c>
      <c r="J2543" s="30"/>
      <c r="K2543" s="30"/>
      <c r="L2543" s="30">
        <f t="shared" si="118"/>
        <v>540</v>
      </c>
      <c r="M2543" s="31">
        <f t="shared" si="119"/>
        <v>1</v>
      </c>
    </row>
    <row r="2544" spans="1:13" x14ac:dyDescent="0.25">
      <c r="A2544" s="28" t="s">
        <v>15</v>
      </c>
      <c r="B2544" s="28" t="s">
        <v>5793</v>
      </c>
      <c r="C2544" s="29">
        <v>44999</v>
      </c>
      <c r="D2544" s="28" t="s">
        <v>5738</v>
      </c>
      <c r="E2544" s="30">
        <v>2</v>
      </c>
      <c r="F2544" s="30">
        <v>290</v>
      </c>
      <c r="G2544" s="30">
        <v>580</v>
      </c>
      <c r="H2544" s="30">
        <v>0</v>
      </c>
      <c r="I2544" s="30">
        <f t="shared" si="117"/>
        <v>580</v>
      </c>
      <c r="J2544" s="30">
        <v>300</v>
      </c>
      <c r="K2544" s="30">
        <v>600</v>
      </c>
      <c r="L2544" s="30">
        <f t="shared" si="118"/>
        <v>-20</v>
      </c>
      <c r="M2544" s="31">
        <f t="shared" si="119"/>
        <v>-3.4482758620689655E-2</v>
      </c>
    </row>
    <row r="2545" spans="1:13" x14ac:dyDescent="0.25">
      <c r="A2545" s="28" t="s">
        <v>15</v>
      </c>
      <c r="B2545" s="28" t="s">
        <v>5793</v>
      </c>
      <c r="C2545" s="29">
        <v>44999</v>
      </c>
      <c r="D2545" s="28" t="s">
        <v>5000</v>
      </c>
      <c r="E2545" s="30">
        <v>2</v>
      </c>
      <c r="F2545" s="30">
        <v>300</v>
      </c>
      <c r="G2545" s="30">
        <v>600</v>
      </c>
      <c r="H2545" s="30">
        <v>0</v>
      </c>
      <c r="I2545" s="30">
        <f t="shared" si="117"/>
        <v>600</v>
      </c>
      <c r="J2545" s="30">
        <v>300</v>
      </c>
      <c r="K2545" s="30">
        <v>600</v>
      </c>
      <c r="L2545" s="30">
        <f t="shared" si="118"/>
        <v>0</v>
      </c>
      <c r="M2545" s="31">
        <f t="shared" si="119"/>
        <v>0</v>
      </c>
    </row>
    <row r="2546" spans="1:13" x14ac:dyDescent="0.25">
      <c r="A2546" s="28" t="s">
        <v>15</v>
      </c>
      <c r="B2546" s="28" t="s">
        <v>5793</v>
      </c>
      <c r="C2546" s="29">
        <v>44999</v>
      </c>
      <c r="D2546" s="28"/>
      <c r="E2546" s="30">
        <v>3000</v>
      </c>
      <c r="F2546" s="30">
        <v>10</v>
      </c>
      <c r="G2546" s="30">
        <v>30000</v>
      </c>
      <c r="H2546" s="30">
        <v>0</v>
      </c>
      <c r="I2546" s="30">
        <f t="shared" si="117"/>
        <v>30000</v>
      </c>
      <c r="J2546" s="30"/>
      <c r="K2546" s="30"/>
      <c r="L2546" s="30">
        <f t="shared" si="118"/>
        <v>30000</v>
      </c>
      <c r="M2546" s="31">
        <f t="shared" si="119"/>
        <v>1</v>
      </c>
    </row>
    <row r="2547" spans="1:13" x14ac:dyDescent="0.25">
      <c r="A2547" s="28" t="s">
        <v>15</v>
      </c>
      <c r="B2547" s="28" t="s">
        <v>5793</v>
      </c>
      <c r="C2547" s="29">
        <v>44999</v>
      </c>
      <c r="D2547" s="28" t="s">
        <v>5801</v>
      </c>
      <c r="E2547" s="30">
        <v>3</v>
      </c>
      <c r="F2547" s="30">
        <v>200</v>
      </c>
      <c r="G2547" s="30">
        <v>600</v>
      </c>
      <c r="H2547" s="30">
        <v>0</v>
      </c>
      <c r="I2547" s="30">
        <f t="shared" si="117"/>
        <v>600</v>
      </c>
      <c r="J2547" s="30">
        <v>50</v>
      </c>
      <c r="K2547" s="30">
        <v>150</v>
      </c>
      <c r="L2547" s="30">
        <f t="shared" si="118"/>
        <v>450</v>
      </c>
      <c r="M2547" s="31">
        <f t="shared" si="119"/>
        <v>0.75</v>
      </c>
    </row>
    <row r="2548" spans="1:13" x14ac:dyDescent="0.25">
      <c r="A2548" s="28" t="s">
        <v>15</v>
      </c>
      <c r="B2548" s="28" t="s">
        <v>5793</v>
      </c>
      <c r="C2548" s="29">
        <v>44999</v>
      </c>
      <c r="D2548" s="28" t="s">
        <v>5802</v>
      </c>
      <c r="E2548" s="30">
        <v>3</v>
      </c>
      <c r="F2548" s="30">
        <v>200</v>
      </c>
      <c r="G2548" s="30">
        <v>600</v>
      </c>
      <c r="H2548" s="30">
        <v>0</v>
      </c>
      <c r="I2548" s="30">
        <f t="shared" si="117"/>
        <v>600</v>
      </c>
      <c r="J2548" s="30">
        <v>50</v>
      </c>
      <c r="K2548" s="30">
        <v>150</v>
      </c>
      <c r="L2548" s="30">
        <f t="shared" si="118"/>
        <v>450</v>
      </c>
      <c r="M2548" s="31">
        <f t="shared" si="119"/>
        <v>0.75</v>
      </c>
    </row>
    <row r="2549" spans="1:13" x14ac:dyDescent="0.25">
      <c r="A2549" s="28" t="s">
        <v>15</v>
      </c>
      <c r="B2549" s="28" t="s">
        <v>5793</v>
      </c>
      <c r="C2549" s="29">
        <v>44999</v>
      </c>
      <c r="D2549" s="28" t="s">
        <v>5803</v>
      </c>
      <c r="E2549" s="30">
        <v>3</v>
      </c>
      <c r="F2549" s="30">
        <v>200</v>
      </c>
      <c r="G2549" s="30">
        <v>600</v>
      </c>
      <c r="H2549" s="30">
        <v>0</v>
      </c>
      <c r="I2549" s="30">
        <f t="shared" si="117"/>
        <v>600</v>
      </c>
      <c r="J2549" s="30">
        <v>50</v>
      </c>
      <c r="K2549" s="30">
        <v>150</v>
      </c>
      <c r="L2549" s="30">
        <f t="shared" si="118"/>
        <v>450</v>
      </c>
      <c r="M2549" s="31">
        <f t="shared" si="119"/>
        <v>0.75</v>
      </c>
    </row>
    <row r="2550" spans="1:13" x14ac:dyDescent="0.25">
      <c r="A2550" s="28" t="s">
        <v>15</v>
      </c>
      <c r="B2550" s="28" t="s">
        <v>5793</v>
      </c>
      <c r="C2550" s="29">
        <v>44999</v>
      </c>
      <c r="D2550" s="28" t="s">
        <v>5804</v>
      </c>
      <c r="E2550" s="30">
        <v>3</v>
      </c>
      <c r="F2550" s="30">
        <v>200</v>
      </c>
      <c r="G2550" s="30">
        <v>600</v>
      </c>
      <c r="H2550" s="30">
        <v>0</v>
      </c>
      <c r="I2550" s="30">
        <f t="shared" si="117"/>
        <v>600</v>
      </c>
      <c r="J2550" s="30">
        <v>50</v>
      </c>
      <c r="K2550" s="30">
        <v>150</v>
      </c>
      <c r="L2550" s="30">
        <f t="shared" si="118"/>
        <v>450</v>
      </c>
      <c r="M2550" s="31">
        <f t="shared" si="119"/>
        <v>0.75</v>
      </c>
    </row>
    <row r="2551" spans="1:13" x14ac:dyDescent="0.25">
      <c r="A2551" s="28" t="s">
        <v>15</v>
      </c>
      <c r="B2551" s="28" t="s">
        <v>5793</v>
      </c>
      <c r="C2551" s="29">
        <v>44999</v>
      </c>
      <c r="D2551" s="28" t="s">
        <v>5606</v>
      </c>
      <c r="E2551" s="30">
        <v>1</v>
      </c>
      <c r="F2551" s="30">
        <v>290</v>
      </c>
      <c r="G2551" s="30">
        <v>290</v>
      </c>
      <c r="H2551" s="30">
        <v>0</v>
      </c>
      <c r="I2551" s="30">
        <f t="shared" si="117"/>
        <v>290</v>
      </c>
      <c r="J2551" s="30">
        <v>280</v>
      </c>
      <c r="K2551" s="30">
        <v>280</v>
      </c>
      <c r="L2551" s="30">
        <f t="shared" si="118"/>
        <v>10</v>
      </c>
      <c r="M2551" s="31">
        <f t="shared" si="119"/>
        <v>3.4482758620689655E-2</v>
      </c>
    </row>
    <row r="2552" spans="1:13" x14ac:dyDescent="0.25">
      <c r="A2552" s="28" t="s">
        <v>15</v>
      </c>
      <c r="B2552" s="28" t="s">
        <v>5793</v>
      </c>
      <c r="C2552" s="29">
        <v>44999</v>
      </c>
      <c r="D2552" s="28" t="s">
        <v>5805</v>
      </c>
      <c r="E2552" s="30">
        <v>1</v>
      </c>
      <c r="F2552" s="30">
        <v>290</v>
      </c>
      <c r="G2552" s="30">
        <v>290</v>
      </c>
      <c r="H2552" s="30">
        <v>0</v>
      </c>
      <c r="I2552" s="30">
        <f t="shared" si="117"/>
        <v>290</v>
      </c>
      <c r="J2552" s="30">
        <v>280</v>
      </c>
      <c r="K2552" s="30">
        <v>280</v>
      </c>
      <c r="L2552" s="30">
        <f t="shared" si="118"/>
        <v>10</v>
      </c>
      <c r="M2552" s="31">
        <f t="shared" si="119"/>
        <v>3.4482758620689655E-2</v>
      </c>
    </row>
    <row r="2553" spans="1:13" x14ac:dyDescent="0.25">
      <c r="A2553" s="28" t="s">
        <v>15</v>
      </c>
      <c r="B2553" s="28" t="s">
        <v>5793</v>
      </c>
      <c r="C2553" s="29">
        <v>44999</v>
      </c>
      <c r="D2553" s="28" t="s">
        <v>932</v>
      </c>
      <c r="E2553" s="30">
        <v>1</v>
      </c>
      <c r="F2553" s="30">
        <v>290</v>
      </c>
      <c r="G2553" s="30">
        <v>290</v>
      </c>
      <c r="H2553" s="30">
        <v>0</v>
      </c>
      <c r="I2553" s="30">
        <f t="shared" si="117"/>
        <v>290</v>
      </c>
      <c r="J2553" s="30">
        <v>300</v>
      </c>
      <c r="K2553" s="30">
        <v>300</v>
      </c>
      <c r="L2553" s="30">
        <f t="shared" si="118"/>
        <v>-10</v>
      </c>
      <c r="M2553" s="31">
        <f t="shared" si="119"/>
        <v>-3.4482758620689655E-2</v>
      </c>
    </row>
    <row r="2554" spans="1:13" x14ac:dyDescent="0.25">
      <c r="A2554" s="28" t="s">
        <v>15</v>
      </c>
      <c r="B2554" s="28" t="s">
        <v>5793</v>
      </c>
      <c r="C2554" s="29">
        <v>44999</v>
      </c>
      <c r="D2554" s="28" t="s">
        <v>5806</v>
      </c>
      <c r="E2554" s="30">
        <v>1</v>
      </c>
      <c r="F2554" s="30">
        <v>290</v>
      </c>
      <c r="G2554" s="30">
        <v>290</v>
      </c>
      <c r="H2554" s="30">
        <v>0</v>
      </c>
      <c r="I2554" s="30">
        <f t="shared" si="117"/>
        <v>290</v>
      </c>
      <c r="J2554" s="30">
        <v>280</v>
      </c>
      <c r="K2554" s="30">
        <v>280</v>
      </c>
      <c r="L2554" s="30">
        <f t="shared" si="118"/>
        <v>10</v>
      </c>
      <c r="M2554" s="31">
        <f t="shared" si="119"/>
        <v>3.4482758620689655E-2</v>
      </c>
    </row>
    <row r="2555" spans="1:13" x14ac:dyDescent="0.25">
      <c r="A2555" s="28" t="s">
        <v>15</v>
      </c>
      <c r="B2555" s="28" t="s">
        <v>5793</v>
      </c>
      <c r="C2555" s="29">
        <v>44999</v>
      </c>
      <c r="D2555" s="28" t="s">
        <v>5487</v>
      </c>
      <c r="E2555" s="30">
        <v>1</v>
      </c>
      <c r="F2555" s="30">
        <v>290</v>
      </c>
      <c r="G2555" s="30">
        <v>290</v>
      </c>
      <c r="H2555" s="30">
        <v>0</v>
      </c>
      <c r="I2555" s="30">
        <f t="shared" si="117"/>
        <v>290</v>
      </c>
      <c r="J2555" s="30">
        <v>280</v>
      </c>
      <c r="K2555" s="30">
        <v>280</v>
      </c>
      <c r="L2555" s="30">
        <f t="shared" si="118"/>
        <v>10</v>
      </c>
      <c r="M2555" s="31">
        <f t="shared" si="119"/>
        <v>3.4482758620689655E-2</v>
      </c>
    </row>
    <row r="2556" spans="1:13" x14ac:dyDescent="0.25">
      <c r="A2556" s="28" t="s">
        <v>15</v>
      </c>
      <c r="B2556" s="28" t="s">
        <v>5793</v>
      </c>
      <c r="C2556" s="29">
        <v>44999</v>
      </c>
      <c r="D2556" s="28" t="s">
        <v>5807</v>
      </c>
      <c r="E2556" s="30">
        <v>1</v>
      </c>
      <c r="F2556" s="30">
        <v>290</v>
      </c>
      <c r="G2556" s="30">
        <v>290</v>
      </c>
      <c r="H2556" s="30">
        <v>0</v>
      </c>
      <c r="I2556" s="30">
        <f t="shared" si="117"/>
        <v>290</v>
      </c>
      <c r="J2556" s="30"/>
      <c r="K2556" s="30"/>
      <c r="L2556" s="30">
        <f t="shared" si="118"/>
        <v>290</v>
      </c>
      <c r="M2556" s="31">
        <f t="shared" si="119"/>
        <v>1</v>
      </c>
    </row>
    <row r="2557" spans="1:13" x14ac:dyDescent="0.25">
      <c r="A2557" s="28" t="s">
        <v>15</v>
      </c>
      <c r="B2557" s="28" t="s">
        <v>5793</v>
      </c>
      <c r="C2557" s="29">
        <v>44999</v>
      </c>
      <c r="D2557" s="28" t="s">
        <v>5695</v>
      </c>
      <c r="E2557" s="30">
        <v>3</v>
      </c>
      <c r="F2557" s="30">
        <v>1463</v>
      </c>
      <c r="G2557" s="30">
        <v>4389</v>
      </c>
      <c r="H2557" s="30">
        <v>0</v>
      </c>
      <c r="I2557" s="30">
        <f t="shared" si="117"/>
        <v>4389</v>
      </c>
      <c r="J2557" s="30">
        <v>450</v>
      </c>
      <c r="K2557" s="30">
        <v>1350</v>
      </c>
      <c r="L2557" s="30">
        <f t="shared" si="118"/>
        <v>3039</v>
      </c>
      <c r="M2557" s="31">
        <f t="shared" si="119"/>
        <v>0.69241285030758715</v>
      </c>
    </row>
    <row r="2558" spans="1:13" x14ac:dyDescent="0.25">
      <c r="A2558" s="28" t="s">
        <v>15</v>
      </c>
      <c r="B2558" s="28" t="s">
        <v>5747</v>
      </c>
      <c r="C2558" s="29">
        <v>45065</v>
      </c>
      <c r="D2558" s="28"/>
      <c r="E2558" s="30">
        <v>3</v>
      </c>
      <c r="F2558" s="30">
        <v>1200</v>
      </c>
      <c r="G2558" s="30">
        <v>3600</v>
      </c>
      <c r="H2558" s="30">
        <v>0</v>
      </c>
      <c r="I2558" s="30">
        <f t="shared" si="117"/>
        <v>3600</v>
      </c>
      <c r="J2558" s="30"/>
      <c r="K2558" s="30"/>
      <c r="L2558" s="30">
        <f t="shared" si="118"/>
        <v>3600</v>
      </c>
      <c r="M2558" s="31">
        <f t="shared" si="119"/>
        <v>1</v>
      </c>
    </row>
    <row r="2559" spans="1:13" x14ac:dyDescent="0.25">
      <c r="A2559" s="28" t="s">
        <v>15</v>
      </c>
      <c r="B2559" s="28" t="s">
        <v>5747</v>
      </c>
      <c r="C2559" s="29">
        <v>45065</v>
      </c>
      <c r="D2559" s="28"/>
      <c r="E2559" s="30">
        <v>8</v>
      </c>
      <c r="F2559" s="30">
        <v>180</v>
      </c>
      <c r="G2559" s="30">
        <v>1440</v>
      </c>
      <c r="H2559" s="30">
        <v>0</v>
      </c>
      <c r="I2559" s="30">
        <f t="shared" si="117"/>
        <v>1440</v>
      </c>
      <c r="J2559" s="30"/>
      <c r="K2559" s="30"/>
      <c r="L2559" s="30">
        <f t="shared" si="118"/>
        <v>1440</v>
      </c>
      <c r="M2559" s="31">
        <f t="shared" si="119"/>
        <v>1</v>
      </c>
    </row>
    <row r="2560" spans="1:13" x14ac:dyDescent="0.25">
      <c r="A2560" s="28" t="s">
        <v>15</v>
      </c>
      <c r="B2560" s="28" t="s">
        <v>5747</v>
      </c>
      <c r="C2560" s="29">
        <v>45065</v>
      </c>
      <c r="D2560" s="28"/>
      <c r="E2560" s="30">
        <v>50</v>
      </c>
      <c r="F2560" s="30">
        <v>271</v>
      </c>
      <c r="G2560" s="30">
        <v>13550</v>
      </c>
      <c r="H2560" s="30">
        <v>0</v>
      </c>
      <c r="I2560" s="30">
        <f t="shared" si="117"/>
        <v>13550</v>
      </c>
      <c r="J2560" s="30"/>
      <c r="K2560" s="30"/>
      <c r="L2560" s="30">
        <f t="shared" si="118"/>
        <v>13550</v>
      </c>
      <c r="M2560" s="31">
        <f t="shared" si="119"/>
        <v>1</v>
      </c>
    </row>
    <row r="2561" spans="1:13" x14ac:dyDescent="0.25">
      <c r="A2561" s="28" t="s">
        <v>15</v>
      </c>
      <c r="B2561" s="28" t="s">
        <v>5747</v>
      </c>
      <c r="C2561" s="29">
        <v>45065</v>
      </c>
      <c r="D2561" s="28"/>
      <c r="E2561" s="30">
        <v>2</v>
      </c>
      <c r="F2561" s="30">
        <v>200</v>
      </c>
      <c r="G2561" s="30">
        <v>400</v>
      </c>
      <c r="H2561" s="30">
        <v>0</v>
      </c>
      <c r="I2561" s="30">
        <f t="shared" si="117"/>
        <v>400</v>
      </c>
      <c r="J2561" s="30"/>
      <c r="K2561" s="30"/>
      <c r="L2561" s="30">
        <f t="shared" si="118"/>
        <v>400</v>
      </c>
      <c r="M2561" s="31">
        <f t="shared" si="119"/>
        <v>1</v>
      </c>
    </row>
    <row r="2562" spans="1:13" x14ac:dyDescent="0.25">
      <c r="A2562" s="28" t="s">
        <v>15</v>
      </c>
      <c r="B2562" s="28" t="s">
        <v>5714</v>
      </c>
      <c r="C2562" s="29">
        <v>44999</v>
      </c>
      <c r="D2562" s="28" t="s">
        <v>5808</v>
      </c>
      <c r="E2562" s="30">
        <v>3</v>
      </c>
      <c r="F2562" s="30">
        <v>1463</v>
      </c>
      <c r="G2562" s="30">
        <v>4389</v>
      </c>
      <c r="H2562" s="30">
        <v>0</v>
      </c>
      <c r="I2562" s="30">
        <f t="shared" si="117"/>
        <v>4389</v>
      </c>
      <c r="J2562" s="30">
        <v>800</v>
      </c>
      <c r="K2562" s="30">
        <v>2400</v>
      </c>
      <c r="L2562" s="30">
        <f t="shared" si="118"/>
        <v>1989</v>
      </c>
      <c r="M2562" s="31">
        <f t="shared" si="119"/>
        <v>0.45317840054682162</v>
      </c>
    </row>
    <row r="2563" spans="1:13" x14ac:dyDescent="0.25">
      <c r="A2563" s="28" t="s">
        <v>15</v>
      </c>
      <c r="B2563" s="28" t="s">
        <v>5714</v>
      </c>
      <c r="C2563" s="29">
        <v>44999</v>
      </c>
      <c r="D2563" s="28" t="s">
        <v>5809</v>
      </c>
      <c r="E2563" s="30">
        <v>3</v>
      </c>
      <c r="F2563" s="30">
        <v>1463</v>
      </c>
      <c r="G2563" s="30">
        <v>4389</v>
      </c>
      <c r="H2563" s="30">
        <v>0</v>
      </c>
      <c r="I2563" s="30">
        <f t="shared" si="117"/>
        <v>4389</v>
      </c>
      <c r="J2563" s="30">
        <v>800</v>
      </c>
      <c r="K2563" s="30">
        <v>2400</v>
      </c>
      <c r="L2563" s="30">
        <f t="shared" si="118"/>
        <v>1989</v>
      </c>
      <c r="M2563" s="31">
        <f t="shared" si="119"/>
        <v>0.45317840054682162</v>
      </c>
    </row>
    <row r="2564" spans="1:13" x14ac:dyDescent="0.25">
      <c r="A2564" s="28" t="s">
        <v>15</v>
      </c>
      <c r="B2564" s="28" t="s">
        <v>5714</v>
      </c>
      <c r="C2564" s="29">
        <v>44999</v>
      </c>
      <c r="D2564" s="28"/>
      <c r="E2564" s="30">
        <v>3</v>
      </c>
      <c r="F2564" s="30">
        <v>300</v>
      </c>
      <c r="G2564" s="30">
        <v>900</v>
      </c>
      <c r="H2564" s="30">
        <v>0</v>
      </c>
      <c r="I2564" s="30">
        <f t="shared" si="117"/>
        <v>900</v>
      </c>
      <c r="J2564" s="30"/>
      <c r="K2564" s="30"/>
      <c r="L2564" s="30">
        <f t="shared" si="118"/>
        <v>900</v>
      </c>
      <c r="M2564" s="31">
        <f t="shared" si="119"/>
        <v>1</v>
      </c>
    </row>
    <row r="2565" spans="1:13" x14ac:dyDescent="0.25">
      <c r="A2565" s="28" t="s">
        <v>15</v>
      </c>
      <c r="B2565" s="28" t="s">
        <v>5714</v>
      </c>
      <c r="C2565" s="29">
        <v>44999</v>
      </c>
      <c r="D2565" s="28" t="s">
        <v>5564</v>
      </c>
      <c r="E2565" s="30">
        <v>5</v>
      </c>
      <c r="F2565" s="30">
        <v>1176</v>
      </c>
      <c r="G2565" s="30">
        <v>5880</v>
      </c>
      <c r="H2565" s="30">
        <v>0</v>
      </c>
      <c r="I2565" s="30">
        <f t="shared" si="117"/>
        <v>5880</v>
      </c>
      <c r="J2565" s="30">
        <v>240</v>
      </c>
      <c r="K2565" s="30">
        <v>1200</v>
      </c>
      <c r="L2565" s="30">
        <f t="shared" si="118"/>
        <v>4680</v>
      </c>
      <c r="M2565" s="31">
        <f t="shared" si="119"/>
        <v>0.79591836734693877</v>
      </c>
    </row>
    <row r="2566" spans="1:13" x14ac:dyDescent="0.25">
      <c r="A2566" s="28" t="s">
        <v>15</v>
      </c>
      <c r="B2566" s="28" t="s">
        <v>5714</v>
      </c>
      <c r="C2566" s="29">
        <v>44999</v>
      </c>
      <c r="D2566" s="28" t="s">
        <v>5005</v>
      </c>
      <c r="E2566" s="30">
        <v>5</v>
      </c>
      <c r="F2566" s="30">
        <v>1175</v>
      </c>
      <c r="G2566" s="30">
        <v>5875</v>
      </c>
      <c r="H2566" s="30">
        <v>0</v>
      </c>
      <c r="I2566" s="30">
        <f t="shared" si="117"/>
        <v>5875</v>
      </c>
      <c r="J2566" s="30">
        <v>290</v>
      </c>
      <c r="K2566" s="30">
        <v>1450</v>
      </c>
      <c r="L2566" s="30">
        <f t="shared" si="118"/>
        <v>4425</v>
      </c>
      <c r="M2566" s="31">
        <f t="shared" si="119"/>
        <v>0.7531914893617021</v>
      </c>
    </row>
    <row r="2567" spans="1:13" x14ac:dyDescent="0.25">
      <c r="A2567" s="28" t="s">
        <v>15</v>
      </c>
      <c r="B2567" s="28" t="s">
        <v>5714</v>
      </c>
      <c r="C2567" s="29">
        <v>44999</v>
      </c>
      <c r="D2567" s="28" t="s">
        <v>5046</v>
      </c>
      <c r="E2567" s="30">
        <v>2</v>
      </c>
      <c r="F2567" s="30">
        <v>379</v>
      </c>
      <c r="G2567" s="30">
        <v>758</v>
      </c>
      <c r="H2567" s="30">
        <v>0</v>
      </c>
      <c r="I2567" s="30">
        <f t="shared" si="117"/>
        <v>758</v>
      </c>
      <c r="J2567" s="30">
        <v>300</v>
      </c>
      <c r="K2567" s="30">
        <v>600</v>
      </c>
      <c r="L2567" s="30">
        <f t="shared" si="118"/>
        <v>158</v>
      </c>
      <c r="M2567" s="31">
        <f t="shared" si="119"/>
        <v>0.20844327176781002</v>
      </c>
    </row>
    <row r="2568" spans="1:13" x14ac:dyDescent="0.25">
      <c r="A2568" s="28" t="s">
        <v>15</v>
      </c>
      <c r="B2568" s="28" t="s">
        <v>5714</v>
      </c>
      <c r="C2568" s="29">
        <v>44999</v>
      </c>
      <c r="D2568" s="28" t="s">
        <v>5810</v>
      </c>
      <c r="E2568" s="30">
        <v>10</v>
      </c>
      <c r="F2568" s="30">
        <v>84</v>
      </c>
      <c r="G2568" s="30">
        <v>840</v>
      </c>
      <c r="H2568" s="30">
        <v>0</v>
      </c>
      <c r="I2568" s="30">
        <f t="shared" ref="I2568:I2631" si="120">+G2568-H2568</f>
        <v>840</v>
      </c>
      <c r="J2568" s="30">
        <v>10</v>
      </c>
      <c r="K2568" s="30">
        <v>100</v>
      </c>
      <c r="L2568" s="30">
        <f t="shared" ref="L2568:L2631" si="121">+I2568-K2568</f>
        <v>740</v>
      </c>
      <c r="M2568" s="31">
        <f t="shared" ref="M2568:M2631" si="122">+L2568/G2568</f>
        <v>0.88095238095238093</v>
      </c>
    </row>
    <row r="2569" spans="1:13" x14ac:dyDescent="0.25">
      <c r="A2569" s="28" t="s">
        <v>15</v>
      </c>
      <c r="B2569" s="28" t="s">
        <v>5714</v>
      </c>
      <c r="C2569" s="29">
        <v>44999</v>
      </c>
      <c r="D2569" s="28" t="s">
        <v>5746</v>
      </c>
      <c r="E2569" s="30">
        <v>1</v>
      </c>
      <c r="F2569" s="30">
        <v>54</v>
      </c>
      <c r="G2569" s="30">
        <v>54</v>
      </c>
      <c r="H2569" s="30">
        <v>0</v>
      </c>
      <c r="I2569" s="30">
        <f t="shared" si="120"/>
        <v>54</v>
      </c>
      <c r="J2569" s="30">
        <v>42</v>
      </c>
      <c r="K2569" s="30">
        <v>42</v>
      </c>
      <c r="L2569" s="30">
        <f t="shared" si="121"/>
        <v>12</v>
      </c>
      <c r="M2569" s="31">
        <f t="shared" si="122"/>
        <v>0.22222222222222221</v>
      </c>
    </row>
    <row r="2570" spans="1:13" x14ac:dyDescent="0.25">
      <c r="A2570" s="28" t="s">
        <v>15</v>
      </c>
      <c r="B2570" s="28" t="s">
        <v>5714</v>
      </c>
      <c r="C2570" s="29">
        <v>44999</v>
      </c>
      <c r="D2570" s="28" t="s">
        <v>5811</v>
      </c>
      <c r="E2570" s="30">
        <v>1</v>
      </c>
      <c r="F2570" s="30">
        <v>64</v>
      </c>
      <c r="G2570" s="30">
        <v>64</v>
      </c>
      <c r="H2570" s="30">
        <v>0</v>
      </c>
      <c r="I2570" s="30">
        <f t="shared" si="120"/>
        <v>64</v>
      </c>
      <c r="J2570" s="30">
        <v>60</v>
      </c>
      <c r="K2570" s="30">
        <v>60</v>
      </c>
      <c r="L2570" s="30">
        <f t="shared" si="121"/>
        <v>4</v>
      </c>
      <c r="M2570" s="31">
        <f t="shared" si="122"/>
        <v>6.25E-2</v>
      </c>
    </row>
    <row r="2571" spans="1:13" x14ac:dyDescent="0.25">
      <c r="A2571" s="28" t="s">
        <v>15</v>
      </c>
      <c r="B2571" s="28" t="s">
        <v>5714</v>
      </c>
      <c r="C2571" s="29">
        <v>44999</v>
      </c>
      <c r="D2571" s="28" t="s">
        <v>2197</v>
      </c>
      <c r="E2571" s="30">
        <v>2</v>
      </c>
      <c r="F2571" s="30">
        <v>80</v>
      </c>
      <c r="G2571" s="30">
        <v>160</v>
      </c>
      <c r="H2571" s="30">
        <v>0</v>
      </c>
      <c r="I2571" s="30">
        <f t="shared" si="120"/>
        <v>160</v>
      </c>
      <c r="J2571" s="30">
        <v>3800</v>
      </c>
      <c r="K2571" s="30">
        <v>7600</v>
      </c>
      <c r="L2571" s="30">
        <f t="shared" si="121"/>
        <v>-7440</v>
      </c>
      <c r="M2571" s="31">
        <f t="shared" si="122"/>
        <v>-46.5</v>
      </c>
    </row>
    <row r="2572" spans="1:13" x14ac:dyDescent="0.25">
      <c r="A2572" s="28" t="s">
        <v>15</v>
      </c>
      <c r="B2572" s="28" t="s">
        <v>5714</v>
      </c>
      <c r="C2572" s="29">
        <v>44999</v>
      </c>
      <c r="D2572" s="28" t="s">
        <v>2197</v>
      </c>
      <c r="E2572" s="30">
        <v>2</v>
      </c>
      <c r="F2572" s="30">
        <v>5605</v>
      </c>
      <c r="G2572" s="30">
        <v>11210</v>
      </c>
      <c r="H2572" s="30">
        <v>0</v>
      </c>
      <c r="I2572" s="30">
        <f t="shared" si="120"/>
        <v>11210</v>
      </c>
      <c r="J2572" s="30">
        <v>3800</v>
      </c>
      <c r="K2572" s="30">
        <v>7600</v>
      </c>
      <c r="L2572" s="30">
        <f t="shared" si="121"/>
        <v>3610</v>
      </c>
      <c r="M2572" s="31">
        <f t="shared" si="122"/>
        <v>0.32203389830508472</v>
      </c>
    </row>
    <row r="2573" spans="1:13" x14ac:dyDescent="0.25">
      <c r="A2573" s="28" t="s">
        <v>15</v>
      </c>
      <c r="B2573" s="28" t="s">
        <v>5714</v>
      </c>
      <c r="C2573" s="29">
        <v>44999</v>
      </c>
      <c r="D2573" s="28" t="s">
        <v>5620</v>
      </c>
      <c r="E2573" s="30">
        <v>2</v>
      </c>
      <c r="F2573" s="30">
        <v>3430</v>
      </c>
      <c r="G2573" s="30">
        <v>6860</v>
      </c>
      <c r="H2573" s="30">
        <v>0</v>
      </c>
      <c r="I2573" s="30">
        <f t="shared" si="120"/>
        <v>6860</v>
      </c>
      <c r="J2573" s="30">
        <v>3240</v>
      </c>
      <c r="K2573" s="30">
        <v>6480</v>
      </c>
      <c r="L2573" s="30">
        <f t="shared" si="121"/>
        <v>380</v>
      </c>
      <c r="M2573" s="31">
        <f t="shared" si="122"/>
        <v>5.5393586005830907E-2</v>
      </c>
    </row>
    <row r="2574" spans="1:13" x14ac:dyDescent="0.25">
      <c r="A2574" s="28" t="s">
        <v>15</v>
      </c>
      <c r="B2574" s="28" t="s">
        <v>5714</v>
      </c>
      <c r="C2574" s="29">
        <v>44999</v>
      </c>
      <c r="D2574" s="28" t="s">
        <v>5210</v>
      </c>
      <c r="E2574" s="30">
        <v>2</v>
      </c>
      <c r="F2574" s="30">
        <v>530</v>
      </c>
      <c r="G2574" s="30">
        <v>1060</v>
      </c>
      <c r="H2574" s="30">
        <v>0</v>
      </c>
      <c r="I2574" s="30">
        <f t="shared" si="120"/>
        <v>1060</v>
      </c>
      <c r="J2574" s="30">
        <v>460</v>
      </c>
      <c r="K2574" s="30">
        <v>920</v>
      </c>
      <c r="L2574" s="30">
        <f t="shared" si="121"/>
        <v>140</v>
      </c>
      <c r="M2574" s="31">
        <f t="shared" si="122"/>
        <v>0.13207547169811321</v>
      </c>
    </row>
    <row r="2575" spans="1:13" x14ac:dyDescent="0.25">
      <c r="A2575" s="28" t="s">
        <v>15</v>
      </c>
      <c r="B2575" s="28" t="s">
        <v>5714</v>
      </c>
      <c r="C2575" s="29">
        <v>44999</v>
      </c>
      <c r="D2575" s="28" t="s">
        <v>5209</v>
      </c>
      <c r="E2575" s="30">
        <v>2</v>
      </c>
      <c r="F2575" s="30">
        <v>415</v>
      </c>
      <c r="G2575" s="30">
        <v>830</v>
      </c>
      <c r="H2575" s="30">
        <v>0</v>
      </c>
      <c r="I2575" s="30">
        <f t="shared" si="120"/>
        <v>830</v>
      </c>
      <c r="J2575" s="30">
        <v>330</v>
      </c>
      <c r="K2575" s="30">
        <v>660</v>
      </c>
      <c r="L2575" s="30">
        <f t="shared" si="121"/>
        <v>170</v>
      </c>
      <c r="M2575" s="31">
        <f t="shared" si="122"/>
        <v>0.20481927710843373</v>
      </c>
    </row>
    <row r="2576" spans="1:13" x14ac:dyDescent="0.25">
      <c r="A2576" s="28" t="s">
        <v>15</v>
      </c>
      <c r="B2576" s="28" t="s">
        <v>5714</v>
      </c>
      <c r="C2576" s="29">
        <v>44999</v>
      </c>
      <c r="D2576" s="28" t="s">
        <v>5812</v>
      </c>
      <c r="E2576" s="30">
        <v>2</v>
      </c>
      <c r="F2576" s="30">
        <v>2635</v>
      </c>
      <c r="G2576" s="30">
        <v>5270</v>
      </c>
      <c r="H2576" s="30">
        <v>0</v>
      </c>
      <c r="I2576" s="30">
        <f t="shared" si="120"/>
        <v>5270</v>
      </c>
      <c r="J2576" s="30">
        <v>880</v>
      </c>
      <c r="K2576" s="30">
        <v>1760</v>
      </c>
      <c r="L2576" s="30">
        <f t="shared" si="121"/>
        <v>3510</v>
      </c>
      <c r="M2576" s="31">
        <f t="shared" si="122"/>
        <v>0.66603415559772294</v>
      </c>
    </row>
    <row r="2577" spans="1:13" x14ac:dyDescent="0.25">
      <c r="A2577" s="28" t="s">
        <v>15</v>
      </c>
      <c r="B2577" s="28" t="s">
        <v>5714</v>
      </c>
      <c r="C2577" s="29">
        <v>44999</v>
      </c>
      <c r="D2577" s="28" t="s">
        <v>5813</v>
      </c>
      <c r="E2577" s="30">
        <v>2</v>
      </c>
      <c r="F2577" s="30">
        <v>3955</v>
      </c>
      <c r="G2577" s="30">
        <v>7910</v>
      </c>
      <c r="H2577" s="30">
        <v>0</v>
      </c>
      <c r="I2577" s="30">
        <f t="shared" si="120"/>
        <v>7910</v>
      </c>
      <c r="J2577" s="30">
        <v>3160</v>
      </c>
      <c r="K2577" s="30">
        <v>6320</v>
      </c>
      <c r="L2577" s="30">
        <f t="shared" si="121"/>
        <v>1590</v>
      </c>
      <c r="M2577" s="31">
        <f t="shared" si="122"/>
        <v>0.20101137800252844</v>
      </c>
    </row>
    <row r="2578" spans="1:13" x14ac:dyDescent="0.25">
      <c r="A2578" s="28" t="s">
        <v>15</v>
      </c>
      <c r="B2578" s="28" t="s">
        <v>5223</v>
      </c>
      <c r="C2578" s="29">
        <v>44968</v>
      </c>
      <c r="D2578" s="28"/>
      <c r="E2578" s="30">
        <v>30</v>
      </c>
      <c r="F2578" s="30">
        <v>37</v>
      </c>
      <c r="G2578" s="30">
        <v>1110</v>
      </c>
      <c r="H2578" s="30">
        <v>0</v>
      </c>
      <c r="I2578" s="30">
        <f t="shared" si="120"/>
        <v>1110</v>
      </c>
      <c r="J2578" s="30"/>
      <c r="K2578" s="30"/>
      <c r="L2578" s="30">
        <f t="shared" si="121"/>
        <v>1110</v>
      </c>
      <c r="M2578" s="31">
        <f t="shared" si="122"/>
        <v>1</v>
      </c>
    </row>
    <row r="2579" spans="1:13" x14ac:dyDescent="0.25">
      <c r="A2579" s="28" t="s">
        <v>15</v>
      </c>
      <c r="B2579" s="28" t="s">
        <v>5223</v>
      </c>
      <c r="C2579" s="29">
        <v>44968</v>
      </c>
      <c r="D2579" s="28"/>
      <c r="E2579" s="30">
        <v>15</v>
      </c>
      <c r="F2579" s="30">
        <v>204</v>
      </c>
      <c r="G2579" s="30">
        <v>3060</v>
      </c>
      <c r="H2579" s="30">
        <v>0</v>
      </c>
      <c r="I2579" s="30">
        <f t="shared" si="120"/>
        <v>3060</v>
      </c>
      <c r="J2579" s="30"/>
      <c r="K2579" s="30"/>
      <c r="L2579" s="30">
        <f t="shared" si="121"/>
        <v>3060</v>
      </c>
      <c r="M2579" s="31">
        <f t="shared" si="122"/>
        <v>1</v>
      </c>
    </row>
    <row r="2580" spans="1:13" x14ac:dyDescent="0.25">
      <c r="A2580" s="28" t="s">
        <v>15</v>
      </c>
      <c r="B2580" s="28" t="s">
        <v>5223</v>
      </c>
      <c r="C2580" s="29">
        <v>44968</v>
      </c>
      <c r="D2580" s="28"/>
      <c r="E2580" s="30">
        <v>90</v>
      </c>
      <c r="F2580" s="30">
        <v>93</v>
      </c>
      <c r="G2580" s="30">
        <v>8370</v>
      </c>
      <c r="H2580" s="30">
        <v>0</v>
      </c>
      <c r="I2580" s="30">
        <f t="shared" si="120"/>
        <v>8370</v>
      </c>
      <c r="J2580" s="30"/>
      <c r="K2580" s="30"/>
      <c r="L2580" s="30">
        <f t="shared" si="121"/>
        <v>8370</v>
      </c>
      <c r="M2580" s="31">
        <f t="shared" si="122"/>
        <v>1</v>
      </c>
    </row>
    <row r="2581" spans="1:13" x14ac:dyDescent="0.25">
      <c r="A2581" s="28" t="s">
        <v>15</v>
      </c>
      <c r="B2581" s="28" t="s">
        <v>5223</v>
      </c>
      <c r="C2581" s="29">
        <v>44968</v>
      </c>
      <c r="D2581" s="28"/>
      <c r="E2581" s="30">
        <v>500</v>
      </c>
      <c r="F2581" s="30">
        <v>16</v>
      </c>
      <c r="G2581" s="30">
        <v>8000</v>
      </c>
      <c r="H2581" s="30">
        <v>0</v>
      </c>
      <c r="I2581" s="30">
        <f t="shared" si="120"/>
        <v>8000</v>
      </c>
      <c r="J2581" s="30"/>
      <c r="K2581" s="30"/>
      <c r="L2581" s="30">
        <f t="shared" si="121"/>
        <v>8000</v>
      </c>
      <c r="M2581" s="31">
        <f t="shared" si="122"/>
        <v>1</v>
      </c>
    </row>
    <row r="2582" spans="1:13" x14ac:dyDescent="0.25">
      <c r="A2582" s="28" t="s">
        <v>15</v>
      </c>
      <c r="B2582" s="28" t="s">
        <v>5223</v>
      </c>
      <c r="C2582" s="29">
        <v>44968</v>
      </c>
      <c r="D2582" s="28"/>
      <c r="E2582" s="30">
        <v>50</v>
      </c>
      <c r="F2582" s="30">
        <v>85</v>
      </c>
      <c r="G2582" s="30">
        <v>4250</v>
      </c>
      <c r="H2582" s="30">
        <v>0</v>
      </c>
      <c r="I2582" s="30">
        <f t="shared" si="120"/>
        <v>4250</v>
      </c>
      <c r="J2582" s="30"/>
      <c r="K2582" s="30"/>
      <c r="L2582" s="30">
        <f t="shared" si="121"/>
        <v>4250</v>
      </c>
      <c r="M2582" s="31">
        <f t="shared" si="122"/>
        <v>1</v>
      </c>
    </row>
    <row r="2583" spans="1:13" x14ac:dyDescent="0.25">
      <c r="A2583" s="28" t="s">
        <v>15</v>
      </c>
      <c r="B2583" s="28" t="s">
        <v>5223</v>
      </c>
      <c r="C2583" s="29">
        <v>44968</v>
      </c>
      <c r="D2583" s="28"/>
      <c r="E2583" s="30">
        <v>200</v>
      </c>
      <c r="F2583" s="30">
        <v>2.75</v>
      </c>
      <c r="G2583" s="30">
        <v>550</v>
      </c>
      <c r="H2583" s="30">
        <v>0</v>
      </c>
      <c r="I2583" s="30">
        <f t="shared" si="120"/>
        <v>550</v>
      </c>
      <c r="J2583" s="30"/>
      <c r="K2583" s="30"/>
      <c r="L2583" s="30">
        <f t="shared" si="121"/>
        <v>550</v>
      </c>
      <c r="M2583" s="31">
        <f t="shared" si="122"/>
        <v>1</v>
      </c>
    </row>
    <row r="2584" spans="1:13" x14ac:dyDescent="0.25">
      <c r="A2584" s="28" t="s">
        <v>15</v>
      </c>
      <c r="B2584" s="28" t="s">
        <v>5223</v>
      </c>
      <c r="C2584" s="29">
        <v>44968</v>
      </c>
      <c r="D2584" s="28"/>
      <c r="E2584" s="30">
        <v>20</v>
      </c>
      <c r="F2584" s="30">
        <v>124</v>
      </c>
      <c r="G2584" s="30">
        <v>2480</v>
      </c>
      <c r="H2584" s="30">
        <v>0</v>
      </c>
      <c r="I2584" s="30">
        <f t="shared" si="120"/>
        <v>2480</v>
      </c>
      <c r="J2584" s="30"/>
      <c r="K2584" s="30"/>
      <c r="L2584" s="30">
        <f t="shared" si="121"/>
        <v>2480</v>
      </c>
      <c r="M2584" s="31">
        <f t="shared" si="122"/>
        <v>1</v>
      </c>
    </row>
    <row r="2585" spans="1:13" x14ac:dyDescent="0.25">
      <c r="A2585" s="28" t="s">
        <v>15</v>
      </c>
      <c r="B2585" s="28" t="s">
        <v>5223</v>
      </c>
      <c r="C2585" s="29">
        <v>44968</v>
      </c>
      <c r="D2585" s="28"/>
      <c r="E2585" s="30">
        <v>2000</v>
      </c>
      <c r="F2585" s="30">
        <v>9.5</v>
      </c>
      <c r="G2585" s="30">
        <v>19000</v>
      </c>
      <c r="H2585" s="30">
        <v>0</v>
      </c>
      <c r="I2585" s="30">
        <f t="shared" si="120"/>
        <v>19000</v>
      </c>
      <c r="J2585" s="30"/>
      <c r="K2585" s="30"/>
      <c r="L2585" s="30">
        <f t="shared" si="121"/>
        <v>19000</v>
      </c>
      <c r="M2585" s="31">
        <f t="shared" si="122"/>
        <v>1</v>
      </c>
    </row>
    <row r="2586" spans="1:13" x14ac:dyDescent="0.25">
      <c r="A2586" s="28" t="s">
        <v>15</v>
      </c>
      <c r="B2586" s="28" t="s">
        <v>5104</v>
      </c>
      <c r="C2586" s="29">
        <v>44968</v>
      </c>
      <c r="D2586" s="28"/>
      <c r="E2586" s="30">
        <v>300</v>
      </c>
      <c r="F2586" s="30">
        <v>2.2000000000000002</v>
      </c>
      <c r="G2586" s="30">
        <v>660</v>
      </c>
      <c r="H2586" s="30">
        <v>0</v>
      </c>
      <c r="I2586" s="30">
        <f t="shared" si="120"/>
        <v>660</v>
      </c>
      <c r="J2586" s="30"/>
      <c r="K2586" s="30"/>
      <c r="L2586" s="30">
        <f t="shared" si="121"/>
        <v>660</v>
      </c>
      <c r="M2586" s="31">
        <f t="shared" si="122"/>
        <v>1</v>
      </c>
    </row>
    <row r="2587" spans="1:13" x14ac:dyDescent="0.25">
      <c r="A2587" s="28" t="s">
        <v>15</v>
      </c>
      <c r="B2587" s="28" t="s">
        <v>5104</v>
      </c>
      <c r="C2587" s="29">
        <v>44968</v>
      </c>
      <c r="D2587" s="28"/>
      <c r="E2587" s="30">
        <v>1000</v>
      </c>
      <c r="F2587" s="30">
        <v>17.850000000000001</v>
      </c>
      <c r="G2587" s="30">
        <v>17850</v>
      </c>
      <c r="H2587" s="30">
        <v>0</v>
      </c>
      <c r="I2587" s="30">
        <f t="shared" si="120"/>
        <v>17850</v>
      </c>
      <c r="J2587" s="30"/>
      <c r="K2587" s="30"/>
      <c r="L2587" s="30">
        <f t="shared" si="121"/>
        <v>17850</v>
      </c>
      <c r="M2587" s="31">
        <f t="shared" si="122"/>
        <v>1</v>
      </c>
    </row>
    <row r="2588" spans="1:13" x14ac:dyDescent="0.25">
      <c r="A2588" s="28" t="s">
        <v>15</v>
      </c>
      <c r="B2588" s="28" t="s">
        <v>5104</v>
      </c>
      <c r="C2588" s="29">
        <v>44968</v>
      </c>
      <c r="D2588" s="28"/>
      <c r="E2588" s="30">
        <v>500</v>
      </c>
      <c r="F2588" s="30">
        <v>52</v>
      </c>
      <c r="G2588" s="30">
        <v>26000</v>
      </c>
      <c r="H2588" s="30">
        <v>0</v>
      </c>
      <c r="I2588" s="30">
        <f t="shared" si="120"/>
        <v>26000</v>
      </c>
      <c r="J2588" s="30"/>
      <c r="K2588" s="30"/>
      <c r="L2588" s="30">
        <f t="shared" si="121"/>
        <v>26000</v>
      </c>
      <c r="M2588" s="31">
        <f t="shared" si="122"/>
        <v>1</v>
      </c>
    </row>
    <row r="2589" spans="1:13" x14ac:dyDescent="0.25">
      <c r="A2589" s="28" t="s">
        <v>15</v>
      </c>
      <c r="B2589" s="28" t="s">
        <v>5104</v>
      </c>
      <c r="C2589" s="29">
        <v>44968</v>
      </c>
      <c r="D2589" s="28"/>
      <c r="E2589" s="30">
        <v>1000</v>
      </c>
      <c r="F2589" s="30">
        <v>10.45</v>
      </c>
      <c r="G2589" s="30">
        <v>10450</v>
      </c>
      <c r="H2589" s="30">
        <v>0</v>
      </c>
      <c r="I2589" s="30">
        <f t="shared" si="120"/>
        <v>10450</v>
      </c>
      <c r="J2589" s="30"/>
      <c r="K2589" s="30"/>
      <c r="L2589" s="30">
        <f t="shared" si="121"/>
        <v>10450</v>
      </c>
      <c r="M2589" s="31">
        <f t="shared" si="122"/>
        <v>1</v>
      </c>
    </row>
    <row r="2590" spans="1:13" x14ac:dyDescent="0.25">
      <c r="A2590" s="28" t="s">
        <v>15</v>
      </c>
      <c r="B2590" s="28" t="s">
        <v>5104</v>
      </c>
      <c r="C2590" s="29">
        <v>44968</v>
      </c>
      <c r="D2590" s="28"/>
      <c r="E2590" s="30">
        <v>500</v>
      </c>
      <c r="F2590" s="30">
        <v>39</v>
      </c>
      <c r="G2590" s="30">
        <v>19500</v>
      </c>
      <c r="H2590" s="30">
        <v>0</v>
      </c>
      <c r="I2590" s="30">
        <f t="shared" si="120"/>
        <v>19500</v>
      </c>
      <c r="J2590" s="30"/>
      <c r="K2590" s="30"/>
      <c r="L2590" s="30">
        <f t="shared" si="121"/>
        <v>19500</v>
      </c>
      <c r="M2590" s="31">
        <f t="shared" si="122"/>
        <v>1</v>
      </c>
    </row>
    <row r="2591" spans="1:13" x14ac:dyDescent="0.25">
      <c r="A2591" s="28" t="s">
        <v>15</v>
      </c>
      <c r="B2591" s="28" t="s">
        <v>5116</v>
      </c>
      <c r="C2591" s="29">
        <v>44968</v>
      </c>
      <c r="D2591" s="28"/>
      <c r="E2591" s="30">
        <v>100</v>
      </c>
      <c r="F2591" s="30">
        <v>210</v>
      </c>
      <c r="G2591" s="30">
        <v>21000</v>
      </c>
      <c r="H2591" s="30">
        <v>0</v>
      </c>
      <c r="I2591" s="30">
        <f t="shared" si="120"/>
        <v>21000</v>
      </c>
      <c r="J2591" s="30"/>
      <c r="K2591" s="30"/>
      <c r="L2591" s="30">
        <f t="shared" si="121"/>
        <v>21000</v>
      </c>
      <c r="M2591" s="31">
        <f t="shared" si="122"/>
        <v>1</v>
      </c>
    </row>
    <row r="2592" spans="1:13" x14ac:dyDescent="0.25">
      <c r="A2592" s="28" t="s">
        <v>15</v>
      </c>
      <c r="B2592" s="28" t="s">
        <v>5116</v>
      </c>
      <c r="C2592" s="29">
        <v>44968</v>
      </c>
      <c r="D2592" s="28"/>
      <c r="E2592" s="30">
        <v>100</v>
      </c>
      <c r="F2592" s="30">
        <v>84</v>
      </c>
      <c r="G2592" s="30">
        <v>8400</v>
      </c>
      <c r="H2592" s="30">
        <v>0</v>
      </c>
      <c r="I2592" s="30">
        <f t="shared" si="120"/>
        <v>8400</v>
      </c>
      <c r="J2592" s="30"/>
      <c r="K2592" s="30"/>
      <c r="L2592" s="30">
        <f t="shared" si="121"/>
        <v>8400</v>
      </c>
      <c r="M2592" s="31">
        <f t="shared" si="122"/>
        <v>1</v>
      </c>
    </row>
    <row r="2593" spans="1:13" x14ac:dyDescent="0.25">
      <c r="A2593" s="28" t="s">
        <v>15</v>
      </c>
      <c r="B2593" s="28" t="s">
        <v>5178</v>
      </c>
      <c r="C2593" s="29">
        <v>44961</v>
      </c>
      <c r="D2593" s="28"/>
      <c r="E2593" s="30">
        <v>4</v>
      </c>
      <c r="F2593" s="30">
        <v>1635</v>
      </c>
      <c r="G2593" s="30">
        <v>6540</v>
      </c>
      <c r="H2593" s="30">
        <v>0</v>
      </c>
      <c r="I2593" s="30">
        <f t="shared" si="120"/>
        <v>6540</v>
      </c>
      <c r="J2593" s="30"/>
      <c r="K2593" s="30"/>
      <c r="L2593" s="30">
        <f t="shared" si="121"/>
        <v>6540</v>
      </c>
      <c r="M2593" s="31">
        <f t="shared" si="122"/>
        <v>1</v>
      </c>
    </row>
    <row r="2594" spans="1:13" x14ac:dyDescent="0.25">
      <c r="A2594" s="28" t="s">
        <v>15</v>
      </c>
      <c r="B2594" s="28" t="s">
        <v>5178</v>
      </c>
      <c r="C2594" s="29">
        <v>44961</v>
      </c>
      <c r="D2594" s="28"/>
      <c r="E2594" s="30">
        <v>200</v>
      </c>
      <c r="F2594" s="30">
        <v>131</v>
      </c>
      <c r="G2594" s="30">
        <v>26200</v>
      </c>
      <c r="H2594" s="30">
        <v>0</v>
      </c>
      <c r="I2594" s="30">
        <f t="shared" si="120"/>
        <v>26200</v>
      </c>
      <c r="J2594" s="30"/>
      <c r="K2594" s="30"/>
      <c r="L2594" s="30">
        <f t="shared" si="121"/>
        <v>26200</v>
      </c>
      <c r="M2594" s="31">
        <f t="shared" si="122"/>
        <v>1</v>
      </c>
    </row>
    <row r="2595" spans="1:13" x14ac:dyDescent="0.25">
      <c r="A2595" s="28" t="s">
        <v>15</v>
      </c>
      <c r="B2595" s="28" t="s">
        <v>5178</v>
      </c>
      <c r="C2595" s="29">
        <v>44961</v>
      </c>
      <c r="D2595" s="28"/>
      <c r="E2595" s="30">
        <v>1</v>
      </c>
      <c r="F2595" s="30">
        <v>65</v>
      </c>
      <c r="G2595" s="30">
        <v>65</v>
      </c>
      <c r="H2595" s="30">
        <v>0</v>
      </c>
      <c r="I2595" s="30">
        <f t="shared" si="120"/>
        <v>65</v>
      </c>
      <c r="J2595" s="30"/>
      <c r="K2595" s="30"/>
      <c r="L2595" s="30">
        <f t="shared" si="121"/>
        <v>65</v>
      </c>
      <c r="M2595" s="31">
        <f t="shared" si="122"/>
        <v>1</v>
      </c>
    </row>
    <row r="2596" spans="1:13" x14ac:dyDescent="0.25">
      <c r="A2596" s="28" t="s">
        <v>15</v>
      </c>
      <c r="B2596" s="28" t="s">
        <v>5178</v>
      </c>
      <c r="C2596" s="29">
        <v>44961</v>
      </c>
      <c r="D2596" s="28"/>
      <c r="E2596" s="30">
        <v>50</v>
      </c>
      <c r="F2596" s="30">
        <v>500</v>
      </c>
      <c r="G2596" s="30">
        <v>25000</v>
      </c>
      <c r="H2596" s="30">
        <v>0</v>
      </c>
      <c r="I2596" s="30">
        <f t="shared" si="120"/>
        <v>25000</v>
      </c>
      <c r="J2596" s="30"/>
      <c r="K2596" s="30"/>
      <c r="L2596" s="30">
        <f t="shared" si="121"/>
        <v>25000</v>
      </c>
      <c r="M2596" s="31">
        <f t="shared" si="122"/>
        <v>1</v>
      </c>
    </row>
    <row r="2597" spans="1:13" x14ac:dyDescent="0.25">
      <c r="A2597" s="28" t="s">
        <v>15</v>
      </c>
      <c r="B2597" s="28" t="s">
        <v>5178</v>
      </c>
      <c r="C2597" s="29">
        <v>44961</v>
      </c>
      <c r="D2597" s="28"/>
      <c r="E2597" s="30">
        <v>50</v>
      </c>
      <c r="F2597" s="30">
        <v>100</v>
      </c>
      <c r="G2597" s="30">
        <v>5000</v>
      </c>
      <c r="H2597" s="30">
        <v>0</v>
      </c>
      <c r="I2597" s="30">
        <f t="shared" si="120"/>
        <v>5000</v>
      </c>
      <c r="J2597" s="30"/>
      <c r="K2597" s="30"/>
      <c r="L2597" s="30">
        <f t="shared" si="121"/>
        <v>5000</v>
      </c>
      <c r="M2597" s="31">
        <f t="shared" si="122"/>
        <v>1</v>
      </c>
    </row>
    <row r="2598" spans="1:13" x14ac:dyDescent="0.25">
      <c r="A2598" s="28" t="s">
        <v>15</v>
      </c>
      <c r="B2598" s="28" t="s">
        <v>5814</v>
      </c>
      <c r="C2598" s="29">
        <v>45077</v>
      </c>
      <c r="D2598" s="28" t="s">
        <v>5324</v>
      </c>
      <c r="E2598" s="30">
        <v>5</v>
      </c>
      <c r="F2598" s="30">
        <v>230</v>
      </c>
      <c r="G2598" s="30">
        <v>1150</v>
      </c>
      <c r="H2598" s="30">
        <v>0</v>
      </c>
      <c r="I2598" s="30">
        <f t="shared" si="120"/>
        <v>1150</v>
      </c>
      <c r="J2598" s="30">
        <v>197</v>
      </c>
      <c r="K2598" s="30">
        <v>985</v>
      </c>
      <c r="L2598" s="30">
        <f t="shared" si="121"/>
        <v>165</v>
      </c>
      <c r="M2598" s="31">
        <f t="shared" si="122"/>
        <v>0.14347826086956522</v>
      </c>
    </row>
    <row r="2599" spans="1:13" x14ac:dyDescent="0.25">
      <c r="A2599" s="28" t="s">
        <v>15</v>
      </c>
      <c r="B2599" s="28" t="s">
        <v>5814</v>
      </c>
      <c r="C2599" s="29">
        <v>45077</v>
      </c>
      <c r="D2599" s="28" t="s">
        <v>5323</v>
      </c>
      <c r="E2599" s="30">
        <v>5</v>
      </c>
      <c r="F2599" s="30">
        <v>268</v>
      </c>
      <c r="G2599" s="30">
        <v>1340</v>
      </c>
      <c r="H2599" s="30">
        <v>0</v>
      </c>
      <c r="I2599" s="30">
        <f t="shared" si="120"/>
        <v>1340</v>
      </c>
      <c r="J2599" s="30">
        <v>193.5</v>
      </c>
      <c r="K2599" s="30">
        <v>967.5</v>
      </c>
      <c r="L2599" s="30">
        <f t="shared" si="121"/>
        <v>372.5</v>
      </c>
      <c r="M2599" s="31">
        <f t="shared" si="122"/>
        <v>0.27798507462686567</v>
      </c>
    </row>
    <row r="2600" spans="1:13" x14ac:dyDescent="0.25">
      <c r="A2600" s="28" t="s">
        <v>15</v>
      </c>
      <c r="B2600" s="28" t="s">
        <v>5814</v>
      </c>
      <c r="C2600" s="29">
        <v>45077</v>
      </c>
      <c r="D2600" s="28" t="s">
        <v>5416</v>
      </c>
      <c r="E2600" s="30">
        <v>30</v>
      </c>
      <c r="F2600" s="30">
        <v>28</v>
      </c>
      <c r="G2600" s="30">
        <v>840</v>
      </c>
      <c r="H2600" s="30">
        <v>0</v>
      </c>
      <c r="I2600" s="30">
        <f t="shared" si="120"/>
        <v>840</v>
      </c>
      <c r="J2600" s="30">
        <v>7</v>
      </c>
      <c r="K2600" s="30">
        <v>210</v>
      </c>
      <c r="L2600" s="30">
        <f t="shared" si="121"/>
        <v>630</v>
      </c>
      <c r="M2600" s="31">
        <f t="shared" si="122"/>
        <v>0.75</v>
      </c>
    </row>
    <row r="2601" spans="1:13" x14ac:dyDescent="0.25">
      <c r="A2601" s="28" t="s">
        <v>15</v>
      </c>
      <c r="B2601" s="28" t="s">
        <v>5814</v>
      </c>
      <c r="C2601" s="29">
        <v>45077</v>
      </c>
      <c r="D2601" s="28" t="s">
        <v>5397</v>
      </c>
      <c r="E2601" s="30">
        <v>10</v>
      </c>
      <c r="F2601" s="30">
        <v>99</v>
      </c>
      <c r="G2601" s="30">
        <v>990</v>
      </c>
      <c r="H2601" s="30">
        <v>0</v>
      </c>
      <c r="I2601" s="30">
        <f t="shared" si="120"/>
        <v>990</v>
      </c>
      <c r="J2601" s="30">
        <v>23</v>
      </c>
      <c r="K2601" s="30">
        <v>230</v>
      </c>
      <c r="L2601" s="30">
        <f t="shared" si="121"/>
        <v>760</v>
      </c>
      <c r="M2601" s="31">
        <f t="shared" si="122"/>
        <v>0.76767676767676762</v>
      </c>
    </row>
    <row r="2602" spans="1:13" x14ac:dyDescent="0.25">
      <c r="A2602" s="28" t="s">
        <v>15</v>
      </c>
      <c r="B2602" s="28" t="s">
        <v>5814</v>
      </c>
      <c r="C2602" s="29">
        <v>45077</v>
      </c>
      <c r="D2602" s="28" t="s">
        <v>5464</v>
      </c>
      <c r="E2602" s="30">
        <v>6</v>
      </c>
      <c r="F2602" s="30">
        <v>99</v>
      </c>
      <c r="G2602" s="30">
        <v>594</v>
      </c>
      <c r="H2602" s="30">
        <v>0</v>
      </c>
      <c r="I2602" s="30">
        <f t="shared" si="120"/>
        <v>594</v>
      </c>
      <c r="J2602" s="30">
        <v>23</v>
      </c>
      <c r="K2602" s="30">
        <v>138</v>
      </c>
      <c r="L2602" s="30">
        <f t="shared" si="121"/>
        <v>456</v>
      </c>
      <c r="M2602" s="31">
        <f t="shared" si="122"/>
        <v>0.76767676767676762</v>
      </c>
    </row>
    <row r="2603" spans="1:13" x14ac:dyDescent="0.25">
      <c r="A2603" s="28" t="s">
        <v>15</v>
      </c>
      <c r="B2603" s="28" t="s">
        <v>5814</v>
      </c>
      <c r="C2603" s="29">
        <v>45077</v>
      </c>
      <c r="D2603" s="28" t="s">
        <v>5465</v>
      </c>
      <c r="E2603" s="30">
        <v>5</v>
      </c>
      <c r="F2603" s="30">
        <v>99</v>
      </c>
      <c r="G2603" s="30">
        <v>495</v>
      </c>
      <c r="H2603" s="30">
        <v>0</v>
      </c>
      <c r="I2603" s="30">
        <f t="shared" si="120"/>
        <v>495</v>
      </c>
      <c r="J2603" s="30">
        <v>21.75</v>
      </c>
      <c r="K2603" s="30">
        <v>108.75</v>
      </c>
      <c r="L2603" s="30">
        <f t="shared" si="121"/>
        <v>386.25</v>
      </c>
      <c r="M2603" s="31">
        <f t="shared" si="122"/>
        <v>0.78030303030303028</v>
      </c>
    </row>
    <row r="2604" spans="1:13" x14ac:dyDescent="0.25">
      <c r="A2604" s="28" t="s">
        <v>15</v>
      </c>
      <c r="B2604" s="28" t="s">
        <v>5814</v>
      </c>
      <c r="C2604" s="29">
        <v>45077</v>
      </c>
      <c r="D2604" s="28" t="s">
        <v>5322</v>
      </c>
      <c r="E2604" s="30">
        <v>5</v>
      </c>
      <c r="F2604" s="30">
        <v>37</v>
      </c>
      <c r="G2604" s="30">
        <v>185</v>
      </c>
      <c r="H2604" s="30">
        <v>0</v>
      </c>
      <c r="I2604" s="30">
        <f t="shared" si="120"/>
        <v>185</v>
      </c>
      <c r="J2604" s="30">
        <v>22</v>
      </c>
      <c r="K2604" s="30">
        <v>110</v>
      </c>
      <c r="L2604" s="30">
        <f t="shared" si="121"/>
        <v>75</v>
      </c>
      <c r="M2604" s="31">
        <f t="shared" si="122"/>
        <v>0.40540540540540543</v>
      </c>
    </row>
    <row r="2605" spans="1:13" x14ac:dyDescent="0.25">
      <c r="A2605" s="28" t="s">
        <v>15</v>
      </c>
      <c r="B2605" s="28" t="s">
        <v>5814</v>
      </c>
      <c r="C2605" s="29">
        <v>45077</v>
      </c>
      <c r="D2605" s="28" t="s">
        <v>5815</v>
      </c>
      <c r="E2605" s="30">
        <v>5</v>
      </c>
      <c r="F2605" s="30">
        <v>37</v>
      </c>
      <c r="G2605" s="30">
        <v>185</v>
      </c>
      <c r="H2605" s="30">
        <v>0</v>
      </c>
      <c r="I2605" s="30">
        <f t="shared" si="120"/>
        <v>185</v>
      </c>
      <c r="J2605" s="30">
        <v>12</v>
      </c>
      <c r="K2605" s="30">
        <v>60</v>
      </c>
      <c r="L2605" s="30">
        <f t="shared" si="121"/>
        <v>125</v>
      </c>
      <c r="M2605" s="31">
        <f t="shared" si="122"/>
        <v>0.67567567567567566</v>
      </c>
    </row>
    <row r="2606" spans="1:13" x14ac:dyDescent="0.25">
      <c r="A2606" s="28" t="s">
        <v>15</v>
      </c>
      <c r="B2606" s="28" t="s">
        <v>5814</v>
      </c>
      <c r="C2606" s="29">
        <v>45077</v>
      </c>
      <c r="D2606" s="28" t="s">
        <v>5816</v>
      </c>
      <c r="E2606" s="30">
        <v>5</v>
      </c>
      <c r="F2606" s="30">
        <v>38</v>
      </c>
      <c r="G2606" s="30">
        <v>190</v>
      </c>
      <c r="H2606" s="30">
        <v>0</v>
      </c>
      <c r="I2606" s="30">
        <f t="shared" si="120"/>
        <v>190</v>
      </c>
      <c r="J2606" s="30">
        <v>13.95</v>
      </c>
      <c r="K2606" s="30">
        <v>69.75</v>
      </c>
      <c r="L2606" s="30">
        <f t="shared" si="121"/>
        <v>120.25</v>
      </c>
      <c r="M2606" s="31">
        <f t="shared" si="122"/>
        <v>0.63289473684210529</v>
      </c>
    </row>
    <row r="2607" spans="1:13" x14ac:dyDescent="0.25">
      <c r="A2607" s="28" t="s">
        <v>15</v>
      </c>
      <c r="B2607" s="28" t="s">
        <v>5814</v>
      </c>
      <c r="C2607" s="29">
        <v>45077</v>
      </c>
      <c r="D2607" s="28" t="s">
        <v>5503</v>
      </c>
      <c r="E2607" s="30">
        <v>7</v>
      </c>
      <c r="F2607" s="30">
        <v>35</v>
      </c>
      <c r="G2607" s="30">
        <v>245</v>
      </c>
      <c r="H2607" s="30">
        <v>0</v>
      </c>
      <c r="I2607" s="30">
        <f t="shared" si="120"/>
        <v>245</v>
      </c>
      <c r="J2607" s="30">
        <v>30</v>
      </c>
      <c r="K2607" s="30">
        <v>210</v>
      </c>
      <c r="L2607" s="30">
        <f t="shared" si="121"/>
        <v>35</v>
      </c>
      <c r="M2607" s="31">
        <f t="shared" si="122"/>
        <v>0.14285714285714285</v>
      </c>
    </row>
    <row r="2608" spans="1:13" x14ac:dyDescent="0.25">
      <c r="A2608" s="28" t="s">
        <v>15</v>
      </c>
      <c r="B2608" s="28" t="s">
        <v>5814</v>
      </c>
      <c r="C2608" s="29">
        <v>45077</v>
      </c>
      <c r="D2608" s="28" t="s">
        <v>5504</v>
      </c>
      <c r="E2608" s="30">
        <v>4</v>
      </c>
      <c r="F2608" s="30">
        <v>35</v>
      </c>
      <c r="G2608" s="30">
        <v>140</v>
      </c>
      <c r="H2608" s="30">
        <v>0</v>
      </c>
      <c r="I2608" s="30">
        <f t="shared" si="120"/>
        <v>140</v>
      </c>
      <c r="J2608" s="30">
        <v>30</v>
      </c>
      <c r="K2608" s="30">
        <v>120</v>
      </c>
      <c r="L2608" s="30">
        <f t="shared" si="121"/>
        <v>20</v>
      </c>
      <c r="M2608" s="31">
        <f t="shared" si="122"/>
        <v>0.14285714285714285</v>
      </c>
    </row>
    <row r="2609" spans="1:13" x14ac:dyDescent="0.25">
      <c r="A2609" s="28" t="s">
        <v>15</v>
      </c>
      <c r="B2609" s="28" t="s">
        <v>5814</v>
      </c>
      <c r="C2609" s="29">
        <v>45077</v>
      </c>
      <c r="D2609" s="28" t="s">
        <v>5817</v>
      </c>
      <c r="E2609" s="30">
        <v>4</v>
      </c>
      <c r="F2609" s="30">
        <v>35</v>
      </c>
      <c r="G2609" s="30">
        <v>140</v>
      </c>
      <c r="H2609" s="30">
        <v>0</v>
      </c>
      <c r="I2609" s="30">
        <f t="shared" si="120"/>
        <v>140</v>
      </c>
      <c r="J2609" s="30">
        <v>31</v>
      </c>
      <c r="K2609" s="30">
        <v>124</v>
      </c>
      <c r="L2609" s="30">
        <f t="shared" si="121"/>
        <v>16</v>
      </c>
      <c r="M2609" s="31">
        <f t="shared" si="122"/>
        <v>0.11428571428571428</v>
      </c>
    </row>
    <row r="2610" spans="1:13" x14ac:dyDescent="0.25">
      <c r="A2610" s="28" t="s">
        <v>15</v>
      </c>
      <c r="B2610" s="28" t="s">
        <v>5596</v>
      </c>
      <c r="C2610" s="29">
        <v>45077</v>
      </c>
      <c r="D2610" s="28" t="s">
        <v>5337</v>
      </c>
      <c r="E2610" s="30">
        <v>1</v>
      </c>
      <c r="F2610" s="30">
        <v>410</v>
      </c>
      <c r="G2610" s="30">
        <v>410</v>
      </c>
      <c r="H2610" s="30">
        <v>0</v>
      </c>
      <c r="I2610" s="30">
        <f t="shared" si="120"/>
        <v>410</v>
      </c>
      <c r="J2610" s="30">
        <v>10</v>
      </c>
      <c r="K2610" s="30">
        <v>10</v>
      </c>
      <c r="L2610" s="30">
        <f t="shared" si="121"/>
        <v>400</v>
      </c>
      <c r="M2610" s="31">
        <f t="shared" si="122"/>
        <v>0.97560975609756095</v>
      </c>
    </row>
    <row r="2611" spans="1:13" x14ac:dyDescent="0.25">
      <c r="A2611" s="28" t="s">
        <v>15</v>
      </c>
      <c r="B2611" s="28" t="s">
        <v>5596</v>
      </c>
      <c r="C2611" s="29">
        <v>45077</v>
      </c>
      <c r="D2611" s="28" t="s">
        <v>5419</v>
      </c>
      <c r="E2611" s="30">
        <v>1</v>
      </c>
      <c r="F2611" s="30">
        <v>535</v>
      </c>
      <c r="G2611" s="30">
        <v>535</v>
      </c>
      <c r="H2611" s="30">
        <v>0</v>
      </c>
      <c r="I2611" s="30">
        <f t="shared" si="120"/>
        <v>535</v>
      </c>
      <c r="J2611" s="30">
        <v>450</v>
      </c>
      <c r="K2611" s="30">
        <v>450</v>
      </c>
      <c r="L2611" s="30">
        <f t="shared" si="121"/>
        <v>85</v>
      </c>
      <c r="M2611" s="31">
        <f t="shared" si="122"/>
        <v>0.15887850467289719</v>
      </c>
    </row>
    <row r="2612" spans="1:13" x14ac:dyDescent="0.25">
      <c r="A2612" s="28" t="s">
        <v>15</v>
      </c>
      <c r="B2612" s="28" t="s">
        <v>5818</v>
      </c>
      <c r="C2612" s="29">
        <v>45099</v>
      </c>
      <c r="D2612" s="28" t="s">
        <v>5819</v>
      </c>
      <c r="E2612" s="30">
        <v>3</v>
      </c>
      <c r="F2612" s="30">
        <v>2320</v>
      </c>
      <c r="G2612" s="30">
        <v>6960</v>
      </c>
      <c r="H2612" s="30">
        <v>0</v>
      </c>
      <c r="I2612" s="30">
        <f t="shared" si="120"/>
        <v>6960</v>
      </c>
      <c r="J2612" s="30">
        <v>1350</v>
      </c>
      <c r="K2612" s="30">
        <v>4050</v>
      </c>
      <c r="L2612" s="30">
        <f t="shared" si="121"/>
        <v>2910</v>
      </c>
      <c r="M2612" s="31">
        <f t="shared" si="122"/>
        <v>0.41810344827586204</v>
      </c>
    </row>
    <row r="2613" spans="1:13" x14ac:dyDescent="0.25">
      <c r="A2613" s="28" t="s">
        <v>15</v>
      </c>
      <c r="B2613" s="28" t="s">
        <v>5818</v>
      </c>
      <c r="C2613" s="29">
        <v>45099</v>
      </c>
      <c r="D2613" s="28" t="s">
        <v>5820</v>
      </c>
      <c r="E2613" s="30">
        <v>3</v>
      </c>
      <c r="F2613" s="30">
        <v>1230</v>
      </c>
      <c r="G2613" s="30">
        <v>3690</v>
      </c>
      <c r="H2613" s="30">
        <v>0</v>
      </c>
      <c r="I2613" s="30">
        <f t="shared" si="120"/>
        <v>3690</v>
      </c>
      <c r="J2613" s="30">
        <v>1200</v>
      </c>
      <c r="K2613" s="30">
        <v>3600</v>
      </c>
      <c r="L2613" s="30">
        <f t="shared" si="121"/>
        <v>90</v>
      </c>
      <c r="M2613" s="31">
        <f t="shared" si="122"/>
        <v>2.4390243902439025E-2</v>
      </c>
    </row>
    <row r="2614" spans="1:13" x14ac:dyDescent="0.25">
      <c r="A2614" s="28" t="s">
        <v>15</v>
      </c>
      <c r="B2614" s="28" t="s">
        <v>5818</v>
      </c>
      <c r="C2614" s="29">
        <v>45099</v>
      </c>
      <c r="D2614" s="28" t="s">
        <v>5821</v>
      </c>
      <c r="E2614" s="30">
        <v>1</v>
      </c>
      <c r="F2614" s="30">
        <v>1800</v>
      </c>
      <c r="G2614" s="30">
        <v>1800</v>
      </c>
      <c r="H2614" s="30">
        <v>0</v>
      </c>
      <c r="I2614" s="30">
        <f t="shared" si="120"/>
        <v>1800</v>
      </c>
      <c r="J2614" s="30">
        <v>1800</v>
      </c>
      <c r="K2614" s="30">
        <v>1800</v>
      </c>
      <c r="L2614" s="30">
        <f t="shared" si="121"/>
        <v>0</v>
      </c>
      <c r="M2614" s="31">
        <f t="shared" si="122"/>
        <v>0</v>
      </c>
    </row>
    <row r="2615" spans="1:13" x14ac:dyDescent="0.25">
      <c r="A2615" s="28" t="s">
        <v>15</v>
      </c>
      <c r="B2615" s="28" t="s">
        <v>5818</v>
      </c>
      <c r="C2615" s="29">
        <v>45099</v>
      </c>
      <c r="D2615" s="28" t="s">
        <v>5822</v>
      </c>
      <c r="E2615" s="30">
        <v>4</v>
      </c>
      <c r="F2615" s="30">
        <v>1915</v>
      </c>
      <c r="G2615" s="30">
        <v>7660</v>
      </c>
      <c r="H2615" s="30">
        <v>0</v>
      </c>
      <c r="I2615" s="30">
        <f t="shared" si="120"/>
        <v>7660</v>
      </c>
      <c r="J2615" s="30">
        <v>1200</v>
      </c>
      <c r="K2615" s="30">
        <v>4800</v>
      </c>
      <c r="L2615" s="30">
        <f t="shared" si="121"/>
        <v>2860</v>
      </c>
      <c r="M2615" s="31">
        <f t="shared" si="122"/>
        <v>0.37336814621409919</v>
      </c>
    </row>
    <row r="2616" spans="1:13" x14ac:dyDescent="0.25">
      <c r="A2616" s="28" t="s">
        <v>15</v>
      </c>
      <c r="B2616" s="28" t="s">
        <v>5823</v>
      </c>
      <c r="C2616" s="29">
        <v>45099</v>
      </c>
      <c r="D2616" s="28" t="s">
        <v>4909</v>
      </c>
      <c r="E2616" s="30">
        <v>5</v>
      </c>
      <c r="F2616" s="30">
        <v>750</v>
      </c>
      <c r="G2616" s="30">
        <v>3750</v>
      </c>
      <c r="H2616" s="30">
        <v>0</v>
      </c>
      <c r="I2616" s="30">
        <f t="shared" si="120"/>
        <v>3750</v>
      </c>
      <c r="J2616" s="30">
        <v>146</v>
      </c>
      <c r="K2616" s="30">
        <v>730</v>
      </c>
      <c r="L2616" s="30">
        <f t="shared" si="121"/>
        <v>3020</v>
      </c>
      <c r="M2616" s="31">
        <f t="shared" si="122"/>
        <v>0.80533333333333335</v>
      </c>
    </row>
    <row r="2617" spans="1:13" x14ac:dyDescent="0.25">
      <c r="A2617" s="28" t="s">
        <v>15</v>
      </c>
      <c r="B2617" s="28" t="s">
        <v>5823</v>
      </c>
      <c r="C2617" s="29">
        <v>45099</v>
      </c>
      <c r="D2617" s="28"/>
      <c r="E2617" s="30">
        <v>20</v>
      </c>
      <c r="F2617" s="30">
        <v>122</v>
      </c>
      <c r="G2617" s="30">
        <v>2440</v>
      </c>
      <c r="H2617" s="30">
        <v>0</v>
      </c>
      <c r="I2617" s="30">
        <f t="shared" si="120"/>
        <v>2440</v>
      </c>
      <c r="J2617" s="30"/>
      <c r="K2617" s="30"/>
      <c r="L2617" s="30">
        <f t="shared" si="121"/>
        <v>2440</v>
      </c>
      <c r="M2617" s="31">
        <f t="shared" si="122"/>
        <v>1</v>
      </c>
    </row>
    <row r="2618" spans="1:13" x14ac:dyDescent="0.25">
      <c r="A2618" s="28" t="s">
        <v>15</v>
      </c>
      <c r="B2618" s="28" t="s">
        <v>5823</v>
      </c>
      <c r="C2618" s="29">
        <v>45099</v>
      </c>
      <c r="D2618" s="28" t="s">
        <v>938</v>
      </c>
      <c r="E2618" s="30">
        <v>20</v>
      </c>
      <c r="F2618" s="30">
        <v>120</v>
      </c>
      <c r="G2618" s="30">
        <v>2400</v>
      </c>
      <c r="H2618" s="30">
        <v>0</v>
      </c>
      <c r="I2618" s="30">
        <f t="shared" si="120"/>
        <v>2400</v>
      </c>
      <c r="J2618" s="30">
        <v>16</v>
      </c>
      <c r="K2618" s="30">
        <v>320</v>
      </c>
      <c r="L2618" s="30">
        <f t="shared" si="121"/>
        <v>2080</v>
      </c>
      <c r="M2618" s="31">
        <f t="shared" si="122"/>
        <v>0.8666666666666667</v>
      </c>
    </row>
    <row r="2619" spans="1:13" x14ac:dyDescent="0.25">
      <c r="A2619" s="28" t="s">
        <v>15</v>
      </c>
      <c r="B2619" s="28" t="s">
        <v>5823</v>
      </c>
      <c r="C2619" s="29">
        <v>45099</v>
      </c>
      <c r="D2619" s="28" t="s">
        <v>5629</v>
      </c>
      <c r="E2619" s="30">
        <v>3</v>
      </c>
      <c r="F2619" s="30">
        <v>349</v>
      </c>
      <c r="G2619" s="30">
        <v>1047</v>
      </c>
      <c r="H2619" s="30">
        <v>0</v>
      </c>
      <c r="I2619" s="30">
        <f t="shared" si="120"/>
        <v>1047</v>
      </c>
      <c r="J2619" s="30">
        <v>56</v>
      </c>
      <c r="K2619" s="30">
        <v>168</v>
      </c>
      <c r="L2619" s="30">
        <f t="shared" si="121"/>
        <v>879</v>
      </c>
      <c r="M2619" s="31">
        <f t="shared" si="122"/>
        <v>0.83954154727793695</v>
      </c>
    </row>
    <row r="2620" spans="1:13" x14ac:dyDescent="0.25">
      <c r="A2620" s="28" t="s">
        <v>15</v>
      </c>
      <c r="B2620" s="28" t="s">
        <v>5823</v>
      </c>
      <c r="C2620" s="29">
        <v>45099</v>
      </c>
      <c r="D2620" s="28" t="s">
        <v>5400</v>
      </c>
      <c r="E2620" s="30">
        <v>4</v>
      </c>
      <c r="F2620" s="30">
        <v>65</v>
      </c>
      <c r="G2620" s="30">
        <v>260</v>
      </c>
      <c r="H2620" s="30">
        <v>0</v>
      </c>
      <c r="I2620" s="30">
        <f t="shared" si="120"/>
        <v>260</v>
      </c>
      <c r="J2620" s="30">
        <v>11.75</v>
      </c>
      <c r="K2620" s="30">
        <v>47</v>
      </c>
      <c r="L2620" s="30">
        <f t="shared" si="121"/>
        <v>213</v>
      </c>
      <c r="M2620" s="31">
        <f t="shared" si="122"/>
        <v>0.81923076923076921</v>
      </c>
    </row>
    <row r="2621" spans="1:13" x14ac:dyDescent="0.25">
      <c r="A2621" s="28" t="s">
        <v>15</v>
      </c>
      <c r="B2621" s="28" t="s">
        <v>5823</v>
      </c>
      <c r="C2621" s="29">
        <v>45099</v>
      </c>
      <c r="D2621" s="28" t="s">
        <v>5274</v>
      </c>
      <c r="E2621" s="30">
        <v>13</v>
      </c>
      <c r="F2621" s="30">
        <v>65</v>
      </c>
      <c r="G2621" s="30">
        <v>845</v>
      </c>
      <c r="H2621" s="30">
        <v>0</v>
      </c>
      <c r="I2621" s="30">
        <f t="shared" si="120"/>
        <v>845</v>
      </c>
      <c r="J2621" s="30">
        <v>12.5</v>
      </c>
      <c r="K2621" s="30">
        <v>162.5</v>
      </c>
      <c r="L2621" s="30">
        <f t="shared" si="121"/>
        <v>682.5</v>
      </c>
      <c r="M2621" s="31">
        <f t="shared" si="122"/>
        <v>0.80769230769230771</v>
      </c>
    </row>
    <row r="2622" spans="1:13" x14ac:dyDescent="0.25">
      <c r="A2622" s="28" t="s">
        <v>15</v>
      </c>
      <c r="B2622" s="28" t="s">
        <v>5824</v>
      </c>
      <c r="C2622" s="29">
        <v>45099</v>
      </c>
      <c r="D2622" s="28" t="s">
        <v>4421</v>
      </c>
      <c r="E2622" s="30">
        <v>1</v>
      </c>
      <c r="F2622" s="30">
        <v>860</v>
      </c>
      <c r="G2622" s="30">
        <v>860</v>
      </c>
      <c r="H2622" s="30">
        <v>0</v>
      </c>
      <c r="I2622" s="30">
        <f t="shared" si="120"/>
        <v>860</v>
      </c>
      <c r="J2622" s="30">
        <v>190</v>
      </c>
      <c r="K2622" s="30">
        <v>190</v>
      </c>
      <c r="L2622" s="30">
        <f t="shared" si="121"/>
        <v>670</v>
      </c>
      <c r="M2622" s="31">
        <f t="shared" si="122"/>
        <v>0.77906976744186052</v>
      </c>
    </row>
    <row r="2623" spans="1:13" x14ac:dyDescent="0.25">
      <c r="A2623" s="28" t="s">
        <v>15</v>
      </c>
      <c r="B2623" s="28" t="s">
        <v>5824</v>
      </c>
      <c r="C2623" s="29">
        <v>45099</v>
      </c>
      <c r="D2623" s="28" t="s">
        <v>4659</v>
      </c>
      <c r="E2623" s="30">
        <v>12</v>
      </c>
      <c r="F2623" s="30">
        <v>600</v>
      </c>
      <c r="G2623" s="30">
        <v>7200</v>
      </c>
      <c r="H2623" s="30">
        <v>0</v>
      </c>
      <c r="I2623" s="30">
        <f t="shared" si="120"/>
        <v>7200</v>
      </c>
      <c r="J2623" s="30">
        <v>107</v>
      </c>
      <c r="K2623" s="30">
        <v>1284</v>
      </c>
      <c r="L2623" s="30">
        <f t="shared" si="121"/>
        <v>5916</v>
      </c>
      <c r="M2623" s="31">
        <f t="shared" si="122"/>
        <v>0.82166666666666666</v>
      </c>
    </row>
    <row r="2624" spans="1:13" x14ac:dyDescent="0.25">
      <c r="A2624" s="28" t="s">
        <v>15</v>
      </c>
      <c r="B2624" s="28" t="s">
        <v>5824</v>
      </c>
      <c r="C2624" s="29">
        <v>45099</v>
      </c>
      <c r="D2624" s="28"/>
      <c r="E2624" s="30">
        <v>1</v>
      </c>
      <c r="F2624" s="30">
        <v>1500</v>
      </c>
      <c r="G2624" s="30">
        <v>1500</v>
      </c>
      <c r="H2624" s="30">
        <v>0</v>
      </c>
      <c r="I2624" s="30">
        <f t="shared" si="120"/>
        <v>1500</v>
      </c>
      <c r="J2624" s="30"/>
      <c r="K2624" s="30"/>
      <c r="L2624" s="30">
        <f t="shared" si="121"/>
        <v>1500</v>
      </c>
      <c r="M2624" s="31">
        <f t="shared" si="122"/>
        <v>1</v>
      </c>
    </row>
    <row r="2625" spans="1:13" x14ac:dyDescent="0.25">
      <c r="A2625" s="28" t="s">
        <v>15</v>
      </c>
      <c r="B2625" s="28" t="s">
        <v>5824</v>
      </c>
      <c r="C2625" s="29">
        <v>45099</v>
      </c>
      <c r="D2625" s="28" t="s">
        <v>5117</v>
      </c>
      <c r="E2625" s="30">
        <v>1</v>
      </c>
      <c r="F2625" s="30">
        <v>3020</v>
      </c>
      <c r="G2625" s="30">
        <v>3020</v>
      </c>
      <c r="H2625" s="30">
        <v>0</v>
      </c>
      <c r="I2625" s="30">
        <f t="shared" si="120"/>
        <v>3020</v>
      </c>
      <c r="J2625" s="30">
        <v>185</v>
      </c>
      <c r="K2625" s="30">
        <v>185</v>
      </c>
      <c r="L2625" s="30">
        <f t="shared" si="121"/>
        <v>2835</v>
      </c>
      <c r="M2625" s="31">
        <f t="shared" si="122"/>
        <v>0.9387417218543046</v>
      </c>
    </row>
    <row r="2626" spans="1:13" x14ac:dyDescent="0.25">
      <c r="A2626" s="28" t="s">
        <v>15</v>
      </c>
      <c r="B2626" s="28" t="s">
        <v>5824</v>
      </c>
      <c r="C2626" s="29">
        <v>45099</v>
      </c>
      <c r="D2626" s="28" t="s">
        <v>4651</v>
      </c>
      <c r="E2626" s="30">
        <v>10</v>
      </c>
      <c r="F2626" s="30">
        <v>450</v>
      </c>
      <c r="G2626" s="30">
        <v>4500</v>
      </c>
      <c r="H2626" s="30">
        <v>0</v>
      </c>
      <c r="I2626" s="30">
        <f t="shared" si="120"/>
        <v>4500</v>
      </c>
      <c r="J2626" s="30">
        <v>55</v>
      </c>
      <c r="K2626" s="30">
        <v>550</v>
      </c>
      <c r="L2626" s="30">
        <f t="shared" si="121"/>
        <v>3950</v>
      </c>
      <c r="M2626" s="31">
        <f t="shared" si="122"/>
        <v>0.87777777777777777</v>
      </c>
    </row>
    <row r="2627" spans="1:13" x14ac:dyDescent="0.25">
      <c r="A2627" s="28" t="s">
        <v>15</v>
      </c>
      <c r="B2627" s="28" t="s">
        <v>5824</v>
      </c>
      <c r="C2627" s="29">
        <v>45099</v>
      </c>
      <c r="D2627" s="28" t="s">
        <v>5339</v>
      </c>
      <c r="E2627" s="30">
        <v>5</v>
      </c>
      <c r="F2627" s="30">
        <v>999</v>
      </c>
      <c r="G2627" s="30">
        <v>4995</v>
      </c>
      <c r="H2627" s="30">
        <v>0</v>
      </c>
      <c r="I2627" s="30">
        <f t="shared" si="120"/>
        <v>4995</v>
      </c>
      <c r="J2627" s="30">
        <v>78</v>
      </c>
      <c r="K2627" s="30">
        <v>390</v>
      </c>
      <c r="L2627" s="30">
        <f t="shared" si="121"/>
        <v>4605</v>
      </c>
      <c r="M2627" s="31">
        <f t="shared" si="122"/>
        <v>0.92192192192192191</v>
      </c>
    </row>
    <row r="2628" spans="1:13" x14ac:dyDescent="0.25">
      <c r="A2628" s="28" t="s">
        <v>15</v>
      </c>
      <c r="B2628" s="28" t="s">
        <v>5824</v>
      </c>
      <c r="C2628" s="29">
        <v>45099</v>
      </c>
      <c r="D2628" s="28" t="s">
        <v>141</v>
      </c>
      <c r="E2628" s="30">
        <v>1</v>
      </c>
      <c r="F2628" s="30">
        <v>1300</v>
      </c>
      <c r="G2628" s="30">
        <v>1300</v>
      </c>
      <c r="H2628" s="30">
        <v>0</v>
      </c>
      <c r="I2628" s="30">
        <f t="shared" si="120"/>
        <v>1300</v>
      </c>
      <c r="J2628" s="30">
        <v>195</v>
      </c>
      <c r="K2628" s="30">
        <v>195</v>
      </c>
      <c r="L2628" s="30">
        <f t="shared" si="121"/>
        <v>1105</v>
      </c>
      <c r="M2628" s="31">
        <f t="shared" si="122"/>
        <v>0.85</v>
      </c>
    </row>
    <row r="2629" spans="1:13" x14ac:dyDescent="0.25">
      <c r="A2629" s="28" t="s">
        <v>15</v>
      </c>
      <c r="B2629" s="28" t="s">
        <v>5824</v>
      </c>
      <c r="C2629" s="29">
        <v>45099</v>
      </c>
      <c r="D2629" s="28"/>
      <c r="E2629" s="30">
        <v>12</v>
      </c>
      <c r="F2629" s="30">
        <v>135</v>
      </c>
      <c r="G2629" s="30">
        <v>1620</v>
      </c>
      <c r="H2629" s="30">
        <v>0</v>
      </c>
      <c r="I2629" s="30">
        <f t="shared" si="120"/>
        <v>1620</v>
      </c>
      <c r="J2629" s="30"/>
      <c r="K2629" s="30"/>
      <c r="L2629" s="30">
        <f t="shared" si="121"/>
        <v>1620</v>
      </c>
      <c r="M2629" s="31">
        <f t="shared" si="122"/>
        <v>1</v>
      </c>
    </row>
    <row r="2630" spans="1:13" x14ac:dyDescent="0.25">
      <c r="A2630" s="28" t="s">
        <v>15</v>
      </c>
      <c r="B2630" s="28" t="s">
        <v>5824</v>
      </c>
      <c r="C2630" s="29">
        <v>45099</v>
      </c>
      <c r="D2630" s="28"/>
      <c r="E2630" s="30">
        <v>12</v>
      </c>
      <c r="F2630" s="30">
        <v>135</v>
      </c>
      <c r="G2630" s="30">
        <v>1620</v>
      </c>
      <c r="H2630" s="30">
        <v>0</v>
      </c>
      <c r="I2630" s="30">
        <f t="shared" si="120"/>
        <v>1620</v>
      </c>
      <c r="J2630" s="30"/>
      <c r="K2630" s="30"/>
      <c r="L2630" s="30">
        <f t="shared" si="121"/>
        <v>1620</v>
      </c>
      <c r="M2630" s="31">
        <f t="shared" si="122"/>
        <v>1</v>
      </c>
    </row>
    <row r="2631" spans="1:13" x14ac:dyDescent="0.25">
      <c r="A2631" s="28" t="s">
        <v>15</v>
      </c>
      <c r="B2631" s="28" t="s">
        <v>5824</v>
      </c>
      <c r="C2631" s="29">
        <v>45099</v>
      </c>
      <c r="D2631" s="28" t="s">
        <v>111</v>
      </c>
      <c r="E2631" s="30">
        <v>1</v>
      </c>
      <c r="F2631" s="30">
        <v>1300</v>
      </c>
      <c r="G2631" s="30">
        <v>1300</v>
      </c>
      <c r="H2631" s="30">
        <v>0</v>
      </c>
      <c r="I2631" s="30">
        <f t="shared" si="120"/>
        <v>1300</v>
      </c>
      <c r="J2631" s="30">
        <v>190</v>
      </c>
      <c r="K2631" s="30">
        <v>190</v>
      </c>
      <c r="L2631" s="30">
        <f t="shared" si="121"/>
        <v>1110</v>
      </c>
      <c r="M2631" s="31">
        <f t="shared" si="122"/>
        <v>0.85384615384615381</v>
      </c>
    </row>
    <row r="2632" spans="1:13" x14ac:dyDescent="0.25">
      <c r="A2632" s="28" t="s">
        <v>15</v>
      </c>
      <c r="B2632" s="28" t="s">
        <v>5824</v>
      </c>
      <c r="C2632" s="29">
        <v>45099</v>
      </c>
      <c r="D2632" s="28" t="s">
        <v>4636</v>
      </c>
      <c r="E2632" s="30">
        <v>1</v>
      </c>
      <c r="F2632" s="30">
        <v>1650</v>
      </c>
      <c r="G2632" s="30">
        <v>1650</v>
      </c>
      <c r="H2632" s="30">
        <v>0</v>
      </c>
      <c r="I2632" s="30">
        <f t="shared" ref="I2632:I2695" si="123">+G2632-H2632</f>
        <v>1650</v>
      </c>
      <c r="J2632" s="30">
        <v>435</v>
      </c>
      <c r="K2632" s="30">
        <v>435</v>
      </c>
      <c r="L2632" s="30">
        <f t="shared" ref="L2632:L2695" si="124">+I2632-K2632</f>
        <v>1215</v>
      </c>
      <c r="M2632" s="31">
        <f t="shared" ref="M2632:M2695" si="125">+L2632/G2632</f>
        <v>0.73636363636363633</v>
      </c>
    </row>
    <row r="2633" spans="1:13" x14ac:dyDescent="0.25">
      <c r="A2633" s="28" t="s">
        <v>15</v>
      </c>
      <c r="B2633" s="28" t="s">
        <v>5824</v>
      </c>
      <c r="C2633" s="29">
        <v>45099</v>
      </c>
      <c r="D2633" s="28" t="s">
        <v>698</v>
      </c>
      <c r="E2633" s="30">
        <v>15</v>
      </c>
      <c r="F2633" s="30">
        <v>1320</v>
      </c>
      <c r="G2633" s="30">
        <v>19800</v>
      </c>
      <c r="H2633" s="30">
        <v>0</v>
      </c>
      <c r="I2633" s="30">
        <f t="shared" si="123"/>
        <v>19800</v>
      </c>
      <c r="J2633" s="30">
        <v>142</v>
      </c>
      <c r="K2633" s="30">
        <v>2130</v>
      </c>
      <c r="L2633" s="30">
        <f t="shared" si="124"/>
        <v>17670</v>
      </c>
      <c r="M2633" s="31">
        <f t="shared" si="125"/>
        <v>0.89242424242424245</v>
      </c>
    </row>
    <row r="2634" spans="1:13" x14ac:dyDescent="0.25">
      <c r="A2634" s="28" t="s">
        <v>15</v>
      </c>
      <c r="B2634" s="28" t="s">
        <v>5824</v>
      </c>
      <c r="C2634" s="29">
        <v>45099</v>
      </c>
      <c r="D2634" s="28"/>
      <c r="E2634" s="30">
        <v>100</v>
      </c>
      <c r="F2634" s="30">
        <v>150</v>
      </c>
      <c r="G2634" s="30">
        <v>15000</v>
      </c>
      <c r="H2634" s="30">
        <v>0</v>
      </c>
      <c r="I2634" s="30">
        <f t="shared" si="123"/>
        <v>15000</v>
      </c>
      <c r="J2634" s="30"/>
      <c r="K2634" s="30"/>
      <c r="L2634" s="30">
        <f t="shared" si="124"/>
        <v>15000</v>
      </c>
      <c r="M2634" s="31">
        <f t="shared" si="125"/>
        <v>1</v>
      </c>
    </row>
    <row r="2635" spans="1:13" x14ac:dyDescent="0.25">
      <c r="A2635" s="28" t="s">
        <v>15</v>
      </c>
      <c r="B2635" s="28" t="s">
        <v>5824</v>
      </c>
      <c r="C2635" s="29">
        <v>45099</v>
      </c>
      <c r="D2635" s="28" t="s">
        <v>5825</v>
      </c>
      <c r="E2635" s="30">
        <v>1</v>
      </c>
      <c r="F2635" s="30">
        <v>1200</v>
      </c>
      <c r="G2635" s="30">
        <v>1200</v>
      </c>
      <c r="H2635" s="30">
        <v>0</v>
      </c>
      <c r="I2635" s="30">
        <f t="shared" si="123"/>
        <v>1200</v>
      </c>
      <c r="J2635" s="30">
        <v>40</v>
      </c>
      <c r="K2635" s="30">
        <v>40</v>
      </c>
      <c r="L2635" s="30">
        <f t="shared" si="124"/>
        <v>1160</v>
      </c>
      <c r="M2635" s="31">
        <f t="shared" si="125"/>
        <v>0.96666666666666667</v>
      </c>
    </row>
    <row r="2636" spans="1:13" x14ac:dyDescent="0.25">
      <c r="A2636" s="28" t="s">
        <v>15</v>
      </c>
      <c r="B2636" s="28" t="s">
        <v>5824</v>
      </c>
      <c r="C2636" s="29">
        <v>45099</v>
      </c>
      <c r="D2636" s="28" t="s">
        <v>4928</v>
      </c>
      <c r="E2636" s="30">
        <v>3</v>
      </c>
      <c r="F2636" s="30">
        <v>1000</v>
      </c>
      <c r="G2636" s="30">
        <v>3000</v>
      </c>
      <c r="H2636" s="30">
        <v>0</v>
      </c>
      <c r="I2636" s="30">
        <f t="shared" si="123"/>
        <v>3000</v>
      </c>
      <c r="J2636" s="30">
        <v>40</v>
      </c>
      <c r="K2636" s="30">
        <v>120</v>
      </c>
      <c r="L2636" s="30">
        <f t="shared" si="124"/>
        <v>2880</v>
      </c>
      <c r="M2636" s="31">
        <f t="shared" si="125"/>
        <v>0.96</v>
      </c>
    </row>
    <row r="2637" spans="1:13" x14ac:dyDescent="0.25">
      <c r="A2637" s="28" t="s">
        <v>15</v>
      </c>
      <c r="B2637" s="28" t="s">
        <v>5824</v>
      </c>
      <c r="C2637" s="29">
        <v>45099</v>
      </c>
      <c r="D2637" s="28" t="s">
        <v>5113</v>
      </c>
      <c r="E2637" s="30">
        <v>2</v>
      </c>
      <c r="F2637" s="30">
        <v>405</v>
      </c>
      <c r="G2637" s="30">
        <v>810</v>
      </c>
      <c r="H2637" s="30">
        <v>0</v>
      </c>
      <c r="I2637" s="30">
        <f t="shared" si="123"/>
        <v>810</v>
      </c>
      <c r="J2637" s="30">
        <v>85</v>
      </c>
      <c r="K2637" s="30">
        <v>170</v>
      </c>
      <c r="L2637" s="30">
        <f t="shared" si="124"/>
        <v>640</v>
      </c>
      <c r="M2637" s="31">
        <f t="shared" si="125"/>
        <v>0.79012345679012341</v>
      </c>
    </row>
    <row r="2638" spans="1:13" x14ac:dyDescent="0.25">
      <c r="A2638" s="28" t="s">
        <v>15</v>
      </c>
      <c r="B2638" s="28" t="s">
        <v>5826</v>
      </c>
      <c r="C2638" s="29">
        <v>45099</v>
      </c>
      <c r="D2638" s="28" t="s">
        <v>5827</v>
      </c>
      <c r="E2638" s="30">
        <v>40</v>
      </c>
      <c r="F2638" s="30">
        <v>117</v>
      </c>
      <c r="G2638" s="30">
        <v>4680</v>
      </c>
      <c r="H2638" s="30">
        <v>0</v>
      </c>
      <c r="I2638" s="30">
        <f t="shared" si="123"/>
        <v>4680</v>
      </c>
      <c r="J2638" s="30">
        <v>80</v>
      </c>
      <c r="K2638" s="30">
        <v>3200</v>
      </c>
      <c r="L2638" s="30">
        <f t="shared" si="124"/>
        <v>1480</v>
      </c>
      <c r="M2638" s="31">
        <f t="shared" si="125"/>
        <v>0.31623931623931623</v>
      </c>
    </row>
    <row r="2639" spans="1:13" x14ac:dyDescent="0.25">
      <c r="A2639" s="28" t="s">
        <v>15</v>
      </c>
      <c r="B2639" s="28" t="s">
        <v>5826</v>
      </c>
      <c r="C2639" s="29">
        <v>45099</v>
      </c>
      <c r="D2639" s="28" t="s">
        <v>5828</v>
      </c>
      <c r="E2639" s="30">
        <v>2</v>
      </c>
      <c r="F2639" s="30">
        <v>1996</v>
      </c>
      <c r="G2639" s="30">
        <v>3992</v>
      </c>
      <c r="H2639" s="30">
        <v>0</v>
      </c>
      <c r="I2639" s="30">
        <f t="shared" si="123"/>
        <v>3992</v>
      </c>
      <c r="J2639" s="30">
        <v>950</v>
      </c>
      <c r="K2639" s="30">
        <v>1900</v>
      </c>
      <c r="L2639" s="30">
        <f t="shared" si="124"/>
        <v>2092</v>
      </c>
      <c r="M2639" s="31">
        <f t="shared" si="125"/>
        <v>0.52404809619238479</v>
      </c>
    </row>
    <row r="2640" spans="1:13" x14ac:dyDescent="0.25">
      <c r="A2640" s="28" t="s">
        <v>15</v>
      </c>
      <c r="B2640" s="28" t="s">
        <v>5826</v>
      </c>
      <c r="C2640" s="29">
        <v>45099</v>
      </c>
      <c r="D2640" s="28" t="s">
        <v>5829</v>
      </c>
      <c r="E2640" s="30">
        <v>2</v>
      </c>
      <c r="F2640" s="30">
        <v>2795</v>
      </c>
      <c r="G2640" s="30">
        <v>5590</v>
      </c>
      <c r="H2640" s="30">
        <v>0</v>
      </c>
      <c r="I2640" s="30">
        <f t="shared" si="123"/>
        <v>5590</v>
      </c>
      <c r="J2640" s="30">
        <v>1090</v>
      </c>
      <c r="K2640" s="30">
        <v>2180</v>
      </c>
      <c r="L2640" s="30">
        <f t="shared" si="124"/>
        <v>3410</v>
      </c>
      <c r="M2640" s="31">
        <f t="shared" si="125"/>
        <v>0.61001788908765653</v>
      </c>
    </row>
    <row r="2641" spans="1:13" x14ac:dyDescent="0.25">
      <c r="A2641" s="28" t="s">
        <v>15</v>
      </c>
      <c r="B2641" s="28" t="s">
        <v>5826</v>
      </c>
      <c r="C2641" s="29">
        <v>45099</v>
      </c>
      <c r="D2641" s="28" t="s">
        <v>2843</v>
      </c>
      <c r="E2641" s="30">
        <v>40</v>
      </c>
      <c r="F2641" s="30">
        <v>99</v>
      </c>
      <c r="G2641" s="30">
        <v>3960</v>
      </c>
      <c r="H2641" s="30">
        <v>0</v>
      </c>
      <c r="I2641" s="30">
        <f t="shared" si="123"/>
        <v>3960</v>
      </c>
      <c r="J2641" s="30">
        <v>28</v>
      </c>
      <c r="K2641" s="30">
        <v>1120</v>
      </c>
      <c r="L2641" s="30">
        <f t="shared" si="124"/>
        <v>2840</v>
      </c>
      <c r="M2641" s="31">
        <f t="shared" si="125"/>
        <v>0.71717171717171713</v>
      </c>
    </row>
    <row r="2642" spans="1:13" x14ac:dyDescent="0.25">
      <c r="A2642" s="28" t="s">
        <v>15</v>
      </c>
      <c r="B2642" s="28" t="s">
        <v>5826</v>
      </c>
      <c r="C2642" s="29">
        <v>45099</v>
      </c>
      <c r="D2642" s="28" t="s">
        <v>3590</v>
      </c>
      <c r="E2642" s="30">
        <v>40</v>
      </c>
      <c r="F2642" s="30">
        <v>79</v>
      </c>
      <c r="G2642" s="30">
        <v>3160</v>
      </c>
      <c r="H2642" s="30">
        <v>0</v>
      </c>
      <c r="I2642" s="30">
        <f t="shared" si="123"/>
        <v>3160</v>
      </c>
      <c r="J2642" s="30">
        <v>28</v>
      </c>
      <c r="K2642" s="30">
        <v>1120</v>
      </c>
      <c r="L2642" s="30">
        <f t="shared" si="124"/>
        <v>2040</v>
      </c>
      <c r="M2642" s="31">
        <f t="shared" si="125"/>
        <v>0.64556962025316456</v>
      </c>
    </row>
    <row r="2643" spans="1:13" x14ac:dyDescent="0.25">
      <c r="A2643" s="28" t="s">
        <v>15</v>
      </c>
      <c r="B2643" s="28" t="s">
        <v>5826</v>
      </c>
      <c r="C2643" s="29">
        <v>45099</v>
      </c>
      <c r="D2643" s="28"/>
      <c r="E2643" s="30">
        <v>2</v>
      </c>
      <c r="F2643" s="30">
        <v>2990</v>
      </c>
      <c r="G2643" s="30">
        <v>5980</v>
      </c>
      <c r="H2643" s="30">
        <v>0</v>
      </c>
      <c r="I2643" s="30">
        <f t="shared" si="123"/>
        <v>5980</v>
      </c>
      <c r="J2643" s="30"/>
      <c r="K2643" s="30"/>
      <c r="L2643" s="30">
        <f t="shared" si="124"/>
        <v>5980</v>
      </c>
      <c r="M2643" s="31">
        <f t="shared" si="125"/>
        <v>1</v>
      </c>
    </row>
    <row r="2644" spans="1:13" x14ac:dyDescent="0.25">
      <c r="A2644" s="28" t="s">
        <v>15</v>
      </c>
      <c r="B2644" s="28" t="s">
        <v>5826</v>
      </c>
      <c r="C2644" s="29">
        <v>45099</v>
      </c>
      <c r="D2644" s="28" t="s">
        <v>5830</v>
      </c>
      <c r="E2644" s="30">
        <v>1</v>
      </c>
      <c r="F2644" s="30">
        <v>11995</v>
      </c>
      <c r="G2644" s="30">
        <v>11995</v>
      </c>
      <c r="H2644" s="30">
        <v>0</v>
      </c>
      <c r="I2644" s="30">
        <f t="shared" si="123"/>
        <v>11995</v>
      </c>
      <c r="J2644" s="30">
        <v>15000</v>
      </c>
      <c r="K2644" s="30">
        <v>15000</v>
      </c>
      <c r="L2644" s="30">
        <f t="shared" si="124"/>
        <v>-3005</v>
      </c>
      <c r="M2644" s="31">
        <f t="shared" si="125"/>
        <v>-0.25052105043768236</v>
      </c>
    </row>
    <row r="2645" spans="1:13" x14ac:dyDescent="0.25">
      <c r="A2645" s="28" t="s">
        <v>15</v>
      </c>
      <c r="B2645" s="28" t="s">
        <v>5826</v>
      </c>
      <c r="C2645" s="29">
        <v>45099</v>
      </c>
      <c r="D2645" s="28" t="s">
        <v>5831</v>
      </c>
      <c r="E2645" s="30">
        <v>2</v>
      </c>
      <c r="F2645" s="30">
        <v>345</v>
      </c>
      <c r="G2645" s="30">
        <v>690</v>
      </c>
      <c r="H2645" s="30">
        <v>0</v>
      </c>
      <c r="I2645" s="30">
        <f t="shared" si="123"/>
        <v>690</v>
      </c>
      <c r="J2645" s="30">
        <v>310</v>
      </c>
      <c r="K2645" s="30">
        <v>620</v>
      </c>
      <c r="L2645" s="30">
        <f t="shared" si="124"/>
        <v>70</v>
      </c>
      <c r="M2645" s="31">
        <f t="shared" si="125"/>
        <v>0.10144927536231885</v>
      </c>
    </row>
    <row r="2646" spans="1:13" x14ac:dyDescent="0.25">
      <c r="A2646" s="28" t="s">
        <v>15</v>
      </c>
      <c r="B2646" s="28" t="s">
        <v>5744</v>
      </c>
      <c r="C2646" s="29">
        <v>45099</v>
      </c>
      <c r="D2646" s="28" t="s">
        <v>5811</v>
      </c>
      <c r="E2646" s="30">
        <v>10</v>
      </c>
      <c r="F2646" s="30">
        <v>74.7</v>
      </c>
      <c r="G2646" s="30">
        <v>747</v>
      </c>
      <c r="H2646" s="30">
        <v>0</v>
      </c>
      <c r="I2646" s="30">
        <f t="shared" si="123"/>
        <v>747</v>
      </c>
      <c r="J2646" s="30">
        <v>60</v>
      </c>
      <c r="K2646" s="30">
        <v>600</v>
      </c>
      <c r="L2646" s="30">
        <f t="shared" si="124"/>
        <v>147</v>
      </c>
      <c r="M2646" s="31">
        <f t="shared" si="125"/>
        <v>0.19678714859437751</v>
      </c>
    </row>
    <row r="2647" spans="1:13" x14ac:dyDescent="0.25">
      <c r="A2647" s="28" t="s">
        <v>15</v>
      </c>
      <c r="B2647" s="28" t="s">
        <v>5744</v>
      </c>
      <c r="C2647" s="29">
        <v>45099</v>
      </c>
      <c r="D2647" s="28" t="s">
        <v>5832</v>
      </c>
      <c r="E2647" s="30">
        <v>2</v>
      </c>
      <c r="F2647" s="30">
        <v>1198.8</v>
      </c>
      <c r="G2647" s="30">
        <v>2397.6</v>
      </c>
      <c r="H2647" s="30">
        <v>0</v>
      </c>
      <c r="I2647" s="30">
        <f t="shared" si="123"/>
        <v>2397.6</v>
      </c>
      <c r="J2647" s="30">
        <v>960</v>
      </c>
      <c r="K2647" s="30">
        <v>1920</v>
      </c>
      <c r="L2647" s="30">
        <f t="shared" si="124"/>
        <v>477.59999999999991</v>
      </c>
      <c r="M2647" s="31">
        <f t="shared" si="125"/>
        <v>0.19919919919919918</v>
      </c>
    </row>
    <row r="2648" spans="1:13" x14ac:dyDescent="0.25">
      <c r="A2648" s="28" t="s">
        <v>15</v>
      </c>
      <c r="B2648" s="28" t="s">
        <v>5744</v>
      </c>
      <c r="C2648" s="29">
        <v>45099</v>
      </c>
      <c r="D2648" s="28" t="s">
        <v>5812</v>
      </c>
      <c r="E2648" s="30">
        <v>2</v>
      </c>
      <c r="F2648" s="30">
        <v>1332</v>
      </c>
      <c r="G2648" s="30">
        <v>2664</v>
      </c>
      <c r="H2648" s="30">
        <v>0</v>
      </c>
      <c r="I2648" s="30">
        <f t="shared" si="123"/>
        <v>2664</v>
      </c>
      <c r="J2648" s="30">
        <v>880</v>
      </c>
      <c r="K2648" s="30">
        <v>1760</v>
      </c>
      <c r="L2648" s="30">
        <f t="shared" si="124"/>
        <v>904</v>
      </c>
      <c r="M2648" s="31">
        <f t="shared" si="125"/>
        <v>0.33933933933933935</v>
      </c>
    </row>
    <row r="2649" spans="1:13" x14ac:dyDescent="0.25">
      <c r="A2649" s="28" t="s">
        <v>15</v>
      </c>
      <c r="B2649" s="28" t="s">
        <v>5744</v>
      </c>
      <c r="C2649" s="29">
        <v>45099</v>
      </c>
      <c r="D2649" s="28" t="s">
        <v>2197</v>
      </c>
      <c r="E2649" s="30">
        <v>2</v>
      </c>
      <c r="F2649" s="30">
        <v>6923</v>
      </c>
      <c r="G2649" s="30">
        <v>13846</v>
      </c>
      <c r="H2649" s="30">
        <v>0</v>
      </c>
      <c r="I2649" s="30">
        <f t="shared" si="123"/>
        <v>13846</v>
      </c>
      <c r="J2649" s="30">
        <v>3800</v>
      </c>
      <c r="K2649" s="30">
        <v>7600</v>
      </c>
      <c r="L2649" s="30">
        <f t="shared" si="124"/>
        <v>6246</v>
      </c>
      <c r="M2649" s="31">
        <f t="shared" si="125"/>
        <v>0.45110501227791422</v>
      </c>
    </row>
    <row r="2650" spans="1:13" x14ac:dyDescent="0.25">
      <c r="A2650" s="28" t="s">
        <v>15</v>
      </c>
      <c r="B2650" s="28" t="s">
        <v>5744</v>
      </c>
      <c r="C2650" s="29">
        <v>45099</v>
      </c>
      <c r="D2650" s="28" t="s">
        <v>2194</v>
      </c>
      <c r="E2650" s="30">
        <v>1</v>
      </c>
      <c r="F2650" s="30">
        <v>3358</v>
      </c>
      <c r="G2650" s="30">
        <v>3358</v>
      </c>
      <c r="H2650" s="30">
        <v>0</v>
      </c>
      <c r="I2650" s="30">
        <f t="shared" si="123"/>
        <v>3358</v>
      </c>
      <c r="J2650" s="30">
        <v>2100</v>
      </c>
      <c r="K2650" s="30">
        <v>2100</v>
      </c>
      <c r="L2650" s="30">
        <f t="shared" si="124"/>
        <v>1258</v>
      </c>
      <c r="M2650" s="31">
        <f t="shared" si="125"/>
        <v>0.37462775461584275</v>
      </c>
    </row>
    <row r="2651" spans="1:13" x14ac:dyDescent="0.25">
      <c r="A2651" s="28" t="s">
        <v>15</v>
      </c>
      <c r="B2651" s="28" t="s">
        <v>5744</v>
      </c>
      <c r="C2651" s="29">
        <v>45099</v>
      </c>
      <c r="D2651" s="28" t="s">
        <v>2225</v>
      </c>
      <c r="E2651" s="30">
        <v>1</v>
      </c>
      <c r="F2651" s="30">
        <v>2516</v>
      </c>
      <c r="G2651" s="30">
        <v>2516</v>
      </c>
      <c r="H2651" s="30">
        <v>0</v>
      </c>
      <c r="I2651" s="30">
        <f t="shared" si="123"/>
        <v>2516</v>
      </c>
      <c r="J2651" s="30">
        <v>1800</v>
      </c>
      <c r="K2651" s="30">
        <v>1800</v>
      </c>
      <c r="L2651" s="30">
        <f t="shared" si="124"/>
        <v>716</v>
      </c>
      <c r="M2651" s="31">
        <f t="shared" si="125"/>
        <v>0.28457869634340222</v>
      </c>
    </row>
    <row r="2652" spans="1:13" x14ac:dyDescent="0.25">
      <c r="A2652" s="28" t="s">
        <v>15</v>
      </c>
      <c r="B2652" s="28" t="s">
        <v>5744</v>
      </c>
      <c r="C2652" s="29">
        <v>45099</v>
      </c>
      <c r="D2652" s="28" t="s">
        <v>5210</v>
      </c>
      <c r="E2652" s="30">
        <v>2</v>
      </c>
      <c r="F2652" s="30">
        <v>659</v>
      </c>
      <c r="G2652" s="30">
        <v>1318</v>
      </c>
      <c r="H2652" s="30">
        <v>0</v>
      </c>
      <c r="I2652" s="30">
        <f t="shared" si="123"/>
        <v>1318</v>
      </c>
      <c r="J2652" s="30">
        <v>460</v>
      </c>
      <c r="K2652" s="30">
        <v>920</v>
      </c>
      <c r="L2652" s="30">
        <f t="shared" si="124"/>
        <v>398</v>
      </c>
      <c r="M2652" s="31">
        <f t="shared" si="125"/>
        <v>0.30197268588770865</v>
      </c>
    </row>
    <row r="2653" spans="1:13" x14ac:dyDescent="0.25">
      <c r="A2653" s="28" t="s">
        <v>15</v>
      </c>
      <c r="B2653" s="28" t="s">
        <v>5744</v>
      </c>
      <c r="C2653" s="29">
        <v>45099</v>
      </c>
      <c r="D2653" s="28" t="s">
        <v>5208</v>
      </c>
      <c r="E2653" s="30">
        <v>1</v>
      </c>
      <c r="F2653" s="30">
        <v>463</v>
      </c>
      <c r="G2653" s="30">
        <v>463</v>
      </c>
      <c r="H2653" s="30">
        <v>0</v>
      </c>
      <c r="I2653" s="30">
        <f t="shared" si="123"/>
        <v>463</v>
      </c>
      <c r="J2653" s="30">
        <v>300</v>
      </c>
      <c r="K2653" s="30">
        <v>300</v>
      </c>
      <c r="L2653" s="30">
        <f t="shared" si="124"/>
        <v>163</v>
      </c>
      <c r="M2653" s="31">
        <f t="shared" si="125"/>
        <v>0.35205183585313177</v>
      </c>
    </row>
    <row r="2654" spans="1:13" x14ac:dyDescent="0.25">
      <c r="A2654" s="28" t="s">
        <v>15</v>
      </c>
      <c r="B2654" s="28" t="s">
        <v>5744</v>
      </c>
      <c r="C2654" s="29">
        <v>45099</v>
      </c>
      <c r="D2654" s="28"/>
      <c r="E2654" s="30">
        <v>1</v>
      </c>
      <c r="F2654" s="30">
        <v>407</v>
      </c>
      <c r="G2654" s="30">
        <v>407</v>
      </c>
      <c r="H2654" s="30">
        <v>0</v>
      </c>
      <c r="I2654" s="30">
        <f t="shared" si="123"/>
        <v>407</v>
      </c>
      <c r="J2654" s="30"/>
      <c r="K2654" s="30"/>
      <c r="L2654" s="30">
        <f t="shared" si="124"/>
        <v>407</v>
      </c>
      <c r="M2654" s="31">
        <f t="shared" si="125"/>
        <v>1</v>
      </c>
    </row>
    <row r="2655" spans="1:13" x14ac:dyDescent="0.25">
      <c r="A2655" s="28" t="s">
        <v>15</v>
      </c>
      <c r="B2655" s="28" t="s">
        <v>5744</v>
      </c>
      <c r="C2655" s="29">
        <v>45099</v>
      </c>
      <c r="D2655" s="28" t="s">
        <v>715</v>
      </c>
      <c r="E2655" s="30">
        <v>5</v>
      </c>
      <c r="F2655" s="30">
        <v>1350</v>
      </c>
      <c r="G2655" s="30">
        <v>6750</v>
      </c>
      <c r="H2655" s="30">
        <v>0</v>
      </c>
      <c r="I2655" s="30">
        <f t="shared" si="123"/>
        <v>6750</v>
      </c>
      <c r="J2655" s="30">
        <v>850</v>
      </c>
      <c r="K2655" s="30">
        <v>4250</v>
      </c>
      <c r="L2655" s="30">
        <f t="shared" si="124"/>
        <v>2500</v>
      </c>
      <c r="M2655" s="31">
        <f t="shared" si="125"/>
        <v>0.37037037037037035</v>
      </c>
    </row>
    <row r="2656" spans="1:13" x14ac:dyDescent="0.25">
      <c r="A2656" s="28" t="s">
        <v>15</v>
      </c>
      <c r="B2656" s="28" t="s">
        <v>5744</v>
      </c>
      <c r="C2656" s="29">
        <v>45099</v>
      </c>
      <c r="D2656" s="28"/>
      <c r="E2656" s="30">
        <v>1</v>
      </c>
      <c r="F2656" s="30">
        <v>1350</v>
      </c>
      <c r="G2656" s="30">
        <v>1350</v>
      </c>
      <c r="H2656" s="30">
        <v>0</v>
      </c>
      <c r="I2656" s="30">
        <f t="shared" si="123"/>
        <v>1350</v>
      </c>
      <c r="J2656" s="30"/>
      <c r="K2656" s="30"/>
      <c r="L2656" s="30">
        <f t="shared" si="124"/>
        <v>1350</v>
      </c>
      <c r="M2656" s="31">
        <f t="shared" si="125"/>
        <v>1</v>
      </c>
    </row>
    <row r="2657" spans="1:13" x14ac:dyDescent="0.25">
      <c r="A2657" s="28" t="s">
        <v>15</v>
      </c>
      <c r="B2657" s="28" t="s">
        <v>5744</v>
      </c>
      <c r="C2657" s="29">
        <v>45099</v>
      </c>
      <c r="D2657" s="28" t="s">
        <v>5139</v>
      </c>
      <c r="E2657" s="30">
        <v>11</v>
      </c>
      <c r="F2657" s="30">
        <v>360</v>
      </c>
      <c r="G2657" s="30">
        <v>3960</v>
      </c>
      <c r="H2657" s="30">
        <v>0</v>
      </c>
      <c r="I2657" s="30">
        <f t="shared" si="123"/>
        <v>3960</v>
      </c>
      <c r="J2657" s="30">
        <v>168</v>
      </c>
      <c r="K2657" s="30">
        <v>1848</v>
      </c>
      <c r="L2657" s="30">
        <f t="shared" si="124"/>
        <v>2112</v>
      </c>
      <c r="M2657" s="31">
        <f t="shared" si="125"/>
        <v>0.53333333333333333</v>
      </c>
    </row>
    <row r="2658" spans="1:13" x14ac:dyDescent="0.25">
      <c r="A2658" s="28" t="s">
        <v>15</v>
      </c>
      <c r="B2658" s="28" t="s">
        <v>5744</v>
      </c>
      <c r="C2658" s="29">
        <v>45099</v>
      </c>
      <c r="D2658" s="28" t="s">
        <v>5333</v>
      </c>
      <c r="E2658" s="30">
        <v>1</v>
      </c>
      <c r="F2658" s="30">
        <v>360</v>
      </c>
      <c r="G2658" s="30">
        <v>360</v>
      </c>
      <c r="H2658" s="30">
        <v>0</v>
      </c>
      <c r="I2658" s="30">
        <f t="shared" si="123"/>
        <v>360</v>
      </c>
      <c r="J2658" s="30">
        <v>150</v>
      </c>
      <c r="K2658" s="30">
        <v>150</v>
      </c>
      <c r="L2658" s="30">
        <f t="shared" si="124"/>
        <v>210</v>
      </c>
      <c r="M2658" s="31">
        <f t="shared" si="125"/>
        <v>0.58333333333333337</v>
      </c>
    </row>
    <row r="2659" spans="1:13" x14ac:dyDescent="0.25">
      <c r="A2659" s="28" t="s">
        <v>15</v>
      </c>
      <c r="B2659" s="28" t="s">
        <v>5744</v>
      </c>
      <c r="C2659" s="29">
        <v>45099</v>
      </c>
      <c r="D2659" s="28" t="s">
        <v>5533</v>
      </c>
      <c r="E2659" s="30">
        <v>60</v>
      </c>
      <c r="F2659" s="30">
        <v>130</v>
      </c>
      <c r="G2659" s="30">
        <v>7800</v>
      </c>
      <c r="H2659" s="30">
        <v>0</v>
      </c>
      <c r="I2659" s="30">
        <f t="shared" si="123"/>
        <v>7800</v>
      </c>
      <c r="J2659" s="30">
        <v>60</v>
      </c>
      <c r="K2659" s="30">
        <v>3600</v>
      </c>
      <c r="L2659" s="30">
        <f t="shared" si="124"/>
        <v>4200</v>
      </c>
      <c r="M2659" s="31">
        <f t="shared" si="125"/>
        <v>0.53846153846153844</v>
      </c>
    </row>
    <row r="2660" spans="1:13" x14ac:dyDescent="0.25">
      <c r="A2660" s="28" t="s">
        <v>15</v>
      </c>
      <c r="B2660" s="28" t="s">
        <v>5744</v>
      </c>
      <c r="C2660" s="29">
        <v>45099</v>
      </c>
      <c r="D2660" s="28" t="s">
        <v>5833</v>
      </c>
      <c r="E2660" s="30">
        <v>15</v>
      </c>
      <c r="F2660" s="30">
        <v>333</v>
      </c>
      <c r="G2660" s="30">
        <v>4995</v>
      </c>
      <c r="H2660" s="30">
        <v>0</v>
      </c>
      <c r="I2660" s="30">
        <f t="shared" si="123"/>
        <v>4995</v>
      </c>
      <c r="J2660" s="30">
        <v>230</v>
      </c>
      <c r="K2660" s="30">
        <v>3450</v>
      </c>
      <c r="L2660" s="30">
        <f t="shared" si="124"/>
        <v>1545</v>
      </c>
      <c r="M2660" s="31">
        <f t="shared" si="125"/>
        <v>0.30930930930930933</v>
      </c>
    </row>
    <row r="2661" spans="1:13" x14ac:dyDescent="0.25">
      <c r="A2661" s="28" t="s">
        <v>15</v>
      </c>
      <c r="B2661" s="28" t="s">
        <v>5744</v>
      </c>
      <c r="C2661" s="29">
        <v>45099</v>
      </c>
      <c r="D2661" s="28" t="s">
        <v>5834</v>
      </c>
      <c r="E2661" s="30">
        <v>30</v>
      </c>
      <c r="F2661" s="30">
        <v>333</v>
      </c>
      <c r="G2661" s="30">
        <v>9990</v>
      </c>
      <c r="H2661" s="30">
        <v>0</v>
      </c>
      <c r="I2661" s="30">
        <f t="shared" si="123"/>
        <v>9990</v>
      </c>
      <c r="J2661" s="30">
        <v>200</v>
      </c>
      <c r="K2661" s="30">
        <v>6000</v>
      </c>
      <c r="L2661" s="30">
        <f t="shared" si="124"/>
        <v>3990</v>
      </c>
      <c r="M2661" s="31">
        <f t="shared" si="125"/>
        <v>0.39939939939939939</v>
      </c>
    </row>
    <row r="2662" spans="1:13" x14ac:dyDescent="0.25">
      <c r="A2662" s="28" t="s">
        <v>15</v>
      </c>
      <c r="B2662" s="28" t="s">
        <v>5744</v>
      </c>
      <c r="C2662" s="29">
        <v>45099</v>
      </c>
      <c r="D2662" s="28" t="s">
        <v>5835</v>
      </c>
      <c r="E2662" s="30">
        <v>6</v>
      </c>
      <c r="F2662" s="30">
        <v>333</v>
      </c>
      <c r="G2662" s="30">
        <v>1998</v>
      </c>
      <c r="H2662" s="30">
        <v>0</v>
      </c>
      <c r="I2662" s="30">
        <f t="shared" si="123"/>
        <v>1998</v>
      </c>
      <c r="J2662" s="30">
        <v>250</v>
      </c>
      <c r="K2662" s="30">
        <v>1500</v>
      </c>
      <c r="L2662" s="30">
        <f t="shared" si="124"/>
        <v>498</v>
      </c>
      <c r="M2662" s="31">
        <f t="shared" si="125"/>
        <v>0.24924924924924924</v>
      </c>
    </row>
    <row r="2663" spans="1:13" x14ac:dyDescent="0.25">
      <c r="A2663" s="28" t="s">
        <v>15</v>
      </c>
      <c r="B2663" s="28" t="s">
        <v>5744</v>
      </c>
      <c r="C2663" s="29">
        <v>45099</v>
      </c>
      <c r="D2663" s="28"/>
      <c r="E2663" s="30">
        <v>24</v>
      </c>
      <c r="F2663" s="30">
        <v>333</v>
      </c>
      <c r="G2663" s="30">
        <v>7992</v>
      </c>
      <c r="H2663" s="30">
        <v>0</v>
      </c>
      <c r="I2663" s="30">
        <f t="shared" si="123"/>
        <v>7992</v>
      </c>
      <c r="J2663" s="30"/>
      <c r="K2663" s="30"/>
      <c r="L2663" s="30">
        <f t="shared" si="124"/>
        <v>7992</v>
      </c>
      <c r="M2663" s="31">
        <f t="shared" si="125"/>
        <v>1</v>
      </c>
    </row>
    <row r="2664" spans="1:13" x14ac:dyDescent="0.25">
      <c r="A2664" s="28" t="s">
        <v>15</v>
      </c>
      <c r="B2664" s="28" t="s">
        <v>5744</v>
      </c>
      <c r="C2664" s="29">
        <v>45099</v>
      </c>
      <c r="D2664" s="28" t="s">
        <v>5755</v>
      </c>
      <c r="E2664" s="30">
        <v>2</v>
      </c>
      <c r="F2664" s="30">
        <v>1320</v>
      </c>
      <c r="G2664" s="30">
        <v>2640</v>
      </c>
      <c r="H2664" s="30">
        <v>0</v>
      </c>
      <c r="I2664" s="30">
        <f t="shared" si="123"/>
        <v>2640</v>
      </c>
      <c r="J2664" s="30">
        <v>850</v>
      </c>
      <c r="K2664" s="30">
        <v>1700</v>
      </c>
      <c r="L2664" s="30">
        <f t="shared" si="124"/>
        <v>940</v>
      </c>
      <c r="M2664" s="31">
        <f t="shared" si="125"/>
        <v>0.35606060606060608</v>
      </c>
    </row>
    <row r="2665" spans="1:13" x14ac:dyDescent="0.25">
      <c r="A2665" s="28" t="s">
        <v>15</v>
      </c>
      <c r="B2665" s="28" t="s">
        <v>5744</v>
      </c>
      <c r="C2665" s="29">
        <v>45099</v>
      </c>
      <c r="D2665" s="28"/>
      <c r="E2665" s="30">
        <v>2</v>
      </c>
      <c r="F2665" s="30">
        <v>5180</v>
      </c>
      <c r="G2665" s="30">
        <v>10360</v>
      </c>
      <c r="H2665" s="30">
        <v>0</v>
      </c>
      <c r="I2665" s="30">
        <f t="shared" si="123"/>
        <v>10360</v>
      </c>
      <c r="J2665" s="30"/>
      <c r="K2665" s="30"/>
      <c r="L2665" s="30">
        <f t="shared" si="124"/>
        <v>10360</v>
      </c>
      <c r="M2665" s="31">
        <f t="shared" si="125"/>
        <v>1</v>
      </c>
    </row>
    <row r="2666" spans="1:13" x14ac:dyDescent="0.25">
      <c r="A2666" s="28" t="s">
        <v>15</v>
      </c>
      <c r="B2666" s="28" t="s">
        <v>5744</v>
      </c>
      <c r="C2666" s="29">
        <v>45099</v>
      </c>
      <c r="D2666" s="28"/>
      <c r="E2666" s="30">
        <v>1</v>
      </c>
      <c r="F2666" s="30">
        <v>4625</v>
      </c>
      <c r="G2666" s="30">
        <v>4625</v>
      </c>
      <c r="H2666" s="30">
        <v>0</v>
      </c>
      <c r="I2666" s="30">
        <f t="shared" si="123"/>
        <v>4625</v>
      </c>
      <c r="J2666" s="30"/>
      <c r="K2666" s="30"/>
      <c r="L2666" s="30">
        <f t="shared" si="124"/>
        <v>4625</v>
      </c>
      <c r="M2666" s="31">
        <f t="shared" si="125"/>
        <v>1</v>
      </c>
    </row>
    <row r="2667" spans="1:13" x14ac:dyDescent="0.25">
      <c r="A2667" s="28" t="s">
        <v>15</v>
      </c>
      <c r="B2667" s="28" t="s">
        <v>5744</v>
      </c>
      <c r="C2667" s="29">
        <v>45099</v>
      </c>
      <c r="D2667" s="28"/>
      <c r="E2667" s="30">
        <v>1</v>
      </c>
      <c r="F2667" s="30">
        <v>4995</v>
      </c>
      <c r="G2667" s="30">
        <v>4995</v>
      </c>
      <c r="H2667" s="30">
        <v>0</v>
      </c>
      <c r="I2667" s="30">
        <f t="shared" si="123"/>
        <v>4995</v>
      </c>
      <c r="J2667" s="30"/>
      <c r="K2667" s="30"/>
      <c r="L2667" s="30">
        <f t="shared" si="124"/>
        <v>4995</v>
      </c>
      <c r="M2667" s="31">
        <f t="shared" si="125"/>
        <v>1</v>
      </c>
    </row>
    <row r="2668" spans="1:13" x14ac:dyDescent="0.25">
      <c r="A2668" s="28" t="s">
        <v>15</v>
      </c>
      <c r="B2668" s="28" t="s">
        <v>5744</v>
      </c>
      <c r="C2668" s="29">
        <v>45099</v>
      </c>
      <c r="D2668" s="28"/>
      <c r="E2668" s="30">
        <v>2</v>
      </c>
      <c r="F2668" s="30">
        <v>1388</v>
      </c>
      <c r="G2668" s="30">
        <v>2776</v>
      </c>
      <c r="H2668" s="30">
        <v>0</v>
      </c>
      <c r="I2668" s="30">
        <f t="shared" si="123"/>
        <v>2776</v>
      </c>
      <c r="J2668" s="30"/>
      <c r="K2668" s="30"/>
      <c r="L2668" s="30">
        <f t="shared" si="124"/>
        <v>2776</v>
      </c>
      <c r="M2668" s="31">
        <f t="shared" si="125"/>
        <v>1</v>
      </c>
    </row>
    <row r="2669" spans="1:13" x14ac:dyDescent="0.25">
      <c r="A2669" s="28" t="s">
        <v>15</v>
      </c>
      <c r="B2669" s="28" t="s">
        <v>5744</v>
      </c>
      <c r="C2669" s="29">
        <v>45099</v>
      </c>
      <c r="D2669" s="28" t="s">
        <v>5836</v>
      </c>
      <c r="E2669" s="30">
        <v>5</v>
      </c>
      <c r="F2669" s="30">
        <v>602</v>
      </c>
      <c r="G2669" s="30">
        <v>3010</v>
      </c>
      <c r="H2669" s="30">
        <v>0</v>
      </c>
      <c r="I2669" s="30">
        <f t="shared" si="123"/>
        <v>3010</v>
      </c>
      <c r="J2669" s="30">
        <v>350</v>
      </c>
      <c r="K2669" s="30">
        <v>1750</v>
      </c>
      <c r="L2669" s="30">
        <f t="shared" si="124"/>
        <v>1260</v>
      </c>
      <c r="M2669" s="31">
        <f t="shared" si="125"/>
        <v>0.41860465116279072</v>
      </c>
    </row>
    <row r="2670" spans="1:13" x14ac:dyDescent="0.25">
      <c r="A2670" s="28" t="s">
        <v>15</v>
      </c>
      <c r="B2670" s="28" t="s">
        <v>5744</v>
      </c>
      <c r="C2670" s="29">
        <v>45099</v>
      </c>
      <c r="D2670" s="28" t="s">
        <v>5837</v>
      </c>
      <c r="E2670" s="30">
        <v>10</v>
      </c>
      <c r="F2670" s="30">
        <v>65</v>
      </c>
      <c r="G2670" s="30">
        <v>650</v>
      </c>
      <c r="H2670" s="30">
        <v>0</v>
      </c>
      <c r="I2670" s="30">
        <f t="shared" si="123"/>
        <v>650</v>
      </c>
      <c r="J2670" s="30">
        <v>80</v>
      </c>
      <c r="K2670" s="30">
        <v>800</v>
      </c>
      <c r="L2670" s="30">
        <f t="shared" si="124"/>
        <v>-150</v>
      </c>
      <c r="M2670" s="31">
        <f t="shared" si="125"/>
        <v>-0.23076923076923078</v>
      </c>
    </row>
    <row r="2671" spans="1:13" x14ac:dyDescent="0.25">
      <c r="A2671" s="28" t="s">
        <v>15</v>
      </c>
      <c r="B2671" s="28" t="s">
        <v>5744</v>
      </c>
      <c r="C2671" s="29">
        <v>45099</v>
      </c>
      <c r="D2671" s="28"/>
      <c r="E2671" s="30">
        <v>5</v>
      </c>
      <c r="F2671" s="30">
        <v>740</v>
      </c>
      <c r="G2671" s="30">
        <v>3700</v>
      </c>
      <c r="H2671" s="30">
        <v>0</v>
      </c>
      <c r="I2671" s="30">
        <f t="shared" si="123"/>
        <v>3700</v>
      </c>
      <c r="J2671" s="30"/>
      <c r="K2671" s="30"/>
      <c r="L2671" s="30">
        <f t="shared" si="124"/>
        <v>3700</v>
      </c>
      <c r="M2671" s="31">
        <f t="shared" si="125"/>
        <v>1</v>
      </c>
    </row>
    <row r="2672" spans="1:13" x14ac:dyDescent="0.25">
      <c r="A2672" s="28" t="s">
        <v>15</v>
      </c>
      <c r="B2672" s="28" t="s">
        <v>5744</v>
      </c>
      <c r="C2672" s="29">
        <v>45099</v>
      </c>
      <c r="D2672" s="28"/>
      <c r="E2672" s="30">
        <v>3</v>
      </c>
      <c r="F2672" s="30">
        <v>7400</v>
      </c>
      <c r="G2672" s="30">
        <v>22200</v>
      </c>
      <c r="H2672" s="30">
        <v>0</v>
      </c>
      <c r="I2672" s="30">
        <f t="shared" si="123"/>
        <v>22200</v>
      </c>
      <c r="J2672" s="30"/>
      <c r="K2672" s="30"/>
      <c r="L2672" s="30">
        <f t="shared" si="124"/>
        <v>22200</v>
      </c>
      <c r="M2672" s="31">
        <f t="shared" si="125"/>
        <v>1</v>
      </c>
    </row>
    <row r="2673" spans="1:13" x14ac:dyDescent="0.25">
      <c r="A2673" s="28" t="s">
        <v>15</v>
      </c>
      <c r="B2673" s="28" t="s">
        <v>5744</v>
      </c>
      <c r="C2673" s="29">
        <v>45099</v>
      </c>
      <c r="D2673" s="28"/>
      <c r="E2673" s="30">
        <v>6</v>
      </c>
      <c r="F2673" s="30">
        <v>5180</v>
      </c>
      <c r="G2673" s="30">
        <v>31080</v>
      </c>
      <c r="H2673" s="30">
        <v>0</v>
      </c>
      <c r="I2673" s="30">
        <f t="shared" si="123"/>
        <v>31080</v>
      </c>
      <c r="J2673" s="30"/>
      <c r="K2673" s="30"/>
      <c r="L2673" s="30">
        <f t="shared" si="124"/>
        <v>31080</v>
      </c>
      <c r="M2673" s="31">
        <f t="shared" si="125"/>
        <v>1</v>
      </c>
    </row>
    <row r="2674" spans="1:13" x14ac:dyDescent="0.25">
      <c r="A2674" s="28" t="s">
        <v>15</v>
      </c>
      <c r="B2674" s="28" t="s">
        <v>5744</v>
      </c>
      <c r="C2674" s="29">
        <v>45099</v>
      </c>
      <c r="D2674" s="28"/>
      <c r="E2674" s="30">
        <v>1</v>
      </c>
      <c r="F2674" s="30">
        <v>5100</v>
      </c>
      <c r="G2674" s="30">
        <v>5100</v>
      </c>
      <c r="H2674" s="30">
        <v>0</v>
      </c>
      <c r="I2674" s="30">
        <f t="shared" si="123"/>
        <v>5100</v>
      </c>
      <c r="J2674" s="30"/>
      <c r="K2674" s="30"/>
      <c r="L2674" s="30">
        <f t="shared" si="124"/>
        <v>5100</v>
      </c>
      <c r="M2674" s="31">
        <f t="shared" si="125"/>
        <v>1</v>
      </c>
    </row>
    <row r="2675" spans="1:13" x14ac:dyDescent="0.25">
      <c r="A2675" s="28" t="s">
        <v>15</v>
      </c>
      <c r="B2675" s="28" t="s">
        <v>5838</v>
      </c>
      <c r="C2675" s="29">
        <v>45100</v>
      </c>
      <c r="D2675" s="28" t="s">
        <v>5314</v>
      </c>
      <c r="E2675" s="30">
        <v>50</v>
      </c>
      <c r="F2675" s="30">
        <v>46</v>
      </c>
      <c r="G2675" s="30">
        <v>2300</v>
      </c>
      <c r="H2675" s="30">
        <v>0</v>
      </c>
      <c r="I2675" s="30">
        <f t="shared" si="123"/>
        <v>2300</v>
      </c>
      <c r="J2675" s="30">
        <v>42</v>
      </c>
      <c r="K2675" s="30">
        <v>2100</v>
      </c>
      <c r="L2675" s="30">
        <f t="shared" si="124"/>
        <v>200</v>
      </c>
      <c r="M2675" s="31">
        <f t="shared" si="125"/>
        <v>8.6956521739130432E-2</v>
      </c>
    </row>
    <row r="2676" spans="1:13" x14ac:dyDescent="0.25">
      <c r="A2676" s="28" t="s">
        <v>15</v>
      </c>
      <c r="B2676" s="28" t="s">
        <v>5838</v>
      </c>
      <c r="C2676" s="29">
        <v>45100</v>
      </c>
      <c r="D2676" s="28" t="s">
        <v>5315</v>
      </c>
      <c r="E2676" s="30">
        <v>1</v>
      </c>
      <c r="F2676" s="30">
        <v>450</v>
      </c>
      <c r="G2676" s="30">
        <v>450</v>
      </c>
      <c r="H2676" s="30">
        <v>0</v>
      </c>
      <c r="I2676" s="30">
        <f t="shared" si="123"/>
        <v>450</v>
      </c>
      <c r="J2676" s="30">
        <v>2.19</v>
      </c>
      <c r="K2676" s="30">
        <v>2.19</v>
      </c>
      <c r="L2676" s="30">
        <f t="shared" si="124"/>
        <v>447.81</v>
      </c>
      <c r="M2676" s="31">
        <f t="shared" si="125"/>
        <v>0.99513333333333331</v>
      </c>
    </row>
    <row r="2677" spans="1:13" x14ac:dyDescent="0.25">
      <c r="A2677" s="28" t="s">
        <v>15</v>
      </c>
      <c r="B2677" s="28" t="s">
        <v>5838</v>
      </c>
      <c r="C2677" s="29">
        <v>45100</v>
      </c>
      <c r="D2677" s="28" t="s">
        <v>5316</v>
      </c>
      <c r="E2677" s="30">
        <v>20</v>
      </c>
      <c r="F2677" s="30">
        <v>110</v>
      </c>
      <c r="G2677" s="30">
        <v>2200</v>
      </c>
      <c r="H2677" s="30">
        <v>0</v>
      </c>
      <c r="I2677" s="30">
        <f t="shared" si="123"/>
        <v>2200</v>
      </c>
      <c r="J2677" s="30">
        <v>69</v>
      </c>
      <c r="K2677" s="30">
        <v>1380</v>
      </c>
      <c r="L2677" s="30">
        <f t="shared" si="124"/>
        <v>820</v>
      </c>
      <c r="M2677" s="31">
        <f t="shared" si="125"/>
        <v>0.37272727272727274</v>
      </c>
    </row>
    <row r="2678" spans="1:13" x14ac:dyDescent="0.25">
      <c r="A2678" s="28" t="s">
        <v>15</v>
      </c>
      <c r="B2678" s="28" t="s">
        <v>5839</v>
      </c>
      <c r="C2678" s="29">
        <v>45100</v>
      </c>
      <c r="D2678" s="28" t="s">
        <v>5301</v>
      </c>
      <c r="E2678" s="30">
        <v>20</v>
      </c>
      <c r="F2678" s="30">
        <v>47.5</v>
      </c>
      <c r="G2678" s="30">
        <v>950</v>
      </c>
      <c r="H2678" s="30">
        <v>0</v>
      </c>
      <c r="I2678" s="30">
        <f t="shared" si="123"/>
        <v>950</v>
      </c>
      <c r="J2678" s="30">
        <v>19</v>
      </c>
      <c r="K2678" s="30">
        <v>380</v>
      </c>
      <c r="L2678" s="30">
        <f t="shared" si="124"/>
        <v>570</v>
      </c>
      <c r="M2678" s="31">
        <f t="shared" si="125"/>
        <v>0.6</v>
      </c>
    </row>
    <row r="2679" spans="1:13" x14ac:dyDescent="0.25">
      <c r="A2679" s="28" t="s">
        <v>15</v>
      </c>
      <c r="B2679" s="28" t="s">
        <v>5839</v>
      </c>
      <c r="C2679" s="29">
        <v>45100</v>
      </c>
      <c r="D2679" s="28" t="s">
        <v>5302</v>
      </c>
      <c r="E2679" s="30">
        <v>10</v>
      </c>
      <c r="F2679" s="30">
        <v>60</v>
      </c>
      <c r="G2679" s="30">
        <v>600</v>
      </c>
      <c r="H2679" s="30">
        <v>0</v>
      </c>
      <c r="I2679" s="30">
        <f t="shared" si="123"/>
        <v>600</v>
      </c>
      <c r="J2679" s="30">
        <v>48</v>
      </c>
      <c r="K2679" s="30">
        <v>480</v>
      </c>
      <c r="L2679" s="30">
        <f t="shared" si="124"/>
        <v>120</v>
      </c>
      <c r="M2679" s="31">
        <f t="shared" si="125"/>
        <v>0.2</v>
      </c>
    </row>
    <row r="2680" spans="1:13" x14ac:dyDescent="0.25">
      <c r="A2680" s="28" t="s">
        <v>15</v>
      </c>
      <c r="B2680" s="28" t="s">
        <v>5839</v>
      </c>
      <c r="C2680" s="29">
        <v>45100</v>
      </c>
      <c r="D2680" s="28" t="s">
        <v>5303</v>
      </c>
      <c r="E2680" s="30">
        <v>20</v>
      </c>
      <c r="F2680" s="30">
        <v>15</v>
      </c>
      <c r="G2680" s="30">
        <v>300</v>
      </c>
      <c r="H2680" s="30">
        <v>0</v>
      </c>
      <c r="I2680" s="30">
        <f t="shared" si="123"/>
        <v>300</v>
      </c>
      <c r="J2680" s="30">
        <v>6.5</v>
      </c>
      <c r="K2680" s="30">
        <v>130</v>
      </c>
      <c r="L2680" s="30">
        <f t="shared" si="124"/>
        <v>170</v>
      </c>
      <c r="M2680" s="31">
        <f t="shared" si="125"/>
        <v>0.56666666666666665</v>
      </c>
    </row>
    <row r="2681" spans="1:13" x14ac:dyDescent="0.25">
      <c r="A2681" s="28" t="s">
        <v>15</v>
      </c>
      <c r="B2681" s="28" t="s">
        <v>5839</v>
      </c>
      <c r="C2681" s="29">
        <v>45100</v>
      </c>
      <c r="D2681" s="28" t="s">
        <v>5304</v>
      </c>
      <c r="E2681" s="30">
        <v>10</v>
      </c>
      <c r="F2681" s="30">
        <v>42</v>
      </c>
      <c r="G2681" s="30">
        <v>420</v>
      </c>
      <c r="H2681" s="30">
        <v>0</v>
      </c>
      <c r="I2681" s="30">
        <f t="shared" si="123"/>
        <v>420</v>
      </c>
      <c r="J2681" s="30">
        <v>23</v>
      </c>
      <c r="K2681" s="30">
        <v>230</v>
      </c>
      <c r="L2681" s="30">
        <f t="shared" si="124"/>
        <v>190</v>
      </c>
      <c r="M2681" s="31">
        <f t="shared" si="125"/>
        <v>0.45238095238095238</v>
      </c>
    </row>
    <row r="2682" spans="1:13" x14ac:dyDescent="0.25">
      <c r="A2682" s="28" t="s">
        <v>15</v>
      </c>
      <c r="B2682" s="28" t="s">
        <v>5839</v>
      </c>
      <c r="C2682" s="29">
        <v>45100</v>
      </c>
      <c r="D2682" s="28" t="s">
        <v>5305</v>
      </c>
      <c r="E2682" s="30">
        <v>10</v>
      </c>
      <c r="F2682" s="30">
        <v>150</v>
      </c>
      <c r="G2682" s="30">
        <v>1500</v>
      </c>
      <c r="H2682" s="30">
        <v>0</v>
      </c>
      <c r="I2682" s="30">
        <f t="shared" si="123"/>
        <v>1500</v>
      </c>
      <c r="J2682" s="30">
        <v>130</v>
      </c>
      <c r="K2682" s="30">
        <v>1300</v>
      </c>
      <c r="L2682" s="30">
        <f t="shared" si="124"/>
        <v>200</v>
      </c>
      <c r="M2682" s="31">
        <f t="shared" si="125"/>
        <v>0.13333333333333333</v>
      </c>
    </row>
    <row r="2683" spans="1:13" x14ac:dyDescent="0.25">
      <c r="A2683" s="28" t="s">
        <v>15</v>
      </c>
      <c r="B2683" s="28" t="s">
        <v>5839</v>
      </c>
      <c r="C2683" s="29">
        <v>45100</v>
      </c>
      <c r="D2683" s="28" t="s">
        <v>5306</v>
      </c>
      <c r="E2683" s="30">
        <v>20</v>
      </c>
      <c r="F2683" s="30">
        <v>335</v>
      </c>
      <c r="G2683" s="30">
        <v>6700</v>
      </c>
      <c r="H2683" s="30">
        <v>0</v>
      </c>
      <c r="I2683" s="30">
        <f t="shared" si="123"/>
        <v>6700</v>
      </c>
      <c r="J2683" s="30">
        <v>275</v>
      </c>
      <c r="K2683" s="30">
        <v>5500</v>
      </c>
      <c r="L2683" s="30">
        <f t="shared" si="124"/>
        <v>1200</v>
      </c>
      <c r="M2683" s="31">
        <f t="shared" si="125"/>
        <v>0.17910447761194029</v>
      </c>
    </row>
    <row r="2684" spans="1:13" x14ac:dyDescent="0.25">
      <c r="A2684" s="28" t="s">
        <v>15</v>
      </c>
      <c r="B2684" s="28" t="s">
        <v>5840</v>
      </c>
      <c r="C2684" s="29">
        <v>45100</v>
      </c>
      <c r="D2684" s="28"/>
      <c r="E2684" s="30">
        <v>100</v>
      </c>
      <c r="F2684" s="30">
        <v>60</v>
      </c>
      <c r="G2684" s="30">
        <v>6000</v>
      </c>
      <c r="H2684" s="30">
        <v>0</v>
      </c>
      <c r="I2684" s="30">
        <f t="shared" si="123"/>
        <v>6000</v>
      </c>
      <c r="J2684" s="30"/>
      <c r="K2684" s="30"/>
      <c r="L2684" s="30">
        <f t="shared" si="124"/>
        <v>6000</v>
      </c>
      <c r="M2684" s="31">
        <f t="shared" si="125"/>
        <v>1</v>
      </c>
    </row>
    <row r="2685" spans="1:13" x14ac:dyDescent="0.25">
      <c r="A2685" s="28" t="s">
        <v>15</v>
      </c>
      <c r="B2685" s="28" t="s">
        <v>5840</v>
      </c>
      <c r="C2685" s="29">
        <v>45100</v>
      </c>
      <c r="D2685" s="28"/>
      <c r="E2685" s="30">
        <v>30</v>
      </c>
      <c r="F2685" s="30">
        <v>582</v>
      </c>
      <c r="G2685" s="30">
        <v>17460</v>
      </c>
      <c r="H2685" s="30">
        <v>0</v>
      </c>
      <c r="I2685" s="30">
        <f t="shared" si="123"/>
        <v>17460</v>
      </c>
      <c r="J2685" s="30"/>
      <c r="K2685" s="30"/>
      <c r="L2685" s="30">
        <f t="shared" si="124"/>
        <v>17460</v>
      </c>
      <c r="M2685" s="31">
        <f t="shared" si="125"/>
        <v>1</v>
      </c>
    </row>
    <row r="2686" spans="1:13" x14ac:dyDescent="0.25">
      <c r="A2686" s="28" t="s">
        <v>15</v>
      </c>
      <c r="B2686" s="28" t="s">
        <v>5840</v>
      </c>
      <c r="C2686" s="29">
        <v>45100</v>
      </c>
      <c r="D2686" s="28" t="s">
        <v>3078</v>
      </c>
      <c r="E2686" s="30">
        <v>5</v>
      </c>
      <c r="F2686" s="30">
        <v>1280</v>
      </c>
      <c r="G2686" s="30">
        <v>6400</v>
      </c>
      <c r="H2686" s="30">
        <v>0</v>
      </c>
      <c r="I2686" s="30">
        <f t="shared" si="123"/>
        <v>6400</v>
      </c>
      <c r="J2686" s="30">
        <v>520</v>
      </c>
      <c r="K2686" s="30">
        <v>2600</v>
      </c>
      <c r="L2686" s="30">
        <f t="shared" si="124"/>
        <v>3800</v>
      </c>
      <c r="M2686" s="31">
        <f t="shared" si="125"/>
        <v>0.59375</v>
      </c>
    </row>
    <row r="2687" spans="1:13" x14ac:dyDescent="0.25">
      <c r="A2687" s="28" t="s">
        <v>15</v>
      </c>
      <c r="B2687" s="28" t="s">
        <v>5839</v>
      </c>
      <c r="C2687" s="29">
        <v>45100</v>
      </c>
      <c r="D2687" s="28" t="s">
        <v>5307</v>
      </c>
      <c r="E2687" s="30">
        <v>20</v>
      </c>
      <c r="F2687" s="30">
        <v>335</v>
      </c>
      <c r="G2687" s="30">
        <v>6700</v>
      </c>
      <c r="H2687" s="30">
        <v>0</v>
      </c>
      <c r="I2687" s="30">
        <f t="shared" si="123"/>
        <v>6700</v>
      </c>
      <c r="J2687" s="30">
        <v>275</v>
      </c>
      <c r="K2687" s="30">
        <v>5500</v>
      </c>
      <c r="L2687" s="30">
        <f t="shared" si="124"/>
        <v>1200</v>
      </c>
      <c r="M2687" s="31">
        <f t="shared" si="125"/>
        <v>0.17910447761194029</v>
      </c>
    </row>
    <row r="2688" spans="1:13" x14ac:dyDescent="0.25">
      <c r="A2688" s="28" t="s">
        <v>15</v>
      </c>
      <c r="B2688" s="28" t="s">
        <v>5840</v>
      </c>
      <c r="C2688" s="29">
        <v>45100</v>
      </c>
      <c r="D2688" s="28" t="s">
        <v>195</v>
      </c>
      <c r="E2688" s="30">
        <v>10</v>
      </c>
      <c r="F2688" s="30">
        <v>550</v>
      </c>
      <c r="G2688" s="30">
        <v>5500</v>
      </c>
      <c r="H2688" s="30">
        <v>0</v>
      </c>
      <c r="I2688" s="30">
        <f t="shared" si="123"/>
        <v>5500</v>
      </c>
      <c r="J2688" s="30">
        <v>180</v>
      </c>
      <c r="K2688" s="30">
        <v>1800</v>
      </c>
      <c r="L2688" s="30">
        <f t="shared" si="124"/>
        <v>3700</v>
      </c>
      <c r="M2688" s="31">
        <f t="shared" si="125"/>
        <v>0.67272727272727273</v>
      </c>
    </row>
    <row r="2689" spans="1:13" x14ac:dyDescent="0.25">
      <c r="A2689" s="28" t="s">
        <v>15</v>
      </c>
      <c r="B2689" s="28" t="s">
        <v>5840</v>
      </c>
      <c r="C2689" s="29">
        <v>45100</v>
      </c>
      <c r="D2689" s="28"/>
      <c r="E2689" s="30">
        <v>20</v>
      </c>
      <c r="F2689" s="30">
        <v>205</v>
      </c>
      <c r="G2689" s="30">
        <v>4100</v>
      </c>
      <c r="H2689" s="30">
        <v>0</v>
      </c>
      <c r="I2689" s="30">
        <f t="shared" si="123"/>
        <v>4100</v>
      </c>
      <c r="J2689" s="30"/>
      <c r="K2689" s="30"/>
      <c r="L2689" s="30">
        <f t="shared" si="124"/>
        <v>4100</v>
      </c>
      <c r="M2689" s="31">
        <f t="shared" si="125"/>
        <v>1</v>
      </c>
    </row>
    <row r="2690" spans="1:13" x14ac:dyDescent="0.25">
      <c r="A2690" s="28" t="s">
        <v>15</v>
      </c>
      <c r="B2690" s="28" t="s">
        <v>5839</v>
      </c>
      <c r="C2690" s="29">
        <v>45100</v>
      </c>
      <c r="D2690" s="28" t="s">
        <v>5308</v>
      </c>
      <c r="E2690" s="30">
        <v>20</v>
      </c>
      <c r="F2690" s="30">
        <v>335</v>
      </c>
      <c r="G2690" s="30">
        <v>6700</v>
      </c>
      <c r="H2690" s="30">
        <v>0</v>
      </c>
      <c r="I2690" s="30">
        <f t="shared" si="123"/>
        <v>6700</v>
      </c>
      <c r="J2690" s="30">
        <v>275</v>
      </c>
      <c r="K2690" s="30">
        <v>5500</v>
      </c>
      <c r="L2690" s="30">
        <f t="shared" si="124"/>
        <v>1200</v>
      </c>
      <c r="M2690" s="31">
        <f t="shared" si="125"/>
        <v>0.17910447761194029</v>
      </c>
    </row>
    <row r="2691" spans="1:13" x14ac:dyDescent="0.25">
      <c r="A2691" s="28" t="s">
        <v>15</v>
      </c>
      <c r="B2691" s="28" t="s">
        <v>5840</v>
      </c>
      <c r="C2691" s="29">
        <v>45100</v>
      </c>
      <c r="D2691" s="28" t="s">
        <v>4965</v>
      </c>
      <c r="E2691" s="30">
        <v>20</v>
      </c>
      <c r="F2691" s="30">
        <v>525</v>
      </c>
      <c r="G2691" s="30">
        <v>10500</v>
      </c>
      <c r="H2691" s="30">
        <v>0</v>
      </c>
      <c r="I2691" s="30">
        <f t="shared" si="123"/>
        <v>10500</v>
      </c>
      <c r="J2691" s="30">
        <v>250</v>
      </c>
      <c r="K2691" s="30">
        <v>5000</v>
      </c>
      <c r="L2691" s="30">
        <f t="shared" si="124"/>
        <v>5500</v>
      </c>
      <c r="M2691" s="31">
        <f t="shared" si="125"/>
        <v>0.52380952380952384</v>
      </c>
    </row>
    <row r="2692" spans="1:13" x14ac:dyDescent="0.25">
      <c r="A2692" s="28" t="s">
        <v>15</v>
      </c>
      <c r="B2692" s="28" t="s">
        <v>5840</v>
      </c>
      <c r="C2692" s="29">
        <v>45100</v>
      </c>
      <c r="D2692" s="28" t="s">
        <v>4928</v>
      </c>
      <c r="E2692" s="30">
        <v>70</v>
      </c>
      <c r="F2692" s="30">
        <v>120</v>
      </c>
      <c r="G2692" s="30">
        <v>8400</v>
      </c>
      <c r="H2692" s="30">
        <v>0</v>
      </c>
      <c r="I2692" s="30">
        <f t="shared" si="123"/>
        <v>8400</v>
      </c>
      <c r="J2692" s="30">
        <v>40</v>
      </c>
      <c r="K2692" s="30">
        <v>2800</v>
      </c>
      <c r="L2692" s="30">
        <f t="shared" si="124"/>
        <v>5600</v>
      </c>
      <c r="M2692" s="31">
        <f t="shared" si="125"/>
        <v>0.66666666666666663</v>
      </c>
    </row>
    <row r="2693" spans="1:13" x14ac:dyDescent="0.25">
      <c r="A2693" s="28" t="s">
        <v>15</v>
      </c>
      <c r="B2693" s="28" t="s">
        <v>5840</v>
      </c>
      <c r="C2693" s="29">
        <v>45100</v>
      </c>
      <c r="D2693" s="28" t="s">
        <v>4316</v>
      </c>
      <c r="E2693" s="30">
        <v>10</v>
      </c>
      <c r="F2693" s="30">
        <v>540</v>
      </c>
      <c r="G2693" s="30">
        <v>5400</v>
      </c>
      <c r="H2693" s="30">
        <v>0</v>
      </c>
      <c r="I2693" s="30">
        <f t="shared" si="123"/>
        <v>5400</v>
      </c>
      <c r="J2693" s="30">
        <v>230</v>
      </c>
      <c r="K2693" s="30">
        <v>2300</v>
      </c>
      <c r="L2693" s="30">
        <f t="shared" si="124"/>
        <v>3100</v>
      </c>
      <c r="M2693" s="31">
        <f t="shared" si="125"/>
        <v>0.57407407407407407</v>
      </c>
    </row>
    <row r="2694" spans="1:13" x14ac:dyDescent="0.25">
      <c r="A2694" s="28" t="s">
        <v>15</v>
      </c>
      <c r="B2694" s="28" t="s">
        <v>5840</v>
      </c>
      <c r="C2694" s="29">
        <v>45100</v>
      </c>
      <c r="D2694" s="28" t="s">
        <v>5841</v>
      </c>
      <c r="E2694" s="30">
        <v>20</v>
      </c>
      <c r="F2694" s="30">
        <v>540</v>
      </c>
      <c r="G2694" s="30">
        <v>10800</v>
      </c>
      <c r="H2694" s="30">
        <v>0</v>
      </c>
      <c r="I2694" s="30">
        <f t="shared" si="123"/>
        <v>10800</v>
      </c>
      <c r="J2694" s="30">
        <v>163</v>
      </c>
      <c r="K2694" s="30">
        <v>3260</v>
      </c>
      <c r="L2694" s="30">
        <f t="shared" si="124"/>
        <v>7540</v>
      </c>
      <c r="M2694" s="31">
        <f t="shared" si="125"/>
        <v>0.69814814814814818</v>
      </c>
    </row>
    <row r="2695" spans="1:13" x14ac:dyDescent="0.25">
      <c r="A2695" s="28" t="s">
        <v>15</v>
      </c>
      <c r="B2695" s="28" t="s">
        <v>5840</v>
      </c>
      <c r="C2695" s="29">
        <v>45100</v>
      </c>
      <c r="D2695" s="28" t="s">
        <v>4454</v>
      </c>
      <c r="E2695" s="30">
        <v>20</v>
      </c>
      <c r="F2695" s="30">
        <v>540</v>
      </c>
      <c r="G2695" s="30">
        <v>10800</v>
      </c>
      <c r="H2695" s="30">
        <v>0</v>
      </c>
      <c r="I2695" s="30">
        <f t="shared" si="123"/>
        <v>10800</v>
      </c>
      <c r="J2695" s="30">
        <v>240</v>
      </c>
      <c r="K2695" s="30">
        <v>4800</v>
      </c>
      <c r="L2695" s="30">
        <f t="shared" si="124"/>
        <v>6000</v>
      </c>
      <c r="M2695" s="31">
        <f t="shared" si="125"/>
        <v>0.55555555555555558</v>
      </c>
    </row>
    <row r="2696" spans="1:13" x14ac:dyDescent="0.25">
      <c r="A2696" s="28" t="s">
        <v>15</v>
      </c>
      <c r="B2696" s="28" t="s">
        <v>5840</v>
      </c>
      <c r="C2696" s="29">
        <v>45100</v>
      </c>
      <c r="D2696" s="28" t="s">
        <v>5842</v>
      </c>
      <c r="E2696" s="30">
        <v>10</v>
      </c>
      <c r="F2696" s="30">
        <v>540</v>
      </c>
      <c r="G2696" s="30">
        <v>5400</v>
      </c>
      <c r="H2696" s="30">
        <v>0</v>
      </c>
      <c r="I2696" s="30">
        <f t="shared" ref="I2696:I2759" si="126">+G2696-H2696</f>
        <v>5400</v>
      </c>
      <c r="J2696" s="30">
        <v>160</v>
      </c>
      <c r="K2696" s="30">
        <v>1600</v>
      </c>
      <c r="L2696" s="30">
        <f t="shared" ref="L2696:L2759" si="127">+I2696-K2696</f>
        <v>3800</v>
      </c>
      <c r="M2696" s="31">
        <f t="shared" ref="M2696:M2759" si="128">+L2696/G2696</f>
        <v>0.70370370370370372</v>
      </c>
    </row>
    <row r="2697" spans="1:13" x14ac:dyDescent="0.25">
      <c r="A2697" s="28" t="s">
        <v>15</v>
      </c>
      <c r="B2697" s="28" t="s">
        <v>5840</v>
      </c>
      <c r="C2697" s="29">
        <v>45100</v>
      </c>
      <c r="D2697" s="28" t="s">
        <v>853</v>
      </c>
      <c r="E2697" s="30">
        <v>40</v>
      </c>
      <c r="F2697" s="30">
        <v>200</v>
      </c>
      <c r="G2697" s="30">
        <v>8000</v>
      </c>
      <c r="H2697" s="30">
        <v>0</v>
      </c>
      <c r="I2697" s="30">
        <f t="shared" si="126"/>
        <v>8000</v>
      </c>
      <c r="J2697" s="30">
        <v>90</v>
      </c>
      <c r="K2697" s="30">
        <v>3600</v>
      </c>
      <c r="L2697" s="30">
        <f t="shared" si="127"/>
        <v>4400</v>
      </c>
      <c r="M2697" s="31">
        <f t="shared" si="128"/>
        <v>0.55000000000000004</v>
      </c>
    </row>
    <row r="2698" spans="1:13" x14ac:dyDescent="0.25">
      <c r="A2698" s="28" t="s">
        <v>15</v>
      </c>
      <c r="B2698" s="28" t="s">
        <v>5840</v>
      </c>
      <c r="C2698" s="29">
        <v>45100</v>
      </c>
      <c r="D2698" s="28"/>
      <c r="E2698" s="30">
        <v>50</v>
      </c>
      <c r="F2698" s="30">
        <v>1105</v>
      </c>
      <c r="G2698" s="30">
        <v>55250</v>
      </c>
      <c r="H2698" s="30">
        <v>0</v>
      </c>
      <c r="I2698" s="30">
        <f t="shared" si="126"/>
        <v>55250</v>
      </c>
      <c r="J2698" s="30"/>
      <c r="K2698" s="30"/>
      <c r="L2698" s="30">
        <f t="shared" si="127"/>
        <v>55250</v>
      </c>
      <c r="M2698" s="31">
        <f t="shared" si="128"/>
        <v>1</v>
      </c>
    </row>
    <row r="2699" spans="1:13" x14ac:dyDescent="0.25">
      <c r="A2699" s="28" t="s">
        <v>15</v>
      </c>
      <c r="B2699" s="28" t="s">
        <v>5840</v>
      </c>
      <c r="C2699" s="29">
        <v>45100</v>
      </c>
      <c r="D2699" s="28" t="s">
        <v>5367</v>
      </c>
      <c r="E2699" s="30">
        <v>30</v>
      </c>
      <c r="F2699" s="30">
        <v>480</v>
      </c>
      <c r="G2699" s="30">
        <v>14400</v>
      </c>
      <c r="H2699" s="30">
        <v>0</v>
      </c>
      <c r="I2699" s="30">
        <f t="shared" si="126"/>
        <v>14400</v>
      </c>
      <c r="J2699" s="30">
        <v>120</v>
      </c>
      <c r="K2699" s="30">
        <v>3600</v>
      </c>
      <c r="L2699" s="30">
        <f t="shared" si="127"/>
        <v>10800</v>
      </c>
      <c r="M2699" s="31">
        <f t="shared" si="128"/>
        <v>0.75</v>
      </c>
    </row>
    <row r="2700" spans="1:13" x14ac:dyDescent="0.25">
      <c r="A2700" s="28" t="s">
        <v>15</v>
      </c>
      <c r="B2700" s="28" t="s">
        <v>5840</v>
      </c>
      <c r="C2700" s="29">
        <v>45100</v>
      </c>
      <c r="D2700" s="28" t="s">
        <v>4453</v>
      </c>
      <c r="E2700" s="30">
        <v>50</v>
      </c>
      <c r="F2700" s="30">
        <v>540</v>
      </c>
      <c r="G2700" s="30">
        <v>27000</v>
      </c>
      <c r="H2700" s="30">
        <v>0</v>
      </c>
      <c r="I2700" s="30">
        <f t="shared" si="126"/>
        <v>27000</v>
      </c>
      <c r="J2700" s="30">
        <v>150</v>
      </c>
      <c r="K2700" s="30">
        <v>7500</v>
      </c>
      <c r="L2700" s="30">
        <f t="shared" si="127"/>
        <v>19500</v>
      </c>
      <c r="M2700" s="31">
        <f t="shared" si="128"/>
        <v>0.72222222222222221</v>
      </c>
    </row>
    <row r="2701" spans="1:13" x14ac:dyDescent="0.25">
      <c r="A2701" s="28" t="s">
        <v>15</v>
      </c>
      <c r="B2701" s="28" t="s">
        <v>5840</v>
      </c>
      <c r="C2701" s="29">
        <v>45100</v>
      </c>
      <c r="D2701" s="28"/>
      <c r="E2701" s="30">
        <v>100</v>
      </c>
      <c r="F2701" s="30">
        <v>55</v>
      </c>
      <c r="G2701" s="30">
        <v>5500</v>
      </c>
      <c r="H2701" s="30">
        <v>0</v>
      </c>
      <c r="I2701" s="30">
        <f t="shared" si="126"/>
        <v>5500</v>
      </c>
      <c r="J2701" s="30"/>
      <c r="K2701" s="30"/>
      <c r="L2701" s="30">
        <f t="shared" si="127"/>
        <v>5500</v>
      </c>
      <c r="M2701" s="31">
        <f t="shared" si="128"/>
        <v>1</v>
      </c>
    </row>
    <row r="2702" spans="1:13" x14ac:dyDescent="0.25">
      <c r="A2702" s="28" t="s">
        <v>15</v>
      </c>
      <c r="B2702" s="28" t="s">
        <v>5840</v>
      </c>
      <c r="C2702" s="29">
        <v>45100</v>
      </c>
      <c r="D2702" s="28" t="s">
        <v>194</v>
      </c>
      <c r="E2702" s="30">
        <v>500</v>
      </c>
      <c r="F2702" s="30">
        <v>50</v>
      </c>
      <c r="G2702" s="30">
        <v>25000</v>
      </c>
      <c r="H2702" s="30">
        <v>0</v>
      </c>
      <c r="I2702" s="30">
        <f t="shared" si="126"/>
        <v>25000</v>
      </c>
      <c r="J2702" s="30">
        <v>16</v>
      </c>
      <c r="K2702" s="30">
        <v>8000</v>
      </c>
      <c r="L2702" s="30">
        <f t="shared" si="127"/>
        <v>17000</v>
      </c>
      <c r="M2702" s="31">
        <f t="shared" si="128"/>
        <v>0.68</v>
      </c>
    </row>
    <row r="2703" spans="1:13" x14ac:dyDescent="0.25">
      <c r="A2703" s="28" t="s">
        <v>15</v>
      </c>
      <c r="B2703" s="28" t="s">
        <v>5840</v>
      </c>
      <c r="C2703" s="29">
        <v>45100</v>
      </c>
      <c r="D2703" s="28"/>
      <c r="E2703" s="30">
        <v>30</v>
      </c>
      <c r="F2703" s="30">
        <v>222</v>
      </c>
      <c r="G2703" s="30">
        <v>6660</v>
      </c>
      <c r="H2703" s="30">
        <v>0</v>
      </c>
      <c r="I2703" s="30">
        <f t="shared" si="126"/>
        <v>6660</v>
      </c>
      <c r="J2703" s="30"/>
      <c r="K2703" s="30"/>
      <c r="L2703" s="30">
        <f t="shared" si="127"/>
        <v>6660</v>
      </c>
      <c r="M2703" s="31">
        <f t="shared" si="128"/>
        <v>1</v>
      </c>
    </row>
    <row r="2704" spans="1:13" x14ac:dyDescent="0.25">
      <c r="A2704" s="28" t="s">
        <v>15</v>
      </c>
      <c r="B2704" s="28" t="s">
        <v>5840</v>
      </c>
      <c r="C2704" s="29">
        <v>45100</v>
      </c>
      <c r="D2704" s="28"/>
      <c r="E2704" s="30">
        <v>100</v>
      </c>
      <c r="F2704" s="30">
        <v>230</v>
      </c>
      <c r="G2704" s="30">
        <v>23000</v>
      </c>
      <c r="H2704" s="30">
        <v>0</v>
      </c>
      <c r="I2704" s="30">
        <f t="shared" si="126"/>
        <v>23000</v>
      </c>
      <c r="J2704" s="30"/>
      <c r="K2704" s="30"/>
      <c r="L2704" s="30">
        <f t="shared" si="127"/>
        <v>23000</v>
      </c>
      <c r="M2704" s="31">
        <f t="shared" si="128"/>
        <v>1</v>
      </c>
    </row>
    <row r="2705" spans="1:13" x14ac:dyDescent="0.25">
      <c r="A2705" s="28" t="s">
        <v>15</v>
      </c>
      <c r="B2705" s="28" t="s">
        <v>5840</v>
      </c>
      <c r="C2705" s="29">
        <v>45100</v>
      </c>
      <c r="D2705" s="28"/>
      <c r="E2705" s="30">
        <v>300</v>
      </c>
      <c r="F2705" s="30">
        <v>42</v>
      </c>
      <c r="G2705" s="30">
        <v>12600</v>
      </c>
      <c r="H2705" s="30">
        <v>0</v>
      </c>
      <c r="I2705" s="30">
        <f t="shared" si="126"/>
        <v>12600</v>
      </c>
      <c r="J2705" s="30"/>
      <c r="K2705" s="30"/>
      <c r="L2705" s="30">
        <f t="shared" si="127"/>
        <v>12600</v>
      </c>
      <c r="M2705" s="31">
        <f t="shared" si="128"/>
        <v>1</v>
      </c>
    </row>
    <row r="2706" spans="1:13" x14ac:dyDescent="0.25">
      <c r="A2706" s="28" t="s">
        <v>15</v>
      </c>
      <c r="B2706" s="28" t="s">
        <v>5840</v>
      </c>
      <c r="C2706" s="29">
        <v>45100</v>
      </c>
      <c r="D2706" s="28" t="s">
        <v>4458</v>
      </c>
      <c r="E2706" s="30">
        <v>20</v>
      </c>
      <c r="F2706" s="30">
        <v>265</v>
      </c>
      <c r="G2706" s="30">
        <v>5300</v>
      </c>
      <c r="H2706" s="30">
        <v>0</v>
      </c>
      <c r="I2706" s="30">
        <f t="shared" si="126"/>
        <v>5300</v>
      </c>
      <c r="J2706" s="30">
        <v>30</v>
      </c>
      <c r="K2706" s="30">
        <v>600</v>
      </c>
      <c r="L2706" s="30">
        <f t="shared" si="127"/>
        <v>4700</v>
      </c>
      <c r="M2706" s="31">
        <f t="shared" si="128"/>
        <v>0.8867924528301887</v>
      </c>
    </row>
    <row r="2707" spans="1:13" x14ac:dyDescent="0.25">
      <c r="A2707" s="28" t="s">
        <v>15</v>
      </c>
      <c r="B2707" s="28" t="s">
        <v>5840</v>
      </c>
      <c r="C2707" s="29">
        <v>45100</v>
      </c>
      <c r="D2707" s="28" t="s">
        <v>5086</v>
      </c>
      <c r="E2707" s="30">
        <v>20</v>
      </c>
      <c r="F2707" s="30">
        <v>265</v>
      </c>
      <c r="G2707" s="30">
        <v>5300</v>
      </c>
      <c r="H2707" s="30">
        <v>0</v>
      </c>
      <c r="I2707" s="30">
        <f t="shared" si="126"/>
        <v>5300</v>
      </c>
      <c r="J2707" s="30">
        <v>260</v>
      </c>
      <c r="K2707" s="30">
        <v>5200</v>
      </c>
      <c r="L2707" s="30">
        <f t="shared" si="127"/>
        <v>100</v>
      </c>
      <c r="M2707" s="31">
        <f t="shared" si="128"/>
        <v>1.8867924528301886E-2</v>
      </c>
    </row>
    <row r="2708" spans="1:13" x14ac:dyDescent="0.25">
      <c r="A2708" s="28" t="s">
        <v>15</v>
      </c>
      <c r="B2708" s="28" t="s">
        <v>5840</v>
      </c>
      <c r="C2708" s="29">
        <v>45100</v>
      </c>
      <c r="D2708" s="28" t="s">
        <v>942</v>
      </c>
      <c r="E2708" s="30">
        <v>45</v>
      </c>
      <c r="F2708" s="30">
        <v>450</v>
      </c>
      <c r="G2708" s="30">
        <v>20250</v>
      </c>
      <c r="H2708" s="30">
        <v>0</v>
      </c>
      <c r="I2708" s="30">
        <f t="shared" si="126"/>
        <v>20250</v>
      </c>
      <c r="J2708" s="30">
        <v>228</v>
      </c>
      <c r="K2708" s="30">
        <v>10260</v>
      </c>
      <c r="L2708" s="30">
        <f t="shared" si="127"/>
        <v>9990</v>
      </c>
      <c r="M2708" s="31">
        <f t="shared" si="128"/>
        <v>0.49333333333333335</v>
      </c>
    </row>
    <row r="2709" spans="1:13" x14ac:dyDescent="0.25">
      <c r="A2709" s="28" t="s">
        <v>15</v>
      </c>
      <c r="B2709" s="28" t="s">
        <v>5840</v>
      </c>
      <c r="C2709" s="29">
        <v>45100</v>
      </c>
      <c r="D2709" s="28" t="s">
        <v>5107</v>
      </c>
      <c r="E2709" s="30">
        <v>16.670000000000002</v>
      </c>
      <c r="F2709" s="30">
        <v>420</v>
      </c>
      <c r="G2709" s="30">
        <v>7000</v>
      </c>
      <c r="H2709" s="30">
        <v>0</v>
      </c>
      <c r="I2709" s="30">
        <f t="shared" si="126"/>
        <v>7000</v>
      </c>
      <c r="J2709" s="30">
        <v>145</v>
      </c>
      <c r="K2709" s="30">
        <v>2416.67</v>
      </c>
      <c r="L2709" s="30">
        <f t="shared" si="127"/>
        <v>4583.33</v>
      </c>
      <c r="M2709" s="31">
        <f t="shared" si="128"/>
        <v>0.65476142857142861</v>
      </c>
    </row>
    <row r="2710" spans="1:13" x14ac:dyDescent="0.25">
      <c r="A2710" s="28" t="s">
        <v>15</v>
      </c>
      <c r="B2710" s="28" t="s">
        <v>5840</v>
      </c>
      <c r="C2710" s="29">
        <v>45100</v>
      </c>
      <c r="D2710" s="28" t="s">
        <v>2619</v>
      </c>
      <c r="E2710" s="30">
        <v>10</v>
      </c>
      <c r="F2710" s="30">
        <v>400</v>
      </c>
      <c r="G2710" s="30">
        <v>4000</v>
      </c>
      <c r="H2710" s="30">
        <v>0</v>
      </c>
      <c r="I2710" s="30">
        <f t="shared" si="126"/>
        <v>4000</v>
      </c>
      <c r="J2710" s="30">
        <v>198</v>
      </c>
      <c r="K2710" s="30">
        <v>1980</v>
      </c>
      <c r="L2710" s="30">
        <f t="shared" si="127"/>
        <v>2020</v>
      </c>
      <c r="M2710" s="31">
        <f t="shared" si="128"/>
        <v>0.505</v>
      </c>
    </row>
    <row r="2711" spans="1:13" x14ac:dyDescent="0.25">
      <c r="A2711" s="28" t="s">
        <v>15</v>
      </c>
      <c r="B2711" s="28" t="s">
        <v>5840</v>
      </c>
      <c r="C2711" s="29">
        <v>45100</v>
      </c>
      <c r="D2711" s="28"/>
      <c r="E2711" s="30">
        <v>50</v>
      </c>
      <c r="F2711" s="30">
        <v>74</v>
      </c>
      <c r="G2711" s="30">
        <v>3700</v>
      </c>
      <c r="H2711" s="30">
        <v>0</v>
      </c>
      <c r="I2711" s="30">
        <f t="shared" si="126"/>
        <v>3700</v>
      </c>
      <c r="J2711" s="30"/>
      <c r="K2711" s="30"/>
      <c r="L2711" s="30">
        <f t="shared" si="127"/>
        <v>3700</v>
      </c>
      <c r="M2711" s="31">
        <f t="shared" si="128"/>
        <v>1</v>
      </c>
    </row>
    <row r="2712" spans="1:13" x14ac:dyDescent="0.25">
      <c r="A2712" s="28" t="s">
        <v>15</v>
      </c>
      <c r="B2712" s="28" t="s">
        <v>5840</v>
      </c>
      <c r="C2712" s="29">
        <v>45100</v>
      </c>
      <c r="D2712" s="28"/>
      <c r="E2712" s="30">
        <v>100</v>
      </c>
      <c r="F2712" s="30">
        <v>60</v>
      </c>
      <c r="G2712" s="30">
        <v>6000</v>
      </c>
      <c r="H2712" s="30">
        <v>0</v>
      </c>
      <c r="I2712" s="30">
        <f t="shared" si="126"/>
        <v>6000</v>
      </c>
      <c r="J2712" s="30"/>
      <c r="K2712" s="30"/>
      <c r="L2712" s="30">
        <f t="shared" si="127"/>
        <v>6000</v>
      </c>
      <c r="M2712" s="31">
        <f t="shared" si="128"/>
        <v>1</v>
      </c>
    </row>
    <row r="2713" spans="1:13" x14ac:dyDescent="0.25">
      <c r="A2713" s="28" t="s">
        <v>15</v>
      </c>
      <c r="B2713" s="28" t="s">
        <v>5840</v>
      </c>
      <c r="C2713" s="29">
        <v>45100</v>
      </c>
      <c r="D2713" s="28" t="s">
        <v>5263</v>
      </c>
      <c r="E2713" s="30">
        <v>1.5</v>
      </c>
      <c r="F2713" s="30">
        <v>1800</v>
      </c>
      <c r="G2713" s="30">
        <v>2700</v>
      </c>
      <c r="H2713" s="30">
        <v>0</v>
      </c>
      <c r="I2713" s="30">
        <f t="shared" si="126"/>
        <v>2700</v>
      </c>
      <c r="J2713" s="30">
        <v>450</v>
      </c>
      <c r="K2713" s="30">
        <v>675</v>
      </c>
      <c r="L2713" s="30">
        <f t="shared" si="127"/>
        <v>2025</v>
      </c>
      <c r="M2713" s="31">
        <f t="shared" si="128"/>
        <v>0.75</v>
      </c>
    </row>
    <row r="2714" spans="1:13" x14ac:dyDescent="0.25">
      <c r="A2714" s="28" t="s">
        <v>15</v>
      </c>
      <c r="B2714" s="28" t="s">
        <v>5818</v>
      </c>
      <c r="C2714" s="29">
        <v>45099</v>
      </c>
      <c r="D2714" s="28" t="s">
        <v>5843</v>
      </c>
      <c r="E2714" s="30">
        <v>3</v>
      </c>
      <c r="F2714" s="30">
        <v>1320</v>
      </c>
      <c r="G2714" s="30">
        <v>3960</v>
      </c>
      <c r="H2714" s="30">
        <v>0</v>
      </c>
      <c r="I2714" s="30">
        <f t="shared" si="126"/>
        <v>3960</v>
      </c>
      <c r="J2714" s="30"/>
      <c r="K2714" s="30"/>
      <c r="L2714" s="30">
        <f t="shared" si="127"/>
        <v>3960</v>
      </c>
      <c r="M2714" s="31">
        <f t="shared" si="128"/>
        <v>1</v>
      </c>
    </row>
    <row r="2715" spans="1:13" x14ac:dyDescent="0.25">
      <c r="A2715" s="28" t="s">
        <v>15</v>
      </c>
      <c r="B2715" s="28" t="s">
        <v>5823</v>
      </c>
      <c r="C2715" s="29">
        <v>45099</v>
      </c>
      <c r="D2715" s="28" t="s">
        <v>3527</v>
      </c>
      <c r="E2715" s="30">
        <v>20</v>
      </c>
      <c r="F2715" s="30">
        <v>124</v>
      </c>
      <c r="G2715" s="30">
        <v>2480</v>
      </c>
      <c r="H2715" s="30">
        <v>0</v>
      </c>
      <c r="I2715" s="30">
        <f t="shared" si="126"/>
        <v>2480</v>
      </c>
      <c r="J2715" s="30">
        <v>15</v>
      </c>
      <c r="K2715" s="30">
        <v>300</v>
      </c>
      <c r="L2715" s="30">
        <f t="shared" si="127"/>
        <v>2180</v>
      </c>
      <c r="M2715" s="31">
        <f t="shared" si="128"/>
        <v>0.87903225806451613</v>
      </c>
    </row>
    <row r="2716" spans="1:13" x14ac:dyDescent="0.25">
      <c r="A2716" s="28" t="s">
        <v>15</v>
      </c>
      <c r="B2716" s="28" t="s">
        <v>5823</v>
      </c>
      <c r="C2716" s="29">
        <v>45099</v>
      </c>
      <c r="D2716" s="28" t="s">
        <v>5180</v>
      </c>
      <c r="E2716" s="30">
        <v>4</v>
      </c>
      <c r="F2716" s="30">
        <v>350</v>
      </c>
      <c r="G2716" s="30">
        <v>1400</v>
      </c>
      <c r="H2716" s="30">
        <v>0</v>
      </c>
      <c r="I2716" s="30">
        <f t="shared" si="126"/>
        <v>1400</v>
      </c>
      <c r="J2716" s="30">
        <v>50</v>
      </c>
      <c r="K2716" s="30">
        <v>200</v>
      </c>
      <c r="L2716" s="30">
        <f t="shared" si="127"/>
        <v>1200</v>
      </c>
      <c r="M2716" s="31">
        <f t="shared" si="128"/>
        <v>0.8571428571428571</v>
      </c>
    </row>
    <row r="2717" spans="1:13" x14ac:dyDescent="0.25">
      <c r="A2717" s="28" t="s">
        <v>15</v>
      </c>
      <c r="B2717" s="28" t="s">
        <v>5823</v>
      </c>
      <c r="C2717" s="29">
        <v>45099</v>
      </c>
      <c r="D2717" s="28"/>
      <c r="E2717" s="30">
        <v>30</v>
      </c>
      <c r="F2717" s="30">
        <v>200</v>
      </c>
      <c r="G2717" s="30">
        <v>6000</v>
      </c>
      <c r="H2717" s="30">
        <v>0</v>
      </c>
      <c r="I2717" s="30">
        <f t="shared" si="126"/>
        <v>6000</v>
      </c>
      <c r="J2717" s="30"/>
      <c r="K2717" s="30"/>
      <c r="L2717" s="30">
        <f t="shared" si="127"/>
        <v>6000</v>
      </c>
      <c r="M2717" s="31">
        <f t="shared" si="128"/>
        <v>1</v>
      </c>
    </row>
    <row r="2718" spans="1:13" x14ac:dyDescent="0.25">
      <c r="A2718" s="28" t="s">
        <v>15</v>
      </c>
      <c r="B2718" s="28" t="s">
        <v>5823</v>
      </c>
      <c r="C2718" s="29">
        <v>45099</v>
      </c>
      <c r="D2718" s="28" t="s">
        <v>5023</v>
      </c>
      <c r="E2718" s="30">
        <v>30</v>
      </c>
      <c r="F2718" s="30">
        <v>75</v>
      </c>
      <c r="G2718" s="30">
        <v>2250</v>
      </c>
      <c r="H2718" s="30">
        <v>0</v>
      </c>
      <c r="I2718" s="30">
        <f t="shared" si="126"/>
        <v>2250</v>
      </c>
      <c r="J2718" s="30">
        <v>23</v>
      </c>
      <c r="K2718" s="30">
        <v>690</v>
      </c>
      <c r="L2718" s="30">
        <f t="shared" si="127"/>
        <v>1560</v>
      </c>
      <c r="M2718" s="31">
        <f t="shared" si="128"/>
        <v>0.69333333333333336</v>
      </c>
    </row>
    <row r="2719" spans="1:13" x14ac:dyDescent="0.25">
      <c r="A2719" s="28" t="s">
        <v>15</v>
      </c>
      <c r="B2719" s="28" t="s">
        <v>5823</v>
      </c>
      <c r="C2719" s="29">
        <v>45099</v>
      </c>
      <c r="D2719" s="28"/>
      <c r="E2719" s="30">
        <v>10</v>
      </c>
      <c r="F2719" s="30">
        <v>350</v>
      </c>
      <c r="G2719" s="30">
        <v>3500</v>
      </c>
      <c r="H2719" s="30">
        <v>0</v>
      </c>
      <c r="I2719" s="30">
        <f t="shared" si="126"/>
        <v>3500</v>
      </c>
      <c r="J2719" s="30"/>
      <c r="K2719" s="30"/>
      <c r="L2719" s="30">
        <f t="shared" si="127"/>
        <v>3500</v>
      </c>
      <c r="M2719" s="31">
        <f t="shared" si="128"/>
        <v>1</v>
      </c>
    </row>
    <row r="2720" spans="1:13" x14ac:dyDescent="0.25">
      <c r="A2720" s="28" t="s">
        <v>15</v>
      </c>
      <c r="B2720" s="28" t="s">
        <v>5823</v>
      </c>
      <c r="C2720" s="29">
        <v>45099</v>
      </c>
      <c r="D2720" s="28" t="s">
        <v>5844</v>
      </c>
      <c r="E2720" s="30">
        <v>10</v>
      </c>
      <c r="F2720" s="30">
        <v>1820</v>
      </c>
      <c r="G2720" s="30">
        <v>18200</v>
      </c>
      <c r="H2720" s="30">
        <v>0</v>
      </c>
      <c r="I2720" s="30">
        <f t="shared" si="126"/>
        <v>18200</v>
      </c>
      <c r="J2720" s="30">
        <v>65</v>
      </c>
      <c r="K2720" s="30">
        <v>650</v>
      </c>
      <c r="L2720" s="30">
        <f t="shared" si="127"/>
        <v>17550</v>
      </c>
      <c r="M2720" s="31">
        <f t="shared" si="128"/>
        <v>0.9642857142857143</v>
      </c>
    </row>
    <row r="2721" spans="1:13" x14ac:dyDescent="0.25">
      <c r="A2721" s="28" t="s">
        <v>15</v>
      </c>
      <c r="B2721" s="28" t="s">
        <v>5823</v>
      </c>
      <c r="C2721" s="29">
        <v>45099</v>
      </c>
      <c r="D2721" s="28" t="s">
        <v>5241</v>
      </c>
      <c r="E2721" s="30">
        <v>10</v>
      </c>
      <c r="F2721" s="30">
        <v>1100</v>
      </c>
      <c r="G2721" s="30">
        <v>11000</v>
      </c>
      <c r="H2721" s="30">
        <v>0</v>
      </c>
      <c r="I2721" s="30">
        <f t="shared" si="126"/>
        <v>11000</v>
      </c>
      <c r="J2721" s="30">
        <v>55</v>
      </c>
      <c r="K2721" s="30">
        <v>550</v>
      </c>
      <c r="L2721" s="30">
        <f t="shared" si="127"/>
        <v>10450</v>
      </c>
      <c r="M2721" s="31">
        <f t="shared" si="128"/>
        <v>0.95</v>
      </c>
    </row>
    <row r="2722" spans="1:13" x14ac:dyDescent="0.25">
      <c r="A2722" s="28" t="s">
        <v>15</v>
      </c>
      <c r="B2722" s="28" t="s">
        <v>5823</v>
      </c>
      <c r="C2722" s="29">
        <v>45099</v>
      </c>
      <c r="D2722" s="28"/>
      <c r="E2722" s="30">
        <v>5</v>
      </c>
      <c r="F2722" s="30">
        <v>1445</v>
      </c>
      <c r="G2722" s="30">
        <v>7225</v>
      </c>
      <c r="H2722" s="30">
        <v>0</v>
      </c>
      <c r="I2722" s="30">
        <f t="shared" si="126"/>
        <v>7225</v>
      </c>
      <c r="J2722" s="30"/>
      <c r="K2722" s="30"/>
      <c r="L2722" s="30">
        <f t="shared" si="127"/>
        <v>7225</v>
      </c>
      <c r="M2722" s="31">
        <f t="shared" si="128"/>
        <v>1</v>
      </c>
    </row>
    <row r="2723" spans="1:13" x14ac:dyDescent="0.25">
      <c r="A2723" s="28" t="s">
        <v>15</v>
      </c>
      <c r="B2723" s="28" t="s">
        <v>5823</v>
      </c>
      <c r="C2723" s="29">
        <v>45099</v>
      </c>
      <c r="D2723" s="28" t="s">
        <v>5083</v>
      </c>
      <c r="E2723" s="30">
        <v>20</v>
      </c>
      <c r="F2723" s="30">
        <v>98</v>
      </c>
      <c r="G2723" s="30">
        <v>1960</v>
      </c>
      <c r="H2723" s="30">
        <v>0</v>
      </c>
      <c r="I2723" s="30">
        <f t="shared" si="126"/>
        <v>1960</v>
      </c>
      <c r="J2723" s="30">
        <v>24.5</v>
      </c>
      <c r="K2723" s="30">
        <v>490</v>
      </c>
      <c r="L2723" s="30">
        <f t="shared" si="127"/>
        <v>1470</v>
      </c>
      <c r="M2723" s="31">
        <f t="shared" si="128"/>
        <v>0.75</v>
      </c>
    </row>
    <row r="2724" spans="1:13" x14ac:dyDescent="0.25">
      <c r="A2724" s="28" t="s">
        <v>15</v>
      </c>
      <c r="B2724" s="28" t="s">
        <v>5823</v>
      </c>
      <c r="C2724" s="29">
        <v>45099</v>
      </c>
      <c r="D2724" s="28" t="s">
        <v>5350</v>
      </c>
      <c r="E2724" s="30">
        <v>4</v>
      </c>
      <c r="F2724" s="30">
        <v>349</v>
      </c>
      <c r="G2724" s="30">
        <v>1396</v>
      </c>
      <c r="H2724" s="30">
        <v>0</v>
      </c>
      <c r="I2724" s="30">
        <f t="shared" si="126"/>
        <v>1396</v>
      </c>
      <c r="J2724" s="30">
        <v>110</v>
      </c>
      <c r="K2724" s="30">
        <v>440</v>
      </c>
      <c r="L2724" s="30">
        <f t="shared" si="127"/>
        <v>956</v>
      </c>
      <c r="M2724" s="31">
        <f t="shared" si="128"/>
        <v>0.68481375358166185</v>
      </c>
    </row>
    <row r="2725" spans="1:13" x14ac:dyDescent="0.25">
      <c r="A2725" s="28" t="s">
        <v>15</v>
      </c>
      <c r="B2725" s="28" t="s">
        <v>5823</v>
      </c>
      <c r="C2725" s="29">
        <v>45099</v>
      </c>
      <c r="D2725" s="28"/>
      <c r="E2725" s="30">
        <v>1</v>
      </c>
      <c r="F2725" s="30">
        <v>349</v>
      </c>
      <c r="G2725" s="30">
        <v>349</v>
      </c>
      <c r="H2725" s="30">
        <v>0</v>
      </c>
      <c r="I2725" s="30">
        <f t="shared" si="126"/>
        <v>349</v>
      </c>
      <c r="J2725" s="30"/>
      <c r="K2725" s="30"/>
      <c r="L2725" s="30">
        <f t="shared" si="127"/>
        <v>349</v>
      </c>
      <c r="M2725" s="31">
        <f t="shared" si="128"/>
        <v>1</v>
      </c>
    </row>
    <row r="2726" spans="1:13" x14ac:dyDescent="0.25">
      <c r="A2726" s="28" t="s">
        <v>15</v>
      </c>
      <c r="B2726" s="28" t="s">
        <v>5823</v>
      </c>
      <c r="C2726" s="29">
        <v>45099</v>
      </c>
      <c r="D2726" s="28"/>
      <c r="E2726" s="30">
        <v>10</v>
      </c>
      <c r="F2726" s="30">
        <v>1500</v>
      </c>
      <c r="G2726" s="30">
        <v>15000</v>
      </c>
      <c r="H2726" s="30">
        <v>0</v>
      </c>
      <c r="I2726" s="30">
        <f t="shared" si="126"/>
        <v>15000</v>
      </c>
      <c r="J2726" s="30"/>
      <c r="K2726" s="30"/>
      <c r="L2726" s="30">
        <f t="shared" si="127"/>
        <v>15000</v>
      </c>
      <c r="M2726" s="31">
        <f t="shared" si="128"/>
        <v>1</v>
      </c>
    </row>
    <row r="2727" spans="1:13" x14ac:dyDescent="0.25">
      <c r="A2727" s="28" t="s">
        <v>15</v>
      </c>
      <c r="B2727" s="28" t="s">
        <v>5823</v>
      </c>
      <c r="C2727" s="29">
        <v>45099</v>
      </c>
      <c r="D2727" s="28" t="s">
        <v>5590</v>
      </c>
      <c r="E2727" s="30">
        <v>2</v>
      </c>
      <c r="F2727" s="30">
        <v>65</v>
      </c>
      <c r="G2727" s="30">
        <v>130</v>
      </c>
      <c r="H2727" s="30">
        <v>0</v>
      </c>
      <c r="I2727" s="30">
        <f t="shared" si="126"/>
        <v>130</v>
      </c>
      <c r="J2727" s="30">
        <v>13</v>
      </c>
      <c r="K2727" s="30">
        <v>26</v>
      </c>
      <c r="L2727" s="30">
        <f t="shared" si="127"/>
        <v>104</v>
      </c>
      <c r="M2727" s="31">
        <f t="shared" si="128"/>
        <v>0.8</v>
      </c>
    </row>
    <row r="2728" spans="1:13" x14ac:dyDescent="0.25">
      <c r="A2728" s="28" t="s">
        <v>15</v>
      </c>
      <c r="B2728" s="28" t="s">
        <v>5840</v>
      </c>
      <c r="C2728" s="29">
        <v>45100</v>
      </c>
      <c r="D2728" s="28"/>
      <c r="E2728" s="30">
        <v>10</v>
      </c>
      <c r="F2728" s="30">
        <v>527</v>
      </c>
      <c r="G2728" s="30">
        <v>5270</v>
      </c>
      <c r="H2728" s="30">
        <v>0</v>
      </c>
      <c r="I2728" s="30">
        <f t="shared" si="126"/>
        <v>5270</v>
      </c>
      <c r="J2728" s="30"/>
      <c r="K2728" s="30"/>
      <c r="L2728" s="30">
        <f t="shared" si="127"/>
        <v>5270</v>
      </c>
      <c r="M2728" s="31">
        <f t="shared" si="128"/>
        <v>1</v>
      </c>
    </row>
    <row r="2729" spans="1:13" x14ac:dyDescent="0.25">
      <c r="A2729" s="28" t="s">
        <v>15</v>
      </c>
      <c r="B2729" s="28" t="s">
        <v>5840</v>
      </c>
      <c r="C2729" s="29">
        <v>45100</v>
      </c>
      <c r="D2729" s="28"/>
      <c r="E2729" s="30">
        <v>350</v>
      </c>
      <c r="F2729" s="30">
        <v>18</v>
      </c>
      <c r="G2729" s="30">
        <v>6300</v>
      </c>
      <c r="H2729" s="30">
        <v>0</v>
      </c>
      <c r="I2729" s="30">
        <f t="shared" si="126"/>
        <v>6300</v>
      </c>
      <c r="J2729" s="30"/>
      <c r="K2729" s="30"/>
      <c r="L2729" s="30">
        <f t="shared" si="127"/>
        <v>6300</v>
      </c>
      <c r="M2729" s="31">
        <f t="shared" si="128"/>
        <v>1</v>
      </c>
    </row>
    <row r="2730" spans="1:13" x14ac:dyDescent="0.25">
      <c r="A2730" s="28" t="s">
        <v>15</v>
      </c>
      <c r="B2730" s="28" t="s">
        <v>5840</v>
      </c>
      <c r="C2730" s="29">
        <v>45100</v>
      </c>
      <c r="D2730" s="28" t="s">
        <v>5161</v>
      </c>
      <c r="E2730" s="30">
        <v>5</v>
      </c>
      <c r="F2730" s="30">
        <v>740</v>
      </c>
      <c r="G2730" s="30">
        <v>3700</v>
      </c>
      <c r="H2730" s="30">
        <v>0</v>
      </c>
      <c r="I2730" s="30">
        <f t="shared" si="126"/>
        <v>3700</v>
      </c>
      <c r="J2730" s="30">
        <v>335</v>
      </c>
      <c r="K2730" s="30">
        <v>1675</v>
      </c>
      <c r="L2730" s="30">
        <f t="shared" si="127"/>
        <v>2025</v>
      </c>
      <c r="M2730" s="31">
        <f t="shared" si="128"/>
        <v>0.54729729729729726</v>
      </c>
    </row>
    <row r="2731" spans="1:13" x14ac:dyDescent="0.25">
      <c r="A2731" s="28" t="s">
        <v>15</v>
      </c>
      <c r="B2731" s="28" t="s">
        <v>5840</v>
      </c>
      <c r="C2731" s="29">
        <v>45100</v>
      </c>
      <c r="D2731" s="28" t="s">
        <v>497</v>
      </c>
      <c r="E2731" s="30">
        <v>20</v>
      </c>
      <c r="F2731" s="30">
        <v>460</v>
      </c>
      <c r="G2731" s="30">
        <v>9200</v>
      </c>
      <c r="H2731" s="30">
        <v>0</v>
      </c>
      <c r="I2731" s="30">
        <f t="shared" si="126"/>
        <v>9200</v>
      </c>
      <c r="J2731" s="30">
        <v>315</v>
      </c>
      <c r="K2731" s="30">
        <v>6300</v>
      </c>
      <c r="L2731" s="30">
        <f t="shared" si="127"/>
        <v>2900</v>
      </c>
      <c r="M2731" s="31">
        <f t="shared" si="128"/>
        <v>0.31521739130434784</v>
      </c>
    </row>
    <row r="2732" spans="1:13" x14ac:dyDescent="0.25">
      <c r="A2732" s="28" t="s">
        <v>15</v>
      </c>
      <c r="B2732" s="28" t="s">
        <v>5840</v>
      </c>
      <c r="C2732" s="29">
        <v>45100</v>
      </c>
      <c r="D2732" s="28" t="s">
        <v>4061</v>
      </c>
      <c r="E2732" s="30">
        <v>5</v>
      </c>
      <c r="F2732" s="30">
        <v>1790</v>
      </c>
      <c r="G2732" s="30">
        <v>8950</v>
      </c>
      <c r="H2732" s="30">
        <v>0</v>
      </c>
      <c r="I2732" s="30">
        <f t="shared" si="126"/>
        <v>8950</v>
      </c>
      <c r="J2732" s="30">
        <v>245</v>
      </c>
      <c r="K2732" s="30">
        <v>1225</v>
      </c>
      <c r="L2732" s="30">
        <f t="shared" si="127"/>
        <v>7725</v>
      </c>
      <c r="M2732" s="31">
        <f t="shared" si="128"/>
        <v>0.86312849162011174</v>
      </c>
    </row>
    <row r="2733" spans="1:13" x14ac:dyDescent="0.25">
      <c r="A2733" s="28" t="s">
        <v>15</v>
      </c>
      <c r="B2733" s="28" t="s">
        <v>5840</v>
      </c>
      <c r="C2733" s="29">
        <v>45100</v>
      </c>
      <c r="D2733" s="28" t="s">
        <v>4369</v>
      </c>
      <c r="E2733" s="30">
        <v>15</v>
      </c>
      <c r="F2733" s="30">
        <v>160</v>
      </c>
      <c r="G2733" s="30">
        <v>2400</v>
      </c>
      <c r="H2733" s="30">
        <v>0</v>
      </c>
      <c r="I2733" s="30">
        <f t="shared" si="126"/>
        <v>2400</v>
      </c>
      <c r="J2733" s="30">
        <v>80</v>
      </c>
      <c r="K2733" s="30">
        <v>1200</v>
      </c>
      <c r="L2733" s="30">
        <f t="shared" si="127"/>
        <v>1200</v>
      </c>
      <c r="M2733" s="31">
        <f t="shared" si="128"/>
        <v>0.5</v>
      </c>
    </row>
    <row r="2734" spans="1:13" x14ac:dyDescent="0.25">
      <c r="A2734" s="28" t="s">
        <v>15</v>
      </c>
      <c r="B2734" s="28" t="s">
        <v>5840</v>
      </c>
      <c r="C2734" s="29">
        <v>45100</v>
      </c>
      <c r="D2734" s="28" t="s">
        <v>5339</v>
      </c>
      <c r="E2734" s="30">
        <v>5</v>
      </c>
      <c r="F2734" s="30">
        <v>160</v>
      </c>
      <c r="G2734" s="30">
        <v>800</v>
      </c>
      <c r="H2734" s="30">
        <v>0</v>
      </c>
      <c r="I2734" s="30">
        <f t="shared" si="126"/>
        <v>800</v>
      </c>
      <c r="J2734" s="30">
        <v>78</v>
      </c>
      <c r="K2734" s="30">
        <v>390</v>
      </c>
      <c r="L2734" s="30">
        <f t="shared" si="127"/>
        <v>410</v>
      </c>
      <c r="M2734" s="31">
        <f t="shared" si="128"/>
        <v>0.51249999999999996</v>
      </c>
    </row>
    <row r="2735" spans="1:13" x14ac:dyDescent="0.25">
      <c r="A2735" s="28" t="s">
        <v>15</v>
      </c>
      <c r="B2735" s="28" t="s">
        <v>5845</v>
      </c>
      <c r="C2735" s="29">
        <v>45100</v>
      </c>
      <c r="D2735" s="28" t="s">
        <v>5095</v>
      </c>
      <c r="E2735" s="30">
        <v>6</v>
      </c>
      <c r="F2735" s="30">
        <v>240</v>
      </c>
      <c r="G2735" s="30">
        <v>1440</v>
      </c>
      <c r="H2735" s="30">
        <v>0</v>
      </c>
      <c r="I2735" s="30">
        <f t="shared" si="126"/>
        <v>1440</v>
      </c>
      <c r="J2735" s="30">
        <v>70</v>
      </c>
      <c r="K2735" s="30">
        <v>420</v>
      </c>
      <c r="L2735" s="30">
        <f t="shared" si="127"/>
        <v>1020</v>
      </c>
      <c r="M2735" s="31">
        <f t="shared" si="128"/>
        <v>0.70833333333333337</v>
      </c>
    </row>
    <row r="2736" spans="1:13" x14ac:dyDescent="0.25">
      <c r="A2736" s="28" t="s">
        <v>15</v>
      </c>
      <c r="B2736" s="28" t="s">
        <v>5845</v>
      </c>
      <c r="C2736" s="29">
        <v>45100</v>
      </c>
      <c r="D2736" s="28" t="s">
        <v>4971</v>
      </c>
      <c r="E2736" s="30">
        <v>2</v>
      </c>
      <c r="F2736" s="30">
        <v>240</v>
      </c>
      <c r="G2736" s="30">
        <v>480</v>
      </c>
      <c r="H2736" s="30">
        <v>0</v>
      </c>
      <c r="I2736" s="30">
        <f t="shared" si="126"/>
        <v>480</v>
      </c>
      <c r="J2736" s="30">
        <v>88</v>
      </c>
      <c r="K2736" s="30">
        <v>176</v>
      </c>
      <c r="L2736" s="30">
        <f t="shared" si="127"/>
        <v>304</v>
      </c>
      <c r="M2736" s="31">
        <f t="shared" si="128"/>
        <v>0.6333333333333333</v>
      </c>
    </row>
    <row r="2737" spans="1:13" x14ac:dyDescent="0.25">
      <c r="A2737" s="28" t="s">
        <v>15</v>
      </c>
      <c r="B2737" s="28" t="s">
        <v>5845</v>
      </c>
      <c r="C2737" s="29">
        <v>45100</v>
      </c>
      <c r="D2737" s="28" t="s">
        <v>918</v>
      </c>
      <c r="E2737" s="30">
        <v>8</v>
      </c>
      <c r="F2737" s="30">
        <v>700</v>
      </c>
      <c r="G2737" s="30">
        <v>5600</v>
      </c>
      <c r="H2737" s="30">
        <v>0</v>
      </c>
      <c r="I2737" s="30">
        <f t="shared" si="126"/>
        <v>5600</v>
      </c>
      <c r="J2737" s="30">
        <v>335</v>
      </c>
      <c r="K2737" s="30">
        <v>2680</v>
      </c>
      <c r="L2737" s="30">
        <f t="shared" si="127"/>
        <v>2920</v>
      </c>
      <c r="M2737" s="31">
        <f t="shared" si="128"/>
        <v>0.52142857142857146</v>
      </c>
    </row>
    <row r="2738" spans="1:13" x14ac:dyDescent="0.25">
      <c r="A2738" s="28" t="s">
        <v>15</v>
      </c>
      <c r="B2738" s="28" t="s">
        <v>5845</v>
      </c>
      <c r="C2738" s="29">
        <v>45100</v>
      </c>
      <c r="D2738" s="28" t="s">
        <v>3574</v>
      </c>
      <c r="E2738" s="30">
        <v>10</v>
      </c>
      <c r="F2738" s="30">
        <v>500</v>
      </c>
      <c r="G2738" s="30">
        <v>5000</v>
      </c>
      <c r="H2738" s="30">
        <v>0</v>
      </c>
      <c r="I2738" s="30">
        <f t="shared" si="126"/>
        <v>5000</v>
      </c>
      <c r="J2738" s="30">
        <v>85</v>
      </c>
      <c r="K2738" s="30">
        <v>850</v>
      </c>
      <c r="L2738" s="30">
        <f t="shared" si="127"/>
        <v>4150</v>
      </c>
      <c r="M2738" s="31">
        <f t="shared" si="128"/>
        <v>0.83</v>
      </c>
    </row>
    <row r="2739" spans="1:13" x14ac:dyDescent="0.25">
      <c r="A2739" s="28" t="s">
        <v>15</v>
      </c>
      <c r="B2739" s="28" t="s">
        <v>5845</v>
      </c>
      <c r="C2739" s="29">
        <v>45100</v>
      </c>
      <c r="D2739" s="28" t="s">
        <v>5114</v>
      </c>
      <c r="E2739" s="30">
        <v>5</v>
      </c>
      <c r="F2739" s="30">
        <v>500</v>
      </c>
      <c r="G2739" s="30">
        <v>2500</v>
      </c>
      <c r="H2739" s="30">
        <v>0</v>
      </c>
      <c r="I2739" s="30">
        <f t="shared" si="126"/>
        <v>2500</v>
      </c>
      <c r="J2739" s="30">
        <v>49</v>
      </c>
      <c r="K2739" s="30">
        <v>245</v>
      </c>
      <c r="L2739" s="30">
        <f t="shared" si="127"/>
        <v>2255</v>
      </c>
      <c r="M2739" s="31">
        <f t="shared" si="128"/>
        <v>0.90200000000000002</v>
      </c>
    </row>
    <row r="2740" spans="1:13" x14ac:dyDescent="0.25">
      <c r="A2740" s="28" t="s">
        <v>15</v>
      </c>
      <c r="B2740" s="28" t="s">
        <v>5845</v>
      </c>
      <c r="C2740" s="29">
        <v>45100</v>
      </c>
      <c r="D2740" s="28" t="s">
        <v>4637</v>
      </c>
      <c r="E2740" s="30">
        <v>10</v>
      </c>
      <c r="F2740" s="30">
        <v>1140</v>
      </c>
      <c r="G2740" s="30">
        <v>11400</v>
      </c>
      <c r="H2740" s="30">
        <v>0</v>
      </c>
      <c r="I2740" s="30">
        <f t="shared" si="126"/>
        <v>11400</v>
      </c>
      <c r="J2740" s="30">
        <v>330</v>
      </c>
      <c r="K2740" s="30">
        <v>3300</v>
      </c>
      <c r="L2740" s="30">
        <f t="shared" si="127"/>
        <v>8100</v>
      </c>
      <c r="M2740" s="31">
        <f t="shared" si="128"/>
        <v>0.71052631578947367</v>
      </c>
    </row>
    <row r="2741" spans="1:13" x14ac:dyDescent="0.25">
      <c r="A2741" s="28" t="s">
        <v>15</v>
      </c>
      <c r="B2741" s="28" t="s">
        <v>5845</v>
      </c>
      <c r="C2741" s="29">
        <v>45100</v>
      </c>
      <c r="D2741" s="28" t="s">
        <v>4957</v>
      </c>
      <c r="E2741" s="30">
        <v>26.67</v>
      </c>
      <c r="F2741" s="30">
        <v>420</v>
      </c>
      <c r="G2741" s="30">
        <v>11200</v>
      </c>
      <c r="H2741" s="30">
        <v>0</v>
      </c>
      <c r="I2741" s="30">
        <f t="shared" si="126"/>
        <v>11200</v>
      </c>
      <c r="J2741" s="30">
        <v>265</v>
      </c>
      <c r="K2741" s="30">
        <v>7066.67</v>
      </c>
      <c r="L2741" s="30">
        <f t="shared" si="127"/>
        <v>4133.33</v>
      </c>
      <c r="M2741" s="31">
        <f t="shared" si="128"/>
        <v>0.36904732142857144</v>
      </c>
    </row>
    <row r="2742" spans="1:13" x14ac:dyDescent="0.25">
      <c r="A2742" s="28" t="s">
        <v>15</v>
      </c>
      <c r="B2742" s="28" t="s">
        <v>5845</v>
      </c>
      <c r="C2742" s="29">
        <v>45100</v>
      </c>
      <c r="D2742" s="28" t="s">
        <v>5180</v>
      </c>
      <c r="E2742" s="30">
        <v>20</v>
      </c>
      <c r="F2742" s="30">
        <v>725</v>
      </c>
      <c r="G2742" s="30">
        <v>14500</v>
      </c>
      <c r="H2742" s="30">
        <v>0</v>
      </c>
      <c r="I2742" s="30">
        <f t="shared" si="126"/>
        <v>14500</v>
      </c>
      <c r="J2742" s="30">
        <v>50</v>
      </c>
      <c r="K2742" s="30">
        <v>1000</v>
      </c>
      <c r="L2742" s="30">
        <f t="shared" si="127"/>
        <v>13500</v>
      </c>
      <c r="M2742" s="31">
        <f t="shared" si="128"/>
        <v>0.93103448275862066</v>
      </c>
    </row>
    <row r="2743" spans="1:13" x14ac:dyDescent="0.25">
      <c r="A2743" s="28" t="s">
        <v>15</v>
      </c>
      <c r="B2743" s="28" t="s">
        <v>5845</v>
      </c>
      <c r="C2743" s="29">
        <v>45100</v>
      </c>
      <c r="D2743" s="28"/>
      <c r="E2743" s="30">
        <v>100</v>
      </c>
      <c r="F2743" s="30">
        <v>116</v>
      </c>
      <c r="G2743" s="30">
        <v>11600</v>
      </c>
      <c r="H2743" s="30">
        <v>0</v>
      </c>
      <c r="I2743" s="30">
        <f t="shared" si="126"/>
        <v>11600</v>
      </c>
      <c r="J2743" s="30"/>
      <c r="K2743" s="30"/>
      <c r="L2743" s="30">
        <f t="shared" si="127"/>
        <v>11600</v>
      </c>
      <c r="M2743" s="31">
        <f t="shared" si="128"/>
        <v>1</v>
      </c>
    </row>
    <row r="2744" spans="1:13" x14ac:dyDescent="0.25">
      <c r="A2744" s="28" t="s">
        <v>15</v>
      </c>
      <c r="B2744" s="28" t="s">
        <v>5845</v>
      </c>
      <c r="C2744" s="29">
        <v>45100</v>
      </c>
      <c r="D2744" s="28" t="s">
        <v>5248</v>
      </c>
      <c r="E2744" s="30">
        <v>3</v>
      </c>
      <c r="F2744" s="30">
        <v>201</v>
      </c>
      <c r="G2744" s="30">
        <v>603</v>
      </c>
      <c r="H2744" s="30">
        <v>0</v>
      </c>
      <c r="I2744" s="30">
        <f t="shared" si="126"/>
        <v>603</v>
      </c>
      <c r="J2744" s="30">
        <v>120</v>
      </c>
      <c r="K2744" s="30">
        <v>360</v>
      </c>
      <c r="L2744" s="30">
        <f t="shared" si="127"/>
        <v>243</v>
      </c>
      <c r="M2744" s="31">
        <f t="shared" si="128"/>
        <v>0.40298507462686567</v>
      </c>
    </row>
    <row r="2745" spans="1:13" x14ac:dyDescent="0.25">
      <c r="A2745" s="28" t="s">
        <v>15</v>
      </c>
      <c r="B2745" s="28" t="s">
        <v>5845</v>
      </c>
      <c r="C2745" s="29">
        <v>45100</v>
      </c>
      <c r="D2745" s="28" t="s">
        <v>5846</v>
      </c>
      <c r="E2745" s="30">
        <v>28</v>
      </c>
      <c r="F2745" s="30">
        <v>201</v>
      </c>
      <c r="G2745" s="30">
        <v>5628</v>
      </c>
      <c r="H2745" s="30">
        <v>0</v>
      </c>
      <c r="I2745" s="30">
        <f t="shared" si="126"/>
        <v>5628</v>
      </c>
      <c r="J2745" s="30">
        <v>82</v>
      </c>
      <c r="K2745" s="30">
        <v>2296</v>
      </c>
      <c r="L2745" s="30">
        <f t="shared" si="127"/>
        <v>3332</v>
      </c>
      <c r="M2745" s="31">
        <f t="shared" si="128"/>
        <v>0.59203980099502485</v>
      </c>
    </row>
    <row r="2746" spans="1:13" x14ac:dyDescent="0.25">
      <c r="A2746" s="28" t="s">
        <v>15</v>
      </c>
      <c r="B2746" s="28" t="s">
        <v>5845</v>
      </c>
      <c r="C2746" s="29">
        <v>45100</v>
      </c>
      <c r="D2746" s="28"/>
      <c r="E2746" s="30">
        <v>113</v>
      </c>
      <c r="F2746" s="30">
        <v>201</v>
      </c>
      <c r="G2746" s="30">
        <v>22713</v>
      </c>
      <c r="H2746" s="30">
        <v>0</v>
      </c>
      <c r="I2746" s="30">
        <f t="shared" si="126"/>
        <v>22713</v>
      </c>
      <c r="J2746" s="30"/>
      <c r="K2746" s="30"/>
      <c r="L2746" s="30">
        <f t="shared" si="127"/>
        <v>22713</v>
      </c>
      <c r="M2746" s="31">
        <f t="shared" si="128"/>
        <v>1</v>
      </c>
    </row>
    <row r="2747" spans="1:13" x14ac:dyDescent="0.25">
      <c r="A2747" s="28" t="s">
        <v>15</v>
      </c>
      <c r="B2747" s="28" t="s">
        <v>5845</v>
      </c>
      <c r="C2747" s="29">
        <v>45100</v>
      </c>
      <c r="D2747" s="28" t="s">
        <v>5847</v>
      </c>
      <c r="E2747" s="30">
        <v>12</v>
      </c>
      <c r="F2747" s="30">
        <v>44</v>
      </c>
      <c r="G2747" s="30">
        <v>528</v>
      </c>
      <c r="H2747" s="30">
        <v>0</v>
      </c>
      <c r="I2747" s="30">
        <f t="shared" si="126"/>
        <v>528</v>
      </c>
      <c r="J2747" s="30">
        <v>17.75</v>
      </c>
      <c r="K2747" s="30">
        <v>213</v>
      </c>
      <c r="L2747" s="30">
        <f t="shared" si="127"/>
        <v>315</v>
      </c>
      <c r="M2747" s="31">
        <f t="shared" si="128"/>
        <v>0.59659090909090906</v>
      </c>
    </row>
    <row r="2748" spans="1:13" x14ac:dyDescent="0.25">
      <c r="A2748" s="28" t="s">
        <v>15</v>
      </c>
      <c r="B2748" s="28" t="s">
        <v>5845</v>
      </c>
      <c r="C2748" s="29">
        <v>45100</v>
      </c>
      <c r="D2748" s="28" t="s">
        <v>3526</v>
      </c>
      <c r="E2748" s="30">
        <v>38</v>
      </c>
      <c r="F2748" s="30">
        <v>44</v>
      </c>
      <c r="G2748" s="30">
        <v>1672</v>
      </c>
      <c r="H2748" s="30">
        <v>0</v>
      </c>
      <c r="I2748" s="30">
        <f t="shared" si="126"/>
        <v>1672</v>
      </c>
      <c r="J2748" s="30">
        <v>20</v>
      </c>
      <c r="K2748" s="30">
        <v>760</v>
      </c>
      <c r="L2748" s="30">
        <f t="shared" si="127"/>
        <v>912</v>
      </c>
      <c r="M2748" s="31">
        <f t="shared" si="128"/>
        <v>0.54545454545454541</v>
      </c>
    </row>
    <row r="2749" spans="1:13" x14ac:dyDescent="0.25">
      <c r="A2749" s="28" t="s">
        <v>15</v>
      </c>
      <c r="B2749" s="28" t="s">
        <v>5845</v>
      </c>
      <c r="C2749" s="29">
        <v>45100</v>
      </c>
      <c r="D2749" s="28" t="s">
        <v>5624</v>
      </c>
      <c r="E2749" s="30">
        <v>18</v>
      </c>
      <c r="F2749" s="30">
        <v>94</v>
      </c>
      <c r="G2749" s="30">
        <v>1692</v>
      </c>
      <c r="H2749" s="30">
        <v>0</v>
      </c>
      <c r="I2749" s="30">
        <f t="shared" si="126"/>
        <v>1692</v>
      </c>
      <c r="J2749" s="30">
        <v>28</v>
      </c>
      <c r="K2749" s="30">
        <v>504</v>
      </c>
      <c r="L2749" s="30">
        <f t="shared" si="127"/>
        <v>1188</v>
      </c>
      <c r="M2749" s="31">
        <f t="shared" si="128"/>
        <v>0.7021276595744681</v>
      </c>
    </row>
    <row r="2750" spans="1:13" x14ac:dyDescent="0.25">
      <c r="A2750" s="28" t="s">
        <v>15</v>
      </c>
      <c r="B2750" s="28" t="s">
        <v>5845</v>
      </c>
      <c r="C2750" s="29">
        <v>45100</v>
      </c>
      <c r="D2750" s="28"/>
      <c r="E2750" s="30">
        <v>42</v>
      </c>
      <c r="F2750" s="30">
        <v>94</v>
      </c>
      <c r="G2750" s="30">
        <v>3948</v>
      </c>
      <c r="H2750" s="30">
        <v>0</v>
      </c>
      <c r="I2750" s="30">
        <f t="shared" si="126"/>
        <v>3948</v>
      </c>
      <c r="J2750" s="30"/>
      <c r="K2750" s="30"/>
      <c r="L2750" s="30">
        <f t="shared" si="127"/>
        <v>3948</v>
      </c>
      <c r="M2750" s="31">
        <f t="shared" si="128"/>
        <v>1</v>
      </c>
    </row>
    <row r="2751" spans="1:13" x14ac:dyDescent="0.25">
      <c r="A2751" s="28" t="s">
        <v>15</v>
      </c>
      <c r="B2751" s="28" t="s">
        <v>5845</v>
      </c>
      <c r="C2751" s="29">
        <v>45100</v>
      </c>
      <c r="D2751" s="28"/>
      <c r="E2751" s="30">
        <v>144</v>
      </c>
      <c r="F2751" s="30">
        <v>141</v>
      </c>
      <c r="G2751" s="30">
        <v>20304</v>
      </c>
      <c r="H2751" s="30">
        <v>0</v>
      </c>
      <c r="I2751" s="30">
        <f t="shared" si="126"/>
        <v>20304</v>
      </c>
      <c r="J2751" s="30"/>
      <c r="K2751" s="30"/>
      <c r="L2751" s="30">
        <f t="shared" si="127"/>
        <v>20304</v>
      </c>
      <c r="M2751" s="31">
        <f t="shared" si="128"/>
        <v>1</v>
      </c>
    </row>
    <row r="2752" spans="1:13" x14ac:dyDescent="0.25">
      <c r="A2752" s="28" t="s">
        <v>15</v>
      </c>
      <c r="B2752" s="28" t="s">
        <v>5845</v>
      </c>
      <c r="C2752" s="29">
        <v>45100</v>
      </c>
      <c r="D2752" s="28"/>
      <c r="E2752" s="30">
        <v>144</v>
      </c>
      <c r="F2752" s="30">
        <v>235</v>
      </c>
      <c r="G2752" s="30">
        <v>33840</v>
      </c>
      <c r="H2752" s="30">
        <v>0</v>
      </c>
      <c r="I2752" s="30">
        <f t="shared" si="126"/>
        <v>33840</v>
      </c>
      <c r="J2752" s="30"/>
      <c r="K2752" s="30"/>
      <c r="L2752" s="30">
        <f t="shared" si="127"/>
        <v>33840</v>
      </c>
      <c r="M2752" s="31">
        <f t="shared" si="128"/>
        <v>1</v>
      </c>
    </row>
    <row r="2753" spans="1:13" x14ac:dyDescent="0.25">
      <c r="A2753" s="28" t="s">
        <v>15</v>
      </c>
      <c r="B2753" s="28" t="s">
        <v>5845</v>
      </c>
      <c r="C2753" s="29">
        <v>45100</v>
      </c>
      <c r="D2753" s="28"/>
      <c r="E2753" s="30">
        <v>50</v>
      </c>
      <c r="F2753" s="30">
        <v>85</v>
      </c>
      <c r="G2753" s="30">
        <v>4250</v>
      </c>
      <c r="H2753" s="30">
        <v>0</v>
      </c>
      <c r="I2753" s="30">
        <f t="shared" si="126"/>
        <v>4250</v>
      </c>
      <c r="J2753" s="30"/>
      <c r="K2753" s="30"/>
      <c r="L2753" s="30">
        <f t="shared" si="127"/>
        <v>4250</v>
      </c>
      <c r="M2753" s="31">
        <f t="shared" si="128"/>
        <v>1</v>
      </c>
    </row>
    <row r="2754" spans="1:13" x14ac:dyDescent="0.25">
      <c r="A2754" s="28" t="s">
        <v>15</v>
      </c>
      <c r="B2754" s="28" t="s">
        <v>5845</v>
      </c>
      <c r="C2754" s="29">
        <v>45100</v>
      </c>
      <c r="D2754" s="28" t="s">
        <v>5848</v>
      </c>
      <c r="E2754" s="30">
        <v>56</v>
      </c>
      <c r="F2754" s="30">
        <v>238</v>
      </c>
      <c r="G2754" s="30">
        <v>13328</v>
      </c>
      <c r="H2754" s="30">
        <v>0</v>
      </c>
      <c r="I2754" s="30">
        <f t="shared" si="126"/>
        <v>13328</v>
      </c>
      <c r="J2754" s="30">
        <v>115</v>
      </c>
      <c r="K2754" s="30">
        <v>6440</v>
      </c>
      <c r="L2754" s="30">
        <f t="shared" si="127"/>
        <v>6888</v>
      </c>
      <c r="M2754" s="31">
        <f t="shared" si="128"/>
        <v>0.51680672268907568</v>
      </c>
    </row>
    <row r="2755" spans="1:13" x14ac:dyDescent="0.25">
      <c r="A2755" s="28" t="s">
        <v>15</v>
      </c>
      <c r="B2755" s="28" t="s">
        <v>5845</v>
      </c>
      <c r="C2755" s="29">
        <v>45100</v>
      </c>
      <c r="D2755" s="28" t="s">
        <v>4566</v>
      </c>
      <c r="E2755" s="30">
        <v>22</v>
      </c>
      <c r="F2755" s="30">
        <v>238</v>
      </c>
      <c r="G2755" s="30">
        <v>5236</v>
      </c>
      <c r="H2755" s="30">
        <v>0</v>
      </c>
      <c r="I2755" s="30">
        <f t="shared" si="126"/>
        <v>5236</v>
      </c>
      <c r="J2755" s="30">
        <v>86</v>
      </c>
      <c r="K2755" s="30">
        <v>1892</v>
      </c>
      <c r="L2755" s="30">
        <f t="shared" si="127"/>
        <v>3344</v>
      </c>
      <c r="M2755" s="31">
        <f t="shared" si="128"/>
        <v>0.6386554621848739</v>
      </c>
    </row>
    <row r="2756" spans="1:13" x14ac:dyDescent="0.25">
      <c r="A2756" s="28" t="s">
        <v>15</v>
      </c>
      <c r="B2756" s="28" t="s">
        <v>5845</v>
      </c>
      <c r="C2756" s="29">
        <v>45100</v>
      </c>
      <c r="D2756" s="28"/>
      <c r="E2756" s="30">
        <v>22</v>
      </c>
      <c r="F2756" s="30">
        <v>238</v>
      </c>
      <c r="G2756" s="30">
        <v>5236</v>
      </c>
      <c r="H2756" s="30">
        <v>0</v>
      </c>
      <c r="I2756" s="30">
        <f t="shared" si="126"/>
        <v>5236</v>
      </c>
      <c r="J2756" s="30"/>
      <c r="K2756" s="30"/>
      <c r="L2756" s="30">
        <f t="shared" si="127"/>
        <v>5236</v>
      </c>
      <c r="M2756" s="31">
        <f t="shared" si="128"/>
        <v>1</v>
      </c>
    </row>
    <row r="2757" spans="1:13" x14ac:dyDescent="0.25">
      <c r="A2757" s="28" t="s">
        <v>15</v>
      </c>
      <c r="B2757" s="28" t="s">
        <v>5845</v>
      </c>
      <c r="C2757" s="29">
        <v>45100</v>
      </c>
      <c r="D2757" s="28" t="s">
        <v>5083</v>
      </c>
      <c r="E2757" s="30">
        <v>100</v>
      </c>
      <c r="F2757" s="30">
        <v>85</v>
      </c>
      <c r="G2757" s="30">
        <v>8500</v>
      </c>
      <c r="H2757" s="30">
        <v>0</v>
      </c>
      <c r="I2757" s="30">
        <f t="shared" si="126"/>
        <v>8500</v>
      </c>
      <c r="J2757" s="30">
        <v>24.5</v>
      </c>
      <c r="K2757" s="30">
        <v>2450</v>
      </c>
      <c r="L2757" s="30">
        <f t="shared" si="127"/>
        <v>6050</v>
      </c>
      <c r="M2757" s="31">
        <f t="shared" si="128"/>
        <v>0.71176470588235297</v>
      </c>
    </row>
    <row r="2758" spans="1:13" x14ac:dyDescent="0.25">
      <c r="A2758" s="28" t="s">
        <v>15</v>
      </c>
      <c r="B2758" s="28" t="s">
        <v>5845</v>
      </c>
      <c r="C2758" s="29">
        <v>45100</v>
      </c>
      <c r="D2758" s="28"/>
      <c r="E2758" s="30">
        <v>144</v>
      </c>
      <c r="F2758" s="30">
        <v>22</v>
      </c>
      <c r="G2758" s="30">
        <v>3168</v>
      </c>
      <c r="H2758" s="30">
        <v>0</v>
      </c>
      <c r="I2758" s="30">
        <f t="shared" si="126"/>
        <v>3168</v>
      </c>
      <c r="J2758" s="30"/>
      <c r="K2758" s="30"/>
      <c r="L2758" s="30">
        <f t="shared" si="127"/>
        <v>3168</v>
      </c>
      <c r="M2758" s="31">
        <f t="shared" si="128"/>
        <v>1</v>
      </c>
    </row>
    <row r="2759" spans="1:13" x14ac:dyDescent="0.25">
      <c r="A2759" s="28" t="s">
        <v>15</v>
      </c>
      <c r="B2759" s="28" t="s">
        <v>5845</v>
      </c>
      <c r="C2759" s="29">
        <v>45100</v>
      </c>
      <c r="D2759" s="28"/>
      <c r="E2759" s="30">
        <v>50</v>
      </c>
      <c r="F2759" s="30">
        <v>51.77</v>
      </c>
      <c r="G2759" s="30">
        <v>2588.5</v>
      </c>
      <c r="H2759" s="30">
        <v>0</v>
      </c>
      <c r="I2759" s="30">
        <f t="shared" si="126"/>
        <v>2588.5</v>
      </c>
      <c r="J2759" s="30"/>
      <c r="K2759" s="30"/>
      <c r="L2759" s="30">
        <f t="shared" si="127"/>
        <v>2588.5</v>
      </c>
      <c r="M2759" s="31">
        <f t="shared" si="128"/>
        <v>1</v>
      </c>
    </row>
    <row r="2760" spans="1:13" x14ac:dyDescent="0.25">
      <c r="A2760" s="28" t="s">
        <v>15</v>
      </c>
      <c r="B2760" s="28" t="s">
        <v>5845</v>
      </c>
      <c r="C2760" s="29">
        <v>45100</v>
      </c>
      <c r="D2760" s="28" t="s">
        <v>5849</v>
      </c>
      <c r="E2760" s="30">
        <v>32</v>
      </c>
      <c r="F2760" s="30">
        <v>56.85</v>
      </c>
      <c r="G2760" s="30">
        <v>1819.2</v>
      </c>
      <c r="H2760" s="30">
        <v>0</v>
      </c>
      <c r="I2760" s="30">
        <f t="shared" ref="I2760:I2823" si="129">+G2760-H2760</f>
        <v>1819.2</v>
      </c>
      <c r="J2760" s="30">
        <v>17.5</v>
      </c>
      <c r="K2760" s="30">
        <v>560</v>
      </c>
      <c r="L2760" s="30">
        <f t="shared" ref="L2760:L2823" si="130">+I2760-K2760</f>
        <v>1259.2</v>
      </c>
      <c r="M2760" s="31">
        <f t="shared" ref="M2760:M2823" si="131">+L2760/G2760</f>
        <v>0.69217238346525944</v>
      </c>
    </row>
    <row r="2761" spans="1:13" x14ac:dyDescent="0.25">
      <c r="A2761" s="28" t="s">
        <v>15</v>
      </c>
      <c r="B2761" s="28" t="s">
        <v>5845</v>
      </c>
      <c r="C2761" s="29">
        <v>45100</v>
      </c>
      <c r="D2761" s="28"/>
      <c r="E2761" s="30">
        <v>18</v>
      </c>
      <c r="F2761" s="30">
        <v>56.85</v>
      </c>
      <c r="G2761" s="30">
        <v>1023.3</v>
      </c>
      <c r="H2761" s="30">
        <v>0</v>
      </c>
      <c r="I2761" s="30">
        <f t="shared" si="129"/>
        <v>1023.3</v>
      </c>
      <c r="J2761" s="30"/>
      <c r="K2761" s="30"/>
      <c r="L2761" s="30">
        <f t="shared" si="130"/>
        <v>1023.3</v>
      </c>
      <c r="M2761" s="31">
        <f t="shared" si="131"/>
        <v>1</v>
      </c>
    </row>
    <row r="2762" spans="1:13" x14ac:dyDescent="0.25">
      <c r="A2762" s="28" t="s">
        <v>15</v>
      </c>
      <c r="B2762" s="28" t="s">
        <v>5845</v>
      </c>
      <c r="C2762" s="29">
        <v>45100</v>
      </c>
      <c r="D2762" s="28" t="s">
        <v>5631</v>
      </c>
      <c r="E2762" s="30">
        <v>5</v>
      </c>
      <c r="F2762" s="30">
        <v>90</v>
      </c>
      <c r="G2762" s="30">
        <v>450</v>
      </c>
      <c r="H2762" s="30">
        <v>0</v>
      </c>
      <c r="I2762" s="30">
        <f t="shared" si="129"/>
        <v>450</v>
      </c>
      <c r="J2762" s="30">
        <v>65</v>
      </c>
      <c r="K2762" s="30">
        <v>325</v>
      </c>
      <c r="L2762" s="30">
        <f t="shared" si="130"/>
        <v>125</v>
      </c>
      <c r="M2762" s="31">
        <f t="shared" si="131"/>
        <v>0.27777777777777779</v>
      </c>
    </row>
    <row r="2763" spans="1:13" x14ac:dyDescent="0.25">
      <c r="A2763" s="28" t="s">
        <v>15</v>
      </c>
      <c r="B2763" s="28" t="s">
        <v>5845</v>
      </c>
      <c r="C2763" s="29">
        <v>45100</v>
      </c>
      <c r="D2763" s="28" t="s">
        <v>5850</v>
      </c>
      <c r="E2763" s="30">
        <v>10</v>
      </c>
      <c r="F2763" s="30">
        <v>240</v>
      </c>
      <c r="G2763" s="30">
        <v>2400</v>
      </c>
      <c r="H2763" s="30">
        <v>0</v>
      </c>
      <c r="I2763" s="30">
        <f t="shared" si="129"/>
        <v>2400</v>
      </c>
      <c r="J2763" s="30">
        <v>60</v>
      </c>
      <c r="K2763" s="30">
        <v>600</v>
      </c>
      <c r="L2763" s="30">
        <f t="shared" si="130"/>
        <v>1800</v>
      </c>
      <c r="M2763" s="31">
        <f t="shared" si="131"/>
        <v>0.75</v>
      </c>
    </row>
    <row r="2764" spans="1:13" x14ac:dyDescent="0.25">
      <c r="A2764" s="28" t="s">
        <v>15</v>
      </c>
      <c r="B2764" s="28" t="s">
        <v>5845</v>
      </c>
      <c r="C2764" s="29">
        <v>45100</v>
      </c>
      <c r="D2764" s="28"/>
      <c r="E2764" s="30">
        <v>600</v>
      </c>
      <c r="F2764" s="30">
        <v>3.6</v>
      </c>
      <c r="G2764" s="30">
        <v>2160</v>
      </c>
      <c r="H2764" s="30">
        <v>0</v>
      </c>
      <c r="I2764" s="30">
        <f t="shared" si="129"/>
        <v>2160</v>
      </c>
      <c r="J2764" s="30"/>
      <c r="K2764" s="30"/>
      <c r="L2764" s="30">
        <f t="shared" si="130"/>
        <v>2160</v>
      </c>
      <c r="M2764" s="31">
        <f t="shared" si="131"/>
        <v>1</v>
      </c>
    </row>
    <row r="2765" spans="1:13" x14ac:dyDescent="0.25">
      <c r="A2765" s="28" t="s">
        <v>15</v>
      </c>
      <c r="B2765" s="28" t="s">
        <v>5845</v>
      </c>
      <c r="C2765" s="29">
        <v>45100</v>
      </c>
      <c r="D2765" s="28"/>
      <c r="E2765" s="30">
        <v>300</v>
      </c>
      <c r="F2765" s="30">
        <v>7.2</v>
      </c>
      <c r="G2765" s="30">
        <v>2160</v>
      </c>
      <c r="H2765" s="30">
        <v>0</v>
      </c>
      <c r="I2765" s="30">
        <f t="shared" si="129"/>
        <v>2160</v>
      </c>
      <c r="J2765" s="30"/>
      <c r="K2765" s="30"/>
      <c r="L2765" s="30">
        <f t="shared" si="130"/>
        <v>2160</v>
      </c>
      <c r="M2765" s="31">
        <f t="shared" si="131"/>
        <v>1</v>
      </c>
    </row>
    <row r="2766" spans="1:13" x14ac:dyDescent="0.25">
      <c r="A2766" s="28" t="s">
        <v>15</v>
      </c>
      <c r="B2766" s="28" t="s">
        <v>5845</v>
      </c>
      <c r="C2766" s="29">
        <v>45100</v>
      </c>
      <c r="D2766" s="28" t="s">
        <v>5030</v>
      </c>
      <c r="E2766" s="30">
        <v>4</v>
      </c>
      <c r="F2766" s="30">
        <v>190</v>
      </c>
      <c r="G2766" s="30">
        <v>760</v>
      </c>
      <c r="H2766" s="30">
        <v>0</v>
      </c>
      <c r="I2766" s="30">
        <f t="shared" si="129"/>
        <v>760</v>
      </c>
      <c r="J2766" s="30">
        <v>65</v>
      </c>
      <c r="K2766" s="30">
        <v>260</v>
      </c>
      <c r="L2766" s="30">
        <f t="shared" si="130"/>
        <v>500</v>
      </c>
      <c r="M2766" s="31">
        <f t="shared" si="131"/>
        <v>0.65789473684210531</v>
      </c>
    </row>
    <row r="2767" spans="1:13" x14ac:dyDescent="0.25">
      <c r="A2767" s="28" t="s">
        <v>15</v>
      </c>
      <c r="B2767" s="28" t="s">
        <v>5845</v>
      </c>
      <c r="C2767" s="29">
        <v>45100</v>
      </c>
      <c r="D2767" s="28"/>
      <c r="E2767" s="30">
        <v>400</v>
      </c>
      <c r="F2767" s="30">
        <v>1.9</v>
      </c>
      <c r="G2767" s="30">
        <v>760</v>
      </c>
      <c r="H2767" s="30">
        <v>0</v>
      </c>
      <c r="I2767" s="30">
        <f t="shared" si="129"/>
        <v>760</v>
      </c>
      <c r="J2767" s="30"/>
      <c r="K2767" s="30"/>
      <c r="L2767" s="30">
        <f t="shared" si="130"/>
        <v>760</v>
      </c>
      <c r="M2767" s="31">
        <f t="shared" si="131"/>
        <v>1</v>
      </c>
    </row>
    <row r="2768" spans="1:13" x14ac:dyDescent="0.25">
      <c r="A2768" s="28" t="s">
        <v>15</v>
      </c>
      <c r="B2768" s="28" t="s">
        <v>5845</v>
      </c>
      <c r="C2768" s="29">
        <v>45100</v>
      </c>
      <c r="D2768" s="28" t="s">
        <v>2438</v>
      </c>
      <c r="E2768" s="30">
        <v>5</v>
      </c>
      <c r="F2768" s="30">
        <v>460</v>
      </c>
      <c r="G2768" s="30">
        <v>2300</v>
      </c>
      <c r="H2768" s="30">
        <v>0</v>
      </c>
      <c r="I2768" s="30">
        <f t="shared" si="129"/>
        <v>2300</v>
      </c>
      <c r="J2768" s="30">
        <v>160</v>
      </c>
      <c r="K2768" s="30">
        <v>800</v>
      </c>
      <c r="L2768" s="30">
        <f t="shared" si="130"/>
        <v>1500</v>
      </c>
      <c r="M2768" s="31">
        <f t="shared" si="131"/>
        <v>0.65217391304347827</v>
      </c>
    </row>
    <row r="2769" spans="1:13" x14ac:dyDescent="0.25">
      <c r="A2769" s="28" t="s">
        <v>15</v>
      </c>
      <c r="B2769" s="28" t="s">
        <v>5845</v>
      </c>
      <c r="C2769" s="29">
        <v>45100</v>
      </c>
      <c r="D2769" s="28" t="s">
        <v>5851</v>
      </c>
      <c r="E2769" s="30">
        <v>7</v>
      </c>
      <c r="F2769" s="30">
        <v>430</v>
      </c>
      <c r="G2769" s="30">
        <v>3010</v>
      </c>
      <c r="H2769" s="30">
        <v>0</v>
      </c>
      <c r="I2769" s="30">
        <f t="shared" si="129"/>
        <v>3010</v>
      </c>
      <c r="J2769" s="30">
        <v>98.5</v>
      </c>
      <c r="K2769" s="30">
        <v>689.5</v>
      </c>
      <c r="L2769" s="30">
        <f t="shared" si="130"/>
        <v>2320.5</v>
      </c>
      <c r="M2769" s="31">
        <f t="shared" si="131"/>
        <v>0.77093023255813953</v>
      </c>
    </row>
    <row r="2770" spans="1:13" x14ac:dyDescent="0.25">
      <c r="A2770" s="28" t="s">
        <v>15</v>
      </c>
      <c r="B2770" s="28" t="s">
        <v>5845</v>
      </c>
      <c r="C2770" s="29">
        <v>45100</v>
      </c>
      <c r="D2770" s="28" t="s">
        <v>4718</v>
      </c>
      <c r="E2770" s="30">
        <v>25</v>
      </c>
      <c r="F2770" s="30">
        <v>340</v>
      </c>
      <c r="G2770" s="30">
        <v>8500</v>
      </c>
      <c r="H2770" s="30">
        <v>0</v>
      </c>
      <c r="I2770" s="30">
        <f t="shared" si="129"/>
        <v>8500</v>
      </c>
      <c r="J2770" s="30">
        <v>230</v>
      </c>
      <c r="K2770" s="30">
        <v>5750</v>
      </c>
      <c r="L2770" s="30">
        <f t="shared" si="130"/>
        <v>2750</v>
      </c>
      <c r="M2770" s="31">
        <f t="shared" si="131"/>
        <v>0.3235294117647059</v>
      </c>
    </row>
    <row r="2771" spans="1:13" x14ac:dyDescent="0.25">
      <c r="A2771" s="28" t="s">
        <v>15</v>
      </c>
      <c r="B2771" s="28" t="s">
        <v>5845</v>
      </c>
      <c r="C2771" s="29">
        <v>45100</v>
      </c>
      <c r="D2771" s="28"/>
      <c r="E2771" s="30">
        <v>3000</v>
      </c>
      <c r="F2771" s="30">
        <v>1.8</v>
      </c>
      <c r="G2771" s="30">
        <v>5400</v>
      </c>
      <c r="H2771" s="30">
        <v>0</v>
      </c>
      <c r="I2771" s="30">
        <f t="shared" si="129"/>
        <v>5400</v>
      </c>
      <c r="J2771" s="30"/>
      <c r="K2771" s="30"/>
      <c r="L2771" s="30">
        <f t="shared" si="130"/>
        <v>5400</v>
      </c>
      <c r="M2771" s="31">
        <f t="shared" si="131"/>
        <v>1</v>
      </c>
    </row>
    <row r="2772" spans="1:13" x14ac:dyDescent="0.25">
      <c r="A2772" s="28" t="s">
        <v>15</v>
      </c>
      <c r="B2772" s="28" t="s">
        <v>5845</v>
      </c>
      <c r="C2772" s="29">
        <v>45100</v>
      </c>
      <c r="D2772" s="28" t="s">
        <v>4332</v>
      </c>
      <c r="E2772" s="30">
        <v>2</v>
      </c>
      <c r="F2772" s="30">
        <v>770</v>
      </c>
      <c r="G2772" s="30">
        <v>1540</v>
      </c>
      <c r="H2772" s="30">
        <v>0</v>
      </c>
      <c r="I2772" s="30">
        <f t="shared" si="129"/>
        <v>1540</v>
      </c>
      <c r="J2772" s="30">
        <v>195</v>
      </c>
      <c r="K2772" s="30">
        <v>390</v>
      </c>
      <c r="L2772" s="30">
        <f t="shared" si="130"/>
        <v>1150</v>
      </c>
      <c r="M2772" s="31">
        <f t="shared" si="131"/>
        <v>0.74675324675324672</v>
      </c>
    </row>
    <row r="2773" spans="1:13" x14ac:dyDescent="0.25">
      <c r="A2773" s="28" t="s">
        <v>15</v>
      </c>
      <c r="B2773" s="28" t="s">
        <v>5845</v>
      </c>
      <c r="C2773" s="29">
        <v>45100</v>
      </c>
      <c r="D2773" s="28"/>
      <c r="E2773" s="30">
        <v>300</v>
      </c>
      <c r="F2773" s="30">
        <v>7.7</v>
      </c>
      <c r="G2773" s="30">
        <v>2310</v>
      </c>
      <c r="H2773" s="30">
        <v>0</v>
      </c>
      <c r="I2773" s="30">
        <f t="shared" si="129"/>
        <v>2310</v>
      </c>
      <c r="J2773" s="30"/>
      <c r="K2773" s="30"/>
      <c r="L2773" s="30">
        <f t="shared" si="130"/>
        <v>2310</v>
      </c>
      <c r="M2773" s="31">
        <f t="shared" si="131"/>
        <v>1</v>
      </c>
    </row>
    <row r="2774" spans="1:13" x14ac:dyDescent="0.25">
      <c r="A2774" s="28" t="s">
        <v>15</v>
      </c>
      <c r="B2774" s="28" t="s">
        <v>5845</v>
      </c>
      <c r="C2774" s="29">
        <v>45100</v>
      </c>
      <c r="D2774" s="28"/>
      <c r="E2774" s="30">
        <v>500</v>
      </c>
      <c r="F2774" s="30">
        <v>70</v>
      </c>
      <c r="G2774" s="30">
        <v>35000</v>
      </c>
      <c r="H2774" s="30">
        <v>0</v>
      </c>
      <c r="I2774" s="30">
        <f t="shared" si="129"/>
        <v>35000</v>
      </c>
      <c r="J2774" s="30"/>
      <c r="K2774" s="30"/>
      <c r="L2774" s="30">
        <f t="shared" si="130"/>
        <v>35000</v>
      </c>
      <c r="M2774" s="31">
        <f t="shared" si="131"/>
        <v>1</v>
      </c>
    </row>
    <row r="2775" spans="1:13" x14ac:dyDescent="0.25">
      <c r="A2775" s="28" t="s">
        <v>15</v>
      </c>
      <c r="B2775" s="28" t="s">
        <v>5852</v>
      </c>
      <c r="C2775" s="29">
        <v>45100</v>
      </c>
      <c r="D2775" s="28" t="s">
        <v>5113</v>
      </c>
      <c r="E2775" s="30">
        <v>7</v>
      </c>
      <c r="F2775" s="30">
        <v>36</v>
      </c>
      <c r="G2775" s="30">
        <v>252</v>
      </c>
      <c r="H2775" s="30">
        <v>0</v>
      </c>
      <c r="I2775" s="30">
        <f t="shared" si="129"/>
        <v>252</v>
      </c>
      <c r="J2775" s="30">
        <v>85</v>
      </c>
      <c r="K2775" s="30">
        <v>595</v>
      </c>
      <c r="L2775" s="30">
        <f t="shared" si="130"/>
        <v>-343</v>
      </c>
      <c r="M2775" s="31">
        <f t="shared" si="131"/>
        <v>-1.3611111111111112</v>
      </c>
    </row>
    <row r="2776" spans="1:13" x14ac:dyDescent="0.25">
      <c r="A2776" s="28" t="s">
        <v>15</v>
      </c>
      <c r="B2776" s="28" t="s">
        <v>5852</v>
      </c>
      <c r="C2776" s="29">
        <v>45100</v>
      </c>
      <c r="D2776" s="28" t="s">
        <v>5247</v>
      </c>
      <c r="E2776" s="30">
        <v>3</v>
      </c>
      <c r="F2776" s="30">
        <v>960</v>
      </c>
      <c r="G2776" s="30">
        <v>2880</v>
      </c>
      <c r="H2776" s="30">
        <v>0</v>
      </c>
      <c r="I2776" s="30">
        <f t="shared" si="129"/>
        <v>2880</v>
      </c>
      <c r="J2776" s="30">
        <v>308</v>
      </c>
      <c r="K2776" s="30">
        <v>924</v>
      </c>
      <c r="L2776" s="30">
        <f t="shared" si="130"/>
        <v>1956</v>
      </c>
      <c r="M2776" s="31">
        <f t="shared" si="131"/>
        <v>0.6791666666666667</v>
      </c>
    </row>
    <row r="2777" spans="1:13" x14ac:dyDescent="0.25">
      <c r="A2777" s="28" t="s">
        <v>15</v>
      </c>
      <c r="B2777" s="28" t="s">
        <v>5852</v>
      </c>
      <c r="C2777" s="29">
        <v>45100</v>
      </c>
      <c r="D2777" s="28" t="s">
        <v>5853</v>
      </c>
      <c r="E2777" s="30">
        <v>5</v>
      </c>
      <c r="F2777" s="30">
        <v>122</v>
      </c>
      <c r="G2777" s="30">
        <v>610</v>
      </c>
      <c r="H2777" s="30">
        <v>0</v>
      </c>
      <c r="I2777" s="30">
        <f t="shared" si="129"/>
        <v>610</v>
      </c>
      <c r="J2777" s="30">
        <v>47</v>
      </c>
      <c r="K2777" s="30">
        <v>235</v>
      </c>
      <c r="L2777" s="30">
        <f t="shared" si="130"/>
        <v>375</v>
      </c>
      <c r="M2777" s="31">
        <f t="shared" si="131"/>
        <v>0.61475409836065575</v>
      </c>
    </row>
    <row r="2778" spans="1:13" x14ac:dyDescent="0.25">
      <c r="A2778" s="28" t="s">
        <v>15</v>
      </c>
      <c r="B2778" s="28" t="s">
        <v>5852</v>
      </c>
      <c r="C2778" s="29">
        <v>45100</v>
      </c>
      <c r="D2778" s="28" t="s">
        <v>5629</v>
      </c>
      <c r="E2778" s="30">
        <v>5</v>
      </c>
      <c r="F2778" s="30">
        <v>122</v>
      </c>
      <c r="G2778" s="30">
        <v>610</v>
      </c>
      <c r="H2778" s="30">
        <v>0</v>
      </c>
      <c r="I2778" s="30">
        <f t="shared" si="129"/>
        <v>610</v>
      </c>
      <c r="J2778" s="30">
        <v>56</v>
      </c>
      <c r="K2778" s="30">
        <v>280</v>
      </c>
      <c r="L2778" s="30">
        <f t="shared" si="130"/>
        <v>330</v>
      </c>
      <c r="M2778" s="31">
        <f t="shared" si="131"/>
        <v>0.54098360655737709</v>
      </c>
    </row>
    <row r="2779" spans="1:13" x14ac:dyDescent="0.25">
      <c r="A2779" s="28" t="s">
        <v>15</v>
      </c>
      <c r="B2779" s="28" t="s">
        <v>5852</v>
      </c>
      <c r="C2779" s="29">
        <v>45100</v>
      </c>
      <c r="D2779" s="28"/>
      <c r="E2779" s="30">
        <v>300</v>
      </c>
      <c r="F2779" s="30">
        <v>12</v>
      </c>
      <c r="G2779" s="30">
        <v>3600</v>
      </c>
      <c r="H2779" s="30">
        <v>0</v>
      </c>
      <c r="I2779" s="30">
        <f t="shared" si="129"/>
        <v>3600</v>
      </c>
      <c r="J2779" s="30"/>
      <c r="K2779" s="30"/>
      <c r="L2779" s="30">
        <f t="shared" si="130"/>
        <v>3600</v>
      </c>
      <c r="M2779" s="31">
        <f t="shared" si="131"/>
        <v>1</v>
      </c>
    </row>
    <row r="2780" spans="1:13" x14ac:dyDescent="0.25">
      <c r="A2780" s="28" t="s">
        <v>15</v>
      </c>
      <c r="B2780" s="28" t="s">
        <v>5852</v>
      </c>
      <c r="C2780" s="29">
        <v>45100</v>
      </c>
      <c r="D2780" s="28" t="s">
        <v>5854</v>
      </c>
      <c r="E2780" s="30">
        <v>10</v>
      </c>
      <c r="F2780" s="30">
        <v>510</v>
      </c>
      <c r="G2780" s="30">
        <v>5100</v>
      </c>
      <c r="H2780" s="30">
        <v>0</v>
      </c>
      <c r="I2780" s="30">
        <f t="shared" si="129"/>
        <v>5100</v>
      </c>
      <c r="J2780" s="30">
        <v>136</v>
      </c>
      <c r="K2780" s="30">
        <v>1360</v>
      </c>
      <c r="L2780" s="30">
        <f t="shared" si="130"/>
        <v>3740</v>
      </c>
      <c r="M2780" s="31">
        <f t="shared" si="131"/>
        <v>0.73333333333333328</v>
      </c>
    </row>
    <row r="2781" spans="1:13" x14ac:dyDescent="0.25">
      <c r="A2781" s="28" t="s">
        <v>15</v>
      </c>
      <c r="B2781" s="28" t="s">
        <v>5852</v>
      </c>
      <c r="C2781" s="29">
        <v>45100</v>
      </c>
      <c r="D2781" s="28" t="s">
        <v>4972</v>
      </c>
      <c r="E2781" s="30">
        <v>5</v>
      </c>
      <c r="F2781" s="30">
        <v>250</v>
      </c>
      <c r="G2781" s="30">
        <v>1250</v>
      </c>
      <c r="H2781" s="30">
        <v>0</v>
      </c>
      <c r="I2781" s="30">
        <f t="shared" si="129"/>
        <v>1250</v>
      </c>
      <c r="J2781" s="30">
        <v>100</v>
      </c>
      <c r="K2781" s="30">
        <v>500</v>
      </c>
      <c r="L2781" s="30">
        <f t="shared" si="130"/>
        <v>750</v>
      </c>
      <c r="M2781" s="31">
        <f t="shared" si="131"/>
        <v>0.6</v>
      </c>
    </row>
    <row r="2782" spans="1:13" x14ac:dyDescent="0.25">
      <c r="A2782" s="28" t="s">
        <v>15</v>
      </c>
      <c r="B2782" s="28" t="s">
        <v>5852</v>
      </c>
      <c r="C2782" s="29">
        <v>45100</v>
      </c>
      <c r="D2782" s="28"/>
      <c r="E2782" s="30">
        <v>500</v>
      </c>
      <c r="F2782" s="30">
        <v>4</v>
      </c>
      <c r="G2782" s="30">
        <v>2000</v>
      </c>
      <c r="H2782" s="30">
        <v>0</v>
      </c>
      <c r="I2782" s="30">
        <f t="shared" si="129"/>
        <v>2000</v>
      </c>
      <c r="J2782" s="30"/>
      <c r="K2782" s="30"/>
      <c r="L2782" s="30">
        <f t="shared" si="130"/>
        <v>2000</v>
      </c>
      <c r="M2782" s="31">
        <f t="shared" si="131"/>
        <v>1</v>
      </c>
    </row>
    <row r="2783" spans="1:13" x14ac:dyDescent="0.25">
      <c r="A2783" s="28" t="s">
        <v>15</v>
      </c>
      <c r="B2783" s="28" t="s">
        <v>5852</v>
      </c>
      <c r="C2783" s="29">
        <v>45100</v>
      </c>
      <c r="D2783" s="28"/>
      <c r="E2783" s="30">
        <v>300</v>
      </c>
      <c r="F2783" s="30">
        <v>0.5</v>
      </c>
      <c r="G2783" s="30">
        <v>150</v>
      </c>
      <c r="H2783" s="30">
        <v>0</v>
      </c>
      <c r="I2783" s="30">
        <f t="shared" si="129"/>
        <v>150</v>
      </c>
      <c r="J2783" s="30"/>
      <c r="K2783" s="30"/>
      <c r="L2783" s="30">
        <f t="shared" si="130"/>
        <v>150</v>
      </c>
      <c r="M2783" s="31">
        <f t="shared" si="131"/>
        <v>1</v>
      </c>
    </row>
    <row r="2784" spans="1:13" x14ac:dyDescent="0.25">
      <c r="A2784" s="28" t="s">
        <v>15</v>
      </c>
      <c r="B2784" s="28" t="s">
        <v>5852</v>
      </c>
      <c r="C2784" s="29">
        <v>45100</v>
      </c>
      <c r="D2784" s="28"/>
      <c r="E2784" s="30">
        <v>300</v>
      </c>
      <c r="F2784" s="30">
        <v>1.2</v>
      </c>
      <c r="G2784" s="30">
        <v>360</v>
      </c>
      <c r="H2784" s="30">
        <v>0</v>
      </c>
      <c r="I2784" s="30">
        <f t="shared" si="129"/>
        <v>360</v>
      </c>
      <c r="J2784" s="30"/>
      <c r="K2784" s="30"/>
      <c r="L2784" s="30">
        <f t="shared" si="130"/>
        <v>360</v>
      </c>
      <c r="M2784" s="31">
        <f t="shared" si="131"/>
        <v>1</v>
      </c>
    </row>
    <row r="2785" spans="1:13" x14ac:dyDescent="0.25">
      <c r="A2785" s="28" t="s">
        <v>15</v>
      </c>
      <c r="B2785" s="28" t="s">
        <v>5852</v>
      </c>
      <c r="C2785" s="29">
        <v>45100</v>
      </c>
      <c r="D2785" s="28" t="s">
        <v>5121</v>
      </c>
      <c r="E2785" s="30">
        <v>5</v>
      </c>
      <c r="F2785" s="30">
        <v>600</v>
      </c>
      <c r="G2785" s="30">
        <v>3000</v>
      </c>
      <c r="H2785" s="30">
        <v>0</v>
      </c>
      <c r="I2785" s="30">
        <f t="shared" si="129"/>
        <v>3000</v>
      </c>
      <c r="J2785" s="30">
        <v>285</v>
      </c>
      <c r="K2785" s="30">
        <v>1425</v>
      </c>
      <c r="L2785" s="30">
        <f t="shared" si="130"/>
        <v>1575</v>
      </c>
      <c r="M2785" s="31">
        <f t="shared" si="131"/>
        <v>0.52500000000000002</v>
      </c>
    </row>
    <row r="2786" spans="1:13" x14ac:dyDescent="0.25">
      <c r="A2786" s="28" t="s">
        <v>15</v>
      </c>
      <c r="B2786" s="28" t="s">
        <v>5852</v>
      </c>
      <c r="C2786" s="29">
        <v>45100</v>
      </c>
      <c r="D2786" s="28" t="s">
        <v>5855</v>
      </c>
      <c r="E2786" s="30">
        <v>5</v>
      </c>
      <c r="F2786" s="30">
        <v>140</v>
      </c>
      <c r="G2786" s="30">
        <v>700</v>
      </c>
      <c r="H2786" s="30">
        <v>0</v>
      </c>
      <c r="I2786" s="30">
        <f t="shared" si="129"/>
        <v>700</v>
      </c>
      <c r="J2786" s="30">
        <v>84</v>
      </c>
      <c r="K2786" s="30">
        <v>420</v>
      </c>
      <c r="L2786" s="30">
        <f t="shared" si="130"/>
        <v>280</v>
      </c>
      <c r="M2786" s="31">
        <f t="shared" si="131"/>
        <v>0.4</v>
      </c>
    </row>
    <row r="2787" spans="1:13" x14ac:dyDescent="0.25">
      <c r="A2787" s="28" t="s">
        <v>15</v>
      </c>
      <c r="B2787" s="28" t="s">
        <v>5852</v>
      </c>
      <c r="C2787" s="29">
        <v>45100</v>
      </c>
      <c r="D2787" s="28"/>
      <c r="E2787" s="30">
        <v>100</v>
      </c>
      <c r="F2787" s="30">
        <v>1.4</v>
      </c>
      <c r="G2787" s="30">
        <v>140</v>
      </c>
      <c r="H2787" s="30">
        <v>0</v>
      </c>
      <c r="I2787" s="30">
        <f t="shared" si="129"/>
        <v>140</v>
      </c>
      <c r="J2787" s="30"/>
      <c r="K2787" s="30"/>
      <c r="L2787" s="30">
        <f t="shared" si="130"/>
        <v>140</v>
      </c>
      <c r="M2787" s="31">
        <f t="shared" si="131"/>
        <v>1</v>
      </c>
    </row>
    <row r="2788" spans="1:13" x14ac:dyDescent="0.25">
      <c r="A2788" s="28" t="s">
        <v>15</v>
      </c>
      <c r="B2788" s="28" t="s">
        <v>5852</v>
      </c>
      <c r="C2788" s="29">
        <v>45100</v>
      </c>
      <c r="D2788" s="28" t="s">
        <v>4626</v>
      </c>
      <c r="E2788" s="30">
        <v>3</v>
      </c>
      <c r="F2788" s="30">
        <v>460</v>
      </c>
      <c r="G2788" s="30">
        <v>1380</v>
      </c>
      <c r="H2788" s="30">
        <v>0</v>
      </c>
      <c r="I2788" s="30">
        <f t="shared" si="129"/>
        <v>1380</v>
      </c>
      <c r="J2788" s="30">
        <v>195</v>
      </c>
      <c r="K2788" s="30">
        <v>585</v>
      </c>
      <c r="L2788" s="30">
        <f t="shared" si="130"/>
        <v>795</v>
      </c>
      <c r="M2788" s="31">
        <f t="shared" si="131"/>
        <v>0.57608695652173914</v>
      </c>
    </row>
    <row r="2789" spans="1:13" x14ac:dyDescent="0.25">
      <c r="A2789" s="28" t="s">
        <v>15</v>
      </c>
      <c r="B2789" s="28" t="s">
        <v>5852</v>
      </c>
      <c r="C2789" s="29">
        <v>45100</v>
      </c>
      <c r="D2789" s="28"/>
      <c r="E2789" s="30">
        <v>300</v>
      </c>
      <c r="F2789" s="30">
        <v>4.5999999999999996</v>
      </c>
      <c r="G2789" s="30">
        <v>1380</v>
      </c>
      <c r="H2789" s="30">
        <v>0</v>
      </c>
      <c r="I2789" s="30">
        <f t="shared" si="129"/>
        <v>1380</v>
      </c>
      <c r="J2789" s="30"/>
      <c r="K2789" s="30"/>
      <c r="L2789" s="30">
        <f t="shared" si="130"/>
        <v>1380</v>
      </c>
      <c r="M2789" s="31">
        <f t="shared" si="131"/>
        <v>1</v>
      </c>
    </row>
    <row r="2790" spans="1:13" x14ac:dyDescent="0.25">
      <c r="A2790" s="28" t="s">
        <v>15</v>
      </c>
      <c r="B2790" s="28" t="s">
        <v>5852</v>
      </c>
      <c r="C2790" s="29">
        <v>45100</v>
      </c>
      <c r="D2790" s="28"/>
      <c r="E2790" s="30">
        <v>500</v>
      </c>
      <c r="F2790" s="30">
        <v>1.4</v>
      </c>
      <c r="G2790" s="30">
        <v>700</v>
      </c>
      <c r="H2790" s="30">
        <v>0</v>
      </c>
      <c r="I2790" s="30">
        <f t="shared" si="129"/>
        <v>700</v>
      </c>
      <c r="J2790" s="30"/>
      <c r="K2790" s="30"/>
      <c r="L2790" s="30">
        <f t="shared" si="130"/>
        <v>700</v>
      </c>
      <c r="M2790" s="31">
        <f t="shared" si="131"/>
        <v>1</v>
      </c>
    </row>
    <row r="2791" spans="1:13" x14ac:dyDescent="0.25">
      <c r="A2791" s="28" t="s">
        <v>15</v>
      </c>
      <c r="B2791" s="28" t="s">
        <v>5852</v>
      </c>
      <c r="C2791" s="29">
        <v>45100</v>
      </c>
      <c r="D2791" s="28" t="s">
        <v>3574</v>
      </c>
      <c r="E2791" s="30">
        <v>10</v>
      </c>
      <c r="F2791" s="30">
        <v>160</v>
      </c>
      <c r="G2791" s="30">
        <v>1600</v>
      </c>
      <c r="H2791" s="30">
        <v>0</v>
      </c>
      <c r="I2791" s="30">
        <f t="shared" si="129"/>
        <v>1600</v>
      </c>
      <c r="J2791" s="30">
        <v>85</v>
      </c>
      <c r="K2791" s="30">
        <v>850</v>
      </c>
      <c r="L2791" s="30">
        <f t="shared" si="130"/>
        <v>750</v>
      </c>
      <c r="M2791" s="31">
        <f t="shared" si="131"/>
        <v>0.46875</v>
      </c>
    </row>
    <row r="2792" spans="1:13" x14ac:dyDescent="0.25">
      <c r="A2792" s="28" t="s">
        <v>15</v>
      </c>
      <c r="B2792" s="28" t="s">
        <v>5852</v>
      </c>
      <c r="C2792" s="29">
        <v>45100</v>
      </c>
      <c r="D2792" s="28" t="s">
        <v>165</v>
      </c>
      <c r="E2792" s="30">
        <v>36</v>
      </c>
      <c r="F2792" s="30">
        <v>5.0999999999999996</v>
      </c>
      <c r="G2792" s="30">
        <v>183.6</v>
      </c>
      <c r="H2792" s="30">
        <v>0</v>
      </c>
      <c r="I2792" s="30">
        <f t="shared" si="129"/>
        <v>183.6</v>
      </c>
      <c r="J2792" s="30">
        <v>107</v>
      </c>
      <c r="K2792" s="30">
        <v>3852</v>
      </c>
      <c r="L2792" s="30">
        <f t="shared" si="130"/>
        <v>-3668.4</v>
      </c>
      <c r="M2792" s="31">
        <f t="shared" si="131"/>
        <v>-19.980392156862745</v>
      </c>
    </row>
    <row r="2793" spans="1:13" x14ac:dyDescent="0.25">
      <c r="A2793" s="28" t="s">
        <v>15</v>
      </c>
      <c r="B2793" s="28" t="s">
        <v>5852</v>
      </c>
      <c r="C2793" s="29">
        <v>45100</v>
      </c>
      <c r="D2793" s="28"/>
      <c r="E2793" s="30">
        <v>14</v>
      </c>
      <c r="F2793" s="30">
        <v>5.0999999999999996</v>
      </c>
      <c r="G2793" s="30">
        <v>71.400000000000006</v>
      </c>
      <c r="H2793" s="30">
        <v>0</v>
      </c>
      <c r="I2793" s="30">
        <f t="shared" si="129"/>
        <v>71.400000000000006</v>
      </c>
      <c r="J2793" s="30"/>
      <c r="K2793" s="30"/>
      <c r="L2793" s="30">
        <f t="shared" si="130"/>
        <v>71.400000000000006</v>
      </c>
      <c r="M2793" s="31">
        <f t="shared" si="131"/>
        <v>1</v>
      </c>
    </row>
    <row r="2794" spans="1:13" x14ac:dyDescent="0.25">
      <c r="A2794" s="28" t="s">
        <v>15</v>
      </c>
      <c r="B2794" s="28" t="s">
        <v>5852</v>
      </c>
      <c r="C2794" s="29">
        <v>45100</v>
      </c>
      <c r="D2794" s="28" t="s">
        <v>4476</v>
      </c>
      <c r="E2794" s="30">
        <v>63</v>
      </c>
      <c r="F2794" s="30">
        <v>136</v>
      </c>
      <c r="G2794" s="30">
        <v>8568</v>
      </c>
      <c r="H2794" s="30">
        <v>0</v>
      </c>
      <c r="I2794" s="30">
        <f t="shared" si="129"/>
        <v>8568</v>
      </c>
      <c r="J2794" s="30">
        <v>52</v>
      </c>
      <c r="K2794" s="30">
        <v>3276</v>
      </c>
      <c r="L2794" s="30">
        <f t="shared" si="130"/>
        <v>5292</v>
      </c>
      <c r="M2794" s="31">
        <f t="shared" si="131"/>
        <v>0.61764705882352944</v>
      </c>
    </row>
    <row r="2795" spans="1:13" x14ac:dyDescent="0.25">
      <c r="A2795" s="28" t="s">
        <v>15</v>
      </c>
      <c r="B2795" s="28" t="s">
        <v>5852</v>
      </c>
      <c r="C2795" s="29">
        <v>45100</v>
      </c>
      <c r="D2795" s="28" t="s">
        <v>5856</v>
      </c>
      <c r="E2795" s="30">
        <v>40</v>
      </c>
      <c r="F2795" s="30">
        <v>136</v>
      </c>
      <c r="G2795" s="30">
        <v>5440</v>
      </c>
      <c r="H2795" s="30">
        <v>0</v>
      </c>
      <c r="I2795" s="30">
        <f t="shared" si="129"/>
        <v>5440</v>
      </c>
      <c r="J2795" s="30">
        <v>78</v>
      </c>
      <c r="K2795" s="30">
        <v>3120</v>
      </c>
      <c r="L2795" s="30">
        <f t="shared" si="130"/>
        <v>2320</v>
      </c>
      <c r="M2795" s="31">
        <f t="shared" si="131"/>
        <v>0.4264705882352941</v>
      </c>
    </row>
    <row r="2796" spans="1:13" x14ac:dyDescent="0.25">
      <c r="A2796" s="28" t="s">
        <v>15</v>
      </c>
      <c r="B2796" s="28" t="s">
        <v>5852</v>
      </c>
      <c r="C2796" s="29">
        <v>45100</v>
      </c>
      <c r="D2796" s="28"/>
      <c r="E2796" s="30">
        <v>300</v>
      </c>
      <c r="F2796" s="30">
        <v>276</v>
      </c>
      <c r="G2796" s="30">
        <v>82800</v>
      </c>
      <c r="H2796" s="30">
        <v>0</v>
      </c>
      <c r="I2796" s="30">
        <f t="shared" si="129"/>
        <v>82800</v>
      </c>
      <c r="J2796" s="30"/>
      <c r="K2796" s="30"/>
      <c r="L2796" s="30">
        <f t="shared" si="130"/>
        <v>82800</v>
      </c>
      <c r="M2796" s="31">
        <f t="shared" si="131"/>
        <v>1</v>
      </c>
    </row>
    <row r="2797" spans="1:13" x14ac:dyDescent="0.25">
      <c r="A2797" s="28" t="s">
        <v>15</v>
      </c>
      <c r="B2797" s="28" t="s">
        <v>5852</v>
      </c>
      <c r="C2797" s="29">
        <v>45100</v>
      </c>
      <c r="D2797" s="28"/>
      <c r="E2797" s="30">
        <v>300</v>
      </c>
      <c r="F2797" s="30">
        <v>102</v>
      </c>
      <c r="G2797" s="30">
        <v>30600</v>
      </c>
      <c r="H2797" s="30">
        <v>0</v>
      </c>
      <c r="I2797" s="30">
        <f t="shared" si="129"/>
        <v>30600</v>
      </c>
      <c r="J2797" s="30"/>
      <c r="K2797" s="30"/>
      <c r="L2797" s="30">
        <f t="shared" si="130"/>
        <v>30600</v>
      </c>
      <c r="M2797" s="31">
        <f t="shared" si="131"/>
        <v>1</v>
      </c>
    </row>
    <row r="2798" spans="1:13" x14ac:dyDescent="0.25">
      <c r="A2798" s="28" t="s">
        <v>15</v>
      </c>
      <c r="B2798" s="28" t="s">
        <v>5852</v>
      </c>
      <c r="C2798" s="29">
        <v>45100</v>
      </c>
      <c r="D2798" s="28" t="s">
        <v>2775</v>
      </c>
      <c r="E2798" s="30">
        <v>20</v>
      </c>
      <c r="F2798" s="30">
        <v>1700</v>
      </c>
      <c r="G2798" s="30">
        <v>34000</v>
      </c>
      <c r="H2798" s="30">
        <v>0</v>
      </c>
      <c r="I2798" s="30">
        <f t="shared" si="129"/>
        <v>34000</v>
      </c>
      <c r="J2798" s="30">
        <v>185</v>
      </c>
      <c r="K2798" s="30">
        <v>3700</v>
      </c>
      <c r="L2798" s="30">
        <f t="shared" si="130"/>
        <v>30300</v>
      </c>
      <c r="M2798" s="31">
        <f t="shared" si="131"/>
        <v>0.89117647058823535</v>
      </c>
    </row>
    <row r="2799" spans="1:13" x14ac:dyDescent="0.25">
      <c r="A2799" s="28" t="s">
        <v>15</v>
      </c>
      <c r="B2799" s="28" t="s">
        <v>5852</v>
      </c>
      <c r="C2799" s="29">
        <v>45100</v>
      </c>
      <c r="D2799" s="28" t="s">
        <v>910</v>
      </c>
      <c r="E2799" s="30">
        <v>100</v>
      </c>
      <c r="F2799" s="30">
        <v>264</v>
      </c>
      <c r="G2799" s="30">
        <v>26400</v>
      </c>
      <c r="H2799" s="30">
        <v>0</v>
      </c>
      <c r="I2799" s="30">
        <f t="shared" si="129"/>
        <v>26400</v>
      </c>
      <c r="J2799" s="30">
        <v>110</v>
      </c>
      <c r="K2799" s="30">
        <v>11000</v>
      </c>
      <c r="L2799" s="30">
        <f t="shared" si="130"/>
        <v>15400</v>
      </c>
      <c r="M2799" s="31">
        <f t="shared" si="131"/>
        <v>0.58333333333333337</v>
      </c>
    </row>
    <row r="2800" spans="1:13" x14ac:dyDescent="0.25">
      <c r="A2800" s="28" t="s">
        <v>15</v>
      </c>
      <c r="B2800" s="28" t="s">
        <v>5852</v>
      </c>
      <c r="C2800" s="29">
        <v>45100</v>
      </c>
      <c r="D2800" s="28" t="s">
        <v>5088</v>
      </c>
      <c r="E2800" s="30">
        <v>10</v>
      </c>
      <c r="F2800" s="30">
        <v>170</v>
      </c>
      <c r="G2800" s="30">
        <v>1700</v>
      </c>
      <c r="H2800" s="30">
        <v>0</v>
      </c>
      <c r="I2800" s="30">
        <f t="shared" si="129"/>
        <v>1700</v>
      </c>
      <c r="J2800" s="30">
        <v>22.5</v>
      </c>
      <c r="K2800" s="30">
        <v>225</v>
      </c>
      <c r="L2800" s="30">
        <f t="shared" si="130"/>
        <v>1475</v>
      </c>
      <c r="M2800" s="31">
        <f t="shared" si="131"/>
        <v>0.86764705882352944</v>
      </c>
    </row>
    <row r="2801" spans="1:13" x14ac:dyDescent="0.25">
      <c r="A2801" s="28" t="s">
        <v>15</v>
      </c>
      <c r="B2801" s="28" t="s">
        <v>5852</v>
      </c>
      <c r="C2801" s="29">
        <v>45100</v>
      </c>
      <c r="D2801" s="28" t="s">
        <v>2628</v>
      </c>
      <c r="E2801" s="30">
        <v>2</v>
      </c>
      <c r="F2801" s="30">
        <v>300</v>
      </c>
      <c r="G2801" s="30">
        <v>600</v>
      </c>
      <c r="H2801" s="30">
        <v>0</v>
      </c>
      <c r="I2801" s="30">
        <f t="shared" si="129"/>
        <v>600</v>
      </c>
      <c r="J2801" s="30">
        <v>125</v>
      </c>
      <c r="K2801" s="30">
        <v>250</v>
      </c>
      <c r="L2801" s="30">
        <f t="shared" si="130"/>
        <v>350</v>
      </c>
      <c r="M2801" s="31">
        <f t="shared" si="131"/>
        <v>0.58333333333333337</v>
      </c>
    </row>
    <row r="2802" spans="1:13" x14ac:dyDescent="0.25">
      <c r="A2802" s="28" t="s">
        <v>15</v>
      </c>
      <c r="B2802" s="28" t="s">
        <v>5852</v>
      </c>
      <c r="C2802" s="29">
        <v>45100</v>
      </c>
      <c r="D2802" s="28" t="s">
        <v>141</v>
      </c>
      <c r="E2802" s="30">
        <v>7.5</v>
      </c>
      <c r="F2802" s="30">
        <v>280</v>
      </c>
      <c r="G2802" s="30">
        <v>2100</v>
      </c>
      <c r="H2802" s="30">
        <v>0</v>
      </c>
      <c r="I2802" s="30">
        <f t="shared" si="129"/>
        <v>2100</v>
      </c>
      <c r="J2802" s="30">
        <v>195</v>
      </c>
      <c r="K2802" s="30">
        <v>1462.5</v>
      </c>
      <c r="L2802" s="30">
        <f t="shared" si="130"/>
        <v>637.5</v>
      </c>
      <c r="M2802" s="31">
        <f t="shared" si="131"/>
        <v>0.30357142857142855</v>
      </c>
    </row>
    <row r="2803" spans="1:13" x14ac:dyDescent="0.25">
      <c r="A2803" s="28" t="s">
        <v>15</v>
      </c>
      <c r="B2803" s="28" t="s">
        <v>5852</v>
      </c>
      <c r="C2803" s="29">
        <v>45100</v>
      </c>
      <c r="D2803" s="28"/>
      <c r="E2803" s="30">
        <v>300</v>
      </c>
      <c r="F2803" s="30">
        <v>6</v>
      </c>
      <c r="G2803" s="30">
        <v>1800</v>
      </c>
      <c r="H2803" s="30">
        <v>0</v>
      </c>
      <c r="I2803" s="30">
        <f t="shared" si="129"/>
        <v>1800</v>
      </c>
      <c r="J2803" s="30"/>
      <c r="K2803" s="30"/>
      <c r="L2803" s="30">
        <f t="shared" si="130"/>
        <v>1800</v>
      </c>
      <c r="M2803" s="31">
        <f t="shared" si="131"/>
        <v>1</v>
      </c>
    </row>
    <row r="2804" spans="1:13" x14ac:dyDescent="0.25">
      <c r="A2804" s="28" t="s">
        <v>15</v>
      </c>
      <c r="B2804" s="28" t="s">
        <v>5852</v>
      </c>
      <c r="C2804" s="29">
        <v>45100</v>
      </c>
      <c r="D2804" s="28"/>
      <c r="E2804" s="30">
        <v>897</v>
      </c>
      <c r="F2804" s="30">
        <v>136</v>
      </c>
      <c r="G2804" s="30">
        <v>121992</v>
      </c>
      <c r="H2804" s="30">
        <v>0</v>
      </c>
      <c r="I2804" s="30">
        <f t="shared" si="129"/>
        <v>121992</v>
      </c>
      <c r="J2804" s="30"/>
      <c r="K2804" s="30"/>
      <c r="L2804" s="30">
        <f t="shared" si="130"/>
        <v>121992</v>
      </c>
      <c r="M2804" s="31">
        <f t="shared" si="131"/>
        <v>1</v>
      </c>
    </row>
    <row r="2805" spans="1:13" x14ac:dyDescent="0.25">
      <c r="A2805" s="28" t="s">
        <v>15</v>
      </c>
      <c r="B2805" s="28" t="s">
        <v>5839</v>
      </c>
      <c r="C2805" s="29">
        <v>45100</v>
      </c>
      <c r="D2805" s="28" t="s">
        <v>5309</v>
      </c>
      <c r="E2805" s="30">
        <v>5</v>
      </c>
      <c r="F2805" s="30">
        <v>750</v>
      </c>
      <c r="G2805" s="30">
        <v>3750</v>
      </c>
      <c r="H2805" s="30">
        <v>0</v>
      </c>
      <c r="I2805" s="30">
        <f t="shared" si="129"/>
        <v>3750</v>
      </c>
      <c r="J2805" s="30">
        <v>725</v>
      </c>
      <c r="K2805" s="30">
        <v>3625</v>
      </c>
      <c r="L2805" s="30">
        <f t="shared" si="130"/>
        <v>125</v>
      </c>
      <c r="M2805" s="31">
        <f t="shared" si="131"/>
        <v>3.3333333333333333E-2</v>
      </c>
    </row>
    <row r="2806" spans="1:13" x14ac:dyDescent="0.25">
      <c r="A2806" s="28" t="s">
        <v>15</v>
      </c>
      <c r="B2806" s="28" t="s">
        <v>5857</v>
      </c>
      <c r="C2806" s="29">
        <v>45100</v>
      </c>
      <c r="D2806" s="28" t="s">
        <v>5858</v>
      </c>
      <c r="E2806" s="30">
        <v>1</v>
      </c>
      <c r="F2806" s="30">
        <v>1420</v>
      </c>
      <c r="G2806" s="30">
        <v>1420</v>
      </c>
      <c r="H2806" s="30">
        <v>0</v>
      </c>
      <c r="I2806" s="30">
        <f t="shared" si="129"/>
        <v>1420</v>
      </c>
      <c r="J2806" s="30">
        <v>1090</v>
      </c>
      <c r="K2806" s="30">
        <v>1090</v>
      </c>
      <c r="L2806" s="30">
        <f t="shared" si="130"/>
        <v>330</v>
      </c>
      <c r="M2806" s="31">
        <f t="shared" si="131"/>
        <v>0.23239436619718309</v>
      </c>
    </row>
    <row r="2807" spans="1:13" x14ac:dyDescent="0.25">
      <c r="A2807" s="28" t="s">
        <v>15</v>
      </c>
      <c r="B2807" s="28" t="s">
        <v>5839</v>
      </c>
      <c r="C2807" s="29">
        <v>45100</v>
      </c>
      <c r="D2807" s="28" t="s">
        <v>5310</v>
      </c>
      <c r="E2807" s="30">
        <v>20</v>
      </c>
      <c r="F2807" s="30">
        <v>50</v>
      </c>
      <c r="G2807" s="30">
        <v>1000</v>
      </c>
      <c r="H2807" s="30">
        <v>0</v>
      </c>
      <c r="I2807" s="30">
        <f t="shared" si="129"/>
        <v>1000</v>
      </c>
      <c r="J2807" s="30">
        <v>32</v>
      </c>
      <c r="K2807" s="30">
        <v>640</v>
      </c>
      <c r="L2807" s="30">
        <f t="shared" si="130"/>
        <v>360</v>
      </c>
      <c r="M2807" s="31">
        <f t="shared" si="131"/>
        <v>0.36</v>
      </c>
    </row>
    <row r="2808" spans="1:13" x14ac:dyDescent="0.25">
      <c r="A2808" s="28" t="s">
        <v>15</v>
      </c>
      <c r="B2808" s="28" t="s">
        <v>5839</v>
      </c>
      <c r="C2808" s="29">
        <v>45100</v>
      </c>
      <c r="D2808" s="28" t="s">
        <v>5311</v>
      </c>
      <c r="E2808" s="30">
        <v>40</v>
      </c>
      <c r="F2808" s="30">
        <v>62.4</v>
      </c>
      <c r="G2808" s="30">
        <v>2496</v>
      </c>
      <c r="H2808" s="30">
        <v>0</v>
      </c>
      <c r="I2808" s="30">
        <f t="shared" si="129"/>
        <v>2496</v>
      </c>
      <c r="J2808" s="30">
        <v>56</v>
      </c>
      <c r="K2808" s="30">
        <v>2240</v>
      </c>
      <c r="L2808" s="30">
        <f t="shared" si="130"/>
        <v>256</v>
      </c>
      <c r="M2808" s="31">
        <f t="shared" si="131"/>
        <v>0.10256410256410256</v>
      </c>
    </row>
    <row r="2809" spans="1:13" x14ac:dyDescent="0.25">
      <c r="A2809" s="28" t="s">
        <v>15</v>
      </c>
      <c r="B2809" s="28" t="s">
        <v>5839</v>
      </c>
      <c r="C2809" s="29">
        <v>45100</v>
      </c>
      <c r="D2809" s="28" t="s">
        <v>5312</v>
      </c>
      <c r="E2809" s="30">
        <v>4</v>
      </c>
      <c r="F2809" s="30">
        <v>200</v>
      </c>
      <c r="G2809" s="30">
        <v>800</v>
      </c>
      <c r="H2809" s="30">
        <v>0</v>
      </c>
      <c r="I2809" s="30">
        <f t="shared" si="129"/>
        <v>800</v>
      </c>
      <c r="J2809" s="30">
        <v>140</v>
      </c>
      <c r="K2809" s="30">
        <v>560</v>
      </c>
      <c r="L2809" s="30">
        <f t="shared" si="130"/>
        <v>240</v>
      </c>
      <c r="M2809" s="31">
        <f t="shared" si="131"/>
        <v>0.3</v>
      </c>
    </row>
    <row r="2810" spans="1:13" x14ac:dyDescent="0.25">
      <c r="A2810" s="28" t="s">
        <v>15</v>
      </c>
      <c r="B2810" s="28" t="s">
        <v>5859</v>
      </c>
      <c r="C2810" s="29">
        <v>45100</v>
      </c>
      <c r="D2810" s="28" t="s">
        <v>5288</v>
      </c>
      <c r="E2810" s="30">
        <v>1</v>
      </c>
      <c r="F2810" s="30">
        <v>2795</v>
      </c>
      <c r="G2810" s="30">
        <v>2795</v>
      </c>
      <c r="H2810" s="30">
        <v>0</v>
      </c>
      <c r="I2810" s="30">
        <f t="shared" si="129"/>
        <v>2795</v>
      </c>
      <c r="J2810" s="30">
        <v>9290</v>
      </c>
      <c r="K2810" s="30">
        <v>9290</v>
      </c>
      <c r="L2810" s="30">
        <f t="shared" si="130"/>
        <v>-6495</v>
      </c>
      <c r="M2810" s="31">
        <f t="shared" si="131"/>
        <v>-2.323792486583184</v>
      </c>
    </row>
    <row r="2811" spans="1:13" x14ac:dyDescent="0.25">
      <c r="A2811" s="28" t="s">
        <v>15</v>
      </c>
      <c r="B2811" s="28" t="s">
        <v>5859</v>
      </c>
      <c r="C2811" s="29">
        <v>45100</v>
      </c>
      <c r="D2811" s="28" t="s">
        <v>5289</v>
      </c>
      <c r="E2811" s="30">
        <v>1</v>
      </c>
      <c r="F2811" s="30">
        <v>10685</v>
      </c>
      <c r="G2811" s="30">
        <v>10685</v>
      </c>
      <c r="H2811" s="30">
        <v>0</v>
      </c>
      <c r="I2811" s="30">
        <f t="shared" si="129"/>
        <v>10685</v>
      </c>
      <c r="J2811" s="30">
        <v>8115</v>
      </c>
      <c r="K2811" s="30">
        <v>8115</v>
      </c>
      <c r="L2811" s="30">
        <f t="shared" si="130"/>
        <v>2570</v>
      </c>
      <c r="M2811" s="31">
        <f t="shared" si="131"/>
        <v>0.24052409920449228</v>
      </c>
    </row>
    <row r="2812" spans="1:13" x14ac:dyDescent="0.25">
      <c r="A2812" s="28" t="s">
        <v>15</v>
      </c>
      <c r="B2812" s="28" t="s">
        <v>5859</v>
      </c>
      <c r="C2812" s="29">
        <v>45100</v>
      </c>
      <c r="D2812" s="28" t="s">
        <v>5290</v>
      </c>
      <c r="E2812" s="30">
        <v>2</v>
      </c>
      <c r="F2812" s="30">
        <v>7900</v>
      </c>
      <c r="G2812" s="30">
        <v>15800</v>
      </c>
      <c r="H2812" s="30">
        <v>0</v>
      </c>
      <c r="I2812" s="30">
        <f t="shared" si="129"/>
        <v>15800</v>
      </c>
      <c r="J2812" s="30">
        <v>1115.52</v>
      </c>
      <c r="K2812" s="30">
        <v>2231.04</v>
      </c>
      <c r="L2812" s="30">
        <f t="shared" si="130"/>
        <v>13568.96</v>
      </c>
      <c r="M2812" s="31">
        <f t="shared" si="131"/>
        <v>0.85879493670886076</v>
      </c>
    </row>
    <row r="2813" spans="1:13" x14ac:dyDescent="0.25">
      <c r="A2813" s="28" t="s">
        <v>15</v>
      </c>
      <c r="B2813" s="28" t="s">
        <v>5859</v>
      </c>
      <c r="C2813" s="29">
        <v>45100</v>
      </c>
      <c r="D2813" s="28" t="s">
        <v>5291</v>
      </c>
      <c r="E2813" s="30">
        <v>2</v>
      </c>
      <c r="F2813" s="30">
        <v>450</v>
      </c>
      <c r="G2813" s="30">
        <v>900</v>
      </c>
      <c r="H2813" s="30">
        <v>0</v>
      </c>
      <c r="I2813" s="30">
        <f t="shared" si="129"/>
        <v>900</v>
      </c>
      <c r="J2813" s="30">
        <v>150</v>
      </c>
      <c r="K2813" s="30">
        <v>300</v>
      </c>
      <c r="L2813" s="30">
        <f t="shared" si="130"/>
        <v>600</v>
      </c>
      <c r="M2813" s="31">
        <f t="shared" si="131"/>
        <v>0.66666666666666663</v>
      </c>
    </row>
    <row r="2814" spans="1:13" x14ac:dyDescent="0.25">
      <c r="A2814" s="28" t="s">
        <v>15</v>
      </c>
      <c r="B2814" s="28" t="s">
        <v>5859</v>
      </c>
      <c r="C2814" s="29">
        <v>45100</v>
      </c>
      <c r="D2814" s="28" t="s">
        <v>5292</v>
      </c>
      <c r="E2814" s="30">
        <v>2</v>
      </c>
      <c r="F2814" s="30">
        <v>450</v>
      </c>
      <c r="G2814" s="30">
        <v>900</v>
      </c>
      <c r="H2814" s="30">
        <v>0</v>
      </c>
      <c r="I2814" s="30">
        <f t="shared" si="129"/>
        <v>900</v>
      </c>
      <c r="J2814" s="30">
        <v>5.5</v>
      </c>
      <c r="K2814" s="30">
        <v>11</v>
      </c>
      <c r="L2814" s="30">
        <f t="shared" si="130"/>
        <v>889</v>
      </c>
      <c r="M2814" s="31">
        <f t="shared" si="131"/>
        <v>0.98777777777777775</v>
      </c>
    </row>
    <row r="2815" spans="1:13" x14ac:dyDescent="0.25">
      <c r="A2815" s="28" t="s">
        <v>15</v>
      </c>
      <c r="B2815" s="28" t="s">
        <v>5859</v>
      </c>
      <c r="C2815" s="29">
        <v>45100</v>
      </c>
      <c r="D2815" s="28" t="s">
        <v>5293</v>
      </c>
      <c r="E2815" s="30">
        <v>50</v>
      </c>
      <c r="F2815" s="30">
        <v>9</v>
      </c>
      <c r="G2815" s="30">
        <v>450</v>
      </c>
      <c r="H2815" s="30">
        <v>0</v>
      </c>
      <c r="I2815" s="30">
        <f t="shared" si="129"/>
        <v>450</v>
      </c>
      <c r="J2815" s="30">
        <v>7</v>
      </c>
      <c r="K2815" s="30">
        <v>350</v>
      </c>
      <c r="L2815" s="30">
        <f t="shared" si="130"/>
        <v>100</v>
      </c>
      <c r="M2815" s="31">
        <f t="shared" si="131"/>
        <v>0.22222222222222221</v>
      </c>
    </row>
    <row r="2816" spans="1:13" x14ac:dyDescent="0.25">
      <c r="A2816" s="28" t="s">
        <v>15</v>
      </c>
      <c r="B2816" s="28" t="s">
        <v>5857</v>
      </c>
      <c r="C2816" s="29">
        <v>45100</v>
      </c>
      <c r="D2816" s="28"/>
      <c r="E2816" s="30">
        <v>3</v>
      </c>
      <c r="F2816" s="30">
        <v>1000</v>
      </c>
      <c r="G2816" s="30">
        <v>3000</v>
      </c>
      <c r="H2816" s="30">
        <v>0</v>
      </c>
      <c r="I2816" s="30">
        <f t="shared" si="129"/>
        <v>3000</v>
      </c>
      <c r="J2816" s="30"/>
      <c r="K2816" s="30"/>
      <c r="L2816" s="30">
        <f t="shared" si="130"/>
        <v>3000</v>
      </c>
      <c r="M2816" s="31">
        <f t="shared" si="131"/>
        <v>1</v>
      </c>
    </row>
    <row r="2817" spans="1:13" x14ac:dyDescent="0.25">
      <c r="A2817" s="28" t="s">
        <v>15</v>
      </c>
      <c r="B2817" s="28" t="s">
        <v>5857</v>
      </c>
      <c r="C2817" s="29">
        <v>45100</v>
      </c>
      <c r="D2817" s="28"/>
      <c r="E2817" s="30">
        <v>4</v>
      </c>
      <c r="F2817" s="30">
        <v>800</v>
      </c>
      <c r="G2817" s="30">
        <v>3200</v>
      </c>
      <c r="H2817" s="30">
        <v>0</v>
      </c>
      <c r="I2817" s="30">
        <f t="shared" si="129"/>
        <v>3200</v>
      </c>
      <c r="J2817" s="30"/>
      <c r="K2817" s="30"/>
      <c r="L2817" s="30">
        <f t="shared" si="130"/>
        <v>3200</v>
      </c>
      <c r="M2817" s="31">
        <f t="shared" si="131"/>
        <v>1</v>
      </c>
    </row>
    <row r="2818" spans="1:13" x14ac:dyDescent="0.25">
      <c r="A2818" s="28" t="s">
        <v>15</v>
      </c>
      <c r="B2818" s="28" t="s">
        <v>5859</v>
      </c>
      <c r="C2818" s="29">
        <v>45100</v>
      </c>
      <c r="D2818" s="28" t="s">
        <v>5294</v>
      </c>
      <c r="E2818" s="30">
        <v>50</v>
      </c>
      <c r="F2818" s="30">
        <v>9</v>
      </c>
      <c r="G2818" s="30">
        <v>450</v>
      </c>
      <c r="H2818" s="30">
        <v>0</v>
      </c>
      <c r="I2818" s="30">
        <f t="shared" si="129"/>
        <v>450</v>
      </c>
      <c r="J2818" s="30">
        <v>7</v>
      </c>
      <c r="K2818" s="30">
        <v>350</v>
      </c>
      <c r="L2818" s="30">
        <f t="shared" si="130"/>
        <v>100</v>
      </c>
      <c r="M2818" s="31">
        <f t="shared" si="131"/>
        <v>0.22222222222222221</v>
      </c>
    </row>
    <row r="2819" spans="1:13" x14ac:dyDescent="0.25">
      <c r="A2819" s="28" t="s">
        <v>15</v>
      </c>
      <c r="B2819" s="28" t="s">
        <v>5859</v>
      </c>
      <c r="C2819" s="29">
        <v>45100</v>
      </c>
      <c r="D2819" s="28" t="s">
        <v>5295</v>
      </c>
      <c r="E2819" s="30">
        <v>50</v>
      </c>
      <c r="F2819" s="30">
        <v>9</v>
      </c>
      <c r="G2819" s="30">
        <v>450</v>
      </c>
      <c r="H2819" s="30">
        <v>0</v>
      </c>
      <c r="I2819" s="30">
        <f t="shared" si="129"/>
        <v>450</v>
      </c>
      <c r="J2819" s="30">
        <v>7</v>
      </c>
      <c r="K2819" s="30">
        <v>350</v>
      </c>
      <c r="L2819" s="30">
        <f t="shared" si="130"/>
        <v>100</v>
      </c>
      <c r="M2819" s="31">
        <f t="shared" si="131"/>
        <v>0.22222222222222221</v>
      </c>
    </row>
    <row r="2820" spans="1:13" x14ac:dyDescent="0.25">
      <c r="A2820" s="28" t="s">
        <v>15</v>
      </c>
      <c r="B2820" s="28" t="s">
        <v>5859</v>
      </c>
      <c r="C2820" s="29">
        <v>45100</v>
      </c>
      <c r="D2820" s="28" t="s">
        <v>5296</v>
      </c>
      <c r="E2820" s="30">
        <v>50</v>
      </c>
      <c r="F2820" s="30">
        <v>9</v>
      </c>
      <c r="G2820" s="30">
        <v>450</v>
      </c>
      <c r="H2820" s="30">
        <v>0</v>
      </c>
      <c r="I2820" s="30">
        <f t="shared" si="129"/>
        <v>450</v>
      </c>
      <c r="J2820" s="30">
        <v>7</v>
      </c>
      <c r="K2820" s="30">
        <v>350</v>
      </c>
      <c r="L2820" s="30">
        <f t="shared" si="130"/>
        <v>100</v>
      </c>
      <c r="M2820" s="31">
        <f t="shared" si="131"/>
        <v>0.22222222222222221</v>
      </c>
    </row>
    <row r="2821" spans="1:13" x14ac:dyDescent="0.25">
      <c r="A2821" s="28" t="s">
        <v>15</v>
      </c>
      <c r="B2821" s="28" t="s">
        <v>5857</v>
      </c>
      <c r="C2821" s="29">
        <v>45100</v>
      </c>
      <c r="D2821" s="28"/>
      <c r="E2821" s="30">
        <v>1</v>
      </c>
      <c r="F2821" s="30">
        <v>3480</v>
      </c>
      <c r="G2821" s="30">
        <v>3480</v>
      </c>
      <c r="H2821" s="30">
        <v>0</v>
      </c>
      <c r="I2821" s="30">
        <f t="shared" si="129"/>
        <v>3480</v>
      </c>
      <c r="J2821" s="30"/>
      <c r="K2821" s="30"/>
      <c r="L2821" s="30">
        <f t="shared" si="130"/>
        <v>3480</v>
      </c>
      <c r="M2821" s="31">
        <f t="shared" si="131"/>
        <v>1</v>
      </c>
    </row>
    <row r="2822" spans="1:13" x14ac:dyDescent="0.25">
      <c r="A2822" s="28" t="s">
        <v>15</v>
      </c>
      <c r="B2822" s="28" t="s">
        <v>5859</v>
      </c>
      <c r="C2822" s="29">
        <v>45100</v>
      </c>
      <c r="D2822" s="28" t="s">
        <v>5297</v>
      </c>
      <c r="E2822" s="30">
        <v>50</v>
      </c>
      <c r="F2822" s="30">
        <v>9</v>
      </c>
      <c r="G2822" s="30">
        <v>450</v>
      </c>
      <c r="H2822" s="30">
        <v>0</v>
      </c>
      <c r="I2822" s="30">
        <f t="shared" si="129"/>
        <v>450</v>
      </c>
      <c r="J2822" s="30">
        <v>7</v>
      </c>
      <c r="K2822" s="30">
        <v>350</v>
      </c>
      <c r="L2822" s="30">
        <f t="shared" si="130"/>
        <v>100</v>
      </c>
      <c r="M2822" s="31">
        <f t="shared" si="131"/>
        <v>0.22222222222222221</v>
      </c>
    </row>
    <row r="2823" spans="1:13" x14ac:dyDescent="0.25">
      <c r="A2823" s="28" t="s">
        <v>15</v>
      </c>
      <c r="B2823" s="28" t="s">
        <v>5859</v>
      </c>
      <c r="C2823" s="29">
        <v>45100</v>
      </c>
      <c r="D2823" s="28" t="s">
        <v>5298</v>
      </c>
      <c r="E2823" s="30">
        <v>50</v>
      </c>
      <c r="F2823" s="30">
        <v>9</v>
      </c>
      <c r="G2823" s="30">
        <v>450</v>
      </c>
      <c r="H2823" s="30">
        <v>0</v>
      </c>
      <c r="I2823" s="30">
        <f t="shared" si="129"/>
        <v>450</v>
      </c>
      <c r="J2823" s="30">
        <v>7</v>
      </c>
      <c r="K2823" s="30">
        <v>350</v>
      </c>
      <c r="L2823" s="30">
        <f t="shared" si="130"/>
        <v>100</v>
      </c>
      <c r="M2823" s="31">
        <f t="shared" si="131"/>
        <v>0.22222222222222221</v>
      </c>
    </row>
    <row r="2824" spans="1:13" x14ac:dyDescent="0.25">
      <c r="A2824" s="28" t="s">
        <v>15</v>
      </c>
      <c r="B2824" s="28" t="s">
        <v>5857</v>
      </c>
      <c r="C2824" s="29">
        <v>45100</v>
      </c>
      <c r="D2824" s="28"/>
      <c r="E2824" s="30">
        <v>1</v>
      </c>
      <c r="F2824" s="30">
        <v>1000</v>
      </c>
      <c r="G2824" s="30">
        <v>1000</v>
      </c>
      <c r="H2824" s="30">
        <v>0</v>
      </c>
      <c r="I2824" s="30">
        <f t="shared" ref="I2824:I2887" si="132">+G2824-H2824</f>
        <v>1000</v>
      </c>
      <c r="J2824" s="30"/>
      <c r="K2824" s="30"/>
      <c r="L2824" s="30">
        <f t="shared" ref="L2824:L2887" si="133">+I2824-K2824</f>
        <v>1000</v>
      </c>
      <c r="M2824" s="31">
        <f t="shared" ref="M2824:M2887" si="134">+L2824/G2824</f>
        <v>1</v>
      </c>
    </row>
    <row r="2825" spans="1:13" x14ac:dyDescent="0.25">
      <c r="A2825" s="28" t="s">
        <v>15</v>
      </c>
      <c r="B2825" s="28" t="s">
        <v>5857</v>
      </c>
      <c r="C2825" s="29">
        <v>45100</v>
      </c>
      <c r="D2825" s="28" t="s">
        <v>5860</v>
      </c>
      <c r="E2825" s="30">
        <v>20</v>
      </c>
      <c r="F2825" s="30">
        <v>550</v>
      </c>
      <c r="G2825" s="30">
        <v>11000</v>
      </c>
      <c r="H2825" s="30">
        <v>0</v>
      </c>
      <c r="I2825" s="30">
        <f t="shared" si="132"/>
        <v>11000</v>
      </c>
      <c r="J2825" s="30">
        <v>120</v>
      </c>
      <c r="K2825" s="30">
        <v>2400</v>
      </c>
      <c r="L2825" s="30">
        <f t="shared" si="133"/>
        <v>8600</v>
      </c>
      <c r="M2825" s="31">
        <f t="shared" si="134"/>
        <v>0.78181818181818186</v>
      </c>
    </row>
    <row r="2826" spans="1:13" x14ac:dyDescent="0.25">
      <c r="A2826" s="28" t="s">
        <v>15</v>
      </c>
      <c r="B2826" s="28" t="s">
        <v>5857</v>
      </c>
      <c r="C2826" s="29">
        <v>45100</v>
      </c>
      <c r="D2826" s="28" t="s">
        <v>5861</v>
      </c>
      <c r="E2826" s="30">
        <v>3</v>
      </c>
      <c r="F2826" s="30">
        <v>200</v>
      </c>
      <c r="G2826" s="30">
        <v>600</v>
      </c>
      <c r="H2826" s="30">
        <v>0</v>
      </c>
      <c r="I2826" s="30">
        <f t="shared" si="132"/>
        <v>600</v>
      </c>
      <c r="J2826" s="30">
        <v>280</v>
      </c>
      <c r="K2826" s="30">
        <v>840</v>
      </c>
      <c r="L2826" s="30">
        <f t="shared" si="133"/>
        <v>-240</v>
      </c>
      <c r="M2826" s="31">
        <f t="shared" si="134"/>
        <v>-0.4</v>
      </c>
    </row>
    <row r="2827" spans="1:13" x14ac:dyDescent="0.25">
      <c r="A2827" s="28" t="s">
        <v>15</v>
      </c>
      <c r="B2827" s="28" t="s">
        <v>5857</v>
      </c>
      <c r="C2827" s="29">
        <v>45100</v>
      </c>
      <c r="D2827" s="28" t="s">
        <v>5352</v>
      </c>
      <c r="E2827" s="30">
        <v>2</v>
      </c>
      <c r="F2827" s="30">
        <v>500</v>
      </c>
      <c r="G2827" s="30">
        <v>1000</v>
      </c>
      <c r="H2827" s="30">
        <v>0</v>
      </c>
      <c r="I2827" s="30">
        <f t="shared" si="132"/>
        <v>1000</v>
      </c>
      <c r="J2827" s="30">
        <v>150</v>
      </c>
      <c r="K2827" s="30">
        <v>300</v>
      </c>
      <c r="L2827" s="30">
        <f t="shared" si="133"/>
        <v>700</v>
      </c>
      <c r="M2827" s="31">
        <f t="shared" si="134"/>
        <v>0.7</v>
      </c>
    </row>
    <row r="2828" spans="1:13" x14ac:dyDescent="0.25">
      <c r="A2828" s="28" t="s">
        <v>15</v>
      </c>
      <c r="B2828" s="28" t="s">
        <v>5857</v>
      </c>
      <c r="C2828" s="29">
        <v>45100</v>
      </c>
      <c r="D2828" s="28" t="s">
        <v>5862</v>
      </c>
      <c r="E2828" s="30">
        <v>200</v>
      </c>
      <c r="F2828" s="30">
        <v>53</v>
      </c>
      <c r="G2828" s="30">
        <v>10600</v>
      </c>
      <c r="H2828" s="30">
        <v>0</v>
      </c>
      <c r="I2828" s="30">
        <f t="shared" si="132"/>
        <v>10600</v>
      </c>
      <c r="J2828" s="30">
        <v>48</v>
      </c>
      <c r="K2828" s="30">
        <v>9600</v>
      </c>
      <c r="L2828" s="30">
        <f t="shared" si="133"/>
        <v>1000</v>
      </c>
      <c r="M2828" s="31">
        <f t="shared" si="134"/>
        <v>9.4339622641509441E-2</v>
      </c>
    </row>
    <row r="2829" spans="1:13" x14ac:dyDescent="0.25">
      <c r="A2829" s="28" t="s">
        <v>15</v>
      </c>
      <c r="B2829" s="28" t="s">
        <v>5857</v>
      </c>
      <c r="C2829" s="29">
        <v>45100</v>
      </c>
      <c r="D2829" s="28"/>
      <c r="E2829" s="30">
        <v>2</v>
      </c>
      <c r="F2829" s="30">
        <v>1060</v>
      </c>
      <c r="G2829" s="30">
        <v>2120</v>
      </c>
      <c r="H2829" s="30">
        <v>0</v>
      </c>
      <c r="I2829" s="30">
        <f t="shared" si="132"/>
        <v>2120</v>
      </c>
      <c r="J2829" s="30"/>
      <c r="K2829" s="30"/>
      <c r="L2829" s="30">
        <f t="shared" si="133"/>
        <v>2120</v>
      </c>
      <c r="M2829" s="31">
        <f t="shared" si="134"/>
        <v>1</v>
      </c>
    </row>
    <row r="2830" spans="1:13" x14ac:dyDescent="0.25">
      <c r="A2830" s="28" t="s">
        <v>15</v>
      </c>
      <c r="B2830" s="28" t="s">
        <v>5823</v>
      </c>
      <c r="C2830" s="29">
        <v>45099</v>
      </c>
      <c r="D2830" s="28"/>
      <c r="E2830" s="30">
        <v>1</v>
      </c>
      <c r="F2830" s="30">
        <v>65</v>
      </c>
      <c r="G2830" s="30">
        <v>65</v>
      </c>
      <c r="H2830" s="30">
        <v>0</v>
      </c>
      <c r="I2830" s="30">
        <f t="shared" si="132"/>
        <v>65</v>
      </c>
      <c r="J2830" s="30"/>
      <c r="K2830" s="30"/>
      <c r="L2830" s="30">
        <f t="shared" si="133"/>
        <v>65</v>
      </c>
      <c r="M2830" s="31">
        <f t="shared" si="134"/>
        <v>1</v>
      </c>
    </row>
    <row r="2831" spans="1:13" x14ac:dyDescent="0.25">
      <c r="A2831" s="28" t="s">
        <v>15</v>
      </c>
      <c r="B2831" s="28" t="s">
        <v>5863</v>
      </c>
      <c r="C2831" s="29">
        <v>45099</v>
      </c>
      <c r="D2831" s="28" t="s">
        <v>5864</v>
      </c>
      <c r="E2831" s="30">
        <v>3</v>
      </c>
      <c r="F2831" s="30">
        <v>39450</v>
      </c>
      <c r="G2831" s="30">
        <v>118350</v>
      </c>
      <c r="H2831" s="30">
        <v>0</v>
      </c>
      <c r="I2831" s="30">
        <f t="shared" si="132"/>
        <v>118350</v>
      </c>
      <c r="J2831" s="30">
        <v>13000</v>
      </c>
      <c r="K2831" s="30">
        <v>39000</v>
      </c>
      <c r="L2831" s="30">
        <f t="shared" si="133"/>
        <v>79350</v>
      </c>
      <c r="M2831" s="31">
        <f t="shared" si="134"/>
        <v>0.67046894803548795</v>
      </c>
    </row>
    <row r="2832" spans="1:13" x14ac:dyDescent="0.25">
      <c r="A2832" s="28" t="s">
        <v>15</v>
      </c>
      <c r="B2832" s="28" t="s">
        <v>5863</v>
      </c>
      <c r="C2832" s="29">
        <v>45099</v>
      </c>
      <c r="D2832" s="28" t="s">
        <v>5865</v>
      </c>
      <c r="E2832" s="30">
        <v>2</v>
      </c>
      <c r="F2832" s="30">
        <v>2245</v>
      </c>
      <c r="G2832" s="30">
        <v>4490</v>
      </c>
      <c r="H2832" s="30">
        <v>0</v>
      </c>
      <c r="I2832" s="30">
        <f t="shared" si="132"/>
        <v>4490</v>
      </c>
      <c r="J2832" s="30">
        <v>1800</v>
      </c>
      <c r="K2832" s="30">
        <v>3600</v>
      </c>
      <c r="L2832" s="30">
        <f t="shared" si="133"/>
        <v>890</v>
      </c>
      <c r="M2832" s="31">
        <f t="shared" si="134"/>
        <v>0.19821826280623608</v>
      </c>
    </row>
    <row r="2833" spans="1:13" x14ac:dyDescent="0.25">
      <c r="A2833" s="28" t="s">
        <v>15</v>
      </c>
      <c r="B2833" s="28" t="s">
        <v>5863</v>
      </c>
      <c r="C2833" s="29">
        <v>45099</v>
      </c>
      <c r="D2833" s="28" t="s">
        <v>5866</v>
      </c>
      <c r="E2833" s="30">
        <v>1</v>
      </c>
      <c r="F2833" s="30">
        <v>10345</v>
      </c>
      <c r="G2833" s="30">
        <v>10345</v>
      </c>
      <c r="H2833" s="30">
        <v>0</v>
      </c>
      <c r="I2833" s="30">
        <f t="shared" si="132"/>
        <v>10345</v>
      </c>
      <c r="J2833" s="30">
        <v>5500</v>
      </c>
      <c r="K2833" s="30">
        <v>5500</v>
      </c>
      <c r="L2833" s="30">
        <f t="shared" si="133"/>
        <v>4845</v>
      </c>
      <c r="M2833" s="31">
        <f t="shared" si="134"/>
        <v>0.46834219429676172</v>
      </c>
    </row>
    <row r="2834" spans="1:13" x14ac:dyDescent="0.25">
      <c r="A2834" s="28" t="s">
        <v>15</v>
      </c>
      <c r="B2834" s="28" t="s">
        <v>5863</v>
      </c>
      <c r="C2834" s="29">
        <v>45099</v>
      </c>
      <c r="D2834" s="28" t="s">
        <v>5867</v>
      </c>
      <c r="E2834" s="30">
        <v>2</v>
      </c>
      <c r="F2834" s="30">
        <v>8545</v>
      </c>
      <c r="G2834" s="30">
        <v>17090</v>
      </c>
      <c r="H2834" s="30">
        <v>0</v>
      </c>
      <c r="I2834" s="30">
        <f t="shared" si="132"/>
        <v>17090</v>
      </c>
      <c r="J2834" s="30">
        <v>1800</v>
      </c>
      <c r="K2834" s="30">
        <v>3600</v>
      </c>
      <c r="L2834" s="30">
        <f t="shared" si="133"/>
        <v>13490</v>
      </c>
      <c r="M2834" s="31">
        <f t="shared" si="134"/>
        <v>0.78935049736688123</v>
      </c>
    </row>
    <row r="2835" spans="1:13" x14ac:dyDescent="0.25">
      <c r="A2835" s="28" t="s">
        <v>15</v>
      </c>
      <c r="B2835" s="28" t="s">
        <v>5863</v>
      </c>
      <c r="C2835" s="29">
        <v>45099</v>
      </c>
      <c r="D2835" s="28"/>
      <c r="E2835" s="30">
        <v>2</v>
      </c>
      <c r="F2835" s="30">
        <v>12445</v>
      </c>
      <c r="G2835" s="30">
        <v>24890</v>
      </c>
      <c r="H2835" s="30">
        <v>0</v>
      </c>
      <c r="I2835" s="30">
        <f t="shared" si="132"/>
        <v>24890</v>
      </c>
      <c r="J2835" s="30"/>
      <c r="K2835" s="30"/>
      <c r="L2835" s="30">
        <f t="shared" si="133"/>
        <v>24890</v>
      </c>
      <c r="M2835" s="31">
        <f t="shared" si="134"/>
        <v>1</v>
      </c>
    </row>
    <row r="2836" spans="1:13" x14ac:dyDescent="0.25">
      <c r="A2836" s="28" t="s">
        <v>15</v>
      </c>
      <c r="B2836" s="28" t="s">
        <v>5863</v>
      </c>
      <c r="C2836" s="29">
        <v>45099</v>
      </c>
      <c r="D2836" s="28"/>
      <c r="E2836" s="30">
        <v>1</v>
      </c>
      <c r="F2836" s="30">
        <v>8690</v>
      </c>
      <c r="G2836" s="30">
        <v>8690</v>
      </c>
      <c r="H2836" s="30">
        <v>0</v>
      </c>
      <c r="I2836" s="30">
        <f t="shared" si="132"/>
        <v>8690</v>
      </c>
      <c r="J2836" s="30"/>
      <c r="K2836" s="30"/>
      <c r="L2836" s="30">
        <f t="shared" si="133"/>
        <v>8690</v>
      </c>
      <c r="M2836" s="31">
        <f t="shared" si="134"/>
        <v>1</v>
      </c>
    </row>
    <row r="2837" spans="1:13" x14ac:dyDescent="0.25">
      <c r="A2837" s="28" t="s">
        <v>15</v>
      </c>
      <c r="B2837" s="28" t="s">
        <v>5863</v>
      </c>
      <c r="C2837" s="29">
        <v>45099</v>
      </c>
      <c r="D2837" s="28" t="s">
        <v>5483</v>
      </c>
      <c r="E2837" s="30">
        <v>10</v>
      </c>
      <c r="F2837" s="30">
        <v>85</v>
      </c>
      <c r="G2837" s="30">
        <v>850</v>
      </c>
      <c r="H2837" s="30">
        <v>0</v>
      </c>
      <c r="I2837" s="30">
        <f t="shared" si="132"/>
        <v>850</v>
      </c>
      <c r="J2837" s="30">
        <v>70</v>
      </c>
      <c r="K2837" s="30">
        <v>700</v>
      </c>
      <c r="L2837" s="30">
        <f t="shared" si="133"/>
        <v>150</v>
      </c>
      <c r="M2837" s="31">
        <f t="shared" si="134"/>
        <v>0.17647058823529413</v>
      </c>
    </row>
    <row r="2838" spans="1:13" x14ac:dyDescent="0.25">
      <c r="A2838" s="28" t="s">
        <v>15</v>
      </c>
      <c r="B2838" s="28" t="s">
        <v>5824</v>
      </c>
      <c r="C2838" s="29">
        <v>45099</v>
      </c>
      <c r="D2838" s="28" t="s">
        <v>4898</v>
      </c>
      <c r="E2838" s="30">
        <v>5</v>
      </c>
      <c r="F2838" s="30">
        <v>1000</v>
      </c>
      <c r="G2838" s="30">
        <v>5000</v>
      </c>
      <c r="H2838" s="30">
        <v>0</v>
      </c>
      <c r="I2838" s="30">
        <f t="shared" si="132"/>
        <v>5000</v>
      </c>
      <c r="J2838" s="30">
        <v>200</v>
      </c>
      <c r="K2838" s="30">
        <v>1000</v>
      </c>
      <c r="L2838" s="30">
        <f t="shared" si="133"/>
        <v>4000</v>
      </c>
      <c r="M2838" s="31">
        <f t="shared" si="134"/>
        <v>0.8</v>
      </c>
    </row>
    <row r="2839" spans="1:13" x14ac:dyDescent="0.25">
      <c r="A2839" s="28" t="s">
        <v>15</v>
      </c>
      <c r="B2839" s="28" t="s">
        <v>5824</v>
      </c>
      <c r="C2839" s="29">
        <v>45099</v>
      </c>
      <c r="D2839" s="28" t="s">
        <v>4319</v>
      </c>
      <c r="E2839" s="30">
        <v>5</v>
      </c>
      <c r="F2839" s="30">
        <v>1000</v>
      </c>
      <c r="G2839" s="30">
        <v>5000</v>
      </c>
      <c r="H2839" s="30">
        <v>0</v>
      </c>
      <c r="I2839" s="30">
        <f t="shared" si="132"/>
        <v>5000</v>
      </c>
      <c r="J2839" s="30">
        <v>195</v>
      </c>
      <c r="K2839" s="30">
        <v>975</v>
      </c>
      <c r="L2839" s="30">
        <f t="shared" si="133"/>
        <v>4025</v>
      </c>
      <c r="M2839" s="31">
        <f t="shared" si="134"/>
        <v>0.80500000000000005</v>
      </c>
    </row>
    <row r="2840" spans="1:13" x14ac:dyDescent="0.25">
      <c r="A2840" s="28" t="s">
        <v>15</v>
      </c>
      <c r="B2840" s="28" t="s">
        <v>5824</v>
      </c>
      <c r="C2840" s="29">
        <v>45099</v>
      </c>
      <c r="D2840" s="28" t="s">
        <v>3078</v>
      </c>
      <c r="E2840" s="30">
        <v>0.5</v>
      </c>
      <c r="F2840" s="30">
        <v>990</v>
      </c>
      <c r="G2840" s="30">
        <v>495</v>
      </c>
      <c r="H2840" s="30">
        <v>0</v>
      </c>
      <c r="I2840" s="30">
        <f t="shared" si="132"/>
        <v>495</v>
      </c>
      <c r="J2840" s="30">
        <v>520</v>
      </c>
      <c r="K2840" s="30">
        <v>260</v>
      </c>
      <c r="L2840" s="30">
        <f t="shared" si="133"/>
        <v>235</v>
      </c>
      <c r="M2840" s="31">
        <f t="shared" si="134"/>
        <v>0.47474747474747475</v>
      </c>
    </row>
    <row r="2841" spans="1:13" x14ac:dyDescent="0.25">
      <c r="A2841" s="28" t="s">
        <v>15</v>
      </c>
      <c r="B2841" s="28" t="s">
        <v>5824</v>
      </c>
      <c r="C2841" s="29">
        <v>45099</v>
      </c>
      <c r="D2841" s="28" t="s">
        <v>1070</v>
      </c>
      <c r="E2841" s="30">
        <v>0.02</v>
      </c>
      <c r="F2841" s="30">
        <v>33000</v>
      </c>
      <c r="G2841" s="30">
        <v>660</v>
      </c>
      <c r="H2841" s="30">
        <v>0</v>
      </c>
      <c r="I2841" s="30">
        <f t="shared" si="132"/>
        <v>660</v>
      </c>
      <c r="J2841" s="30">
        <v>1680</v>
      </c>
      <c r="K2841" s="30">
        <v>33.6</v>
      </c>
      <c r="L2841" s="30">
        <f t="shared" si="133"/>
        <v>626.4</v>
      </c>
      <c r="M2841" s="31">
        <f t="shared" si="134"/>
        <v>0.9490909090909091</v>
      </c>
    </row>
    <row r="2842" spans="1:13" x14ac:dyDescent="0.25">
      <c r="A2842" s="28" t="s">
        <v>15</v>
      </c>
      <c r="B2842" s="28" t="s">
        <v>5824</v>
      </c>
      <c r="C2842" s="29">
        <v>45099</v>
      </c>
      <c r="D2842" s="28" t="s">
        <v>942</v>
      </c>
      <c r="E2842" s="30">
        <v>10</v>
      </c>
      <c r="F2842" s="30">
        <v>500</v>
      </c>
      <c r="G2842" s="30">
        <v>5000</v>
      </c>
      <c r="H2842" s="30">
        <v>0</v>
      </c>
      <c r="I2842" s="30">
        <f t="shared" si="132"/>
        <v>5000</v>
      </c>
      <c r="J2842" s="30">
        <v>228</v>
      </c>
      <c r="K2842" s="30">
        <v>2280</v>
      </c>
      <c r="L2842" s="30">
        <f t="shared" si="133"/>
        <v>2720</v>
      </c>
      <c r="M2842" s="31">
        <f t="shared" si="134"/>
        <v>0.54400000000000004</v>
      </c>
    </row>
    <row r="2843" spans="1:13" x14ac:dyDescent="0.25">
      <c r="A2843" s="28" t="s">
        <v>15</v>
      </c>
      <c r="B2843" s="28" t="s">
        <v>5824</v>
      </c>
      <c r="C2843" s="29">
        <v>45099</v>
      </c>
      <c r="D2843" s="28" t="s">
        <v>5377</v>
      </c>
      <c r="E2843" s="30">
        <v>30</v>
      </c>
      <c r="F2843" s="30">
        <v>134</v>
      </c>
      <c r="G2843" s="30">
        <v>4020</v>
      </c>
      <c r="H2843" s="30">
        <v>0</v>
      </c>
      <c r="I2843" s="30">
        <f t="shared" si="132"/>
        <v>4020</v>
      </c>
      <c r="J2843" s="30">
        <v>58.33</v>
      </c>
      <c r="K2843" s="30">
        <v>1749.9</v>
      </c>
      <c r="L2843" s="30">
        <f t="shared" si="133"/>
        <v>2270.1</v>
      </c>
      <c r="M2843" s="31">
        <f t="shared" si="134"/>
        <v>0.56470149253731339</v>
      </c>
    </row>
    <row r="2844" spans="1:13" x14ac:dyDescent="0.25">
      <c r="A2844" s="28" t="s">
        <v>15</v>
      </c>
      <c r="B2844" s="28" t="s">
        <v>5824</v>
      </c>
      <c r="C2844" s="29">
        <v>45099</v>
      </c>
      <c r="D2844" s="28" t="s">
        <v>5214</v>
      </c>
      <c r="E2844" s="30">
        <v>2</v>
      </c>
      <c r="F2844" s="30">
        <v>900</v>
      </c>
      <c r="G2844" s="30">
        <v>1800</v>
      </c>
      <c r="H2844" s="30">
        <v>0</v>
      </c>
      <c r="I2844" s="30">
        <f t="shared" si="132"/>
        <v>1800</v>
      </c>
      <c r="J2844" s="30">
        <v>150</v>
      </c>
      <c r="K2844" s="30">
        <v>300</v>
      </c>
      <c r="L2844" s="30">
        <f t="shared" si="133"/>
        <v>1500</v>
      </c>
      <c r="M2844" s="31">
        <f t="shared" si="134"/>
        <v>0.83333333333333337</v>
      </c>
    </row>
    <row r="2845" spans="1:13" x14ac:dyDescent="0.25">
      <c r="A2845" s="28" t="s">
        <v>15</v>
      </c>
      <c r="B2845" s="28" t="s">
        <v>5824</v>
      </c>
      <c r="C2845" s="29">
        <v>45099</v>
      </c>
      <c r="D2845" s="28" t="s">
        <v>4313</v>
      </c>
      <c r="E2845" s="30">
        <v>1</v>
      </c>
      <c r="F2845" s="30">
        <v>1730</v>
      </c>
      <c r="G2845" s="30">
        <v>1730</v>
      </c>
      <c r="H2845" s="30">
        <v>0</v>
      </c>
      <c r="I2845" s="30">
        <f t="shared" si="132"/>
        <v>1730</v>
      </c>
      <c r="J2845" s="30">
        <v>227.27</v>
      </c>
      <c r="K2845" s="30">
        <v>227.27</v>
      </c>
      <c r="L2845" s="30">
        <f t="shared" si="133"/>
        <v>1502.73</v>
      </c>
      <c r="M2845" s="31">
        <f t="shared" si="134"/>
        <v>0.86863005780346825</v>
      </c>
    </row>
    <row r="2846" spans="1:13" x14ac:dyDescent="0.25">
      <c r="A2846" s="28" t="s">
        <v>15</v>
      </c>
      <c r="B2846" s="28" t="s">
        <v>5824</v>
      </c>
      <c r="C2846" s="29">
        <v>45099</v>
      </c>
      <c r="D2846" s="28" t="s">
        <v>853</v>
      </c>
      <c r="E2846" s="30">
        <v>15</v>
      </c>
      <c r="F2846" s="30">
        <v>1000</v>
      </c>
      <c r="G2846" s="30">
        <v>15000</v>
      </c>
      <c r="H2846" s="30">
        <v>0</v>
      </c>
      <c r="I2846" s="30">
        <f t="shared" si="132"/>
        <v>15000</v>
      </c>
      <c r="J2846" s="30">
        <v>90</v>
      </c>
      <c r="K2846" s="30">
        <v>1350</v>
      </c>
      <c r="L2846" s="30">
        <f t="shared" si="133"/>
        <v>13650</v>
      </c>
      <c r="M2846" s="31">
        <f t="shared" si="134"/>
        <v>0.91</v>
      </c>
    </row>
    <row r="2847" spans="1:13" x14ac:dyDescent="0.25">
      <c r="A2847" s="28" t="s">
        <v>15</v>
      </c>
      <c r="B2847" s="28" t="s">
        <v>5826</v>
      </c>
      <c r="C2847" s="29">
        <v>45099</v>
      </c>
      <c r="D2847" s="28"/>
      <c r="E2847" s="30">
        <v>2</v>
      </c>
      <c r="F2847" s="30">
        <v>5999</v>
      </c>
      <c r="G2847" s="30">
        <v>11998</v>
      </c>
      <c r="H2847" s="30">
        <v>0</v>
      </c>
      <c r="I2847" s="30">
        <f t="shared" si="132"/>
        <v>11998</v>
      </c>
      <c r="J2847" s="30"/>
      <c r="K2847" s="30"/>
      <c r="L2847" s="30">
        <f t="shared" si="133"/>
        <v>11998</v>
      </c>
      <c r="M2847" s="31">
        <f t="shared" si="134"/>
        <v>1</v>
      </c>
    </row>
    <row r="2848" spans="1:13" x14ac:dyDescent="0.25">
      <c r="A2848" s="28" t="s">
        <v>15</v>
      </c>
      <c r="B2848" s="28" t="s">
        <v>5484</v>
      </c>
      <c r="C2848" s="29">
        <v>45065</v>
      </c>
      <c r="D2848" s="28"/>
      <c r="E2848" s="30">
        <v>60</v>
      </c>
      <c r="F2848" s="30">
        <v>349</v>
      </c>
      <c r="G2848" s="30">
        <v>20940</v>
      </c>
      <c r="H2848" s="30">
        <v>0</v>
      </c>
      <c r="I2848" s="30">
        <f t="shared" si="132"/>
        <v>20940</v>
      </c>
      <c r="J2848" s="30"/>
      <c r="K2848" s="30"/>
      <c r="L2848" s="30">
        <f t="shared" si="133"/>
        <v>20940</v>
      </c>
      <c r="M2848" s="31">
        <f t="shared" si="134"/>
        <v>1</v>
      </c>
    </row>
    <row r="2849" spans="1:13" x14ac:dyDescent="0.25">
      <c r="A2849" s="28" t="s">
        <v>15</v>
      </c>
      <c r="B2849" s="28" t="s">
        <v>5484</v>
      </c>
      <c r="C2849" s="29">
        <v>45065</v>
      </c>
      <c r="D2849" s="28"/>
      <c r="E2849" s="30">
        <v>60</v>
      </c>
      <c r="F2849" s="30">
        <v>349</v>
      </c>
      <c r="G2849" s="30">
        <v>20940</v>
      </c>
      <c r="H2849" s="30">
        <v>0</v>
      </c>
      <c r="I2849" s="30">
        <f t="shared" si="132"/>
        <v>20940</v>
      </c>
      <c r="J2849" s="30"/>
      <c r="K2849" s="30"/>
      <c r="L2849" s="30">
        <f t="shared" si="133"/>
        <v>20940</v>
      </c>
      <c r="M2849" s="31">
        <f t="shared" si="134"/>
        <v>1</v>
      </c>
    </row>
    <row r="2850" spans="1:13" x14ac:dyDescent="0.25">
      <c r="A2850" s="28" t="s">
        <v>15</v>
      </c>
      <c r="B2850" s="28" t="s">
        <v>5857</v>
      </c>
      <c r="C2850" s="29">
        <v>45100</v>
      </c>
      <c r="D2850" s="28" t="s">
        <v>5868</v>
      </c>
      <c r="E2850" s="30">
        <v>2</v>
      </c>
      <c r="F2850" s="30">
        <v>200</v>
      </c>
      <c r="G2850" s="30">
        <v>400</v>
      </c>
      <c r="H2850" s="30">
        <v>0</v>
      </c>
      <c r="I2850" s="30">
        <f t="shared" si="132"/>
        <v>400</v>
      </c>
      <c r="J2850" s="30">
        <v>620</v>
      </c>
      <c r="K2850" s="30">
        <v>1240</v>
      </c>
      <c r="L2850" s="30">
        <f t="shared" si="133"/>
        <v>-840</v>
      </c>
      <c r="M2850" s="31">
        <f t="shared" si="134"/>
        <v>-2.1</v>
      </c>
    </row>
    <row r="2851" spans="1:13" x14ac:dyDescent="0.25">
      <c r="A2851" s="28" t="s">
        <v>15</v>
      </c>
      <c r="B2851" s="28" t="s">
        <v>5859</v>
      </c>
      <c r="C2851" s="29">
        <v>45100</v>
      </c>
      <c r="D2851" s="28" t="s">
        <v>5299</v>
      </c>
      <c r="E2851" s="30">
        <v>50</v>
      </c>
      <c r="F2851" s="30">
        <v>9</v>
      </c>
      <c r="G2851" s="30">
        <v>450</v>
      </c>
      <c r="H2851" s="30">
        <v>0</v>
      </c>
      <c r="I2851" s="30">
        <f t="shared" si="132"/>
        <v>450</v>
      </c>
      <c r="J2851" s="30">
        <v>7</v>
      </c>
      <c r="K2851" s="30">
        <v>350</v>
      </c>
      <c r="L2851" s="30">
        <f t="shared" si="133"/>
        <v>100</v>
      </c>
      <c r="M2851" s="31">
        <f t="shared" si="134"/>
        <v>0.22222222222222221</v>
      </c>
    </row>
    <row r="2852" spans="1:13" x14ac:dyDescent="0.25">
      <c r="A2852" s="28" t="s">
        <v>15</v>
      </c>
      <c r="B2852" s="28" t="s">
        <v>5857</v>
      </c>
      <c r="C2852" s="29">
        <v>45100</v>
      </c>
      <c r="D2852" s="28" t="s">
        <v>5869</v>
      </c>
      <c r="E2852" s="30">
        <v>10</v>
      </c>
      <c r="F2852" s="30">
        <v>315</v>
      </c>
      <c r="G2852" s="30">
        <v>3150</v>
      </c>
      <c r="H2852" s="30">
        <v>0</v>
      </c>
      <c r="I2852" s="30">
        <f t="shared" si="132"/>
        <v>3150</v>
      </c>
      <c r="J2852" s="30">
        <v>290</v>
      </c>
      <c r="K2852" s="30">
        <v>2900</v>
      </c>
      <c r="L2852" s="30">
        <f t="shared" si="133"/>
        <v>250</v>
      </c>
      <c r="M2852" s="31">
        <f t="shared" si="134"/>
        <v>7.9365079365079361E-2</v>
      </c>
    </row>
    <row r="2853" spans="1:13" x14ac:dyDescent="0.25">
      <c r="A2853" s="28" t="s">
        <v>15</v>
      </c>
      <c r="B2853" s="28" t="s">
        <v>5857</v>
      </c>
      <c r="C2853" s="29">
        <v>45100</v>
      </c>
      <c r="D2853" s="28" t="s">
        <v>5870</v>
      </c>
      <c r="E2853" s="30">
        <v>2</v>
      </c>
      <c r="F2853" s="30">
        <v>800</v>
      </c>
      <c r="G2853" s="30">
        <v>1600</v>
      </c>
      <c r="H2853" s="30">
        <v>0</v>
      </c>
      <c r="I2853" s="30">
        <f t="shared" si="132"/>
        <v>1600</v>
      </c>
      <c r="J2853" s="30">
        <v>70</v>
      </c>
      <c r="K2853" s="30">
        <v>140</v>
      </c>
      <c r="L2853" s="30">
        <f t="shared" si="133"/>
        <v>1460</v>
      </c>
      <c r="M2853" s="31">
        <f t="shared" si="134"/>
        <v>0.91249999999999998</v>
      </c>
    </row>
    <row r="2854" spans="1:13" x14ac:dyDescent="0.25">
      <c r="A2854" s="28" t="s">
        <v>15</v>
      </c>
      <c r="B2854" s="28" t="s">
        <v>5857</v>
      </c>
      <c r="C2854" s="29">
        <v>45100</v>
      </c>
      <c r="D2854" s="28" t="s">
        <v>5871</v>
      </c>
      <c r="E2854" s="30">
        <v>6</v>
      </c>
      <c r="F2854" s="30">
        <v>750</v>
      </c>
      <c r="G2854" s="30">
        <v>4500</v>
      </c>
      <c r="H2854" s="30">
        <v>0</v>
      </c>
      <c r="I2854" s="30">
        <f t="shared" si="132"/>
        <v>4500</v>
      </c>
      <c r="J2854" s="30">
        <v>450</v>
      </c>
      <c r="K2854" s="30">
        <v>2700</v>
      </c>
      <c r="L2854" s="30">
        <f t="shared" si="133"/>
        <v>1800</v>
      </c>
      <c r="M2854" s="31">
        <f t="shared" si="134"/>
        <v>0.4</v>
      </c>
    </row>
    <row r="2855" spans="1:13" x14ac:dyDescent="0.25">
      <c r="A2855" s="28" t="s">
        <v>15</v>
      </c>
      <c r="B2855" s="28" t="s">
        <v>5872</v>
      </c>
      <c r="C2855" s="29">
        <v>45100</v>
      </c>
      <c r="D2855" s="28" t="s">
        <v>5292</v>
      </c>
      <c r="E2855" s="30">
        <v>10</v>
      </c>
      <c r="F2855" s="30">
        <v>448</v>
      </c>
      <c r="G2855" s="30">
        <v>4480</v>
      </c>
      <c r="H2855" s="30">
        <v>0</v>
      </c>
      <c r="I2855" s="30">
        <f t="shared" si="132"/>
        <v>4480</v>
      </c>
      <c r="J2855" s="30">
        <v>5.5</v>
      </c>
      <c r="K2855" s="30">
        <v>55</v>
      </c>
      <c r="L2855" s="30">
        <f t="shared" si="133"/>
        <v>4425</v>
      </c>
      <c r="M2855" s="31">
        <f t="shared" si="134"/>
        <v>0.9877232142857143</v>
      </c>
    </row>
    <row r="2856" spans="1:13" x14ac:dyDescent="0.25">
      <c r="A2856" s="28" t="s">
        <v>15</v>
      </c>
      <c r="B2856" s="28" t="s">
        <v>5857</v>
      </c>
      <c r="C2856" s="29">
        <v>45100</v>
      </c>
      <c r="D2856" s="28" t="s">
        <v>5519</v>
      </c>
      <c r="E2856" s="30">
        <v>3</v>
      </c>
      <c r="F2856" s="30">
        <v>350</v>
      </c>
      <c r="G2856" s="30">
        <v>1050</v>
      </c>
      <c r="H2856" s="30">
        <v>0</v>
      </c>
      <c r="I2856" s="30">
        <f t="shared" si="132"/>
        <v>1050</v>
      </c>
      <c r="J2856" s="30">
        <v>100</v>
      </c>
      <c r="K2856" s="30">
        <v>300</v>
      </c>
      <c r="L2856" s="30">
        <f t="shared" si="133"/>
        <v>750</v>
      </c>
      <c r="M2856" s="31">
        <f t="shared" si="134"/>
        <v>0.7142857142857143</v>
      </c>
    </row>
    <row r="2857" spans="1:13" x14ac:dyDescent="0.25">
      <c r="A2857" s="28" t="s">
        <v>15</v>
      </c>
      <c r="B2857" s="28" t="s">
        <v>5857</v>
      </c>
      <c r="C2857" s="29">
        <v>45100</v>
      </c>
      <c r="D2857" s="28" t="s">
        <v>5873</v>
      </c>
      <c r="E2857" s="30">
        <v>20</v>
      </c>
      <c r="F2857" s="30">
        <v>45</v>
      </c>
      <c r="G2857" s="30">
        <v>900</v>
      </c>
      <c r="H2857" s="30">
        <v>0</v>
      </c>
      <c r="I2857" s="30">
        <f t="shared" si="132"/>
        <v>900</v>
      </c>
      <c r="J2857" s="30">
        <v>114</v>
      </c>
      <c r="K2857" s="30">
        <v>2280</v>
      </c>
      <c r="L2857" s="30">
        <f t="shared" si="133"/>
        <v>-1380</v>
      </c>
      <c r="M2857" s="31">
        <f t="shared" si="134"/>
        <v>-1.5333333333333334</v>
      </c>
    </row>
    <row r="2858" spans="1:13" x14ac:dyDescent="0.25">
      <c r="A2858" s="28" t="s">
        <v>15</v>
      </c>
      <c r="B2858" s="28" t="s">
        <v>5857</v>
      </c>
      <c r="C2858" s="29">
        <v>45100</v>
      </c>
      <c r="D2858" s="28" t="s">
        <v>5874</v>
      </c>
      <c r="E2858" s="30">
        <v>3</v>
      </c>
      <c r="F2858" s="30">
        <v>463</v>
      </c>
      <c r="G2858" s="30">
        <v>1389</v>
      </c>
      <c r="H2858" s="30">
        <v>0</v>
      </c>
      <c r="I2858" s="30">
        <f t="shared" si="132"/>
        <v>1389</v>
      </c>
      <c r="J2858" s="30">
        <v>300</v>
      </c>
      <c r="K2858" s="30">
        <v>900</v>
      </c>
      <c r="L2858" s="30">
        <f t="shared" si="133"/>
        <v>489</v>
      </c>
      <c r="M2858" s="31">
        <f t="shared" si="134"/>
        <v>0.35205183585313177</v>
      </c>
    </row>
    <row r="2859" spans="1:13" x14ac:dyDescent="0.25">
      <c r="A2859" s="28" t="s">
        <v>15</v>
      </c>
      <c r="B2859" s="28" t="s">
        <v>5857</v>
      </c>
      <c r="C2859" s="29">
        <v>45100</v>
      </c>
      <c r="D2859" s="28" t="s">
        <v>5768</v>
      </c>
      <c r="E2859" s="30">
        <v>2</v>
      </c>
      <c r="F2859" s="30">
        <v>463</v>
      </c>
      <c r="G2859" s="30">
        <v>926</v>
      </c>
      <c r="H2859" s="30">
        <v>0</v>
      </c>
      <c r="I2859" s="30">
        <f t="shared" si="132"/>
        <v>926</v>
      </c>
      <c r="J2859" s="30"/>
      <c r="K2859" s="30"/>
      <c r="L2859" s="30">
        <f t="shared" si="133"/>
        <v>926</v>
      </c>
      <c r="M2859" s="31">
        <f t="shared" si="134"/>
        <v>1</v>
      </c>
    </row>
    <row r="2860" spans="1:13" x14ac:dyDescent="0.25">
      <c r="A2860" s="28" t="s">
        <v>15</v>
      </c>
      <c r="B2860" s="28" t="s">
        <v>5857</v>
      </c>
      <c r="C2860" s="29">
        <v>45100</v>
      </c>
      <c r="D2860" s="28" t="s">
        <v>5875</v>
      </c>
      <c r="E2860" s="30">
        <v>2</v>
      </c>
      <c r="F2860" s="30">
        <v>1000</v>
      </c>
      <c r="G2860" s="30">
        <v>2000</v>
      </c>
      <c r="H2860" s="30">
        <v>0</v>
      </c>
      <c r="I2860" s="30">
        <f t="shared" si="132"/>
        <v>2000</v>
      </c>
      <c r="J2860" s="30">
        <v>300</v>
      </c>
      <c r="K2860" s="30">
        <v>600</v>
      </c>
      <c r="L2860" s="30">
        <f t="shared" si="133"/>
        <v>1400</v>
      </c>
      <c r="M2860" s="31">
        <f t="shared" si="134"/>
        <v>0.7</v>
      </c>
    </row>
    <row r="2861" spans="1:13" x14ac:dyDescent="0.25">
      <c r="A2861" s="28" t="s">
        <v>15</v>
      </c>
      <c r="B2861" s="28" t="s">
        <v>5857</v>
      </c>
      <c r="C2861" s="29">
        <v>45100</v>
      </c>
      <c r="D2861" s="28" t="s">
        <v>3516</v>
      </c>
      <c r="E2861" s="30">
        <v>5</v>
      </c>
      <c r="F2861" s="30">
        <v>333</v>
      </c>
      <c r="G2861" s="30">
        <v>1665</v>
      </c>
      <c r="H2861" s="30">
        <v>0</v>
      </c>
      <c r="I2861" s="30">
        <f t="shared" si="132"/>
        <v>1665</v>
      </c>
      <c r="J2861" s="30">
        <v>220</v>
      </c>
      <c r="K2861" s="30">
        <v>1100</v>
      </c>
      <c r="L2861" s="30">
        <f t="shared" si="133"/>
        <v>565</v>
      </c>
      <c r="M2861" s="31">
        <f t="shared" si="134"/>
        <v>0.33933933933933935</v>
      </c>
    </row>
    <row r="2862" spans="1:13" x14ac:dyDescent="0.25">
      <c r="A2862" s="28" t="s">
        <v>15</v>
      </c>
      <c r="B2862" s="28" t="s">
        <v>5872</v>
      </c>
      <c r="C2862" s="29">
        <v>45100</v>
      </c>
      <c r="D2862" s="28" t="s">
        <v>5388</v>
      </c>
      <c r="E2862" s="30">
        <v>5</v>
      </c>
      <c r="F2862" s="30">
        <v>1520</v>
      </c>
      <c r="G2862" s="30">
        <v>7600</v>
      </c>
      <c r="H2862" s="30">
        <v>0</v>
      </c>
      <c r="I2862" s="30">
        <f t="shared" si="132"/>
        <v>7600</v>
      </c>
      <c r="J2862" s="30">
        <v>120</v>
      </c>
      <c r="K2862" s="30">
        <v>600</v>
      </c>
      <c r="L2862" s="30">
        <f t="shared" si="133"/>
        <v>7000</v>
      </c>
      <c r="M2862" s="31">
        <f t="shared" si="134"/>
        <v>0.92105263157894735</v>
      </c>
    </row>
    <row r="2863" spans="1:13" x14ac:dyDescent="0.25">
      <c r="A2863" s="28" t="s">
        <v>15</v>
      </c>
      <c r="B2863" s="28" t="s">
        <v>5857</v>
      </c>
      <c r="C2863" s="29">
        <v>45100</v>
      </c>
      <c r="D2863" s="28" t="s">
        <v>1383</v>
      </c>
      <c r="E2863" s="30">
        <v>5</v>
      </c>
      <c r="F2863" s="30">
        <v>333</v>
      </c>
      <c r="G2863" s="30">
        <v>1665</v>
      </c>
      <c r="H2863" s="30">
        <v>0</v>
      </c>
      <c r="I2863" s="30">
        <f t="shared" si="132"/>
        <v>1665</v>
      </c>
      <c r="J2863" s="30">
        <v>200</v>
      </c>
      <c r="K2863" s="30">
        <v>1000</v>
      </c>
      <c r="L2863" s="30">
        <f t="shared" si="133"/>
        <v>665</v>
      </c>
      <c r="M2863" s="31">
        <f t="shared" si="134"/>
        <v>0.39939939939939939</v>
      </c>
    </row>
    <row r="2864" spans="1:13" x14ac:dyDescent="0.25">
      <c r="A2864" s="28" t="s">
        <v>15</v>
      </c>
      <c r="B2864" s="28" t="s">
        <v>5872</v>
      </c>
      <c r="C2864" s="29">
        <v>45100</v>
      </c>
      <c r="D2864" s="28" t="s">
        <v>5389</v>
      </c>
      <c r="E2864" s="30">
        <v>5</v>
      </c>
      <c r="F2864" s="30">
        <v>2000</v>
      </c>
      <c r="G2864" s="30">
        <v>10000</v>
      </c>
      <c r="H2864" s="30">
        <v>0</v>
      </c>
      <c r="I2864" s="30">
        <f t="shared" si="132"/>
        <v>10000</v>
      </c>
      <c r="J2864" s="30">
        <v>120</v>
      </c>
      <c r="K2864" s="30">
        <v>600</v>
      </c>
      <c r="L2864" s="30">
        <f t="shared" si="133"/>
        <v>9400</v>
      </c>
      <c r="M2864" s="31">
        <f t="shared" si="134"/>
        <v>0.94</v>
      </c>
    </row>
    <row r="2865" spans="1:13" x14ac:dyDescent="0.25">
      <c r="A2865" s="28" t="s">
        <v>15</v>
      </c>
      <c r="B2865" s="28" t="s">
        <v>5857</v>
      </c>
      <c r="C2865" s="29">
        <v>45100</v>
      </c>
      <c r="D2865" s="28" t="s">
        <v>201</v>
      </c>
      <c r="E2865" s="30">
        <v>2</v>
      </c>
      <c r="F2865" s="30">
        <v>425</v>
      </c>
      <c r="G2865" s="30">
        <v>850</v>
      </c>
      <c r="H2865" s="30">
        <v>0</v>
      </c>
      <c r="I2865" s="30">
        <f t="shared" si="132"/>
        <v>850</v>
      </c>
      <c r="J2865" s="30">
        <v>525</v>
      </c>
      <c r="K2865" s="30">
        <v>1050</v>
      </c>
      <c r="L2865" s="30">
        <f t="shared" si="133"/>
        <v>-200</v>
      </c>
      <c r="M2865" s="31">
        <f t="shared" si="134"/>
        <v>-0.23529411764705882</v>
      </c>
    </row>
    <row r="2866" spans="1:13" x14ac:dyDescent="0.25">
      <c r="A2866" s="28" t="s">
        <v>15</v>
      </c>
      <c r="B2866" s="28" t="s">
        <v>5872</v>
      </c>
      <c r="C2866" s="29">
        <v>45100</v>
      </c>
      <c r="D2866" s="28" t="s">
        <v>5323</v>
      </c>
      <c r="E2866" s="30">
        <v>100</v>
      </c>
      <c r="F2866" s="30">
        <v>200</v>
      </c>
      <c r="G2866" s="30">
        <v>20000</v>
      </c>
      <c r="H2866" s="30">
        <v>0</v>
      </c>
      <c r="I2866" s="30">
        <f t="shared" si="132"/>
        <v>20000</v>
      </c>
      <c r="J2866" s="30">
        <v>193.5</v>
      </c>
      <c r="K2866" s="30">
        <v>19350</v>
      </c>
      <c r="L2866" s="30">
        <f t="shared" si="133"/>
        <v>650</v>
      </c>
      <c r="M2866" s="31">
        <f t="shared" si="134"/>
        <v>3.2500000000000001E-2</v>
      </c>
    </row>
    <row r="2867" spans="1:13" x14ac:dyDescent="0.25">
      <c r="A2867" s="28" t="s">
        <v>15</v>
      </c>
      <c r="B2867" s="28" t="s">
        <v>5872</v>
      </c>
      <c r="C2867" s="29">
        <v>45100</v>
      </c>
      <c r="D2867" s="28" t="s">
        <v>5324</v>
      </c>
      <c r="E2867" s="30">
        <v>200</v>
      </c>
      <c r="F2867" s="30">
        <v>225</v>
      </c>
      <c r="G2867" s="30">
        <v>45000</v>
      </c>
      <c r="H2867" s="30">
        <v>0</v>
      </c>
      <c r="I2867" s="30">
        <f t="shared" si="132"/>
        <v>45000</v>
      </c>
      <c r="J2867" s="30">
        <v>197</v>
      </c>
      <c r="K2867" s="30">
        <v>39400</v>
      </c>
      <c r="L2867" s="30">
        <f t="shared" si="133"/>
        <v>5600</v>
      </c>
      <c r="M2867" s="31">
        <f t="shared" si="134"/>
        <v>0.12444444444444444</v>
      </c>
    </row>
    <row r="2868" spans="1:13" x14ac:dyDescent="0.25">
      <c r="A2868" s="28" t="s">
        <v>15</v>
      </c>
      <c r="B2868" s="28" t="s">
        <v>5872</v>
      </c>
      <c r="C2868" s="29">
        <v>45100</v>
      </c>
      <c r="D2868" s="28" t="s">
        <v>5390</v>
      </c>
      <c r="E2868" s="30">
        <v>200</v>
      </c>
      <c r="F2868" s="30">
        <v>190</v>
      </c>
      <c r="G2868" s="30">
        <v>38000</v>
      </c>
      <c r="H2868" s="30">
        <v>0</v>
      </c>
      <c r="I2868" s="30">
        <f t="shared" si="132"/>
        <v>38000</v>
      </c>
      <c r="J2868" s="30">
        <v>141</v>
      </c>
      <c r="K2868" s="30">
        <v>28200</v>
      </c>
      <c r="L2868" s="30">
        <f t="shared" si="133"/>
        <v>9800</v>
      </c>
      <c r="M2868" s="31">
        <f t="shared" si="134"/>
        <v>0.25789473684210529</v>
      </c>
    </row>
    <row r="2869" spans="1:13" x14ac:dyDescent="0.25">
      <c r="A2869" s="28" t="s">
        <v>15</v>
      </c>
      <c r="B2869" s="28" t="s">
        <v>5872</v>
      </c>
      <c r="C2869" s="29">
        <v>45100</v>
      </c>
      <c r="D2869" s="28" t="s">
        <v>5391</v>
      </c>
      <c r="E2869" s="30">
        <v>40</v>
      </c>
      <c r="F2869" s="30">
        <v>50</v>
      </c>
      <c r="G2869" s="30">
        <v>2000</v>
      </c>
      <c r="H2869" s="30">
        <v>0</v>
      </c>
      <c r="I2869" s="30">
        <f t="shared" si="132"/>
        <v>2000</v>
      </c>
      <c r="J2869" s="30">
        <v>30</v>
      </c>
      <c r="K2869" s="30">
        <v>1200</v>
      </c>
      <c r="L2869" s="30">
        <f t="shared" si="133"/>
        <v>800</v>
      </c>
      <c r="M2869" s="31">
        <f t="shared" si="134"/>
        <v>0.4</v>
      </c>
    </row>
    <row r="2870" spans="1:13" x14ac:dyDescent="0.25">
      <c r="A2870" s="28" t="s">
        <v>15</v>
      </c>
      <c r="B2870" s="28" t="s">
        <v>5872</v>
      </c>
      <c r="C2870" s="29">
        <v>45100</v>
      </c>
      <c r="D2870" s="28" t="s">
        <v>5386</v>
      </c>
      <c r="E2870" s="30">
        <v>30</v>
      </c>
      <c r="F2870" s="30">
        <v>53</v>
      </c>
      <c r="G2870" s="30">
        <v>1590</v>
      </c>
      <c r="H2870" s="30">
        <v>0</v>
      </c>
      <c r="I2870" s="30">
        <f t="shared" si="132"/>
        <v>1590</v>
      </c>
      <c r="J2870" s="30">
        <v>14</v>
      </c>
      <c r="K2870" s="30">
        <v>420</v>
      </c>
      <c r="L2870" s="30">
        <f t="shared" si="133"/>
        <v>1170</v>
      </c>
      <c r="M2870" s="31">
        <f t="shared" si="134"/>
        <v>0.73584905660377353</v>
      </c>
    </row>
    <row r="2871" spans="1:13" x14ac:dyDescent="0.25">
      <c r="A2871" s="28" t="s">
        <v>15</v>
      </c>
      <c r="B2871" s="28" t="s">
        <v>5872</v>
      </c>
      <c r="C2871" s="29">
        <v>45100</v>
      </c>
      <c r="D2871" s="28" t="s">
        <v>5315</v>
      </c>
      <c r="E2871" s="30">
        <v>200</v>
      </c>
      <c r="F2871" s="30">
        <v>5</v>
      </c>
      <c r="G2871" s="30">
        <v>1000</v>
      </c>
      <c r="H2871" s="30">
        <v>0</v>
      </c>
      <c r="I2871" s="30">
        <f t="shared" si="132"/>
        <v>1000</v>
      </c>
      <c r="J2871" s="30">
        <v>2.19</v>
      </c>
      <c r="K2871" s="30">
        <v>438</v>
      </c>
      <c r="L2871" s="30">
        <f t="shared" si="133"/>
        <v>562</v>
      </c>
      <c r="M2871" s="31">
        <f t="shared" si="134"/>
        <v>0.56200000000000006</v>
      </c>
    </row>
    <row r="2872" spans="1:13" x14ac:dyDescent="0.25">
      <c r="A2872" s="28" t="s">
        <v>15</v>
      </c>
      <c r="B2872" s="28" t="s">
        <v>5872</v>
      </c>
      <c r="C2872" s="29">
        <v>45100</v>
      </c>
      <c r="D2872" s="28" t="s">
        <v>5392</v>
      </c>
      <c r="E2872" s="30">
        <v>30</v>
      </c>
      <c r="F2872" s="30">
        <v>315</v>
      </c>
      <c r="G2872" s="30">
        <v>9450</v>
      </c>
      <c r="H2872" s="30">
        <v>0</v>
      </c>
      <c r="I2872" s="30">
        <f t="shared" si="132"/>
        <v>9450</v>
      </c>
      <c r="J2872" s="30">
        <v>263</v>
      </c>
      <c r="K2872" s="30">
        <v>7890</v>
      </c>
      <c r="L2872" s="30">
        <f t="shared" si="133"/>
        <v>1560</v>
      </c>
      <c r="M2872" s="31">
        <f t="shared" si="134"/>
        <v>0.16507936507936508</v>
      </c>
    </row>
    <row r="2873" spans="1:13" x14ac:dyDescent="0.25">
      <c r="A2873" s="28" t="s">
        <v>15</v>
      </c>
      <c r="B2873" s="28" t="s">
        <v>5872</v>
      </c>
      <c r="C2873" s="29">
        <v>45100</v>
      </c>
      <c r="D2873" s="28" t="s">
        <v>5328</v>
      </c>
      <c r="E2873" s="30">
        <v>100</v>
      </c>
      <c r="F2873" s="30">
        <v>330</v>
      </c>
      <c r="G2873" s="30">
        <v>33000</v>
      </c>
      <c r="H2873" s="30">
        <v>0</v>
      </c>
      <c r="I2873" s="30">
        <f t="shared" si="132"/>
        <v>33000</v>
      </c>
      <c r="J2873" s="30">
        <v>260</v>
      </c>
      <c r="K2873" s="30">
        <v>26000</v>
      </c>
      <c r="L2873" s="30">
        <f t="shared" si="133"/>
        <v>7000</v>
      </c>
      <c r="M2873" s="31">
        <f t="shared" si="134"/>
        <v>0.21212121212121213</v>
      </c>
    </row>
    <row r="2874" spans="1:13" x14ac:dyDescent="0.25">
      <c r="A2874" s="28" t="s">
        <v>15</v>
      </c>
      <c r="B2874" s="28" t="s">
        <v>5872</v>
      </c>
      <c r="C2874" s="29">
        <v>45100</v>
      </c>
      <c r="D2874" s="28" t="s">
        <v>5321</v>
      </c>
      <c r="E2874" s="30">
        <v>100</v>
      </c>
      <c r="F2874" s="30">
        <v>45</v>
      </c>
      <c r="G2874" s="30">
        <v>4500</v>
      </c>
      <c r="H2874" s="30">
        <v>0</v>
      </c>
      <c r="I2874" s="30">
        <f t="shared" si="132"/>
        <v>4500</v>
      </c>
      <c r="J2874" s="30">
        <v>16</v>
      </c>
      <c r="K2874" s="30">
        <v>1600</v>
      </c>
      <c r="L2874" s="30">
        <f t="shared" si="133"/>
        <v>2900</v>
      </c>
      <c r="M2874" s="31">
        <f t="shared" si="134"/>
        <v>0.64444444444444449</v>
      </c>
    </row>
    <row r="2875" spans="1:13" x14ac:dyDescent="0.25">
      <c r="A2875" s="28" t="s">
        <v>15</v>
      </c>
      <c r="B2875" s="28" t="s">
        <v>5857</v>
      </c>
      <c r="C2875" s="29">
        <v>45100</v>
      </c>
      <c r="D2875" s="28" t="s">
        <v>5876</v>
      </c>
      <c r="E2875" s="30">
        <v>5</v>
      </c>
      <c r="F2875" s="30">
        <v>130</v>
      </c>
      <c r="G2875" s="30">
        <v>650</v>
      </c>
      <c r="H2875" s="30">
        <v>0</v>
      </c>
      <c r="I2875" s="30">
        <f t="shared" si="132"/>
        <v>650</v>
      </c>
      <c r="J2875" s="30">
        <v>210</v>
      </c>
      <c r="K2875" s="30">
        <v>1050</v>
      </c>
      <c r="L2875" s="30">
        <f t="shared" si="133"/>
        <v>-400</v>
      </c>
      <c r="M2875" s="31">
        <f t="shared" si="134"/>
        <v>-0.61538461538461542</v>
      </c>
    </row>
    <row r="2876" spans="1:13" x14ac:dyDescent="0.25">
      <c r="A2876" s="28" t="s">
        <v>15</v>
      </c>
      <c r="B2876" s="28" t="s">
        <v>5857</v>
      </c>
      <c r="C2876" s="29">
        <v>45100</v>
      </c>
      <c r="D2876" s="28" t="s">
        <v>5877</v>
      </c>
      <c r="E2876" s="30">
        <v>5</v>
      </c>
      <c r="F2876" s="30">
        <v>200</v>
      </c>
      <c r="G2876" s="30">
        <v>1000</v>
      </c>
      <c r="H2876" s="30">
        <v>0</v>
      </c>
      <c r="I2876" s="30">
        <f t="shared" si="132"/>
        <v>1000</v>
      </c>
      <c r="J2876" s="30">
        <v>150</v>
      </c>
      <c r="K2876" s="30">
        <v>750</v>
      </c>
      <c r="L2876" s="30">
        <f t="shared" si="133"/>
        <v>250</v>
      </c>
      <c r="M2876" s="31">
        <f t="shared" si="134"/>
        <v>0.25</v>
      </c>
    </row>
    <row r="2877" spans="1:13" x14ac:dyDescent="0.25">
      <c r="A2877" s="28" t="s">
        <v>15</v>
      </c>
      <c r="B2877" s="28" t="s">
        <v>5857</v>
      </c>
      <c r="C2877" s="29">
        <v>45100</v>
      </c>
      <c r="D2877" s="28" t="s">
        <v>5356</v>
      </c>
      <c r="E2877" s="30">
        <v>1</v>
      </c>
      <c r="F2877" s="30">
        <v>2000</v>
      </c>
      <c r="G2877" s="30">
        <v>2000</v>
      </c>
      <c r="H2877" s="30">
        <v>0</v>
      </c>
      <c r="I2877" s="30">
        <f t="shared" si="132"/>
        <v>2000</v>
      </c>
      <c r="J2877" s="30">
        <v>400</v>
      </c>
      <c r="K2877" s="30">
        <v>400</v>
      </c>
      <c r="L2877" s="30">
        <f t="shared" si="133"/>
        <v>1600</v>
      </c>
      <c r="M2877" s="31">
        <f t="shared" si="134"/>
        <v>0.8</v>
      </c>
    </row>
    <row r="2878" spans="1:13" x14ac:dyDescent="0.25">
      <c r="A2878" s="28" t="s">
        <v>15</v>
      </c>
      <c r="B2878" s="28" t="s">
        <v>5857</v>
      </c>
      <c r="C2878" s="29">
        <v>45100</v>
      </c>
      <c r="D2878" s="28" t="s">
        <v>5878</v>
      </c>
      <c r="E2878" s="30">
        <v>2</v>
      </c>
      <c r="F2878" s="30">
        <v>350</v>
      </c>
      <c r="G2878" s="30">
        <v>700</v>
      </c>
      <c r="H2878" s="30">
        <v>0</v>
      </c>
      <c r="I2878" s="30">
        <f t="shared" si="132"/>
        <v>700</v>
      </c>
      <c r="J2878" s="30">
        <v>150</v>
      </c>
      <c r="K2878" s="30">
        <v>300</v>
      </c>
      <c r="L2878" s="30">
        <f t="shared" si="133"/>
        <v>400</v>
      </c>
      <c r="M2878" s="31">
        <f t="shared" si="134"/>
        <v>0.5714285714285714</v>
      </c>
    </row>
    <row r="2879" spans="1:13" x14ac:dyDescent="0.25">
      <c r="A2879" s="28" t="s">
        <v>15</v>
      </c>
      <c r="B2879" s="28" t="s">
        <v>5857</v>
      </c>
      <c r="C2879" s="29">
        <v>45100</v>
      </c>
      <c r="D2879" s="28" t="s">
        <v>5879</v>
      </c>
      <c r="E2879" s="30">
        <v>2</v>
      </c>
      <c r="F2879" s="30">
        <v>500</v>
      </c>
      <c r="G2879" s="30">
        <v>1000</v>
      </c>
      <c r="H2879" s="30">
        <v>0</v>
      </c>
      <c r="I2879" s="30">
        <f t="shared" si="132"/>
        <v>1000</v>
      </c>
      <c r="J2879" s="30">
        <v>300</v>
      </c>
      <c r="K2879" s="30">
        <v>600</v>
      </c>
      <c r="L2879" s="30">
        <f t="shared" si="133"/>
        <v>400</v>
      </c>
      <c r="M2879" s="31">
        <f t="shared" si="134"/>
        <v>0.4</v>
      </c>
    </row>
    <row r="2880" spans="1:13" x14ac:dyDescent="0.25">
      <c r="A2880" s="28" t="s">
        <v>15</v>
      </c>
      <c r="B2880" s="28" t="s">
        <v>5857</v>
      </c>
      <c r="C2880" s="29">
        <v>45100</v>
      </c>
      <c r="D2880" s="28" t="s">
        <v>5880</v>
      </c>
      <c r="E2880" s="30">
        <v>55</v>
      </c>
      <c r="F2880" s="30">
        <v>218</v>
      </c>
      <c r="G2880" s="30">
        <v>11990</v>
      </c>
      <c r="H2880" s="30">
        <v>0</v>
      </c>
      <c r="I2880" s="30">
        <f t="shared" si="132"/>
        <v>11990</v>
      </c>
      <c r="J2880" s="30">
        <v>220</v>
      </c>
      <c r="K2880" s="30">
        <v>12100</v>
      </c>
      <c r="L2880" s="30">
        <f t="shared" si="133"/>
        <v>-110</v>
      </c>
      <c r="M2880" s="31">
        <f t="shared" si="134"/>
        <v>-9.1743119266055051E-3</v>
      </c>
    </row>
    <row r="2881" spans="1:13" x14ac:dyDescent="0.25">
      <c r="A2881" s="28" t="s">
        <v>15</v>
      </c>
      <c r="B2881" s="28" t="s">
        <v>5881</v>
      </c>
      <c r="C2881" s="29">
        <v>45100</v>
      </c>
      <c r="D2881" s="28" t="s">
        <v>5393</v>
      </c>
      <c r="E2881" s="30">
        <v>50</v>
      </c>
      <c r="F2881" s="30">
        <v>48</v>
      </c>
      <c r="G2881" s="30">
        <v>2400</v>
      </c>
      <c r="H2881" s="30">
        <v>0</v>
      </c>
      <c r="I2881" s="30">
        <f t="shared" si="132"/>
        <v>2400</v>
      </c>
      <c r="J2881" s="30">
        <v>48</v>
      </c>
      <c r="K2881" s="30">
        <v>2400</v>
      </c>
      <c r="L2881" s="30">
        <f t="shared" si="133"/>
        <v>0</v>
      </c>
      <c r="M2881" s="31">
        <f t="shared" si="134"/>
        <v>0</v>
      </c>
    </row>
    <row r="2882" spans="1:13" x14ac:dyDescent="0.25">
      <c r="A2882" s="28" t="s">
        <v>15</v>
      </c>
      <c r="B2882" s="28" t="s">
        <v>5881</v>
      </c>
      <c r="C2882" s="29">
        <v>45100</v>
      </c>
      <c r="D2882" s="28" t="s">
        <v>5326</v>
      </c>
      <c r="E2882" s="30">
        <v>50</v>
      </c>
      <c r="F2882" s="30">
        <v>105</v>
      </c>
      <c r="G2882" s="30">
        <v>5250</v>
      </c>
      <c r="H2882" s="30">
        <v>0</v>
      </c>
      <c r="I2882" s="30">
        <f t="shared" si="132"/>
        <v>5250</v>
      </c>
      <c r="J2882" s="30">
        <v>68</v>
      </c>
      <c r="K2882" s="30">
        <v>3400</v>
      </c>
      <c r="L2882" s="30">
        <f t="shared" si="133"/>
        <v>1850</v>
      </c>
      <c r="M2882" s="31">
        <f t="shared" si="134"/>
        <v>0.35238095238095241</v>
      </c>
    </row>
    <row r="2883" spans="1:13" x14ac:dyDescent="0.25">
      <c r="A2883" s="28" t="s">
        <v>15</v>
      </c>
      <c r="B2883" s="28" t="s">
        <v>5881</v>
      </c>
      <c r="C2883" s="29">
        <v>45100</v>
      </c>
      <c r="D2883" s="28" t="s">
        <v>5394</v>
      </c>
      <c r="E2883" s="30">
        <v>20</v>
      </c>
      <c r="F2883" s="30">
        <v>35</v>
      </c>
      <c r="G2883" s="30">
        <v>700</v>
      </c>
      <c r="H2883" s="30">
        <v>0</v>
      </c>
      <c r="I2883" s="30">
        <f t="shared" si="132"/>
        <v>700</v>
      </c>
      <c r="J2883" s="30">
        <v>24</v>
      </c>
      <c r="K2883" s="30">
        <v>480</v>
      </c>
      <c r="L2883" s="30">
        <f t="shared" si="133"/>
        <v>220</v>
      </c>
      <c r="M2883" s="31">
        <f t="shared" si="134"/>
        <v>0.31428571428571428</v>
      </c>
    </row>
    <row r="2884" spans="1:13" x14ac:dyDescent="0.25">
      <c r="A2884" s="28" t="s">
        <v>15</v>
      </c>
      <c r="B2884" s="28" t="s">
        <v>5881</v>
      </c>
      <c r="C2884" s="29">
        <v>45100</v>
      </c>
      <c r="D2884" s="28" t="s">
        <v>5395</v>
      </c>
      <c r="E2884" s="30">
        <v>20</v>
      </c>
      <c r="F2884" s="30">
        <v>30</v>
      </c>
      <c r="G2884" s="30">
        <v>600</v>
      </c>
      <c r="H2884" s="30">
        <v>0</v>
      </c>
      <c r="I2884" s="30">
        <f t="shared" si="132"/>
        <v>600</v>
      </c>
      <c r="J2884" s="30">
        <v>105</v>
      </c>
      <c r="K2884" s="30">
        <v>2100</v>
      </c>
      <c r="L2884" s="30">
        <f t="shared" si="133"/>
        <v>-1500</v>
      </c>
      <c r="M2884" s="31">
        <f t="shared" si="134"/>
        <v>-2.5</v>
      </c>
    </row>
    <row r="2885" spans="1:13" x14ac:dyDescent="0.25">
      <c r="A2885" s="28" t="s">
        <v>15</v>
      </c>
      <c r="B2885" s="28" t="s">
        <v>5881</v>
      </c>
      <c r="C2885" s="29">
        <v>45100</v>
      </c>
      <c r="D2885" s="28" t="s">
        <v>5396</v>
      </c>
      <c r="E2885" s="30">
        <v>50</v>
      </c>
      <c r="F2885" s="30">
        <v>48</v>
      </c>
      <c r="G2885" s="30">
        <v>2400</v>
      </c>
      <c r="H2885" s="30">
        <v>0</v>
      </c>
      <c r="I2885" s="30">
        <f t="shared" si="132"/>
        <v>2400</v>
      </c>
      <c r="J2885" s="30">
        <v>13</v>
      </c>
      <c r="K2885" s="30">
        <v>650</v>
      </c>
      <c r="L2885" s="30">
        <f t="shared" si="133"/>
        <v>1750</v>
      </c>
      <c r="M2885" s="31">
        <f t="shared" si="134"/>
        <v>0.72916666666666663</v>
      </c>
    </row>
    <row r="2886" spans="1:13" x14ac:dyDescent="0.25">
      <c r="A2886" s="28" t="s">
        <v>15</v>
      </c>
      <c r="B2886" s="28" t="s">
        <v>5881</v>
      </c>
      <c r="C2886" s="29">
        <v>45100</v>
      </c>
      <c r="D2886" s="28" t="s">
        <v>5397</v>
      </c>
      <c r="E2886" s="30">
        <v>24</v>
      </c>
      <c r="F2886" s="30">
        <v>30</v>
      </c>
      <c r="G2886" s="30">
        <v>720</v>
      </c>
      <c r="H2886" s="30">
        <v>0</v>
      </c>
      <c r="I2886" s="30">
        <f t="shared" si="132"/>
        <v>720</v>
      </c>
      <c r="J2886" s="30">
        <v>23</v>
      </c>
      <c r="K2886" s="30">
        <v>552</v>
      </c>
      <c r="L2886" s="30">
        <f t="shared" si="133"/>
        <v>168</v>
      </c>
      <c r="M2886" s="31">
        <f t="shared" si="134"/>
        <v>0.23333333333333334</v>
      </c>
    </row>
    <row r="2887" spans="1:13" x14ac:dyDescent="0.25">
      <c r="A2887" s="28" t="s">
        <v>15</v>
      </c>
      <c r="B2887" s="28" t="s">
        <v>5881</v>
      </c>
      <c r="C2887" s="29">
        <v>45100</v>
      </c>
      <c r="D2887" s="28" t="s">
        <v>5398</v>
      </c>
      <c r="E2887" s="30">
        <v>100</v>
      </c>
      <c r="F2887" s="30">
        <v>62</v>
      </c>
      <c r="G2887" s="30">
        <v>6200</v>
      </c>
      <c r="H2887" s="30">
        <v>0</v>
      </c>
      <c r="I2887" s="30">
        <f t="shared" si="132"/>
        <v>6200</v>
      </c>
      <c r="J2887" s="30">
        <v>42</v>
      </c>
      <c r="K2887" s="30">
        <v>4200</v>
      </c>
      <c r="L2887" s="30">
        <f t="shared" si="133"/>
        <v>2000</v>
      </c>
      <c r="M2887" s="31">
        <f t="shared" si="134"/>
        <v>0.32258064516129031</v>
      </c>
    </row>
    <row r="2888" spans="1:13" x14ac:dyDescent="0.25">
      <c r="A2888" s="28" t="s">
        <v>15</v>
      </c>
      <c r="B2888" s="28" t="s">
        <v>5881</v>
      </c>
      <c r="C2888" s="29">
        <v>45100</v>
      </c>
      <c r="D2888" s="28" t="s">
        <v>5385</v>
      </c>
      <c r="E2888" s="30">
        <v>2</v>
      </c>
      <c r="F2888" s="30">
        <v>600</v>
      </c>
      <c r="G2888" s="30">
        <v>1200</v>
      </c>
      <c r="H2888" s="30">
        <v>0</v>
      </c>
      <c r="I2888" s="30">
        <f t="shared" ref="I2888:I2951" si="135">+G2888-H2888</f>
        <v>1200</v>
      </c>
      <c r="J2888" s="30">
        <v>325</v>
      </c>
      <c r="K2888" s="30">
        <v>650</v>
      </c>
      <c r="L2888" s="30">
        <f t="shared" ref="L2888:L2951" si="136">+I2888-K2888</f>
        <v>550</v>
      </c>
      <c r="M2888" s="31">
        <f t="shared" ref="M2888:M2951" si="137">+L2888/G2888</f>
        <v>0.45833333333333331</v>
      </c>
    </row>
    <row r="2889" spans="1:13" x14ac:dyDescent="0.25">
      <c r="A2889" s="28" t="s">
        <v>15</v>
      </c>
      <c r="B2889" s="28" t="s">
        <v>5881</v>
      </c>
      <c r="C2889" s="29">
        <v>45100</v>
      </c>
      <c r="D2889" s="28" t="s">
        <v>5384</v>
      </c>
      <c r="E2889" s="30">
        <v>1</v>
      </c>
      <c r="F2889" s="30">
        <v>540</v>
      </c>
      <c r="G2889" s="30">
        <v>540</v>
      </c>
      <c r="H2889" s="30">
        <v>0</v>
      </c>
      <c r="I2889" s="30">
        <f t="shared" si="135"/>
        <v>540</v>
      </c>
      <c r="J2889" s="30">
        <v>275</v>
      </c>
      <c r="K2889" s="30">
        <v>275</v>
      </c>
      <c r="L2889" s="30">
        <f t="shared" si="136"/>
        <v>265</v>
      </c>
      <c r="M2889" s="31">
        <f t="shared" si="137"/>
        <v>0.49074074074074076</v>
      </c>
    </row>
    <row r="2890" spans="1:13" x14ac:dyDescent="0.25">
      <c r="A2890" s="28" t="s">
        <v>15</v>
      </c>
      <c r="B2890" s="28" t="s">
        <v>5881</v>
      </c>
      <c r="C2890" s="29">
        <v>45100</v>
      </c>
      <c r="D2890" s="28" t="s">
        <v>5286</v>
      </c>
      <c r="E2890" s="30">
        <v>24</v>
      </c>
      <c r="F2890" s="30">
        <v>62</v>
      </c>
      <c r="G2890" s="30">
        <v>1488</v>
      </c>
      <c r="H2890" s="30">
        <v>0</v>
      </c>
      <c r="I2890" s="30">
        <f t="shared" si="135"/>
        <v>1488</v>
      </c>
      <c r="J2890" s="30">
        <v>22</v>
      </c>
      <c r="K2890" s="30">
        <v>528</v>
      </c>
      <c r="L2890" s="30">
        <f t="shared" si="136"/>
        <v>960</v>
      </c>
      <c r="M2890" s="31">
        <f t="shared" si="137"/>
        <v>0.64516129032258063</v>
      </c>
    </row>
    <row r="2891" spans="1:13" x14ac:dyDescent="0.25">
      <c r="A2891" s="28" t="s">
        <v>15</v>
      </c>
      <c r="B2891" s="28" t="s">
        <v>5881</v>
      </c>
      <c r="C2891" s="29">
        <v>45100</v>
      </c>
      <c r="D2891" s="28" t="s">
        <v>5284</v>
      </c>
      <c r="E2891" s="30">
        <v>15</v>
      </c>
      <c r="F2891" s="30">
        <v>535</v>
      </c>
      <c r="G2891" s="30">
        <v>8025</v>
      </c>
      <c r="H2891" s="30">
        <v>0</v>
      </c>
      <c r="I2891" s="30">
        <f t="shared" si="135"/>
        <v>8025</v>
      </c>
      <c r="J2891" s="30">
        <v>22</v>
      </c>
      <c r="K2891" s="30">
        <v>330</v>
      </c>
      <c r="L2891" s="30">
        <f t="shared" si="136"/>
        <v>7695</v>
      </c>
      <c r="M2891" s="31">
        <f t="shared" si="137"/>
        <v>0.95887850467289715</v>
      </c>
    </row>
    <row r="2892" spans="1:13" x14ac:dyDescent="0.25">
      <c r="A2892" s="28" t="s">
        <v>15</v>
      </c>
      <c r="B2892" s="28" t="s">
        <v>5881</v>
      </c>
      <c r="C2892" s="29">
        <v>45100</v>
      </c>
      <c r="D2892" s="28" t="s">
        <v>5285</v>
      </c>
      <c r="E2892" s="30">
        <v>2</v>
      </c>
      <c r="F2892" s="30">
        <v>7470</v>
      </c>
      <c r="G2892" s="30">
        <v>14940</v>
      </c>
      <c r="H2892" s="30">
        <v>0</v>
      </c>
      <c r="I2892" s="30">
        <f t="shared" si="135"/>
        <v>14940</v>
      </c>
      <c r="J2892" s="30">
        <v>6083.84</v>
      </c>
      <c r="K2892" s="30">
        <v>12167.68</v>
      </c>
      <c r="L2892" s="30">
        <f t="shared" si="136"/>
        <v>2772.3199999999997</v>
      </c>
      <c r="M2892" s="31">
        <f t="shared" si="137"/>
        <v>0.18556358768406958</v>
      </c>
    </row>
    <row r="2893" spans="1:13" x14ac:dyDescent="0.25">
      <c r="A2893" s="28" t="s">
        <v>15</v>
      </c>
      <c r="B2893" s="28" t="s">
        <v>5882</v>
      </c>
      <c r="C2893" s="29">
        <v>45108</v>
      </c>
      <c r="D2893" s="28" t="s">
        <v>5088</v>
      </c>
      <c r="E2893" s="30">
        <v>1300</v>
      </c>
      <c r="F2893" s="30"/>
      <c r="G2893" s="30"/>
      <c r="H2893" s="30">
        <v>0</v>
      </c>
      <c r="I2893" s="30">
        <f t="shared" si="135"/>
        <v>0</v>
      </c>
      <c r="J2893" s="30">
        <v>22.5</v>
      </c>
      <c r="K2893" s="30">
        <v>29250</v>
      </c>
      <c r="L2893" s="30">
        <f t="shared" si="136"/>
        <v>-29250</v>
      </c>
      <c r="M2893" s="31" t="e">
        <f t="shared" si="137"/>
        <v>#DIV/0!</v>
      </c>
    </row>
    <row r="2894" spans="1:13" x14ac:dyDescent="0.25">
      <c r="A2894" s="28" t="s">
        <v>15</v>
      </c>
      <c r="B2894" s="28" t="s">
        <v>5882</v>
      </c>
      <c r="C2894" s="29">
        <v>45108</v>
      </c>
      <c r="D2894" s="28" t="s">
        <v>5883</v>
      </c>
      <c r="E2894" s="30">
        <v>240</v>
      </c>
      <c r="F2894" s="30"/>
      <c r="G2894" s="30"/>
      <c r="H2894" s="30">
        <v>0</v>
      </c>
      <c r="I2894" s="30">
        <f t="shared" si="135"/>
        <v>0</v>
      </c>
      <c r="J2894" s="30">
        <v>28</v>
      </c>
      <c r="K2894" s="30">
        <v>6720</v>
      </c>
      <c r="L2894" s="30">
        <f t="shared" si="136"/>
        <v>-6720</v>
      </c>
      <c r="M2894" s="31" t="e">
        <f t="shared" si="137"/>
        <v>#DIV/0!</v>
      </c>
    </row>
    <row r="2895" spans="1:13" x14ac:dyDescent="0.25">
      <c r="A2895" s="28" t="s">
        <v>15</v>
      </c>
      <c r="B2895" s="28" t="s">
        <v>5882</v>
      </c>
      <c r="C2895" s="29">
        <v>45108</v>
      </c>
      <c r="D2895" s="28" t="s">
        <v>5884</v>
      </c>
      <c r="E2895" s="30">
        <v>100</v>
      </c>
      <c r="F2895" s="30"/>
      <c r="G2895" s="30"/>
      <c r="H2895" s="30">
        <v>0</v>
      </c>
      <c r="I2895" s="30">
        <f t="shared" si="135"/>
        <v>0</v>
      </c>
      <c r="J2895" s="30">
        <v>98</v>
      </c>
      <c r="K2895" s="30">
        <v>9800</v>
      </c>
      <c r="L2895" s="30">
        <f t="shared" si="136"/>
        <v>-9800</v>
      </c>
      <c r="M2895" s="31" t="e">
        <f t="shared" si="137"/>
        <v>#DIV/0!</v>
      </c>
    </row>
    <row r="2896" spans="1:13" x14ac:dyDescent="0.25">
      <c r="A2896" s="28" t="s">
        <v>15</v>
      </c>
      <c r="B2896" s="28" t="s">
        <v>5882</v>
      </c>
      <c r="C2896" s="29">
        <v>45108</v>
      </c>
      <c r="D2896" s="28" t="s">
        <v>2639</v>
      </c>
      <c r="E2896" s="30">
        <v>48</v>
      </c>
      <c r="F2896" s="30"/>
      <c r="G2896" s="30"/>
      <c r="H2896" s="30">
        <v>0</v>
      </c>
      <c r="I2896" s="30">
        <f t="shared" si="135"/>
        <v>0</v>
      </c>
      <c r="J2896" s="30">
        <v>72</v>
      </c>
      <c r="K2896" s="30">
        <v>3456</v>
      </c>
      <c r="L2896" s="30">
        <f t="shared" si="136"/>
        <v>-3456</v>
      </c>
      <c r="M2896" s="31" t="e">
        <f t="shared" si="137"/>
        <v>#DIV/0!</v>
      </c>
    </row>
    <row r="2897" spans="1:13" x14ac:dyDescent="0.25">
      <c r="A2897" s="28" t="s">
        <v>15</v>
      </c>
      <c r="B2897" s="28" t="s">
        <v>5882</v>
      </c>
      <c r="C2897" s="29">
        <v>45108</v>
      </c>
      <c r="D2897" s="28" t="s">
        <v>5885</v>
      </c>
      <c r="E2897" s="30">
        <v>50</v>
      </c>
      <c r="F2897" s="30"/>
      <c r="G2897" s="30"/>
      <c r="H2897" s="30">
        <v>0</v>
      </c>
      <c r="I2897" s="30">
        <f t="shared" si="135"/>
        <v>0</v>
      </c>
      <c r="J2897" s="30">
        <v>220</v>
      </c>
      <c r="K2897" s="30">
        <v>11000</v>
      </c>
      <c r="L2897" s="30">
        <f t="shared" si="136"/>
        <v>-11000</v>
      </c>
      <c r="M2897" s="31" t="e">
        <f t="shared" si="137"/>
        <v>#DIV/0!</v>
      </c>
    </row>
    <row r="2898" spans="1:13" x14ac:dyDescent="0.25">
      <c r="A2898" s="28" t="s">
        <v>15</v>
      </c>
      <c r="B2898" s="28" t="s">
        <v>5882</v>
      </c>
      <c r="C2898" s="29">
        <v>45108</v>
      </c>
      <c r="D2898" s="28" t="s">
        <v>446</v>
      </c>
      <c r="E2898" s="30">
        <v>12</v>
      </c>
      <c r="F2898" s="30"/>
      <c r="G2898" s="30"/>
      <c r="H2898" s="30">
        <v>0</v>
      </c>
      <c r="I2898" s="30">
        <f t="shared" si="135"/>
        <v>0</v>
      </c>
      <c r="J2898" s="30">
        <v>390</v>
      </c>
      <c r="K2898" s="30">
        <v>4680</v>
      </c>
      <c r="L2898" s="30">
        <f t="shared" si="136"/>
        <v>-4680</v>
      </c>
      <c r="M2898" s="31" t="e">
        <f t="shared" si="137"/>
        <v>#DIV/0!</v>
      </c>
    </row>
    <row r="2899" spans="1:13" x14ac:dyDescent="0.25">
      <c r="A2899" s="28" t="s">
        <v>15</v>
      </c>
      <c r="B2899" s="28" t="s">
        <v>5882</v>
      </c>
      <c r="C2899" s="29">
        <v>45108</v>
      </c>
      <c r="D2899" s="28" t="s">
        <v>5851</v>
      </c>
      <c r="E2899" s="30">
        <v>38</v>
      </c>
      <c r="F2899" s="30"/>
      <c r="G2899" s="30"/>
      <c r="H2899" s="30">
        <v>0</v>
      </c>
      <c r="I2899" s="30">
        <f t="shared" si="135"/>
        <v>0</v>
      </c>
      <c r="J2899" s="30">
        <v>98.5</v>
      </c>
      <c r="K2899" s="30">
        <v>3743</v>
      </c>
      <c r="L2899" s="30">
        <f t="shared" si="136"/>
        <v>-3743</v>
      </c>
      <c r="M2899" s="31" t="e">
        <f t="shared" si="137"/>
        <v>#DIV/0!</v>
      </c>
    </row>
    <row r="2900" spans="1:13" x14ac:dyDescent="0.25">
      <c r="A2900" s="28" t="s">
        <v>15</v>
      </c>
      <c r="B2900" s="28" t="s">
        <v>5882</v>
      </c>
      <c r="C2900" s="29">
        <v>45108</v>
      </c>
      <c r="D2900" s="28" t="s">
        <v>571</v>
      </c>
      <c r="E2900" s="30">
        <v>62</v>
      </c>
      <c r="F2900" s="30"/>
      <c r="G2900" s="30"/>
      <c r="H2900" s="30">
        <v>0</v>
      </c>
      <c r="I2900" s="30">
        <f t="shared" si="135"/>
        <v>0</v>
      </c>
      <c r="J2900" s="30">
        <v>98</v>
      </c>
      <c r="K2900" s="30">
        <v>6076</v>
      </c>
      <c r="L2900" s="30">
        <f t="shared" si="136"/>
        <v>-6076</v>
      </c>
      <c r="M2900" s="31" t="e">
        <f t="shared" si="137"/>
        <v>#DIV/0!</v>
      </c>
    </row>
    <row r="2901" spans="1:13" x14ac:dyDescent="0.25">
      <c r="A2901" s="28" t="s">
        <v>15</v>
      </c>
      <c r="B2901" s="28" t="s">
        <v>5882</v>
      </c>
      <c r="C2901" s="29">
        <v>45108</v>
      </c>
      <c r="D2901" s="28" t="s">
        <v>5224</v>
      </c>
      <c r="E2901" s="30">
        <v>60</v>
      </c>
      <c r="F2901" s="30"/>
      <c r="G2901" s="30"/>
      <c r="H2901" s="30">
        <v>0</v>
      </c>
      <c r="I2901" s="30">
        <f t="shared" si="135"/>
        <v>0</v>
      </c>
      <c r="J2901" s="30">
        <v>22</v>
      </c>
      <c r="K2901" s="30">
        <v>1320</v>
      </c>
      <c r="L2901" s="30">
        <f t="shared" si="136"/>
        <v>-1320</v>
      </c>
      <c r="M2901" s="31" t="e">
        <f t="shared" si="137"/>
        <v>#DIV/0!</v>
      </c>
    </row>
    <row r="2902" spans="1:13" x14ac:dyDescent="0.25">
      <c r="A2902" s="28" t="s">
        <v>15</v>
      </c>
      <c r="B2902" s="28" t="s">
        <v>5882</v>
      </c>
      <c r="C2902" s="29">
        <v>45108</v>
      </c>
      <c r="D2902" s="28" t="s">
        <v>5169</v>
      </c>
      <c r="E2902" s="30">
        <v>60</v>
      </c>
      <c r="F2902" s="30"/>
      <c r="G2902" s="30"/>
      <c r="H2902" s="30">
        <v>0</v>
      </c>
      <c r="I2902" s="30">
        <f t="shared" si="135"/>
        <v>0</v>
      </c>
      <c r="J2902" s="30">
        <v>106</v>
      </c>
      <c r="K2902" s="30">
        <v>6360</v>
      </c>
      <c r="L2902" s="30">
        <f t="shared" si="136"/>
        <v>-6360</v>
      </c>
      <c r="M2902" s="31" t="e">
        <f t="shared" si="137"/>
        <v>#DIV/0!</v>
      </c>
    </row>
    <row r="2903" spans="1:13" x14ac:dyDescent="0.25">
      <c r="A2903" s="28" t="s">
        <v>15</v>
      </c>
      <c r="B2903" s="28" t="s">
        <v>5882</v>
      </c>
      <c r="C2903" s="29">
        <v>45108</v>
      </c>
      <c r="D2903" s="28" t="s">
        <v>467</v>
      </c>
      <c r="E2903" s="30">
        <v>50</v>
      </c>
      <c r="F2903" s="30"/>
      <c r="G2903" s="30"/>
      <c r="H2903" s="30">
        <v>0</v>
      </c>
      <c r="I2903" s="30">
        <f t="shared" si="135"/>
        <v>0</v>
      </c>
      <c r="J2903" s="30">
        <v>415</v>
      </c>
      <c r="K2903" s="30">
        <v>20750</v>
      </c>
      <c r="L2903" s="30">
        <f t="shared" si="136"/>
        <v>-20750</v>
      </c>
      <c r="M2903" s="31" t="e">
        <f t="shared" si="137"/>
        <v>#DIV/0!</v>
      </c>
    </row>
    <row r="2904" spans="1:13" x14ac:dyDescent="0.25">
      <c r="A2904" s="28" t="s">
        <v>15</v>
      </c>
      <c r="B2904" s="28" t="s">
        <v>5882</v>
      </c>
      <c r="C2904" s="29">
        <v>45108</v>
      </c>
      <c r="D2904" s="28" t="s">
        <v>5886</v>
      </c>
      <c r="E2904" s="30">
        <v>1000</v>
      </c>
      <c r="F2904" s="30"/>
      <c r="G2904" s="30"/>
      <c r="H2904" s="30">
        <v>0</v>
      </c>
      <c r="I2904" s="30">
        <f t="shared" si="135"/>
        <v>0</v>
      </c>
      <c r="J2904" s="30">
        <v>55</v>
      </c>
      <c r="K2904" s="30">
        <v>55000</v>
      </c>
      <c r="L2904" s="30">
        <f t="shared" si="136"/>
        <v>-55000</v>
      </c>
      <c r="M2904" s="31" t="e">
        <f t="shared" si="137"/>
        <v>#DIV/0!</v>
      </c>
    </row>
    <row r="2905" spans="1:13" x14ac:dyDescent="0.25">
      <c r="A2905" s="28" t="s">
        <v>15</v>
      </c>
      <c r="B2905" s="28" t="s">
        <v>5882</v>
      </c>
      <c r="C2905" s="29">
        <v>45108</v>
      </c>
      <c r="D2905" s="28" t="s">
        <v>5887</v>
      </c>
      <c r="E2905" s="30">
        <v>50</v>
      </c>
      <c r="F2905" s="30"/>
      <c r="G2905" s="30"/>
      <c r="H2905" s="30">
        <v>0</v>
      </c>
      <c r="I2905" s="30">
        <f t="shared" si="135"/>
        <v>0</v>
      </c>
      <c r="J2905" s="30">
        <v>303</v>
      </c>
      <c r="K2905" s="30">
        <v>15150</v>
      </c>
      <c r="L2905" s="30">
        <f t="shared" si="136"/>
        <v>-15150</v>
      </c>
      <c r="M2905" s="31" t="e">
        <f t="shared" si="137"/>
        <v>#DIV/0!</v>
      </c>
    </row>
    <row r="2906" spans="1:13" x14ac:dyDescent="0.25">
      <c r="A2906" s="28" t="s">
        <v>15</v>
      </c>
      <c r="B2906" s="28" t="s">
        <v>5882</v>
      </c>
      <c r="C2906" s="29">
        <v>45108</v>
      </c>
      <c r="D2906" s="28" t="s">
        <v>5888</v>
      </c>
      <c r="E2906" s="30">
        <v>100</v>
      </c>
      <c r="F2906" s="30"/>
      <c r="G2906" s="30"/>
      <c r="H2906" s="30">
        <v>0</v>
      </c>
      <c r="I2906" s="30">
        <f t="shared" si="135"/>
        <v>0</v>
      </c>
      <c r="J2906" s="30">
        <v>46.75</v>
      </c>
      <c r="K2906" s="30">
        <v>4675</v>
      </c>
      <c r="L2906" s="30">
        <f t="shared" si="136"/>
        <v>-4675</v>
      </c>
      <c r="M2906" s="31" t="e">
        <f t="shared" si="137"/>
        <v>#DIV/0!</v>
      </c>
    </row>
    <row r="2907" spans="1:13" x14ac:dyDescent="0.25">
      <c r="A2907" s="28" t="s">
        <v>15</v>
      </c>
      <c r="B2907" s="28" t="s">
        <v>5882</v>
      </c>
      <c r="C2907" s="29">
        <v>45108</v>
      </c>
      <c r="D2907" s="28" t="s">
        <v>5889</v>
      </c>
      <c r="E2907" s="30">
        <v>50</v>
      </c>
      <c r="F2907" s="30"/>
      <c r="G2907" s="30"/>
      <c r="H2907" s="30">
        <v>0</v>
      </c>
      <c r="I2907" s="30">
        <f t="shared" si="135"/>
        <v>0</v>
      </c>
      <c r="J2907" s="30">
        <v>47</v>
      </c>
      <c r="K2907" s="30">
        <v>2350</v>
      </c>
      <c r="L2907" s="30">
        <f t="shared" si="136"/>
        <v>-2350</v>
      </c>
      <c r="M2907" s="31" t="e">
        <f t="shared" si="137"/>
        <v>#DIV/0!</v>
      </c>
    </row>
    <row r="2908" spans="1:13" x14ac:dyDescent="0.25">
      <c r="A2908" s="28" t="s">
        <v>15</v>
      </c>
      <c r="B2908" s="28" t="s">
        <v>5882</v>
      </c>
      <c r="C2908" s="29">
        <v>45108</v>
      </c>
      <c r="D2908" s="28" t="s">
        <v>2252</v>
      </c>
      <c r="E2908" s="30">
        <v>100</v>
      </c>
      <c r="F2908" s="30"/>
      <c r="G2908" s="30"/>
      <c r="H2908" s="30">
        <v>0</v>
      </c>
      <c r="I2908" s="30">
        <f t="shared" si="135"/>
        <v>0</v>
      </c>
      <c r="J2908" s="30">
        <v>46</v>
      </c>
      <c r="K2908" s="30">
        <v>4600</v>
      </c>
      <c r="L2908" s="30">
        <f t="shared" si="136"/>
        <v>-4600</v>
      </c>
      <c r="M2908" s="31" t="e">
        <f t="shared" si="137"/>
        <v>#DIV/0!</v>
      </c>
    </row>
    <row r="2909" spans="1:13" x14ac:dyDescent="0.25">
      <c r="A2909" s="28" t="s">
        <v>15</v>
      </c>
      <c r="B2909" s="28" t="s">
        <v>5882</v>
      </c>
      <c r="C2909" s="29">
        <v>45108</v>
      </c>
      <c r="D2909" s="28" t="s">
        <v>5241</v>
      </c>
      <c r="E2909" s="30">
        <v>110</v>
      </c>
      <c r="F2909" s="30"/>
      <c r="G2909" s="30"/>
      <c r="H2909" s="30">
        <v>0</v>
      </c>
      <c r="I2909" s="30">
        <f t="shared" si="135"/>
        <v>0</v>
      </c>
      <c r="J2909" s="30">
        <v>55</v>
      </c>
      <c r="K2909" s="30">
        <v>6050</v>
      </c>
      <c r="L2909" s="30">
        <f t="shared" si="136"/>
        <v>-6050</v>
      </c>
      <c r="M2909" s="31" t="e">
        <f t="shared" si="137"/>
        <v>#DIV/0!</v>
      </c>
    </row>
    <row r="2910" spans="1:13" x14ac:dyDescent="0.25">
      <c r="A2910" s="28" t="s">
        <v>15</v>
      </c>
      <c r="B2910" s="28" t="s">
        <v>5882</v>
      </c>
      <c r="C2910" s="29">
        <v>45108</v>
      </c>
      <c r="D2910" s="28"/>
      <c r="E2910" s="30">
        <v>90</v>
      </c>
      <c r="F2910" s="30"/>
      <c r="G2910" s="30"/>
      <c r="H2910" s="30">
        <v>0</v>
      </c>
      <c r="I2910" s="30">
        <f t="shared" si="135"/>
        <v>0</v>
      </c>
      <c r="J2910" s="30"/>
      <c r="K2910" s="30"/>
      <c r="L2910" s="30">
        <f t="shared" si="136"/>
        <v>0</v>
      </c>
      <c r="M2910" s="31" t="e">
        <f t="shared" si="137"/>
        <v>#DIV/0!</v>
      </c>
    </row>
    <row r="2911" spans="1:13" x14ac:dyDescent="0.25">
      <c r="A2911" s="28" t="s">
        <v>15</v>
      </c>
      <c r="B2911" s="28" t="s">
        <v>5882</v>
      </c>
      <c r="C2911" s="29">
        <v>45108</v>
      </c>
      <c r="D2911" s="28"/>
      <c r="E2911" s="30">
        <v>100</v>
      </c>
      <c r="F2911" s="30"/>
      <c r="G2911" s="30"/>
      <c r="H2911" s="30">
        <v>0</v>
      </c>
      <c r="I2911" s="30">
        <f t="shared" si="135"/>
        <v>0</v>
      </c>
      <c r="J2911" s="30"/>
      <c r="K2911" s="30"/>
      <c r="L2911" s="30">
        <f t="shared" si="136"/>
        <v>0</v>
      </c>
      <c r="M2911" s="31" t="e">
        <f t="shared" si="137"/>
        <v>#DIV/0!</v>
      </c>
    </row>
    <row r="2912" spans="1:13" x14ac:dyDescent="0.25">
      <c r="A2912" s="28" t="s">
        <v>15</v>
      </c>
      <c r="B2912" s="28" t="s">
        <v>5890</v>
      </c>
      <c r="C2912" s="29">
        <v>45069</v>
      </c>
      <c r="D2912" s="28" t="s">
        <v>2192</v>
      </c>
      <c r="E2912" s="30">
        <v>12</v>
      </c>
      <c r="F2912" s="30">
        <v>30</v>
      </c>
      <c r="G2912" s="30">
        <v>360</v>
      </c>
      <c r="H2912" s="30">
        <v>0</v>
      </c>
      <c r="I2912" s="30">
        <f t="shared" si="135"/>
        <v>360</v>
      </c>
      <c r="J2912" s="30">
        <v>23</v>
      </c>
      <c r="K2912" s="30">
        <v>276</v>
      </c>
      <c r="L2912" s="30">
        <f t="shared" si="136"/>
        <v>84</v>
      </c>
      <c r="M2912" s="31">
        <f t="shared" si="137"/>
        <v>0.23333333333333334</v>
      </c>
    </row>
    <row r="2913" spans="1:13" x14ac:dyDescent="0.25">
      <c r="A2913" s="28" t="s">
        <v>15</v>
      </c>
      <c r="B2913" s="28" t="s">
        <v>5890</v>
      </c>
      <c r="C2913" s="29">
        <v>45069</v>
      </c>
      <c r="D2913" s="28" t="s">
        <v>5632</v>
      </c>
      <c r="E2913" s="30">
        <v>30</v>
      </c>
      <c r="F2913" s="30">
        <v>260</v>
      </c>
      <c r="G2913" s="30">
        <v>7800</v>
      </c>
      <c r="H2913" s="30">
        <v>0</v>
      </c>
      <c r="I2913" s="30">
        <f t="shared" si="135"/>
        <v>7800</v>
      </c>
      <c r="J2913" s="30">
        <v>165</v>
      </c>
      <c r="K2913" s="30">
        <v>4950</v>
      </c>
      <c r="L2913" s="30">
        <f t="shared" si="136"/>
        <v>2850</v>
      </c>
      <c r="M2913" s="31">
        <f t="shared" si="137"/>
        <v>0.36538461538461536</v>
      </c>
    </row>
    <row r="2914" spans="1:13" x14ac:dyDescent="0.25">
      <c r="A2914" s="28" t="s">
        <v>15</v>
      </c>
      <c r="B2914" s="28" t="s">
        <v>5890</v>
      </c>
      <c r="C2914" s="29">
        <v>45069</v>
      </c>
      <c r="D2914" s="28"/>
      <c r="E2914" s="30">
        <v>5</v>
      </c>
      <c r="F2914" s="30">
        <v>380</v>
      </c>
      <c r="G2914" s="30">
        <v>1900</v>
      </c>
      <c r="H2914" s="30">
        <v>0</v>
      </c>
      <c r="I2914" s="30">
        <f t="shared" si="135"/>
        <v>1900</v>
      </c>
      <c r="J2914" s="30"/>
      <c r="K2914" s="30"/>
      <c r="L2914" s="30">
        <f t="shared" si="136"/>
        <v>1900</v>
      </c>
      <c r="M2914" s="31">
        <f t="shared" si="137"/>
        <v>1</v>
      </c>
    </row>
    <row r="2915" spans="1:13" x14ac:dyDescent="0.25">
      <c r="A2915" s="28" t="s">
        <v>15</v>
      </c>
      <c r="B2915" s="28" t="s">
        <v>5890</v>
      </c>
      <c r="C2915" s="29">
        <v>45069</v>
      </c>
      <c r="D2915" s="28"/>
      <c r="E2915" s="30">
        <v>10</v>
      </c>
      <c r="F2915" s="30">
        <v>400</v>
      </c>
      <c r="G2915" s="30">
        <v>4000</v>
      </c>
      <c r="H2915" s="30">
        <v>0</v>
      </c>
      <c r="I2915" s="30">
        <f t="shared" si="135"/>
        <v>4000</v>
      </c>
      <c r="J2915" s="30"/>
      <c r="K2915" s="30"/>
      <c r="L2915" s="30">
        <f t="shared" si="136"/>
        <v>4000</v>
      </c>
      <c r="M2915" s="31">
        <f t="shared" si="137"/>
        <v>1</v>
      </c>
    </row>
    <row r="2916" spans="1:13" x14ac:dyDescent="0.25">
      <c r="A2916" s="28" t="s">
        <v>15</v>
      </c>
      <c r="B2916" s="28" t="s">
        <v>5890</v>
      </c>
      <c r="C2916" s="29">
        <v>45069</v>
      </c>
      <c r="D2916" s="28" t="s">
        <v>2619</v>
      </c>
      <c r="E2916" s="30">
        <v>15</v>
      </c>
      <c r="F2916" s="30">
        <v>360</v>
      </c>
      <c r="G2916" s="30">
        <v>5400</v>
      </c>
      <c r="H2916" s="30">
        <v>0</v>
      </c>
      <c r="I2916" s="30">
        <f t="shared" si="135"/>
        <v>5400</v>
      </c>
      <c r="J2916" s="30">
        <v>198</v>
      </c>
      <c r="K2916" s="30">
        <v>2970</v>
      </c>
      <c r="L2916" s="30">
        <f t="shared" si="136"/>
        <v>2430</v>
      </c>
      <c r="M2916" s="31">
        <f t="shared" si="137"/>
        <v>0.45</v>
      </c>
    </row>
    <row r="2917" spans="1:13" x14ac:dyDescent="0.25">
      <c r="A2917" s="28" t="s">
        <v>15</v>
      </c>
      <c r="B2917" s="28" t="s">
        <v>5890</v>
      </c>
      <c r="C2917" s="29">
        <v>45069</v>
      </c>
      <c r="D2917" s="28" t="s">
        <v>2679</v>
      </c>
      <c r="E2917" s="30">
        <v>100</v>
      </c>
      <c r="F2917" s="30">
        <v>250</v>
      </c>
      <c r="G2917" s="30">
        <v>25000</v>
      </c>
      <c r="H2917" s="30">
        <v>0</v>
      </c>
      <c r="I2917" s="30">
        <f t="shared" si="135"/>
        <v>25000</v>
      </c>
      <c r="J2917" s="30">
        <v>130</v>
      </c>
      <c r="K2917" s="30">
        <v>12999.99</v>
      </c>
      <c r="L2917" s="30">
        <f t="shared" si="136"/>
        <v>12000.01</v>
      </c>
      <c r="M2917" s="31">
        <f t="shared" si="137"/>
        <v>0.48000039999999999</v>
      </c>
    </row>
    <row r="2918" spans="1:13" x14ac:dyDescent="0.25">
      <c r="A2918" s="28" t="s">
        <v>15</v>
      </c>
      <c r="B2918" s="28" t="s">
        <v>5890</v>
      </c>
      <c r="C2918" s="29">
        <v>45069</v>
      </c>
      <c r="D2918" s="28"/>
      <c r="E2918" s="30">
        <v>43</v>
      </c>
      <c r="F2918" s="30">
        <v>250</v>
      </c>
      <c r="G2918" s="30">
        <v>10750</v>
      </c>
      <c r="H2918" s="30">
        <v>0</v>
      </c>
      <c r="I2918" s="30">
        <f t="shared" si="135"/>
        <v>10750</v>
      </c>
      <c r="J2918" s="30"/>
      <c r="K2918" s="30"/>
      <c r="L2918" s="30">
        <f t="shared" si="136"/>
        <v>10750</v>
      </c>
      <c r="M2918" s="31">
        <f t="shared" si="137"/>
        <v>1</v>
      </c>
    </row>
    <row r="2919" spans="1:13" x14ac:dyDescent="0.25">
      <c r="A2919" s="28" t="s">
        <v>15</v>
      </c>
      <c r="B2919" s="28" t="s">
        <v>5890</v>
      </c>
      <c r="C2919" s="29">
        <v>45069</v>
      </c>
      <c r="D2919" s="28"/>
      <c r="E2919" s="30">
        <v>36</v>
      </c>
      <c r="F2919" s="30">
        <v>160</v>
      </c>
      <c r="G2919" s="30">
        <v>5760</v>
      </c>
      <c r="H2919" s="30">
        <v>0</v>
      </c>
      <c r="I2919" s="30">
        <f t="shared" si="135"/>
        <v>5760</v>
      </c>
      <c r="J2919" s="30"/>
      <c r="K2919" s="30"/>
      <c r="L2919" s="30">
        <f t="shared" si="136"/>
        <v>5760</v>
      </c>
      <c r="M2919" s="31">
        <f t="shared" si="137"/>
        <v>1</v>
      </c>
    </row>
    <row r="2920" spans="1:13" x14ac:dyDescent="0.25">
      <c r="A2920" s="28" t="s">
        <v>15</v>
      </c>
      <c r="B2920" s="28" t="s">
        <v>5890</v>
      </c>
      <c r="C2920" s="29">
        <v>45069</v>
      </c>
      <c r="D2920" s="28" t="s">
        <v>5891</v>
      </c>
      <c r="E2920" s="30">
        <v>3</v>
      </c>
      <c r="F2920" s="30">
        <v>500</v>
      </c>
      <c r="G2920" s="30">
        <v>1500</v>
      </c>
      <c r="H2920" s="30">
        <v>0</v>
      </c>
      <c r="I2920" s="30">
        <f t="shared" si="135"/>
        <v>1500</v>
      </c>
      <c r="J2920" s="30">
        <v>416</v>
      </c>
      <c r="K2920" s="30">
        <v>1248</v>
      </c>
      <c r="L2920" s="30">
        <f t="shared" si="136"/>
        <v>252</v>
      </c>
      <c r="M2920" s="31">
        <f t="shared" si="137"/>
        <v>0.16800000000000001</v>
      </c>
    </row>
    <row r="2921" spans="1:13" x14ac:dyDescent="0.25">
      <c r="A2921" s="28" t="s">
        <v>15</v>
      </c>
      <c r="B2921" s="28" t="s">
        <v>5890</v>
      </c>
      <c r="C2921" s="29">
        <v>45069</v>
      </c>
      <c r="D2921" s="28" t="s">
        <v>5892</v>
      </c>
      <c r="E2921" s="30">
        <v>5</v>
      </c>
      <c r="F2921" s="30">
        <v>90</v>
      </c>
      <c r="G2921" s="30">
        <v>450</v>
      </c>
      <c r="H2921" s="30">
        <v>0</v>
      </c>
      <c r="I2921" s="30">
        <f t="shared" si="135"/>
        <v>450</v>
      </c>
      <c r="J2921" s="30">
        <v>58</v>
      </c>
      <c r="K2921" s="30">
        <v>290</v>
      </c>
      <c r="L2921" s="30">
        <f t="shared" si="136"/>
        <v>160</v>
      </c>
      <c r="M2921" s="31">
        <f t="shared" si="137"/>
        <v>0.35555555555555557</v>
      </c>
    </row>
    <row r="2922" spans="1:13" x14ac:dyDescent="0.25">
      <c r="A2922" s="28" t="s">
        <v>15</v>
      </c>
      <c r="B2922" s="28" t="s">
        <v>5890</v>
      </c>
      <c r="C2922" s="29">
        <v>45069</v>
      </c>
      <c r="D2922" s="28" t="s">
        <v>5893</v>
      </c>
      <c r="E2922" s="30">
        <v>1</v>
      </c>
      <c r="F2922" s="30">
        <v>350</v>
      </c>
      <c r="G2922" s="30">
        <v>350</v>
      </c>
      <c r="H2922" s="30">
        <v>0</v>
      </c>
      <c r="I2922" s="30">
        <f t="shared" si="135"/>
        <v>350</v>
      </c>
      <c r="J2922" s="30">
        <v>210</v>
      </c>
      <c r="K2922" s="30">
        <v>210</v>
      </c>
      <c r="L2922" s="30">
        <f t="shared" si="136"/>
        <v>140</v>
      </c>
      <c r="M2922" s="31">
        <f t="shared" si="137"/>
        <v>0.4</v>
      </c>
    </row>
    <row r="2923" spans="1:13" x14ac:dyDescent="0.25">
      <c r="A2923" s="28" t="s">
        <v>15</v>
      </c>
      <c r="B2923" s="28" t="s">
        <v>5890</v>
      </c>
      <c r="C2923" s="29">
        <v>45069</v>
      </c>
      <c r="D2923" s="28"/>
      <c r="E2923" s="30">
        <v>4</v>
      </c>
      <c r="F2923" s="30">
        <v>350</v>
      </c>
      <c r="G2923" s="30">
        <v>1400</v>
      </c>
      <c r="H2923" s="30">
        <v>0</v>
      </c>
      <c r="I2923" s="30">
        <f t="shared" si="135"/>
        <v>1400</v>
      </c>
      <c r="J2923" s="30"/>
      <c r="K2923" s="30"/>
      <c r="L2923" s="30">
        <f t="shared" si="136"/>
        <v>1400</v>
      </c>
      <c r="M2923" s="31">
        <f t="shared" si="137"/>
        <v>1</v>
      </c>
    </row>
    <row r="2924" spans="1:13" x14ac:dyDescent="0.25">
      <c r="A2924" s="28" t="s">
        <v>15</v>
      </c>
      <c r="B2924" s="28" t="s">
        <v>5890</v>
      </c>
      <c r="C2924" s="29">
        <v>45069</v>
      </c>
      <c r="D2924" s="28" t="s">
        <v>4369</v>
      </c>
      <c r="E2924" s="30">
        <v>15</v>
      </c>
      <c r="F2924" s="30">
        <v>180</v>
      </c>
      <c r="G2924" s="30">
        <v>2700</v>
      </c>
      <c r="H2924" s="30">
        <v>0</v>
      </c>
      <c r="I2924" s="30">
        <f t="shared" si="135"/>
        <v>2700</v>
      </c>
      <c r="J2924" s="30">
        <v>80</v>
      </c>
      <c r="K2924" s="30">
        <v>1200</v>
      </c>
      <c r="L2924" s="30">
        <f t="shared" si="136"/>
        <v>1500</v>
      </c>
      <c r="M2924" s="31">
        <f t="shared" si="137"/>
        <v>0.55555555555555558</v>
      </c>
    </row>
    <row r="2925" spans="1:13" x14ac:dyDescent="0.25">
      <c r="A2925" s="28" t="s">
        <v>15</v>
      </c>
      <c r="B2925" s="28" t="s">
        <v>5890</v>
      </c>
      <c r="C2925" s="29">
        <v>45069</v>
      </c>
      <c r="D2925" s="28" t="s">
        <v>5894</v>
      </c>
      <c r="E2925" s="30">
        <v>10</v>
      </c>
      <c r="F2925" s="30">
        <v>160</v>
      </c>
      <c r="G2925" s="30">
        <v>1600</v>
      </c>
      <c r="H2925" s="30">
        <v>0</v>
      </c>
      <c r="I2925" s="30">
        <f t="shared" si="135"/>
        <v>1600</v>
      </c>
      <c r="J2925" s="30">
        <v>39.75</v>
      </c>
      <c r="K2925" s="30">
        <v>397.5</v>
      </c>
      <c r="L2925" s="30">
        <f t="shared" si="136"/>
        <v>1202.5</v>
      </c>
      <c r="M2925" s="31">
        <f t="shared" si="137"/>
        <v>0.75156250000000002</v>
      </c>
    </row>
    <row r="2926" spans="1:13" x14ac:dyDescent="0.25">
      <c r="A2926" s="28" t="s">
        <v>15</v>
      </c>
      <c r="B2926" s="28" t="s">
        <v>5890</v>
      </c>
      <c r="C2926" s="29">
        <v>45069</v>
      </c>
      <c r="D2926" s="28" t="s">
        <v>918</v>
      </c>
      <c r="E2926" s="30">
        <v>10</v>
      </c>
      <c r="F2926" s="30">
        <v>499</v>
      </c>
      <c r="G2926" s="30">
        <v>4990</v>
      </c>
      <c r="H2926" s="30">
        <v>0</v>
      </c>
      <c r="I2926" s="30">
        <f t="shared" si="135"/>
        <v>4990</v>
      </c>
      <c r="J2926" s="30">
        <v>335</v>
      </c>
      <c r="K2926" s="30">
        <v>3350</v>
      </c>
      <c r="L2926" s="30">
        <f t="shared" si="136"/>
        <v>1640</v>
      </c>
      <c r="M2926" s="31">
        <f t="shared" si="137"/>
        <v>0.32865731462925851</v>
      </c>
    </row>
    <row r="2927" spans="1:13" x14ac:dyDescent="0.25">
      <c r="A2927" s="28" t="s">
        <v>15</v>
      </c>
      <c r="B2927" s="28" t="s">
        <v>5890</v>
      </c>
      <c r="C2927" s="29">
        <v>45069</v>
      </c>
      <c r="D2927" s="28" t="s">
        <v>3223</v>
      </c>
      <c r="E2927" s="30">
        <v>10</v>
      </c>
      <c r="F2927" s="30">
        <v>104</v>
      </c>
      <c r="G2927" s="30">
        <v>1040</v>
      </c>
      <c r="H2927" s="30">
        <v>0</v>
      </c>
      <c r="I2927" s="30">
        <f t="shared" si="135"/>
        <v>1040</v>
      </c>
      <c r="J2927" s="30">
        <v>47</v>
      </c>
      <c r="K2927" s="30">
        <v>470</v>
      </c>
      <c r="L2927" s="30">
        <f t="shared" si="136"/>
        <v>570</v>
      </c>
      <c r="M2927" s="31">
        <f t="shared" si="137"/>
        <v>0.54807692307692313</v>
      </c>
    </row>
    <row r="2928" spans="1:13" x14ac:dyDescent="0.25">
      <c r="A2928" s="28" t="s">
        <v>15</v>
      </c>
      <c r="B2928" s="28" t="s">
        <v>5890</v>
      </c>
      <c r="C2928" s="29">
        <v>45069</v>
      </c>
      <c r="D2928" s="28" t="s">
        <v>5895</v>
      </c>
      <c r="E2928" s="30">
        <v>72</v>
      </c>
      <c r="F2928" s="30">
        <v>28</v>
      </c>
      <c r="G2928" s="30">
        <v>2016</v>
      </c>
      <c r="H2928" s="30">
        <v>0</v>
      </c>
      <c r="I2928" s="30">
        <f t="shared" si="135"/>
        <v>2016</v>
      </c>
      <c r="J2928" s="30">
        <v>12.75</v>
      </c>
      <c r="K2928" s="30">
        <v>918</v>
      </c>
      <c r="L2928" s="30">
        <f t="shared" si="136"/>
        <v>1098</v>
      </c>
      <c r="M2928" s="31">
        <f t="shared" si="137"/>
        <v>0.5446428571428571</v>
      </c>
    </row>
    <row r="2929" spans="1:13" x14ac:dyDescent="0.25">
      <c r="A2929" s="28" t="s">
        <v>15</v>
      </c>
      <c r="B2929" s="28" t="s">
        <v>5890</v>
      </c>
      <c r="C2929" s="29">
        <v>45069</v>
      </c>
      <c r="D2929" s="28"/>
      <c r="E2929" s="30">
        <v>36</v>
      </c>
      <c r="F2929" s="30">
        <v>20</v>
      </c>
      <c r="G2929" s="30">
        <v>720</v>
      </c>
      <c r="H2929" s="30">
        <v>0</v>
      </c>
      <c r="I2929" s="30">
        <f t="shared" si="135"/>
        <v>720</v>
      </c>
      <c r="J2929" s="30"/>
      <c r="K2929" s="30"/>
      <c r="L2929" s="30">
        <f t="shared" si="136"/>
        <v>720</v>
      </c>
      <c r="M2929" s="31">
        <f t="shared" si="137"/>
        <v>1</v>
      </c>
    </row>
    <row r="2930" spans="1:13" x14ac:dyDescent="0.25">
      <c r="A2930" s="28" t="s">
        <v>15</v>
      </c>
      <c r="B2930" s="28" t="s">
        <v>5890</v>
      </c>
      <c r="C2930" s="29">
        <v>45069</v>
      </c>
      <c r="D2930" s="28"/>
      <c r="E2930" s="30">
        <v>36</v>
      </c>
      <c r="F2930" s="30">
        <v>20</v>
      </c>
      <c r="G2930" s="30">
        <v>720</v>
      </c>
      <c r="H2930" s="30">
        <v>0</v>
      </c>
      <c r="I2930" s="30">
        <f t="shared" si="135"/>
        <v>720</v>
      </c>
      <c r="J2930" s="30"/>
      <c r="K2930" s="30"/>
      <c r="L2930" s="30">
        <f t="shared" si="136"/>
        <v>720</v>
      </c>
      <c r="M2930" s="31">
        <f t="shared" si="137"/>
        <v>1</v>
      </c>
    </row>
    <row r="2931" spans="1:13" x14ac:dyDescent="0.25">
      <c r="A2931" s="28" t="s">
        <v>15</v>
      </c>
      <c r="B2931" s="28" t="s">
        <v>5890</v>
      </c>
      <c r="C2931" s="29">
        <v>45069</v>
      </c>
      <c r="D2931" s="28"/>
      <c r="E2931" s="30">
        <v>3</v>
      </c>
      <c r="F2931" s="30">
        <v>40</v>
      </c>
      <c r="G2931" s="30">
        <v>120</v>
      </c>
      <c r="H2931" s="30">
        <v>0</v>
      </c>
      <c r="I2931" s="30">
        <f t="shared" si="135"/>
        <v>120</v>
      </c>
      <c r="J2931" s="30"/>
      <c r="K2931" s="30"/>
      <c r="L2931" s="30">
        <f t="shared" si="136"/>
        <v>120</v>
      </c>
      <c r="M2931" s="31">
        <f t="shared" si="137"/>
        <v>1</v>
      </c>
    </row>
    <row r="2932" spans="1:13" x14ac:dyDescent="0.25">
      <c r="A2932" s="28" t="s">
        <v>15</v>
      </c>
      <c r="B2932" s="28" t="s">
        <v>5890</v>
      </c>
      <c r="C2932" s="29">
        <v>45069</v>
      </c>
      <c r="D2932" s="28" t="s">
        <v>3574</v>
      </c>
      <c r="E2932" s="30">
        <v>20</v>
      </c>
      <c r="F2932" s="30">
        <v>100</v>
      </c>
      <c r="G2932" s="30">
        <v>2000</v>
      </c>
      <c r="H2932" s="30">
        <v>0</v>
      </c>
      <c r="I2932" s="30">
        <f t="shared" si="135"/>
        <v>2000</v>
      </c>
      <c r="J2932" s="30">
        <v>85</v>
      </c>
      <c r="K2932" s="30">
        <v>1700</v>
      </c>
      <c r="L2932" s="30">
        <f t="shared" si="136"/>
        <v>300</v>
      </c>
      <c r="M2932" s="31">
        <f t="shared" si="137"/>
        <v>0.15</v>
      </c>
    </row>
    <row r="2933" spans="1:13" x14ac:dyDescent="0.25">
      <c r="A2933" s="28" t="s">
        <v>15</v>
      </c>
      <c r="B2933" s="28" t="s">
        <v>5890</v>
      </c>
      <c r="C2933" s="29">
        <v>45069</v>
      </c>
      <c r="D2933" s="28" t="s">
        <v>5088</v>
      </c>
      <c r="E2933" s="30">
        <v>30</v>
      </c>
      <c r="F2933" s="30">
        <v>83</v>
      </c>
      <c r="G2933" s="30">
        <v>2490</v>
      </c>
      <c r="H2933" s="30">
        <v>0</v>
      </c>
      <c r="I2933" s="30">
        <f t="shared" si="135"/>
        <v>2490</v>
      </c>
      <c r="J2933" s="30">
        <v>22.5</v>
      </c>
      <c r="K2933" s="30">
        <v>675</v>
      </c>
      <c r="L2933" s="30">
        <f t="shared" si="136"/>
        <v>1815</v>
      </c>
      <c r="M2933" s="31">
        <f t="shared" si="137"/>
        <v>0.72891566265060237</v>
      </c>
    </row>
    <row r="2934" spans="1:13" x14ac:dyDescent="0.25">
      <c r="A2934" s="28" t="s">
        <v>15</v>
      </c>
      <c r="B2934" s="28" t="s">
        <v>5890</v>
      </c>
      <c r="C2934" s="29">
        <v>45069</v>
      </c>
      <c r="D2934" s="28" t="s">
        <v>5896</v>
      </c>
      <c r="E2934" s="30">
        <v>10</v>
      </c>
      <c r="F2934" s="30">
        <v>128</v>
      </c>
      <c r="G2934" s="30">
        <v>1280</v>
      </c>
      <c r="H2934" s="30">
        <v>0</v>
      </c>
      <c r="I2934" s="30">
        <f t="shared" si="135"/>
        <v>1280</v>
      </c>
      <c r="J2934" s="30"/>
      <c r="K2934" s="30"/>
      <c r="L2934" s="30">
        <f t="shared" si="136"/>
        <v>1280</v>
      </c>
      <c r="M2934" s="31">
        <f t="shared" si="137"/>
        <v>1</v>
      </c>
    </row>
    <row r="2935" spans="1:13" x14ac:dyDescent="0.25">
      <c r="A2935" s="28" t="s">
        <v>15</v>
      </c>
      <c r="B2935" s="28" t="s">
        <v>5890</v>
      </c>
      <c r="C2935" s="29">
        <v>45069</v>
      </c>
      <c r="D2935" s="28" t="s">
        <v>4622</v>
      </c>
      <c r="E2935" s="30">
        <v>10</v>
      </c>
      <c r="F2935" s="30">
        <v>160</v>
      </c>
      <c r="G2935" s="30">
        <v>1600</v>
      </c>
      <c r="H2935" s="30">
        <v>0</v>
      </c>
      <c r="I2935" s="30">
        <f t="shared" si="135"/>
        <v>1600</v>
      </c>
      <c r="J2935" s="30">
        <v>98</v>
      </c>
      <c r="K2935" s="30">
        <v>980</v>
      </c>
      <c r="L2935" s="30">
        <f t="shared" si="136"/>
        <v>620</v>
      </c>
      <c r="M2935" s="31">
        <f t="shared" si="137"/>
        <v>0.38750000000000001</v>
      </c>
    </row>
    <row r="2936" spans="1:13" x14ac:dyDescent="0.25">
      <c r="A2936" s="28" t="s">
        <v>15</v>
      </c>
      <c r="B2936" s="28" t="s">
        <v>5890</v>
      </c>
      <c r="C2936" s="29">
        <v>45069</v>
      </c>
      <c r="D2936" s="28" t="s">
        <v>5089</v>
      </c>
      <c r="E2936" s="30">
        <v>10</v>
      </c>
      <c r="F2936" s="30">
        <v>280</v>
      </c>
      <c r="G2936" s="30">
        <v>2800</v>
      </c>
      <c r="H2936" s="30">
        <v>0</v>
      </c>
      <c r="I2936" s="30">
        <f t="shared" si="135"/>
        <v>2800</v>
      </c>
      <c r="J2936" s="30">
        <v>152</v>
      </c>
      <c r="K2936" s="30">
        <v>1520</v>
      </c>
      <c r="L2936" s="30">
        <f t="shared" si="136"/>
        <v>1280</v>
      </c>
      <c r="M2936" s="31">
        <f t="shared" si="137"/>
        <v>0.45714285714285713</v>
      </c>
    </row>
    <row r="2937" spans="1:13" x14ac:dyDescent="0.25">
      <c r="A2937" s="28" t="s">
        <v>15</v>
      </c>
      <c r="B2937" s="28" t="s">
        <v>5890</v>
      </c>
      <c r="C2937" s="29">
        <v>45069</v>
      </c>
      <c r="D2937" s="28" t="s">
        <v>4557</v>
      </c>
      <c r="E2937" s="30">
        <v>30</v>
      </c>
      <c r="F2937" s="30">
        <v>180</v>
      </c>
      <c r="G2937" s="30">
        <v>5400</v>
      </c>
      <c r="H2937" s="30">
        <v>0</v>
      </c>
      <c r="I2937" s="30">
        <f t="shared" si="135"/>
        <v>5400</v>
      </c>
      <c r="J2937" s="30">
        <v>63</v>
      </c>
      <c r="K2937" s="30">
        <v>1890</v>
      </c>
      <c r="L2937" s="30">
        <f t="shared" si="136"/>
        <v>3510</v>
      </c>
      <c r="M2937" s="31">
        <f t="shared" si="137"/>
        <v>0.65</v>
      </c>
    </row>
    <row r="2938" spans="1:13" x14ac:dyDescent="0.25">
      <c r="A2938" s="28" t="s">
        <v>15</v>
      </c>
      <c r="B2938" s="28" t="s">
        <v>5890</v>
      </c>
      <c r="C2938" s="29">
        <v>45069</v>
      </c>
      <c r="D2938" s="28" t="s">
        <v>5120</v>
      </c>
      <c r="E2938" s="30">
        <v>3</v>
      </c>
      <c r="F2938" s="30">
        <v>100</v>
      </c>
      <c r="G2938" s="30">
        <v>300</v>
      </c>
      <c r="H2938" s="30">
        <v>0</v>
      </c>
      <c r="I2938" s="30">
        <f t="shared" si="135"/>
        <v>300</v>
      </c>
      <c r="J2938" s="30">
        <v>63</v>
      </c>
      <c r="K2938" s="30">
        <v>189</v>
      </c>
      <c r="L2938" s="30">
        <f t="shared" si="136"/>
        <v>111</v>
      </c>
      <c r="M2938" s="31">
        <f t="shared" si="137"/>
        <v>0.37</v>
      </c>
    </row>
    <row r="2939" spans="1:13" x14ac:dyDescent="0.25">
      <c r="A2939" s="28" t="s">
        <v>15</v>
      </c>
      <c r="B2939" s="28" t="s">
        <v>5897</v>
      </c>
      <c r="C2939" s="29">
        <v>45054</v>
      </c>
      <c r="D2939" s="28" t="s">
        <v>5139</v>
      </c>
      <c r="E2939" s="30">
        <v>20</v>
      </c>
      <c r="F2939" s="30">
        <v>267</v>
      </c>
      <c r="G2939" s="30">
        <v>5340</v>
      </c>
      <c r="H2939" s="30">
        <v>0</v>
      </c>
      <c r="I2939" s="30">
        <f t="shared" si="135"/>
        <v>5340</v>
      </c>
      <c r="J2939" s="30">
        <v>168</v>
      </c>
      <c r="K2939" s="30">
        <v>3360</v>
      </c>
      <c r="L2939" s="30">
        <f t="shared" si="136"/>
        <v>1980</v>
      </c>
      <c r="M2939" s="31">
        <f t="shared" si="137"/>
        <v>0.3707865168539326</v>
      </c>
    </row>
    <row r="2940" spans="1:13" x14ac:dyDescent="0.25">
      <c r="A2940" s="28" t="s">
        <v>15</v>
      </c>
      <c r="B2940" s="28" t="s">
        <v>5897</v>
      </c>
      <c r="C2940" s="29">
        <v>45054</v>
      </c>
      <c r="D2940" s="28" t="s">
        <v>5571</v>
      </c>
      <c r="E2940" s="30">
        <v>2</v>
      </c>
      <c r="F2940" s="30">
        <v>1560</v>
      </c>
      <c r="G2940" s="30">
        <v>3120</v>
      </c>
      <c r="H2940" s="30">
        <v>0</v>
      </c>
      <c r="I2940" s="30">
        <f t="shared" si="135"/>
        <v>3120</v>
      </c>
      <c r="J2940" s="30">
        <v>1500</v>
      </c>
      <c r="K2940" s="30">
        <v>3000</v>
      </c>
      <c r="L2940" s="30">
        <f t="shared" si="136"/>
        <v>120</v>
      </c>
      <c r="M2940" s="31">
        <f t="shared" si="137"/>
        <v>3.8461538461538464E-2</v>
      </c>
    </row>
    <row r="2941" spans="1:13" x14ac:dyDescent="0.25">
      <c r="A2941" s="28" t="s">
        <v>15</v>
      </c>
      <c r="B2941" s="28" t="s">
        <v>5897</v>
      </c>
      <c r="C2941" s="29">
        <v>45054</v>
      </c>
      <c r="D2941" s="28" t="s">
        <v>5898</v>
      </c>
      <c r="E2941" s="30">
        <v>1</v>
      </c>
      <c r="F2941" s="30">
        <v>2329</v>
      </c>
      <c r="G2941" s="30">
        <v>2329</v>
      </c>
      <c r="H2941" s="30">
        <v>0</v>
      </c>
      <c r="I2941" s="30">
        <f t="shared" si="135"/>
        <v>2329</v>
      </c>
      <c r="J2941" s="30">
        <v>1500</v>
      </c>
      <c r="K2941" s="30">
        <v>1500</v>
      </c>
      <c r="L2941" s="30">
        <f t="shared" si="136"/>
        <v>829</v>
      </c>
      <c r="M2941" s="31">
        <f t="shared" si="137"/>
        <v>0.35594675826534994</v>
      </c>
    </row>
    <row r="2942" spans="1:13" x14ac:dyDescent="0.25">
      <c r="A2942" s="28" t="s">
        <v>15</v>
      </c>
      <c r="B2942" s="28" t="s">
        <v>5897</v>
      </c>
      <c r="C2942" s="29">
        <v>45054</v>
      </c>
      <c r="D2942" s="28" t="s">
        <v>5899</v>
      </c>
      <c r="E2942" s="30">
        <v>1</v>
      </c>
      <c r="F2942" s="30">
        <v>2329</v>
      </c>
      <c r="G2942" s="30">
        <v>2329</v>
      </c>
      <c r="H2942" s="30">
        <v>0</v>
      </c>
      <c r="I2942" s="30">
        <f t="shared" si="135"/>
        <v>2329</v>
      </c>
      <c r="J2942" s="30">
        <v>1650</v>
      </c>
      <c r="K2942" s="30">
        <v>1650</v>
      </c>
      <c r="L2942" s="30">
        <f t="shared" si="136"/>
        <v>679</v>
      </c>
      <c r="M2942" s="31">
        <f t="shared" si="137"/>
        <v>0.29154143409188493</v>
      </c>
    </row>
    <row r="2943" spans="1:13" x14ac:dyDescent="0.25">
      <c r="A2943" s="28" t="s">
        <v>15</v>
      </c>
      <c r="B2943" s="28" t="s">
        <v>5897</v>
      </c>
      <c r="C2943" s="29">
        <v>45054</v>
      </c>
      <c r="D2943" s="28" t="s">
        <v>5900</v>
      </c>
      <c r="E2943" s="30">
        <v>6</v>
      </c>
      <c r="F2943" s="30">
        <v>1165</v>
      </c>
      <c r="G2943" s="30">
        <v>6990</v>
      </c>
      <c r="H2943" s="30">
        <v>0</v>
      </c>
      <c r="I2943" s="30">
        <f t="shared" si="135"/>
        <v>6990</v>
      </c>
      <c r="J2943" s="30">
        <v>1080</v>
      </c>
      <c r="K2943" s="30">
        <v>6480</v>
      </c>
      <c r="L2943" s="30">
        <f t="shared" si="136"/>
        <v>510</v>
      </c>
      <c r="M2943" s="31">
        <f t="shared" si="137"/>
        <v>7.2961373390557943E-2</v>
      </c>
    </row>
    <row r="2944" spans="1:13" x14ac:dyDescent="0.25">
      <c r="A2944" s="28" t="s">
        <v>15</v>
      </c>
      <c r="B2944" s="28" t="s">
        <v>5897</v>
      </c>
      <c r="C2944" s="29">
        <v>45054</v>
      </c>
      <c r="D2944" s="28"/>
      <c r="E2944" s="30">
        <v>10</v>
      </c>
      <c r="F2944" s="30">
        <v>836</v>
      </c>
      <c r="G2944" s="30">
        <v>8360</v>
      </c>
      <c r="H2944" s="30">
        <v>0</v>
      </c>
      <c r="I2944" s="30">
        <f t="shared" si="135"/>
        <v>8360</v>
      </c>
      <c r="J2944" s="30"/>
      <c r="K2944" s="30"/>
      <c r="L2944" s="30">
        <f t="shared" si="136"/>
        <v>8360</v>
      </c>
      <c r="M2944" s="31">
        <f t="shared" si="137"/>
        <v>1</v>
      </c>
    </row>
    <row r="2945" spans="1:13" x14ac:dyDescent="0.25">
      <c r="A2945" s="28" t="s">
        <v>15</v>
      </c>
      <c r="B2945" s="28" t="s">
        <v>5897</v>
      </c>
      <c r="C2945" s="29">
        <v>45054</v>
      </c>
      <c r="D2945" s="28"/>
      <c r="E2945" s="30">
        <v>10</v>
      </c>
      <c r="F2945" s="30">
        <v>1040</v>
      </c>
      <c r="G2945" s="30">
        <v>10400</v>
      </c>
      <c r="H2945" s="30">
        <v>0</v>
      </c>
      <c r="I2945" s="30">
        <f t="shared" si="135"/>
        <v>10400</v>
      </c>
      <c r="J2945" s="30"/>
      <c r="K2945" s="30"/>
      <c r="L2945" s="30">
        <f t="shared" si="136"/>
        <v>10400</v>
      </c>
      <c r="M2945" s="31">
        <f t="shared" si="137"/>
        <v>1</v>
      </c>
    </row>
    <row r="2946" spans="1:13" x14ac:dyDescent="0.25">
      <c r="A2946" s="28" t="s">
        <v>15</v>
      </c>
      <c r="B2946" s="28" t="s">
        <v>5897</v>
      </c>
      <c r="C2946" s="29">
        <v>45054</v>
      </c>
      <c r="D2946" s="28"/>
      <c r="E2946" s="30">
        <v>25</v>
      </c>
      <c r="F2946" s="30">
        <v>751</v>
      </c>
      <c r="G2946" s="30">
        <v>18775</v>
      </c>
      <c r="H2946" s="30">
        <v>0</v>
      </c>
      <c r="I2946" s="30">
        <f t="shared" si="135"/>
        <v>18775</v>
      </c>
      <c r="J2946" s="30"/>
      <c r="K2946" s="30"/>
      <c r="L2946" s="30">
        <f t="shared" si="136"/>
        <v>18775</v>
      </c>
      <c r="M2946" s="31">
        <f t="shared" si="137"/>
        <v>1</v>
      </c>
    </row>
    <row r="2947" spans="1:13" x14ac:dyDescent="0.25">
      <c r="A2947" s="28" t="s">
        <v>15</v>
      </c>
      <c r="B2947" s="28" t="s">
        <v>5897</v>
      </c>
      <c r="C2947" s="29">
        <v>45054</v>
      </c>
      <c r="D2947" s="28"/>
      <c r="E2947" s="30">
        <v>20</v>
      </c>
      <c r="F2947" s="30">
        <v>807</v>
      </c>
      <c r="G2947" s="30">
        <v>16140</v>
      </c>
      <c r="H2947" s="30">
        <v>0</v>
      </c>
      <c r="I2947" s="30">
        <f t="shared" si="135"/>
        <v>16140</v>
      </c>
      <c r="J2947" s="30"/>
      <c r="K2947" s="30"/>
      <c r="L2947" s="30">
        <f t="shared" si="136"/>
        <v>16140</v>
      </c>
      <c r="M2947" s="31">
        <f t="shared" si="137"/>
        <v>1</v>
      </c>
    </row>
    <row r="2948" spans="1:13" x14ac:dyDescent="0.25">
      <c r="A2948" s="28" t="s">
        <v>15</v>
      </c>
      <c r="B2948" s="28" t="s">
        <v>5897</v>
      </c>
      <c r="C2948" s="29">
        <v>45054</v>
      </c>
      <c r="D2948" s="28" t="s">
        <v>5901</v>
      </c>
      <c r="E2948" s="30">
        <v>10</v>
      </c>
      <c r="F2948" s="30">
        <v>19</v>
      </c>
      <c r="G2948" s="30">
        <v>190</v>
      </c>
      <c r="H2948" s="30">
        <v>0</v>
      </c>
      <c r="I2948" s="30">
        <f t="shared" si="135"/>
        <v>190</v>
      </c>
      <c r="J2948" s="30"/>
      <c r="K2948" s="30"/>
      <c r="L2948" s="30">
        <f t="shared" si="136"/>
        <v>190</v>
      </c>
      <c r="M2948" s="31">
        <f t="shared" si="137"/>
        <v>1</v>
      </c>
    </row>
    <row r="2949" spans="1:13" x14ac:dyDescent="0.25">
      <c r="A2949" s="28" t="s">
        <v>15</v>
      </c>
      <c r="B2949" s="28" t="s">
        <v>5897</v>
      </c>
      <c r="C2949" s="29">
        <v>45054</v>
      </c>
      <c r="D2949" s="28" t="s">
        <v>5902</v>
      </c>
      <c r="E2949" s="30">
        <v>10</v>
      </c>
      <c r="F2949" s="30">
        <v>26</v>
      </c>
      <c r="G2949" s="30">
        <v>260</v>
      </c>
      <c r="H2949" s="30">
        <v>0</v>
      </c>
      <c r="I2949" s="30">
        <f t="shared" si="135"/>
        <v>260</v>
      </c>
      <c r="J2949" s="30">
        <v>22</v>
      </c>
      <c r="K2949" s="30">
        <v>220</v>
      </c>
      <c r="L2949" s="30">
        <f t="shared" si="136"/>
        <v>40</v>
      </c>
      <c r="M2949" s="31">
        <f t="shared" si="137"/>
        <v>0.15384615384615385</v>
      </c>
    </row>
    <row r="2950" spans="1:13" x14ac:dyDescent="0.25">
      <c r="A2950" s="28" t="s">
        <v>15</v>
      </c>
      <c r="B2950" s="28" t="s">
        <v>5897</v>
      </c>
      <c r="C2950" s="29">
        <v>45054</v>
      </c>
      <c r="D2950" s="28" t="s">
        <v>5903</v>
      </c>
      <c r="E2950" s="30">
        <v>10</v>
      </c>
      <c r="F2950" s="30">
        <v>27</v>
      </c>
      <c r="G2950" s="30">
        <v>270</v>
      </c>
      <c r="H2950" s="30">
        <v>0</v>
      </c>
      <c r="I2950" s="30">
        <f t="shared" si="135"/>
        <v>270</v>
      </c>
      <c r="J2950" s="30">
        <v>24</v>
      </c>
      <c r="K2950" s="30">
        <v>240</v>
      </c>
      <c r="L2950" s="30">
        <f t="shared" si="136"/>
        <v>30</v>
      </c>
      <c r="M2950" s="31">
        <f t="shared" si="137"/>
        <v>0.1111111111111111</v>
      </c>
    </row>
    <row r="2951" spans="1:13" x14ac:dyDescent="0.25">
      <c r="A2951" s="28" t="s">
        <v>15</v>
      </c>
      <c r="B2951" s="28" t="s">
        <v>5897</v>
      </c>
      <c r="C2951" s="29">
        <v>45054</v>
      </c>
      <c r="D2951" s="28" t="s">
        <v>5153</v>
      </c>
      <c r="E2951" s="30">
        <v>10</v>
      </c>
      <c r="F2951" s="30">
        <v>38</v>
      </c>
      <c r="G2951" s="30">
        <v>380</v>
      </c>
      <c r="H2951" s="30">
        <v>0</v>
      </c>
      <c r="I2951" s="30">
        <f t="shared" si="135"/>
        <v>380</v>
      </c>
      <c r="J2951" s="30">
        <v>42</v>
      </c>
      <c r="K2951" s="30">
        <v>420</v>
      </c>
      <c r="L2951" s="30">
        <f t="shared" si="136"/>
        <v>-40</v>
      </c>
      <c r="M2951" s="31">
        <f t="shared" si="137"/>
        <v>-0.10526315789473684</v>
      </c>
    </row>
    <row r="2952" spans="1:13" x14ac:dyDescent="0.25">
      <c r="A2952" s="28" t="s">
        <v>15</v>
      </c>
      <c r="B2952" s="28" t="s">
        <v>5897</v>
      </c>
      <c r="C2952" s="29">
        <v>45054</v>
      </c>
      <c r="D2952" s="28" t="s">
        <v>5187</v>
      </c>
      <c r="E2952" s="30">
        <v>4</v>
      </c>
      <c r="F2952" s="30">
        <v>89</v>
      </c>
      <c r="G2952" s="30">
        <v>356</v>
      </c>
      <c r="H2952" s="30">
        <v>0</v>
      </c>
      <c r="I2952" s="30">
        <f t="shared" ref="I2952:I3015" si="138">+G2952-H2952</f>
        <v>356</v>
      </c>
      <c r="J2952" s="30">
        <v>60</v>
      </c>
      <c r="K2952" s="30">
        <v>240</v>
      </c>
      <c r="L2952" s="30">
        <f t="shared" ref="L2952:L3015" si="139">+I2952-K2952</f>
        <v>116</v>
      </c>
      <c r="M2952" s="31">
        <f t="shared" ref="M2952:M3015" si="140">+L2952/G2952</f>
        <v>0.3258426966292135</v>
      </c>
    </row>
    <row r="2953" spans="1:13" x14ac:dyDescent="0.25">
      <c r="A2953" s="28" t="s">
        <v>15</v>
      </c>
      <c r="B2953" s="28" t="s">
        <v>5897</v>
      </c>
      <c r="C2953" s="29">
        <v>45054</v>
      </c>
      <c r="D2953" s="28" t="s">
        <v>5155</v>
      </c>
      <c r="E2953" s="30">
        <v>4</v>
      </c>
      <c r="F2953" s="30">
        <v>89</v>
      </c>
      <c r="G2953" s="30">
        <v>356</v>
      </c>
      <c r="H2953" s="30">
        <v>0</v>
      </c>
      <c r="I2953" s="30">
        <f t="shared" si="138"/>
        <v>356</v>
      </c>
      <c r="J2953" s="30">
        <v>60</v>
      </c>
      <c r="K2953" s="30">
        <v>240</v>
      </c>
      <c r="L2953" s="30">
        <f t="shared" si="139"/>
        <v>116</v>
      </c>
      <c r="M2953" s="31">
        <f t="shared" si="140"/>
        <v>0.3258426966292135</v>
      </c>
    </row>
    <row r="2954" spans="1:13" x14ac:dyDescent="0.25">
      <c r="A2954" s="28" t="s">
        <v>15</v>
      </c>
      <c r="B2954" s="28" t="s">
        <v>5897</v>
      </c>
      <c r="C2954" s="29">
        <v>45054</v>
      </c>
      <c r="D2954" s="28" t="s">
        <v>37</v>
      </c>
      <c r="E2954" s="30">
        <v>20</v>
      </c>
      <c r="F2954" s="30">
        <v>247</v>
      </c>
      <c r="G2954" s="30">
        <v>4940</v>
      </c>
      <c r="H2954" s="30">
        <v>0</v>
      </c>
      <c r="I2954" s="30">
        <f t="shared" si="138"/>
        <v>4940</v>
      </c>
      <c r="J2954" s="30">
        <v>200</v>
      </c>
      <c r="K2954" s="30">
        <v>4000</v>
      </c>
      <c r="L2954" s="30">
        <f t="shared" si="139"/>
        <v>940</v>
      </c>
      <c r="M2954" s="31">
        <f t="shared" si="140"/>
        <v>0.19028340080971659</v>
      </c>
    </row>
    <row r="2955" spans="1:13" x14ac:dyDescent="0.25">
      <c r="A2955" s="28" t="s">
        <v>15</v>
      </c>
      <c r="B2955" s="28" t="s">
        <v>5897</v>
      </c>
      <c r="C2955" s="29">
        <v>45054</v>
      </c>
      <c r="D2955" s="28" t="s">
        <v>870</v>
      </c>
      <c r="E2955" s="30">
        <v>38</v>
      </c>
      <c r="F2955" s="30">
        <v>247</v>
      </c>
      <c r="G2955" s="30">
        <v>9386</v>
      </c>
      <c r="H2955" s="30">
        <v>0</v>
      </c>
      <c r="I2955" s="30">
        <f t="shared" si="138"/>
        <v>9386</v>
      </c>
      <c r="J2955" s="30">
        <v>200</v>
      </c>
      <c r="K2955" s="30">
        <v>7600</v>
      </c>
      <c r="L2955" s="30">
        <f t="shared" si="139"/>
        <v>1786</v>
      </c>
      <c r="M2955" s="31">
        <f t="shared" si="140"/>
        <v>0.19028340080971659</v>
      </c>
    </row>
    <row r="2956" spans="1:13" x14ac:dyDescent="0.25">
      <c r="A2956" s="28" t="s">
        <v>15</v>
      </c>
      <c r="B2956" s="28" t="s">
        <v>5897</v>
      </c>
      <c r="C2956" s="29">
        <v>45054</v>
      </c>
      <c r="D2956" s="28" t="s">
        <v>5904</v>
      </c>
      <c r="E2956" s="30">
        <v>10</v>
      </c>
      <c r="F2956" s="30">
        <v>247</v>
      </c>
      <c r="G2956" s="30">
        <v>2470</v>
      </c>
      <c r="H2956" s="30">
        <v>0</v>
      </c>
      <c r="I2956" s="30">
        <f t="shared" si="138"/>
        <v>2470</v>
      </c>
      <c r="J2956" s="30">
        <v>200</v>
      </c>
      <c r="K2956" s="30">
        <v>2000</v>
      </c>
      <c r="L2956" s="30">
        <f t="shared" si="139"/>
        <v>470</v>
      </c>
      <c r="M2956" s="31">
        <f t="shared" si="140"/>
        <v>0.19028340080971659</v>
      </c>
    </row>
    <row r="2957" spans="1:13" x14ac:dyDescent="0.25">
      <c r="A2957" s="28" t="s">
        <v>15</v>
      </c>
      <c r="B2957" s="28" t="s">
        <v>5897</v>
      </c>
      <c r="C2957" s="29">
        <v>45054</v>
      </c>
      <c r="D2957" s="28"/>
      <c r="E2957" s="30">
        <v>12</v>
      </c>
      <c r="F2957" s="30">
        <v>247</v>
      </c>
      <c r="G2957" s="30">
        <v>2964</v>
      </c>
      <c r="H2957" s="30">
        <v>0</v>
      </c>
      <c r="I2957" s="30">
        <f t="shared" si="138"/>
        <v>2964</v>
      </c>
      <c r="J2957" s="30"/>
      <c r="K2957" s="30"/>
      <c r="L2957" s="30">
        <f t="shared" si="139"/>
        <v>2964</v>
      </c>
      <c r="M2957" s="31">
        <f t="shared" si="140"/>
        <v>1</v>
      </c>
    </row>
    <row r="2958" spans="1:13" x14ac:dyDescent="0.25">
      <c r="A2958" s="28" t="s">
        <v>15</v>
      </c>
      <c r="B2958" s="28" t="s">
        <v>5897</v>
      </c>
      <c r="C2958" s="29">
        <v>45054</v>
      </c>
      <c r="D2958" s="28" t="s">
        <v>5752</v>
      </c>
      <c r="E2958" s="30">
        <v>30</v>
      </c>
      <c r="F2958" s="30">
        <v>343</v>
      </c>
      <c r="G2958" s="30">
        <v>10290</v>
      </c>
      <c r="H2958" s="30">
        <v>0</v>
      </c>
      <c r="I2958" s="30">
        <f t="shared" si="138"/>
        <v>10290</v>
      </c>
      <c r="J2958" s="30">
        <v>250</v>
      </c>
      <c r="K2958" s="30">
        <v>7500</v>
      </c>
      <c r="L2958" s="30">
        <f t="shared" si="139"/>
        <v>2790</v>
      </c>
      <c r="M2958" s="31">
        <f t="shared" si="140"/>
        <v>0.27113702623906705</v>
      </c>
    </row>
    <row r="2959" spans="1:13" x14ac:dyDescent="0.25">
      <c r="A2959" s="28" t="s">
        <v>15</v>
      </c>
      <c r="B2959" s="28" t="s">
        <v>5897</v>
      </c>
      <c r="C2959" s="29">
        <v>45054</v>
      </c>
      <c r="D2959" s="28"/>
      <c r="E2959" s="30">
        <v>10</v>
      </c>
      <c r="F2959" s="30">
        <v>346</v>
      </c>
      <c r="G2959" s="30">
        <v>3460</v>
      </c>
      <c r="H2959" s="30">
        <v>0</v>
      </c>
      <c r="I2959" s="30">
        <f t="shared" si="138"/>
        <v>3460</v>
      </c>
      <c r="J2959" s="30"/>
      <c r="K2959" s="30"/>
      <c r="L2959" s="30">
        <f t="shared" si="139"/>
        <v>3460</v>
      </c>
      <c r="M2959" s="31">
        <f t="shared" si="140"/>
        <v>1</v>
      </c>
    </row>
    <row r="2960" spans="1:13" x14ac:dyDescent="0.25">
      <c r="A2960" s="28" t="s">
        <v>15</v>
      </c>
      <c r="B2960" s="28" t="s">
        <v>5897</v>
      </c>
      <c r="C2960" s="29">
        <v>45054</v>
      </c>
      <c r="D2960" s="28" t="s">
        <v>5735</v>
      </c>
      <c r="E2960" s="30">
        <v>1</v>
      </c>
      <c r="F2960" s="30">
        <v>11700</v>
      </c>
      <c r="G2960" s="30">
        <v>11700</v>
      </c>
      <c r="H2960" s="30">
        <v>0</v>
      </c>
      <c r="I2960" s="30">
        <f t="shared" si="138"/>
        <v>11700</v>
      </c>
      <c r="J2960" s="30">
        <v>1800</v>
      </c>
      <c r="K2960" s="30">
        <v>1800</v>
      </c>
      <c r="L2960" s="30">
        <f t="shared" si="139"/>
        <v>9900</v>
      </c>
      <c r="M2960" s="31">
        <f t="shared" si="140"/>
        <v>0.84615384615384615</v>
      </c>
    </row>
    <row r="2961" spans="1:13" x14ac:dyDescent="0.25">
      <c r="A2961" s="28" t="s">
        <v>15</v>
      </c>
      <c r="B2961" s="28" t="s">
        <v>5897</v>
      </c>
      <c r="C2961" s="29">
        <v>45054</v>
      </c>
      <c r="D2961" s="28" t="s">
        <v>5905</v>
      </c>
      <c r="E2961" s="30">
        <v>2</v>
      </c>
      <c r="F2961" s="30">
        <v>11700</v>
      </c>
      <c r="G2961" s="30">
        <v>23400</v>
      </c>
      <c r="H2961" s="30">
        <v>0</v>
      </c>
      <c r="I2961" s="30">
        <f t="shared" si="138"/>
        <v>23400</v>
      </c>
      <c r="J2961" s="30">
        <v>22</v>
      </c>
      <c r="K2961" s="30">
        <v>44</v>
      </c>
      <c r="L2961" s="30">
        <f t="shared" si="139"/>
        <v>23356</v>
      </c>
      <c r="M2961" s="31">
        <f t="shared" si="140"/>
        <v>0.99811965811965808</v>
      </c>
    </row>
    <row r="2962" spans="1:13" x14ac:dyDescent="0.25">
      <c r="A2962" s="28" t="s">
        <v>15</v>
      </c>
      <c r="B2962" s="28" t="s">
        <v>5897</v>
      </c>
      <c r="C2962" s="29">
        <v>45054</v>
      </c>
      <c r="D2962" s="28" t="s">
        <v>5734</v>
      </c>
      <c r="E2962" s="30">
        <v>2</v>
      </c>
      <c r="F2962" s="30">
        <v>11700</v>
      </c>
      <c r="G2962" s="30">
        <v>23400</v>
      </c>
      <c r="H2962" s="30">
        <v>0</v>
      </c>
      <c r="I2962" s="30">
        <f t="shared" si="138"/>
        <v>23400</v>
      </c>
      <c r="J2962" s="30">
        <v>2200</v>
      </c>
      <c r="K2962" s="30">
        <v>4400</v>
      </c>
      <c r="L2962" s="30">
        <f t="shared" si="139"/>
        <v>19000</v>
      </c>
      <c r="M2962" s="31">
        <f t="shared" si="140"/>
        <v>0.81196581196581197</v>
      </c>
    </row>
    <row r="2963" spans="1:13" x14ac:dyDescent="0.25">
      <c r="A2963" s="28" t="s">
        <v>15</v>
      </c>
      <c r="B2963" s="28" t="s">
        <v>5897</v>
      </c>
      <c r="C2963" s="29">
        <v>45054</v>
      </c>
      <c r="D2963" s="28" t="s">
        <v>5736</v>
      </c>
      <c r="E2963" s="30">
        <v>1</v>
      </c>
      <c r="F2963" s="30">
        <v>11700</v>
      </c>
      <c r="G2963" s="30">
        <v>11700</v>
      </c>
      <c r="H2963" s="30">
        <v>0</v>
      </c>
      <c r="I2963" s="30">
        <f t="shared" si="138"/>
        <v>11700</v>
      </c>
      <c r="J2963" s="30">
        <v>2000</v>
      </c>
      <c r="K2963" s="30">
        <v>2000</v>
      </c>
      <c r="L2963" s="30">
        <f t="shared" si="139"/>
        <v>9700</v>
      </c>
      <c r="M2963" s="31">
        <f t="shared" si="140"/>
        <v>0.82905982905982911</v>
      </c>
    </row>
    <row r="2964" spans="1:13" x14ac:dyDescent="0.25">
      <c r="A2964" s="28" t="s">
        <v>15</v>
      </c>
      <c r="B2964" s="28" t="s">
        <v>5897</v>
      </c>
      <c r="C2964" s="29">
        <v>45054</v>
      </c>
      <c r="D2964" s="28" t="s">
        <v>5906</v>
      </c>
      <c r="E2964" s="30">
        <v>300</v>
      </c>
      <c r="F2964" s="30">
        <v>70</v>
      </c>
      <c r="G2964" s="30">
        <v>21000</v>
      </c>
      <c r="H2964" s="30">
        <v>0</v>
      </c>
      <c r="I2964" s="30">
        <f t="shared" si="138"/>
        <v>21000</v>
      </c>
      <c r="J2964" s="30"/>
      <c r="K2964" s="30"/>
      <c r="L2964" s="30">
        <f t="shared" si="139"/>
        <v>21000</v>
      </c>
      <c r="M2964" s="31">
        <f t="shared" si="140"/>
        <v>1</v>
      </c>
    </row>
    <row r="2965" spans="1:13" x14ac:dyDescent="0.25">
      <c r="A2965" s="28" t="s">
        <v>15</v>
      </c>
      <c r="B2965" s="28" t="s">
        <v>5897</v>
      </c>
      <c r="C2965" s="29">
        <v>45054</v>
      </c>
      <c r="D2965" s="28" t="s">
        <v>5141</v>
      </c>
      <c r="E2965" s="30">
        <v>1</v>
      </c>
      <c r="F2965" s="30">
        <v>3600</v>
      </c>
      <c r="G2965" s="30">
        <v>3600</v>
      </c>
      <c r="H2965" s="30">
        <v>0</v>
      </c>
      <c r="I2965" s="30">
        <f t="shared" si="138"/>
        <v>3600</v>
      </c>
      <c r="J2965" s="30">
        <v>550</v>
      </c>
      <c r="K2965" s="30">
        <v>550</v>
      </c>
      <c r="L2965" s="30">
        <f t="shared" si="139"/>
        <v>3050</v>
      </c>
      <c r="M2965" s="31">
        <f t="shared" si="140"/>
        <v>0.84722222222222221</v>
      </c>
    </row>
    <row r="2966" spans="1:13" x14ac:dyDescent="0.25">
      <c r="A2966" s="28" t="s">
        <v>15</v>
      </c>
      <c r="B2966" s="28" t="s">
        <v>5907</v>
      </c>
      <c r="C2966" s="29">
        <v>45054</v>
      </c>
      <c r="D2966" s="28" t="s">
        <v>272</v>
      </c>
      <c r="E2966" s="30">
        <v>60</v>
      </c>
      <c r="F2966" s="30">
        <v>102</v>
      </c>
      <c r="G2966" s="30">
        <v>6120</v>
      </c>
      <c r="H2966" s="30">
        <v>0</v>
      </c>
      <c r="I2966" s="30">
        <f t="shared" si="138"/>
        <v>6120</v>
      </c>
      <c r="J2966" s="30">
        <v>90</v>
      </c>
      <c r="K2966" s="30">
        <v>5400</v>
      </c>
      <c r="L2966" s="30">
        <f t="shared" si="139"/>
        <v>720</v>
      </c>
      <c r="M2966" s="31">
        <f t="shared" si="140"/>
        <v>0.11764705882352941</v>
      </c>
    </row>
    <row r="2967" spans="1:13" x14ac:dyDescent="0.25">
      <c r="A2967" s="28" t="s">
        <v>15</v>
      </c>
      <c r="B2967" s="28" t="s">
        <v>5907</v>
      </c>
      <c r="C2967" s="29">
        <v>45054</v>
      </c>
      <c r="D2967" s="28" t="s">
        <v>5551</v>
      </c>
      <c r="E2967" s="30">
        <v>100</v>
      </c>
      <c r="F2967" s="30">
        <v>3</v>
      </c>
      <c r="G2967" s="30">
        <v>300</v>
      </c>
      <c r="H2967" s="30">
        <v>0</v>
      </c>
      <c r="I2967" s="30">
        <f t="shared" si="138"/>
        <v>300</v>
      </c>
      <c r="J2967" s="30">
        <v>5</v>
      </c>
      <c r="K2967" s="30">
        <v>500</v>
      </c>
      <c r="L2967" s="30">
        <f t="shared" si="139"/>
        <v>-200</v>
      </c>
      <c r="M2967" s="31">
        <f t="shared" si="140"/>
        <v>-0.66666666666666663</v>
      </c>
    </row>
    <row r="2968" spans="1:13" x14ac:dyDescent="0.25">
      <c r="A2968" s="28" t="s">
        <v>15</v>
      </c>
      <c r="B2968" s="28" t="s">
        <v>5907</v>
      </c>
      <c r="C2968" s="29">
        <v>45054</v>
      </c>
      <c r="D2968" s="28" t="s">
        <v>5908</v>
      </c>
      <c r="E2968" s="30">
        <v>8.33</v>
      </c>
      <c r="F2968" s="30">
        <v>360</v>
      </c>
      <c r="G2968" s="30">
        <v>3000</v>
      </c>
      <c r="H2968" s="30">
        <v>0</v>
      </c>
      <c r="I2968" s="30">
        <f t="shared" si="138"/>
        <v>3000</v>
      </c>
      <c r="J2968" s="30">
        <v>348</v>
      </c>
      <c r="K2968" s="30">
        <v>2900</v>
      </c>
      <c r="L2968" s="30">
        <f t="shared" si="139"/>
        <v>100</v>
      </c>
      <c r="M2968" s="31">
        <f t="shared" si="140"/>
        <v>3.3333333333333333E-2</v>
      </c>
    </row>
    <row r="2969" spans="1:13" x14ac:dyDescent="0.25">
      <c r="A2969" s="28" t="s">
        <v>15</v>
      </c>
      <c r="B2969" s="28" t="s">
        <v>5907</v>
      </c>
      <c r="C2969" s="29">
        <v>45054</v>
      </c>
      <c r="D2969" s="28"/>
      <c r="E2969" s="30">
        <v>20</v>
      </c>
      <c r="F2969" s="30">
        <v>296</v>
      </c>
      <c r="G2969" s="30">
        <v>5920</v>
      </c>
      <c r="H2969" s="30">
        <v>0</v>
      </c>
      <c r="I2969" s="30">
        <f t="shared" si="138"/>
        <v>5920</v>
      </c>
      <c r="J2969" s="30"/>
      <c r="K2969" s="30"/>
      <c r="L2969" s="30">
        <f t="shared" si="139"/>
        <v>5920</v>
      </c>
      <c r="M2969" s="31">
        <f t="shared" si="140"/>
        <v>1</v>
      </c>
    </row>
    <row r="2970" spans="1:13" x14ac:dyDescent="0.25">
      <c r="A2970" s="28" t="s">
        <v>15</v>
      </c>
      <c r="B2970" s="28" t="s">
        <v>5907</v>
      </c>
      <c r="C2970" s="29">
        <v>45054</v>
      </c>
      <c r="D2970" s="28" t="s">
        <v>5909</v>
      </c>
      <c r="E2970" s="30">
        <v>100</v>
      </c>
      <c r="F2970" s="30">
        <v>46</v>
      </c>
      <c r="G2970" s="30">
        <v>4600</v>
      </c>
      <c r="H2970" s="30">
        <v>0</v>
      </c>
      <c r="I2970" s="30">
        <f t="shared" si="138"/>
        <v>4600</v>
      </c>
      <c r="J2970" s="30">
        <v>49</v>
      </c>
      <c r="K2970" s="30">
        <v>4900</v>
      </c>
      <c r="L2970" s="30">
        <f t="shared" si="139"/>
        <v>-300</v>
      </c>
      <c r="M2970" s="31">
        <f t="shared" si="140"/>
        <v>-6.5217391304347824E-2</v>
      </c>
    </row>
    <row r="2971" spans="1:13" x14ac:dyDescent="0.25">
      <c r="A2971" s="28" t="s">
        <v>15</v>
      </c>
      <c r="B2971" s="28" t="s">
        <v>5907</v>
      </c>
      <c r="C2971" s="29">
        <v>45054</v>
      </c>
      <c r="D2971" s="28" t="s">
        <v>5715</v>
      </c>
      <c r="E2971" s="30">
        <v>6</v>
      </c>
      <c r="F2971" s="30">
        <v>836</v>
      </c>
      <c r="G2971" s="30">
        <v>5016</v>
      </c>
      <c r="H2971" s="30">
        <v>0</v>
      </c>
      <c r="I2971" s="30">
        <f t="shared" si="138"/>
        <v>5016</v>
      </c>
      <c r="J2971" s="30">
        <v>1000</v>
      </c>
      <c r="K2971" s="30">
        <v>6000</v>
      </c>
      <c r="L2971" s="30">
        <f t="shared" si="139"/>
        <v>-984</v>
      </c>
      <c r="M2971" s="31">
        <f t="shared" si="140"/>
        <v>-0.19617224880382775</v>
      </c>
    </row>
    <row r="2972" spans="1:13" x14ac:dyDescent="0.25">
      <c r="A2972" s="28" t="s">
        <v>15</v>
      </c>
      <c r="B2972" s="28" t="s">
        <v>5907</v>
      </c>
      <c r="C2972" s="29">
        <v>45054</v>
      </c>
      <c r="D2972" s="28" t="s">
        <v>5347</v>
      </c>
      <c r="E2972" s="30">
        <v>2</v>
      </c>
      <c r="F2972" s="30">
        <v>1028</v>
      </c>
      <c r="G2972" s="30">
        <v>2056</v>
      </c>
      <c r="H2972" s="30">
        <v>0</v>
      </c>
      <c r="I2972" s="30">
        <f t="shared" si="138"/>
        <v>2056</v>
      </c>
      <c r="J2972" s="30">
        <v>800</v>
      </c>
      <c r="K2972" s="30">
        <v>1600</v>
      </c>
      <c r="L2972" s="30">
        <f t="shared" si="139"/>
        <v>456</v>
      </c>
      <c r="M2972" s="31">
        <f t="shared" si="140"/>
        <v>0.22178988326848248</v>
      </c>
    </row>
    <row r="2973" spans="1:13" x14ac:dyDescent="0.25">
      <c r="A2973" s="28" t="s">
        <v>15</v>
      </c>
      <c r="B2973" s="28" t="s">
        <v>5907</v>
      </c>
      <c r="C2973" s="29">
        <v>45054</v>
      </c>
      <c r="D2973" s="28" t="s">
        <v>5347</v>
      </c>
      <c r="E2973" s="30">
        <v>2</v>
      </c>
      <c r="F2973" s="30">
        <v>1028</v>
      </c>
      <c r="G2973" s="30">
        <v>2056</v>
      </c>
      <c r="H2973" s="30">
        <v>0</v>
      </c>
      <c r="I2973" s="30">
        <f t="shared" si="138"/>
        <v>2056</v>
      </c>
      <c r="J2973" s="30">
        <v>800</v>
      </c>
      <c r="K2973" s="30">
        <v>1600</v>
      </c>
      <c r="L2973" s="30">
        <f t="shared" si="139"/>
        <v>456</v>
      </c>
      <c r="M2973" s="31">
        <f t="shared" si="140"/>
        <v>0.22178988326848248</v>
      </c>
    </row>
    <row r="2974" spans="1:13" x14ac:dyDescent="0.25">
      <c r="A2974" s="28" t="s">
        <v>15</v>
      </c>
      <c r="B2974" s="28" t="s">
        <v>5907</v>
      </c>
      <c r="C2974" s="29">
        <v>45054</v>
      </c>
      <c r="D2974" s="28" t="s">
        <v>5910</v>
      </c>
      <c r="E2974" s="30">
        <v>2</v>
      </c>
      <c r="F2974" s="30">
        <v>1028</v>
      </c>
      <c r="G2974" s="30">
        <v>2056</v>
      </c>
      <c r="H2974" s="30">
        <v>0</v>
      </c>
      <c r="I2974" s="30">
        <f t="shared" si="138"/>
        <v>2056</v>
      </c>
      <c r="J2974" s="30">
        <v>800</v>
      </c>
      <c r="K2974" s="30">
        <v>1600</v>
      </c>
      <c r="L2974" s="30">
        <f t="shared" si="139"/>
        <v>456</v>
      </c>
      <c r="M2974" s="31">
        <f t="shared" si="140"/>
        <v>0.22178988326848248</v>
      </c>
    </row>
    <row r="2975" spans="1:13" x14ac:dyDescent="0.25">
      <c r="A2975" s="28" t="s">
        <v>15</v>
      </c>
      <c r="B2975" s="28" t="s">
        <v>5907</v>
      </c>
      <c r="C2975" s="29">
        <v>45054</v>
      </c>
      <c r="D2975" s="28" t="s">
        <v>3550</v>
      </c>
      <c r="E2975" s="30">
        <v>15</v>
      </c>
      <c r="F2975" s="30">
        <v>1069</v>
      </c>
      <c r="G2975" s="30">
        <v>16035</v>
      </c>
      <c r="H2975" s="30">
        <v>0</v>
      </c>
      <c r="I2975" s="30">
        <f t="shared" si="138"/>
        <v>16035</v>
      </c>
      <c r="J2975" s="30">
        <v>770</v>
      </c>
      <c r="K2975" s="30">
        <v>11550</v>
      </c>
      <c r="L2975" s="30">
        <f t="shared" si="139"/>
        <v>4485</v>
      </c>
      <c r="M2975" s="31">
        <f t="shared" si="140"/>
        <v>0.27970065481758655</v>
      </c>
    </row>
    <row r="2976" spans="1:13" x14ac:dyDescent="0.25">
      <c r="A2976" s="28" t="s">
        <v>15</v>
      </c>
      <c r="B2976" s="28" t="s">
        <v>5907</v>
      </c>
      <c r="C2976" s="29">
        <v>45054</v>
      </c>
      <c r="D2976" s="28" t="s">
        <v>5548</v>
      </c>
      <c r="E2976" s="30">
        <v>300</v>
      </c>
      <c r="F2976" s="30">
        <v>4</v>
      </c>
      <c r="G2976" s="30">
        <v>1200</v>
      </c>
      <c r="H2976" s="30">
        <v>0</v>
      </c>
      <c r="I2976" s="30">
        <f t="shared" si="138"/>
        <v>1200</v>
      </c>
      <c r="J2976" s="30">
        <v>6</v>
      </c>
      <c r="K2976" s="30">
        <v>1800</v>
      </c>
      <c r="L2976" s="30">
        <f t="shared" si="139"/>
        <v>-600</v>
      </c>
      <c r="M2976" s="31">
        <f t="shared" si="140"/>
        <v>-0.5</v>
      </c>
    </row>
    <row r="2977" spans="1:13" x14ac:dyDescent="0.25">
      <c r="A2977" s="28" t="s">
        <v>15</v>
      </c>
      <c r="B2977" s="28" t="s">
        <v>5911</v>
      </c>
      <c r="C2977" s="29">
        <v>45103</v>
      </c>
      <c r="D2977" s="28" t="s">
        <v>5018</v>
      </c>
      <c r="E2977" s="30">
        <v>5</v>
      </c>
      <c r="F2977" s="30">
        <v>420</v>
      </c>
      <c r="G2977" s="30">
        <v>2100</v>
      </c>
      <c r="H2977" s="30">
        <v>0</v>
      </c>
      <c r="I2977" s="30">
        <f t="shared" si="138"/>
        <v>2100</v>
      </c>
      <c r="J2977" s="30">
        <v>80</v>
      </c>
      <c r="K2977" s="30">
        <v>400</v>
      </c>
      <c r="L2977" s="30">
        <f t="shared" si="139"/>
        <v>1700</v>
      </c>
      <c r="M2977" s="31">
        <f t="shared" si="140"/>
        <v>0.80952380952380953</v>
      </c>
    </row>
    <row r="2978" spans="1:13" x14ac:dyDescent="0.25">
      <c r="A2978" s="28" t="s">
        <v>15</v>
      </c>
      <c r="B2978" s="28" t="s">
        <v>5911</v>
      </c>
      <c r="C2978" s="29">
        <v>45103</v>
      </c>
      <c r="D2978" s="28"/>
      <c r="E2978" s="30">
        <v>350</v>
      </c>
      <c r="F2978" s="30">
        <v>14</v>
      </c>
      <c r="G2978" s="30">
        <v>4900</v>
      </c>
      <c r="H2978" s="30">
        <v>0</v>
      </c>
      <c r="I2978" s="30">
        <f t="shared" si="138"/>
        <v>4900</v>
      </c>
      <c r="J2978" s="30"/>
      <c r="K2978" s="30"/>
      <c r="L2978" s="30">
        <f t="shared" si="139"/>
        <v>4900</v>
      </c>
      <c r="M2978" s="31">
        <f t="shared" si="140"/>
        <v>1</v>
      </c>
    </row>
    <row r="2979" spans="1:13" x14ac:dyDescent="0.25">
      <c r="A2979" s="28" t="s">
        <v>15</v>
      </c>
      <c r="B2979" s="28" t="s">
        <v>5911</v>
      </c>
      <c r="C2979" s="29">
        <v>45103</v>
      </c>
      <c r="D2979" s="28" t="s">
        <v>5912</v>
      </c>
      <c r="E2979" s="30">
        <v>50</v>
      </c>
      <c r="F2979" s="30">
        <v>610</v>
      </c>
      <c r="G2979" s="30">
        <v>30500</v>
      </c>
      <c r="H2979" s="30">
        <v>0</v>
      </c>
      <c r="I2979" s="30">
        <f t="shared" si="138"/>
        <v>30500</v>
      </c>
      <c r="J2979" s="30">
        <v>267</v>
      </c>
      <c r="K2979" s="30">
        <v>13350</v>
      </c>
      <c r="L2979" s="30">
        <f t="shared" si="139"/>
        <v>17150</v>
      </c>
      <c r="M2979" s="31">
        <f t="shared" si="140"/>
        <v>0.56229508196721312</v>
      </c>
    </row>
    <row r="2980" spans="1:13" x14ac:dyDescent="0.25">
      <c r="A2980" s="28" t="s">
        <v>15</v>
      </c>
      <c r="B2980" s="28" t="s">
        <v>5911</v>
      </c>
      <c r="C2980" s="29">
        <v>45103</v>
      </c>
      <c r="D2980" s="28" t="s">
        <v>5850</v>
      </c>
      <c r="E2980" s="30">
        <v>10</v>
      </c>
      <c r="F2980" s="30">
        <v>240</v>
      </c>
      <c r="G2980" s="30">
        <v>2400</v>
      </c>
      <c r="H2980" s="30">
        <v>0</v>
      </c>
      <c r="I2980" s="30">
        <f t="shared" si="138"/>
        <v>2400</v>
      </c>
      <c r="J2980" s="30">
        <v>60</v>
      </c>
      <c r="K2980" s="30">
        <v>600</v>
      </c>
      <c r="L2980" s="30">
        <f t="shared" si="139"/>
        <v>1800</v>
      </c>
      <c r="M2980" s="31">
        <f t="shared" si="140"/>
        <v>0.75</v>
      </c>
    </row>
    <row r="2981" spans="1:13" x14ac:dyDescent="0.25">
      <c r="A2981" s="28" t="s">
        <v>15</v>
      </c>
      <c r="B2981" s="28" t="s">
        <v>5911</v>
      </c>
      <c r="C2981" s="29">
        <v>45103</v>
      </c>
      <c r="D2981" s="28" t="s">
        <v>5021</v>
      </c>
      <c r="E2981" s="30">
        <v>100</v>
      </c>
      <c r="F2981" s="30">
        <v>2040</v>
      </c>
      <c r="G2981" s="30">
        <v>204000</v>
      </c>
      <c r="H2981" s="30">
        <v>0</v>
      </c>
      <c r="I2981" s="30">
        <f t="shared" si="138"/>
        <v>204000</v>
      </c>
      <c r="J2981" s="30">
        <v>1020</v>
      </c>
      <c r="K2981" s="30">
        <v>102000</v>
      </c>
      <c r="L2981" s="30">
        <f t="shared" si="139"/>
        <v>102000</v>
      </c>
      <c r="M2981" s="31">
        <f t="shared" si="140"/>
        <v>0.5</v>
      </c>
    </row>
    <row r="2982" spans="1:13" x14ac:dyDescent="0.25">
      <c r="A2982" s="28" t="s">
        <v>15</v>
      </c>
      <c r="B2982" s="28" t="s">
        <v>5911</v>
      </c>
      <c r="C2982" s="29">
        <v>45103</v>
      </c>
      <c r="D2982" s="28" t="s">
        <v>5844</v>
      </c>
      <c r="E2982" s="30">
        <v>50</v>
      </c>
      <c r="F2982" s="30">
        <v>130</v>
      </c>
      <c r="G2982" s="30">
        <v>6500</v>
      </c>
      <c r="H2982" s="30">
        <v>0</v>
      </c>
      <c r="I2982" s="30">
        <f t="shared" si="138"/>
        <v>6500</v>
      </c>
      <c r="J2982" s="30">
        <v>65</v>
      </c>
      <c r="K2982" s="30">
        <v>3250</v>
      </c>
      <c r="L2982" s="30">
        <f t="shared" si="139"/>
        <v>3250</v>
      </c>
      <c r="M2982" s="31">
        <f t="shared" si="140"/>
        <v>0.5</v>
      </c>
    </row>
    <row r="2983" spans="1:13" x14ac:dyDescent="0.25">
      <c r="A2983" s="28" t="s">
        <v>15</v>
      </c>
      <c r="B2983" s="28" t="s">
        <v>5911</v>
      </c>
      <c r="C2983" s="29">
        <v>45103</v>
      </c>
      <c r="D2983" s="28" t="s">
        <v>5913</v>
      </c>
      <c r="E2983" s="30">
        <v>100</v>
      </c>
      <c r="F2983" s="30">
        <v>27</v>
      </c>
      <c r="G2983" s="30">
        <v>2700</v>
      </c>
      <c r="H2983" s="30">
        <v>0</v>
      </c>
      <c r="I2983" s="30">
        <f t="shared" si="138"/>
        <v>2700</v>
      </c>
      <c r="J2983" s="30">
        <v>13</v>
      </c>
      <c r="K2983" s="30">
        <v>1300</v>
      </c>
      <c r="L2983" s="30">
        <f t="shared" si="139"/>
        <v>1400</v>
      </c>
      <c r="M2983" s="31">
        <f t="shared" si="140"/>
        <v>0.51851851851851849</v>
      </c>
    </row>
    <row r="2984" spans="1:13" x14ac:dyDescent="0.25">
      <c r="A2984" s="28" t="s">
        <v>15</v>
      </c>
      <c r="B2984" s="28" t="s">
        <v>5911</v>
      </c>
      <c r="C2984" s="29">
        <v>45103</v>
      </c>
      <c r="D2984" s="28" t="s">
        <v>1264</v>
      </c>
      <c r="E2984" s="30">
        <v>500</v>
      </c>
      <c r="F2984" s="30">
        <v>45</v>
      </c>
      <c r="G2984" s="30">
        <v>22500</v>
      </c>
      <c r="H2984" s="30">
        <v>0</v>
      </c>
      <c r="I2984" s="30">
        <f t="shared" si="138"/>
        <v>22500</v>
      </c>
      <c r="J2984" s="30">
        <v>39</v>
      </c>
      <c r="K2984" s="30">
        <v>19500</v>
      </c>
      <c r="L2984" s="30">
        <f t="shared" si="139"/>
        <v>3000</v>
      </c>
      <c r="M2984" s="31">
        <f t="shared" si="140"/>
        <v>0.13333333333333333</v>
      </c>
    </row>
    <row r="2985" spans="1:13" x14ac:dyDescent="0.25">
      <c r="A2985" s="28" t="s">
        <v>15</v>
      </c>
      <c r="B2985" s="28" t="s">
        <v>5911</v>
      </c>
      <c r="C2985" s="29">
        <v>45103</v>
      </c>
      <c r="D2985" s="28" t="s">
        <v>5914</v>
      </c>
      <c r="E2985" s="30">
        <v>5</v>
      </c>
      <c r="F2985" s="30">
        <v>700</v>
      </c>
      <c r="G2985" s="30">
        <v>3500</v>
      </c>
      <c r="H2985" s="30">
        <v>0</v>
      </c>
      <c r="I2985" s="30">
        <f t="shared" si="138"/>
        <v>3500</v>
      </c>
      <c r="J2985" s="30">
        <v>255</v>
      </c>
      <c r="K2985" s="30">
        <v>1275</v>
      </c>
      <c r="L2985" s="30">
        <f t="shared" si="139"/>
        <v>2225</v>
      </c>
      <c r="M2985" s="31">
        <f t="shared" si="140"/>
        <v>0.63571428571428568</v>
      </c>
    </row>
    <row r="2986" spans="1:13" x14ac:dyDescent="0.25">
      <c r="A2986" s="28" t="s">
        <v>15</v>
      </c>
      <c r="B2986" s="28" t="s">
        <v>5911</v>
      </c>
      <c r="C2986" s="29">
        <v>45103</v>
      </c>
      <c r="D2986" s="28" t="s">
        <v>4477</v>
      </c>
      <c r="E2986" s="30">
        <v>30</v>
      </c>
      <c r="F2986" s="30">
        <v>400</v>
      </c>
      <c r="G2986" s="30">
        <v>12000</v>
      </c>
      <c r="H2986" s="30">
        <v>0</v>
      </c>
      <c r="I2986" s="30">
        <f t="shared" si="138"/>
        <v>12000</v>
      </c>
      <c r="J2986" s="30">
        <v>145</v>
      </c>
      <c r="K2986" s="30">
        <v>4350</v>
      </c>
      <c r="L2986" s="30">
        <f t="shared" si="139"/>
        <v>7650</v>
      </c>
      <c r="M2986" s="31">
        <f t="shared" si="140"/>
        <v>0.63749999999999996</v>
      </c>
    </row>
    <row r="2987" spans="1:13" x14ac:dyDescent="0.25">
      <c r="A2987" s="28" t="s">
        <v>15</v>
      </c>
      <c r="B2987" s="28" t="s">
        <v>5911</v>
      </c>
      <c r="C2987" s="29">
        <v>45103</v>
      </c>
      <c r="D2987" s="28" t="s">
        <v>5029</v>
      </c>
      <c r="E2987" s="30">
        <v>10</v>
      </c>
      <c r="F2987" s="30">
        <v>120</v>
      </c>
      <c r="G2987" s="30">
        <v>1200</v>
      </c>
      <c r="H2987" s="30">
        <v>0</v>
      </c>
      <c r="I2987" s="30">
        <f t="shared" si="138"/>
        <v>1200</v>
      </c>
      <c r="J2987" s="30">
        <v>24</v>
      </c>
      <c r="K2987" s="30">
        <v>240</v>
      </c>
      <c r="L2987" s="30">
        <f t="shared" si="139"/>
        <v>960</v>
      </c>
      <c r="M2987" s="31">
        <f t="shared" si="140"/>
        <v>0.8</v>
      </c>
    </row>
    <row r="2988" spans="1:13" x14ac:dyDescent="0.25">
      <c r="A2988" s="28" t="s">
        <v>15</v>
      </c>
      <c r="B2988" s="28" t="s">
        <v>5911</v>
      </c>
      <c r="C2988" s="29">
        <v>45103</v>
      </c>
      <c r="D2988" s="28" t="s">
        <v>3526</v>
      </c>
      <c r="E2988" s="30">
        <v>144</v>
      </c>
      <c r="F2988" s="30">
        <v>44</v>
      </c>
      <c r="G2988" s="30">
        <v>6336</v>
      </c>
      <c r="H2988" s="30">
        <v>0</v>
      </c>
      <c r="I2988" s="30">
        <f t="shared" si="138"/>
        <v>6336</v>
      </c>
      <c r="J2988" s="30">
        <v>20</v>
      </c>
      <c r="K2988" s="30">
        <v>2880</v>
      </c>
      <c r="L2988" s="30">
        <f t="shared" si="139"/>
        <v>3456</v>
      </c>
      <c r="M2988" s="31">
        <f t="shared" si="140"/>
        <v>0.54545454545454541</v>
      </c>
    </row>
    <row r="2989" spans="1:13" x14ac:dyDescent="0.25">
      <c r="A2989" s="28" t="s">
        <v>15</v>
      </c>
      <c r="B2989" s="28" t="s">
        <v>5911</v>
      </c>
      <c r="C2989" s="29">
        <v>45103</v>
      </c>
      <c r="D2989" s="28" t="s">
        <v>5847</v>
      </c>
      <c r="E2989" s="30">
        <v>156</v>
      </c>
      <c r="F2989" s="30">
        <v>44</v>
      </c>
      <c r="G2989" s="30">
        <v>6864</v>
      </c>
      <c r="H2989" s="30">
        <v>0</v>
      </c>
      <c r="I2989" s="30">
        <f t="shared" si="138"/>
        <v>6864</v>
      </c>
      <c r="J2989" s="30">
        <v>17.75</v>
      </c>
      <c r="K2989" s="30">
        <v>2769</v>
      </c>
      <c r="L2989" s="30">
        <f t="shared" si="139"/>
        <v>4095</v>
      </c>
      <c r="M2989" s="31">
        <f t="shared" si="140"/>
        <v>0.59659090909090906</v>
      </c>
    </row>
    <row r="2990" spans="1:13" x14ac:dyDescent="0.25">
      <c r="A2990" s="28" t="s">
        <v>15</v>
      </c>
      <c r="B2990" s="28" t="s">
        <v>5911</v>
      </c>
      <c r="C2990" s="29">
        <v>45103</v>
      </c>
      <c r="D2990" s="28" t="s">
        <v>5624</v>
      </c>
      <c r="E2990" s="30">
        <v>300</v>
      </c>
      <c r="F2990" s="30">
        <v>44</v>
      </c>
      <c r="G2990" s="30">
        <v>13200</v>
      </c>
      <c r="H2990" s="30">
        <v>0</v>
      </c>
      <c r="I2990" s="30">
        <f t="shared" si="138"/>
        <v>13200</v>
      </c>
      <c r="J2990" s="30">
        <v>28</v>
      </c>
      <c r="K2990" s="30">
        <v>8400</v>
      </c>
      <c r="L2990" s="30">
        <f t="shared" si="139"/>
        <v>4800</v>
      </c>
      <c r="M2990" s="31">
        <f t="shared" si="140"/>
        <v>0.36363636363636365</v>
      </c>
    </row>
    <row r="2991" spans="1:13" x14ac:dyDescent="0.25">
      <c r="A2991" s="28" t="s">
        <v>15</v>
      </c>
      <c r="B2991" s="28" t="s">
        <v>5911</v>
      </c>
      <c r="C2991" s="29">
        <v>45103</v>
      </c>
      <c r="D2991" s="28" t="s">
        <v>5915</v>
      </c>
      <c r="E2991" s="30">
        <v>50</v>
      </c>
      <c r="F2991" s="30">
        <v>51</v>
      </c>
      <c r="G2991" s="30">
        <v>2550</v>
      </c>
      <c r="H2991" s="30">
        <v>0</v>
      </c>
      <c r="I2991" s="30">
        <f t="shared" si="138"/>
        <v>2550</v>
      </c>
      <c r="J2991" s="30">
        <v>35</v>
      </c>
      <c r="K2991" s="30">
        <v>1750</v>
      </c>
      <c r="L2991" s="30">
        <f t="shared" si="139"/>
        <v>800</v>
      </c>
      <c r="M2991" s="31">
        <f t="shared" si="140"/>
        <v>0.31372549019607843</v>
      </c>
    </row>
    <row r="2992" spans="1:13" x14ac:dyDescent="0.25">
      <c r="A2992" s="28" t="s">
        <v>15</v>
      </c>
      <c r="B2992" s="28" t="s">
        <v>5911</v>
      </c>
      <c r="C2992" s="29">
        <v>45103</v>
      </c>
      <c r="D2992" s="28" t="s">
        <v>5030</v>
      </c>
      <c r="E2992" s="30">
        <v>10</v>
      </c>
      <c r="F2992" s="30">
        <v>190</v>
      </c>
      <c r="G2992" s="30">
        <v>1900</v>
      </c>
      <c r="H2992" s="30">
        <v>0</v>
      </c>
      <c r="I2992" s="30">
        <f t="shared" si="138"/>
        <v>1900</v>
      </c>
      <c r="J2992" s="30">
        <v>65</v>
      </c>
      <c r="K2992" s="30">
        <v>650</v>
      </c>
      <c r="L2992" s="30">
        <f t="shared" si="139"/>
        <v>1250</v>
      </c>
      <c r="M2992" s="31">
        <f t="shared" si="140"/>
        <v>0.65789473684210531</v>
      </c>
    </row>
    <row r="2993" spans="1:13" x14ac:dyDescent="0.25">
      <c r="A2993" s="28" t="s">
        <v>15</v>
      </c>
      <c r="B2993" s="28" t="s">
        <v>5911</v>
      </c>
      <c r="C2993" s="29">
        <v>45103</v>
      </c>
      <c r="D2993" s="28" t="s">
        <v>5576</v>
      </c>
      <c r="E2993" s="30">
        <v>80</v>
      </c>
      <c r="F2993" s="30">
        <v>180</v>
      </c>
      <c r="G2993" s="30">
        <v>14400</v>
      </c>
      <c r="H2993" s="30">
        <v>0</v>
      </c>
      <c r="I2993" s="30">
        <f t="shared" si="138"/>
        <v>14400</v>
      </c>
      <c r="J2993" s="30">
        <v>65</v>
      </c>
      <c r="K2993" s="30">
        <v>5200</v>
      </c>
      <c r="L2993" s="30">
        <f t="shared" si="139"/>
        <v>9200</v>
      </c>
      <c r="M2993" s="31">
        <f t="shared" si="140"/>
        <v>0.63888888888888884</v>
      </c>
    </row>
    <row r="2994" spans="1:13" x14ac:dyDescent="0.25">
      <c r="A2994" s="28" t="s">
        <v>15</v>
      </c>
      <c r="B2994" s="28" t="s">
        <v>5911</v>
      </c>
      <c r="C2994" s="29">
        <v>45103</v>
      </c>
      <c r="D2994" s="28" t="s">
        <v>5626</v>
      </c>
      <c r="E2994" s="30">
        <v>20</v>
      </c>
      <c r="F2994" s="30">
        <v>140</v>
      </c>
      <c r="G2994" s="30">
        <v>2800</v>
      </c>
      <c r="H2994" s="30">
        <v>0</v>
      </c>
      <c r="I2994" s="30">
        <f t="shared" si="138"/>
        <v>2800</v>
      </c>
      <c r="J2994" s="30">
        <v>69</v>
      </c>
      <c r="K2994" s="30">
        <v>1380</v>
      </c>
      <c r="L2994" s="30">
        <f t="shared" si="139"/>
        <v>1420</v>
      </c>
      <c r="M2994" s="31">
        <f t="shared" si="140"/>
        <v>0.50714285714285712</v>
      </c>
    </row>
    <row r="2995" spans="1:13" x14ac:dyDescent="0.25">
      <c r="A2995" s="28" t="s">
        <v>15</v>
      </c>
      <c r="B2995" s="28" t="s">
        <v>5911</v>
      </c>
      <c r="C2995" s="29">
        <v>45103</v>
      </c>
      <c r="D2995" s="28" t="s">
        <v>5033</v>
      </c>
      <c r="E2995" s="30">
        <v>500</v>
      </c>
      <c r="F2995" s="30">
        <v>32</v>
      </c>
      <c r="G2995" s="30">
        <v>16000</v>
      </c>
      <c r="H2995" s="30">
        <v>0</v>
      </c>
      <c r="I2995" s="30">
        <f t="shared" si="138"/>
        <v>16000</v>
      </c>
      <c r="J2995" s="30">
        <v>19</v>
      </c>
      <c r="K2995" s="30">
        <v>9500</v>
      </c>
      <c r="L2995" s="30">
        <f t="shared" si="139"/>
        <v>6500</v>
      </c>
      <c r="M2995" s="31">
        <f t="shared" si="140"/>
        <v>0.40625</v>
      </c>
    </row>
    <row r="2996" spans="1:13" x14ac:dyDescent="0.25">
      <c r="A2996" s="28" t="s">
        <v>15</v>
      </c>
      <c r="B2996" s="28" t="s">
        <v>5911</v>
      </c>
      <c r="C2996" s="29">
        <v>45103</v>
      </c>
      <c r="D2996" s="28" t="s">
        <v>5034</v>
      </c>
      <c r="E2996" s="30">
        <v>300</v>
      </c>
      <c r="F2996" s="30">
        <v>27</v>
      </c>
      <c r="G2996" s="30">
        <v>8100</v>
      </c>
      <c r="H2996" s="30">
        <v>0</v>
      </c>
      <c r="I2996" s="30">
        <f t="shared" si="138"/>
        <v>8100</v>
      </c>
      <c r="J2996" s="30">
        <v>17</v>
      </c>
      <c r="K2996" s="30">
        <v>5100</v>
      </c>
      <c r="L2996" s="30">
        <f t="shared" si="139"/>
        <v>3000</v>
      </c>
      <c r="M2996" s="31">
        <f t="shared" si="140"/>
        <v>0.37037037037037035</v>
      </c>
    </row>
    <row r="2997" spans="1:13" x14ac:dyDescent="0.25">
      <c r="A2997" s="28" t="s">
        <v>15</v>
      </c>
      <c r="B2997" s="28" t="s">
        <v>5911</v>
      </c>
      <c r="C2997" s="29">
        <v>45103</v>
      </c>
      <c r="D2997" s="28"/>
      <c r="E2997" s="30">
        <v>50</v>
      </c>
      <c r="F2997" s="30">
        <v>856.8</v>
      </c>
      <c r="G2997" s="30">
        <v>42840</v>
      </c>
      <c r="H2997" s="30">
        <v>0</v>
      </c>
      <c r="I2997" s="30">
        <f t="shared" si="138"/>
        <v>42840</v>
      </c>
      <c r="J2997" s="30"/>
      <c r="K2997" s="30"/>
      <c r="L2997" s="30">
        <f t="shared" si="139"/>
        <v>42840</v>
      </c>
      <c r="M2997" s="31">
        <f t="shared" si="140"/>
        <v>1</v>
      </c>
    </row>
    <row r="2998" spans="1:13" x14ac:dyDescent="0.25">
      <c r="A2998" s="28" t="s">
        <v>15</v>
      </c>
      <c r="B2998" s="28" t="s">
        <v>5911</v>
      </c>
      <c r="C2998" s="29">
        <v>45103</v>
      </c>
      <c r="D2998" s="28"/>
      <c r="E2998" s="30">
        <v>500</v>
      </c>
      <c r="F2998" s="30">
        <v>6</v>
      </c>
      <c r="G2998" s="30">
        <v>3000</v>
      </c>
      <c r="H2998" s="30">
        <v>0</v>
      </c>
      <c r="I2998" s="30">
        <f t="shared" si="138"/>
        <v>3000</v>
      </c>
      <c r="J2998" s="30"/>
      <c r="K2998" s="30"/>
      <c r="L2998" s="30">
        <f t="shared" si="139"/>
        <v>3000</v>
      </c>
      <c r="M2998" s="31">
        <f t="shared" si="140"/>
        <v>1</v>
      </c>
    </row>
    <row r="2999" spans="1:13" x14ac:dyDescent="0.25">
      <c r="A2999" s="28" t="s">
        <v>15</v>
      </c>
      <c r="B2999" s="28" t="s">
        <v>5916</v>
      </c>
      <c r="C2999" s="29">
        <v>45103</v>
      </c>
      <c r="D2999" s="28" t="s">
        <v>4332</v>
      </c>
      <c r="E2999" s="30">
        <v>5</v>
      </c>
      <c r="F2999" s="30">
        <v>770</v>
      </c>
      <c r="G2999" s="30">
        <v>3850</v>
      </c>
      <c r="H2999" s="30">
        <v>0</v>
      </c>
      <c r="I2999" s="30">
        <f t="shared" si="138"/>
        <v>3850</v>
      </c>
      <c r="J2999" s="30">
        <v>195</v>
      </c>
      <c r="K2999" s="30">
        <v>975</v>
      </c>
      <c r="L2999" s="30">
        <f t="shared" si="139"/>
        <v>2875</v>
      </c>
      <c r="M2999" s="31">
        <f t="shared" si="140"/>
        <v>0.74675324675324672</v>
      </c>
    </row>
    <row r="3000" spans="1:13" x14ac:dyDescent="0.25">
      <c r="A3000" s="28" t="s">
        <v>15</v>
      </c>
      <c r="B3000" s="28" t="s">
        <v>5916</v>
      </c>
      <c r="C3000" s="29">
        <v>45103</v>
      </c>
      <c r="D3000" s="28" t="s">
        <v>5917</v>
      </c>
      <c r="E3000" s="30">
        <v>2</v>
      </c>
      <c r="F3000" s="30">
        <v>120</v>
      </c>
      <c r="G3000" s="30">
        <v>240</v>
      </c>
      <c r="H3000" s="30">
        <v>0</v>
      </c>
      <c r="I3000" s="30">
        <f t="shared" si="138"/>
        <v>240</v>
      </c>
      <c r="J3000" s="30">
        <v>108</v>
      </c>
      <c r="K3000" s="30">
        <v>216</v>
      </c>
      <c r="L3000" s="30">
        <f t="shared" si="139"/>
        <v>24</v>
      </c>
      <c r="M3000" s="31">
        <f t="shared" si="140"/>
        <v>0.1</v>
      </c>
    </row>
    <row r="3001" spans="1:13" x14ac:dyDescent="0.25">
      <c r="A3001" s="28" t="s">
        <v>15</v>
      </c>
      <c r="B3001" s="28" t="s">
        <v>5916</v>
      </c>
      <c r="C3001" s="29">
        <v>45103</v>
      </c>
      <c r="D3001" s="28" t="s">
        <v>5918</v>
      </c>
      <c r="E3001" s="30">
        <v>50</v>
      </c>
      <c r="F3001" s="30">
        <v>100</v>
      </c>
      <c r="G3001" s="30">
        <v>5000</v>
      </c>
      <c r="H3001" s="30">
        <v>0</v>
      </c>
      <c r="I3001" s="30">
        <f t="shared" si="138"/>
        <v>5000</v>
      </c>
      <c r="J3001" s="30">
        <v>27</v>
      </c>
      <c r="K3001" s="30">
        <v>1350</v>
      </c>
      <c r="L3001" s="30">
        <f t="shared" si="139"/>
        <v>3650</v>
      </c>
      <c r="M3001" s="31">
        <f t="shared" si="140"/>
        <v>0.73</v>
      </c>
    </row>
    <row r="3002" spans="1:13" x14ac:dyDescent="0.25">
      <c r="A3002" s="28" t="s">
        <v>15</v>
      </c>
      <c r="B3002" s="28" t="s">
        <v>5916</v>
      </c>
      <c r="C3002" s="29">
        <v>45103</v>
      </c>
      <c r="D3002" s="28" t="s">
        <v>4637</v>
      </c>
      <c r="E3002" s="30">
        <v>16</v>
      </c>
      <c r="F3002" s="30">
        <v>1023</v>
      </c>
      <c r="G3002" s="30">
        <v>16368</v>
      </c>
      <c r="H3002" s="30">
        <v>0</v>
      </c>
      <c r="I3002" s="30">
        <f t="shared" si="138"/>
        <v>16368</v>
      </c>
      <c r="J3002" s="30">
        <v>330</v>
      </c>
      <c r="K3002" s="30">
        <v>5280</v>
      </c>
      <c r="L3002" s="30">
        <f t="shared" si="139"/>
        <v>11088</v>
      </c>
      <c r="M3002" s="31">
        <f t="shared" si="140"/>
        <v>0.67741935483870963</v>
      </c>
    </row>
    <row r="3003" spans="1:13" x14ac:dyDescent="0.25">
      <c r="A3003" s="28" t="s">
        <v>15</v>
      </c>
      <c r="B3003" s="28" t="s">
        <v>5916</v>
      </c>
      <c r="C3003" s="29">
        <v>45103</v>
      </c>
      <c r="D3003" s="28" t="s">
        <v>4637</v>
      </c>
      <c r="E3003" s="30">
        <v>0.67</v>
      </c>
      <c r="F3003" s="30">
        <v>1023</v>
      </c>
      <c r="G3003" s="30">
        <v>682.34</v>
      </c>
      <c r="H3003" s="30">
        <v>0</v>
      </c>
      <c r="I3003" s="30">
        <f t="shared" si="138"/>
        <v>682.34</v>
      </c>
      <c r="J3003" s="30">
        <v>330</v>
      </c>
      <c r="K3003" s="30">
        <v>220.11</v>
      </c>
      <c r="L3003" s="30">
        <f t="shared" si="139"/>
        <v>462.23</v>
      </c>
      <c r="M3003" s="31">
        <f t="shared" si="140"/>
        <v>0.67741888208224643</v>
      </c>
    </row>
    <row r="3004" spans="1:13" x14ac:dyDescent="0.25">
      <c r="A3004" s="28" t="s">
        <v>15</v>
      </c>
      <c r="B3004" s="28" t="s">
        <v>5916</v>
      </c>
      <c r="C3004" s="29">
        <v>45103</v>
      </c>
      <c r="D3004" s="28" t="s">
        <v>5038</v>
      </c>
      <c r="E3004" s="30">
        <v>5</v>
      </c>
      <c r="F3004" s="30">
        <v>570</v>
      </c>
      <c r="G3004" s="30">
        <v>2850</v>
      </c>
      <c r="H3004" s="30">
        <v>0</v>
      </c>
      <c r="I3004" s="30">
        <f t="shared" si="138"/>
        <v>2850</v>
      </c>
      <c r="J3004" s="30">
        <v>153</v>
      </c>
      <c r="K3004" s="30">
        <v>765</v>
      </c>
      <c r="L3004" s="30">
        <f t="shared" si="139"/>
        <v>2085</v>
      </c>
      <c r="M3004" s="31">
        <f t="shared" si="140"/>
        <v>0.73157894736842111</v>
      </c>
    </row>
    <row r="3005" spans="1:13" x14ac:dyDescent="0.25">
      <c r="A3005" s="28" t="s">
        <v>15</v>
      </c>
      <c r="B3005" s="28" t="s">
        <v>5916</v>
      </c>
      <c r="C3005" s="29">
        <v>45103</v>
      </c>
      <c r="D3005" s="28" t="s">
        <v>5754</v>
      </c>
      <c r="E3005" s="30">
        <v>50</v>
      </c>
      <c r="F3005" s="30">
        <v>85</v>
      </c>
      <c r="G3005" s="30">
        <v>4250</v>
      </c>
      <c r="H3005" s="30">
        <v>0</v>
      </c>
      <c r="I3005" s="30">
        <f t="shared" si="138"/>
        <v>4250</v>
      </c>
      <c r="J3005" s="30">
        <v>50</v>
      </c>
      <c r="K3005" s="30">
        <v>2500</v>
      </c>
      <c r="L3005" s="30">
        <f t="shared" si="139"/>
        <v>1750</v>
      </c>
      <c r="M3005" s="31">
        <f t="shared" si="140"/>
        <v>0.41176470588235292</v>
      </c>
    </row>
    <row r="3006" spans="1:13" x14ac:dyDescent="0.25">
      <c r="A3006" s="28" t="s">
        <v>15</v>
      </c>
      <c r="B3006" s="28" t="s">
        <v>5916</v>
      </c>
      <c r="C3006" s="29">
        <v>45103</v>
      </c>
      <c r="D3006" s="28" t="s">
        <v>4369</v>
      </c>
      <c r="E3006" s="30">
        <v>20</v>
      </c>
      <c r="F3006" s="30">
        <v>160</v>
      </c>
      <c r="G3006" s="30">
        <v>3200</v>
      </c>
      <c r="H3006" s="30">
        <v>0</v>
      </c>
      <c r="I3006" s="30">
        <f t="shared" si="138"/>
        <v>3200</v>
      </c>
      <c r="J3006" s="30">
        <v>80</v>
      </c>
      <c r="K3006" s="30">
        <v>1600</v>
      </c>
      <c r="L3006" s="30">
        <f t="shared" si="139"/>
        <v>1600</v>
      </c>
      <c r="M3006" s="31">
        <f t="shared" si="140"/>
        <v>0.5</v>
      </c>
    </row>
    <row r="3007" spans="1:13" x14ac:dyDescent="0.25">
      <c r="A3007" s="28" t="s">
        <v>15</v>
      </c>
      <c r="B3007" s="28" t="s">
        <v>5916</v>
      </c>
      <c r="C3007" s="29">
        <v>45103</v>
      </c>
      <c r="D3007" s="28" t="s">
        <v>5919</v>
      </c>
      <c r="E3007" s="30">
        <v>1</v>
      </c>
      <c r="F3007" s="30">
        <v>290</v>
      </c>
      <c r="G3007" s="30">
        <v>290</v>
      </c>
      <c r="H3007" s="30">
        <v>0</v>
      </c>
      <c r="I3007" s="30">
        <f t="shared" si="138"/>
        <v>290</v>
      </c>
      <c r="J3007" s="30">
        <v>120</v>
      </c>
      <c r="K3007" s="30">
        <v>120</v>
      </c>
      <c r="L3007" s="30">
        <f t="shared" si="139"/>
        <v>170</v>
      </c>
      <c r="M3007" s="31">
        <f t="shared" si="140"/>
        <v>0.58620689655172409</v>
      </c>
    </row>
    <row r="3008" spans="1:13" x14ac:dyDescent="0.25">
      <c r="A3008" s="28" t="s">
        <v>15</v>
      </c>
      <c r="B3008" s="28" t="s">
        <v>5916</v>
      </c>
      <c r="C3008" s="29">
        <v>45103</v>
      </c>
      <c r="D3008" s="28" t="s">
        <v>194</v>
      </c>
      <c r="E3008" s="30">
        <v>100</v>
      </c>
      <c r="F3008" s="30">
        <v>32</v>
      </c>
      <c r="G3008" s="30">
        <v>3200</v>
      </c>
      <c r="H3008" s="30">
        <v>0</v>
      </c>
      <c r="I3008" s="30">
        <f t="shared" si="138"/>
        <v>3200</v>
      </c>
      <c r="J3008" s="30">
        <v>16</v>
      </c>
      <c r="K3008" s="30">
        <v>1600</v>
      </c>
      <c r="L3008" s="30">
        <f t="shared" si="139"/>
        <v>1600</v>
      </c>
      <c r="M3008" s="31">
        <f t="shared" si="140"/>
        <v>0.5</v>
      </c>
    </row>
    <row r="3009" spans="1:13" x14ac:dyDescent="0.25">
      <c r="A3009" s="28" t="s">
        <v>15</v>
      </c>
      <c r="B3009" s="28" t="s">
        <v>5916</v>
      </c>
      <c r="C3009" s="29">
        <v>45103</v>
      </c>
      <c r="D3009" s="28" t="s">
        <v>5920</v>
      </c>
      <c r="E3009" s="30">
        <v>6</v>
      </c>
      <c r="F3009" s="30">
        <v>1010</v>
      </c>
      <c r="G3009" s="30">
        <v>6060</v>
      </c>
      <c r="H3009" s="30">
        <v>0</v>
      </c>
      <c r="I3009" s="30">
        <f t="shared" si="138"/>
        <v>6060</v>
      </c>
      <c r="J3009" s="30">
        <v>245</v>
      </c>
      <c r="K3009" s="30">
        <v>1470</v>
      </c>
      <c r="L3009" s="30">
        <f t="shared" si="139"/>
        <v>4590</v>
      </c>
      <c r="M3009" s="31">
        <f t="shared" si="140"/>
        <v>0.75742574257425743</v>
      </c>
    </row>
    <row r="3010" spans="1:13" x14ac:dyDescent="0.25">
      <c r="A3010" s="28" t="s">
        <v>15</v>
      </c>
      <c r="B3010" s="28" t="s">
        <v>5916</v>
      </c>
      <c r="C3010" s="29">
        <v>45103</v>
      </c>
      <c r="D3010" s="28" t="s">
        <v>5921</v>
      </c>
      <c r="E3010" s="30">
        <v>20</v>
      </c>
      <c r="F3010" s="30">
        <v>63</v>
      </c>
      <c r="G3010" s="30">
        <v>1260</v>
      </c>
      <c r="H3010" s="30">
        <v>0</v>
      </c>
      <c r="I3010" s="30">
        <f t="shared" si="138"/>
        <v>1260</v>
      </c>
      <c r="J3010" s="30">
        <v>93</v>
      </c>
      <c r="K3010" s="30">
        <v>1860</v>
      </c>
      <c r="L3010" s="30">
        <f t="shared" si="139"/>
        <v>-600</v>
      </c>
      <c r="M3010" s="31">
        <f t="shared" si="140"/>
        <v>-0.47619047619047616</v>
      </c>
    </row>
    <row r="3011" spans="1:13" x14ac:dyDescent="0.25">
      <c r="A3011" s="28" t="s">
        <v>15</v>
      </c>
      <c r="B3011" s="28" t="s">
        <v>5916</v>
      </c>
      <c r="C3011" s="29">
        <v>45103</v>
      </c>
      <c r="D3011" s="28"/>
      <c r="E3011" s="30">
        <v>1400</v>
      </c>
      <c r="F3011" s="30">
        <v>2.1</v>
      </c>
      <c r="G3011" s="30">
        <v>2940</v>
      </c>
      <c r="H3011" s="30">
        <v>0</v>
      </c>
      <c r="I3011" s="30">
        <f t="shared" si="138"/>
        <v>2940</v>
      </c>
      <c r="J3011" s="30"/>
      <c r="K3011" s="30"/>
      <c r="L3011" s="30">
        <f t="shared" si="139"/>
        <v>2940</v>
      </c>
      <c r="M3011" s="31">
        <f t="shared" si="140"/>
        <v>1</v>
      </c>
    </row>
    <row r="3012" spans="1:13" x14ac:dyDescent="0.25">
      <c r="A3012" s="28" t="s">
        <v>15</v>
      </c>
      <c r="B3012" s="28" t="s">
        <v>5916</v>
      </c>
      <c r="C3012" s="29">
        <v>45103</v>
      </c>
      <c r="D3012" s="28" t="s">
        <v>5268</v>
      </c>
      <c r="E3012" s="30">
        <v>100</v>
      </c>
      <c r="F3012" s="30">
        <v>28.5</v>
      </c>
      <c r="G3012" s="30">
        <v>2850</v>
      </c>
      <c r="H3012" s="30">
        <v>0</v>
      </c>
      <c r="I3012" s="30">
        <f t="shared" si="138"/>
        <v>2850</v>
      </c>
      <c r="J3012" s="30">
        <v>15.5</v>
      </c>
      <c r="K3012" s="30">
        <v>1550</v>
      </c>
      <c r="L3012" s="30">
        <f t="shared" si="139"/>
        <v>1300</v>
      </c>
      <c r="M3012" s="31">
        <f t="shared" si="140"/>
        <v>0.45614035087719296</v>
      </c>
    </row>
    <row r="3013" spans="1:13" x14ac:dyDescent="0.25">
      <c r="A3013" s="28" t="s">
        <v>15</v>
      </c>
      <c r="B3013" s="28" t="s">
        <v>5916</v>
      </c>
      <c r="C3013" s="29">
        <v>45103</v>
      </c>
      <c r="D3013" s="28" t="s">
        <v>5095</v>
      </c>
      <c r="E3013" s="30">
        <v>10</v>
      </c>
      <c r="F3013" s="30">
        <v>240</v>
      </c>
      <c r="G3013" s="30">
        <v>2400</v>
      </c>
      <c r="H3013" s="30">
        <v>0</v>
      </c>
      <c r="I3013" s="30">
        <f t="shared" si="138"/>
        <v>2400</v>
      </c>
      <c r="J3013" s="30">
        <v>70</v>
      </c>
      <c r="K3013" s="30">
        <v>700</v>
      </c>
      <c r="L3013" s="30">
        <f t="shared" si="139"/>
        <v>1700</v>
      </c>
      <c r="M3013" s="31">
        <f t="shared" si="140"/>
        <v>0.70833333333333337</v>
      </c>
    </row>
    <row r="3014" spans="1:13" x14ac:dyDescent="0.25">
      <c r="A3014" s="28" t="s">
        <v>15</v>
      </c>
      <c r="B3014" s="28" t="s">
        <v>5916</v>
      </c>
      <c r="C3014" s="29">
        <v>45103</v>
      </c>
      <c r="D3014" s="28" t="s">
        <v>918</v>
      </c>
      <c r="E3014" s="30">
        <v>20</v>
      </c>
      <c r="F3014" s="30">
        <v>700</v>
      </c>
      <c r="G3014" s="30">
        <v>14000</v>
      </c>
      <c r="H3014" s="30">
        <v>0</v>
      </c>
      <c r="I3014" s="30">
        <f t="shared" si="138"/>
        <v>14000</v>
      </c>
      <c r="J3014" s="30">
        <v>335</v>
      </c>
      <c r="K3014" s="30">
        <v>6700</v>
      </c>
      <c r="L3014" s="30">
        <f t="shared" si="139"/>
        <v>7300</v>
      </c>
      <c r="M3014" s="31">
        <f t="shared" si="140"/>
        <v>0.52142857142857146</v>
      </c>
    </row>
    <row r="3015" spans="1:13" x14ac:dyDescent="0.25">
      <c r="A3015" s="28" t="s">
        <v>15</v>
      </c>
      <c r="B3015" s="28" t="s">
        <v>5916</v>
      </c>
      <c r="C3015" s="29">
        <v>45103</v>
      </c>
      <c r="D3015" s="28" t="s">
        <v>5085</v>
      </c>
      <c r="E3015" s="30">
        <v>2000</v>
      </c>
      <c r="F3015" s="30">
        <v>102</v>
      </c>
      <c r="G3015" s="30">
        <v>204000</v>
      </c>
      <c r="H3015" s="30">
        <v>0</v>
      </c>
      <c r="I3015" s="30">
        <f t="shared" si="138"/>
        <v>204000</v>
      </c>
      <c r="J3015" s="30">
        <v>47</v>
      </c>
      <c r="K3015" s="30">
        <v>94000</v>
      </c>
      <c r="L3015" s="30">
        <f t="shared" si="139"/>
        <v>110000</v>
      </c>
      <c r="M3015" s="31">
        <f t="shared" si="140"/>
        <v>0.53921568627450978</v>
      </c>
    </row>
    <row r="3016" spans="1:13" x14ac:dyDescent="0.25">
      <c r="A3016" s="28" t="s">
        <v>15</v>
      </c>
      <c r="B3016" s="28" t="s">
        <v>5916</v>
      </c>
      <c r="C3016" s="29">
        <v>45103</v>
      </c>
      <c r="D3016" s="28" t="s">
        <v>5180</v>
      </c>
      <c r="E3016" s="30">
        <v>20</v>
      </c>
      <c r="F3016" s="30">
        <v>145</v>
      </c>
      <c r="G3016" s="30">
        <v>2900</v>
      </c>
      <c r="H3016" s="30">
        <v>0</v>
      </c>
      <c r="I3016" s="30">
        <f t="shared" ref="I3016:I3079" si="141">+G3016-H3016</f>
        <v>2900</v>
      </c>
      <c r="J3016" s="30">
        <v>50</v>
      </c>
      <c r="K3016" s="30">
        <v>1000</v>
      </c>
      <c r="L3016" s="30">
        <f t="shared" ref="L3016:L3079" si="142">+I3016-K3016</f>
        <v>1900</v>
      </c>
      <c r="M3016" s="31">
        <f t="shared" ref="M3016:M3079" si="143">+L3016/G3016</f>
        <v>0.65517241379310343</v>
      </c>
    </row>
    <row r="3017" spans="1:13" x14ac:dyDescent="0.25">
      <c r="A3017" s="28" t="s">
        <v>15</v>
      </c>
      <c r="B3017" s="28" t="s">
        <v>5916</v>
      </c>
      <c r="C3017" s="29">
        <v>45103</v>
      </c>
      <c r="D3017" s="28" t="s">
        <v>4837</v>
      </c>
      <c r="E3017" s="30">
        <v>300</v>
      </c>
      <c r="F3017" s="30">
        <v>30</v>
      </c>
      <c r="G3017" s="30">
        <v>9000</v>
      </c>
      <c r="H3017" s="30">
        <v>0</v>
      </c>
      <c r="I3017" s="30">
        <f t="shared" si="141"/>
        <v>9000</v>
      </c>
      <c r="J3017" s="30">
        <v>15</v>
      </c>
      <c r="K3017" s="30">
        <v>4500</v>
      </c>
      <c r="L3017" s="30">
        <f t="shared" si="142"/>
        <v>4500</v>
      </c>
      <c r="M3017" s="31">
        <f t="shared" si="143"/>
        <v>0.5</v>
      </c>
    </row>
    <row r="3018" spans="1:13" x14ac:dyDescent="0.25">
      <c r="A3018" s="28" t="s">
        <v>15</v>
      </c>
      <c r="B3018" s="28" t="s">
        <v>5916</v>
      </c>
      <c r="C3018" s="29">
        <v>45103</v>
      </c>
      <c r="D3018" s="28" t="s">
        <v>4957</v>
      </c>
      <c r="E3018" s="30">
        <v>16</v>
      </c>
      <c r="F3018" s="30">
        <v>429</v>
      </c>
      <c r="G3018" s="30">
        <v>6864</v>
      </c>
      <c r="H3018" s="30">
        <v>0</v>
      </c>
      <c r="I3018" s="30">
        <f t="shared" si="141"/>
        <v>6864</v>
      </c>
      <c r="J3018" s="30">
        <v>265</v>
      </c>
      <c r="K3018" s="30">
        <v>4240</v>
      </c>
      <c r="L3018" s="30">
        <f t="shared" si="142"/>
        <v>2624</v>
      </c>
      <c r="M3018" s="31">
        <f t="shared" si="143"/>
        <v>0.38228438228438227</v>
      </c>
    </row>
    <row r="3019" spans="1:13" x14ac:dyDescent="0.25">
      <c r="A3019" s="28" t="s">
        <v>15</v>
      </c>
      <c r="B3019" s="28" t="s">
        <v>5916</v>
      </c>
      <c r="C3019" s="29">
        <v>45103</v>
      </c>
      <c r="D3019" s="28" t="s">
        <v>4957</v>
      </c>
      <c r="E3019" s="30">
        <v>0.67</v>
      </c>
      <c r="F3019" s="30">
        <v>429</v>
      </c>
      <c r="G3019" s="30">
        <v>285.70999999999998</v>
      </c>
      <c r="H3019" s="30">
        <v>0</v>
      </c>
      <c r="I3019" s="30">
        <f t="shared" si="141"/>
        <v>285.70999999999998</v>
      </c>
      <c r="J3019" s="30">
        <v>265</v>
      </c>
      <c r="K3019" s="30">
        <v>176.49</v>
      </c>
      <c r="L3019" s="30">
        <f t="shared" si="142"/>
        <v>109.21999999999997</v>
      </c>
      <c r="M3019" s="31">
        <f t="shared" si="143"/>
        <v>0.38227573413601196</v>
      </c>
    </row>
    <row r="3020" spans="1:13" x14ac:dyDescent="0.25">
      <c r="A3020" s="28" t="s">
        <v>15</v>
      </c>
      <c r="B3020" s="28" t="s">
        <v>5916</v>
      </c>
      <c r="C3020" s="29">
        <v>45103</v>
      </c>
      <c r="D3020" s="28" t="s">
        <v>5277</v>
      </c>
      <c r="E3020" s="30">
        <v>500</v>
      </c>
      <c r="F3020" s="30">
        <v>22.5</v>
      </c>
      <c r="G3020" s="30">
        <v>11250</v>
      </c>
      <c r="H3020" s="30">
        <v>0</v>
      </c>
      <c r="I3020" s="30">
        <f t="shared" si="141"/>
        <v>11250</v>
      </c>
      <c r="J3020" s="30">
        <v>11.75</v>
      </c>
      <c r="K3020" s="30">
        <v>5875</v>
      </c>
      <c r="L3020" s="30">
        <f t="shared" si="142"/>
        <v>5375</v>
      </c>
      <c r="M3020" s="31">
        <f t="shared" si="143"/>
        <v>0.4777777777777778</v>
      </c>
    </row>
    <row r="3021" spans="1:13" x14ac:dyDescent="0.25">
      <c r="A3021" s="28" t="s">
        <v>15</v>
      </c>
      <c r="B3021" s="28" t="s">
        <v>5916</v>
      </c>
      <c r="C3021" s="29">
        <v>45103</v>
      </c>
      <c r="D3021" s="28" t="s">
        <v>5121</v>
      </c>
      <c r="E3021" s="30">
        <v>20</v>
      </c>
      <c r="F3021" s="30">
        <v>600</v>
      </c>
      <c r="G3021" s="30">
        <v>12000</v>
      </c>
      <c r="H3021" s="30">
        <v>0</v>
      </c>
      <c r="I3021" s="30">
        <f t="shared" si="141"/>
        <v>12000</v>
      </c>
      <c r="J3021" s="30">
        <v>285</v>
      </c>
      <c r="K3021" s="30">
        <v>5700</v>
      </c>
      <c r="L3021" s="30">
        <f t="shared" si="142"/>
        <v>6300</v>
      </c>
      <c r="M3021" s="31">
        <f t="shared" si="143"/>
        <v>0.52500000000000002</v>
      </c>
    </row>
    <row r="3022" spans="1:13" x14ac:dyDescent="0.25">
      <c r="A3022" s="28" t="s">
        <v>15</v>
      </c>
      <c r="B3022" s="28" t="s">
        <v>5916</v>
      </c>
      <c r="C3022" s="29">
        <v>45103</v>
      </c>
      <c r="D3022" s="28" t="s">
        <v>5922</v>
      </c>
      <c r="E3022" s="30">
        <v>5</v>
      </c>
      <c r="F3022" s="30">
        <v>240</v>
      </c>
      <c r="G3022" s="30">
        <v>1200</v>
      </c>
      <c r="H3022" s="30">
        <v>0</v>
      </c>
      <c r="I3022" s="30">
        <f t="shared" si="141"/>
        <v>1200</v>
      </c>
      <c r="J3022" s="30">
        <v>57</v>
      </c>
      <c r="K3022" s="30">
        <v>285</v>
      </c>
      <c r="L3022" s="30">
        <f t="shared" si="142"/>
        <v>915</v>
      </c>
      <c r="M3022" s="31">
        <f t="shared" si="143"/>
        <v>0.76249999999999996</v>
      </c>
    </row>
    <row r="3023" spans="1:13" x14ac:dyDescent="0.25">
      <c r="A3023" s="28" t="s">
        <v>15</v>
      </c>
      <c r="B3023" s="28" t="s">
        <v>5916</v>
      </c>
      <c r="C3023" s="29">
        <v>45103</v>
      </c>
      <c r="D3023" s="28" t="s">
        <v>5114</v>
      </c>
      <c r="E3023" s="30">
        <v>50</v>
      </c>
      <c r="F3023" s="30">
        <v>160</v>
      </c>
      <c r="G3023" s="30">
        <v>8000</v>
      </c>
      <c r="H3023" s="30">
        <v>0</v>
      </c>
      <c r="I3023" s="30">
        <f t="shared" si="141"/>
        <v>8000</v>
      </c>
      <c r="J3023" s="30">
        <v>49</v>
      </c>
      <c r="K3023" s="30">
        <v>2450</v>
      </c>
      <c r="L3023" s="30">
        <f t="shared" si="142"/>
        <v>5550</v>
      </c>
      <c r="M3023" s="31">
        <f t="shared" si="143"/>
        <v>0.69374999999999998</v>
      </c>
    </row>
    <row r="3024" spans="1:13" x14ac:dyDescent="0.25">
      <c r="A3024" s="28" t="s">
        <v>15</v>
      </c>
      <c r="B3024" s="28" t="s">
        <v>5916</v>
      </c>
      <c r="C3024" s="29">
        <v>45103</v>
      </c>
      <c r="D3024" s="28" t="s">
        <v>4979</v>
      </c>
      <c r="E3024" s="30">
        <v>200</v>
      </c>
      <c r="F3024" s="30">
        <v>51.77</v>
      </c>
      <c r="G3024" s="30">
        <v>10354</v>
      </c>
      <c r="H3024" s="30">
        <v>0</v>
      </c>
      <c r="I3024" s="30">
        <f t="shared" si="141"/>
        <v>10354</v>
      </c>
      <c r="J3024" s="30">
        <v>14.25</v>
      </c>
      <c r="K3024" s="30">
        <v>2850</v>
      </c>
      <c r="L3024" s="30">
        <f t="shared" si="142"/>
        <v>7504</v>
      </c>
      <c r="M3024" s="31">
        <f t="shared" si="143"/>
        <v>0.72474406026656368</v>
      </c>
    </row>
    <row r="3025" spans="1:13" x14ac:dyDescent="0.25">
      <c r="A3025" s="28" t="s">
        <v>15</v>
      </c>
      <c r="B3025" s="28" t="s">
        <v>5916</v>
      </c>
      <c r="C3025" s="29">
        <v>45103</v>
      </c>
      <c r="D3025" s="28" t="s">
        <v>4978</v>
      </c>
      <c r="E3025" s="30">
        <v>400</v>
      </c>
      <c r="F3025" s="30">
        <v>56.85</v>
      </c>
      <c r="G3025" s="30">
        <v>22740</v>
      </c>
      <c r="H3025" s="30">
        <v>0</v>
      </c>
      <c r="I3025" s="30">
        <f t="shared" si="141"/>
        <v>22740</v>
      </c>
      <c r="J3025" s="30">
        <v>17</v>
      </c>
      <c r="K3025" s="30">
        <v>6800</v>
      </c>
      <c r="L3025" s="30">
        <f t="shared" si="142"/>
        <v>15940</v>
      </c>
      <c r="M3025" s="31">
        <f t="shared" si="143"/>
        <v>0.7009674582233949</v>
      </c>
    </row>
    <row r="3026" spans="1:13" x14ac:dyDescent="0.25">
      <c r="A3026" s="28" t="s">
        <v>15</v>
      </c>
      <c r="B3026" s="28" t="s">
        <v>5916</v>
      </c>
      <c r="C3026" s="29">
        <v>45103</v>
      </c>
      <c r="D3026" s="28" t="s">
        <v>5923</v>
      </c>
      <c r="E3026" s="30">
        <v>100</v>
      </c>
      <c r="F3026" s="30">
        <v>31</v>
      </c>
      <c r="G3026" s="30">
        <v>3100</v>
      </c>
      <c r="H3026" s="30">
        <v>0</v>
      </c>
      <c r="I3026" s="30">
        <f t="shared" si="141"/>
        <v>3100</v>
      </c>
      <c r="J3026" s="30">
        <v>24</v>
      </c>
      <c r="K3026" s="30">
        <v>2400</v>
      </c>
      <c r="L3026" s="30">
        <f t="shared" si="142"/>
        <v>700</v>
      </c>
      <c r="M3026" s="31">
        <f t="shared" si="143"/>
        <v>0.22580645161290322</v>
      </c>
    </row>
    <row r="3027" spans="1:13" x14ac:dyDescent="0.25">
      <c r="A3027" s="28" t="s">
        <v>15</v>
      </c>
      <c r="B3027" s="28" t="s">
        <v>5916</v>
      </c>
      <c r="C3027" s="29">
        <v>45103</v>
      </c>
      <c r="D3027" s="28" t="s">
        <v>4909</v>
      </c>
      <c r="E3027" s="30">
        <v>10</v>
      </c>
      <c r="F3027" s="30">
        <v>270</v>
      </c>
      <c r="G3027" s="30">
        <v>2700</v>
      </c>
      <c r="H3027" s="30">
        <v>0</v>
      </c>
      <c r="I3027" s="30">
        <f t="shared" si="141"/>
        <v>2700</v>
      </c>
      <c r="J3027" s="30">
        <v>146</v>
      </c>
      <c r="K3027" s="30">
        <v>1460</v>
      </c>
      <c r="L3027" s="30">
        <f t="shared" si="142"/>
        <v>1240</v>
      </c>
      <c r="M3027" s="31">
        <f t="shared" si="143"/>
        <v>0.45925925925925926</v>
      </c>
    </row>
    <row r="3028" spans="1:13" x14ac:dyDescent="0.25">
      <c r="A3028" s="28" t="s">
        <v>15</v>
      </c>
      <c r="B3028" s="28" t="s">
        <v>5924</v>
      </c>
      <c r="C3028" s="29">
        <v>45103</v>
      </c>
      <c r="D3028" s="28" t="s">
        <v>4898</v>
      </c>
      <c r="E3028" s="30">
        <v>32</v>
      </c>
      <c r="F3028" s="30">
        <v>310</v>
      </c>
      <c r="G3028" s="30">
        <v>9920</v>
      </c>
      <c r="H3028" s="30">
        <v>0</v>
      </c>
      <c r="I3028" s="30">
        <f t="shared" si="141"/>
        <v>9920</v>
      </c>
      <c r="J3028" s="30">
        <v>200</v>
      </c>
      <c r="K3028" s="30">
        <v>6400</v>
      </c>
      <c r="L3028" s="30">
        <f t="shared" si="142"/>
        <v>3520</v>
      </c>
      <c r="M3028" s="31">
        <f t="shared" si="143"/>
        <v>0.35483870967741937</v>
      </c>
    </row>
    <row r="3029" spans="1:13" x14ac:dyDescent="0.25">
      <c r="A3029" s="28" t="s">
        <v>15</v>
      </c>
      <c r="B3029" s="28" t="s">
        <v>5924</v>
      </c>
      <c r="C3029" s="29">
        <v>45103</v>
      </c>
      <c r="D3029" s="28"/>
      <c r="E3029" s="30">
        <v>68</v>
      </c>
      <c r="F3029" s="30">
        <v>310</v>
      </c>
      <c r="G3029" s="30">
        <v>21080</v>
      </c>
      <c r="H3029" s="30">
        <v>0</v>
      </c>
      <c r="I3029" s="30">
        <f t="shared" si="141"/>
        <v>21080</v>
      </c>
      <c r="J3029" s="30"/>
      <c r="K3029" s="30"/>
      <c r="L3029" s="30">
        <f t="shared" si="142"/>
        <v>21080</v>
      </c>
      <c r="M3029" s="31">
        <f t="shared" si="143"/>
        <v>1</v>
      </c>
    </row>
    <row r="3030" spans="1:13" x14ac:dyDescent="0.25">
      <c r="A3030" s="28" t="s">
        <v>15</v>
      </c>
      <c r="B3030" s="28" t="s">
        <v>5924</v>
      </c>
      <c r="C3030" s="29">
        <v>45103</v>
      </c>
      <c r="D3030" s="28" t="s">
        <v>5925</v>
      </c>
      <c r="E3030" s="30">
        <v>1000</v>
      </c>
      <c r="F3030" s="30">
        <v>26</v>
      </c>
      <c r="G3030" s="30">
        <v>26000</v>
      </c>
      <c r="H3030" s="30">
        <v>0</v>
      </c>
      <c r="I3030" s="30">
        <f t="shared" si="141"/>
        <v>26000</v>
      </c>
      <c r="J3030" s="30"/>
      <c r="K3030" s="30"/>
      <c r="L3030" s="30">
        <f t="shared" si="142"/>
        <v>26000</v>
      </c>
      <c r="M3030" s="31">
        <f t="shared" si="143"/>
        <v>1</v>
      </c>
    </row>
    <row r="3031" spans="1:13" x14ac:dyDescent="0.25">
      <c r="A3031" s="28" t="s">
        <v>15</v>
      </c>
      <c r="B3031" s="28" t="s">
        <v>5924</v>
      </c>
      <c r="C3031" s="29">
        <v>45103</v>
      </c>
      <c r="D3031" s="28" t="s">
        <v>5926</v>
      </c>
      <c r="E3031" s="30">
        <v>14</v>
      </c>
      <c r="F3031" s="30">
        <v>480</v>
      </c>
      <c r="G3031" s="30">
        <v>6720</v>
      </c>
      <c r="H3031" s="30">
        <v>0</v>
      </c>
      <c r="I3031" s="30">
        <f t="shared" si="141"/>
        <v>6720</v>
      </c>
      <c r="J3031" s="30">
        <v>84</v>
      </c>
      <c r="K3031" s="30">
        <v>1176</v>
      </c>
      <c r="L3031" s="30">
        <f t="shared" si="142"/>
        <v>5544</v>
      </c>
      <c r="M3031" s="31">
        <f t="shared" si="143"/>
        <v>0.82499999999999996</v>
      </c>
    </row>
    <row r="3032" spans="1:13" x14ac:dyDescent="0.25">
      <c r="A3032" s="28" t="s">
        <v>15</v>
      </c>
      <c r="B3032" s="28" t="s">
        <v>5924</v>
      </c>
      <c r="C3032" s="29">
        <v>45103</v>
      </c>
      <c r="D3032" s="28" t="s">
        <v>4959</v>
      </c>
      <c r="E3032" s="30">
        <v>6</v>
      </c>
      <c r="F3032" s="30">
        <v>480</v>
      </c>
      <c r="G3032" s="30">
        <v>2880</v>
      </c>
      <c r="H3032" s="30">
        <v>0</v>
      </c>
      <c r="I3032" s="30">
        <f t="shared" si="141"/>
        <v>2880</v>
      </c>
      <c r="J3032" s="30">
        <v>97</v>
      </c>
      <c r="K3032" s="30">
        <v>582</v>
      </c>
      <c r="L3032" s="30">
        <f t="shared" si="142"/>
        <v>2298</v>
      </c>
      <c r="M3032" s="31">
        <f t="shared" si="143"/>
        <v>0.79791666666666672</v>
      </c>
    </row>
    <row r="3033" spans="1:13" x14ac:dyDescent="0.25">
      <c r="A3033" s="28" t="s">
        <v>15</v>
      </c>
      <c r="B3033" s="28" t="s">
        <v>5924</v>
      </c>
      <c r="C3033" s="29">
        <v>45103</v>
      </c>
      <c r="D3033" s="28" t="s">
        <v>4969</v>
      </c>
      <c r="E3033" s="30">
        <v>9</v>
      </c>
      <c r="F3033" s="30">
        <v>510</v>
      </c>
      <c r="G3033" s="30">
        <v>4590</v>
      </c>
      <c r="H3033" s="30">
        <v>0</v>
      </c>
      <c r="I3033" s="30">
        <f t="shared" si="141"/>
        <v>4590</v>
      </c>
      <c r="J3033" s="30">
        <v>280</v>
      </c>
      <c r="K3033" s="30">
        <v>2520</v>
      </c>
      <c r="L3033" s="30">
        <f t="shared" si="142"/>
        <v>2070</v>
      </c>
      <c r="M3033" s="31">
        <f t="shared" si="143"/>
        <v>0.45098039215686275</v>
      </c>
    </row>
    <row r="3034" spans="1:13" x14ac:dyDescent="0.25">
      <c r="A3034" s="28" t="s">
        <v>15</v>
      </c>
      <c r="B3034" s="28" t="s">
        <v>5924</v>
      </c>
      <c r="C3034" s="29">
        <v>45103</v>
      </c>
      <c r="D3034" s="28" t="s">
        <v>1487</v>
      </c>
      <c r="E3034" s="30">
        <v>21</v>
      </c>
      <c r="F3034" s="30">
        <v>510</v>
      </c>
      <c r="G3034" s="30">
        <v>10710</v>
      </c>
      <c r="H3034" s="30">
        <v>0</v>
      </c>
      <c r="I3034" s="30">
        <f t="shared" si="141"/>
        <v>10710</v>
      </c>
      <c r="J3034" s="30">
        <v>185</v>
      </c>
      <c r="K3034" s="30">
        <v>3885</v>
      </c>
      <c r="L3034" s="30">
        <f t="shared" si="142"/>
        <v>6825</v>
      </c>
      <c r="M3034" s="31">
        <f t="shared" si="143"/>
        <v>0.63725490196078427</v>
      </c>
    </row>
    <row r="3035" spans="1:13" x14ac:dyDescent="0.25">
      <c r="A3035" s="28" t="s">
        <v>15</v>
      </c>
      <c r="B3035" s="28" t="s">
        <v>5924</v>
      </c>
      <c r="C3035" s="29">
        <v>45103</v>
      </c>
      <c r="D3035" s="28" t="s">
        <v>5927</v>
      </c>
      <c r="E3035" s="30">
        <v>10</v>
      </c>
      <c r="F3035" s="30">
        <v>2250</v>
      </c>
      <c r="G3035" s="30">
        <v>22500</v>
      </c>
      <c r="H3035" s="30">
        <v>0</v>
      </c>
      <c r="I3035" s="30">
        <f t="shared" si="141"/>
        <v>22500</v>
      </c>
      <c r="J3035" s="30">
        <v>340</v>
      </c>
      <c r="K3035" s="30">
        <v>3400</v>
      </c>
      <c r="L3035" s="30">
        <f t="shared" si="142"/>
        <v>19100</v>
      </c>
      <c r="M3035" s="31">
        <f t="shared" si="143"/>
        <v>0.84888888888888892</v>
      </c>
    </row>
    <row r="3036" spans="1:13" x14ac:dyDescent="0.25">
      <c r="A3036" s="28" t="s">
        <v>15</v>
      </c>
      <c r="B3036" s="28" t="s">
        <v>5924</v>
      </c>
      <c r="C3036" s="29">
        <v>45103</v>
      </c>
      <c r="D3036" s="28" t="s">
        <v>5928</v>
      </c>
      <c r="E3036" s="30">
        <v>300</v>
      </c>
      <c r="F3036" s="30">
        <v>48</v>
      </c>
      <c r="G3036" s="30">
        <v>14400</v>
      </c>
      <c r="H3036" s="30">
        <v>0</v>
      </c>
      <c r="I3036" s="30">
        <f t="shared" si="141"/>
        <v>14400</v>
      </c>
      <c r="J3036" s="30">
        <v>25.75</v>
      </c>
      <c r="K3036" s="30">
        <v>7725</v>
      </c>
      <c r="L3036" s="30">
        <f t="shared" si="142"/>
        <v>6675</v>
      </c>
      <c r="M3036" s="31">
        <f t="shared" si="143"/>
        <v>0.46354166666666669</v>
      </c>
    </row>
    <row r="3037" spans="1:13" x14ac:dyDescent="0.25">
      <c r="A3037" s="28" t="s">
        <v>15</v>
      </c>
      <c r="B3037" s="28" t="s">
        <v>5924</v>
      </c>
      <c r="C3037" s="29">
        <v>45103</v>
      </c>
      <c r="D3037" s="28" t="s">
        <v>942</v>
      </c>
      <c r="E3037" s="30">
        <v>20</v>
      </c>
      <c r="F3037" s="30">
        <v>450</v>
      </c>
      <c r="G3037" s="30">
        <v>9000</v>
      </c>
      <c r="H3037" s="30">
        <v>0</v>
      </c>
      <c r="I3037" s="30">
        <f t="shared" si="141"/>
        <v>9000</v>
      </c>
      <c r="J3037" s="30">
        <v>228</v>
      </c>
      <c r="K3037" s="30">
        <v>4560</v>
      </c>
      <c r="L3037" s="30">
        <f t="shared" si="142"/>
        <v>4440</v>
      </c>
      <c r="M3037" s="31">
        <f t="shared" si="143"/>
        <v>0.49333333333333335</v>
      </c>
    </row>
    <row r="3038" spans="1:13" x14ac:dyDescent="0.25">
      <c r="A3038" s="28" t="s">
        <v>15</v>
      </c>
      <c r="B3038" s="28" t="s">
        <v>5924</v>
      </c>
      <c r="C3038" s="29">
        <v>45103</v>
      </c>
      <c r="D3038" s="28" t="s">
        <v>5107</v>
      </c>
      <c r="E3038" s="30">
        <v>33</v>
      </c>
      <c r="F3038" s="30">
        <v>420</v>
      </c>
      <c r="G3038" s="30">
        <v>13860</v>
      </c>
      <c r="H3038" s="30">
        <v>0</v>
      </c>
      <c r="I3038" s="30">
        <f t="shared" si="141"/>
        <v>13860</v>
      </c>
      <c r="J3038" s="30">
        <v>145</v>
      </c>
      <c r="K3038" s="30">
        <v>4785</v>
      </c>
      <c r="L3038" s="30">
        <f t="shared" si="142"/>
        <v>9075</v>
      </c>
      <c r="M3038" s="31">
        <f t="shared" si="143"/>
        <v>0.65476190476190477</v>
      </c>
    </row>
    <row r="3039" spans="1:13" x14ac:dyDescent="0.25">
      <c r="A3039" s="28" t="s">
        <v>15</v>
      </c>
      <c r="B3039" s="28" t="s">
        <v>5924</v>
      </c>
      <c r="C3039" s="29">
        <v>45103</v>
      </c>
      <c r="D3039" s="28" t="s">
        <v>5107</v>
      </c>
      <c r="E3039" s="30">
        <v>0.33</v>
      </c>
      <c r="F3039" s="30">
        <v>420</v>
      </c>
      <c r="G3039" s="30">
        <v>140</v>
      </c>
      <c r="H3039" s="30">
        <v>0</v>
      </c>
      <c r="I3039" s="30">
        <f t="shared" si="141"/>
        <v>140</v>
      </c>
      <c r="J3039" s="30">
        <v>145</v>
      </c>
      <c r="K3039" s="30">
        <v>48.33</v>
      </c>
      <c r="L3039" s="30">
        <f t="shared" si="142"/>
        <v>91.67</v>
      </c>
      <c r="M3039" s="31">
        <f t="shared" si="143"/>
        <v>0.6547857142857143</v>
      </c>
    </row>
    <row r="3040" spans="1:13" x14ac:dyDescent="0.25">
      <c r="A3040" s="28" t="s">
        <v>15</v>
      </c>
      <c r="B3040" s="28" t="s">
        <v>5924</v>
      </c>
      <c r="C3040" s="29">
        <v>45103</v>
      </c>
      <c r="D3040" s="28" t="s">
        <v>5929</v>
      </c>
      <c r="E3040" s="30">
        <v>400</v>
      </c>
      <c r="F3040" s="30">
        <v>115</v>
      </c>
      <c r="G3040" s="30">
        <v>46000</v>
      </c>
      <c r="H3040" s="30">
        <v>0</v>
      </c>
      <c r="I3040" s="30">
        <f t="shared" si="141"/>
        <v>46000</v>
      </c>
      <c r="J3040" s="30">
        <v>92</v>
      </c>
      <c r="K3040" s="30">
        <v>36800</v>
      </c>
      <c r="L3040" s="30">
        <f t="shared" si="142"/>
        <v>9200</v>
      </c>
      <c r="M3040" s="31">
        <f t="shared" si="143"/>
        <v>0.2</v>
      </c>
    </row>
    <row r="3041" spans="1:13" x14ac:dyDescent="0.25">
      <c r="A3041" s="28" t="s">
        <v>15</v>
      </c>
      <c r="B3041" s="28" t="s">
        <v>5924</v>
      </c>
      <c r="C3041" s="29">
        <v>45103</v>
      </c>
      <c r="D3041" s="28" t="s">
        <v>5930</v>
      </c>
      <c r="E3041" s="30">
        <v>80</v>
      </c>
      <c r="F3041" s="30">
        <v>229</v>
      </c>
      <c r="G3041" s="30">
        <v>18320</v>
      </c>
      <c r="H3041" s="30">
        <v>0</v>
      </c>
      <c r="I3041" s="30">
        <f t="shared" si="141"/>
        <v>18320</v>
      </c>
      <c r="J3041" s="30">
        <v>82</v>
      </c>
      <c r="K3041" s="30">
        <v>6560</v>
      </c>
      <c r="L3041" s="30">
        <f t="shared" si="142"/>
        <v>11760</v>
      </c>
      <c r="M3041" s="31">
        <f t="shared" si="143"/>
        <v>0.64192139737991272</v>
      </c>
    </row>
    <row r="3042" spans="1:13" x14ac:dyDescent="0.25">
      <c r="A3042" s="28" t="s">
        <v>15</v>
      </c>
      <c r="B3042" s="28" t="s">
        <v>5924</v>
      </c>
      <c r="C3042" s="29">
        <v>45103</v>
      </c>
      <c r="D3042" s="28" t="s">
        <v>2404</v>
      </c>
      <c r="E3042" s="30">
        <v>20</v>
      </c>
      <c r="F3042" s="30">
        <v>229</v>
      </c>
      <c r="G3042" s="30">
        <v>4580</v>
      </c>
      <c r="H3042" s="30">
        <v>0</v>
      </c>
      <c r="I3042" s="30">
        <f t="shared" si="141"/>
        <v>4580</v>
      </c>
      <c r="J3042" s="30">
        <v>74</v>
      </c>
      <c r="K3042" s="30">
        <v>1480</v>
      </c>
      <c r="L3042" s="30">
        <f t="shared" si="142"/>
        <v>3100</v>
      </c>
      <c r="M3042" s="31">
        <f t="shared" si="143"/>
        <v>0.67685589519650657</v>
      </c>
    </row>
    <row r="3043" spans="1:13" x14ac:dyDescent="0.25">
      <c r="A3043" s="28" t="s">
        <v>15</v>
      </c>
      <c r="B3043" s="28" t="s">
        <v>5924</v>
      </c>
      <c r="C3043" s="29">
        <v>45103</v>
      </c>
      <c r="D3043" s="28" t="s">
        <v>5255</v>
      </c>
      <c r="E3043" s="30">
        <v>1500</v>
      </c>
      <c r="F3043" s="30">
        <v>65</v>
      </c>
      <c r="G3043" s="30">
        <v>97500</v>
      </c>
      <c r="H3043" s="30">
        <v>0</v>
      </c>
      <c r="I3043" s="30">
        <f t="shared" si="141"/>
        <v>97500</v>
      </c>
      <c r="J3043" s="30">
        <v>36</v>
      </c>
      <c r="K3043" s="30">
        <v>54000</v>
      </c>
      <c r="L3043" s="30">
        <f t="shared" si="142"/>
        <v>43500</v>
      </c>
      <c r="M3043" s="31">
        <f t="shared" si="143"/>
        <v>0.44615384615384618</v>
      </c>
    </row>
    <row r="3044" spans="1:13" x14ac:dyDescent="0.25">
      <c r="A3044" s="28" t="s">
        <v>15</v>
      </c>
      <c r="B3044" s="28" t="s">
        <v>5924</v>
      </c>
      <c r="C3044" s="29">
        <v>45103</v>
      </c>
      <c r="D3044" s="28" t="s">
        <v>5595</v>
      </c>
      <c r="E3044" s="30">
        <v>2000</v>
      </c>
      <c r="F3044" s="30">
        <v>255</v>
      </c>
      <c r="G3044" s="30">
        <v>510000</v>
      </c>
      <c r="H3044" s="30">
        <v>0</v>
      </c>
      <c r="I3044" s="30">
        <f t="shared" si="141"/>
        <v>510000</v>
      </c>
      <c r="J3044" s="30">
        <v>95</v>
      </c>
      <c r="K3044" s="30">
        <v>190000</v>
      </c>
      <c r="L3044" s="30">
        <f t="shared" si="142"/>
        <v>320000</v>
      </c>
      <c r="M3044" s="31">
        <f t="shared" si="143"/>
        <v>0.62745098039215685</v>
      </c>
    </row>
    <row r="3045" spans="1:13" x14ac:dyDescent="0.25">
      <c r="A3045" s="28" t="s">
        <v>15</v>
      </c>
      <c r="B3045" s="28" t="s">
        <v>5924</v>
      </c>
      <c r="C3045" s="29">
        <v>45103</v>
      </c>
      <c r="D3045" s="28" t="s">
        <v>466</v>
      </c>
      <c r="E3045" s="30">
        <v>1460</v>
      </c>
      <c r="F3045" s="30">
        <v>68</v>
      </c>
      <c r="G3045" s="30">
        <v>99280</v>
      </c>
      <c r="H3045" s="30">
        <v>0</v>
      </c>
      <c r="I3045" s="30">
        <f t="shared" si="141"/>
        <v>99280</v>
      </c>
      <c r="J3045" s="30">
        <v>26</v>
      </c>
      <c r="K3045" s="30">
        <v>37960</v>
      </c>
      <c r="L3045" s="30">
        <f t="shared" si="142"/>
        <v>61320</v>
      </c>
      <c r="M3045" s="31">
        <f t="shared" si="143"/>
        <v>0.61764705882352944</v>
      </c>
    </row>
    <row r="3046" spans="1:13" x14ac:dyDescent="0.25">
      <c r="A3046" s="28" t="s">
        <v>15</v>
      </c>
      <c r="B3046" s="28" t="s">
        <v>5924</v>
      </c>
      <c r="C3046" s="29">
        <v>45103</v>
      </c>
      <c r="D3046" s="28" t="s">
        <v>5931</v>
      </c>
      <c r="E3046" s="30">
        <v>540</v>
      </c>
      <c r="F3046" s="30">
        <v>68</v>
      </c>
      <c r="G3046" s="30">
        <v>36720</v>
      </c>
      <c r="H3046" s="30">
        <v>0</v>
      </c>
      <c r="I3046" s="30">
        <f t="shared" si="141"/>
        <v>36720</v>
      </c>
      <c r="J3046" s="30">
        <v>38</v>
      </c>
      <c r="K3046" s="30">
        <v>20520</v>
      </c>
      <c r="L3046" s="30">
        <f t="shared" si="142"/>
        <v>16200</v>
      </c>
      <c r="M3046" s="31">
        <f t="shared" si="143"/>
        <v>0.44117647058823528</v>
      </c>
    </row>
    <row r="3047" spans="1:13" x14ac:dyDescent="0.25">
      <c r="A3047" s="28" t="s">
        <v>15</v>
      </c>
      <c r="B3047" s="28" t="s">
        <v>5924</v>
      </c>
      <c r="C3047" s="29">
        <v>45103</v>
      </c>
      <c r="D3047" s="28" t="s">
        <v>2293</v>
      </c>
      <c r="E3047" s="30">
        <v>200</v>
      </c>
      <c r="F3047" s="30">
        <v>230</v>
      </c>
      <c r="G3047" s="30">
        <v>46000</v>
      </c>
      <c r="H3047" s="30">
        <v>0</v>
      </c>
      <c r="I3047" s="30">
        <f t="shared" si="141"/>
        <v>46000</v>
      </c>
      <c r="J3047" s="30">
        <v>120</v>
      </c>
      <c r="K3047" s="30">
        <v>24000</v>
      </c>
      <c r="L3047" s="30">
        <f t="shared" si="142"/>
        <v>22000</v>
      </c>
      <c r="M3047" s="31">
        <f t="shared" si="143"/>
        <v>0.47826086956521741</v>
      </c>
    </row>
    <row r="3048" spans="1:13" x14ac:dyDescent="0.25">
      <c r="A3048" s="28" t="s">
        <v>15</v>
      </c>
      <c r="B3048" s="28" t="s">
        <v>5924</v>
      </c>
      <c r="C3048" s="29">
        <v>45103</v>
      </c>
      <c r="D3048" s="28" t="s">
        <v>5932</v>
      </c>
      <c r="E3048" s="30">
        <v>200</v>
      </c>
      <c r="F3048" s="30">
        <v>467</v>
      </c>
      <c r="G3048" s="30">
        <v>93400</v>
      </c>
      <c r="H3048" s="30">
        <v>0</v>
      </c>
      <c r="I3048" s="30">
        <f t="shared" si="141"/>
        <v>93400</v>
      </c>
      <c r="J3048" s="30">
        <v>225</v>
      </c>
      <c r="K3048" s="30">
        <v>45000</v>
      </c>
      <c r="L3048" s="30">
        <f t="shared" si="142"/>
        <v>48400</v>
      </c>
      <c r="M3048" s="31">
        <f t="shared" si="143"/>
        <v>0.5182012847965739</v>
      </c>
    </row>
    <row r="3049" spans="1:13" x14ac:dyDescent="0.25">
      <c r="A3049" s="28" t="s">
        <v>15</v>
      </c>
      <c r="B3049" s="28" t="s">
        <v>5924</v>
      </c>
      <c r="C3049" s="29">
        <v>45103</v>
      </c>
      <c r="D3049" s="28" t="s">
        <v>4622</v>
      </c>
      <c r="E3049" s="30">
        <v>20</v>
      </c>
      <c r="F3049" s="30">
        <v>430</v>
      </c>
      <c r="G3049" s="30">
        <v>8600</v>
      </c>
      <c r="H3049" s="30">
        <v>0</v>
      </c>
      <c r="I3049" s="30">
        <f t="shared" si="141"/>
        <v>8600</v>
      </c>
      <c r="J3049" s="30">
        <v>98</v>
      </c>
      <c r="K3049" s="30">
        <v>1960</v>
      </c>
      <c r="L3049" s="30">
        <f t="shared" si="142"/>
        <v>6640</v>
      </c>
      <c r="M3049" s="31">
        <f t="shared" si="143"/>
        <v>0.77209302325581397</v>
      </c>
    </row>
    <row r="3050" spans="1:13" x14ac:dyDescent="0.25">
      <c r="A3050" s="28" t="s">
        <v>15</v>
      </c>
      <c r="B3050" s="28" t="s">
        <v>5924</v>
      </c>
      <c r="C3050" s="29">
        <v>45103</v>
      </c>
      <c r="D3050" s="28" t="s">
        <v>5933</v>
      </c>
      <c r="E3050" s="30">
        <v>50</v>
      </c>
      <c r="F3050" s="30">
        <v>45</v>
      </c>
      <c r="G3050" s="30">
        <v>2250</v>
      </c>
      <c r="H3050" s="30">
        <v>0</v>
      </c>
      <c r="I3050" s="30">
        <f t="shared" si="141"/>
        <v>2250</v>
      </c>
      <c r="J3050" s="30">
        <v>32</v>
      </c>
      <c r="K3050" s="30">
        <v>1600</v>
      </c>
      <c r="L3050" s="30">
        <f t="shared" si="142"/>
        <v>650</v>
      </c>
      <c r="M3050" s="31">
        <f t="shared" si="143"/>
        <v>0.28888888888888886</v>
      </c>
    </row>
    <row r="3051" spans="1:13" x14ac:dyDescent="0.25">
      <c r="A3051" s="28" t="s">
        <v>15</v>
      </c>
      <c r="B3051" s="28" t="s">
        <v>5924</v>
      </c>
      <c r="C3051" s="29">
        <v>45103</v>
      </c>
      <c r="D3051" s="28" t="s">
        <v>5574</v>
      </c>
      <c r="E3051" s="30">
        <v>20</v>
      </c>
      <c r="F3051" s="30">
        <v>460</v>
      </c>
      <c r="G3051" s="30">
        <v>9200</v>
      </c>
      <c r="H3051" s="30">
        <v>0</v>
      </c>
      <c r="I3051" s="30">
        <f t="shared" si="141"/>
        <v>9200</v>
      </c>
      <c r="J3051" s="30">
        <v>330</v>
      </c>
      <c r="K3051" s="30">
        <v>6600</v>
      </c>
      <c r="L3051" s="30">
        <f t="shared" si="142"/>
        <v>2600</v>
      </c>
      <c r="M3051" s="31">
        <f t="shared" si="143"/>
        <v>0.28260869565217389</v>
      </c>
    </row>
    <row r="3052" spans="1:13" x14ac:dyDescent="0.25">
      <c r="A3052" s="28" t="s">
        <v>15</v>
      </c>
      <c r="B3052" s="28" t="s">
        <v>5924</v>
      </c>
      <c r="C3052" s="29">
        <v>45103</v>
      </c>
      <c r="D3052" s="28" t="s">
        <v>5934</v>
      </c>
      <c r="E3052" s="30">
        <v>300</v>
      </c>
      <c r="F3052" s="30">
        <v>430</v>
      </c>
      <c r="G3052" s="30">
        <v>129000</v>
      </c>
      <c r="H3052" s="30">
        <v>0</v>
      </c>
      <c r="I3052" s="30">
        <f t="shared" si="141"/>
        <v>129000</v>
      </c>
      <c r="J3052" s="30">
        <v>237</v>
      </c>
      <c r="K3052" s="30">
        <v>71100</v>
      </c>
      <c r="L3052" s="30">
        <f t="shared" si="142"/>
        <v>57900</v>
      </c>
      <c r="M3052" s="31">
        <f t="shared" si="143"/>
        <v>0.44883720930232557</v>
      </c>
    </row>
    <row r="3053" spans="1:13" x14ac:dyDescent="0.25">
      <c r="A3053" s="28" t="s">
        <v>15</v>
      </c>
      <c r="B3053" s="28" t="s">
        <v>5924</v>
      </c>
      <c r="C3053" s="29">
        <v>45103</v>
      </c>
      <c r="D3053" s="28"/>
      <c r="E3053" s="30">
        <v>50</v>
      </c>
      <c r="F3053" s="30">
        <v>49</v>
      </c>
      <c r="G3053" s="30">
        <v>2450</v>
      </c>
      <c r="H3053" s="30">
        <v>0</v>
      </c>
      <c r="I3053" s="30">
        <f t="shared" si="141"/>
        <v>2450</v>
      </c>
      <c r="J3053" s="30"/>
      <c r="K3053" s="30"/>
      <c r="L3053" s="30">
        <f t="shared" si="142"/>
        <v>2450</v>
      </c>
      <c r="M3053" s="31">
        <f t="shared" si="143"/>
        <v>1</v>
      </c>
    </row>
    <row r="3054" spans="1:13" x14ac:dyDescent="0.25">
      <c r="A3054" s="28" t="s">
        <v>15</v>
      </c>
      <c r="B3054" s="28" t="s">
        <v>5924</v>
      </c>
      <c r="C3054" s="29">
        <v>45103</v>
      </c>
      <c r="D3054" s="28" t="s">
        <v>431</v>
      </c>
      <c r="E3054" s="30">
        <v>2</v>
      </c>
      <c r="F3054" s="30">
        <v>120</v>
      </c>
      <c r="G3054" s="30">
        <v>240</v>
      </c>
      <c r="H3054" s="30">
        <v>0</v>
      </c>
      <c r="I3054" s="30">
        <f t="shared" si="141"/>
        <v>240</v>
      </c>
      <c r="J3054" s="30">
        <v>36</v>
      </c>
      <c r="K3054" s="30">
        <v>72</v>
      </c>
      <c r="L3054" s="30">
        <f t="shared" si="142"/>
        <v>168</v>
      </c>
      <c r="M3054" s="31">
        <f t="shared" si="143"/>
        <v>0.7</v>
      </c>
    </row>
    <row r="3055" spans="1:13" x14ac:dyDescent="0.25">
      <c r="A3055" s="28" t="s">
        <v>15</v>
      </c>
      <c r="B3055" s="28" t="s">
        <v>5924</v>
      </c>
      <c r="C3055" s="29">
        <v>45103</v>
      </c>
      <c r="D3055" s="28" t="s">
        <v>4928</v>
      </c>
      <c r="E3055" s="30">
        <v>10</v>
      </c>
      <c r="F3055" s="30">
        <v>1200</v>
      </c>
      <c r="G3055" s="30">
        <v>12000</v>
      </c>
      <c r="H3055" s="30">
        <v>0</v>
      </c>
      <c r="I3055" s="30">
        <f t="shared" si="141"/>
        <v>12000</v>
      </c>
      <c r="J3055" s="30">
        <v>40</v>
      </c>
      <c r="K3055" s="30">
        <v>400</v>
      </c>
      <c r="L3055" s="30">
        <f t="shared" si="142"/>
        <v>11600</v>
      </c>
      <c r="M3055" s="31">
        <f t="shared" si="143"/>
        <v>0.96666666666666667</v>
      </c>
    </row>
    <row r="3056" spans="1:13" x14ac:dyDescent="0.25">
      <c r="A3056" s="28" t="s">
        <v>15</v>
      </c>
      <c r="B3056" s="28" t="s">
        <v>5924</v>
      </c>
      <c r="C3056" s="29">
        <v>45103</v>
      </c>
      <c r="D3056" s="28" t="s">
        <v>5935</v>
      </c>
      <c r="E3056" s="30">
        <v>40</v>
      </c>
      <c r="F3056" s="30">
        <v>1510</v>
      </c>
      <c r="G3056" s="30">
        <v>60400</v>
      </c>
      <c r="H3056" s="30">
        <v>0</v>
      </c>
      <c r="I3056" s="30">
        <f t="shared" si="141"/>
        <v>60400</v>
      </c>
      <c r="J3056" s="30">
        <v>495</v>
      </c>
      <c r="K3056" s="30">
        <v>19800</v>
      </c>
      <c r="L3056" s="30">
        <f t="shared" si="142"/>
        <v>40600</v>
      </c>
      <c r="M3056" s="31">
        <f t="shared" si="143"/>
        <v>0.67218543046357615</v>
      </c>
    </row>
    <row r="3057" spans="1:13" x14ac:dyDescent="0.25">
      <c r="A3057" s="28" t="s">
        <v>15</v>
      </c>
      <c r="B3057" s="28" t="s">
        <v>5924</v>
      </c>
      <c r="C3057" s="29">
        <v>45103</v>
      </c>
      <c r="D3057" s="28" t="s">
        <v>4319</v>
      </c>
      <c r="E3057" s="30">
        <v>100</v>
      </c>
      <c r="F3057" s="30">
        <v>220</v>
      </c>
      <c r="G3057" s="30">
        <v>22000</v>
      </c>
      <c r="H3057" s="30">
        <v>0</v>
      </c>
      <c r="I3057" s="30">
        <f t="shared" si="141"/>
        <v>22000</v>
      </c>
      <c r="J3057" s="30">
        <v>195</v>
      </c>
      <c r="K3057" s="30">
        <v>19500</v>
      </c>
      <c r="L3057" s="30">
        <f t="shared" si="142"/>
        <v>2500</v>
      </c>
      <c r="M3057" s="31">
        <f t="shared" si="143"/>
        <v>0.11363636363636363</v>
      </c>
    </row>
    <row r="3058" spans="1:13" x14ac:dyDescent="0.25">
      <c r="A3058" s="28" t="s">
        <v>15</v>
      </c>
      <c r="B3058" s="28" t="s">
        <v>5936</v>
      </c>
      <c r="C3058" s="29">
        <v>45103</v>
      </c>
      <c r="D3058" s="28" t="s">
        <v>5937</v>
      </c>
      <c r="E3058" s="30">
        <v>15</v>
      </c>
      <c r="F3058" s="30">
        <v>340</v>
      </c>
      <c r="G3058" s="30">
        <v>5100</v>
      </c>
      <c r="H3058" s="30">
        <v>0</v>
      </c>
      <c r="I3058" s="30">
        <f t="shared" si="141"/>
        <v>5100</v>
      </c>
      <c r="J3058" s="30">
        <v>95</v>
      </c>
      <c r="K3058" s="30">
        <v>1425</v>
      </c>
      <c r="L3058" s="30">
        <f t="shared" si="142"/>
        <v>3675</v>
      </c>
      <c r="M3058" s="31">
        <f t="shared" si="143"/>
        <v>0.72058823529411764</v>
      </c>
    </row>
    <row r="3059" spans="1:13" x14ac:dyDescent="0.25">
      <c r="A3059" s="28" t="s">
        <v>15</v>
      </c>
      <c r="B3059" s="28" t="s">
        <v>5936</v>
      </c>
      <c r="C3059" s="29">
        <v>45103</v>
      </c>
      <c r="D3059" s="28" t="s">
        <v>4449</v>
      </c>
      <c r="E3059" s="30">
        <v>150</v>
      </c>
      <c r="F3059" s="30">
        <v>700</v>
      </c>
      <c r="G3059" s="30">
        <v>105000</v>
      </c>
      <c r="H3059" s="30">
        <v>0</v>
      </c>
      <c r="I3059" s="30">
        <f t="shared" si="141"/>
        <v>105000</v>
      </c>
      <c r="J3059" s="30">
        <v>529</v>
      </c>
      <c r="K3059" s="30">
        <v>79350</v>
      </c>
      <c r="L3059" s="30">
        <f t="shared" si="142"/>
        <v>25650</v>
      </c>
      <c r="M3059" s="31">
        <f t="shared" si="143"/>
        <v>0.24428571428571427</v>
      </c>
    </row>
    <row r="3060" spans="1:13" x14ac:dyDescent="0.25">
      <c r="A3060" s="28" t="s">
        <v>15</v>
      </c>
      <c r="B3060" s="28" t="s">
        <v>5936</v>
      </c>
      <c r="C3060" s="29">
        <v>45103</v>
      </c>
      <c r="D3060" s="28" t="s">
        <v>4457</v>
      </c>
      <c r="E3060" s="30">
        <v>10</v>
      </c>
      <c r="F3060" s="30">
        <v>1210</v>
      </c>
      <c r="G3060" s="30">
        <v>12100</v>
      </c>
      <c r="H3060" s="30">
        <v>0</v>
      </c>
      <c r="I3060" s="30">
        <f t="shared" si="141"/>
        <v>12100</v>
      </c>
      <c r="J3060" s="30"/>
      <c r="K3060" s="30"/>
      <c r="L3060" s="30">
        <f t="shared" si="142"/>
        <v>12100</v>
      </c>
      <c r="M3060" s="31">
        <f t="shared" si="143"/>
        <v>1</v>
      </c>
    </row>
    <row r="3061" spans="1:13" x14ac:dyDescent="0.25">
      <c r="A3061" s="28" t="s">
        <v>15</v>
      </c>
      <c r="B3061" s="28" t="s">
        <v>5936</v>
      </c>
      <c r="C3061" s="29">
        <v>45103</v>
      </c>
      <c r="D3061" s="28" t="s">
        <v>4557</v>
      </c>
      <c r="E3061" s="30">
        <v>50</v>
      </c>
      <c r="F3061" s="30">
        <v>240</v>
      </c>
      <c r="G3061" s="30">
        <v>12000</v>
      </c>
      <c r="H3061" s="30">
        <v>0</v>
      </c>
      <c r="I3061" s="30">
        <f t="shared" si="141"/>
        <v>12000</v>
      </c>
      <c r="J3061" s="30">
        <v>63</v>
      </c>
      <c r="K3061" s="30">
        <v>3150</v>
      </c>
      <c r="L3061" s="30">
        <f t="shared" si="142"/>
        <v>8850</v>
      </c>
      <c r="M3061" s="31">
        <f t="shared" si="143"/>
        <v>0.73750000000000004</v>
      </c>
    </row>
    <row r="3062" spans="1:13" x14ac:dyDescent="0.25">
      <c r="A3062" s="28" t="s">
        <v>15</v>
      </c>
      <c r="B3062" s="28" t="s">
        <v>5936</v>
      </c>
      <c r="C3062" s="29">
        <v>45103</v>
      </c>
      <c r="D3062" s="28" t="s">
        <v>5894</v>
      </c>
      <c r="E3062" s="30">
        <v>20</v>
      </c>
      <c r="F3062" s="30">
        <v>140</v>
      </c>
      <c r="G3062" s="30">
        <v>2800</v>
      </c>
      <c r="H3062" s="30">
        <v>0</v>
      </c>
      <c r="I3062" s="30">
        <f t="shared" si="141"/>
        <v>2800</v>
      </c>
      <c r="J3062" s="30">
        <v>39.75</v>
      </c>
      <c r="K3062" s="30">
        <v>795</v>
      </c>
      <c r="L3062" s="30">
        <f t="shared" si="142"/>
        <v>2005</v>
      </c>
      <c r="M3062" s="31">
        <f t="shared" si="143"/>
        <v>0.71607142857142858</v>
      </c>
    </row>
    <row r="3063" spans="1:13" x14ac:dyDescent="0.25">
      <c r="A3063" s="28" t="s">
        <v>15</v>
      </c>
      <c r="B3063" s="28" t="s">
        <v>5936</v>
      </c>
      <c r="C3063" s="29">
        <v>45103</v>
      </c>
      <c r="D3063" s="28" t="s">
        <v>4411</v>
      </c>
      <c r="E3063" s="30">
        <v>100</v>
      </c>
      <c r="F3063" s="30">
        <v>264</v>
      </c>
      <c r="G3063" s="30">
        <v>26400</v>
      </c>
      <c r="H3063" s="30">
        <v>0</v>
      </c>
      <c r="I3063" s="30">
        <f t="shared" si="141"/>
        <v>26400</v>
      </c>
      <c r="J3063" s="30">
        <v>110</v>
      </c>
      <c r="K3063" s="30">
        <v>11000</v>
      </c>
      <c r="L3063" s="30">
        <f t="shared" si="142"/>
        <v>15400</v>
      </c>
      <c r="M3063" s="31">
        <f t="shared" si="143"/>
        <v>0.58333333333333337</v>
      </c>
    </row>
    <row r="3064" spans="1:13" x14ac:dyDescent="0.25">
      <c r="A3064" s="28" t="s">
        <v>15</v>
      </c>
      <c r="B3064" s="28" t="s">
        <v>5936</v>
      </c>
      <c r="C3064" s="29">
        <v>45103</v>
      </c>
      <c r="D3064" s="28" t="s">
        <v>5365</v>
      </c>
      <c r="E3064" s="30">
        <v>20</v>
      </c>
      <c r="F3064" s="30">
        <v>140</v>
      </c>
      <c r="G3064" s="30">
        <v>2800</v>
      </c>
      <c r="H3064" s="30">
        <v>0</v>
      </c>
      <c r="I3064" s="30">
        <f t="shared" si="141"/>
        <v>2800</v>
      </c>
      <c r="J3064" s="30">
        <v>55</v>
      </c>
      <c r="K3064" s="30">
        <v>1100</v>
      </c>
      <c r="L3064" s="30">
        <f t="shared" si="142"/>
        <v>1700</v>
      </c>
      <c r="M3064" s="31">
        <f t="shared" si="143"/>
        <v>0.6071428571428571</v>
      </c>
    </row>
    <row r="3065" spans="1:13" x14ac:dyDescent="0.25">
      <c r="A3065" s="28" t="s">
        <v>15</v>
      </c>
      <c r="B3065" s="28" t="s">
        <v>5936</v>
      </c>
      <c r="C3065" s="29">
        <v>45103</v>
      </c>
      <c r="D3065" s="28" t="s">
        <v>5855</v>
      </c>
      <c r="E3065" s="30">
        <v>5</v>
      </c>
      <c r="F3065" s="30">
        <v>140</v>
      </c>
      <c r="G3065" s="30">
        <v>700</v>
      </c>
      <c r="H3065" s="30">
        <v>0</v>
      </c>
      <c r="I3065" s="30">
        <f t="shared" si="141"/>
        <v>700</v>
      </c>
      <c r="J3065" s="30">
        <v>84</v>
      </c>
      <c r="K3065" s="30">
        <v>420</v>
      </c>
      <c r="L3065" s="30">
        <f t="shared" si="142"/>
        <v>280</v>
      </c>
      <c r="M3065" s="31">
        <f t="shared" si="143"/>
        <v>0.4</v>
      </c>
    </row>
    <row r="3066" spans="1:13" x14ac:dyDescent="0.25">
      <c r="A3066" s="28" t="s">
        <v>15</v>
      </c>
      <c r="B3066" s="28" t="s">
        <v>5938</v>
      </c>
      <c r="C3066" s="29">
        <v>45103</v>
      </c>
      <c r="D3066" s="28" t="s">
        <v>5939</v>
      </c>
      <c r="E3066" s="30">
        <v>2</v>
      </c>
      <c r="F3066" s="30">
        <v>14175</v>
      </c>
      <c r="G3066" s="30">
        <v>28350</v>
      </c>
      <c r="H3066" s="30">
        <v>0</v>
      </c>
      <c r="I3066" s="30">
        <f t="shared" si="141"/>
        <v>28350</v>
      </c>
      <c r="J3066" s="30">
        <v>5405</v>
      </c>
      <c r="K3066" s="30">
        <v>10810</v>
      </c>
      <c r="L3066" s="30">
        <f t="shared" si="142"/>
        <v>17540</v>
      </c>
      <c r="M3066" s="31">
        <f t="shared" si="143"/>
        <v>0.61869488536155204</v>
      </c>
    </row>
    <row r="3067" spans="1:13" x14ac:dyDescent="0.25">
      <c r="A3067" s="28" t="s">
        <v>15</v>
      </c>
      <c r="B3067" s="28" t="s">
        <v>5940</v>
      </c>
      <c r="C3067" s="29">
        <v>45104</v>
      </c>
      <c r="D3067" s="28" t="s">
        <v>5941</v>
      </c>
      <c r="E3067" s="30">
        <v>50</v>
      </c>
      <c r="F3067" s="30">
        <v>85</v>
      </c>
      <c r="G3067" s="30">
        <v>4250</v>
      </c>
      <c r="H3067" s="30">
        <v>0</v>
      </c>
      <c r="I3067" s="30">
        <f t="shared" si="141"/>
        <v>4250</v>
      </c>
      <c r="J3067" s="30">
        <v>76</v>
      </c>
      <c r="K3067" s="30">
        <v>3800</v>
      </c>
      <c r="L3067" s="30">
        <f t="shared" si="142"/>
        <v>450</v>
      </c>
      <c r="M3067" s="31">
        <f t="shared" si="143"/>
        <v>0.10588235294117647</v>
      </c>
    </row>
    <row r="3068" spans="1:13" x14ac:dyDescent="0.25">
      <c r="A3068" s="28" t="s">
        <v>15</v>
      </c>
      <c r="B3068" s="28" t="s">
        <v>5940</v>
      </c>
      <c r="C3068" s="29">
        <v>45104</v>
      </c>
      <c r="D3068" s="28" t="s">
        <v>5597</v>
      </c>
      <c r="E3068" s="30">
        <v>15</v>
      </c>
      <c r="F3068" s="30">
        <v>184</v>
      </c>
      <c r="G3068" s="30">
        <v>2760</v>
      </c>
      <c r="H3068" s="30">
        <v>0</v>
      </c>
      <c r="I3068" s="30">
        <f t="shared" si="141"/>
        <v>2760</v>
      </c>
      <c r="J3068" s="30">
        <v>150</v>
      </c>
      <c r="K3068" s="30">
        <v>2250</v>
      </c>
      <c r="L3068" s="30">
        <f t="shared" si="142"/>
        <v>510</v>
      </c>
      <c r="M3068" s="31">
        <f t="shared" si="143"/>
        <v>0.18478260869565216</v>
      </c>
    </row>
    <row r="3069" spans="1:13" x14ac:dyDescent="0.25">
      <c r="A3069" s="28" t="s">
        <v>15</v>
      </c>
      <c r="B3069" s="28" t="s">
        <v>5940</v>
      </c>
      <c r="C3069" s="29">
        <v>45104</v>
      </c>
      <c r="D3069" s="28" t="s">
        <v>5670</v>
      </c>
      <c r="E3069" s="30">
        <v>50</v>
      </c>
      <c r="F3069" s="30">
        <v>32</v>
      </c>
      <c r="G3069" s="30">
        <v>1600</v>
      </c>
      <c r="H3069" s="30">
        <v>0</v>
      </c>
      <c r="I3069" s="30">
        <f t="shared" si="141"/>
        <v>1600</v>
      </c>
      <c r="J3069" s="30">
        <v>30</v>
      </c>
      <c r="K3069" s="30">
        <v>1500</v>
      </c>
      <c r="L3069" s="30">
        <f t="shared" si="142"/>
        <v>100</v>
      </c>
      <c r="M3069" s="31">
        <f t="shared" si="143"/>
        <v>6.25E-2</v>
      </c>
    </row>
    <row r="3070" spans="1:13" x14ac:dyDescent="0.25">
      <c r="A3070" s="28" t="s">
        <v>15</v>
      </c>
      <c r="B3070" s="28" t="s">
        <v>5940</v>
      </c>
      <c r="C3070" s="29">
        <v>45104</v>
      </c>
      <c r="D3070" s="28" t="s">
        <v>5942</v>
      </c>
      <c r="E3070" s="30">
        <v>3</v>
      </c>
      <c r="F3070" s="30">
        <v>55</v>
      </c>
      <c r="G3070" s="30">
        <v>165</v>
      </c>
      <c r="H3070" s="30">
        <v>0</v>
      </c>
      <c r="I3070" s="30">
        <f t="shared" si="141"/>
        <v>165</v>
      </c>
      <c r="J3070" s="30">
        <v>47.5</v>
      </c>
      <c r="K3070" s="30">
        <v>142.5</v>
      </c>
      <c r="L3070" s="30">
        <f t="shared" si="142"/>
        <v>22.5</v>
      </c>
      <c r="M3070" s="31">
        <f t="shared" si="143"/>
        <v>0.13636363636363635</v>
      </c>
    </row>
    <row r="3071" spans="1:13" x14ac:dyDescent="0.25">
      <c r="A3071" s="28" t="s">
        <v>15</v>
      </c>
      <c r="B3071" s="28" t="s">
        <v>5940</v>
      </c>
      <c r="C3071" s="29">
        <v>45104</v>
      </c>
      <c r="D3071" s="28" t="s">
        <v>5943</v>
      </c>
      <c r="E3071" s="30">
        <v>1</v>
      </c>
      <c r="F3071" s="30">
        <v>270</v>
      </c>
      <c r="G3071" s="30">
        <v>270</v>
      </c>
      <c r="H3071" s="30">
        <v>0</v>
      </c>
      <c r="I3071" s="30">
        <f t="shared" si="141"/>
        <v>270</v>
      </c>
      <c r="J3071" s="30">
        <v>213.64</v>
      </c>
      <c r="K3071" s="30">
        <v>213.64</v>
      </c>
      <c r="L3071" s="30">
        <f t="shared" si="142"/>
        <v>56.360000000000014</v>
      </c>
      <c r="M3071" s="31">
        <f t="shared" si="143"/>
        <v>0.20874074074074078</v>
      </c>
    </row>
    <row r="3072" spans="1:13" x14ac:dyDescent="0.25">
      <c r="A3072" s="28" t="s">
        <v>15</v>
      </c>
      <c r="B3072" s="28" t="s">
        <v>5940</v>
      </c>
      <c r="C3072" s="29">
        <v>45104</v>
      </c>
      <c r="D3072" s="28" t="s">
        <v>5598</v>
      </c>
      <c r="E3072" s="30">
        <v>2</v>
      </c>
      <c r="F3072" s="30">
        <v>55</v>
      </c>
      <c r="G3072" s="30">
        <v>110</v>
      </c>
      <c r="H3072" s="30">
        <v>0</v>
      </c>
      <c r="I3072" s="30">
        <f t="shared" si="141"/>
        <v>110</v>
      </c>
      <c r="J3072" s="30">
        <v>35</v>
      </c>
      <c r="K3072" s="30">
        <v>70</v>
      </c>
      <c r="L3072" s="30">
        <f t="shared" si="142"/>
        <v>40</v>
      </c>
      <c r="M3072" s="31">
        <f t="shared" si="143"/>
        <v>0.36363636363636365</v>
      </c>
    </row>
    <row r="3073" spans="1:13" x14ac:dyDescent="0.25">
      <c r="A3073" s="28" t="s">
        <v>15</v>
      </c>
      <c r="B3073" s="28" t="s">
        <v>5940</v>
      </c>
      <c r="C3073" s="29">
        <v>45104</v>
      </c>
      <c r="D3073" s="28" t="s">
        <v>5944</v>
      </c>
      <c r="E3073" s="30">
        <v>4</v>
      </c>
      <c r="F3073" s="30">
        <v>648</v>
      </c>
      <c r="G3073" s="30">
        <v>2592</v>
      </c>
      <c r="H3073" s="30">
        <v>0</v>
      </c>
      <c r="I3073" s="30">
        <f t="shared" si="141"/>
        <v>2592</v>
      </c>
      <c r="J3073" s="30">
        <v>540</v>
      </c>
      <c r="K3073" s="30">
        <v>2160</v>
      </c>
      <c r="L3073" s="30">
        <f t="shared" si="142"/>
        <v>432</v>
      </c>
      <c r="M3073" s="31">
        <f t="shared" si="143"/>
        <v>0.16666666666666666</v>
      </c>
    </row>
    <row r="3074" spans="1:13" x14ac:dyDescent="0.25">
      <c r="A3074" s="28" t="s">
        <v>15</v>
      </c>
      <c r="B3074" s="28" t="s">
        <v>5940</v>
      </c>
      <c r="C3074" s="29">
        <v>45104</v>
      </c>
      <c r="D3074" s="28" t="s">
        <v>5945</v>
      </c>
      <c r="E3074" s="30">
        <v>4</v>
      </c>
      <c r="F3074" s="30">
        <v>648</v>
      </c>
      <c r="G3074" s="30">
        <v>2592</v>
      </c>
      <c r="H3074" s="30">
        <v>0</v>
      </c>
      <c r="I3074" s="30">
        <f t="shared" si="141"/>
        <v>2592</v>
      </c>
      <c r="J3074" s="30">
        <v>540</v>
      </c>
      <c r="K3074" s="30">
        <v>2160</v>
      </c>
      <c r="L3074" s="30">
        <f t="shared" si="142"/>
        <v>432</v>
      </c>
      <c r="M3074" s="31">
        <f t="shared" si="143"/>
        <v>0.16666666666666666</v>
      </c>
    </row>
    <row r="3075" spans="1:13" x14ac:dyDescent="0.25">
      <c r="A3075" s="28" t="s">
        <v>15</v>
      </c>
      <c r="B3075" s="28" t="s">
        <v>5940</v>
      </c>
      <c r="C3075" s="29">
        <v>45104</v>
      </c>
      <c r="D3075" s="28" t="s">
        <v>5946</v>
      </c>
      <c r="E3075" s="30">
        <v>1</v>
      </c>
      <c r="F3075" s="30">
        <v>189</v>
      </c>
      <c r="G3075" s="30">
        <v>189</v>
      </c>
      <c r="H3075" s="30">
        <v>0</v>
      </c>
      <c r="I3075" s="30">
        <f t="shared" si="141"/>
        <v>189</v>
      </c>
      <c r="J3075" s="30">
        <v>120</v>
      </c>
      <c r="K3075" s="30">
        <v>120</v>
      </c>
      <c r="L3075" s="30">
        <f t="shared" si="142"/>
        <v>69</v>
      </c>
      <c r="M3075" s="31">
        <f t="shared" si="143"/>
        <v>0.36507936507936506</v>
      </c>
    </row>
    <row r="3076" spans="1:13" x14ac:dyDescent="0.25">
      <c r="A3076" s="28" t="s">
        <v>15</v>
      </c>
      <c r="B3076" s="28" t="s">
        <v>5940</v>
      </c>
      <c r="C3076" s="29">
        <v>45104</v>
      </c>
      <c r="D3076" s="28" t="s">
        <v>5947</v>
      </c>
      <c r="E3076" s="30">
        <v>1</v>
      </c>
      <c r="F3076" s="30">
        <v>500</v>
      </c>
      <c r="G3076" s="30">
        <v>500</v>
      </c>
      <c r="H3076" s="30">
        <v>0</v>
      </c>
      <c r="I3076" s="30">
        <f t="shared" si="141"/>
        <v>500</v>
      </c>
      <c r="J3076" s="30">
        <v>150</v>
      </c>
      <c r="K3076" s="30">
        <v>150</v>
      </c>
      <c r="L3076" s="30">
        <f t="shared" si="142"/>
        <v>350</v>
      </c>
      <c r="M3076" s="31">
        <f t="shared" si="143"/>
        <v>0.7</v>
      </c>
    </row>
    <row r="3077" spans="1:13" x14ac:dyDescent="0.25">
      <c r="A3077" s="28" t="s">
        <v>15</v>
      </c>
      <c r="B3077" s="28" t="s">
        <v>5940</v>
      </c>
      <c r="C3077" s="29">
        <v>45104</v>
      </c>
      <c r="D3077" s="28" t="s">
        <v>5948</v>
      </c>
      <c r="E3077" s="30">
        <v>10</v>
      </c>
      <c r="F3077" s="30">
        <v>30</v>
      </c>
      <c r="G3077" s="30">
        <v>300</v>
      </c>
      <c r="H3077" s="30">
        <v>0</v>
      </c>
      <c r="I3077" s="30">
        <f t="shared" si="141"/>
        <v>300</v>
      </c>
      <c r="J3077" s="30">
        <v>29.5</v>
      </c>
      <c r="K3077" s="30">
        <v>295</v>
      </c>
      <c r="L3077" s="30">
        <f t="shared" si="142"/>
        <v>5</v>
      </c>
      <c r="M3077" s="31">
        <f t="shared" si="143"/>
        <v>1.6666666666666666E-2</v>
      </c>
    </row>
    <row r="3078" spans="1:13" x14ac:dyDescent="0.25">
      <c r="A3078" s="28" t="s">
        <v>15</v>
      </c>
      <c r="B3078" s="28" t="s">
        <v>5940</v>
      </c>
      <c r="C3078" s="29">
        <v>45104</v>
      </c>
      <c r="D3078" s="28" t="s">
        <v>5949</v>
      </c>
      <c r="E3078" s="30">
        <v>4</v>
      </c>
      <c r="F3078" s="30">
        <v>331</v>
      </c>
      <c r="G3078" s="30">
        <v>1324</v>
      </c>
      <c r="H3078" s="30">
        <v>0</v>
      </c>
      <c r="I3078" s="30">
        <f t="shared" si="141"/>
        <v>1324</v>
      </c>
      <c r="J3078" s="30">
        <v>189</v>
      </c>
      <c r="K3078" s="30">
        <v>756</v>
      </c>
      <c r="L3078" s="30">
        <f t="shared" si="142"/>
        <v>568</v>
      </c>
      <c r="M3078" s="31">
        <f t="shared" si="143"/>
        <v>0.42900302114803623</v>
      </c>
    </row>
    <row r="3079" spans="1:13" x14ac:dyDescent="0.25">
      <c r="A3079" s="28" t="s">
        <v>15</v>
      </c>
      <c r="B3079" s="28" t="s">
        <v>5950</v>
      </c>
      <c r="C3079" s="29">
        <v>45104</v>
      </c>
      <c r="D3079" s="28" t="s">
        <v>5951</v>
      </c>
      <c r="E3079" s="30">
        <v>30</v>
      </c>
      <c r="F3079" s="30">
        <v>250</v>
      </c>
      <c r="G3079" s="30">
        <v>7500</v>
      </c>
      <c r="H3079" s="30">
        <v>0</v>
      </c>
      <c r="I3079" s="30">
        <f t="shared" si="141"/>
        <v>7500</v>
      </c>
      <c r="J3079" s="30">
        <v>50</v>
      </c>
      <c r="K3079" s="30">
        <v>1500</v>
      </c>
      <c r="L3079" s="30">
        <f t="shared" si="142"/>
        <v>6000</v>
      </c>
      <c r="M3079" s="31">
        <f t="shared" si="143"/>
        <v>0.8</v>
      </c>
    </row>
    <row r="3080" spans="1:13" x14ac:dyDescent="0.25">
      <c r="A3080" s="28" t="s">
        <v>15</v>
      </c>
      <c r="B3080" s="28" t="s">
        <v>5950</v>
      </c>
      <c r="C3080" s="29">
        <v>45104</v>
      </c>
      <c r="D3080" s="28" t="s">
        <v>5952</v>
      </c>
      <c r="E3080" s="30">
        <v>1</v>
      </c>
      <c r="F3080" s="30">
        <v>245</v>
      </c>
      <c r="G3080" s="30">
        <v>245</v>
      </c>
      <c r="H3080" s="30">
        <v>0</v>
      </c>
      <c r="I3080" s="30">
        <f t="shared" ref="I3080:I3143" si="144">+G3080-H3080</f>
        <v>245</v>
      </c>
      <c r="J3080" s="30">
        <v>175</v>
      </c>
      <c r="K3080" s="30">
        <v>175</v>
      </c>
      <c r="L3080" s="30">
        <f t="shared" ref="L3080:L3143" si="145">+I3080-K3080</f>
        <v>70</v>
      </c>
      <c r="M3080" s="31">
        <f t="shared" ref="M3080:M3143" si="146">+L3080/G3080</f>
        <v>0.2857142857142857</v>
      </c>
    </row>
    <row r="3081" spans="1:13" x14ac:dyDescent="0.25">
      <c r="A3081" s="28" t="s">
        <v>15</v>
      </c>
      <c r="B3081" s="28" t="s">
        <v>5950</v>
      </c>
      <c r="C3081" s="29">
        <v>45104</v>
      </c>
      <c r="D3081" s="28" t="s">
        <v>5467</v>
      </c>
      <c r="E3081" s="30">
        <v>5</v>
      </c>
      <c r="F3081" s="30">
        <v>199</v>
      </c>
      <c r="G3081" s="30">
        <v>995</v>
      </c>
      <c r="H3081" s="30">
        <v>0</v>
      </c>
      <c r="I3081" s="30">
        <f t="shared" si="144"/>
        <v>995</v>
      </c>
      <c r="J3081" s="30">
        <v>90</v>
      </c>
      <c r="K3081" s="30">
        <v>450</v>
      </c>
      <c r="L3081" s="30">
        <f t="shared" si="145"/>
        <v>545</v>
      </c>
      <c r="M3081" s="31">
        <f t="shared" si="146"/>
        <v>0.54773869346733672</v>
      </c>
    </row>
    <row r="3082" spans="1:13" x14ac:dyDescent="0.25">
      <c r="A3082" s="28" t="s">
        <v>15</v>
      </c>
      <c r="B3082" s="28" t="s">
        <v>5950</v>
      </c>
      <c r="C3082" s="29">
        <v>45104</v>
      </c>
      <c r="D3082" s="28" t="s">
        <v>5953</v>
      </c>
      <c r="E3082" s="30">
        <v>3</v>
      </c>
      <c r="F3082" s="30">
        <v>50</v>
      </c>
      <c r="G3082" s="30">
        <v>150</v>
      </c>
      <c r="H3082" s="30">
        <v>0</v>
      </c>
      <c r="I3082" s="30">
        <f t="shared" si="144"/>
        <v>150</v>
      </c>
      <c r="J3082" s="30">
        <v>28.95</v>
      </c>
      <c r="K3082" s="30">
        <v>86.85</v>
      </c>
      <c r="L3082" s="30">
        <f t="shared" si="145"/>
        <v>63.150000000000006</v>
      </c>
      <c r="M3082" s="31">
        <f t="shared" si="146"/>
        <v>0.42100000000000004</v>
      </c>
    </row>
    <row r="3083" spans="1:13" x14ac:dyDescent="0.25">
      <c r="A3083" s="28" t="s">
        <v>15</v>
      </c>
      <c r="B3083" s="28" t="s">
        <v>5950</v>
      </c>
      <c r="C3083" s="29">
        <v>45104</v>
      </c>
      <c r="D3083" s="28" t="s">
        <v>5398</v>
      </c>
      <c r="E3083" s="30">
        <v>5</v>
      </c>
      <c r="F3083" s="30">
        <v>68</v>
      </c>
      <c r="G3083" s="30">
        <v>340</v>
      </c>
      <c r="H3083" s="30">
        <v>0</v>
      </c>
      <c r="I3083" s="30">
        <f t="shared" si="144"/>
        <v>340</v>
      </c>
      <c r="J3083" s="30">
        <v>42</v>
      </c>
      <c r="K3083" s="30">
        <v>210</v>
      </c>
      <c r="L3083" s="30">
        <f t="shared" si="145"/>
        <v>130</v>
      </c>
      <c r="M3083" s="31">
        <f t="shared" si="146"/>
        <v>0.38235294117647056</v>
      </c>
    </row>
    <row r="3084" spans="1:13" x14ac:dyDescent="0.25">
      <c r="A3084" s="28" t="s">
        <v>15</v>
      </c>
      <c r="B3084" s="28" t="s">
        <v>5950</v>
      </c>
      <c r="C3084" s="29">
        <v>45104</v>
      </c>
      <c r="D3084" s="28" t="s">
        <v>5954</v>
      </c>
      <c r="E3084" s="30">
        <v>200</v>
      </c>
      <c r="F3084" s="30">
        <v>10</v>
      </c>
      <c r="G3084" s="30">
        <v>2000</v>
      </c>
      <c r="H3084" s="30">
        <v>0</v>
      </c>
      <c r="I3084" s="30">
        <f t="shared" si="144"/>
        <v>2000</v>
      </c>
      <c r="J3084" s="30">
        <v>150</v>
      </c>
      <c r="K3084" s="30">
        <v>30000</v>
      </c>
      <c r="L3084" s="30">
        <f t="shared" si="145"/>
        <v>-28000</v>
      </c>
      <c r="M3084" s="31">
        <f t="shared" si="146"/>
        <v>-14</v>
      </c>
    </row>
    <row r="3085" spans="1:13" x14ac:dyDescent="0.25">
      <c r="A3085" s="28" t="s">
        <v>15</v>
      </c>
      <c r="B3085" s="28" t="s">
        <v>5950</v>
      </c>
      <c r="C3085" s="29">
        <v>45104</v>
      </c>
      <c r="D3085" s="28" t="s">
        <v>5516</v>
      </c>
      <c r="E3085" s="30">
        <v>14</v>
      </c>
      <c r="F3085" s="30">
        <v>1600</v>
      </c>
      <c r="G3085" s="30">
        <v>22400</v>
      </c>
      <c r="H3085" s="30">
        <v>0</v>
      </c>
      <c r="I3085" s="30">
        <f t="shared" si="144"/>
        <v>22400</v>
      </c>
      <c r="J3085" s="30">
        <v>55</v>
      </c>
      <c r="K3085" s="30">
        <v>770</v>
      </c>
      <c r="L3085" s="30">
        <f t="shared" si="145"/>
        <v>21630</v>
      </c>
      <c r="M3085" s="31">
        <f t="shared" si="146"/>
        <v>0.96562499999999996</v>
      </c>
    </row>
    <row r="3086" spans="1:13" x14ac:dyDescent="0.25">
      <c r="A3086" s="28" t="s">
        <v>15</v>
      </c>
      <c r="B3086" s="28" t="s">
        <v>5950</v>
      </c>
      <c r="C3086" s="29">
        <v>45104</v>
      </c>
      <c r="D3086" s="28" t="s">
        <v>5677</v>
      </c>
      <c r="E3086" s="30">
        <v>2</v>
      </c>
      <c r="F3086" s="30">
        <v>45</v>
      </c>
      <c r="G3086" s="30">
        <v>90</v>
      </c>
      <c r="H3086" s="30">
        <v>0</v>
      </c>
      <c r="I3086" s="30">
        <f t="shared" si="144"/>
        <v>90</v>
      </c>
      <c r="J3086" s="30">
        <v>40</v>
      </c>
      <c r="K3086" s="30">
        <v>80</v>
      </c>
      <c r="L3086" s="30">
        <f t="shared" si="145"/>
        <v>10</v>
      </c>
      <c r="M3086" s="31">
        <f t="shared" si="146"/>
        <v>0.1111111111111111</v>
      </c>
    </row>
    <row r="3087" spans="1:13" x14ac:dyDescent="0.25">
      <c r="A3087" s="28" t="s">
        <v>15</v>
      </c>
      <c r="B3087" s="28" t="s">
        <v>5950</v>
      </c>
      <c r="C3087" s="29">
        <v>45104</v>
      </c>
      <c r="D3087" s="28" t="s">
        <v>5955</v>
      </c>
      <c r="E3087" s="30">
        <v>3</v>
      </c>
      <c r="F3087" s="30">
        <v>23</v>
      </c>
      <c r="G3087" s="30">
        <v>69</v>
      </c>
      <c r="H3087" s="30">
        <v>0</v>
      </c>
      <c r="I3087" s="30">
        <f t="shared" si="144"/>
        <v>69</v>
      </c>
      <c r="J3087" s="30">
        <v>23</v>
      </c>
      <c r="K3087" s="30">
        <v>69</v>
      </c>
      <c r="L3087" s="30">
        <f t="shared" si="145"/>
        <v>0</v>
      </c>
      <c r="M3087" s="31">
        <f t="shared" si="146"/>
        <v>0</v>
      </c>
    </row>
    <row r="3088" spans="1:13" x14ac:dyDescent="0.25">
      <c r="A3088" s="28" t="s">
        <v>15</v>
      </c>
      <c r="B3088" s="28" t="s">
        <v>5950</v>
      </c>
      <c r="C3088" s="29">
        <v>45104</v>
      </c>
      <c r="D3088" s="28" t="s">
        <v>5558</v>
      </c>
      <c r="E3088" s="30">
        <v>7</v>
      </c>
      <c r="F3088" s="30">
        <v>180</v>
      </c>
      <c r="G3088" s="30">
        <v>1260</v>
      </c>
      <c r="H3088" s="30">
        <v>0</v>
      </c>
      <c r="I3088" s="30">
        <f t="shared" si="144"/>
        <v>1260</v>
      </c>
      <c r="J3088" s="30">
        <v>105</v>
      </c>
      <c r="K3088" s="30">
        <v>735</v>
      </c>
      <c r="L3088" s="30">
        <f t="shared" si="145"/>
        <v>525</v>
      </c>
      <c r="M3088" s="31">
        <f t="shared" si="146"/>
        <v>0.41666666666666669</v>
      </c>
    </row>
    <row r="3089" spans="1:13" x14ac:dyDescent="0.25">
      <c r="A3089" s="28" t="s">
        <v>15</v>
      </c>
      <c r="B3089" s="28" t="s">
        <v>5950</v>
      </c>
      <c r="C3089" s="29">
        <v>45104</v>
      </c>
      <c r="D3089" s="28" t="s">
        <v>5279</v>
      </c>
      <c r="E3089" s="30">
        <v>25</v>
      </c>
      <c r="F3089" s="30">
        <v>199</v>
      </c>
      <c r="G3089" s="30">
        <v>4975</v>
      </c>
      <c r="H3089" s="30">
        <v>0</v>
      </c>
      <c r="I3089" s="30">
        <f t="shared" si="144"/>
        <v>4975</v>
      </c>
      <c r="J3089" s="30">
        <v>20</v>
      </c>
      <c r="K3089" s="30">
        <v>500</v>
      </c>
      <c r="L3089" s="30">
        <f t="shared" si="145"/>
        <v>4475</v>
      </c>
      <c r="M3089" s="31">
        <f t="shared" si="146"/>
        <v>0.89949748743718594</v>
      </c>
    </row>
    <row r="3090" spans="1:13" x14ac:dyDescent="0.25">
      <c r="A3090" s="28" t="s">
        <v>15</v>
      </c>
      <c r="B3090" s="28" t="s">
        <v>5956</v>
      </c>
      <c r="C3090" s="29">
        <v>45104</v>
      </c>
      <c r="D3090" s="28"/>
      <c r="E3090" s="30">
        <v>4</v>
      </c>
      <c r="F3090" s="30">
        <v>174</v>
      </c>
      <c r="G3090" s="30">
        <v>696</v>
      </c>
      <c r="H3090" s="30">
        <v>0</v>
      </c>
      <c r="I3090" s="30">
        <f t="shared" si="144"/>
        <v>696</v>
      </c>
      <c r="J3090" s="30"/>
      <c r="K3090" s="30"/>
      <c r="L3090" s="30">
        <f t="shared" si="145"/>
        <v>696</v>
      </c>
      <c r="M3090" s="31">
        <f t="shared" si="146"/>
        <v>1</v>
      </c>
    </row>
    <row r="3091" spans="1:13" x14ac:dyDescent="0.25">
      <c r="A3091" s="28" t="s">
        <v>15</v>
      </c>
      <c r="B3091" s="28" t="s">
        <v>5956</v>
      </c>
      <c r="C3091" s="29">
        <v>45104</v>
      </c>
      <c r="D3091" s="28"/>
      <c r="E3091" s="30">
        <v>1</v>
      </c>
      <c r="F3091" s="30">
        <v>185</v>
      </c>
      <c r="G3091" s="30">
        <v>185</v>
      </c>
      <c r="H3091" s="30">
        <v>0</v>
      </c>
      <c r="I3091" s="30">
        <f t="shared" si="144"/>
        <v>185</v>
      </c>
      <c r="J3091" s="30"/>
      <c r="K3091" s="30"/>
      <c r="L3091" s="30">
        <f t="shared" si="145"/>
        <v>185</v>
      </c>
      <c r="M3091" s="31">
        <f t="shared" si="146"/>
        <v>1</v>
      </c>
    </row>
    <row r="3092" spans="1:13" x14ac:dyDescent="0.25">
      <c r="A3092" s="28" t="s">
        <v>15</v>
      </c>
      <c r="B3092" s="28" t="s">
        <v>5956</v>
      </c>
      <c r="C3092" s="29">
        <v>45104</v>
      </c>
      <c r="D3092" s="28"/>
      <c r="E3092" s="30">
        <v>1</v>
      </c>
      <c r="F3092" s="30">
        <v>30</v>
      </c>
      <c r="G3092" s="30">
        <v>30</v>
      </c>
      <c r="H3092" s="30">
        <v>0</v>
      </c>
      <c r="I3092" s="30">
        <f t="shared" si="144"/>
        <v>30</v>
      </c>
      <c r="J3092" s="30"/>
      <c r="K3092" s="30"/>
      <c r="L3092" s="30">
        <f t="shared" si="145"/>
        <v>30</v>
      </c>
      <c r="M3092" s="31">
        <f t="shared" si="146"/>
        <v>1</v>
      </c>
    </row>
    <row r="3093" spans="1:13" x14ac:dyDescent="0.25">
      <c r="A3093" s="28" t="s">
        <v>15</v>
      </c>
      <c r="B3093" s="28" t="s">
        <v>5956</v>
      </c>
      <c r="C3093" s="29">
        <v>45104</v>
      </c>
      <c r="D3093" s="28"/>
      <c r="E3093" s="30">
        <v>10</v>
      </c>
      <c r="F3093" s="30">
        <v>80</v>
      </c>
      <c r="G3093" s="30">
        <v>800</v>
      </c>
      <c r="H3093" s="30">
        <v>0</v>
      </c>
      <c r="I3093" s="30">
        <f t="shared" si="144"/>
        <v>800</v>
      </c>
      <c r="J3093" s="30"/>
      <c r="K3093" s="30"/>
      <c r="L3093" s="30">
        <f t="shared" si="145"/>
        <v>800</v>
      </c>
      <c r="M3093" s="31">
        <f t="shared" si="146"/>
        <v>1</v>
      </c>
    </row>
    <row r="3094" spans="1:13" x14ac:dyDescent="0.25">
      <c r="A3094" s="28" t="s">
        <v>15</v>
      </c>
      <c r="B3094" s="28" t="s">
        <v>5956</v>
      </c>
      <c r="C3094" s="29">
        <v>45104</v>
      </c>
      <c r="D3094" s="28"/>
      <c r="E3094" s="30">
        <v>15</v>
      </c>
      <c r="F3094" s="30">
        <v>43</v>
      </c>
      <c r="G3094" s="30">
        <v>645</v>
      </c>
      <c r="H3094" s="30">
        <v>0</v>
      </c>
      <c r="I3094" s="30">
        <f t="shared" si="144"/>
        <v>645</v>
      </c>
      <c r="J3094" s="30"/>
      <c r="K3094" s="30"/>
      <c r="L3094" s="30">
        <f t="shared" si="145"/>
        <v>645</v>
      </c>
      <c r="M3094" s="31">
        <f t="shared" si="146"/>
        <v>1</v>
      </c>
    </row>
    <row r="3095" spans="1:13" x14ac:dyDescent="0.25">
      <c r="A3095" s="28" t="s">
        <v>15</v>
      </c>
      <c r="B3095" s="28" t="s">
        <v>5956</v>
      </c>
      <c r="C3095" s="29">
        <v>45104</v>
      </c>
      <c r="D3095" s="28"/>
      <c r="E3095" s="30">
        <v>10</v>
      </c>
      <c r="F3095" s="30">
        <v>20</v>
      </c>
      <c r="G3095" s="30">
        <v>200</v>
      </c>
      <c r="H3095" s="30">
        <v>0</v>
      </c>
      <c r="I3095" s="30">
        <f t="shared" si="144"/>
        <v>200</v>
      </c>
      <c r="J3095" s="30"/>
      <c r="K3095" s="30"/>
      <c r="L3095" s="30">
        <f t="shared" si="145"/>
        <v>200</v>
      </c>
      <c r="M3095" s="31">
        <f t="shared" si="146"/>
        <v>1</v>
      </c>
    </row>
    <row r="3096" spans="1:13" x14ac:dyDescent="0.25">
      <c r="A3096" s="28" t="s">
        <v>15</v>
      </c>
      <c r="B3096" s="28" t="s">
        <v>5956</v>
      </c>
      <c r="C3096" s="29">
        <v>45104</v>
      </c>
      <c r="D3096" s="28"/>
      <c r="E3096" s="30">
        <v>10</v>
      </c>
      <c r="F3096" s="30">
        <v>30</v>
      </c>
      <c r="G3096" s="30">
        <v>300</v>
      </c>
      <c r="H3096" s="30">
        <v>0</v>
      </c>
      <c r="I3096" s="30">
        <f t="shared" si="144"/>
        <v>300</v>
      </c>
      <c r="J3096" s="30"/>
      <c r="K3096" s="30"/>
      <c r="L3096" s="30">
        <f t="shared" si="145"/>
        <v>300</v>
      </c>
      <c r="M3096" s="31">
        <f t="shared" si="146"/>
        <v>1</v>
      </c>
    </row>
    <row r="3097" spans="1:13" x14ac:dyDescent="0.25">
      <c r="A3097" s="28" t="s">
        <v>15</v>
      </c>
      <c r="B3097" s="28" t="s">
        <v>5956</v>
      </c>
      <c r="C3097" s="29">
        <v>45104</v>
      </c>
      <c r="D3097" s="28"/>
      <c r="E3097" s="30">
        <v>10</v>
      </c>
      <c r="F3097" s="30">
        <v>86</v>
      </c>
      <c r="G3097" s="30">
        <v>860</v>
      </c>
      <c r="H3097" s="30">
        <v>0</v>
      </c>
      <c r="I3097" s="30">
        <f t="shared" si="144"/>
        <v>860</v>
      </c>
      <c r="J3097" s="30"/>
      <c r="K3097" s="30"/>
      <c r="L3097" s="30">
        <f t="shared" si="145"/>
        <v>860</v>
      </c>
      <c r="M3097" s="31">
        <f t="shared" si="146"/>
        <v>1</v>
      </c>
    </row>
    <row r="3098" spans="1:13" x14ac:dyDescent="0.25">
      <c r="A3098" s="28" t="s">
        <v>15</v>
      </c>
      <c r="B3098" s="28" t="s">
        <v>5956</v>
      </c>
      <c r="C3098" s="29">
        <v>45104</v>
      </c>
      <c r="D3098" s="28"/>
      <c r="E3098" s="30">
        <v>2</v>
      </c>
      <c r="F3098" s="30">
        <v>150</v>
      </c>
      <c r="G3098" s="30">
        <v>300</v>
      </c>
      <c r="H3098" s="30">
        <v>0</v>
      </c>
      <c r="I3098" s="30">
        <f t="shared" si="144"/>
        <v>300</v>
      </c>
      <c r="J3098" s="30"/>
      <c r="K3098" s="30"/>
      <c r="L3098" s="30">
        <f t="shared" si="145"/>
        <v>300</v>
      </c>
      <c r="M3098" s="31">
        <f t="shared" si="146"/>
        <v>1</v>
      </c>
    </row>
    <row r="3099" spans="1:13" x14ac:dyDescent="0.25">
      <c r="A3099" s="28" t="s">
        <v>15</v>
      </c>
      <c r="B3099" s="28" t="s">
        <v>5956</v>
      </c>
      <c r="C3099" s="29">
        <v>45104</v>
      </c>
      <c r="D3099" s="28"/>
      <c r="E3099" s="30">
        <v>12</v>
      </c>
      <c r="F3099" s="30">
        <v>56</v>
      </c>
      <c r="G3099" s="30">
        <v>672</v>
      </c>
      <c r="H3099" s="30">
        <v>0</v>
      </c>
      <c r="I3099" s="30">
        <f t="shared" si="144"/>
        <v>672</v>
      </c>
      <c r="J3099" s="30"/>
      <c r="K3099" s="30"/>
      <c r="L3099" s="30">
        <f t="shared" si="145"/>
        <v>672</v>
      </c>
      <c r="M3099" s="31">
        <f t="shared" si="146"/>
        <v>1</v>
      </c>
    </row>
    <row r="3100" spans="1:13" x14ac:dyDescent="0.25">
      <c r="A3100" s="28" t="s">
        <v>15</v>
      </c>
      <c r="B3100" s="28" t="s">
        <v>5956</v>
      </c>
      <c r="C3100" s="29">
        <v>45104</v>
      </c>
      <c r="D3100" s="28"/>
      <c r="E3100" s="30">
        <v>6</v>
      </c>
      <c r="F3100" s="30">
        <v>270</v>
      </c>
      <c r="G3100" s="30">
        <v>1620</v>
      </c>
      <c r="H3100" s="30">
        <v>0</v>
      </c>
      <c r="I3100" s="30">
        <f t="shared" si="144"/>
        <v>1620</v>
      </c>
      <c r="J3100" s="30"/>
      <c r="K3100" s="30"/>
      <c r="L3100" s="30">
        <f t="shared" si="145"/>
        <v>1620</v>
      </c>
      <c r="M3100" s="31">
        <f t="shared" si="146"/>
        <v>1</v>
      </c>
    </row>
    <row r="3101" spans="1:13" x14ac:dyDescent="0.25">
      <c r="A3101" s="28" t="s">
        <v>15</v>
      </c>
      <c r="B3101" s="28" t="s">
        <v>5956</v>
      </c>
      <c r="C3101" s="29">
        <v>45104</v>
      </c>
      <c r="D3101" s="28"/>
      <c r="E3101" s="30">
        <v>1</v>
      </c>
      <c r="F3101" s="30">
        <v>55</v>
      </c>
      <c r="G3101" s="30">
        <v>55</v>
      </c>
      <c r="H3101" s="30">
        <v>0</v>
      </c>
      <c r="I3101" s="30">
        <f t="shared" si="144"/>
        <v>55</v>
      </c>
      <c r="J3101" s="30"/>
      <c r="K3101" s="30"/>
      <c r="L3101" s="30">
        <f t="shared" si="145"/>
        <v>55</v>
      </c>
      <c r="M3101" s="31">
        <f t="shared" si="146"/>
        <v>1</v>
      </c>
    </row>
    <row r="3102" spans="1:13" x14ac:dyDescent="0.25">
      <c r="A3102" s="28" t="s">
        <v>15</v>
      </c>
      <c r="B3102" s="28" t="s">
        <v>5957</v>
      </c>
      <c r="C3102" s="29">
        <v>45104</v>
      </c>
      <c r="D3102" s="28"/>
      <c r="E3102" s="30">
        <v>10</v>
      </c>
      <c r="F3102" s="30">
        <v>114</v>
      </c>
      <c r="G3102" s="30">
        <v>1140</v>
      </c>
      <c r="H3102" s="30">
        <v>0</v>
      </c>
      <c r="I3102" s="30">
        <f t="shared" si="144"/>
        <v>1140</v>
      </c>
      <c r="J3102" s="30"/>
      <c r="K3102" s="30"/>
      <c r="L3102" s="30">
        <f t="shared" si="145"/>
        <v>1140</v>
      </c>
      <c r="M3102" s="31">
        <f t="shared" si="146"/>
        <v>1</v>
      </c>
    </row>
    <row r="3103" spans="1:13" x14ac:dyDescent="0.25">
      <c r="A3103" s="28" t="s">
        <v>15</v>
      </c>
      <c r="B3103" s="28" t="s">
        <v>5957</v>
      </c>
      <c r="C3103" s="29">
        <v>45104</v>
      </c>
      <c r="D3103" s="28"/>
      <c r="E3103" s="30">
        <v>2</v>
      </c>
      <c r="F3103" s="30">
        <v>189</v>
      </c>
      <c r="G3103" s="30">
        <v>378</v>
      </c>
      <c r="H3103" s="30">
        <v>0</v>
      </c>
      <c r="I3103" s="30">
        <f t="shared" si="144"/>
        <v>378</v>
      </c>
      <c r="J3103" s="30"/>
      <c r="K3103" s="30"/>
      <c r="L3103" s="30">
        <f t="shared" si="145"/>
        <v>378</v>
      </c>
      <c r="M3103" s="31">
        <f t="shared" si="146"/>
        <v>1</v>
      </c>
    </row>
    <row r="3104" spans="1:13" x14ac:dyDescent="0.25">
      <c r="A3104" s="28" t="s">
        <v>15</v>
      </c>
      <c r="B3104" s="28" t="s">
        <v>5957</v>
      </c>
      <c r="C3104" s="29">
        <v>45104</v>
      </c>
      <c r="D3104" s="28"/>
      <c r="E3104" s="30">
        <v>2</v>
      </c>
      <c r="F3104" s="30">
        <v>175</v>
      </c>
      <c r="G3104" s="30">
        <v>350</v>
      </c>
      <c r="H3104" s="30">
        <v>0</v>
      </c>
      <c r="I3104" s="30">
        <f t="shared" si="144"/>
        <v>350</v>
      </c>
      <c r="J3104" s="30"/>
      <c r="K3104" s="30"/>
      <c r="L3104" s="30">
        <f t="shared" si="145"/>
        <v>350</v>
      </c>
      <c r="M3104" s="31">
        <f t="shared" si="146"/>
        <v>1</v>
      </c>
    </row>
    <row r="3105" spans="1:13" x14ac:dyDescent="0.25">
      <c r="A3105" s="28" t="s">
        <v>15</v>
      </c>
      <c r="B3105" s="28" t="s">
        <v>5957</v>
      </c>
      <c r="C3105" s="29">
        <v>45104</v>
      </c>
      <c r="D3105" s="28"/>
      <c r="E3105" s="30">
        <v>4</v>
      </c>
      <c r="F3105" s="30">
        <v>130</v>
      </c>
      <c r="G3105" s="30">
        <v>520</v>
      </c>
      <c r="H3105" s="30">
        <v>0</v>
      </c>
      <c r="I3105" s="30">
        <f t="shared" si="144"/>
        <v>520</v>
      </c>
      <c r="J3105" s="30"/>
      <c r="K3105" s="30"/>
      <c r="L3105" s="30">
        <f t="shared" si="145"/>
        <v>520</v>
      </c>
      <c r="M3105" s="31">
        <f t="shared" si="146"/>
        <v>1</v>
      </c>
    </row>
    <row r="3106" spans="1:13" x14ac:dyDescent="0.25">
      <c r="A3106" s="28" t="s">
        <v>15</v>
      </c>
      <c r="B3106" s="28" t="s">
        <v>5957</v>
      </c>
      <c r="C3106" s="29">
        <v>45104</v>
      </c>
      <c r="D3106" s="28"/>
      <c r="E3106" s="30">
        <v>10</v>
      </c>
      <c r="F3106" s="30">
        <v>65</v>
      </c>
      <c r="G3106" s="30">
        <v>650</v>
      </c>
      <c r="H3106" s="30">
        <v>0</v>
      </c>
      <c r="I3106" s="30">
        <f t="shared" si="144"/>
        <v>650</v>
      </c>
      <c r="J3106" s="30"/>
      <c r="K3106" s="30"/>
      <c r="L3106" s="30">
        <f t="shared" si="145"/>
        <v>650</v>
      </c>
      <c r="M3106" s="31">
        <f t="shared" si="146"/>
        <v>1</v>
      </c>
    </row>
    <row r="3107" spans="1:13" x14ac:dyDescent="0.25">
      <c r="A3107" s="28" t="s">
        <v>15</v>
      </c>
      <c r="B3107" s="28" t="s">
        <v>5957</v>
      </c>
      <c r="C3107" s="29">
        <v>45104</v>
      </c>
      <c r="D3107" s="28"/>
      <c r="E3107" s="30">
        <v>1</v>
      </c>
      <c r="F3107" s="30">
        <v>12</v>
      </c>
      <c r="G3107" s="30">
        <v>12</v>
      </c>
      <c r="H3107" s="30">
        <v>0</v>
      </c>
      <c r="I3107" s="30">
        <f t="shared" si="144"/>
        <v>12</v>
      </c>
      <c r="J3107" s="30"/>
      <c r="K3107" s="30"/>
      <c r="L3107" s="30">
        <f t="shared" si="145"/>
        <v>12</v>
      </c>
      <c r="M3107" s="31">
        <f t="shared" si="146"/>
        <v>1</v>
      </c>
    </row>
    <row r="3108" spans="1:13" x14ac:dyDescent="0.25">
      <c r="A3108" s="28" t="s">
        <v>15</v>
      </c>
      <c r="B3108" s="28" t="s">
        <v>5957</v>
      </c>
      <c r="C3108" s="29">
        <v>45104</v>
      </c>
      <c r="D3108" s="28"/>
      <c r="E3108" s="30">
        <v>1</v>
      </c>
      <c r="F3108" s="30">
        <v>30</v>
      </c>
      <c r="G3108" s="30">
        <v>30</v>
      </c>
      <c r="H3108" s="30">
        <v>0</v>
      </c>
      <c r="I3108" s="30">
        <f t="shared" si="144"/>
        <v>30</v>
      </c>
      <c r="J3108" s="30"/>
      <c r="K3108" s="30"/>
      <c r="L3108" s="30">
        <f t="shared" si="145"/>
        <v>30</v>
      </c>
      <c r="M3108" s="31">
        <f t="shared" si="146"/>
        <v>1</v>
      </c>
    </row>
    <row r="3109" spans="1:13" x14ac:dyDescent="0.25">
      <c r="A3109" s="28" t="s">
        <v>15</v>
      </c>
      <c r="B3109" s="28" t="s">
        <v>5957</v>
      </c>
      <c r="C3109" s="29">
        <v>45104</v>
      </c>
      <c r="D3109" s="28"/>
      <c r="E3109" s="30">
        <v>10</v>
      </c>
      <c r="F3109" s="30">
        <v>330</v>
      </c>
      <c r="G3109" s="30">
        <v>3300</v>
      </c>
      <c r="H3109" s="30">
        <v>0</v>
      </c>
      <c r="I3109" s="30">
        <f t="shared" si="144"/>
        <v>3300</v>
      </c>
      <c r="J3109" s="30"/>
      <c r="K3109" s="30"/>
      <c r="L3109" s="30">
        <f t="shared" si="145"/>
        <v>3300</v>
      </c>
      <c r="M3109" s="31">
        <f t="shared" si="146"/>
        <v>1</v>
      </c>
    </row>
    <row r="3110" spans="1:13" x14ac:dyDescent="0.25">
      <c r="A3110" s="28" t="s">
        <v>15</v>
      </c>
      <c r="B3110" s="28" t="s">
        <v>5957</v>
      </c>
      <c r="C3110" s="29">
        <v>45104</v>
      </c>
      <c r="D3110" s="28"/>
      <c r="E3110" s="30">
        <v>10</v>
      </c>
      <c r="F3110" s="30">
        <v>270</v>
      </c>
      <c r="G3110" s="30">
        <v>2700</v>
      </c>
      <c r="H3110" s="30">
        <v>0</v>
      </c>
      <c r="I3110" s="30">
        <f t="shared" si="144"/>
        <v>2700</v>
      </c>
      <c r="J3110" s="30"/>
      <c r="K3110" s="30"/>
      <c r="L3110" s="30">
        <f t="shared" si="145"/>
        <v>2700</v>
      </c>
      <c r="M3110" s="31">
        <f t="shared" si="146"/>
        <v>1</v>
      </c>
    </row>
    <row r="3111" spans="1:13" x14ac:dyDescent="0.25">
      <c r="A3111" s="28" t="s">
        <v>15</v>
      </c>
      <c r="B3111" s="28" t="s">
        <v>5957</v>
      </c>
      <c r="C3111" s="29">
        <v>45104</v>
      </c>
      <c r="D3111" s="28"/>
      <c r="E3111" s="30">
        <v>56</v>
      </c>
      <c r="F3111" s="30">
        <v>230</v>
      </c>
      <c r="G3111" s="30">
        <v>12880</v>
      </c>
      <c r="H3111" s="30">
        <v>0</v>
      </c>
      <c r="I3111" s="30">
        <f t="shared" si="144"/>
        <v>12880</v>
      </c>
      <c r="J3111" s="30"/>
      <c r="K3111" s="30"/>
      <c r="L3111" s="30">
        <f t="shared" si="145"/>
        <v>12880</v>
      </c>
      <c r="M3111" s="31">
        <f t="shared" si="146"/>
        <v>1</v>
      </c>
    </row>
    <row r="3112" spans="1:13" x14ac:dyDescent="0.25">
      <c r="A3112" s="28" t="s">
        <v>15</v>
      </c>
      <c r="B3112" s="28" t="s">
        <v>5957</v>
      </c>
      <c r="C3112" s="29">
        <v>45104</v>
      </c>
      <c r="D3112" s="28"/>
      <c r="E3112" s="30">
        <v>2</v>
      </c>
      <c r="F3112" s="30">
        <v>330</v>
      </c>
      <c r="G3112" s="30">
        <v>660</v>
      </c>
      <c r="H3112" s="30">
        <v>0</v>
      </c>
      <c r="I3112" s="30">
        <f t="shared" si="144"/>
        <v>660</v>
      </c>
      <c r="J3112" s="30"/>
      <c r="K3112" s="30"/>
      <c r="L3112" s="30">
        <f t="shared" si="145"/>
        <v>660</v>
      </c>
      <c r="M3112" s="31">
        <f t="shared" si="146"/>
        <v>1</v>
      </c>
    </row>
    <row r="3113" spans="1:13" x14ac:dyDescent="0.25">
      <c r="A3113" s="28" t="s">
        <v>15</v>
      </c>
      <c r="B3113" s="28" t="s">
        <v>5957</v>
      </c>
      <c r="C3113" s="29">
        <v>45104</v>
      </c>
      <c r="D3113" s="28"/>
      <c r="E3113" s="30">
        <v>1</v>
      </c>
      <c r="F3113" s="30">
        <v>246</v>
      </c>
      <c r="G3113" s="30">
        <v>246</v>
      </c>
      <c r="H3113" s="30">
        <v>0</v>
      </c>
      <c r="I3113" s="30">
        <f t="shared" si="144"/>
        <v>246</v>
      </c>
      <c r="J3113" s="30"/>
      <c r="K3113" s="30"/>
      <c r="L3113" s="30">
        <f t="shared" si="145"/>
        <v>246</v>
      </c>
      <c r="M3113" s="31">
        <f t="shared" si="146"/>
        <v>1</v>
      </c>
    </row>
    <row r="3114" spans="1:13" x14ac:dyDescent="0.25">
      <c r="A3114" s="28" t="s">
        <v>15</v>
      </c>
      <c r="B3114" s="28" t="s">
        <v>5958</v>
      </c>
      <c r="C3114" s="29">
        <v>45104</v>
      </c>
      <c r="D3114" s="28"/>
      <c r="E3114" s="30">
        <v>10</v>
      </c>
      <c r="F3114" s="30">
        <v>125</v>
      </c>
      <c r="G3114" s="30">
        <v>1250</v>
      </c>
      <c r="H3114" s="30">
        <v>0</v>
      </c>
      <c r="I3114" s="30">
        <f t="shared" si="144"/>
        <v>1250</v>
      </c>
      <c r="J3114" s="30"/>
      <c r="K3114" s="30"/>
      <c r="L3114" s="30">
        <f t="shared" si="145"/>
        <v>1250</v>
      </c>
      <c r="M3114" s="31">
        <f t="shared" si="146"/>
        <v>1</v>
      </c>
    </row>
    <row r="3115" spans="1:13" x14ac:dyDescent="0.25">
      <c r="A3115" s="28" t="s">
        <v>15</v>
      </c>
      <c r="B3115" s="28" t="s">
        <v>5958</v>
      </c>
      <c r="C3115" s="29">
        <v>45104</v>
      </c>
      <c r="D3115" s="28"/>
      <c r="E3115" s="30">
        <v>30</v>
      </c>
      <c r="F3115" s="30">
        <v>100</v>
      </c>
      <c r="G3115" s="30">
        <v>3000</v>
      </c>
      <c r="H3115" s="30">
        <v>0</v>
      </c>
      <c r="I3115" s="30">
        <f t="shared" si="144"/>
        <v>3000</v>
      </c>
      <c r="J3115" s="30"/>
      <c r="K3115" s="30"/>
      <c r="L3115" s="30">
        <f t="shared" si="145"/>
        <v>3000</v>
      </c>
      <c r="M3115" s="31">
        <f t="shared" si="146"/>
        <v>1</v>
      </c>
    </row>
    <row r="3116" spans="1:13" x14ac:dyDescent="0.25">
      <c r="A3116" s="28" t="s">
        <v>15</v>
      </c>
      <c r="B3116" s="28" t="s">
        <v>5958</v>
      </c>
      <c r="C3116" s="29">
        <v>45104</v>
      </c>
      <c r="D3116" s="28"/>
      <c r="E3116" s="30">
        <v>20</v>
      </c>
      <c r="F3116" s="30">
        <v>68</v>
      </c>
      <c r="G3116" s="30">
        <v>1360</v>
      </c>
      <c r="H3116" s="30">
        <v>0</v>
      </c>
      <c r="I3116" s="30">
        <f t="shared" si="144"/>
        <v>1360</v>
      </c>
      <c r="J3116" s="30"/>
      <c r="K3116" s="30"/>
      <c r="L3116" s="30">
        <f t="shared" si="145"/>
        <v>1360</v>
      </c>
      <c r="M3116" s="31">
        <f t="shared" si="146"/>
        <v>1</v>
      </c>
    </row>
    <row r="3117" spans="1:13" x14ac:dyDescent="0.25">
      <c r="A3117" s="28" t="s">
        <v>15</v>
      </c>
      <c r="B3117" s="28" t="s">
        <v>5958</v>
      </c>
      <c r="C3117" s="29">
        <v>45104</v>
      </c>
      <c r="D3117" s="28"/>
      <c r="E3117" s="30">
        <v>40</v>
      </c>
      <c r="F3117" s="30">
        <v>200</v>
      </c>
      <c r="G3117" s="30">
        <v>8000</v>
      </c>
      <c r="H3117" s="30">
        <v>0</v>
      </c>
      <c r="I3117" s="30">
        <f t="shared" si="144"/>
        <v>8000</v>
      </c>
      <c r="J3117" s="30"/>
      <c r="K3117" s="30"/>
      <c r="L3117" s="30">
        <f t="shared" si="145"/>
        <v>8000</v>
      </c>
      <c r="M3117" s="31">
        <f t="shared" si="146"/>
        <v>1</v>
      </c>
    </row>
    <row r="3118" spans="1:13" x14ac:dyDescent="0.25">
      <c r="A3118" s="28" t="s">
        <v>15</v>
      </c>
      <c r="B3118" s="28" t="s">
        <v>5959</v>
      </c>
      <c r="C3118" s="29">
        <v>45104</v>
      </c>
      <c r="D3118" s="28" t="s">
        <v>5941</v>
      </c>
      <c r="E3118" s="30">
        <v>28</v>
      </c>
      <c r="F3118" s="30">
        <v>85</v>
      </c>
      <c r="G3118" s="30">
        <v>2380</v>
      </c>
      <c r="H3118" s="30">
        <v>0</v>
      </c>
      <c r="I3118" s="30">
        <f t="shared" si="144"/>
        <v>2380</v>
      </c>
      <c r="J3118" s="30">
        <v>76</v>
      </c>
      <c r="K3118" s="30">
        <v>2128</v>
      </c>
      <c r="L3118" s="30">
        <f t="shared" si="145"/>
        <v>252</v>
      </c>
      <c r="M3118" s="31">
        <f t="shared" si="146"/>
        <v>0.10588235294117647</v>
      </c>
    </row>
    <row r="3119" spans="1:13" x14ac:dyDescent="0.25">
      <c r="A3119" s="28" t="s">
        <v>15</v>
      </c>
      <c r="B3119" s="28" t="s">
        <v>5959</v>
      </c>
      <c r="C3119" s="29">
        <v>45104</v>
      </c>
      <c r="D3119" s="28" t="s">
        <v>1781</v>
      </c>
      <c r="E3119" s="30">
        <v>1</v>
      </c>
      <c r="F3119" s="30">
        <v>139</v>
      </c>
      <c r="G3119" s="30">
        <v>139</v>
      </c>
      <c r="H3119" s="30">
        <v>0</v>
      </c>
      <c r="I3119" s="30">
        <f t="shared" si="144"/>
        <v>139</v>
      </c>
      <c r="J3119" s="30">
        <v>96</v>
      </c>
      <c r="K3119" s="30">
        <v>96</v>
      </c>
      <c r="L3119" s="30">
        <f t="shared" si="145"/>
        <v>43</v>
      </c>
      <c r="M3119" s="31">
        <f t="shared" si="146"/>
        <v>0.30935251798561153</v>
      </c>
    </row>
    <row r="3120" spans="1:13" x14ac:dyDescent="0.25">
      <c r="A3120" s="28" t="s">
        <v>15</v>
      </c>
      <c r="B3120" s="28" t="s">
        <v>5959</v>
      </c>
      <c r="C3120" s="29">
        <v>45104</v>
      </c>
      <c r="D3120" s="28" t="s">
        <v>5960</v>
      </c>
      <c r="E3120" s="30">
        <v>1</v>
      </c>
      <c r="F3120" s="30">
        <v>175</v>
      </c>
      <c r="G3120" s="30">
        <v>175</v>
      </c>
      <c r="H3120" s="30">
        <v>0</v>
      </c>
      <c r="I3120" s="30">
        <f t="shared" si="144"/>
        <v>175</v>
      </c>
      <c r="J3120" s="30">
        <v>199.5</v>
      </c>
      <c r="K3120" s="30">
        <v>199.5</v>
      </c>
      <c r="L3120" s="30">
        <f t="shared" si="145"/>
        <v>-24.5</v>
      </c>
      <c r="M3120" s="31">
        <f t="shared" si="146"/>
        <v>-0.14000000000000001</v>
      </c>
    </row>
    <row r="3121" spans="1:13" x14ac:dyDescent="0.25">
      <c r="A3121" s="28" t="s">
        <v>15</v>
      </c>
      <c r="B3121" s="28" t="s">
        <v>5959</v>
      </c>
      <c r="C3121" s="29">
        <v>45104</v>
      </c>
      <c r="D3121" s="28" t="s">
        <v>5961</v>
      </c>
      <c r="E3121" s="30">
        <v>1</v>
      </c>
      <c r="F3121" s="30">
        <v>285</v>
      </c>
      <c r="G3121" s="30">
        <v>285</v>
      </c>
      <c r="H3121" s="30">
        <v>0</v>
      </c>
      <c r="I3121" s="30">
        <f t="shared" si="144"/>
        <v>285</v>
      </c>
      <c r="J3121" s="30">
        <v>705</v>
      </c>
      <c r="K3121" s="30">
        <v>705</v>
      </c>
      <c r="L3121" s="30">
        <f t="shared" si="145"/>
        <v>-420</v>
      </c>
      <c r="M3121" s="31">
        <f t="shared" si="146"/>
        <v>-1.4736842105263157</v>
      </c>
    </row>
    <row r="3122" spans="1:13" x14ac:dyDescent="0.25">
      <c r="A3122" s="28" t="s">
        <v>15</v>
      </c>
      <c r="B3122" s="28" t="s">
        <v>5959</v>
      </c>
      <c r="C3122" s="29">
        <v>45104</v>
      </c>
      <c r="D3122" s="28" t="s">
        <v>3869</v>
      </c>
      <c r="E3122" s="30">
        <v>2</v>
      </c>
      <c r="F3122" s="30">
        <v>120</v>
      </c>
      <c r="G3122" s="30">
        <v>240</v>
      </c>
      <c r="H3122" s="30">
        <v>0</v>
      </c>
      <c r="I3122" s="30">
        <f t="shared" si="144"/>
        <v>240</v>
      </c>
      <c r="J3122" s="30">
        <v>28.5</v>
      </c>
      <c r="K3122" s="30">
        <v>57</v>
      </c>
      <c r="L3122" s="30">
        <f t="shared" si="145"/>
        <v>183</v>
      </c>
      <c r="M3122" s="31">
        <f t="shared" si="146"/>
        <v>0.76249999999999996</v>
      </c>
    </row>
    <row r="3123" spans="1:13" x14ac:dyDescent="0.25">
      <c r="A3123" s="28" t="s">
        <v>15</v>
      </c>
      <c r="B3123" s="28" t="s">
        <v>5959</v>
      </c>
      <c r="C3123" s="29">
        <v>45104</v>
      </c>
      <c r="D3123" s="28" t="s">
        <v>5321</v>
      </c>
      <c r="E3123" s="30">
        <v>20</v>
      </c>
      <c r="F3123" s="30">
        <v>149</v>
      </c>
      <c r="G3123" s="30">
        <v>2980</v>
      </c>
      <c r="H3123" s="30">
        <v>0</v>
      </c>
      <c r="I3123" s="30">
        <f t="shared" si="144"/>
        <v>2980</v>
      </c>
      <c r="J3123" s="30">
        <v>16</v>
      </c>
      <c r="K3123" s="30">
        <v>320</v>
      </c>
      <c r="L3123" s="30">
        <f t="shared" si="145"/>
        <v>2660</v>
      </c>
      <c r="M3123" s="31">
        <f t="shared" si="146"/>
        <v>0.89261744966442957</v>
      </c>
    </row>
    <row r="3124" spans="1:13" x14ac:dyDescent="0.25">
      <c r="A3124" s="28" t="s">
        <v>15</v>
      </c>
      <c r="B3124" s="28" t="s">
        <v>5959</v>
      </c>
      <c r="C3124" s="29">
        <v>45104</v>
      </c>
      <c r="D3124" s="28" t="s">
        <v>5962</v>
      </c>
      <c r="E3124" s="30">
        <v>8</v>
      </c>
      <c r="F3124" s="30">
        <v>30</v>
      </c>
      <c r="G3124" s="30">
        <v>240</v>
      </c>
      <c r="H3124" s="30">
        <v>0</v>
      </c>
      <c r="I3124" s="30">
        <f t="shared" si="144"/>
        <v>240</v>
      </c>
      <c r="J3124" s="30">
        <v>45</v>
      </c>
      <c r="K3124" s="30">
        <v>360</v>
      </c>
      <c r="L3124" s="30">
        <f t="shared" si="145"/>
        <v>-120</v>
      </c>
      <c r="M3124" s="31">
        <f t="shared" si="146"/>
        <v>-0.5</v>
      </c>
    </row>
    <row r="3125" spans="1:13" x14ac:dyDescent="0.25">
      <c r="A3125" s="28" t="s">
        <v>15</v>
      </c>
      <c r="B3125" s="28" t="s">
        <v>5959</v>
      </c>
      <c r="C3125" s="29">
        <v>45104</v>
      </c>
      <c r="D3125" s="28" t="s">
        <v>5963</v>
      </c>
      <c r="E3125" s="30">
        <v>4</v>
      </c>
      <c r="F3125" s="30">
        <v>134</v>
      </c>
      <c r="G3125" s="30">
        <v>536</v>
      </c>
      <c r="H3125" s="30">
        <v>0</v>
      </c>
      <c r="I3125" s="30">
        <f t="shared" si="144"/>
        <v>536</v>
      </c>
      <c r="J3125" s="30">
        <v>115</v>
      </c>
      <c r="K3125" s="30">
        <v>460</v>
      </c>
      <c r="L3125" s="30">
        <f t="shared" si="145"/>
        <v>76</v>
      </c>
      <c r="M3125" s="31">
        <f t="shared" si="146"/>
        <v>0.1417910447761194</v>
      </c>
    </row>
    <row r="3126" spans="1:13" x14ac:dyDescent="0.25">
      <c r="A3126" s="28" t="s">
        <v>15</v>
      </c>
      <c r="B3126" s="28" t="s">
        <v>5959</v>
      </c>
      <c r="C3126" s="29">
        <v>45104</v>
      </c>
      <c r="D3126" s="28" t="s">
        <v>5964</v>
      </c>
      <c r="E3126" s="30">
        <v>1</v>
      </c>
      <c r="F3126" s="30">
        <v>750</v>
      </c>
      <c r="G3126" s="30">
        <v>750</v>
      </c>
      <c r="H3126" s="30">
        <v>0</v>
      </c>
      <c r="I3126" s="30">
        <f t="shared" si="144"/>
        <v>750</v>
      </c>
      <c r="J3126" s="30">
        <v>575</v>
      </c>
      <c r="K3126" s="30">
        <v>575</v>
      </c>
      <c r="L3126" s="30">
        <f t="shared" si="145"/>
        <v>175</v>
      </c>
      <c r="M3126" s="31">
        <f t="shared" si="146"/>
        <v>0.23333333333333334</v>
      </c>
    </row>
    <row r="3127" spans="1:13" x14ac:dyDescent="0.25">
      <c r="A3127" s="28" t="s">
        <v>15</v>
      </c>
      <c r="B3127" s="28" t="s">
        <v>5959</v>
      </c>
      <c r="C3127" s="29">
        <v>45104</v>
      </c>
      <c r="D3127" s="28" t="s">
        <v>5943</v>
      </c>
      <c r="E3127" s="30">
        <v>1</v>
      </c>
      <c r="F3127" s="30">
        <v>270</v>
      </c>
      <c r="G3127" s="30">
        <v>270</v>
      </c>
      <c r="H3127" s="30">
        <v>0</v>
      </c>
      <c r="I3127" s="30">
        <f t="shared" si="144"/>
        <v>270</v>
      </c>
      <c r="J3127" s="30">
        <v>213.64</v>
      </c>
      <c r="K3127" s="30">
        <v>213.64</v>
      </c>
      <c r="L3127" s="30">
        <f t="shared" si="145"/>
        <v>56.360000000000014</v>
      </c>
      <c r="M3127" s="31">
        <f t="shared" si="146"/>
        <v>0.20874074074074078</v>
      </c>
    </row>
    <row r="3128" spans="1:13" x14ac:dyDescent="0.25">
      <c r="A3128" s="28" t="s">
        <v>15</v>
      </c>
      <c r="B3128" s="28" t="s">
        <v>5959</v>
      </c>
      <c r="C3128" s="29">
        <v>45104</v>
      </c>
      <c r="D3128" s="28" t="s">
        <v>5965</v>
      </c>
      <c r="E3128" s="30">
        <v>1</v>
      </c>
      <c r="F3128" s="30">
        <v>512</v>
      </c>
      <c r="G3128" s="30">
        <v>512</v>
      </c>
      <c r="H3128" s="30">
        <v>0</v>
      </c>
      <c r="I3128" s="30">
        <f t="shared" si="144"/>
        <v>512</v>
      </c>
      <c r="J3128" s="30">
        <v>315</v>
      </c>
      <c r="K3128" s="30">
        <v>315</v>
      </c>
      <c r="L3128" s="30">
        <f t="shared" si="145"/>
        <v>197</v>
      </c>
      <c r="M3128" s="31">
        <f t="shared" si="146"/>
        <v>0.384765625</v>
      </c>
    </row>
    <row r="3129" spans="1:13" x14ac:dyDescent="0.25">
      <c r="A3129" s="28" t="s">
        <v>15</v>
      </c>
      <c r="B3129" s="28" t="s">
        <v>5959</v>
      </c>
      <c r="C3129" s="29">
        <v>45104</v>
      </c>
      <c r="D3129" s="28" t="s">
        <v>5966</v>
      </c>
      <c r="E3129" s="30">
        <v>5</v>
      </c>
      <c r="F3129" s="30">
        <v>18</v>
      </c>
      <c r="G3129" s="30">
        <v>90</v>
      </c>
      <c r="H3129" s="30">
        <v>0</v>
      </c>
      <c r="I3129" s="30">
        <f t="shared" si="144"/>
        <v>90</v>
      </c>
      <c r="J3129" s="30">
        <v>29</v>
      </c>
      <c r="K3129" s="30">
        <v>145</v>
      </c>
      <c r="L3129" s="30">
        <f t="shared" si="145"/>
        <v>-55</v>
      </c>
      <c r="M3129" s="31">
        <f t="shared" si="146"/>
        <v>-0.61111111111111116</v>
      </c>
    </row>
    <row r="3130" spans="1:13" x14ac:dyDescent="0.25">
      <c r="A3130" s="28" t="s">
        <v>15</v>
      </c>
      <c r="B3130" s="28" t="s">
        <v>5967</v>
      </c>
      <c r="C3130" s="29">
        <v>45104</v>
      </c>
      <c r="D3130" s="28" t="s">
        <v>5966</v>
      </c>
      <c r="E3130" s="30">
        <v>5</v>
      </c>
      <c r="F3130" s="30">
        <v>20</v>
      </c>
      <c r="G3130" s="30">
        <v>100</v>
      </c>
      <c r="H3130" s="30">
        <v>0</v>
      </c>
      <c r="I3130" s="30">
        <f t="shared" si="144"/>
        <v>100</v>
      </c>
      <c r="J3130" s="30">
        <v>29</v>
      </c>
      <c r="K3130" s="30">
        <v>145</v>
      </c>
      <c r="L3130" s="30">
        <f t="shared" si="145"/>
        <v>-45</v>
      </c>
      <c r="M3130" s="31">
        <f t="shared" si="146"/>
        <v>-0.45</v>
      </c>
    </row>
    <row r="3131" spans="1:13" x14ac:dyDescent="0.25">
      <c r="A3131" s="28" t="s">
        <v>15</v>
      </c>
      <c r="B3131" s="28" t="s">
        <v>5967</v>
      </c>
      <c r="C3131" s="29">
        <v>45104</v>
      </c>
      <c r="D3131" s="28" t="s">
        <v>5494</v>
      </c>
      <c r="E3131" s="30">
        <v>2</v>
      </c>
      <c r="F3131" s="30">
        <v>800</v>
      </c>
      <c r="G3131" s="30">
        <v>1600</v>
      </c>
      <c r="H3131" s="30">
        <v>0</v>
      </c>
      <c r="I3131" s="30">
        <f t="shared" si="144"/>
        <v>1600</v>
      </c>
      <c r="J3131" s="30">
        <v>350</v>
      </c>
      <c r="K3131" s="30">
        <v>700</v>
      </c>
      <c r="L3131" s="30">
        <f t="shared" si="145"/>
        <v>900</v>
      </c>
      <c r="M3131" s="31">
        <f t="shared" si="146"/>
        <v>0.5625</v>
      </c>
    </row>
    <row r="3132" spans="1:13" x14ac:dyDescent="0.25">
      <c r="A3132" s="28" t="s">
        <v>15</v>
      </c>
      <c r="B3132" s="28" t="s">
        <v>5967</v>
      </c>
      <c r="C3132" s="29">
        <v>45104</v>
      </c>
      <c r="D3132" s="28" t="s">
        <v>5641</v>
      </c>
      <c r="E3132" s="30">
        <v>1</v>
      </c>
      <c r="F3132" s="30">
        <v>38</v>
      </c>
      <c r="G3132" s="30">
        <v>38</v>
      </c>
      <c r="H3132" s="30">
        <v>0</v>
      </c>
      <c r="I3132" s="30">
        <f t="shared" si="144"/>
        <v>38</v>
      </c>
      <c r="J3132" s="30">
        <v>31.5</v>
      </c>
      <c r="K3132" s="30">
        <v>31.5</v>
      </c>
      <c r="L3132" s="30">
        <f t="shared" si="145"/>
        <v>6.5</v>
      </c>
      <c r="M3132" s="31">
        <f t="shared" si="146"/>
        <v>0.17105263157894737</v>
      </c>
    </row>
    <row r="3133" spans="1:13" x14ac:dyDescent="0.25">
      <c r="A3133" s="28" t="s">
        <v>15</v>
      </c>
      <c r="B3133" s="28" t="s">
        <v>5967</v>
      </c>
      <c r="C3133" s="29">
        <v>45104</v>
      </c>
      <c r="D3133" s="28" t="s">
        <v>5968</v>
      </c>
      <c r="E3133" s="30">
        <v>1</v>
      </c>
      <c r="F3133" s="30">
        <v>140</v>
      </c>
      <c r="G3133" s="30">
        <v>140</v>
      </c>
      <c r="H3133" s="30">
        <v>0</v>
      </c>
      <c r="I3133" s="30">
        <f t="shared" si="144"/>
        <v>140</v>
      </c>
      <c r="J3133" s="30">
        <v>43</v>
      </c>
      <c r="K3133" s="30">
        <v>43</v>
      </c>
      <c r="L3133" s="30">
        <f t="shared" si="145"/>
        <v>97</v>
      </c>
      <c r="M3133" s="31">
        <f t="shared" si="146"/>
        <v>0.69285714285714284</v>
      </c>
    </row>
    <row r="3134" spans="1:13" x14ac:dyDescent="0.25">
      <c r="A3134" s="28" t="s">
        <v>15</v>
      </c>
      <c r="B3134" s="28" t="s">
        <v>5967</v>
      </c>
      <c r="C3134" s="29">
        <v>45104</v>
      </c>
      <c r="D3134" s="28" t="s">
        <v>5969</v>
      </c>
      <c r="E3134" s="30">
        <v>3</v>
      </c>
      <c r="F3134" s="30">
        <v>51</v>
      </c>
      <c r="G3134" s="30">
        <v>153</v>
      </c>
      <c r="H3134" s="30">
        <v>0</v>
      </c>
      <c r="I3134" s="30">
        <f t="shared" si="144"/>
        <v>153</v>
      </c>
      <c r="J3134" s="30">
        <v>15.5</v>
      </c>
      <c r="K3134" s="30">
        <v>46.5</v>
      </c>
      <c r="L3134" s="30">
        <f t="shared" si="145"/>
        <v>106.5</v>
      </c>
      <c r="M3134" s="31">
        <f t="shared" si="146"/>
        <v>0.69607843137254899</v>
      </c>
    </row>
    <row r="3135" spans="1:13" x14ac:dyDescent="0.25">
      <c r="A3135" s="28" t="s">
        <v>15</v>
      </c>
      <c r="B3135" s="28" t="s">
        <v>5967</v>
      </c>
      <c r="C3135" s="29">
        <v>45104</v>
      </c>
      <c r="D3135" s="28" t="s">
        <v>5324</v>
      </c>
      <c r="E3135" s="30">
        <v>10</v>
      </c>
      <c r="F3135" s="30">
        <v>331</v>
      </c>
      <c r="G3135" s="30">
        <v>3310</v>
      </c>
      <c r="H3135" s="30">
        <v>0</v>
      </c>
      <c r="I3135" s="30">
        <f t="shared" si="144"/>
        <v>3310</v>
      </c>
      <c r="J3135" s="30">
        <v>197</v>
      </c>
      <c r="K3135" s="30">
        <v>1970</v>
      </c>
      <c r="L3135" s="30">
        <f t="shared" si="145"/>
        <v>1340</v>
      </c>
      <c r="M3135" s="31">
        <f t="shared" si="146"/>
        <v>0.40483383685800606</v>
      </c>
    </row>
    <row r="3136" spans="1:13" x14ac:dyDescent="0.25">
      <c r="A3136" s="28" t="s">
        <v>15</v>
      </c>
      <c r="B3136" s="28" t="s">
        <v>5967</v>
      </c>
      <c r="C3136" s="29">
        <v>45104</v>
      </c>
      <c r="D3136" s="28" t="s">
        <v>5952</v>
      </c>
      <c r="E3136" s="30">
        <v>1</v>
      </c>
      <c r="F3136" s="30">
        <v>246</v>
      </c>
      <c r="G3136" s="30">
        <v>246</v>
      </c>
      <c r="H3136" s="30">
        <v>0</v>
      </c>
      <c r="I3136" s="30">
        <f t="shared" si="144"/>
        <v>246</v>
      </c>
      <c r="J3136" s="30">
        <v>175</v>
      </c>
      <c r="K3136" s="30">
        <v>175</v>
      </c>
      <c r="L3136" s="30">
        <f t="shared" si="145"/>
        <v>71</v>
      </c>
      <c r="M3136" s="31">
        <f t="shared" si="146"/>
        <v>0.2886178861788618</v>
      </c>
    </row>
    <row r="3137" spans="1:13" x14ac:dyDescent="0.25">
      <c r="A3137" s="28" t="s">
        <v>15</v>
      </c>
      <c r="B3137" s="28" t="s">
        <v>5967</v>
      </c>
      <c r="C3137" s="29">
        <v>45104</v>
      </c>
      <c r="D3137" s="28" t="s">
        <v>5970</v>
      </c>
      <c r="E3137" s="30">
        <v>2</v>
      </c>
      <c r="F3137" s="30">
        <v>12</v>
      </c>
      <c r="G3137" s="30">
        <v>24</v>
      </c>
      <c r="H3137" s="30">
        <v>0</v>
      </c>
      <c r="I3137" s="30">
        <f t="shared" si="144"/>
        <v>24</v>
      </c>
      <c r="J3137" s="30">
        <v>7.5</v>
      </c>
      <c r="K3137" s="30">
        <v>15</v>
      </c>
      <c r="L3137" s="30">
        <f t="shared" si="145"/>
        <v>9</v>
      </c>
      <c r="M3137" s="31">
        <f t="shared" si="146"/>
        <v>0.375</v>
      </c>
    </row>
    <row r="3138" spans="1:13" x14ac:dyDescent="0.25">
      <c r="A3138" s="28" t="s">
        <v>15</v>
      </c>
      <c r="B3138" s="28" t="s">
        <v>5967</v>
      </c>
      <c r="C3138" s="29">
        <v>45104</v>
      </c>
      <c r="D3138" s="28" t="s">
        <v>5971</v>
      </c>
      <c r="E3138" s="30">
        <v>2</v>
      </c>
      <c r="F3138" s="30">
        <v>30</v>
      </c>
      <c r="G3138" s="30">
        <v>60</v>
      </c>
      <c r="H3138" s="30">
        <v>0</v>
      </c>
      <c r="I3138" s="30">
        <f t="shared" si="144"/>
        <v>60</v>
      </c>
      <c r="J3138" s="30">
        <v>18.5</v>
      </c>
      <c r="K3138" s="30">
        <v>37</v>
      </c>
      <c r="L3138" s="30">
        <f t="shared" si="145"/>
        <v>23</v>
      </c>
      <c r="M3138" s="31">
        <f t="shared" si="146"/>
        <v>0.38333333333333336</v>
      </c>
    </row>
    <row r="3139" spans="1:13" x14ac:dyDescent="0.25">
      <c r="A3139" s="28" t="s">
        <v>15</v>
      </c>
      <c r="B3139" s="28" t="s">
        <v>5967</v>
      </c>
      <c r="C3139" s="29">
        <v>45104</v>
      </c>
      <c r="D3139" s="28" t="s">
        <v>5467</v>
      </c>
      <c r="E3139" s="30">
        <v>4</v>
      </c>
      <c r="F3139" s="30">
        <v>199</v>
      </c>
      <c r="G3139" s="30">
        <v>796</v>
      </c>
      <c r="H3139" s="30">
        <v>0</v>
      </c>
      <c r="I3139" s="30">
        <f t="shared" si="144"/>
        <v>796</v>
      </c>
      <c r="J3139" s="30">
        <v>90</v>
      </c>
      <c r="K3139" s="30">
        <v>360</v>
      </c>
      <c r="L3139" s="30">
        <f t="shared" si="145"/>
        <v>436</v>
      </c>
      <c r="M3139" s="31">
        <f t="shared" si="146"/>
        <v>0.54773869346733672</v>
      </c>
    </row>
    <row r="3140" spans="1:13" x14ac:dyDescent="0.25">
      <c r="A3140" s="28" t="s">
        <v>15</v>
      </c>
      <c r="B3140" s="28" t="s">
        <v>5967</v>
      </c>
      <c r="C3140" s="29">
        <v>45104</v>
      </c>
      <c r="D3140" s="28" t="s">
        <v>5972</v>
      </c>
      <c r="E3140" s="30">
        <v>2</v>
      </c>
      <c r="F3140" s="30">
        <v>30</v>
      </c>
      <c r="G3140" s="30">
        <v>60</v>
      </c>
      <c r="H3140" s="30">
        <v>0</v>
      </c>
      <c r="I3140" s="30">
        <f t="shared" si="144"/>
        <v>60</v>
      </c>
      <c r="J3140" s="30">
        <v>22</v>
      </c>
      <c r="K3140" s="30">
        <v>44</v>
      </c>
      <c r="L3140" s="30">
        <f t="shared" si="145"/>
        <v>16</v>
      </c>
      <c r="M3140" s="31">
        <f t="shared" si="146"/>
        <v>0.26666666666666666</v>
      </c>
    </row>
    <row r="3141" spans="1:13" x14ac:dyDescent="0.25">
      <c r="A3141" s="28" t="s">
        <v>15</v>
      </c>
      <c r="B3141" s="28" t="s">
        <v>5967</v>
      </c>
      <c r="C3141" s="29">
        <v>45104</v>
      </c>
      <c r="D3141" s="28" t="s">
        <v>5657</v>
      </c>
      <c r="E3141" s="30">
        <v>3</v>
      </c>
      <c r="F3141" s="30">
        <v>360</v>
      </c>
      <c r="G3141" s="30">
        <v>1080</v>
      </c>
      <c r="H3141" s="30">
        <v>0</v>
      </c>
      <c r="I3141" s="30">
        <f t="shared" si="144"/>
        <v>1080</v>
      </c>
      <c r="J3141" s="30">
        <v>103</v>
      </c>
      <c r="K3141" s="30">
        <v>309</v>
      </c>
      <c r="L3141" s="30">
        <f t="shared" si="145"/>
        <v>771</v>
      </c>
      <c r="M3141" s="31">
        <f t="shared" si="146"/>
        <v>0.71388888888888891</v>
      </c>
    </row>
    <row r="3142" spans="1:13" x14ac:dyDescent="0.25">
      <c r="A3142" s="28" t="s">
        <v>15</v>
      </c>
      <c r="B3142" s="28" t="s">
        <v>5973</v>
      </c>
      <c r="C3142" s="29">
        <v>45104</v>
      </c>
      <c r="D3142" s="28" t="s">
        <v>5302</v>
      </c>
      <c r="E3142" s="30">
        <v>2</v>
      </c>
      <c r="F3142" s="30">
        <v>47</v>
      </c>
      <c r="G3142" s="30">
        <v>94</v>
      </c>
      <c r="H3142" s="30">
        <v>0</v>
      </c>
      <c r="I3142" s="30">
        <f t="shared" si="144"/>
        <v>94</v>
      </c>
      <c r="J3142" s="30">
        <v>48</v>
      </c>
      <c r="K3142" s="30">
        <v>96</v>
      </c>
      <c r="L3142" s="30">
        <f t="shared" si="145"/>
        <v>-2</v>
      </c>
      <c r="M3142" s="31">
        <f t="shared" si="146"/>
        <v>-2.1276595744680851E-2</v>
      </c>
    </row>
    <row r="3143" spans="1:13" x14ac:dyDescent="0.25">
      <c r="A3143" s="28" t="s">
        <v>15</v>
      </c>
      <c r="B3143" s="28" t="s">
        <v>5973</v>
      </c>
      <c r="C3143" s="29">
        <v>45104</v>
      </c>
      <c r="D3143" s="28" t="s">
        <v>5398</v>
      </c>
      <c r="E3143" s="30">
        <v>2</v>
      </c>
      <c r="F3143" s="30">
        <v>68</v>
      </c>
      <c r="G3143" s="30">
        <v>136</v>
      </c>
      <c r="H3143" s="30">
        <v>0</v>
      </c>
      <c r="I3143" s="30">
        <f t="shared" si="144"/>
        <v>136</v>
      </c>
      <c r="J3143" s="30">
        <v>42</v>
      </c>
      <c r="K3143" s="30">
        <v>84</v>
      </c>
      <c r="L3143" s="30">
        <f t="shared" si="145"/>
        <v>52</v>
      </c>
      <c r="M3143" s="31">
        <f t="shared" si="146"/>
        <v>0.38235294117647056</v>
      </c>
    </row>
    <row r="3144" spans="1:13" x14ac:dyDescent="0.25">
      <c r="A3144" s="28" t="s">
        <v>15</v>
      </c>
      <c r="B3144" s="28" t="s">
        <v>5973</v>
      </c>
      <c r="C3144" s="29">
        <v>45104</v>
      </c>
      <c r="D3144" s="28" t="s">
        <v>5974</v>
      </c>
      <c r="E3144" s="30">
        <v>2</v>
      </c>
      <c r="F3144" s="30">
        <v>45</v>
      </c>
      <c r="G3144" s="30">
        <v>90</v>
      </c>
      <c r="H3144" s="30">
        <v>0</v>
      </c>
      <c r="I3144" s="30">
        <f t="shared" ref="I3144:I3207" si="147">+G3144-H3144</f>
        <v>90</v>
      </c>
      <c r="J3144" s="30">
        <v>12.5</v>
      </c>
      <c r="K3144" s="30">
        <v>25</v>
      </c>
      <c r="L3144" s="30">
        <f t="shared" ref="L3144:L3207" si="148">+I3144-K3144</f>
        <v>65</v>
      </c>
      <c r="M3144" s="31">
        <f t="shared" ref="M3144:M3207" si="149">+L3144/G3144</f>
        <v>0.72222222222222221</v>
      </c>
    </row>
    <row r="3145" spans="1:13" x14ac:dyDescent="0.25">
      <c r="A3145" s="28" t="s">
        <v>15</v>
      </c>
      <c r="B3145" s="28" t="s">
        <v>5973</v>
      </c>
      <c r="C3145" s="29">
        <v>45104</v>
      </c>
      <c r="D3145" s="28" t="s">
        <v>5975</v>
      </c>
      <c r="E3145" s="30">
        <v>1</v>
      </c>
      <c r="F3145" s="30">
        <v>125</v>
      </c>
      <c r="G3145" s="30">
        <v>125</v>
      </c>
      <c r="H3145" s="30">
        <v>0</v>
      </c>
      <c r="I3145" s="30">
        <f t="shared" si="147"/>
        <v>125</v>
      </c>
      <c r="J3145" s="30">
        <v>64</v>
      </c>
      <c r="K3145" s="30">
        <v>64</v>
      </c>
      <c r="L3145" s="30">
        <f t="shared" si="148"/>
        <v>61</v>
      </c>
      <c r="M3145" s="31">
        <f t="shared" si="149"/>
        <v>0.48799999999999999</v>
      </c>
    </row>
    <row r="3146" spans="1:13" x14ac:dyDescent="0.25">
      <c r="A3146" s="28" t="s">
        <v>15</v>
      </c>
      <c r="B3146" s="28" t="s">
        <v>5973</v>
      </c>
      <c r="C3146" s="29">
        <v>45104</v>
      </c>
      <c r="D3146" s="28" t="s">
        <v>5976</v>
      </c>
      <c r="E3146" s="30">
        <v>8</v>
      </c>
      <c r="F3146" s="30">
        <v>22</v>
      </c>
      <c r="G3146" s="30">
        <v>176</v>
      </c>
      <c r="H3146" s="30">
        <v>0</v>
      </c>
      <c r="I3146" s="30">
        <f t="shared" si="147"/>
        <v>176</v>
      </c>
      <c r="J3146" s="30">
        <v>14</v>
      </c>
      <c r="K3146" s="30">
        <v>112</v>
      </c>
      <c r="L3146" s="30">
        <f t="shared" si="148"/>
        <v>64</v>
      </c>
      <c r="M3146" s="31">
        <f t="shared" si="149"/>
        <v>0.36363636363636365</v>
      </c>
    </row>
    <row r="3147" spans="1:13" x14ac:dyDescent="0.25">
      <c r="A3147" s="28" t="s">
        <v>15</v>
      </c>
      <c r="B3147" s="28" t="s">
        <v>5973</v>
      </c>
      <c r="C3147" s="29">
        <v>45104</v>
      </c>
      <c r="D3147" s="28" t="s">
        <v>5977</v>
      </c>
      <c r="E3147" s="30">
        <v>2</v>
      </c>
      <c r="F3147" s="30">
        <v>85</v>
      </c>
      <c r="G3147" s="30">
        <v>170</v>
      </c>
      <c r="H3147" s="30">
        <v>0</v>
      </c>
      <c r="I3147" s="30">
        <f t="shared" si="147"/>
        <v>170</v>
      </c>
      <c r="J3147" s="30">
        <v>14</v>
      </c>
      <c r="K3147" s="30">
        <v>28</v>
      </c>
      <c r="L3147" s="30">
        <f t="shared" si="148"/>
        <v>142</v>
      </c>
      <c r="M3147" s="31">
        <f t="shared" si="149"/>
        <v>0.83529411764705885</v>
      </c>
    </row>
    <row r="3148" spans="1:13" x14ac:dyDescent="0.25">
      <c r="A3148" s="28" t="s">
        <v>15</v>
      </c>
      <c r="B3148" s="28" t="s">
        <v>5973</v>
      </c>
      <c r="C3148" s="29">
        <v>45104</v>
      </c>
      <c r="D3148" s="28" t="s">
        <v>5978</v>
      </c>
      <c r="E3148" s="30">
        <v>2</v>
      </c>
      <c r="F3148" s="30">
        <v>75</v>
      </c>
      <c r="G3148" s="30">
        <v>150</v>
      </c>
      <c r="H3148" s="30">
        <v>0</v>
      </c>
      <c r="I3148" s="30">
        <f t="shared" si="147"/>
        <v>150</v>
      </c>
      <c r="J3148" s="30">
        <v>14</v>
      </c>
      <c r="K3148" s="30">
        <v>28</v>
      </c>
      <c r="L3148" s="30">
        <f t="shared" si="148"/>
        <v>122</v>
      </c>
      <c r="M3148" s="31">
        <f t="shared" si="149"/>
        <v>0.81333333333333335</v>
      </c>
    </row>
    <row r="3149" spans="1:13" x14ac:dyDescent="0.25">
      <c r="A3149" s="28" t="s">
        <v>15</v>
      </c>
      <c r="B3149" s="28" t="s">
        <v>5973</v>
      </c>
      <c r="C3149" s="29">
        <v>45104</v>
      </c>
      <c r="D3149" s="28" t="s">
        <v>5979</v>
      </c>
      <c r="E3149" s="30">
        <v>2</v>
      </c>
      <c r="F3149" s="30">
        <v>210</v>
      </c>
      <c r="G3149" s="30">
        <v>420</v>
      </c>
      <c r="H3149" s="30">
        <v>0</v>
      </c>
      <c r="I3149" s="30">
        <f t="shared" si="147"/>
        <v>420</v>
      </c>
      <c r="J3149" s="30">
        <v>91.5</v>
      </c>
      <c r="K3149" s="30">
        <v>183</v>
      </c>
      <c r="L3149" s="30">
        <f t="shared" si="148"/>
        <v>237</v>
      </c>
      <c r="M3149" s="31">
        <f t="shared" si="149"/>
        <v>0.56428571428571428</v>
      </c>
    </row>
    <row r="3150" spans="1:13" x14ac:dyDescent="0.25">
      <c r="A3150" s="28" t="s">
        <v>15</v>
      </c>
      <c r="B3150" s="28" t="s">
        <v>5973</v>
      </c>
      <c r="C3150" s="29">
        <v>45104</v>
      </c>
      <c r="D3150" s="28" t="s">
        <v>507</v>
      </c>
      <c r="E3150" s="30">
        <v>10</v>
      </c>
      <c r="F3150" s="30">
        <v>180</v>
      </c>
      <c r="G3150" s="30">
        <v>1800</v>
      </c>
      <c r="H3150" s="30">
        <v>0</v>
      </c>
      <c r="I3150" s="30">
        <f t="shared" si="147"/>
        <v>1800</v>
      </c>
      <c r="J3150" s="30">
        <v>106.5</v>
      </c>
      <c r="K3150" s="30">
        <v>1065</v>
      </c>
      <c r="L3150" s="30">
        <f t="shared" si="148"/>
        <v>735</v>
      </c>
      <c r="M3150" s="31">
        <f t="shared" si="149"/>
        <v>0.40833333333333333</v>
      </c>
    </row>
    <row r="3151" spans="1:13" x14ac:dyDescent="0.25">
      <c r="A3151" s="28" t="s">
        <v>15</v>
      </c>
      <c r="B3151" s="28" t="s">
        <v>5973</v>
      </c>
      <c r="C3151" s="29">
        <v>45104</v>
      </c>
      <c r="D3151" s="28" t="s">
        <v>5980</v>
      </c>
      <c r="E3151" s="30">
        <v>2</v>
      </c>
      <c r="F3151" s="30">
        <v>216</v>
      </c>
      <c r="G3151" s="30">
        <v>432</v>
      </c>
      <c r="H3151" s="30">
        <v>0</v>
      </c>
      <c r="I3151" s="30">
        <f t="shared" si="147"/>
        <v>432</v>
      </c>
      <c r="J3151" s="30">
        <v>120</v>
      </c>
      <c r="K3151" s="30">
        <v>240</v>
      </c>
      <c r="L3151" s="30">
        <f t="shared" si="148"/>
        <v>192</v>
      </c>
      <c r="M3151" s="31">
        <f t="shared" si="149"/>
        <v>0.44444444444444442</v>
      </c>
    </row>
    <row r="3152" spans="1:13" x14ac:dyDescent="0.25">
      <c r="A3152" s="28" t="s">
        <v>15</v>
      </c>
      <c r="B3152" s="28" t="s">
        <v>5973</v>
      </c>
      <c r="C3152" s="29">
        <v>45104</v>
      </c>
      <c r="D3152" s="28" t="s">
        <v>5981</v>
      </c>
      <c r="E3152" s="30">
        <v>2</v>
      </c>
      <c r="F3152" s="30">
        <v>75</v>
      </c>
      <c r="G3152" s="30">
        <v>150</v>
      </c>
      <c r="H3152" s="30">
        <v>0</v>
      </c>
      <c r="I3152" s="30">
        <f t="shared" si="147"/>
        <v>150</v>
      </c>
      <c r="J3152" s="30">
        <v>65</v>
      </c>
      <c r="K3152" s="30">
        <v>130</v>
      </c>
      <c r="L3152" s="30">
        <f t="shared" si="148"/>
        <v>20</v>
      </c>
      <c r="M3152" s="31">
        <f t="shared" si="149"/>
        <v>0.13333333333333333</v>
      </c>
    </row>
    <row r="3153" spans="1:13" x14ac:dyDescent="0.25">
      <c r="A3153" s="28" t="s">
        <v>15</v>
      </c>
      <c r="B3153" s="28" t="s">
        <v>5982</v>
      </c>
      <c r="C3153" s="29">
        <v>45108</v>
      </c>
      <c r="D3153" s="28" t="s">
        <v>5983</v>
      </c>
      <c r="E3153" s="30">
        <v>4</v>
      </c>
      <c r="F3153" s="30">
        <v>440</v>
      </c>
      <c r="G3153" s="30">
        <v>1760</v>
      </c>
      <c r="H3153" s="30">
        <v>0</v>
      </c>
      <c r="I3153" s="30">
        <f t="shared" si="147"/>
        <v>1760</v>
      </c>
      <c r="J3153" s="30">
        <v>300</v>
      </c>
      <c r="K3153" s="30">
        <v>1200</v>
      </c>
      <c r="L3153" s="30">
        <f t="shared" si="148"/>
        <v>560</v>
      </c>
      <c r="M3153" s="31">
        <f t="shared" si="149"/>
        <v>0.31818181818181818</v>
      </c>
    </row>
    <row r="3154" spans="1:13" x14ac:dyDescent="0.25">
      <c r="A3154" s="28" t="s">
        <v>15</v>
      </c>
      <c r="B3154" s="28" t="s">
        <v>5982</v>
      </c>
      <c r="C3154" s="29">
        <v>45108</v>
      </c>
      <c r="D3154" s="28" t="s">
        <v>5983</v>
      </c>
      <c r="E3154" s="30">
        <v>6</v>
      </c>
      <c r="F3154" s="30">
        <v>440</v>
      </c>
      <c r="G3154" s="30">
        <v>2640</v>
      </c>
      <c r="H3154" s="30">
        <v>0</v>
      </c>
      <c r="I3154" s="30">
        <f t="shared" si="147"/>
        <v>2640</v>
      </c>
      <c r="J3154" s="30">
        <v>300</v>
      </c>
      <c r="K3154" s="30">
        <v>1800</v>
      </c>
      <c r="L3154" s="30">
        <f t="shared" si="148"/>
        <v>840</v>
      </c>
      <c r="M3154" s="31">
        <f t="shared" si="149"/>
        <v>0.31818181818181818</v>
      </c>
    </row>
    <row r="3155" spans="1:13" x14ac:dyDescent="0.25">
      <c r="A3155" s="28" t="s">
        <v>15</v>
      </c>
      <c r="B3155" s="28" t="s">
        <v>5982</v>
      </c>
      <c r="C3155" s="29">
        <v>45108</v>
      </c>
      <c r="D3155" s="28" t="s">
        <v>5983</v>
      </c>
      <c r="E3155" s="30">
        <v>4</v>
      </c>
      <c r="F3155" s="30">
        <v>440</v>
      </c>
      <c r="G3155" s="30">
        <v>1760</v>
      </c>
      <c r="H3155" s="30">
        <v>0</v>
      </c>
      <c r="I3155" s="30">
        <f t="shared" si="147"/>
        <v>1760</v>
      </c>
      <c r="J3155" s="30">
        <v>300</v>
      </c>
      <c r="K3155" s="30">
        <v>1200</v>
      </c>
      <c r="L3155" s="30">
        <f t="shared" si="148"/>
        <v>560</v>
      </c>
      <c r="M3155" s="31">
        <f t="shared" si="149"/>
        <v>0.31818181818181818</v>
      </c>
    </row>
    <row r="3156" spans="1:13" x14ac:dyDescent="0.25">
      <c r="A3156" s="28" t="s">
        <v>15</v>
      </c>
      <c r="B3156" s="28" t="s">
        <v>5982</v>
      </c>
      <c r="C3156" s="29">
        <v>45108</v>
      </c>
      <c r="D3156" s="28"/>
      <c r="E3156" s="30">
        <v>0</v>
      </c>
      <c r="F3156" s="30"/>
      <c r="G3156" s="30"/>
      <c r="H3156" s="30">
        <v>0</v>
      </c>
      <c r="I3156" s="30">
        <f t="shared" si="147"/>
        <v>0</v>
      </c>
      <c r="J3156" s="30"/>
      <c r="K3156" s="30"/>
      <c r="L3156" s="30">
        <f t="shared" si="148"/>
        <v>0</v>
      </c>
      <c r="M3156" s="31" t="e">
        <f t="shared" si="149"/>
        <v>#DIV/0!</v>
      </c>
    </row>
    <row r="3157" spans="1:13" x14ac:dyDescent="0.25">
      <c r="A3157" s="28" t="s">
        <v>15</v>
      </c>
      <c r="B3157" s="28" t="s">
        <v>5984</v>
      </c>
      <c r="C3157" s="29">
        <v>45048</v>
      </c>
      <c r="D3157" s="28" t="s">
        <v>5985</v>
      </c>
      <c r="E3157" s="30">
        <v>100</v>
      </c>
      <c r="F3157" s="30">
        <v>374</v>
      </c>
      <c r="G3157" s="30">
        <v>37400</v>
      </c>
      <c r="H3157" s="30">
        <v>0</v>
      </c>
      <c r="I3157" s="30">
        <f t="shared" si="147"/>
        <v>37400</v>
      </c>
      <c r="J3157" s="30">
        <v>220</v>
      </c>
      <c r="K3157" s="30">
        <v>22000</v>
      </c>
      <c r="L3157" s="30">
        <f t="shared" si="148"/>
        <v>15400</v>
      </c>
      <c r="M3157" s="31">
        <f t="shared" si="149"/>
        <v>0.41176470588235292</v>
      </c>
    </row>
    <row r="3158" spans="1:13" x14ac:dyDescent="0.25">
      <c r="A3158" s="28" t="s">
        <v>15</v>
      </c>
      <c r="B3158" s="28" t="s">
        <v>5986</v>
      </c>
      <c r="C3158" s="29">
        <v>45048</v>
      </c>
      <c r="D3158" s="28" t="s">
        <v>5985</v>
      </c>
      <c r="E3158" s="30">
        <v>100</v>
      </c>
      <c r="F3158" s="30">
        <v>347</v>
      </c>
      <c r="G3158" s="30">
        <v>34700</v>
      </c>
      <c r="H3158" s="30">
        <v>0</v>
      </c>
      <c r="I3158" s="30">
        <f t="shared" si="147"/>
        <v>34700</v>
      </c>
      <c r="J3158" s="30">
        <v>220</v>
      </c>
      <c r="K3158" s="30">
        <v>22000</v>
      </c>
      <c r="L3158" s="30">
        <f t="shared" si="148"/>
        <v>12700</v>
      </c>
      <c r="M3158" s="31">
        <f t="shared" si="149"/>
        <v>0.36599423631123917</v>
      </c>
    </row>
    <row r="3159" spans="1:13" x14ac:dyDescent="0.25">
      <c r="A3159" s="28" t="s">
        <v>15</v>
      </c>
      <c r="B3159" s="28" t="s">
        <v>5987</v>
      </c>
      <c r="C3159" s="29">
        <v>45048</v>
      </c>
      <c r="D3159" s="28" t="s">
        <v>5985</v>
      </c>
      <c r="E3159" s="30">
        <v>100</v>
      </c>
      <c r="F3159" s="30">
        <v>347</v>
      </c>
      <c r="G3159" s="30">
        <v>34700</v>
      </c>
      <c r="H3159" s="30">
        <v>0</v>
      </c>
      <c r="I3159" s="30">
        <f t="shared" si="147"/>
        <v>34700</v>
      </c>
      <c r="J3159" s="30">
        <v>220</v>
      </c>
      <c r="K3159" s="30">
        <v>22000</v>
      </c>
      <c r="L3159" s="30">
        <f t="shared" si="148"/>
        <v>12700</v>
      </c>
      <c r="M3159" s="31">
        <f t="shared" si="149"/>
        <v>0.36599423631123917</v>
      </c>
    </row>
    <row r="3160" spans="1:13" x14ac:dyDescent="0.25">
      <c r="A3160" s="28" t="s">
        <v>15</v>
      </c>
      <c r="B3160" s="28" t="s">
        <v>5988</v>
      </c>
      <c r="C3160" s="29">
        <v>45048</v>
      </c>
      <c r="D3160" s="28" t="s">
        <v>5985</v>
      </c>
      <c r="E3160" s="30">
        <v>100</v>
      </c>
      <c r="F3160" s="30">
        <v>347</v>
      </c>
      <c r="G3160" s="30">
        <v>34700</v>
      </c>
      <c r="H3160" s="30">
        <v>0</v>
      </c>
      <c r="I3160" s="30">
        <f t="shared" si="147"/>
        <v>34700</v>
      </c>
      <c r="J3160" s="30">
        <v>220</v>
      </c>
      <c r="K3160" s="30">
        <v>22000</v>
      </c>
      <c r="L3160" s="30">
        <f t="shared" si="148"/>
        <v>12700</v>
      </c>
      <c r="M3160" s="31">
        <f t="shared" si="149"/>
        <v>0.36599423631123917</v>
      </c>
    </row>
    <row r="3161" spans="1:13" x14ac:dyDescent="0.25">
      <c r="A3161" s="28" t="s">
        <v>15</v>
      </c>
      <c r="B3161" s="28" t="s">
        <v>5989</v>
      </c>
      <c r="C3161" s="29">
        <v>45110</v>
      </c>
      <c r="D3161" s="28" t="s">
        <v>4141</v>
      </c>
      <c r="E3161" s="30">
        <v>50</v>
      </c>
      <c r="F3161" s="30">
        <v>870</v>
      </c>
      <c r="G3161" s="30">
        <v>43500</v>
      </c>
      <c r="H3161" s="30">
        <v>0</v>
      </c>
      <c r="I3161" s="30">
        <f t="shared" si="147"/>
        <v>43500</v>
      </c>
      <c r="J3161" s="30">
        <v>550</v>
      </c>
      <c r="K3161" s="30">
        <v>27500</v>
      </c>
      <c r="L3161" s="30">
        <f t="shared" si="148"/>
        <v>16000</v>
      </c>
      <c r="M3161" s="31">
        <f t="shared" si="149"/>
        <v>0.36781609195402298</v>
      </c>
    </row>
    <row r="3162" spans="1:13" x14ac:dyDescent="0.25">
      <c r="A3162" s="28" t="s">
        <v>15</v>
      </c>
      <c r="B3162" s="28" t="s">
        <v>5989</v>
      </c>
      <c r="C3162" s="29">
        <v>45110</v>
      </c>
      <c r="D3162" s="28" t="s">
        <v>5990</v>
      </c>
      <c r="E3162" s="30">
        <v>12</v>
      </c>
      <c r="F3162" s="30">
        <v>137</v>
      </c>
      <c r="G3162" s="30">
        <v>1644</v>
      </c>
      <c r="H3162" s="30">
        <v>0</v>
      </c>
      <c r="I3162" s="30">
        <f t="shared" si="147"/>
        <v>1644</v>
      </c>
      <c r="J3162" s="30">
        <v>130</v>
      </c>
      <c r="K3162" s="30">
        <v>1560</v>
      </c>
      <c r="L3162" s="30">
        <f t="shared" si="148"/>
        <v>84</v>
      </c>
      <c r="M3162" s="31">
        <f t="shared" si="149"/>
        <v>5.1094890510948905E-2</v>
      </c>
    </row>
    <row r="3163" spans="1:13" x14ac:dyDescent="0.25">
      <c r="A3163" s="28" t="s">
        <v>15</v>
      </c>
      <c r="B3163" s="28" t="s">
        <v>5989</v>
      </c>
      <c r="C3163" s="29">
        <v>45110</v>
      </c>
      <c r="D3163" s="28" t="s">
        <v>5601</v>
      </c>
      <c r="E3163" s="30">
        <v>6</v>
      </c>
      <c r="F3163" s="30">
        <v>1025</v>
      </c>
      <c r="G3163" s="30">
        <v>6150</v>
      </c>
      <c r="H3163" s="30">
        <v>0</v>
      </c>
      <c r="I3163" s="30">
        <f t="shared" si="147"/>
        <v>6150</v>
      </c>
      <c r="J3163" s="30">
        <v>180</v>
      </c>
      <c r="K3163" s="30">
        <v>1080</v>
      </c>
      <c r="L3163" s="30">
        <f t="shared" si="148"/>
        <v>5070</v>
      </c>
      <c r="M3163" s="31">
        <f t="shared" si="149"/>
        <v>0.82439024390243898</v>
      </c>
    </row>
    <row r="3164" spans="1:13" x14ac:dyDescent="0.25">
      <c r="A3164" s="28" t="s">
        <v>15</v>
      </c>
      <c r="B3164" s="28" t="s">
        <v>5989</v>
      </c>
      <c r="C3164" s="29">
        <v>45110</v>
      </c>
      <c r="D3164" s="28" t="s">
        <v>5585</v>
      </c>
      <c r="E3164" s="30">
        <v>15</v>
      </c>
      <c r="F3164" s="30">
        <v>1400</v>
      </c>
      <c r="G3164" s="30">
        <v>21000</v>
      </c>
      <c r="H3164" s="30">
        <v>0</v>
      </c>
      <c r="I3164" s="30">
        <f t="shared" si="147"/>
        <v>21000</v>
      </c>
      <c r="J3164" s="30">
        <v>300</v>
      </c>
      <c r="K3164" s="30">
        <v>4500</v>
      </c>
      <c r="L3164" s="30">
        <f t="shared" si="148"/>
        <v>16500</v>
      </c>
      <c r="M3164" s="31">
        <f t="shared" si="149"/>
        <v>0.7857142857142857</v>
      </c>
    </row>
    <row r="3165" spans="1:13" x14ac:dyDescent="0.25">
      <c r="A3165" s="28" t="s">
        <v>15</v>
      </c>
      <c r="B3165" s="28" t="s">
        <v>5989</v>
      </c>
      <c r="C3165" s="29">
        <v>45110</v>
      </c>
      <c r="D3165" s="28" t="s">
        <v>5000</v>
      </c>
      <c r="E3165" s="30">
        <v>6</v>
      </c>
      <c r="F3165" s="30">
        <v>343</v>
      </c>
      <c r="G3165" s="30">
        <v>2058</v>
      </c>
      <c r="H3165" s="30">
        <v>0</v>
      </c>
      <c r="I3165" s="30">
        <f t="shared" si="147"/>
        <v>2058</v>
      </c>
      <c r="J3165" s="30">
        <v>300</v>
      </c>
      <c r="K3165" s="30">
        <v>1800</v>
      </c>
      <c r="L3165" s="30">
        <f t="shared" si="148"/>
        <v>258</v>
      </c>
      <c r="M3165" s="31">
        <f t="shared" si="149"/>
        <v>0.12536443148688048</v>
      </c>
    </row>
    <row r="3166" spans="1:13" x14ac:dyDescent="0.25">
      <c r="A3166" s="28" t="s">
        <v>15</v>
      </c>
      <c r="B3166" s="28" t="s">
        <v>5989</v>
      </c>
      <c r="C3166" s="29">
        <v>45110</v>
      </c>
      <c r="D3166" s="28" t="s">
        <v>5001</v>
      </c>
      <c r="E3166" s="30">
        <v>6</v>
      </c>
      <c r="F3166" s="30">
        <v>343</v>
      </c>
      <c r="G3166" s="30">
        <v>2058</v>
      </c>
      <c r="H3166" s="30">
        <v>0</v>
      </c>
      <c r="I3166" s="30">
        <f t="shared" si="147"/>
        <v>2058</v>
      </c>
      <c r="J3166" s="30">
        <v>300</v>
      </c>
      <c r="K3166" s="30">
        <v>1800</v>
      </c>
      <c r="L3166" s="30">
        <f t="shared" si="148"/>
        <v>258</v>
      </c>
      <c r="M3166" s="31">
        <f t="shared" si="149"/>
        <v>0.12536443148688048</v>
      </c>
    </row>
    <row r="3167" spans="1:13" x14ac:dyDescent="0.25">
      <c r="A3167" s="28" t="s">
        <v>15</v>
      </c>
      <c r="B3167" s="28" t="s">
        <v>5989</v>
      </c>
      <c r="C3167" s="29">
        <v>45110</v>
      </c>
      <c r="D3167" s="28" t="s">
        <v>5991</v>
      </c>
      <c r="E3167" s="30">
        <v>4</v>
      </c>
      <c r="F3167" s="30">
        <v>550</v>
      </c>
      <c r="G3167" s="30">
        <v>2200</v>
      </c>
      <c r="H3167" s="30">
        <v>0</v>
      </c>
      <c r="I3167" s="30">
        <f t="shared" si="147"/>
        <v>2200</v>
      </c>
      <c r="J3167" s="30">
        <v>400</v>
      </c>
      <c r="K3167" s="30">
        <v>1600</v>
      </c>
      <c r="L3167" s="30">
        <f t="shared" si="148"/>
        <v>600</v>
      </c>
      <c r="M3167" s="31">
        <f t="shared" si="149"/>
        <v>0.27272727272727271</v>
      </c>
    </row>
    <row r="3168" spans="1:13" x14ac:dyDescent="0.25">
      <c r="A3168" s="28" t="s">
        <v>15</v>
      </c>
      <c r="B3168" s="28" t="s">
        <v>5989</v>
      </c>
      <c r="C3168" s="29">
        <v>45110</v>
      </c>
      <c r="D3168" s="28" t="s">
        <v>5571</v>
      </c>
      <c r="E3168" s="30">
        <v>2</v>
      </c>
      <c r="F3168" s="30">
        <v>1560</v>
      </c>
      <c r="G3168" s="30">
        <v>3120</v>
      </c>
      <c r="H3168" s="30">
        <v>0</v>
      </c>
      <c r="I3168" s="30">
        <f t="shared" si="147"/>
        <v>3120</v>
      </c>
      <c r="J3168" s="30">
        <v>1500</v>
      </c>
      <c r="K3168" s="30">
        <v>3000</v>
      </c>
      <c r="L3168" s="30">
        <f t="shared" si="148"/>
        <v>120</v>
      </c>
      <c r="M3168" s="31">
        <f t="shared" si="149"/>
        <v>3.8461538461538464E-2</v>
      </c>
    </row>
    <row r="3169" spans="1:13" x14ac:dyDescent="0.25">
      <c r="A3169" s="28" t="s">
        <v>15</v>
      </c>
      <c r="B3169" s="28" t="s">
        <v>5989</v>
      </c>
      <c r="C3169" s="29">
        <v>45110</v>
      </c>
      <c r="D3169" s="28" t="s">
        <v>5992</v>
      </c>
      <c r="E3169" s="30">
        <v>10</v>
      </c>
      <c r="F3169" s="30">
        <v>171</v>
      </c>
      <c r="G3169" s="30">
        <v>1710</v>
      </c>
      <c r="H3169" s="30">
        <v>0</v>
      </c>
      <c r="I3169" s="30">
        <f t="shared" si="147"/>
        <v>1710</v>
      </c>
      <c r="J3169" s="30"/>
      <c r="K3169" s="30"/>
      <c r="L3169" s="30">
        <f t="shared" si="148"/>
        <v>1710</v>
      </c>
      <c r="M3169" s="31">
        <f t="shared" si="149"/>
        <v>1</v>
      </c>
    </row>
    <row r="3170" spans="1:13" x14ac:dyDescent="0.25">
      <c r="A3170" s="28" t="s">
        <v>15</v>
      </c>
      <c r="B3170" s="28" t="s">
        <v>5989</v>
      </c>
      <c r="C3170" s="29">
        <v>45110</v>
      </c>
      <c r="D3170" s="28" t="s">
        <v>1865</v>
      </c>
      <c r="E3170" s="30">
        <v>40</v>
      </c>
      <c r="F3170" s="30">
        <v>267</v>
      </c>
      <c r="G3170" s="30">
        <v>10680</v>
      </c>
      <c r="H3170" s="30">
        <v>0</v>
      </c>
      <c r="I3170" s="30">
        <f t="shared" si="147"/>
        <v>10680</v>
      </c>
      <c r="J3170" s="30">
        <v>150</v>
      </c>
      <c r="K3170" s="30">
        <v>6000</v>
      </c>
      <c r="L3170" s="30">
        <f t="shared" si="148"/>
        <v>4680</v>
      </c>
      <c r="M3170" s="31">
        <f t="shared" si="149"/>
        <v>0.43820224719101125</v>
      </c>
    </row>
    <row r="3171" spans="1:13" x14ac:dyDescent="0.25">
      <c r="A3171" s="28" t="s">
        <v>15</v>
      </c>
      <c r="B3171" s="28" t="s">
        <v>5989</v>
      </c>
      <c r="C3171" s="29">
        <v>45110</v>
      </c>
      <c r="D3171" s="28" t="s">
        <v>5716</v>
      </c>
      <c r="E3171" s="30">
        <v>3</v>
      </c>
      <c r="F3171" s="30">
        <v>1507</v>
      </c>
      <c r="G3171" s="30">
        <v>4521</v>
      </c>
      <c r="H3171" s="30">
        <v>0</v>
      </c>
      <c r="I3171" s="30">
        <f t="shared" si="147"/>
        <v>4521</v>
      </c>
      <c r="J3171" s="30">
        <v>1020</v>
      </c>
      <c r="K3171" s="30">
        <v>3060</v>
      </c>
      <c r="L3171" s="30">
        <f t="shared" si="148"/>
        <v>1461</v>
      </c>
      <c r="M3171" s="31">
        <f t="shared" si="149"/>
        <v>0.32315859323158591</v>
      </c>
    </row>
    <row r="3172" spans="1:13" x14ac:dyDescent="0.25">
      <c r="A3172" s="28" t="s">
        <v>15</v>
      </c>
      <c r="B3172" s="28" t="s">
        <v>5989</v>
      </c>
      <c r="C3172" s="29">
        <v>45110</v>
      </c>
      <c r="D3172" s="28"/>
      <c r="E3172" s="30">
        <v>2</v>
      </c>
      <c r="F3172" s="30">
        <v>1507</v>
      </c>
      <c r="G3172" s="30">
        <v>3014</v>
      </c>
      <c r="H3172" s="30">
        <v>0</v>
      </c>
      <c r="I3172" s="30">
        <f t="shared" si="147"/>
        <v>3014</v>
      </c>
      <c r="J3172" s="30"/>
      <c r="K3172" s="30"/>
      <c r="L3172" s="30">
        <f t="shared" si="148"/>
        <v>3014</v>
      </c>
      <c r="M3172" s="31">
        <f t="shared" si="149"/>
        <v>1</v>
      </c>
    </row>
    <row r="3173" spans="1:13" x14ac:dyDescent="0.25">
      <c r="A3173" s="28" t="s">
        <v>15</v>
      </c>
      <c r="B3173" s="28" t="s">
        <v>5989</v>
      </c>
      <c r="C3173" s="29">
        <v>45110</v>
      </c>
      <c r="D3173" s="28" t="s">
        <v>5993</v>
      </c>
      <c r="E3173" s="30">
        <v>3</v>
      </c>
      <c r="F3173" s="30">
        <v>397</v>
      </c>
      <c r="G3173" s="30">
        <v>1191</v>
      </c>
      <c r="H3173" s="30">
        <v>0</v>
      </c>
      <c r="I3173" s="30">
        <f t="shared" si="147"/>
        <v>1191</v>
      </c>
      <c r="J3173" s="30">
        <v>350</v>
      </c>
      <c r="K3173" s="30">
        <v>1050</v>
      </c>
      <c r="L3173" s="30">
        <f t="shared" si="148"/>
        <v>141</v>
      </c>
      <c r="M3173" s="31">
        <f t="shared" si="149"/>
        <v>0.11838790931989925</v>
      </c>
    </row>
    <row r="3174" spans="1:13" x14ac:dyDescent="0.25">
      <c r="A3174" s="28" t="s">
        <v>15</v>
      </c>
      <c r="B3174" s="28" t="s">
        <v>5989</v>
      </c>
      <c r="C3174" s="29">
        <v>45110</v>
      </c>
      <c r="D3174" s="28"/>
      <c r="E3174" s="30">
        <v>5</v>
      </c>
      <c r="F3174" s="30">
        <v>411</v>
      </c>
      <c r="G3174" s="30">
        <v>2055</v>
      </c>
      <c r="H3174" s="30">
        <v>0</v>
      </c>
      <c r="I3174" s="30">
        <f t="shared" si="147"/>
        <v>2055</v>
      </c>
      <c r="J3174" s="30"/>
      <c r="K3174" s="30"/>
      <c r="L3174" s="30">
        <f t="shared" si="148"/>
        <v>2055</v>
      </c>
      <c r="M3174" s="31">
        <f t="shared" si="149"/>
        <v>1</v>
      </c>
    </row>
    <row r="3175" spans="1:13" x14ac:dyDescent="0.25">
      <c r="A3175" s="28" t="s">
        <v>15</v>
      </c>
      <c r="B3175" s="28" t="s">
        <v>5989</v>
      </c>
      <c r="C3175" s="29">
        <v>45110</v>
      </c>
      <c r="D3175" s="28" t="s">
        <v>5204</v>
      </c>
      <c r="E3175" s="30">
        <v>100</v>
      </c>
      <c r="F3175" s="30">
        <v>192</v>
      </c>
      <c r="G3175" s="30">
        <v>19200</v>
      </c>
      <c r="H3175" s="30">
        <v>0</v>
      </c>
      <c r="I3175" s="30">
        <f t="shared" si="147"/>
        <v>19200</v>
      </c>
      <c r="J3175" s="30">
        <v>160</v>
      </c>
      <c r="K3175" s="30">
        <v>16000</v>
      </c>
      <c r="L3175" s="30">
        <f t="shared" si="148"/>
        <v>3200</v>
      </c>
      <c r="M3175" s="31">
        <f t="shared" si="149"/>
        <v>0.16666666666666666</v>
      </c>
    </row>
    <row r="3176" spans="1:13" x14ac:dyDescent="0.25">
      <c r="A3176" s="28" t="s">
        <v>15</v>
      </c>
      <c r="B3176" s="28" t="s">
        <v>5989</v>
      </c>
      <c r="C3176" s="29">
        <v>45110</v>
      </c>
      <c r="D3176" s="28" t="s">
        <v>5994</v>
      </c>
      <c r="E3176" s="30">
        <v>20</v>
      </c>
      <c r="F3176" s="30">
        <v>192</v>
      </c>
      <c r="G3176" s="30">
        <v>3840</v>
      </c>
      <c r="H3176" s="30">
        <v>0</v>
      </c>
      <c r="I3176" s="30">
        <f t="shared" si="147"/>
        <v>3840</v>
      </c>
      <c r="J3176" s="30">
        <v>200</v>
      </c>
      <c r="K3176" s="30">
        <v>4000</v>
      </c>
      <c r="L3176" s="30">
        <f t="shared" si="148"/>
        <v>-160</v>
      </c>
      <c r="M3176" s="31">
        <f t="shared" si="149"/>
        <v>-4.1666666666666664E-2</v>
      </c>
    </row>
    <row r="3177" spans="1:13" x14ac:dyDescent="0.25">
      <c r="A3177" s="28" t="s">
        <v>15</v>
      </c>
      <c r="B3177" s="28" t="s">
        <v>5989</v>
      </c>
      <c r="C3177" s="29">
        <v>45110</v>
      </c>
      <c r="D3177" s="28" t="s">
        <v>5995</v>
      </c>
      <c r="E3177" s="30">
        <v>10</v>
      </c>
      <c r="F3177" s="30">
        <v>2124</v>
      </c>
      <c r="G3177" s="30">
        <v>21240</v>
      </c>
      <c r="H3177" s="30">
        <v>0</v>
      </c>
      <c r="I3177" s="30">
        <f t="shared" si="147"/>
        <v>21240</v>
      </c>
      <c r="J3177" s="30">
        <v>350</v>
      </c>
      <c r="K3177" s="30">
        <v>3500</v>
      </c>
      <c r="L3177" s="30">
        <f t="shared" si="148"/>
        <v>17740</v>
      </c>
      <c r="M3177" s="31">
        <f t="shared" si="149"/>
        <v>0.83521657250470804</v>
      </c>
    </row>
    <row r="3178" spans="1:13" x14ac:dyDescent="0.25">
      <c r="A3178" s="28" t="s">
        <v>15</v>
      </c>
      <c r="B3178" s="28" t="s">
        <v>5989</v>
      </c>
      <c r="C3178" s="29">
        <v>45110</v>
      </c>
      <c r="D3178" s="28"/>
      <c r="E3178" s="30">
        <v>400</v>
      </c>
      <c r="F3178" s="30">
        <v>46</v>
      </c>
      <c r="G3178" s="30">
        <v>18400</v>
      </c>
      <c r="H3178" s="30">
        <v>0</v>
      </c>
      <c r="I3178" s="30">
        <f t="shared" si="147"/>
        <v>18400</v>
      </c>
      <c r="J3178" s="30"/>
      <c r="K3178" s="30"/>
      <c r="L3178" s="30">
        <f t="shared" si="148"/>
        <v>18400</v>
      </c>
      <c r="M3178" s="31">
        <f t="shared" si="149"/>
        <v>1</v>
      </c>
    </row>
    <row r="3179" spans="1:13" x14ac:dyDescent="0.25">
      <c r="A3179" s="28" t="s">
        <v>15</v>
      </c>
      <c r="B3179" s="28" t="s">
        <v>5989</v>
      </c>
      <c r="C3179" s="29">
        <v>45110</v>
      </c>
      <c r="D3179" s="28" t="s">
        <v>5047</v>
      </c>
      <c r="E3179" s="30">
        <v>48</v>
      </c>
      <c r="F3179" s="30">
        <v>19</v>
      </c>
      <c r="G3179" s="30">
        <v>912</v>
      </c>
      <c r="H3179" s="30">
        <v>0</v>
      </c>
      <c r="I3179" s="30">
        <f t="shared" si="147"/>
        <v>912</v>
      </c>
      <c r="J3179" s="30">
        <v>20</v>
      </c>
      <c r="K3179" s="30">
        <v>960</v>
      </c>
      <c r="L3179" s="30">
        <f t="shared" si="148"/>
        <v>-48</v>
      </c>
      <c r="M3179" s="31">
        <f t="shared" si="149"/>
        <v>-5.2631578947368418E-2</v>
      </c>
    </row>
    <row r="3180" spans="1:13" x14ac:dyDescent="0.25">
      <c r="A3180" s="28" t="s">
        <v>15</v>
      </c>
      <c r="B3180" s="28" t="s">
        <v>5989</v>
      </c>
      <c r="C3180" s="29">
        <v>45110</v>
      </c>
      <c r="D3180" s="28" t="s">
        <v>5713</v>
      </c>
      <c r="E3180" s="30">
        <v>36</v>
      </c>
      <c r="F3180" s="30">
        <v>26</v>
      </c>
      <c r="G3180" s="30">
        <v>936</v>
      </c>
      <c r="H3180" s="30">
        <v>0</v>
      </c>
      <c r="I3180" s="30">
        <f t="shared" si="147"/>
        <v>936</v>
      </c>
      <c r="J3180" s="30">
        <v>30</v>
      </c>
      <c r="K3180" s="30">
        <v>1080</v>
      </c>
      <c r="L3180" s="30">
        <f t="shared" si="148"/>
        <v>-144</v>
      </c>
      <c r="M3180" s="31">
        <f t="shared" si="149"/>
        <v>-0.15384615384615385</v>
      </c>
    </row>
    <row r="3181" spans="1:13" x14ac:dyDescent="0.25">
      <c r="A3181" s="28" t="s">
        <v>15</v>
      </c>
      <c r="B3181" s="28" t="s">
        <v>5989</v>
      </c>
      <c r="C3181" s="29">
        <v>45110</v>
      </c>
      <c r="D3181" s="28"/>
      <c r="E3181" s="30">
        <v>12</v>
      </c>
      <c r="F3181" s="30">
        <v>26</v>
      </c>
      <c r="G3181" s="30">
        <v>312</v>
      </c>
      <c r="H3181" s="30">
        <v>0</v>
      </c>
      <c r="I3181" s="30">
        <f t="shared" si="147"/>
        <v>312</v>
      </c>
      <c r="J3181" s="30"/>
      <c r="K3181" s="30"/>
      <c r="L3181" s="30">
        <f t="shared" si="148"/>
        <v>312</v>
      </c>
      <c r="M3181" s="31">
        <f t="shared" si="149"/>
        <v>1</v>
      </c>
    </row>
    <row r="3182" spans="1:13" x14ac:dyDescent="0.25">
      <c r="A3182" s="28" t="s">
        <v>15</v>
      </c>
      <c r="B3182" s="28" t="s">
        <v>5989</v>
      </c>
      <c r="C3182" s="29">
        <v>45110</v>
      </c>
      <c r="D3182" s="28"/>
      <c r="E3182" s="30">
        <v>2</v>
      </c>
      <c r="F3182" s="30">
        <v>324</v>
      </c>
      <c r="G3182" s="30">
        <v>648</v>
      </c>
      <c r="H3182" s="30">
        <v>0</v>
      </c>
      <c r="I3182" s="30">
        <f t="shared" si="147"/>
        <v>648</v>
      </c>
      <c r="J3182" s="30"/>
      <c r="K3182" s="30"/>
      <c r="L3182" s="30">
        <f t="shared" si="148"/>
        <v>648</v>
      </c>
      <c r="M3182" s="31">
        <f t="shared" si="149"/>
        <v>1</v>
      </c>
    </row>
    <row r="3183" spans="1:13" x14ac:dyDescent="0.25">
      <c r="A3183" s="28" t="s">
        <v>15</v>
      </c>
      <c r="B3183" s="28" t="s">
        <v>5989</v>
      </c>
      <c r="C3183" s="29">
        <v>45110</v>
      </c>
      <c r="D3183" s="28"/>
      <c r="E3183" s="30">
        <v>3</v>
      </c>
      <c r="F3183" s="30">
        <v>456</v>
      </c>
      <c r="G3183" s="30">
        <v>1368</v>
      </c>
      <c r="H3183" s="30">
        <v>0</v>
      </c>
      <c r="I3183" s="30">
        <f t="shared" si="147"/>
        <v>1368</v>
      </c>
      <c r="J3183" s="30"/>
      <c r="K3183" s="30"/>
      <c r="L3183" s="30">
        <f t="shared" si="148"/>
        <v>1368</v>
      </c>
      <c r="M3183" s="31">
        <f t="shared" si="149"/>
        <v>1</v>
      </c>
    </row>
    <row r="3184" spans="1:13" x14ac:dyDescent="0.25">
      <c r="A3184" s="28" t="s">
        <v>15</v>
      </c>
      <c r="B3184" s="28" t="s">
        <v>5989</v>
      </c>
      <c r="C3184" s="29">
        <v>45110</v>
      </c>
      <c r="D3184" s="28" t="s">
        <v>5996</v>
      </c>
      <c r="E3184" s="30">
        <v>60</v>
      </c>
      <c r="F3184" s="30">
        <v>96</v>
      </c>
      <c r="G3184" s="30">
        <v>5760</v>
      </c>
      <c r="H3184" s="30">
        <v>0</v>
      </c>
      <c r="I3184" s="30">
        <f t="shared" si="147"/>
        <v>5760</v>
      </c>
      <c r="J3184" s="30">
        <v>60</v>
      </c>
      <c r="K3184" s="30">
        <v>3600</v>
      </c>
      <c r="L3184" s="30">
        <f t="shared" si="148"/>
        <v>2160</v>
      </c>
      <c r="M3184" s="31">
        <f t="shared" si="149"/>
        <v>0.375</v>
      </c>
    </row>
    <row r="3185" spans="1:13" x14ac:dyDescent="0.25">
      <c r="A3185" s="28" t="s">
        <v>15</v>
      </c>
      <c r="B3185" s="28" t="s">
        <v>5989</v>
      </c>
      <c r="C3185" s="29">
        <v>45110</v>
      </c>
      <c r="D3185" s="28" t="s">
        <v>5997</v>
      </c>
      <c r="E3185" s="30">
        <v>120</v>
      </c>
      <c r="F3185" s="30">
        <v>247</v>
      </c>
      <c r="G3185" s="30">
        <v>29640</v>
      </c>
      <c r="H3185" s="30">
        <v>0</v>
      </c>
      <c r="I3185" s="30">
        <f t="shared" si="147"/>
        <v>29640</v>
      </c>
      <c r="J3185" s="30">
        <v>200</v>
      </c>
      <c r="K3185" s="30">
        <v>24000</v>
      </c>
      <c r="L3185" s="30">
        <f t="shared" si="148"/>
        <v>5640</v>
      </c>
      <c r="M3185" s="31">
        <f t="shared" si="149"/>
        <v>0.19028340080971659</v>
      </c>
    </row>
    <row r="3186" spans="1:13" x14ac:dyDescent="0.25">
      <c r="A3186" s="28" t="s">
        <v>15</v>
      </c>
      <c r="B3186" s="28" t="s">
        <v>5989</v>
      </c>
      <c r="C3186" s="29">
        <v>45110</v>
      </c>
      <c r="D3186" s="28" t="s">
        <v>5834</v>
      </c>
      <c r="E3186" s="30">
        <v>120</v>
      </c>
      <c r="F3186" s="30">
        <v>247</v>
      </c>
      <c r="G3186" s="30">
        <v>29640</v>
      </c>
      <c r="H3186" s="30">
        <v>0</v>
      </c>
      <c r="I3186" s="30">
        <f t="shared" si="147"/>
        <v>29640</v>
      </c>
      <c r="J3186" s="30">
        <v>200</v>
      </c>
      <c r="K3186" s="30">
        <v>24000</v>
      </c>
      <c r="L3186" s="30">
        <f t="shared" si="148"/>
        <v>5640</v>
      </c>
      <c r="M3186" s="31">
        <f t="shared" si="149"/>
        <v>0.19028340080971659</v>
      </c>
    </row>
    <row r="3187" spans="1:13" x14ac:dyDescent="0.25">
      <c r="A3187" s="28" t="s">
        <v>15</v>
      </c>
      <c r="B3187" s="28" t="s">
        <v>5989</v>
      </c>
      <c r="C3187" s="29">
        <v>45110</v>
      </c>
      <c r="D3187" s="28" t="s">
        <v>3516</v>
      </c>
      <c r="E3187" s="30">
        <v>40</v>
      </c>
      <c r="F3187" s="30">
        <v>247</v>
      </c>
      <c r="G3187" s="30">
        <v>9880</v>
      </c>
      <c r="H3187" s="30">
        <v>0</v>
      </c>
      <c r="I3187" s="30">
        <f t="shared" si="147"/>
        <v>9880</v>
      </c>
      <c r="J3187" s="30">
        <v>220</v>
      </c>
      <c r="K3187" s="30">
        <v>8800</v>
      </c>
      <c r="L3187" s="30">
        <f t="shared" si="148"/>
        <v>1080</v>
      </c>
      <c r="M3187" s="31">
        <f t="shared" si="149"/>
        <v>0.10931174089068826</v>
      </c>
    </row>
    <row r="3188" spans="1:13" x14ac:dyDescent="0.25">
      <c r="A3188" s="28" t="s">
        <v>15</v>
      </c>
      <c r="B3188" s="28" t="s">
        <v>5989</v>
      </c>
      <c r="C3188" s="29">
        <v>45110</v>
      </c>
      <c r="D3188" s="28" t="s">
        <v>5701</v>
      </c>
      <c r="E3188" s="30">
        <v>60</v>
      </c>
      <c r="F3188" s="30">
        <v>1028</v>
      </c>
      <c r="G3188" s="30">
        <v>61680</v>
      </c>
      <c r="H3188" s="30">
        <v>0</v>
      </c>
      <c r="I3188" s="30">
        <f t="shared" si="147"/>
        <v>61680</v>
      </c>
      <c r="J3188" s="30">
        <v>800</v>
      </c>
      <c r="K3188" s="30">
        <v>48000</v>
      </c>
      <c r="L3188" s="30">
        <f t="shared" si="148"/>
        <v>13680</v>
      </c>
      <c r="M3188" s="31">
        <f t="shared" si="149"/>
        <v>0.22178988326848248</v>
      </c>
    </row>
    <row r="3189" spans="1:13" x14ac:dyDescent="0.25">
      <c r="A3189" s="28" t="s">
        <v>15</v>
      </c>
      <c r="B3189" s="28" t="s">
        <v>5998</v>
      </c>
      <c r="C3189" s="29">
        <v>45110</v>
      </c>
      <c r="D3189" s="28" t="s">
        <v>5999</v>
      </c>
      <c r="E3189" s="30">
        <v>40</v>
      </c>
      <c r="F3189" s="30">
        <v>38</v>
      </c>
      <c r="G3189" s="30">
        <v>1520</v>
      </c>
      <c r="H3189" s="30">
        <v>0</v>
      </c>
      <c r="I3189" s="30">
        <f t="shared" si="147"/>
        <v>1520</v>
      </c>
      <c r="J3189" s="30">
        <v>40</v>
      </c>
      <c r="K3189" s="30">
        <v>1600</v>
      </c>
      <c r="L3189" s="30">
        <f t="shared" si="148"/>
        <v>-80</v>
      </c>
      <c r="M3189" s="31">
        <f t="shared" si="149"/>
        <v>-5.2631578947368418E-2</v>
      </c>
    </row>
    <row r="3190" spans="1:13" x14ac:dyDescent="0.25">
      <c r="A3190" s="28" t="s">
        <v>15</v>
      </c>
      <c r="B3190" s="28" t="s">
        <v>5998</v>
      </c>
      <c r="C3190" s="29">
        <v>45110</v>
      </c>
      <c r="D3190" s="28" t="s">
        <v>6000</v>
      </c>
      <c r="E3190" s="30">
        <v>14</v>
      </c>
      <c r="F3190" s="30">
        <v>380</v>
      </c>
      <c r="G3190" s="30">
        <v>5320</v>
      </c>
      <c r="H3190" s="30">
        <v>0</v>
      </c>
      <c r="I3190" s="30">
        <f t="shared" si="147"/>
        <v>5320</v>
      </c>
      <c r="J3190" s="30">
        <v>400</v>
      </c>
      <c r="K3190" s="30">
        <v>5600</v>
      </c>
      <c r="L3190" s="30">
        <f t="shared" si="148"/>
        <v>-280</v>
      </c>
      <c r="M3190" s="31">
        <f t="shared" si="149"/>
        <v>-5.2631578947368418E-2</v>
      </c>
    </row>
    <row r="3191" spans="1:13" x14ac:dyDescent="0.25">
      <c r="A3191" s="28" t="s">
        <v>15</v>
      </c>
      <c r="B3191" s="28" t="s">
        <v>5998</v>
      </c>
      <c r="C3191" s="29">
        <v>45110</v>
      </c>
      <c r="D3191" s="28" t="s">
        <v>6001</v>
      </c>
      <c r="E3191" s="30">
        <v>3</v>
      </c>
      <c r="F3191" s="30">
        <v>2700</v>
      </c>
      <c r="G3191" s="30">
        <v>8100</v>
      </c>
      <c r="H3191" s="30">
        <v>0</v>
      </c>
      <c r="I3191" s="30">
        <f t="shared" si="147"/>
        <v>8100</v>
      </c>
      <c r="J3191" s="30">
        <v>2200</v>
      </c>
      <c r="K3191" s="30">
        <v>6600</v>
      </c>
      <c r="L3191" s="30">
        <f t="shared" si="148"/>
        <v>1500</v>
      </c>
      <c r="M3191" s="31">
        <f t="shared" si="149"/>
        <v>0.18518518518518517</v>
      </c>
    </row>
    <row r="3192" spans="1:13" x14ac:dyDescent="0.25">
      <c r="A3192" s="28" t="s">
        <v>15</v>
      </c>
      <c r="B3192" s="28" t="s">
        <v>5998</v>
      </c>
      <c r="C3192" s="29">
        <v>45110</v>
      </c>
      <c r="D3192" s="28" t="s">
        <v>6002</v>
      </c>
      <c r="E3192" s="30">
        <v>3</v>
      </c>
      <c r="F3192" s="30">
        <v>2700</v>
      </c>
      <c r="G3192" s="30">
        <v>8100</v>
      </c>
      <c r="H3192" s="30">
        <v>0</v>
      </c>
      <c r="I3192" s="30">
        <f t="shared" si="147"/>
        <v>8100</v>
      </c>
      <c r="J3192" s="30">
        <v>1500</v>
      </c>
      <c r="K3192" s="30">
        <v>4500</v>
      </c>
      <c r="L3192" s="30">
        <f t="shared" si="148"/>
        <v>3600</v>
      </c>
      <c r="M3192" s="31">
        <f t="shared" si="149"/>
        <v>0.44444444444444442</v>
      </c>
    </row>
    <row r="3193" spans="1:13" x14ac:dyDescent="0.25">
      <c r="A3193" s="28" t="s">
        <v>15</v>
      </c>
      <c r="B3193" s="28" t="s">
        <v>5998</v>
      </c>
      <c r="C3193" s="29">
        <v>45110</v>
      </c>
      <c r="D3193" s="28" t="s">
        <v>5609</v>
      </c>
      <c r="E3193" s="30">
        <v>8</v>
      </c>
      <c r="F3193" s="30">
        <v>2700</v>
      </c>
      <c r="G3193" s="30">
        <v>21600</v>
      </c>
      <c r="H3193" s="30">
        <v>0</v>
      </c>
      <c r="I3193" s="30">
        <f t="shared" si="147"/>
        <v>21600</v>
      </c>
      <c r="J3193" s="30">
        <v>2200</v>
      </c>
      <c r="K3193" s="30">
        <v>17600</v>
      </c>
      <c r="L3193" s="30">
        <f t="shared" si="148"/>
        <v>4000</v>
      </c>
      <c r="M3193" s="31">
        <f t="shared" si="149"/>
        <v>0.18518518518518517</v>
      </c>
    </row>
    <row r="3194" spans="1:13" x14ac:dyDescent="0.25">
      <c r="A3194" s="28" t="s">
        <v>15</v>
      </c>
      <c r="B3194" s="28" t="s">
        <v>5998</v>
      </c>
      <c r="C3194" s="29">
        <v>45110</v>
      </c>
      <c r="D3194" s="28" t="s">
        <v>5734</v>
      </c>
      <c r="E3194" s="30">
        <v>6</v>
      </c>
      <c r="F3194" s="30">
        <v>2700</v>
      </c>
      <c r="G3194" s="30">
        <v>16200</v>
      </c>
      <c r="H3194" s="30">
        <v>0</v>
      </c>
      <c r="I3194" s="30">
        <f t="shared" si="147"/>
        <v>16200</v>
      </c>
      <c r="J3194" s="30">
        <v>2200</v>
      </c>
      <c r="K3194" s="30">
        <v>13200</v>
      </c>
      <c r="L3194" s="30">
        <f t="shared" si="148"/>
        <v>3000</v>
      </c>
      <c r="M3194" s="31">
        <f t="shared" si="149"/>
        <v>0.18518518518518517</v>
      </c>
    </row>
    <row r="3195" spans="1:13" x14ac:dyDescent="0.25">
      <c r="A3195" s="28" t="s">
        <v>15</v>
      </c>
      <c r="B3195" s="28" t="s">
        <v>5998</v>
      </c>
      <c r="C3195" s="29">
        <v>45110</v>
      </c>
      <c r="D3195" s="28" t="s">
        <v>6003</v>
      </c>
      <c r="E3195" s="30">
        <v>5</v>
      </c>
      <c r="F3195" s="30">
        <v>2700</v>
      </c>
      <c r="G3195" s="30">
        <v>13500</v>
      </c>
      <c r="H3195" s="30">
        <v>0</v>
      </c>
      <c r="I3195" s="30">
        <f t="shared" si="147"/>
        <v>13500</v>
      </c>
      <c r="J3195" s="30">
        <v>1800</v>
      </c>
      <c r="K3195" s="30">
        <v>9000</v>
      </c>
      <c r="L3195" s="30">
        <f t="shared" si="148"/>
        <v>4500</v>
      </c>
      <c r="M3195" s="31">
        <f t="shared" si="149"/>
        <v>0.33333333333333331</v>
      </c>
    </row>
    <row r="3196" spans="1:13" x14ac:dyDescent="0.25">
      <c r="A3196" s="28" t="s">
        <v>15</v>
      </c>
      <c r="B3196" s="28" t="s">
        <v>5998</v>
      </c>
      <c r="C3196" s="29">
        <v>45110</v>
      </c>
      <c r="D3196" s="28" t="s">
        <v>5194</v>
      </c>
      <c r="E3196" s="30">
        <v>800</v>
      </c>
      <c r="F3196" s="30">
        <v>21</v>
      </c>
      <c r="G3196" s="30">
        <v>16800</v>
      </c>
      <c r="H3196" s="30">
        <v>0</v>
      </c>
      <c r="I3196" s="30">
        <f t="shared" si="147"/>
        <v>16800</v>
      </c>
      <c r="J3196" s="30">
        <v>25</v>
      </c>
      <c r="K3196" s="30">
        <v>20000</v>
      </c>
      <c r="L3196" s="30">
        <f t="shared" si="148"/>
        <v>-3200</v>
      </c>
      <c r="M3196" s="31">
        <f t="shared" si="149"/>
        <v>-0.19047619047619047</v>
      </c>
    </row>
    <row r="3197" spans="1:13" x14ac:dyDescent="0.25">
      <c r="A3197" s="28" t="s">
        <v>15</v>
      </c>
      <c r="B3197" s="28" t="s">
        <v>5998</v>
      </c>
      <c r="C3197" s="29">
        <v>45110</v>
      </c>
      <c r="D3197" s="28" t="s">
        <v>5195</v>
      </c>
      <c r="E3197" s="30">
        <v>150</v>
      </c>
      <c r="F3197" s="30">
        <v>23</v>
      </c>
      <c r="G3197" s="30">
        <v>3450</v>
      </c>
      <c r="H3197" s="30">
        <v>0</v>
      </c>
      <c r="I3197" s="30">
        <f t="shared" si="147"/>
        <v>3450</v>
      </c>
      <c r="J3197" s="30"/>
      <c r="K3197" s="30"/>
      <c r="L3197" s="30">
        <f t="shared" si="148"/>
        <v>3450</v>
      </c>
      <c r="M3197" s="31">
        <f t="shared" si="149"/>
        <v>1</v>
      </c>
    </row>
    <row r="3198" spans="1:13" x14ac:dyDescent="0.25">
      <c r="A3198" s="28" t="s">
        <v>15</v>
      </c>
      <c r="B3198" s="28" t="s">
        <v>5998</v>
      </c>
      <c r="C3198" s="29">
        <v>45110</v>
      </c>
      <c r="D3198" s="28" t="s">
        <v>5737</v>
      </c>
      <c r="E3198" s="30">
        <v>324</v>
      </c>
      <c r="F3198" s="30">
        <v>23</v>
      </c>
      <c r="G3198" s="30">
        <v>7452</v>
      </c>
      <c r="H3198" s="30">
        <v>0</v>
      </c>
      <c r="I3198" s="30">
        <f t="shared" si="147"/>
        <v>7452</v>
      </c>
      <c r="J3198" s="30">
        <v>14</v>
      </c>
      <c r="K3198" s="30">
        <v>4536</v>
      </c>
      <c r="L3198" s="30">
        <f t="shared" si="148"/>
        <v>2916</v>
      </c>
      <c r="M3198" s="31">
        <f t="shared" si="149"/>
        <v>0.39130434782608697</v>
      </c>
    </row>
    <row r="3199" spans="1:13" x14ac:dyDescent="0.25">
      <c r="A3199" s="28" t="s">
        <v>15</v>
      </c>
      <c r="B3199" s="28" t="s">
        <v>5998</v>
      </c>
      <c r="C3199" s="29">
        <v>45110</v>
      </c>
      <c r="D3199" s="28"/>
      <c r="E3199" s="30">
        <v>126</v>
      </c>
      <c r="F3199" s="30">
        <v>23</v>
      </c>
      <c r="G3199" s="30">
        <v>2898</v>
      </c>
      <c r="H3199" s="30">
        <v>0</v>
      </c>
      <c r="I3199" s="30">
        <f t="shared" si="147"/>
        <v>2898</v>
      </c>
      <c r="J3199" s="30"/>
      <c r="K3199" s="30"/>
      <c r="L3199" s="30">
        <f t="shared" si="148"/>
        <v>2898</v>
      </c>
      <c r="M3199" s="31">
        <f t="shared" si="149"/>
        <v>1</v>
      </c>
    </row>
    <row r="3200" spans="1:13" x14ac:dyDescent="0.25">
      <c r="A3200" s="28" t="s">
        <v>15</v>
      </c>
      <c r="B3200" s="28" t="s">
        <v>5998</v>
      </c>
      <c r="C3200" s="29">
        <v>45110</v>
      </c>
      <c r="D3200" s="28" t="s">
        <v>6004</v>
      </c>
      <c r="E3200" s="30">
        <v>19</v>
      </c>
      <c r="F3200" s="30">
        <v>152</v>
      </c>
      <c r="G3200" s="30">
        <v>2888</v>
      </c>
      <c r="H3200" s="30">
        <v>0</v>
      </c>
      <c r="I3200" s="30">
        <f t="shared" si="147"/>
        <v>2888</v>
      </c>
      <c r="J3200" s="30">
        <v>117.65</v>
      </c>
      <c r="K3200" s="30">
        <v>2235.35</v>
      </c>
      <c r="L3200" s="30">
        <f t="shared" si="148"/>
        <v>652.65000000000009</v>
      </c>
      <c r="M3200" s="31">
        <f t="shared" si="149"/>
        <v>0.22598684210526318</v>
      </c>
    </row>
    <row r="3201" spans="1:13" x14ac:dyDescent="0.25">
      <c r="A3201" s="28" t="s">
        <v>15</v>
      </c>
      <c r="B3201" s="28" t="s">
        <v>5998</v>
      </c>
      <c r="C3201" s="29">
        <v>45110</v>
      </c>
      <c r="D3201" s="28" t="s">
        <v>6005</v>
      </c>
      <c r="E3201" s="30">
        <v>200</v>
      </c>
      <c r="F3201" s="30">
        <v>152</v>
      </c>
      <c r="G3201" s="30">
        <v>30400</v>
      </c>
      <c r="H3201" s="30">
        <v>0</v>
      </c>
      <c r="I3201" s="30">
        <f t="shared" si="147"/>
        <v>30400</v>
      </c>
      <c r="J3201" s="30">
        <v>108</v>
      </c>
      <c r="K3201" s="30">
        <v>21600</v>
      </c>
      <c r="L3201" s="30">
        <f t="shared" si="148"/>
        <v>8800</v>
      </c>
      <c r="M3201" s="31">
        <f t="shared" si="149"/>
        <v>0.28947368421052633</v>
      </c>
    </row>
    <row r="3202" spans="1:13" x14ac:dyDescent="0.25">
      <c r="A3202" s="28" t="s">
        <v>15</v>
      </c>
      <c r="B3202" s="28" t="s">
        <v>5998</v>
      </c>
      <c r="C3202" s="29">
        <v>45110</v>
      </c>
      <c r="D3202" s="28" t="s">
        <v>5222</v>
      </c>
      <c r="E3202" s="30">
        <v>13</v>
      </c>
      <c r="F3202" s="30">
        <v>152</v>
      </c>
      <c r="G3202" s="30">
        <v>1976</v>
      </c>
      <c r="H3202" s="30">
        <v>0</v>
      </c>
      <c r="I3202" s="30">
        <f t="shared" si="147"/>
        <v>1976</v>
      </c>
      <c r="J3202" s="30">
        <v>180</v>
      </c>
      <c r="K3202" s="30">
        <v>2340</v>
      </c>
      <c r="L3202" s="30">
        <f t="shared" si="148"/>
        <v>-364</v>
      </c>
      <c r="M3202" s="31">
        <f t="shared" si="149"/>
        <v>-0.18421052631578946</v>
      </c>
    </row>
    <row r="3203" spans="1:13" x14ac:dyDescent="0.25">
      <c r="A3203" s="28" t="s">
        <v>15</v>
      </c>
      <c r="B3203" s="28" t="s">
        <v>5998</v>
      </c>
      <c r="C3203" s="29">
        <v>45110</v>
      </c>
      <c r="D3203" s="28"/>
      <c r="E3203" s="30">
        <v>68</v>
      </c>
      <c r="F3203" s="30">
        <v>152</v>
      </c>
      <c r="G3203" s="30">
        <v>10336</v>
      </c>
      <c r="H3203" s="30">
        <v>0</v>
      </c>
      <c r="I3203" s="30">
        <f t="shared" si="147"/>
        <v>10336</v>
      </c>
      <c r="J3203" s="30"/>
      <c r="K3203" s="30"/>
      <c r="L3203" s="30">
        <f t="shared" si="148"/>
        <v>10336</v>
      </c>
      <c r="M3203" s="31">
        <f t="shared" si="149"/>
        <v>1</v>
      </c>
    </row>
    <row r="3204" spans="1:13" x14ac:dyDescent="0.25">
      <c r="A3204" s="28" t="s">
        <v>15</v>
      </c>
      <c r="B3204" s="28" t="s">
        <v>5998</v>
      </c>
      <c r="C3204" s="29">
        <v>45110</v>
      </c>
      <c r="D3204" s="28" t="s">
        <v>5145</v>
      </c>
      <c r="E3204" s="30">
        <v>2</v>
      </c>
      <c r="F3204" s="30">
        <v>208</v>
      </c>
      <c r="G3204" s="30">
        <v>416</v>
      </c>
      <c r="H3204" s="30">
        <v>0</v>
      </c>
      <c r="I3204" s="30">
        <f t="shared" si="147"/>
        <v>416</v>
      </c>
      <c r="J3204" s="30">
        <v>180</v>
      </c>
      <c r="K3204" s="30">
        <v>360</v>
      </c>
      <c r="L3204" s="30">
        <f t="shared" si="148"/>
        <v>56</v>
      </c>
      <c r="M3204" s="31">
        <f t="shared" si="149"/>
        <v>0.13461538461538461</v>
      </c>
    </row>
    <row r="3205" spans="1:13" x14ac:dyDescent="0.25">
      <c r="A3205" s="28" t="s">
        <v>15</v>
      </c>
      <c r="B3205" s="28" t="s">
        <v>5998</v>
      </c>
      <c r="C3205" s="29">
        <v>45110</v>
      </c>
      <c r="D3205" s="28" t="s">
        <v>1939</v>
      </c>
      <c r="E3205" s="30">
        <v>3</v>
      </c>
      <c r="F3205" s="30">
        <v>474</v>
      </c>
      <c r="G3205" s="30">
        <v>1422</v>
      </c>
      <c r="H3205" s="30">
        <v>0</v>
      </c>
      <c r="I3205" s="30">
        <f t="shared" si="147"/>
        <v>1422</v>
      </c>
      <c r="J3205" s="30">
        <v>380</v>
      </c>
      <c r="K3205" s="30">
        <v>1140</v>
      </c>
      <c r="L3205" s="30">
        <f t="shared" si="148"/>
        <v>282</v>
      </c>
      <c r="M3205" s="31">
        <f t="shared" si="149"/>
        <v>0.19831223628691982</v>
      </c>
    </row>
    <row r="3206" spans="1:13" x14ac:dyDescent="0.25">
      <c r="A3206" s="28" t="s">
        <v>15</v>
      </c>
      <c r="B3206" s="28" t="s">
        <v>5998</v>
      </c>
      <c r="C3206" s="29">
        <v>45110</v>
      </c>
      <c r="D3206" s="28" t="s">
        <v>272</v>
      </c>
      <c r="E3206" s="30">
        <v>40</v>
      </c>
      <c r="F3206" s="30">
        <v>102</v>
      </c>
      <c r="G3206" s="30">
        <v>4080</v>
      </c>
      <c r="H3206" s="30">
        <v>0</v>
      </c>
      <c r="I3206" s="30">
        <f t="shared" si="147"/>
        <v>4080</v>
      </c>
      <c r="J3206" s="30">
        <v>90</v>
      </c>
      <c r="K3206" s="30">
        <v>3600</v>
      </c>
      <c r="L3206" s="30">
        <f t="shared" si="148"/>
        <v>480</v>
      </c>
      <c r="M3206" s="31">
        <f t="shared" si="149"/>
        <v>0.11764705882352941</v>
      </c>
    </row>
    <row r="3207" spans="1:13" x14ac:dyDescent="0.25">
      <c r="A3207" s="28" t="s">
        <v>15</v>
      </c>
      <c r="B3207" s="28" t="s">
        <v>5998</v>
      </c>
      <c r="C3207" s="29">
        <v>45110</v>
      </c>
      <c r="D3207" s="28"/>
      <c r="E3207" s="30">
        <v>250</v>
      </c>
      <c r="F3207" s="30">
        <v>55</v>
      </c>
      <c r="G3207" s="30">
        <v>13750</v>
      </c>
      <c r="H3207" s="30">
        <v>0</v>
      </c>
      <c r="I3207" s="30">
        <f t="shared" si="147"/>
        <v>13750</v>
      </c>
      <c r="J3207" s="30"/>
      <c r="K3207" s="30"/>
      <c r="L3207" s="30">
        <f t="shared" si="148"/>
        <v>13750</v>
      </c>
      <c r="M3207" s="31">
        <f t="shared" si="149"/>
        <v>1</v>
      </c>
    </row>
    <row r="3208" spans="1:13" x14ac:dyDescent="0.25">
      <c r="A3208" s="28" t="s">
        <v>15</v>
      </c>
      <c r="B3208" s="28" t="s">
        <v>5998</v>
      </c>
      <c r="C3208" s="29">
        <v>45110</v>
      </c>
      <c r="D3208" s="28"/>
      <c r="E3208" s="30">
        <v>8</v>
      </c>
      <c r="F3208" s="30">
        <v>3750</v>
      </c>
      <c r="G3208" s="30">
        <v>30000</v>
      </c>
      <c r="H3208" s="30">
        <v>0</v>
      </c>
      <c r="I3208" s="30">
        <f t="shared" ref="I3208:I3271" si="150">+G3208-H3208</f>
        <v>30000</v>
      </c>
      <c r="J3208" s="30"/>
      <c r="K3208" s="30"/>
      <c r="L3208" s="30">
        <f t="shared" ref="L3208:L3271" si="151">+I3208-K3208</f>
        <v>30000</v>
      </c>
      <c r="M3208" s="31">
        <f t="shared" ref="M3208:M3271" si="152">+L3208/G3208</f>
        <v>1</v>
      </c>
    </row>
    <row r="3209" spans="1:13" x14ac:dyDescent="0.25">
      <c r="A3209" s="28" t="s">
        <v>15</v>
      </c>
      <c r="B3209" s="28" t="s">
        <v>5998</v>
      </c>
      <c r="C3209" s="29">
        <v>45110</v>
      </c>
      <c r="D3209" s="28" t="s">
        <v>5755</v>
      </c>
      <c r="E3209" s="30">
        <v>30</v>
      </c>
      <c r="F3209" s="30">
        <v>1165</v>
      </c>
      <c r="G3209" s="30">
        <v>34950</v>
      </c>
      <c r="H3209" s="30">
        <v>0</v>
      </c>
      <c r="I3209" s="30">
        <f t="shared" si="150"/>
        <v>34950</v>
      </c>
      <c r="J3209" s="30">
        <v>850</v>
      </c>
      <c r="K3209" s="30">
        <v>25500</v>
      </c>
      <c r="L3209" s="30">
        <f t="shared" si="151"/>
        <v>9450</v>
      </c>
      <c r="M3209" s="31">
        <f t="shared" si="152"/>
        <v>0.27038626609442062</v>
      </c>
    </row>
    <row r="3210" spans="1:13" x14ac:dyDescent="0.25">
      <c r="A3210" s="28" t="s">
        <v>15</v>
      </c>
      <c r="B3210" s="28" t="s">
        <v>5998</v>
      </c>
      <c r="C3210" s="29">
        <v>45110</v>
      </c>
      <c r="D3210" s="28"/>
      <c r="E3210" s="30">
        <v>15</v>
      </c>
      <c r="F3210" s="30">
        <v>274</v>
      </c>
      <c r="G3210" s="30">
        <v>4110</v>
      </c>
      <c r="H3210" s="30">
        <v>0</v>
      </c>
      <c r="I3210" s="30">
        <f t="shared" si="150"/>
        <v>4110</v>
      </c>
      <c r="J3210" s="30"/>
      <c r="K3210" s="30"/>
      <c r="L3210" s="30">
        <f t="shared" si="151"/>
        <v>4110</v>
      </c>
      <c r="M3210" s="31">
        <f t="shared" si="152"/>
        <v>1</v>
      </c>
    </row>
    <row r="3211" spans="1:13" x14ac:dyDescent="0.25">
      <c r="A3211" s="28" t="s">
        <v>15</v>
      </c>
      <c r="B3211" s="28" t="s">
        <v>5998</v>
      </c>
      <c r="C3211" s="29">
        <v>45110</v>
      </c>
      <c r="D3211" s="28" t="s">
        <v>5427</v>
      </c>
      <c r="E3211" s="30">
        <v>200</v>
      </c>
      <c r="F3211" s="30">
        <v>233</v>
      </c>
      <c r="G3211" s="30">
        <v>46600</v>
      </c>
      <c r="H3211" s="30">
        <v>0</v>
      </c>
      <c r="I3211" s="30">
        <f t="shared" si="150"/>
        <v>46600</v>
      </c>
      <c r="J3211" s="30"/>
      <c r="K3211" s="30"/>
      <c r="L3211" s="30">
        <f t="shared" si="151"/>
        <v>46600</v>
      </c>
      <c r="M3211" s="31">
        <f t="shared" si="152"/>
        <v>1</v>
      </c>
    </row>
    <row r="3212" spans="1:13" x14ac:dyDescent="0.25">
      <c r="A3212" s="28" t="s">
        <v>15</v>
      </c>
      <c r="B3212" s="28" t="s">
        <v>5998</v>
      </c>
      <c r="C3212" s="29">
        <v>45110</v>
      </c>
      <c r="D3212" s="28"/>
      <c r="E3212" s="30">
        <v>24</v>
      </c>
      <c r="F3212" s="30">
        <v>200</v>
      </c>
      <c r="G3212" s="30">
        <v>4800</v>
      </c>
      <c r="H3212" s="30">
        <v>0</v>
      </c>
      <c r="I3212" s="30">
        <f t="shared" si="150"/>
        <v>4800</v>
      </c>
      <c r="J3212" s="30"/>
      <c r="K3212" s="30"/>
      <c r="L3212" s="30">
        <f t="shared" si="151"/>
        <v>4800</v>
      </c>
      <c r="M3212" s="31">
        <f t="shared" si="152"/>
        <v>1</v>
      </c>
    </row>
    <row r="3213" spans="1:13" x14ac:dyDescent="0.25">
      <c r="A3213" s="28" t="s">
        <v>15</v>
      </c>
      <c r="B3213" s="28" t="s">
        <v>5998</v>
      </c>
      <c r="C3213" s="29">
        <v>45110</v>
      </c>
      <c r="D3213" s="28" t="s">
        <v>6006</v>
      </c>
      <c r="E3213" s="30">
        <v>30</v>
      </c>
      <c r="F3213" s="30">
        <v>751</v>
      </c>
      <c r="G3213" s="30">
        <v>22530</v>
      </c>
      <c r="H3213" s="30">
        <v>0</v>
      </c>
      <c r="I3213" s="30">
        <f t="shared" si="150"/>
        <v>22530</v>
      </c>
      <c r="J3213" s="30">
        <v>300</v>
      </c>
      <c r="K3213" s="30">
        <v>9000</v>
      </c>
      <c r="L3213" s="30">
        <f t="shared" si="151"/>
        <v>13530</v>
      </c>
      <c r="M3213" s="31">
        <f t="shared" si="152"/>
        <v>0.60053262316910783</v>
      </c>
    </row>
    <row r="3214" spans="1:13" x14ac:dyDescent="0.25">
      <c r="A3214" s="28" t="s">
        <v>15</v>
      </c>
      <c r="B3214" s="28" t="s">
        <v>5998</v>
      </c>
      <c r="C3214" s="29">
        <v>45110</v>
      </c>
      <c r="D3214" s="28" t="s">
        <v>5544</v>
      </c>
      <c r="E3214" s="30">
        <v>80</v>
      </c>
      <c r="F3214" s="30">
        <v>807</v>
      </c>
      <c r="G3214" s="30">
        <v>64560</v>
      </c>
      <c r="H3214" s="30">
        <v>0</v>
      </c>
      <c r="I3214" s="30">
        <f t="shared" si="150"/>
        <v>64560</v>
      </c>
      <c r="J3214" s="30">
        <v>250</v>
      </c>
      <c r="K3214" s="30">
        <v>20000</v>
      </c>
      <c r="L3214" s="30">
        <f t="shared" si="151"/>
        <v>44560</v>
      </c>
      <c r="M3214" s="31">
        <f t="shared" si="152"/>
        <v>0.69021065675340765</v>
      </c>
    </row>
    <row r="3215" spans="1:13" x14ac:dyDescent="0.25">
      <c r="A3215" s="28" t="s">
        <v>15</v>
      </c>
      <c r="B3215" s="28" t="s">
        <v>5998</v>
      </c>
      <c r="C3215" s="29">
        <v>45110</v>
      </c>
      <c r="D3215" s="28" t="s">
        <v>5745</v>
      </c>
      <c r="E3215" s="30">
        <v>20</v>
      </c>
      <c r="F3215" s="30">
        <v>1029</v>
      </c>
      <c r="G3215" s="30">
        <v>20580</v>
      </c>
      <c r="H3215" s="30">
        <v>0</v>
      </c>
      <c r="I3215" s="30">
        <f t="shared" si="150"/>
        <v>20580</v>
      </c>
      <c r="J3215" s="30">
        <v>300</v>
      </c>
      <c r="K3215" s="30">
        <v>6000</v>
      </c>
      <c r="L3215" s="30">
        <f t="shared" si="151"/>
        <v>14580</v>
      </c>
      <c r="M3215" s="31">
        <f t="shared" si="152"/>
        <v>0.70845481049562686</v>
      </c>
    </row>
    <row r="3216" spans="1:13" x14ac:dyDescent="0.25">
      <c r="A3216" s="28" t="s">
        <v>15</v>
      </c>
      <c r="B3216" s="28" t="s">
        <v>5998</v>
      </c>
      <c r="C3216" s="29">
        <v>45110</v>
      </c>
      <c r="D3216" s="28" t="s">
        <v>5563</v>
      </c>
      <c r="E3216" s="30">
        <v>35</v>
      </c>
      <c r="F3216" s="30">
        <v>960</v>
      </c>
      <c r="G3216" s="30">
        <v>33600</v>
      </c>
      <c r="H3216" s="30">
        <v>0</v>
      </c>
      <c r="I3216" s="30">
        <f t="shared" si="150"/>
        <v>33600</v>
      </c>
      <c r="J3216" s="30">
        <v>195</v>
      </c>
      <c r="K3216" s="30">
        <v>6825</v>
      </c>
      <c r="L3216" s="30">
        <f t="shared" si="151"/>
        <v>26775</v>
      </c>
      <c r="M3216" s="31">
        <f t="shared" si="152"/>
        <v>0.796875</v>
      </c>
    </row>
    <row r="3217" spans="1:13" x14ac:dyDescent="0.25">
      <c r="A3217" s="28" t="s">
        <v>15</v>
      </c>
      <c r="B3217" s="28" t="s">
        <v>5998</v>
      </c>
      <c r="C3217" s="29">
        <v>45110</v>
      </c>
      <c r="D3217" s="28" t="s">
        <v>5827</v>
      </c>
      <c r="E3217" s="30">
        <v>36</v>
      </c>
      <c r="F3217" s="30">
        <v>96</v>
      </c>
      <c r="G3217" s="30">
        <v>3456</v>
      </c>
      <c r="H3217" s="30">
        <v>0</v>
      </c>
      <c r="I3217" s="30">
        <f t="shared" si="150"/>
        <v>3456</v>
      </c>
      <c r="J3217" s="30">
        <v>80</v>
      </c>
      <c r="K3217" s="30">
        <v>2880</v>
      </c>
      <c r="L3217" s="30">
        <f t="shared" si="151"/>
        <v>576</v>
      </c>
      <c r="M3217" s="31">
        <f t="shared" si="152"/>
        <v>0.16666666666666666</v>
      </c>
    </row>
    <row r="3218" spans="1:13" x14ac:dyDescent="0.25">
      <c r="A3218" s="28" t="s">
        <v>15</v>
      </c>
      <c r="B3218" s="28" t="s">
        <v>5998</v>
      </c>
      <c r="C3218" s="29">
        <v>45110</v>
      </c>
      <c r="D3218" s="28" t="s">
        <v>6007</v>
      </c>
      <c r="E3218" s="30">
        <v>50</v>
      </c>
      <c r="F3218" s="30">
        <v>185</v>
      </c>
      <c r="G3218" s="30">
        <v>9250</v>
      </c>
      <c r="H3218" s="30">
        <v>0</v>
      </c>
      <c r="I3218" s="30">
        <f t="shared" si="150"/>
        <v>9250</v>
      </c>
      <c r="J3218" s="30">
        <v>135</v>
      </c>
      <c r="K3218" s="30">
        <v>6750</v>
      </c>
      <c r="L3218" s="30">
        <f t="shared" si="151"/>
        <v>2500</v>
      </c>
      <c r="M3218" s="31">
        <f t="shared" si="152"/>
        <v>0.27027027027027029</v>
      </c>
    </row>
    <row r="3219" spans="1:13" x14ac:dyDescent="0.25">
      <c r="A3219" s="28" t="s">
        <v>15</v>
      </c>
      <c r="B3219" s="28" t="s">
        <v>5998</v>
      </c>
      <c r="C3219" s="29">
        <v>45110</v>
      </c>
      <c r="D3219" s="28" t="s">
        <v>5380</v>
      </c>
      <c r="E3219" s="30">
        <v>75</v>
      </c>
      <c r="F3219" s="30">
        <v>27</v>
      </c>
      <c r="G3219" s="30">
        <v>2025</v>
      </c>
      <c r="H3219" s="30">
        <v>0</v>
      </c>
      <c r="I3219" s="30">
        <f t="shared" si="150"/>
        <v>2025</v>
      </c>
      <c r="J3219" s="30">
        <v>22</v>
      </c>
      <c r="K3219" s="30">
        <v>1650</v>
      </c>
      <c r="L3219" s="30">
        <f t="shared" si="151"/>
        <v>375</v>
      </c>
      <c r="M3219" s="31">
        <f t="shared" si="152"/>
        <v>0.18518518518518517</v>
      </c>
    </row>
    <row r="3220" spans="1:13" x14ac:dyDescent="0.25">
      <c r="A3220" s="28" t="s">
        <v>15</v>
      </c>
      <c r="B3220" s="28" t="s">
        <v>5998</v>
      </c>
      <c r="C3220" s="29">
        <v>45110</v>
      </c>
      <c r="D3220" s="28"/>
      <c r="E3220" s="30">
        <v>225</v>
      </c>
      <c r="F3220" s="30">
        <v>27</v>
      </c>
      <c r="G3220" s="30">
        <v>6075</v>
      </c>
      <c r="H3220" s="30">
        <v>0</v>
      </c>
      <c r="I3220" s="30">
        <f t="shared" si="150"/>
        <v>6075</v>
      </c>
      <c r="J3220" s="30"/>
      <c r="K3220" s="30"/>
      <c r="L3220" s="30">
        <f t="shared" si="151"/>
        <v>6075</v>
      </c>
      <c r="M3220" s="31">
        <f t="shared" si="152"/>
        <v>1</v>
      </c>
    </row>
    <row r="3221" spans="1:13" x14ac:dyDescent="0.25">
      <c r="A3221" s="28" t="s">
        <v>15</v>
      </c>
      <c r="B3221" s="28" t="s">
        <v>6008</v>
      </c>
      <c r="C3221" s="29">
        <v>45111</v>
      </c>
      <c r="D3221" s="28" t="s">
        <v>5944</v>
      </c>
      <c r="E3221" s="30">
        <v>8</v>
      </c>
      <c r="F3221" s="30">
        <v>649</v>
      </c>
      <c r="G3221" s="30">
        <v>5192</v>
      </c>
      <c r="H3221" s="30">
        <v>0</v>
      </c>
      <c r="I3221" s="30">
        <f t="shared" si="150"/>
        <v>5192</v>
      </c>
      <c r="J3221" s="30">
        <v>540</v>
      </c>
      <c r="K3221" s="30">
        <v>4320</v>
      </c>
      <c r="L3221" s="30">
        <f t="shared" si="151"/>
        <v>872</v>
      </c>
      <c r="M3221" s="31">
        <f t="shared" si="152"/>
        <v>0.1679506933744222</v>
      </c>
    </row>
    <row r="3222" spans="1:13" x14ac:dyDescent="0.25">
      <c r="A3222" s="28" t="s">
        <v>15</v>
      </c>
      <c r="B3222" s="28" t="s">
        <v>6008</v>
      </c>
      <c r="C3222" s="29">
        <v>45111</v>
      </c>
      <c r="D3222" s="28" t="s">
        <v>3855</v>
      </c>
      <c r="E3222" s="30">
        <v>2</v>
      </c>
      <c r="F3222" s="30">
        <v>235</v>
      </c>
      <c r="G3222" s="30">
        <v>470</v>
      </c>
      <c r="H3222" s="30">
        <v>0</v>
      </c>
      <c r="I3222" s="30">
        <f t="shared" si="150"/>
        <v>470</v>
      </c>
      <c r="J3222" s="30">
        <v>185</v>
      </c>
      <c r="K3222" s="30">
        <v>370</v>
      </c>
      <c r="L3222" s="30">
        <f t="shared" si="151"/>
        <v>100</v>
      </c>
      <c r="M3222" s="31">
        <f t="shared" si="152"/>
        <v>0.21276595744680851</v>
      </c>
    </row>
    <row r="3223" spans="1:13" x14ac:dyDescent="0.25">
      <c r="A3223" s="28" t="s">
        <v>15</v>
      </c>
      <c r="B3223" s="28" t="s">
        <v>6008</v>
      </c>
      <c r="C3223" s="29">
        <v>45111</v>
      </c>
      <c r="D3223" s="28" t="s">
        <v>6009</v>
      </c>
      <c r="E3223" s="30">
        <v>28</v>
      </c>
      <c r="F3223" s="30">
        <v>70</v>
      </c>
      <c r="G3223" s="30">
        <v>1960</v>
      </c>
      <c r="H3223" s="30">
        <v>0</v>
      </c>
      <c r="I3223" s="30">
        <f t="shared" si="150"/>
        <v>1960</v>
      </c>
      <c r="J3223" s="30">
        <v>50</v>
      </c>
      <c r="K3223" s="30">
        <v>1400</v>
      </c>
      <c r="L3223" s="30">
        <f t="shared" si="151"/>
        <v>560</v>
      </c>
      <c r="M3223" s="31">
        <f t="shared" si="152"/>
        <v>0.2857142857142857</v>
      </c>
    </row>
    <row r="3224" spans="1:13" x14ac:dyDescent="0.25">
      <c r="A3224" s="28" t="s">
        <v>15</v>
      </c>
      <c r="B3224" s="28" t="s">
        <v>6008</v>
      </c>
      <c r="C3224" s="29">
        <v>45111</v>
      </c>
      <c r="D3224" s="28"/>
      <c r="E3224" s="30">
        <v>50</v>
      </c>
      <c r="F3224" s="30">
        <v>349</v>
      </c>
      <c r="G3224" s="30">
        <v>17450</v>
      </c>
      <c r="H3224" s="30">
        <v>0</v>
      </c>
      <c r="I3224" s="30">
        <f t="shared" si="150"/>
        <v>17450</v>
      </c>
      <c r="J3224" s="30"/>
      <c r="K3224" s="30"/>
      <c r="L3224" s="30">
        <f t="shared" si="151"/>
        <v>17450</v>
      </c>
      <c r="M3224" s="31">
        <f t="shared" si="152"/>
        <v>1</v>
      </c>
    </row>
    <row r="3225" spans="1:13" x14ac:dyDescent="0.25">
      <c r="A3225" s="28" t="s">
        <v>15</v>
      </c>
      <c r="B3225" s="28" t="s">
        <v>6010</v>
      </c>
      <c r="C3225" s="29">
        <v>45112</v>
      </c>
      <c r="D3225" s="28" t="s">
        <v>2623</v>
      </c>
      <c r="E3225" s="30">
        <v>2</v>
      </c>
      <c r="F3225" s="30">
        <v>610</v>
      </c>
      <c r="G3225" s="30">
        <v>1220</v>
      </c>
      <c r="H3225" s="30">
        <v>0</v>
      </c>
      <c r="I3225" s="30">
        <f t="shared" si="150"/>
        <v>1220</v>
      </c>
      <c r="J3225" s="30">
        <v>270</v>
      </c>
      <c r="K3225" s="30">
        <v>540</v>
      </c>
      <c r="L3225" s="30">
        <f t="shared" si="151"/>
        <v>680</v>
      </c>
      <c r="M3225" s="31">
        <f t="shared" si="152"/>
        <v>0.55737704918032782</v>
      </c>
    </row>
    <row r="3226" spans="1:13" x14ac:dyDescent="0.25">
      <c r="A3226" s="28" t="s">
        <v>15</v>
      </c>
      <c r="B3226" s="28" t="s">
        <v>6010</v>
      </c>
      <c r="C3226" s="29">
        <v>45112</v>
      </c>
      <c r="D3226" s="28" t="s">
        <v>2623</v>
      </c>
      <c r="E3226" s="30">
        <v>0.5</v>
      </c>
      <c r="F3226" s="30">
        <v>610</v>
      </c>
      <c r="G3226" s="30">
        <v>305</v>
      </c>
      <c r="H3226" s="30">
        <v>0</v>
      </c>
      <c r="I3226" s="30">
        <f t="shared" si="150"/>
        <v>305</v>
      </c>
      <c r="J3226" s="30">
        <v>270</v>
      </c>
      <c r="K3226" s="30">
        <v>135</v>
      </c>
      <c r="L3226" s="30">
        <f t="shared" si="151"/>
        <v>170</v>
      </c>
      <c r="M3226" s="31">
        <f t="shared" si="152"/>
        <v>0.55737704918032782</v>
      </c>
    </row>
    <row r="3227" spans="1:13" x14ac:dyDescent="0.25">
      <c r="A3227" s="28" t="s">
        <v>15</v>
      </c>
      <c r="B3227" s="28" t="s">
        <v>6010</v>
      </c>
      <c r="C3227" s="29">
        <v>45112</v>
      </c>
      <c r="D3227" s="28" t="s">
        <v>1389</v>
      </c>
      <c r="E3227" s="30">
        <v>5</v>
      </c>
      <c r="F3227" s="30">
        <v>170</v>
      </c>
      <c r="G3227" s="30">
        <v>850</v>
      </c>
      <c r="H3227" s="30">
        <v>0</v>
      </c>
      <c r="I3227" s="30">
        <f t="shared" si="150"/>
        <v>850</v>
      </c>
      <c r="J3227" s="30">
        <v>20</v>
      </c>
      <c r="K3227" s="30">
        <v>100</v>
      </c>
      <c r="L3227" s="30">
        <f t="shared" si="151"/>
        <v>750</v>
      </c>
      <c r="M3227" s="31">
        <f t="shared" si="152"/>
        <v>0.88235294117647056</v>
      </c>
    </row>
    <row r="3228" spans="1:13" x14ac:dyDescent="0.25">
      <c r="A3228" s="28" t="s">
        <v>15</v>
      </c>
      <c r="B3228" s="28" t="s">
        <v>6010</v>
      </c>
      <c r="C3228" s="29">
        <v>45112</v>
      </c>
      <c r="D3228" s="28" t="s">
        <v>4591</v>
      </c>
      <c r="E3228" s="30">
        <v>16</v>
      </c>
      <c r="F3228" s="30">
        <v>260</v>
      </c>
      <c r="G3228" s="30">
        <v>4160</v>
      </c>
      <c r="H3228" s="30">
        <v>0</v>
      </c>
      <c r="I3228" s="30">
        <f t="shared" si="150"/>
        <v>4160</v>
      </c>
      <c r="J3228" s="30">
        <v>240</v>
      </c>
      <c r="K3228" s="30">
        <v>3840</v>
      </c>
      <c r="L3228" s="30">
        <f t="shared" si="151"/>
        <v>320</v>
      </c>
      <c r="M3228" s="31">
        <f t="shared" si="152"/>
        <v>7.6923076923076927E-2</v>
      </c>
    </row>
    <row r="3229" spans="1:13" x14ac:dyDescent="0.25">
      <c r="A3229" s="28" t="s">
        <v>15</v>
      </c>
      <c r="B3229" s="28" t="s">
        <v>6010</v>
      </c>
      <c r="C3229" s="29">
        <v>45112</v>
      </c>
      <c r="D3229" s="28"/>
      <c r="E3229" s="30">
        <v>4</v>
      </c>
      <c r="F3229" s="30">
        <v>260</v>
      </c>
      <c r="G3229" s="30">
        <v>1040</v>
      </c>
      <c r="H3229" s="30">
        <v>0</v>
      </c>
      <c r="I3229" s="30">
        <f t="shared" si="150"/>
        <v>1040</v>
      </c>
      <c r="J3229" s="30"/>
      <c r="K3229" s="30"/>
      <c r="L3229" s="30">
        <f t="shared" si="151"/>
        <v>1040</v>
      </c>
      <c r="M3229" s="31">
        <f t="shared" si="152"/>
        <v>1</v>
      </c>
    </row>
    <row r="3230" spans="1:13" x14ac:dyDescent="0.25">
      <c r="A3230" s="28" t="s">
        <v>15</v>
      </c>
      <c r="B3230" s="28" t="s">
        <v>6010</v>
      </c>
      <c r="C3230" s="29">
        <v>45112</v>
      </c>
      <c r="D3230" s="28" t="s">
        <v>3078</v>
      </c>
      <c r="E3230" s="30">
        <v>2</v>
      </c>
      <c r="F3230" s="30">
        <v>1280</v>
      </c>
      <c r="G3230" s="30">
        <v>2560</v>
      </c>
      <c r="H3230" s="30">
        <v>0</v>
      </c>
      <c r="I3230" s="30">
        <f t="shared" si="150"/>
        <v>2560</v>
      </c>
      <c r="J3230" s="30">
        <v>520</v>
      </c>
      <c r="K3230" s="30">
        <v>1040</v>
      </c>
      <c r="L3230" s="30">
        <f t="shared" si="151"/>
        <v>1520</v>
      </c>
      <c r="M3230" s="31">
        <f t="shared" si="152"/>
        <v>0.59375</v>
      </c>
    </row>
    <row r="3231" spans="1:13" x14ac:dyDescent="0.25">
      <c r="A3231" s="28" t="s">
        <v>15</v>
      </c>
      <c r="B3231" s="28" t="s">
        <v>6010</v>
      </c>
      <c r="C3231" s="29">
        <v>45112</v>
      </c>
      <c r="D3231" s="28" t="s">
        <v>4289</v>
      </c>
      <c r="E3231" s="30">
        <v>200</v>
      </c>
      <c r="F3231" s="30">
        <v>110</v>
      </c>
      <c r="G3231" s="30">
        <v>22000</v>
      </c>
      <c r="H3231" s="30">
        <v>0</v>
      </c>
      <c r="I3231" s="30">
        <f t="shared" si="150"/>
        <v>22000</v>
      </c>
      <c r="J3231" s="30">
        <v>36</v>
      </c>
      <c r="K3231" s="30">
        <v>7200</v>
      </c>
      <c r="L3231" s="30">
        <f t="shared" si="151"/>
        <v>14800</v>
      </c>
      <c r="M3231" s="31">
        <f t="shared" si="152"/>
        <v>0.67272727272727273</v>
      </c>
    </row>
    <row r="3232" spans="1:13" x14ac:dyDescent="0.25">
      <c r="A3232" s="28" t="s">
        <v>15</v>
      </c>
      <c r="B3232" s="28" t="s">
        <v>6010</v>
      </c>
      <c r="C3232" s="29">
        <v>45112</v>
      </c>
      <c r="D3232" s="28" t="s">
        <v>5931</v>
      </c>
      <c r="E3232" s="30">
        <v>500</v>
      </c>
      <c r="F3232" s="30">
        <v>54</v>
      </c>
      <c r="G3232" s="30">
        <v>27000</v>
      </c>
      <c r="H3232" s="30">
        <v>0</v>
      </c>
      <c r="I3232" s="30">
        <f t="shared" si="150"/>
        <v>27000</v>
      </c>
      <c r="J3232" s="30">
        <v>38</v>
      </c>
      <c r="K3232" s="30">
        <v>19000</v>
      </c>
      <c r="L3232" s="30">
        <f t="shared" si="151"/>
        <v>8000</v>
      </c>
      <c r="M3232" s="31">
        <f t="shared" si="152"/>
        <v>0.29629629629629628</v>
      </c>
    </row>
    <row r="3233" spans="1:13" x14ac:dyDescent="0.25">
      <c r="A3233" s="28" t="s">
        <v>15</v>
      </c>
      <c r="B3233" s="28" t="s">
        <v>6010</v>
      </c>
      <c r="C3233" s="29">
        <v>45112</v>
      </c>
      <c r="D3233" s="28"/>
      <c r="E3233" s="30">
        <v>100</v>
      </c>
      <c r="F3233" s="30">
        <v>78</v>
      </c>
      <c r="G3233" s="30">
        <v>7800</v>
      </c>
      <c r="H3233" s="30">
        <v>0</v>
      </c>
      <c r="I3233" s="30">
        <f t="shared" si="150"/>
        <v>7800</v>
      </c>
      <c r="J3233" s="30"/>
      <c r="K3233" s="30"/>
      <c r="L3233" s="30">
        <f t="shared" si="151"/>
        <v>7800</v>
      </c>
      <c r="M3233" s="31">
        <f t="shared" si="152"/>
        <v>1</v>
      </c>
    </row>
    <row r="3234" spans="1:13" x14ac:dyDescent="0.25">
      <c r="A3234" s="28" t="s">
        <v>15</v>
      </c>
      <c r="B3234" s="28" t="s">
        <v>6010</v>
      </c>
      <c r="C3234" s="29">
        <v>45112</v>
      </c>
      <c r="D3234" s="28" t="s">
        <v>960</v>
      </c>
      <c r="E3234" s="30">
        <v>28</v>
      </c>
      <c r="F3234" s="30">
        <v>238</v>
      </c>
      <c r="G3234" s="30">
        <v>6664</v>
      </c>
      <c r="H3234" s="30">
        <v>0</v>
      </c>
      <c r="I3234" s="30">
        <f t="shared" si="150"/>
        <v>6664</v>
      </c>
      <c r="J3234" s="30">
        <v>125</v>
      </c>
      <c r="K3234" s="30">
        <v>3500</v>
      </c>
      <c r="L3234" s="30">
        <f t="shared" si="151"/>
        <v>3164</v>
      </c>
      <c r="M3234" s="31">
        <f t="shared" si="152"/>
        <v>0.47478991596638653</v>
      </c>
    </row>
    <row r="3235" spans="1:13" x14ac:dyDescent="0.25">
      <c r="A3235" s="28" t="s">
        <v>15</v>
      </c>
      <c r="B3235" s="28" t="s">
        <v>6010</v>
      </c>
      <c r="C3235" s="29">
        <v>45112</v>
      </c>
      <c r="D3235" s="28" t="s">
        <v>2679</v>
      </c>
      <c r="E3235" s="30">
        <v>0.56999999999999995</v>
      </c>
      <c r="F3235" s="30">
        <v>238</v>
      </c>
      <c r="G3235" s="30">
        <v>136</v>
      </c>
      <c r="H3235" s="30">
        <v>0</v>
      </c>
      <c r="I3235" s="30">
        <f t="shared" si="150"/>
        <v>136</v>
      </c>
      <c r="J3235" s="30">
        <v>130</v>
      </c>
      <c r="K3235" s="30">
        <v>74.28</v>
      </c>
      <c r="L3235" s="30">
        <f t="shared" si="151"/>
        <v>61.72</v>
      </c>
      <c r="M3235" s="31">
        <f t="shared" si="152"/>
        <v>0.45382352941176468</v>
      </c>
    </row>
    <row r="3236" spans="1:13" x14ac:dyDescent="0.25">
      <c r="A3236" s="28" t="s">
        <v>15</v>
      </c>
      <c r="B3236" s="28" t="s">
        <v>6010</v>
      </c>
      <c r="C3236" s="29">
        <v>45112</v>
      </c>
      <c r="D3236" s="28"/>
      <c r="E3236" s="30">
        <v>1</v>
      </c>
      <c r="F3236" s="30">
        <v>2050</v>
      </c>
      <c r="G3236" s="30">
        <v>2050</v>
      </c>
      <c r="H3236" s="30">
        <v>0</v>
      </c>
      <c r="I3236" s="30">
        <f t="shared" si="150"/>
        <v>2050</v>
      </c>
      <c r="J3236" s="30"/>
      <c r="K3236" s="30"/>
      <c r="L3236" s="30">
        <f t="shared" si="151"/>
        <v>2050</v>
      </c>
      <c r="M3236" s="31">
        <f t="shared" si="152"/>
        <v>1</v>
      </c>
    </row>
    <row r="3237" spans="1:13" x14ac:dyDescent="0.25">
      <c r="A3237" s="28" t="s">
        <v>15</v>
      </c>
      <c r="B3237" s="28" t="s">
        <v>6010</v>
      </c>
      <c r="C3237" s="29">
        <v>45112</v>
      </c>
      <c r="D3237" s="28" t="s">
        <v>5158</v>
      </c>
      <c r="E3237" s="30">
        <v>30</v>
      </c>
      <c r="F3237" s="30">
        <v>26</v>
      </c>
      <c r="G3237" s="30">
        <v>780</v>
      </c>
      <c r="H3237" s="30">
        <v>0</v>
      </c>
      <c r="I3237" s="30">
        <f t="shared" si="150"/>
        <v>780</v>
      </c>
      <c r="J3237" s="30">
        <v>11.9</v>
      </c>
      <c r="K3237" s="30">
        <v>357</v>
      </c>
      <c r="L3237" s="30">
        <f t="shared" si="151"/>
        <v>423</v>
      </c>
      <c r="M3237" s="31">
        <f t="shared" si="152"/>
        <v>0.54230769230769227</v>
      </c>
    </row>
    <row r="3238" spans="1:13" x14ac:dyDescent="0.25">
      <c r="A3238" s="28" t="s">
        <v>15</v>
      </c>
      <c r="B3238" s="28" t="s">
        <v>6010</v>
      </c>
      <c r="C3238" s="29">
        <v>45112</v>
      </c>
      <c r="D3238" s="28"/>
      <c r="E3238" s="30">
        <v>20</v>
      </c>
      <c r="F3238" s="30">
        <v>527</v>
      </c>
      <c r="G3238" s="30">
        <v>10540</v>
      </c>
      <c r="H3238" s="30">
        <v>0</v>
      </c>
      <c r="I3238" s="30">
        <f t="shared" si="150"/>
        <v>10540</v>
      </c>
      <c r="J3238" s="30"/>
      <c r="K3238" s="30"/>
      <c r="L3238" s="30">
        <f t="shared" si="151"/>
        <v>10540</v>
      </c>
      <c r="M3238" s="31">
        <f t="shared" si="152"/>
        <v>1</v>
      </c>
    </row>
    <row r="3239" spans="1:13" x14ac:dyDescent="0.25">
      <c r="A3239" s="28" t="s">
        <v>15</v>
      </c>
      <c r="B3239" s="28" t="s">
        <v>6010</v>
      </c>
      <c r="C3239" s="29">
        <v>45112</v>
      </c>
      <c r="D3239" s="28" t="s">
        <v>5892</v>
      </c>
      <c r="E3239" s="30">
        <v>5</v>
      </c>
      <c r="F3239" s="30">
        <v>160</v>
      </c>
      <c r="G3239" s="30">
        <v>800</v>
      </c>
      <c r="H3239" s="30">
        <v>0</v>
      </c>
      <c r="I3239" s="30">
        <f t="shared" si="150"/>
        <v>800</v>
      </c>
      <c r="J3239" s="30">
        <v>58</v>
      </c>
      <c r="K3239" s="30">
        <v>290</v>
      </c>
      <c r="L3239" s="30">
        <f t="shared" si="151"/>
        <v>510</v>
      </c>
      <c r="M3239" s="31">
        <f t="shared" si="152"/>
        <v>0.63749999999999996</v>
      </c>
    </row>
    <row r="3240" spans="1:13" x14ac:dyDescent="0.25">
      <c r="A3240" s="28" t="s">
        <v>15</v>
      </c>
      <c r="B3240" s="28" t="s">
        <v>6010</v>
      </c>
      <c r="C3240" s="29">
        <v>45112</v>
      </c>
      <c r="D3240" s="28" t="s">
        <v>6011</v>
      </c>
      <c r="E3240" s="30">
        <v>10</v>
      </c>
      <c r="F3240" s="30">
        <v>525</v>
      </c>
      <c r="G3240" s="30">
        <v>5250</v>
      </c>
      <c r="H3240" s="30">
        <v>0</v>
      </c>
      <c r="I3240" s="30">
        <f t="shared" si="150"/>
        <v>5250</v>
      </c>
      <c r="J3240" s="30">
        <v>250</v>
      </c>
      <c r="K3240" s="30">
        <v>2500</v>
      </c>
      <c r="L3240" s="30">
        <f t="shared" si="151"/>
        <v>2750</v>
      </c>
      <c r="M3240" s="31">
        <f t="shared" si="152"/>
        <v>0.52380952380952384</v>
      </c>
    </row>
    <row r="3241" spans="1:13" x14ac:dyDescent="0.25">
      <c r="A3241" s="28" t="s">
        <v>15</v>
      </c>
      <c r="B3241" s="28" t="s">
        <v>6010</v>
      </c>
      <c r="C3241" s="29">
        <v>45112</v>
      </c>
      <c r="D3241" s="28" t="s">
        <v>2775</v>
      </c>
      <c r="E3241" s="30">
        <v>2</v>
      </c>
      <c r="F3241" s="30">
        <v>1700</v>
      </c>
      <c r="G3241" s="30">
        <v>3400</v>
      </c>
      <c r="H3241" s="30">
        <v>0</v>
      </c>
      <c r="I3241" s="30">
        <f t="shared" si="150"/>
        <v>3400</v>
      </c>
      <c r="J3241" s="30">
        <v>185</v>
      </c>
      <c r="K3241" s="30">
        <v>370</v>
      </c>
      <c r="L3241" s="30">
        <f t="shared" si="151"/>
        <v>3030</v>
      </c>
      <c r="M3241" s="31">
        <f t="shared" si="152"/>
        <v>0.89117647058823535</v>
      </c>
    </row>
    <row r="3242" spans="1:13" x14ac:dyDescent="0.25">
      <c r="A3242" s="28" t="s">
        <v>15</v>
      </c>
      <c r="B3242" s="28" t="s">
        <v>6010</v>
      </c>
      <c r="C3242" s="29">
        <v>45112</v>
      </c>
      <c r="D3242" s="28" t="s">
        <v>5039</v>
      </c>
      <c r="E3242" s="30">
        <v>10</v>
      </c>
      <c r="F3242" s="30">
        <v>850</v>
      </c>
      <c r="G3242" s="30">
        <v>8500</v>
      </c>
      <c r="H3242" s="30">
        <v>0</v>
      </c>
      <c r="I3242" s="30">
        <f t="shared" si="150"/>
        <v>8500</v>
      </c>
      <c r="J3242" s="30">
        <v>350</v>
      </c>
      <c r="K3242" s="30">
        <v>3500</v>
      </c>
      <c r="L3242" s="30">
        <f t="shared" si="151"/>
        <v>5000</v>
      </c>
      <c r="M3242" s="31">
        <f t="shared" si="152"/>
        <v>0.58823529411764708</v>
      </c>
    </row>
    <row r="3243" spans="1:13" x14ac:dyDescent="0.25">
      <c r="A3243" s="28" t="s">
        <v>15</v>
      </c>
      <c r="B3243" s="28" t="s">
        <v>6010</v>
      </c>
      <c r="C3243" s="29">
        <v>45112</v>
      </c>
      <c r="D3243" s="28" t="s">
        <v>3483</v>
      </c>
      <c r="E3243" s="30">
        <v>10</v>
      </c>
      <c r="F3243" s="30">
        <v>200</v>
      </c>
      <c r="G3243" s="30">
        <v>2000</v>
      </c>
      <c r="H3243" s="30">
        <v>0</v>
      </c>
      <c r="I3243" s="30">
        <f t="shared" si="150"/>
        <v>2000</v>
      </c>
      <c r="J3243" s="30">
        <v>32</v>
      </c>
      <c r="K3243" s="30">
        <v>320</v>
      </c>
      <c r="L3243" s="30">
        <f t="shared" si="151"/>
        <v>1680</v>
      </c>
      <c r="M3243" s="31">
        <f t="shared" si="152"/>
        <v>0.84</v>
      </c>
    </row>
    <row r="3244" spans="1:13" x14ac:dyDescent="0.25">
      <c r="A3244" s="28" t="s">
        <v>15</v>
      </c>
      <c r="B3244" s="28" t="s">
        <v>6010</v>
      </c>
      <c r="C3244" s="29">
        <v>45112</v>
      </c>
      <c r="D3244" s="28" t="s">
        <v>148</v>
      </c>
      <c r="E3244" s="30">
        <v>100</v>
      </c>
      <c r="F3244" s="30">
        <v>50</v>
      </c>
      <c r="G3244" s="30">
        <v>5000</v>
      </c>
      <c r="H3244" s="30">
        <v>0</v>
      </c>
      <c r="I3244" s="30">
        <f t="shared" si="150"/>
        <v>5000</v>
      </c>
      <c r="J3244" s="30">
        <v>16</v>
      </c>
      <c r="K3244" s="30">
        <v>1600</v>
      </c>
      <c r="L3244" s="30">
        <f t="shared" si="151"/>
        <v>3400</v>
      </c>
      <c r="M3244" s="31">
        <f t="shared" si="152"/>
        <v>0.68</v>
      </c>
    </row>
    <row r="3245" spans="1:13" x14ac:dyDescent="0.25">
      <c r="A3245" s="28" t="s">
        <v>15</v>
      </c>
      <c r="B3245" s="28" t="s">
        <v>6010</v>
      </c>
      <c r="C3245" s="29">
        <v>45112</v>
      </c>
      <c r="D3245" s="28" t="s">
        <v>4411</v>
      </c>
      <c r="E3245" s="30">
        <v>20</v>
      </c>
      <c r="F3245" s="30">
        <v>247</v>
      </c>
      <c r="G3245" s="30">
        <v>4940</v>
      </c>
      <c r="H3245" s="30">
        <v>0</v>
      </c>
      <c r="I3245" s="30">
        <f t="shared" si="150"/>
        <v>4940</v>
      </c>
      <c r="J3245" s="30">
        <v>110</v>
      </c>
      <c r="K3245" s="30">
        <v>2200</v>
      </c>
      <c r="L3245" s="30">
        <f t="shared" si="151"/>
        <v>2740</v>
      </c>
      <c r="M3245" s="31">
        <f t="shared" si="152"/>
        <v>0.55465587044534415</v>
      </c>
    </row>
    <row r="3246" spans="1:13" x14ac:dyDescent="0.25">
      <c r="A3246" s="28" t="s">
        <v>15</v>
      </c>
      <c r="B3246" s="28" t="s">
        <v>6010</v>
      </c>
      <c r="C3246" s="29">
        <v>45112</v>
      </c>
      <c r="D3246" s="28" t="s">
        <v>3130</v>
      </c>
      <c r="E3246" s="30">
        <v>1</v>
      </c>
      <c r="F3246" s="30">
        <v>1900</v>
      </c>
      <c r="G3246" s="30">
        <v>1900</v>
      </c>
      <c r="H3246" s="30">
        <v>0</v>
      </c>
      <c r="I3246" s="30">
        <f t="shared" si="150"/>
        <v>1900</v>
      </c>
      <c r="J3246" s="30">
        <v>1143</v>
      </c>
      <c r="K3246" s="30">
        <v>1143</v>
      </c>
      <c r="L3246" s="30">
        <f t="shared" si="151"/>
        <v>757</v>
      </c>
      <c r="M3246" s="31">
        <f t="shared" si="152"/>
        <v>0.39842105263157895</v>
      </c>
    </row>
    <row r="3247" spans="1:13" x14ac:dyDescent="0.25">
      <c r="A3247" s="28" t="s">
        <v>15</v>
      </c>
      <c r="B3247" s="28" t="s">
        <v>6010</v>
      </c>
      <c r="C3247" s="29">
        <v>45112</v>
      </c>
      <c r="D3247" s="28" t="s">
        <v>362</v>
      </c>
      <c r="E3247" s="30">
        <v>20</v>
      </c>
      <c r="F3247" s="30">
        <v>1020</v>
      </c>
      <c r="G3247" s="30">
        <v>20400</v>
      </c>
      <c r="H3247" s="30">
        <v>0</v>
      </c>
      <c r="I3247" s="30">
        <f t="shared" si="150"/>
        <v>20400</v>
      </c>
      <c r="J3247" s="30">
        <v>240</v>
      </c>
      <c r="K3247" s="30">
        <v>4800</v>
      </c>
      <c r="L3247" s="30">
        <f t="shared" si="151"/>
        <v>15600</v>
      </c>
      <c r="M3247" s="31">
        <f t="shared" si="152"/>
        <v>0.76470588235294112</v>
      </c>
    </row>
    <row r="3248" spans="1:13" x14ac:dyDescent="0.25">
      <c r="A3248" s="28" t="s">
        <v>15</v>
      </c>
      <c r="B3248" s="28" t="s">
        <v>6010</v>
      </c>
      <c r="C3248" s="29">
        <v>45112</v>
      </c>
      <c r="D3248" s="28" t="s">
        <v>5274</v>
      </c>
      <c r="E3248" s="30">
        <v>60</v>
      </c>
      <c r="F3248" s="30">
        <v>24</v>
      </c>
      <c r="G3248" s="30">
        <v>1440</v>
      </c>
      <c r="H3248" s="30">
        <v>0</v>
      </c>
      <c r="I3248" s="30">
        <f t="shared" si="150"/>
        <v>1440</v>
      </c>
      <c r="J3248" s="30">
        <v>12.5</v>
      </c>
      <c r="K3248" s="30">
        <v>750</v>
      </c>
      <c r="L3248" s="30">
        <f t="shared" si="151"/>
        <v>690</v>
      </c>
      <c r="M3248" s="31">
        <f t="shared" si="152"/>
        <v>0.47916666666666669</v>
      </c>
    </row>
    <row r="3249" spans="1:13" x14ac:dyDescent="0.25">
      <c r="A3249" s="28" t="s">
        <v>15</v>
      </c>
      <c r="B3249" s="28" t="s">
        <v>6010</v>
      </c>
      <c r="C3249" s="29">
        <v>45112</v>
      </c>
      <c r="D3249" s="28" t="s">
        <v>6012</v>
      </c>
      <c r="E3249" s="30">
        <v>60</v>
      </c>
      <c r="F3249" s="30">
        <v>20</v>
      </c>
      <c r="G3249" s="30">
        <v>1200</v>
      </c>
      <c r="H3249" s="30">
        <v>0</v>
      </c>
      <c r="I3249" s="30">
        <f t="shared" si="150"/>
        <v>1200</v>
      </c>
      <c r="J3249" s="30">
        <v>11.25</v>
      </c>
      <c r="K3249" s="30">
        <v>675</v>
      </c>
      <c r="L3249" s="30">
        <f t="shared" si="151"/>
        <v>525</v>
      </c>
      <c r="M3249" s="31">
        <f t="shared" si="152"/>
        <v>0.4375</v>
      </c>
    </row>
    <row r="3250" spans="1:13" x14ac:dyDescent="0.25">
      <c r="A3250" s="28" t="s">
        <v>15</v>
      </c>
      <c r="B3250" s="28" t="s">
        <v>6010</v>
      </c>
      <c r="C3250" s="29">
        <v>45112</v>
      </c>
      <c r="D3250" s="28" t="s">
        <v>5404</v>
      </c>
      <c r="E3250" s="30">
        <v>1</v>
      </c>
      <c r="F3250" s="30">
        <v>2250</v>
      </c>
      <c r="G3250" s="30">
        <v>2250</v>
      </c>
      <c r="H3250" s="30">
        <v>0</v>
      </c>
      <c r="I3250" s="30">
        <f t="shared" si="150"/>
        <v>2250</v>
      </c>
      <c r="J3250" s="30">
        <v>39.5</v>
      </c>
      <c r="K3250" s="30">
        <v>39.5</v>
      </c>
      <c r="L3250" s="30">
        <f t="shared" si="151"/>
        <v>2210.5</v>
      </c>
      <c r="M3250" s="31">
        <f t="shared" si="152"/>
        <v>0.98244444444444445</v>
      </c>
    </row>
    <row r="3251" spans="1:13" x14ac:dyDescent="0.25">
      <c r="A3251" s="28" t="s">
        <v>15</v>
      </c>
      <c r="B3251" s="28" t="s">
        <v>6010</v>
      </c>
      <c r="C3251" s="29">
        <v>45112</v>
      </c>
      <c r="D3251" s="28" t="s">
        <v>5021</v>
      </c>
      <c r="E3251" s="30">
        <v>20</v>
      </c>
      <c r="F3251" s="30">
        <v>2040</v>
      </c>
      <c r="G3251" s="30">
        <v>40800</v>
      </c>
      <c r="H3251" s="30">
        <v>0</v>
      </c>
      <c r="I3251" s="30">
        <f t="shared" si="150"/>
        <v>40800</v>
      </c>
      <c r="J3251" s="30">
        <v>1020</v>
      </c>
      <c r="K3251" s="30">
        <v>20400</v>
      </c>
      <c r="L3251" s="30">
        <f t="shared" si="151"/>
        <v>20400</v>
      </c>
      <c r="M3251" s="31">
        <f t="shared" si="152"/>
        <v>0.5</v>
      </c>
    </row>
    <row r="3252" spans="1:13" x14ac:dyDescent="0.25">
      <c r="A3252" s="28" t="s">
        <v>15</v>
      </c>
      <c r="B3252" s="28" t="s">
        <v>6010</v>
      </c>
      <c r="C3252" s="29">
        <v>45112</v>
      </c>
      <c r="D3252" s="28" t="s">
        <v>4968</v>
      </c>
      <c r="E3252" s="30">
        <v>15</v>
      </c>
      <c r="F3252" s="30">
        <v>1110</v>
      </c>
      <c r="G3252" s="30">
        <v>16650</v>
      </c>
      <c r="H3252" s="30">
        <v>0</v>
      </c>
      <c r="I3252" s="30">
        <f t="shared" si="150"/>
        <v>16650</v>
      </c>
      <c r="J3252" s="30">
        <v>650</v>
      </c>
      <c r="K3252" s="30">
        <v>9750</v>
      </c>
      <c r="L3252" s="30">
        <f t="shared" si="151"/>
        <v>6900</v>
      </c>
      <c r="M3252" s="31">
        <f t="shared" si="152"/>
        <v>0.4144144144144144</v>
      </c>
    </row>
    <row r="3253" spans="1:13" x14ac:dyDescent="0.25">
      <c r="A3253" s="28" t="s">
        <v>15</v>
      </c>
      <c r="B3253" s="28" t="s">
        <v>6010</v>
      </c>
      <c r="C3253" s="29">
        <v>45112</v>
      </c>
      <c r="D3253" s="28" t="s">
        <v>111</v>
      </c>
      <c r="E3253" s="30">
        <v>5</v>
      </c>
      <c r="F3253" s="30">
        <v>500</v>
      </c>
      <c r="G3253" s="30">
        <v>2500</v>
      </c>
      <c r="H3253" s="30">
        <v>0</v>
      </c>
      <c r="I3253" s="30">
        <f t="shared" si="150"/>
        <v>2500</v>
      </c>
      <c r="J3253" s="30">
        <v>190</v>
      </c>
      <c r="K3253" s="30">
        <v>950</v>
      </c>
      <c r="L3253" s="30">
        <f t="shared" si="151"/>
        <v>1550</v>
      </c>
      <c r="M3253" s="31">
        <f t="shared" si="152"/>
        <v>0.62</v>
      </c>
    </row>
    <row r="3254" spans="1:13" x14ac:dyDescent="0.25">
      <c r="A3254" s="28" t="s">
        <v>15</v>
      </c>
      <c r="B3254" s="28" t="s">
        <v>6010</v>
      </c>
      <c r="C3254" s="29">
        <v>45112</v>
      </c>
      <c r="D3254" s="28" t="s">
        <v>5888</v>
      </c>
      <c r="E3254" s="30">
        <v>10</v>
      </c>
      <c r="F3254" s="30">
        <v>500</v>
      </c>
      <c r="G3254" s="30">
        <v>5000</v>
      </c>
      <c r="H3254" s="30">
        <v>0</v>
      </c>
      <c r="I3254" s="30">
        <f t="shared" si="150"/>
        <v>5000</v>
      </c>
      <c r="J3254" s="30">
        <v>46.75</v>
      </c>
      <c r="K3254" s="30">
        <v>467.5</v>
      </c>
      <c r="L3254" s="30">
        <f t="shared" si="151"/>
        <v>4532.5</v>
      </c>
      <c r="M3254" s="31">
        <f t="shared" si="152"/>
        <v>0.90649999999999997</v>
      </c>
    </row>
    <row r="3255" spans="1:13" x14ac:dyDescent="0.25">
      <c r="A3255" s="28" t="s">
        <v>15</v>
      </c>
      <c r="B3255" s="28" t="s">
        <v>6010</v>
      </c>
      <c r="C3255" s="29">
        <v>45112</v>
      </c>
      <c r="D3255" s="28" t="s">
        <v>5629</v>
      </c>
      <c r="E3255" s="30">
        <v>10</v>
      </c>
      <c r="F3255" s="30">
        <v>120</v>
      </c>
      <c r="G3255" s="30">
        <v>1200</v>
      </c>
      <c r="H3255" s="30">
        <v>0</v>
      </c>
      <c r="I3255" s="30">
        <f t="shared" si="150"/>
        <v>1200</v>
      </c>
      <c r="J3255" s="30">
        <v>56</v>
      </c>
      <c r="K3255" s="30">
        <v>560</v>
      </c>
      <c r="L3255" s="30">
        <f t="shared" si="151"/>
        <v>640</v>
      </c>
      <c r="M3255" s="31">
        <f t="shared" si="152"/>
        <v>0.53333333333333333</v>
      </c>
    </row>
    <row r="3256" spans="1:13" x14ac:dyDescent="0.25">
      <c r="A3256" s="28" t="s">
        <v>15</v>
      </c>
      <c r="B3256" s="28" t="s">
        <v>6013</v>
      </c>
      <c r="C3256" s="29">
        <v>45117</v>
      </c>
      <c r="D3256" s="28" t="s">
        <v>6014</v>
      </c>
      <c r="E3256" s="30">
        <v>1</v>
      </c>
      <c r="F3256" s="30">
        <v>4496</v>
      </c>
      <c r="G3256" s="30">
        <v>4496</v>
      </c>
      <c r="H3256" s="30">
        <v>0</v>
      </c>
      <c r="I3256" s="30">
        <f t="shared" si="150"/>
        <v>4496</v>
      </c>
      <c r="J3256" s="30">
        <v>4070</v>
      </c>
      <c r="K3256" s="30">
        <v>4070</v>
      </c>
      <c r="L3256" s="30">
        <f t="shared" si="151"/>
        <v>426</v>
      </c>
      <c r="M3256" s="31">
        <f t="shared" si="152"/>
        <v>9.4750889679715303E-2</v>
      </c>
    </row>
    <row r="3257" spans="1:13" x14ac:dyDescent="0.25">
      <c r="A3257" s="28" t="s">
        <v>15</v>
      </c>
      <c r="B3257" s="28" t="s">
        <v>6013</v>
      </c>
      <c r="C3257" s="29">
        <v>45117</v>
      </c>
      <c r="D3257" s="28" t="s">
        <v>3855</v>
      </c>
      <c r="E3257" s="30">
        <v>2</v>
      </c>
      <c r="F3257" s="30">
        <v>328</v>
      </c>
      <c r="G3257" s="30">
        <v>656</v>
      </c>
      <c r="H3257" s="30">
        <v>0</v>
      </c>
      <c r="I3257" s="30">
        <f t="shared" si="150"/>
        <v>656</v>
      </c>
      <c r="J3257" s="30">
        <v>185</v>
      </c>
      <c r="K3257" s="30">
        <v>370</v>
      </c>
      <c r="L3257" s="30">
        <f t="shared" si="151"/>
        <v>286</v>
      </c>
      <c r="M3257" s="31">
        <f t="shared" si="152"/>
        <v>0.43597560975609756</v>
      </c>
    </row>
    <row r="3258" spans="1:13" x14ac:dyDescent="0.25">
      <c r="A3258" s="28" t="s">
        <v>15</v>
      </c>
      <c r="B3258" s="28" t="s">
        <v>6013</v>
      </c>
      <c r="C3258" s="29">
        <v>45117</v>
      </c>
      <c r="D3258" s="28" t="s">
        <v>3883</v>
      </c>
      <c r="E3258" s="30">
        <v>2</v>
      </c>
      <c r="F3258" s="30">
        <v>265</v>
      </c>
      <c r="G3258" s="30">
        <v>530</v>
      </c>
      <c r="H3258" s="30">
        <v>0</v>
      </c>
      <c r="I3258" s="30">
        <f t="shared" si="150"/>
        <v>530</v>
      </c>
      <c r="J3258" s="30">
        <v>165</v>
      </c>
      <c r="K3258" s="30">
        <v>330</v>
      </c>
      <c r="L3258" s="30">
        <f t="shared" si="151"/>
        <v>200</v>
      </c>
      <c r="M3258" s="31">
        <f t="shared" si="152"/>
        <v>0.37735849056603776</v>
      </c>
    </row>
    <row r="3259" spans="1:13" x14ac:dyDescent="0.25">
      <c r="A3259" s="28" t="s">
        <v>15</v>
      </c>
      <c r="B3259" s="28" t="s">
        <v>6013</v>
      </c>
      <c r="C3259" s="29">
        <v>45117</v>
      </c>
      <c r="D3259" s="28" t="s">
        <v>6015</v>
      </c>
      <c r="E3259" s="30">
        <v>70</v>
      </c>
      <c r="F3259" s="30">
        <v>5</v>
      </c>
      <c r="G3259" s="30">
        <v>350</v>
      </c>
      <c r="H3259" s="30">
        <v>0</v>
      </c>
      <c r="I3259" s="30">
        <f t="shared" si="150"/>
        <v>350</v>
      </c>
      <c r="J3259" s="30">
        <v>3.5</v>
      </c>
      <c r="K3259" s="30">
        <v>245</v>
      </c>
      <c r="L3259" s="30">
        <f t="shared" si="151"/>
        <v>105</v>
      </c>
      <c r="M3259" s="31">
        <f t="shared" si="152"/>
        <v>0.3</v>
      </c>
    </row>
    <row r="3260" spans="1:13" x14ac:dyDescent="0.25">
      <c r="A3260" s="28" t="s">
        <v>15</v>
      </c>
      <c r="B3260" s="28" t="s">
        <v>6013</v>
      </c>
      <c r="C3260" s="29">
        <v>45117</v>
      </c>
      <c r="D3260" s="28" t="s">
        <v>6016</v>
      </c>
      <c r="E3260" s="30">
        <v>35</v>
      </c>
      <c r="F3260" s="30">
        <v>26</v>
      </c>
      <c r="G3260" s="30">
        <v>910</v>
      </c>
      <c r="H3260" s="30">
        <v>0</v>
      </c>
      <c r="I3260" s="30">
        <f t="shared" si="150"/>
        <v>910</v>
      </c>
      <c r="J3260" s="30">
        <v>6.5</v>
      </c>
      <c r="K3260" s="30">
        <v>227.5</v>
      </c>
      <c r="L3260" s="30">
        <f t="shared" si="151"/>
        <v>682.5</v>
      </c>
      <c r="M3260" s="31">
        <f t="shared" si="152"/>
        <v>0.75</v>
      </c>
    </row>
    <row r="3261" spans="1:13" x14ac:dyDescent="0.25">
      <c r="A3261" s="28" t="s">
        <v>15</v>
      </c>
      <c r="B3261" s="28" t="s">
        <v>6017</v>
      </c>
      <c r="C3261" s="29">
        <v>45120</v>
      </c>
      <c r="D3261" s="28" t="s">
        <v>6018</v>
      </c>
      <c r="E3261" s="30">
        <v>3</v>
      </c>
      <c r="F3261" s="30">
        <v>10450</v>
      </c>
      <c r="G3261" s="30">
        <v>31350</v>
      </c>
      <c r="H3261" s="30">
        <v>0</v>
      </c>
      <c r="I3261" s="30">
        <f t="shared" si="150"/>
        <v>31350</v>
      </c>
      <c r="J3261" s="30">
        <v>3900</v>
      </c>
      <c r="K3261" s="30">
        <v>11700</v>
      </c>
      <c r="L3261" s="30">
        <f t="shared" si="151"/>
        <v>19650</v>
      </c>
      <c r="M3261" s="31">
        <f t="shared" si="152"/>
        <v>0.62679425837320579</v>
      </c>
    </row>
    <row r="3262" spans="1:13" x14ac:dyDescent="0.25">
      <c r="A3262" s="28" t="s">
        <v>15</v>
      </c>
      <c r="B3262" s="28" t="s">
        <v>6019</v>
      </c>
      <c r="C3262" s="29">
        <v>45121</v>
      </c>
      <c r="D3262" s="28" t="s">
        <v>5985</v>
      </c>
      <c r="E3262" s="30">
        <v>250</v>
      </c>
      <c r="F3262" s="30">
        <v>349.5</v>
      </c>
      <c r="G3262" s="30">
        <v>87375</v>
      </c>
      <c r="H3262" s="30">
        <v>0</v>
      </c>
      <c r="I3262" s="30">
        <f t="shared" si="150"/>
        <v>87375</v>
      </c>
      <c r="J3262" s="30">
        <v>220</v>
      </c>
      <c r="K3262" s="30">
        <v>55000</v>
      </c>
      <c r="L3262" s="30">
        <f t="shared" si="151"/>
        <v>32375</v>
      </c>
      <c r="M3262" s="31">
        <f t="shared" si="152"/>
        <v>0.37052932761087265</v>
      </c>
    </row>
    <row r="3263" spans="1:13" x14ac:dyDescent="0.25">
      <c r="A3263" s="28" t="s">
        <v>15</v>
      </c>
      <c r="B3263" s="28" t="s">
        <v>6019</v>
      </c>
      <c r="C3263" s="29">
        <v>45121</v>
      </c>
      <c r="D3263" s="28" t="s">
        <v>6020</v>
      </c>
      <c r="E3263" s="30">
        <v>40</v>
      </c>
      <c r="F3263" s="30">
        <v>42</v>
      </c>
      <c r="G3263" s="30">
        <v>1680</v>
      </c>
      <c r="H3263" s="30">
        <v>0</v>
      </c>
      <c r="I3263" s="30">
        <f t="shared" si="150"/>
        <v>1680</v>
      </c>
      <c r="J3263" s="30">
        <v>12.25</v>
      </c>
      <c r="K3263" s="30">
        <v>490</v>
      </c>
      <c r="L3263" s="30">
        <f t="shared" si="151"/>
        <v>1190</v>
      </c>
      <c r="M3263" s="31">
        <f t="shared" si="152"/>
        <v>0.70833333333333337</v>
      </c>
    </row>
    <row r="3264" spans="1:13" x14ac:dyDescent="0.25">
      <c r="A3264" s="28" t="s">
        <v>15</v>
      </c>
      <c r="B3264" s="28" t="s">
        <v>6019</v>
      </c>
      <c r="C3264" s="29">
        <v>45121</v>
      </c>
      <c r="D3264" s="28" t="s">
        <v>6021</v>
      </c>
      <c r="E3264" s="30">
        <v>6</v>
      </c>
      <c r="F3264" s="30">
        <v>2000</v>
      </c>
      <c r="G3264" s="30">
        <v>12000</v>
      </c>
      <c r="H3264" s="30">
        <v>0</v>
      </c>
      <c r="I3264" s="30">
        <f t="shared" si="150"/>
        <v>12000</v>
      </c>
      <c r="J3264" s="30">
        <v>20</v>
      </c>
      <c r="K3264" s="30">
        <v>120</v>
      </c>
      <c r="L3264" s="30">
        <f t="shared" si="151"/>
        <v>11880</v>
      </c>
      <c r="M3264" s="31">
        <f t="shared" si="152"/>
        <v>0.99</v>
      </c>
    </row>
    <row r="3265" spans="1:13" x14ac:dyDescent="0.25">
      <c r="A3265" s="28" t="s">
        <v>15</v>
      </c>
      <c r="B3265" s="28" t="s">
        <v>6022</v>
      </c>
      <c r="C3265" s="29">
        <v>45099</v>
      </c>
      <c r="D3265" s="28" t="s">
        <v>5018</v>
      </c>
      <c r="E3265" s="30">
        <v>5</v>
      </c>
      <c r="F3265" s="30">
        <v>145</v>
      </c>
      <c r="G3265" s="30">
        <v>725</v>
      </c>
      <c r="H3265" s="30">
        <v>0</v>
      </c>
      <c r="I3265" s="30">
        <f t="shared" si="150"/>
        <v>725</v>
      </c>
      <c r="J3265" s="30">
        <v>80</v>
      </c>
      <c r="K3265" s="30">
        <v>400</v>
      </c>
      <c r="L3265" s="30">
        <f t="shared" si="151"/>
        <v>325</v>
      </c>
      <c r="M3265" s="31">
        <f t="shared" si="152"/>
        <v>0.44827586206896552</v>
      </c>
    </row>
    <row r="3266" spans="1:13" x14ac:dyDescent="0.25">
      <c r="A3266" s="28" t="s">
        <v>15</v>
      </c>
      <c r="B3266" s="28" t="s">
        <v>6022</v>
      </c>
      <c r="C3266" s="29">
        <v>45099</v>
      </c>
      <c r="D3266" s="28" t="s">
        <v>2670</v>
      </c>
      <c r="E3266" s="30">
        <v>10</v>
      </c>
      <c r="F3266" s="30">
        <v>305</v>
      </c>
      <c r="G3266" s="30">
        <v>3050</v>
      </c>
      <c r="H3266" s="30">
        <v>0</v>
      </c>
      <c r="I3266" s="30">
        <f t="shared" si="150"/>
        <v>3050</v>
      </c>
      <c r="J3266" s="30">
        <v>187</v>
      </c>
      <c r="K3266" s="30">
        <v>1870</v>
      </c>
      <c r="L3266" s="30">
        <f t="shared" si="151"/>
        <v>1180</v>
      </c>
      <c r="M3266" s="31">
        <f t="shared" si="152"/>
        <v>0.38688524590163936</v>
      </c>
    </row>
    <row r="3267" spans="1:13" x14ac:dyDescent="0.25">
      <c r="A3267" s="28" t="s">
        <v>15</v>
      </c>
      <c r="B3267" s="28" t="s">
        <v>6022</v>
      </c>
      <c r="C3267" s="29">
        <v>45099</v>
      </c>
      <c r="D3267" s="28" t="s">
        <v>6023</v>
      </c>
      <c r="E3267" s="30">
        <v>1</v>
      </c>
      <c r="F3267" s="30">
        <v>1520</v>
      </c>
      <c r="G3267" s="30">
        <v>1520</v>
      </c>
      <c r="H3267" s="30">
        <v>0</v>
      </c>
      <c r="I3267" s="30">
        <f t="shared" si="150"/>
        <v>1520</v>
      </c>
      <c r="J3267" s="30">
        <v>275</v>
      </c>
      <c r="K3267" s="30">
        <v>275</v>
      </c>
      <c r="L3267" s="30">
        <f t="shared" si="151"/>
        <v>1245</v>
      </c>
      <c r="M3267" s="31">
        <f t="shared" si="152"/>
        <v>0.81907894736842102</v>
      </c>
    </row>
    <row r="3268" spans="1:13" x14ac:dyDescent="0.25">
      <c r="A3268" s="28" t="s">
        <v>15</v>
      </c>
      <c r="B3268" s="28" t="s">
        <v>6022</v>
      </c>
      <c r="C3268" s="29">
        <v>45099</v>
      </c>
      <c r="D3268" s="28"/>
      <c r="E3268" s="30">
        <v>1</v>
      </c>
      <c r="F3268" s="30">
        <v>360</v>
      </c>
      <c r="G3268" s="30">
        <v>360</v>
      </c>
      <c r="H3268" s="30">
        <v>0</v>
      </c>
      <c r="I3268" s="30">
        <f t="shared" si="150"/>
        <v>360</v>
      </c>
      <c r="J3268" s="30"/>
      <c r="K3268" s="30"/>
      <c r="L3268" s="30">
        <f t="shared" si="151"/>
        <v>360</v>
      </c>
      <c r="M3268" s="31">
        <f t="shared" si="152"/>
        <v>1</v>
      </c>
    </row>
    <row r="3269" spans="1:13" x14ac:dyDescent="0.25">
      <c r="A3269" s="28" t="s">
        <v>15</v>
      </c>
      <c r="B3269" s="28" t="s">
        <v>6022</v>
      </c>
      <c r="C3269" s="29">
        <v>45099</v>
      </c>
      <c r="D3269" s="28"/>
      <c r="E3269" s="30">
        <v>10</v>
      </c>
      <c r="F3269" s="30">
        <v>27</v>
      </c>
      <c r="G3269" s="30">
        <v>270</v>
      </c>
      <c r="H3269" s="30">
        <v>0</v>
      </c>
      <c r="I3269" s="30">
        <f t="shared" si="150"/>
        <v>270</v>
      </c>
      <c r="J3269" s="30"/>
      <c r="K3269" s="30"/>
      <c r="L3269" s="30">
        <f t="shared" si="151"/>
        <v>270</v>
      </c>
      <c r="M3269" s="31">
        <f t="shared" si="152"/>
        <v>1</v>
      </c>
    </row>
    <row r="3270" spans="1:13" x14ac:dyDescent="0.25">
      <c r="A3270" s="28" t="s">
        <v>15</v>
      </c>
      <c r="B3270" s="28" t="s">
        <v>6022</v>
      </c>
      <c r="C3270" s="29">
        <v>45099</v>
      </c>
      <c r="D3270" s="28"/>
      <c r="E3270" s="30">
        <v>1</v>
      </c>
      <c r="F3270" s="30">
        <v>735</v>
      </c>
      <c r="G3270" s="30">
        <v>735</v>
      </c>
      <c r="H3270" s="30">
        <v>0</v>
      </c>
      <c r="I3270" s="30">
        <f t="shared" si="150"/>
        <v>735</v>
      </c>
      <c r="J3270" s="30"/>
      <c r="K3270" s="30"/>
      <c r="L3270" s="30">
        <f t="shared" si="151"/>
        <v>735</v>
      </c>
      <c r="M3270" s="31">
        <f t="shared" si="152"/>
        <v>1</v>
      </c>
    </row>
    <row r="3271" spans="1:13" x14ac:dyDescent="0.25">
      <c r="A3271" s="28" t="s">
        <v>15</v>
      </c>
      <c r="B3271" s="28" t="s">
        <v>6022</v>
      </c>
      <c r="C3271" s="29">
        <v>45099</v>
      </c>
      <c r="D3271" s="28" t="s">
        <v>4335</v>
      </c>
      <c r="E3271" s="30">
        <v>0.5</v>
      </c>
      <c r="F3271" s="30">
        <v>3492</v>
      </c>
      <c r="G3271" s="30">
        <v>1746</v>
      </c>
      <c r="H3271" s="30">
        <v>0</v>
      </c>
      <c r="I3271" s="30">
        <f t="shared" si="150"/>
        <v>1746</v>
      </c>
      <c r="J3271" s="30">
        <v>2539</v>
      </c>
      <c r="K3271" s="30">
        <v>1269.5</v>
      </c>
      <c r="L3271" s="30">
        <f t="shared" si="151"/>
        <v>476.5</v>
      </c>
      <c r="M3271" s="31">
        <f t="shared" si="152"/>
        <v>0.27290950744558989</v>
      </c>
    </row>
    <row r="3272" spans="1:13" x14ac:dyDescent="0.25">
      <c r="A3272" s="28" t="s">
        <v>15</v>
      </c>
      <c r="B3272" s="28" t="s">
        <v>6022</v>
      </c>
      <c r="C3272" s="29">
        <v>45099</v>
      </c>
      <c r="D3272" s="28" t="s">
        <v>5844</v>
      </c>
      <c r="E3272" s="30">
        <v>1</v>
      </c>
      <c r="F3272" s="30">
        <v>130</v>
      </c>
      <c r="G3272" s="30">
        <v>130</v>
      </c>
      <c r="H3272" s="30">
        <v>0</v>
      </c>
      <c r="I3272" s="30">
        <f t="shared" ref="I3272:I3335" si="153">+G3272-H3272</f>
        <v>130</v>
      </c>
      <c r="J3272" s="30">
        <v>65</v>
      </c>
      <c r="K3272" s="30">
        <v>65</v>
      </c>
      <c r="L3272" s="30">
        <f t="shared" ref="L3272:L3335" si="154">+I3272-K3272</f>
        <v>65</v>
      </c>
      <c r="M3272" s="31">
        <f t="shared" ref="M3272:M3335" si="155">+L3272/G3272</f>
        <v>0.5</v>
      </c>
    </row>
    <row r="3273" spans="1:13" x14ac:dyDescent="0.25">
      <c r="A3273" s="28" t="s">
        <v>15</v>
      </c>
      <c r="B3273" s="28" t="s">
        <v>6022</v>
      </c>
      <c r="C3273" s="29">
        <v>45099</v>
      </c>
      <c r="D3273" s="28" t="s">
        <v>5021</v>
      </c>
      <c r="E3273" s="30">
        <v>5</v>
      </c>
      <c r="F3273" s="30">
        <v>2040</v>
      </c>
      <c r="G3273" s="30">
        <v>10200</v>
      </c>
      <c r="H3273" s="30">
        <v>0</v>
      </c>
      <c r="I3273" s="30">
        <f t="shared" si="153"/>
        <v>10200</v>
      </c>
      <c r="J3273" s="30">
        <v>1020</v>
      </c>
      <c r="K3273" s="30">
        <v>5100</v>
      </c>
      <c r="L3273" s="30">
        <f t="shared" si="154"/>
        <v>5100</v>
      </c>
      <c r="M3273" s="31">
        <f t="shared" si="155"/>
        <v>0.5</v>
      </c>
    </row>
    <row r="3274" spans="1:13" x14ac:dyDescent="0.25">
      <c r="A3274" s="28" t="s">
        <v>15</v>
      </c>
      <c r="B3274" s="28" t="s">
        <v>6022</v>
      </c>
      <c r="C3274" s="29">
        <v>45099</v>
      </c>
      <c r="D3274" s="28" t="s">
        <v>5914</v>
      </c>
      <c r="E3274" s="30">
        <v>0.01</v>
      </c>
      <c r="F3274" s="30">
        <v>1000</v>
      </c>
      <c r="G3274" s="30">
        <v>10</v>
      </c>
      <c r="H3274" s="30">
        <v>0</v>
      </c>
      <c r="I3274" s="30">
        <f t="shared" si="153"/>
        <v>10</v>
      </c>
      <c r="J3274" s="30">
        <v>255</v>
      </c>
      <c r="K3274" s="30">
        <v>2.5499999999999998</v>
      </c>
      <c r="L3274" s="30">
        <f t="shared" si="154"/>
        <v>7.45</v>
      </c>
      <c r="M3274" s="31">
        <f t="shared" si="155"/>
        <v>0.745</v>
      </c>
    </row>
    <row r="3275" spans="1:13" x14ac:dyDescent="0.25">
      <c r="A3275" s="28" t="s">
        <v>15</v>
      </c>
      <c r="B3275" s="28" t="s">
        <v>6022</v>
      </c>
      <c r="C3275" s="29">
        <v>45099</v>
      </c>
      <c r="D3275" s="28" t="s">
        <v>4976</v>
      </c>
      <c r="E3275" s="30">
        <v>0.01</v>
      </c>
      <c r="F3275" s="30">
        <v>1200</v>
      </c>
      <c r="G3275" s="30">
        <v>12</v>
      </c>
      <c r="H3275" s="30">
        <v>0</v>
      </c>
      <c r="I3275" s="30">
        <f t="shared" si="153"/>
        <v>12</v>
      </c>
      <c r="J3275" s="30">
        <v>355</v>
      </c>
      <c r="K3275" s="30">
        <v>3.55</v>
      </c>
      <c r="L3275" s="30">
        <f t="shared" si="154"/>
        <v>8.4499999999999993</v>
      </c>
      <c r="M3275" s="31">
        <f t="shared" si="155"/>
        <v>0.70416666666666661</v>
      </c>
    </row>
    <row r="3276" spans="1:13" x14ac:dyDescent="0.25">
      <c r="A3276" s="28" t="s">
        <v>15</v>
      </c>
      <c r="B3276" s="28" t="s">
        <v>6022</v>
      </c>
      <c r="C3276" s="29">
        <v>45099</v>
      </c>
      <c r="D3276" s="28"/>
      <c r="E3276" s="30">
        <v>1</v>
      </c>
      <c r="F3276" s="30">
        <v>33</v>
      </c>
      <c r="G3276" s="30">
        <v>33</v>
      </c>
      <c r="H3276" s="30">
        <v>0</v>
      </c>
      <c r="I3276" s="30">
        <f t="shared" si="153"/>
        <v>33</v>
      </c>
      <c r="J3276" s="30"/>
      <c r="K3276" s="30"/>
      <c r="L3276" s="30">
        <f t="shared" si="154"/>
        <v>33</v>
      </c>
      <c r="M3276" s="31">
        <f t="shared" si="155"/>
        <v>1</v>
      </c>
    </row>
    <row r="3277" spans="1:13" x14ac:dyDescent="0.25">
      <c r="A3277" s="28" t="s">
        <v>15</v>
      </c>
      <c r="B3277" s="28" t="s">
        <v>6022</v>
      </c>
      <c r="C3277" s="29">
        <v>45099</v>
      </c>
      <c r="D3277" s="28" t="s">
        <v>6024</v>
      </c>
      <c r="E3277" s="30">
        <v>3</v>
      </c>
      <c r="F3277" s="30">
        <v>70.5</v>
      </c>
      <c r="G3277" s="30">
        <v>211.5</v>
      </c>
      <c r="H3277" s="30">
        <v>0</v>
      </c>
      <c r="I3277" s="30">
        <f t="shared" si="153"/>
        <v>211.5</v>
      </c>
      <c r="J3277" s="30">
        <v>45</v>
      </c>
      <c r="K3277" s="30">
        <v>135</v>
      </c>
      <c r="L3277" s="30">
        <f t="shared" si="154"/>
        <v>76.5</v>
      </c>
      <c r="M3277" s="31">
        <f t="shared" si="155"/>
        <v>0.36170212765957449</v>
      </c>
    </row>
    <row r="3278" spans="1:13" x14ac:dyDescent="0.25">
      <c r="A3278" s="28" t="s">
        <v>15</v>
      </c>
      <c r="B3278" s="28" t="s">
        <v>6022</v>
      </c>
      <c r="C3278" s="29">
        <v>45099</v>
      </c>
      <c r="D3278" s="28"/>
      <c r="E3278" s="30">
        <v>20</v>
      </c>
      <c r="F3278" s="30">
        <v>55</v>
      </c>
      <c r="G3278" s="30">
        <v>1100</v>
      </c>
      <c r="H3278" s="30">
        <v>0</v>
      </c>
      <c r="I3278" s="30">
        <f t="shared" si="153"/>
        <v>1100</v>
      </c>
      <c r="J3278" s="30"/>
      <c r="K3278" s="30"/>
      <c r="L3278" s="30">
        <f t="shared" si="154"/>
        <v>1100</v>
      </c>
      <c r="M3278" s="31">
        <f t="shared" si="155"/>
        <v>1</v>
      </c>
    </row>
    <row r="3279" spans="1:13" x14ac:dyDescent="0.25">
      <c r="A3279" s="28" t="s">
        <v>15</v>
      </c>
      <c r="B3279" s="28" t="s">
        <v>6022</v>
      </c>
      <c r="C3279" s="29">
        <v>45099</v>
      </c>
      <c r="D3279" s="28"/>
      <c r="E3279" s="30">
        <v>20</v>
      </c>
      <c r="F3279" s="30">
        <v>76</v>
      </c>
      <c r="G3279" s="30">
        <v>1520</v>
      </c>
      <c r="H3279" s="30">
        <v>0</v>
      </c>
      <c r="I3279" s="30">
        <f t="shared" si="153"/>
        <v>1520</v>
      </c>
      <c r="J3279" s="30"/>
      <c r="K3279" s="30"/>
      <c r="L3279" s="30">
        <f t="shared" si="154"/>
        <v>1520</v>
      </c>
      <c r="M3279" s="31">
        <f t="shared" si="155"/>
        <v>1</v>
      </c>
    </row>
    <row r="3280" spans="1:13" x14ac:dyDescent="0.25">
      <c r="A3280" s="28" t="s">
        <v>15</v>
      </c>
      <c r="B3280" s="28" t="s">
        <v>6022</v>
      </c>
      <c r="C3280" s="29">
        <v>45099</v>
      </c>
      <c r="D3280" s="28" t="s">
        <v>5226</v>
      </c>
      <c r="E3280" s="30">
        <v>2</v>
      </c>
      <c r="F3280" s="30">
        <v>1879</v>
      </c>
      <c r="G3280" s="30">
        <v>3758</v>
      </c>
      <c r="H3280" s="30">
        <v>0</v>
      </c>
      <c r="I3280" s="30">
        <f t="shared" si="153"/>
        <v>3758</v>
      </c>
      <c r="J3280" s="30"/>
      <c r="K3280" s="30"/>
      <c r="L3280" s="30">
        <f t="shared" si="154"/>
        <v>3758</v>
      </c>
      <c r="M3280" s="31">
        <f t="shared" si="155"/>
        <v>1</v>
      </c>
    </row>
    <row r="3281" spans="1:13" x14ac:dyDescent="0.25">
      <c r="A3281" s="28" t="s">
        <v>15</v>
      </c>
      <c r="B3281" s="28" t="s">
        <v>6022</v>
      </c>
      <c r="C3281" s="29">
        <v>45099</v>
      </c>
      <c r="D3281" s="28" t="s">
        <v>942</v>
      </c>
      <c r="E3281" s="30">
        <v>2</v>
      </c>
      <c r="F3281" s="30">
        <v>450</v>
      </c>
      <c r="G3281" s="30">
        <v>900</v>
      </c>
      <c r="H3281" s="30">
        <v>0</v>
      </c>
      <c r="I3281" s="30">
        <f t="shared" si="153"/>
        <v>900</v>
      </c>
      <c r="J3281" s="30">
        <v>228</v>
      </c>
      <c r="K3281" s="30">
        <v>456</v>
      </c>
      <c r="L3281" s="30">
        <f t="shared" si="154"/>
        <v>444</v>
      </c>
      <c r="M3281" s="31">
        <f t="shared" si="155"/>
        <v>0.49333333333333335</v>
      </c>
    </row>
    <row r="3282" spans="1:13" x14ac:dyDescent="0.25">
      <c r="A3282" s="28" t="s">
        <v>15</v>
      </c>
      <c r="B3282" s="28" t="s">
        <v>6022</v>
      </c>
      <c r="C3282" s="29">
        <v>45099</v>
      </c>
      <c r="D3282" s="28" t="s">
        <v>5928</v>
      </c>
      <c r="E3282" s="30">
        <v>10</v>
      </c>
      <c r="F3282" s="30">
        <v>48</v>
      </c>
      <c r="G3282" s="30">
        <v>480</v>
      </c>
      <c r="H3282" s="30">
        <v>0</v>
      </c>
      <c r="I3282" s="30">
        <f t="shared" si="153"/>
        <v>480</v>
      </c>
      <c r="J3282" s="30">
        <v>25.75</v>
      </c>
      <c r="K3282" s="30">
        <v>257.5</v>
      </c>
      <c r="L3282" s="30">
        <f t="shared" si="154"/>
        <v>222.5</v>
      </c>
      <c r="M3282" s="31">
        <f t="shared" si="155"/>
        <v>0.46354166666666669</v>
      </c>
    </row>
    <row r="3283" spans="1:13" x14ac:dyDescent="0.25">
      <c r="A3283" s="28" t="s">
        <v>15</v>
      </c>
      <c r="B3283" s="28" t="s">
        <v>6022</v>
      </c>
      <c r="C3283" s="29">
        <v>45099</v>
      </c>
      <c r="D3283" s="28" t="s">
        <v>2619</v>
      </c>
      <c r="E3283" s="30">
        <v>5</v>
      </c>
      <c r="F3283" s="30">
        <v>400</v>
      </c>
      <c r="G3283" s="30">
        <v>2000</v>
      </c>
      <c r="H3283" s="30">
        <v>0</v>
      </c>
      <c r="I3283" s="30">
        <f t="shared" si="153"/>
        <v>2000</v>
      </c>
      <c r="J3283" s="30">
        <v>198</v>
      </c>
      <c r="K3283" s="30">
        <v>990</v>
      </c>
      <c r="L3283" s="30">
        <f t="shared" si="154"/>
        <v>1010</v>
      </c>
      <c r="M3283" s="31">
        <f t="shared" si="155"/>
        <v>0.505</v>
      </c>
    </row>
    <row r="3284" spans="1:13" x14ac:dyDescent="0.25">
      <c r="A3284" s="28" t="s">
        <v>15</v>
      </c>
      <c r="B3284" s="28" t="s">
        <v>6022</v>
      </c>
      <c r="C3284" s="29">
        <v>45099</v>
      </c>
      <c r="D3284" s="28" t="s">
        <v>5029</v>
      </c>
      <c r="E3284" s="30">
        <v>4</v>
      </c>
      <c r="F3284" s="30">
        <v>120</v>
      </c>
      <c r="G3284" s="30">
        <v>480</v>
      </c>
      <c r="H3284" s="30">
        <v>0</v>
      </c>
      <c r="I3284" s="30">
        <f t="shared" si="153"/>
        <v>480</v>
      </c>
      <c r="J3284" s="30">
        <v>24</v>
      </c>
      <c r="K3284" s="30">
        <v>96</v>
      </c>
      <c r="L3284" s="30">
        <f t="shared" si="154"/>
        <v>384</v>
      </c>
      <c r="M3284" s="31">
        <f t="shared" si="155"/>
        <v>0.8</v>
      </c>
    </row>
    <row r="3285" spans="1:13" x14ac:dyDescent="0.25">
      <c r="A3285" s="28" t="s">
        <v>15</v>
      </c>
      <c r="B3285" s="28" t="s">
        <v>6022</v>
      </c>
      <c r="C3285" s="29">
        <v>45099</v>
      </c>
      <c r="D3285" s="28" t="s">
        <v>6025</v>
      </c>
      <c r="E3285" s="30">
        <v>10</v>
      </c>
      <c r="F3285" s="30">
        <v>44</v>
      </c>
      <c r="G3285" s="30">
        <v>440</v>
      </c>
      <c r="H3285" s="30">
        <v>0</v>
      </c>
      <c r="I3285" s="30">
        <f t="shared" si="153"/>
        <v>440</v>
      </c>
      <c r="J3285" s="30"/>
      <c r="K3285" s="30"/>
      <c r="L3285" s="30">
        <f t="shared" si="154"/>
        <v>440</v>
      </c>
      <c r="M3285" s="31">
        <f t="shared" si="155"/>
        <v>1</v>
      </c>
    </row>
    <row r="3286" spans="1:13" x14ac:dyDescent="0.25">
      <c r="A3286" s="28" t="s">
        <v>15</v>
      </c>
      <c r="B3286" s="28" t="s">
        <v>6022</v>
      </c>
      <c r="C3286" s="29">
        <v>45099</v>
      </c>
      <c r="D3286" s="28" t="s">
        <v>5847</v>
      </c>
      <c r="E3286" s="30">
        <v>30</v>
      </c>
      <c r="F3286" s="30">
        <v>94</v>
      </c>
      <c r="G3286" s="30">
        <v>2820</v>
      </c>
      <c r="H3286" s="30">
        <v>0</v>
      </c>
      <c r="I3286" s="30">
        <f t="shared" si="153"/>
        <v>2820</v>
      </c>
      <c r="J3286" s="30">
        <v>17.75</v>
      </c>
      <c r="K3286" s="30">
        <v>532.5</v>
      </c>
      <c r="L3286" s="30">
        <f t="shared" si="154"/>
        <v>2287.5</v>
      </c>
      <c r="M3286" s="31">
        <f t="shared" si="155"/>
        <v>0.81117021276595747</v>
      </c>
    </row>
    <row r="3287" spans="1:13" x14ac:dyDescent="0.25">
      <c r="A3287" s="28" t="s">
        <v>15</v>
      </c>
      <c r="B3287" s="28" t="s">
        <v>6022</v>
      </c>
      <c r="C3287" s="29">
        <v>45099</v>
      </c>
      <c r="D3287" s="28"/>
      <c r="E3287" s="30">
        <v>3</v>
      </c>
      <c r="F3287" s="30">
        <v>195</v>
      </c>
      <c r="G3287" s="30">
        <v>585</v>
      </c>
      <c r="H3287" s="30">
        <v>0</v>
      </c>
      <c r="I3287" s="30">
        <f t="shared" si="153"/>
        <v>585</v>
      </c>
      <c r="J3287" s="30"/>
      <c r="K3287" s="30"/>
      <c r="L3287" s="30">
        <f t="shared" si="154"/>
        <v>585</v>
      </c>
      <c r="M3287" s="31">
        <f t="shared" si="155"/>
        <v>1</v>
      </c>
    </row>
    <row r="3288" spans="1:13" x14ac:dyDescent="0.25">
      <c r="A3288" s="28" t="s">
        <v>15</v>
      </c>
      <c r="B3288" s="28" t="s">
        <v>6022</v>
      </c>
      <c r="C3288" s="29">
        <v>45099</v>
      </c>
      <c r="D3288" s="28" t="s">
        <v>6026</v>
      </c>
      <c r="E3288" s="30">
        <v>10</v>
      </c>
      <c r="F3288" s="30">
        <v>45</v>
      </c>
      <c r="G3288" s="30">
        <v>450</v>
      </c>
      <c r="H3288" s="30">
        <v>0</v>
      </c>
      <c r="I3288" s="30">
        <f t="shared" si="153"/>
        <v>450</v>
      </c>
      <c r="J3288" s="30">
        <v>27</v>
      </c>
      <c r="K3288" s="30">
        <v>270</v>
      </c>
      <c r="L3288" s="30">
        <f t="shared" si="154"/>
        <v>180</v>
      </c>
      <c r="M3288" s="31">
        <f t="shared" si="155"/>
        <v>0.4</v>
      </c>
    </row>
    <row r="3289" spans="1:13" x14ac:dyDescent="0.25">
      <c r="A3289" s="28" t="s">
        <v>15</v>
      </c>
      <c r="B3289" s="28" t="s">
        <v>6022</v>
      </c>
      <c r="C3289" s="29">
        <v>45099</v>
      </c>
      <c r="D3289" s="28" t="s">
        <v>497</v>
      </c>
      <c r="E3289" s="30">
        <v>3</v>
      </c>
      <c r="F3289" s="30">
        <v>460</v>
      </c>
      <c r="G3289" s="30">
        <v>1380</v>
      </c>
      <c r="H3289" s="30">
        <v>0</v>
      </c>
      <c r="I3289" s="30">
        <f t="shared" si="153"/>
        <v>1380</v>
      </c>
      <c r="J3289" s="30">
        <v>315</v>
      </c>
      <c r="K3289" s="30">
        <v>945</v>
      </c>
      <c r="L3289" s="30">
        <f t="shared" si="154"/>
        <v>435</v>
      </c>
      <c r="M3289" s="31">
        <f t="shared" si="155"/>
        <v>0.31521739130434784</v>
      </c>
    </row>
    <row r="3290" spans="1:13" x14ac:dyDescent="0.25">
      <c r="A3290" s="28" t="s">
        <v>15</v>
      </c>
      <c r="B3290" s="28" t="s">
        <v>6027</v>
      </c>
      <c r="C3290" s="29">
        <v>45099</v>
      </c>
      <c r="D3290" s="28" t="s">
        <v>5157</v>
      </c>
      <c r="E3290" s="30">
        <v>2</v>
      </c>
      <c r="F3290" s="30">
        <v>60</v>
      </c>
      <c r="G3290" s="30">
        <v>120</v>
      </c>
      <c r="H3290" s="30">
        <v>0</v>
      </c>
      <c r="I3290" s="30">
        <f t="shared" si="153"/>
        <v>120</v>
      </c>
      <c r="J3290" s="30">
        <v>23.5</v>
      </c>
      <c r="K3290" s="30">
        <v>47</v>
      </c>
      <c r="L3290" s="30">
        <f t="shared" si="154"/>
        <v>73</v>
      </c>
      <c r="M3290" s="31">
        <f t="shared" si="155"/>
        <v>0.60833333333333328</v>
      </c>
    </row>
    <row r="3291" spans="1:13" x14ac:dyDescent="0.25">
      <c r="A3291" s="28" t="s">
        <v>15</v>
      </c>
      <c r="B3291" s="28" t="s">
        <v>6027</v>
      </c>
      <c r="C3291" s="29">
        <v>45099</v>
      </c>
      <c r="D3291" s="28" t="s">
        <v>6028</v>
      </c>
      <c r="E3291" s="30">
        <v>10</v>
      </c>
      <c r="F3291" s="30">
        <v>26</v>
      </c>
      <c r="G3291" s="30">
        <v>260</v>
      </c>
      <c r="H3291" s="30">
        <v>0</v>
      </c>
      <c r="I3291" s="30">
        <f t="shared" si="153"/>
        <v>260</v>
      </c>
      <c r="J3291" s="30">
        <v>16</v>
      </c>
      <c r="K3291" s="30">
        <v>160</v>
      </c>
      <c r="L3291" s="30">
        <f t="shared" si="154"/>
        <v>100</v>
      </c>
      <c r="M3291" s="31">
        <f t="shared" si="155"/>
        <v>0.38461538461538464</v>
      </c>
    </row>
    <row r="3292" spans="1:13" x14ac:dyDescent="0.25">
      <c r="A3292" s="28" t="s">
        <v>15</v>
      </c>
      <c r="B3292" s="28" t="s">
        <v>6027</v>
      </c>
      <c r="C3292" s="29">
        <v>45099</v>
      </c>
      <c r="D3292" s="28" t="s">
        <v>4313</v>
      </c>
      <c r="E3292" s="30">
        <v>6</v>
      </c>
      <c r="F3292" s="30">
        <v>540</v>
      </c>
      <c r="G3292" s="30">
        <v>3240</v>
      </c>
      <c r="H3292" s="30">
        <v>0</v>
      </c>
      <c r="I3292" s="30">
        <f t="shared" si="153"/>
        <v>3240</v>
      </c>
      <c r="J3292" s="30">
        <v>227.27</v>
      </c>
      <c r="K3292" s="30">
        <v>1363.64</v>
      </c>
      <c r="L3292" s="30">
        <f t="shared" si="154"/>
        <v>1876.36</v>
      </c>
      <c r="M3292" s="31">
        <f t="shared" si="155"/>
        <v>0.57912345679012345</v>
      </c>
    </row>
    <row r="3293" spans="1:13" x14ac:dyDescent="0.25">
      <c r="A3293" s="28" t="s">
        <v>15</v>
      </c>
      <c r="B3293" s="28" t="s">
        <v>6027</v>
      </c>
      <c r="C3293" s="29">
        <v>45099</v>
      </c>
      <c r="D3293" s="28" t="s">
        <v>6029</v>
      </c>
      <c r="E3293" s="30">
        <v>10</v>
      </c>
      <c r="F3293" s="30">
        <v>519</v>
      </c>
      <c r="G3293" s="30">
        <v>5190</v>
      </c>
      <c r="H3293" s="30">
        <v>0</v>
      </c>
      <c r="I3293" s="30">
        <f t="shared" si="153"/>
        <v>5190</v>
      </c>
      <c r="J3293" s="30">
        <v>208</v>
      </c>
      <c r="K3293" s="30">
        <v>2080</v>
      </c>
      <c r="L3293" s="30">
        <f t="shared" si="154"/>
        <v>3110</v>
      </c>
      <c r="M3293" s="31">
        <f t="shared" si="155"/>
        <v>0.59922928709055878</v>
      </c>
    </row>
    <row r="3294" spans="1:13" x14ac:dyDescent="0.25">
      <c r="A3294" s="28" t="s">
        <v>15</v>
      </c>
      <c r="B3294" s="28" t="s">
        <v>6027</v>
      </c>
      <c r="C3294" s="29">
        <v>45099</v>
      </c>
      <c r="D3294" s="28" t="s">
        <v>4964</v>
      </c>
      <c r="E3294" s="30">
        <v>2</v>
      </c>
      <c r="F3294" s="30">
        <v>525</v>
      </c>
      <c r="G3294" s="30">
        <v>1050</v>
      </c>
      <c r="H3294" s="30">
        <v>0</v>
      </c>
      <c r="I3294" s="30">
        <f t="shared" si="153"/>
        <v>1050</v>
      </c>
      <c r="J3294" s="30">
        <v>247</v>
      </c>
      <c r="K3294" s="30">
        <v>494</v>
      </c>
      <c r="L3294" s="30">
        <f t="shared" si="154"/>
        <v>556</v>
      </c>
      <c r="M3294" s="31">
        <f t="shared" si="155"/>
        <v>0.52952380952380951</v>
      </c>
    </row>
    <row r="3295" spans="1:13" x14ac:dyDescent="0.25">
      <c r="A3295" s="28" t="s">
        <v>15</v>
      </c>
      <c r="B3295" s="28" t="s">
        <v>6027</v>
      </c>
      <c r="C3295" s="29">
        <v>45099</v>
      </c>
      <c r="D3295" s="28"/>
      <c r="E3295" s="30">
        <v>1</v>
      </c>
      <c r="F3295" s="30">
        <v>1158</v>
      </c>
      <c r="G3295" s="30">
        <v>1158</v>
      </c>
      <c r="H3295" s="30">
        <v>0</v>
      </c>
      <c r="I3295" s="30">
        <f t="shared" si="153"/>
        <v>1158</v>
      </c>
      <c r="J3295" s="30"/>
      <c r="K3295" s="30"/>
      <c r="L3295" s="30">
        <f t="shared" si="154"/>
        <v>1158</v>
      </c>
      <c r="M3295" s="31">
        <f t="shared" si="155"/>
        <v>1</v>
      </c>
    </row>
    <row r="3296" spans="1:13" x14ac:dyDescent="0.25">
      <c r="A3296" s="28" t="s">
        <v>15</v>
      </c>
      <c r="B3296" s="28" t="s">
        <v>6027</v>
      </c>
      <c r="C3296" s="29">
        <v>45099</v>
      </c>
      <c r="D3296" s="28" t="s">
        <v>4659</v>
      </c>
      <c r="E3296" s="30">
        <v>10</v>
      </c>
      <c r="F3296" s="30">
        <v>190.5</v>
      </c>
      <c r="G3296" s="30">
        <v>1905</v>
      </c>
      <c r="H3296" s="30">
        <v>0</v>
      </c>
      <c r="I3296" s="30">
        <f t="shared" si="153"/>
        <v>1905</v>
      </c>
      <c r="J3296" s="30">
        <v>107</v>
      </c>
      <c r="K3296" s="30">
        <v>1070</v>
      </c>
      <c r="L3296" s="30">
        <f t="shared" si="154"/>
        <v>835</v>
      </c>
      <c r="M3296" s="31">
        <f t="shared" si="155"/>
        <v>0.43832020997375326</v>
      </c>
    </row>
    <row r="3297" spans="1:13" x14ac:dyDescent="0.25">
      <c r="A3297" s="28" t="s">
        <v>15</v>
      </c>
      <c r="B3297" s="28" t="s">
        <v>6027</v>
      </c>
      <c r="C3297" s="29">
        <v>45099</v>
      </c>
      <c r="D3297" s="28" t="s">
        <v>5033</v>
      </c>
      <c r="E3297" s="30">
        <v>10</v>
      </c>
      <c r="F3297" s="30">
        <v>27</v>
      </c>
      <c r="G3297" s="30">
        <v>270</v>
      </c>
      <c r="H3297" s="30">
        <v>0</v>
      </c>
      <c r="I3297" s="30">
        <f t="shared" si="153"/>
        <v>270</v>
      </c>
      <c r="J3297" s="30">
        <v>19</v>
      </c>
      <c r="K3297" s="30">
        <v>190</v>
      </c>
      <c r="L3297" s="30">
        <f t="shared" si="154"/>
        <v>80</v>
      </c>
      <c r="M3297" s="31">
        <f t="shared" si="155"/>
        <v>0.29629629629629628</v>
      </c>
    </row>
    <row r="3298" spans="1:13" x14ac:dyDescent="0.25">
      <c r="A3298" s="28" t="s">
        <v>15</v>
      </c>
      <c r="B3298" s="28" t="s">
        <v>6027</v>
      </c>
      <c r="C3298" s="29">
        <v>45099</v>
      </c>
      <c r="D3298" s="28" t="s">
        <v>4966</v>
      </c>
      <c r="E3298" s="30">
        <v>3</v>
      </c>
      <c r="F3298" s="30">
        <v>136</v>
      </c>
      <c r="G3298" s="30">
        <v>408</v>
      </c>
      <c r="H3298" s="30">
        <v>0</v>
      </c>
      <c r="I3298" s="30">
        <f t="shared" si="153"/>
        <v>408</v>
      </c>
      <c r="J3298" s="30">
        <v>65</v>
      </c>
      <c r="K3298" s="30">
        <v>195</v>
      </c>
      <c r="L3298" s="30">
        <f t="shared" si="154"/>
        <v>213</v>
      </c>
      <c r="M3298" s="31">
        <f t="shared" si="155"/>
        <v>0.5220588235294118</v>
      </c>
    </row>
    <row r="3299" spans="1:13" x14ac:dyDescent="0.25">
      <c r="A3299" s="28" t="s">
        <v>15</v>
      </c>
      <c r="B3299" s="28" t="s">
        <v>6027</v>
      </c>
      <c r="C3299" s="29">
        <v>45099</v>
      </c>
      <c r="D3299" s="28"/>
      <c r="E3299" s="30">
        <v>40</v>
      </c>
      <c r="F3299" s="30">
        <v>122</v>
      </c>
      <c r="G3299" s="30">
        <v>4880</v>
      </c>
      <c r="H3299" s="30">
        <v>0</v>
      </c>
      <c r="I3299" s="30">
        <f t="shared" si="153"/>
        <v>4880</v>
      </c>
      <c r="J3299" s="30"/>
      <c r="K3299" s="30"/>
      <c r="L3299" s="30">
        <f t="shared" si="154"/>
        <v>4880</v>
      </c>
      <c r="M3299" s="31">
        <f t="shared" si="155"/>
        <v>1</v>
      </c>
    </row>
    <row r="3300" spans="1:13" x14ac:dyDescent="0.25">
      <c r="A3300" s="28" t="s">
        <v>15</v>
      </c>
      <c r="B3300" s="28" t="s">
        <v>6027</v>
      </c>
      <c r="C3300" s="29">
        <v>45099</v>
      </c>
      <c r="D3300" s="28"/>
      <c r="E3300" s="30">
        <v>50</v>
      </c>
      <c r="F3300" s="30">
        <v>70</v>
      </c>
      <c r="G3300" s="30">
        <v>3500</v>
      </c>
      <c r="H3300" s="30">
        <v>0</v>
      </c>
      <c r="I3300" s="30">
        <f t="shared" si="153"/>
        <v>3500</v>
      </c>
      <c r="J3300" s="30"/>
      <c r="K3300" s="30"/>
      <c r="L3300" s="30">
        <f t="shared" si="154"/>
        <v>3500</v>
      </c>
      <c r="M3300" s="31">
        <f t="shared" si="155"/>
        <v>1</v>
      </c>
    </row>
    <row r="3301" spans="1:13" x14ac:dyDescent="0.25">
      <c r="A3301" s="28" t="s">
        <v>15</v>
      </c>
      <c r="B3301" s="28" t="s">
        <v>6027</v>
      </c>
      <c r="C3301" s="29">
        <v>45099</v>
      </c>
      <c r="D3301" s="28" t="s">
        <v>4633</v>
      </c>
      <c r="E3301" s="30">
        <v>5</v>
      </c>
      <c r="F3301" s="30">
        <v>540</v>
      </c>
      <c r="G3301" s="30">
        <v>2700</v>
      </c>
      <c r="H3301" s="30">
        <v>0</v>
      </c>
      <c r="I3301" s="30">
        <f t="shared" si="153"/>
        <v>2700</v>
      </c>
      <c r="J3301" s="30">
        <v>190</v>
      </c>
      <c r="K3301" s="30">
        <v>950</v>
      </c>
      <c r="L3301" s="30">
        <f t="shared" si="154"/>
        <v>1750</v>
      </c>
      <c r="M3301" s="31">
        <f t="shared" si="155"/>
        <v>0.64814814814814814</v>
      </c>
    </row>
    <row r="3302" spans="1:13" x14ac:dyDescent="0.25">
      <c r="A3302" s="28" t="s">
        <v>15</v>
      </c>
      <c r="B3302" s="28" t="s">
        <v>6027</v>
      </c>
      <c r="C3302" s="29">
        <v>45099</v>
      </c>
      <c r="D3302" s="28" t="s">
        <v>5036</v>
      </c>
      <c r="E3302" s="30">
        <v>1</v>
      </c>
      <c r="F3302" s="30">
        <v>770</v>
      </c>
      <c r="G3302" s="30">
        <v>770</v>
      </c>
      <c r="H3302" s="30">
        <v>0</v>
      </c>
      <c r="I3302" s="30">
        <f t="shared" si="153"/>
        <v>770</v>
      </c>
      <c r="J3302" s="30">
        <v>259</v>
      </c>
      <c r="K3302" s="30">
        <v>259</v>
      </c>
      <c r="L3302" s="30">
        <f t="shared" si="154"/>
        <v>511</v>
      </c>
      <c r="M3302" s="31">
        <f t="shared" si="155"/>
        <v>0.66363636363636369</v>
      </c>
    </row>
    <row r="3303" spans="1:13" x14ac:dyDescent="0.25">
      <c r="A3303" s="28" t="s">
        <v>15</v>
      </c>
      <c r="B3303" s="28" t="s">
        <v>6027</v>
      </c>
      <c r="C3303" s="29">
        <v>45099</v>
      </c>
      <c r="D3303" s="28" t="s">
        <v>5264</v>
      </c>
      <c r="E3303" s="30">
        <v>2</v>
      </c>
      <c r="F3303" s="30">
        <v>160</v>
      </c>
      <c r="G3303" s="30">
        <v>320</v>
      </c>
      <c r="H3303" s="30">
        <v>0</v>
      </c>
      <c r="I3303" s="30">
        <f t="shared" si="153"/>
        <v>320</v>
      </c>
      <c r="J3303" s="30">
        <v>61</v>
      </c>
      <c r="K3303" s="30">
        <v>122</v>
      </c>
      <c r="L3303" s="30">
        <f t="shared" si="154"/>
        <v>198</v>
      </c>
      <c r="M3303" s="31">
        <f t="shared" si="155"/>
        <v>0.61875000000000002</v>
      </c>
    </row>
    <row r="3304" spans="1:13" x14ac:dyDescent="0.25">
      <c r="A3304" s="28" t="s">
        <v>15</v>
      </c>
      <c r="B3304" s="28" t="s">
        <v>6027</v>
      </c>
      <c r="C3304" s="29">
        <v>45099</v>
      </c>
      <c r="D3304" s="28" t="s">
        <v>5917</v>
      </c>
      <c r="E3304" s="30">
        <v>2</v>
      </c>
      <c r="F3304" s="30">
        <v>120</v>
      </c>
      <c r="G3304" s="30">
        <v>240</v>
      </c>
      <c r="H3304" s="30">
        <v>0</v>
      </c>
      <c r="I3304" s="30">
        <f t="shared" si="153"/>
        <v>240</v>
      </c>
      <c r="J3304" s="30">
        <v>108</v>
      </c>
      <c r="K3304" s="30">
        <v>216</v>
      </c>
      <c r="L3304" s="30">
        <f t="shared" si="154"/>
        <v>24</v>
      </c>
      <c r="M3304" s="31">
        <f t="shared" si="155"/>
        <v>0.1</v>
      </c>
    </row>
    <row r="3305" spans="1:13" x14ac:dyDescent="0.25">
      <c r="A3305" s="28" t="s">
        <v>15</v>
      </c>
      <c r="B3305" s="28" t="s">
        <v>6027</v>
      </c>
      <c r="C3305" s="29">
        <v>45099</v>
      </c>
      <c r="D3305" s="28" t="s">
        <v>2606</v>
      </c>
      <c r="E3305" s="30">
        <v>1</v>
      </c>
      <c r="F3305" s="30">
        <v>544</v>
      </c>
      <c r="G3305" s="30">
        <v>544</v>
      </c>
      <c r="H3305" s="30">
        <v>0</v>
      </c>
      <c r="I3305" s="30">
        <f t="shared" si="153"/>
        <v>544</v>
      </c>
      <c r="J3305" s="30">
        <v>150</v>
      </c>
      <c r="K3305" s="30">
        <v>150</v>
      </c>
      <c r="L3305" s="30">
        <f t="shared" si="154"/>
        <v>394</v>
      </c>
      <c r="M3305" s="31">
        <f t="shared" si="155"/>
        <v>0.72426470588235292</v>
      </c>
    </row>
    <row r="3306" spans="1:13" x14ac:dyDescent="0.25">
      <c r="A3306" s="28" t="s">
        <v>15</v>
      </c>
      <c r="B3306" s="28" t="s">
        <v>6027</v>
      </c>
      <c r="C3306" s="29">
        <v>45099</v>
      </c>
      <c r="D3306" s="28" t="s">
        <v>6030</v>
      </c>
      <c r="E3306" s="30">
        <v>3</v>
      </c>
      <c r="F3306" s="30">
        <v>117</v>
      </c>
      <c r="G3306" s="30">
        <v>351</v>
      </c>
      <c r="H3306" s="30">
        <v>0</v>
      </c>
      <c r="I3306" s="30">
        <f t="shared" si="153"/>
        <v>351</v>
      </c>
      <c r="J3306" s="30">
        <v>34</v>
      </c>
      <c r="K3306" s="30">
        <v>102</v>
      </c>
      <c r="L3306" s="30">
        <f t="shared" si="154"/>
        <v>249</v>
      </c>
      <c r="M3306" s="31">
        <f t="shared" si="155"/>
        <v>0.70940170940170943</v>
      </c>
    </row>
    <row r="3307" spans="1:13" x14ac:dyDescent="0.25">
      <c r="A3307" s="28" t="s">
        <v>15</v>
      </c>
      <c r="B3307" s="28" t="s">
        <v>6027</v>
      </c>
      <c r="C3307" s="29">
        <v>45099</v>
      </c>
      <c r="D3307" s="28" t="s">
        <v>4454</v>
      </c>
      <c r="E3307" s="30">
        <v>3</v>
      </c>
      <c r="F3307" s="30">
        <v>540</v>
      </c>
      <c r="G3307" s="30">
        <v>1620</v>
      </c>
      <c r="H3307" s="30">
        <v>0</v>
      </c>
      <c r="I3307" s="30">
        <f t="shared" si="153"/>
        <v>1620</v>
      </c>
      <c r="J3307" s="30">
        <v>240</v>
      </c>
      <c r="K3307" s="30">
        <v>720</v>
      </c>
      <c r="L3307" s="30">
        <f t="shared" si="154"/>
        <v>900</v>
      </c>
      <c r="M3307" s="31">
        <f t="shared" si="155"/>
        <v>0.55555555555555558</v>
      </c>
    </row>
    <row r="3308" spans="1:13" x14ac:dyDescent="0.25">
      <c r="A3308" s="28" t="s">
        <v>15</v>
      </c>
      <c r="B3308" s="28" t="s">
        <v>6027</v>
      </c>
      <c r="C3308" s="29">
        <v>45099</v>
      </c>
      <c r="D3308" s="28"/>
      <c r="E3308" s="30">
        <v>3</v>
      </c>
      <c r="F3308" s="30">
        <v>2553</v>
      </c>
      <c r="G3308" s="30">
        <v>7659</v>
      </c>
      <c r="H3308" s="30">
        <v>0</v>
      </c>
      <c r="I3308" s="30">
        <f t="shared" si="153"/>
        <v>7659</v>
      </c>
      <c r="J3308" s="30"/>
      <c r="K3308" s="30"/>
      <c r="L3308" s="30">
        <f t="shared" si="154"/>
        <v>7659</v>
      </c>
      <c r="M3308" s="31">
        <f t="shared" si="155"/>
        <v>1</v>
      </c>
    </row>
    <row r="3309" spans="1:13" x14ac:dyDescent="0.25">
      <c r="A3309" s="28" t="s">
        <v>15</v>
      </c>
      <c r="B3309" s="28" t="s">
        <v>6027</v>
      </c>
      <c r="C3309" s="29">
        <v>45099</v>
      </c>
      <c r="D3309" s="28" t="s">
        <v>4369</v>
      </c>
      <c r="E3309" s="30">
        <v>8</v>
      </c>
      <c r="F3309" s="30">
        <v>160</v>
      </c>
      <c r="G3309" s="30">
        <v>1280</v>
      </c>
      <c r="H3309" s="30">
        <v>0</v>
      </c>
      <c r="I3309" s="30">
        <f t="shared" si="153"/>
        <v>1280</v>
      </c>
      <c r="J3309" s="30">
        <v>80</v>
      </c>
      <c r="K3309" s="30">
        <v>640</v>
      </c>
      <c r="L3309" s="30">
        <f t="shared" si="154"/>
        <v>640</v>
      </c>
      <c r="M3309" s="31">
        <f t="shared" si="155"/>
        <v>0.5</v>
      </c>
    </row>
    <row r="3310" spans="1:13" x14ac:dyDescent="0.25">
      <c r="A3310" s="28" t="s">
        <v>15</v>
      </c>
      <c r="B3310" s="28" t="s">
        <v>6027</v>
      </c>
      <c r="C3310" s="29">
        <v>45099</v>
      </c>
      <c r="D3310" s="28" t="s">
        <v>6031</v>
      </c>
      <c r="E3310" s="30">
        <v>1</v>
      </c>
      <c r="F3310" s="30">
        <v>780</v>
      </c>
      <c r="G3310" s="30">
        <v>780</v>
      </c>
      <c r="H3310" s="30">
        <v>0</v>
      </c>
      <c r="I3310" s="30">
        <f t="shared" si="153"/>
        <v>780</v>
      </c>
      <c r="J3310" s="30">
        <v>520</v>
      </c>
      <c r="K3310" s="30">
        <v>520</v>
      </c>
      <c r="L3310" s="30">
        <f t="shared" si="154"/>
        <v>260</v>
      </c>
      <c r="M3310" s="31">
        <f t="shared" si="155"/>
        <v>0.33333333333333331</v>
      </c>
    </row>
    <row r="3311" spans="1:13" x14ac:dyDescent="0.25">
      <c r="A3311" s="28" t="s">
        <v>15</v>
      </c>
      <c r="B3311" s="28" t="s">
        <v>6027</v>
      </c>
      <c r="C3311" s="29">
        <v>45099</v>
      </c>
      <c r="D3311" s="28" t="s">
        <v>6032</v>
      </c>
      <c r="E3311" s="30">
        <v>10</v>
      </c>
      <c r="F3311" s="30">
        <v>28</v>
      </c>
      <c r="G3311" s="30">
        <v>280</v>
      </c>
      <c r="H3311" s="30">
        <v>0</v>
      </c>
      <c r="I3311" s="30">
        <f t="shared" si="153"/>
        <v>280</v>
      </c>
      <c r="J3311" s="30">
        <v>16</v>
      </c>
      <c r="K3311" s="30">
        <v>160</v>
      </c>
      <c r="L3311" s="30">
        <f t="shared" si="154"/>
        <v>120</v>
      </c>
      <c r="M3311" s="31">
        <f t="shared" si="155"/>
        <v>0.42857142857142855</v>
      </c>
    </row>
    <row r="3312" spans="1:13" x14ac:dyDescent="0.25">
      <c r="A3312" s="28" t="s">
        <v>15</v>
      </c>
      <c r="B3312" s="28" t="s">
        <v>6027</v>
      </c>
      <c r="C3312" s="29">
        <v>45099</v>
      </c>
      <c r="D3312" s="28" t="s">
        <v>5364</v>
      </c>
      <c r="E3312" s="30">
        <v>3</v>
      </c>
      <c r="F3312" s="30">
        <v>210</v>
      </c>
      <c r="G3312" s="30">
        <v>630</v>
      </c>
      <c r="H3312" s="30">
        <v>0</v>
      </c>
      <c r="I3312" s="30">
        <f t="shared" si="153"/>
        <v>630</v>
      </c>
      <c r="J3312" s="30">
        <v>69</v>
      </c>
      <c r="K3312" s="30">
        <v>207</v>
      </c>
      <c r="L3312" s="30">
        <f t="shared" si="154"/>
        <v>423</v>
      </c>
      <c r="M3312" s="31">
        <f t="shared" si="155"/>
        <v>0.67142857142857137</v>
      </c>
    </row>
    <row r="3313" spans="1:13" x14ac:dyDescent="0.25">
      <c r="A3313" s="28" t="s">
        <v>15</v>
      </c>
      <c r="B3313" s="28" t="s">
        <v>6027</v>
      </c>
      <c r="C3313" s="29">
        <v>45099</v>
      </c>
      <c r="D3313" s="28" t="s">
        <v>5424</v>
      </c>
      <c r="E3313" s="30">
        <v>20</v>
      </c>
      <c r="F3313" s="30">
        <v>91</v>
      </c>
      <c r="G3313" s="30">
        <v>1820</v>
      </c>
      <c r="H3313" s="30">
        <v>0</v>
      </c>
      <c r="I3313" s="30">
        <f t="shared" si="153"/>
        <v>1820</v>
      </c>
      <c r="J3313" s="30">
        <v>50</v>
      </c>
      <c r="K3313" s="30">
        <v>1000</v>
      </c>
      <c r="L3313" s="30">
        <f t="shared" si="154"/>
        <v>820</v>
      </c>
      <c r="M3313" s="31">
        <f t="shared" si="155"/>
        <v>0.45054945054945056</v>
      </c>
    </row>
    <row r="3314" spans="1:13" x14ac:dyDescent="0.25">
      <c r="A3314" s="28" t="s">
        <v>15</v>
      </c>
      <c r="B3314" s="28" t="s">
        <v>6027</v>
      </c>
      <c r="C3314" s="29">
        <v>45099</v>
      </c>
      <c r="D3314" s="28" t="s">
        <v>4445</v>
      </c>
      <c r="E3314" s="30">
        <v>1</v>
      </c>
      <c r="F3314" s="30">
        <v>9730</v>
      </c>
      <c r="G3314" s="30">
        <v>9730</v>
      </c>
      <c r="H3314" s="30">
        <v>0</v>
      </c>
      <c r="I3314" s="30">
        <f t="shared" si="153"/>
        <v>9730</v>
      </c>
      <c r="J3314" s="30">
        <v>1900</v>
      </c>
      <c r="K3314" s="30">
        <v>1900</v>
      </c>
      <c r="L3314" s="30">
        <f t="shared" si="154"/>
        <v>7830</v>
      </c>
      <c r="M3314" s="31">
        <f t="shared" si="155"/>
        <v>0.8047276464542652</v>
      </c>
    </row>
    <row r="3315" spans="1:13" x14ac:dyDescent="0.25">
      <c r="A3315" s="28" t="s">
        <v>15</v>
      </c>
      <c r="B3315" s="28" t="s">
        <v>6033</v>
      </c>
      <c r="C3315" s="29">
        <v>45099</v>
      </c>
      <c r="D3315" s="28" t="s">
        <v>4971</v>
      </c>
      <c r="E3315" s="30">
        <v>1</v>
      </c>
      <c r="F3315" s="30">
        <v>240</v>
      </c>
      <c r="G3315" s="30">
        <v>240</v>
      </c>
      <c r="H3315" s="30">
        <v>0</v>
      </c>
      <c r="I3315" s="30">
        <f t="shared" si="153"/>
        <v>240</v>
      </c>
      <c r="J3315" s="30">
        <v>88</v>
      </c>
      <c r="K3315" s="30">
        <v>88</v>
      </c>
      <c r="L3315" s="30">
        <f t="shared" si="154"/>
        <v>152</v>
      </c>
      <c r="M3315" s="31">
        <f t="shared" si="155"/>
        <v>0.6333333333333333</v>
      </c>
    </row>
    <row r="3316" spans="1:13" x14ac:dyDescent="0.25">
      <c r="A3316" s="28" t="s">
        <v>15</v>
      </c>
      <c r="B3316" s="28" t="s">
        <v>6033</v>
      </c>
      <c r="C3316" s="29">
        <v>45099</v>
      </c>
      <c r="D3316" s="28" t="s">
        <v>5270</v>
      </c>
      <c r="E3316" s="30">
        <v>100</v>
      </c>
      <c r="F3316" s="30">
        <v>102</v>
      </c>
      <c r="G3316" s="30">
        <v>10200</v>
      </c>
      <c r="H3316" s="30">
        <v>0</v>
      </c>
      <c r="I3316" s="30">
        <f t="shared" si="153"/>
        <v>10200</v>
      </c>
      <c r="J3316" s="30">
        <v>35</v>
      </c>
      <c r="K3316" s="30">
        <v>3500</v>
      </c>
      <c r="L3316" s="30">
        <f t="shared" si="154"/>
        <v>6700</v>
      </c>
      <c r="M3316" s="31">
        <f t="shared" si="155"/>
        <v>0.65686274509803921</v>
      </c>
    </row>
    <row r="3317" spans="1:13" x14ac:dyDescent="0.25">
      <c r="A3317" s="28" t="s">
        <v>15</v>
      </c>
      <c r="B3317" s="28" t="s">
        <v>6033</v>
      </c>
      <c r="C3317" s="29">
        <v>45099</v>
      </c>
      <c r="D3317" s="28" t="s">
        <v>4661</v>
      </c>
      <c r="E3317" s="30">
        <v>2</v>
      </c>
      <c r="F3317" s="30">
        <v>700</v>
      </c>
      <c r="G3317" s="30">
        <v>1400</v>
      </c>
      <c r="H3317" s="30">
        <v>0</v>
      </c>
      <c r="I3317" s="30">
        <f t="shared" si="153"/>
        <v>1400</v>
      </c>
      <c r="J3317" s="30">
        <v>330</v>
      </c>
      <c r="K3317" s="30">
        <v>660</v>
      </c>
      <c r="L3317" s="30">
        <f t="shared" si="154"/>
        <v>740</v>
      </c>
      <c r="M3317" s="31">
        <f t="shared" si="155"/>
        <v>0.52857142857142858</v>
      </c>
    </row>
    <row r="3318" spans="1:13" x14ac:dyDescent="0.25">
      <c r="A3318" s="28" t="s">
        <v>15</v>
      </c>
      <c r="B3318" s="28" t="s">
        <v>6033</v>
      </c>
      <c r="C3318" s="29">
        <v>45099</v>
      </c>
      <c r="D3318" s="28" t="s">
        <v>853</v>
      </c>
      <c r="E3318" s="30">
        <v>8</v>
      </c>
      <c r="F3318" s="30">
        <v>200</v>
      </c>
      <c r="G3318" s="30">
        <v>1600</v>
      </c>
      <c r="H3318" s="30">
        <v>0</v>
      </c>
      <c r="I3318" s="30">
        <f t="shared" si="153"/>
        <v>1600</v>
      </c>
      <c r="J3318" s="30">
        <v>90</v>
      </c>
      <c r="K3318" s="30">
        <v>720</v>
      </c>
      <c r="L3318" s="30">
        <f t="shared" si="154"/>
        <v>880</v>
      </c>
      <c r="M3318" s="31">
        <f t="shared" si="155"/>
        <v>0.55000000000000004</v>
      </c>
    </row>
    <row r="3319" spans="1:13" x14ac:dyDescent="0.25">
      <c r="A3319" s="28" t="s">
        <v>15</v>
      </c>
      <c r="B3319" s="28" t="s">
        <v>6033</v>
      </c>
      <c r="C3319" s="29">
        <v>45099</v>
      </c>
      <c r="D3319" s="28" t="s">
        <v>5629</v>
      </c>
      <c r="E3319" s="30">
        <v>5</v>
      </c>
      <c r="F3319" s="30">
        <v>120</v>
      </c>
      <c r="G3319" s="30">
        <v>600</v>
      </c>
      <c r="H3319" s="30">
        <v>0</v>
      </c>
      <c r="I3319" s="30">
        <f t="shared" si="153"/>
        <v>600</v>
      </c>
      <c r="J3319" s="30">
        <v>56</v>
      </c>
      <c r="K3319" s="30">
        <v>280</v>
      </c>
      <c r="L3319" s="30">
        <f t="shared" si="154"/>
        <v>320</v>
      </c>
      <c r="M3319" s="31">
        <f t="shared" si="155"/>
        <v>0.53333333333333333</v>
      </c>
    </row>
    <row r="3320" spans="1:13" x14ac:dyDescent="0.25">
      <c r="A3320" s="28" t="s">
        <v>15</v>
      </c>
      <c r="B3320" s="28" t="s">
        <v>6033</v>
      </c>
      <c r="C3320" s="29">
        <v>45099</v>
      </c>
      <c r="D3320" s="28" t="s">
        <v>4311</v>
      </c>
      <c r="E3320" s="30">
        <v>16</v>
      </c>
      <c r="F3320" s="30">
        <v>140</v>
      </c>
      <c r="G3320" s="30">
        <v>2240</v>
      </c>
      <c r="H3320" s="30">
        <v>0</v>
      </c>
      <c r="I3320" s="30">
        <f t="shared" si="153"/>
        <v>2240</v>
      </c>
      <c r="J3320" s="30">
        <v>52</v>
      </c>
      <c r="K3320" s="30">
        <v>832</v>
      </c>
      <c r="L3320" s="30">
        <f t="shared" si="154"/>
        <v>1408</v>
      </c>
      <c r="M3320" s="31">
        <f t="shared" si="155"/>
        <v>0.62857142857142856</v>
      </c>
    </row>
    <row r="3321" spans="1:13" x14ac:dyDescent="0.25">
      <c r="A3321" s="28" t="s">
        <v>15</v>
      </c>
      <c r="B3321" s="28" t="s">
        <v>6033</v>
      </c>
      <c r="C3321" s="29">
        <v>45099</v>
      </c>
      <c r="D3321" s="28" t="s">
        <v>4837</v>
      </c>
      <c r="E3321" s="30">
        <v>20</v>
      </c>
      <c r="F3321" s="30">
        <v>30</v>
      </c>
      <c r="G3321" s="30">
        <v>600</v>
      </c>
      <c r="H3321" s="30">
        <v>0</v>
      </c>
      <c r="I3321" s="30">
        <f t="shared" si="153"/>
        <v>600</v>
      </c>
      <c r="J3321" s="30">
        <v>15</v>
      </c>
      <c r="K3321" s="30">
        <v>300</v>
      </c>
      <c r="L3321" s="30">
        <f t="shared" si="154"/>
        <v>300</v>
      </c>
      <c r="M3321" s="31">
        <f t="shared" si="155"/>
        <v>0.5</v>
      </c>
    </row>
    <row r="3322" spans="1:13" x14ac:dyDescent="0.25">
      <c r="A3322" s="28" t="s">
        <v>15</v>
      </c>
      <c r="B3322" s="28" t="s">
        <v>6033</v>
      </c>
      <c r="C3322" s="29">
        <v>45099</v>
      </c>
      <c r="D3322" s="28" t="s">
        <v>5590</v>
      </c>
      <c r="E3322" s="30">
        <v>20</v>
      </c>
      <c r="F3322" s="30">
        <v>24</v>
      </c>
      <c r="G3322" s="30">
        <v>480</v>
      </c>
      <c r="H3322" s="30">
        <v>0</v>
      </c>
      <c r="I3322" s="30">
        <f t="shared" si="153"/>
        <v>480</v>
      </c>
      <c r="J3322" s="30">
        <v>13</v>
      </c>
      <c r="K3322" s="30">
        <v>260</v>
      </c>
      <c r="L3322" s="30">
        <f t="shared" si="154"/>
        <v>220</v>
      </c>
      <c r="M3322" s="31">
        <f t="shared" si="155"/>
        <v>0.45833333333333331</v>
      </c>
    </row>
    <row r="3323" spans="1:13" x14ac:dyDescent="0.25">
      <c r="A3323" s="28" t="s">
        <v>15</v>
      </c>
      <c r="B3323" s="28" t="s">
        <v>6033</v>
      </c>
      <c r="C3323" s="29">
        <v>45099</v>
      </c>
      <c r="D3323" s="28" t="s">
        <v>5725</v>
      </c>
      <c r="E3323" s="30">
        <v>4</v>
      </c>
      <c r="F3323" s="30">
        <v>5525</v>
      </c>
      <c r="G3323" s="30">
        <v>22100</v>
      </c>
      <c r="H3323" s="30">
        <v>0</v>
      </c>
      <c r="I3323" s="30">
        <f t="shared" si="153"/>
        <v>22100</v>
      </c>
      <c r="J3323" s="30">
        <v>900</v>
      </c>
      <c r="K3323" s="30">
        <v>3600</v>
      </c>
      <c r="L3323" s="30">
        <f t="shared" si="154"/>
        <v>18500</v>
      </c>
      <c r="M3323" s="31">
        <f t="shared" si="155"/>
        <v>0.83710407239819007</v>
      </c>
    </row>
    <row r="3324" spans="1:13" x14ac:dyDescent="0.25">
      <c r="A3324" s="28" t="s">
        <v>15</v>
      </c>
      <c r="B3324" s="28" t="s">
        <v>6033</v>
      </c>
      <c r="C3324" s="29">
        <v>45099</v>
      </c>
      <c r="D3324" s="28" t="s">
        <v>4608</v>
      </c>
      <c r="E3324" s="30">
        <v>3</v>
      </c>
      <c r="F3324" s="30">
        <v>480</v>
      </c>
      <c r="G3324" s="30">
        <v>1440</v>
      </c>
      <c r="H3324" s="30">
        <v>0</v>
      </c>
      <c r="I3324" s="30">
        <f t="shared" si="153"/>
        <v>1440</v>
      </c>
      <c r="J3324" s="30">
        <v>105</v>
      </c>
      <c r="K3324" s="30">
        <v>315</v>
      </c>
      <c r="L3324" s="30">
        <f t="shared" si="154"/>
        <v>1125</v>
      </c>
      <c r="M3324" s="31">
        <f t="shared" si="155"/>
        <v>0.78125</v>
      </c>
    </row>
    <row r="3325" spans="1:13" x14ac:dyDescent="0.25">
      <c r="A3325" s="28" t="s">
        <v>15</v>
      </c>
      <c r="B3325" s="28" t="s">
        <v>6033</v>
      </c>
      <c r="C3325" s="29">
        <v>45099</v>
      </c>
      <c r="D3325" s="28" t="s">
        <v>5854</v>
      </c>
      <c r="E3325" s="30">
        <v>3</v>
      </c>
      <c r="F3325" s="30">
        <v>525</v>
      </c>
      <c r="G3325" s="30">
        <v>1575</v>
      </c>
      <c r="H3325" s="30">
        <v>0</v>
      </c>
      <c r="I3325" s="30">
        <f t="shared" si="153"/>
        <v>1575</v>
      </c>
      <c r="J3325" s="30">
        <v>136</v>
      </c>
      <c r="K3325" s="30">
        <v>408</v>
      </c>
      <c r="L3325" s="30">
        <f t="shared" si="154"/>
        <v>1167</v>
      </c>
      <c r="M3325" s="31">
        <f t="shared" si="155"/>
        <v>0.74095238095238092</v>
      </c>
    </row>
    <row r="3326" spans="1:13" x14ac:dyDescent="0.25">
      <c r="A3326" s="28" t="s">
        <v>15</v>
      </c>
      <c r="B3326" s="28" t="s">
        <v>6033</v>
      </c>
      <c r="C3326" s="29">
        <v>45099</v>
      </c>
      <c r="D3326" s="28"/>
      <c r="E3326" s="30">
        <v>3</v>
      </c>
      <c r="F3326" s="30">
        <v>136</v>
      </c>
      <c r="G3326" s="30">
        <v>408</v>
      </c>
      <c r="H3326" s="30">
        <v>0</v>
      </c>
      <c r="I3326" s="30">
        <f t="shared" si="153"/>
        <v>408</v>
      </c>
      <c r="J3326" s="30"/>
      <c r="K3326" s="30"/>
      <c r="L3326" s="30">
        <f t="shared" si="154"/>
        <v>408</v>
      </c>
      <c r="M3326" s="31">
        <f t="shared" si="155"/>
        <v>1</v>
      </c>
    </row>
    <row r="3327" spans="1:13" x14ac:dyDescent="0.25">
      <c r="A3327" s="28" t="s">
        <v>15</v>
      </c>
      <c r="B3327" s="28" t="s">
        <v>6033</v>
      </c>
      <c r="C3327" s="29">
        <v>45099</v>
      </c>
      <c r="D3327" s="28"/>
      <c r="E3327" s="30">
        <v>1</v>
      </c>
      <c r="F3327" s="30">
        <v>610</v>
      </c>
      <c r="G3327" s="30">
        <v>610</v>
      </c>
      <c r="H3327" s="30">
        <v>0</v>
      </c>
      <c r="I3327" s="30">
        <f t="shared" si="153"/>
        <v>610</v>
      </c>
      <c r="J3327" s="30"/>
      <c r="K3327" s="30"/>
      <c r="L3327" s="30">
        <f t="shared" si="154"/>
        <v>610</v>
      </c>
      <c r="M3327" s="31">
        <f t="shared" si="155"/>
        <v>1</v>
      </c>
    </row>
    <row r="3328" spans="1:13" x14ac:dyDescent="0.25">
      <c r="A3328" s="28" t="s">
        <v>15</v>
      </c>
      <c r="B3328" s="28" t="s">
        <v>6033</v>
      </c>
      <c r="C3328" s="29">
        <v>45099</v>
      </c>
      <c r="D3328" s="28" t="s">
        <v>2458</v>
      </c>
      <c r="E3328" s="30">
        <v>10</v>
      </c>
      <c r="F3328" s="30">
        <v>22.5</v>
      </c>
      <c r="G3328" s="30">
        <v>225</v>
      </c>
      <c r="H3328" s="30">
        <v>0</v>
      </c>
      <c r="I3328" s="30">
        <f t="shared" si="153"/>
        <v>225</v>
      </c>
      <c r="J3328" s="30">
        <v>15</v>
      </c>
      <c r="K3328" s="30">
        <v>150</v>
      </c>
      <c r="L3328" s="30">
        <f t="shared" si="154"/>
        <v>75</v>
      </c>
      <c r="M3328" s="31">
        <f t="shared" si="155"/>
        <v>0.33333333333333331</v>
      </c>
    </row>
    <row r="3329" spans="1:13" x14ac:dyDescent="0.25">
      <c r="A3329" s="28" t="s">
        <v>15</v>
      </c>
      <c r="B3329" s="28" t="s">
        <v>6033</v>
      </c>
      <c r="C3329" s="29">
        <v>45099</v>
      </c>
      <c r="D3329" s="28" t="s">
        <v>4957</v>
      </c>
      <c r="E3329" s="30">
        <v>0.5</v>
      </c>
      <c r="F3329" s="30">
        <v>12870</v>
      </c>
      <c r="G3329" s="30">
        <v>6435</v>
      </c>
      <c r="H3329" s="30">
        <v>0</v>
      </c>
      <c r="I3329" s="30">
        <f t="shared" si="153"/>
        <v>6435</v>
      </c>
      <c r="J3329" s="30">
        <v>265</v>
      </c>
      <c r="K3329" s="30">
        <v>132.5</v>
      </c>
      <c r="L3329" s="30">
        <f t="shared" si="154"/>
        <v>6302.5</v>
      </c>
      <c r="M3329" s="31">
        <f t="shared" si="155"/>
        <v>0.97940947940947942</v>
      </c>
    </row>
    <row r="3330" spans="1:13" x14ac:dyDescent="0.25">
      <c r="A3330" s="28" t="s">
        <v>15</v>
      </c>
      <c r="B3330" s="28" t="s">
        <v>6033</v>
      </c>
      <c r="C3330" s="29">
        <v>45099</v>
      </c>
      <c r="D3330" s="28" t="s">
        <v>4637</v>
      </c>
      <c r="E3330" s="30">
        <v>0.27</v>
      </c>
      <c r="F3330" s="30">
        <v>29610</v>
      </c>
      <c r="G3330" s="30">
        <v>7896</v>
      </c>
      <c r="H3330" s="30">
        <v>0</v>
      </c>
      <c r="I3330" s="30">
        <f t="shared" si="153"/>
        <v>7896</v>
      </c>
      <c r="J3330" s="30">
        <v>330</v>
      </c>
      <c r="K3330" s="30">
        <v>88</v>
      </c>
      <c r="L3330" s="30">
        <f t="shared" si="154"/>
        <v>7808</v>
      </c>
      <c r="M3330" s="31">
        <f t="shared" si="155"/>
        <v>0.98885511651469093</v>
      </c>
    </row>
    <row r="3331" spans="1:13" x14ac:dyDescent="0.25">
      <c r="A3331" s="28" t="s">
        <v>15</v>
      </c>
      <c r="B3331" s="28" t="s">
        <v>6033</v>
      </c>
      <c r="C3331" s="29">
        <v>45099</v>
      </c>
      <c r="D3331" s="28" t="s">
        <v>5856</v>
      </c>
      <c r="E3331" s="30">
        <v>10</v>
      </c>
      <c r="F3331" s="30">
        <v>136</v>
      </c>
      <c r="G3331" s="30">
        <v>1360</v>
      </c>
      <c r="H3331" s="30">
        <v>0</v>
      </c>
      <c r="I3331" s="30">
        <f t="shared" si="153"/>
        <v>1360</v>
      </c>
      <c r="J3331" s="30">
        <v>78</v>
      </c>
      <c r="K3331" s="30">
        <v>780</v>
      </c>
      <c r="L3331" s="30">
        <f t="shared" si="154"/>
        <v>580</v>
      </c>
      <c r="M3331" s="31">
        <f t="shared" si="155"/>
        <v>0.4264705882352941</v>
      </c>
    </row>
    <row r="3332" spans="1:13" x14ac:dyDescent="0.25">
      <c r="A3332" s="28" t="s">
        <v>15</v>
      </c>
      <c r="B3332" s="28" t="s">
        <v>6033</v>
      </c>
      <c r="C3332" s="29">
        <v>45099</v>
      </c>
      <c r="D3332" s="28" t="s">
        <v>192</v>
      </c>
      <c r="E3332" s="30">
        <v>5</v>
      </c>
      <c r="F3332" s="30">
        <v>230</v>
      </c>
      <c r="G3332" s="30">
        <v>1150</v>
      </c>
      <c r="H3332" s="30">
        <v>0</v>
      </c>
      <c r="I3332" s="30">
        <f t="shared" si="153"/>
        <v>1150</v>
      </c>
      <c r="J3332" s="30">
        <v>140</v>
      </c>
      <c r="K3332" s="30">
        <v>700</v>
      </c>
      <c r="L3332" s="30">
        <f t="shared" si="154"/>
        <v>450</v>
      </c>
      <c r="M3332" s="31">
        <f t="shared" si="155"/>
        <v>0.39130434782608697</v>
      </c>
    </row>
    <row r="3333" spans="1:13" x14ac:dyDescent="0.25">
      <c r="A3333" s="28" t="s">
        <v>15</v>
      </c>
      <c r="B3333" s="28" t="s">
        <v>6033</v>
      </c>
      <c r="C3333" s="29">
        <v>45099</v>
      </c>
      <c r="D3333" s="28" t="s">
        <v>6034</v>
      </c>
      <c r="E3333" s="30">
        <v>1</v>
      </c>
      <c r="F3333" s="30">
        <v>2130</v>
      </c>
      <c r="G3333" s="30">
        <v>2130</v>
      </c>
      <c r="H3333" s="30">
        <v>0</v>
      </c>
      <c r="I3333" s="30">
        <f t="shared" si="153"/>
        <v>2130</v>
      </c>
      <c r="J3333" s="30">
        <v>535</v>
      </c>
      <c r="K3333" s="30">
        <v>535</v>
      </c>
      <c r="L3333" s="30">
        <f t="shared" si="154"/>
        <v>1595</v>
      </c>
      <c r="M3333" s="31">
        <f t="shared" si="155"/>
        <v>0.74882629107981225</v>
      </c>
    </row>
    <row r="3334" spans="1:13" x14ac:dyDescent="0.25">
      <c r="A3334" s="28" t="s">
        <v>15</v>
      </c>
      <c r="B3334" s="28" t="s">
        <v>6033</v>
      </c>
      <c r="C3334" s="29">
        <v>45099</v>
      </c>
      <c r="D3334" s="28"/>
      <c r="E3334" s="30">
        <v>5</v>
      </c>
      <c r="F3334" s="30">
        <v>123.5</v>
      </c>
      <c r="G3334" s="30">
        <v>617.5</v>
      </c>
      <c r="H3334" s="30">
        <v>0</v>
      </c>
      <c r="I3334" s="30">
        <f t="shared" si="153"/>
        <v>617.5</v>
      </c>
      <c r="J3334" s="30"/>
      <c r="K3334" s="30"/>
      <c r="L3334" s="30">
        <f t="shared" si="154"/>
        <v>617.5</v>
      </c>
      <c r="M3334" s="31">
        <f t="shared" si="155"/>
        <v>1</v>
      </c>
    </row>
    <row r="3335" spans="1:13" x14ac:dyDescent="0.25">
      <c r="A3335" s="28" t="s">
        <v>15</v>
      </c>
      <c r="B3335" s="28" t="s">
        <v>6033</v>
      </c>
      <c r="C3335" s="29">
        <v>45099</v>
      </c>
      <c r="D3335" s="28"/>
      <c r="E3335" s="30">
        <v>30</v>
      </c>
      <c r="F3335" s="30">
        <v>111</v>
      </c>
      <c r="G3335" s="30">
        <v>3330</v>
      </c>
      <c r="H3335" s="30">
        <v>0</v>
      </c>
      <c r="I3335" s="30">
        <f t="shared" si="153"/>
        <v>3330</v>
      </c>
      <c r="J3335" s="30"/>
      <c r="K3335" s="30"/>
      <c r="L3335" s="30">
        <f t="shared" si="154"/>
        <v>3330</v>
      </c>
      <c r="M3335" s="31">
        <f t="shared" si="155"/>
        <v>1</v>
      </c>
    </row>
    <row r="3336" spans="1:13" x14ac:dyDescent="0.25">
      <c r="A3336" s="28" t="s">
        <v>15</v>
      </c>
      <c r="B3336" s="28" t="s">
        <v>6033</v>
      </c>
      <c r="C3336" s="29">
        <v>45099</v>
      </c>
      <c r="D3336" s="28" t="s">
        <v>4317</v>
      </c>
      <c r="E3336" s="30">
        <v>3</v>
      </c>
      <c r="F3336" s="30">
        <v>360</v>
      </c>
      <c r="G3336" s="30">
        <v>1080</v>
      </c>
      <c r="H3336" s="30">
        <v>0</v>
      </c>
      <c r="I3336" s="30">
        <f t="shared" ref="I3336:I3399" si="156">+G3336-H3336</f>
        <v>1080</v>
      </c>
      <c r="J3336" s="30">
        <v>65</v>
      </c>
      <c r="K3336" s="30">
        <v>195</v>
      </c>
      <c r="L3336" s="30">
        <f t="shared" ref="L3336:L3399" si="157">+I3336-K3336</f>
        <v>885</v>
      </c>
      <c r="M3336" s="31">
        <f t="shared" ref="M3336:M3399" si="158">+L3336/G3336</f>
        <v>0.81944444444444442</v>
      </c>
    </row>
    <row r="3337" spans="1:13" x14ac:dyDescent="0.25">
      <c r="A3337" s="28" t="s">
        <v>15</v>
      </c>
      <c r="B3337" s="28" t="s">
        <v>6033</v>
      </c>
      <c r="C3337" s="29">
        <v>45099</v>
      </c>
      <c r="D3337" s="28" t="s">
        <v>4636</v>
      </c>
      <c r="E3337" s="30">
        <v>1</v>
      </c>
      <c r="F3337" s="30">
        <v>800</v>
      </c>
      <c r="G3337" s="30">
        <v>800</v>
      </c>
      <c r="H3337" s="30">
        <v>0</v>
      </c>
      <c r="I3337" s="30">
        <f t="shared" si="156"/>
        <v>800</v>
      </c>
      <c r="J3337" s="30">
        <v>435</v>
      </c>
      <c r="K3337" s="30">
        <v>435</v>
      </c>
      <c r="L3337" s="30">
        <f t="shared" si="157"/>
        <v>365</v>
      </c>
      <c r="M3337" s="31">
        <f t="shared" si="158"/>
        <v>0.45624999999999999</v>
      </c>
    </row>
    <row r="3338" spans="1:13" x14ac:dyDescent="0.25">
      <c r="A3338" s="28" t="s">
        <v>15</v>
      </c>
      <c r="B3338" s="28" t="s">
        <v>6033</v>
      </c>
      <c r="C3338" s="29">
        <v>45099</v>
      </c>
      <c r="D3338" s="28" t="s">
        <v>111</v>
      </c>
      <c r="E3338" s="30">
        <v>5</v>
      </c>
      <c r="F3338" s="30">
        <v>510</v>
      </c>
      <c r="G3338" s="30">
        <v>2550</v>
      </c>
      <c r="H3338" s="30">
        <v>0</v>
      </c>
      <c r="I3338" s="30">
        <f t="shared" si="156"/>
        <v>2550</v>
      </c>
      <c r="J3338" s="30">
        <v>190</v>
      </c>
      <c r="K3338" s="30">
        <v>950</v>
      </c>
      <c r="L3338" s="30">
        <f t="shared" si="157"/>
        <v>1600</v>
      </c>
      <c r="M3338" s="31">
        <f t="shared" si="158"/>
        <v>0.62745098039215685</v>
      </c>
    </row>
    <row r="3339" spans="1:13" x14ac:dyDescent="0.25">
      <c r="A3339" s="28" t="s">
        <v>15</v>
      </c>
      <c r="B3339" s="28" t="s">
        <v>6033</v>
      </c>
      <c r="C3339" s="29">
        <v>45099</v>
      </c>
      <c r="D3339" s="28" t="s">
        <v>4979</v>
      </c>
      <c r="E3339" s="30">
        <v>15</v>
      </c>
      <c r="F3339" s="30">
        <v>51</v>
      </c>
      <c r="G3339" s="30">
        <v>765</v>
      </c>
      <c r="H3339" s="30">
        <v>0</v>
      </c>
      <c r="I3339" s="30">
        <f t="shared" si="156"/>
        <v>765</v>
      </c>
      <c r="J3339" s="30">
        <v>14.25</v>
      </c>
      <c r="K3339" s="30">
        <v>213.75</v>
      </c>
      <c r="L3339" s="30">
        <f t="shared" si="157"/>
        <v>551.25</v>
      </c>
      <c r="M3339" s="31">
        <f t="shared" si="158"/>
        <v>0.72058823529411764</v>
      </c>
    </row>
    <row r="3340" spans="1:13" x14ac:dyDescent="0.25">
      <c r="A3340" s="28" t="s">
        <v>15</v>
      </c>
      <c r="B3340" s="28" t="s">
        <v>6033</v>
      </c>
      <c r="C3340" s="29">
        <v>45099</v>
      </c>
      <c r="D3340" s="28" t="s">
        <v>4978</v>
      </c>
      <c r="E3340" s="30">
        <v>20</v>
      </c>
      <c r="F3340" s="30">
        <v>56</v>
      </c>
      <c r="G3340" s="30">
        <v>1120</v>
      </c>
      <c r="H3340" s="30">
        <v>0</v>
      </c>
      <c r="I3340" s="30">
        <f t="shared" si="156"/>
        <v>1120</v>
      </c>
      <c r="J3340" s="30">
        <v>17</v>
      </c>
      <c r="K3340" s="30">
        <v>340</v>
      </c>
      <c r="L3340" s="30">
        <f t="shared" si="157"/>
        <v>780</v>
      </c>
      <c r="M3340" s="31">
        <f t="shared" si="158"/>
        <v>0.6964285714285714</v>
      </c>
    </row>
    <row r="3341" spans="1:13" x14ac:dyDescent="0.25">
      <c r="A3341" s="28" t="s">
        <v>15</v>
      </c>
      <c r="B3341" s="28" t="s">
        <v>6035</v>
      </c>
      <c r="C3341" s="29">
        <v>45099</v>
      </c>
      <c r="D3341" s="28" t="s">
        <v>6036</v>
      </c>
      <c r="E3341" s="30">
        <v>5</v>
      </c>
      <c r="F3341" s="30">
        <v>200</v>
      </c>
      <c r="G3341" s="30">
        <v>1000</v>
      </c>
      <c r="H3341" s="30">
        <v>0</v>
      </c>
      <c r="I3341" s="30">
        <f t="shared" si="156"/>
        <v>1000</v>
      </c>
      <c r="J3341" s="30">
        <v>42</v>
      </c>
      <c r="K3341" s="30">
        <v>210</v>
      </c>
      <c r="L3341" s="30">
        <f t="shared" si="157"/>
        <v>790</v>
      </c>
      <c r="M3341" s="31">
        <f t="shared" si="158"/>
        <v>0.79</v>
      </c>
    </row>
    <row r="3342" spans="1:13" x14ac:dyDescent="0.25">
      <c r="A3342" s="28" t="s">
        <v>15</v>
      </c>
      <c r="B3342" s="28" t="s">
        <v>6035</v>
      </c>
      <c r="C3342" s="29">
        <v>45099</v>
      </c>
      <c r="D3342" s="28" t="s">
        <v>5088</v>
      </c>
      <c r="E3342" s="30">
        <v>10</v>
      </c>
      <c r="F3342" s="30">
        <v>170</v>
      </c>
      <c r="G3342" s="30">
        <v>1700</v>
      </c>
      <c r="H3342" s="30">
        <v>0</v>
      </c>
      <c r="I3342" s="30">
        <f t="shared" si="156"/>
        <v>1700</v>
      </c>
      <c r="J3342" s="30">
        <v>22.5</v>
      </c>
      <c r="K3342" s="30">
        <v>225</v>
      </c>
      <c r="L3342" s="30">
        <f t="shared" si="157"/>
        <v>1475</v>
      </c>
      <c r="M3342" s="31">
        <f t="shared" si="158"/>
        <v>0.86764705882352944</v>
      </c>
    </row>
    <row r="3343" spans="1:13" x14ac:dyDescent="0.25">
      <c r="A3343" s="28" t="s">
        <v>15</v>
      </c>
      <c r="B3343" s="28" t="s">
        <v>6035</v>
      </c>
      <c r="C3343" s="29">
        <v>45099</v>
      </c>
      <c r="D3343" s="28" t="s">
        <v>938</v>
      </c>
      <c r="E3343" s="30">
        <v>10</v>
      </c>
      <c r="F3343" s="30">
        <v>27</v>
      </c>
      <c r="G3343" s="30">
        <v>270</v>
      </c>
      <c r="H3343" s="30">
        <v>0</v>
      </c>
      <c r="I3343" s="30">
        <f t="shared" si="156"/>
        <v>270</v>
      </c>
      <c r="J3343" s="30">
        <v>16</v>
      </c>
      <c r="K3343" s="30">
        <v>160</v>
      </c>
      <c r="L3343" s="30">
        <f t="shared" si="157"/>
        <v>110</v>
      </c>
      <c r="M3343" s="31">
        <f t="shared" si="158"/>
        <v>0.40740740740740738</v>
      </c>
    </row>
    <row r="3344" spans="1:13" x14ac:dyDescent="0.25">
      <c r="A3344" s="28" t="s">
        <v>15</v>
      </c>
      <c r="B3344" s="28" t="s">
        <v>6035</v>
      </c>
      <c r="C3344" s="29">
        <v>45099</v>
      </c>
      <c r="D3344" s="28" t="s">
        <v>6037</v>
      </c>
      <c r="E3344" s="30">
        <v>10</v>
      </c>
      <c r="F3344" s="30">
        <v>31</v>
      </c>
      <c r="G3344" s="30">
        <v>310</v>
      </c>
      <c r="H3344" s="30">
        <v>0</v>
      </c>
      <c r="I3344" s="30">
        <f t="shared" si="156"/>
        <v>310</v>
      </c>
      <c r="J3344" s="30">
        <v>24</v>
      </c>
      <c r="K3344" s="30">
        <v>240</v>
      </c>
      <c r="L3344" s="30">
        <f t="shared" si="157"/>
        <v>70</v>
      </c>
      <c r="M3344" s="31">
        <f t="shared" si="158"/>
        <v>0.22580645161290322</v>
      </c>
    </row>
    <row r="3345" spans="1:13" x14ac:dyDescent="0.25">
      <c r="A3345" s="28" t="s">
        <v>15</v>
      </c>
      <c r="B3345" s="28" t="s">
        <v>6035</v>
      </c>
      <c r="C3345" s="29">
        <v>45099</v>
      </c>
      <c r="D3345" s="28" t="s">
        <v>4898</v>
      </c>
      <c r="E3345" s="30">
        <v>10</v>
      </c>
      <c r="F3345" s="30">
        <v>310</v>
      </c>
      <c r="G3345" s="30">
        <v>3100</v>
      </c>
      <c r="H3345" s="30">
        <v>0</v>
      </c>
      <c r="I3345" s="30">
        <f t="shared" si="156"/>
        <v>3100</v>
      </c>
      <c r="J3345" s="30">
        <v>200</v>
      </c>
      <c r="K3345" s="30">
        <v>2000</v>
      </c>
      <c r="L3345" s="30">
        <f t="shared" si="157"/>
        <v>1100</v>
      </c>
      <c r="M3345" s="31">
        <f t="shared" si="158"/>
        <v>0.35483870967741937</v>
      </c>
    </row>
    <row r="3346" spans="1:13" x14ac:dyDescent="0.25">
      <c r="A3346" s="28" t="s">
        <v>15</v>
      </c>
      <c r="B3346" s="28" t="s">
        <v>6035</v>
      </c>
      <c r="C3346" s="29">
        <v>45099</v>
      </c>
      <c r="D3346" s="28" t="s">
        <v>4319</v>
      </c>
      <c r="E3346" s="30">
        <v>15</v>
      </c>
      <c r="F3346" s="30">
        <v>220</v>
      </c>
      <c r="G3346" s="30">
        <v>3300</v>
      </c>
      <c r="H3346" s="30">
        <v>0</v>
      </c>
      <c r="I3346" s="30">
        <f t="shared" si="156"/>
        <v>3300</v>
      </c>
      <c r="J3346" s="30">
        <v>195</v>
      </c>
      <c r="K3346" s="30">
        <v>2925</v>
      </c>
      <c r="L3346" s="30">
        <f t="shared" si="157"/>
        <v>375</v>
      </c>
      <c r="M3346" s="31">
        <f t="shared" si="158"/>
        <v>0.11363636363636363</v>
      </c>
    </row>
    <row r="3347" spans="1:13" x14ac:dyDescent="0.25">
      <c r="A3347" s="28" t="s">
        <v>15</v>
      </c>
      <c r="B3347" s="28" t="s">
        <v>6035</v>
      </c>
      <c r="C3347" s="29">
        <v>45099</v>
      </c>
      <c r="D3347" s="28"/>
      <c r="E3347" s="30">
        <v>300</v>
      </c>
      <c r="F3347" s="30">
        <v>26</v>
      </c>
      <c r="G3347" s="30">
        <v>7800</v>
      </c>
      <c r="H3347" s="30">
        <v>0</v>
      </c>
      <c r="I3347" s="30">
        <f t="shared" si="156"/>
        <v>7800</v>
      </c>
      <c r="J3347" s="30"/>
      <c r="K3347" s="30"/>
      <c r="L3347" s="30">
        <f t="shared" si="157"/>
        <v>7800</v>
      </c>
      <c r="M3347" s="31">
        <f t="shared" si="158"/>
        <v>1</v>
      </c>
    </row>
    <row r="3348" spans="1:13" x14ac:dyDescent="0.25">
      <c r="A3348" s="28" t="s">
        <v>15</v>
      </c>
      <c r="B3348" s="28" t="s">
        <v>6035</v>
      </c>
      <c r="C3348" s="29">
        <v>45099</v>
      </c>
      <c r="D3348" s="28"/>
      <c r="E3348" s="30">
        <v>50</v>
      </c>
      <c r="F3348" s="30">
        <v>276</v>
      </c>
      <c r="G3348" s="30">
        <v>13800</v>
      </c>
      <c r="H3348" s="30">
        <v>0</v>
      </c>
      <c r="I3348" s="30">
        <f t="shared" si="156"/>
        <v>13800</v>
      </c>
      <c r="J3348" s="30"/>
      <c r="K3348" s="30"/>
      <c r="L3348" s="30">
        <f t="shared" si="157"/>
        <v>13800</v>
      </c>
      <c r="M3348" s="31">
        <f t="shared" si="158"/>
        <v>1</v>
      </c>
    </row>
    <row r="3349" spans="1:13" x14ac:dyDescent="0.25">
      <c r="A3349" s="28" t="s">
        <v>15</v>
      </c>
      <c r="B3349" s="28" t="s">
        <v>6035</v>
      </c>
      <c r="C3349" s="29">
        <v>45099</v>
      </c>
      <c r="D3349" s="28" t="s">
        <v>4481</v>
      </c>
      <c r="E3349" s="30">
        <v>200</v>
      </c>
      <c r="F3349" s="30">
        <v>55</v>
      </c>
      <c r="G3349" s="30">
        <v>11000</v>
      </c>
      <c r="H3349" s="30">
        <v>0</v>
      </c>
      <c r="I3349" s="30">
        <f t="shared" si="156"/>
        <v>11000</v>
      </c>
      <c r="J3349" s="30">
        <v>23</v>
      </c>
      <c r="K3349" s="30">
        <v>4600</v>
      </c>
      <c r="L3349" s="30">
        <f t="shared" si="157"/>
        <v>6400</v>
      </c>
      <c r="M3349" s="31">
        <f t="shared" si="158"/>
        <v>0.58181818181818179</v>
      </c>
    </row>
    <row r="3350" spans="1:13" x14ac:dyDescent="0.25">
      <c r="A3350" s="28" t="s">
        <v>15</v>
      </c>
      <c r="B3350" s="28" t="s">
        <v>6035</v>
      </c>
      <c r="C3350" s="29">
        <v>45099</v>
      </c>
      <c r="D3350" s="28" t="s">
        <v>2285</v>
      </c>
      <c r="E3350" s="30">
        <v>1</v>
      </c>
      <c r="F3350" s="30">
        <v>90</v>
      </c>
      <c r="G3350" s="30">
        <v>90</v>
      </c>
      <c r="H3350" s="30">
        <v>0</v>
      </c>
      <c r="I3350" s="30">
        <f t="shared" si="156"/>
        <v>90</v>
      </c>
      <c r="J3350" s="30">
        <v>52</v>
      </c>
      <c r="K3350" s="30">
        <v>52</v>
      </c>
      <c r="L3350" s="30">
        <f t="shared" si="157"/>
        <v>38</v>
      </c>
      <c r="M3350" s="31">
        <f t="shared" si="158"/>
        <v>0.42222222222222222</v>
      </c>
    </row>
    <row r="3351" spans="1:13" x14ac:dyDescent="0.25">
      <c r="A3351" s="28" t="s">
        <v>15</v>
      </c>
      <c r="B3351" s="28" t="s">
        <v>6035</v>
      </c>
      <c r="C3351" s="29">
        <v>45099</v>
      </c>
      <c r="D3351" s="28" t="s">
        <v>6038</v>
      </c>
      <c r="E3351" s="30">
        <v>1</v>
      </c>
      <c r="F3351" s="30">
        <v>580</v>
      </c>
      <c r="G3351" s="30">
        <v>580</v>
      </c>
      <c r="H3351" s="30">
        <v>0</v>
      </c>
      <c r="I3351" s="30">
        <f t="shared" si="156"/>
        <v>580</v>
      </c>
      <c r="J3351" s="30">
        <v>25</v>
      </c>
      <c r="K3351" s="30">
        <v>25</v>
      </c>
      <c r="L3351" s="30">
        <f t="shared" si="157"/>
        <v>555</v>
      </c>
      <c r="M3351" s="31">
        <f t="shared" si="158"/>
        <v>0.9568965517241379</v>
      </c>
    </row>
    <row r="3352" spans="1:13" x14ac:dyDescent="0.25">
      <c r="A3352" s="28" t="s">
        <v>15</v>
      </c>
      <c r="B3352" s="28" t="s">
        <v>6035</v>
      </c>
      <c r="C3352" s="29">
        <v>45099</v>
      </c>
      <c r="D3352" s="28" t="s">
        <v>4959</v>
      </c>
      <c r="E3352" s="30">
        <v>1</v>
      </c>
      <c r="F3352" s="30">
        <v>480</v>
      </c>
      <c r="G3352" s="30">
        <v>480</v>
      </c>
      <c r="H3352" s="30">
        <v>0</v>
      </c>
      <c r="I3352" s="30">
        <f t="shared" si="156"/>
        <v>480</v>
      </c>
      <c r="J3352" s="30">
        <v>97</v>
      </c>
      <c r="K3352" s="30">
        <v>97</v>
      </c>
      <c r="L3352" s="30">
        <f t="shared" si="157"/>
        <v>383</v>
      </c>
      <c r="M3352" s="31">
        <f t="shared" si="158"/>
        <v>0.79791666666666672</v>
      </c>
    </row>
    <row r="3353" spans="1:13" x14ac:dyDescent="0.25">
      <c r="A3353" s="28" t="s">
        <v>15</v>
      </c>
      <c r="B3353" s="28" t="s">
        <v>6035</v>
      </c>
      <c r="C3353" s="29">
        <v>45099</v>
      </c>
      <c r="D3353" s="28" t="s">
        <v>4330</v>
      </c>
      <c r="E3353" s="30">
        <v>4</v>
      </c>
      <c r="F3353" s="30">
        <v>900</v>
      </c>
      <c r="G3353" s="30">
        <v>3600</v>
      </c>
      <c r="H3353" s="30">
        <v>0</v>
      </c>
      <c r="I3353" s="30">
        <f t="shared" si="156"/>
        <v>3600</v>
      </c>
      <c r="J3353" s="30">
        <v>215</v>
      </c>
      <c r="K3353" s="30">
        <v>860</v>
      </c>
      <c r="L3353" s="30">
        <f t="shared" si="157"/>
        <v>2740</v>
      </c>
      <c r="M3353" s="31">
        <f t="shared" si="158"/>
        <v>0.76111111111111107</v>
      </c>
    </row>
    <row r="3354" spans="1:13" x14ac:dyDescent="0.25">
      <c r="A3354" s="28" t="s">
        <v>15</v>
      </c>
      <c r="B3354" s="28" t="s">
        <v>6035</v>
      </c>
      <c r="C3354" s="29">
        <v>45099</v>
      </c>
      <c r="D3354" s="28" t="s">
        <v>6039</v>
      </c>
      <c r="E3354" s="30">
        <v>2</v>
      </c>
      <c r="F3354" s="30">
        <v>870</v>
      </c>
      <c r="G3354" s="30">
        <v>1740</v>
      </c>
      <c r="H3354" s="30">
        <v>0</v>
      </c>
      <c r="I3354" s="30">
        <f t="shared" si="156"/>
        <v>1740</v>
      </c>
      <c r="J3354" s="30">
        <v>250</v>
      </c>
      <c r="K3354" s="30">
        <v>500</v>
      </c>
      <c r="L3354" s="30">
        <f t="shared" si="157"/>
        <v>1240</v>
      </c>
      <c r="M3354" s="31">
        <f t="shared" si="158"/>
        <v>0.71264367816091956</v>
      </c>
    </row>
    <row r="3355" spans="1:13" x14ac:dyDescent="0.25">
      <c r="A3355" s="28" t="s">
        <v>15</v>
      </c>
      <c r="B3355" s="28" t="s">
        <v>6035</v>
      </c>
      <c r="C3355" s="29">
        <v>45099</v>
      </c>
      <c r="D3355" s="28" t="s">
        <v>5594</v>
      </c>
      <c r="E3355" s="30">
        <v>1</v>
      </c>
      <c r="F3355" s="30">
        <v>120</v>
      </c>
      <c r="G3355" s="30">
        <v>120</v>
      </c>
      <c r="H3355" s="30">
        <v>0</v>
      </c>
      <c r="I3355" s="30">
        <f t="shared" si="156"/>
        <v>120</v>
      </c>
      <c r="J3355" s="30">
        <v>38.200000000000003</v>
      </c>
      <c r="K3355" s="30">
        <v>38.200000000000003</v>
      </c>
      <c r="L3355" s="30">
        <f t="shared" si="157"/>
        <v>81.8</v>
      </c>
      <c r="M3355" s="31">
        <f t="shared" si="158"/>
        <v>0.68166666666666664</v>
      </c>
    </row>
    <row r="3356" spans="1:13" x14ac:dyDescent="0.25">
      <c r="A3356" s="28" t="s">
        <v>15</v>
      </c>
      <c r="B3356" s="28" t="s">
        <v>6035</v>
      </c>
      <c r="C3356" s="29">
        <v>45099</v>
      </c>
      <c r="D3356" s="28" t="s">
        <v>6040</v>
      </c>
      <c r="E3356" s="30">
        <v>1</v>
      </c>
      <c r="F3356" s="30">
        <v>138</v>
      </c>
      <c r="G3356" s="30">
        <v>138</v>
      </c>
      <c r="H3356" s="30">
        <v>0</v>
      </c>
      <c r="I3356" s="30">
        <f t="shared" si="156"/>
        <v>138</v>
      </c>
      <c r="J3356" s="30">
        <v>116.07</v>
      </c>
      <c r="K3356" s="30">
        <v>116.07</v>
      </c>
      <c r="L3356" s="30">
        <f t="shared" si="157"/>
        <v>21.930000000000007</v>
      </c>
      <c r="M3356" s="31">
        <f t="shared" si="158"/>
        <v>0.15891304347826091</v>
      </c>
    </row>
    <row r="3357" spans="1:13" x14ac:dyDescent="0.25">
      <c r="A3357" s="28" t="s">
        <v>15</v>
      </c>
      <c r="B3357" s="28" t="s">
        <v>6035</v>
      </c>
      <c r="C3357" s="29">
        <v>45099</v>
      </c>
      <c r="D3357" s="28" t="s">
        <v>4289</v>
      </c>
      <c r="E3357" s="30">
        <v>200</v>
      </c>
      <c r="F3357" s="30">
        <v>65</v>
      </c>
      <c r="G3357" s="30">
        <v>13000</v>
      </c>
      <c r="H3357" s="30">
        <v>0</v>
      </c>
      <c r="I3357" s="30">
        <f t="shared" si="156"/>
        <v>13000</v>
      </c>
      <c r="J3357" s="30">
        <v>36</v>
      </c>
      <c r="K3357" s="30">
        <v>7200</v>
      </c>
      <c r="L3357" s="30">
        <f t="shared" si="157"/>
        <v>5800</v>
      </c>
      <c r="M3357" s="31">
        <f t="shared" si="158"/>
        <v>0.44615384615384618</v>
      </c>
    </row>
    <row r="3358" spans="1:13" x14ac:dyDescent="0.25">
      <c r="A3358" s="28" t="s">
        <v>15</v>
      </c>
      <c r="B3358" s="28" t="s">
        <v>6035</v>
      </c>
      <c r="C3358" s="29">
        <v>45099</v>
      </c>
      <c r="D3358" s="28" t="s">
        <v>5595</v>
      </c>
      <c r="E3358" s="30">
        <v>20</v>
      </c>
      <c r="F3358" s="30">
        <v>255</v>
      </c>
      <c r="G3358" s="30">
        <v>5100</v>
      </c>
      <c r="H3358" s="30">
        <v>0</v>
      </c>
      <c r="I3358" s="30">
        <f t="shared" si="156"/>
        <v>5100</v>
      </c>
      <c r="J3358" s="30">
        <v>95</v>
      </c>
      <c r="K3358" s="30">
        <v>1900</v>
      </c>
      <c r="L3358" s="30">
        <f t="shared" si="157"/>
        <v>3200</v>
      </c>
      <c r="M3358" s="31">
        <f t="shared" si="158"/>
        <v>0.62745098039215685</v>
      </c>
    </row>
    <row r="3359" spans="1:13" x14ac:dyDescent="0.25">
      <c r="A3359" s="28" t="s">
        <v>15</v>
      </c>
      <c r="B3359" s="28" t="s">
        <v>6035</v>
      </c>
      <c r="C3359" s="29">
        <v>45099</v>
      </c>
      <c r="D3359" s="28" t="s">
        <v>466</v>
      </c>
      <c r="E3359" s="30">
        <v>450</v>
      </c>
      <c r="F3359" s="30">
        <v>54</v>
      </c>
      <c r="G3359" s="30">
        <v>24300</v>
      </c>
      <c r="H3359" s="30">
        <v>0</v>
      </c>
      <c r="I3359" s="30">
        <f t="shared" si="156"/>
        <v>24300</v>
      </c>
      <c r="J3359" s="30">
        <v>26</v>
      </c>
      <c r="K3359" s="30">
        <v>11700</v>
      </c>
      <c r="L3359" s="30">
        <f t="shared" si="157"/>
        <v>12600</v>
      </c>
      <c r="M3359" s="31">
        <f t="shared" si="158"/>
        <v>0.51851851851851849</v>
      </c>
    </row>
    <row r="3360" spans="1:13" x14ac:dyDescent="0.25">
      <c r="A3360" s="28" t="s">
        <v>15</v>
      </c>
      <c r="B3360" s="28" t="s">
        <v>6035</v>
      </c>
      <c r="C3360" s="29">
        <v>45099</v>
      </c>
      <c r="D3360" s="28" t="s">
        <v>5156</v>
      </c>
      <c r="E3360" s="30">
        <v>60</v>
      </c>
      <c r="F3360" s="30">
        <v>60</v>
      </c>
      <c r="G3360" s="30">
        <v>3600</v>
      </c>
      <c r="H3360" s="30">
        <v>0</v>
      </c>
      <c r="I3360" s="30">
        <f t="shared" si="156"/>
        <v>3600</v>
      </c>
      <c r="J3360" s="30">
        <v>25</v>
      </c>
      <c r="K3360" s="30">
        <v>1500</v>
      </c>
      <c r="L3360" s="30">
        <f t="shared" si="157"/>
        <v>2100</v>
      </c>
      <c r="M3360" s="31">
        <f t="shared" si="158"/>
        <v>0.58333333333333337</v>
      </c>
    </row>
    <row r="3361" spans="1:13" x14ac:dyDescent="0.25">
      <c r="A3361" s="28" t="s">
        <v>15</v>
      </c>
      <c r="B3361" s="28" t="s">
        <v>6035</v>
      </c>
      <c r="C3361" s="29">
        <v>45099</v>
      </c>
      <c r="D3361" s="28" t="s">
        <v>2438</v>
      </c>
      <c r="E3361" s="30">
        <v>1</v>
      </c>
      <c r="F3361" s="30">
        <v>460</v>
      </c>
      <c r="G3361" s="30">
        <v>460</v>
      </c>
      <c r="H3361" s="30">
        <v>0</v>
      </c>
      <c r="I3361" s="30">
        <f t="shared" si="156"/>
        <v>460</v>
      </c>
      <c r="J3361" s="30">
        <v>160</v>
      </c>
      <c r="K3361" s="30">
        <v>160</v>
      </c>
      <c r="L3361" s="30">
        <f t="shared" si="157"/>
        <v>300</v>
      </c>
      <c r="M3361" s="31">
        <f t="shared" si="158"/>
        <v>0.65217391304347827</v>
      </c>
    </row>
    <row r="3362" spans="1:13" x14ac:dyDescent="0.25">
      <c r="A3362" s="28" t="s">
        <v>15</v>
      </c>
      <c r="B3362" s="28" t="s">
        <v>6035</v>
      </c>
      <c r="C3362" s="29">
        <v>45099</v>
      </c>
      <c r="D3362" s="28" t="s">
        <v>6041</v>
      </c>
      <c r="E3362" s="30">
        <v>3</v>
      </c>
      <c r="F3362" s="30">
        <v>230</v>
      </c>
      <c r="G3362" s="30">
        <v>690</v>
      </c>
      <c r="H3362" s="30">
        <v>0</v>
      </c>
      <c r="I3362" s="30">
        <f t="shared" si="156"/>
        <v>690</v>
      </c>
      <c r="J3362" s="30">
        <v>121</v>
      </c>
      <c r="K3362" s="30">
        <v>363</v>
      </c>
      <c r="L3362" s="30">
        <f t="shared" si="157"/>
        <v>327</v>
      </c>
      <c r="M3362" s="31">
        <f t="shared" si="158"/>
        <v>0.47391304347826085</v>
      </c>
    </row>
    <row r="3363" spans="1:13" x14ac:dyDescent="0.25">
      <c r="A3363" s="28" t="s">
        <v>15</v>
      </c>
      <c r="B3363" s="28" t="s">
        <v>6035</v>
      </c>
      <c r="C3363" s="29">
        <v>45099</v>
      </c>
      <c r="D3363" s="28"/>
      <c r="E3363" s="30">
        <v>3</v>
      </c>
      <c r="F3363" s="30">
        <v>468</v>
      </c>
      <c r="G3363" s="30">
        <v>1404</v>
      </c>
      <c r="H3363" s="30">
        <v>0</v>
      </c>
      <c r="I3363" s="30">
        <f t="shared" si="156"/>
        <v>1404</v>
      </c>
      <c r="J3363" s="30"/>
      <c r="K3363" s="30"/>
      <c r="L3363" s="30">
        <f t="shared" si="157"/>
        <v>1404</v>
      </c>
      <c r="M3363" s="31">
        <f t="shared" si="158"/>
        <v>1</v>
      </c>
    </row>
    <row r="3364" spans="1:13" x14ac:dyDescent="0.25">
      <c r="A3364" s="28" t="s">
        <v>15</v>
      </c>
      <c r="B3364" s="28" t="s">
        <v>6035</v>
      </c>
      <c r="C3364" s="29">
        <v>45099</v>
      </c>
      <c r="D3364" s="28" t="s">
        <v>5110</v>
      </c>
      <c r="E3364" s="30">
        <v>0.6</v>
      </c>
      <c r="F3364" s="30">
        <v>950</v>
      </c>
      <c r="G3364" s="30">
        <v>570</v>
      </c>
      <c r="H3364" s="30">
        <v>0</v>
      </c>
      <c r="I3364" s="30">
        <f t="shared" si="156"/>
        <v>570</v>
      </c>
      <c r="J3364" s="30">
        <v>615</v>
      </c>
      <c r="K3364" s="30">
        <v>369</v>
      </c>
      <c r="L3364" s="30">
        <f t="shared" si="157"/>
        <v>201</v>
      </c>
      <c r="M3364" s="31">
        <f t="shared" si="158"/>
        <v>0.35263157894736841</v>
      </c>
    </row>
    <row r="3365" spans="1:13" x14ac:dyDescent="0.25">
      <c r="A3365" s="28" t="s">
        <v>15</v>
      </c>
      <c r="B3365" s="28" t="s">
        <v>6035</v>
      </c>
      <c r="C3365" s="29">
        <v>45099</v>
      </c>
      <c r="D3365" s="28" t="s">
        <v>6042</v>
      </c>
      <c r="E3365" s="30">
        <v>100</v>
      </c>
      <c r="F3365" s="30">
        <v>198</v>
      </c>
      <c r="G3365" s="30">
        <v>19800</v>
      </c>
      <c r="H3365" s="30">
        <v>0</v>
      </c>
      <c r="I3365" s="30">
        <f t="shared" si="156"/>
        <v>19800</v>
      </c>
      <c r="J3365" s="30">
        <v>69</v>
      </c>
      <c r="K3365" s="30">
        <v>6900</v>
      </c>
      <c r="L3365" s="30">
        <f t="shared" si="157"/>
        <v>12900</v>
      </c>
      <c r="M3365" s="31">
        <f t="shared" si="158"/>
        <v>0.65151515151515149</v>
      </c>
    </row>
    <row r="3366" spans="1:13" x14ac:dyDescent="0.25">
      <c r="A3366" s="28" t="s">
        <v>15</v>
      </c>
      <c r="B3366" s="28" t="s">
        <v>6035</v>
      </c>
      <c r="C3366" s="29">
        <v>45099</v>
      </c>
      <c r="D3366" s="28"/>
      <c r="E3366" s="30">
        <v>10</v>
      </c>
      <c r="F3366" s="30">
        <v>198</v>
      </c>
      <c r="G3366" s="30">
        <v>1980</v>
      </c>
      <c r="H3366" s="30">
        <v>0</v>
      </c>
      <c r="I3366" s="30">
        <f t="shared" si="156"/>
        <v>1980</v>
      </c>
      <c r="J3366" s="30"/>
      <c r="K3366" s="30"/>
      <c r="L3366" s="30">
        <f t="shared" si="157"/>
        <v>1980</v>
      </c>
      <c r="M3366" s="31">
        <f t="shared" si="158"/>
        <v>1</v>
      </c>
    </row>
    <row r="3367" spans="1:13" x14ac:dyDescent="0.25">
      <c r="A3367" s="28" t="s">
        <v>15</v>
      </c>
      <c r="B3367" s="28" t="s">
        <v>6035</v>
      </c>
      <c r="C3367" s="29">
        <v>45099</v>
      </c>
      <c r="D3367" s="28" t="s">
        <v>6043</v>
      </c>
      <c r="E3367" s="30">
        <v>1</v>
      </c>
      <c r="F3367" s="30">
        <v>450</v>
      </c>
      <c r="G3367" s="30">
        <v>450</v>
      </c>
      <c r="H3367" s="30">
        <v>0</v>
      </c>
      <c r="I3367" s="30">
        <f t="shared" si="156"/>
        <v>450</v>
      </c>
      <c r="J3367" s="30">
        <v>305</v>
      </c>
      <c r="K3367" s="30">
        <v>305</v>
      </c>
      <c r="L3367" s="30">
        <f t="shared" si="157"/>
        <v>145</v>
      </c>
      <c r="M3367" s="31">
        <f t="shared" si="158"/>
        <v>0.32222222222222224</v>
      </c>
    </row>
    <row r="3368" spans="1:13" x14ac:dyDescent="0.25">
      <c r="A3368" s="28" t="s">
        <v>15</v>
      </c>
      <c r="B3368" s="28" t="s">
        <v>6044</v>
      </c>
      <c r="C3368" s="29">
        <v>45099</v>
      </c>
      <c r="D3368" s="28" t="s">
        <v>5161</v>
      </c>
      <c r="E3368" s="30">
        <v>3</v>
      </c>
      <c r="F3368" s="30">
        <v>740</v>
      </c>
      <c r="G3368" s="30">
        <v>2220</v>
      </c>
      <c r="H3368" s="30">
        <v>0</v>
      </c>
      <c r="I3368" s="30">
        <f t="shared" si="156"/>
        <v>2220</v>
      </c>
      <c r="J3368" s="30">
        <v>335</v>
      </c>
      <c r="K3368" s="30">
        <v>1005</v>
      </c>
      <c r="L3368" s="30">
        <f t="shared" si="157"/>
        <v>1215</v>
      </c>
      <c r="M3368" s="31">
        <f t="shared" si="158"/>
        <v>0.54729729729729726</v>
      </c>
    </row>
    <row r="3369" spans="1:13" x14ac:dyDescent="0.25">
      <c r="A3369" s="28" t="s">
        <v>15</v>
      </c>
      <c r="B3369" s="28" t="s">
        <v>6044</v>
      </c>
      <c r="C3369" s="29">
        <v>45099</v>
      </c>
      <c r="D3369" s="28" t="s">
        <v>6045</v>
      </c>
      <c r="E3369" s="30">
        <v>1</v>
      </c>
      <c r="F3369" s="30">
        <v>1190</v>
      </c>
      <c r="G3369" s="30">
        <v>1190</v>
      </c>
      <c r="H3369" s="30">
        <v>0</v>
      </c>
      <c r="I3369" s="30">
        <f t="shared" si="156"/>
        <v>1190</v>
      </c>
      <c r="J3369" s="30">
        <v>430</v>
      </c>
      <c r="K3369" s="30">
        <v>430</v>
      </c>
      <c r="L3369" s="30">
        <f t="shared" si="157"/>
        <v>760</v>
      </c>
      <c r="M3369" s="31">
        <f t="shared" si="158"/>
        <v>0.6386554621848739</v>
      </c>
    </row>
    <row r="3370" spans="1:13" x14ac:dyDescent="0.25">
      <c r="A3370" s="28" t="s">
        <v>15</v>
      </c>
      <c r="B3370" s="28" t="s">
        <v>6044</v>
      </c>
      <c r="C3370" s="29">
        <v>45099</v>
      </c>
      <c r="D3370" s="28" t="s">
        <v>446</v>
      </c>
      <c r="E3370" s="30">
        <v>1</v>
      </c>
      <c r="F3370" s="30">
        <v>710</v>
      </c>
      <c r="G3370" s="30">
        <v>710</v>
      </c>
      <c r="H3370" s="30">
        <v>0</v>
      </c>
      <c r="I3370" s="30">
        <f t="shared" si="156"/>
        <v>710</v>
      </c>
      <c r="J3370" s="30">
        <v>390</v>
      </c>
      <c r="K3370" s="30">
        <v>390</v>
      </c>
      <c r="L3370" s="30">
        <f t="shared" si="157"/>
        <v>320</v>
      </c>
      <c r="M3370" s="31">
        <f t="shared" si="158"/>
        <v>0.45070422535211269</v>
      </c>
    </row>
    <row r="3371" spans="1:13" x14ac:dyDescent="0.25">
      <c r="A3371" s="28" t="s">
        <v>15</v>
      </c>
      <c r="B3371" s="28" t="s">
        <v>6044</v>
      </c>
      <c r="C3371" s="29">
        <v>45099</v>
      </c>
      <c r="D3371" s="28" t="s">
        <v>4622</v>
      </c>
      <c r="E3371" s="30">
        <v>2</v>
      </c>
      <c r="F3371" s="30">
        <v>420</v>
      </c>
      <c r="G3371" s="30">
        <v>840</v>
      </c>
      <c r="H3371" s="30">
        <v>0</v>
      </c>
      <c r="I3371" s="30">
        <f t="shared" si="156"/>
        <v>840</v>
      </c>
      <c r="J3371" s="30">
        <v>98</v>
      </c>
      <c r="K3371" s="30">
        <v>196</v>
      </c>
      <c r="L3371" s="30">
        <f t="shared" si="157"/>
        <v>644</v>
      </c>
      <c r="M3371" s="31">
        <f t="shared" si="158"/>
        <v>0.76666666666666672</v>
      </c>
    </row>
    <row r="3372" spans="1:13" x14ac:dyDescent="0.25">
      <c r="A3372" s="28" t="s">
        <v>15</v>
      </c>
      <c r="B3372" s="28" t="s">
        <v>6044</v>
      </c>
      <c r="C3372" s="29">
        <v>45099</v>
      </c>
      <c r="D3372" s="28" t="s">
        <v>3114</v>
      </c>
      <c r="E3372" s="30">
        <v>1</v>
      </c>
      <c r="F3372" s="30">
        <v>395</v>
      </c>
      <c r="G3372" s="30">
        <v>395</v>
      </c>
      <c r="H3372" s="30">
        <v>0</v>
      </c>
      <c r="I3372" s="30">
        <f t="shared" si="156"/>
        <v>395</v>
      </c>
      <c r="J3372" s="30">
        <v>130</v>
      </c>
      <c r="K3372" s="30">
        <v>130</v>
      </c>
      <c r="L3372" s="30">
        <f t="shared" si="157"/>
        <v>265</v>
      </c>
      <c r="M3372" s="31">
        <f t="shared" si="158"/>
        <v>0.67088607594936711</v>
      </c>
    </row>
    <row r="3373" spans="1:13" x14ac:dyDescent="0.25">
      <c r="A3373" s="28" t="s">
        <v>15</v>
      </c>
      <c r="B3373" s="28" t="s">
        <v>6044</v>
      </c>
      <c r="C3373" s="29">
        <v>45099</v>
      </c>
      <c r="D3373" s="28" t="s">
        <v>4654</v>
      </c>
      <c r="E3373" s="30">
        <v>50</v>
      </c>
      <c r="F3373" s="30">
        <v>235</v>
      </c>
      <c r="G3373" s="30">
        <v>11750</v>
      </c>
      <c r="H3373" s="30">
        <v>0</v>
      </c>
      <c r="I3373" s="30">
        <f t="shared" si="156"/>
        <v>11750</v>
      </c>
      <c r="J3373" s="30">
        <v>129.36000000000001</v>
      </c>
      <c r="K3373" s="30">
        <v>6468</v>
      </c>
      <c r="L3373" s="30">
        <f t="shared" si="157"/>
        <v>5282</v>
      </c>
      <c r="M3373" s="31">
        <f t="shared" si="158"/>
        <v>0.44953191489361705</v>
      </c>
    </row>
    <row r="3374" spans="1:13" x14ac:dyDescent="0.25">
      <c r="A3374" s="28" t="s">
        <v>15</v>
      </c>
      <c r="B3374" s="28" t="s">
        <v>6044</v>
      </c>
      <c r="C3374" s="29">
        <v>45099</v>
      </c>
      <c r="D3374" s="28" t="s">
        <v>2679</v>
      </c>
      <c r="E3374" s="30">
        <v>42.86</v>
      </c>
      <c r="F3374" s="30">
        <v>238</v>
      </c>
      <c r="G3374" s="30">
        <v>10200</v>
      </c>
      <c r="H3374" s="30">
        <v>0</v>
      </c>
      <c r="I3374" s="30">
        <f t="shared" si="156"/>
        <v>10200</v>
      </c>
      <c r="J3374" s="30">
        <v>130</v>
      </c>
      <c r="K3374" s="30">
        <v>5571.43</v>
      </c>
      <c r="L3374" s="30">
        <f t="shared" si="157"/>
        <v>4628.57</v>
      </c>
      <c r="M3374" s="31">
        <f t="shared" si="158"/>
        <v>0.45378137254901957</v>
      </c>
    </row>
    <row r="3375" spans="1:13" x14ac:dyDescent="0.25">
      <c r="A3375" s="28" t="s">
        <v>15</v>
      </c>
      <c r="B3375" s="28" t="s">
        <v>6044</v>
      </c>
      <c r="C3375" s="29">
        <v>45099</v>
      </c>
      <c r="D3375" s="28" t="s">
        <v>4061</v>
      </c>
      <c r="E3375" s="30">
        <v>1</v>
      </c>
      <c r="F3375" s="30">
        <v>1790</v>
      </c>
      <c r="G3375" s="30">
        <v>1790</v>
      </c>
      <c r="H3375" s="30">
        <v>0</v>
      </c>
      <c r="I3375" s="30">
        <f t="shared" si="156"/>
        <v>1790</v>
      </c>
      <c r="J3375" s="30">
        <v>245</v>
      </c>
      <c r="K3375" s="30">
        <v>245</v>
      </c>
      <c r="L3375" s="30">
        <f t="shared" si="157"/>
        <v>1545</v>
      </c>
      <c r="M3375" s="31">
        <f t="shared" si="158"/>
        <v>0.86312849162011174</v>
      </c>
    </row>
    <row r="3376" spans="1:13" x14ac:dyDescent="0.25">
      <c r="A3376" s="28" t="s">
        <v>15</v>
      </c>
      <c r="B3376" s="28" t="s">
        <v>6044</v>
      </c>
      <c r="C3376" s="29">
        <v>45099</v>
      </c>
      <c r="D3376" s="28"/>
      <c r="E3376" s="30">
        <v>1</v>
      </c>
      <c r="F3376" s="30">
        <v>140</v>
      </c>
      <c r="G3376" s="30">
        <v>140</v>
      </c>
      <c r="H3376" s="30">
        <v>0</v>
      </c>
      <c r="I3376" s="30">
        <f t="shared" si="156"/>
        <v>140</v>
      </c>
      <c r="J3376" s="30"/>
      <c r="K3376" s="30"/>
      <c r="L3376" s="30">
        <f t="shared" si="157"/>
        <v>140</v>
      </c>
      <c r="M3376" s="31">
        <f t="shared" si="158"/>
        <v>1</v>
      </c>
    </row>
    <row r="3377" spans="1:13" x14ac:dyDescent="0.25">
      <c r="A3377" s="28" t="s">
        <v>15</v>
      </c>
      <c r="B3377" s="28" t="s">
        <v>6044</v>
      </c>
      <c r="C3377" s="29">
        <v>45099</v>
      </c>
      <c r="D3377" s="28" t="s">
        <v>4318</v>
      </c>
      <c r="E3377" s="30">
        <v>11</v>
      </c>
      <c r="F3377" s="30">
        <v>200</v>
      </c>
      <c r="G3377" s="30">
        <v>2200</v>
      </c>
      <c r="H3377" s="30">
        <v>0</v>
      </c>
      <c r="I3377" s="30">
        <f t="shared" si="156"/>
        <v>2200</v>
      </c>
      <c r="J3377" s="30">
        <v>50</v>
      </c>
      <c r="K3377" s="30">
        <v>550</v>
      </c>
      <c r="L3377" s="30">
        <f t="shared" si="157"/>
        <v>1650</v>
      </c>
      <c r="M3377" s="31">
        <f t="shared" si="158"/>
        <v>0.75</v>
      </c>
    </row>
    <row r="3378" spans="1:13" x14ac:dyDescent="0.25">
      <c r="A3378" s="28" t="s">
        <v>15</v>
      </c>
      <c r="B3378" s="28" t="s">
        <v>6044</v>
      </c>
      <c r="C3378" s="29">
        <v>45099</v>
      </c>
      <c r="D3378" s="28" t="s">
        <v>5169</v>
      </c>
      <c r="E3378" s="30">
        <v>1</v>
      </c>
      <c r="F3378" s="30">
        <v>340</v>
      </c>
      <c r="G3378" s="30">
        <v>340</v>
      </c>
      <c r="H3378" s="30">
        <v>0</v>
      </c>
      <c r="I3378" s="30">
        <f t="shared" si="156"/>
        <v>340</v>
      </c>
      <c r="J3378" s="30">
        <v>106</v>
      </c>
      <c r="K3378" s="30">
        <v>106</v>
      </c>
      <c r="L3378" s="30">
        <f t="shared" si="157"/>
        <v>234</v>
      </c>
      <c r="M3378" s="31">
        <f t="shared" si="158"/>
        <v>0.68823529411764706</v>
      </c>
    </row>
    <row r="3379" spans="1:13" x14ac:dyDescent="0.25">
      <c r="A3379" s="28" t="s">
        <v>15</v>
      </c>
      <c r="B3379" s="28" t="s">
        <v>6044</v>
      </c>
      <c r="C3379" s="29">
        <v>45099</v>
      </c>
      <c r="D3379" s="28" t="s">
        <v>6046</v>
      </c>
      <c r="E3379" s="30">
        <v>1</v>
      </c>
      <c r="F3379" s="30">
        <v>840</v>
      </c>
      <c r="G3379" s="30">
        <v>840</v>
      </c>
      <c r="H3379" s="30">
        <v>0</v>
      </c>
      <c r="I3379" s="30">
        <f t="shared" si="156"/>
        <v>840</v>
      </c>
      <c r="J3379" s="30">
        <v>170</v>
      </c>
      <c r="K3379" s="30">
        <v>170</v>
      </c>
      <c r="L3379" s="30">
        <f t="shared" si="157"/>
        <v>670</v>
      </c>
      <c r="M3379" s="31">
        <f t="shared" si="158"/>
        <v>0.79761904761904767</v>
      </c>
    </row>
    <row r="3380" spans="1:13" x14ac:dyDescent="0.25">
      <c r="A3380" s="28" t="s">
        <v>15</v>
      </c>
      <c r="B3380" s="28" t="s">
        <v>6044</v>
      </c>
      <c r="C3380" s="29">
        <v>45099</v>
      </c>
      <c r="D3380" s="28" t="s">
        <v>6047</v>
      </c>
      <c r="E3380" s="30">
        <v>1</v>
      </c>
      <c r="F3380" s="30">
        <v>2500</v>
      </c>
      <c r="G3380" s="30">
        <v>2500</v>
      </c>
      <c r="H3380" s="30">
        <v>0</v>
      </c>
      <c r="I3380" s="30">
        <f t="shared" si="156"/>
        <v>2500</v>
      </c>
      <c r="J3380" s="30">
        <v>755</v>
      </c>
      <c r="K3380" s="30">
        <v>755</v>
      </c>
      <c r="L3380" s="30">
        <f t="shared" si="157"/>
        <v>1745</v>
      </c>
      <c r="M3380" s="31">
        <f t="shared" si="158"/>
        <v>0.69799999999999995</v>
      </c>
    </row>
    <row r="3381" spans="1:13" x14ac:dyDescent="0.25">
      <c r="A3381" s="28" t="s">
        <v>15</v>
      </c>
      <c r="B3381" s="28" t="s">
        <v>6044</v>
      </c>
      <c r="C3381" s="29">
        <v>45099</v>
      </c>
      <c r="D3381" s="28"/>
      <c r="E3381" s="30">
        <v>1</v>
      </c>
      <c r="F3381" s="30">
        <v>210</v>
      </c>
      <c r="G3381" s="30">
        <v>210</v>
      </c>
      <c r="H3381" s="30">
        <v>0</v>
      </c>
      <c r="I3381" s="30">
        <f t="shared" si="156"/>
        <v>210</v>
      </c>
      <c r="J3381" s="30"/>
      <c r="K3381" s="30"/>
      <c r="L3381" s="30">
        <f t="shared" si="157"/>
        <v>210</v>
      </c>
      <c r="M3381" s="31">
        <f t="shared" si="158"/>
        <v>1</v>
      </c>
    </row>
    <row r="3382" spans="1:13" x14ac:dyDescent="0.25">
      <c r="A3382" s="28" t="s">
        <v>15</v>
      </c>
      <c r="B3382" s="28" t="s">
        <v>6044</v>
      </c>
      <c r="C3382" s="29">
        <v>45099</v>
      </c>
      <c r="D3382" s="28"/>
      <c r="E3382" s="30">
        <v>5</v>
      </c>
      <c r="F3382" s="30">
        <v>440</v>
      </c>
      <c r="G3382" s="30">
        <v>2200</v>
      </c>
      <c r="H3382" s="30">
        <v>0</v>
      </c>
      <c r="I3382" s="30">
        <f t="shared" si="156"/>
        <v>2200</v>
      </c>
      <c r="J3382" s="30"/>
      <c r="K3382" s="30"/>
      <c r="L3382" s="30">
        <f t="shared" si="157"/>
        <v>2200</v>
      </c>
      <c r="M3382" s="31">
        <f t="shared" si="158"/>
        <v>1</v>
      </c>
    </row>
    <row r="3383" spans="1:13" x14ac:dyDescent="0.25">
      <c r="A3383" s="28" t="s">
        <v>15</v>
      </c>
      <c r="B3383" s="28" t="s">
        <v>6044</v>
      </c>
      <c r="C3383" s="29">
        <v>45099</v>
      </c>
      <c r="D3383" s="28" t="s">
        <v>5100</v>
      </c>
      <c r="E3383" s="30">
        <v>1</v>
      </c>
      <c r="F3383" s="30">
        <v>910</v>
      </c>
      <c r="G3383" s="30">
        <v>910</v>
      </c>
      <c r="H3383" s="30">
        <v>0</v>
      </c>
      <c r="I3383" s="30">
        <f t="shared" si="156"/>
        <v>910</v>
      </c>
      <c r="J3383" s="30">
        <v>520</v>
      </c>
      <c r="K3383" s="30">
        <v>520</v>
      </c>
      <c r="L3383" s="30">
        <f t="shared" si="157"/>
        <v>390</v>
      </c>
      <c r="M3383" s="31">
        <f t="shared" si="158"/>
        <v>0.42857142857142855</v>
      </c>
    </row>
    <row r="3384" spans="1:13" x14ac:dyDescent="0.25">
      <c r="A3384" s="28" t="s">
        <v>15</v>
      </c>
      <c r="B3384" s="28" t="s">
        <v>6044</v>
      </c>
      <c r="C3384" s="29">
        <v>45099</v>
      </c>
      <c r="D3384" s="28"/>
      <c r="E3384" s="30">
        <v>1</v>
      </c>
      <c r="F3384" s="30">
        <v>756</v>
      </c>
      <c r="G3384" s="30">
        <v>756</v>
      </c>
      <c r="H3384" s="30">
        <v>0</v>
      </c>
      <c r="I3384" s="30">
        <f t="shared" si="156"/>
        <v>756</v>
      </c>
      <c r="J3384" s="30"/>
      <c r="K3384" s="30"/>
      <c r="L3384" s="30">
        <f t="shared" si="157"/>
        <v>756</v>
      </c>
      <c r="M3384" s="31">
        <f t="shared" si="158"/>
        <v>1</v>
      </c>
    </row>
    <row r="3385" spans="1:13" x14ac:dyDescent="0.25">
      <c r="A3385" s="28" t="s">
        <v>15</v>
      </c>
      <c r="B3385" s="28" t="s">
        <v>6044</v>
      </c>
      <c r="C3385" s="29">
        <v>45099</v>
      </c>
      <c r="D3385" s="28" t="s">
        <v>5089</v>
      </c>
      <c r="E3385" s="30">
        <v>5</v>
      </c>
      <c r="F3385" s="30">
        <v>360</v>
      </c>
      <c r="G3385" s="30">
        <v>1800</v>
      </c>
      <c r="H3385" s="30">
        <v>0</v>
      </c>
      <c r="I3385" s="30">
        <f t="shared" si="156"/>
        <v>1800</v>
      </c>
      <c r="J3385" s="30">
        <v>152</v>
      </c>
      <c r="K3385" s="30">
        <v>760</v>
      </c>
      <c r="L3385" s="30">
        <f t="shared" si="157"/>
        <v>1040</v>
      </c>
      <c r="M3385" s="31">
        <f t="shared" si="158"/>
        <v>0.57777777777777772</v>
      </c>
    </row>
    <row r="3386" spans="1:13" x14ac:dyDescent="0.25">
      <c r="A3386" s="28" t="s">
        <v>15</v>
      </c>
      <c r="B3386" s="28" t="s">
        <v>6044</v>
      </c>
      <c r="C3386" s="29">
        <v>45099</v>
      </c>
      <c r="D3386" s="28" t="s">
        <v>4557</v>
      </c>
      <c r="E3386" s="30">
        <v>10</v>
      </c>
      <c r="F3386" s="30">
        <v>240</v>
      </c>
      <c r="G3386" s="30">
        <v>2400</v>
      </c>
      <c r="H3386" s="30">
        <v>0</v>
      </c>
      <c r="I3386" s="30">
        <f t="shared" si="156"/>
        <v>2400</v>
      </c>
      <c r="J3386" s="30">
        <v>63</v>
      </c>
      <c r="K3386" s="30">
        <v>630</v>
      </c>
      <c r="L3386" s="30">
        <f t="shared" si="157"/>
        <v>1770</v>
      </c>
      <c r="M3386" s="31">
        <f t="shared" si="158"/>
        <v>0.73750000000000004</v>
      </c>
    </row>
    <row r="3387" spans="1:13" x14ac:dyDescent="0.25">
      <c r="A3387" s="28" t="s">
        <v>15</v>
      </c>
      <c r="B3387" s="28" t="s">
        <v>6044</v>
      </c>
      <c r="C3387" s="29">
        <v>45099</v>
      </c>
      <c r="D3387" s="28" t="s">
        <v>5894</v>
      </c>
      <c r="E3387" s="30">
        <v>2</v>
      </c>
      <c r="F3387" s="30">
        <v>140</v>
      </c>
      <c r="G3387" s="30">
        <v>280</v>
      </c>
      <c r="H3387" s="30">
        <v>0</v>
      </c>
      <c r="I3387" s="30">
        <f t="shared" si="156"/>
        <v>280</v>
      </c>
      <c r="J3387" s="30">
        <v>39.75</v>
      </c>
      <c r="K3387" s="30">
        <v>79.5</v>
      </c>
      <c r="L3387" s="30">
        <f t="shared" si="157"/>
        <v>200.5</v>
      </c>
      <c r="M3387" s="31">
        <f t="shared" si="158"/>
        <v>0.71607142857142858</v>
      </c>
    </row>
    <row r="3388" spans="1:13" x14ac:dyDescent="0.25">
      <c r="A3388" s="28" t="s">
        <v>15</v>
      </c>
      <c r="B3388" s="28" t="s">
        <v>6044</v>
      </c>
      <c r="C3388" s="29">
        <v>45099</v>
      </c>
      <c r="D3388" s="28" t="s">
        <v>5131</v>
      </c>
      <c r="E3388" s="30">
        <v>10</v>
      </c>
      <c r="F3388" s="30">
        <v>32</v>
      </c>
      <c r="G3388" s="30">
        <v>320</v>
      </c>
      <c r="H3388" s="30">
        <v>0</v>
      </c>
      <c r="I3388" s="30">
        <f t="shared" si="156"/>
        <v>320</v>
      </c>
      <c r="J3388" s="30">
        <v>19</v>
      </c>
      <c r="K3388" s="30">
        <v>190</v>
      </c>
      <c r="L3388" s="30">
        <f t="shared" si="157"/>
        <v>130</v>
      </c>
      <c r="M3388" s="31">
        <f t="shared" si="158"/>
        <v>0.40625</v>
      </c>
    </row>
    <row r="3389" spans="1:13" x14ac:dyDescent="0.25">
      <c r="A3389" s="28" t="s">
        <v>15</v>
      </c>
      <c r="B3389" s="28" t="s">
        <v>6044</v>
      </c>
      <c r="C3389" s="29">
        <v>45099</v>
      </c>
      <c r="D3389" s="28" t="s">
        <v>5113</v>
      </c>
      <c r="E3389" s="30">
        <v>1</v>
      </c>
      <c r="F3389" s="30">
        <v>180</v>
      </c>
      <c r="G3389" s="30">
        <v>180</v>
      </c>
      <c r="H3389" s="30">
        <v>0</v>
      </c>
      <c r="I3389" s="30">
        <f t="shared" si="156"/>
        <v>180</v>
      </c>
      <c r="J3389" s="30">
        <v>85</v>
      </c>
      <c r="K3389" s="30">
        <v>85</v>
      </c>
      <c r="L3389" s="30">
        <f t="shared" si="157"/>
        <v>95</v>
      </c>
      <c r="M3389" s="31">
        <f t="shared" si="158"/>
        <v>0.52777777777777779</v>
      </c>
    </row>
    <row r="3390" spans="1:13" x14ac:dyDescent="0.25">
      <c r="A3390" s="28" t="s">
        <v>15</v>
      </c>
      <c r="B3390" s="28" t="s">
        <v>6048</v>
      </c>
      <c r="C3390" s="29">
        <v>45099</v>
      </c>
      <c r="D3390" s="28" t="s">
        <v>194</v>
      </c>
      <c r="E3390" s="30">
        <v>50</v>
      </c>
      <c r="F3390" s="30">
        <v>32</v>
      </c>
      <c r="G3390" s="30">
        <v>1600</v>
      </c>
      <c r="H3390" s="30">
        <v>0</v>
      </c>
      <c r="I3390" s="30">
        <f t="shared" si="156"/>
        <v>1600</v>
      </c>
      <c r="J3390" s="30">
        <v>16</v>
      </c>
      <c r="K3390" s="30">
        <v>800</v>
      </c>
      <c r="L3390" s="30">
        <f t="shared" si="157"/>
        <v>800</v>
      </c>
      <c r="M3390" s="31">
        <f t="shared" si="158"/>
        <v>0.5</v>
      </c>
    </row>
    <row r="3391" spans="1:13" x14ac:dyDescent="0.25">
      <c r="A3391" s="28" t="s">
        <v>15</v>
      </c>
      <c r="B3391" s="28" t="s">
        <v>6048</v>
      </c>
      <c r="C3391" s="29">
        <v>45099</v>
      </c>
      <c r="D3391" s="28" t="s">
        <v>5120</v>
      </c>
      <c r="E3391" s="30">
        <v>1</v>
      </c>
      <c r="F3391" s="30">
        <v>130</v>
      </c>
      <c r="G3391" s="30">
        <v>130</v>
      </c>
      <c r="H3391" s="30">
        <v>0</v>
      </c>
      <c r="I3391" s="30">
        <f t="shared" si="156"/>
        <v>130</v>
      </c>
      <c r="J3391" s="30">
        <v>63</v>
      </c>
      <c r="K3391" s="30">
        <v>63</v>
      </c>
      <c r="L3391" s="30">
        <f t="shared" si="157"/>
        <v>67</v>
      </c>
      <c r="M3391" s="31">
        <f t="shared" si="158"/>
        <v>0.51538461538461533</v>
      </c>
    </row>
    <row r="3392" spans="1:13" x14ac:dyDescent="0.25">
      <c r="A3392" s="28" t="s">
        <v>15</v>
      </c>
      <c r="B3392" s="28" t="s">
        <v>6048</v>
      </c>
      <c r="C3392" s="29">
        <v>45099</v>
      </c>
      <c r="D3392" s="28" t="s">
        <v>910</v>
      </c>
      <c r="E3392" s="30">
        <v>30</v>
      </c>
      <c r="F3392" s="30">
        <v>247</v>
      </c>
      <c r="G3392" s="30">
        <v>7410</v>
      </c>
      <c r="H3392" s="30">
        <v>0</v>
      </c>
      <c r="I3392" s="30">
        <f t="shared" si="156"/>
        <v>7410</v>
      </c>
      <c r="J3392" s="30">
        <v>110</v>
      </c>
      <c r="K3392" s="30">
        <v>3300</v>
      </c>
      <c r="L3392" s="30">
        <f t="shared" si="157"/>
        <v>4110</v>
      </c>
      <c r="M3392" s="31">
        <f t="shared" si="158"/>
        <v>0.55465587044534415</v>
      </c>
    </row>
    <row r="3393" spans="1:13" x14ac:dyDescent="0.25">
      <c r="A3393" s="28" t="s">
        <v>15</v>
      </c>
      <c r="B3393" s="28" t="s">
        <v>6048</v>
      </c>
      <c r="C3393" s="29">
        <v>45099</v>
      </c>
      <c r="D3393" s="28" t="s">
        <v>6049</v>
      </c>
      <c r="E3393" s="30">
        <v>1</v>
      </c>
      <c r="F3393" s="30">
        <v>1420</v>
      </c>
      <c r="G3393" s="30">
        <v>1420</v>
      </c>
      <c r="H3393" s="30">
        <v>0</v>
      </c>
      <c r="I3393" s="30">
        <f t="shared" si="156"/>
        <v>1420</v>
      </c>
      <c r="J3393" s="30">
        <v>105</v>
      </c>
      <c r="K3393" s="30">
        <v>105</v>
      </c>
      <c r="L3393" s="30">
        <f t="shared" si="157"/>
        <v>1315</v>
      </c>
      <c r="M3393" s="31">
        <f t="shared" si="158"/>
        <v>0.926056338028169</v>
      </c>
    </row>
    <row r="3394" spans="1:13" x14ac:dyDescent="0.25">
      <c r="A3394" s="28" t="s">
        <v>15</v>
      </c>
      <c r="B3394" s="28" t="s">
        <v>6048</v>
      </c>
      <c r="C3394" s="29">
        <v>45099</v>
      </c>
      <c r="D3394" s="28" t="s">
        <v>6050</v>
      </c>
      <c r="E3394" s="30">
        <v>1</v>
      </c>
      <c r="F3394" s="30">
        <v>288</v>
      </c>
      <c r="G3394" s="30">
        <v>288</v>
      </c>
      <c r="H3394" s="30">
        <v>0</v>
      </c>
      <c r="I3394" s="30">
        <f t="shared" si="156"/>
        <v>288</v>
      </c>
      <c r="J3394" s="30">
        <v>616</v>
      </c>
      <c r="K3394" s="30">
        <v>616</v>
      </c>
      <c r="L3394" s="30">
        <f t="shared" si="157"/>
        <v>-328</v>
      </c>
      <c r="M3394" s="31">
        <f t="shared" si="158"/>
        <v>-1.1388888888888888</v>
      </c>
    </row>
    <row r="3395" spans="1:13" x14ac:dyDescent="0.25">
      <c r="A3395" s="28" t="s">
        <v>15</v>
      </c>
      <c r="B3395" s="28" t="s">
        <v>6048</v>
      </c>
      <c r="C3395" s="29">
        <v>45099</v>
      </c>
      <c r="D3395" s="28" t="s">
        <v>5121</v>
      </c>
      <c r="E3395" s="30">
        <v>1</v>
      </c>
      <c r="F3395" s="30">
        <v>600</v>
      </c>
      <c r="G3395" s="30">
        <v>600</v>
      </c>
      <c r="H3395" s="30">
        <v>0</v>
      </c>
      <c r="I3395" s="30">
        <f t="shared" si="156"/>
        <v>600</v>
      </c>
      <c r="J3395" s="30">
        <v>285</v>
      </c>
      <c r="K3395" s="30">
        <v>285</v>
      </c>
      <c r="L3395" s="30">
        <f t="shared" si="157"/>
        <v>315</v>
      </c>
      <c r="M3395" s="31">
        <f t="shared" si="158"/>
        <v>0.52500000000000002</v>
      </c>
    </row>
    <row r="3396" spans="1:13" x14ac:dyDescent="0.25">
      <c r="A3396" s="28" t="s">
        <v>15</v>
      </c>
      <c r="B3396" s="28" t="s">
        <v>6048</v>
      </c>
      <c r="C3396" s="29">
        <v>45099</v>
      </c>
      <c r="D3396" s="28" t="s">
        <v>6051</v>
      </c>
      <c r="E3396" s="30">
        <v>1</v>
      </c>
      <c r="F3396" s="30">
        <v>2450</v>
      </c>
      <c r="G3396" s="30">
        <v>2450</v>
      </c>
      <c r="H3396" s="30">
        <v>0</v>
      </c>
      <c r="I3396" s="30">
        <f t="shared" si="156"/>
        <v>2450</v>
      </c>
      <c r="J3396" s="30">
        <v>204</v>
      </c>
      <c r="K3396" s="30">
        <v>204</v>
      </c>
      <c r="L3396" s="30">
        <f t="shared" si="157"/>
        <v>2246</v>
      </c>
      <c r="M3396" s="31">
        <f t="shared" si="158"/>
        <v>0.91673469387755102</v>
      </c>
    </row>
    <row r="3397" spans="1:13" x14ac:dyDescent="0.25">
      <c r="A3397" s="28" t="s">
        <v>15</v>
      </c>
      <c r="B3397" s="28" t="s">
        <v>6048</v>
      </c>
      <c r="C3397" s="29">
        <v>45099</v>
      </c>
      <c r="D3397" s="28" t="s">
        <v>5090</v>
      </c>
      <c r="E3397" s="30">
        <v>0.3</v>
      </c>
      <c r="F3397" s="30">
        <v>800</v>
      </c>
      <c r="G3397" s="30">
        <v>240</v>
      </c>
      <c r="H3397" s="30">
        <v>0</v>
      </c>
      <c r="I3397" s="30">
        <f t="shared" si="156"/>
        <v>240</v>
      </c>
      <c r="J3397" s="30">
        <v>312</v>
      </c>
      <c r="K3397" s="30">
        <v>93.6</v>
      </c>
      <c r="L3397" s="30">
        <f t="shared" si="157"/>
        <v>146.4</v>
      </c>
      <c r="M3397" s="31">
        <f t="shared" si="158"/>
        <v>0.61</v>
      </c>
    </row>
    <row r="3398" spans="1:13" x14ac:dyDescent="0.25">
      <c r="A3398" s="28" t="s">
        <v>15</v>
      </c>
      <c r="B3398" s="28" t="s">
        <v>5728</v>
      </c>
      <c r="C3398" s="29">
        <v>45099</v>
      </c>
      <c r="D3398" s="28" t="s">
        <v>6052</v>
      </c>
      <c r="E3398" s="30">
        <v>5</v>
      </c>
      <c r="F3398" s="30">
        <v>1215</v>
      </c>
      <c r="G3398" s="30">
        <v>6075</v>
      </c>
      <c r="H3398" s="30">
        <v>0</v>
      </c>
      <c r="I3398" s="30">
        <f t="shared" si="156"/>
        <v>6075</v>
      </c>
      <c r="J3398" s="30"/>
      <c r="K3398" s="30"/>
      <c r="L3398" s="30">
        <f t="shared" si="157"/>
        <v>6075</v>
      </c>
      <c r="M3398" s="31">
        <f t="shared" si="158"/>
        <v>1</v>
      </c>
    </row>
    <row r="3399" spans="1:13" x14ac:dyDescent="0.25">
      <c r="A3399" s="28" t="s">
        <v>15</v>
      </c>
      <c r="B3399" s="28" t="s">
        <v>5728</v>
      </c>
      <c r="C3399" s="29">
        <v>45099</v>
      </c>
      <c r="D3399" s="28" t="s">
        <v>5565</v>
      </c>
      <c r="E3399" s="30">
        <v>12</v>
      </c>
      <c r="F3399" s="30">
        <v>33</v>
      </c>
      <c r="G3399" s="30">
        <v>396</v>
      </c>
      <c r="H3399" s="30">
        <v>0</v>
      </c>
      <c r="I3399" s="30">
        <f t="shared" si="156"/>
        <v>396</v>
      </c>
      <c r="J3399" s="30">
        <v>24</v>
      </c>
      <c r="K3399" s="30">
        <v>288</v>
      </c>
      <c r="L3399" s="30">
        <f t="shared" si="157"/>
        <v>108</v>
      </c>
      <c r="M3399" s="31">
        <f t="shared" si="158"/>
        <v>0.27272727272727271</v>
      </c>
    </row>
    <row r="3400" spans="1:13" x14ac:dyDescent="0.25">
      <c r="A3400" s="28" t="s">
        <v>15</v>
      </c>
      <c r="B3400" s="28" t="s">
        <v>6053</v>
      </c>
      <c r="C3400" s="29">
        <v>45128</v>
      </c>
      <c r="D3400" s="28" t="s">
        <v>6054</v>
      </c>
      <c r="E3400" s="30">
        <v>1</v>
      </c>
      <c r="F3400" s="30">
        <v>249000</v>
      </c>
      <c r="G3400" s="30">
        <v>249000</v>
      </c>
      <c r="H3400" s="30">
        <v>0</v>
      </c>
      <c r="I3400" s="30">
        <f t="shared" ref="I3400:I3463" si="159">+G3400-H3400</f>
        <v>249000</v>
      </c>
      <c r="J3400" s="30">
        <v>160020</v>
      </c>
      <c r="K3400" s="30">
        <v>160020</v>
      </c>
      <c r="L3400" s="30">
        <f t="shared" ref="L3400:L3463" si="160">+I3400-K3400</f>
        <v>88980</v>
      </c>
      <c r="M3400" s="31">
        <f t="shared" ref="M3400:M3463" si="161">+L3400/G3400</f>
        <v>0.35734939759036144</v>
      </c>
    </row>
    <row r="3401" spans="1:13" x14ac:dyDescent="0.25">
      <c r="A3401" s="28" t="s">
        <v>15</v>
      </c>
      <c r="B3401" s="28" t="s">
        <v>6055</v>
      </c>
      <c r="C3401" s="29">
        <v>44949</v>
      </c>
      <c r="D3401" s="28" t="s">
        <v>6056</v>
      </c>
      <c r="E3401" s="30">
        <v>500</v>
      </c>
      <c r="F3401" s="30">
        <v>139</v>
      </c>
      <c r="G3401" s="30">
        <v>69500</v>
      </c>
      <c r="H3401" s="30">
        <v>0</v>
      </c>
      <c r="I3401" s="30">
        <f t="shared" si="159"/>
        <v>69500</v>
      </c>
      <c r="J3401" s="30">
        <v>150</v>
      </c>
      <c r="K3401" s="30">
        <v>75000</v>
      </c>
      <c r="L3401" s="30">
        <f t="shared" si="160"/>
        <v>-5500</v>
      </c>
      <c r="M3401" s="31">
        <f t="shared" si="161"/>
        <v>-7.9136690647482008E-2</v>
      </c>
    </row>
    <row r="3402" spans="1:13" x14ac:dyDescent="0.25">
      <c r="A3402" s="28" t="s">
        <v>15</v>
      </c>
      <c r="B3402" s="28" t="s">
        <v>6055</v>
      </c>
      <c r="C3402" s="29">
        <v>44949</v>
      </c>
      <c r="D3402" s="28" t="s">
        <v>4992</v>
      </c>
      <c r="E3402" s="30">
        <v>400</v>
      </c>
      <c r="F3402" s="30">
        <v>41</v>
      </c>
      <c r="G3402" s="30">
        <v>16400</v>
      </c>
      <c r="H3402" s="30">
        <v>0</v>
      </c>
      <c r="I3402" s="30">
        <f t="shared" si="159"/>
        <v>16400</v>
      </c>
      <c r="J3402" s="30">
        <v>25</v>
      </c>
      <c r="K3402" s="30">
        <v>10000</v>
      </c>
      <c r="L3402" s="30">
        <f t="shared" si="160"/>
        <v>6400</v>
      </c>
      <c r="M3402" s="31">
        <f t="shared" si="161"/>
        <v>0.3902439024390244</v>
      </c>
    </row>
    <row r="3403" spans="1:13" x14ac:dyDescent="0.25">
      <c r="A3403" s="28" t="s">
        <v>15</v>
      </c>
      <c r="B3403" s="28" t="s">
        <v>6055</v>
      </c>
      <c r="C3403" s="29">
        <v>44949</v>
      </c>
      <c r="D3403" s="28" t="s">
        <v>6057</v>
      </c>
      <c r="E3403" s="30">
        <v>50</v>
      </c>
      <c r="F3403" s="30">
        <v>275</v>
      </c>
      <c r="G3403" s="30">
        <v>13750</v>
      </c>
      <c r="H3403" s="30">
        <v>0</v>
      </c>
      <c r="I3403" s="30">
        <f t="shared" si="159"/>
        <v>13750</v>
      </c>
      <c r="J3403" s="30">
        <v>164</v>
      </c>
      <c r="K3403" s="30">
        <v>8200</v>
      </c>
      <c r="L3403" s="30">
        <f t="shared" si="160"/>
        <v>5550</v>
      </c>
      <c r="M3403" s="31">
        <f t="shared" si="161"/>
        <v>0.40363636363636363</v>
      </c>
    </row>
    <row r="3404" spans="1:13" x14ac:dyDescent="0.25">
      <c r="A3404" s="28" t="s">
        <v>15</v>
      </c>
      <c r="B3404" s="28" t="s">
        <v>6055</v>
      </c>
      <c r="C3404" s="29">
        <v>44949</v>
      </c>
      <c r="D3404" s="28" t="s">
        <v>5138</v>
      </c>
      <c r="E3404" s="30">
        <v>50</v>
      </c>
      <c r="F3404" s="30">
        <v>275</v>
      </c>
      <c r="G3404" s="30">
        <v>13750</v>
      </c>
      <c r="H3404" s="30">
        <v>0</v>
      </c>
      <c r="I3404" s="30">
        <f t="shared" si="159"/>
        <v>13750</v>
      </c>
      <c r="J3404" s="30">
        <v>18</v>
      </c>
      <c r="K3404" s="30">
        <v>900</v>
      </c>
      <c r="L3404" s="30">
        <f t="shared" si="160"/>
        <v>12850</v>
      </c>
      <c r="M3404" s="31">
        <f t="shared" si="161"/>
        <v>0.93454545454545457</v>
      </c>
    </row>
    <row r="3405" spans="1:13" x14ac:dyDescent="0.25">
      <c r="A3405" s="28" t="s">
        <v>15</v>
      </c>
      <c r="B3405" s="28" t="s">
        <v>6055</v>
      </c>
      <c r="C3405" s="29">
        <v>44949</v>
      </c>
      <c r="D3405" s="28" t="s">
        <v>6058</v>
      </c>
      <c r="E3405" s="30">
        <v>50</v>
      </c>
      <c r="F3405" s="30">
        <v>1385</v>
      </c>
      <c r="G3405" s="30">
        <v>69250</v>
      </c>
      <c r="H3405" s="30">
        <v>0</v>
      </c>
      <c r="I3405" s="30">
        <f t="shared" si="159"/>
        <v>69250</v>
      </c>
      <c r="J3405" s="30">
        <v>750</v>
      </c>
      <c r="K3405" s="30">
        <v>37500</v>
      </c>
      <c r="L3405" s="30">
        <f t="shared" si="160"/>
        <v>31750</v>
      </c>
      <c r="M3405" s="31">
        <f t="shared" si="161"/>
        <v>0.4584837545126354</v>
      </c>
    </row>
    <row r="3406" spans="1:13" x14ac:dyDescent="0.25">
      <c r="A3406" s="28" t="s">
        <v>15</v>
      </c>
      <c r="B3406" s="28" t="s">
        <v>6055</v>
      </c>
      <c r="C3406" s="29">
        <v>44949</v>
      </c>
      <c r="D3406" s="28" t="s">
        <v>5004</v>
      </c>
      <c r="E3406" s="30">
        <v>60</v>
      </c>
      <c r="F3406" s="30">
        <v>1385</v>
      </c>
      <c r="G3406" s="30">
        <v>83100</v>
      </c>
      <c r="H3406" s="30">
        <v>0</v>
      </c>
      <c r="I3406" s="30">
        <f t="shared" si="159"/>
        <v>83100</v>
      </c>
      <c r="J3406" s="30">
        <v>750</v>
      </c>
      <c r="K3406" s="30">
        <v>45000</v>
      </c>
      <c r="L3406" s="30">
        <f t="shared" si="160"/>
        <v>38100</v>
      </c>
      <c r="M3406" s="31">
        <f t="shared" si="161"/>
        <v>0.4584837545126354</v>
      </c>
    </row>
    <row r="3407" spans="1:13" x14ac:dyDescent="0.25">
      <c r="A3407" s="28" t="s">
        <v>15</v>
      </c>
      <c r="B3407" s="28" t="s">
        <v>6055</v>
      </c>
      <c r="C3407" s="29">
        <v>44949</v>
      </c>
      <c r="D3407" s="28" t="s">
        <v>5003</v>
      </c>
      <c r="E3407" s="30">
        <v>60</v>
      </c>
      <c r="F3407" s="30">
        <v>1385</v>
      </c>
      <c r="G3407" s="30">
        <v>83100</v>
      </c>
      <c r="H3407" s="30">
        <v>0</v>
      </c>
      <c r="I3407" s="30">
        <f t="shared" si="159"/>
        <v>83100</v>
      </c>
      <c r="J3407" s="30">
        <v>750</v>
      </c>
      <c r="K3407" s="30">
        <v>45000</v>
      </c>
      <c r="L3407" s="30">
        <f t="shared" si="160"/>
        <v>38100</v>
      </c>
      <c r="M3407" s="31">
        <f t="shared" si="161"/>
        <v>0.4584837545126354</v>
      </c>
    </row>
    <row r="3408" spans="1:13" x14ac:dyDescent="0.25">
      <c r="A3408" s="28" t="s">
        <v>15</v>
      </c>
      <c r="B3408" s="28" t="s">
        <v>6055</v>
      </c>
      <c r="C3408" s="29">
        <v>44949</v>
      </c>
      <c r="D3408" s="28" t="s">
        <v>6059</v>
      </c>
      <c r="E3408" s="30">
        <v>50</v>
      </c>
      <c r="F3408" s="30">
        <v>1385</v>
      </c>
      <c r="G3408" s="30">
        <v>69250</v>
      </c>
      <c r="H3408" s="30">
        <v>0</v>
      </c>
      <c r="I3408" s="30">
        <f t="shared" si="159"/>
        <v>69250</v>
      </c>
      <c r="J3408" s="30">
        <v>750</v>
      </c>
      <c r="K3408" s="30">
        <v>37500</v>
      </c>
      <c r="L3408" s="30">
        <f t="shared" si="160"/>
        <v>31750</v>
      </c>
      <c r="M3408" s="31">
        <f t="shared" si="161"/>
        <v>0.4584837545126354</v>
      </c>
    </row>
    <row r="3409" spans="1:13" x14ac:dyDescent="0.25">
      <c r="A3409" s="28" t="s">
        <v>15</v>
      </c>
      <c r="B3409" s="28" t="s">
        <v>6055</v>
      </c>
      <c r="C3409" s="29">
        <v>44949</v>
      </c>
      <c r="D3409" s="28" t="s">
        <v>5380</v>
      </c>
      <c r="E3409" s="30">
        <v>500</v>
      </c>
      <c r="F3409" s="30">
        <v>31</v>
      </c>
      <c r="G3409" s="30">
        <v>15500</v>
      </c>
      <c r="H3409" s="30">
        <v>0</v>
      </c>
      <c r="I3409" s="30">
        <f t="shared" si="159"/>
        <v>15500</v>
      </c>
      <c r="J3409" s="30">
        <v>22</v>
      </c>
      <c r="K3409" s="30">
        <v>11000</v>
      </c>
      <c r="L3409" s="30">
        <f t="shared" si="160"/>
        <v>4500</v>
      </c>
      <c r="M3409" s="31">
        <f t="shared" si="161"/>
        <v>0.29032258064516131</v>
      </c>
    </row>
    <row r="3410" spans="1:13" x14ac:dyDescent="0.25">
      <c r="A3410" s="28" t="s">
        <v>15</v>
      </c>
      <c r="B3410" s="28" t="s">
        <v>6055</v>
      </c>
      <c r="C3410" s="29">
        <v>44949</v>
      </c>
      <c r="D3410" s="28" t="s">
        <v>6060</v>
      </c>
      <c r="E3410" s="30">
        <v>3</v>
      </c>
      <c r="F3410" s="30">
        <v>600</v>
      </c>
      <c r="G3410" s="30">
        <v>1800</v>
      </c>
      <c r="H3410" s="30">
        <v>0</v>
      </c>
      <c r="I3410" s="30">
        <f t="shared" si="159"/>
        <v>1800</v>
      </c>
      <c r="J3410" s="30">
        <v>300</v>
      </c>
      <c r="K3410" s="30">
        <v>900</v>
      </c>
      <c r="L3410" s="30">
        <f t="shared" si="160"/>
        <v>900</v>
      </c>
      <c r="M3410" s="31">
        <f t="shared" si="161"/>
        <v>0.5</v>
      </c>
    </row>
    <row r="3411" spans="1:13" x14ac:dyDescent="0.25">
      <c r="A3411" s="28" t="s">
        <v>15</v>
      </c>
      <c r="B3411" s="28" t="s">
        <v>6055</v>
      </c>
      <c r="C3411" s="29">
        <v>44949</v>
      </c>
      <c r="D3411" s="28" t="s">
        <v>2878</v>
      </c>
      <c r="E3411" s="30">
        <v>500</v>
      </c>
      <c r="F3411" s="30">
        <v>185</v>
      </c>
      <c r="G3411" s="30">
        <v>92500</v>
      </c>
      <c r="H3411" s="30">
        <v>0</v>
      </c>
      <c r="I3411" s="30">
        <f t="shared" si="159"/>
        <v>92500</v>
      </c>
      <c r="J3411" s="30">
        <v>70</v>
      </c>
      <c r="K3411" s="30">
        <v>35000</v>
      </c>
      <c r="L3411" s="30">
        <f t="shared" si="160"/>
        <v>57500</v>
      </c>
      <c r="M3411" s="31">
        <f t="shared" si="161"/>
        <v>0.6216216216216216</v>
      </c>
    </row>
    <row r="3412" spans="1:13" x14ac:dyDescent="0.25">
      <c r="A3412" s="28" t="s">
        <v>15</v>
      </c>
      <c r="B3412" s="28" t="s">
        <v>6055</v>
      </c>
      <c r="C3412" s="29">
        <v>44949</v>
      </c>
      <c r="D3412" s="28" t="s">
        <v>5586</v>
      </c>
      <c r="E3412" s="30">
        <v>2</v>
      </c>
      <c r="F3412" s="30">
        <v>16560</v>
      </c>
      <c r="G3412" s="30">
        <v>33120</v>
      </c>
      <c r="H3412" s="30">
        <v>0</v>
      </c>
      <c r="I3412" s="30">
        <f t="shared" si="159"/>
        <v>33120</v>
      </c>
      <c r="J3412" s="30">
        <v>4704</v>
      </c>
      <c r="K3412" s="30">
        <v>9408</v>
      </c>
      <c r="L3412" s="30">
        <f t="shared" si="160"/>
        <v>23712</v>
      </c>
      <c r="M3412" s="31">
        <f t="shared" si="161"/>
        <v>0.71594202898550729</v>
      </c>
    </row>
    <row r="3413" spans="1:13" x14ac:dyDescent="0.25">
      <c r="A3413" s="28" t="s">
        <v>15</v>
      </c>
      <c r="B3413" s="28" t="s">
        <v>6055</v>
      </c>
      <c r="C3413" s="29">
        <v>44949</v>
      </c>
      <c r="D3413" s="28" t="s">
        <v>6061</v>
      </c>
      <c r="E3413" s="30">
        <v>2</v>
      </c>
      <c r="F3413" s="30">
        <v>16560</v>
      </c>
      <c r="G3413" s="30">
        <v>33120</v>
      </c>
      <c r="H3413" s="30">
        <v>0</v>
      </c>
      <c r="I3413" s="30">
        <f t="shared" si="159"/>
        <v>33120</v>
      </c>
      <c r="J3413" s="30">
        <v>4704</v>
      </c>
      <c r="K3413" s="30">
        <v>9408</v>
      </c>
      <c r="L3413" s="30">
        <f t="shared" si="160"/>
        <v>23712</v>
      </c>
      <c r="M3413" s="31">
        <f t="shared" si="161"/>
        <v>0.71594202898550729</v>
      </c>
    </row>
    <row r="3414" spans="1:13" x14ac:dyDescent="0.25">
      <c r="A3414" s="28" t="s">
        <v>15</v>
      </c>
      <c r="B3414" s="28" t="s">
        <v>6055</v>
      </c>
      <c r="C3414" s="29">
        <v>44949</v>
      </c>
      <c r="D3414" s="28" t="s">
        <v>6062</v>
      </c>
      <c r="E3414" s="30">
        <v>2</v>
      </c>
      <c r="F3414" s="30">
        <v>16560</v>
      </c>
      <c r="G3414" s="30">
        <v>33120</v>
      </c>
      <c r="H3414" s="30">
        <v>0</v>
      </c>
      <c r="I3414" s="30">
        <f t="shared" si="159"/>
        <v>33120</v>
      </c>
      <c r="J3414" s="30">
        <v>4704</v>
      </c>
      <c r="K3414" s="30">
        <v>9408</v>
      </c>
      <c r="L3414" s="30">
        <f t="shared" si="160"/>
        <v>23712</v>
      </c>
      <c r="M3414" s="31">
        <f t="shared" si="161"/>
        <v>0.71594202898550729</v>
      </c>
    </row>
    <row r="3415" spans="1:13" x14ac:dyDescent="0.25">
      <c r="A3415" s="28" t="s">
        <v>15</v>
      </c>
      <c r="B3415" s="28" t="s">
        <v>6055</v>
      </c>
      <c r="C3415" s="29">
        <v>44949</v>
      </c>
      <c r="D3415" s="28" t="s">
        <v>6063</v>
      </c>
      <c r="E3415" s="30">
        <v>4</v>
      </c>
      <c r="F3415" s="30">
        <v>460</v>
      </c>
      <c r="G3415" s="30">
        <v>1840</v>
      </c>
      <c r="H3415" s="30">
        <v>0</v>
      </c>
      <c r="I3415" s="30">
        <f t="shared" si="159"/>
        <v>1840</v>
      </c>
      <c r="J3415" s="30">
        <v>350</v>
      </c>
      <c r="K3415" s="30">
        <v>1400</v>
      </c>
      <c r="L3415" s="30">
        <f t="shared" si="160"/>
        <v>440</v>
      </c>
      <c r="M3415" s="31">
        <f t="shared" si="161"/>
        <v>0.2391304347826087</v>
      </c>
    </row>
    <row r="3416" spans="1:13" x14ac:dyDescent="0.25">
      <c r="A3416" s="28" t="s">
        <v>15</v>
      </c>
      <c r="B3416" s="28" t="s">
        <v>6055</v>
      </c>
      <c r="C3416" s="29">
        <v>44949</v>
      </c>
      <c r="D3416" s="28" t="s">
        <v>6064</v>
      </c>
      <c r="E3416" s="30">
        <v>6</v>
      </c>
      <c r="F3416" s="30">
        <v>460</v>
      </c>
      <c r="G3416" s="30">
        <v>2760</v>
      </c>
      <c r="H3416" s="30">
        <v>0</v>
      </c>
      <c r="I3416" s="30">
        <f t="shared" si="159"/>
        <v>2760</v>
      </c>
      <c r="J3416" s="30">
        <v>300</v>
      </c>
      <c r="K3416" s="30">
        <v>1800</v>
      </c>
      <c r="L3416" s="30">
        <f t="shared" si="160"/>
        <v>960</v>
      </c>
      <c r="M3416" s="31">
        <f t="shared" si="161"/>
        <v>0.34782608695652173</v>
      </c>
    </row>
    <row r="3417" spans="1:13" x14ac:dyDescent="0.25">
      <c r="A3417" s="28" t="s">
        <v>15</v>
      </c>
      <c r="B3417" s="28" t="s">
        <v>6055</v>
      </c>
      <c r="C3417" s="29">
        <v>44949</v>
      </c>
      <c r="D3417" s="28" t="s">
        <v>5229</v>
      </c>
      <c r="E3417" s="30">
        <v>6</v>
      </c>
      <c r="F3417" s="30">
        <v>460</v>
      </c>
      <c r="G3417" s="30">
        <v>2760</v>
      </c>
      <c r="H3417" s="30">
        <v>0</v>
      </c>
      <c r="I3417" s="30">
        <f t="shared" si="159"/>
        <v>2760</v>
      </c>
      <c r="J3417" s="30">
        <v>300</v>
      </c>
      <c r="K3417" s="30">
        <v>1800</v>
      </c>
      <c r="L3417" s="30">
        <f t="shared" si="160"/>
        <v>960</v>
      </c>
      <c r="M3417" s="31">
        <f t="shared" si="161"/>
        <v>0.34782608695652173</v>
      </c>
    </row>
    <row r="3418" spans="1:13" x14ac:dyDescent="0.25">
      <c r="A3418" s="28" t="s">
        <v>15</v>
      </c>
      <c r="B3418" s="28" t="s">
        <v>6055</v>
      </c>
      <c r="C3418" s="29">
        <v>44949</v>
      </c>
      <c r="D3418" s="28" t="s">
        <v>5203</v>
      </c>
      <c r="E3418" s="30">
        <v>6</v>
      </c>
      <c r="F3418" s="30">
        <v>460</v>
      </c>
      <c r="G3418" s="30">
        <v>2760</v>
      </c>
      <c r="H3418" s="30">
        <v>0</v>
      </c>
      <c r="I3418" s="30">
        <f t="shared" si="159"/>
        <v>2760</v>
      </c>
      <c r="J3418" s="30">
        <v>265</v>
      </c>
      <c r="K3418" s="30">
        <v>1590</v>
      </c>
      <c r="L3418" s="30">
        <f t="shared" si="160"/>
        <v>1170</v>
      </c>
      <c r="M3418" s="31">
        <f t="shared" si="161"/>
        <v>0.42391304347826086</v>
      </c>
    </row>
    <row r="3419" spans="1:13" x14ac:dyDescent="0.25">
      <c r="A3419" s="28" t="s">
        <v>15</v>
      </c>
      <c r="B3419" s="28" t="s">
        <v>6055</v>
      </c>
      <c r="C3419" s="29">
        <v>44949</v>
      </c>
      <c r="D3419" s="28" t="s">
        <v>6065</v>
      </c>
      <c r="E3419" s="30">
        <v>6</v>
      </c>
      <c r="F3419" s="30">
        <v>460</v>
      </c>
      <c r="G3419" s="30">
        <v>2760</v>
      </c>
      <c r="H3419" s="30">
        <v>0</v>
      </c>
      <c r="I3419" s="30">
        <f t="shared" si="159"/>
        <v>2760</v>
      </c>
      <c r="J3419" s="30">
        <v>350</v>
      </c>
      <c r="K3419" s="30">
        <v>2100</v>
      </c>
      <c r="L3419" s="30">
        <f t="shared" si="160"/>
        <v>660</v>
      </c>
      <c r="M3419" s="31">
        <f t="shared" si="161"/>
        <v>0.2391304347826087</v>
      </c>
    </row>
    <row r="3420" spans="1:13" x14ac:dyDescent="0.25">
      <c r="A3420" s="28" t="s">
        <v>15</v>
      </c>
      <c r="B3420" s="28" t="s">
        <v>6055</v>
      </c>
      <c r="C3420" s="29">
        <v>44949</v>
      </c>
      <c r="D3420" s="28" t="s">
        <v>5045</v>
      </c>
      <c r="E3420" s="30">
        <v>4</v>
      </c>
      <c r="F3420" s="30">
        <v>460</v>
      </c>
      <c r="G3420" s="30">
        <v>1840</v>
      </c>
      <c r="H3420" s="30">
        <v>0</v>
      </c>
      <c r="I3420" s="30">
        <f t="shared" si="159"/>
        <v>1840</v>
      </c>
      <c r="J3420" s="30">
        <v>350</v>
      </c>
      <c r="K3420" s="30">
        <v>1400</v>
      </c>
      <c r="L3420" s="30">
        <f t="shared" si="160"/>
        <v>440</v>
      </c>
      <c r="M3420" s="31">
        <f t="shared" si="161"/>
        <v>0.2391304347826087</v>
      </c>
    </row>
    <row r="3421" spans="1:13" x14ac:dyDescent="0.25">
      <c r="A3421" s="28" t="s">
        <v>15</v>
      </c>
      <c r="B3421" s="28" t="s">
        <v>6055</v>
      </c>
      <c r="C3421" s="29">
        <v>44949</v>
      </c>
      <c r="D3421" s="28" t="s">
        <v>6066</v>
      </c>
      <c r="E3421" s="30">
        <v>6</v>
      </c>
      <c r="F3421" s="30">
        <v>460</v>
      </c>
      <c r="G3421" s="30">
        <v>2760</v>
      </c>
      <c r="H3421" s="30">
        <v>0</v>
      </c>
      <c r="I3421" s="30">
        <f t="shared" si="159"/>
        <v>2760</v>
      </c>
      <c r="J3421" s="30">
        <v>280</v>
      </c>
      <c r="K3421" s="30">
        <v>1680</v>
      </c>
      <c r="L3421" s="30">
        <f t="shared" si="160"/>
        <v>1080</v>
      </c>
      <c r="M3421" s="31">
        <f t="shared" si="161"/>
        <v>0.39130434782608697</v>
      </c>
    </row>
    <row r="3422" spans="1:13" x14ac:dyDescent="0.25">
      <c r="A3422" s="28" t="s">
        <v>15</v>
      </c>
      <c r="B3422" s="28" t="s">
        <v>6055</v>
      </c>
      <c r="C3422" s="29">
        <v>44949</v>
      </c>
      <c r="D3422" s="28" t="s">
        <v>6067</v>
      </c>
      <c r="E3422" s="30">
        <v>6</v>
      </c>
      <c r="F3422" s="30">
        <v>460</v>
      </c>
      <c r="G3422" s="30">
        <v>2760</v>
      </c>
      <c r="H3422" s="30">
        <v>0</v>
      </c>
      <c r="I3422" s="30">
        <f t="shared" si="159"/>
        <v>2760</v>
      </c>
      <c r="J3422" s="30">
        <v>250</v>
      </c>
      <c r="K3422" s="30">
        <v>1500</v>
      </c>
      <c r="L3422" s="30">
        <f t="shared" si="160"/>
        <v>1260</v>
      </c>
      <c r="M3422" s="31">
        <f t="shared" si="161"/>
        <v>0.45652173913043476</v>
      </c>
    </row>
    <row r="3423" spans="1:13" x14ac:dyDescent="0.25">
      <c r="A3423" s="28" t="s">
        <v>15</v>
      </c>
      <c r="B3423" s="28" t="s">
        <v>6055</v>
      </c>
      <c r="C3423" s="29">
        <v>44949</v>
      </c>
      <c r="D3423" s="28" t="s">
        <v>5353</v>
      </c>
      <c r="E3423" s="30">
        <v>6</v>
      </c>
      <c r="F3423" s="30">
        <v>460</v>
      </c>
      <c r="G3423" s="30">
        <v>2760</v>
      </c>
      <c r="H3423" s="30">
        <v>0</v>
      </c>
      <c r="I3423" s="30">
        <f t="shared" si="159"/>
        <v>2760</v>
      </c>
      <c r="J3423" s="30">
        <v>280</v>
      </c>
      <c r="K3423" s="30">
        <v>1680</v>
      </c>
      <c r="L3423" s="30">
        <f t="shared" si="160"/>
        <v>1080</v>
      </c>
      <c r="M3423" s="31">
        <f t="shared" si="161"/>
        <v>0.39130434782608697</v>
      </c>
    </row>
    <row r="3424" spans="1:13" x14ac:dyDescent="0.25">
      <c r="A3424" s="28" t="s">
        <v>15</v>
      </c>
      <c r="B3424" s="28" t="s">
        <v>6055</v>
      </c>
      <c r="C3424" s="29">
        <v>44949</v>
      </c>
      <c r="D3424" s="28" t="s">
        <v>5000</v>
      </c>
      <c r="E3424" s="30">
        <v>6</v>
      </c>
      <c r="F3424" s="30">
        <v>460</v>
      </c>
      <c r="G3424" s="30">
        <v>2760</v>
      </c>
      <c r="H3424" s="30">
        <v>0</v>
      </c>
      <c r="I3424" s="30">
        <f t="shared" si="159"/>
        <v>2760</v>
      </c>
      <c r="J3424" s="30">
        <v>300</v>
      </c>
      <c r="K3424" s="30">
        <v>1800</v>
      </c>
      <c r="L3424" s="30">
        <f t="shared" si="160"/>
        <v>960</v>
      </c>
      <c r="M3424" s="31">
        <f t="shared" si="161"/>
        <v>0.34782608695652173</v>
      </c>
    </row>
    <row r="3425" spans="1:13" x14ac:dyDescent="0.25">
      <c r="A3425" s="28" t="s">
        <v>15</v>
      </c>
      <c r="B3425" s="28" t="s">
        <v>6055</v>
      </c>
      <c r="C3425" s="29">
        <v>44949</v>
      </c>
      <c r="D3425" s="28" t="s">
        <v>5001</v>
      </c>
      <c r="E3425" s="30">
        <v>6</v>
      </c>
      <c r="F3425" s="30">
        <v>460</v>
      </c>
      <c r="G3425" s="30">
        <v>2760</v>
      </c>
      <c r="H3425" s="30">
        <v>0</v>
      </c>
      <c r="I3425" s="30">
        <f t="shared" si="159"/>
        <v>2760</v>
      </c>
      <c r="J3425" s="30">
        <v>300</v>
      </c>
      <c r="K3425" s="30">
        <v>1800</v>
      </c>
      <c r="L3425" s="30">
        <f t="shared" si="160"/>
        <v>960</v>
      </c>
      <c r="M3425" s="31">
        <f t="shared" si="161"/>
        <v>0.34782608695652173</v>
      </c>
    </row>
    <row r="3426" spans="1:13" x14ac:dyDescent="0.25">
      <c r="A3426" s="28" t="s">
        <v>15</v>
      </c>
      <c r="B3426" s="28" t="s">
        <v>6055</v>
      </c>
      <c r="C3426" s="29">
        <v>44949</v>
      </c>
      <c r="D3426" s="28" t="s">
        <v>6068</v>
      </c>
      <c r="E3426" s="30">
        <v>1</v>
      </c>
      <c r="F3426" s="30">
        <v>14650</v>
      </c>
      <c r="G3426" s="30">
        <v>14650</v>
      </c>
      <c r="H3426" s="30">
        <v>0</v>
      </c>
      <c r="I3426" s="30">
        <f t="shared" si="159"/>
        <v>14650</v>
      </c>
      <c r="J3426" s="30">
        <v>4704</v>
      </c>
      <c r="K3426" s="30">
        <v>4704</v>
      </c>
      <c r="L3426" s="30">
        <f t="shared" si="160"/>
        <v>9946</v>
      </c>
      <c r="M3426" s="31">
        <f t="shared" si="161"/>
        <v>0.67890784982935148</v>
      </c>
    </row>
    <row r="3427" spans="1:13" x14ac:dyDescent="0.25">
      <c r="A3427" s="28" t="s">
        <v>15</v>
      </c>
      <c r="B3427" s="28" t="s">
        <v>6055</v>
      </c>
      <c r="C3427" s="29">
        <v>44949</v>
      </c>
      <c r="D3427" s="28" t="s">
        <v>6069</v>
      </c>
      <c r="E3427" s="30">
        <v>1</v>
      </c>
      <c r="F3427" s="30">
        <v>14650</v>
      </c>
      <c r="G3427" s="30">
        <v>14650</v>
      </c>
      <c r="H3427" s="30">
        <v>0</v>
      </c>
      <c r="I3427" s="30">
        <f t="shared" si="159"/>
        <v>14650</v>
      </c>
      <c r="J3427" s="30">
        <v>4704</v>
      </c>
      <c r="K3427" s="30">
        <v>4704</v>
      </c>
      <c r="L3427" s="30">
        <f t="shared" si="160"/>
        <v>9946</v>
      </c>
      <c r="M3427" s="31">
        <f t="shared" si="161"/>
        <v>0.67890784982935148</v>
      </c>
    </row>
    <row r="3428" spans="1:13" x14ac:dyDescent="0.25">
      <c r="A3428" s="28" t="s">
        <v>15</v>
      </c>
      <c r="B3428" s="28" t="s">
        <v>6055</v>
      </c>
      <c r="C3428" s="29">
        <v>44949</v>
      </c>
      <c r="D3428" s="28" t="s">
        <v>6070</v>
      </c>
      <c r="E3428" s="30">
        <v>1</v>
      </c>
      <c r="F3428" s="30">
        <v>14650</v>
      </c>
      <c r="G3428" s="30">
        <v>14650</v>
      </c>
      <c r="H3428" s="30">
        <v>0</v>
      </c>
      <c r="I3428" s="30">
        <f t="shared" si="159"/>
        <v>14650</v>
      </c>
      <c r="J3428" s="30">
        <v>4704</v>
      </c>
      <c r="K3428" s="30">
        <v>4704</v>
      </c>
      <c r="L3428" s="30">
        <f t="shared" si="160"/>
        <v>9946</v>
      </c>
      <c r="M3428" s="31">
        <f t="shared" si="161"/>
        <v>0.67890784982935148</v>
      </c>
    </row>
    <row r="3429" spans="1:13" x14ac:dyDescent="0.25">
      <c r="A3429" s="28" t="s">
        <v>15</v>
      </c>
      <c r="B3429" s="28" t="s">
        <v>6055</v>
      </c>
      <c r="C3429" s="29">
        <v>44949</v>
      </c>
      <c r="D3429" s="28" t="s">
        <v>6071</v>
      </c>
      <c r="E3429" s="30">
        <v>1</v>
      </c>
      <c r="F3429" s="30">
        <v>14650</v>
      </c>
      <c r="G3429" s="30">
        <v>14650</v>
      </c>
      <c r="H3429" s="30">
        <v>0</v>
      </c>
      <c r="I3429" s="30">
        <f t="shared" si="159"/>
        <v>14650</v>
      </c>
      <c r="J3429" s="30">
        <v>4704</v>
      </c>
      <c r="K3429" s="30">
        <v>4704</v>
      </c>
      <c r="L3429" s="30">
        <f t="shared" si="160"/>
        <v>9946</v>
      </c>
      <c r="M3429" s="31">
        <f t="shared" si="161"/>
        <v>0.67890784982935148</v>
      </c>
    </row>
    <row r="3430" spans="1:13" x14ac:dyDescent="0.25">
      <c r="A3430" s="28" t="s">
        <v>15</v>
      </c>
      <c r="B3430" s="28" t="s">
        <v>5959</v>
      </c>
      <c r="C3430" s="29">
        <v>45104</v>
      </c>
      <c r="D3430" s="28"/>
      <c r="E3430" s="30">
        <v>0</v>
      </c>
      <c r="F3430" s="30"/>
      <c r="G3430" s="30"/>
      <c r="H3430" s="30">
        <v>0</v>
      </c>
      <c r="I3430" s="30">
        <f t="shared" si="159"/>
        <v>0</v>
      </c>
      <c r="J3430" s="30"/>
      <c r="K3430" s="30"/>
      <c r="L3430" s="30">
        <f t="shared" si="160"/>
        <v>0</v>
      </c>
      <c r="M3430" s="31" t="e">
        <f t="shared" si="161"/>
        <v>#DIV/0!</v>
      </c>
    </row>
    <row r="3431" spans="1:13" x14ac:dyDescent="0.25">
      <c r="A3431" s="28" t="s">
        <v>15</v>
      </c>
      <c r="B3431" s="28" t="s">
        <v>6055</v>
      </c>
      <c r="C3431" s="29">
        <v>44949</v>
      </c>
      <c r="D3431" s="28" t="s">
        <v>5572</v>
      </c>
      <c r="E3431" s="30">
        <v>10</v>
      </c>
      <c r="F3431" s="30">
        <v>1100</v>
      </c>
      <c r="G3431" s="30">
        <v>11000</v>
      </c>
      <c r="H3431" s="30">
        <v>0</v>
      </c>
      <c r="I3431" s="30">
        <f t="shared" si="159"/>
        <v>11000</v>
      </c>
      <c r="J3431" s="30">
        <v>245</v>
      </c>
      <c r="K3431" s="30">
        <v>2450</v>
      </c>
      <c r="L3431" s="30">
        <f t="shared" si="160"/>
        <v>8550</v>
      </c>
      <c r="M3431" s="31">
        <f t="shared" si="161"/>
        <v>0.77727272727272723</v>
      </c>
    </row>
    <row r="3432" spans="1:13" x14ac:dyDescent="0.25">
      <c r="A3432" s="28" t="s">
        <v>15</v>
      </c>
      <c r="B3432" s="28" t="s">
        <v>6072</v>
      </c>
      <c r="C3432" s="29">
        <v>44949</v>
      </c>
      <c r="D3432" s="28" t="s">
        <v>5071</v>
      </c>
      <c r="E3432" s="30">
        <v>29</v>
      </c>
      <c r="F3432" s="30">
        <v>330</v>
      </c>
      <c r="G3432" s="30">
        <v>9570</v>
      </c>
      <c r="H3432" s="30">
        <v>0</v>
      </c>
      <c r="I3432" s="30">
        <f t="shared" si="159"/>
        <v>9570</v>
      </c>
      <c r="J3432" s="30">
        <v>200</v>
      </c>
      <c r="K3432" s="30">
        <v>5800</v>
      </c>
      <c r="L3432" s="30">
        <f t="shared" si="160"/>
        <v>3770</v>
      </c>
      <c r="M3432" s="31">
        <f t="shared" si="161"/>
        <v>0.39393939393939392</v>
      </c>
    </row>
    <row r="3433" spans="1:13" x14ac:dyDescent="0.25">
      <c r="A3433" s="28" t="s">
        <v>15</v>
      </c>
      <c r="B3433" s="28" t="s">
        <v>6072</v>
      </c>
      <c r="C3433" s="29">
        <v>44949</v>
      </c>
      <c r="D3433" s="28" t="s">
        <v>5070</v>
      </c>
      <c r="E3433" s="30">
        <v>17</v>
      </c>
      <c r="F3433" s="30">
        <v>330</v>
      </c>
      <c r="G3433" s="30">
        <v>5610</v>
      </c>
      <c r="H3433" s="30">
        <v>0</v>
      </c>
      <c r="I3433" s="30">
        <f t="shared" si="159"/>
        <v>5610</v>
      </c>
      <c r="J3433" s="30">
        <v>200</v>
      </c>
      <c r="K3433" s="30">
        <v>3400</v>
      </c>
      <c r="L3433" s="30">
        <f t="shared" si="160"/>
        <v>2210</v>
      </c>
      <c r="M3433" s="31">
        <f t="shared" si="161"/>
        <v>0.39393939393939392</v>
      </c>
    </row>
    <row r="3434" spans="1:13" x14ac:dyDescent="0.25">
      <c r="A3434" s="28" t="s">
        <v>15</v>
      </c>
      <c r="B3434" s="28" t="s">
        <v>6072</v>
      </c>
      <c r="C3434" s="29">
        <v>44949</v>
      </c>
      <c r="D3434" s="28" t="s">
        <v>5050</v>
      </c>
      <c r="E3434" s="30">
        <v>5</v>
      </c>
      <c r="F3434" s="30">
        <v>330</v>
      </c>
      <c r="G3434" s="30">
        <v>1650</v>
      </c>
      <c r="H3434" s="30">
        <v>0</v>
      </c>
      <c r="I3434" s="30">
        <f t="shared" si="159"/>
        <v>1650</v>
      </c>
      <c r="J3434" s="30">
        <v>250</v>
      </c>
      <c r="K3434" s="30">
        <v>1250</v>
      </c>
      <c r="L3434" s="30">
        <f t="shared" si="160"/>
        <v>400</v>
      </c>
      <c r="M3434" s="31">
        <f t="shared" si="161"/>
        <v>0.24242424242424243</v>
      </c>
    </row>
    <row r="3435" spans="1:13" x14ac:dyDescent="0.25">
      <c r="A3435" s="28" t="s">
        <v>15</v>
      </c>
      <c r="B3435" s="28" t="s">
        <v>6072</v>
      </c>
      <c r="C3435" s="29">
        <v>44949</v>
      </c>
      <c r="D3435" s="28" t="s">
        <v>6073</v>
      </c>
      <c r="E3435" s="30">
        <v>10</v>
      </c>
      <c r="F3435" s="30">
        <v>1795</v>
      </c>
      <c r="G3435" s="30">
        <v>17950</v>
      </c>
      <c r="H3435" s="30">
        <v>0</v>
      </c>
      <c r="I3435" s="30">
        <f t="shared" si="159"/>
        <v>17950</v>
      </c>
      <c r="J3435" s="30">
        <v>405</v>
      </c>
      <c r="K3435" s="30">
        <v>4050</v>
      </c>
      <c r="L3435" s="30">
        <f t="shared" si="160"/>
        <v>13900</v>
      </c>
      <c r="M3435" s="31">
        <f t="shared" si="161"/>
        <v>0.77437325905292476</v>
      </c>
    </row>
    <row r="3436" spans="1:13" x14ac:dyDescent="0.25">
      <c r="A3436" s="28" t="s">
        <v>15</v>
      </c>
      <c r="B3436" s="28" t="s">
        <v>6072</v>
      </c>
      <c r="C3436" s="29">
        <v>44949</v>
      </c>
      <c r="D3436" s="28" t="s">
        <v>6074</v>
      </c>
      <c r="E3436" s="30">
        <v>4</v>
      </c>
      <c r="F3436" s="30">
        <v>65</v>
      </c>
      <c r="G3436" s="30">
        <v>260</v>
      </c>
      <c r="H3436" s="30">
        <v>0</v>
      </c>
      <c r="I3436" s="30">
        <f t="shared" si="159"/>
        <v>260</v>
      </c>
      <c r="J3436" s="30">
        <v>150</v>
      </c>
      <c r="K3436" s="30">
        <v>600</v>
      </c>
      <c r="L3436" s="30">
        <f t="shared" si="160"/>
        <v>-340</v>
      </c>
      <c r="M3436" s="31">
        <f t="shared" si="161"/>
        <v>-1.3076923076923077</v>
      </c>
    </row>
    <row r="3437" spans="1:13" x14ac:dyDescent="0.25">
      <c r="A3437" s="28" t="s">
        <v>15</v>
      </c>
      <c r="B3437" s="28" t="s">
        <v>6072</v>
      </c>
      <c r="C3437" s="29">
        <v>44949</v>
      </c>
      <c r="D3437" s="28" t="s">
        <v>5356</v>
      </c>
      <c r="E3437" s="30">
        <v>1</v>
      </c>
      <c r="F3437" s="30">
        <v>385</v>
      </c>
      <c r="G3437" s="30">
        <v>385</v>
      </c>
      <c r="H3437" s="30">
        <v>0</v>
      </c>
      <c r="I3437" s="30">
        <f t="shared" si="159"/>
        <v>385</v>
      </c>
      <c r="J3437" s="30">
        <v>400</v>
      </c>
      <c r="K3437" s="30">
        <v>400</v>
      </c>
      <c r="L3437" s="30">
        <f t="shared" si="160"/>
        <v>-15</v>
      </c>
      <c r="M3437" s="31">
        <f t="shared" si="161"/>
        <v>-3.896103896103896E-2</v>
      </c>
    </row>
    <row r="3438" spans="1:13" x14ac:dyDescent="0.25">
      <c r="A3438" s="28" t="s">
        <v>15</v>
      </c>
      <c r="B3438" s="28" t="s">
        <v>6072</v>
      </c>
      <c r="C3438" s="29">
        <v>44949</v>
      </c>
      <c r="D3438" s="28" t="s">
        <v>5805</v>
      </c>
      <c r="E3438" s="30">
        <v>1</v>
      </c>
      <c r="F3438" s="30">
        <v>385</v>
      </c>
      <c r="G3438" s="30">
        <v>385</v>
      </c>
      <c r="H3438" s="30">
        <v>0</v>
      </c>
      <c r="I3438" s="30">
        <f t="shared" si="159"/>
        <v>385</v>
      </c>
      <c r="J3438" s="30">
        <v>280</v>
      </c>
      <c r="K3438" s="30">
        <v>280</v>
      </c>
      <c r="L3438" s="30">
        <f t="shared" si="160"/>
        <v>105</v>
      </c>
      <c r="M3438" s="31">
        <f t="shared" si="161"/>
        <v>0.27272727272727271</v>
      </c>
    </row>
    <row r="3439" spans="1:13" x14ac:dyDescent="0.25">
      <c r="A3439" s="28" t="s">
        <v>15</v>
      </c>
      <c r="B3439" s="28" t="s">
        <v>6072</v>
      </c>
      <c r="C3439" s="29">
        <v>44949</v>
      </c>
      <c r="D3439" s="28" t="s">
        <v>6075</v>
      </c>
      <c r="E3439" s="30">
        <v>1</v>
      </c>
      <c r="F3439" s="30">
        <v>385</v>
      </c>
      <c r="G3439" s="30">
        <v>385</v>
      </c>
      <c r="H3439" s="30">
        <v>0</v>
      </c>
      <c r="I3439" s="30">
        <f t="shared" si="159"/>
        <v>385</v>
      </c>
      <c r="J3439" s="30">
        <v>310</v>
      </c>
      <c r="K3439" s="30">
        <v>310</v>
      </c>
      <c r="L3439" s="30">
        <f t="shared" si="160"/>
        <v>75</v>
      </c>
      <c r="M3439" s="31">
        <f t="shared" si="161"/>
        <v>0.19480519480519481</v>
      </c>
    </row>
    <row r="3440" spans="1:13" x14ac:dyDescent="0.25">
      <c r="A3440" s="28" t="s">
        <v>15</v>
      </c>
      <c r="B3440" s="28" t="s">
        <v>6072</v>
      </c>
      <c r="C3440" s="29">
        <v>44949</v>
      </c>
      <c r="D3440" s="28" t="s">
        <v>5357</v>
      </c>
      <c r="E3440" s="30">
        <v>1</v>
      </c>
      <c r="F3440" s="30">
        <v>385</v>
      </c>
      <c r="G3440" s="30">
        <v>385</v>
      </c>
      <c r="H3440" s="30">
        <v>0</v>
      </c>
      <c r="I3440" s="30">
        <f t="shared" si="159"/>
        <v>385</v>
      </c>
      <c r="J3440" s="30">
        <v>280</v>
      </c>
      <c r="K3440" s="30">
        <v>280</v>
      </c>
      <c r="L3440" s="30">
        <f t="shared" si="160"/>
        <v>105</v>
      </c>
      <c r="M3440" s="31">
        <f t="shared" si="161"/>
        <v>0.27272727272727271</v>
      </c>
    </row>
    <row r="3441" spans="1:13" x14ac:dyDescent="0.25">
      <c r="A3441" s="28" t="s">
        <v>15</v>
      </c>
      <c r="B3441" s="28" t="s">
        <v>6072</v>
      </c>
      <c r="C3441" s="29">
        <v>44949</v>
      </c>
      <c r="D3441" s="28" t="s">
        <v>6076</v>
      </c>
      <c r="E3441" s="30">
        <v>10</v>
      </c>
      <c r="F3441" s="30">
        <v>2775</v>
      </c>
      <c r="G3441" s="30">
        <v>27750</v>
      </c>
      <c r="H3441" s="30">
        <v>0</v>
      </c>
      <c r="I3441" s="30">
        <f t="shared" si="159"/>
        <v>27750</v>
      </c>
      <c r="J3441" s="30">
        <v>1600</v>
      </c>
      <c r="K3441" s="30">
        <v>16000</v>
      </c>
      <c r="L3441" s="30">
        <f t="shared" si="160"/>
        <v>11750</v>
      </c>
      <c r="M3441" s="31">
        <f t="shared" si="161"/>
        <v>0.42342342342342343</v>
      </c>
    </row>
    <row r="3442" spans="1:13" x14ac:dyDescent="0.25">
      <c r="A3442" s="28" t="s">
        <v>15</v>
      </c>
      <c r="B3442" s="28" t="s">
        <v>6072</v>
      </c>
      <c r="C3442" s="29">
        <v>44949</v>
      </c>
      <c r="D3442" s="28" t="s">
        <v>5231</v>
      </c>
      <c r="E3442" s="30">
        <v>20</v>
      </c>
      <c r="F3442" s="30">
        <v>1385</v>
      </c>
      <c r="G3442" s="30">
        <v>27700</v>
      </c>
      <c r="H3442" s="30">
        <v>0</v>
      </c>
      <c r="I3442" s="30">
        <f t="shared" si="159"/>
        <v>27700</v>
      </c>
      <c r="J3442" s="30">
        <v>750</v>
      </c>
      <c r="K3442" s="30">
        <v>15000</v>
      </c>
      <c r="L3442" s="30">
        <f t="shared" si="160"/>
        <v>12700</v>
      </c>
      <c r="M3442" s="31">
        <f t="shared" si="161"/>
        <v>0.4584837545126354</v>
      </c>
    </row>
    <row r="3443" spans="1:13" x14ac:dyDescent="0.25">
      <c r="A3443" s="28" t="s">
        <v>15</v>
      </c>
      <c r="B3443" s="28" t="s">
        <v>6072</v>
      </c>
      <c r="C3443" s="29">
        <v>44949</v>
      </c>
      <c r="D3443" s="28" t="s">
        <v>5232</v>
      </c>
      <c r="E3443" s="30">
        <v>20</v>
      </c>
      <c r="F3443" s="30">
        <v>1385</v>
      </c>
      <c r="G3443" s="30">
        <v>27700</v>
      </c>
      <c r="H3443" s="30">
        <v>0</v>
      </c>
      <c r="I3443" s="30">
        <f t="shared" si="159"/>
        <v>27700</v>
      </c>
      <c r="J3443" s="30">
        <v>750</v>
      </c>
      <c r="K3443" s="30">
        <v>15000</v>
      </c>
      <c r="L3443" s="30">
        <f t="shared" si="160"/>
        <v>12700</v>
      </c>
      <c r="M3443" s="31">
        <f t="shared" si="161"/>
        <v>0.4584837545126354</v>
      </c>
    </row>
    <row r="3444" spans="1:13" x14ac:dyDescent="0.25">
      <c r="A3444" s="28" t="s">
        <v>15</v>
      </c>
      <c r="B3444" s="28" t="s">
        <v>6072</v>
      </c>
      <c r="C3444" s="29">
        <v>44949</v>
      </c>
      <c r="D3444" s="28" t="s">
        <v>5003</v>
      </c>
      <c r="E3444" s="30">
        <v>20</v>
      </c>
      <c r="F3444" s="30">
        <v>1385</v>
      </c>
      <c r="G3444" s="30">
        <v>27700</v>
      </c>
      <c r="H3444" s="30">
        <v>0</v>
      </c>
      <c r="I3444" s="30">
        <f t="shared" si="159"/>
        <v>27700</v>
      </c>
      <c r="J3444" s="30">
        <v>750</v>
      </c>
      <c r="K3444" s="30">
        <v>15000</v>
      </c>
      <c r="L3444" s="30">
        <f t="shared" si="160"/>
        <v>12700</v>
      </c>
      <c r="M3444" s="31">
        <f t="shared" si="161"/>
        <v>0.4584837545126354</v>
      </c>
    </row>
    <row r="3445" spans="1:13" x14ac:dyDescent="0.25">
      <c r="A3445" s="28" t="s">
        <v>15</v>
      </c>
      <c r="B3445" s="28" t="s">
        <v>6072</v>
      </c>
      <c r="C3445" s="29">
        <v>44949</v>
      </c>
      <c r="D3445" s="28" t="s">
        <v>6059</v>
      </c>
      <c r="E3445" s="30">
        <v>12</v>
      </c>
      <c r="F3445" s="30">
        <v>1385</v>
      </c>
      <c r="G3445" s="30">
        <v>16620</v>
      </c>
      <c r="H3445" s="30">
        <v>0</v>
      </c>
      <c r="I3445" s="30">
        <f t="shared" si="159"/>
        <v>16620</v>
      </c>
      <c r="J3445" s="30">
        <v>750</v>
      </c>
      <c r="K3445" s="30">
        <v>9000</v>
      </c>
      <c r="L3445" s="30">
        <f t="shared" si="160"/>
        <v>7620</v>
      </c>
      <c r="M3445" s="31">
        <f t="shared" si="161"/>
        <v>0.4584837545126354</v>
      </c>
    </row>
    <row r="3446" spans="1:13" x14ac:dyDescent="0.25">
      <c r="A3446" s="28" t="s">
        <v>15</v>
      </c>
      <c r="B3446" s="28" t="s">
        <v>6072</v>
      </c>
      <c r="C3446" s="29">
        <v>44949</v>
      </c>
      <c r="D3446" s="28" t="s">
        <v>5352</v>
      </c>
      <c r="E3446" s="30">
        <v>50</v>
      </c>
      <c r="F3446" s="30">
        <v>220</v>
      </c>
      <c r="G3446" s="30">
        <v>11000</v>
      </c>
      <c r="H3446" s="30">
        <v>0</v>
      </c>
      <c r="I3446" s="30">
        <f t="shared" si="159"/>
        <v>11000</v>
      </c>
      <c r="J3446" s="30">
        <v>150</v>
      </c>
      <c r="K3446" s="30">
        <v>7500</v>
      </c>
      <c r="L3446" s="30">
        <f t="shared" si="160"/>
        <v>3500</v>
      </c>
      <c r="M3446" s="31">
        <f t="shared" si="161"/>
        <v>0.31818181818181818</v>
      </c>
    </row>
    <row r="3447" spans="1:13" x14ac:dyDescent="0.25">
      <c r="A3447" s="28" t="s">
        <v>15</v>
      </c>
      <c r="B3447" s="28" t="s">
        <v>6072</v>
      </c>
      <c r="C3447" s="29">
        <v>44949</v>
      </c>
      <c r="D3447" s="28" t="s">
        <v>6077</v>
      </c>
      <c r="E3447" s="30">
        <v>11</v>
      </c>
      <c r="F3447" s="30">
        <v>535</v>
      </c>
      <c r="G3447" s="30">
        <v>5885</v>
      </c>
      <c r="H3447" s="30">
        <v>0</v>
      </c>
      <c r="I3447" s="30">
        <f t="shared" si="159"/>
        <v>5885</v>
      </c>
      <c r="J3447" s="30">
        <v>330</v>
      </c>
      <c r="K3447" s="30">
        <v>3630</v>
      </c>
      <c r="L3447" s="30">
        <f t="shared" si="160"/>
        <v>2255</v>
      </c>
      <c r="M3447" s="31">
        <f t="shared" si="161"/>
        <v>0.38317757009345793</v>
      </c>
    </row>
    <row r="3448" spans="1:13" x14ac:dyDescent="0.25">
      <c r="A3448" s="28" t="s">
        <v>15</v>
      </c>
      <c r="B3448" s="28" t="s">
        <v>6072</v>
      </c>
      <c r="C3448" s="29">
        <v>44949</v>
      </c>
      <c r="D3448" s="28" t="s">
        <v>6078</v>
      </c>
      <c r="E3448" s="30">
        <v>20</v>
      </c>
      <c r="F3448" s="30">
        <v>110</v>
      </c>
      <c r="G3448" s="30">
        <v>2200</v>
      </c>
      <c r="H3448" s="30">
        <v>0</v>
      </c>
      <c r="I3448" s="30">
        <f t="shared" si="159"/>
        <v>2200</v>
      </c>
      <c r="J3448" s="30">
        <v>65</v>
      </c>
      <c r="K3448" s="30">
        <v>1300</v>
      </c>
      <c r="L3448" s="30">
        <f t="shared" si="160"/>
        <v>900</v>
      </c>
      <c r="M3448" s="31">
        <f t="shared" si="161"/>
        <v>0.40909090909090912</v>
      </c>
    </row>
    <row r="3449" spans="1:13" x14ac:dyDescent="0.25">
      <c r="A3449" s="28" t="s">
        <v>15</v>
      </c>
      <c r="B3449" s="28" t="s">
        <v>6072</v>
      </c>
      <c r="C3449" s="29">
        <v>44949</v>
      </c>
      <c r="D3449" s="28" t="s">
        <v>1913</v>
      </c>
      <c r="E3449" s="30">
        <v>20</v>
      </c>
      <c r="F3449" s="30">
        <v>130</v>
      </c>
      <c r="G3449" s="30">
        <v>2600</v>
      </c>
      <c r="H3449" s="30">
        <v>0</v>
      </c>
      <c r="I3449" s="30">
        <f t="shared" si="159"/>
        <v>2600</v>
      </c>
      <c r="J3449" s="30">
        <v>50</v>
      </c>
      <c r="K3449" s="30">
        <v>1000</v>
      </c>
      <c r="L3449" s="30">
        <f t="shared" si="160"/>
        <v>1600</v>
      </c>
      <c r="M3449" s="31">
        <f t="shared" si="161"/>
        <v>0.61538461538461542</v>
      </c>
    </row>
    <row r="3450" spans="1:13" x14ac:dyDescent="0.25">
      <c r="A3450" s="28" t="s">
        <v>15</v>
      </c>
      <c r="B3450" s="28" t="s">
        <v>6072</v>
      </c>
      <c r="C3450" s="29">
        <v>44949</v>
      </c>
      <c r="D3450" s="28" t="s">
        <v>5466</v>
      </c>
      <c r="E3450" s="30">
        <v>10</v>
      </c>
      <c r="F3450" s="30">
        <v>490</v>
      </c>
      <c r="G3450" s="30">
        <v>4900</v>
      </c>
      <c r="H3450" s="30">
        <v>0</v>
      </c>
      <c r="I3450" s="30">
        <f t="shared" si="159"/>
        <v>4900</v>
      </c>
      <c r="J3450" s="30">
        <v>230</v>
      </c>
      <c r="K3450" s="30">
        <v>2300</v>
      </c>
      <c r="L3450" s="30">
        <f t="shared" si="160"/>
        <v>2600</v>
      </c>
      <c r="M3450" s="31">
        <f t="shared" si="161"/>
        <v>0.53061224489795922</v>
      </c>
    </row>
    <row r="3451" spans="1:13" x14ac:dyDescent="0.25">
      <c r="A3451" s="28" t="s">
        <v>15</v>
      </c>
      <c r="B3451" s="28" t="s">
        <v>6072</v>
      </c>
      <c r="C3451" s="29">
        <v>44949</v>
      </c>
      <c r="D3451" s="28" t="s">
        <v>5571</v>
      </c>
      <c r="E3451" s="30">
        <v>12</v>
      </c>
      <c r="F3451" s="30">
        <v>2035</v>
      </c>
      <c r="G3451" s="30">
        <v>24420</v>
      </c>
      <c r="H3451" s="30">
        <v>0</v>
      </c>
      <c r="I3451" s="30">
        <f t="shared" si="159"/>
        <v>24420</v>
      </c>
      <c r="J3451" s="30">
        <v>1500</v>
      </c>
      <c r="K3451" s="30">
        <v>18000</v>
      </c>
      <c r="L3451" s="30">
        <f t="shared" si="160"/>
        <v>6420</v>
      </c>
      <c r="M3451" s="31">
        <f t="shared" si="161"/>
        <v>0.26289926289926291</v>
      </c>
    </row>
    <row r="3452" spans="1:13" x14ac:dyDescent="0.25">
      <c r="A3452" s="28" t="s">
        <v>15</v>
      </c>
      <c r="B3452" s="28" t="s">
        <v>6079</v>
      </c>
      <c r="C3452" s="29">
        <v>45120</v>
      </c>
      <c r="D3452" s="28"/>
      <c r="E3452" s="30">
        <v>24</v>
      </c>
      <c r="F3452" s="30">
        <v>110</v>
      </c>
      <c r="G3452" s="30">
        <v>2640</v>
      </c>
      <c r="H3452" s="30">
        <v>0</v>
      </c>
      <c r="I3452" s="30">
        <f t="shared" si="159"/>
        <v>2640</v>
      </c>
      <c r="J3452" s="30"/>
      <c r="K3452" s="30"/>
      <c r="L3452" s="30">
        <f t="shared" si="160"/>
        <v>2640</v>
      </c>
      <c r="M3452" s="31">
        <f t="shared" si="161"/>
        <v>1</v>
      </c>
    </row>
    <row r="3453" spans="1:13" x14ac:dyDescent="0.25">
      <c r="A3453" s="28" t="s">
        <v>15</v>
      </c>
      <c r="B3453" s="28" t="s">
        <v>6080</v>
      </c>
      <c r="C3453" s="29">
        <v>45120</v>
      </c>
      <c r="D3453" s="28"/>
      <c r="E3453" s="30">
        <v>10</v>
      </c>
      <c r="F3453" s="30">
        <v>100</v>
      </c>
      <c r="G3453" s="30">
        <v>1000</v>
      </c>
      <c r="H3453" s="30">
        <v>0</v>
      </c>
      <c r="I3453" s="30">
        <f t="shared" si="159"/>
        <v>1000</v>
      </c>
      <c r="J3453" s="30"/>
      <c r="K3453" s="30"/>
      <c r="L3453" s="30">
        <f t="shared" si="160"/>
        <v>1000</v>
      </c>
      <c r="M3453" s="31">
        <f t="shared" si="161"/>
        <v>1</v>
      </c>
    </row>
    <row r="3454" spans="1:13" x14ac:dyDescent="0.25">
      <c r="A3454" s="28" t="s">
        <v>15</v>
      </c>
      <c r="B3454" s="28" t="s">
        <v>6080</v>
      </c>
      <c r="C3454" s="29">
        <v>45120</v>
      </c>
      <c r="D3454" s="28"/>
      <c r="E3454" s="30">
        <v>2</v>
      </c>
      <c r="F3454" s="30">
        <v>200</v>
      </c>
      <c r="G3454" s="30">
        <v>400</v>
      </c>
      <c r="H3454" s="30">
        <v>0</v>
      </c>
      <c r="I3454" s="30">
        <f t="shared" si="159"/>
        <v>400</v>
      </c>
      <c r="J3454" s="30"/>
      <c r="K3454" s="30"/>
      <c r="L3454" s="30">
        <f t="shared" si="160"/>
        <v>400</v>
      </c>
      <c r="M3454" s="31">
        <f t="shared" si="161"/>
        <v>1</v>
      </c>
    </row>
    <row r="3455" spans="1:13" x14ac:dyDescent="0.25">
      <c r="A3455" s="28" t="s">
        <v>15</v>
      </c>
      <c r="B3455" s="28" t="s">
        <v>6080</v>
      </c>
      <c r="C3455" s="29">
        <v>45120</v>
      </c>
      <c r="D3455" s="28"/>
      <c r="E3455" s="30">
        <v>2</v>
      </c>
      <c r="F3455" s="30">
        <v>100</v>
      </c>
      <c r="G3455" s="30">
        <v>200</v>
      </c>
      <c r="H3455" s="30">
        <v>0</v>
      </c>
      <c r="I3455" s="30">
        <f t="shared" si="159"/>
        <v>200</v>
      </c>
      <c r="J3455" s="30"/>
      <c r="K3455" s="30"/>
      <c r="L3455" s="30">
        <f t="shared" si="160"/>
        <v>200</v>
      </c>
      <c r="M3455" s="31">
        <f t="shared" si="161"/>
        <v>1</v>
      </c>
    </row>
    <row r="3456" spans="1:13" x14ac:dyDescent="0.25">
      <c r="A3456" s="28" t="s">
        <v>15</v>
      </c>
      <c r="B3456" s="28" t="s">
        <v>6080</v>
      </c>
      <c r="C3456" s="29">
        <v>45120</v>
      </c>
      <c r="D3456" s="28"/>
      <c r="E3456" s="30">
        <v>2</v>
      </c>
      <c r="F3456" s="30">
        <v>50</v>
      </c>
      <c r="G3456" s="30">
        <v>100</v>
      </c>
      <c r="H3456" s="30">
        <v>0</v>
      </c>
      <c r="I3456" s="30">
        <f t="shared" si="159"/>
        <v>100</v>
      </c>
      <c r="J3456" s="30"/>
      <c r="K3456" s="30"/>
      <c r="L3456" s="30">
        <f t="shared" si="160"/>
        <v>100</v>
      </c>
      <c r="M3456" s="31">
        <f t="shared" si="161"/>
        <v>1</v>
      </c>
    </row>
    <row r="3457" spans="1:13" x14ac:dyDescent="0.25">
      <c r="A3457" s="28" t="s">
        <v>15</v>
      </c>
      <c r="B3457" s="28" t="s">
        <v>6080</v>
      </c>
      <c r="C3457" s="29">
        <v>45120</v>
      </c>
      <c r="D3457" s="28"/>
      <c r="E3457" s="30">
        <v>3</v>
      </c>
      <c r="F3457" s="30">
        <v>800</v>
      </c>
      <c r="G3457" s="30">
        <v>2400</v>
      </c>
      <c r="H3457" s="30">
        <v>0</v>
      </c>
      <c r="I3457" s="30">
        <f t="shared" si="159"/>
        <v>2400</v>
      </c>
      <c r="J3457" s="30"/>
      <c r="K3457" s="30"/>
      <c r="L3457" s="30">
        <f t="shared" si="160"/>
        <v>2400</v>
      </c>
      <c r="M3457" s="31">
        <f t="shared" si="161"/>
        <v>1</v>
      </c>
    </row>
    <row r="3458" spans="1:13" x14ac:dyDescent="0.25">
      <c r="A3458" s="28" t="s">
        <v>15</v>
      </c>
      <c r="B3458" s="28" t="s">
        <v>6080</v>
      </c>
      <c r="C3458" s="29">
        <v>45120</v>
      </c>
      <c r="D3458" s="28"/>
      <c r="E3458" s="30">
        <v>4</v>
      </c>
      <c r="F3458" s="30">
        <v>400</v>
      </c>
      <c r="G3458" s="30">
        <v>1600</v>
      </c>
      <c r="H3458" s="30">
        <v>0</v>
      </c>
      <c r="I3458" s="30">
        <f t="shared" si="159"/>
        <v>1600</v>
      </c>
      <c r="J3458" s="30"/>
      <c r="K3458" s="30"/>
      <c r="L3458" s="30">
        <f t="shared" si="160"/>
        <v>1600</v>
      </c>
      <c r="M3458" s="31">
        <f t="shared" si="161"/>
        <v>1</v>
      </c>
    </row>
    <row r="3459" spans="1:13" x14ac:dyDescent="0.25">
      <c r="A3459" s="28" t="s">
        <v>15</v>
      </c>
      <c r="B3459" s="28" t="s">
        <v>6080</v>
      </c>
      <c r="C3459" s="29">
        <v>45120</v>
      </c>
      <c r="D3459" s="28"/>
      <c r="E3459" s="30">
        <v>2</v>
      </c>
      <c r="F3459" s="30">
        <v>100</v>
      </c>
      <c r="G3459" s="30">
        <v>200</v>
      </c>
      <c r="H3459" s="30">
        <v>0</v>
      </c>
      <c r="I3459" s="30">
        <f t="shared" si="159"/>
        <v>200</v>
      </c>
      <c r="J3459" s="30"/>
      <c r="K3459" s="30"/>
      <c r="L3459" s="30">
        <f t="shared" si="160"/>
        <v>200</v>
      </c>
      <c r="M3459" s="31">
        <f t="shared" si="161"/>
        <v>1</v>
      </c>
    </row>
    <row r="3460" spans="1:13" x14ac:dyDescent="0.25">
      <c r="A3460" s="28" t="s">
        <v>15</v>
      </c>
      <c r="B3460" s="28" t="s">
        <v>6080</v>
      </c>
      <c r="C3460" s="29">
        <v>45120</v>
      </c>
      <c r="D3460" s="28"/>
      <c r="E3460" s="30">
        <v>4</v>
      </c>
      <c r="F3460" s="30">
        <v>55</v>
      </c>
      <c r="G3460" s="30">
        <v>220</v>
      </c>
      <c r="H3460" s="30">
        <v>0</v>
      </c>
      <c r="I3460" s="30">
        <f t="shared" si="159"/>
        <v>220</v>
      </c>
      <c r="J3460" s="30"/>
      <c r="K3460" s="30"/>
      <c r="L3460" s="30">
        <f t="shared" si="160"/>
        <v>220</v>
      </c>
      <c r="M3460" s="31">
        <f t="shared" si="161"/>
        <v>1</v>
      </c>
    </row>
    <row r="3461" spans="1:13" x14ac:dyDescent="0.25">
      <c r="A3461" s="28" t="s">
        <v>15</v>
      </c>
      <c r="B3461" s="28" t="s">
        <v>6080</v>
      </c>
      <c r="C3461" s="29">
        <v>45120</v>
      </c>
      <c r="D3461" s="28"/>
      <c r="E3461" s="30">
        <v>4</v>
      </c>
      <c r="F3461" s="30">
        <v>299</v>
      </c>
      <c r="G3461" s="30">
        <v>1196</v>
      </c>
      <c r="H3461" s="30">
        <v>0</v>
      </c>
      <c r="I3461" s="30">
        <f t="shared" si="159"/>
        <v>1196</v>
      </c>
      <c r="J3461" s="30"/>
      <c r="K3461" s="30"/>
      <c r="L3461" s="30">
        <f t="shared" si="160"/>
        <v>1196</v>
      </c>
      <c r="M3461" s="31">
        <f t="shared" si="161"/>
        <v>1</v>
      </c>
    </row>
    <row r="3462" spans="1:13" x14ac:dyDescent="0.25">
      <c r="A3462" s="28" t="s">
        <v>15</v>
      </c>
      <c r="B3462" s="28" t="s">
        <v>6080</v>
      </c>
      <c r="C3462" s="29">
        <v>45120</v>
      </c>
      <c r="D3462" s="28"/>
      <c r="E3462" s="30">
        <v>10</v>
      </c>
      <c r="F3462" s="30">
        <v>299</v>
      </c>
      <c r="G3462" s="30">
        <v>2990</v>
      </c>
      <c r="H3462" s="30">
        <v>0</v>
      </c>
      <c r="I3462" s="30">
        <f t="shared" si="159"/>
        <v>2990</v>
      </c>
      <c r="J3462" s="30"/>
      <c r="K3462" s="30"/>
      <c r="L3462" s="30">
        <f t="shared" si="160"/>
        <v>2990</v>
      </c>
      <c r="M3462" s="31">
        <f t="shared" si="161"/>
        <v>1</v>
      </c>
    </row>
    <row r="3463" spans="1:13" x14ac:dyDescent="0.25">
      <c r="A3463" s="28" t="s">
        <v>15</v>
      </c>
      <c r="B3463" s="28" t="s">
        <v>6080</v>
      </c>
      <c r="C3463" s="29">
        <v>45120</v>
      </c>
      <c r="D3463" s="28"/>
      <c r="E3463" s="30">
        <v>10</v>
      </c>
      <c r="F3463" s="30">
        <v>270</v>
      </c>
      <c r="G3463" s="30">
        <v>2700</v>
      </c>
      <c r="H3463" s="30">
        <v>0</v>
      </c>
      <c r="I3463" s="30">
        <f t="shared" si="159"/>
        <v>2700</v>
      </c>
      <c r="J3463" s="30"/>
      <c r="K3463" s="30"/>
      <c r="L3463" s="30">
        <f t="shared" si="160"/>
        <v>2700</v>
      </c>
      <c r="M3463" s="31">
        <f t="shared" si="161"/>
        <v>1</v>
      </c>
    </row>
    <row r="3464" spans="1:13" x14ac:dyDescent="0.25">
      <c r="A3464" s="28" t="s">
        <v>15</v>
      </c>
      <c r="B3464" s="28" t="s">
        <v>6080</v>
      </c>
      <c r="C3464" s="29">
        <v>45120</v>
      </c>
      <c r="D3464" s="28"/>
      <c r="E3464" s="30">
        <v>10</v>
      </c>
      <c r="F3464" s="30">
        <v>289</v>
      </c>
      <c r="G3464" s="30">
        <v>2890</v>
      </c>
      <c r="H3464" s="30">
        <v>0</v>
      </c>
      <c r="I3464" s="30">
        <f t="shared" ref="I3464:I3527" si="162">+G3464-H3464</f>
        <v>2890</v>
      </c>
      <c r="J3464" s="30"/>
      <c r="K3464" s="30"/>
      <c r="L3464" s="30">
        <f t="shared" ref="L3464:L3527" si="163">+I3464-K3464</f>
        <v>2890</v>
      </c>
      <c r="M3464" s="31">
        <f t="shared" ref="M3464:M3527" si="164">+L3464/G3464</f>
        <v>1</v>
      </c>
    </row>
    <row r="3465" spans="1:13" x14ac:dyDescent="0.25">
      <c r="A3465" s="28" t="s">
        <v>15</v>
      </c>
      <c r="B3465" s="28" t="s">
        <v>6081</v>
      </c>
      <c r="C3465" s="29">
        <v>45124</v>
      </c>
      <c r="D3465" s="28" t="s">
        <v>6082</v>
      </c>
      <c r="E3465" s="30">
        <v>200</v>
      </c>
      <c r="F3465" s="30">
        <v>137</v>
      </c>
      <c r="G3465" s="30">
        <v>27400</v>
      </c>
      <c r="H3465" s="30">
        <v>0</v>
      </c>
      <c r="I3465" s="30">
        <f t="shared" si="162"/>
        <v>27400</v>
      </c>
      <c r="J3465" s="30">
        <v>190</v>
      </c>
      <c r="K3465" s="30">
        <v>38000</v>
      </c>
      <c r="L3465" s="30">
        <f t="shared" si="163"/>
        <v>-10600</v>
      </c>
      <c r="M3465" s="31">
        <f t="shared" si="164"/>
        <v>-0.38686131386861317</v>
      </c>
    </row>
    <row r="3466" spans="1:13" x14ac:dyDescent="0.25">
      <c r="A3466" s="28" t="s">
        <v>15</v>
      </c>
      <c r="B3466" s="28" t="s">
        <v>6081</v>
      </c>
      <c r="C3466" s="29">
        <v>45124</v>
      </c>
      <c r="D3466" s="28" t="s">
        <v>6083</v>
      </c>
      <c r="E3466" s="30">
        <v>100</v>
      </c>
      <c r="F3466" s="30">
        <v>521</v>
      </c>
      <c r="G3466" s="30">
        <v>52100</v>
      </c>
      <c r="H3466" s="30">
        <v>0</v>
      </c>
      <c r="I3466" s="30">
        <f t="shared" si="162"/>
        <v>52100</v>
      </c>
      <c r="J3466" s="30">
        <v>230</v>
      </c>
      <c r="K3466" s="30">
        <v>23000</v>
      </c>
      <c r="L3466" s="30">
        <f t="shared" si="163"/>
        <v>29100</v>
      </c>
      <c r="M3466" s="31">
        <f t="shared" si="164"/>
        <v>0.55854126679462568</v>
      </c>
    </row>
    <row r="3467" spans="1:13" x14ac:dyDescent="0.25">
      <c r="A3467" s="28" t="s">
        <v>15</v>
      </c>
      <c r="B3467" s="28" t="s">
        <v>6081</v>
      </c>
      <c r="C3467" s="29">
        <v>45124</v>
      </c>
      <c r="D3467" s="28" t="s">
        <v>6084</v>
      </c>
      <c r="E3467" s="30">
        <v>30</v>
      </c>
      <c r="F3467" s="30">
        <v>308</v>
      </c>
      <c r="G3467" s="30">
        <v>9240</v>
      </c>
      <c r="H3467" s="30">
        <v>0</v>
      </c>
      <c r="I3467" s="30">
        <f t="shared" si="162"/>
        <v>9240</v>
      </c>
      <c r="J3467" s="30">
        <v>200</v>
      </c>
      <c r="K3467" s="30">
        <v>6000</v>
      </c>
      <c r="L3467" s="30">
        <f t="shared" si="163"/>
        <v>3240</v>
      </c>
      <c r="M3467" s="31">
        <f t="shared" si="164"/>
        <v>0.35064935064935066</v>
      </c>
    </row>
    <row r="3468" spans="1:13" x14ac:dyDescent="0.25">
      <c r="A3468" s="28" t="s">
        <v>15</v>
      </c>
      <c r="B3468" s="28" t="s">
        <v>6081</v>
      </c>
      <c r="C3468" s="29">
        <v>45124</v>
      </c>
      <c r="D3468" s="28"/>
      <c r="E3468" s="30">
        <v>100</v>
      </c>
      <c r="F3468" s="30">
        <v>748</v>
      </c>
      <c r="G3468" s="30">
        <v>74800</v>
      </c>
      <c r="H3468" s="30">
        <v>0</v>
      </c>
      <c r="I3468" s="30">
        <f t="shared" si="162"/>
        <v>74800</v>
      </c>
      <c r="J3468" s="30"/>
      <c r="K3468" s="30"/>
      <c r="L3468" s="30">
        <f t="shared" si="163"/>
        <v>74800</v>
      </c>
      <c r="M3468" s="31">
        <f t="shared" si="164"/>
        <v>1</v>
      </c>
    </row>
    <row r="3469" spans="1:13" x14ac:dyDescent="0.25">
      <c r="A3469" s="28" t="s">
        <v>15</v>
      </c>
      <c r="B3469" s="28" t="s">
        <v>6081</v>
      </c>
      <c r="C3469" s="29">
        <v>45124</v>
      </c>
      <c r="D3469" s="28" t="s">
        <v>485</v>
      </c>
      <c r="E3469" s="30">
        <v>500</v>
      </c>
      <c r="F3469" s="30">
        <v>102</v>
      </c>
      <c r="G3469" s="30">
        <v>51000</v>
      </c>
      <c r="H3469" s="30">
        <v>0</v>
      </c>
      <c r="I3469" s="30">
        <f t="shared" si="162"/>
        <v>51000</v>
      </c>
      <c r="J3469" s="30">
        <v>70</v>
      </c>
      <c r="K3469" s="30">
        <v>35000</v>
      </c>
      <c r="L3469" s="30">
        <f t="shared" si="163"/>
        <v>16000</v>
      </c>
      <c r="M3469" s="31">
        <f t="shared" si="164"/>
        <v>0.31372549019607843</v>
      </c>
    </row>
    <row r="3470" spans="1:13" x14ac:dyDescent="0.25">
      <c r="A3470" s="28" t="s">
        <v>15</v>
      </c>
      <c r="B3470" s="28" t="s">
        <v>6081</v>
      </c>
      <c r="C3470" s="29">
        <v>45124</v>
      </c>
      <c r="D3470" s="28" t="s">
        <v>6085</v>
      </c>
      <c r="E3470" s="30">
        <v>20</v>
      </c>
      <c r="F3470" s="30">
        <v>137</v>
      </c>
      <c r="G3470" s="30">
        <v>2740</v>
      </c>
      <c r="H3470" s="30">
        <v>0</v>
      </c>
      <c r="I3470" s="30">
        <f t="shared" si="162"/>
        <v>2740</v>
      </c>
      <c r="J3470" s="30">
        <v>115</v>
      </c>
      <c r="K3470" s="30">
        <v>2300</v>
      </c>
      <c r="L3470" s="30">
        <f t="shared" si="163"/>
        <v>440</v>
      </c>
      <c r="M3470" s="31">
        <f t="shared" si="164"/>
        <v>0.16058394160583941</v>
      </c>
    </row>
    <row r="3471" spans="1:13" x14ac:dyDescent="0.25">
      <c r="A3471" s="28" t="s">
        <v>15</v>
      </c>
      <c r="B3471" s="28" t="s">
        <v>6081</v>
      </c>
      <c r="C3471" s="29">
        <v>45124</v>
      </c>
      <c r="D3471" s="28" t="s">
        <v>6086</v>
      </c>
      <c r="E3471" s="30">
        <v>10</v>
      </c>
      <c r="F3471" s="30">
        <v>137</v>
      </c>
      <c r="G3471" s="30">
        <v>1370</v>
      </c>
      <c r="H3471" s="30">
        <v>0</v>
      </c>
      <c r="I3471" s="30">
        <f t="shared" si="162"/>
        <v>1370</v>
      </c>
      <c r="J3471" s="30">
        <v>115</v>
      </c>
      <c r="K3471" s="30">
        <v>1150</v>
      </c>
      <c r="L3471" s="30">
        <f t="shared" si="163"/>
        <v>220</v>
      </c>
      <c r="M3471" s="31">
        <f t="shared" si="164"/>
        <v>0.16058394160583941</v>
      </c>
    </row>
    <row r="3472" spans="1:13" x14ac:dyDescent="0.25">
      <c r="A3472" s="28" t="s">
        <v>15</v>
      </c>
      <c r="B3472" s="28" t="s">
        <v>6081</v>
      </c>
      <c r="C3472" s="29">
        <v>45124</v>
      </c>
      <c r="D3472" s="28" t="s">
        <v>2069</v>
      </c>
      <c r="E3472" s="30">
        <v>10</v>
      </c>
      <c r="F3472" s="30">
        <v>137</v>
      </c>
      <c r="G3472" s="30">
        <v>1370</v>
      </c>
      <c r="H3472" s="30">
        <v>0</v>
      </c>
      <c r="I3472" s="30">
        <f t="shared" si="162"/>
        <v>1370</v>
      </c>
      <c r="J3472" s="30">
        <v>115</v>
      </c>
      <c r="K3472" s="30">
        <v>1150</v>
      </c>
      <c r="L3472" s="30">
        <f t="shared" si="163"/>
        <v>220</v>
      </c>
      <c r="M3472" s="31">
        <f t="shared" si="164"/>
        <v>0.16058394160583941</v>
      </c>
    </row>
    <row r="3473" spans="1:13" x14ac:dyDescent="0.25">
      <c r="A3473" s="28" t="s">
        <v>15</v>
      </c>
      <c r="B3473" s="28" t="s">
        <v>6081</v>
      </c>
      <c r="C3473" s="29">
        <v>45124</v>
      </c>
      <c r="D3473" s="28" t="s">
        <v>6087</v>
      </c>
      <c r="E3473" s="30">
        <v>20</v>
      </c>
      <c r="F3473" s="30">
        <v>1850</v>
      </c>
      <c r="G3473" s="30">
        <v>37000</v>
      </c>
      <c r="H3473" s="30">
        <v>0</v>
      </c>
      <c r="I3473" s="30">
        <f t="shared" si="162"/>
        <v>37000</v>
      </c>
      <c r="J3473" s="30">
        <v>500</v>
      </c>
      <c r="K3473" s="30">
        <v>10000</v>
      </c>
      <c r="L3473" s="30">
        <f t="shared" si="163"/>
        <v>27000</v>
      </c>
      <c r="M3473" s="31">
        <f t="shared" si="164"/>
        <v>0.72972972972972971</v>
      </c>
    </row>
    <row r="3474" spans="1:13" x14ac:dyDescent="0.25">
      <c r="A3474" s="28" t="s">
        <v>15</v>
      </c>
      <c r="B3474" s="28" t="s">
        <v>6081</v>
      </c>
      <c r="C3474" s="29">
        <v>45124</v>
      </c>
      <c r="D3474" s="28" t="s">
        <v>2212</v>
      </c>
      <c r="E3474" s="30">
        <v>10</v>
      </c>
      <c r="F3474" s="30">
        <v>2590</v>
      </c>
      <c r="G3474" s="30">
        <v>25900</v>
      </c>
      <c r="H3474" s="30">
        <v>0</v>
      </c>
      <c r="I3474" s="30">
        <f t="shared" si="162"/>
        <v>25900</v>
      </c>
      <c r="J3474" s="30">
        <v>650</v>
      </c>
      <c r="K3474" s="30">
        <v>6500</v>
      </c>
      <c r="L3474" s="30">
        <f t="shared" si="163"/>
        <v>19400</v>
      </c>
      <c r="M3474" s="31">
        <f t="shared" si="164"/>
        <v>0.74903474903474898</v>
      </c>
    </row>
    <row r="3475" spans="1:13" x14ac:dyDescent="0.25">
      <c r="A3475" s="28" t="s">
        <v>15</v>
      </c>
      <c r="B3475" s="28" t="s">
        <v>6088</v>
      </c>
      <c r="C3475" s="29">
        <v>45146</v>
      </c>
      <c r="D3475" s="28" t="s">
        <v>6089</v>
      </c>
      <c r="E3475" s="30">
        <v>30</v>
      </c>
      <c r="F3475" s="30">
        <v>88</v>
      </c>
      <c r="G3475" s="30">
        <v>2640</v>
      </c>
      <c r="H3475" s="30">
        <v>0</v>
      </c>
      <c r="I3475" s="30">
        <f t="shared" si="162"/>
        <v>2640</v>
      </c>
      <c r="J3475" s="30">
        <v>46</v>
      </c>
      <c r="K3475" s="30">
        <v>1380</v>
      </c>
      <c r="L3475" s="30">
        <f t="shared" si="163"/>
        <v>1260</v>
      </c>
      <c r="M3475" s="31">
        <f t="shared" si="164"/>
        <v>0.47727272727272729</v>
      </c>
    </row>
    <row r="3476" spans="1:13" x14ac:dyDescent="0.25">
      <c r="A3476" s="28" t="s">
        <v>15</v>
      </c>
      <c r="B3476" s="28" t="s">
        <v>6088</v>
      </c>
      <c r="C3476" s="29">
        <v>45146</v>
      </c>
      <c r="D3476" s="28" t="s">
        <v>6090</v>
      </c>
      <c r="E3476" s="30">
        <v>30</v>
      </c>
      <c r="F3476" s="30">
        <v>88</v>
      </c>
      <c r="G3476" s="30">
        <v>2640</v>
      </c>
      <c r="H3476" s="30">
        <v>0</v>
      </c>
      <c r="I3476" s="30">
        <f t="shared" si="162"/>
        <v>2640</v>
      </c>
      <c r="J3476" s="30">
        <v>46</v>
      </c>
      <c r="K3476" s="30">
        <v>1380</v>
      </c>
      <c r="L3476" s="30">
        <f t="shared" si="163"/>
        <v>1260</v>
      </c>
      <c r="M3476" s="31">
        <f t="shared" si="164"/>
        <v>0.47727272727272729</v>
      </c>
    </row>
    <row r="3477" spans="1:13" x14ac:dyDescent="0.25">
      <c r="A3477" s="28" t="s">
        <v>15</v>
      </c>
      <c r="B3477" s="28" t="s">
        <v>6088</v>
      </c>
      <c r="C3477" s="29">
        <v>45146</v>
      </c>
      <c r="D3477" s="28" t="s">
        <v>6091</v>
      </c>
      <c r="E3477" s="30">
        <v>18</v>
      </c>
      <c r="F3477" s="30">
        <v>88</v>
      </c>
      <c r="G3477" s="30">
        <v>1584</v>
      </c>
      <c r="H3477" s="30">
        <v>0</v>
      </c>
      <c r="I3477" s="30">
        <f t="shared" si="162"/>
        <v>1584</v>
      </c>
      <c r="J3477" s="30">
        <v>60</v>
      </c>
      <c r="K3477" s="30">
        <v>1080</v>
      </c>
      <c r="L3477" s="30">
        <f t="shared" si="163"/>
        <v>504</v>
      </c>
      <c r="M3477" s="31">
        <f t="shared" si="164"/>
        <v>0.31818181818181818</v>
      </c>
    </row>
    <row r="3478" spans="1:13" x14ac:dyDescent="0.25">
      <c r="A3478" s="28" t="s">
        <v>15</v>
      </c>
      <c r="B3478" s="28" t="s">
        <v>6088</v>
      </c>
      <c r="C3478" s="29">
        <v>45146</v>
      </c>
      <c r="D3478" s="28" t="s">
        <v>6092</v>
      </c>
      <c r="E3478" s="30">
        <v>3</v>
      </c>
      <c r="F3478" s="30">
        <v>88</v>
      </c>
      <c r="G3478" s="30">
        <v>264</v>
      </c>
      <c r="H3478" s="30">
        <v>0</v>
      </c>
      <c r="I3478" s="30">
        <f t="shared" si="162"/>
        <v>264</v>
      </c>
      <c r="J3478" s="30">
        <v>60</v>
      </c>
      <c r="K3478" s="30">
        <v>180</v>
      </c>
      <c r="L3478" s="30">
        <f t="shared" si="163"/>
        <v>84</v>
      </c>
      <c r="M3478" s="31">
        <f t="shared" si="164"/>
        <v>0.31818181818181818</v>
      </c>
    </row>
    <row r="3479" spans="1:13" x14ac:dyDescent="0.25">
      <c r="A3479" s="28" t="s">
        <v>15</v>
      </c>
      <c r="B3479" s="28" t="s">
        <v>6088</v>
      </c>
      <c r="C3479" s="29">
        <v>45146</v>
      </c>
      <c r="D3479" s="28" t="s">
        <v>6093</v>
      </c>
      <c r="E3479" s="30">
        <v>9</v>
      </c>
      <c r="F3479" s="30">
        <v>88</v>
      </c>
      <c r="G3479" s="30">
        <v>792</v>
      </c>
      <c r="H3479" s="30">
        <v>0</v>
      </c>
      <c r="I3479" s="30">
        <f t="shared" si="162"/>
        <v>792</v>
      </c>
      <c r="J3479" s="30">
        <v>46</v>
      </c>
      <c r="K3479" s="30">
        <v>414</v>
      </c>
      <c r="L3479" s="30">
        <f t="shared" si="163"/>
        <v>378</v>
      </c>
      <c r="M3479" s="31">
        <f t="shared" si="164"/>
        <v>0.47727272727272729</v>
      </c>
    </row>
    <row r="3480" spans="1:13" x14ac:dyDescent="0.25">
      <c r="A3480" s="28" t="s">
        <v>15</v>
      </c>
      <c r="B3480" s="28" t="s">
        <v>6088</v>
      </c>
      <c r="C3480" s="29">
        <v>45146</v>
      </c>
      <c r="D3480" s="28" t="s">
        <v>5778</v>
      </c>
      <c r="E3480" s="30">
        <v>30</v>
      </c>
      <c r="F3480" s="30">
        <v>88</v>
      </c>
      <c r="G3480" s="30">
        <v>2640</v>
      </c>
      <c r="H3480" s="30">
        <v>0</v>
      </c>
      <c r="I3480" s="30">
        <f t="shared" si="162"/>
        <v>2640</v>
      </c>
      <c r="J3480" s="30">
        <v>46</v>
      </c>
      <c r="K3480" s="30">
        <v>1380</v>
      </c>
      <c r="L3480" s="30">
        <f t="shared" si="163"/>
        <v>1260</v>
      </c>
      <c r="M3480" s="31">
        <f t="shared" si="164"/>
        <v>0.47727272727272729</v>
      </c>
    </row>
    <row r="3481" spans="1:13" x14ac:dyDescent="0.25">
      <c r="A3481" s="28" t="s">
        <v>15</v>
      </c>
      <c r="B3481" s="28" t="s">
        <v>6088</v>
      </c>
      <c r="C3481" s="29">
        <v>45146</v>
      </c>
      <c r="D3481" s="28" t="s">
        <v>6094</v>
      </c>
      <c r="E3481" s="30">
        <v>1</v>
      </c>
      <c r="F3481" s="30">
        <v>89</v>
      </c>
      <c r="G3481" s="30">
        <v>89</v>
      </c>
      <c r="H3481" s="30">
        <v>0</v>
      </c>
      <c r="I3481" s="30">
        <f t="shared" si="162"/>
        <v>89</v>
      </c>
      <c r="J3481" s="30">
        <v>46</v>
      </c>
      <c r="K3481" s="30">
        <v>46</v>
      </c>
      <c r="L3481" s="30">
        <f t="shared" si="163"/>
        <v>43</v>
      </c>
      <c r="M3481" s="31">
        <f t="shared" si="164"/>
        <v>0.48314606741573035</v>
      </c>
    </row>
    <row r="3482" spans="1:13" x14ac:dyDescent="0.25">
      <c r="A3482" s="28" t="s">
        <v>15</v>
      </c>
      <c r="B3482" s="28" t="s">
        <v>6088</v>
      </c>
      <c r="C3482" s="29">
        <v>45146</v>
      </c>
      <c r="D3482" s="28" t="s">
        <v>6095</v>
      </c>
      <c r="E3482" s="30">
        <v>29</v>
      </c>
      <c r="F3482" s="30">
        <v>89</v>
      </c>
      <c r="G3482" s="30">
        <v>2581</v>
      </c>
      <c r="H3482" s="30">
        <v>0</v>
      </c>
      <c r="I3482" s="30">
        <f t="shared" si="162"/>
        <v>2581</v>
      </c>
      <c r="J3482" s="30">
        <v>46</v>
      </c>
      <c r="K3482" s="30">
        <v>1334</v>
      </c>
      <c r="L3482" s="30">
        <f t="shared" si="163"/>
        <v>1247</v>
      </c>
      <c r="M3482" s="31">
        <f t="shared" si="164"/>
        <v>0.48314606741573035</v>
      </c>
    </row>
    <row r="3483" spans="1:13" x14ac:dyDescent="0.25">
      <c r="A3483" s="28" t="s">
        <v>15</v>
      </c>
      <c r="B3483" s="28" t="s">
        <v>6088</v>
      </c>
      <c r="C3483" s="29">
        <v>45146</v>
      </c>
      <c r="D3483" s="28" t="s">
        <v>6096</v>
      </c>
      <c r="E3483" s="30">
        <v>19</v>
      </c>
      <c r="F3483" s="30">
        <v>89</v>
      </c>
      <c r="G3483" s="30">
        <v>1691</v>
      </c>
      <c r="H3483" s="30">
        <v>0</v>
      </c>
      <c r="I3483" s="30">
        <f t="shared" si="162"/>
        <v>1691</v>
      </c>
      <c r="J3483" s="30">
        <v>60</v>
      </c>
      <c r="K3483" s="30">
        <v>1140</v>
      </c>
      <c r="L3483" s="30">
        <f t="shared" si="163"/>
        <v>551</v>
      </c>
      <c r="M3483" s="31">
        <f t="shared" si="164"/>
        <v>0.3258426966292135</v>
      </c>
    </row>
    <row r="3484" spans="1:13" x14ac:dyDescent="0.25">
      <c r="A3484" s="28" t="s">
        <v>15</v>
      </c>
      <c r="B3484" s="28" t="s">
        <v>6088</v>
      </c>
      <c r="C3484" s="29">
        <v>45146</v>
      </c>
      <c r="D3484" s="28" t="s">
        <v>6097</v>
      </c>
      <c r="E3484" s="30">
        <v>11</v>
      </c>
      <c r="F3484" s="30">
        <v>89</v>
      </c>
      <c r="G3484" s="30">
        <v>979</v>
      </c>
      <c r="H3484" s="30">
        <v>0</v>
      </c>
      <c r="I3484" s="30">
        <f t="shared" si="162"/>
        <v>979</v>
      </c>
      <c r="J3484" s="30">
        <v>46</v>
      </c>
      <c r="K3484" s="30">
        <v>506</v>
      </c>
      <c r="L3484" s="30">
        <f t="shared" si="163"/>
        <v>473</v>
      </c>
      <c r="M3484" s="31">
        <f t="shared" si="164"/>
        <v>0.48314606741573035</v>
      </c>
    </row>
    <row r="3485" spans="1:13" x14ac:dyDescent="0.25">
      <c r="A3485" s="28" t="s">
        <v>15</v>
      </c>
      <c r="B3485" s="28" t="s">
        <v>6088</v>
      </c>
      <c r="C3485" s="29">
        <v>45146</v>
      </c>
      <c r="D3485" s="28" t="s">
        <v>6098</v>
      </c>
      <c r="E3485" s="30">
        <v>9</v>
      </c>
      <c r="F3485" s="30">
        <v>89</v>
      </c>
      <c r="G3485" s="30">
        <v>801</v>
      </c>
      <c r="H3485" s="30">
        <v>0</v>
      </c>
      <c r="I3485" s="30">
        <f t="shared" si="162"/>
        <v>801</v>
      </c>
      <c r="J3485" s="30">
        <v>60</v>
      </c>
      <c r="K3485" s="30">
        <v>540</v>
      </c>
      <c r="L3485" s="30">
        <f t="shared" si="163"/>
        <v>261</v>
      </c>
      <c r="M3485" s="31">
        <f t="shared" si="164"/>
        <v>0.3258426966292135</v>
      </c>
    </row>
    <row r="3486" spans="1:13" x14ac:dyDescent="0.25">
      <c r="A3486" s="28" t="s">
        <v>15</v>
      </c>
      <c r="B3486" s="28" t="s">
        <v>5940</v>
      </c>
      <c r="C3486" s="29">
        <v>45104</v>
      </c>
      <c r="D3486" s="28"/>
      <c r="E3486" s="30">
        <v>0</v>
      </c>
      <c r="F3486" s="30">
        <v>0</v>
      </c>
      <c r="G3486" s="30">
        <v>0</v>
      </c>
      <c r="H3486" s="30">
        <v>0</v>
      </c>
      <c r="I3486" s="30">
        <f t="shared" si="162"/>
        <v>0</v>
      </c>
      <c r="J3486" s="30"/>
      <c r="K3486" s="30"/>
      <c r="L3486" s="30">
        <f t="shared" si="163"/>
        <v>0</v>
      </c>
      <c r="M3486" s="31" t="e">
        <f t="shared" si="164"/>
        <v>#DIV/0!</v>
      </c>
    </row>
    <row r="3487" spans="1:13" x14ac:dyDescent="0.25">
      <c r="A3487" s="28" t="s">
        <v>15</v>
      </c>
      <c r="B3487" s="28" t="s">
        <v>5940</v>
      </c>
      <c r="C3487" s="29">
        <v>45104</v>
      </c>
      <c r="D3487" s="28"/>
      <c r="E3487" s="30">
        <v>0</v>
      </c>
      <c r="F3487" s="30"/>
      <c r="G3487" s="30"/>
      <c r="H3487" s="30">
        <v>0</v>
      </c>
      <c r="I3487" s="30">
        <f t="shared" si="162"/>
        <v>0</v>
      </c>
      <c r="J3487" s="30"/>
      <c r="K3487" s="30"/>
      <c r="L3487" s="30">
        <f t="shared" si="163"/>
        <v>0</v>
      </c>
      <c r="M3487" s="31" t="e">
        <f t="shared" si="164"/>
        <v>#DIV/0!</v>
      </c>
    </row>
    <row r="3488" spans="1:13" x14ac:dyDescent="0.25">
      <c r="A3488" s="28" t="s">
        <v>15</v>
      </c>
      <c r="B3488" s="28" t="s">
        <v>6088</v>
      </c>
      <c r="C3488" s="29">
        <v>45146</v>
      </c>
      <c r="D3488" s="28" t="s">
        <v>6099</v>
      </c>
      <c r="E3488" s="30">
        <v>15</v>
      </c>
      <c r="F3488" s="30">
        <v>89</v>
      </c>
      <c r="G3488" s="30">
        <v>1335</v>
      </c>
      <c r="H3488" s="30">
        <v>0</v>
      </c>
      <c r="I3488" s="30">
        <f t="shared" si="162"/>
        <v>1335</v>
      </c>
      <c r="J3488" s="30">
        <v>60</v>
      </c>
      <c r="K3488" s="30">
        <v>900</v>
      </c>
      <c r="L3488" s="30">
        <f t="shared" si="163"/>
        <v>435</v>
      </c>
      <c r="M3488" s="31">
        <f t="shared" si="164"/>
        <v>0.3258426966292135</v>
      </c>
    </row>
    <row r="3489" spans="1:13" x14ac:dyDescent="0.25">
      <c r="A3489" s="28" t="s">
        <v>15</v>
      </c>
      <c r="B3489" s="28" t="s">
        <v>6088</v>
      </c>
      <c r="C3489" s="29">
        <v>45146</v>
      </c>
      <c r="D3489" s="28" t="s">
        <v>6100</v>
      </c>
      <c r="E3489" s="30">
        <v>6</v>
      </c>
      <c r="F3489" s="30">
        <v>89</v>
      </c>
      <c r="G3489" s="30">
        <v>534</v>
      </c>
      <c r="H3489" s="30">
        <v>0</v>
      </c>
      <c r="I3489" s="30">
        <f t="shared" si="162"/>
        <v>534</v>
      </c>
      <c r="J3489" s="30">
        <v>46</v>
      </c>
      <c r="K3489" s="30">
        <v>276</v>
      </c>
      <c r="L3489" s="30">
        <f t="shared" si="163"/>
        <v>258</v>
      </c>
      <c r="M3489" s="31">
        <f t="shared" si="164"/>
        <v>0.48314606741573035</v>
      </c>
    </row>
    <row r="3490" spans="1:13" x14ac:dyDescent="0.25">
      <c r="A3490" s="28" t="s">
        <v>15</v>
      </c>
      <c r="B3490" s="28" t="s">
        <v>6088</v>
      </c>
      <c r="C3490" s="29">
        <v>45146</v>
      </c>
      <c r="D3490" s="28" t="s">
        <v>6101</v>
      </c>
      <c r="E3490" s="30">
        <v>20</v>
      </c>
      <c r="F3490" s="30">
        <v>89</v>
      </c>
      <c r="G3490" s="30">
        <v>1780</v>
      </c>
      <c r="H3490" s="30">
        <v>0</v>
      </c>
      <c r="I3490" s="30">
        <f t="shared" si="162"/>
        <v>1780</v>
      </c>
      <c r="J3490" s="30">
        <v>60</v>
      </c>
      <c r="K3490" s="30">
        <v>1200</v>
      </c>
      <c r="L3490" s="30">
        <f t="shared" si="163"/>
        <v>580</v>
      </c>
      <c r="M3490" s="31">
        <f t="shared" si="164"/>
        <v>0.3258426966292135</v>
      </c>
    </row>
    <row r="3491" spans="1:13" x14ac:dyDescent="0.25">
      <c r="A3491" s="28" t="s">
        <v>15</v>
      </c>
      <c r="B3491" s="28" t="s">
        <v>6088</v>
      </c>
      <c r="C3491" s="29">
        <v>45146</v>
      </c>
      <c r="D3491" s="28" t="s">
        <v>6102</v>
      </c>
      <c r="E3491" s="30">
        <v>4</v>
      </c>
      <c r="F3491" s="30">
        <v>89</v>
      </c>
      <c r="G3491" s="30">
        <v>356</v>
      </c>
      <c r="H3491" s="30">
        <v>0</v>
      </c>
      <c r="I3491" s="30">
        <f t="shared" si="162"/>
        <v>356</v>
      </c>
      <c r="J3491" s="30">
        <v>60</v>
      </c>
      <c r="K3491" s="30">
        <v>240</v>
      </c>
      <c r="L3491" s="30">
        <f t="shared" si="163"/>
        <v>116</v>
      </c>
      <c r="M3491" s="31">
        <f t="shared" si="164"/>
        <v>0.3258426966292135</v>
      </c>
    </row>
    <row r="3492" spans="1:13" x14ac:dyDescent="0.25">
      <c r="A3492" s="28" t="s">
        <v>15</v>
      </c>
      <c r="B3492" s="28" t="s">
        <v>6088</v>
      </c>
      <c r="C3492" s="29">
        <v>45146</v>
      </c>
      <c r="D3492" s="28" t="s">
        <v>6103</v>
      </c>
      <c r="E3492" s="30">
        <v>6</v>
      </c>
      <c r="F3492" s="30">
        <v>89</v>
      </c>
      <c r="G3492" s="30">
        <v>534</v>
      </c>
      <c r="H3492" s="30">
        <v>0</v>
      </c>
      <c r="I3492" s="30">
        <f t="shared" si="162"/>
        <v>534</v>
      </c>
      <c r="J3492" s="30">
        <v>46</v>
      </c>
      <c r="K3492" s="30">
        <v>276</v>
      </c>
      <c r="L3492" s="30">
        <f t="shared" si="163"/>
        <v>258</v>
      </c>
      <c r="M3492" s="31">
        <f t="shared" si="164"/>
        <v>0.48314606741573035</v>
      </c>
    </row>
    <row r="3493" spans="1:13" x14ac:dyDescent="0.25">
      <c r="A3493" s="28" t="s">
        <v>15</v>
      </c>
      <c r="B3493" s="28" t="s">
        <v>6088</v>
      </c>
      <c r="C3493" s="29">
        <v>45146</v>
      </c>
      <c r="D3493" s="28" t="s">
        <v>6104</v>
      </c>
      <c r="E3493" s="30">
        <v>30</v>
      </c>
      <c r="F3493" s="30">
        <v>89</v>
      </c>
      <c r="G3493" s="30">
        <v>2670</v>
      </c>
      <c r="H3493" s="30">
        <v>0</v>
      </c>
      <c r="I3493" s="30">
        <f t="shared" si="162"/>
        <v>2670</v>
      </c>
      <c r="J3493" s="30">
        <v>48</v>
      </c>
      <c r="K3493" s="30">
        <v>1440</v>
      </c>
      <c r="L3493" s="30">
        <f t="shared" si="163"/>
        <v>1230</v>
      </c>
      <c r="M3493" s="31">
        <f t="shared" si="164"/>
        <v>0.4606741573033708</v>
      </c>
    </row>
    <row r="3494" spans="1:13" x14ac:dyDescent="0.25">
      <c r="A3494" s="28" t="s">
        <v>15</v>
      </c>
      <c r="B3494" s="28" t="s">
        <v>6088</v>
      </c>
      <c r="C3494" s="29">
        <v>45146</v>
      </c>
      <c r="D3494" s="28" t="s">
        <v>6105</v>
      </c>
      <c r="E3494" s="30">
        <v>30</v>
      </c>
      <c r="F3494" s="30">
        <v>89</v>
      </c>
      <c r="G3494" s="30">
        <v>2670</v>
      </c>
      <c r="H3494" s="30">
        <v>0</v>
      </c>
      <c r="I3494" s="30">
        <f t="shared" si="162"/>
        <v>2670</v>
      </c>
      <c r="J3494" s="30">
        <v>46</v>
      </c>
      <c r="K3494" s="30">
        <v>1380</v>
      </c>
      <c r="L3494" s="30">
        <f t="shared" si="163"/>
        <v>1290</v>
      </c>
      <c r="M3494" s="31">
        <f t="shared" si="164"/>
        <v>0.48314606741573035</v>
      </c>
    </row>
    <row r="3495" spans="1:13" x14ac:dyDescent="0.25">
      <c r="A3495" s="28" t="s">
        <v>15</v>
      </c>
      <c r="B3495" s="28" t="s">
        <v>6088</v>
      </c>
      <c r="C3495" s="29">
        <v>45146</v>
      </c>
      <c r="D3495" s="28" t="s">
        <v>6106</v>
      </c>
      <c r="E3495" s="30">
        <v>100</v>
      </c>
      <c r="F3495" s="30">
        <v>148</v>
      </c>
      <c r="G3495" s="30">
        <v>14800</v>
      </c>
      <c r="H3495" s="30">
        <v>0</v>
      </c>
      <c r="I3495" s="30">
        <f t="shared" si="162"/>
        <v>14800</v>
      </c>
      <c r="J3495" s="30">
        <v>40</v>
      </c>
      <c r="K3495" s="30">
        <v>4000</v>
      </c>
      <c r="L3495" s="30">
        <f t="shared" si="163"/>
        <v>10800</v>
      </c>
      <c r="M3495" s="31">
        <f t="shared" si="164"/>
        <v>0.72972972972972971</v>
      </c>
    </row>
    <row r="3496" spans="1:13" x14ac:dyDescent="0.25">
      <c r="A3496" s="28" t="s">
        <v>15</v>
      </c>
      <c r="B3496" s="28" t="s">
        <v>6088</v>
      </c>
      <c r="C3496" s="29">
        <v>45146</v>
      </c>
      <c r="D3496" s="28" t="s">
        <v>3590</v>
      </c>
      <c r="E3496" s="30">
        <v>100</v>
      </c>
      <c r="F3496" s="30">
        <v>103</v>
      </c>
      <c r="G3496" s="30">
        <v>10300</v>
      </c>
      <c r="H3496" s="30">
        <v>0</v>
      </c>
      <c r="I3496" s="30">
        <f t="shared" si="162"/>
        <v>10300</v>
      </c>
      <c r="J3496" s="30">
        <v>28</v>
      </c>
      <c r="K3496" s="30">
        <v>2800</v>
      </c>
      <c r="L3496" s="30">
        <f t="shared" si="163"/>
        <v>7500</v>
      </c>
      <c r="M3496" s="31">
        <f t="shared" si="164"/>
        <v>0.72815533980582525</v>
      </c>
    </row>
    <row r="3497" spans="1:13" x14ac:dyDescent="0.25">
      <c r="A3497" s="28" t="s">
        <v>15</v>
      </c>
      <c r="B3497" s="28" t="s">
        <v>6088</v>
      </c>
      <c r="C3497" s="29">
        <v>45146</v>
      </c>
      <c r="D3497" s="28" t="s">
        <v>2843</v>
      </c>
      <c r="E3497" s="30">
        <v>100</v>
      </c>
      <c r="F3497" s="30">
        <v>88.5</v>
      </c>
      <c r="G3497" s="30">
        <v>8850</v>
      </c>
      <c r="H3497" s="30">
        <v>0</v>
      </c>
      <c r="I3497" s="30">
        <f t="shared" si="162"/>
        <v>8850</v>
      </c>
      <c r="J3497" s="30">
        <v>28</v>
      </c>
      <c r="K3497" s="30">
        <v>2800</v>
      </c>
      <c r="L3497" s="30">
        <f t="shared" si="163"/>
        <v>6050</v>
      </c>
      <c r="M3497" s="31">
        <f t="shared" si="164"/>
        <v>0.68361581920903958</v>
      </c>
    </row>
    <row r="3498" spans="1:13" x14ac:dyDescent="0.25">
      <c r="A3498" s="28" t="s">
        <v>15</v>
      </c>
      <c r="B3498" s="28" t="s">
        <v>6088</v>
      </c>
      <c r="C3498" s="29">
        <v>45146</v>
      </c>
      <c r="D3498" s="28" t="s">
        <v>6107</v>
      </c>
      <c r="E3498" s="30">
        <v>100</v>
      </c>
      <c r="F3498" s="30">
        <v>44</v>
      </c>
      <c r="G3498" s="30">
        <v>4400</v>
      </c>
      <c r="H3498" s="30">
        <v>0</v>
      </c>
      <c r="I3498" s="30">
        <f t="shared" si="162"/>
        <v>4400</v>
      </c>
      <c r="J3498" s="30">
        <v>22</v>
      </c>
      <c r="K3498" s="30">
        <v>2200</v>
      </c>
      <c r="L3498" s="30">
        <f t="shared" si="163"/>
        <v>2200</v>
      </c>
      <c r="M3498" s="31">
        <f t="shared" si="164"/>
        <v>0.5</v>
      </c>
    </row>
    <row r="3499" spans="1:13" x14ac:dyDescent="0.25">
      <c r="A3499" s="28" t="s">
        <v>15</v>
      </c>
      <c r="B3499" s="28" t="s">
        <v>6088</v>
      </c>
      <c r="C3499" s="29">
        <v>45146</v>
      </c>
      <c r="D3499" s="28" t="s">
        <v>2878</v>
      </c>
      <c r="E3499" s="30">
        <v>500</v>
      </c>
      <c r="F3499" s="30">
        <v>296</v>
      </c>
      <c r="G3499" s="30">
        <v>148000</v>
      </c>
      <c r="H3499" s="30">
        <v>0</v>
      </c>
      <c r="I3499" s="30">
        <f t="shared" si="162"/>
        <v>148000</v>
      </c>
      <c r="J3499" s="30">
        <v>70</v>
      </c>
      <c r="K3499" s="30">
        <v>35000</v>
      </c>
      <c r="L3499" s="30">
        <f t="shared" si="163"/>
        <v>113000</v>
      </c>
      <c r="M3499" s="31">
        <f t="shared" si="164"/>
        <v>0.76351351351351349</v>
      </c>
    </row>
    <row r="3500" spans="1:13" x14ac:dyDescent="0.25">
      <c r="A3500" s="28" t="s">
        <v>15</v>
      </c>
      <c r="B3500" s="28" t="s">
        <v>6088</v>
      </c>
      <c r="C3500" s="29">
        <v>45146</v>
      </c>
      <c r="D3500" s="28" t="s">
        <v>6108</v>
      </c>
      <c r="E3500" s="30">
        <v>2</v>
      </c>
      <c r="F3500" s="30">
        <v>777</v>
      </c>
      <c r="G3500" s="30">
        <v>1554</v>
      </c>
      <c r="H3500" s="30">
        <v>0</v>
      </c>
      <c r="I3500" s="30">
        <f t="shared" si="162"/>
        <v>1554</v>
      </c>
      <c r="J3500" s="30">
        <v>420</v>
      </c>
      <c r="K3500" s="30">
        <v>840</v>
      </c>
      <c r="L3500" s="30">
        <f t="shared" si="163"/>
        <v>714</v>
      </c>
      <c r="M3500" s="31">
        <f t="shared" si="164"/>
        <v>0.45945945945945948</v>
      </c>
    </row>
    <row r="3501" spans="1:13" x14ac:dyDescent="0.25">
      <c r="A3501" s="28" t="s">
        <v>15</v>
      </c>
      <c r="B3501" s="28" t="s">
        <v>6088</v>
      </c>
      <c r="C3501" s="29">
        <v>45146</v>
      </c>
      <c r="D3501" s="28" t="s">
        <v>6109</v>
      </c>
      <c r="E3501" s="30">
        <v>21</v>
      </c>
      <c r="F3501" s="30">
        <v>88</v>
      </c>
      <c r="G3501" s="30">
        <v>1848</v>
      </c>
      <c r="H3501" s="30">
        <v>0</v>
      </c>
      <c r="I3501" s="30">
        <f t="shared" si="162"/>
        <v>1848</v>
      </c>
      <c r="J3501" s="30">
        <v>46</v>
      </c>
      <c r="K3501" s="30">
        <v>966</v>
      </c>
      <c r="L3501" s="30">
        <f t="shared" si="163"/>
        <v>882</v>
      </c>
      <c r="M3501" s="31">
        <f t="shared" si="164"/>
        <v>0.47727272727272729</v>
      </c>
    </row>
    <row r="3502" spans="1:13" x14ac:dyDescent="0.25">
      <c r="A3502" s="28" t="s">
        <v>15</v>
      </c>
      <c r="B3502" s="28" t="s">
        <v>6088</v>
      </c>
      <c r="C3502" s="29">
        <v>45146</v>
      </c>
      <c r="D3502" s="28" t="s">
        <v>6110</v>
      </c>
      <c r="E3502" s="30">
        <v>4</v>
      </c>
      <c r="F3502" s="30">
        <v>88</v>
      </c>
      <c r="G3502" s="30">
        <v>352</v>
      </c>
      <c r="H3502" s="30">
        <v>0</v>
      </c>
      <c r="I3502" s="30">
        <f t="shared" si="162"/>
        <v>352</v>
      </c>
      <c r="J3502" s="30">
        <v>60</v>
      </c>
      <c r="K3502" s="30">
        <v>240</v>
      </c>
      <c r="L3502" s="30">
        <f t="shared" si="163"/>
        <v>112</v>
      </c>
      <c r="M3502" s="31">
        <f t="shared" si="164"/>
        <v>0.31818181818181818</v>
      </c>
    </row>
    <row r="3503" spans="1:13" x14ac:dyDescent="0.25">
      <c r="A3503" s="28" t="s">
        <v>15</v>
      </c>
      <c r="B3503" s="28" t="s">
        <v>6088</v>
      </c>
      <c r="C3503" s="29">
        <v>45146</v>
      </c>
      <c r="D3503" s="28" t="s">
        <v>6111</v>
      </c>
      <c r="E3503" s="30">
        <v>5</v>
      </c>
      <c r="F3503" s="30">
        <v>88</v>
      </c>
      <c r="G3503" s="30">
        <v>440</v>
      </c>
      <c r="H3503" s="30">
        <v>0</v>
      </c>
      <c r="I3503" s="30">
        <f t="shared" si="162"/>
        <v>440</v>
      </c>
      <c r="J3503" s="30">
        <v>60</v>
      </c>
      <c r="K3503" s="30">
        <v>300</v>
      </c>
      <c r="L3503" s="30">
        <f t="shared" si="163"/>
        <v>140</v>
      </c>
      <c r="M3503" s="31">
        <f t="shared" si="164"/>
        <v>0.31818181818181818</v>
      </c>
    </row>
    <row r="3504" spans="1:13" x14ac:dyDescent="0.25">
      <c r="A3504" s="28" t="s">
        <v>15</v>
      </c>
      <c r="B3504" s="28" t="s">
        <v>6112</v>
      </c>
      <c r="C3504" s="29">
        <v>45146</v>
      </c>
      <c r="D3504" s="28" t="s">
        <v>5717</v>
      </c>
      <c r="E3504" s="30">
        <v>5</v>
      </c>
      <c r="F3504" s="30">
        <v>466</v>
      </c>
      <c r="G3504" s="30">
        <v>2330</v>
      </c>
      <c r="H3504" s="30">
        <v>0</v>
      </c>
      <c r="I3504" s="30">
        <f t="shared" si="162"/>
        <v>2330</v>
      </c>
      <c r="J3504" s="30">
        <v>350</v>
      </c>
      <c r="K3504" s="30">
        <v>1750</v>
      </c>
      <c r="L3504" s="30">
        <f t="shared" si="163"/>
        <v>580</v>
      </c>
      <c r="M3504" s="31">
        <f t="shared" si="164"/>
        <v>0.24892703862660945</v>
      </c>
    </row>
    <row r="3505" spans="1:13" x14ac:dyDescent="0.25">
      <c r="A3505" s="28" t="s">
        <v>15</v>
      </c>
      <c r="B3505" s="28" t="s">
        <v>6112</v>
      </c>
      <c r="C3505" s="29">
        <v>45146</v>
      </c>
      <c r="D3505" s="28" t="s">
        <v>6113</v>
      </c>
      <c r="E3505" s="30">
        <v>120</v>
      </c>
      <c r="F3505" s="30">
        <v>233</v>
      </c>
      <c r="G3505" s="30">
        <v>27960</v>
      </c>
      <c r="H3505" s="30">
        <v>0</v>
      </c>
      <c r="I3505" s="30">
        <f t="shared" si="162"/>
        <v>27960</v>
      </c>
      <c r="J3505" s="30">
        <v>220</v>
      </c>
      <c r="K3505" s="30">
        <v>26400</v>
      </c>
      <c r="L3505" s="30">
        <f t="shared" si="163"/>
        <v>1560</v>
      </c>
      <c r="M3505" s="31">
        <f t="shared" si="164"/>
        <v>5.5793991416309016E-2</v>
      </c>
    </row>
    <row r="3506" spans="1:13" x14ac:dyDescent="0.25">
      <c r="A3506" s="28" t="s">
        <v>15</v>
      </c>
      <c r="B3506" s="28" t="s">
        <v>6112</v>
      </c>
      <c r="C3506" s="29">
        <v>45146</v>
      </c>
      <c r="D3506" s="28" t="s">
        <v>6114</v>
      </c>
      <c r="E3506" s="30">
        <v>120</v>
      </c>
      <c r="F3506" s="30">
        <v>192</v>
      </c>
      <c r="G3506" s="30">
        <v>23040</v>
      </c>
      <c r="H3506" s="30">
        <v>0</v>
      </c>
      <c r="I3506" s="30">
        <f t="shared" si="162"/>
        <v>23040</v>
      </c>
      <c r="J3506" s="30">
        <v>185</v>
      </c>
      <c r="K3506" s="30">
        <v>22200</v>
      </c>
      <c r="L3506" s="30">
        <f t="shared" si="163"/>
        <v>840</v>
      </c>
      <c r="M3506" s="31">
        <f t="shared" si="164"/>
        <v>3.6458333333333336E-2</v>
      </c>
    </row>
    <row r="3507" spans="1:13" x14ac:dyDescent="0.25">
      <c r="A3507" s="28" t="s">
        <v>15</v>
      </c>
      <c r="B3507" s="28" t="s">
        <v>6112</v>
      </c>
      <c r="C3507" s="29">
        <v>45146</v>
      </c>
      <c r="D3507" s="28" t="s">
        <v>6115</v>
      </c>
      <c r="E3507" s="30">
        <v>100</v>
      </c>
      <c r="F3507" s="30">
        <v>19</v>
      </c>
      <c r="G3507" s="30">
        <v>1900</v>
      </c>
      <c r="H3507" s="30">
        <v>0</v>
      </c>
      <c r="I3507" s="30">
        <f t="shared" si="162"/>
        <v>1900</v>
      </c>
      <c r="J3507" s="30">
        <v>18</v>
      </c>
      <c r="K3507" s="30">
        <v>1800</v>
      </c>
      <c r="L3507" s="30">
        <f t="shared" si="163"/>
        <v>100</v>
      </c>
      <c r="M3507" s="31">
        <f t="shared" si="164"/>
        <v>5.2631578947368418E-2</v>
      </c>
    </row>
    <row r="3508" spans="1:13" x14ac:dyDescent="0.25">
      <c r="A3508" s="28" t="s">
        <v>15</v>
      </c>
      <c r="B3508" s="28" t="s">
        <v>6112</v>
      </c>
      <c r="C3508" s="29">
        <v>45146</v>
      </c>
      <c r="D3508" s="28" t="s">
        <v>3676</v>
      </c>
      <c r="E3508" s="30">
        <v>100</v>
      </c>
      <c r="F3508" s="30">
        <v>26</v>
      </c>
      <c r="G3508" s="30">
        <v>2600</v>
      </c>
      <c r="H3508" s="30">
        <v>0</v>
      </c>
      <c r="I3508" s="30">
        <f t="shared" si="162"/>
        <v>2600</v>
      </c>
      <c r="J3508" s="30">
        <v>20</v>
      </c>
      <c r="K3508" s="30">
        <v>2000</v>
      </c>
      <c r="L3508" s="30">
        <f t="shared" si="163"/>
        <v>600</v>
      </c>
      <c r="M3508" s="31">
        <f t="shared" si="164"/>
        <v>0.23076923076923078</v>
      </c>
    </row>
    <row r="3509" spans="1:13" x14ac:dyDescent="0.25">
      <c r="A3509" s="28" t="s">
        <v>15</v>
      </c>
      <c r="B3509" s="28" t="s">
        <v>6112</v>
      </c>
      <c r="C3509" s="29">
        <v>45146</v>
      </c>
      <c r="D3509" s="28"/>
      <c r="E3509" s="30">
        <v>100</v>
      </c>
      <c r="F3509" s="30">
        <v>27</v>
      </c>
      <c r="G3509" s="30">
        <v>2700</v>
      </c>
      <c r="H3509" s="30">
        <v>0</v>
      </c>
      <c r="I3509" s="30">
        <f t="shared" si="162"/>
        <v>2700</v>
      </c>
      <c r="J3509" s="30"/>
      <c r="K3509" s="30"/>
      <c r="L3509" s="30">
        <f t="shared" si="163"/>
        <v>2700</v>
      </c>
      <c r="M3509" s="31">
        <f t="shared" si="164"/>
        <v>1</v>
      </c>
    </row>
    <row r="3510" spans="1:13" x14ac:dyDescent="0.25">
      <c r="A3510" s="28" t="s">
        <v>15</v>
      </c>
      <c r="B3510" s="28" t="s">
        <v>6112</v>
      </c>
      <c r="C3510" s="29">
        <v>45146</v>
      </c>
      <c r="D3510" s="28" t="s">
        <v>6116</v>
      </c>
      <c r="E3510" s="30">
        <v>100</v>
      </c>
      <c r="F3510" s="30">
        <v>38</v>
      </c>
      <c r="G3510" s="30">
        <v>3800</v>
      </c>
      <c r="H3510" s="30">
        <v>0</v>
      </c>
      <c r="I3510" s="30">
        <f t="shared" si="162"/>
        <v>3800</v>
      </c>
      <c r="J3510" s="30">
        <v>35</v>
      </c>
      <c r="K3510" s="30">
        <v>3500</v>
      </c>
      <c r="L3510" s="30">
        <f t="shared" si="163"/>
        <v>300</v>
      </c>
      <c r="M3510" s="31">
        <f t="shared" si="164"/>
        <v>7.8947368421052627E-2</v>
      </c>
    </row>
    <row r="3511" spans="1:13" x14ac:dyDescent="0.25">
      <c r="A3511" s="28" t="s">
        <v>15</v>
      </c>
      <c r="B3511" s="28" t="s">
        <v>6112</v>
      </c>
      <c r="C3511" s="29">
        <v>45146</v>
      </c>
      <c r="D3511" s="28" t="s">
        <v>6117</v>
      </c>
      <c r="E3511" s="30">
        <v>200</v>
      </c>
      <c r="F3511" s="30">
        <v>151</v>
      </c>
      <c r="G3511" s="30">
        <v>30200</v>
      </c>
      <c r="H3511" s="30">
        <v>0</v>
      </c>
      <c r="I3511" s="30">
        <f t="shared" si="162"/>
        <v>30200</v>
      </c>
      <c r="J3511" s="30">
        <v>60</v>
      </c>
      <c r="K3511" s="30">
        <v>12000</v>
      </c>
      <c r="L3511" s="30">
        <f t="shared" si="163"/>
        <v>18200</v>
      </c>
      <c r="M3511" s="31">
        <f t="shared" si="164"/>
        <v>0.60264900662251653</v>
      </c>
    </row>
    <row r="3512" spans="1:13" x14ac:dyDescent="0.25">
      <c r="A3512" s="28" t="s">
        <v>15</v>
      </c>
      <c r="B3512" s="28" t="s">
        <v>6112</v>
      </c>
      <c r="C3512" s="29">
        <v>45146</v>
      </c>
      <c r="D3512" s="28" t="s">
        <v>6118</v>
      </c>
      <c r="E3512" s="30">
        <v>100</v>
      </c>
      <c r="F3512" s="30">
        <v>400</v>
      </c>
      <c r="G3512" s="30">
        <v>40000</v>
      </c>
      <c r="H3512" s="30">
        <v>0</v>
      </c>
      <c r="I3512" s="30">
        <f t="shared" si="162"/>
        <v>40000</v>
      </c>
      <c r="J3512" s="30">
        <v>230</v>
      </c>
      <c r="K3512" s="30">
        <v>23000</v>
      </c>
      <c r="L3512" s="30">
        <f t="shared" si="163"/>
        <v>17000</v>
      </c>
      <c r="M3512" s="31">
        <f t="shared" si="164"/>
        <v>0.42499999999999999</v>
      </c>
    </row>
    <row r="3513" spans="1:13" x14ac:dyDescent="0.25">
      <c r="A3513" s="28" t="s">
        <v>15</v>
      </c>
      <c r="B3513" s="28" t="s">
        <v>6112</v>
      </c>
      <c r="C3513" s="29">
        <v>45146</v>
      </c>
      <c r="D3513" s="28" t="s">
        <v>179</v>
      </c>
      <c r="E3513" s="30">
        <v>400</v>
      </c>
      <c r="F3513" s="30">
        <v>38</v>
      </c>
      <c r="G3513" s="30">
        <v>15200</v>
      </c>
      <c r="H3513" s="30">
        <v>0</v>
      </c>
      <c r="I3513" s="30">
        <f t="shared" si="162"/>
        <v>15200</v>
      </c>
      <c r="J3513" s="30">
        <v>38</v>
      </c>
      <c r="K3513" s="30">
        <v>15200</v>
      </c>
      <c r="L3513" s="30">
        <f t="shared" si="163"/>
        <v>0</v>
      </c>
      <c r="M3513" s="31">
        <f t="shared" si="164"/>
        <v>0</v>
      </c>
    </row>
    <row r="3514" spans="1:13" x14ac:dyDescent="0.25">
      <c r="A3514" s="28" t="s">
        <v>15</v>
      </c>
      <c r="B3514" s="28" t="s">
        <v>6112</v>
      </c>
      <c r="C3514" s="29">
        <v>45146</v>
      </c>
      <c r="D3514" s="28" t="s">
        <v>6119</v>
      </c>
      <c r="E3514" s="30">
        <v>5</v>
      </c>
      <c r="F3514" s="30">
        <v>3600</v>
      </c>
      <c r="G3514" s="30">
        <v>18000</v>
      </c>
      <c r="H3514" s="30">
        <v>0</v>
      </c>
      <c r="I3514" s="30">
        <f t="shared" si="162"/>
        <v>18000</v>
      </c>
      <c r="J3514" s="30">
        <v>800</v>
      </c>
      <c r="K3514" s="30">
        <v>4000</v>
      </c>
      <c r="L3514" s="30">
        <f t="shared" si="163"/>
        <v>14000</v>
      </c>
      <c r="M3514" s="31">
        <f t="shared" si="164"/>
        <v>0.77777777777777779</v>
      </c>
    </row>
    <row r="3515" spans="1:13" x14ac:dyDescent="0.25">
      <c r="A3515" s="28" t="s">
        <v>15</v>
      </c>
      <c r="B3515" s="28" t="s">
        <v>6120</v>
      </c>
      <c r="C3515" s="29">
        <v>45146</v>
      </c>
      <c r="D3515" s="28"/>
      <c r="E3515" s="30">
        <v>15</v>
      </c>
      <c r="F3515" s="30">
        <v>7100</v>
      </c>
      <c r="G3515" s="30">
        <v>106500</v>
      </c>
      <c r="H3515" s="30">
        <v>0</v>
      </c>
      <c r="I3515" s="30">
        <f t="shared" si="162"/>
        <v>106500</v>
      </c>
      <c r="J3515" s="30"/>
      <c r="K3515" s="30"/>
      <c r="L3515" s="30">
        <f t="shared" si="163"/>
        <v>106500</v>
      </c>
      <c r="M3515" s="31">
        <f t="shared" si="164"/>
        <v>1</v>
      </c>
    </row>
    <row r="3516" spans="1:13" x14ac:dyDescent="0.25">
      <c r="A3516" s="28" t="s">
        <v>15</v>
      </c>
      <c r="B3516" s="28" t="s">
        <v>6120</v>
      </c>
      <c r="C3516" s="29">
        <v>45146</v>
      </c>
      <c r="D3516" s="28" t="s">
        <v>485</v>
      </c>
      <c r="E3516" s="30">
        <v>288</v>
      </c>
      <c r="F3516" s="30">
        <v>102</v>
      </c>
      <c r="G3516" s="30">
        <v>29376</v>
      </c>
      <c r="H3516" s="30">
        <v>0</v>
      </c>
      <c r="I3516" s="30">
        <f t="shared" si="162"/>
        <v>29376</v>
      </c>
      <c r="J3516" s="30">
        <v>70</v>
      </c>
      <c r="K3516" s="30">
        <v>20160</v>
      </c>
      <c r="L3516" s="30">
        <f t="shared" si="163"/>
        <v>9216</v>
      </c>
      <c r="M3516" s="31">
        <f t="shared" si="164"/>
        <v>0.31372549019607843</v>
      </c>
    </row>
    <row r="3517" spans="1:13" x14ac:dyDescent="0.25">
      <c r="A3517" s="28" t="s">
        <v>15</v>
      </c>
      <c r="B3517" s="28" t="s">
        <v>6120</v>
      </c>
      <c r="C3517" s="29">
        <v>45146</v>
      </c>
      <c r="D3517" s="28" t="s">
        <v>6121</v>
      </c>
      <c r="E3517" s="30">
        <v>125</v>
      </c>
      <c r="F3517" s="30">
        <v>296</v>
      </c>
      <c r="G3517" s="30">
        <v>37000</v>
      </c>
      <c r="H3517" s="30">
        <v>0</v>
      </c>
      <c r="I3517" s="30">
        <f t="shared" si="162"/>
        <v>37000</v>
      </c>
      <c r="J3517" s="30">
        <v>110</v>
      </c>
      <c r="K3517" s="30">
        <v>13750</v>
      </c>
      <c r="L3517" s="30">
        <f t="shared" si="163"/>
        <v>23250</v>
      </c>
      <c r="M3517" s="31">
        <f t="shared" si="164"/>
        <v>0.6283783783783784</v>
      </c>
    </row>
    <row r="3518" spans="1:13" x14ac:dyDescent="0.25">
      <c r="A3518" s="28" t="s">
        <v>15</v>
      </c>
      <c r="B3518" s="28" t="s">
        <v>6120</v>
      </c>
      <c r="C3518" s="29">
        <v>45146</v>
      </c>
      <c r="D3518" s="28" t="s">
        <v>3621</v>
      </c>
      <c r="E3518" s="30">
        <v>300</v>
      </c>
      <c r="F3518" s="30">
        <v>46</v>
      </c>
      <c r="G3518" s="30">
        <v>13800</v>
      </c>
      <c r="H3518" s="30">
        <v>0</v>
      </c>
      <c r="I3518" s="30">
        <f t="shared" si="162"/>
        <v>13800</v>
      </c>
      <c r="J3518" s="30">
        <v>45</v>
      </c>
      <c r="K3518" s="30">
        <v>13500</v>
      </c>
      <c r="L3518" s="30">
        <f t="shared" si="163"/>
        <v>300</v>
      </c>
      <c r="M3518" s="31">
        <f t="shared" si="164"/>
        <v>2.1739130434782608E-2</v>
      </c>
    </row>
    <row r="3519" spans="1:13" x14ac:dyDescent="0.25">
      <c r="A3519" s="28" t="s">
        <v>15</v>
      </c>
      <c r="B3519" s="28" t="s">
        <v>6120</v>
      </c>
      <c r="C3519" s="29">
        <v>45146</v>
      </c>
      <c r="D3519" s="28" t="s">
        <v>6107</v>
      </c>
      <c r="E3519" s="30">
        <v>300</v>
      </c>
      <c r="F3519" s="30">
        <v>57</v>
      </c>
      <c r="G3519" s="30">
        <v>17100</v>
      </c>
      <c r="H3519" s="30">
        <v>0</v>
      </c>
      <c r="I3519" s="30">
        <f t="shared" si="162"/>
        <v>17100</v>
      </c>
      <c r="J3519" s="30">
        <v>22</v>
      </c>
      <c r="K3519" s="30">
        <v>6600</v>
      </c>
      <c r="L3519" s="30">
        <f t="shared" si="163"/>
        <v>10500</v>
      </c>
      <c r="M3519" s="31">
        <f t="shared" si="164"/>
        <v>0.61403508771929827</v>
      </c>
    </row>
    <row r="3520" spans="1:13" x14ac:dyDescent="0.25">
      <c r="A3520" s="28" t="s">
        <v>15</v>
      </c>
      <c r="B3520" s="28" t="s">
        <v>6120</v>
      </c>
      <c r="C3520" s="29">
        <v>45146</v>
      </c>
      <c r="D3520" s="28" t="s">
        <v>6122</v>
      </c>
      <c r="E3520" s="30">
        <v>200</v>
      </c>
      <c r="F3520" s="30">
        <v>103</v>
      </c>
      <c r="G3520" s="30">
        <v>20600</v>
      </c>
      <c r="H3520" s="30">
        <v>0</v>
      </c>
      <c r="I3520" s="30">
        <f t="shared" si="162"/>
        <v>20600</v>
      </c>
      <c r="J3520" s="30">
        <v>60</v>
      </c>
      <c r="K3520" s="30">
        <v>12000</v>
      </c>
      <c r="L3520" s="30">
        <f t="shared" si="163"/>
        <v>8600</v>
      </c>
      <c r="M3520" s="31">
        <f t="shared" si="164"/>
        <v>0.41747572815533979</v>
      </c>
    </row>
    <row r="3521" spans="1:13" x14ac:dyDescent="0.25">
      <c r="A3521" s="28" t="s">
        <v>15</v>
      </c>
      <c r="B3521" s="28" t="s">
        <v>6120</v>
      </c>
      <c r="C3521" s="29">
        <v>45146</v>
      </c>
      <c r="D3521" s="28"/>
      <c r="E3521" s="30">
        <v>150</v>
      </c>
      <c r="F3521" s="30">
        <v>247</v>
      </c>
      <c r="G3521" s="30">
        <v>37050</v>
      </c>
      <c r="H3521" s="30">
        <v>0</v>
      </c>
      <c r="I3521" s="30">
        <f t="shared" si="162"/>
        <v>37050</v>
      </c>
      <c r="J3521" s="30"/>
      <c r="K3521" s="30"/>
      <c r="L3521" s="30">
        <f t="shared" si="163"/>
        <v>37050</v>
      </c>
      <c r="M3521" s="31">
        <f t="shared" si="164"/>
        <v>1</v>
      </c>
    </row>
    <row r="3522" spans="1:13" x14ac:dyDescent="0.25">
      <c r="A3522" s="28" t="s">
        <v>15</v>
      </c>
      <c r="B3522" s="28" t="s">
        <v>6123</v>
      </c>
      <c r="C3522" s="29">
        <v>45120</v>
      </c>
      <c r="D3522" s="28"/>
      <c r="E3522" s="30">
        <v>6</v>
      </c>
      <c r="F3522" s="30">
        <v>70</v>
      </c>
      <c r="G3522" s="30">
        <v>420</v>
      </c>
      <c r="H3522" s="30">
        <v>0</v>
      </c>
      <c r="I3522" s="30">
        <f t="shared" si="162"/>
        <v>420</v>
      </c>
      <c r="J3522" s="30"/>
      <c r="K3522" s="30"/>
      <c r="L3522" s="30">
        <f t="shared" si="163"/>
        <v>420</v>
      </c>
      <c r="M3522" s="31">
        <f t="shared" si="164"/>
        <v>1</v>
      </c>
    </row>
    <row r="3523" spans="1:13" x14ac:dyDescent="0.25">
      <c r="A3523" s="28" t="s">
        <v>15</v>
      </c>
      <c r="B3523" s="28" t="s">
        <v>6123</v>
      </c>
      <c r="C3523" s="29">
        <v>45120</v>
      </c>
      <c r="D3523" s="28" t="s">
        <v>6124</v>
      </c>
      <c r="E3523" s="30">
        <v>6</v>
      </c>
      <c r="F3523" s="30">
        <v>470</v>
      </c>
      <c r="G3523" s="30">
        <v>2820</v>
      </c>
      <c r="H3523" s="30">
        <v>0</v>
      </c>
      <c r="I3523" s="30">
        <f t="shared" si="162"/>
        <v>2820</v>
      </c>
      <c r="J3523" s="30">
        <v>105</v>
      </c>
      <c r="K3523" s="30">
        <v>630</v>
      </c>
      <c r="L3523" s="30">
        <f t="shared" si="163"/>
        <v>2190</v>
      </c>
      <c r="M3523" s="31">
        <f t="shared" si="164"/>
        <v>0.77659574468085102</v>
      </c>
    </row>
    <row r="3524" spans="1:13" x14ac:dyDescent="0.25">
      <c r="A3524" s="28" t="s">
        <v>15</v>
      </c>
      <c r="B3524" s="28" t="s">
        <v>6123</v>
      </c>
      <c r="C3524" s="29">
        <v>45120</v>
      </c>
      <c r="D3524" s="28"/>
      <c r="E3524" s="30">
        <v>6</v>
      </c>
      <c r="F3524" s="30">
        <v>125</v>
      </c>
      <c r="G3524" s="30">
        <v>750</v>
      </c>
      <c r="H3524" s="30">
        <v>0</v>
      </c>
      <c r="I3524" s="30">
        <f t="shared" si="162"/>
        <v>750</v>
      </c>
      <c r="J3524" s="30"/>
      <c r="K3524" s="30"/>
      <c r="L3524" s="30">
        <f t="shared" si="163"/>
        <v>750</v>
      </c>
      <c r="M3524" s="31">
        <f t="shared" si="164"/>
        <v>1</v>
      </c>
    </row>
    <row r="3525" spans="1:13" x14ac:dyDescent="0.25">
      <c r="A3525" s="28" t="s">
        <v>15</v>
      </c>
      <c r="B3525" s="28" t="s">
        <v>6123</v>
      </c>
      <c r="C3525" s="29">
        <v>45120</v>
      </c>
      <c r="D3525" s="28"/>
      <c r="E3525" s="30">
        <v>2</v>
      </c>
      <c r="F3525" s="30">
        <v>360</v>
      </c>
      <c r="G3525" s="30">
        <v>720</v>
      </c>
      <c r="H3525" s="30">
        <v>0</v>
      </c>
      <c r="I3525" s="30">
        <f t="shared" si="162"/>
        <v>720</v>
      </c>
      <c r="J3525" s="30"/>
      <c r="K3525" s="30"/>
      <c r="L3525" s="30">
        <f t="shared" si="163"/>
        <v>720</v>
      </c>
      <c r="M3525" s="31">
        <f t="shared" si="164"/>
        <v>1</v>
      </c>
    </row>
    <row r="3526" spans="1:13" x14ac:dyDescent="0.25">
      <c r="A3526" s="28" t="s">
        <v>15</v>
      </c>
      <c r="B3526" s="28" t="s">
        <v>6123</v>
      </c>
      <c r="C3526" s="29">
        <v>45120</v>
      </c>
      <c r="D3526" s="28"/>
      <c r="E3526" s="30">
        <v>2</v>
      </c>
      <c r="F3526" s="30">
        <v>246</v>
      </c>
      <c r="G3526" s="30">
        <v>492</v>
      </c>
      <c r="H3526" s="30">
        <v>0</v>
      </c>
      <c r="I3526" s="30">
        <f t="shared" si="162"/>
        <v>492</v>
      </c>
      <c r="J3526" s="30"/>
      <c r="K3526" s="30"/>
      <c r="L3526" s="30">
        <f t="shared" si="163"/>
        <v>492</v>
      </c>
      <c r="M3526" s="31">
        <f t="shared" si="164"/>
        <v>1</v>
      </c>
    </row>
    <row r="3527" spans="1:13" x14ac:dyDescent="0.25">
      <c r="A3527" s="28" t="s">
        <v>15</v>
      </c>
      <c r="B3527" s="28" t="s">
        <v>6123</v>
      </c>
      <c r="C3527" s="29">
        <v>45120</v>
      </c>
      <c r="D3527" s="28"/>
      <c r="E3527" s="30">
        <v>10</v>
      </c>
      <c r="F3527" s="30">
        <v>68</v>
      </c>
      <c r="G3527" s="30">
        <v>680</v>
      </c>
      <c r="H3527" s="30">
        <v>0</v>
      </c>
      <c r="I3527" s="30">
        <f t="shared" si="162"/>
        <v>680</v>
      </c>
      <c r="J3527" s="30"/>
      <c r="K3527" s="30"/>
      <c r="L3527" s="30">
        <f t="shared" si="163"/>
        <v>680</v>
      </c>
      <c r="M3527" s="31">
        <f t="shared" si="164"/>
        <v>1</v>
      </c>
    </row>
    <row r="3528" spans="1:13" x14ac:dyDescent="0.25">
      <c r="A3528" s="28" t="s">
        <v>15</v>
      </c>
      <c r="B3528" s="28" t="s">
        <v>6123</v>
      </c>
      <c r="C3528" s="29">
        <v>45120</v>
      </c>
      <c r="D3528" s="28"/>
      <c r="E3528" s="30">
        <v>12</v>
      </c>
      <c r="F3528" s="30">
        <v>100</v>
      </c>
      <c r="G3528" s="30">
        <v>1200</v>
      </c>
      <c r="H3528" s="30">
        <v>0</v>
      </c>
      <c r="I3528" s="30">
        <f t="shared" ref="I3528:I3591" si="165">+G3528-H3528</f>
        <v>1200</v>
      </c>
      <c r="J3528" s="30"/>
      <c r="K3528" s="30"/>
      <c r="L3528" s="30">
        <f t="shared" ref="L3528:L3591" si="166">+I3528-K3528</f>
        <v>1200</v>
      </c>
      <c r="M3528" s="31">
        <f t="shared" ref="M3528:M3591" si="167">+L3528/G3528</f>
        <v>1</v>
      </c>
    </row>
    <row r="3529" spans="1:13" x14ac:dyDescent="0.25">
      <c r="A3529" s="28" t="s">
        <v>15</v>
      </c>
      <c r="B3529" s="28" t="s">
        <v>6123</v>
      </c>
      <c r="C3529" s="29">
        <v>45120</v>
      </c>
      <c r="D3529" s="28"/>
      <c r="E3529" s="30">
        <v>5</v>
      </c>
      <c r="F3529" s="30">
        <v>50</v>
      </c>
      <c r="G3529" s="30">
        <v>250</v>
      </c>
      <c r="H3529" s="30">
        <v>0</v>
      </c>
      <c r="I3529" s="30">
        <f t="shared" si="165"/>
        <v>250</v>
      </c>
      <c r="J3529" s="30"/>
      <c r="K3529" s="30"/>
      <c r="L3529" s="30">
        <f t="shared" si="166"/>
        <v>250</v>
      </c>
      <c r="M3529" s="31">
        <f t="shared" si="167"/>
        <v>1</v>
      </c>
    </row>
    <row r="3530" spans="1:13" x14ac:dyDescent="0.25">
      <c r="A3530" s="28" t="s">
        <v>15</v>
      </c>
      <c r="B3530" s="28" t="s">
        <v>6123</v>
      </c>
      <c r="C3530" s="29">
        <v>45120</v>
      </c>
      <c r="D3530" s="28"/>
      <c r="E3530" s="30">
        <v>10</v>
      </c>
      <c r="F3530" s="30">
        <v>435</v>
      </c>
      <c r="G3530" s="30">
        <v>4350</v>
      </c>
      <c r="H3530" s="30">
        <v>0</v>
      </c>
      <c r="I3530" s="30">
        <f t="shared" si="165"/>
        <v>4350</v>
      </c>
      <c r="J3530" s="30"/>
      <c r="K3530" s="30"/>
      <c r="L3530" s="30">
        <f t="shared" si="166"/>
        <v>4350</v>
      </c>
      <c r="M3530" s="31">
        <f t="shared" si="167"/>
        <v>1</v>
      </c>
    </row>
    <row r="3531" spans="1:13" x14ac:dyDescent="0.25">
      <c r="A3531" s="28" t="s">
        <v>15</v>
      </c>
      <c r="B3531" s="28" t="s">
        <v>6125</v>
      </c>
      <c r="C3531" s="29">
        <v>45120</v>
      </c>
      <c r="D3531" s="28"/>
      <c r="E3531" s="30">
        <v>4</v>
      </c>
      <c r="F3531" s="30">
        <v>185</v>
      </c>
      <c r="G3531" s="30">
        <v>740</v>
      </c>
      <c r="H3531" s="30">
        <v>0</v>
      </c>
      <c r="I3531" s="30">
        <f t="shared" si="165"/>
        <v>740</v>
      </c>
      <c r="J3531" s="30"/>
      <c r="K3531" s="30"/>
      <c r="L3531" s="30">
        <f t="shared" si="166"/>
        <v>740</v>
      </c>
      <c r="M3531" s="31">
        <f t="shared" si="167"/>
        <v>1</v>
      </c>
    </row>
    <row r="3532" spans="1:13" x14ac:dyDescent="0.25">
      <c r="A3532" s="28" t="s">
        <v>15</v>
      </c>
      <c r="B3532" s="28" t="s">
        <v>6125</v>
      </c>
      <c r="C3532" s="29">
        <v>45120</v>
      </c>
      <c r="D3532" s="28"/>
      <c r="E3532" s="30">
        <v>10</v>
      </c>
      <c r="F3532" s="30">
        <v>38</v>
      </c>
      <c r="G3532" s="30">
        <v>380</v>
      </c>
      <c r="H3532" s="30">
        <v>0</v>
      </c>
      <c r="I3532" s="30">
        <f t="shared" si="165"/>
        <v>380</v>
      </c>
      <c r="J3532" s="30"/>
      <c r="K3532" s="30"/>
      <c r="L3532" s="30">
        <f t="shared" si="166"/>
        <v>380</v>
      </c>
      <c r="M3532" s="31">
        <f t="shared" si="167"/>
        <v>1</v>
      </c>
    </row>
    <row r="3533" spans="1:13" x14ac:dyDescent="0.25">
      <c r="A3533" s="28" t="s">
        <v>15</v>
      </c>
      <c r="B3533" s="28" t="s">
        <v>6125</v>
      </c>
      <c r="C3533" s="29">
        <v>45120</v>
      </c>
      <c r="D3533" s="28"/>
      <c r="E3533" s="30">
        <v>20</v>
      </c>
      <c r="F3533" s="30">
        <v>149</v>
      </c>
      <c r="G3533" s="30">
        <v>2980</v>
      </c>
      <c r="H3533" s="30">
        <v>0</v>
      </c>
      <c r="I3533" s="30">
        <f t="shared" si="165"/>
        <v>2980</v>
      </c>
      <c r="J3533" s="30"/>
      <c r="K3533" s="30"/>
      <c r="L3533" s="30">
        <f t="shared" si="166"/>
        <v>2980</v>
      </c>
      <c r="M3533" s="31">
        <f t="shared" si="167"/>
        <v>1</v>
      </c>
    </row>
    <row r="3534" spans="1:13" x14ac:dyDescent="0.25">
      <c r="A3534" s="28" t="s">
        <v>15</v>
      </c>
      <c r="B3534" s="28" t="s">
        <v>6125</v>
      </c>
      <c r="C3534" s="29">
        <v>45120</v>
      </c>
      <c r="D3534" s="28"/>
      <c r="E3534" s="30">
        <v>20</v>
      </c>
      <c r="F3534" s="30">
        <v>600</v>
      </c>
      <c r="G3534" s="30">
        <v>12000</v>
      </c>
      <c r="H3534" s="30">
        <v>0</v>
      </c>
      <c r="I3534" s="30">
        <f t="shared" si="165"/>
        <v>12000</v>
      </c>
      <c r="J3534" s="30"/>
      <c r="K3534" s="30"/>
      <c r="L3534" s="30">
        <f t="shared" si="166"/>
        <v>12000</v>
      </c>
      <c r="M3534" s="31">
        <f t="shared" si="167"/>
        <v>1</v>
      </c>
    </row>
    <row r="3535" spans="1:13" x14ac:dyDescent="0.25">
      <c r="A3535" s="28" t="s">
        <v>15</v>
      </c>
      <c r="B3535" s="28" t="s">
        <v>6125</v>
      </c>
      <c r="C3535" s="29">
        <v>45120</v>
      </c>
      <c r="D3535" s="28"/>
      <c r="E3535" s="30">
        <v>3</v>
      </c>
      <c r="F3535" s="30">
        <v>649</v>
      </c>
      <c r="G3535" s="30">
        <v>1947</v>
      </c>
      <c r="H3535" s="30">
        <v>0</v>
      </c>
      <c r="I3535" s="30">
        <f t="shared" si="165"/>
        <v>1947</v>
      </c>
      <c r="J3535" s="30"/>
      <c r="K3535" s="30"/>
      <c r="L3535" s="30">
        <f t="shared" si="166"/>
        <v>1947</v>
      </c>
      <c r="M3535" s="31">
        <f t="shared" si="167"/>
        <v>1</v>
      </c>
    </row>
    <row r="3536" spans="1:13" x14ac:dyDescent="0.25">
      <c r="A3536" s="28" t="s">
        <v>15</v>
      </c>
      <c r="B3536" s="28" t="s">
        <v>6125</v>
      </c>
      <c r="C3536" s="29">
        <v>45120</v>
      </c>
      <c r="D3536" s="28"/>
      <c r="E3536" s="30">
        <v>3</v>
      </c>
      <c r="F3536" s="30">
        <v>649</v>
      </c>
      <c r="G3536" s="30">
        <v>1947</v>
      </c>
      <c r="H3536" s="30">
        <v>0</v>
      </c>
      <c r="I3536" s="30">
        <f t="shared" si="165"/>
        <v>1947</v>
      </c>
      <c r="J3536" s="30"/>
      <c r="K3536" s="30"/>
      <c r="L3536" s="30">
        <f t="shared" si="166"/>
        <v>1947</v>
      </c>
      <c r="M3536" s="31">
        <f t="shared" si="167"/>
        <v>1</v>
      </c>
    </row>
    <row r="3537" spans="1:13" x14ac:dyDescent="0.25">
      <c r="A3537" s="28" t="s">
        <v>15</v>
      </c>
      <c r="B3537" s="28" t="s">
        <v>6125</v>
      </c>
      <c r="C3537" s="29">
        <v>45120</v>
      </c>
      <c r="D3537" s="28"/>
      <c r="E3537" s="30">
        <v>3</v>
      </c>
      <c r="F3537" s="30">
        <v>649</v>
      </c>
      <c r="G3537" s="30">
        <v>1947</v>
      </c>
      <c r="H3537" s="30">
        <v>0</v>
      </c>
      <c r="I3537" s="30">
        <f t="shared" si="165"/>
        <v>1947</v>
      </c>
      <c r="J3537" s="30"/>
      <c r="K3537" s="30"/>
      <c r="L3537" s="30">
        <f t="shared" si="166"/>
        <v>1947</v>
      </c>
      <c r="M3537" s="31">
        <f t="shared" si="167"/>
        <v>1</v>
      </c>
    </row>
    <row r="3538" spans="1:13" x14ac:dyDescent="0.25">
      <c r="A3538" s="28" t="s">
        <v>15</v>
      </c>
      <c r="B3538" s="28" t="s">
        <v>6125</v>
      </c>
      <c r="C3538" s="29">
        <v>45120</v>
      </c>
      <c r="D3538" s="28"/>
      <c r="E3538" s="30">
        <v>3</v>
      </c>
      <c r="F3538" s="30">
        <v>649</v>
      </c>
      <c r="G3538" s="30">
        <v>1947</v>
      </c>
      <c r="H3538" s="30">
        <v>0</v>
      </c>
      <c r="I3538" s="30">
        <f t="shared" si="165"/>
        <v>1947</v>
      </c>
      <c r="J3538" s="30"/>
      <c r="K3538" s="30"/>
      <c r="L3538" s="30">
        <f t="shared" si="166"/>
        <v>1947</v>
      </c>
      <c r="M3538" s="31">
        <f t="shared" si="167"/>
        <v>1</v>
      </c>
    </row>
    <row r="3539" spans="1:13" x14ac:dyDescent="0.25">
      <c r="A3539" s="28" t="s">
        <v>15</v>
      </c>
      <c r="B3539" s="28" t="s">
        <v>6125</v>
      </c>
      <c r="C3539" s="29">
        <v>45120</v>
      </c>
      <c r="D3539" s="28"/>
      <c r="E3539" s="30">
        <v>6</v>
      </c>
      <c r="F3539" s="30">
        <v>250</v>
      </c>
      <c r="G3539" s="30">
        <v>1500</v>
      </c>
      <c r="H3539" s="30">
        <v>0</v>
      </c>
      <c r="I3539" s="30">
        <f t="shared" si="165"/>
        <v>1500</v>
      </c>
      <c r="J3539" s="30"/>
      <c r="K3539" s="30"/>
      <c r="L3539" s="30">
        <f t="shared" si="166"/>
        <v>1500</v>
      </c>
      <c r="M3539" s="31">
        <f t="shared" si="167"/>
        <v>1</v>
      </c>
    </row>
    <row r="3540" spans="1:13" x14ac:dyDescent="0.25">
      <c r="A3540" s="28" t="s">
        <v>15</v>
      </c>
      <c r="B3540" s="28" t="s">
        <v>6125</v>
      </c>
      <c r="C3540" s="29">
        <v>45120</v>
      </c>
      <c r="D3540" s="28"/>
      <c r="E3540" s="30">
        <v>2</v>
      </c>
      <c r="F3540" s="30">
        <v>359</v>
      </c>
      <c r="G3540" s="30">
        <v>718</v>
      </c>
      <c r="H3540" s="30">
        <v>0</v>
      </c>
      <c r="I3540" s="30">
        <f t="shared" si="165"/>
        <v>718</v>
      </c>
      <c r="J3540" s="30"/>
      <c r="K3540" s="30"/>
      <c r="L3540" s="30">
        <f t="shared" si="166"/>
        <v>718</v>
      </c>
      <c r="M3540" s="31">
        <f t="shared" si="167"/>
        <v>1</v>
      </c>
    </row>
    <row r="3541" spans="1:13" x14ac:dyDescent="0.25">
      <c r="A3541" s="28" t="s">
        <v>15</v>
      </c>
      <c r="B3541" s="28" t="s">
        <v>6125</v>
      </c>
      <c r="C3541" s="29">
        <v>45120</v>
      </c>
      <c r="D3541" s="28"/>
      <c r="E3541" s="30">
        <v>1</v>
      </c>
      <c r="F3541" s="30">
        <v>2500</v>
      </c>
      <c r="G3541" s="30">
        <v>2500</v>
      </c>
      <c r="H3541" s="30">
        <v>0</v>
      </c>
      <c r="I3541" s="30">
        <f t="shared" si="165"/>
        <v>2500</v>
      </c>
      <c r="J3541" s="30"/>
      <c r="K3541" s="30"/>
      <c r="L3541" s="30">
        <f t="shared" si="166"/>
        <v>2500</v>
      </c>
      <c r="M3541" s="31">
        <f t="shared" si="167"/>
        <v>1</v>
      </c>
    </row>
    <row r="3542" spans="1:13" x14ac:dyDescent="0.25">
      <c r="A3542" s="28" t="s">
        <v>15</v>
      </c>
      <c r="B3542" s="28" t="s">
        <v>6125</v>
      </c>
      <c r="C3542" s="29">
        <v>45120</v>
      </c>
      <c r="D3542" s="28"/>
      <c r="E3542" s="30">
        <v>6</v>
      </c>
      <c r="F3542" s="30">
        <v>200</v>
      </c>
      <c r="G3542" s="30">
        <v>1200</v>
      </c>
      <c r="H3542" s="30">
        <v>0</v>
      </c>
      <c r="I3542" s="30">
        <f t="shared" si="165"/>
        <v>1200</v>
      </c>
      <c r="J3542" s="30"/>
      <c r="K3542" s="30"/>
      <c r="L3542" s="30">
        <f t="shared" si="166"/>
        <v>1200</v>
      </c>
      <c r="M3542" s="31">
        <f t="shared" si="167"/>
        <v>1</v>
      </c>
    </row>
    <row r="3543" spans="1:13" x14ac:dyDescent="0.25">
      <c r="A3543" s="28" t="s">
        <v>15</v>
      </c>
      <c r="B3543" s="28" t="s">
        <v>6079</v>
      </c>
      <c r="C3543" s="29">
        <v>45120</v>
      </c>
      <c r="D3543" s="28"/>
      <c r="E3543" s="30">
        <v>10</v>
      </c>
      <c r="F3543" s="30">
        <v>150</v>
      </c>
      <c r="G3543" s="30">
        <v>1500</v>
      </c>
      <c r="H3543" s="30">
        <v>0</v>
      </c>
      <c r="I3543" s="30">
        <f t="shared" si="165"/>
        <v>1500</v>
      </c>
      <c r="J3543" s="30"/>
      <c r="K3543" s="30"/>
      <c r="L3543" s="30">
        <f t="shared" si="166"/>
        <v>1500</v>
      </c>
      <c r="M3543" s="31">
        <f t="shared" si="167"/>
        <v>1</v>
      </c>
    </row>
    <row r="3544" spans="1:13" x14ac:dyDescent="0.25">
      <c r="A3544" s="28" t="s">
        <v>15</v>
      </c>
      <c r="B3544" s="28" t="s">
        <v>6079</v>
      </c>
      <c r="C3544" s="29">
        <v>45120</v>
      </c>
      <c r="D3544" s="28"/>
      <c r="E3544" s="30">
        <v>50</v>
      </c>
      <c r="F3544" s="30">
        <v>85</v>
      </c>
      <c r="G3544" s="30">
        <v>4250</v>
      </c>
      <c r="H3544" s="30">
        <v>0</v>
      </c>
      <c r="I3544" s="30">
        <f t="shared" si="165"/>
        <v>4250</v>
      </c>
      <c r="J3544" s="30"/>
      <c r="K3544" s="30"/>
      <c r="L3544" s="30">
        <f t="shared" si="166"/>
        <v>4250</v>
      </c>
      <c r="M3544" s="31">
        <f t="shared" si="167"/>
        <v>1</v>
      </c>
    </row>
    <row r="3545" spans="1:13" x14ac:dyDescent="0.25">
      <c r="A3545" s="28" t="s">
        <v>15</v>
      </c>
      <c r="B3545" s="28" t="s">
        <v>6079</v>
      </c>
      <c r="C3545" s="29">
        <v>45120</v>
      </c>
      <c r="D3545" s="28"/>
      <c r="E3545" s="30">
        <v>3</v>
      </c>
      <c r="F3545" s="30">
        <v>1800</v>
      </c>
      <c r="G3545" s="30">
        <v>5400</v>
      </c>
      <c r="H3545" s="30">
        <v>0</v>
      </c>
      <c r="I3545" s="30">
        <f t="shared" si="165"/>
        <v>5400</v>
      </c>
      <c r="J3545" s="30"/>
      <c r="K3545" s="30"/>
      <c r="L3545" s="30">
        <f t="shared" si="166"/>
        <v>5400</v>
      </c>
      <c r="M3545" s="31">
        <f t="shared" si="167"/>
        <v>1</v>
      </c>
    </row>
    <row r="3546" spans="1:13" x14ac:dyDescent="0.25">
      <c r="A3546" s="28" t="s">
        <v>15</v>
      </c>
      <c r="B3546" s="28" t="s">
        <v>6079</v>
      </c>
      <c r="C3546" s="29">
        <v>45120</v>
      </c>
      <c r="D3546" s="28"/>
      <c r="E3546" s="30">
        <v>1</v>
      </c>
      <c r="F3546" s="30">
        <v>3200</v>
      </c>
      <c r="G3546" s="30">
        <v>3200</v>
      </c>
      <c r="H3546" s="30">
        <v>0</v>
      </c>
      <c r="I3546" s="30">
        <f t="shared" si="165"/>
        <v>3200</v>
      </c>
      <c r="J3546" s="30"/>
      <c r="K3546" s="30"/>
      <c r="L3546" s="30">
        <f t="shared" si="166"/>
        <v>3200</v>
      </c>
      <c r="M3546" s="31">
        <f t="shared" si="167"/>
        <v>1</v>
      </c>
    </row>
    <row r="3547" spans="1:13" x14ac:dyDescent="0.25">
      <c r="A3547" s="28" t="s">
        <v>15</v>
      </c>
      <c r="B3547" s="28" t="s">
        <v>6079</v>
      </c>
      <c r="C3547" s="29">
        <v>45120</v>
      </c>
      <c r="D3547" s="28"/>
      <c r="E3547" s="30">
        <v>5</v>
      </c>
      <c r="F3547" s="30">
        <v>450</v>
      </c>
      <c r="G3547" s="30">
        <v>2250</v>
      </c>
      <c r="H3547" s="30">
        <v>0</v>
      </c>
      <c r="I3547" s="30">
        <f t="shared" si="165"/>
        <v>2250</v>
      </c>
      <c r="J3547" s="30"/>
      <c r="K3547" s="30"/>
      <c r="L3547" s="30">
        <f t="shared" si="166"/>
        <v>2250</v>
      </c>
      <c r="M3547" s="31">
        <f t="shared" si="167"/>
        <v>1</v>
      </c>
    </row>
    <row r="3548" spans="1:13" x14ac:dyDescent="0.25">
      <c r="A3548" s="28" t="s">
        <v>15</v>
      </c>
      <c r="B3548" s="28" t="s">
        <v>6079</v>
      </c>
      <c r="C3548" s="29">
        <v>45120</v>
      </c>
      <c r="D3548" s="28"/>
      <c r="E3548" s="30">
        <v>10</v>
      </c>
      <c r="F3548" s="30">
        <v>104</v>
      </c>
      <c r="G3548" s="30">
        <v>1040</v>
      </c>
      <c r="H3548" s="30">
        <v>0</v>
      </c>
      <c r="I3548" s="30">
        <f t="shared" si="165"/>
        <v>1040</v>
      </c>
      <c r="J3548" s="30"/>
      <c r="K3548" s="30"/>
      <c r="L3548" s="30">
        <f t="shared" si="166"/>
        <v>1040</v>
      </c>
      <c r="M3548" s="31">
        <f t="shared" si="167"/>
        <v>1</v>
      </c>
    </row>
    <row r="3549" spans="1:13" x14ac:dyDescent="0.25">
      <c r="A3549" s="28" t="s">
        <v>15</v>
      </c>
      <c r="B3549" s="28" t="s">
        <v>6079</v>
      </c>
      <c r="C3549" s="29">
        <v>45120</v>
      </c>
      <c r="D3549" s="28"/>
      <c r="E3549" s="30">
        <v>10</v>
      </c>
      <c r="F3549" s="30">
        <v>209</v>
      </c>
      <c r="G3549" s="30">
        <v>2090</v>
      </c>
      <c r="H3549" s="30">
        <v>0</v>
      </c>
      <c r="I3549" s="30">
        <f t="shared" si="165"/>
        <v>2090</v>
      </c>
      <c r="J3549" s="30"/>
      <c r="K3549" s="30"/>
      <c r="L3549" s="30">
        <f t="shared" si="166"/>
        <v>2090</v>
      </c>
      <c r="M3549" s="31">
        <f t="shared" si="167"/>
        <v>1</v>
      </c>
    </row>
    <row r="3550" spans="1:13" x14ac:dyDescent="0.25">
      <c r="A3550" s="28" t="s">
        <v>15</v>
      </c>
      <c r="B3550" s="28" t="s">
        <v>6079</v>
      </c>
      <c r="C3550" s="29">
        <v>45120</v>
      </c>
      <c r="D3550" s="28"/>
      <c r="E3550" s="30">
        <v>10</v>
      </c>
      <c r="F3550" s="30">
        <v>399</v>
      </c>
      <c r="G3550" s="30">
        <v>3990</v>
      </c>
      <c r="H3550" s="30">
        <v>0</v>
      </c>
      <c r="I3550" s="30">
        <f t="shared" si="165"/>
        <v>3990</v>
      </c>
      <c r="J3550" s="30"/>
      <c r="K3550" s="30"/>
      <c r="L3550" s="30">
        <f t="shared" si="166"/>
        <v>3990</v>
      </c>
      <c r="M3550" s="31">
        <f t="shared" si="167"/>
        <v>1</v>
      </c>
    </row>
    <row r="3551" spans="1:13" x14ac:dyDescent="0.25">
      <c r="A3551" s="28" t="s">
        <v>15</v>
      </c>
      <c r="B3551" s="28" t="s">
        <v>6079</v>
      </c>
      <c r="C3551" s="29">
        <v>45120</v>
      </c>
      <c r="D3551" s="28"/>
      <c r="E3551" s="30">
        <v>10</v>
      </c>
      <c r="F3551" s="30">
        <v>45</v>
      </c>
      <c r="G3551" s="30">
        <v>450</v>
      </c>
      <c r="H3551" s="30">
        <v>0</v>
      </c>
      <c r="I3551" s="30">
        <f t="shared" si="165"/>
        <v>450</v>
      </c>
      <c r="J3551" s="30"/>
      <c r="K3551" s="30"/>
      <c r="L3551" s="30">
        <f t="shared" si="166"/>
        <v>450</v>
      </c>
      <c r="M3551" s="31">
        <f t="shared" si="167"/>
        <v>1</v>
      </c>
    </row>
    <row r="3552" spans="1:13" x14ac:dyDescent="0.25">
      <c r="A3552" s="28" t="s">
        <v>15</v>
      </c>
      <c r="B3552" s="28" t="s">
        <v>6079</v>
      </c>
      <c r="C3552" s="29">
        <v>45120</v>
      </c>
      <c r="D3552" s="28"/>
      <c r="E3552" s="30">
        <v>10</v>
      </c>
      <c r="F3552" s="30">
        <v>72</v>
      </c>
      <c r="G3552" s="30">
        <v>720</v>
      </c>
      <c r="H3552" s="30">
        <v>0</v>
      </c>
      <c r="I3552" s="30">
        <f t="shared" si="165"/>
        <v>720</v>
      </c>
      <c r="J3552" s="30"/>
      <c r="K3552" s="30"/>
      <c r="L3552" s="30">
        <f t="shared" si="166"/>
        <v>720</v>
      </c>
      <c r="M3552" s="31">
        <f t="shared" si="167"/>
        <v>1</v>
      </c>
    </row>
    <row r="3553" spans="1:13" x14ac:dyDescent="0.25">
      <c r="A3553" s="28" t="s">
        <v>15</v>
      </c>
      <c r="B3553" s="28" t="s">
        <v>6079</v>
      </c>
      <c r="C3553" s="29">
        <v>45120</v>
      </c>
      <c r="D3553" s="28"/>
      <c r="E3553" s="30">
        <v>24</v>
      </c>
      <c r="F3553" s="30">
        <v>15</v>
      </c>
      <c r="G3553" s="30">
        <v>360</v>
      </c>
      <c r="H3553" s="30">
        <v>0</v>
      </c>
      <c r="I3553" s="30">
        <f t="shared" si="165"/>
        <v>360</v>
      </c>
      <c r="J3553" s="30"/>
      <c r="K3553" s="30"/>
      <c r="L3553" s="30">
        <f t="shared" si="166"/>
        <v>360</v>
      </c>
      <c r="M3553" s="31">
        <f t="shared" si="167"/>
        <v>1</v>
      </c>
    </row>
    <row r="3554" spans="1:13" x14ac:dyDescent="0.25">
      <c r="A3554" s="28" t="s">
        <v>15</v>
      </c>
      <c r="B3554" s="28" t="s">
        <v>6120</v>
      </c>
      <c r="C3554" s="29">
        <v>45146</v>
      </c>
      <c r="D3554" s="28" t="s">
        <v>6126</v>
      </c>
      <c r="E3554" s="30">
        <v>70</v>
      </c>
      <c r="F3554" s="30">
        <v>247</v>
      </c>
      <c r="G3554" s="30">
        <v>17290</v>
      </c>
      <c r="H3554" s="30">
        <v>0</v>
      </c>
      <c r="I3554" s="30">
        <f t="shared" si="165"/>
        <v>17290</v>
      </c>
      <c r="J3554" s="30">
        <v>210</v>
      </c>
      <c r="K3554" s="30">
        <v>14700</v>
      </c>
      <c r="L3554" s="30">
        <f t="shared" si="166"/>
        <v>2590</v>
      </c>
      <c r="M3554" s="31">
        <f t="shared" si="167"/>
        <v>0.14979757085020243</v>
      </c>
    </row>
    <row r="3555" spans="1:13" x14ac:dyDescent="0.25">
      <c r="A3555" s="28" t="s">
        <v>15</v>
      </c>
      <c r="B3555" s="28" t="s">
        <v>6120</v>
      </c>
      <c r="C3555" s="29">
        <v>45146</v>
      </c>
      <c r="D3555" s="28"/>
      <c r="E3555" s="30">
        <v>150</v>
      </c>
      <c r="F3555" s="30">
        <v>247</v>
      </c>
      <c r="G3555" s="30">
        <v>37050</v>
      </c>
      <c r="H3555" s="30">
        <v>0</v>
      </c>
      <c r="I3555" s="30">
        <f t="shared" si="165"/>
        <v>37050</v>
      </c>
      <c r="J3555" s="30"/>
      <c r="K3555" s="30"/>
      <c r="L3555" s="30">
        <f t="shared" si="166"/>
        <v>37050</v>
      </c>
      <c r="M3555" s="31">
        <f t="shared" si="167"/>
        <v>1</v>
      </c>
    </row>
    <row r="3556" spans="1:13" x14ac:dyDescent="0.25">
      <c r="A3556" s="28" t="s">
        <v>15</v>
      </c>
      <c r="B3556" s="28" t="s">
        <v>6127</v>
      </c>
      <c r="C3556" s="29">
        <v>45152</v>
      </c>
      <c r="D3556" s="28"/>
      <c r="E3556" s="30">
        <v>24</v>
      </c>
      <c r="F3556" s="30">
        <v>2299</v>
      </c>
      <c r="G3556" s="30">
        <v>55176</v>
      </c>
      <c r="H3556" s="30">
        <v>0</v>
      </c>
      <c r="I3556" s="30">
        <f t="shared" si="165"/>
        <v>55176</v>
      </c>
      <c r="J3556" s="30"/>
      <c r="K3556" s="30"/>
      <c r="L3556" s="30">
        <f t="shared" si="166"/>
        <v>55176</v>
      </c>
      <c r="M3556" s="31">
        <f t="shared" si="167"/>
        <v>1</v>
      </c>
    </row>
    <row r="3557" spans="1:13" x14ac:dyDescent="0.25">
      <c r="A3557" s="28" t="s">
        <v>15</v>
      </c>
      <c r="B3557" s="28" t="s">
        <v>6127</v>
      </c>
      <c r="C3557" s="29">
        <v>45152</v>
      </c>
      <c r="D3557" s="28" t="s">
        <v>6128</v>
      </c>
      <c r="E3557" s="30">
        <v>24</v>
      </c>
      <c r="F3557" s="30">
        <v>664</v>
      </c>
      <c r="G3557" s="30">
        <v>15936</v>
      </c>
      <c r="H3557" s="30">
        <v>0</v>
      </c>
      <c r="I3557" s="30">
        <f t="shared" si="165"/>
        <v>15936</v>
      </c>
      <c r="J3557" s="30">
        <v>580</v>
      </c>
      <c r="K3557" s="30">
        <v>13920</v>
      </c>
      <c r="L3557" s="30">
        <f t="shared" si="166"/>
        <v>2016</v>
      </c>
      <c r="M3557" s="31">
        <f t="shared" si="167"/>
        <v>0.12650602409638553</v>
      </c>
    </row>
    <row r="3558" spans="1:13" x14ac:dyDescent="0.25">
      <c r="A3558" s="28" t="s">
        <v>15</v>
      </c>
      <c r="B3558" s="28" t="s">
        <v>6127</v>
      </c>
      <c r="C3558" s="29">
        <v>45152</v>
      </c>
      <c r="D3558" s="28" t="s">
        <v>6129</v>
      </c>
      <c r="E3558" s="30">
        <v>24</v>
      </c>
      <c r="F3558" s="30">
        <v>384</v>
      </c>
      <c r="G3558" s="30">
        <v>9216</v>
      </c>
      <c r="H3558" s="30">
        <v>0</v>
      </c>
      <c r="I3558" s="30">
        <f t="shared" si="165"/>
        <v>9216</v>
      </c>
      <c r="J3558" s="30">
        <v>500</v>
      </c>
      <c r="K3558" s="30">
        <v>12000</v>
      </c>
      <c r="L3558" s="30">
        <f t="shared" si="166"/>
        <v>-2784</v>
      </c>
      <c r="M3558" s="31">
        <f t="shared" si="167"/>
        <v>-0.30208333333333331</v>
      </c>
    </row>
    <row r="3559" spans="1:13" x14ac:dyDescent="0.25">
      <c r="A3559" s="28" t="s">
        <v>15</v>
      </c>
      <c r="B3559" s="28" t="s">
        <v>6127</v>
      </c>
      <c r="C3559" s="29">
        <v>45152</v>
      </c>
      <c r="D3559" s="28" t="s">
        <v>6130</v>
      </c>
      <c r="E3559" s="30">
        <v>12</v>
      </c>
      <c r="F3559" s="30">
        <v>99</v>
      </c>
      <c r="G3559" s="30">
        <v>1188</v>
      </c>
      <c r="H3559" s="30">
        <v>0</v>
      </c>
      <c r="I3559" s="30">
        <f t="shared" si="165"/>
        <v>1188</v>
      </c>
      <c r="J3559" s="30">
        <v>50</v>
      </c>
      <c r="K3559" s="30">
        <v>600</v>
      </c>
      <c r="L3559" s="30">
        <f t="shared" si="166"/>
        <v>588</v>
      </c>
      <c r="M3559" s="31">
        <f t="shared" si="167"/>
        <v>0.49494949494949497</v>
      </c>
    </row>
    <row r="3560" spans="1:13" x14ac:dyDescent="0.25">
      <c r="A3560" s="28" t="s">
        <v>15</v>
      </c>
      <c r="B3560" s="28" t="s">
        <v>6127</v>
      </c>
      <c r="C3560" s="29">
        <v>45152</v>
      </c>
      <c r="D3560" s="28" t="s">
        <v>6131</v>
      </c>
      <c r="E3560" s="30">
        <v>12</v>
      </c>
      <c r="F3560" s="30">
        <v>584</v>
      </c>
      <c r="G3560" s="30">
        <v>7008</v>
      </c>
      <c r="H3560" s="30">
        <v>0</v>
      </c>
      <c r="I3560" s="30">
        <f t="shared" si="165"/>
        <v>7008</v>
      </c>
      <c r="J3560" s="30">
        <v>450</v>
      </c>
      <c r="K3560" s="30">
        <v>5400</v>
      </c>
      <c r="L3560" s="30">
        <f t="shared" si="166"/>
        <v>1608</v>
      </c>
      <c r="M3560" s="31">
        <f t="shared" si="167"/>
        <v>0.22945205479452055</v>
      </c>
    </row>
    <row r="3561" spans="1:13" x14ac:dyDescent="0.25">
      <c r="A3561" s="28" t="s">
        <v>15</v>
      </c>
      <c r="B3561" s="28" t="s">
        <v>6127</v>
      </c>
      <c r="C3561" s="29">
        <v>45152</v>
      </c>
      <c r="D3561" s="28" t="s">
        <v>6132</v>
      </c>
      <c r="E3561" s="30">
        <v>24</v>
      </c>
      <c r="F3561" s="30">
        <v>280</v>
      </c>
      <c r="G3561" s="30">
        <v>6720</v>
      </c>
      <c r="H3561" s="30">
        <v>0</v>
      </c>
      <c r="I3561" s="30">
        <f t="shared" si="165"/>
        <v>6720</v>
      </c>
      <c r="J3561" s="30">
        <v>270</v>
      </c>
      <c r="K3561" s="30">
        <v>6480</v>
      </c>
      <c r="L3561" s="30">
        <f t="shared" si="166"/>
        <v>240</v>
      </c>
      <c r="M3561" s="31">
        <f t="shared" si="167"/>
        <v>3.5714285714285712E-2</v>
      </c>
    </row>
    <row r="3562" spans="1:13" x14ac:dyDescent="0.25">
      <c r="A3562" s="28" t="s">
        <v>15</v>
      </c>
      <c r="B3562" s="28" t="s">
        <v>6127</v>
      </c>
      <c r="C3562" s="29">
        <v>45152</v>
      </c>
      <c r="D3562" s="28" t="s">
        <v>6133</v>
      </c>
      <c r="E3562" s="30">
        <v>12</v>
      </c>
      <c r="F3562" s="30">
        <v>190</v>
      </c>
      <c r="G3562" s="30">
        <v>2280</v>
      </c>
      <c r="H3562" s="30">
        <v>0</v>
      </c>
      <c r="I3562" s="30">
        <f t="shared" si="165"/>
        <v>2280</v>
      </c>
      <c r="J3562" s="30">
        <v>80</v>
      </c>
      <c r="K3562" s="30">
        <v>960</v>
      </c>
      <c r="L3562" s="30">
        <f t="shared" si="166"/>
        <v>1320</v>
      </c>
      <c r="M3562" s="31">
        <f t="shared" si="167"/>
        <v>0.57894736842105265</v>
      </c>
    </row>
    <row r="3563" spans="1:13" x14ac:dyDescent="0.25">
      <c r="A3563" s="28" t="s">
        <v>15</v>
      </c>
      <c r="B3563" s="28" t="s">
        <v>6134</v>
      </c>
      <c r="C3563" s="29">
        <v>45152</v>
      </c>
      <c r="D3563" s="28" t="s">
        <v>6135</v>
      </c>
      <c r="E3563" s="30">
        <v>5000</v>
      </c>
      <c r="F3563" s="30">
        <v>14.75</v>
      </c>
      <c r="G3563" s="30">
        <v>73750</v>
      </c>
      <c r="H3563" s="30">
        <v>0</v>
      </c>
      <c r="I3563" s="30">
        <f t="shared" si="165"/>
        <v>73750</v>
      </c>
      <c r="J3563" s="30">
        <v>4.8499999999999996</v>
      </c>
      <c r="K3563" s="30">
        <v>24250</v>
      </c>
      <c r="L3563" s="30">
        <f t="shared" si="166"/>
        <v>49500</v>
      </c>
      <c r="M3563" s="31">
        <f t="shared" si="167"/>
        <v>0.67118644067796607</v>
      </c>
    </row>
    <row r="3564" spans="1:13" x14ac:dyDescent="0.25">
      <c r="A3564" s="28" t="s">
        <v>15</v>
      </c>
      <c r="B3564" s="28" t="s">
        <v>6136</v>
      </c>
      <c r="C3564" s="29">
        <v>45195</v>
      </c>
      <c r="D3564" s="28"/>
      <c r="E3564" s="30">
        <v>4</v>
      </c>
      <c r="F3564" s="30">
        <v>7995</v>
      </c>
      <c r="G3564" s="30">
        <v>31980</v>
      </c>
      <c r="H3564" s="30">
        <v>0</v>
      </c>
      <c r="I3564" s="30">
        <f t="shared" si="165"/>
        <v>31980</v>
      </c>
      <c r="J3564" s="30"/>
      <c r="K3564" s="30"/>
      <c r="L3564" s="30">
        <f t="shared" si="166"/>
        <v>31980</v>
      </c>
      <c r="M3564" s="31">
        <f t="shared" si="167"/>
        <v>1</v>
      </c>
    </row>
    <row r="3565" spans="1:13" x14ac:dyDescent="0.25">
      <c r="A3565" s="28" t="s">
        <v>15</v>
      </c>
      <c r="B3565" s="28" t="s">
        <v>6136</v>
      </c>
      <c r="C3565" s="29">
        <v>45195</v>
      </c>
      <c r="D3565" s="28"/>
      <c r="E3565" s="30">
        <v>3</v>
      </c>
      <c r="F3565" s="30">
        <v>1995</v>
      </c>
      <c r="G3565" s="30">
        <v>5985</v>
      </c>
      <c r="H3565" s="30">
        <v>0</v>
      </c>
      <c r="I3565" s="30">
        <f t="shared" si="165"/>
        <v>5985</v>
      </c>
      <c r="J3565" s="30"/>
      <c r="K3565" s="30"/>
      <c r="L3565" s="30">
        <f t="shared" si="166"/>
        <v>5985</v>
      </c>
      <c r="M3565" s="31">
        <f t="shared" si="167"/>
        <v>1</v>
      </c>
    </row>
    <row r="3566" spans="1:13" x14ac:dyDescent="0.25">
      <c r="A3566" s="28" t="s">
        <v>15</v>
      </c>
      <c r="B3566" s="28" t="s">
        <v>6136</v>
      </c>
      <c r="C3566" s="29">
        <v>45195</v>
      </c>
      <c r="D3566" s="28"/>
      <c r="E3566" s="30">
        <v>23</v>
      </c>
      <c r="F3566" s="30">
        <v>1995</v>
      </c>
      <c r="G3566" s="30">
        <v>45885</v>
      </c>
      <c r="H3566" s="30">
        <v>0</v>
      </c>
      <c r="I3566" s="30">
        <f t="shared" si="165"/>
        <v>45885</v>
      </c>
      <c r="J3566" s="30"/>
      <c r="K3566" s="30"/>
      <c r="L3566" s="30">
        <f t="shared" si="166"/>
        <v>45885</v>
      </c>
      <c r="M3566" s="31">
        <f t="shared" si="167"/>
        <v>1</v>
      </c>
    </row>
    <row r="3567" spans="1:13" x14ac:dyDescent="0.25">
      <c r="A3567" s="28" t="s">
        <v>15</v>
      </c>
      <c r="B3567" s="28" t="s">
        <v>6137</v>
      </c>
      <c r="C3567" s="29">
        <v>45189</v>
      </c>
      <c r="D3567" s="28" t="s">
        <v>5533</v>
      </c>
      <c r="E3567" s="30">
        <v>10</v>
      </c>
      <c r="F3567" s="30">
        <v>145</v>
      </c>
      <c r="G3567" s="30">
        <v>1450</v>
      </c>
      <c r="H3567" s="30">
        <v>0</v>
      </c>
      <c r="I3567" s="30">
        <f t="shared" si="165"/>
        <v>1450</v>
      </c>
      <c r="J3567" s="30">
        <v>60</v>
      </c>
      <c r="K3567" s="30">
        <v>600</v>
      </c>
      <c r="L3567" s="30">
        <f t="shared" si="166"/>
        <v>850</v>
      </c>
      <c r="M3567" s="31">
        <f t="shared" si="167"/>
        <v>0.58620689655172409</v>
      </c>
    </row>
    <row r="3568" spans="1:13" x14ac:dyDescent="0.25">
      <c r="A3568" s="28" t="s">
        <v>15</v>
      </c>
      <c r="B3568" s="28" t="s">
        <v>6137</v>
      </c>
      <c r="C3568" s="29">
        <v>45189</v>
      </c>
      <c r="D3568" s="28" t="s">
        <v>6138</v>
      </c>
      <c r="E3568" s="30">
        <v>10</v>
      </c>
      <c r="F3568" s="30">
        <v>145</v>
      </c>
      <c r="G3568" s="30">
        <v>1450</v>
      </c>
      <c r="H3568" s="30">
        <v>0</v>
      </c>
      <c r="I3568" s="30">
        <f t="shared" si="165"/>
        <v>1450</v>
      </c>
      <c r="J3568" s="30">
        <v>45</v>
      </c>
      <c r="K3568" s="30">
        <v>450</v>
      </c>
      <c r="L3568" s="30">
        <f t="shared" si="166"/>
        <v>1000</v>
      </c>
      <c r="M3568" s="31">
        <f t="shared" si="167"/>
        <v>0.68965517241379315</v>
      </c>
    </row>
    <row r="3569" spans="1:13" x14ac:dyDescent="0.25">
      <c r="A3569" s="28" t="s">
        <v>15</v>
      </c>
      <c r="B3569" s="28" t="s">
        <v>6139</v>
      </c>
      <c r="C3569" s="29">
        <v>45189</v>
      </c>
      <c r="D3569" s="28" t="s">
        <v>1389</v>
      </c>
      <c r="E3569" s="30">
        <v>1300</v>
      </c>
      <c r="F3569" s="30">
        <v>955</v>
      </c>
      <c r="G3569" s="30">
        <v>1241500</v>
      </c>
      <c r="H3569" s="30">
        <v>0</v>
      </c>
      <c r="I3569" s="30">
        <f t="shared" si="165"/>
        <v>1241500</v>
      </c>
      <c r="J3569" s="30">
        <v>20</v>
      </c>
      <c r="K3569" s="30">
        <v>26000</v>
      </c>
      <c r="L3569" s="30">
        <f t="shared" si="166"/>
        <v>1215500</v>
      </c>
      <c r="M3569" s="31">
        <f t="shared" si="167"/>
        <v>0.97905759162303663</v>
      </c>
    </row>
    <row r="3570" spans="1:13" x14ac:dyDescent="0.25">
      <c r="A3570" s="28" t="s">
        <v>15</v>
      </c>
      <c r="B3570" s="28" t="s">
        <v>6139</v>
      </c>
      <c r="C3570" s="29">
        <v>45189</v>
      </c>
      <c r="D3570" s="28" t="s">
        <v>5883</v>
      </c>
      <c r="E3570" s="30">
        <v>240</v>
      </c>
      <c r="F3570" s="30">
        <v>1508</v>
      </c>
      <c r="G3570" s="30">
        <v>361920</v>
      </c>
      <c r="H3570" s="30">
        <v>0</v>
      </c>
      <c r="I3570" s="30">
        <f t="shared" si="165"/>
        <v>361920</v>
      </c>
      <c r="J3570" s="30">
        <v>28</v>
      </c>
      <c r="K3570" s="30">
        <v>6720</v>
      </c>
      <c r="L3570" s="30">
        <f t="shared" si="166"/>
        <v>355200</v>
      </c>
      <c r="M3570" s="31">
        <f t="shared" si="167"/>
        <v>0.98143236074270557</v>
      </c>
    </row>
    <row r="3571" spans="1:13" x14ac:dyDescent="0.25">
      <c r="A3571" s="28" t="s">
        <v>15</v>
      </c>
      <c r="B3571" s="28" t="s">
        <v>6139</v>
      </c>
      <c r="C3571" s="29">
        <v>45189</v>
      </c>
      <c r="D3571" s="28" t="s">
        <v>5884</v>
      </c>
      <c r="E3571" s="30">
        <v>100</v>
      </c>
      <c r="F3571" s="30">
        <v>1100</v>
      </c>
      <c r="G3571" s="30">
        <v>110000</v>
      </c>
      <c r="H3571" s="30">
        <v>0</v>
      </c>
      <c r="I3571" s="30">
        <f t="shared" si="165"/>
        <v>110000</v>
      </c>
      <c r="J3571" s="30">
        <v>98</v>
      </c>
      <c r="K3571" s="30">
        <v>9800</v>
      </c>
      <c r="L3571" s="30">
        <f t="shared" si="166"/>
        <v>100200</v>
      </c>
      <c r="M3571" s="31">
        <f t="shared" si="167"/>
        <v>0.91090909090909089</v>
      </c>
    </row>
    <row r="3572" spans="1:13" x14ac:dyDescent="0.25">
      <c r="A3572" s="28" t="s">
        <v>15</v>
      </c>
      <c r="B3572" s="28" t="s">
        <v>6139</v>
      </c>
      <c r="C3572" s="29">
        <v>45189</v>
      </c>
      <c r="D3572" s="28" t="s">
        <v>489</v>
      </c>
      <c r="E3572" s="30">
        <v>48</v>
      </c>
      <c r="F3572" s="30">
        <v>328</v>
      </c>
      <c r="G3572" s="30">
        <v>15744</v>
      </c>
      <c r="H3572" s="30">
        <v>0</v>
      </c>
      <c r="I3572" s="30">
        <f t="shared" si="165"/>
        <v>15744</v>
      </c>
      <c r="J3572" s="30">
        <v>72</v>
      </c>
      <c r="K3572" s="30">
        <v>3456</v>
      </c>
      <c r="L3572" s="30">
        <f t="shared" si="166"/>
        <v>12288</v>
      </c>
      <c r="M3572" s="31">
        <f t="shared" si="167"/>
        <v>0.78048780487804881</v>
      </c>
    </row>
    <row r="3573" spans="1:13" x14ac:dyDescent="0.25">
      <c r="A3573" s="28" t="s">
        <v>15</v>
      </c>
      <c r="B3573" s="28" t="s">
        <v>6139</v>
      </c>
      <c r="C3573" s="29">
        <v>45189</v>
      </c>
      <c r="D3573" s="28" t="s">
        <v>5885</v>
      </c>
      <c r="E3573" s="30">
        <v>50</v>
      </c>
      <c r="F3573" s="30">
        <v>2100</v>
      </c>
      <c r="G3573" s="30">
        <v>105000</v>
      </c>
      <c r="H3573" s="30">
        <v>0</v>
      </c>
      <c r="I3573" s="30">
        <f t="shared" si="165"/>
        <v>105000</v>
      </c>
      <c r="J3573" s="30">
        <v>220</v>
      </c>
      <c r="K3573" s="30">
        <v>11000</v>
      </c>
      <c r="L3573" s="30">
        <f t="shared" si="166"/>
        <v>94000</v>
      </c>
      <c r="M3573" s="31">
        <f t="shared" si="167"/>
        <v>0.89523809523809528</v>
      </c>
    </row>
    <row r="3574" spans="1:13" x14ac:dyDescent="0.25">
      <c r="A3574" s="28" t="s">
        <v>15</v>
      </c>
      <c r="B3574" s="28" t="s">
        <v>6139</v>
      </c>
      <c r="C3574" s="29">
        <v>45189</v>
      </c>
      <c r="D3574" s="28" t="s">
        <v>446</v>
      </c>
      <c r="E3574" s="30">
        <v>12</v>
      </c>
      <c r="F3574" s="30">
        <v>2297</v>
      </c>
      <c r="G3574" s="30">
        <v>27564</v>
      </c>
      <c r="H3574" s="30">
        <v>0</v>
      </c>
      <c r="I3574" s="30">
        <f t="shared" si="165"/>
        <v>27564</v>
      </c>
      <c r="J3574" s="30">
        <v>390</v>
      </c>
      <c r="K3574" s="30">
        <v>4680</v>
      </c>
      <c r="L3574" s="30">
        <f t="shared" si="166"/>
        <v>22884</v>
      </c>
      <c r="M3574" s="31">
        <f t="shared" si="167"/>
        <v>0.83021332172398776</v>
      </c>
    </row>
    <row r="3575" spans="1:13" x14ac:dyDescent="0.25">
      <c r="A3575" s="28" t="s">
        <v>15</v>
      </c>
      <c r="B3575" s="28" t="s">
        <v>6139</v>
      </c>
      <c r="C3575" s="29">
        <v>45189</v>
      </c>
      <c r="D3575" s="28" t="s">
        <v>571</v>
      </c>
      <c r="E3575" s="30">
        <v>62</v>
      </c>
      <c r="F3575" s="30">
        <v>2875</v>
      </c>
      <c r="G3575" s="30">
        <v>178250</v>
      </c>
      <c r="H3575" s="30">
        <v>0</v>
      </c>
      <c r="I3575" s="30">
        <f t="shared" si="165"/>
        <v>178250</v>
      </c>
      <c r="J3575" s="30">
        <v>98</v>
      </c>
      <c r="K3575" s="30">
        <v>6076</v>
      </c>
      <c r="L3575" s="30">
        <f t="shared" si="166"/>
        <v>172174</v>
      </c>
      <c r="M3575" s="31">
        <f t="shared" si="167"/>
        <v>0.9659130434782609</v>
      </c>
    </row>
    <row r="3576" spans="1:13" x14ac:dyDescent="0.25">
      <c r="A3576" s="28" t="s">
        <v>15</v>
      </c>
      <c r="B3576" s="28" t="s">
        <v>6139</v>
      </c>
      <c r="C3576" s="29">
        <v>45189</v>
      </c>
      <c r="D3576" s="28" t="s">
        <v>5851</v>
      </c>
      <c r="E3576" s="30">
        <v>38</v>
      </c>
      <c r="F3576" s="30">
        <v>2875</v>
      </c>
      <c r="G3576" s="30">
        <v>109250</v>
      </c>
      <c r="H3576" s="30">
        <v>0</v>
      </c>
      <c r="I3576" s="30">
        <f t="shared" si="165"/>
        <v>109250</v>
      </c>
      <c r="J3576" s="30">
        <v>98.5</v>
      </c>
      <c r="K3576" s="30">
        <v>3743</v>
      </c>
      <c r="L3576" s="30">
        <f t="shared" si="166"/>
        <v>105507</v>
      </c>
      <c r="M3576" s="31">
        <f t="shared" si="167"/>
        <v>0.96573913043478266</v>
      </c>
    </row>
    <row r="3577" spans="1:13" x14ac:dyDescent="0.25">
      <c r="A3577" s="28" t="s">
        <v>15</v>
      </c>
      <c r="B3577" s="28" t="s">
        <v>6139</v>
      </c>
      <c r="C3577" s="29">
        <v>45189</v>
      </c>
      <c r="D3577" s="28" t="s">
        <v>5224</v>
      </c>
      <c r="E3577" s="30">
        <v>30</v>
      </c>
      <c r="F3577" s="30">
        <v>225</v>
      </c>
      <c r="G3577" s="30">
        <v>6750</v>
      </c>
      <c r="H3577" s="30">
        <v>0</v>
      </c>
      <c r="I3577" s="30">
        <f t="shared" si="165"/>
        <v>6750</v>
      </c>
      <c r="J3577" s="30">
        <v>22</v>
      </c>
      <c r="K3577" s="30">
        <v>660</v>
      </c>
      <c r="L3577" s="30">
        <f t="shared" si="166"/>
        <v>6090</v>
      </c>
      <c r="M3577" s="31">
        <f t="shared" si="167"/>
        <v>0.90222222222222226</v>
      </c>
    </row>
    <row r="3578" spans="1:13" x14ac:dyDescent="0.25">
      <c r="A3578" s="28" t="s">
        <v>15</v>
      </c>
      <c r="B3578" s="28" t="s">
        <v>6139</v>
      </c>
      <c r="C3578" s="29">
        <v>45189</v>
      </c>
      <c r="D3578" s="28" t="s">
        <v>6140</v>
      </c>
      <c r="E3578" s="30">
        <v>30</v>
      </c>
      <c r="F3578" s="30">
        <v>225</v>
      </c>
      <c r="G3578" s="30">
        <v>6750</v>
      </c>
      <c r="H3578" s="30">
        <v>0</v>
      </c>
      <c r="I3578" s="30">
        <f t="shared" si="165"/>
        <v>6750</v>
      </c>
      <c r="J3578" s="30">
        <v>23</v>
      </c>
      <c r="K3578" s="30">
        <v>690</v>
      </c>
      <c r="L3578" s="30">
        <f t="shared" si="166"/>
        <v>6060</v>
      </c>
      <c r="M3578" s="31">
        <f t="shared" si="167"/>
        <v>0.89777777777777779</v>
      </c>
    </row>
    <row r="3579" spans="1:13" x14ac:dyDescent="0.25">
      <c r="A3579" s="28" t="s">
        <v>15</v>
      </c>
      <c r="B3579" s="28" t="s">
        <v>6139</v>
      </c>
      <c r="C3579" s="29">
        <v>45189</v>
      </c>
      <c r="D3579" s="28" t="s">
        <v>5169</v>
      </c>
      <c r="E3579" s="30">
        <v>60</v>
      </c>
      <c r="F3579" s="30">
        <v>1150</v>
      </c>
      <c r="G3579" s="30">
        <v>69000</v>
      </c>
      <c r="H3579" s="30">
        <v>0</v>
      </c>
      <c r="I3579" s="30">
        <f t="shared" si="165"/>
        <v>69000</v>
      </c>
      <c r="J3579" s="30">
        <v>106</v>
      </c>
      <c r="K3579" s="30">
        <v>6360</v>
      </c>
      <c r="L3579" s="30">
        <f t="shared" si="166"/>
        <v>62640</v>
      </c>
      <c r="M3579" s="31">
        <f t="shared" si="167"/>
        <v>0.90782608695652178</v>
      </c>
    </row>
    <row r="3580" spans="1:13" x14ac:dyDescent="0.25">
      <c r="A3580" s="28" t="s">
        <v>15</v>
      </c>
      <c r="B3580" s="28" t="s">
        <v>6139</v>
      </c>
      <c r="C3580" s="29">
        <v>45189</v>
      </c>
      <c r="D3580" s="28" t="s">
        <v>467</v>
      </c>
      <c r="E3580" s="30">
        <v>50</v>
      </c>
      <c r="F3580" s="30">
        <v>2565</v>
      </c>
      <c r="G3580" s="30">
        <v>128250</v>
      </c>
      <c r="H3580" s="30">
        <v>0</v>
      </c>
      <c r="I3580" s="30">
        <f t="shared" si="165"/>
        <v>128250</v>
      </c>
      <c r="J3580" s="30">
        <v>415</v>
      </c>
      <c r="K3580" s="30">
        <v>20750</v>
      </c>
      <c r="L3580" s="30">
        <f t="shared" si="166"/>
        <v>107500</v>
      </c>
      <c r="M3580" s="31">
        <f t="shared" si="167"/>
        <v>0.83820662768031184</v>
      </c>
    </row>
    <row r="3581" spans="1:13" x14ac:dyDescent="0.25">
      <c r="A3581" s="28" t="s">
        <v>15</v>
      </c>
      <c r="B3581" s="28" t="s">
        <v>6139</v>
      </c>
      <c r="C3581" s="29">
        <v>45189</v>
      </c>
      <c r="D3581" s="28" t="s">
        <v>5886</v>
      </c>
      <c r="E3581" s="30">
        <v>1000</v>
      </c>
      <c r="F3581" s="30">
        <v>700</v>
      </c>
      <c r="G3581" s="30">
        <v>700000</v>
      </c>
      <c r="H3581" s="30">
        <v>0</v>
      </c>
      <c r="I3581" s="30">
        <f t="shared" si="165"/>
        <v>700000</v>
      </c>
      <c r="J3581" s="30">
        <v>55</v>
      </c>
      <c r="K3581" s="30">
        <v>55000</v>
      </c>
      <c r="L3581" s="30">
        <f t="shared" si="166"/>
        <v>645000</v>
      </c>
      <c r="M3581" s="31">
        <f t="shared" si="167"/>
        <v>0.92142857142857137</v>
      </c>
    </row>
    <row r="3582" spans="1:13" x14ac:dyDescent="0.25">
      <c r="A3582" s="28" t="s">
        <v>15</v>
      </c>
      <c r="B3582" s="28" t="s">
        <v>6139</v>
      </c>
      <c r="C3582" s="29">
        <v>45189</v>
      </c>
      <c r="D3582" s="28" t="s">
        <v>2732</v>
      </c>
      <c r="E3582" s="30">
        <v>50</v>
      </c>
      <c r="F3582" s="30">
        <v>2454</v>
      </c>
      <c r="G3582" s="30">
        <v>122700</v>
      </c>
      <c r="H3582" s="30">
        <v>0</v>
      </c>
      <c r="I3582" s="30">
        <f t="shared" si="165"/>
        <v>122700</v>
      </c>
      <c r="J3582" s="30">
        <v>437.5</v>
      </c>
      <c r="K3582" s="30">
        <v>21875</v>
      </c>
      <c r="L3582" s="30">
        <f t="shared" si="166"/>
        <v>100825</v>
      </c>
      <c r="M3582" s="31">
        <f t="shared" si="167"/>
        <v>0.82171964140179299</v>
      </c>
    </row>
    <row r="3583" spans="1:13" x14ac:dyDescent="0.25">
      <c r="A3583" s="28" t="s">
        <v>15</v>
      </c>
      <c r="B3583" s="28" t="s">
        <v>6139</v>
      </c>
      <c r="C3583" s="29">
        <v>45189</v>
      </c>
      <c r="D3583" s="28" t="s">
        <v>5888</v>
      </c>
      <c r="E3583" s="30">
        <v>100</v>
      </c>
      <c r="F3583" s="30">
        <v>590</v>
      </c>
      <c r="G3583" s="30">
        <v>59000</v>
      </c>
      <c r="H3583" s="30">
        <v>0</v>
      </c>
      <c r="I3583" s="30">
        <f t="shared" si="165"/>
        <v>59000</v>
      </c>
      <c r="J3583" s="30">
        <v>46.75</v>
      </c>
      <c r="K3583" s="30">
        <v>4675</v>
      </c>
      <c r="L3583" s="30">
        <f t="shared" si="166"/>
        <v>54325</v>
      </c>
      <c r="M3583" s="31">
        <f t="shared" si="167"/>
        <v>0.92076271186440672</v>
      </c>
    </row>
    <row r="3584" spans="1:13" x14ac:dyDescent="0.25">
      <c r="A3584" s="28" t="s">
        <v>15</v>
      </c>
      <c r="B3584" s="28" t="s">
        <v>6139</v>
      </c>
      <c r="C3584" s="29">
        <v>45189</v>
      </c>
      <c r="D3584" s="28" t="s">
        <v>349</v>
      </c>
      <c r="E3584" s="30">
        <v>50</v>
      </c>
      <c r="F3584" s="30">
        <v>900</v>
      </c>
      <c r="G3584" s="30">
        <v>45000</v>
      </c>
      <c r="H3584" s="30">
        <v>0</v>
      </c>
      <c r="I3584" s="30">
        <f t="shared" si="165"/>
        <v>45000</v>
      </c>
      <c r="J3584" s="30">
        <v>55.44</v>
      </c>
      <c r="K3584" s="30">
        <v>2772</v>
      </c>
      <c r="L3584" s="30">
        <f t="shared" si="166"/>
        <v>42228</v>
      </c>
      <c r="M3584" s="31">
        <f t="shared" si="167"/>
        <v>0.93840000000000001</v>
      </c>
    </row>
    <row r="3585" spans="1:13" x14ac:dyDescent="0.25">
      <c r="A3585" s="28" t="s">
        <v>15</v>
      </c>
      <c r="B3585" s="28" t="s">
        <v>6139</v>
      </c>
      <c r="C3585" s="29">
        <v>45189</v>
      </c>
      <c r="D3585" s="28" t="s">
        <v>5889</v>
      </c>
      <c r="E3585" s="30">
        <v>100</v>
      </c>
      <c r="F3585" s="30">
        <v>900</v>
      </c>
      <c r="G3585" s="30">
        <v>90000</v>
      </c>
      <c r="H3585" s="30">
        <v>0</v>
      </c>
      <c r="I3585" s="30">
        <f t="shared" si="165"/>
        <v>90000</v>
      </c>
      <c r="J3585" s="30">
        <v>47</v>
      </c>
      <c r="K3585" s="30">
        <v>4700</v>
      </c>
      <c r="L3585" s="30">
        <f t="shared" si="166"/>
        <v>85300</v>
      </c>
      <c r="M3585" s="31">
        <f t="shared" si="167"/>
        <v>0.94777777777777783</v>
      </c>
    </row>
    <row r="3586" spans="1:13" x14ac:dyDescent="0.25">
      <c r="A3586" s="28" t="s">
        <v>15</v>
      </c>
      <c r="B3586" s="28" t="s">
        <v>6139</v>
      </c>
      <c r="C3586" s="29">
        <v>45189</v>
      </c>
      <c r="D3586" s="28" t="s">
        <v>5241</v>
      </c>
      <c r="E3586" s="30">
        <v>200</v>
      </c>
      <c r="F3586" s="30">
        <v>1100</v>
      </c>
      <c r="G3586" s="30">
        <v>220000</v>
      </c>
      <c r="H3586" s="30">
        <v>0</v>
      </c>
      <c r="I3586" s="30">
        <f t="shared" si="165"/>
        <v>220000</v>
      </c>
      <c r="J3586" s="30">
        <v>55</v>
      </c>
      <c r="K3586" s="30">
        <v>11000</v>
      </c>
      <c r="L3586" s="30">
        <f t="shared" si="166"/>
        <v>209000</v>
      </c>
      <c r="M3586" s="31">
        <f t="shared" si="167"/>
        <v>0.95</v>
      </c>
    </row>
    <row r="3587" spans="1:13" x14ac:dyDescent="0.25">
      <c r="A3587" s="28" t="s">
        <v>15</v>
      </c>
      <c r="B3587" s="28" t="s">
        <v>6139</v>
      </c>
      <c r="C3587" s="29">
        <v>45189</v>
      </c>
      <c r="D3587" s="28" t="s">
        <v>2192</v>
      </c>
      <c r="E3587" s="30">
        <v>200</v>
      </c>
      <c r="F3587" s="30"/>
      <c r="G3587" s="30"/>
      <c r="H3587" s="30">
        <v>0</v>
      </c>
      <c r="I3587" s="30">
        <f t="shared" si="165"/>
        <v>0</v>
      </c>
      <c r="J3587" s="30">
        <v>23</v>
      </c>
      <c r="K3587" s="30">
        <v>4600</v>
      </c>
      <c r="L3587" s="30">
        <f t="shared" si="166"/>
        <v>-4600</v>
      </c>
      <c r="M3587" s="31" t="e">
        <f t="shared" si="167"/>
        <v>#DIV/0!</v>
      </c>
    </row>
    <row r="3588" spans="1:13" x14ac:dyDescent="0.25">
      <c r="A3588" s="28" t="s">
        <v>15</v>
      </c>
      <c r="B3588" s="28" t="s">
        <v>6139</v>
      </c>
      <c r="C3588" s="29">
        <v>45189</v>
      </c>
      <c r="D3588" s="28" t="s">
        <v>6141</v>
      </c>
      <c r="E3588" s="30">
        <v>100</v>
      </c>
      <c r="F3588" s="30"/>
      <c r="G3588" s="30"/>
      <c r="H3588" s="30">
        <v>0</v>
      </c>
      <c r="I3588" s="30">
        <f t="shared" si="165"/>
        <v>0</v>
      </c>
      <c r="J3588" s="30">
        <v>13</v>
      </c>
      <c r="K3588" s="30">
        <v>1300</v>
      </c>
      <c r="L3588" s="30">
        <f t="shared" si="166"/>
        <v>-1300</v>
      </c>
      <c r="M3588" s="31" t="e">
        <f t="shared" si="167"/>
        <v>#DIV/0!</v>
      </c>
    </row>
    <row r="3589" spans="1:13" x14ac:dyDescent="0.25">
      <c r="A3589" s="28" t="s">
        <v>15</v>
      </c>
      <c r="B3589" s="28" t="s">
        <v>6139</v>
      </c>
      <c r="C3589" s="29">
        <v>45189</v>
      </c>
      <c r="D3589" s="28" t="s">
        <v>184</v>
      </c>
      <c r="E3589" s="30">
        <v>10</v>
      </c>
      <c r="F3589" s="30"/>
      <c r="G3589" s="30"/>
      <c r="H3589" s="30">
        <v>0</v>
      </c>
      <c r="I3589" s="30">
        <f t="shared" si="165"/>
        <v>0</v>
      </c>
      <c r="J3589" s="30">
        <v>165</v>
      </c>
      <c r="K3589" s="30">
        <v>1650</v>
      </c>
      <c r="L3589" s="30">
        <f t="shared" si="166"/>
        <v>-1650</v>
      </c>
      <c r="M3589" s="31" t="e">
        <f t="shared" si="167"/>
        <v>#DIV/0!</v>
      </c>
    </row>
    <row r="3590" spans="1:13" x14ac:dyDescent="0.25">
      <c r="A3590" s="28" t="s">
        <v>15</v>
      </c>
      <c r="B3590" s="28" t="s">
        <v>6139</v>
      </c>
      <c r="C3590" s="29">
        <v>45189</v>
      </c>
      <c r="D3590" s="28" t="s">
        <v>126</v>
      </c>
      <c r="E3590" s="30">
        <v>72</v>
      </c>
      <c r="F3590" s="30"/>
      <c r="G3590" s="30"/>
      <c r="H3590" s="30">
        <v>0</v>
      </c>
      <c r="I3590" s="30">
        <f t="shared" si="165"/>
        <v>0</v>
      </c>
      <c r="J3590" s="30">
        <v>114.66</v>
      </c>
      <c r="K3590" s="30">
        <v>8255.52</v>
      </c>
      <c r="L3590" s="30">
        <f t="shared" si="166"/>
        <v>-8255.52</v>
      </c>
      <c r="M3590" s="31" t="e">
        <f t="shared" si="167"/>
        <v>#DIV/0!</v>
      </c>
    </row>
    <row r="3591" spans="1:13" x14ac:dyDescent="0.25">
      <c r="A3591" s="28" t="s">
        <v>15</v>
      </c>
      <c r="B3591" s="28" t="s">
        <v>6139</v>
      </c>
      <c r="C3591" s="29">
        <v>45189</v>
      </c>
      <c r="D3591" s="28" t="s">
        <v>6142</v>
      </c>
      <c r="E3591" s="30">
        <v>10</v>
      </c>
      <c r="F3591" s="30"/>
      <c r="G3591" s="30"/>
      <c r="H3591" s="30">
        <v>0</v>
      </c>
      <c r="I3591" s="30">
        <f t="shared" si="165"/>
        <v>0</v>
      </c>
      <c r="J3591" s="30">
        <v>53</v>
      </c>
      <c r="K3591" s="30">
        <v>530</v>
      </c>
      <c r="L3591" s="30">
        <f t="shared" si="166"/>
        <v>-530</v>
      </c>
      <c r="M3591" s="31" t="e">
        <f t="shared" si="167"/>
        <v>#DIV/0!</v>
      </c>
    </row>
    <row r="3592" spans="1:13" x14ac:dyDescent="0.25">
      <c r="A3592" s="28" t="s">
        <v>15</v>
      </c>
      <c r="B3592" s="28" t="s">
        <v>6143</v>
      </c>
      <c r="C3592" s="29">
        <v>45190</v>
      </c>
      <c r="D3592" s="28" t="s">
        <v>5985</v>
      </c>
      <c r="E3592" s="30">
        <v>400</v>
      </c>
      <c r="F3592" s="30">
        <v>450</v>
      </c>
      <c r="G3592" s="30">
        <v>180000</v>
      </c>
      <c r="H3592" s="30">
        <v>0</v>
      </c>
      <c r="I3592" s="30">
        <f t="shared" ref="I3592:I3655" si="168">+G3592-H3592</f>
        <v>180000</v>
      </c>
      <c r="J3592" s="30">
        <v>220</v>
      </c>
      <c r="K3592" s="30">
        <v>88000</v>
      </c>
      <c r="L3592" s="30">
        <f t="shared" ref="L3592:L3655" si="169">+I3592-K3592</f>
        <v>92000</v>
      </c>
      <c r="M3592" s="31">
        <f t="shared" ref="M3592:M3655" si="170">+L3592/G3592</f>
        <v>0.51111111111111107</v>
      </c>
    </row>
    <row r="3593" spans="1:13" x14ac:dyDescent="0.25">
      <c r="A3593" s="28" t="s">
        <v>15</v>
      </c>
      <c r="B3593" s="28" t="s">
        <v>6143</v>
      </c>
      <c r="C3593" s="29">
        <v>45190</v>
      </c>
      <c r="D3593" s="28"/>
      <c r="E3593" s="30">
        <v>20</v>
      </c>
      <c r="F3593" s="30">
        <v>615</v>
      </c>
      <c r="G3593" s="30">
        <v>12300</v>
      </c>
      <c r="H3593" s="30">
        <v>0</v>
      </c>
      <c r="I3593" s="30">
        <f t="shared" si="168"/>
        <v>12300</v>
      </c>
      <c r="J3593" s="30"/>
      <c r="K3593" s="30"/>
      <c r="L3593" s="30">
        <f t="shared" si="169"/>
        <v>12300</v>
      </c>
      <c r="M3593" s="31">
        <f t="shared" si="170"/>
        <v>1</v>
      </c>
    </row>
    <row r="3594" spans="1:13" x14ac:dyDescent="0.25">
      <c r="A3594" s="28" t="s">
        <v>15</v>
      </c>
      <c r="B3594" s="28" t="s">
        <v>6144</v>
      </c>
      <c r="C3594" s="29">
        <v>45210</v>
      </c>
      <c r="D3594" s="28" t="s">
        <v>6145</v>
      </c>
      <c r="E3594" s="30">
        <v>1</v>
      </c>
      <c r="F3594" s="30">
        <v>640</v>
      </c>
      <c r="G3594" s="30">
        <v>640</v>
      </c>
      <c r="H3594" s="30">
        <v>0</v>
      </c>
      <c r="I3594" s="30">
        <f t="shared" si="168"/>
        <v>640</v>
      </c>
      <c r="J3594" s="30">
        <v>160</v>
      </c>
      <c r="K3594" s="30">
        <v>160</v>
      </c>
      <c r="L3594" s="30">
        <f t="shared" si="169"/>
        <v>480</v>
      </c>
      <c r="M3594" s="31">
        <f t="shared" si="170"/>
        <v>0.75</v>
      </c>
    </row>
    <row r="3595" spans="1:13" x14ac:dyDescent="0.25">
      <c r="A3595" s="28" t="s">
        <v>15</v>
      </c>
      <c r="B3595" s="28" t="s">
        <v>6144</v>
      </c>
      <c r="C3595" s="29">
        <v>45210</v>
      </c>
      <c r="D3595" s="28" t="s">
        <v>6146</v>
      </c>
      <c r="E3595" s="30">
        <v>1</v>
      </c>
      <c r="F3595" s="30">
        <v>640</v>
      </c>
      <c r="G3595" s="30">
        <v>640</v>
      </c>
      <c r="H3595" s="30">
        <v>0</v>
      </c>
      <c r="I3595" s="30">
        <f t="shared" si="168"/>
        <v>640</v>
      </c>
      <c r="J3595" s="30">
        <v>170</v>
      </c>
      <c r="K3595" s="30">
        <v>170</v>
      </c>
      <c r="L3595" s="30">
        <f t="shared" si="169"/>
        <v>470</v>
      </c>
      <c r="M3595" s="31">
        <f t="shared" si="170"/>
        <v>0.734375</v>
      </c>
    </row>
    <row r="3596" spans="1:13" x14ac:dyDescent="0.25">
      <c r="A3596" s="28" t="s">
        <v>15</v>
      </c>
      <c r="B3596" s="28" t="s">
        <v>6144</v>
      </c>
      <c r="C3596" s="29">
        <v>45210</v>
      </c>
      <c r="D3596" s="28" t="s">
        <v>6147</v>
      </c>
      <c r="E3596" s="30">
        <v>1</v>
      </c>
      <c r="F3596" s="30">
        <v>640</v>
      </c>
      <c r="G3596" s="30">
        <v>640</v>
      </c>
      <c r="H3596" s="30">
        <v>0</v>
      </c>
      <c r="I3596" s="30">
        <f t="shared" si="168"/>
        <v>640</v>
      </c>
      <c r="J3596" s="30">
        <v>170</v>
      </c>
      <c r="K3596" s="30">
        <v>170</v>
      </c>
      <c r="L3596" s="30">
        <f t="shared" si="169"/>
        <v>470</v>
      </c>
      <c r="M3596" s="31">
        <f t="shared" si="170"/>
        <v>0.734375</v>
      </c>
    </row>
    <row r="3597" spans="1:13" x14ac:dyDescent="0.25">
      <c r="A3597" s="28" t="s">
        <v>15</v>
      </c>
      <c r="B3597" s="28" t="s">
        <v>6144</v>
      </c>
      <c r="C3597" s="29">
        <v>45210</v>
      </c>
      <c r="D3597" s="28" t="s">
        <v>6148</v>
      </c>
      <c r="E3597" s="30">
        <v>10</v>
      </c>
      <c r="F3597" s="30">
        <v>295</v>
      </c>
      <c r="G3597" s="30">
        <v>2950</v>
      </c>
      <c r="H3597" s="30">
        <v>0</v>
      </c>
      <c r="I3597" s="30">
        <f t="shared" si="168"/>
        <v>2950</v>
      </c>
      <c r="J3597" s="30">
        <v>113</v>
      </c>
      <c r="K3597" s="30">
        <v>1130</v>
      </c>
      <c r="L3597" s="30">
        <f t="shared" si="169"/>
        <v>1820</v>
      </c>
      <c r="M3597" s="31">
        <f t="shared" si="170"/>
        <v>0.61694915254237293</v>
      </c>
    </row>
    <row r="3598" spans="1:13" x14ac:dyDescent="0.25">
      <c r="A3598" s="28" t="s">
        <v>15</v>
      </c>
      <c r="B3598" s="28" t="s">
        <v>6144</v>
      </c>
      <c r="C3598" s="29">
        <v>45210</v>
      </c>
      <c r="D3598" s="28" t="s">
        <v>3853</v>
      </c>
      <c r="E3598" s="30">
        <v>3</v>
      </c>
      <c r="F3598" s="30">
        <v>150</v>
      </c>
      <c r="G3598" s="30">
        <v>450</v>
      </c>
      <c r="H3598" s="30">
        <v>0</v>
      </c>
      <c r="I3598" s="30">
        <f t="shared" si="168"/>
        <v>450</v>
      </c>
      <c r="J3598" s="30">
        <v>125.33</v>
      </c>
      <c r="K3598" s="30">
        <v>376</v>
      </c>
      <c r="L3598" s="30">
        <f t="shared" si="169"/>
        <v>74</v>
      </c>
      <c r="M3598" s="31">
        <f t="shared" si="170"/>
        <v>0.16444444444444445</v>
      </c>
    </row>
    <row r="3599" spans="1:13" x14ac:dyDescent="0.25">
      <c r="A3599" s="28" t="s">
        <v>15</v>
      </c>
      <c r="B3599" s="28" t="s">
        <v>6144</v>
      </c>
      <c r="C3599" s="29">
        <v>45210</v>
      </c>
      <c r="D3599" s="28" t="s">
        <v>6149</v>
      </c>
      <c r="E3599" s="30">
        <v>5</v>
      </c>
      <c r="F3599" s="30">
        <v>150</v>
      </c>
      <c r="G3599" s="30">
        <v>750</v>
      </c>
      <c r="H3599" s="30">
        <v>0</v>
      </c>
      <c r="I3599" s="30">
        <f t="shared" si="168"/>
        <v>750</v>
      </c>
      <c r="J3599" s="30">
        <v>29</v>
      </c>
      <c r="K3599" s="30">
        <v>145</v>
      </c>
      <c r="L3599" s="30">
        <f t="shared" si="169"/>
        <v>605</v>
      </c>
      <c r="M3599" s="31">
        <f t="shared" si="170"/>
        <v>0.80666666666666664</v>
      </c>
    </row>
    <row r="3600" spans="1:13" x14ac:dyDescent="0.25">
      <c r="A3600" s="28" t="s">
        <v>15</v>
      </c>
      <c r="B3600" s="28" t="s">
        <v>6144</v>
      </c>
      <c r="C3600" s="29">
        <v>45210</v>
      </c>
      <c r="D3600" s="28" t="s">
        <v>6150</v>
      </c>
      <c r="E3600" s="30">
        <v>10</v>
      </c>
      <c r="F3600" s="30">
        <v>56</v>
      </c>
      <c r="G3600" s="30">
        <v>560</v>
      </c>
      <c r="H3600" s="30">
        <v>0</v>
      </c>
      <c r="I3600" s="30">
        <f t="shared" si="168"/>
        <v>560</v>
      </c>
      <c r="J3600" s="30">
        <v>45.65</v>
      </c>
      <c r="K3600" s="30">
        <v>456.5</v>
      </c>
      <c r="L3600" s="30">
        <f t="shared" si="169"/>
        <v>103.5</v>
      </c>
      <c r="M3600" s="31">
        <f t="shared" si="170"/>
        <v>0.18482142857142858</v>
      </c>
    </row>
    <row r="3601" spans="1:13" x14ac:dyDescent="0.25">
      <c r="A3601" s="28" t="s">
        <v>15</v>
      </c>
      <c r="B3601" s="28" t="s">
        <v>6151</v>
      </c>
      <c r="C3601" s="29">
        <v>45215</v>
      </c>
      <c r="D3601" s="28" t="s">
        <v>5985</v>
      </c>
      <c r="E3601" s="30">
        <v>100</v>
      </c>
      <c r="F3601" s="30">
        <v>349</v>
      </c>
      <c r="G3601" s="30">
        <v>34900</v>
      </c>
      <c r="H3601" s="30">
        <v>0</v>
      </c>
      <c r="I3601" s="30">
        <f t="shared" si="168"/>
        <v>34900</v>
      </c>
      <c r="J3601" s="30">
        <v>220</v>
      </c>
      <c r="K3601" s="30">
        <v>22000</v>
      </c>
      <c r="L3601" s="30">
        <f t="shared" si="169"/>
        <v>12900</v>
      </c>
      <c r="M3601" s="31">
        <f t="shared" si="170"/>
        <v>0.36962750716332377</v>
      </c>
    </row>
    <row r="3602" spans="1:13" x14ac:dyDescent="0.25">
      <c r="A3602" s="28" t="s">
        <v>15</v>
      </c>
      <c r="B3602" s="28" t="s">
        <v>6151</v>
      </c>
      <c r="C3602" s="29">
        <v>45215</v>
      </c>
      <c r="D3602" s="28" t="s">
        <v>6152</v>
      </c>
      <c r="E3602" s="30">
        <v>50</v>
      </c>
      <c r="F3602" s="30">
        <v>999</v>
      </c>
      <c r="G3602" s="30">
        <v>49950</v>
      </c>
      <c r="H3602" s="30">
        <v>0</v>
      </c>
      <c r="I3602" s="30">
        <f t="shared" si="168"/>
        <v>49950</v>
      </c>
      <c r="J3602" s="30">
        <v>525.4</v>
      </c>
      <c r="K3602" s="30">
        <v>26270</v>
      </c>
      <c r="L3602" s="30">
        <f t="shared" si="169"/>
        <v>23680</v>
      </c>
      <c r="M3602" s="31">
        <f t="shared" si="170"/>
        <v>0.47407407407407409</v>
      </c>
    </row>
    <row r="3603" spans="1:13" x14ac:dyDescent="0.25">
      <c r="A3603" s="28" t="s">
        <v>15</v>
      </c>
      <c r="B3603" s="28" t="s">
        <v>6153</v>
      </c>
      <c r="C3603" s="29">
        <v>45226</v>
      </c>
      <c r="D3603" s="28" t="s">
        <v>3984</v>
      </c>
      <c r="E3603" s="30">
        <v>200</v>
      </c>
      <c r="F3603" s="30">
        <v>900</v>
      </c>
      <c r="G3603" s="30">
        <v>180000</v>
      </c>
      <c r="H3603" s="30">
        <v>0</v>
      </c>
      <c r="I3603" s="30">
        <f t="shared" si="168"/>
        <v>180000</v>
      </c>
      <c r="J3603" s="30">
        <v>807</v>
      </c>
      <c r="K3603" s="30">
        <v>161400</v>
      </c>
      <c r="L3603" s="30">
        <f t="shared" si="169"/>
        <v>18600</v>
      </c>
      <c r="M3603" s="31">
        <f t="shared" si="170"/>
        <v>0.10333333333333333</v>
      </c>
    </row>
    <row r="3604" spans="1:13" x14ac:dyDescent="0.25">
      <c r="A3604" s="28" t="s">
        <v>15</v>
      </c>
      <c r="B3604" s="28" t="s">
        <v>6153</v>
      </c>
      <c r="C3604" s="29">
        <v>45226</v>
      </c>
      <c r="D3604" s="28" t="s">
        <v>3982</v>
      </c>
      <c r="E3604" s="30">
        <v>26</v>
      </c>
      <c r="F3604" s="30">
        <v>1650</v>
      </c>
      <c r="G3604" s="30">
        <v>42900</v>
      </c>
      <c r="H3604" s="30">
        <v>0</v>
      </c>
      <c r="I3604" s="30">
        <f t="shared" si="168"/>
        <v>42900</v>
      </c>
      <c r="J3604" s="30">
        <v>1358</v>
      </c>
      <c r="K3604" s="30">
        <v>35308</v>
      </c>
      <c r="L3604" s="30">
        <f t="shared" si="169"/>
        <v>7592</v>
      </c>
      <c r="M3604" s="31">
        <f t="shared" si="170"/>
        <v>0.17696969696969697</v>
      </c>
    </row>
    <row r="3605" spans="1:13" x14ac:dyDescent="0.25">
      <c r="A3605" s="28" t="s">
        <v>15</v>
      </c>
      <c r="B3605" s="28" t="s">
        <v>6153</v>
      </c>
      <c r="C3605" s="29">
        <v>45226</v>
      </c>
      <c r="D3605" s="28" t="s">
        <v>3983</v>
      </c>
      <c r="E3605" s="30">
        <v>26</v>
      </c>
      <c r="F3605" s="30">
        <v>1050</v>
      </c>
      <c r="G3605" s="30">
        <v>27300</v>
      </c>
      <c r="H3605" s="30">
        <v>0</v>
      </c>
      <c r="I3605" s="30">
        <f t="shared" si="168"/>
        <v>27300</v>
      </c>
      <c r="J3605" s="30">
        <v>780</v>
      </c>
      <c r="K3605" s="30">
        <v>20280</v>
      </c>
      <c r="L3605" s="30">
        <f t="shared" si="169"/>
        <v>7020</v>
      </c>
      <c r="M3605" s="31">
        <f t="shared" si="170"/>
        <v>0.25714285714285712</v>
      </c>
    </row>
    <row r="3606" spans="1:13" x14ac:dyDescent="0.25">
      <c r="A3606" s="28" t="s">
        <v>15</v>
      </c>
      <c r="B3606" s="28" t="s">
        <v>6153</v>
      </c>
      <c r="C3606" s="29">
        <v>45226</v>
      </c>
      <c r="D3606" s="28" t="s">
        <v>2210</v>
      </c>
      <c r="E3606" s="30">
        <v>12</v>
      </c>
      <c r="F3606" s="30">
        <v>397</v>
      </c>
      <c r="G3606" s="30">
        <v>4764</v>
      </c>
      <c r="H3606" s="30">
        <v>0</v>
      </c>
      <c r="I3606" s="30">
        <f t="shared" si="168"/>
        <v>4764</v>
      </c>
      <c r="J3606" s="30">
        <v>330</v>
      </c>
      <c r="K3606" s="30">
        <v>3960</v>
      </c>
      <c r="L3606" s="30">
        <f t="shared" si="169"/>
        <v>804</v>
      </c>
      <c r="M3606" s="31">
        <f t="shared" si="170"/>
        <v>0.16876574307304787</v>
      </c>
    </row>
    <row r="3607" spans="1:13" x14ac:dyDescent="0.25">
      <c r="A3607" s="28" t="s">
        <v>15</v>
      </c>
      <c r="B3607" s="28" t="s">
        <v>6153</v>
      </c>
      <c r="C3607" s="29">
        <v>45226</v>
      </c>
      <c r="D3607" s="28" t="s">
        <v>37</v>
      </c>
      <c r="E3607" s="30">
        <v>3</v>
      </c>
      <c r="F3607" s="30">
        <v>247</v>
      </c>
      <c r="G3607" s="30">
        <v>741</v>
      </c>
      <c r="H3607" s="30">
        <v>0</v>
      </c>
      <c r="I3607" s="30">
        <f t="shared" si="168"/>
        <v>741</v>
      </c>
      <c r="J3607" s="30">
        <v>200</v>
      </c>
      <c r="K3607" s="30">
        <v>600</v>
      </c>
      <c r="L3607" s="30">
        <f t="shared" si="169"/>
        <v>141</v>
      </c>
      <c r="M3607" s="31">
        <f t="shared" si="170"/>
        <v>0.19028340080971659</v>
      </c>
    </row>
    <row r="3608" spans="1:13" x14ac:dyDescent="0.25">
      <c r="A3608" s="28" t="s">
        <v>15</v>
      </c>
      <c r="B3608" s="28" t="s">
        <v>6153</v>
      </c>
      <c r="C3608" s="29">
        <v>45226</v>
      </c>
      <c r="D3608" s="28" t="s">
        <v>1383</v>
      </c>
      <c r="E3608" s="30">
        <v>6</v>
      </c>
      <c r="F3608" s="30">
        <v>247</v>
      </c>
      <c r="G3608" s="30">
        <v>1482</v>
      </c>
      <c r="H3608" s="30">
        <v>0</v>
      </c>
      <c r="I3608" s="30">
        <f t="shared" si="168"/>
        <v>1482</v>
      </c>
      <c r="J3608" s="30">
        <v>200</v>
      </c>
      <c r="K3608" s="30">
        <v>1200</v>
      </c>
      <c r="L3608" s="30">
        <f t="shared" si="169"/>
        <v>282</v>
      </c>
      <c r="M3608" s="31">
        <f t="shared" si="170"/>
        <v>0.19028340080971659</v>
      </c>
    </row>
    <row r="3609" spans="1:13" x14ac:dyDescent="0.25">
      <c r="A3609" s="28" t="s">
        <v>15</v>
      </c>
      <c r="B3609" s="28" t="s">
        <v>6153</v>
      </c>
      <c r="C3609" s="29">
        <v>45226</v>
      </c>
      <c r="D3609" s="28" t="s">
        <v>3516</v>
      </c>
      <c r="E3609" s="30">
        <v>4</v>
      </c>
      <c r="F3609" s="30">
        <v>247</v>
      </c>
      <c r="G3609" s="30">
        <v>988</v>
      </c>
      <c r="H3609" s="30">
        <v>0</v>
      </c>
      <c r="I3609" s="30">
        <f t="shared" si="168"/>
        <v>988</v>
      </c>
      <c r="J3609" s="30">
        <v>220</v>
      </c>
      <c r="K3609" s="30">
        <v>880</v>
      </c>
      <c r="L3609" s="30">
        <f t="shared" si="169"/>
        <v>108</v>
      </c>
      <c r="M3609" s="31">
        <f t="shared" si="170"/>
        <v>0.10931174089068826</v>
      </c>
    </row>
    <row r="3610" spans="1:13" x14ac:dyDescent="0.25">
      <c r="A3610" s="28" t="s">
        <v>15</v>
      </c>
      <c r="B3610" s="28" t="s">
        <v>6153</v>
      </c>
      <c r="C3610" s="29">
        <v>45226</v>
      </c>
      <c r="D3610" s="28" t="s">
        <v>796</v>
      </c>
      <c r="E3610" s="30">
        <v>72</v>
      </c>
      <c r="F3610" s="30">
        <v>1999</v>
      </c>
      <c r="G3610" s="30">
        <v>143928</v>
      </c>
      <c r="H3610" s="30">
        <v>0</v>
      </c>
      <c r="I3610" s="30">
        <f t="shared" si="168"/>
        <v>143928</v>
      </c>
      <c r="J3610" s="30">
        <v>2200</v>
      </c>
      <c r="K3610" s="30">
        <v>158400</v>
      </c>
      <c r="L3610" s="30">
        <f t="shared" si="169"/>
        <v>-14472</v>
      </c>
      <c r="M3610" s="31">
        <f t="shared" si="170"/>
        <v>-0.10055027513756878</v>
      </c>
    </row>
    <row r="3611" spans="1:13" x14ac:dyDescent="0.25">
      <c r="A3611" s="28" t="s">
        <v>15</v>
      </c>
      <c r="B3611" s="28" t="s">
        <v>6153</v>
      </c>
      <c r="C3611" s="29">
        <v>45226</v>
      </c>
      <c r="D3611" s="28" t="s">
        <v>794</v>
      </c>
      <c r="E3611" s="30">
        <v>84</v>
      </c>
      <c r="F3611" s="30">
        <v>4249</v>
      </c>
      <c r="G3611" s="30">
        <v>356916</v>
      </c>
      <c r="H3611" s="30">
        <v>0</v>
      </c>
      <c r="I3611" s="30">
        <f t="shared" si="168"/>
        <v>356916</v>
      </c>
      <c r="J3611" s="30">
        <v>1120</v>
      </c>
      <c r="K3611" s="30">
        <v>94080</v>
      </c>
      <c r="L3611" s="30">
        <f t="shared" si="169"/>
        <v>262836</v>
      </c>
      <c r="M3611" s="31">
        <f t="shared" si="170"/>
        <v>0.7364085667215815</v>
      </c>
    </row>
    <row r="3612" spans="1:13" x14ac:dyDescent="0.25">
      <c r="A3612" s="28" t="s">
        <v>15</v>
      </c>
      <c r="B3612" s="28" t="s">
        <v>6153</v>
      </c>
      <c r="C3612" s="29">
        <v>45226</v>
      </c>
      <c r="D3612" s="28" t="s">
        <v>6154</v>
      </c>
      <c r="E3612" s="30">
        <v>70</v>
      </c>
      <c r="F3612" s="30">
        <v>580</v>
      </c>
      <c r="G3612" s="30">
        <v>40600</v>
      </c>
      <c r="H3612" s="30">
        <v>0</v>
      </c>
      <c r="I3612" s="30">
        <f t="shared" si="168"/>
        <v>40600</v>
      </c>
      <c r="J3612" s="30">
        <v>61</v>
      </c>
      <c r="K3612" s="30">
        <v>4270</v>
      </c>
      <c r="L3612" s="30">
        <f t="shared" si="169"/>
        <v>36330</v>
      </c>
      <c r="M3612" s="31">
        <f t="shared" si="170"/>
        <v>0.89482758620689651</v>
      </c>
    </row>
    <row r="3613" spans="1:13" x14ac:dyDescent="0.25">
      <c r="A3613" s="28" t="s">
        <v>15</v>
      </c>
      <c r="B3613" s="28" t="s">
        <v>5950</v>
      </c>
      <c r="C3613" s="29">
        <v>45104</v>
      </c>
      <c r="D3613" s="28" t="s">
        <v>6155</v>
      </c>
      <c r="E3613" s="30">
        <v>500</v>
      </c>
      <c r="F3613" s="30">
        <v>10</v>
      </c>
      <c r="G3613" s="30">
        <v>5000</v>
      </c>
      <c r="H3613" s="30">
        <v>0</v>
      </c>
      <c r="I3613" s="30">
        <f t="shared" si="168"/>
        <v>5000</v>
      </c>
      <c r="J3613" s="30">
        <v>200</v>
      </c>
      <c r="K3613" s="30">
        <v>100000</v>
      </c>
      <c r="L3613" s="30">
        <f t="shared" si="169"/>
        <v>-95000</v>
      </c>
      <c r="M3613" s="31">
        <f t="shared" si="170"/>
        <v>-19</v>
      </c>
    </row>
    <row r="3614" spans="1:13" x14ac:dyDescent="0.25">
      <c r="A3614" s="28" t="s">
        <v>15</v>
      </c>
      <c r="B3614" s="28" t="s">
        <v>6156</v>
      </c>
      <c r="C3614" s="29">
        <v>45253</v>
      </c>
      <c r="D3614" s="28" t="s">
        <v>5455</v>
      </c>
      <c r="E3614" s="30">
        <v>700</v>
      </c>
      <c r="F3614" s="30">
        <v>39.5</v>
      </c>
      <c r="G3614" s="30">
        <v>27650</v>
      </c>
      <c r="H3614" s="30">
        <v>0</v>
      </c>
      <c r="I3614" s="30">
        <f t="shared" si="168"/>
        <v>27650</v>
      </c>
      <c r="J3614" s="30">
        <v>13.55</v>
      </c>
      <c r="K3614" s="30">
        <v>9485</v>
      </c>
      <c r="L3614" s="30">
        <f t="shared" si="169"/>
        <v>18165</v>
      </c>
      <c r="M3614" s="31">
        <f t="shared" si="170"/>
        <v>0.65696202531645564</v>
      </c>
    </row>
    <row r="3615" spans="1:13" x14ac:dyDescent="0.25">
      <c r="A3615" s="28" t="s">
        <v>15</v>
      </c>
      <c r="B3615" s="28" t="s">
        <v>6156</v>
      </c>
      <c r="C3615" s="29">
        <v>45253</v>
      </c>
      <c r="D3615" s="28" t="s">
        <v>6157</v>
      </c>
      <c r="E3615" s="30">
        <v>700</v>
      </c>
      <c r="F3615" s="30">
        <v>74</v>
      </c>
      <c r="G3615" s="30">
        <v>51800</v>
      </c>
      <c r="H3615" s="30">
        <v>0</v>
      </c>
      <c r="I3615" s="30">
        <f t="shared" si="168"/>
        <v>51800</v>
      </c>
      <c r="J3615" s="30">
        <v>57.69</v>
      </c>
      <c r="K3615" s="30">
        <v>40381.25</v>
      </c>
      <c r="L3615" s="30">
        <f t="shared" si="169"/>
        <v>11418.75</v>
      </c>
      <c r="M3615" s="31">
        <f t="shared" si="170"/>
        <v>0.2204391891891892</v>
      </c>
    </row>
    <row r="3616" spans="1:13" x14ac:dyDescent="0.25">
      <c r="A3616" s="28" t="s">
        <v>15</v>
      </c>
      <c r="B3616" s="28" t="s">
        <v>6158</v>
      </c>
      <c r="C3616" s="29">
        <v>45250</v>
      </c>
      <c r="D3616" s="28" t="s">
        <v>5985</v>
      </c>
      <c r="E3616" s="30">
        <v>150</v>
      </c>
      <c r="F3616" s="30">
        <v>349</v>
      </c>
      <c r="G3616" s="30">
        <v>52350</v>
      </c>
      <c r="H3616" s="30">
        <v>0</v>
      </c>
      <c r="I3616" s="30">
        <f t="shared" si="168"/>
        <v>52350</v>
      </c>
      <c r="J3616" s="30">
        <v>220</v>
      </c>
      <c r="K3616" s="30">
        <v>33000</v>
      </c>
      <c r="L3616" s="30">
        <f t="shared" si="169"/>
        <v>19350</v>
      </c>
      <c r="M3616" s="31">
        <f t="shared" si="170"/>
        <v>0.36962750716332377</v>
      </c>
    </row>
    <row r="3617" spans="1:13" x14ac:dyDescent="0.25">
      <c r="A3617" s="28" t="s">
        <v>15</v>
      </c>
      <c r="B3617" s="28" t="s">
        <v>6158</v>
      </c>
      <c r="C3617" s="29">
        <v>45250</v>
      </c>
      <c r="D3617" s="28"/>
      <c r="E3617" s="30">
        <v>40</v>
      </c>
      <c r="F3617" s="30">
        <v>42</v>
      </c>
      <c r="G3617" s="30">
        <v>1680</v>
      </c>
      <c r="H3617" s="30">
        <v>0</v>
      </c>
      <c r="I3617" s="30">
        <f t="shared" si="168"/>
        <v>1680</v>
      </c>
      <c r="J3617" s="30"/>
      <c r="K3617" s="30"/>
      <c r="L3617" s="30">
        <f t="shared" si="169"/>
        <v>1680</v>
      </c>
      <c r="M3617" s="31">
        <f t="shared" si="170"/>
        <v>1</v>
      </c>
    </row>
    <row r="3618" spans="1:13" x14ac:dyDescent="0.25">
      <c r="A3618" s="28" t="s">
        <v>15</v>
      </c>
      <c r="B3618" s="28" t="s">
        <v>6158</v>
      </c>
      <c r="C3618" s="29">
        <v>45250</v>
      </c>
      <c r="D3618" s="28" t="s">
        <v>6145</v>
      </c>
      <c r="E3618" s="30">
        <v>60</v>
      </c>
      <c r="F3618" s="30">
        <v>199</v>
      </c>
      <c r="G3618" s="30">
        <v>11940</v>
      </c>
      <c r="H3618" s="30">
        <v>0</v>
      </c>
      <c r="I3618" s="30">
        <f t="shared" si="168"/>
        <v>11940</v>
      </c>
      <c r="J3618" s="30">
        <v>160</v>
      </c>
      <c r="K3618" s="30">
        <v>9600</v>
      </c>
      <c r="L3618" s="30">
        <f t="shared" si="169"/>
        <v>2340</v>
      </c>
      <c r="M3618" s="31">
        <f t="shared" si="170"/>
        <v>0.19597989949748743</v>
      </c>
    </row>
    <row r="3619" spans="1:13" x14ac:dyDescent="0.25">
      <c r="A3619" s="28" t="s">
        <v>15</v>
      </c>
      <c r="B3619" s="28" t="s">
        <v>6159</v>
      </c>
      <c r="C3619" s="29">
        <v>45250</v>
      </c>
      <c r="D3619" s="28"/>
      <c r="E3619" s="30">
        <v>1</v>
      </c>
      <c r="F3619" s="30">
        <v>800</v>
      </c>
      <c r="G3619" s="30">
        <v>800</v>
      </c>
      <c r="H3619" s="30">
        <v>0</v>
      </c>
      <c r="I3619" s="30">
        <f t="shared" si="168"/>
        <v>800</v>
      </c>
      <c r="J3619" s="30"/>
      <c r="K3619" s="30"/>
      <c r="L3619" s="30">
        <f t="shared" si="169"/>
        <v>800</v>
      </c>
      <c r="M3619" s="31">
        <f t="shared" si="170"/>
        <v>1</v>
      </c>
    </row>
    <row r="3620" spans="1:13" x14ac:dyDescent="0.25">
      <c r="A3620" s="28" t="s">
        <v>15</v>
      </c>
      <c r="B3620" s="28" t="s">
        <v>6159</v>
      </c>
      <c r="C3620" s="29">
        <v>45250</v>
      </c>
      <c r="D3620" s="28" t="s">
        <v>6160</v>
      </c>
      <c r="E3620" s="30">
        <v>10</v>
      </c>
      <c r="F3620" s="30">
        <v>30</v>
      </c>
      <c r="G3620" s="30">
        <v>300</v>
      </c>
      <c r="H3620" s="30">
        <v>0</v>
      </c>
      <c r="I3620" s="30">
        <f t="shared" si="168"/>
        <v>300</v>
      </c>
      <c r="J3620" s="30">
        <v>8</v>
      </c>
      <c r="K3620" s="30">
        <v>80</v>
      </c>
      <c r="L3620" s="30">
        <f t="shared" si="169"/>
        <v>220</v>
      </c>
      <c r="M3620" s="31">
        <f t="shared" si="170"/>
        <v>0.73333333333333328</v>
      </c>
    </row>
    <row r="3621" spans="1:13" x14ac:dyDescent="0.25">
      <c r="A3621" s="28" t="s">
        <v>15</v>
      </c>
      <c r="B3621" s="28" t="s">
        <v>6159</v>
      </c>
      <c r="C3621" s="29">
        <v>45250</v>
      </c>
      <c r="D3621" s="28" t="s">
        <v>5985</v>
      </c>
      <c r="E3621" s="30">
        <v>60</v>
      </c>
      <c r="F3621" s="30">
        <v>349</v>
      </c>
      <c r="G3621" s="30">
        <v>20940</v>
      </c>
      <c r="H3621" s="30">
        <v>0</v>
      </c>
      <c r="I3621" s="30">
        <f t="shared" si="168"/>
        <v>20940</v>
      </c>
      <c r="J3621" s="30">
        <v>220</v>
      </c>
      <c r="K3621" s="30">
        <v>13200</v>
      </c>
      <c r="L3621" s="30">
        <f t="shared" si="169"/>
        <v>7740</v>
      </c>
      <c r="M3621" s="31">
        <f t="shared" si="170"/>
        <v>0.36962750716332377</v>
      </c>
    </row>
    <row r="3622" spans="1:13" x14ac:dyDescent="0.25">
      <c r="A3622" s="28" t="s">
        <v>15</v>
      </c>
      <c r="B3622" s="28" t="s">
        <v>6159</v>
      </c>
      <c r="C3622" s="29">
        <v>45250</v>
      </c>
      <c r="D3622" s="28" t="s">
        <v>6161</v>
      </c>
      <c r="E3622" s="30">
        <v>60</v>
      </c>
      <c r="F3622" s="30">
        <v>5</v>
      </c>
      <c r="G3622" s="30">
        <v>300</v>
      </c>
      <c r="H3622" s="30">
        <v>0</v>
      </c>
      <c r="I3622" s="30">
        <f t="shared" si="168"/>
        <v>300</v>
      </c>
      <c r="J3622" s="30">
        <v>6</v>
      </c>
      <c r="K3622" s="30">
        <v>360</v>
      </c>
      <c r="L3622" s="30">
        <f t="shared" si="169"/>
        <v>-60</v>
      </c>
      <c r="M3622" s="31">
        <f t="shared" si="170"/>
        <v>-0.2</v>
      </c>
    </row>
    <row r="3623" spans="1:13" x14ac:dyDescent="0.25">
      <c r="A3623" s="28" t="s">
        <v>15</v>
      </c>
      <c r="B3623" s="28" t="s">
        <v>6159</v>
      </c>
      <c r="C3623" s="29">
        <v>45250</v>
      </c>
      <c r="D3623" s="28" t="s">
        <v>6009</v>
      </c>
      <c r="E3623" s="30">
        <v>25</v>
      </c>
      <c r="F3623" s="30">
        <v>68</v>
      </c>
      <c r="G3623" s="30">
        <v>1700</v>
      </c>
      <c r="H3623" s="30">
        <v>0</v>
      </c>
      <c r="I3623" s="30">
        <f t="shared" si="168"/>
        <v>1700</v>
      </c>
      <c r="J3623" s="30">
        <v>50</v>
      </c>
      <c r="K3623" s="30">
        <v>1250</v>
      </c>
      <c r="L3623" s="30">
        <f t="shared" si="169"/>
        <v>450</v>
      </c>
      <c r="M3623" s="31">
        <f t="shared" si="170"/>
        <v>0.26470588235294118</v>
      </c>
    </row>
    <row r="3624" spans="1:13" x14ac:dyDescent="0.25">
      <c r="A3624" s="28" t="s">
        <v>15</v>
      </c>
      <c r="B3624" s="28" t="s">
        <v>6159</v>
      </c>
      <c r="C3624" s="29">
        <v>45250</v>
      </c>
      <c r="D3624" s="28"/>
      <c r="E3624" s="30">
        <v>25</v>
      </c>
      <c r="F3624" s="30">
        <v>50</v>
      </c>
      <c r="G3624" s="30">
        <v>1250</v>
      </c>
      <c r="H3624" s="30">
        <v>0</v>
      </c>
      <c r="I3624" s="30">
        <f t="shared" si="168"/>
        <v>1250</v>
      </c>
      <c r="J3624" s="30"/>
      <c r="K3624" s="30"/>
      <c r="L3624" s="30">
        <f t="shared" si="169"/>
        <v>1250</v>
      </c>
      <c r="M3624" s="31">
        <f t="shared" si="170"/>
        <v>1</v>
      </c>
    </row>
    <row r="3625" spans="1:13" x14ac:dyDescent="0.25">
      <c r="A3625" s="28" t="s">
        <v>15</v>
      </c>
      <c r="B3625" s="28" t="s">
        <v>6159</v>
      </c>
      <c r="C3625" s="29">
        <v>45250</v>
      </c>
      <c r="D3625" s="28" t="s">
        <v>6162</v>
      </c>
      <c r="E3625" s="30">
        <v>11</v>
      </c>
      <c r="F3625" s="30">
        <v>170</v>
      </c>
      <c r="G3625" s="30">
        <v>1870</v>
      </c>
      <c r="H3625" s="30">
        <v>0</v>
      </c>
      <c r="I3625" s="30">
        <f t="shared" si="168"/>
        <v>1870</v>
      </c>
      <c r="J3625" s="30">
        <v>163.81</v>
      </c>
      <c r="K3625" s="30">
        <v>1801.91</v>
      </c>
      <c r="L3625" s="30">
        <f t="shared" si="169"/>
        <v>68.089999999999918</v>
      </c>
      <c r="M3625" s="31">
        <f t="shared" si="170"/>
        <v>3.641176470588231E-2</v>
      </c>
    </row>
    <row r="3626" spans="1:13" x14ac:dyDescent="0.25">
      <c r="A3626" s="28" t="s">
        <v>15</v>
      </c>
      <c r="B3626" s="28" t="s">
        <v>6159</v>
      </c>
      <c r="C3626" s="29">
        <v>45250</v>
      </c>
      <c r="D3626" s="28"/>
      <c r="E3626" s="30">
        <v>6</v>
      </c>
      <c r="F3626" s="30">
        <v>30</v>
      </c>
      <c r="G3626" s="30">
        <v>180</v>
      </c>
      <c r="H3626" s="30">
        <v>0</v>
      </c>
      <c r="I3626" s="30">
        <f t="shared" si="168"/>
        <v>180</v>
      </c>
      <c r="J3626" s="30"/>
      <c r="K3626" s="30"/>
      <c r="L3626" s="30">
        <f t="shared" si="169"/>
        <v>180</v>
      </c>
      <c r="M3626" s="31">
        <f t="shared" si="170"/>
        <v>1</v>
      </c>
    </row>
    <row r="3627" spans="1:13" x14ac:dyDescent="0.25">
      <c r="A3627" s="28" t="s">
        <v>15</v>
      </c>
      <c r="B3627" s="28" t="s">
        <v>6159</v>
      </c>
      <c r="C3627" s="29">
        <v>45250</v>
      </c>
      <c r="D3627" s="28"/>
      <c r="E3627" s="30">
        <v>4</v>
      </c>
      <c r="F3627" s="30">
        <v>1250</v>
      </c>
      <c r="G3627" s="30">
        <v>5000</v>
      </c>
      <c r="H3627" s="30">
        <v>0</v>
      </c>
      <c r="I3627" s="30">
        <f t="shared" si="168"/>
        <v>5000</v>
      </c>
      <c r="J3627" s="30"/>
      <c r="K3627" s="30"/>
      <c r="L3627" s="30">
        <f t="shared" si="169"/>
        <v>5000</v>
      </c>
      <c r="M3627" s="31">
        <f t="shared" si="170"/>
        <v>1</v>
      </c>
    </row>
    <row r="3628" spans="1:13" x14ac:dyDescent="0.25">
      <c r="A3628" s="28" t="s">
        <v>15</v>
      </c>
      <c r="B3628" s="28" t="s">
        <v>6163</v>
      </c>
      <c r="C3628" s="29">
        <v>45255</v>
      </c>
      <c r="D3628" s="28" t="s">
        <v>6164</v>
      </c>
      <c r="E3628" s="30">
        <v>1000</v>
      </c>
      <c r="F3628" s="30">
        <v>80</v>
      </c>
      <c r="G3628" s="30">
        <v>80000</v>
      </c>
      <c r="H3628" s="30">
        <v>0</v>
      </c>
      <c r="I3628" s="30">
        <f t="shared" si="168"/>
        <v>80000</v>
      </c>
      <c r="J3628" s="30">
        <v>19.5</v>
      </c>
      <c r="K3628" s="30">
        <v>19497</v>
      </c>
      <c r="L3628" s="30">
        <f t="shared" si="169"/>
        <v>60503</v>
      </c>
      <c r="M3628" s="31">
        <f t="shared" si="170"/>
        <v>0.7562875</v>
      </c>
    </row>
    <row r="3629" spans="1:13" x14ac:dyDescent="0.25">
      <c r="A3629" s="28" t="s">
        <v>15</v>
      </c>
      <c r="B3629" s="28" t="s">
        <v>6163</v>
      </c>
      <c r="C3629" s="29">
        <v>45255</v>
      </c>
      <c r="D3629" s="28" t="s">
        <v>6165</v>
      </c>
      <c r="E3629" s="30">
        <v>10</v>
      </c>
      <c r="F3629" s="30">
        <v>590</v>
      </c>
      <c r="G3629" s="30">
        <v>5900</v>
      </c>
      <c r="H3629" s="30">
        <v>0</v>
      </c>
      <c r="I3629" s="30">
        <f t="shared" si="168"/>
        <v>5900</v>
      </c>
      <c r="J3629" s="30">
        <v>840</v>
      </c>
      <c r="K3629" s="30">
        <v>8400</v>
      </c>
      <c r="L3629" s="30">
        <f t="shared" si="169"/>
        <v>-2500</v>
      </c>
      <c r="M3629" s="31">
        <f t="shared" si="170"/>
        <v>-0.42372881355932202</v>
      </c>
    </row>
    <row r="3630" spans="1:13" x14ac:dyDescent="0.25">
      <c r="A3630" s="28" t="s">
        <v>15</v>
      </c>
      <c r="B3630" s="28" t="s">
        <v>6166</v>
      </c>
      <c r="C3630" s="29">
        <v>45250</v>
      </c>
      <c r="D3630" s="28"/>
      <c r="E3630" s="30">
        <v>80</v>
      </c>
      <c r="F3630" s="30">
        <v>323</v>
      </c>
      <c r="G3630" s="30">
        <v>25840</v>
      </c>
      <c r="H3630" s="30">
        <v>0</v>
      </c>
      <c r="I3630" s="30">
        <f t="shared" si="168"/>
        <v>25840</v>
      </c>
      <c r="J3630" s="30"/>
      <c r="K3630" s="30"/>
      <c r="L3630" s="30">
        <f t="shared" si="169"/>
        <v>25840</v>
      </c>
      <c r="M3630" s="31">
        <f t="shared" si="170"/>
        <v>1</v>
      </c>
    </row>
    <row r="3631" spans="1:13" x14ac:dyDescent="0.25">
      <c r="A3631" s="28" t="s">
        <v>15</v>
      </c>
      <c r="B3631" s="28" t="s">
        <v>6166</v>
      </c>
      <c r="C3631" s="29">
        <v>45250</v>
      </c>
      <c r="D3631" s="28"/>
      <c r="E3631" s="30">
        <v>80</v>
      </c>
      <c r="F3631" s="30">
        <v>449</v>
      </c>
      <c r="G3631" s="30">
        <v>35920</v>
      </c>
      <c r="H3631" s="30">
        <v>0</v>
      </c>
      <c r="I3631" s="30">
        <f t="shared" si="168"/>
        <v>35920</v>
      </c>
      <c r="J3631" s="30"/>
      <c r="K3631" s="30"/>
      <c r="L3631" s="30">
        <f t="shared" si="169"/>
        <v>35920</v>
      </c>
      <c r="M3631" s="31">
        <f t="shared" si="170"/>
        <v>1</v>
      </c>
    </row>
    <row r="3632" spans="1:13" x14ac:dyDescent="0.25">
      <c r="A3632" s="28" t="s">
        <v>15</v>
      </c>
      <c r="B3632" s="28" t="s">
        <v>6166</v>
      </c>
      <c r="C3632" s="29">
        <v>45250</v>
      </c>
      <c r="D3632" s="28" t="s">
        <v>6167</v>
      </c>
      <c r="E3632" s="30">
        <v>10</v>
      </c>
      <c r="F3632" s="30">
        <v>900</v>
      </c>
      <c r="G3632" s="30">
        <v>9000</v>
      </c>
      <c r="H3632" s="30">
        <v>0</v>
      </c>
      <c r="I3632" s="30">
        <f t="shared" si="168"/>
        <v>9000</v>
      </c>
      <c r="J3632" s="30">
        <v>125</v>
      </c>
      <c r="K3632" s="30">
        <v>1250</v>
      </c>
      <c r="L3632" s="30">
        <f t="shared" si="169"/>
        <v>7750</v>
      </c>
      <c r="M3632" s="31">
        <f t="shared" si="170"/>
        <v>0.86111111111111116</v>
      </c>
    </row>
    <row r="3633" spans="1:13" x14ac:dyDescent="0.25">
      <c r="A3633" s="28" t="s">
        <v>15</v>
      </c>
      <c r="B3633" s="28" t="s">
        <v>6166</v>
      </c>
      <c r="C3633" s="29">
        <v>45250</v>
      </c>
      <c r="D3633" s="28"/>
      <c r="E3633" s="30">
        <v>10</v>
      </c>
      <c r="F3633" s="30">
        <v>900</v>
      </c>
      <c r="G3633" s="30">
        <v>9000</v>
      </c>
      <c r="H3633" s="30">
        <v>0</v>
      </c>
      <c r="I3633" s="30">
        <f t="shared" si="168"/>
        <v>9000</v>
      </c>
      <c r="J3633" s="30"/>
      <c r="K3633" s="30"/>
      <c r="L3633" s="30">
        <f t="shared" si="169"/>
        <v>9000</v>
      </c>
      <c r="M3633" s="31">
        <f t="shared" si="170"/>
        <v>1</v>
      </c>
    </row>
    <row r="3634" spans="1:13" x14ac:dyDescent="0.25">
      <c r="A3634" s="28" t="s">
        <v>15</v>
      </c>
      <c r="B3634" s="28" t="s">
        <v>6166</v>
      </c>
      <c r="C3634" s="29">
        <v>45250</v>
      </c>
      <c r="D3634" s="28" t="s">
        <v>4289</v>
      </c>
      <c r="E3634" s="30">
        <v>10</v>
      </c>
      <c r="F3634" s="30">
        <v>380</v>
      </c>
      <c r="G3634" s="30">
        <v>3800</v>
      </c>
      <c r="H3634" s="30">
        <v>0</v>
      </c>
      <c r="I3634" s="30">
        <f t="shared" si="168"/>
        <v>3800</v>
      </c>
      <c r="J3634" s="30">
        <v>36</v>
      </c>
      <c r="K3634" s="30">
        <v>360</v>
      </c>
      <c r="L3634" s="30">
        <f t="shared" si="169"/>
        <v>3440</v>
      </c>
      <c r="M3634" s="31">
        <f t="shared" si="170"/>
        <v>0.90526315789473688</v>
      </c>
    </row>
    <row r="3635" spans="1:13" x14ac:dyDescent="0.25">
      <c r="A3635" s="28" t="s">
        <v>15</v>
      </c>
      <c r="B3635" s="28" t="s">
        <v>6166</v>
      </c>
      <c r="C3635" s="29">
        <v>45250</v>
      </c>
      <c r="D3635" s="28" t="s">
        <v>424</v>
      </c>
      <c r="E3635" s="30">
        <v>5</v>
      </c>
      <c r="F3635" s="30">
        <v>3150</v>
      </c>
      <c r="G3635" s="30">
        <v>15750</v>
      </c>
      <c r="H3635" s="30">
        <v>0</v>
      </c>
      <c r="I3635" s="30">
        <f t="shared" si="168"/>
        <v>15750</v>
      </c>
      <c r="J3635" s="30">
        <v>283</v>
      </c>
      <c r="K3635" s="30">
        <v>1415</v>
      </c>
      <c r="L3635" s="30">
        <f t="shared" si="169"/>
        <v>14335</v>
      </c>
      <c r="M3635" s="31">
        <f t="shared" si="170"/>
        <v>0.91015873015873017</v>
      </c>
    </row>
    <row r="3636" spans="1:13" x14ac:dyDescent="0.25">
      <c r="A3636" s="28" t="s">
        <v>15</v>
      </c>
      <c r="B3636" s="28" t="s">
        <v>6166</v>
      </c>
      <c r="C3636" s="29">
        <v>45250</v>
      </c>
      <c r="D3636" s="28" t="s">
        <v>93</v>
      </c>
      <c r="E3636" s="30">
        <v>60</v>
      </c>
      <c r="F3636" s="30">
        <v>227.5</v>
      </c>
      <c r="G3636" s="30">
        <v>13650</v>
      </c>
      <c r="H3636" s="30">
        <v>0</v>
      </c>
      <c r="I3636" s="30">
        <f t="shared" si="168"/>
        <v>13650</v>
      </c>
      <c r="J3636" s="30">
        <v>90</v>
      </c>
      <c r="K3636" s="30">
        <v>5400</v>
      </c>
      <c r="L3636" s="30">
        <f t="shared" si="169"/>
        <v>8250</v>
      </c>
      <c r="M3636" s="31">
        <f t="shared" si="170"/>
        <v>0.60439560439560436</v>
      </c>
    </row>
    <row r="3637" spans="1:13" x14ac:dyDescent="0.25">
      <c r="A3637" s="28" t="s">
        <v>15</v>
      </c>
      <c r="B3637" s="28" t="s">
        <v>6168</v>
      </c>
      <c r="C3637" s="29">
        <v>45250</v>
      </c>
      <c r="D3637" s="28" t="s">
        <v>6169</v>
      </c>
      <c r="E3637" s="30">
        <v>15</v>
      </c>
      <c r="F3637" s="30">
        <v>184</v>
      </c>
      <c r="G3637" s="30">
        <v>2760</v>
      </c>
      <c r="H3637" s="30">
        <v>0</v>
      </c>
      <c r="I3637" s="30">
        <f t="shared" si="168"/>
        <v>2760</v>
      </c>
      <c r="J3637" s="30">
        <v>150</v>
      </c>
      <c r="K3637" s="30">
        <v>2250</v>
      </c>
      <c r="L3637" s="30">
        <f t="shared" si="169"/>
        <v>510</v>
      </c>
      <c r="M3637" s="31">
        <f t="shared" si="170"/>
        <v>0.18478260869565216</v>
      </c>
    </row>
    <row r="3638" spans="1:13" x14ac:dyDescent="0.25">
      <c r="A3638" s="28" t="s">
        <v>15</v>
      </c>
      <c r="B3638" s="28" t="s">
        <v>6168</v>
      </c>
      <c r="C3638" s="29">
        <v>45250</v>
      </c>
      <c r="D3638" s="28" t="s">
        <v>6170</v>
      </c>
      <c r="E3638" s="30">
        <v>50</v>
      </c>
      <c r="F3638" s="30">
        <v>32</v>
      </c>
      <c r="G3638" s="30">
        <v>1600</v>
      </c>
      <c r="H3638" s="30">
        <v>0</v>
      </c>
      <c r="I3638" s="30">
        <f t="shared" si="168"/>
        <v>1600</v>
      </c>
      <c r="J3638" s="30">
        <v>30</v>
      </c>
      <c r="K3638" s="30">
        <v>1500</v>
      </c>
      <c r="L3638" s="30">
        <f t="shared" si="169"/>
        <v>100</v>
      </c>
      <c r="M3638" s="31">
        <f t="shared" si="170"/>
        <v>6.25E-2</v>
      </c>
    </row>
    <row r="3639" spans="1:13" x14ac:dyDescent="0.25">
      <c r="A3639" s="28" t="s">
        <v>15</v>
      </c>
      <c r="B3639" s="28" t="s">
        <v>6168</v>
      </c>
      <c r="C3639" s="29">
        <v>45250</v>
      </c>
      <c r="D3639" s="28" t="s">
        <v>6150</v>
      </c>
      <c r="E3639" s="30">
        <v>7</v>
      </c>
      <c r="F3639" s="30">
        <v>55</v>
      </c>
      <c r="G3639" s="30">
        <v>385</v>
      </c>
      <c r="H3639" s="30">
        <v>0</v>
      </c>
      <c r="I3639" s="30">
        <f t="shared" si="168"/>
        <v>385</v>
      </c>
      <c r="J3639" s="30">
        <v>45.65</v>
      </c>
      <c r="K3639" s="30">
        <v>319.55</v>
      </c>
      <c r="L3639" s="30">
        <f t="shared" si="169"/>
        <v>65.449999999999989</v>
      </c>
      <c r="M3639" s="31">
        <f t="shared" si="170"/>
        <v>0.16999999999999996</v>
      </c>
    </row>
    <row r="3640" spans="1:13" x14ac:dyDescent="0.25">
      <c r="A3640" s="28" t="s">
        <v>15</v>
      </c>
      <c r="B3640" s="28" t="s">
        <v>6168</v>
      </c>
      <c r="C3640" s="29">
        <v>45250</v>
      </c>
      <c r="D3640" s="28"/>
      <c r="E3640" s="30">
        <v>2</v>
      </c>
      <c r="F3640" s="30">
        <v>270</v>
      </c>
      <c r="G3640" s="30">
        <v>540</v>
      </c>
      <c r="H3640" s="30">
        <v>0</v>
      </c>
      <c r="I3640" s="30">
        <f t="shared" si="168"/>
        <v>540</v>
      </c>
      <c r="J3640" s="30"/>
      <c r="K3640" s="30"/>
      <c r="L3640" s="30">
        <f t="shared" si="169"/>
        <v>540</v>
      </c>
      <c r="M3640" s="31">
        <f t="shared" si="170"/>
        <v>1</v>
      </c>
    </row>
    <row r="3641" spans="1:13" x14ac:dyDescent="0.25">
      <c r="A3641" s="28" t="s">
        <v>15</v>
      </c>
      <c r="B3641" s="28" t="s">
        <v>6168</v>
      </c>
      <c r="C3641" s="29">
        <v>45250</v>
      </c>
      <c r="D3641" s="28"/>
      <c r="E3641" s="30">
        <v>4</v>
      </c>
      <c r="F3641" s="30">
        <v>54</v>
      </c>
      <c r="G3641" s="30">
        <v>216</v>
      </c>
      <c r="H3641" s="30">
        <v>0</v>
      </c>
      <c r="I3641" s="30">
        <f t="shared" si="168"/>
        <v>216</v>
      </c>
      <c r="J3641" s="30"/>
      <c r="K3641" s="30"/>
      <c r="L3641" s="30">
        <f t="shared" si="169"/>
        <v>216</v>
      </c>
      <c r="M3641" s="31">
        <f t="shared" si="170"/>
        <v>1</v>
      </c>
    </row>
    <row r="3642" spans="1:13" x14ac:dyDescent="0.25">
      <c r="A3642" s="28" t="s">
        <v>15</v>
      </c>
      <c r="B3642" s="28" t="s">
        <v>6168</v>
      </c>
      <c r="C3642" s="29">
        <v>45250</v>
      </c>
      <c r="D3642" s="28" t="s">
        <v>5944</v>
      </c>
      <c r="E3642" s="30">
        <v>6</v>
      </c>
      <c r="F3642" s="30">
        <v>650</v>
      </c>
      <c r="G3642" s="30">
        <v>3900</v>
      </c>
      <c r="H3642" s="30">
        <v>0</v>
      </c>
      <c r="I3642" s="30">
        <f t="shared" si="168"/>
        <v>3900</v>
      </c>
      <c r="J3642" s="30">
        <v>540</v>
      </c>
      <c r="K3642" s="30">
        <v>3240</v>
      </c>
      <c r="L3642" s="30">
        <f t="shared" si="169"/>
        <v>660</v>
      </c>
      <c r="M3642" s="31">
        <f t="shared" si="170"/>
        <v>0.16923076923076924</v>
      </c>
    </row>
    <row r="3643" spans="1:13" x14ac:dyDescent="0.25">
      <c r="A3643" s="28" t="s">
        <v>15</v>
      </c>
      <c r="B3643" s="28" t="s">
        <v>6168</v>
      </c>
      <c r="C3643" s="29">
        <v>45250</v>
      </c>
      <c r="D3643" s="28" t="s">
        <v>5945</v>
      </c>
      <c r="E3643" s="30">
        <v>6</v>
      </c>
      <c r="F3643" s="30">
        <v>650</v>
      </c>
      <c r="G3643" s="30">
        <v>3900</v>
      </c>
      <c r="H3643" s="30">
        <v>0</v>
      </c>
      <c r="I3643" s="30">
        <f t="shared" si="168"/>
        <v>3900</v>
      </c>
      <c r="J3643" s="30">
        <v>540</v>
      </c>
      <c r="K3643" s="30">
        <v>3240</v>
      </c>
      <c r="L3643" s="30">
        <f t="shared" si="169"/>
        <v>660</v>
      </c>
      <c r="M3643" s="31">
        <f t="shared" si="170"/>
        <v>0.16923076923076924</v>
      </c>
    </row>
    <row r="3644" spans="1:13" x14ac:dyDescent="0.25">
      <c r="A3644" s="28" t="s">
        <v>15</v>
      </c>
      <c r="B3644" s="28" t="s">
        <v>6168</v>
      </c>
      <c r="C3644" s="29">
        <v>45250</v>
      </c>
      <c r="D3644" s="28" t="s">
        <v>6171</v>
      </c>
      <c r="E3644" s="30">
        <v>1</v>
      </c>
      <c r="F3644" s="30">
        <v>189</v>
      </c>
      <c r="G3644" s="30">
        <v>189</v>
      </c>
      <c r="H3644" s="30">
        <v>0</v>
      </c>
      <c r="I3644" s="30">
        <f t="shared" si="168"/>
        <v>189</v>
      </c>
      <c r="J3644" s="30">
        <v>120</v>
      </c>
      <c r="K3644" s="30">
        <v>120</v>
      </c>
      <c r="L3644" s="30">
        <f t="shared" si="169"/>
        <v>69</v>
      </c>
      <c r="M3644" s="31">
        <f t="shared" si="170"/>
        <v>0.36507936507936506</v>
      </c>
    </row>
    <row r="3645" spans="1:13" x14ac:dyDescent="0.25">
      <c r="A3645" s="28" t="s">
        <v>15</v>
      </c>
      <c r="B3645" s="28" t="s">
        <v>6168</v>
      </c>
      <c r="C3645" s="29">
        <v>45250</v>
      </c>
      <c r="D3645" s="28" t="s">
        <v>6172</v>
      </c>
      <c r="E3645" s="30">
        <v>2</v>
      </c>
      <c r="F3645" s="30">
        <v>500</v>
      </c>
      <c r="G3645" s="30">
        <v>1000</v>
      </c>
      <c r="H3645" s="30">
        <v>0</v>
      </c>
      <c r="I3645" s="30">
        <f t="shared" si="168"/>
        <v>1000</v>
      </c>
      <c r="J3645" s="30">
        <v>120</v>
      </c>
      <c r="K3645" s="30">
        <v>240</v>
      </c>
      <c r="L3645" s="30">
        <f t="shared" si="169"/>
        <v>760</v>
      </c>
      <c r="M3645" s="31">
        <f t="shared" si="170"/>
        <v>0.76</v>
      </c>
    </row>
    <row r="3646" spans="1:13" x14ac:dyDescent="0.25">
      <c r="A3646" s="28" t="s">
        <v>15</v>
      </c>
      <c r="B3646" s="28" t="s">
        <v>6168</v>
      </c>
      <c r="C3646" s="29">
        <v>45250</v>
      </c>
      <c r="D3646" s="28" t="s">
        <v>6173</v>
      </c>
      <c r="E3646" s="30">
        <v>10</v>
      </c>
      <c r="F3646" s="30">
        <v>30</v>
      </c>
      <c r="G3646" s="30">
        <v>300</v>
      </c>
      <c r="H3646" s="30">
        <v>0</v>
      </c>
      <c r="I3646" s="30">
        <f t="shared" si="168"/>
        <v>300</v>
      </c>
      <c r="J3646" s="30">
        <v>20</v>
      </c>
      <c r="K3646" s="30">
        <v>200</v>
      </c>
      <c r="L3646" s="30">
        <f t="shared" si="169"/>
        <v>100</v>
      </c>
      <c r="M3646" s="31">
        <f t="shared" si="170"/>
        <v>0.33333333333333331</v>
      </c>
    </row>
    <row r="3647" spans="1:13" x14ac:dyDescent="0.25">
      <c r="A3647" s="28" t="s">
        <v>15</v>
      </c>
      <c r="B3647" s="28" t="s">
        <v>6168</v>
      </c>
      <c r="C3647" s="29">
        <v>45250</v>
      </c>
      <c r="D3647" s="28"/>
      <c r="E3647" s="30">
        <v>6</v>
      </c>
      <c r="F3647" s="30">
        <v>265</v>
      </c>
      <c r="G3647" s="30">
        <v>1590</v>
      </c>
      <c r="H3647" s="30">
        <v>0</v>
      </c>
      <c r="I3647" s="30">
        <f t="shared" si="168"/>
        <v>1590</v>
      </c>
      <c r="J3647" s="30"/>
      <c r="K3647" s="30"/>
      <c r="L3647" s="30">
        <f t="shared" si="169"/>
        <v>1590</v>
      </c>
      <c r="M3647" s="31">
        <f t="shared" si="170"/>
        <v>1</v>
      </c>
    </row>
    <row r="3648" spans="1:13" x14ac:dyDescent="0.25">
      <c r="A3648" s="28" t="s">
        <v>15</v>
      </c>
      <c r="B3648" s="28" t="s">
        <v>6168</v>
      </c>
      <c r="C3648" s="29">
        <v>45250</v>
      </c>
      <c r="D3648" s="28"/>
      <c r="E3648" s="30">
        <v>6</v>
      </c>
      <c r="F3648" s="30">
        <v>330</v>
      </c>
      <c r="G3648" s="30">
        <v>1980</v>
      </c>
      <c r="H3648" s="30">
        <v>0</v>
      </c>
      <c r="I3648" s="30">
        <f t="shared" si="168"/>
        <v>1980</v>
      </c>
      <c r="J3648" s="30"/>
      <c r="K3648" s="30"/>
      <c r="L3648" s="30">
        <f t="shared" si="169"/>
        <v>1980</v>
      </c>
      <c r="M3648" s="31">
        <f t="shared" si="170"/>
        <v>1</v>
      </c>
    </row>
    <row r="3649" spans="1:13" x14ac:dyDescent="0.25">
      <c r="A3649" s="28" t="s">
        <v>15</v>
      </c>
      <c r="B3649" s="28" t="s">
        <v>6174</v>
      </c>
      <c r="C3649" s="29">
        <v>45250</v>
      </c>
      <c r="D3649" s="28"/>
      <c r="E3649" s="30">
        <v>1</v>
      </c>
      <c r="F3649" s="30">
        <v>245</v>
      </c>
      <c r="G3649" s="30">
        <v>245</v>
      </c>
      <c r="H3649" s="30">
        <v>0</v>
      </c>
      <c r="I3649" s="30">
        <f t="shared" si="168"/>
        <v>245</v>
      </c>
      <c r="J3649" s="30"/>
      <c r="K3649" s="30"/>
      <c r="L3649" s="30">
        <f t="shared" si="169"/>
        <v>245</v>
      </c>
      <c r="M3649" s="31">
        <f t="shared" si="170"/>
        <v>1</v>
      </c>
    </row>
    <row r="3650" spans="1:13" x14ac:dyDescent="0.25">
      <c r="A3650" s="28" t="s">
        <v>15</v>
      </c>
      <c r="B3650" s="28" t="s">
        <v>6174</v>
      </c>
      <c r="C3650" s="29">
        <v>45250</v>
      </c>
      <c r="D3650" s="28"/>
      <c r="E3650" s="30">
        <v>2</v>
      </c>
      <c r="F3650" s="30">
        <v>58</v>
      </c>
      <c r="G3650" s="30">
        <v>116</v>
      </c>
      <c r="H3650" s="30">
        <v>0</v>
      </c>
      <c r="I3650" s="30">
        <f t="shared" si="168"/>
        <v>116</v>
      </c>
      <c r="J3650" s="30"/>
      <c r="K3650" s="30"/>
      <c r="L3650" s="30">
        <f t="shared" si="169"/>
        <v>116</v>
      </c>
      <c r="M3650" s="31">
        <f t="shared" si="170"/>
        <v>1</v>
      </c>
    </row>
    <row r="3651" spans="1:13" x14ac:dyDescent="0.25">
      <c r="A3651" s="28" t="s">
        <v>15</v>
      </c>
      <c r="B3651" s="28" t="s">
        <v>6174</v>
      </c>
      <c r="C3651" s="29">
        <v>45250</v>
      </c>
      <c r="D3651" s="28" t="s">
        <v>6175</v>
      </c>
      <c r="E3651" s="30">
        <v>10</v>
      </c>
      <c r="F3651" s="30">
        <v>199</v>
      </c>
      <c r="G3651" s="30">
        <v>1990</v>
      </c>
      <c r="H3651" s="30">
        <v>0</v>
      </c>
      <c r="I3651" s="30">
        <f t="shared" si="168"/>
        <v>1990</v>
      </c>
      <c r="J3651" s="30">
        <v>103</v>
      </c>
      <c r="K3651" s="30">
        <v>1030</v>
      </c>
      <c r="L3651" s="30">
        <f t="shared" si="169"/>
        <v>960</v>
      </c>
      <c r="M3651" s="31">
        <f t="shared" si="170"/>
        <v>0.48241206030150752</v>
      </c>
    </row>
    <row r="3652" spans="1:13" x14ac:dyDescent="0.25">
      <c r="A3652" s="28" t="s">
        <v>15</v>
      </c>
      <c r="B3652" s="28" t="s">
        <v>6176</v>
      </c>
      <c r="C3652" s="29">
        <v>45250</v>
      </c>
      <c r="D3652" s="28"/>
      <c r="E3652" s="30">
        <v>12</v>
      </c>
      <c r="F3652" s="30">
        <v>56</v>
      </c>
      <c r="G3652" s="30">
        <v>672</v>
      </c>
      <c r="H3652" s="30">
        <v>0</v>
      </c>
      <c r="I3652" s="30">
        <f t="shared" si="168"/>
        <v>672</v>
      </c>
      <c r="J3652" s="30"/>
      <c r="K3652" s="30"/>
      <c r="L3652" s="30">
        <f t="shared" si="169"/>
        <v>672</v>
      </c>
      <c r="M3652" s="31">
        <f t="shared" si="170"/>
        <v>1</v>
      </c>
    </row>
    <row r="3653" spans="1:13" x14ac:dyDescent="0.25">
      <c r="A3653" s="28" t="s">
        <v>15</v>
      </c>
      <c r="B3653" s="28" t="s">
        <v>6176</v>
      </c>
      <c r="C3653" s="29">
        <v>45250</v>
      </c>
      <c r="D3653" s="28"/>
      <c r="E3653" s="30">
        <v>6</v>
      </c>
      <c r="F3653" s="30">
        <v>270</v>
      </c>
      <c r="G3653" s="30">
        <v>1620</v>
      </c>
      <c r="H3653" s="30">
        <v>0</v>
      </c>
      <c r="I3653" s="30">
        <f t="shared" si="168"/>
        <v>1620</v>
      </c>
      <c r="J3653" s="30"/>
      <c r="K3653" s="30"/>
      <c r="L3653" s="30">
        <f t="shared" si="169"/>
        <v>1620</v>
      </c>
      <c r="M3653" s="31">
        <f t="shared" si="170"/>
        <v>1</v>
      </c>
    </row>
    <row r="3654" spans="1:13" x14ac:dyDescent="0.25">
      <c r="A3654" s="28" t="s">
        <v>15</v>
      </c>
      <c r="B3654" s="28" t="s">
        <v>6176</v>
      </c>
      <c r="C3654" s="29">
        <v>45250</v>
      </c>
      <c r="D3654" s="28"/>
      <c r="E3654" s="30">
        <v>1</v>
      </c>
      <c r="F3654" s="30">
        <v>55</v>
      </c>
      <c r="G3654" s="30">
        <v>55</v>
      </c>
      <c r="H3654" s="30">
        <v>0</v>
      </c>
      <c r="I3654" s="30">
        <f t="shared" si="168"/>
        <v>55</v>
      </c>
      <c r="J3654" s="30"/>
      <c r="K3654" s="30"/>
      <c r="L3654" s="30">
        <f t="shared" si="169"/>
        <v>55</v>
      </c>
      <c r="M3654" s="31">
        <f t="shared" si="170"/>
        <v>1</v>
      </c>
    </row>
    <row r="3655" spans="1:13" x14ac:dyDescent="0.25">
      <c r="A3655" s="28" t="s">
        <v>15</v>
      </c>
      <c r="B3655" s="28" t="s">
        <v>6176</v>
      </c>
      <c r="C3655" s="29">
        <v>45250</v>
      </c>
      <c r="D3655" s="28"/>
      <c r="E3655" s="30">
        <v>10</v>
      </c>
      <c r="F3655" s="30">
        <v>114</v>
      </c>
      <c r="G3655" s="30">
        <v>1140</v>
      </c>
      <c r="H3655" s="30">
        <v>0</v>
      </c>
      <c r="I3655" s="30">
        <f t="shared" si="168"/>
        <v>1140</v>
      </c>
      <c r="J3655" s="30"/>
      <c r="K3655" s="30"/>
      <c r="L3655" s="30">
        <f t="shared" si="169"/>
        <v>1140</v>
      </c>
      <c r="M3655" s="31">
        <f t="shared" si="170"/>
        <v>1</v>
      </c>
    </row>
    <row r="3656" spans="1:13" x14ac:dyDescent="0.25">
      <c r="A3656" s="28" t="s">
        <v>15</v>
      </c>
      <c r="B3656" s="28" t="s">
        <v>6176</v>
      </c>
      <c r="C3656" s="29">
        <v>45250</v>
      </c>
      <c r="D3656" s="28"/>
      <c r="E3656" s="30">
        <v>2</v>
      </c>
      <c r="F3656" s="30">
        <v>188</v>
      </c>
      <c r="G3656" s="30">
        <v>376</v>
      </c>
      <c r="H3656" s="30">
        <v>0</v>
      </c>
      <c r="I3656" s="30">
        <f t="shared" ref="I3656:I3719" si="171">+G3656-H3656</f>
        <v>376</v>
      </c>
      <c r="J3656" s="30"/>
      <c r="K3656" s="30"/>
      <c r="L3656" s="30">
        <f t="shared" ref="L3656:L3719" si="172">+I3656-K3656</f>
        <v>376</v>
      </c>
      <c r="M3656" s="31">
        <f t="shared" ref="M3656:M3719" si="173">+L3656/G3656</f>
        <v>1</v>
      </c>
    </row>
    <row r="3657" spans="1:13" x14ac:dyDescent="0.25">
      <c r="A3657" s="28" t="s">
        <v>15</v>
      </c>
      <c r="B3657" s="28" t="s">
        <v>6176</v>
      </c>
      <c r="C3657" s="29">
        <v>45250</v>
      </c>
      <c r="D3657" s="28"/>
      <c r="E3657" s="30">
        <v>1</v>
      </c>
      <c r="F3657" s="30">
        <v>174</v>
      </c>
      <c r="G3657" s="30">
        <v>174</v>
      </c>
      <c r="H3657" s="30">
        <v>0</v>
      </c>
      <c r="I3657" s="30">
        <f t="shared" si="171"/>
        <v>174</v>
      </c>
      <c r="J3657" s="30"/>
      <c r="K3657" s="30"/>
      <c r="L3657" s="30">
        <f t="shared" si="172"/>
        <v>174</v>
      </c>
      <c r="M3657" s="31">
        <f t="shared" si="173"/>
        <v>1</v>
      </c>
    </row>
    <row r="3658" spans="1:13" x14ac:dyDescent="0.25">
      <c r="A3658" s="28" t="s">
        <v>15</v>
      </c>
      <c r="B3658" s="28" t="s">
        <v>6177</v>
      </c>
      <c r="C3658" s="29">
        <v>45250</v>
      </c>
      <c r="D3658" s="28"/>
      <c r="E3658" s="30">
        <v>2</v>
      </c>
      <c r="F3658" s="30">
        <v>174</v>
      </c>
      <c r="G3658" s="30">
        <v>348</v>
      </c>
      <c r="H3658" s="30">
        <v>0</v>
      </c>
      <c r="I3658" s="30">
        <f t="shared" si="171"/>
        <v>348</v>
      </c>
      <c r="J3658" s="30"/>
      <c r="K3658" s="30"/>
      <c r="L3658" s="30">
        <f t="shared" si="172"/>
        <v>348</v>
      </c>
      <c r="M3658" s="31">
        <f t="shared" si="173"/>
        <v>1</v>
      </c>
    </row>
    <row r="3659" spans="1:13" x14ac:dyDescent="0.25">
      <c r="A3659" s="28" t="s">
        <v>15</v>
      </c>
      <c r="B3659" s="28" t="s">
        <v>6177</v>
      </c>
      <c r="C3659" s="29">
        <v>45250</v>
      </c>
      <c r="D3659" s="28"/>
      <c r="E3659" s="30">
        <v>4</v>
      </c>
      <c r="F3659" s="30">
        <v>130</v>
      </c>
      <c r="G3659" s="30">
        <v>520</v>
      </c>
      <c r="H3659" s="30">
        <v>0</v>
      </c>
      <c r="I3659" s="30">
        <f t="shared" si="171"/>
        <v>520</v>
      </c>
      <c r="J3659" s="30"/>
      <c r="K3659" s="30"/>
      <c r="L3659" s="30">
        <f t="shared" si="172"/>
        <v>520</v>
      </c>
      <c r="M3659" s="31">
        <f t="shared" si="173"/>
        <v>1</v>
      </c>
    </row>
    <row r="3660" spans="1:13" x14ac:dyDescent="0.25">
      <c r="A3660" s="28" t="s">
        <v>15</v>
      </c>
      <c r="B3660" s="28" t="s">
        <v>6177</v>
      </c>
      <c r="C3660" s="29">
        <v>45250</v>
      </c>
      <c r="D3660" s="28"/>
      <c r="E3660" s="30">
        <v>10</v>
      </c>
      <c r="F3660" s="30">
        <v>65</v>
      </c>
      <c r="G3660" s="30">
        <v>650</v>
      </c>
      <c r="H3660" s="30">
        <v>0</v>
      </c>
      <c r="I3660" s="30">
        <f t="shared" si="171"/>
        <v>650</v>
      </c>
      <c r="J3660" s="30"/>
      <c r="K3660" s="30"/>
      <c r="L3660" s="30">
        <f t="shared" si="172"/>
        <v>650</v>
      </c>
      <c r="M3660" s="31">
        <f t="shared" si="173"/>
        <v>1</v>
      </c>
    </row>
    <row r="3661" spans="1:13" x14ac:dyDescent="0.25">
      <c r="A3661" s="28" t="s">
        <v>15</v>
      </c>
      <c r="B3661" s="28" t="s">
        <v>6177</v>
      </c>
      <c r="C3661" s="29">
        <v>45250</v>
      </c>
      <c r="D3661" s="28"/>
      <c r="E3661" s="30">
        <v>1</v>
      </c>
      <c r="F3661" s="30">
        <v>12</v>
      </c>
      <c r="G3661" s="30">
        <v>12</v>
      </c>
      <c r="H3661" s="30">
        <v>0</v>
      </c>
      <c r="I3661" s="30">
        <f t="shared" si="171"/>
        <v>12</v>
      </c>
      <c r="J3661" s="30"/>
      <c r="K3661" s="30"/>
      <c r="L3661" s="30">
        <f t="shared" si="172"/>
        <v>12</v>
      </c>
      <c r="M3661" s="31">
        <f t="shared" si="173"/>
        <v>1</v>
      </c>
    </row>
    <row r="3662" spans="1:13" x14ac:dyDescent="0.25">
      <c r="A3662" s="28" t="s">
        <v>15</v>
      </c>
      <c r="B3662" s="28" t="s">
        <v>6177</v>
      </c>
      <c r="C3662" s="29">
        <v>45250</v>
      </c>
      <c r="D3662" s="28"/>
      <c r="E3662" s="30">
        <v>1</v>
      </c>
      <c r="F3662" s="30">
        <v>30</v>
      </c>
      <c r="G3662" s="30">
        <v>30</v>
      </c>
      <c r="H3662" s="30">
        <v>0</v>
      </c>
      <c r="I3662" s="30">
        <f t="shared" si="171"/>
        <v>30</v>
      </c>
      <c r="J3662" s="30"/>
      <c r="K3662" s="30"/>
      <c r="L3662" s="30">
        <f t="shared" si="172"/>
        <v>30</v>
      </c>
      <c r="M3662" s="31">
        <f t="shared" si="173"/>
        <v>1</v>
      </c>
    </row>
    <row r="3663" spans="1:13" x14ac:dyDescent="0.25">
      <c r="A3663" s="28" t="s">
        <v>15</v>
      </c>
      <c r="B3663" s="28" t="s">
        <v>6177</v>
      </c>
      <c r="C3663" s="29">
        <v>45250</v>
      </c>
      <c r="D3663" s="28"/>
      <c r="E3663" s="30">
        <v>20</v>
      </c>
      <c r="F3663" s="30">
        <v>265</v>
      </c>
      <c r="G3663" s="30">
        <v>5300</v>
      </c>
      <c r="H3663" s="30">
        <v>0</v>
      </c>
      <c r="I3663" s="30">
        <f t="shared" si="171"/>
        <v>5300</v>
      </c>
      <c r="J3663" s="30"/>
      <c r="K3663" s="30"/>
      <c r="L3663" s="30">
        <f t="shared" si="172"/>
        <v>5300</v>
      </c>
      <c r="M3663" s="31">
        <f t="shared" si="173"/>
        <v>1</v>
      </c>
    </row>
    <row r="3664" spans="1:13" x14ac:dyDescent="0.25">
      <c r="A3664" s="28" t="s">
        <v>15</v>
      </c>
      <c r="B3664" s="28" t="s">
        <v>6177</v>
      </c>
      <c r="C3664" s="29">
        <v>45250</v>
      </c>
      <c r="D3664" s="28"/>
      <c r="E3664" s="30">
        <v>10</v>
      </c>
      <c r="F3664" s="30">
        <v>330</v>
      </c>
      <c r="G3664" s="30">
        <v>3300</v>
      </c>
      <c r="H3664" s="30">
        <v>0</v>
      </c>
      <c r="I3664" s="30">
        <f t="shared" si="171"/>
        <v>3300</v>
      </c>
      <c r="J3664" s="30"/>
      <c r="K3664" s="30"/>
      <c r="L3664" s="30">
        <f t="shared" si="172"/>
        <v>3300</v>
      </c>
      <c r="M3664" s="31">
        <f t="shared" si="173"/>
        <v>1</v>
      </c>
    </row>
    <row r="3665" spans="1:13" x14ac:dyDescent="0.25">
      <c r="A3665" s="28" t="s">
        <v>15</v>
      </c>
      <c r="B3665" s="28" t="s">
        <v>6177</v>
      </c>
      <c r="C3665" s="29">
        <v>45250</v>
      </c>
      <c r="D3665" s="28"/>
      <c r="E3665" s="30">
        <v>10</v>
      </c>
      <c r="F3665" s="30">
        <v>270</v>
      </c>
      <c r="G3665" s="30">
        <v>2700</v>
      </c>
      <c r="H3665" s="30">
        <v>0</v>
      </c>
      <c r="I3665" s="30">
        <f t="shared" si="171"/>
        <v>2700</v>
      </c>
      <c r="J3665" s="30"/>
      <c r="K3665" s="30"/>
      <c r="L3665" s="30">
        <f t="shared" si="172"/>
        <v>2700</v>
      </c>
      <c r="M3665" s="31">
        <f t="shared" si="173"/>
        <v>1</v>
      </c>
    </row>
    <row r="3666" spans="1:13" x14ac:dyDescent="0.25">
      <c r="A3666" s="28" t="s">
        <v>15</v>
      </c>
      <c r="B3666" s="28" t="s">
        <v>6177</v>
      </c>
      <c r="C3666" s="29">
        <v>45250</v>
      </c>
      <c r="D3666" s="28"/>
      <c r="E3666" s="30">
        <v>56</v>
      </c>
      <c r="F3666" s="30">
        <v>230</v>
      </c>
      <c r="G3666" s="30">
        <v>12880</v>
      </c>
      <c r="H3666" s="30">
        <v>0</v>
      </c>
      <c r="I3666" s="30">
        <f t="shared" si="171"/>
        <v>12880</v>
      </c>
      <c r="J3666" s="30"/>
      <c r="K3666" s="30"/>
      <c r="L3666" s="30">
        <f t="shared" si="172"/>
        <v>12880</v>
      </c>
      <c r="M3666" s="31">
        <f t="shared" si="173"/>
        <v>1</v>
      </c>
    </row>
    <row r="3667" spans="1:13" x14ac:dyDescent="0.25">
      <c r="A3667" s="28" t="s">
        <v>15</v>
      </c>
      <c r="B3667" s="28" t="s">
        <v>6177</v>
      </c>
      <c r="C3667" s="29">
        <v>45250</v>
      </c>
      <c r="D3667" s="28"/>
      <c r="E3667" s="30">
        <v>2</v>
      </c>
      <c r="F3667" s="30">
        <v>330</v>
      </c>
      <c r="G3667" s="30">
        <v>660</v>
      </c>
      <c r="H3667" s="30">
        <v>0</v>
      </c>
      <c r="I3667" s="30">
        <f t="shared" si="171"/>
        <v>660</v>
      </c>
      <c r="J3667" s="30"/>
      <c r="K3667" s="30"/>
      <c r="L3667" s="30">
        <f t="shared" si="172"/>
        <v>660</v>
      </c>
      <c r="M3667" s="31">
        <f t="shared" si="173"/>
        <v>1</v>
      </c>
    </row>
    <row r="3668" spans="1:13" x14ac:dyDescent="0.25">
      <c r="A3668" s="28" t="s">
        <v>15</v>
      </c>
      <c r="B3668" s="28" t="s">
        <v>6177</v>
      </c>
      <c r="C3668" s="29">
        <v>45250</v>
      </c>
      <c r="D3668" s="28"/>
      <c r="E3668" s="30">
        <v>10</v>
      </c>
      <c r="F3668" s="30">
        <v>125</v>
      </c>
      <c r="G3668" s="30">
        <v>1250</v>
      </c>
      <c r="H3668" s="30">
        <v>0</v>
      </c>
      <c r="I3668" s="30">
        <f t="shared" si="171"/>
        <v>1250</v>
      </c>
      <c r="J3668" s="30"/>
      <c r="K3668" s="30"/>
      <c r="L3668" s="30">
        <f t="shared" si="172"/>
        <v>1250</v>
      </c>
      <c r="M3668" s="31">
        <f t="shared" si="173"/>
        <v>1</v>
      </c>
    </row>
    <row r="3669" spans="1:13" x14ac:dyDescent="0.25">
      <c r="A3669" s="28" t="s">
        <v>15</v>
      </c>
      <c r="B3669" s="28" t="s">
        <v>6177</v>
      </c>
      <c r="C3669" s="29">
        <v>45250</v>
      </c>
      <c r="D3669" s="28"/>
      <c r="E3669" s="30">
        <v>30</v>
      </c>
      <c r="F3669" s="30">
        <v>100</v>
      </c>
      <c r="G3669" s="30">
        <v>3000</v>
      </c>
      <c r="H3669" s="30">
        <v>0</v>
      </c>
      <c r="I3669" s="30">
        <f t="shared" si="171"/>
        <v>3000</v>
      </c>
      <c r="J3669" s="30"/>
      <c r="K3669" s="30"/>
      <c r="L3669" s="30">
        <f t="shared" si="172"/>
        <v>3000</v>
      </c>
      <c r="M3669" s="31">
        <f t="shared" si="173"/>
        <v>1</v>
      </c>
    </row>
    <row r="3670" spans="1:13" x14ac:dyDescent="0.25">
      <c r="A3670" s="28" t="s">
        <v>15</v>
      </c>
      <c r="B3670" s="28" t="s">
        <v>6178</v>
      </c>
      <c r="C3670" s="29">
        <v>45250</v>
      </c>
      <c r="D3670" s="28"/>
      <c r="E3670" s="30">
        <v>20</v>
      </c>
      <c r="F3670" s="30">
        <v>68</v>
      </c>
      <c r="G3670" s="30">
        <v>1360</v>
      </c>
      <c r="H3670" s="30">
        <v>0</v>
      </c>
      <c r="I3670" s="30">
        <f t="shared" si="171"/>
        <v>1360</v>
      </c>
      <c r="J3670" s="30"/>
      <c r="K3670" s="30"/>
      <c r="L3670" s="30">
        <f t="shared" si="172"/>
        <v>1360</v>
      </c>
      <c r="M3670" s="31">
        <f t="shared" si="173"/>
        <v>1</v>
      </c>
    </row>
    <row r="3671" spans="1:13" x14ac:dyDescent="0.25">
      <c r="A3671" s="28" t="s">
        <v>15</v>
      </c>
      <c r="B3671" s="28" t="s">
        <v>6178</v>
      </c>
      <c r="C3671" s="29">
        <v>45250</v>
      </c>
      <c r="D3671" s="28"/>
      <c r="E3671" s="30">
        <v>40</v>
      </c>
      <c r="F3671" s="30">
        <v>200</v>
      </c>
      <c r="G3671" s="30">
        <v>8000</v>
      </c>
      <c r="H3671" s="30">
        <v>0</v>
      </c>
      <c r="I3671" s="30">
        <f t="shared" si="171"/>
        <v>8000</v>
      </c>
      <c r="J3671" s="30"/>
      <c r="K3671" s="30"/>
      <c r="L3671" s="30">
        <f t="shared" si="172"/>
        <v>8000</v>
      </c>
      <c r="M3671" s="31">
        <f t="shared" si="173"/>
        <v>1</v>
      </c>
    </row>
    <row r="3672" spans="1:13" x14ac:dyDescent="0.25">
      <c r="A3672" s="28" t="s">
        <v>15</v>
      </c>
      <c r="B3672" s="28" t="s">
        <v>6179</v>
      </c>
      <c r="C3672" s="29">
        <v>45250</v>
      </c>
      <c r="D3672" s="28" t="s">
        <v>6180</v>
      </c>
      <c r="E3672" s="30">
        <v>20</v>
      </c>
      <c r="F3672" s="30">
        <v>27</v>
      </c>
      <c r="G3672" s="30">
        <v>540</v>
      </c>
      <c r="H3672" s="30">
        <v>0</v>
      </c>
      <c r="I3672" s="30">
        <f t="shared" si="171"/>
        <v>540</v>
      </c>
      <c r="J3672" s="30">
        <v>22.5</v>
      </c>
      <c r="K3672" s="30">
        <v>450</v>
      </c>
      <c r="L3672" s="30">
        <f t="shared" si="172"/>
        <v>90</v>
      </c>
      <c r="M3672" s="31">
        <f t="shared" si="173"/>
        <v>0.16666666666666666</v>
      </c>
    </row>
    <row r="3673" spans="1:13" x14ac:dyDescent="0.25">
      <c r="A3673" s="28" t="s">
        <v>15</v>
      </c>
      <c r="B3673" s="28" t="s">
        <v>6179</v>
      </c>
      <c r="C3673" s="29">
        <v>45250</v>
      </c>
      <c r="D3673" s="28" t="s">
        <v>3869</v>
      </c>
      <c r="E3673" s="30">
        <v>5</v>
      </c>
      <c r="F3673" s="30">
        <v>110</v>
      </c>
      <c r="G3673" s="30">
        <v>550</v>
      </c>
      <c r="H3673" s="30">
        <v>0</v>
      </c>
      <c r="I3673" s="30">
        <f t="shared" si="171"/>
        <v>550</v>
      </c>
      <c r="J3673" s="30">
        <v>45</v>
      </c>
      <c r="K3673" s="30">
        <v>225</v>
      </c>
      <c r="L3673" s="30">
        <f t="shared" si="172"/>
        <v>325</v>
      </c>
      <c r="M3673" s="31">
        <f t="shared" si="173"/>
        <v>0.59090909090909094</v>
      </c>
    </row>
    <row r="3674" spans="1:13" x14ac:dyDescent="0.25">
      <c r="A3674" s="28" t="s">
        <v>15</v>
      </c>
      <c r="B3674" s="28" t="s">
        <v>6179</v>
      </c>
      <c r="C3674" s="29">
        <v>45250</v>
      </c>
      <c r="D3674" s="28" t="s">
        <v>3869</v>
      </c>
      <c r="E3674" s="30">
        <v>5</v>
      </c>
      <c r="F3674" s="30">
        <v>117</v>
      </c>
      <c r="G3674" s="30">
        <v>585</v>
      </c>
      <c r="H3674" s="30">
        <v>0</v>
      </c>
      <c r="I3674" s="30">
        <f t="shared" si="171"/>
        <v>585</v>
      </c>
      <c r="J3674" s="30">
        <v>45</v>
      </c>
      <c r="K3674" s="30">
        <v>225</v>
      </c>
      <c r="L3674" s="30">
        <f t="shared" si="172"/>
        <v>360</v>
      </c>
      <c r="M3674" s="31">
        <f t="shared" si="173"/>
        <v>0.61538461538461542</v>
      </c>
    </row>
    <row r="3675" spans="1:13" x14ac:dyDescent="0.25">
      <c r="A3675" s="28" t="s">
        <v>15</v>
      </c>
      <c r="B3675" s="28" t="s">
        <v>6179</v>
      </c>
      <c r="C3675" s="29">
        <v>45250</v>
      </c>
      <c r="D3675" s="28" t="s">
        <v>3870</v>
      </c>
      <c r="E3675" s="30">
        <v>10</v>
      </c>
      <c r="F3675" s="30">
        <v>149</v>
      </c>
      <c r="G3675" s="30">
        <v>1490</v>
      </c>
      <c r="H3675" s="30">
        <v>0</v>
      </c>
      <c r="I3675" s="30">
        <f t="shared" si="171"/>
        <v>1490</v>
      </c>
      <c r="J3675" s="30">
        <v>17</v>
      </c>
      <c r="K3675" s="30">
        <v>170</v>
      </c>
      <c r="L3675" s="30">
        <f t="shared" si="172"/>
        <v>1320</v>
      </c>
      <c r="M3675" s="31">
        <f t="shared" si="173"/>
        <v>0.88590604026845643</v>
      </c>
    </row>
    <row r="3676" spans="1:13" x14ac:dyDescent="0.25">
      <c r="A3676" s="28" t="s">
        <v>15</v>
      </c>
      <c r="B3676" s="28" t="s">
        <v>6179</v>
      </c>
      <c r="C3676" s="29">
        <v>45250</v>
      </c>
      <c r="D3676" s="28" t="s">
        <v>3884</v>
      </c>
      <c r="E3676" s="30">
        <v>5</v>
      </c>
      <c r="F3676" s="30">
        <v>38</v>
      </c>
      <c r="G3676" s="30">
        <v>190</v>
      </c>
      <c r="H3676" s="30">
        <v>0</v>
      </c>
      <c r="I3676" s="30">
        <f t="shared" si="171"/>
        <v>190</v>
      </c>
      <c r="J3676" s="30">
        <v>31</v>
      </c>
      <c r="K3676" s="30">
        <v>155</v>
      </c>
      <c r="L3676" s="30">
        <f t="shared" si="172"/>
        <v>35</v>
      </c>
      <c r="M3676" s="31">
        <f t="shared" si="173"/>
        <v>0.18421052631578946</v>
      </c>
    </row>
    <row r="3677" spans="1:13" x14ac:dyDescent="0.25">
      <c r="A3677" s="28" t="s">
        <v>15</v>
      </c>
      <c r="B3677" s="28" t="s">
        <v>6179</v>
      </c>
      <c r="C3677" s="29">
        <v>45250</v>
      </c>
      <c r="D3677" s="28" t="s">
        <v>6181</v>
      </c>
      <c r="E3677" s="30">
        <v>5</v>
      </c>
      <c r="F3677" s="30">
        <v>35</v>
      </c>
      <c r="G3677" s="30">
        <v>175</v>
      </c>
      <c r="H3677" s="30">
        <v>0</v>
      </c>
      <c r="I3677" s="30">
        <f t="shared" si="171"/>
        <v>175</v>
      </c>
      <c r="J3677" s="30">
        <v>52</v>
      </c>
      <c r="K3677" s="30">
        <v>260</v>
      </c>
      <c r="L3677" s="30">
        <f t="shared" si="172"/>
        <v>-85</v>
      </c>
      <c r="M3677" s="31">
        <f t="shared" si="173"/>
        <v>-0.48571428571428571</v>
      </c>
    </row>
    <row r="3678" spans="1:13" x14ac:dyDescent="0.25">
      <c r="A3678" s="28" t="s">
        <v>15</v>
      </c>
      <c r="B3678" s="28" t="s">
        <v>6179</v>
      </c>
      <c r="C3678" s="29">
        <v>45250</v>
      </c>
      <c r="D3678" s="28" t="s">
        <v>6182</v>
      </c>
      <c r="E3678" s="30">
        <v>5</v>
      </c>
      <c r="F3678" s="30">
        <v>270</v>
      </c>
      <c r="G3678" s="30">
        <v>1350</v>
      </c>
      <c r="H3678" s="30">
        <v>0</v>
      </c>
      <c r="I3678" s="30">
        <f t="shared" si="171"/>
        <v>1350</v>
      </c>
      <c r="J3678" s="30">
        <v>169</v>
      </c>
      <c r="K3678" s="30">
        <v>845</v>
      </c>
      <c r="L3678" s="30">
        <f t="shared" si="172"/>
        <v>505</v>
      </c>
      <c r="M3678" s="31">
        <f t="shared" si="173"/>
        <v>0.37407407407407406</v>
      </c>
    </row>
    <row r="3679" spans="1:13" x14ac:dyDescent="0.25">
      <c r="A3679" s="28" t="s">
        <v>15</v>
      </c>
      <c r="B3679" s="28" t="s">
        <v>6174</v>
      </c>
      <c r="C3679" s="29">
        <v>45250</v>
      </c>
      <c r="D3679" s="28" t="s">
        <v>5953</v>
      </c>
      <c r="E3679" s="30">
        <v>6</v>
      </c>
      <c r="F3679" s="30">
        <v>50</v>
      </c>
      <c r="G3679" s="30">
        <v>300</v>
      </c>
      <c r="H3679" s="30">
        <v>0</v>
      </c>
      <c r="I3679" s="30">
        <f t="shared" si="171"/>
        <v>300</v>
      </c>
      <c r="J3679" s="30">
        <v>28.95</v>
      </c>
      <c r="K3679" s="30">
        <v>173.7</v>
      </c>
      <c r="L3679" s="30">
        <f t="shared" si="172"/>
        <v>126.30000000000001</v>
      </c>
      <c r="M3679" s="31">
        <f t="shared" si="173"/>
        <v>0.42100000000000004</v>
      </c>
    </row>
    <row r="3680" spans="1:13" x14ac:dyDescent="0.25">
      <c r="A3680" s="28" t="s">
        <v>15</v>
      </c>
      <c r="B3680" s="28" t="s">
        <v>6174</v>
      </c>
      <c r="C3680" s="29">
        <v>45250</v>
      </c>
      <c r="D3680" s="28"/>
      <c r="E3680" s="30">
        <v>10</v>
      </c>
      <c r="F3680" s="30">
        <v>68</v>
      </c>
      <c r="G3680" s="30">
        <v>680</v>
      </c>
      <c r="H3680" s="30">
        <v>0</v>
      </c>
      <c r="I3680" s="30">
        <f t="shared" si="171"/>
        <v>680</v>
      </c>
      <c r="J3680" s="30"/>
      <c r="K3680" s="30"/>
      <c r="L3680" s="30">
        <f t="shared" si="172"/>
        <v>680</v>
      </c>
      <c r="M3680" s="31">
        <f t="shared" si="173"/>
        <v>1</v>
      </c>
    </row>
    <row r="3681" spans="1:13" x14ac:dyDescent="0.25">
      <c r="A3681" s="28" t="s">
        <v>15</v>
      </c>
      <c r="B3681" s="28" t="s">
        <v>6174</v>
      </c>
      <c r="C3681" s="29">
        <v>45250</v>
      </c>
      <c r="D3681" s="28"/>
      <c r="E3681" s="30">
        <v>1300</v>
      </c>
      <c r="F3681" s="30">
        <v>10</v>
      </c>
      <c r="G3681" s="30">
        <v>13000</v>
      </c>
      <c r="H3681" s="30">
        <v>0</v>
      </c>
      <c r="I3681" s="30">
        <f t="shared" si="171"/>
        <v>13000</v>
      </c>
      <c r="J3681" s="30"/>
      <c r="K3681" s="30"/>
      <c r="L3681" s="30">
        <f t="shared" si="172"/>
        <v>13000</v>
      </c>
      <c r="M3681" s="31">
        <f t="shared" si="173"/>
        <v>1</v>
      </c>
    </row>
    <row r="3682" spans="1:13" x14ac:dyDescent="0.25">
      <c r="A3682" s="28" t="s">
        <v>15</v>
      </c>
      <c r="B3682" s="28" t="s">
        <v>6174</v>
      </c>
      <c r="C3682" s="29">
        <v>45250</v>
      </c>
      <c r="D3682" s="28" t="s">
        <v>6183</v>
      </c>
      <c r="E3682" s="30">
        <v>26</v>
      </c>
      <c r="F3682" s="30">
        <v>1600</v>
      </c>
      <c r="G3682" s="30">
        <v>41600</v>
      </c>
      <c r="H3682" s="30">
        <v>0</v>
      </c>
      <c r="I3682" s="30">
        <f t="shared" si="171"/>
        <v>41600</v>
      </c>
      <c r="J3682" s="30">
        <v>70</v>
      </c>
      <c r="K3682" s="30">
        <v>1820</v>
      </c>
      <c r="L3682" s="30">
        <f t="shared" si="172"/>
        <v>39780</v>
      </c>
      <c r="M3682" s="31">
        <f t="shared" si="173"/>
        <v>0.95625000000000004</v>
      </c>
    </row>
    <row r="3683" spans="1:13" x14ac:dyDescent="0.25">
      <c r="A3683" s="28" t="s">
        <v>15</v>
      </c>
      <c r="B3683" s="28" t="s">
        <v>6174</v>
      </c>
      <c r="C3683" s="29">
        <v>45250</v>
      </c>
      <c r="D3683" s="28" t="s">
        <v>6184</v>
      </c>
      <c r="E3683" s="30">
        <v>4</v>
      </c>
      <c r="F3683" s="30">
        <v>45</v>
      </c>
      <c r="G3683" s="30">
        <v>180</v>
      </c>
      <c r="H3683" s="30">
        <v>0</v>
      </c>
      <c r="I3683" s="30">
        <f t="shared" si="171"/>
        <v>180</v>
      </c>
      <c r="J3683" s="30">
        <v>40</v>
      </c>
      <c r="K3683" s="30">
        <v>160</v>
      </c>
      <c r="L3683" s="30">
        <f t="shared" si="172"/>
        <v>20</v>
      </c>
      <c r="M3683" s="31">
        <f t="shared" si="173"/>
        <v>0.1111111111111111</v>
      </c>
    </row>
    <row r="3684" spans="1:13" x14ac:dyDescent="0.25">
      <c r="A3684" s="28" t="s">
        <v>15</v>
      </c>
      <c r="B3684" s="28" t="s">
        <v>6174</v>
      </c>
      <c r="C3684" s="29">
        <v>45250</v>
      </c>
      <c r="D3684" s="28"/>
      <c r="E3684" s="30">
        <v>7</v>
      </c>
      <c r="F3684" s="30">
        <v>22</v>
      </c>
      <c r="G3684" s="30">
        <v>154</v>
      </c>
      <c r="H3684" s="30">
        <v>0</v>
      </c>
      <c r="I3684" s="30">
        <f t="shared" si="171"/>
        <v>154</v>
      </c>
      <c r="J3684" s="30"/>
      <c r="K3684" s="30"/>
      <c r="L3684" s="30">
        <f t="shared" si="172"/>
        <v>154</v>
      </c>
      <c r="M3684" s="31">
        <f t="shared" si="173"/>
        <v>1</v>
      </c>
    </row>
    <row r="3685" spans="1:13" x14ac:dyDescent="0.25">
      <c r="A3685" s="28" t="s">
        <v>15</v>
      </c>
      <c r="B3685" s="28" t="s">
        <v>6174</v>
      </c>
      <c r="C3685" s="29">
        <v>45250</v>
      </c>
      <c r="D3685" s="28"/>
      <c r="E3685" s="30">
        <v>45</v>
      </c>
      <c r="F3685" s="30">
        <v>200</v>
      </c>
      <c r="G3685" s="30">
        <v>9000</v>
      </c>
      <c r="H3685" s="30">
        <v>0</v>
      </c>
      <c r="I3685" s="30">
        <f t="shared" si="171"/>
        <v>9000</v>
      </c>
      <c r="J3685" s="30"/>
      <c r="K3685" s="30"/>
      <c r="L3685" s="30">
        <f t="shared" si="172"/>
        <v>9000</v>
      </c>
      <c r="M3685" s="31">
        <f t="shared" si="173"/>
        <v>1</v>
      </c>
    </row>
    <row r="3686" spans="1:13" x14ac:dyDescent="0.25">
      <c r="A3686" s="28" t="s">
        <v>15</v>
      </c>
      <c r="B3686" s="28" t="s">
        <v>6185</v>
      </c>
      <c r="C3686" s="29">
        <v>45250</v>
      </c>
      <c r="D3686" s="28" t="s">
        <v>6186</v>
      </c>
      <c r="E3686" s="30">
        <v>1</v>
      </c>
      <c r="F3686" s="30">
        <v>11450</v>
      </c>
      <c r="G3686" s="30">
        <v>11450</v>
      </c>
      <c r="H3686" s="30">
        <v>0</v>
      </c>
      <c r="I3686" s="30">
        <f t="shared" si="171"/>
        <v>11450</v>
      </c>
      <c r="J3686" s="30">
        <v>10595</v>
      </c>
      <c r="K3686" s="30">
        <v>10595</v>
      </c>
      <c r="L3686" s="30">
        <f t="shared" si="172"/>
        <v>855</v>
      </c>
      <c r="M3686" s="31">
        <f t="shared" si="173"/>
        <v>7.4672489082969432E-2</v>
      </c>
    </row>
    <row r="3687" spans="1:13" x14ac:dyDescent="0.25">
      <c r="A3687" s="28" t="s">
        <v>15</v>
      </c>
      <c r="B3687" s="28" t="s">
        <v>6187</v>
      </c>
      <c r="C3687" s="29">
        <v>45250</v>
      </c>
      <c r="D3687" s="28"/>
      <c r="E3687" s="30">
        <v>2</v>
      </c>
      <c r="F3687" s="30">
        <v>6800</v>
      </c>
      <c r="G3687" s="30">
        <v>13600</v>
      </c>
      <c r="H3687" s="30">
        <v>0</v>
      </c>
      <c r="I3687" s="30">
        <f t="shared" si="171"/>
        <v>13600</v>
      </c>
      <c r="J3687" s="30"/>
      <c r="K3687" s="30"/>
      <c r="L3687" s="30">
        <f t="shared" si="172"/>
        <v>13600</v>
      </c>
      <c r="M3687" s="31">
        <f t="shared" si="173"/>
        <v>1</v>
      </c>
    </row>
    <row r="3688" spans="1:13" x14ac:dyDescent="0.25">
      <c r="A3688" s="28" t="s">
        <v>15</v>
      </c>
      <c r="B3688" s="28" t="s">
        <v>6188</v>
      </c>
      <c r="C3688" s="29">
        <v>45250</v>
      </c>
      <c r="D3688" s="28" t="s">
        <v>6189</v>
      </c>
      <c r="E3688" s="30">
        <v>40</v>
      </c>
      <c r="F3688" s="30">
        <v>285</v>
      </c>
      <c r="G3688" s="30">
        <v>11400</v>
      </c>
      <c r="H3688" s="30">
        <v>0</v>
      </c>
      <c r="I3688" s="30">
        <f t="shared" si="171"/>
        <v>11400</v>
      </c>
      <c r="J3688" s="30">
        <v>240</v>
      </c>
      <c r="K3688" s="30">
        <v>9600</v>
      </c>
      <c r="L3688" s="30">
        <f t="shared" si="172"/>
        <v>1800</v>
      </c>
      <c r="M3688" s="31">
        <f t="shared" si="173"/>
        <v>0.15789473684210525</v>
      </c>
    </row>
    <row r="3689" spans="1:13" x14ac:dyDescent="0.25">
      <c r="A3689" s="28" t="s">
        <v>15</v>
      </c>
      <c r="B3689" s="28" t="s">
        <v>6188</v>
      </c>
      <c r="C3689" s="29">
        <v>45250</v>
      </c>
      <c r="D3689" s="28" t="s">
        <v>6190</v>
      </c>
      <c r="E3689" s="30">
        <v>40</v>
      </c>
      <c r="F3689" s="30">
        <v>330</v>
      </c>
      <c r="G3689" s="30">
        <v>13200</v>
      </c>
      <c r="H3689" s="30">
        <v>0</v>
      </c>
      <c r="I3689" s="30">
        <f t="shared" si="171"/>
        <v>13200</v>
      </c>
      <c r="J3689" s="30">
        <v>270</v>
      </c>
      <c r="K3689" s="30">
        <v>10800</v>
      </c>
      <c r="L3689" s="30">
        <f t="shared" si="172"/>
        <v>2400</v>
      </c>
      <c r="M3689" s="31">
        <f t="shared" si="173"/>
        <v>0.18181818181818182</v>
      </c>
    </row>
    <row r="3690" spans="1:13" x14ac:dyDescent="0.25">
      <c r="A3690" s="28" t="s">
        <v>15</v>
      </c>
      <c r="B3690" s="28" t="s">
        <v>6188</v>
      </c>
      <c r="C3690" s="29">
        <v>45250</v>
      </c>
      <c r="D3690" s="28" t="s">
        <v>6191</v>
      </c>
      <c r="E3690" s="30">
        <v>20</v>
      </c>
      <c r="F3690" s="30">
        <v>140</v>
      </c>
      <c r="G3690" s="30">
        <v>2800</v>
      </c>
      <c r="H3690" s="30">
        <v>0</v>
      </c>
      <c r="I3690" s="30">
        <f t="shared" si="171"/>
        <v>2800</v>
      </c>
      <c r="J3690" s="30">
        <v>70</v>
      </c>
      <c r="K3690" s="30">
        <v>1400</v>
      </c>
      <c r="L3690" s="30">
        <f t="shared" si="172"/>
        <v>1400</v>
      </c>
      <c r="M3690" s="31">
        <f t="shared" si="173"/>
        <v>0.5</v>
      </c>
    </row>
    <row r="3691" spans="1:13" x14ac:dyDescent="0.25">
      <c r="A3691" s="28" t="s">
        <v>15</v>
      </c>
      <c r="B3691" s="28" t="s">
        <v>6188</v>
      </c>
      <c r="C3691" s="29">
        <v>45250</v>
      </c>
      <c r="D3691" s="28" t="s">
        <v>6192</v>
      </c>
      <c r="E3691" s="30">
        <v>2</v>
      </c>
      <c r="F3691" s="30">
        <v>800</v>
      </c>
      <c r="G3691" s="30">
        <v>1600</v>
      </c>
      <c r="H3691" s="30">
        <v>0</v>
      </c>
      <c r="I3691" s="30">
        <f t="shared" si="171"/>
        <v>1600</v>
      </c>
      <c r="J3691" s="30">
        <v>730</v>
      </c>
      <c r="K3691" s="30">
        <v>1460</v>
      </c>
      <c r="L3691" s="30">
        <f t="shared" si="172"/>
        <v>140</v>
      </c>
      <c r="M3691" s="31">
        <f t="shared" si="173"/>
        <v>8.7499999999999994E-2</v>
      </c>
    </row>
    <row r="3692" spans="1:13" x14ac:dyDescent="0.25">
      <c r="A3692" s="28" t="s">
        <v>15</v>
      </c>
      <c r="B3692" s="28" t="s">
        <v>6188</v>
      </c>
      <c r="C3692" s="29">
        <v>45250</v>
      </c>
      <c r="D3692" s="28" t="s">
        <v>3921</v>
      </c>
      <c r="E3692" s="30">
        <v>5</v>
      </c>
      <c r="F3692" s="30">
        <v>560</v>
      </c>
      <c r="G3692" s="30">
        <v>2800</v>
      </c>
      <c r="H3692" s="30">
        <v>0</v>
      </c>
      <c r="I3692" s="30">
        <f t="shared" si="171"/>
        <v>2800</v>
      </c>
      <c r="J3692" s="30">
        <v>180</v>
      </c>
      <c r="K3692" s="30">
        <v>900</v>
      </c>
      <c r="L3692" s="30">
        <f t="shared" si="172"/>
        <v>1900</v>
      </c>
      <c r="M3692" s="31">
        <f t="shared" si="173"/>
        <v>0.6785714285714286</v>
      </c>
    </row>
    <row r="3693" spans="1:13" x14ac:dyDescent="0.25">
      <c r="A3693" s="28" t="s">
        <v>15</v>
      </c>
      <c r="B3693" s="28" t="s">
        <v>6188</v>
      </c>
      <c r="C3693" s="29">
        <v>45250</v>
      </c>
      <c r="D3693" s="28" t="s">
        <v>6193</v>
      </c>
      <c r="E3693" s="30">
        <v>5</v>
      </c>
      <c r="F3693" s="30">
        <v>455</v>
      </c>
      <c r="G3693" s="30">
        <v>2275</v>
      </c>
      <c r="H3693" s="30">
        <v>0</v>
      </c>
      <c r="I3693" s="30">
        <f t="shared" si="171"/>
        <v>2275</v>
      </c>
      <c r="J3693" s="30">
        <v>350</v>
      </c>
      <c r="K3693" s="30">
        <v>1750</v>
      </c>
      <c r="L3693" s="30">
        <f t="shared" si="172"/>
        <v>525</v>
      </c>
      <c r="M3693" s="31">
        <f t="shared" si="173"/>
        <v>0.23076923076923078</v>
      </c>
    </row>
    <row r="3694" spans="1:13" x14ac:dyDescent="0.25">
      <c r="A3694" s="28" t="s">
        <v>15</v>
      </c>
      <c r="B3694" s="28" t="s">
        <v>6188</v>
      </c>
      <c r="C3694" s="29">
        <v>45250</v>
      </c>
      <c r="D3694" s="28" t="s">
        <v>6194</v>
      </c>
      <c r="E3694" s="30">
        <v>1</v>
      </c>
      <c r="F3694" s="30">
        <v>25860</v>
      </c>
      <c r="G3694" s="30">
        <v>25860</v>
      </c>
      <c r="H3694" s="30">
        <v>0</v>
      </c>
      <c r="I3694" s="30">
        <f t="shared" si="171"/>
        <v>25860</v>
      </c>
      <c r="J3694" s="30">
        <v>25000</v>
      </c>
      <c r="K3694" s="30">
        <v>25000</v>
      </c>
      <c r="L3694" s="30">
        <f t="shared" si="172"/>
        <v>860</v>
      </c>
      <c r="M3694" s="31">
        <f t="shared" si="173"/>
        <v>3.3255993812838364E-2</v>
      </c>
    </row>
    <row r="3695" spans="1:13" x14ac:dyDescent="0.25">
      <c r="A3695" s="28" t="s">
        <v>15</v>
      </c>
      <c r="B3695" s="28" t="s">
        <v>6188</v>
      </c>
      <c r="C3695" s="29">
        <v>45250</v>
      </c>
      <c r="D3695" s="28"/>
      <c r="E3695" s="30">
        <v>1</v>
      </c>
      <c r="F3695" s="30">
        <v>2340</v>
      </c>
      <c r="G3695" s="30">
        <v>2340</v>
      </c>
      <c r="H3695" s="30">
        <v>0</v>
      </c>
      <c r="I3695" s="30">
        <f t="shared" si="171"/>
        <v>2340</v>
      </c>
      <c r="J3695" s="30"/>
      <c r="K3695" s="30"/>
      <c r="L3695" s="30">
        <f t="shared" si="172"/>
        <v>2340</v>
      </c>
      <c r="M3695" s="31">
        <f t="shared" si="173"/>
        <v>1</v>
      </c>
    </row>
    <row r="3696" spans="1:13" x14ac:dyDescent="0.25">
      <c r="A3696" s="28" t="s">
        <v>15</v>
      </c>
      <c r="B3696" s="28" t="s">
        <v>6195</v>
      </c>
      <c r="C3696" s="29">
        <v>45250</v>
      </c>
      <c r="D3696" s="28" t="s">
        <v>180</v>
      </c>
      <c r="E3696" s="30">
        <v>21</v>
      </c>
      <c r="F3696" s="30">
        <v>175</v>
      </c>
      <c r="G3696" s="30">
        <v>3675</v>
      </c>
      <c r="H3696" s="30">
        <v>0</v>
      </c>
      <c r="I3696" s="30">
        <f t="shared" si="171"/>
        <v>3675</v>
      </c>
      <c r="J3696" s="30">
        <v>43.25</v>
      </c>
      <c r="K3696" s="30">
        <v>908.25</v>
      </c>
      <c r="L3696" s="30">
        <f t="shared" si="172"/>
        <v>2766.75</v>
      </c>
      <c r="M3696" s="31">
        <f t="shared" si="173"/>
        <v>0.75285714285714289</v>
      </c>
    </row>
    <row r="3697" spans="1:13" x14ac:dyDescent="0.25">
      <c r="A3697" s="28" t="s">
        <v>15</v>
      </c>
      <c r="B3697" s="28" t="s">
        <v>6195</v>
      </c>
      <c r="C3697" s="29">
        <v>45250</v>
      </c>
      <c r="D3697" s="28" t="s">
        <v>6196</v>
      </c>
      <c r="E3697" s="30">
        <v>2</v>
      </c>
      <c r="F3697" s="30">
        <v>700</v>
      </c>
      <c r="G3697" s="30">
        <v>1400</v>
      </c>
      <c r="H3697" s="30">
        <v>0</v>
      </c>
      <c r="I3697" s="30">
        <f t="shared" si="171"/>
        <v>1400</v>
      </c>
      <c r="J3697" s="30">
        <v>200</v>
      </c>
      <c r="K3697" s="30">
        <v>400</v>
      </c>
      <c r="L3697" s="30">
        <f t="shared" si="172"/>
        <v>1000</v>
      </c>
      <c r="M3697" s="31">
        <f t="shared" si="173"/>
        <v>0.7142857142857143</v>
      </c>
    </row>
    <row r="3698" spans="1:13" x14ac:dyDescent="0.25">
      <c r="A3698" s="28" t="s">
        <v>15</v>
      </c>
      <c r="B3698" s="28" t="s">
        <v>6195</v>
      </c>
      <c r="C3698" s="29">
        <v>45250</v>
      </c>
      <c r="D3698" s="28" t="s">
        <v>6197</v>
      </c>
      <c r="E3698" s="30">
        <v>2</v>
      </c>
      <c r="F3698" s="30">
        <v>700</v>
      </c>
      <c r="G3698" s="30">
        <v>1400</v>
      </c>
      <c r="H3698" s="30">
        <v>0</v>
      </c>
      <c r="I3698" s="30">
        <f t="shared" si="171"/>
        <v>1400</v>
      </c>
      <c r="J3698" s="30">
        <v>200</v>
      </c>
      <c r="K3698" s="30">
        <v>400</v>
      </c>
      <c r="L3698" s="30">
        <f t="shared" si="172"/>
        <v>1000</v>
      </c>
      <c r="M3698" s="31">
        <f t="shared" si="173"/>
        <v>0.7142857142857143</v>
      </c>
    </row>
    <row r="3699" spans="1:13" x14ac:dyDescent="0.25">
      <c r="A3699" s="28" t="s">
        <v>15</v>
      </c>
      <c r="B3699" s="28" t="s">
        <v>6195</v>
      </c>
      <c r="C3699" s="29">
        <v>45250</v>
      </c>
      <c r="D3699" s="28"/>
      <c r="E3699" s="30">
        <v>1</v>
      </c>
      <c r="F3699" s="30">
        <v>37000</v>
      </c>
      <c r="G3699" s="30">
        <v>37000</v>
      </c>
      <c r="H3699" s="30">
        <v>0</v>
      </c>
      <c r="I3699" s="30">
        <f t="shared" si="171"/>
        <v>37000</v>
      </c>
      <c r="J3699" s="30"/>
      <c r="K3699" s="30"/>
      <c r="L3699" s="30">
        <f t="shared" si="172"/>
        <v>37000</v>
      </c>
      <c r="M3699" s="31">
        <f t="shared" si="173"/>
        <v>1</v>
      </c>
    </row>
    <row r="3700" spans="1:13" x14ac:dyDescent="0.25">
      <c r="A3700" s="28" t="s">
        <v>15</v>
      </c>
      <c r="B3700" s="28" t="s">
        <v>6195</v>
      </c>
      <c r="C3700" s="29">
        <v>45250</v>
      </c>
      <c r="D3700" s="28" t="s">
        <v>6198</v>
      </c>
      <c r="E3700" s="30">
        <v>1</v>
      </c>
      <c r="F3700" s="30">
        <v>10840</v>
      </c>
      <c r="G3700" s="30">
        <v>10840</v>
      </c>
      <c r="H3700" s="30">
        <v>0</v>
      </c>
      <c r="I3700" s="30">
        <f t="shared" si="171"/>
        <v>10840</v>
      </c>
      <c r="J3700" s="30">
        <v>9500</v>
      </c>
      <c r="K3700" s="30">
        <v>9500</v>
      </c>
      <c r="L3700" s="30">
        <f t="shared" si="172"/>
        <v>1340</v>
      </c>
      <c r="M3700" s="31">
        <f t="shared" si="173"/>
        <v>0.12361623616236163</v>
      </c>
    </row>
    <row r="3701" spans="1:13" x14ac:dyDescent="0.25">
      <c r="A3701" s="28" t="s">
        <v>15</v>
      </c>
      <c r="B3701" s="28" t="s">
        <v>6195</v>
      </c>
      <c r="C3701" s="29">
        <v>45250</v>
      </c>
      <c r="D3701" s="28" t="s">
        <v>6199</v>
      </c>
      <c r="E3701" s="30">
        <v>4</v>
      </c>
      <c r="F3701" s="30">
        <v>3990</v>
      </c>
      <c r="G3701" s="30">
        <v>15960</v>
      </c>
      <c r="H3701" s="30">
        <v>0</v>
      </c>
      <c r="I3701" s="30">
        <f t="shared" si="171"/>
        <v>15960</v>
      </c>
      <c r="J3701" s="30">
        <v>900</v>
      </c>
      <c r="K3701" s="30">
        <v>3600</v>
      </c>
      <c r="L3701" s="30">
        <f t="shared" si="172"/>
        <v>12360</v>
      </c>
      <c r="M3701" s="31">
        <f t="shared" si="173"/>
        <v>0.77443609022556392</v>
      </c>
    </row>
    <row r="3702" spans="1:13" x14ac:dyDescent="0.25">
      <c r="A3702" s="28" t="s">
        <v>15</v>
      </c>
      <c r="B3702" s="28" t="s">
        <v>6200</v>
      </c>
      <c r="C3702" s="29">
        <v>45250</v>
      </c>
      <c r="D3702" s="28"/>
      <c r="E3702" s="30">
        <v>2</v>
      </c>
      <c r="F3702" s="30">
        <v>378</v>
      </c>
      <c r="G3702" s="30">
        <v>756</v>
      </c>
      <c r="H3702" s="30">
        <v>0</v>
      </c>
      <c r="I3702" s="30">
        <f t="shared" si="171"/>
        <v>756</v>
      </c>
      <c r="J3702" s="30"/>
      <c r="K3702" s="30"/>
      <c r="L3702" s="30">
        <f t="shared" si="172"/>
        <v>756</v>
      </c>
      <c r="M3702" s="31">
        <f t="shared" si="173"/>
        <v>1</v>
      </c>
    </row>
    <row r="3703" spans="1:13" x14ac:dyDescent="0.25">
      <c r="A3703" s="28" t="s">
        <v>15</v>
      </c>
      <c r="B3703" s="28" t="s">
        <v>6200</v>
      </c>
      <c r="C3703" s="29">
        <v>45250</v>
      </c>
      <c r="D3703" s="28"/>
      <c r="E3703" s="30">
        <v>2</v>
      </c>
      <c r="F3703" s="30">
        <v>435</v>
      </c>
      <c r="G3703" s="30">
        <v>870</v>
      </c>
      <c r="H3703" s="30">
        <v>0</v>
      </c>
      <c r="I3703" s="30">
        <f t="shared" si="171"/>
        <v>870</v>
      </c>
      <c r="J3703" s="30"/>
      <c r="K3703" s="30"/>
      <c r="L3703" s="30">
        <f t="shared" si="172"/>
        <v>870</v>
      </c>
      <c r="M3703" s="31">
        <f t="shared" si="173"/>
        <v>1</v>
      </c>
    </row>
    <row r="3704" spans="1:13" x14ac:dyDescent="0.25">
      <c r="A3704" s="28" t="s">
        <v>15</v>
      </c>
      <c r="B3704" s="28" t="s">
        <v>6200</v>
      </c>
      <c r="C3704" s="29">
        <v>45250</v>
      </c>
      <c r="D3704" s="28"/>
      <c r="E3704" s="30">
        <v>1</v>
      </c>
      <c r="F3704" s="30">
        <v>413</v>
      </c>
      <c r="G3704" s="30">
        <v>413</v>
      </c>
      <c r="H3704" s="30">
        <v>0</v>
      </c>
      <c r="I3704" s="30">
        <f t="shared" si="171"/>
        <v>413</v>
      </c>
      <c r="J3704" s="30"/>
      <c r="K3704" s="30"/>
      <c r="L3704" s="30">
        <f t="shared" si="172"/>
        <v>413</v>
      </c>
      <c r="M3704" s="31">
        <f t="shared" si="173"/>
        <v>1</v>
      </c>
    </row>
    <row r="3705" spans="1:13" x14ac:dyDescent="0.25">
      <c r="A3705" s="28" t="s">
        <v>15</v>
      </c>
      <c r="B3705" s="28" t="s">
        <v>6200</v>
      </c>
      <c r="C3705" s="29">
        <v>45250</v>
      </c>
      <c r="D3705" s="28"/>
      <c r="E3705" s="30">
        <v>1</v>
      </c>
      <c r="F3705" s="30">
        <v>540</v>
      </c>
      <c r="G3705" s="30">
        <v>540</v>
      </c>
      <c r="H3705" s="30">
        <v>0</v>
      </c>
      <c r="I3705" s="30">
        <f t="shared" si="171"/>
        <v>540</v>
      </c>
      <c r="J3705" s="30"/>
      <c r="K3705" s="30"/>
      <c r="L3705" s="30">
        <f t="shared" si="172"/>
        <v>540</v>
      </c>
      <c r="M3705" s="31">
        <f t="shared" si="173"/>
        <v>1</v>
      </c>
    </row>
    <row r="3706" spans="1:13" x14ac:dyDescent="0.25">
      <c r="A3706" s="28" t="s">
        <v>15</v>
      </c>
      <c r="B3706" s="28" t="s">
        <v>6200</v>
      </c>
      <c r="C3706" s="29">
        <v>45250</v>
      </c>
      <c r="D3706" s="28" t="s">
        <v>6201</v>
      </c>
      <c r="E3706" s="30">
        <v>5</v>
      </c>
      <c r="F3706" s="30">
        <v>145</v>
      </c>
      <c r="G3706" s="30">
        <v>725</v>
      </c>
      <c r="H3706" s="30">
        <v>0</v>
      </c>
      <c r="I3706" s="30">
        <f t="shared" si="171"/>
        <v>725</v>
      </c>
      <c r="J3706" s="30">
        <v>85</v>
      </c>
      <c r="K3706" s="30">
        <v>425</v>
      </c>
      <c r="L3706" s="30">
        <f t="shared" si="172"/>
        <v>300</v>
      </c>
      <c r="M3706" s="31">
        <f t="shared" si="173"/>
        <v>0.41379310344827586</v>
      </c>
    </row>
    <row r="3707" spans="1:13" x14ac:dyDescent="0.25">
      <c r="A3707" s="28" t="s">
        <v>15</v>
      </c>
      <c r="B3707" s="28" t="s">
        <v>6176</v>
      </c>
      <c r="C3707" s="29">
        <v>45250</v>
      </c>
      <c r="D3707" s="28"/>
      <c r="E3707" s="30">
        <v>10</v>
      </c>
      <c r="F3707" s="30">
        <v>80</v>
      </c>
      <c r="G3707" s="30">
        <v>800</v>
      </c>
      <c r="H3707" s="30">
        <v>0</v>
      </c>
      <c r="I3707" s="30">
        <f t="shared" si="171"/>
        <v>800</v>
      </c>
      <c r="J3707" s="30"/>
      <c r="K3707" s="30"/>
      <c r="L3707" s="30">
        <f t="shared" si="172"/>
        <v>800</v>
      </c>
      <c r="M3707" s="31">
        <f t="shared" si="173"/>
        <v>1</v>
      </c>
    </row>
    <row r="3708" spans="1:13" x14ac:dyDescent="0.25">
      <c r="A3708" s="28" t="s">
        <v>15</v>
      </c>
      <c r="B3708" s="28" t="s">
        <v>6176</v>
      </c>
      <c r="C3708" s="29">
        <v>45250</v>
      </c>
      <c r="D3708" s="28"/>
      <c r="E3708" s="30">
        <v>15</v>
      </c>
      <c r="F3708" s="30">
        <v>42</v>
      </c>
      <c r="G3708" s="30">
        <v>630</v>
      </c>
      <c r="H3708" s="30">
        <v>0</v>
      </c>
      <c r="I3708" s="30">
        <f t="shared" si="171"/>
        <v>630</v>
      </c>
      <c r="J3708" s="30"/>
      <c r="K3708" s="30"/>
      <c r="L3708" s="30">
        <f t="shared" si="172"/>
        <v>630</v>
      </c>
      <c r="M3708" s="31">
        <f t="shared" si="173"/>
        <v>1</v>
      </c>
    </row>
    <row r="3709" spans="1:13" x14ac:dyDescent="0.25">
      <c r="A3709" s="28" t="s">
        <v>15</v>
      </c>
      <c r="B3709" s="28" t="s">
        <v>6176</v>
      </c>
      <c r="C3709" s="29">
        <v>45250</v>
      </c>
      <c r="D3709" s="28"/>
      <c r="E3709" s="30">
        <v>10</v>
      </c>
      <c r="F3709" s="30">
        <v>30</v>
      </c>
      <c r="G3709" s="30">
        <v>300</v>
      </c>
      <c r="H3709" s="30">
        <v>0</v>
      </c>
      <c r="I3709" s="30">
        <f t="shared" si="171"/>
        <v>300</v>
      </c>
      <c r="J3709" s="30"/>
      <c r="K3709" s="30"/>
      <c r="L3709" s="30">
        <f t="shared" si="172"/>
        <v>300</v>
      </c>
      <c r="M3709" s="31">
        <f t="shared" si="173"/>
        <v>1</v>
      </c>
    </row>
    <row r="3710" spans="1:13" x14ac:dyDescent="0.25">
      <c r="A3710" s="28" t="s">
        <v>15</v>
      </c>
      <c r="B3710" s="28" t="s">
        <v>6176</v>
      </c>
      <c r="C3710" s="29">
        <v>45250</v>
      </c>
      <c r="D3710" s="28"/>
      <c r="E3710" s="30">
        <v>10</v>
      </c>
      <c r="F3710" s="30">
        <v>85</v>
      </c>
      <c r="G3710" s="30">
        <v>850</v>
      </c>
      <c r="H3710" s="30">
        <v>0</v>
      </c>
      <c r="I3710" s="30">
        <f t="shared" si="171"/>
        <v>850</v>
      </c>
      <c r="J3710" s="30"/>
      <c r="K3710" s="30"/>
      <c r="L3710" s="30">
        <f t="shared" si="172"/>
        <v>850</v>
      </c>
      <c r="M3710" s="31">
        <f t="shared" si="173"/>
        <v>1</v>
      </c>
    </row>
    <row r="3711" spans="1:13" x14ac:dyDescent="0.25">
      <c r="A3711" s="28" t="s">
        <v>15</v>
      </c>
      <c r="B3711" s="28" t="s">
        <v>6176</v>
      </c>
      <c r="C3711" s="29">
        <v>45250</v>
      </c>
      <c r="D3711" s="28"/>
      <c r="E3711" s="30">
        <v>2</v>
      </c>
      <c r="F3711" s="30">
        <v>149</v>
      </c>
      <c r="G3711" s="30">
        <v>298</v>
      </c>
      <c r="H3711" s="30">
        <v>0</v>
      </c>
      <c r="I3711" s="30">
        <f t="shared" si="171"/>
        <v>298</v>
      </c>
      <c r="J3711" s="30"/>
      <c r="K3711" s="30"/>
      <c r="L3711" s="30">
        <f t="shared" si="172"/>
        <v>298</v>
      </c>
      <c r="M3711" s="31">
        <f t="shared" si="173"/>
        <v>1</v>
      </c>
    </row>
    <row r="3712" spans="1:13" x14ac:dyDescent="0.25">
      <c r="A3712" s="28" t="s">
        <v>15</v>
      </c>
      <c r="B3712" s="28" t="s">
        <v>6176</v>
      </c>
      <c r="C3712" s="29">
        <v>45250</v>
      </c>
      <c r="D3712" s="28"/>
      <c r="E3712" s="30">
        <v>1</v>
      </c>
      <c r="F3712" s="30">
        <v>60</v>
      </c>
      <c r="G3712" s="30">
        <v>60</v>
      </c>
      <c r="H3712" s="30">
        <v>0</v>
      </c>
      <c r="I3712" s="30">
        <f t="shared" si="171"/>
        <v>60</v>
      </c>
      <c r="J3712" s="30"/>
      <c r="K3712" s="30"/>
      <c r="L3712" s="30">
        <f t="shared" si="172"/>
        <v>60</v>
      </c>
      <c r="M3712" s="31">
        <f t="shared" si="173"/>
        <v>1</v>
      </c>
    </row>
    <row r="3713" spans="1:13" x14ac:dyDescent="0.25">
      <c r="A3713" s="28" t="s">
        <v>15</v>
      </c>
      <c r="B3713" s="28" t="s">
        <v>6179</v>
      </c>
      <c r="C3713" s="29">
        <v>45250</v>
      </c>
      <c r="D3713" s="28" t="s">
        <v>6190</v>
      </c>
      <c r="E3713" s="30">
        <v>5</v>
      </c>
      <c r="F3713" s="30">
        <v>231</v>
      </c>
      <c r="G3713" s="30">
        <v>1155</v>
      </c>
      <c r="H3713" s="30">
        <v>0</v>
      </c>
      <c r="I3713" s="30">
        <f t="shared" si="171"/>
        <v>1155</v>
      </c>
      <c r="J3713" s="30">
        <v>270</v>
      </c>
      <c r="K3713" s="30">
        <v>1350</v>
      </c>
      <c r="L3713" s="30">
        <f t="shared" si="172"/>
        <v>-195</v>
      </c>
      <c r="M3713" s="31">
        <f t="shared" si="173"/>
        <v>-0.16883116883116883</v>
      </c>
    </row>
    <row r="3714" spans="1:13" x14ac:dyDescent="0.25">
      <c r="A3714" s="28" t="s">
        <v>15</v>
      </c>
      <c r="B3714" s="28" t="s">
        <v>6179</v>
      </c>
      <c r="C3714" s="29">
        <v>45250</v>
      </c>
      <c r="D3714" s="28" t="s">
        <v>3888</v>
      </c>
      <c r="E3714" s="30">
        <v>1</v>
      </c>
      <c r="F3714" s="30">
        <v>73</v>
      </c>
      <c r="G3714" s="30">
        <v>73</v>
      </c>
      <c r="H3714" s="30">
        <v>0</v>
      </c>
      <c r="I3714" s="30">
        <f t="shared" si="171"/>
        <v>73</v>
      </c>
      <c r="J3714" s="30">
        <v>95</v>
      </c>
      <c r="K3714" s="30">
        <v>95</v>
      </c>
      <c r="L3714" s="30">
        <f t="shared" si="172"/>
        <v>-22</v>
      </c>
      <c r="M3714" s="31">
        <f t="shared" si="173"/>
        <v>-0.30136986301369861</v>
      </c>
    </row>
    <row r="3715" spans="1:13" x14ac:dyDescent="0.25">
      <c r="A3715" s="28" t="s">
        <v>15</v>
      </c>
      <c r="B3715" s="28" t="s">
        <v>6179</v>
      </c>
      <c r="C3715" s="29">
        <v>45250</v>
      </c>
      <c r="D3715" s="28" t="s">
        <v>6202</v>
      </c>
      <c r="E3715" s="30">
        <v>10</v>
      </c>
      <c r="F3715" s="30">
        <v>125</v>
      </c>
      <c r="G3715" s="30">
        <v>1250</v>
      </c>
      <c r="H3715" s="30">
        <v>0</v>
      </c>
      <c r="I3715" s="30">
        <f t="shared" si="171"/>
        <v>1250</v>
      </c>
      <c r="J3715" s="30">
        <v>63</v>
      </c>
      <c r="K3715" s="30">
        <v>630</v>
      </c>
      <c r="L3715" s="30">
        <f t="shared" si="172"/>
        <v>620</v>
      </c>
      <c r="M3715" s="31">
        <f t="shared" si="173"/>
        <v>0.496</v>
      </c>
    </row>
    <row r="3716" spans="1:13" x14ac:dyDescent="0.25">
      <c r="A3716" s="28" t="s">
        <v>15</v>
      </c>
      <c r="B3716" s="28" t="s">
        <v>6179</v>
      </c>
      <c r="C3716" s="29">
        <v>45250</v>
      </c>
      <c r="D3716" s="28" t="s">
        <v>507</v>
      </c>
      <c r="E3716" s="30">
        <v>1</v>
      </c>
      <c r="F3716" s="30">
        <v>180</v>
      </c>
      <c r="G3716" s="30">
        <v>180</v>
      </c>
      <c r="H3716" s="30">
        <v>0</v>
      </c>
      <c r="I3716" s="30">
        <f t="shared" si="171"/>
        <v>180</v>
      </c>
      <c r="J3716" s="30">
        <v>106.5</v>
      </c>
      <c r="K3716" s="30">
        <v>106.5</v>
      </c>
      <c r="L3716" s="30">
        <f t="shared" si="172"/>
        <v>73.5</v>
      </c>
      <c r="M3716" s="31">
        <f t="shared" si="173"/>
        <v>0.40833333333333333</v>
      </c>
    </row>
    <row r="3717" spans="1:13" x14ac:dyDescent="0.25">
      <c r="A3717" s="28" t="s">
        <v>15</v>
      </c>
      <c r="B3717" s="28" t="s">
        <v>6179</v>
      </c>
      <c r="C3717" s="29">
        <v>45250</v>
      </c>
      <c r="D3717" s="28" t="s">
        <v>6203</v>
      </c>
      <c r="E3717" s="30">
        <v>4</v>
      </c>
      <c r="F3717" s="30">
        <v>650</v>
      </c>
      <c r="G3717" s="30">
        <v>2600</v>
      </c>
      <c r="H3717" s="30">
        <v>0</v>
      </c>
      <c r="I3717" s="30">
        <f t="shared" si="171"/>
        <v>2600</v>
      </c>
      <c r="J3717" s="30">
        <v>275</v>
      </c>
      <c r="K3717" s="30">
        <v>1100</v>
      </c>
      <c r="L3717" s="30">
        <f t="shared" si="172"/>
        <v>1500</v>
      </c>
      <c r="M3717" s="31">
        <f t="shared" si="173"/>
        <v>0.57692307692307687</v>
      </c>
    </row>
    <row r="3718" spans="1:13" x14ac:dyDescent="0.25">
      <c r="A3718" s="28" t="s">
        <v>15</v>
      </c>
      <c r="B3718" s="28" t="s">
        <v>6179</v>
      </c>
      <c r="C3718" s="29">
        <v>45250</v>
      </c>
      <c r="D3718" s="28" t="s">
        <v>6204</v>
      </c>
      <c r="E3718" s="30">
        <v>4</v>
      </c>
      <c r="F3718" s="30">
        <v>650</v>
      </c>
      <c r="G3718" s="30">
        <v>2600</v>
      </c>
      <c r="H3718" s="30">
        <v>0</v>
      </c>
      <c r="I3718" s="30">
        <f t="shared" si="171"/>
        <v>2600</v>
      </c>
      <c r="J3718" s="30">
        <v>260</v>
      </c>
      <c r="K3718" s="30">
        <v>1040</v>
      </c>
      <c r="L3718" s="30">
        <f t="shared" si="172"/>
        <v>1560</v>
      </c>
      <c r="M3718" s="31">
        <f t="shared" si="173"/>
        <v>0.6</v>
      </c>
    </row>
    <row r="3719" spans="1:13" x14ac:dyDescent="0.25">
      <c r="A3719" s="28" t="s">
        <v>15</v>
      </c>
      <c r="B3719" s="28" t="s">
        <v>6179</v>
      </c>
      <c r="C3719" s="29">
        <v>45250</v>
      </c>
      <c r="D3719" s="28" t="s">
        <v>6205</v>
      </c>
      <c r="E3719" s="30">
        <v>4</v>
      </c>
      <c r="F3719" s="30">
        <v>650</v>
      </c>
      <c r="G3719" s="30">
        <v>2600</v>
      </c>
      <c r="H3719" s="30">
        <v>0</v>
      </c>
      <c r="I3719" s="30">
        <f t="shared" si="171"/>
        <v>2600</v>
      </c>
      <c r="J3719" s="30">
        <v>275</v>
      </c>
      <c r="K3719" s="30">
        <v>1100</v>
      </c>
      <c r="L3719" s="30">
        <f t="shared" si="172"/>
        <v>1500</v>
      </c>
      <c r="M3719" s="31">
        <f t="shared" si="173"/>
        <v>0.57692307692307687</v>
      </c>
    </row>
    <row r="3720" spans="1:13" x14ac:dyDescent="0.25">
      <c r="A3720" s="28" t="s">
        <v>15</v>
      </c>
      <c r="B3720" s="28" t="s">
        <v>6179</v>
      </c>
      <c r="C3720" s="29">
        <v>45250</v>
      </c>
      <c r="D3720" s="28" t="s">
        <v>6206</v>
      </c>
      <c r="E3720" s="30">
        <v>4</v>
      </c>
      <c r="F3720" s="30">
        <v>650</v>
      </c>
      <c r="G3720" s="30">
        <v>2600</v>
      </c>
      <c r="H3720" s="30">
        <v>0</v>
      </c>
      <c r="I3720" s="30">
        <f t="shared" ref="I3720:I3783" si="174">+G3720-H3720</f>
        <v>2600</v>
      </c>
      <c r="J3720" s="30">
        <v>275</v>
      </c>
      <c r="K3720" s="30">
        <v>1100</v>
      </c>
      <c r="L3720" s="30">
        <f t="shared" ref="L3720:L3783" si="175">+I3720-K3720</f>
        <v>1500</v>
      </c>
      <c r="M3720" s="31">
        <f t="shared" ref="M3720:M3783" si="176">+L3720/G3720</f>
        <v>0.57692307692307687</v>
      </c>
    </row>
    <row r="3721" spans="1:13" x14ac:dyDescent="0.25">
      <c r="A3721" s="28" t="s">
        <v>15</v>
      </c>
      <c r="B3721" s="28" t="s">
        <v>6159</v>
      </c>
      <c r="C3721" s="29">
        <v>45250</v>
      </c>
      <c r="D3721" s="28" t="s">
        <v>6207</v>
      </c>
      <c r="E3721" s="30">
        <v>4</v>
      </c>
      <c r="F3721" s="30"/>
      <c r="G3721" s="30"/>
      <c r="H3721" s="30">
        <v>0</v>
      </c>
      <c r="I3721" s="30">
        <f t="shared" si="174"/>
        <v>0</v>
      </c>
      <c r="J3721" s="30">
        <v>34</v>
      </c>
      <c r="K3721" s="30">
        <v>136</v>
      </c>
      <c r="L3721" s="30">
        <f t="shared" si="175"/>
        <v>-136</v>
      </c>
      <c r="M3721" s="31" t="e">
        <f t="shared" si="176"/>
        <v>#DIV/0!</v>
      </c>
    </row>
    <row r="3722" spans="1:13" x14ac:dyDescent="0.25">
      <c r="A3722" s="28" t="s">
        <v>15</v>
      </c>
      <c r="B3722" s="28" t="s">
        <v>6208</v>
      </c>
      <c r="C3722" s="29">
        <v>45258</v>
      </c>
      <c r="D3722" s="28" t="s">
        <v>1215</v>
      </c>
      <c r="E3722" s="30">
        <v>50</v>
      </c>
      <c r="F3722" s="30">
        <v>700</v>
      </c>
      <c r="G3722" s="30">
        <v>35000</v>
      </c>
      <c r="H3722" s="30">
        <v>0</v>
      </c>
      <c r="I3722" s="30">
        <f t="shared" si="174"/>
        <v>35000</v>
      </c>
      <c r="J3722" s="30">
        <v>250</v>
      </c>
      <c r="K3722" s="30">
        <v>12500</v>
      </c>
      <c r="L3722" s="30">
        <f t="shared" si="175"/>
        <v>22500</v>
      </c>
      <c r="M3722" s="31">
        <f t="shared" si="176"/>
        <v>0.6428571428571429</v>
      </c>
    </row>
    <row r="3723" spans="1:13" x14ac:dyDescent="0.25">
      <c r="A3723" s="28" t="s">
        <v>15</v>
      </c>
      <c r="B3723" s="28" t="s">
        <v>6208</v>
      </c>
      <c r="C3723" s="29">
        <v>45258</v>
      </c>
      <c r="D3723" s="28" t="s">
        <v>110</v>
      </c>
      <c r="E3723" s="30">
        <v>30</v>
      </c>
      <c r="F3723" s="30">
        <v>1220</v>
      </c>
      <c r="G3723" s="30">
        <v>36600</v>
      </c>
      <c r="H3723" s="30">
        <v>0</v>
      </c>
      <c r="I3723" s="30">
        <f t="shared" si="174"/>
        <v>36600</v>
      </c>
      <c r="J3723" s="30">
        <v>550</v>
      </c>
      <c r="K3723" s="30">
        <v>16500</v>
      </c>
      <c r="L3723" s="30">
        <f t="shared" si="175"/>
        <v>20100</v>
      </c>
      <c r="M3723" s="31">
        <f t="shared" si="176"/>
        <v>0.54918032786885251</v>
      </c>
    </row>
    <row r="3724" spans="1:13" x14ac:dyDescent="0.25">
      <c r="A3724" s="28" t="s">
        <v>15</v>
      </c>
      <c r="B3724" s="28" t="s">
        <v>6208</v>
      </c>
      <c r="C3724" s="29">
        <v>45258</v>
      </c>
      <c r="D3724" s="28" t="s">
        <v>109</v>
      </c>
      <c r="E3724" s="30">
        <v>50</v>
      </c>
      <c r="F3724" s="30">
        <v>320</v>
      </c>
      <c r="G3724" s="30">
        <v>16000</v>
      </c>
      <c r="H3724" s="30">
        <v>0</v>
      </c>
      <c r="I3724" s="30">
        <f t="shared" si="174"/>
        <v>16000</v>
      </c>
      <c r="J3724" s="30">
        <v>230</v>
      </c>
      <c r="K3724" s="30">
        <v>11500</v>
      </c>
      <c r="L3724" s="30">
        <f t="shared" si="175"/>
        <v>4500</v>
      </c>
      <c r="M3724" s="31">
        <f t="shared" si="176"/>
        <v>0.28125</v>
      </c>
    </row>
    <row r="3725" spans="1:13" x14ac:dyDescent="0.25">
      <c r="A3725" s="28" t="s">
        <v>15</v>
      </c>
      <c r="B3725" s="28" t="s">
        <v>6208</v>
      </c>
      <c r="C3725" s="29">
        <v>45258</v>
      </c>
      <c r="D3725" s="28" t="s">
        <v>6209</v>
      </c>
      <c r="E3725" s="30">
        <v>10</v>
      </c>
      <c r="F3725" s="30">
        <v>144.5</v>
      </c>
      <c r="G3725" s="30">
        <v>1445</v>
      </c>
      <c r="H3725" s="30">
        <v>0</v>
      </c>
      <c r="I3725" s="30">
        <f t="shared" si="174"/>
        <v>1445</v>
      </c>
      <c r="J3725" s="30">
        <v>67</v>
      </c>
      <c r="K3725" s="30">
        <v>670</v>
      </c>
      <c r="L3725" s="30">
        <f t="shared" si="175"/>
        <v>775</v>
      </c>
      <c r="M3725" s="31">
        <f t="shared" si="176"/>
        <v>0.53633217993079585</v>
      </c>
    </row>
    <row r="3726" spans="1:13" x14ac:dyDescent="0.25">
      <c r="A3726" s="28" t="s">
        <v>15</v>
      </c>
      <c r="B3726" s="28" t="s">
        <v>6208</v>
      </c>
      <c r="C3726" s="29">
        <v>45258</v>
      </c>
      <c r="D3726" s="28" t="s">
        <v>2606</v>
      </c>
      <c r="E3726" s="30">
        <v>30</v>
      </c>
      <c r="F3726" s="30">
        <v>255</v>
      </c>
      <c r="G3726" s="30">
        <v>7650</v>
      </c>
      <c r="H3726" s="30">
        <v>0</v>
      </c>
      <c r="I3726" s="30">
        <f t="shared" si="174"/>
        <v>7650</v>
      </c>
      <c r="J3726" s="30">
        <v>150</v>
      </c>
      <c r="K3726" s="30">
        <v>4500</v>
      </c>
      <c r="L3726" s="30">
        <f t="shared" si="175"/>
        <v>3150</v>
      </c>
      <c r="M3726" s="31">
        <f t="shared" si="176"/>
        <v>0.41176470588235292</v>
      </c>
    </row>
    <row r="3727" spans="1:13" x14ac:dyDescent="0.25">
      <c r="A3727" s="28" t="s">
        <v>15</v>
      </c>
      <c r="B3727" s="28" t="s">
        <v>6208</v>
      </c>
      <c r="C3727" s="29">
        <v>45258</v>
      </c>
      <c r="D3727" s="28" t="s">
        <v>650</v>
      </c>
      <c r="E3727" s="30">
        <v>30</v>
      </c>
      <c r="F3727" s="30">
        <v>320</v>
      </c>
      <c r="G3727" s="30">
        <v>9600</v>
      </c>
      <c r="H3727" s="30">
        <v>0</v>
      </c>
      <c r="I3727" s="30">
        <f t="shared" si="174"/>
        <v>9600</v>
      </c>
      <c r="J3727" s="30">
        <v>190</v>
      </c>
      <c r="K3727" s="30">
        <v>5700</v>
      </c>
      <c r="L3727" s="30">
        <f t="shared" si="175"/>
        <v>3900</v>
      </c>
      <c r="M3727" s="31">
        <f t="shared" si="176"/>
        <v>0.40625</v>
      </c>
    </row>
    <row r="3728" spans="1:13" x14ac:dyDescent="0.25">
      <c r="A3728" s="28" t="s">
        <v>15</v>
      </c>
      <c r="B3728" s="28" t="s">
        <v>6208</v>
      </c>
      <c r="C3728" s="29">
        <v>45258</v>
      </c>
      <c r="D3728" s="28" t="s">
        <v>968</v>
      </c>
      <c r="E3728" s="30">
        <v>30</v>
      </c>
      <c r="F3728" s="30">
        <v>459</v>
      </c>
      <c r="G3728" s="30">
        <v>13770</v>
      </c>
      <c r="H3728" s="30">
        <v>0</v>
      </c>
      <c r="I3728" s="30">
        <f t="shared" si="174"/>
        <v>13770</v>
      </c>
      <c r="J3728" s="30">
        <v>190</v>
      </c>
      <c r="K3728" s="30">
        <v>5700</v>
      </c>
      <c r="L3728" s="30">
        <f t="shared" si="175"/>
        <v>8070</v>
      </c>
      <c r="M3728" s="31">
        <f t="shared" si="176"/>
        <v>0.58605664488017428</v>
      </c>
    </row>
    <row r="3729" spans="1:13" x14ac:dyDescent="0.25">
      <c r="A3729" s="28" t="s">
        <v>15</v>
      </c>
      <c r="B3729" s="28" t="s">
        <v>6208</v>
      </c>
      <c r="C3729" s="29">
        <v>45258</v>
      </c>
      <c r="D3729" s="28" t="s">
        <v>456</v>
      </c>
      <c r="E3729" s="30">
        <v>5</v>
      </c>
      <c r="F3729" s="30">
        <v>2553</v>
      </c>
      <c r="G3729" s="30">
        <v>12765</v>
      </c>
      <c r="H3729" s="30">
        <v>0</v>
      </c>
      <c r="I3729" s="30">
        <f t="shared" si="174"/>
        <v>12765</v>
      </c>
      <c r="J3729" s="30">
        <v>2400</v>
      </c>
      <c r="K3729" s="30">
        <v>12000</v>
      </c>
      <c r="L3729" s="30">
        <f t="shared" si="175"/>
        <v>765</v>
      </c>
      <c r="M3729" s="31">
        <f t="shared" si="176"/>
        <v>5.9929494712103411E-2</v>
      </c>
    </row>
    <row r="3730" spans="1:13" x14ac:dyDescent="0.25">
      <c r="A3730" s="28" t="s">
        <v>15</v>
      </c>
      <c r="B3730" s="28" t="s">
        <v>6208</v>
      </c>
      <c r="C3730" s="29">
        <v>45258</v>
      </c>
      <c r="D3730" s="28" t="s">
        <v>5716</v>
      </c>
      <c r="E3730" s="30">
        <v>0.2</v>
      </c>
      <c r="F3730" s="30">
        <v>1625</v>
      </c>
      <c r="G3730" s="30">
        <v>325</v>
      </c>
      <c r="H3730" s="30">
        <v>0</v>
      </c>
      <c r="I3730" s="30">
        <f t="shared" si="174"/>
        <v>325</v>
      </c>
      <c r="J3730" s="30">
        <v>1020</v>
      </c>
      <c r="K3730" s="30">
        <v>204</v>
      </c>
      <c r="L3730" s="30">
        <f t="shared" si="175"/>
        <v>121</v>
      </c>
      <c r="M3730" s="31">
        <f t="shared" si="176"/>
        <v>0.37230769230769228</v>
      </c>
    </row>
    <row r="3731" spans="1:13" x14ac:dyDescent="0.25">
      <c r="A3731" s="28" t="s">
        <v>15</v>
      </c>
      <c r="B3731" s="28" t="s">
        <v>6208</v>
      </c>
      <c r="C3731" s="29">
        <v>45258</v>
      </c>
      <c r="D3731" s="28" t="s">
        <v>3483</v>
      </c>
      <c r="E3731" s="30">
        <v>30</v>
      </c>
      <c r="F3731" s="30">
        <v>96</v>
      </c>
      <c r="G3731" s="30">
        <v>2880</v>
      </c>
      <c r="H3731" s="30">
        <v>0</v>
      </c>
      <c r="I3731" s="30">
        <f t="shared" si="174"/>
        <v>2880</v>
      </c>
      <c r="J3731" s="30">
        <v>32</v>
      </c>
      <c r="K3731" s="30">
        <v>960</v>
      </c>
      <c r="L3731" s="30">
        <f t="shared" si="175"/>
        <v>1920</v>
      </c>
      <c r="M3731" s="31">
        <f t="shared" si="176"/>
        <v>0.66666666666666663</v>
      </c>
    </row>
    <row r="3732" spans="1:13" x14ac:dyDescent="0.25">
      <c r="A3732" s="28" t="s">
        <v>15</v>
      </c>
      <c r="B3732" s="28" t="s">
        <v>6208</v>
      </c>
      <c r="C3732" s="29">
        <v>45258</v>
      </c>
      <c r="D3732" s="28" t="s">
        <v>4368</v>
      </c>
      <c r="E3732" s="30">
        <v>10</v>
      </c>
      <c r="F3732" s="30">
        <v>1760</v>
      </c>
      <c r="G3732" s="30">
        <v>17600</v>
      </c>
      <c r="H3732" s="30">
        <v>0</v>
      </c>
      <c r="I3732" s="30">
        <f t="shared" si="174"/>
        <v>17600</v>
      </c>
      <c r="J3732" s="30">
        <v>1400</v>
      </c>
      <c r="K3732" s="30">
        <v>14000</v>
      </c>
      <c r="L3732" s="30">
        <f t="shared" si="175"/>
        <v>3600</v>
      </c>
      <c r="M3732" s="31">
        <f t="shared" si="176"/>
        <v>0.20454545454545456</v>
      </c>
    </row>
    <row r="3733" spans="1:13" x14ac:dyDescent="0.25">
      <c r="A3733" s="28" t="s">
        <v>15</v>
      </c>
      <c r="B3733" s="28" t="s">
        <v>6208</v>
      </c>
      <c r="C3733" s="29">
        <v>45258</v>
      </c>
      <c r="D3733" s="28" t="s">
        <v>6210</v>
      </c>
      <c r="E3733" s="30">
        <v>3.33</v>
      </c>
      <c r="F3733" s="30">
        <v>153</v>
      </c>
      <c r="G3733" s="30">
        <v>510</v>
      </c>
      <c r="H3733" s="30">
        <v>0</v>
      </c>
      <c r="I3733" s="30">
        <f t="shared" si="174"/>
        <v>510</v>
      </c>
      <c r="J3733" s="30">
        <v>242</v>
      </c>
      <c r="K3733" s="30">
        <v>806.67</v>
      </c>
      <c r="L3733" s="30">
        <f t="shared" si="175"/>
        <v>-296.66999999999996</v>
      </c>
      <c r="M3733" s="31">
        <f t="shared" si="176"/>
        <v>-0.58170588235294107</v>
      </c>
    </row>
    <row r="3734" spans="1:13" x14ac:dyDescent="0.25">
      <c r="A3734" s="28" t="s">
        <v>15</v>
      </c>
      <c r="B3734" s="28" t="s">
        <v>6208</v>
      </c>
      <c r="C3734" s="29">
        <v>45258</v>
      </c>
      <c r="D3734" s="28" t="s">
        <v>1540</v>
      </c>
      <c r="E3734" s="30">
        <v>20</v>
      </c>
      <c r="F3734" s="30">
        <v>1648</v>
      </c>
      <c r="G3734" s="30">
        <v>32960</v>
      </c>
      <c r="H3734" s="30">
        <v>0</v>
      </c>
      <c r="I3734" s="30">
        <f t="shared" si="174"/>
        <v>32960</v>
      </c>
      <c r="J3734" s="30">
        <v>1400</v>
      </c>
      <c r="K3734" s="30">
        <v>28000</v>
      </c>
      <c r="L3734" s="30">
        <f t="shared" si="175"/>
        <v>4960</v>
      </c>
      <c r="M3734" s="31">
        <f t="shared" si="176"/>
        <v>0.15048543689320387</v>
      </c>
    </row>
    <row r="3735" spans="1:13" x14ac:dyDescent="0.25">
      <c r="A3735" s="28" t="s">
        <v>15</v>
      </c>
      <c r="B3735" s="28" t="s">
        <v>6208</v>
      </c>
      <c r="C3735" s="29">
        <v>45258</v>
      </c>
      <c r="D3735" s="28" t="s">
        <v>974</v>
      </c>
      <c r="E3735" s="30">
        <v>1000</v>
      </c>
      <c r="F3735" s="30">
        <v>64</v>
      </c>
      <c r="G3735" s="30">
        <v>64000</v>
      </c>
      <c r="H3735" s="30">
        <v>0</v>
      </c>
      <c r="I3735" s="30">
        <f t="shared" si="174"/>
        <v>64000</v>
      </c>
      <c r="J3735" s="30">
        <v>34</v>
      </c>
      <c r="K3735" s="30">
        <v>34000</v>
      </c>
      <c r="L3735" s="30">
        <f t="shared" si="175"/>
        <v>30000</v>
      </c>
      <c r="M3735" s="31">
        <f t="shared" si="176"/>
        <v>0.46875</v>
      </c>
    </row>
    <row r="3736" spans="1:13" x14ac:dyDescent="0.25">
      <c r="A3736" s="28" t="s">
        <v>15</v>
      </c>
      <c r="B3736" s="28" t="s">
        <v>6211</v>
      </c>
      <c r="C3736" s="29">
        <v>45258</v>
      </c>
      <c r="D3736" s="28" t="s">
        <v>853</v>
      </c>
      <c r="E3736" s="30">
        <v>50</v>
      </c>
      <c r="F3736" s="30">
        <v>144</v>
      </c>
      <c r="G3736" s="30">
        <v>7200</v>
      </c>
      <c r="H3736" s="30">
        <v>0</v>
      </c>
      <c r="I3736" s="30">
        <f t="shared" si="174"/>
        <v>7200</v>
      </c>
      <c r="J3736" s="30">
        <v>90</v>
      </c>
      <c r="K3736" s="30">
        <v>4500</v>
      </c>
      <c r="L3736" s="30">
        <f t="shared" si="175"/>
        <v>2700</v>
      </c>
      <c r="M3736" s="31">
        <f t="shared" si="176"/>
        <v>0.375</v>
      </c>
    </row>
    <row r="3737" spans="1:13" x14ac:dyDescent="0.25">
      <c r="A3737" s="28" t="s">
        <v>15</v>
      </c>
      <c r="B3737" s="28" t="s">
        <v>6211</v>
      </c>
      <c r="C3737" s="29">
        <v>45258</v>
      </c>
      <c r="D3737" s="28" t="s">
        <v>976</v>
      </c>
      <c r="E3737" s="30">
        <v>144</v>
      </c>
      <c r="F3737" s="30">
        <v>18.7</v>
      </c>
      <c r="G3737" s="30">
        <v>2692.8</v>
      </c>
      <c r="H3737" s="30">
        <v>0</v>
      </c>
      <c r="I3737" s="30">
        <f t="shared" si="174"/>
        <v>2692.8</v>
      </c>
      <c r="J3737" s="30">
        <v>12.5</v>
      </c>
      <c r="K3737" s="30">
        <v>1800</v>
      </c>
      <c r="L3737" s="30">
        <f t="shared" si="175"/>
        <v>892.80000000000018</v>
      </c>
      <c r="M3737" s="31">
        <f t="shared" si="176"/>
        <v>0.33155080213903748</v>
      </c>
    </row>
    <row r="3738" spans="1:13" x14ac:dyDescent="0.25">
      <c r="A3738" s="28" t="s">
        <v>15</v>
      </c>
      <c r="B3738" s="28" t="s">
        <v>6211</v>
      </c>
      <c r="C3738" s="29">
        <v>45258</v>
      </c>
      <c r="D3738" s="28" t="s">
        <v>150</v>
      </c>
      <c r="E3738" s="30">
        <v>100</v>
      </c>
      <c r="F3738" s="30">
        <v>240</v>
      </c>
      <c r="G3738" s="30">
        <v>24000</v>
      </c>
      <c r="H3738" s="30">
        <v>0</v>
      </c>
      <c r="I3738" s="30">
        <f t="shared" si="174"/>
        <v>24000</v>
      </c>
      <c r="J3738" s="30">
        <v>150</v>
      </c>
      <c r="K3738" s="30">
        <v>15000</v>
      </c>
      <c r="L3738" s="30">
        <f t="shared" si="175"/>
        <v>9000</v>
      </c>
      <c r="M3738" s="31">
        <f t="shared" si="176"/>
        <v>0.375</v>
      </c>
    </row>
    <row r="3739" spans="1:13" x14ac:dyDescent="0.25">
      <c r="A3739" s="28" t="s">
        <v>15</v>
      </c>
      <c r="B3739" s="28" t="s">
        <v>6211</v>
      </c>
      <c r="C3739" s="29">
        <v>45258</v>
      </c>
      <c r="D3739" s="28" t="s">
        <v>3128</v>
      </c>
      <c r="E3739" s="30">
        <v>50</v>
      </c>
      <c r="F3739" s="30">
        <v>428</v>
      </c>
      <c r="G3739" s="30">
        <v>21400</v>
      </c>
      <c r="H3739" s="30">
        <v>0</v>
      </c>
      <c r="I3739" s="30">
        <f t="shared" si="174"/>
        <v>21400</v>
      </c>
      <c r="J3739" s="30">
        <v>265</v>
      </c>
      <c r="K3739" s="30">
        <v>13250</v>
      </c>
      <c r="L3739" s="30">
        <f t="shared" si="175"/>
        <v>8150</v>
      </c>
      <c r="M3739" s="31">
        <f t="shared" si="176"/>
        <v>0.38084112149532712</v>
      </c>
    </row>
    <row r="3740" spans="1:13" x14ac:dyDescent="0.25">
      <c r="A3740" s="28" t="s">
        <v>15</v>
      </c>
      <c r="B3740" s="28" t="s">
        <v>6211</v>
      </c>
      <c r="C3740" s="29">
        <v>45258</v>
      </c>
      <c r="D3740" s="28" t="s">
        <v>5021</v>
      </c>
      <c r="E3740" s="30">
        <v>50</v>
      </c>
      <c r="F3740" s="30">
        <v>1680</v>
      </c>
      <c r="G3740" s="30">
        <v>84000</v>
      </c>
      <c r="H3740" s="30">
        <v>0</v>
      </c>
      <c r="I3740" s="30">
        <f t="shared" si="174"/>
        <v>84000</v>
      </c>
      <c r="J3740" s="30">
        <v>1020</v>
      </c>
      <c r="K3740" s="30">
        <v>51000</v>
      </c>
      <c r="L3740" s="30">
        <f t="shared" si="175"/>
        <v>33000</v>
      </c>
      <c r="M3740" s="31">
        <f t="shared" si="176"/>
        <v>0.39285714285714285</v>
      </c>
    </row>
    <row r="3741" spans="1:13" x14ac:dyDescent="0.25">
      <c r="A3741" s="28" t="s">
        <v>15</v>
      </c>
      <c r="B3741" s="28" t="s">
        <v>6211</v>
      </c>
      <c r="C3741" s="29">
        <v>45258</v>
      </c>
      <c r="D3741" s="28" t="s">
        <v>2751</v>
      </c>
      <c r="E3741" s="30">
        <v>0.4</v>
      </c>
      <c r="F3741" s="30">
        <v>10761</v>
      </c>
      <c r="G3741" s="30">
        <v>4304.3999999999996</v>
      </c>
      <c r="H3741" s="30">
        <v>0</v>
      </c>
      <c r="I3741" s="30">
        <f t="shared" si="174"/>
        <v>4304.3999999999996</v>
      </c>
      <c r="J3741" s="30">
        <v>8400</v>
      </c>
      <c r="K3741" s="30">
        <v>3360</v>
      </c>
      <c r="L3741" s="30">
        <f t="shared" si="175"/>
        <v>944.39999999999964</v>
      </c>
      <c r="M3741" s="31">
        <f t="shared" si="176"/>
        <v>0.21940340117089482</v>
      </c>
    </row>
    <row r="3742" spans="1:13" x14ac:dyDescent="0.25">
      <c r="A3742" s="28" t="s">
        <v>15</v>
      </c>
      <c r="B3742" s="28" t="s">
        <v>6211</v>
      </c>
      <c r="C3742" s="29">
        <v>45258</v>
      </c>
      <c r="D3742" s="28" t="s">
        <v>5849</v>
      </c>
      <c r="E3742" s="30">
        <v>144</v>
      </c>
      <c r="F3742" s="30">
        <v>34</v>
      </c>
      <c r="G3742" s="30">
        <v>4896</v>
      </c>
      <c r="H3742" s="30">
        <v>0</v>
      </c>
      <c r="I3742" s="30">
        <f t="shared" si="174"/>
        <v>4896</v>
      </c>
      <c r="J3742" s="30">
        <v>17.5</v>
      </c>
      <c r="K3742" s="30">
        <v>2520</v>
      </c>
      <c r="L3742" s="30">
        <f t="shared" si="175"/>
        <v>2376</v>
      </c>
      <c r="M3742" s="31">
        <f t="shared" si="176"/>
        <v>0.48529411764705882</v>
      </c>
    </row>
    <row r="3743" spans="1:13" x14ac:dyDescent="0.25">
      <c r="A3743" s="28" t="s">
        <v>15</v>
      </c>
      <c r="B3743" s="28" t="s">
        <v>6212</v>
      </c>
      <c r="C3743" s="29">
        <v>45146</v>
      </c>
      <c r="D3743" s="28" t="s">
        <v>6213</v>
      </c>
      <c r="E3743" s="30">
        <v>50</v>
      </c>
      <c r="F3743" s="30">
        <v>145</v>
      </c>
      <c r="G3743" s="30">
        <v>7250</v>
      </c>
      <c r="H3743" s="30">
        <v>0</v>
      </c>
      <c r="I3743" s="30">
        <f t="shared" si="174"/>
        <v>7250</v>
      </c>
      <c r="J3743" s="30">
        <v>105</v>
      </c>
      <c r="K3743" s="30">
        <v>5250</v>
      </c>
      <c r="L3743" s="30">
        <f t="shared" si="175"/>
        <v>2000</v>
      </c>
      <c r="M3743" s="31">
        <f t="shared" si="176"/>
        <v>0.27586206896551724</v>
      </c>
    </row>
    <row r="3744" spans="1:13" x14ac:dyDescent="0.25">
      <c r="A3744" s="28" t="s">
        <v>15</v>
      </c>
      <c r="B3744" s="28" t="s">
        <v>6212</v>
      </c>
      <c r="C3744" s="29">
        <v>45146</v>
      </c>
      <c r="D3744" s="28" t="s">
        <v>2623</v>
      </c>
      <c r="E3744" s="30">
        <v>10</v>
      </c>
      <c r="F3744" s="30">
        <v>610</v>
      </c>
      <c r="G3744" s="30">
        <v>6100</v>
      </c>
      <c r="H3744" s="30">
        <v>0</v>
      </c>
      <c r="I3744" s="30">
        <f t="shared" si="174"/>
        <v>6100</v>
      </c>
      <c r="J3744" s="30">
        <v>270</v>
      </c>
      <c r="K3744" s="30">
        <v>2700</v>
      </c>
      <c r="L3744" s="30">
        <f t="shared" si="175"/>
        <v>3400</v>
      </c>
      <c r="M3744" s="31">
        <f t="shared" si="176"/>
        <v>0.55737704918032782</v>
      </c>
    </row>
    <row r="3745" spans="1:13" x14ac:dyDescent="0.25">
      <c r="A3745" s="28" t="s">
        <v>15</v>
      </c>
      <c r="B3745" s="28" t="s">
        <v>6212</v>
      </c>
      <c r="C3745" s="29">
        <v>45146</v>
      </c>
      <c r="D3745" s="28" t="s">
        <v>2246</v>
      </c>
      <c r="E3745" s="30">
        <v>5</v>
      </c>
      <c r="F3745" s="30">
        <v>200</v>
      </c>
      <c r="G3745" s="30">
        <v>1000</v>
      </c>
      <c r="H3745" s="30">
        <v>0</v>
      </c>
      <c r="I3745" s="30">
        <f t="shared" si="174"/>
        <v>1000</v>
      </c>
      <c r="J3745" s="30">
        <v>60</v>
      </c>
      <c r="K3745" s="30">
        <v>300</v>
      </c>
      <c r="L3745" s="30">
        <f t="shared" si="175"/>
        <v>700</v>
      </c>
      <c r="M3745" s="31">
        <f t="shared" si="176"/>
        <v>0.7</v>
      </c>
    </row>
    <row r="3746" spans="1:13" x14ac:dyDescent="0.25">
      <c r="A3746" s="28" t="s">
        <v>15</v>
      </c>
      <c r="B3746" s="28" t="s">
        <v>6212</v>
      </c>
      <c r="C3746" s="29">
        <v>45146</v>
      </c>
      <c r="D3746" s="28" t="s">
        <v>5542</v>
      </c>
      <c r="E3746" s="30">
        <v>5</v>
      </c>
      <c r="F3746" s="30">
        <v>360</v>
      </c>
      <c r="G3746" s="30">
        <v>1800</v>
      </c>
      <c r="H3746" s="30">
        <v>0</v>
      </c>
      <c r="I3746" s="30">
        <f t="shared" si="174"/>
        <v>1800</v>
      </c>
      <c r="J3746" s="30">
        <v>157</v>
      </c>
      <c r="K3746" s="30">
        <v>785</v>
      </c>
      <c r="L3746" s="30">
        <f t="shared" si="175"/>
        <v>1015</v>
      </c>
      <c r="M3746" s="31">
        <f t="shared" si="176"/>
        <v>0.56388888888888888</v>
      </c>
    </row>
    <row r="3747" spans="1:13" x14ac:dyDescent="0.25">
      <c r="A3747" s="28" t="s">
        <v>15</v>
      </c>
      <c r="B3747" s="28" t="s">
        <v>6212</v>
      </c>
      <c r="C3747" s="29">
        <v>45146</v>
      </c>
      <c r="D3747" s="28" t="s">
        <v>5020</v>
      </c>
      <c r="E3747" s="30">
        <v>15</v>
      </c>
      <c r="F3747" s="30">
        <v>120</v>
      </c>
      <c r="G3747" s="30">
        <v>1800</v>
      </c>
      <c r="H3747" s="30">
        <v>0</v>
      </c>
      <c r="I3747" s="30">
        <f t="shared" si="174"/>
        <v>1800</v>
      </c>
      <c r="J3747" s="30">
        <v>55</v>
      </c>
      <c r="K3747" s="30">
        <v>825</v>
      </c>
      <c r="L3747" s="30">
        <f t="shared" si="175"/>
        <v>975</v>
      </c>
      <c r="M3747" s="31">
        <f t="shared" si="176"/>
        <v>0.54166666666666663</v>
      </c>
    </row>
    <row r="3748" spans="1:13" x14ac:dyDescent="0.25">
      <c r="A3748" s="28" t="s">
        <v>15</v>
      </c>
      <c r="B3748" s="28" t="s">
        <v>6212</v>
      </c>
      <c r="C3748" s="29">
        <v>45146</v>
      </c>
      <c r="D3748" s="28" t="s">
        <v>2448</v>
      </c>
      <c r="E3748" s="30">
        <v>30</v>
      </c>
      <c r="F3748" s="30">
        <v>56</v>
      </c>
      <c r="G3748" s="30">
        <v>1680</v>
      </c>
      <c r="H3748" s="30">
        <v>0</v>
      </c>
      <c r="I3748" s="30">
        <f t="shared" si="174"/>
        <v>1680</v>
      </c>
      <c r="J3748" s="30">
        <v>28.13</v>
      </c>
      <c r="K3748" s="30">
        <v>843.75</v>
      </c>
      <c r="L3748" s="30">
        <f t="shared" si="175"/>
        <v>836.25</v>
      </c>
      <c r="M3748" s="31">
        <f t="shared" si="176"/>
        <v>0.49776785714285715</v>
      </c>
    </row>
    <row r="3749" spans="1:13" x14ac:dyDescent="0.25">
      <c r="A3749" s="28" t="s">
        <v>15</v>
      </c>
      <c r="B3749" s="28" t="s">
        <v>6212</v>
      </c>
      <c r="C3749" s="29">
        <v>45146</v>
      </c>
      <c r="D3749" s="28" t="s">
        <v>6214</v>
      </c>
      <c r="E3749" s="30">
        <v>100</v>
      </c>
      <c r="F3749" s="30">
        <v>343.5</v>
      </c>
      <c r="G3749" s="30">
        <v>34350</v>
      </c>
      <c r="H3749" s="30">
        <v>0</v>
      </c>
      <c r="I3749" s="30">
        <f t="shared" si="174"/>
        <v>34350</v>
      </c>
      <c r="J3749" s="30">
        <v>84</v>
      </c>
      <c r="K3749" s="30">
        <v>8400</v>
      </c>
      <c r="L3749" s="30">
        <f t="shared" si="175"/>
        <v>25950</v>
      </c>
      <c r="M3749" s="31">
        <f t="shared" si="176"/>
        <v>0.75545851528384278</v>
      </c>
    </row>
    <row r="3750" spans="1:13" x14ac:dyDescent="0.25">
      <c r="A3750" s="28" t="s">
        <v>15</v>
      </c>
      <c r="B3750" s="28" t="s">
        <v>6212</v>
      </c>
      <c r="C3750" s="29">
        <v>45146</v>
      </c>
      <c r="D3750" s="28" t="s">
        <v>424</v>
      </c>
      <c r="E3750" s="30">
        <v>13</v>
      </c>
      <c r="F3750" s="30">
        <v>900</v>
      </c>
      <c r="G3750" s="30">
        <v>11700</v>
      </c>
      <c r="H3750" s="30">
        <v>0</v>
      </c>
      <c r="I3750" s="30">
        <f t="shared" si="174"/>
        <v>11700</v>
      </c>
      <c r="J3750" s="30">
        <v>283</v>
      </c>
      <c r="K3750" s="30">
        <v>3679</v>
      </c>
      <c r="L3750" s="30">
        <f t="shared" si="175"/>
        <v>8021</v>
      </c>
      <c r="M3750" s="31">
        <f t="shared" si="176"/>
        <v>0.68555555555555558</v>
      </c>
    </row>
    <row r="3751" spans="1:13" x14ac:dyDescent="0.25">
      <c r="A3751" s="28" t="s">
        <v>15</v>
      </c>
      <c r="B3751" s="28" t="s">
        <v>6212</v>
      </c>
      <c r="C3751" s="29">
        <v>45146</v>
      </c>
      <c r="D3751" s="28" t="s">
        <v>424</v>
      </c>
      <c r="E3751" s="30">
        <v>0.33</v>
      </c>
      <c r="F3751" s="30">
        <v>900</v>
      </c>
      <c r="G3751" s="30">
        <v>300</v>
      </c>
      <c r="H3751" s="30">
        <v>0</v>
      </c>
      <c r="I3751" s="30">
        <f t="shared" si="174"/>
        <v>300</v>
      </c>
      <c r="J3751" s="30">
        <v>283</v>
      </c>
      <c r="K3751" s="30">
        <v>94.33</v>
      </c>
      <c r="L3751" s="30">
        <f t="shared" si="175"/>
        <v>205.67000000000002</v>
      </c>
      <c r="M3751" s="31">
        <f t="shared" si="176"/>
        <v>0.68556666666666677</v>
      </c>
    </row>
    <row r="3752" spans="1:13" x14ac:dyDescent="0.25">
      <c r="A3752" s="28" t="s">
        <v>15</v>
      </c>
      <c r="B3752" s="28" t="s">
        <v>6212</v>
      </c>
      <c r="C3752" s="29">
        <v>45146</v>
      </c>
      <c r="D3752" s="28" t="s">
        <v>6215</v>
      </c>
      <c r="E3752" s="30">
        <v>5</v>
      </c>
      <c r="F3752" s="30">
        <v>1010</v>
      </c>
      <c r="G3752" s="30">
        <v>5050</v>
      </c>
      <c r="H3752" s="30">
        <v>0</v>
      </c>
      <c r="I3752" s="30">
        <f t="shared" si="174"/>
        <v>5050</v>
      </c>
      <c r="J3752" s="30">
        <v>240</v>
      </c>
      <c r="K3752" s="30">
        <v>1200</v>
      </c>
      <c r="L3752" s="30">
        <f t="shared" si="175"/>
        <v>3850</v>
      </c>
      <c r="M3752" s="31">
        <f t="shared" si="176"/>
        <v>0.76237623762376239</v>
      </c>
    </row>
    <row r="3753" spans="1:13" x14ac:dyDescent="0.25">
      <c r="A3753" s="28" t="s">
        <v>15</v>
      </c>
      <c r="B3753" s="28" t="s">
        <v>6212</v>
      </c>
      <c r="C3753" s="29">
        <v>45146</v>
      </c>
      <c r="D3753" s="28" t="s">
        <v>5914</v>
      </c>
      <c r="E3753" s="30">
        <v>8</v>
      </c>
      <c r="F3753" s="30">
        <v>720</v>
      </c>
      <c r="G3753" s="30">
        <v>5760</v>
      </c>
      <c r="H3753" s="30">
        <v>0</v>
      </c>
      <c r="I3753" s="30">
        <f t="shared" si="174"/>
        <v>5760</v>
      </c>
      <c r="J3753" s="30">
        <v>255</v>
      </c>
      <c r="K3753" s="30">
        <v>2040</v>
      </c>
      <c r="L3753" s="30">
        <f t="shared" si="175"/>
        <v>3720</v>
      </c>
      <c r="M3753" s="31">
        <f t="shared" si="176"/>
        <v>0.64583333333333337</v>
      </c>
    </row>
    <row r="3754" spans="1:13" x14ac:dyDescent="0.25">
      <c r="A3754" s="28" t="s">
        <v>15</v>
      </c>
      <c r="B3754" s="28" t="s">
        <v>6212</v>
      </c>
      <c r="C3754" s="29">
        <v>45146</v>
      </c>
      <c r="D3754" s="28" t="s">
        <v>6216</v>
      </c>
      <c r="E3754" s="30">
        <v>2</v>
      </c>
      <c r="F3754" s="30">
        <v>130</v>
      </c>
      <c r="G3754" s="30">
        <v>260</v>
      </c>
      <c r="H3754" s="30">
        <v>0</v>
      </c>
      <c r="I3754" s="30">
        <f t="shared" si="174"/>
        <v>260</v>
      </c>
      <c r="J3754" s="30">
        <v>38</v>
      </c>
      <c r="K3754" s="30">
        <v>76</v>
      </c>
      <c r="L3754" s="30">
        <f t="shared" si="175"/>
        <v>184</v>
      </c>
      <c r="M3754" s="31">
        <f t="shared" si="176"/>
        <v>0.70769230769230773</v>
      </c>
    </row>
    <row r="3755" spans="1:13" x14ac:dyDescent="0.25">
      <c r="A3755" s="28" t="s">
        <v>15</v>
      </c>
      <c r="B3755" s="28" t="s">
        <v>6212</v>
      </c>
      <c r="C3755" s="29">
        <v>45146</v>
      </c>
      <c r="D3755" s="28" t="s">
        <v>5108</v>
      </c>
      <c r="E3755" s="30">
        <v>5</v>
      </c>
      <c r="F3755" s="30">
        <v>450</v>
      </c>
      <c r="G3755" s="30">
        <v>2250</v>
      </c>
      <c r="H3755" s="30">
        <v>0</v>
      </c>
      <c r="I3755" s="30">
        <f t="shared" si="174"/>
        <v>2250</v>
      </c>
      <c r="J3755" s="30">
        <v>228</v>
      </c>
      <c r="K3755" s="30">
        <v>1140</v>
      </c>
      <c r="L3755" s="30">
        <f t="shared" si="175"/>
        <v>1110</v>
      </c>
      <c r="M3755" s="31">
        <f t="shared" si="176"/>
        <v>0.49333333333333335</v>
      </c>
    </row>
    <row r="3756" spans="1:13" x14ac:dyDescent="0.25">
      <c r="A3756" s="28" t="s">
        <v>15</v>
      </c>
      <c r="B3756" s="28" t="s">
        <v>6212</v>
      </c>
      <c r="C3756" s="29">
        <v>45146</v>
      </c>
      <c r="D3756" s="28" t="s">
        <v>6217</v>
      </c>
      <c r="E3756" s="30">
        <v>20</v>
      </c>
      <c r="F3756" s="30">
        <v>24</v>
      </c>
      <c r="G3756" s="30">
        <v>480</v>
      </c>
      <c r="H3756" s="30">
        <v>0</v>
      </c>
      <c r="I3756" s="30">
        <f t="shared" si="174"/>
        <v>480</v>
      </c>
      <c r="J3756" s="30">
        <v>14.5</v>
      </c>
      <c r="K3756" s="30">
        <v>290</v>
      </c>
      <c r="L3756" s="30">
        <f t="shared" si="175"/>
        <v>190</v>
      </c>
      <c r="M3756" s="31">
        <f t="shared" si="176"/>
        <v>0.39583333333333331</v>
      </c>
    </row>
    <row r="3757" spans="1:13" x14ac:dyDescent="0.25">
      <c r="A3757" s="28" t="s">
        <v>15</v>
      </c>
      <c r="B3757" s="28" t="s">
        <v>6212</v>
      </c>
      <c r="C3757" s="29">
        <v>45146</v>
      </c>
      <c r="D3757" s="28" t="s">
        <v>2404</v>
      </c>
      <c r="E3757" s="30">
        <v>20</v>
      </c>
      <c r="F3757" s="30">
        <v>153</v>
      </c>
      <c r="G3757" s="30">
        <v>3060</v>
      </c>
      <c r="H3757" s="30">
        <v>0</v>
      </c>
      <c r="I3757" s="30">
        <f t="shared" si="174"/>
        <v>3060</v>
      </c>
      <c r="J3757" s="30">
        <v>74</v>
      </c>
      <c r="K3757" s="30">
        <v>1480</v>
      </c>
      <c r="L3757" s="30">
        <f t="shared" si="175"/>
        <v>1580</v>
      </c>
      <c r="M3757" s="31">
        <f t="shared" si="176"/>
        <v>0.5163398692810458</v>
      </c>
    </row>
    <row r="3758" spans="1:13" x14ac:dyDescent="0.25">
      <c r="A3758" s="28" t="s">
        <v>15</v>
      </c>
      <c r="B3758" s="28" t="s">
        <v>6212</v>
      </c>
      <c r="C3758" s="29">
        <v>45146</v>
      </c>
      <c r="D3758" s="28" t="s">
        <v>6218</v>
      </c>
      <c r="E3758" s="30">
        <v>20</v>
      </c>
      <c r="F3758" s="30">
        <v>116</v>
      </c>
      <c r="G3758" s="30">
        <v>2320</v>
      </c>
      <c r="H3758" s="30">
        <v>0</v>
      </c>
      <c r="I3758" s="30">
        <f t="shared" si="174"/>
        <v>2320</v>
      </c>
      <c r="J3758" s="30">
        <v>94</v>
      </c>
      <c r="K3758" s="30">
        <v>1880</v>
      </c>
      <c r="L3758" s="30">
        <f t="shared" si="175"/>
        <v>440</v>
      </c>
      <c r="M3758" s="31">
        <f t="shared" si="176"/>
        <v>0.18965517241379309</v>
      </c>
    </row>
    <row r="3759" spans="1:13" x14ac:dyDescent="0.25">
      <c r="A3759" s="28" t="s">
        <v>15</v>
      </c>
      <c r="B3759" s="28" t="s">
        <v>6212</v>
      </c>
      <c r="C3759" s="29">
        <v>45146</v>
      </c>
      <c r="D3759" s="28" t="s">
        <v>5595</v>
      </c>
      <c r="E3759" s="30">
        <v>30</v>
      </c>
      <c r="F3759" s="30">
        <v>255</v>
      </c>
      <c r="G3759" s="30">
        <v>7650</v>
      </c>
      <c r="H3759" s="30">
        <v>0</v>
      </c>
      <c r="I3759" s="30">
        <f t="shared" si="174"/>
        <v>7650</v>
      </c>
      <c r="J3759" s="30">
        <v>95</v>
      </c>
      <c r="K3759" s="30">
        <v>2850</v>
      </c>
      <c r="L3759" s="30">
        <f t="shared" si="175"/>
        <v>4800</v>
      </c>
      <c r="M3759" s="31">
        <f t="shared" si="176"/>
        <v>0.62745098039215685</v>
      </c>
    </row>
    <row r="3760" spans="1:13" x14ac:dyDescent="0.25">
      <c r="A3760" s="28" t="s">
        <v>15</v>
      </c>
      <c r="B3760" s="28" t="s">
        <v>6212</v>
      </c>
      <c r="C3760" s="29">
        <v>45146</v>
      </c>
      <c r="D3760" s="28" t="s">
        <v>2619</v>
      </c>
      <c r="E3760" s="30">
        <v>50</v>
      </c>
      <c r="F3760" s="30">
        <v>400</v>
      </c>
      <c r="G3760" s="30">
        <v>20000</v>
      </c>
      <c r="H3760" s="30">
        <v>0</v>
      </c>
      <c r="I3760" s="30">
        <f t="shared" si="174"/>
        <v>20000</v>
      </c>
      <c r="J3760" s="30">
        <v>198</v>
      </c>
      <c r="K3760" s="30">
        <v>9900</v>
      </c>
      <c r="L3760" s="30">
        <f t="shared" si="175"/>
        <v>10100</v>
      </c>
      <c r="M3760" s="31">
        <f t="shared" si="176"/>
        <v>0.505</v>
      </c>
    </row>
    <row r="3761" spans="1:13" x14ac:dyDescent="0.25">
      <c r="A3761" s="28" t="s">
        <v>15</v>
      </c>
      <c r="B3761" s="28" t="s">
        <v>6212</v>
      </c>
      <c r="C3761" s="29">
        <v>45146</v>
      </c>
      <c r="D3761" s="28" t="s">
        <v>5029</v>
      </c>
      <c r="E3761" s="30">
        <v>30</v>
      </c>
      <c r="F3761" s="30">
        <v>120</v>
      </c>
      <c r="G3761" s="30">
        <v>3600</v>
      </c>
      <c r="H3761" s="30">
        <v>0</v>
      </c>
      <c r="I3761" s="30">
        <f t="shared" si="174"/>
        <v>3600</v>
      </c>
      <c r="J3761" s="30">
        <v>24</v>
      </c>
      <c r="K3761" s="30">
        <v>720</v>
      </c>
      <c r="L3761" s="30">
        <f t="shared" si="175"/>
        <v>2880</v>
      </c>
      <c r="M3761" s="31">
        <f t="shared" si="176"/>
        <v>0.8</v>
      </c>
    </row>
    <row r="3762" spans="1:13" x14ac:dyDescent="0.25">
      <c r="A3762" s="28" t="s">
        <v>15</v>
      </c>
      <c r="B3762" s="28" t="s">
        <v>6212</v>
      </c>
      <c r="C3762" s="29">
        <v>45146</v>
      </c>
      <c r="D3762" s="28" t="s">
        <v>2289</v>
      </c>
      <c r="E3762" s="30">
        <v>100</v>
      </c>
      <c r="F3762" s="30">
        <v>77</v>
      </c>
      <c r="G3762" s="30">
        <v>7700</v>
      </c>
      <c r="H3762" s="30">
        <v>0</v>
      </c>
      <c r="I3762" s="30">
        <f t="shared" si="174"/>
        <v>7700</v>
      </c>
      <c r="J3762" s="30">
        <v>23</v>
      </c>
      <c r="K3762" s="30">
        <v>2300</v>
      </c>
      <c r="L3762" s="30">
        <f t="shared" si="175"/>
        <v>5400</v>
      </c>
      <c r="M3762" s="31">
        <f t="shared" si="176"/>
        <v>0.70129870129870131</v>
      </c>
    </row>
    <row r="3763" spans="1:13" x14ac:dyDescent="0.25">
      <c r="A3763" s="28" t="s">
        <v>15</v>
      </c>
      <c r="B3763" s="28" t="s">
        <v>6212</v>
      </c>
      <c r="C3763" s="29">
        <v>45146</v>
      </c>
      <c r="D3763" s="28" t="s">
        <v>1478</v>
      </c>
      <c r="E3763" s="30">
        <v>50</v>
      </c>
      <c r="F3763" s="30">
        <v>94</v>
      </c>
      <c r="G3763" s="30">
        <v>4700</v>
      </c>
      <c r="H3763" s="30">
        <v>0</v>
      </c>
      <c r="I3763" s="30">
        <f t="shared" si="174"/>
        <v>4700</v>
      </c>
      <c r="J3763" s="30">
        <v>19.55</v>
      </c>
      <c r="K3763" s="30">
        <v>977.5</v>
      </c>
      <c r="L3763" s="30">
        <f t="shared" si="175"/>
        <v>3722.5</v>
      </c>
      <c r="M3763" s="31">
        <f t="shared" si="176"/>
        <v>0.79202127659574473</v>
      </c>
    </row>
    <row r="3764" spans="1:13" x14ac:dyDescent="0.25">
      <c r="A3764" s="28" t="s">
        <v>15</v>
      </c>
      <c r="B3764" s="28" t="s">
        <v>6212</v>
      </c>
      <c r="C3764" s="29">
        <v>45146</v>
      </c>
      <c r="D3764" s="28" t="s">
        <v>1288</v>
      </c>
      <c r="E3764" s="30">
        <v>10</v>
      </c>
      <c r="F3764" s="30">
        <v>190</v>
      </c>
      <c r="G3764" s="30">
        <v>1900</v>
      </c>
      <c r="H3764" s="30">
        <v>0</v>
      </c>
      <c r="I3764" s="30">
        <f t="shared" si="174"/>
        <v>1900</v>
      </c>
      <c r="J3764" s="30">
        <v>65</v>
      </c>
      <c r="K3764" s="30">
        <v>650</v>
      </c>
      <c r="L3764" s="30">
        <f t="shared" si="175"/>
        <v>1250</v>
      </c>
      <c r="M3764" s="31">
        <f t="shared" si="176"/>
        <v>0.65789473684210531</v>
      </c>
    </row>
    <row r="3765" spans="1:13" x14ac:dyDescent="0.25">
      <c r="A3765" s="28" t="s">
        <v>15</v>
      </c>
      <c r="B3765" s="28" t="s">
        <v>6212</v>
      </c>
      <c r="C3765" s="29">
        <v>45146</v>
      </c>
      <c r="D3765" s="28" t="s">
        <v>2294</v>
      </c>
      <c r="E3765" s="30">
        <v>10</v>
      </c>
      <c r="F3765" s="30">
        <v>740</v>
      </c>
      <c r="G3765" s="30">
        <v>7400</v>
      </c>
      <c r="H3765" s="30">
        <v>0</v>
      </c>
      <c r="I3765" s="30">
        <f t="shared" si="174"/>
        <v>7400</v>
      </c>
      <c r="J3765" s="30">
        <v>335</v>
      </c>
      <c r="K3765" s="30">
        <v>3350</v>
      </c>
      <c r="L3765" s="30">
        <f t="shared" si="175"/>
        <v>4050</v>
      </c>
      <c r="M3765" s="31">
        <f t="shared" si="176"/>
        <v>0.54729729729729726</v>
      </c>
    </row>
    <row r="3766" spans="1:13" x14ac:dyDescent="0.25">
      <c r="A3766" s="28" t="s">
        <v>15</v>
      </c>
      <c r="B3766" s="28" t="s">
        <v>6212</v>
      </c>
      <c r="C3766" s="29">
        <v>45146</v>
      </c>
      <c r="D3766" s="28" t="s">
        <v>3114</v>
      </c>
      <c r="E3766" s="30">
        <v>5</v>
      </c>
      <c r="F3766" s="30">
        <v>400</v>
      </c>
      <c r="G3766" s="30">
        <v>2000</v>
      </c>
      <c r="H3766" s="30">
        <v>0</v>
      </c>
      <c r="I3766" s="30">
        <f t="shared" si="174"/>
        <v>2000</v>
      </c>
      <c r="J3766" s="30">
        <v>130</v>
      </c>
      <c r="K3766" s="30">
        <v>650</v>
      </c>
      <c r="L3766" s="30">
        <f t="shared" si="175"/>
        <v>1350</v>
      </c>
      <c r="M3766" s="31">
        <f t="shared" si="176"/>
        <v>0.67500000000000004</v>
      </c>
    </row>
    <row r="3767" spans="1:13" x14ac:dyDescent="0.25">
      <c r="A3767" s="28" t="s">
        <v>15</v>
      </c>
      <c r="B3767" s="28" t="s">
        <v>6219</v>
      </c>
      <c r="C3767" s="29">
        <v>45146</v>
      </c>
      <c r="D3767" s="28" t="s">
        <v>3180</v>
      </c>
      <c r="E3767" s="30">
        <v>50</v>
      </c>
      <c r="F3767" s="30">
        <v>26</v>
      </c>
      <c r="G3767" s="30">
        <v>1300</v>
      </c>
      <c r="H3767" s="30">
        <v>0</v>
      </c>
      <c r="I3767" s="30">
        <f t="shared" si="174"/>
        <v>1300</v>
      </c>
      <c r="J3767" s="30">
        <v>12</v>
      </c>
      <c r="K3767" s="30">
        <v>600</v>
      </c>
      <c r="L3767" s="30">
        <f t="shared" si="175"/>
        <v>700</v>
      </c>
      <c r="M3767" s="31">
        <f t="shared" si="176"/>
        <v>0.53846153846153844</v>
      </c>
    </row>
    <row r="3768" spans="1:13" x14ac:dyDescent="0.25">
      <c r="A3768" s="28" t="s">
        <v>15</v>
      </c>
      <c r="B3768" s="28" t="s">
        <v>6219</v>
      </c>
      <c r="C3768" s="29">
        <v>45146</v>
      </c>
      <c r="D3768" s="28" t="s">
        <v>6220</v>
      </c>
      <c r="E3768" s="30">
        <v>10</v>
      </c>
      <c r="F3768" s="30">
        <v>120</v>
      </c>
      <c r="G3768" s="30">
        <v>1200</v>
      </c>
      <c r="H3768" s="30">
        <v>0</v>
      </c>
      <c r="I3768" s="30">
        <f t="shared" si="174"/>
        <v>1200</v>
      </c>
      <c r="J3768" s="30">
        <v>65</v>
      </c>
      <c r="K3768" s="30">
        <v>650</v>
      </c>
      <c r="L3768" s="30">
        <f t="shared" si="175"/>
        <v>550</v>
      </c>
      <c r="M3768" s="31">
        <f t="shared" si="176"/>
        <v>0.45833333333333331</v>
      </c>
    </row>
    <row r="3769" spans="1:13" x14ac:dyDescent="0.25">
      <c r="A3769" s="28" t="s">
        <v>15</v>
      </c>
      <c r="B3769" s="28" t="s">
        <v>6219</v>
      </c>
      <c r="C3769" s="29">
        <v>45146</v>
      </c>
      <c r="D3769" s="28" t="s">
        <v>6028</v>
      </c>
      <c r="E3769" s="30">
        <v>50</v>
      </c>
      <c r="F3769" s="30">
        <v>26</v>
      </c>
      <c r="G3769" s="30">
        <v>1300</v>
      </c>
      <c r="H3769" s="30">
        <v>0</v>
      </c>
      <c r="I3769" s="30">
        <f t="shared" si="174"/>
        <v>1300</v>
      </c>
      <c r="J3769" s="30">
        <v>16</v>
      </c>
      <c r="K3769" s="30">
        <v>800</v>
      </c>
      <c r="L3769" s="30">
        <f t="shared" si="175"/>
        <v>500</v>
      </c>
      <c r="M3769" s="31">
        <f t="shared" si="176"/>
        <v>0.38461538461538464</v>
      </c>
    </row>
    <row r="3770" spans="1:13" x14ac:dyDescent="0.25">
      <c r="A3770" s="28" t="s">
        <v>15</v>
      </c>
      <c r="B3770" s="28" t="s">
        <v>6219</v>
      </c>
      <c r="C3770" s="29">
        <v>45146</v>
      </c>
      <c r="D3770" s="28" t="s">
        <v>165</v>
      </c>
      <c r="E3770" s="30">
        <v>3</v>
      </c>
      <c r="F3770" s="30">
        <v>190.5</v>
      </c>
      <c r="G3770" s="30">
        <v>571.5</v>
      </c>
      <c r="H3770" s="30">
        <v>0</v>
      </c>
      <c r="I3770" s="30">
        <f t="shared" si="174"/>
        <v>571.5</v>
      </c>
      <c r="J3770" s="30">
        <v>107</v>
      </c>
      <c r="K3770" s="30">
        <v>321</v>
      </c>
      <c r="L3770" s="30">
        <f t="shared" si="175"/>
        <v>250.5</v>
      </c>
      <c r="M3770" s="31">
        <f t="shared" si="176"/>
        <v>0.43832020997375326</v>
      </c>
    </row>
    <row r="3771" spans="1:13" x14ac:dyDescent="0.25">
      <c r="A3771" s="28" t="s">
        <v>15</v>
      </c>
      <c r="B3771" s="28" t="s">
        <v>6219</v>
      </c>
      <c r="C3771" s="29">
        <v>45146</v>
      </c>
      <c r="D3771" s="28" t="s">
        <v>6221</v>
      </c>
      <c r="E3771" s="30">
        <v>30</v>
      </c>
      <c r="F3771" s="30">
        <v>140</v>
      </c>
      <c r="G3771" s="30">
        <v>4200</v>
      </c>
      <c r="H3771" s="30">
        <v>0</v>
      </c>
      <c r="I3771" s="30">
        <f t="shared" si="174"/>
        <v>4200</v>
      </c>
      <c r="J3771" s="30">
        <v>189</v>
      </c>
      <c r="K3771" s="30">
        <v>5670</v>
      </c>
      <c r="L3771" s="30">
        <f t="shared" si="175"/>
        <v>-1470</v>
      </c>
      <c r="M3771" s="31">
        <f t="shared" si="176"/>
        <v>-0.35</v>
      </c>
    </row>
    <row r="3772" spans="1:13" x14ac:dyDescent="0.25">
      <c r="A3772" s="28" t="s">
        <v>15</v>
      </c>
      <c r="B3772" s="28" t="s">
        <v>6219</v>
      </c>
      <c r="C3772" s="29">
        <v>45146</v>
      </c>
      <c r="D3772" s="28" t="s">
        <v>5036</v>
      </c>
      <c r="E3772" s="30">
        <v>5</v>
      </c>
      <c r="F3772" s="30">
        <v>770</v>
      </c>
      <c r="G3772" s="30">
        <v>3850</v>
      </c>
      <c r="H3772" s="30">
        <v>0</v>
      </c>
      <c r="I3772" s="30">
        <f t="shared" si="174"/>
        <v>3850</v>
      </c>
      <c r="J3772" s="30">
        <v>259</v>
      </c>
      <c r="K3772" s="30">
        <v>1295</v>
      </c>
      <c r="L3772" s="30">
        <f t="shared" si="175"/>
        <v>2555</v>
      </c>
      <c r="M3772" s="31">
        <f t="shared" si="176"/>
        <v>0.66363636363636369</v>
      </c>
    </row>
    <row r="3773" spans="1:13" x14ac:dyDescent="0.25">
      <c r="A3773" s="28" t="s">
        <v>15</v>
      </c>
      <c r="B3773" s="28" t="s">
        <v>6219</v>
      </c>
      <c r="C3773" s="29">
        <v>45146</v>
      </c>
      <c r="D3773" s="28" t="s">
        <v>90</v>
      </c>
      <c r="E3773" s="30">
        <v>12</v>
      </c>
      <c r="F3773" s="30">
        <v>544</v>
      </c>
      <c r="G3773" s="30">
        <v>6528</v>
      </c>
      <c r="H3773" s="30">
        <v>0</v>
      </c>
      <c r="I3773" s="30">
        <f t="shared" si="174"/>
        <v>6528</v>
      </c>
      <c r="J3773" s="30">
        <v>150</v>
      </c>
      <c r="K3773" s="30">
        <v>1800</v>
      </c>
      <c r="L3773" s="30">
        <f t="shared" si="175"/>
        <v>4728</v>
      </c>
      <c r="M3773" s="31">
        <f t="shared" si="176"/>
        <v>0.72426470588235292</v>
      </c>
    </row>
    <row r="3774" spans="1:13" x14ac:dyDescent="0.25">
      <c r="A3774" s="28" t="s">
        <v>15</v>
      </c>
      <c r="B3774" s="28" t="s">
        <v>6219</v>
      </c>
      <c r="C3774" s="29">
        <v>45146</v>
      </c>
      <c r="D3774" s="28" t="s">
        <v>90</v>
      </c>
      <c r="E3774" s="30">
        <v>0.5</v>
      </c>
      <c r="F3774" s="30">
        <v>544</v>
      </c>
      <c r="G3774" s="30">
        <v>272</v>
      </c>
      <c r="H3774" s="30">
        <v>0</v>
      </c>
      <c r="I3774" s="30">
        <f t="shared" si="174"/>
        <v>272</v>
      </c>
      <c r="J3774" s="30">
        <v>150</v>
      </c>
      <c r="K3774" s="30">
        <v>75</v>
      </c>
      <c r="L3774" s="30">
        <f t="shared" si="175"/>
        <v>197</v>
      </c>
      <c r="M3774" s="31">
        <f t="shared" si="176"/>
        <v>0.72426470588235292</v>
      </c>
    </row>
    <row r="3775" spans="1:13" x14ac:dyDescent="0.25">
      <c r="A3775" s="28" t="s">
        <v>15</v>
      </c>
      <c r="B3775" s="28" t="s">
        <v>6219</v>
      </c>
      <c r="C3775" s="29">
        <v>45146</v>
      </c>
      <c r="D3775" s="28" t="s">
        <v>4566</v>
      </c>
      <c r="E3775" s="30">
        <v>50</v>
      </c>
      <c r="F3775" s="30">
        <v>238</v>
      </c>
      <c r="G3775" s="30">
        <v>11900</v>
      </c>
      <c r="H3775" s="30">
        <v>0</v>
      </c>
      <c r="I3775" s="30">
        <f t="shared" si="174"/>
        <v>11900</v>
      </c>
      <c r="J3775" s="30">
        <v>86</v>
      </c>
      <c r="K3775" s="30">
        <v>4300</v>
      </c>
      <c r="L3775" s="30">
        <f t="shared" si="175"/>
        <v>7600</v>
      </c>
      <c r="M3775" s="31">
        <f t="shared" si="176"/>
        <v>0.6386554621848739</v>
      </c>
    </row>
    <row r="3776" spans="1:13" x14ac:dyDescent="0.25">
      <c r="A3776" s="28" t="s">
        <v>15</v>
      </c>
      <c r="B3776" s="28" t="s">
        <v>6219</v>
      </c>
      <c r="C3776" s="29">
        <v>45146</v>
      </c>
      <c r="D3776" s="28" t="s">
        <v>456</v>
      </c>
      <c r="E3776" s="30">
        <v>3</v>
      </c>
      <c r="F3776" s="30">
        <v>2553</v>
      </c>
      <c r="G3776" s="30">
        <v>7659</v>
      </c>
      <c r="H3776" s="30">
        <v>0</v>
      </c>
      <c r="I3776" s="30">
        <f t="shared" si="174"/>
        <v>7659</v>
      </c>
      <c r="J3776" s="30">
        <v>2400</v>
      </c>
      <c r="K3776" s="30">
        <v>7200</v>
      </c>
      <c r="L3776" s="30">
        <f t="shared" si="175"/>
        <v>459</v>
      </c>
      <c r="M3776" s="31">
        <f t="shared" si="176"/>
        <v>5.9929494712103411E-2</v>
      </c>
    </row>
    <row r="3777" spans="1:13" x14ac:dyDescent="0.25">
      <c r="A3777" s="28" t="s">
        <v>15</v>
      </c>
      <c r="B3777" s="28" t="s">
        <v>6219</v>
      </c>
      <c r="C3777" s="29">
        <v>45146</v>
      </c>
      <c r="D3777" s="28" t="s">
        <v>6222</v>
      </c>
      <c r="E3777" s="30">
        <v>10</v>
      </c>
      <c r="F3777" s="30">
        <v>220</v>
      </c>
      <c r="G3777" s="30">
        <v>2200</v>
      </c>
      <c r="H3777" s="30">
        <v>0</v>
      </c>
      <c r="I3777" s="30">
        <f t="shared" si="174"/>
        <v>2200</v>
      </c>
      <c r="J3777" s="30">
        <v>105</v>
      </c>
      <c r="K3777" s="30">
        <v>1050</v>
      </c>
      <c r="L3777" s="30">
        <f t="shared" si="175"/>
        <v>1150</v>
      </c>
      <c r="M3777" s="31">
        <f t="shared" si="176"/>
        <v>0.52272727272727271</v>
      </c>
    </row>
    <row r="3778" spans="1:13" x14ac:dyDescent="0.25">
      <c r="A3778" s="28" t="s">
        <v>15</v>
      </c>
      <c r="B3778" s="28" t="s">
        <v>6219</v>
      </c>
      <c r="C3778" s="29">
        <v>45146</v>
      </c>
      <c r="D3778" s="28" t="s">
        <v>1474</v>
      </c>
      <c r="E3778" s="30">
        <v>10</v>
      </c>
      <c r="F3778" s="30">
        <v>160</v>
      </c>
      <c r="G3778" s="30">
        <v>1600</v>
      </c>
      <c r="H3778" s="30">
        <v>0</v>
      </c>
      <c r="I3778" s="30">
        <f t="shared" si="174"/>
        <v>1600</v>
      </c>
      <c r="J3778" s="30">
        <v>80</v>
      </c>
      <c r="K3778" s="30">
        <v>800</v>
      </c>
      <c r="L3778" s="30">
        <f t="shared" si="175"/>
        <v>800</v>
      </c>
      <c r="M3778" s="31">
        <f t="shared" si="176"/>
        <v>0.5</v>
      </c>
    </row>
    <row r="3779" spans="1:13" x14ac:dyDescent="0.25">
      <c r="A3779" s="28" t="s">
        <v>15</v>
      </c>
      <c r="B3779" s="28" t="s">
        <v>6174</v>
      </c>
      <c r="C3779" s="29">
        <v>45250</v>
      </c>
      <c r="D3779" s="28" t="s">
        <v>6223</v>
      </c>
      <c r="E3779" s="30">
        <v>10</v>
      </c>
      <c r="F3779" s="30"/>
      <c r="G3779" s="30"/>
      <c r="H3779" s="30">
        <v>0</v>
      </c>
      <c r="I3779" s="30">
        <f t="shared" si="174"/>
        <v>0</v>
      </c>
      <c r="J3779" s="30">
        <v>50</v>
      </c>
      <c r="K3779" s="30">
        <v>500</v>
      </c>
      <c r="L3779" s="30">
        <f t="shared" si="175"/>
        <v>-500</v>
      </c>
      <c r="M3779" s="31" t="e">
        <f t="shared" si="176"/>
        <v>#DIV/0!</v>
      </c>
    </row>
    <row r="3780" spans="1:13" x14ac:dyDescent="0.25">
      <c r="A3780" s="28" t="s">
        <v>15</v>
      </c>
      <c r="B3780" s="28" t="s">
        <v>6174</v>
      </c>
      <c r="C3780" s="29">
        <v>45250</v>
      </c>
      <c r="D3780" s="28" t="s">
        <v>6224</v>
      </c>
      <c r="E3780" s="30">
        <v>20</v>
      </c>
      <c r="F3780" s="30"/>
      <c r="G3780" s="30"/>
      <c r="H3780" s="30">
        <v>0</v>
      </c>
      <c r="I3780" s="30">
        <f t="shared" si="174"/>
        <v>0</v>
      </c>
      <c r="J3780" s="30">
        <v>65</v>
      </c>
      <c r="K3780" s="30">
        <v>1300</v>
      </c>
      <c r="L3780" s="30">
        <f t="shared" si="175"/>
        <v>-1300</v>
      </c>
      <c r="M3780" s="31" t="e">
        <f t="shared" si="176"/>
        <v>#DIV/0!</v>
      </c>
    </row>
    <row r="3781" spans="1:13" x14ac:dyDescent="0.25">
      <c r="A3781" s="28" t="s">
        <v>15</v>
      </c>
      <c r="B3781" s="28" t="s">
        <v>6174</v>
      </c>
      <c r="C3781" s="29">
        <v>45250</v>
      </c>
      <c r="D3781" s="28" t="s">
        <v>6225</v>
      </c>
      <c r="E3781" s="30">
        <v>10</v>
      </c>
      <c r="F3781" s="30"/>
      <c r="G3781" s="30"/>
      <c r="H3781" s="30">
        <v>0</v>
      </c>
      <c r="I3781" s="30">
        <f t="shared" si="174"/>
        <v>0</v>
      </c>
      <c r="J3781" s="30">
        <v>65</v>
      </c>
      <c r="K3781" s="30">
        <v>650</v>
      </c>
      <c r="L3781" s="30">
        <f t="shared" si="175"/>
        <v>-650</v>
      </c>
      <c r="M3781" s="31" t="e">
        <f t="shared" si="176"/>
        <v>#DIV/0!</v>
      </c>
    </row>
    <row r="3782" spans="1:13" x14ac:dyDescent="0.25">
      <c r="A3782" s="28" t="s">
        <v>15</v>
      </c>
      <c r="B3782" s="28" t="s">
        <v>6174</v>
      </c>
      <c r="C3782" s="29">
        <v>45250</v>
      </c>
      <c r="D3782" s="28" t="s">
        <v>6226</v>
      </c>
      <c r="E3782" s="30">
        <v>10</v>
      </c>
      <c r="F3782" s="30"/>
      <c r="G3782" s="30"/>
      <c r="H3782" s="30">
        <v>0</v>
      </c>
      <c r="I3782" s="30">
        <f t="shared" si="174"/>
        <v>0</v>
      </c>
      <c r="J3782" s="30">
        <v>10.5</v>
      </c>
      <c r="K3782" s="30">
        <v>105</v>
      </c>
      <c r="L3782" s="30">
        <f t="shared" si="175"/>
        <v>-105</v>
      </c>
      <c r="M3782" s="31" t="e">
        <f t="shared" si="176"/>
        <v>#DIV/0!</v>
      </c>
    </row>
    <row r="3783" spans="1:13" x14ac:dyDescent="0.25">
      <c r="A3783" s="28" t="s">
        <v>15</v>
      </c>
      <c r="B3783" s="28" t="s">
        <v>6174</v>
      </c>
      <c r="C3783" s="29">
        <v>45250</v>
      </c>
      <c r="D3783" s="28" t="s">
        <v>6227</v>
      </c>
      <c r="E3783" s="30">
        <v>10</v>
      </c>
      <c r="F3783" s="30"/>
      <c r="G3783" s="30"/>
      <c r="H3783" s="30">
        <v>0</v>
      </c>
      <c r="I3783" s="30">
        <f t="shared" si="174"/>
        <v>0</v>
      </c>
      <c r="J3783" s="30">
        <v>20.5</v>
      </c>
      <c r="K3783" s="30">
        <v>205</v>
      </c>
      <c r="L3783" s="30">
        <f t="shared" si="175"/>
        <v>-205</v>
      </c>
      <c r="M3783" s="31" t="e">
        <f t="shared" si="176"/>
        <v>#DIV/0!</v>
      </c>
    </row>
    <row r="3784" spans="1:13" x14ac:dyDescent="0.25">
      <c r="A3784" s="28" t="s">
        <v>15</v>
      </c>
      <c r="B3784" s="28" t="s">
        <v>6174</v>
      </c>
      <c r="C3784" s="29">
        <v>45250</v>
      </c>
      <c r="D3784" s="28" t="s">
        <v>6228</v>
      </c>
      <c r="E3784" s="30">
        <v>3</v>
      </c>
      <c r="F3784" s="30"/>
      <c r="G3784" s="30"/>
      <c r="H3784" s="30">
        <v>0</v>
      </c>
      <c r="I3784" s="30">
        <f t="shared" ref="I3784:I3847" si="177">+G3784-H3784</f>
        <v>0</v>
      </c>
      <c r="J3784" s="30">
        <v>390</v>
      </c>
      <c r="K3784" s="30">
        <v>1170</v>
      </c>
      <c r="L3784" s="30">
        <f t="shared" ref="L3784:L3847" si="178">+I3784-K3784</f>
        <v>-1170</v>
      </c>
      <c r="M3784" s="31" t="e">
        <f t="shared" ref="M3784:M3847" si="179">+L3784/G3784</f>
        <v>#DIV/0!</v>
      </c>
    </row>
    <row r="3785" spans="1:13" x14ac:dyDescent="0.25">
      <c r="A3785" s="28" t="s">
        <v>15</v>
      </c>
      <c r="B3785" s="28" t="s">
        <v>6174</v>
      </c>
      <c r="C3785" s="29">
        <v>45250</v>
      </c>
      <c r="D3785" s="28" t="s">
        <v>6229</v>
      </c>
      <c r="E3785" s="30">
        <v>2</v>
      </c>
      <c r="F3785" s="30"/>
      <c r="G3785" s="30"/>
      <c r="H3785" s="30">
        <v>0</v>
      </c>
      <c r="I3785" s="30">
        <f t="shared" si="177"/>
        <v>0</v>
      </c>
      <c r="J3785" s="30">
        <v>390</v>
      </c>
      <c r="K3785" s="30">
        <v>780</v>
      </c>
      <c r="L3785" s="30">
        <f t="shared" si="178"/>
        <v>-780</v>
      </c>
      <c r="M3785" s="31" t="e">
        <f t="shared" si="179"/>
        <v>#DIV/0!</v>
      </c>
    </row>
    <row r="3786" spans="1:13" x14ac:dyDescent="0.25">
      <c r="A3786" s="28" t="s">
        <v>15</v>
      </c>
      <c r="B3786" s="28" t="s">
        <v>6174</v>
      </c>
      <c r="C3786" s="29">
        <v>45250</v>
      </c>
      <c r="D3786" s="28" t="s">
        <v>6230</v>
      </c>
      <c r="E3786" s="30">
        <v>2</v>
      </c>
      <c r="F3786" s="30"/>
      <c r="G3786" s="30"/>
      <c r="H3786" s="30">
        <v>0</v>
      </c>
      <c r="I3786" s="30">
        <f t="shared" si="177"/>
        <v>0</v>
      </c>
      <c r="J3786" s="30">
        <v>390</v>
      </c>
      <c r="K3786" s="30">
        <v>780</v>
      </c>
      <c r="L3786" s="30">
        <f t="shared" si="178"/>
        <v>-780</v>
      </c>
      <c r="M3786" s="31" t="e">
        <f t="shared" si="179"/>
        <v>#DIV/0!</v>
      </c>
    </row>
    <row r="3787" spans="1:13" x14ac:dyDescent="0.25">
      <c r="A3787" s="28" t="s">
        <v>15</v>
      </c>
      <c r="B3787" s="28" t="s">
        <v>6174</v>
      </c>
      <c r="C3787" s="29">
        <v>45250</v>
      </c>
      <c r="D3787" s="28" t="s">
        <v>6231</v>
      </c>
      <c r="E3787" s="30">
        <v>2</v>
      </c>
      <c r="F3787" s="30"/>
      <c r="G3787" s="30"/>
      <c r="H3787" s="30">
        <v>0</v>
      </c>
      <c r="I3787" s="30">
        <f t="shared" si="177"/>
        <v>0</v>
      </c>
      <c r="J3787" s="30">
        <v>390</v>
      </c>
      <c r="K3787" s="30">
        <v>780</v>
      </c>
      <c r="L3787" s="30">
        <f t="shared" si="178"/>
        <v>-780</v>
      </c>
      <c r="M3787" s="31" t="e">
        <f t="shared" si="179"/>
        <v>#DIV/0!</v>
      </c>
    </row>
    <row r="3788" spans="1:13" x14ac:dyDescent="0.25">
      <c r="A3788" s="28" t="s">
        <v>15</v>
      </c>
      <c r="B3788" s="28" t="s">
        <v>6174</v>
      </c>
      <c r="C3788" s="29">
        <v>45250</v>
      </c>
      <c r="D3788" s="28" t="s">
        <v>6232</v>
      </c>
      <c r="E3788" s="30">
        <v>1</v>
      </c>
      <c r="F3788" s="30"/>
      <c r="G3788" s="30"/>
      <c r="H3788" s="30">
        <v>0</v>
      </c>
      <c r="I3788" s="30">
        <f t="shared" si="177"/>
        <v>0</v>
      </c>
      <c r="J3788" s="30">
        <v>3200</v>
      </c>
      <c r="K3788" s="30">
        <v>3200</v>
      </c>
      <c r="L3788" s="30">
        <f t="shared" si="178"/>
        <v>-3200</v>
      </c>
      <c r="M3788" s="31" t="e">
        <f t="shared" si="179"/>
        <v>#DIV/0!</v>
      </c>
    </row>
    <row r="3789" spans="1:13" x14ac:dyDescent="0.25">
      <c r="A3789" s="28" t="s">
        <v>15</v>
      </c>
      <c r="B3789" s="28" t="s">
        <v>6174</v>
      </c>
      <c r="C3789" s="29">
        <v>45250</v>
      </c>
      <c r="D3789" s="28" t="s">
        <v>6233</v>
      </c>
      <c r="E3789" s="30">
        <v>2</v>
      </c>
      <c r="F3789" s="30"/>
      <c r="G3789" s="30"/>
      <c r="H3789" s="30">
        <v>0</v>
      </c>
      <c r="I3789" s="30">
        <f t="shared" si="177"/>
        <v>0</v>
      </c>
      <c r="J3789" s="30">
        <v>500</v>
      </c>
      <c r="K3789" s="30">
        <v>1000</v>
      </c>
      <c r="L3789" s="30">
        <f t="shared" si="178"/>
        <v>-1000</v>
      </c>
      <c r="M3789" s="31" t="e">
        <f t="shared" si="179"/>
        <v>#DIV/0!</v>
      </c>
    </row>
    <row r="3790" spans="1:13" x14ac:dyDescent="0.25">
      <c r="A3790" s="28" t="s">
        <v>15</v>
      </c>
      <c r="B3790" s="28" t="s">
        <v>6176</v>
      </c>
      <c r="C3790" s="29">
        <v>45250</v>
      </c>
      <c r="D3790" s="28" t="s">
        <v>6234</v>
      </c>
      <c r="E3790" s="30">
        <v>10</v>
      </c>
      <c r="F3790" s="30"/>
      <c r="G3790" s="30"/>
      <c r="H3790" s="30">
        <v>0</v>
      </c>
      <c r="I3790" s="30">
        <f t="shared" si="177"/>
        <v>0</v>
      </c>
      <c r="J3790" s="30">
        <v>766.81</v>
      </c>
      <c r="K3790" s="30">
        <v>7668.09</v>
      </c>
      <c r="L3790" s="30">
        <f t="shared" si="178"/>
        <v>-7668.09</v>
      </c>
      <c r="M3790" s="31" t="e">
        <f t="shared" si="179"/>
        <v>#DIV/0!</v>
      </c>
    </row>
    <row r="3791" spans="1:13" x14ac:dyDescent="0.25">
      <c r="A3791" s="28" t="s">
        <v>15</v>
      </c>
      <c r="B3791" s="28" t="s">
        <v>6158</v>
      </c>
      <c r="C3791" s="29">
        <v>45250</v>
      </c>
      <c r="D3791" s="28" t="s">
        <v>6235</v>
      </c>
      <c r="E3791" s="30">
        <v>1</v>
      </c>
      <c r="F3791" s="30"/>
      <c r="G3791" s="30"/>
      <c r="H3791" s="30">
        <v>0</v>
      </c>
      <c r="I3791" s="30">
        <f t="shared" si="177"/>
        <v>0</v>
      </c>
      <c r="J3791" s="30">
        <v>576</v>
      </c>
      <c r="K3791" s="30">
        <v>576</v>
      </c>
      <c r="L3791" s="30">
        <f t="shared" si="178"/>
        <v>-576</v>
      </c>
      <c r="M3791" s="31" t="e">
        <f t="shared" si="179"/>
        <v>#DIV/0!</v>
      </c>
    </row>
    <row r="3792" spans="1:13" x14ac:dyDescent="0.25">
      <c r="A3792" s="28" t="s">
        <v>15</v>
      </c>
      <c r="B3792" s="28" t="s">
        <v>6219</v>
      </c>
      <c r="C3792" s="29">
        <v>45146</v>
      </c>
      <c r="D3792" s="28" t="s">
        <v>6236</v>
      </c>
      <c r="E3792" s="30">
        <v>10</v>
      </c>
      <c r="F3792" s="30">
        <v>153</v>
      </c>
      <c r="G3792" s="30">
        <v>1530</v>
      </c>
      <c r="H3792" s="30">
        <v>0</v>
      </c>
      <c r="I3792" s="30">
        <f t="shared" si="177"/>
        <v>1530</v>
      </c>
      <c r="J3792" s="30">
        <v>92</v>
      </c>
      <c r="K3792" s="30">
        <v>920</v>
      </c>
      <c r="L3792" s="30">
        <f t="shared" si="178"/>
        <v>610</v>
      </c>
      <c r="M3792" s="31">
        <f t="shared" si="179"/>
        <v>0.39869281045751637</v>
      </c>
    </row>
    <row r="3793" spans="1:13" x14ac:dyDescent="0.25">
      <c r="A3793" s="28" t="s">
        <v>15</v>
      </c>
      <c r="B3793" s="28" t="s">
        <v>6219</v>
      </c>
      <c r="C3793" s="29">
        <v>45146</v>
      </c>
      <c r="D3793" s="28" t="s">
        <v>6210</v>
      </c>
      <c r="E3793" s="30">
        <v>6</v>
      </c>
      <c r="F3793" s="30">
        <v>153</v>
      </c>
      <c r="G3793" s="30">
        <v>918</v>
      </c>
      <c r="H3793" s="30">
        <v>0</v>
      </c>
      <c r="I3793" s="30">
        <f t="shared" si="177"/>
        <v>918</v>
      </c>
      <c r="J3793" s="30">
        <v>242</v>
      </c>
      <c r="K3793" s="30">
        <v>1452</v>
      </c>
      <c r="L3793" s="30">
        <f t="shared" si="178"/>
        <v>-534</v>
      </c>
      <c r="M3793" s="31">
        <f t="shared" si="179"/>
        <v>-0.5816993464052288</v>
      </c>
    </row>
    <row r="3794" spans="1:13" x14ac:dyDescent="0.25">
      <c r="A3794" s="28" t="s">
        <v>15</v>
      </c>
      <c r="B3794" s="28" t="s">
        <v>6219</v>
      </c>
      <c r="C3794" s="29">
        <v>45146</v>
      </c>
      <c r="D3794" s="28" t="s">
        <v>6210</v>
      </c>
      <c r="E3794" s="30">
        <v>0.67</v>
      </c>
      <c r="F3794" s="30">
        <v>153</v>
      </c>
      <c r="G3794" s="30">
        <v>102</v>
      </c>
      <c r="H3794" s="30">
        <v>0</v>
      </c>
      <c r="I3794" s="30">
        <f t="shared" si="177"/>
        <v>102</v>
      </c>
      <c r="J3794" s="30">
        <v>242</v>
      </c>
      <c r="K3794" s="30">
        <v>161.33000000000001</v>
      </c>
      <c r="L3794" s="30">
        <f t="shared" si="178"/>
        <v>-59.330000000000013</v>
      </c>
      <c r="M3794" s="31">
        <f t="shared" si="179"/>
        <v>-0.58166666666666678</v>
      </c>
    </row>
    <row r="3795" spans="1:13" x14ac:dyDescent="0.25">
      <c r="A3795" s="28" t="s">
        <v>15</v>
      </c>
      <c r="B3795" s="28" t="s">
        <v>6219</v>
      </c>
      <c r="C3795" s="29">
        <v>45146</v>
      </c>
      <c r="D3795" s="28" t="s">
        <v>6032</v>
      </c>
      <c r="E3795" s="30">
        <v>40</v>
      </c>
      <c r="F3795" s="30">
        <v>28</v>
      </c>
      <c r="G3795" s="30">
        <v>1120</v>
      </c>
      <c r="H3795" s="30">
        <v>0</v>
      </c>
      <c r="I3795" s="30">
        <f t="shared" si="177"/>
        <v>1120</v>
      </c>
      <c r="J3795" s="30">
        <v>16</v>
      </c>
      <c r="K3795" s="30">
        <v>640</v>
      </c>
      <c r="L3795" s="30">
        <f t="shared" si="178"/>
        <v>480</v>
      </c>
      <c r="M3795" s="31">
        <f t="shared" si="179"/>
        <v>0.42857142857142855</v>
      </c>
    </row>
    <row r="3796" spans="1:13" x14ac:dyDescent="0.25">
      <c r="A3796" s="28" t="s">
        <v>15</v>
      </c>
      <c r="B3796" s="28" t="s">
        <v>6219</v>
      </c>
      <c r="C3796" s="29">
        <v>45146</v>
      </c>
      <c r="D3796" s="28" t="s">
        <v>2755</v>
      </c>
      <c r="E3796" s="30">
        <v>10</v>
      </c>
      <c r="F3796" s="30">
        <v>180</v>
      </c>
      <c r="G3796" s="30">
        <v>1800</v>
      </c>
      <c r="H3796" s="30">
        <v>0</v>
      </c>
      <c r="I3796" s="30">
        <f t="shared" si="177"/>
        <v>1800</v>
      </c>
      <c r="J3796" s="30">
        <v>85</v>
      </c>
      <c r="K3796" s="30">
        <v>850</v>
      </c>
      <c r="L3796" s="30">
        <f t="shared" si="178"/>
        <v>950</v>
      </c>
      <c r="M3796" s="31">
        <f t="shared" si="179"/>
        <v>0.52777777777777779</v>
      </c>
    </row>
    <row r="3797" spans="1:13" x14ac:dyDescent="0.25">
      <c r="A3797" s="28" t="s">
        <v>15</v>
      </c>
      <c r="B3797" s="28" t="s">
        <v>6219</v>
      </c>
      <c r="C3797" s="29">
        <v>45146</v>
      </c>
      <c r="D3797" s="28" t="s">
        <v>918</v>
      </c>
      <c r="E3797" s="30">
        <v>5</v>
      </c>
      <c r="F3797" s="30">
        <v>700</v>
      </c>
      <c r="G3797" s="30">
        <v>3500</v>
      </c>
      <c r="H3797" s="30">
        <v>0</v>
      </c>
      <c r="I3797" s="30">
        <f t="shared" si="177"/>
        <v>3500</v>
      </c>
      <c r="J3797" s="30">
        <v>335</v>
      </c>
      <c r="K3797" s="30">
        <v>1675</v>
      </c>
      <c r="L3797" s="30">
        <f t="shared" si="178"/>
        <v>1825</v>
      </c>
      <c r="M3797" s="31">
        <f t="shared" si="179"/>
        <v>0.52142857142857146</v>
      </c>
    </row>
    <row r="3798" spans="1:13" x14ac:dyDescent="0.25">
      <c r="A3798" s="28" t="s">
        <v>15</v>
      </c>
      <c r="B3798" s="28" t="s">
        <v>6219</v>
      </c>
      <c r="C3798" s="29">
        <v>45146</v>
      </c>
      <c r="D3798" s="28" t="s">
        <v>3544</v>
      </c>
      <c r="E3798" s="30">
        <v>5</v>
      </c>
      <c r="F3798" s="30">
        <v>240</v>
      </c>
      <c r="G3798" s="30">
        <v>1200</v>
      </c>
      <c r="H3798" s="30">
        <v>0</v>
      </c>
      <c r="I3798" s="30">
        <f t="shared" si="177"/>
        <v>1200</v>
      </c>
      <c r="J3798" s="30">
        <v>70</v>
      </c>
      <c r="K3798" s="30">
        <v>350</v>
      </c>
      <c r="L3798" s="30">
        <f t="shared" si="178"/>
        <v>850</v>
      </c>
      <c r="M3798" s="31">
        <f t="shared" si="179"/>
        <v>0.70833333333333337</v>
      </c>
    </row>
    <row r="3799" spans="1:13" x14ac:dyDescent="0.25">
      <c r="A3799" s="28" t="s">
        <v>15</v>
      </c>
      <c r="B3799" s="28" t="s">
        <v>6219</v>
      </c>
      <c r="C3799" s="29">
        <v>45146</v>
      </c>
      <c r="D3799" s="28" t="s">
        <v>5180</v>
      </c>
      <c r="E3799" s="30">
        <v>12</v>
      </c>
      <c r="F3799" s="30">
        <v>145</v>
      </c>
      <c r="G3799" s="30">
        <v>1740</v>
      </c>
      <c r="H3799" s="30">
        <v>0</v>
      </c>
      <c r="I3799" s="30">
        <f t="shared" si="177"/>
        <v>1740</v>
      </c>
      <c r="J3799" s="30">
        <v>50</v>
      </c>
      <c r="K3799" s="30">
        <v>600</v>
      </c>
      <c r="L3799" s="30">
        <f t="shared" si="178"/>
        <v>1140</v>
      </c>
      <c r="M3799" s="31">
        <f t="shared" si="179"/>
        <v>0.65517241379310343</v>
      </c>
    </row>
    <row r="3800" spans="1:13" x14ac:dyDescent="0.25">
      <c r="A3800" s="28" t="s">
        <v>15</v>
      </c>
      <c r="B3800" s="28" t="s">
        <v>6219</v>
      </c>
      <c r="C3800" s="29">
        <v>45146</v>
      </c>
      <c r="D3800" s="28" t="s">
        <v>3223</v>
      </c>
      <c r="E3800" s="30">
        <v>5</v>
      </c>
      <c r="F3800" s="30">
        <v>120</v>
      </c>
      <c r="G3800" s="30">
        <v>600</v>
      </c>
      <c r="H3800" s="30">
        <v>0</v>
      </c>
      <c r="I3800" s="30">
        <f t="shared" si="177"/>
        <v>600</v>
      </c>
      <c r="J3800" s="30">
        <v>47</v>
      </c>
      <c r="K3800" s="30">
        <v>235</v>
      </c>
      <c r="L3800" s="30">
        <f t="shared" si="178"/>
        <v>365</v>
      </c>
      <c r="M3800" s="31">
        <f t="shared" si="179"/>
        <v>0.60833333333333328</v>
      </c>
    </row>
    <row r="3801" spans="1:13" x14ac:dyDescent="0.25">
      <c r="A3801" s="28" t="s">
        <v>15</v>
      </c>
      <c r="B3801" s="28" t="s">
        <v>6219</v>
      </c>
      <c r="C3801" s="29">
        <v>45146</v>
      </c>
      <c r="D3801" s="28" t="s">
        <v>6237</v>
      </c>
      <c r="E3801" s="30">
        <v>50</v>
      </c>
      <c r="F3801" s="30">
        <v>22</v>
      </c>
      <c r="G3801" s="30">
        <v>1100</v>
      </c>
      <c r="H3801" s="30">
        <v>0</v>
      </c>
      <c r="I3801" s="30">
        <f t="shared" si="177"/>
        <v>1100</v>
      </c>
      <c r="J3801" s="30">
        <v>12</v>
      </c>
      <c r="K3801" s="30">
        <v>600</v>
      </c>
      <c r="L3801" s="30">
        <f t="shared" si="178"/>
        <v>500</v>
      </c>
      <c r="M3801" s="31">
        <f t="shared" si="179"/>
        <v>0.45454545454545453</v>
      </c>
    </row>
    <row r="3802" spans="1:13" x14ac:dyDescent="0.25">
      <c r="A3802" s="28" t="s">
        <v>15</v>
      </c>
      <c r="B3802" s="28" t="s">
        <v>6219</v>
      </c>
      <c r="C3802" s="29">
        <v>45146</v>
      </c>
      <c r="D3802" s="28" t="s">
        <v>3329</v>
      </c>
      <c r="E3802" s="30">
        <v>100</v>
      </c>
      <c r="F3802" s="30">
        <v>30</v>
      </c>
      <c r="G3802" s="30">
        <v>3000</v>
      </c>
      <c r="H3802" s="30">
        <v>0</v>
      </c>
      <c r="I3802" s="30">
        <f t="shared" si="177"/>
        <v>3000</v>
      </c>
      <c r="J3802" s="30">
        <v>15</v>
      </c>
      <c r="K3802" s="30">
        <v>1500</v>
      </c>
      <c r="L3802" s="30">
        <f t="shared" si="178"/>
        <v>1500</v>
      </c>
      <c r="M3802" s="31">
        <f t="shared" si="179"/>
        <v>0.5</v>
      </c>
    </row>
    <row r="3803" spans="1:13" x14ac:dyDescent="0.25">
      <c r="A3803" s="28" t="s">
        <v>15</v>
      </c>
      <c r="B3803" s="28" t="s">
        <v>6219</v>
      </c>
      <c r="C3803" s="29">
        <v>45146</v>
      </c>
      <c r="D3803" s="28" t="s">
        <v>5400</v>
      </c>
      <c r="E3803" s="30">
        <v>50</v>
      </c>
      <c r="F3803" s="30">
        <v>24</v>
      </c>
      <c r="G3803" s="30">
        <v>1200</v>
      </c>
      <c r="H3803" s="30">
        <v>0</v>
      </c>
      <c r="I3803" s="30">
        <f t="shared" si="177"/>
        <v>1200</v>
      </c>
      <c r="J3803" s="30">
        <v>11.75</v>
      </c>
      <c r="K3803" s="30">
        <v>587.5</v>
      </c>
      <c r="L3803" s="30">
        <f t="shared" si="178"/>
        <v>612.5</v>
      </c>
      <c r="M3803" s="31">
        <f t="shared" si="179"/>
        <v>0.51041666666666663</v>
      </c>
    </row>
    <row r="3804" spans="1:13" x14ac:dyDescent="0.25">
      <c r="A3804" s="28" t="s">
        <v>15</v>
      </c>
      <c r="B3804" s="28" t="s">
        <v>6219</v>
      </c>
      <c r="C3804" s="29">
        <v>45146</v>
      </c>
      <c r="D3804" s="28" t="s">
        <v>6238</v>
      </c>
      <c r="E3804" s="30">
        <v>5</v>
      </c>
      <c r="F3804" s="30">
        <v>170</v>
      </c>
      <c r="G3804" s="30">
        <v>850</v>
      </c>
      <c r="H3804" s="30">
        <v>0</v>
      </c>
      <c r="I3804" s="30">
        <f t="shared" si="177"/>
        <v>850</v>
      </c>
      <c r="J3804" s="30">
        <v>75</v>
      </c>
      <c r="K3804" s="30">
        <v>375</v>
      </c>
      <c r="L3804" s="30">
        <f t="shared" si="178"/>
        <v>475</v>
      </c>
      <c r="M3804" s="31">
        <f t="shared" si="179"/>
        <v>0.55882352941176472</v>
      </c>
    </row>
    <row r="3805" spans="1:13" x14ac:dyDescent="0.25">
      <c r="A3805" s="28" t="s">
        <v>15</v>
      </c>
      <c r="B3805" s="28" t="s">
        <v>6219</v>
      </c>
      <c r="C3805" s="29">
        <v>45146</v>
      </c>
      <c r="D3805" s="28" t="s">
        <v>3750</v>
      </c>
      <c r="E3805" s="30">
        <v>5</v>
      </c>
      <c r="F3805" s="30">
        <v>250</v>
      </c>
      <c r="G3805" s="30">
        <v>1250</v>
      </c>
      <c r="H3805" s="30">
        <v>0</v>
      </c>
      <c r="I3805" s="30">
        <f t="shared" si="177"/>
        <v>1250</v>
      </c>
      <c r="J3805" s="30">
        <v>100</v>
      </c>
      <c r="K3805" s="30">
        <v>500</v>
      </c>
      <c r="L3805" s="30">
        <f t="shared" si="178"/>
        <v>750</v>
      </c>
      <c r="M3805" s="31">
        <f t="shared" si="179"/>
        <v>0.6</v>
      </c>
    </row>
    <row r="3806" spans="1:13" x14ac:dyDescent="0.25">
      <c r="A3806" s="28" t="s">
        <v>15</v>
      </c>
      <c r="B3806" s="28" t="s">
        <v>6239</v>
      </c>
      <c r="C3806" s="29">
        <v>45146</v>
      </c>
      <c r="D3806" s="28" t="s">
        <v>6240</v>
      </c>
      <c r="E3806" s="30">
        <v>5</v>
      </c>
      <c r="F3806" s="30">
        <v>215.5</v>
      </c>
      <c r="G3806" s="30">
        <v>1077.5</v>
      </c>
      <c r="H3806" s="30">
        <v>0</v>
      </c>
      <c r="I3806" s="30">
        <f t="shared" si="177"/>
        <v>1077.5</v>
      </c>
      <c r="J3806" s="30">
        <v>110</v>
      </c>
      <c r="K3806" s="30">
        <v>550</v>
      </c>
      <c r="L3806" s="30">
        <f t="shared" si="178"/>
        <v>527.5</v>
      </c>
      <c r="M3806" s="31">
        <f t="shared" si="179"/>
        <v>0.48955916473317868</v>
      </c>
    </row>
    <row r="3807" spans="1:13" x14ac:dyDescent="0.25">
      <c r="A3807" s="28" t="s">
        <v>15</v>
      </c>
      <c r="B3807" s="28" t="s">
        <v>6239</v>
      </c>
      <c r="C3807" s="29">
        <v>45146</v>
      </c>
      <c r="D3807" s="28" t="s">
        <v>2312</v>
      </c>
      <c r="E3807" s="30">
        <v>3</v>
      </c>
      <c r="F3807" s="30">
        <v>280</v>
      </c>
      <c r="G3807" s="30">
        <v>840</v>
      </c>
      <c r="H3807" s="30">
        <v>0</v>
      </c>
      <c r="I3807" s="30">
        <f t="shared" si="177"/>
        <v>840</v>
      </c>
      <c r="J3807" s="30">
        <v>345</v>
      </c>
      <c r="K3807" s="30">
        <v>1035</v>
      </c>
      <c r="L3807" s="30">
        <f t="shared" si="178"/>
        <v>-195</v>
      </c>
      <c r="M3807" s="31">
        <f t="shared" si="179"/>
        <v>-0.23214285714285715</v>
      </c>
    </row>
    <row r="3808" spans="1:13" x14ac:dyDescent="0.25">
      <c r="A3808" s="28" t="s">
        <v>15</v>
      </c>
      <c r="B3808" s="28" t="s">
        <v>6239</v>
      </c>
      <c r="C3808" s="29">
        <v>45146</v>
      </c>
      <c r="D3808" s="28" t="s">
        <v>2602</v>
      </c>
      <c r="E3808" s="30">
        <v>5</v>
      </c>
      <c r="F3808" s="30">
        <v>800</v>
      </c>
      <c r="G3808" s="30">
        <v>4000</v>
      </c>
      <c r="H3808" s="30">
        <v>0</v>
      </c>
      <c r="I3808" s="30">
        <f t="shared" si="177"/>
        <v>4000</v>
      </c>
      <c r="J3808" s="30">
        <v>430</v>
      </c>
      <c r="K3808" s="30">
        <v>2150</v>
      </c>
      <c r="L3808" s="30">
        <f t="shared" si="178"/>
        <v>1850</v>
      </c>
      <c r="M3808" s="31">
        <f t="shared" si="179"/>
        <v>0.46250000000000002</v>
      </c>
    </row>
    <row r="3809" spans="1:13" x14ac:dyDescent="0.25">
      <c r="A3809" s="28" t="s">
        <v>15</v>
      </c>
      <c r="B3809" s="28" t="s">
        <v>6239</v>
      </c>
      <c r="C3809" s="29">
        <v>45146</v>
      </c>
      <c r="D3809" s="28" t="s">
        <v>5888</v>
      </c>
      <c r="E3809" s="30">
        <v>50</v>
      </c>
      <c r="F3809" s="30">
        <v>160</v>
      </c>
      <c r="G3809" s="30">
        <v>8000</v>
      </c>
      <c r="H3809" s="30">
        <v>0</v>
      </c>
      <c r="I3809" s="30">
        <f t="shared" si="177"/>
        <v>8000</v>
      </c>
      <c r="J3809" s="30">
        <v>46.75</v>
      </c>
      <c r="K3809" s="30">
        <v>2337.5</v>
      </c>
      <c r="L3809" s="30">
        <f t="shared" si="178"/>
        <v>5662.5</v>
      </c>
      <c r="M3809" s="31">
        <f t="shared" si="179"/>
        <v>0.70781249999999996</v>
      </c>
    </row>
    <row r="3810" spans="1:13" x14ac:dyDescent="0.25">
      <c r="A3810" s="28" t="s">
        <v>15</v>
      </c>
      <c r="B3810" s="28" t="s">
        <v>6239</v>
      </c>
      <c r="C3810" s="29">
        <v>45146</v>
      </c>
      <c r="D3810" s="28" t="s">
        <v>105</v>
      </c>
      <c r="E3810" s="30">
        <v>1</v>
      </c>
      <c r="F3810" s="30">
        <v>6257.5</v>
      </c>
      <c r="G3810" s="30">
        <v>6257.5</v>
      </c>
      <c r="H3810" s="30">
        <v>0</v>
      </c>
      <c r="I3810" s="30">
        <f t="shared" si="177"/>
        <v>6257.5</v>
      </c>
      <c r="J3810" s="30">
        <v>1140</v>
      </c>
      <c r="K3810" s="30">
        <v>1140</v>
      </c>
      <c r="L3810" s="30">
        <f t="shared" si="178"/>
        <v>5117.5</v>
      </c>
      <c r="M3810" s="31">
        <f t="shared" si="179"/>
        <v>0.81781861765880948</v>
      </c>
    </row>
    <row r="3811" spans="1:13" x14ac:dyDescent="0.25">
      <c r="A3811" s="28" t="s">
        <v>15</v>
      </c>
      <c r="B3811" s="28" t="s">
        <v>6239</v>
      </c>
      <c r="C3811" s="29">
        <v>45146</v>
      </c>
      <c r="D3811" s="28" t="s">
        <v>282</v>
      </c>
      <c r="E3811" s="30">
        <v>5</v>
      </c>
      <c r="F3811" s="30">
        <v>430</v>
      </c>
      <c r="G3811" s="30">
        <v>2150</v>
      </c>
      <c r="H3811" s="30">
        <v>0</v>
      </c>
      <c r="I3811" s="30">
        <f t="shared" si="177"/>
        <v>2150</v>
      </c>
      <c r="J3811" s="30">
        <v>171</v>
      </c>
      <c r="K3811" s="30">
        <v>855</v>
      </c>
      <c r="L3811" s="30">
        <f t="shared" si="178"/>
        <v>1295</v>
      </c>
      <c r="M3811" s="31">
        <f t="shared" si="179"/>
        <v>0.60232558139534886</v>
      </c>
    </row>
    <row r="3812" spans="1:13" x14ac:dyDescent="0.25">
      <c r="A3812" s="28" t="s">
        <v>15</v>
      </c>
      <c r="B3812" s="28" t="s">
        <v>6239</v>
      </c>
      <c r="C3812" s="29">
        <v>45146</v>
      </c>
      <c r="D3812" s="28" t="s">
        <v>4335</v>
      </c>
      <c r="E3812" s="30">
        <v>0.83</v>
      </c>
      <c r="F3812" s="30">
        <v>3495</v>
      </c>
      <c r="G3812" s="30">
        <v>2912.5</v>
      </c>
      <c r="H3812" s="30">
        <v>0</v>
      </c>
      <c r="I3812" s="30">
        <f t="shared" si="177"/>
        <v>2912.5</v>
      </c>
      <c r="J3812" s="30">
        <v>2539</v>
      </c>
      <c r="K3812" s="30">
        <v>2115.83</v>
      </c>
      <c r="L3812" s="30">
        <f t="shared" si="178"/>
        <v>796.67000000000007</v>
      </c>
      <c r="M3812" s="31">
        <f t="shared" si="179"/>
        <v>0.27353476394849791</v>
      </c>
    </row>
    <row r="3813" spans="1:13" x14ac:dyDescent="0.25">
      <c r="A3813" s="28" t="s">
        <v>15</v>
      </c>
      <c r="B3813" s="28" t="s">
        <v>6239</v>
      </c>
      <c r="C3813" s="29">
        <v>45146</v>
      </c>
      <c r="D3813" s="28" t="s">
        <v>106</v>
      </c>
      <c r="E3813" s="30">
        <v>1</v>
      </c>
      <c r="F3813" s="30">
        <v>1280</v>
      </c>
      <c r="G3813" s="30">
        <v>1280</v>
      </c>
      <c r="H3813" s="30">
        <v>0</v>
      </c>
      <c r="I3813" s="30">
        <f t="shared" si="177"/>
        <v>1280</v>
      </c>
      <c r="J3813" s="30">
        <v>520</v>
      </c>
      <c r="K3813" s="30">
        <v>520</v>
      </c>
      <c r="L3813" s="30">
        <f t="shared" si="178"/>
        <v>760</v>
      </c>
      <c r="M3813" s="31">
        <f t="shared" si="179"/>
        <v>0.59375</v>
      </c>
    </row>
    <row r="3814" spans="1:13" x14ac:dyDescent="0.25">
      <c r="A3814" s="28" t="s">
        <v>15</v>
      </c>
      <c r="B3814" s="28" t="s">
        <v>6239</v>
      </c>
      <c r="C3814" s="29">
        <v>45146</v>
      </c>
      <c r="D3814" s="28" t="s">
        <v>6241</v>
      </c>
      <c r="E3814" s="30">
        <v>30</v>
      </c>
      <c r="F3814" s="30">
        <v>200</v>
      </c>
      <c r="G3814" s="30">
        <v>6000</v>
      </c>
      <c r="H3814" s="30">
        <v>0</v>
      </c>
      <c r="I3814" s="30">
        <f t="shared" si="177"/>
        <v>6000</v>
      </c>
      <c r="J3814" s="30">
        <v>91</v>
      </c>
      <c r="K3814" s="30">
        <v>2730</v>
      </c>
      <c r="L3814" s="30">
        <f t="shared" si="178"/>
        <v>3270</v>
      </c>
      <c r="M3814" s="31">
        <f t="shared" si="179"/>
        <v>0.54500000000000004</v>
      </c>
    </row>
    <row r="3815" spans="1:13" x14ac:dyDescent="0.25">
      <c r="A3815" s="28" t="s">
        <v>15</v>
      </c>
      <c r="B3815" s="28" t="s">
        <v>6239</v>
      </c>
      <c r="C3815" s="29">
        <v>45146</v>
      </c>
      <c r="D3815" s="28" t="s">
        <v>4790</v>
      </c>
      <c r="E3815" s="30">
        <v>10</v>
      </c>
      <c r="F3815" s="30">
        <v>540</v>
      </c>
      <c r="G3815" s="30">
        <v>5400</v>
      </c>
      <c r="H3815" s="30">
        <v>0</v>
      </c>
      <c r="I3815" s="30">
        <f t="shared" si="177"/>
        <v>5400</v>
      </c>
      <c r="J3815" s="30">
        <v>210</v>
      </c>
      <c r="K3815" s="30">
        <v>2100</v>
      </c>
      <c r="L3815" s="30">
        <f t="shared" si="178"/>
        <v>3300</v>
      </c>
      <c r="M3815" s="31">
        <f t="shared" si="179"/>
        <v>0.61111111111111116</v>
      </c>
    </row>
    <row r="3816" spans="1:13" x14ac:dyDescent="0.25">
      <c r="A3816" s="28" t="s">
        <v>15</v>
      </c>
      <c r="B3816" s="28" t="s">
        <v>6239</v>
      </c>
      <c r="C3816" s="29">
        <v>45146</v>
      </c>
      <c r="D3816" s="28" t="s">
        <v>592</v>
      </c>
      <c r="E3816" s="30">
        <v>10</v>
      </c>
      <c r="F3816" s="30">
        <v>120</v>
      </c>
      <c r="G3816" s="30">
        <v>1200</v>
      </c>
      <c r="H3816" s="30">
        <v>0</v>
      </c>
      <c r="I3816" s="30">
        <f t="shared" si="177"/>
        <v>1200</v>
      </c>
      <c r="J3816" s="30">
        <v>40</v>
      </c>
      <c r="K3816" s="30">
        <v>400</v>
      </c>
      <c r="L3816" s="30">
        <f t="shared" si="178"/>
        <v>800</v>
      </c>
      <c r="M3816" s="31">
        <f t="shared" si="179"/>
        <v>0.66666666666666663</v>
      </c>
    </row>
    <row r="3817" spans="1:13" x14ac:dyDescent="0.25">
      <c r="A3817" s="28" t="s">
        <v>15</v>
      </c>
      <c r="B3817" s="28" t="s">
        <v>6239</v>
      </c>
      <c r="C3817" s="29">
        <v>45146</v>
      </c>
      <c r="D3817" s="28" t="s">
        <v>4690</v>
      </c>
      <c r="E3817" s="30">
        <v>55</v>
      </c>
      <c r="F3817" s="30">
        <v>700</v>
      </c>
      <c r="G3817" s="30">
        <v>38500</v>
      </c>
      <c r="H3817" s="30">
        <v>0</v>
      </c>
      <c r="I3817" s="30">
        <f t="shared" si="177"/>
        <v>38500</v>
      </c>
      <c r="J3817" s="30">
        <v>529</v>
      </c>
      <c r="K3817" s="30">
        <v>29095</v>
      </c>
      <c r="L3817" s="30">
        <f t="shared" si="178"/>
        <v>9405</v>
      </c>
      <c r="M3817" s="31">
        <f t="shared" si="179"/>
        <v>0.24428571428571427</v>
      </c>
    </row>
    <row r="3818" spans="1:13" x14ac:dyDescent="0.25">
      <c r="A3818" s="28" t="s">
        <v>15</v>
      </c>
      <c r="B3818" s="28" t="s">
        <v>6239</v>
      </c>
      <c r="C3818" s="29">
        <v>45146</v>
      </c>
      <c r="D3818" s="28" t="s">
        <v>110</v>
      </c>
      <c r="E3818" s="30">
        <v>20</v>
      </c>
      <c r="F3818" s="30">
        <v>1220</v>
      </c>
      <c r="G3818" s="30">
        <v>24400</v>
      </c>
      <c r="H3818" s="30">
        <v>0</v>
      </c>
      <c r="I3818" s="30">
        <f t="shared" si="177"/>
        <v>24400</v>
      </c>
      <c r="J3818" s="30">
        <v>550</v>
      </c>
      <c r="K3818" s="30">
        <v>11000</v>
      </c>
      <c r="L3818" s="30">
        <f t="shared" si="178"/>
        <v>13400</v>
      </c>
      <c r="M3818" s="31">
        <f t="shared" si="179"/>
        <v>0.54918032786885251</v>
      </c>
    </row>
    <row r="3819" spans="1:13" x14ac:dyDescent="0.25">
      <c r="A3819" s="28" t="s">
        <v>15</v>
      </c>
      <c r="B3819" s="28" t="s">
        <v>6239</v>
      </c>
      <c r="C3819" s="29">
        <v>45146</v>
      </c>
      <c r="D3819" s="28" t="s">
        <v>109</v>
      </c>
      <c r="E3819" s="30">
        <v>30</v>
      </c>
      <c r="F3819" s="30">
        <v>540</v>
      </c>
      <c r="G3819" s="30">
        <v>16200</v>
      </c>
      <c r="H3819" s="30">
        <v>0</v>
      </c>
      <c r="I3819" s="30">
        <f t="shared" si="177"/>
        <v>16200</v>
      </c>
      <c r="J3819" s="30">
        <v>230</v>
      </c>
      <c r="K3819" s="30">
        <v>6900</v>
      </c>
      <c r="L3819" s="30">
        <f t="shared" si="178"/>
        <v>9300</v>
      </c>
      <c r="M3819" s="31">
        <f t="shared" si="179"/>
        <v>0.57407407407407407</v>
      </c>
    </row>
    <row r="3820" spans="1:13" x14ac:dyDescent="0.25">
      <c r="A3820" s="28" t="s">
        <v>15</v>
      </c>
      <c r="B3820" s="28" t="s">
        <v>6239</v>
      </c>
      <c r="C3820" s="29">
        <v>45146</v>
      </c>
      <c r="D3820" s="28" t="s">
        <v>4587</v>
      </c>
      <c r="E3820" s="30">
        <v>1</v>
      </c>
      <c r="F3820" s="30">
        <v>2450</v>
      </c>
      <c r="G3820" s="30">
        <v>2450</v>
      </c>
      <c r="H3820" s="30">
        <v>0</v>
      </c>
      <c r="I3820" s="30">
        <f t="shared" si="177"/>
        <v>2450</v>
      </c>
      <c r="J3820" s="30">
        <v>515</v>
      </c>
      <c r="K3820" s="30">
        <v>515</v>
      </c>
      <c r="L3820" s="30">
        <f t="shared" si="178"/>
        <v>1935</v>
      </c>
      <c r="M3820" s="31">
        <f t="shared" si="179"/>
        <v>0.78979591836734697</v>
      </c>
    </row>
    <row r="3821" spans="1:13" x14ac:dyDescent="0.25">
      <c r="A3821" s="28" t="s">
        <v>15</v>
      </c>
      <c r="B3821" s="28" t="s">
        <v>6239</v>
      </c>
      <c r="C3821" s="29">
        <v>45146</v>
      </c>
      <c r="D3821" s="28" t="s">
        <v>650</v>
      </c>
      <c r="E3821" s="30">
        <v>30</v>
      </c>
      <c r="F3821" s="30">
        <v>540</v>
      </c>
      <c r="G3821" s="30">
        <v>16200</v>
      </c>
      <c r="H3821" s="30">
        <v>0</v>
      </c>
      <c r="I3821" s="30">
        <f t="shared" si="177"/>
        <v>16200</v>
      </c>
      <c r="J3821" s="30">
        <v>190</v>
      </c>
      <c r="K3821" s="30">
        <v>5700</v>
      </c>
      <c r="L3821" s="30">
        <f t="shared" si="178"/>
        <v>10500</v>
      </c>
      <c r="M3821" s="31">
        <f t="shared" si="179"/>
        <v>0.64814814814814814</v>
      </c>
    </row>
    <row r="3822" spans="1:13" x14ac:dyDescent="0.25">
      <c r="A3822" s="28" t="s">
        <v>15</v>
      </c>
      <c r="B3822" s="28" t="s">
        <v>6242</v>
      </c>
      <c r="C3822" s="29">
        <v>45146</v>
      </c>
      <c r="D3822" s="28" t="s">
        <v>143</v>
      </c>
      <c r="E3822" s="30">
        <v>50</v>
      </c>
      <c r="F3822" s="30">
        <v>55</v>
      </c>
      <c r="G3822" s="30">
        <v>2750</v>
      </c>
      <c r="H3822" s="30">
        <v>0</v>
      </c>
      <c r="I3822" s="30">
        <f t="shared" si="177"/>
        <v>2750</v>
      </c>
      <c r="J3822" s="30">
        <v>42</v>
      </c>
      <c r="K3822" s="30">
        <v>2100</v>
      </c>
      <c r="L3822" s="30">
        <f t="shared" si="178"/>
        <v>650</v>
      </c>
      <c r="M3822" s="31">
        <f t="shared" si="179"/>
        <v>0.23636363636363636</v>
      </c>
    </row>
    <row r="3823" spans="1:13" x14ac:dyDescent="0.25">
      <c r="A3823" s="28" t="s">
        <v>15</v>
      </c>
      <c r="B3823" s="28" t="s">
        <v>6242</v>
      </c>
      <c r="C3823" s="29">
        <v>45146</v>
      </c>
      <c r="D3823" s="28" t="s">
        <v>148</v>
      </c>
      <c r="E3823" s="30">
        <v>100</v>
      </c>
      <c r="F3823" s="30">
        <v>32</v>
      </c>
      <c r="G3823" s="30">
        <v>3200</v>
      </c>
      <c r="H3823" s="30">
        <v>0</v>
      </c>
      <c r="I3823" s="30">
        <f t="shared" si="177"/>
        <v>3200</v>
      </c>
      <c r="J3823" s="30">
        <v>16</v>
      </c>
      <c r="K3823" s="30">
        <v>1600</v>
      </c>
      <c r="L3823" s="30">
        <f t="shared" si="178"/>
        <v>1600</v>
      </c>
      <c r="M3823" s="31">
        <f t="shared" si="179"/>
        <v>0.5</v>
      </c>
    </row>
    <row r="3824" spans="1:13" x14ac:dyDescent="0.25">
      <c r="A3824" s="28" t="s">
        <v>15</v>
      </c>
      <c r="B3824" s="28" t="s">
        <v>6242</v>
      </c>
      <c r="C3824" s="29">
        <v>45146</v>
      </c>
      <c r="D3824" s="28" t="s">
        <v>144</v>
      </c>
      <c r="E3824" s="30">
        <v>2</v>
      </c>
      <c r="F3824" s="30">
        <v>2550</v>
      </c>
      <c r="G3824" s="30">
        <v>5100</v>
      </c>
      <c r="H3824" s="30">
        <v>0</v>
      </c>
      <c r="I3824" s="30">
        <f t="shared" si="177"/>
        <v>5100</v>
      </c>
      <c r="J3824" s="30">
        <v>1050</v>
      </c>
      <c r="K3824" s="30">
        <v>2100</v>
      </c>
      <c r="L3824" s="30">
        <f t="shared" si="178"/>
        <v>3000</v>
      </c>
      <c r="M3824" s="31">
        <f t="shared" si="179"/>
        <v>0.58823529411764708</v>
      </c>
    </row>
    <row r="3825" spans="1:13" x14ac:dyDescent="0.25">
      <c r="A3825" s="28" t="s">
        <v>15</v>
      </c>
      <c r="B3825" s="28" t="s">
        <v>6242</v>
      </c>
      <c r="C3825" s="29">
        <v>45146</v>
      </c>
      <c r="D3825" s="28" t="s">
        <v>3483</v>
      </c>
      <c r="E3825" s="30">
        <v>30</v>
      </c>
      <c r="F3825" s="30">
        <v>200</v>
      </c>
      <c r="G3825" s="30">
        <v>6000</v>
      </c>
      <c r="H3825" s="30">
        <v>0</v>
      </c>
      <c r="I3825" s="30">
        <f t="shared" si="177"/>
        <v>6000</v>
      </c>
      <c r="J3825" s="30">
        <v>32</v>
      </c>
      <c r="K3825" s="30">
        <v>960</v>
      </c>
      <c r="L3825" s="30">
        <f t="shared" si="178"/>
        <v>5040</v>
      </c>
      <c r="M3825" s="31">
        <f t="shared" si="179"/>
        <v>0.84</v>
      </c>
    </row>
    <row r="3826" spans="1:13" x14ac:dyDescent="0.25">
      <c r="A3826" s="28" t="s">
        <v>15</v>
      </c>
      <c r="B3826" s="28" t="s">
        <v>6242</v>
      </c>
      <c r="C3826" s="29">
        <v>45146</v>
      </c>
      <c r="D3826" s="28" t="s">
        <v>5589</v>
      </c>
      <c r="E3826" s="30">
        <v>400</v>
      </c>
      <c r="F3826" s="30">
        <v>102</v>
      </c>
      <c r="G3826" s="30">
        <v>40800</v>
      </c>
      <c r="H3826" s="30">
        <v>0</v>
      </c>
      <c r="I3826" s="30">
        <f t="shared" si="177"/>
        <v>40800</v>
      </c>
      <c r="J3826" s="30">
        <v>35</v>
      </c>
      <c r="K3826" s="30">
        <v>14000</v>
      </c>
      <c r="L3826" s="30">
        <f t="shared" si="178"/>
        <v>26800</v>
      </c>
      <c r="M3826" s="31">
        <f t="shared" si="179"/>
        <v>0.65686274509803921</v>
      </c>
    </row>
    <row r="3827" spans="1:13" x14ac:dyDescent="0.25">
      <c r="A3827" s="28" t="s">
        <v>15</v>
      </c>
      <c r="B3827" s="28" t="s">
        <v>6242</v>
      </c>
      <c r="C3827" s="29">
        <v>45146</v>
      </c>
      <c r="D3827" s="28" t="s">
        <v>342</v>
      </c>
      <c r="E3827" s="30">
        <v>10</v>
      </c>
      <c r="F3827" s="30">
        <v>200</v>
      </c>
      <c r="G3827" s="30">
        <v>2000</v>
      </c>
      <c r="H3827" s="30">
        <v>0</v>
      </c>
      <c r="I3827" s="30">
        <f t="shared" si="177"/>
        <v>2000</v>
      </c>
      <c r="J3827" s="30">
        <v>85</v>
      </c>
      <c r="K3827" s="30">
        <v>850</v>
      </c>
      <c r="L3827" s="30">
        <f t="shared" si="178"/>
        <v>1150</v>
      </c>
      <c r="M3827" s="31">
        <f t="shared" si="179"/>
        <v>0.57499999999999996</v>
      </c>
    </row>
    <row r="3828" spans="1:13" x14ac:dyDescent="0.25">
      <c r="A3828" s="28" t="s">
        <v>15</v>
      </c>
      <c r="B3828" s="28" t="s">
        <v>6242</v>
      </c>
      <c r="C3828" s="29">
        <v>45146</v>
      </c>
      <c r="D3828" s="28" t="s">
        <v>370</v>
      </c>
      <c r="E3828" s="30">
        <v>100</v>
      </c>
      <c r="F3828" s="30">
        <v>140</v>
      </c>
      <c r="G3828" s="30">
        <v>14000</v>
      </c>
      <c r="H3828" s="30">
        <v>0</v>
      </c>
      <c r="I3828" s="30">
        <f t="shared" si="177"/>
        <v>14000</v>
      </c>
      <c r="J3828" s="30">
        <v>48</v>
      </c>
      <c r="K3828" s="30">
        <v>4800</v>
      </c>
      <c r="L3828" s="30">
        <f t="shared" si="178"/>
        <v>9200</v>
      </c>
      <c r="M3828" s="31">
        <f t="shared" si="179"/>
        <v>0.65714285714285714</v>
      </c>
    </row>
    <row r="3829" spans="1:13" x14ac:dyDescent="0.25">
      <c r="A3829" s="28" t="s">
        <v>15</v>
      </c>
      <c r="B3829" s="28" t="s">
        <v>6242</v>
      </c>
      <c r="C3829" s="29">
        <v>45146</v>
      </c>
      <c r="D3829" s="28" t="s">
        <v>6243</v>
      </c>
      <c r="E3829" s="30">
        <v>2</v>
      </c>
      <c r="F3829" s="30">
        <v>11050</v>
      </c>
      <c r="G3829" s="30">
        <v>22100</v>
      </c>
      <c r="H3829" s="30">
        <v>0</v>
      </c>
      <c r="I3829" s="30">
        <f t="shared" si="177"/>
        <v>22100</v>
      </c>
      <c r="J3829" s="30">
        <v>1760</v>
      </c>
      <c r="K3829" s="30">
        <v>3520</v>
      </c>
      <c r="L3829" s="30">
        <f t="shared" si="178"/>
        <v>18580</v>
      </c>
      <c r="M3829" s="31">
        <f t="shared" si="179"/>
        <v>0.8407239819004525</v>
      </c>
    </row>
    <row r="3830" spans="1:13" x14ac:dyDescent="0.25">
      <c r="A3830" s="28" t="s">
        <v>15</v>
      </c>
      <c r="B3830" s="28" t="s">
        <v>6242</v>
      </c>
      <c r="C3830" s="29">
        <v>45146</v>
      </c>
      <c r="D3830" s="28" t="s">
        <v>268</v>
      </c>
      <c r="E3830" s="30">
        <v>20</v>
      </c>
      <c r="F3830" s="30">
        <v>480</v>
      </c>
      <c r="G3830" s="30">
        <v>9600</v>
      </c>
      <c r="H3830" s="30">
        <v>0</v>
      </c>
      <c r="I3830" s="30">
        <f t="shared" si="177"/>
        <v>9600</v>
      </c>
      <c r="J3830" s="30">
        <v>120</v>
      </c>
      <c r="K3830" s="30">
        <v>2400</v>
      </c>
      <c r="L3830" s="30">
        <f t="shared" si="178"/>
        <v>7200</v>
      </c>
      <c r="M3830" s="31">
        <f t="shared" si="179"/>
        <v>0.75</v>
      </c>
    </row>
    <row r="3831" spans="1:13" x14ac:dyDescent="0.25">
      <c r="A3831" s="28" t="s">
        <v>15</v>
      </c>
      <c r="B3831" s="28" t="s">
        <v>6242</v>
      </c>
      <c r="C3831" s="29">
        <v>45146</v>
      </c>
      <c r="D3831" s="28" t="s">
        <v>1084</v>
      </c>
      <c r="E3831" s="30">
        <v>10</v>
      </c>
      <c r="F3831" s="30">
        <v>265</v>
      </c>
      <c r="G3831" s="30">
        <v>2650</v>
      </c>
      <c r="H3831" s="30">
        <v>0</v>
      </c>
      <c r="I3831" s="30">
        <f t="shared" si="177"/>
        <v>2650</v>
      </c>
      <c r="J3831" s="30">
        <v>140</v>
      </c>
      <c r="K3831" s="30">
        <v>1400</v>
      </c>
      <c r="L3831" s="30">
        <f t="shared" si="178"/>
        <v>1250</v>
      </c>
      <c r="M3831" s="31">
        <f t="shared" si="179"/>
        <v>0.47169811320754718</v>
      </c>
    </row>
    <row r="3832" spans="1:13" x14ac:dyDescent="0.25">
      <c r="A3832" s="28" t="s">
        <v>15</v>
      </c>
      <c r="B3832" s="28" t="s">
        <v>6242</v>
      </c>
      <c r="C3832" s="29">
        <v>45146</v>
      </c>
      <c r="D3832" s="28" t="s">
        <v>150</v>
      </c>
      <c r="E3832" s="30">
        <v>10</v>
      </c>
      <c r="F3832" s="30">
        <v>540</v>
      </c>
      <c r="G3832" s="30">
        <v>5400</v>
      </c>
      <c r="H3832" s="30">
        <v>0</v>
      </c>
      <c r="I3832" s="30">
        <f t="shared" si="177"/>
        <v>5400</v>
      </c>
      <c r="J3832" s="30">
        <v>150</v>
      </c>
      <c r="K3832" s="30">
        <v>1500</v>
      </c>
      <c r="L3832" s="30">
        <f t="shared" si="178"/>
        <v>3900</v>
      </c>
      <c r="M3832" s="31">
        <f t="shared" si="179"/>
        <v>0.72222222222222221</v>
      </c>
    </row>
    <row r="3833" spans="1:13" x14ac:dyDescent="0.25">
      <c r="A3833" s="28" t="s">
        <v>15</v>
      </c>
      <c r="B3833" s="28" t="s">
        <v>6242</v>
      </c>
      <c r="C3833" s="29">
        <v>45146</v>
      </c>
      <c r="D3833" s="28" t="s">
        <v>3128</v>
      </c>
      <c r="E3833" s="30">
        <v>10</v>
      </c>
      <c r="F3833" s="30">
        <v>429</v>
      </c>
      <c r="G3833" s="30">
        <v>4290</v>
      </c>
      <c r="H3833" s="30">
        <v>0</v>
      </c>
      <c r="I3833" s="30">
        <f t="shared" si="177"/>
        <v>4290</v>
      </c>
      <c r="J3833" s="30">
        <v>265</v>
      </c>
      <c r="K3833" s="30">
        <v>2650</v>
      </c>
      <c r="L3833" s="30">
        <f t="shared" si="178"/>
        <v>1640</v>
      </c>
      <c r="M3833" s="31">
        <f t="shared" si="179"/>
        <v>0.38228438228438227</v>
      </c>
    </row>
    <row r="3834" spans="1:13" x14ac:dyDescent="0.25">
      <c r="A3834" s="28" t="s">
        <v>15</v>
      </c>
      <c r="B3834" s="28" t="s">
        <v>6242</v>
      </c>
      <c r="C3834" s="29">
        <v>45146</v>
      </c>
      <c r="D3834" s="28" t="s">
        <v>5021</v>
      </c>
      <c r="E3834" s="30">
        <v>25</v>
      </c>
      <c r="F3834" s="30">
        <v>2040</v>
      </c>
      <c r="G3834" s="30">
        <v>51000</v>
      </c>
      <c r="H3834" s="30">
        <v>0</v>
      </c>
      <c r="I3834" s="30">
        <f t="shared" si="177"/>
        <v>51000</v>
      </c>
      <c r="J3834" s="30">
        <v>1020</v>
      </c>
      <c r="K3834" s="30">
        <v>25500</v>
      </c>
      <c r="L3834" s="30">
        <f t="shared" si="178"/>
        <v>25500</v>
      </c>
      <c r="M3834" s="31">
        <f t="shared" si="179"/>
        <v>0.5</v>
      </c>
    </row>
    <row r="3835" spans="1:13" x14ac:dyDescent="0.25">
      <c r="A3835" s="28" t="s">
        <v>15</v>
      </c>
      <c r="B3835" s="28" t="s">
        <v>6244</v>
      </c>
      <c r="C3835" s="29">
        <v>45146</v>
      </c>
      <c r="D3835" s="28" t="s">
        <v>2751</v>
      </c>
      <c r="E3835" s="30">
        <v>0.4</v>
      </c>
      <c r="F3835" s="30">
        <v>15000</v>
      </c>
      <c r="G3835" s="30">
        <v>6000</v>
      </c>
      <c r="H3835" s="30">
        <v>0</v>
      </c>
      <c r="I3835" s="30">
        <f t="shared" si="177"/>
        <v>6000</v>
      </c>
      <c r="J3835" s="30">
        <v>8400</v>
      </c>
      <c r="K3835" s="30">
        <v>3360</v>
      </c>
      <c r="L3835" s="30">
        <f t="shared" si="178"/>
        <v>2640</v>
      </c>
      <c r="M3835" s="31">
        <f t="shared" si="179"/>
        <v>0.44</v>
      </c>
    </row>
    <row r="3836" spans="1:13" x14ac:dyDescent="0.25">
      <c r="A3836" s="28" t="s">
        <v>15</v>
      </c>
      <c r="B3836" s="28" t="s">
        <v>6244</v>
      </c>
      <c r="C3836" s="29">
        <v>45146</v>
      </c>
      <c r="D3836" s="28" t="s">
        <v>6245</v>
      </c>
      <c r="E3836" s="30">
        <v>1</v>
      </c>
      <c r="F3836" s="30">
        <v>1235</v>
      </c>
      <c r="G3836" s="30">
        <v>1235</v>
      </c>
      <c r="H3836" s="30">
        <v>0</v>
      </c>
      <c r="I3836" s="30">
        <f t="shared" si="177"/>
        <v>1235</v>
      </c>
      <c r="J3836" s="30">
        <v>1076</v>
      </c>
      <c r="K3836" s="30">
        <v>1076</v>
      </c>
      <c r="L3836" s="30">
        <f t="shared" si="178"/>
        <v>159</v>
      </c>
      <c r="M3836" s="31">
        <f t="shared" si="179"/>
        <v>0.12874493927125505</v>
      </c>
    </row>
    <row r="3837" spans="1:13" x14ac:dyDescent="0.25">
      <c r="A3837" s="28" t="s">
        <v>15</v>
      </c>
      <c r="B3837" s="28" t="s">
        <v>6244</v>
      </c>
      <c r="C3837" s="29">
        <v>45146</v>
      </c>
      <c r="D3837" s="28" t="s">
        <v>4317</v>
      </c>
      <c r="E3837" s="30">
        <v>5</v>
      </c>
      <c r="F3837" s="30">
        <v>170</v>
      </c>
      <c r="G3837" s="30">
        <v>850</v>
      </c>
      <c r="H3837" s="30">
        <v>0</v>
      </c>
      <c r="I3837" s="30">
        <f t="shared" si="177"/>
        <v>850</v>
      </c>
      <c r="J3837" s="30">
        <v>65</v>
      </c>
      <c r="K3837" s="30">
        <v>325</v>
      </c>
      <c r="L3837" s="30">
        <f t="shared" si="178"/>
        <v>525</v>
      </c>
      <c r="M3837" s="31">
        <f t="shared" si="179"/>
        <v>0.61764705882352944</v>
      </c>
    </row>
    <row r="3838" spans="1:13" x14ac:dyDescent="0.25">
      <c r="A3838" s="28" t="s">
        <v>15</v>
      </c>
      <c r="B3838" s="28" t="s">
        <v>6244</v>
      </c>
      <c r="C3838" s="29">
        <v>45146</v>
      </c>
      <c r="D3838" s="28" t="s">
        <v>111</v>
      </c>
      <c r="E3838" s="30">
        <v>30</v>
      </c>
      <c r="F3838" s="30">
        <v>510</v>
      </c>
      <c r="G3838" s="30">
        <v>15300</v>
      </c>
      <c r="H3838" s="30">
        <v>0</v>
      </c>
      <c r="I3838" s="30">
        <f t="shared" si="177"/>
        <v>15300</v>
      </c>
      <c r="J3838" s="30">
        <v>190</v>
      </c>
      <c r="K3838" s="30">
        <v>5700</v>
      </c>
      <c r="L3838" s="30">
        <f t="shared" si="178"/>
        <v>9600</v>
      </c>
      <c r="M3838" s="31">
        <f t="shared" si="179"/>
        <v>0.62745098039215685</v>
      </c>
    </row>
    <row r="3839" spans="1:13" x14ac:dyDescent="0.25">
      <c r="A3839" s="28" t="s">
        <v>15</v>
      </c>
      <c r="B3839" s="28" t="s">
        <v>6244</v>
      </c>
      <c r="C3839" s="29">
        <v>45146</v>
      </c>
      <c r="D3839" s="28" t="s">
        <v>4968</v>
      </c>
      <c r="E3839" s="30">
        <v>20</v>
      </c>
      <c r="F3839" s="30">
        <v>1110</v>
      </c>
      <c r="G3839" s="30">
        <v>22200</v>
      </c>
      <c r="H3839" s="30">
        <v>0</v>
      </c>
      <c r="I3839" s="30">
        <f t="shared" si="177"/>
        <v>22200</v>
      </c>
      <c r="J3839" s="30">
        <v>650</v>
      </c>
      <c r="K3839" s="30">
        <v>13000</v>
      </c>
      <c r="L3839" s="30">
        <f t="shared" si="178"/>
        <v>9200</v>
      </c>
      <c r="M3839" s="31">
        <f t="shared" si="179"/>
        <v>0.4144144144144144</v>
      </c>
    </row>
    <row r="3840" spans="1:13" x14ac:dyDescent="0.25">
      <c r="A3840" s="28" t="s">
        <v>15</v>
      </c>
      <c r="B3840" s="28" t="s">
        <v>6244</v>
      </c>
      <c r="C3840" s="29">
        <v>45146</v>
      </c>
      <c r="D3840" s="28" t="s">
        <v>290</v>
      </c>
      <c r="E3840" s="30">
        <v>30</v>
      </c>
      <c r="F3840" s="30">
        <v>450</v>
      </c>
      <c r="G3840" s="30">
        <v>13500</v>
      </c>
      <c r="H3840" s="30">
        <v>0</v>
      </c>
      <c r="I3840" s="30">
        <f t="shared" si="177"/>
        <v>13500</v>
      </c>
      <c r="J3840" s="30">
        <v>115</v>
      </c>
      <c r="K3840" s="30">
        <v>3450</v>
      </c>
      <c r="L3840" s="30">
        <f t="shared" si="178"/>
        <v>10050</v>
      </c>
      <c r="M3840" s="31">
        <f t="shared" si="179"/>
        <v>0.74444444444444446</v>
      </c>
    </row>
    <row r="3841" spans="1:13" x14ac:dyDescent="0.25">
      <c r="A3841" s="28" t="s">
        <v>15</v>
      </c>
      <c r="B3841" s="28" t="s">
        <v>6244</v>
      </c>
      <c r="C3841" s="29">
        <v>45146</v>
      </c>
      <c r="D3841" s="28" t="s">
        <v>4898</v>
      </c>
      <c r="E3841" s="30">
        <v>30</v>
      </c>
      <c r="F3841" s="30">
        <v>310</v>
      </c>
      <c r="G3841" s="30">
        <v>9300</v>
      </c>
      <c r="H3841" s="30">
        <v>0</v>
      </c>
      <c r="I3841" s="30">
        <f t="shared" si="177"/>
        <v>9300</v>
      </c>
      <c r="J3841" s="30">
        <v>200</v>
      </c>
      <c r="K3841" s="30">
        <v>6000</v>
      </c>
      <c r="L3841" s="30">
        <f t="shared" si="178"/>
        <v>3300</v>
      </c>
      <c r="M3841" s="31">
        <f t="shared" si="179"/>
        <v>0.35483870967741937</v>
      </c>
    </row>
    <row r="3842" spans="1:13" x14ac:dyDescent="0.25">
      <c r="A3842" s="28" t="s">
        <v>15</v>
      </c>
      <c r="B3842" s="28" t="s">
        <v>6244</v>
      </c>
      <c r="C3842" s="29">
        <v>45146</v>
      </c>
      <c r="D3842" s="28" t="s">
        <v>3528</v>
      </c>
      <c r="E3842" s="30">
        <v>30</v>
      </c>
      <c r="F3842" s="30">
        <v>220</v>
      </c>
      <c r="G3842" s="30">
        <v>6600</v>
      </c>
      <c r="H3842" s="30">
        <v>0</v>
      </c>
      <c r="I3842" s="30">
        <f t="shared" si="177"/>
        <v>6600</v>
      </c>
      <c r="J3842" s="30">
        <v>174</v>
      </c>
      <c r="K3842" s="30">
        <v>5220</v>
      </c>
      <c r="L3842" s="30">
        <f t="shared" si="178"/>
        <v>1380</v>
      </c>
      <c r="M3842" s="31">
        <f t="shared" si="179"/>
        <v>0.20909090909090908</v>
      </c>
    </row>
    <row r="3843" spans="1:13" x14ac:dyDescent="0.25">
      <c r="A3843" s="28" t="s">
        <v>15</v>
      </c>
      <c r="B3843" s="28" t="s">
        <v>6244</v>
      </c>
      <c r="C3843" s="29">
        <v>45146</v>
      </c>
      <c r="D3843" s="28" t="s">
        <v>5925</v>
      </c>
      <c r="E3843" s="30">
        <v>30</v>
      </c>
      <c r="F3843" s="30">
        <v>260</v>
      </c>
      <c r="G3843" s="30">
        <v>7800</v>
      </c>
      <c r="H3843" s="30">
        <v>0</v>
      </c>
      <c r="I3843" s="30">
        <f t="shared" si="177"/>
        <v>7800</v>
      </c>
      <c r="J3843" s="30"/>
      <c r="K3843" s="30"/>
      <c r="L3843" s="30">
        <f t="shared" si="178"/>
        <v>7800</v>
      </c>
      <c r="M3843" s="31">
        <f t="shared" si="179"/>
        <v>1</v>
      </c>
    </row>
    <row r="3844" spans="1:13" x14ac:dyDescent="0.25">
      <c r="A3844" s="28" t="s">
        <v>15</v>
      </c>
      <c r="B3844" s="28" t="s">
        <v>6244</v>
      </c>
      <c r="C3844" s="29">
        <v>45146</v>
      </c>
      <c r="D3844" s="28" t="s">
        <v>199</v>
      </c>
      <c r="E3844" s="30">
        <v>2000</v>
      </c>
      <c r="F3844" s="30">
        <v>65</v>
      </c>
      <c r="G3844" s="30">
        <v>130000</v>
      </c>
      <c r="H3844" s="30">
        <v>0</v>
      </c>
      <c r="I3844" s="30">
        <f t="shared" si="177"/>
        <v>130000</v>
      </c>
      <c r="J3844" s="30">
        <v>36</v>
      </c>
      <c r="K3844" s="30">
        <v>72000</v>
      </c>
      <c r="L3844" s="30">
        <f t="shared" si="178"/>
        <v>58000</v>
      </c>
      <c r="M3844" s="31">
        <f t="shared" si="179"/>
        <v>0.44615384615384618</v>
      </c>
    </row>
    <row r="3845" spans="1:13" x14ac:dyDescent="0.25">
      <c r="A3845" s="28" t="s">
        <v>15</v>
      </c>
      <c r="B3845" s="28" t="s">
        <v>6244</v>
      </c>
      <c r="C3845" s="29">
        <v>45146</v>
      </c>
      <c r="D3845" s="28" t="s">
        <v>5931</v>
      </c>
      <c r="E3845" s="30">
        <v>2500</v>
      </c>
      <c r="F3845" s="30">
        <v>68</v>
      </c>
      <c r="G3845" s="30">
        <v>170000</v>
      </c>
      <c r="H3845" s="30">
        <v>0</v>
      </c>
      <c r="I3845" s="30">
        <f t="shared" si="177"/>
        <v>170000</v>
      </c>
      <c r="J3845" s="30">
        <v>38</v>
      </c>
      <c r="K3845" s="30">
        <v>95000</v>
      </c>
      <c r="L3845" s="30">
        <f t="shared" si="178"/>
        <v>75000</v>
      </c>
      <c r="M3845" s="31">
        <f t="shared" si="179"/>
        <v>0.44117647058823528</v>
      </c>
    </row>
    <row r="3846" spans="1:13" x14ac:dyDescent="0.25">
      <c r="A3846" s="28" t="s">
        <v>15</v>
      </c>
      <c r="B3846" s="28" t="s">
        <v>6244</v>
      </c>
      <c r="C3846" s="29">
        <v>45146</v>
      </c>
      <c r="D3846" s="28" t="s">
        <v>6246</v>
      </c>
      <c r="E3846" s="30">
        <v>10</v>
      </c>
      <c r="F3846" s="30">
        <v>1140</v>
      </c>
      <c r="G3846" s="30">
        <v>11400</v>
      </c>
      <c r="H3846" s="30">
        <v>0</v>
      </c>
      <c r="I3846" s="30">
        <f t="shared" si="177"/>
        <v>11400</v>
      </c>
      <c r="J3846" s="30">
        <v>550</v>
      </c>
      <c r="K3846" s="30">
        <v>5500</v>
      </c>
      <c r="L3846" s="30">
        <f t="shared" si="178"/>
        <v>5900</v>
      </c>
      <c r="M3846" s="31">
        <f t="shared" si="179"/>
        <v>0.51754385964912286</v>
      </c>
    </row>
    <row r="3847" spans="1:13" x14ac:dyDescent="0.25">
      <c r="A3847" s="28" t="s">
        <v>15</v>
      </c>
      <c r="B3847" s="28" t="s">
        <v>6244</v>
      </c>
      <c r="C3847" s="29">
        <v>45146</v>
      </c>
      <c r="D3847" s="28" t="s">
        <v>3284</v>
      </c>
      <c r="E3847" s="30">
        <v>20</v>
      </c>
      <c r="F3847" s="30">
        <v>660</v>
      </c>
      <c r="G3847" s="30">
        <v>13200</v>
      </c>
      <c r="H3847" s="30">
        <v>0</v>
      </c>
      <c r="I3847" s="30">
        <f t="shared" si="177"/>
        <v>13200</v>
      </c>
      <c r="J3847" s="30">
        <v>150</v>
      </c>
      <c r="K3847" s="30">
        <v>3000</v>
      </c>
      <c r="L3847" s="30">
        <f t="shared" si="178"/>
        <v>10200</v>
      </c>
      <c r="M3847" s="31">
        <f t="shared" si="179"/>
        <v>0.77272727272727271</v>
      </c>
    </row>
    <row r="3848" spans="1:13" x14ac:dyDescent="0.25">
      <c r="A3848" s="28" t="s">
        <v>15</v>
      </c>
      <c r="B3848" s="28" t="s">
        <v>6244</v>
      </c>
      <c r="C3848" s="29">
        <v>45146</v>
      </c>
      <c r="D3848" s="28" t="s">
        <v>895</v>
      </c>
      <c r="E3848" s="30">
        <v>6</v>
      </c>
      <c r="F3848" s="30">
        <v>2050</v>
      </c>
      <c r="G3848" s="30">
        <v>12300</v>
      </c>
      <c r="H3848" s="30">
        <v>0</v>
      </c>
      <c r="I3848" s="30">
        <f t="shared" ref="I3848:I3911" si="180">+G3848-H3848</f>
        <v>12300</v>
      </c>
      <c r="J3848" s="30">
        <v>1030</v>
      </c>
      <c r="K3848" s="30">
        <v>6180</v>
      </c>
      <c r="L3848" s="30">
        <f t="shared" ref="L3848:L3911" si="181">+I3848-K3848</f>
        <v>6120</v>
      </c>
      <c r="M3848" s="31">
        <f t="shared" ref="M3848:M3911" si="182">+L3848/G3848</f>
        <v>0.4975609756097561</v>
      </c>
    </row>
    <row r="3849" spans="1:13" x14ac:dyDescent="0.25">
      <c r="A3849" s="28" t="s">
        <v>15</v>
      </c>
      <c r="B3849" s="28" t="s">
        <v>6244</v>
      </c>
      <c r="C3849" s="29">
        <v>45146</v>
      </c>
      <c r="D3849" s="28" t="s">
        <v>2463</v>
      </c>
      <c r="E3849" s="30">
        <v>4</v>
      </c>
      <c r="F3849" s="30">
        <v>2635</v>
      </c>
      <c r="G3849" s="30">
        <v>10540</v>
      </c>
      <c r="H3849" s="30">
        <v>0</v>
      </c>
      <c r="I3849" s="30">
        <f t="shared" si="180"/>
        <v>10540</v>
      </c>
      <c r="J3849" s="30">
        <v>750</v>
      </c>
      <c r="K3849" s="30">
        <v>3000</v>
      </c>
      <c r="L3849" s="30">
        <f t="shared" si="181"/>
        <v>7540</v>
      </c>
      <c r="M3849" s="31">
        <f t="shared" si="182"/>
        <v>0.71537001897533203</v>
      </c>
    </row>
    <row r="3850" spans="1:13" x14ac:dyDescent="0.25">
      <c r="A3850" s="28" t="s">
        <v>15</v>
      </c>
      <c r="B3850" s="28" t="s">
        <v>6244</v>
      </c>
      <c r="C3850" s="29">
        <v>45146</v>
      </c>
      <c r="D3850" s="28" t="s">
        <v>6011</v>
      </c>
      <c r="E3850" s="30">
        <v>10</v>
      </c>
      <c r="F3850" s="30">
        <v>525</v>
      </c>
      <c r="G3850" s="30">
        <v>5250</v>
      </c>
      <c r="H3850" s="30">
        <v>0</v>
      </c>
      <c r="I3850" s="30">
        <f t="shared" si="180"/>
        <v>5250</v>
      </c>
      <c r="J3850" s="30">
        <v>250</v>
      </c>
      <c r="K3850" s="30">
        <v>2500</v>
      </c>
      <c r="L3850" s="30">
        <f t="shared" si="181"/>
        <v>2750</v>
      </c>
      <c r="M3850" s="31">
        <f t="shared" si="182"/>
        <v>0.52380952380952384</v>
      </c>
    </row>
    <row r="3851" spans="1:13" x14ac:dyDescent="0.25">
      <c r="A3851" s="28" t="s">
        <v>15</v>
      </c>
      <c r="B3851" s="28" t="s">
        <v>6247</v>
      </c>
      <c r="C3851" s="29">
        <v>45146</v>
      </c>
      <c r="D3851" s="28" t="s">
        <v>367</v>
      </c>
      <c r="E3851" s="30">
        <v>10</v>
      </c>
      <c r="F3851" s="30">
        <v>510</v>
      </c>
      <c r="G3851" s="30">
        <v>5100</v>
      </c>
      <c r="H3851" s="30">
        <v>0</v>
      </c>
      <c r="I3851" s="30">
        <f t="shared" si="180"/>
        <v>5100</v>
      </c>
      <c r="J3851" s="30">
        <v>190</v>
      </c>
      <c r="K3851" s="30">
        <v>1900</v>
      </c>
      <c r="L3851" s="30">
        <f t="shared" si="181"/>
        <v>3200</v>
      </c>
      <c r="M3851" s="31">
        <f t="shared" si="182"/>
        <v>0.62745098039215685</v>
      </c>
    </row>
    <row r="3852" spans="1:13" x14ac:dyDescent="0.25">
      <c r="A3852" s="28" t="s">
        <v>15</v>
      </c>
      <c r="B3852" s="28" t="s">
        <v>6247</v>
      </c>
      <c r="C3852" s="29">
        <v>45146</v>
      </c>
      <c r="D3852" s="28" t="s">
        <v>4062</v>
      </c>
      <c r="E3852" s="30">
        <v>50</v>
      </c>
      <c r="F3852" s="30">
        <v>200</v>
      </c>
      <c r="G3852" s="30">
        <v>10000</v>
      </c>
      <c r="H3852" s="30">
        <v>0</v>
      </c>
      <c r="I3852" s="30">
        <f t="shared" si="180"/>
        <v>10000</v>
      </c>
      <c r="J3852" s="30">
        <v>65</v>
      </c>
      <c r="K3852" s="30">
        <v>3250</v>
      </c>
      <c r="L3852" s="30">
        <f t="shared" si="181"/>
        <v>6750</v>
      </c>
      <c r="M3852" s="31">
        <f t="shared" si="182"/>
        <v>0.67500000000000004</v>
      </c>
    </row>
    <row r="3853" spans="1:13" x14ac:dyDescent="0.25">
      <c r="A3853" s="28" t="s">
        <v>15</v>
      </c>
      <c r="B3853" s="28" t="s">
        <v>6247</v>
      </c>
      <c r="C3853" s="29">
        <v>45146</v>
      </c>
      <c r="D3853" s="28" t="s">
        <v>6248</v>
      </c>
      <c r="E3853" s="30">
        <v>2</v>
      </c>
      <c r="F3853" s="30">
        <v>1700</v>
      </c>
      <c r="G3853" s="30">
        <v>3400</v>
      </c>
      <c r="H3853" s="30">
        <v>0</v>
      </c>
      <c r="I3853" s="30">
        <f t="shared" si="180"/>
        <v>3400</v>
      </c>
      <c r="J3853" s="30">
        <v>37</v>
      </c>
      <c r="K3853" s="30">
        <v>74</v>
      </c>
      <c r="L3853" s="30">
        <f t="shared" si="181"/>
        <v>3326</v>
      </c>
      <c r="M3853" s="31">
        <f t="shared" si="182"/>
        <v>0.97823529411764709</v>
      </c>
    </row>
    <row r="3854" spans="1:13" x14ac:dyDescent="0.25">
      <c r="A3854" s="28" t="s">
        <v>15</v>
      </c>
      <c r="B3854" s="28" t="s">
        <v>6247</v>
      </c>
      <c r="C3854" s="29">
        <v>45146</v>
      </c>
      <c r="D3854" s="28" t="s">
        <v>2192</v>
      </c>
      <c r="E3854" s="30">
        <v>50</v>
      </c>
      <c r="F3854" s="30">
        <v>31</v>
      </c>
      <c r="G3854" s="30">
        <v>1550</v>
      </c>
      <c r="H3854" s="30">
        <v>0</v>
      </c>
      <c r="I3854" s="30">
        <f t="shared" si="180"/>
        <v>1550</v>
      </c>
      <c r="J3854" s="30">
        <v>23</v>
      </c>
      <c r="K3854" s="30">
        <v>1150</v>
      </c>
      <c r="L3854" s="30">
        <f t="shared" si="181"/>
        <v>400</v>
      </c>
      <c r="M3854" s="31">
        <f t="shared" si="182"/>
        <v>0.25806451612903225</v>
      </c>
    </row>
    <row r="3855" spans="1:13" x14ac:dyDescent="0.25">
      <c r="A3855" s="28" t="s">
        <v>15</v>
      </c>
      <c r="B3855" s="28" t="s">
        <v>6247</v>
      </c>
      <c r="C3855" s="29">
        <v>45146</v>
      </c>
      <c r="D3855" s="28" t="s">
        <v>938</v>
      </c>
      <c r="E3855" s="30">
        <v>25</v>
      </c>
      <c r="F3855" s="30">
        <v>44</v>
      </c>
      <c r="G3855" s="30">
        <v>1100</v>
      </c>
      <c r="H3855" s="30">
        <v>0</v>
      </c>
      <c r="I3855" s="30">
        <f t="shared" si="180"/>
        <v>1100</v>
      </c>
      <c r="J3855" s="30">
        <v>16</v>
      </c>
      <c r="K3855" s="30">
        <v>400</v>
      </c>
      <c r="L3855" s="30">
        <f t="shared" si="181"/>
        <v>700</v>
      </c>
      <c r="M3855" s="31">
        <f t="shared" si="182"/>
        <v>0.63636363636363635</v>
      </c>
    </row>
    <row r="3856" spans="1:13" x14ac:dyDescent="0.25">
      <c r="A3856" s="28" t="s">
        <v>15</v>
      </c>
      <c r="B3856" s="28" t="s">
        <v>6247</v>
      </c>
      <c r="C3856" s="29">
        <v>45146</v>
      </c>
      <c r="D3856" s="28" t="s">
        <v>3546</v>
      </c>
      <c r="E3856" s="30">
        <v>15</v>
      </c>
      <c r="F3856" s="30">
        <v>200</v>
      </c>
      <c r="G3856" s="30">
        <v>3000</v>
      </c>
      <c r="H3856" s="30">
        <v>0</v>
      </c>
      <c r="I3856" s="30">
        <f t="shared" si="180"/>
        <v>3000</v>
      </c>
      <c r="J3856" s="30">
        <v>32</v>
      </c>
      <c r="K3856" s="30">
        <v>480</v>
      </c>
      <c r="L3856" s="30">
        <f t="shared" si="181"/>
        <v>2520</v>
      </c>
      <c r="M3856" s="31">
        <f t="shared" si="182"/>
        <v>0.84</v>
      </c>
    </row>
    <row r="3857" spans="1:13" x14ac:dyDescent="0.25">
      <c r="A3857" s="28" t="s">
        <v>15</v>
      </c>
      <c r="B3857" s="28" t="s">
        <v>6247</v>
      </c>
      <c r="C3857" s="29">
        <v>45146</v>
      </c>
      <c r="D3857" s="28" t="s">
        <v>1389</v>
      </c>
      <c r="E3857" s="30">
        <v>20</v>
      </c>
      <c r="F3857" s="30">
        <v>170</v>
      </c>
      <c r="G3857" s="30">
        <v>3400</v>
      </c>
      <c r="H3857" s="30">
        <v>0</v>
      </c>
      <c r="I3857" s="30">
        <f t="shared" si="180"/>
        <v>3400</v>
      </c>
      <c r="J3857" s="30">
        <v>20</v>
      </c>
      <c r="K3857" s="30">
        <v>400</v>
      </c>
      <c r="L3857" s="30">
        <f t="shared" si="181"/>
        <v>3000</v>
      </c>
      <c r="M3857" s="31">
        <f t="shared" si="182"/>
        <v>0.88235294117647056</v>
      </c>
    </row>
    <row r="3858" spans="1:13" x14ac:dyDescent="0.25">
      <c r="A3858" s="28" t="s">
        <v>15</v>
      </c>
      <c r="B3858" s="28" t="s">
        <v>6247</v>
      </c>
      <c r="C3858" s="29">
        <v>45146</v>
      </c>
      <c r="D3858" s="28" t="s">
        <v>6249</v>
      </c>
      <c r="E3858" s="30">
        <v>1</v>
      </c>
      <c r="F3858" s="30">
        <v>90</v>
      </c>
      <c r="G3858" s="30">
        <v>90</v>
      </c>
      <c r="H3858" s="30">
        <v>0</v>
      </c>
      <c r="I3858" s="30">
        <f t="shared" si="180"/>
        <v>90</v>
      </c>
      <c r="J3858" s="30">
        <v>65</v>
      </c>
      <c r="K3858" s="30">
        <v>65</v>
      </c>
      <c r="L3858" s="30">
        <f t="shared" si="181"/>
        <v>25</v>
      </c>
      <c r="M3858" s="31">
        <f t="shared" si="182"/>
        <v>0.27777777777777779</v>
      </c>
    </row>
    <row r="3859" spans="1:13" x14ac:dyDescent="0.25">
      <c r="A3859" s="28" t="s">
        <v>15</v>
      </c>
      <c r="B3859" s="28" t="s">
        <v>6247</v>
      </c>
      <c r="C3859" s="29">
        <v>45146</v>
      </c>
      <c r="D3859" s="28" t="s">
        <v>6250</v>
      </c>
      <c r="E3859" s="30">
        <v>5</v>
      </c>
      <c r="F3859" s="30">
        <v>480</v>
      </c>
      <c r="G3859" s="30">
        <v>2400</v>
      </c>
      <c r="H3859" s="30">
        <v>0</v>
      </c>
      <c r="I3859" s="30">
        <f t="shared" si="180"/>
        <v>2400</v>
      </c>
      <c r="J3859" s="30">
        <v>97</v>
      </c>
      <c r="K3859" s="30">
        <v>485</v>
      </c>
      <c r="L3859" s="30">
        <f t="shared" si="181"/>
        <v>1915</v>
      </c>
      <c r="M3859" s="31">
        <f t="shared" si="182"/>
        <v>0.79791666666666672</v>
      </c>
    </row>
    <row r="3860" spans="1:13" x14ac:dyDescent="0.25">
      <c r="A3860" s="28" t="s">
        <v>15</v>
      </c>
      <c r="B3860" s="28" t="s">
        <v>6247</v>
      </c>
      <c r="C3860" s="29">
        <v>45146</v>
      </c>
      <c r="D3860" s="28" t="s">
        <v>6251</v>
      </c>
      <c r="E3860" s="30">
        <v>3</v>
      </c>
      <c r="F3860" s="30">
        <v>800</v>
      </c>
      <c r="G3860" s="30">
        <v>2400</v>
      </c>
      <c r="H3860" s="30">
        <v>0</v>
      </c>
      <c r="I3860" s="30">
        <f t="shared" si="180"/>
        <v>2400</v>
      </c>
      <c r="J3860" s="30">
        <v>320</v>
      </c>
      <c r="K3860" s="30">
        <v>960</v>
      </c>
      <c r="L3860" s="30">
        <f t="shared" si="181"/>
        <v>1440</v>
      </c>
      <c r="M3860" s="31">
        <f t="shared" si="182"/>
        <v>0.6</v>
      </c>
    </row>
    <row r="3861" spans="1:13" x14ac:dyDescent="0.25">
      <c r="A3861" s="28" t="s">
        <v>15</v>
      </c>
      <c r="B3861" s="28" t="s">
        <v>6247</v>
      </c>
      <c r="C3861" s="29">
        <v>45146</v>
      </c>
      <c r="D3861" s="28" t="s">
        <v>6045</v>
      </c>
      <c r="E3861" s="30">
        <v>1</v>
      </c>
      <c r="F3861" s="30">
        <v>1200</v>
      </c>
      <c r="G3861" s="30">
        <v>1200</v>
      </c>
      <c r="H3861" s="30">
        <v>0</v>
      </c>
      <c r="I3861" s="30">
        <f t="shared" si="180"/>
        <v>1200</v>
      </c>
      <c r="J3861" s="30">
        <v>430</v>
      </c>
      <c r="K3861" s="30">
        <v>430</v>
      </c>
      <c r="L3861" s="30">
        <f t="shared" si="181"/>
        <v>770</v>
      </c>
      <c r="M3861" s="31">
        <f t="shared" si="182"/>
        <v>0.64166666666666672</v>
      </c>
    </row>
    <row r="3862" spans="1:13" x14ac:dyDescent="0.25">
      <c r="A3862" s="28" t="s">
        <v>15</v>
      </c>
      <c r="B3862" s="28" t="s">
        <v>6247</v>
      </c>
      <c r="C3862" s="29">
        <v>45146</v>
      </c>
      <c r="D3862" s="28" t="s">
        <v>446</v>
      </c>
      <c r="E3862" s="30">
        <v>1</v>
      </c>
      <c r="F3862" s="30">
        <v>700</v>
      </c>
      <c r="G3862" s="30">
        <v>700</v>
      </c>
      <c r="H3862" s="30">
        <v>0</v>
      </c>
      <c r="I3862" s="30">
        <f t="shared" si="180"/>
        <v>700</v>
      </c>
      <c r="J3862" s="30">
        <v>390</v>
      </c>
      <c r="K3862" s="30">
        <v>390</v>
      </c>
      <c r="L3862" s="30">
        <f t="shared" si="181"/>
        <v>310</v>
      </c>
      <c r="M3862" s="31">
        <f t="shared" si="182"/>
        <v>0.44285714285714284</v>
      </c>
    </row>
    <row r="3863" spans="1:13" x14ac:dyDescent="0.25">
      <c r="A3863" s="28" t="s">
        <v>15</v>
      </c>
      <c r="B3863" s="28" t="s">
        <v>6247</v>
      </c>
      <c r="C3863" s="29">
        <v>45146</v>
      </c>
      <c r="D3863" s="28" t="s">
        <v>914</v>
      </c>
      <c r="E3863" s="30">
        <v>5</v>
      </c>
      <c r="F3863" s="30">
        <v>400</v>
      </c>
      <c r="G3863" s="30">
        <v>2000</v>
      </c>
      <c r="H3863" s="30">
        <v>0</v>
      </c>
      <c r="I3863" s="30">
        <f t="shared" si="180"/>
        <v>2000</v>
      </c>
      <c r="J3863" s="30">
        <v>98</v>
      </c>
      <c r="K3863" s="30">
        <v>490</v>
      </c>
      <c r="L3863" s="30">
        <f t="shared" si="181"/>
        <v>1510</v>
      </c>
      <c r="M3863" s="31">
        <f t="shared" si="182"/>
        <v>0.755</v>
      </c>
    </row>
    <row r="3864" spans="1:13" x14ac:dyDescent="0.25">
      <c r="A3864" s="28" t="s">
        <v>15</v>
      </c>
      <c r="B3864" s="28" t="s">
        <v>6247</v>
      </c>
      <c r="C3864" s="29">
        <v>45146</v>
      </c>
      <c r="D3864" s="28" t="s">
        <v>1900</v>
      </c>
      <c r="E3864" s="30">
        <v>20</v>
      </c>
      <c r="F3864" s="30">
        <v>430</v>
      </c>
      <c r="G3864" s="30">
        <v>8600</v>
      </c>
      <c r="H3864" s="30">
        <v>0</v>
      </c>
      <c r="I3864" s="30">
        <f t="shared" si="180"/>
        <v>8600</v>
      </c>
      <c r="J3864" s="30">
        <v>237</v>
      </c>
      <c r="K3864" s="30">
        <v>4740</v>
      </c>
      <c r="L3864" s="30">
        <f t="shared" si="181"/>
        <v>3860</v>
      </c>
      <c r="M3864" s="31">
        <f t="shared" si="182"/>
        <v>0.44883720930232557</v>
      </c>
    </row>
    <row r="3865" spans="1:13" x14ac:dyDescent="0.25">
      <c r="A3865" s="28" t="s">
        <v>15</v>
      </c>
      <c r="B3865" s="28" t="s">
        <v>6247</v>
      </c>
      <c r="C3865" s="29">
        <v>45146</v>
      </c>
      <c r="D3865" s="28" t="s">
        <v>960</v>
      </c>
      <c r="E3865" s="30">
        <v>21</v>
      </c>
      <c r="F3865" s="30">
        <v>375.06</v>
      </c>
      <c r="G3865" s="30">
        <v>7876.26</v>
      </c>
      <c r="H3865" s="30">
        <v>0</v>
      </c>
      <c r="I3865" s="30">
        <f t="shared" si="180"/>
        <v>7876.26</v>
      </c>
      <c r="J3865" s="30">
        <v>125</v>
      </c>
      <c r="K3865" s="30">
        <v>2625</v>
      </c>
      <c r="L3865" s="30">
        <f t="shared" si="181"/>
        <v>5251.26</v>
      </c>
      <c r="M3865" s="31">
        <f t="shared" si="182"/>
        <v>0.66671999146803174</v>
      </c>
    </row>
    <row r="3866" spans="1:13" x14ac:dyDescent="0.25">
      <c r="A3866" s="28" t="s">
        <v>15</v>
      </c>
      <c r="B3866" s="28" t="s">
        <v>6247</v>
      </c>
      <c r="C3866" s="29">
        <v>45146</v>
      </c>
      <c r="D3866" s="28" t="s">
        <v>960</v>
      </c>
      <c r="E3866" s="30">
        <v>0.43</v>
      </c>
      <c r="F3866" s="30">
        <v>375.06</v>
      </c>
      <c r="G3866" s="30">
        <v>160.74</v>
      </c>
      <c r="H3866" s="30">
        <v>0</v>
      </c>
      <c r="I3866" s="30">
        <f t="shared" si="180"/>
        <v>160.74</v>
      </c>
      <c r="J3866" s="30">
        <v>125</v>
      </c>
      <c r="K3866" s="30">
        <v>53.57</v>
      </c>
      <c r="L3866" s="30">
        <f t="shared" si="181"/>
        <v>107.17000000000002</v>
      </c>
      <c r="M3866" s="31">
        <f t="shared" si="182"/>
        <v>0.66672887893492605</v>
      </c>
    </row>
    <row r="3867" spans="1:13" x14ac:dyDescent="0.25">
      <c r="A3867" s="28" t="s">
        <v>15</v>
      </c>
      <c r="B3867" s="28" t="s">
        <v>6247</v>
      </c>
      <c r="C3867" s="29">
        <v>45146</v>
      </c>
      <c r="D3867" s="28" t="s">
        <v>6252</v>
      </c>
      <c r="E3867" s="30">
        <v>10</v>
      </c>
      <c r="F3867" s="30">
        <v>130</v>
      </c>
      <c r="G3867" s="30">
        <v>1300</v>
      </c>
      <c r="H3867" s="30">
        <v>0</v>
      </c>
      <c r="I3867" s="30">
        <f t="shared" si="180"/>
        <v>1300</v>
      </c>
      <c r="J3867" s="30">
        <v>58</v>
      </c>
      <c r="K3867" s="30">
        <v>580</v>
      </c>
      <c r="L3867" s="30">
        <f t="shared" si="181"/>
        <v>720</v>
      </c>
      <c r="M3867" s="31">
        <f t="shared" si="182"/>
        <v>0.55384615384615388</v>
      </c>
    </row>
    <row r="3868" spans="1:13" x14ac:dyDescent="0.25">
      <c r="A3868" s="28" t="s">
        <v>15</v>
      </c>
      <c r="B3868" s="28" t="s">
        <v>6247</v>
      </c>
      <c r="C3868" s="29">
        <v>45146</v>
      </c>
      <c r="D3868" s="28" t="s">
        <v>6253</v>
      </c>
      <c r="E3868" s="30">
        <v>3</v>
      </c>
      <c r="F3868" s="30">
        <v>1660</v>
      </c>
      <c r="G3868" s="30">
        <v>4980</v>
      </c>
      <c r="H3868" s="30">
        <v>0</v>
      </c>
      <c r="I3868" s="30">
        <f t="shared" si="180"/>
        <v>4980</v>
      </c>
      <c r="J3868" s="30">
        <v>624</v>
      </c>
      <c r="K3868" s="30">
        <v>1872</v>
      </c>
      <c r="L3868" s="30">
        <f t="shared" si="181"/>
        <v>3108</v>
      </c>
      <c r="M3868" s="31">
        <f t="shared" si="182"/>
        <v>0.62409638554216873</v>
      </c>
    </row>
    <row r="3869" spans="1:13" x14ac:dyDescent="0.25">
      <c r="A3869" s="28" t="s">
        <v>15</v>
      </c>
      <c r="B3869" s="28" t="s">
        <v>6247</v>
      </c>
      <c r="C3869" s="29">
        <v>45146</v>
      </c>
      <c r="D3869" s="28" t="s">
        <v>573</v>
      </c>
      <c r="E3869" s="30">
        <v>3</v>
      </c>
      <c r="F3869" s="30">
        <v>1790</v>
      </c>
      <c r="G3869" s="30">
        <v>5370</v>
      </c>
      <c r="H3869" s="30">
        <v>0</v>
      </c>
      <c r="I3869" s="30">
        <f t="shared" si="180"/>
        <v>5370</v>
      </c>
      <c r="J3869" s="30">
        <v>245</v>
      </c>
      <c r="K3869" s="30">
        <v>735</v>
      </c>
      <c r="L3869" s="30">
        <f t="shared" si="181"/>
        <v>4635</v>
      </c>
      <c r="M3869" s="31">
        <f t="shared" si="182"/>
        <v>0.86312849162011174</v>
      </c>
    </row>
    <row r="3870" spans="1:13" x14ac:dyDescent="0.25">
      <c r="A3870" s="28" t="s">
        <v>15</v>
      </c>
      <c r="B3870" s="28" t="s">
        <v>6247</v>
      </c>
      <c r="C3870" s="29">
        <v>45146</v>
      </c>
      <c r="D3870" s="28" t="s">
        <v>431</v>
      </c>
      <c r="E3870" s="30">
        <v>10</v>
      </c>
      <c r="F3870" s="30">
        <v>120</v>
      </c>
      <c r="G3870" s="30">
        <v>1200</v>
      </c>
      <c r="H3870" s="30">
        <v>0</v>
      </c>
      <c r="I3870" s="30">
        <f t="shared" si="180"/>
        <v>1200</v>
      </c>
      <c r="J3870" s="30">
        <v>36</v>
      </c>
      <c r="K3870" s="30">
        <v>360</v>
      </c>
      <c r="L3870" s="30">
        <f t="shared" si="181"/>
        <v>840</v>
      </c>
      <c r="M3870" s="31">
        <f t="shared" si="182"/>
        <v>0.7</v>
      </c>
    </row>
    <row r="3871" spans="1:13" x14ac:dyDescent="0.25">
      <c r="A3871" s="28" t="s">
        <v>15</v>
      </c>
      <c r="B3871" s="28" t="s">
        <v>6247</v>
      </c>
      <c r="C3871" s="29">
        <v>45146</v>
      </c>
      <c r="D3871" s="28" t="s">
        <v>6254</v>
      </c>
      <c r="E3871" s="30">
        <v>10</v>
      </c>
      <c r="F3871" s="30">
        <v>140</v>
      </c>
      <c r="G3871" s="30">
        <v>1400</v>
      </c>
      <c r="H3871" s="30">
        <v>0</v>
      </c>
      <c r="I3871" s="30">
        <f t="shared" si="180"/>
        <v>1400</v>
      </c>
      <c r="J3871" s="30">
        <v>40</v>
      </c>
      <c r="K3871" s="30">
        <v>400</v>
      </c>
      <c r="L3871" s="30">
        <f t="shared" si="181"/>
        <v>1000</v>
      </c>
      <c r="M3871" s="31">
        <f t="shared" si="182"/>
        <v>0.7142857142857143</v>
      </c>
    </row>
    <row r="3872" spans="1:13" x14ac:dyDescent="0.25">
      <c r="A3872" s="28" t="s">
        <v>15</v>
      </c>
      <c r="B3872" s="28" t="s">
        <v>6255</v>
      </c>
      <c r="C3872" s="29">
        <v>45146</v>
      </c>
      <c r="D3872" s="28" t="s">
        <v>5937</v>
      </c>
      <c r="E3872" s="30">
        <v>5</v>
      </c>
      <c r="F3872" s="30">
        <v>340</v>
      </c>
      <c r="G3872" s="30">
        <v>1700</v>
      </c>
      <c r="H3872" s="30">
        <v>0</v>
      </c>
      <c r="I3872" s="30">
        <f t="shared" si="180"/>
        <v>1700</v>
      </c>
      <c r="J3872" s="30">
        <v>95</v>
      </c>
      <c r="K3872" s="30">
        <v>475</v>
      </c>
      <c r="L3872" s="30">
        <f t="shared" si="181"/>
        <v>1225</v>
      </c>
      <c r="M3872" s="31">
        <f t="shared" si="182"/>
        <v>0.72058823529411764</v>
      </c>
    </row>
    <row r="3873" spans="1:13" x14ac:dyDescent="0.25">
      <c r="A3873" s="28" t="s">
        <v>15</v>
      </c>
      <c r="B3873" s="28" t="s">
        <v>6255</v>
      </c>
      <c r="C3873" s="29">
        <v>45146</v>
      </c>
      <c r="D3873" s="28" t="s">
        <v>4379</v>
      </c>
      <c r="E3873" s="30">
        <v>20</v>
      </c>
      <c r="F3873" s="30">
        <v>306</v>
      </c>
      <c r="G3873" s="30">
        <v>6120</v>
      </c>
      <c r="H3873" s="30">
        <v>0</v>
      </c>
      <c r="I3873" s="30">
        <f t="shared" si="180"/>
        <v>6120</v>
      </c>
      <c r="J3873" s="30">
        <v>151.82</v>
      </c>
      <c r="K3873" s="30">
        <v>3036.36</v>
      </c>
      <c r="L3873" s="30">
        <f t="shared" si="181"/>
        <v>3083.64</v>
      </c>
      <c r="M3873" s="31">
        <f t="shared" si="182"/>
        <v>0.50386274509803919</v>
      </c>
    </row>
    <row r="3874" spans="1:13" x14ac:dyDescent="0.25">
      <c r="A3874" s="28" t="s">
        <v>15</v>
      </c>
      <c r="B3874" s="28" t="s">
        <v>6255</v>
      </c>
      <c r="C3874" s="29">
        <v>45146</v>
      </c>
      <c r="D3874" s="28" t="s">
        <v>898</v>
      </c>
      <c r="E3874" s="30">
        <v>1</v>
      </c>
      <c r="F3874" s="30">
        <v>280</v>
      </c>
      <c r="G3874" s="30">
        <v>280</v>
      </c>
      <c r="H3874" s="30">
        <v>0</v>
      </c>
      <c r="I3874" s="30">
        <f t="shared" si="180"/>
        <v>280</v>
      </c>
      <c r="J3874" s="30">
        <v>88</v>
      </c>
      <c r="K3874" s="30">
        <v>88</v>
      </c>
      <c r="L3874" s="30">
        <f t="shared" si="181"/>
        <v>192</v>
      </c>
      <c r="M3874" s="31">
        <f t="shared" si="182"/>
        <v>0.68571428571428572</v>
      </c>
    </row>
    <row r="3875" spans="1:13" x14ac:dyDescent="0.25">
      <c r="A3875" s="28" t="s">
        <v>15</v>
      </c>
      <c r="B3875" s="28" t="s">
        <v>6255</v>
      </c>
      <c r="C3875" s="29">
        <v>45146</v>
      </c>
      <c r="D3875" s="28" t="s">
        <v>470</v>
      </c>
      <c r="E3875" s="30">
        <v>6</v>
      </c>
      <c r="F3875" s="30">
        <v>63</v>
      </c>
      <c r="G3875" s="30">
        <v>378</v>
      </c>
      <c r="H3875" s="30">
        <v>0</v>
      </c>
      <c r="I3875" s="30">
        <f t="shared" si="180"/>
        <v>378</v>
      </c>
      <c r="J3875" s="30">
        <v>91.8</v>
      </c>
      <c r="K3875" s="30">
        <v>550.79999999999995</v>
      </c>
      <c r="L3875" s="30">
        <f t="shared" si="181"/>
        <v>-172.79999999999995</v>
      </c>
      <c r="M3875" s="31">
        <f t="shared" si="182"/>
        <v>-0.45714285714285702</v>
      </c>
    </row>
    <row r="3876" spans="1:13" x14ac:dyDescent="0.25">
      <c r="A3876" s="28" t="s">
        <v>15</v>
      </c>
      <c r="B3876" s="28" t="s">
        <v>6255</v>
      </c>
      <c r="C3876" s="29">
        <v>45146</v>
      </c>
      <c r="D3876" s="28" t="s">
        <v>470</v>
      </c>
      <c r="E3876" s="30">
        <v>0.67</v>
      </c>
      <c r="F3876" s="30">
        <v>63</v>
      </c>
      <c r="G3876" s="30">
        <v>42</v>
      </c>
      <c r="H3876" s="30">
        <v>0</v>
      </c>
      <c r="I3876" s="30">
        <f t="shared" si="180"/>
        <v>42</v>
      </c>
      <c r="J3876" s="30">
        <v>91.8</v>
      </c>
      <c r="K3876" s="30">
        <v>61.2</v>
      </c>
      <c r="L3876" s="30">
        <f t="shared" si="181"/>
        <v>-19.200000000000003</v>
      </c>
      <c r="M3876" s="31">
        <f t="shared" si="182"/>
        <v>-0.45714285714285718</v>
      </c>
    </row>
    <row r="3877" spans="1:13" x14ac:dyDescent="0.25">
      <c r="A3877" s="28" t="s">
        <v>15</v>
      </c>
      <c r="B3877" s="28" t="s">
        <v>6255</v>
      </c>
      <c r="C3877" s="29">
        <v>45146</v>
      </c>
      <c r="D3877" s="28" t="s">
        <v>1089</v>
      </c>
      <c r="E3877" s="30">
        <v>3</v>
      </c>
      <c r="F3877" s="30">
        <v>900</v>
      </c>
      <c r="G3877" s="30">
        <v>2700</v>
      </c>
      <c r="H3877" s="30">
        <v>0</v>
      </c>
      <c r="I3877" s="30">
        <f t="shared" si="180"/>
        <v>2700</v>
      </c>
      <c r="J3877" s="30">
        <v>520</v>
      </c>
      <c r="K3877" s="30">
        <v>1560</v>
      </c>
      <c r="L3877" s="30">
        <f t="shared" si="181"/>
        <v>1140</v>
      </c>
      <c r="M3877" s="31">
        <f t="shared" si="182"/>
        <v>0.42222222222222222</v>
      </c>
    </row>
    <row r="3878" spans="1:13" x14ac:dyDescent="0.25">
      <c r="A3878" s="28" t="s">
        <v>15</v>
      </c>
      <c r="B3878" s="28" t="s">
        <v>6255</v>
      </c>
      <c r="C3878" s="29">
        <v>45146</v>
      </c>
      <c r="D3878" s="28" t="s">
        <v>968</v>
      </c>
      <c r="E3878" s="30">
        <v>15</v>
      </c>
      <c r="F3878" s="30">
        <v>570</v>
      </c>
      <c r="G3878" s="30">
        <v>8550</v>
      </c>
      <c r="H3878" s="30">
        <v>0</v>
      </c>
      <c r="I3878" s="30">
        <f t="shared" si="180"/>
        <v>8550</v>
      </c>
      <c r="J3878" s="30">
        <v>190</v>
      </c>
      <c r="K3878" s="30">
        <v>2850</v>
      </c>
      <c r="L3878" s="30">
        <f t="shared" si="181"/>
        <v>5700</v>
      </c>
      <c r="M3878" s="31">
        <f t="shared" si="182"/>
        <v>0.66666666666666663</v>
      </c>
    </row>
    <row r="3879" spans="1:13" x14ac:dyDescent="0.25">
      <c r="A3879" s="28" t="s">
        <v>15</v>
      </c>
      <c r="B3879" s="28" t="s">
        <v>6255</v>
      </c>
      <c r="C3879" s="29">
        <v>45146</v>
      </c>
      <c r="D3879" s="28" t="s">
        <v>969</v>
      </c>
      <c r="E3879" s="30">
        <v>150</v>
      </c>
      <c r="F3879" s="30">
        <v>120</v>
      </c>
      <c r="G3879" s="30">
        <v>18000</v>
      </c>
      <c r="H3879" s="30">
        <v>0</v>
      </c>
      <c r="I3879" s="30">
        <f t="shared" si="180"/>
        <v>18000</v>
      </c>
      <c r="J3879" s="30">
        <v>50</v>
      </c>
      <c r="K3879" s="30">
        <v>7500</v>
      </c>
      <c r="L3879" s="30">
        <f t="shared" si="181"/>
        <v>10500</v>
      </c>
      <c r="M3879" s="31">
        <f t="shared" si="182"/>
        <v>0.58333333333333337</v>
      </c>
    </row>
    <row r="3880" spans="1:13" x14ac:dyDescent="0.25">
      <c r="A3880" s="28" t="s">
        <v>15</v>
      </c>
      <c r="B3880" s="28" t="s">
        <v>6255</v>
      </c>
      <c r="C3880" s="29">
        <v>45146</v>
      </c>
      <c r="D3880" s="28" t="s">
        <v>570</v>
      </c>
      <c r="E3880" s="30">
        <v>30</v>
      </c>
      <c r="F3880" s="30">
        <v>240</v>
      </c>
      <c r="G3880" s="30">
        <v>7200</v>
      </c>
      <c r="H3880" s="30">
        <v>0</v>
      </c>
      <c r="I3880" s="30">
        <f t="shared" si="180"/>
        <v>7200</v>
      </c>
      <c r="J3880" s="30">
        <v>63</v>
      </c>
      <c r="K3880" s="30">
        <v>1890</v>
      </c>
      <c r="L3880" s="30">
        <f t="shared" si="181"/>
        <v>5310</v>
      </c>
      <c r="M3880" s="31">
        <f t="shared" si="182"/>
        <v>0.73750000000000004</v>
      </c>
    </row>
    <row r="3881" spans="1:13" x14ac:dyDescent="0.25">
      <c r="A3881" s="28" t="s">
        <v>15</v>
      </c>
      <c r="B3881" s="28" t="s">
        <v>6255</v>
      </c>
      <c r="C3881" s="29">
        <v>45146</v>
      </c>
      <c r="D3881" s="28" t="s">
        <v>5894</v>
      </c>
      <c r="E3881" s="30">
        <v>5</v>
      </c>
      <c r="F3881" s="30">
        <v>140</v>
      </c>
      <c r="G3881" s="30">
        <v>700</v>
      </c>
      <c r="H3881" s="30">
        <v>0</v>
      </c>
      <c r="I3881" s="30">
        <f t="shared" si="180"/>
        <v>700</v>
      </c>
      <c r="J3881" s="30">
        <v>39.75</v>
      </c>
      <c r="K3881" s="30">
        <v>198.75</v>
      </c>
      <c r="L3881" s="30">
        <f t="shared" si="181"/>
        <v>501.25</v>
      </c>
      <c r="M3881" s="31">
        <f t="shared" si="182"/>
        <v>0.71607142857142858</v>
      </c>
    </row>
    <row r="3882" spans="1:13" x14ac:dyDescent="0.25">
      <c r="A3882" s="28" t="s">
        <v>15</v>
      </c>
      <c r="B3882" s="28" t="s">
        <v>6255</v>
      </c>
      <c r="C3882" s="29">
        <v>45146</v>
      </c>
      <c r="D3882" s="28" t="s">
        <v>141</v>
      </c>
      <c r="E3882" s="30">
        <v>5</v>
      </c>
      <c r="F3882" s="30">
        <v>316</v>
      </c>
      <c r="G3882" s="30">
        <v>1580</v>
      </c>
      <c r="H3882" s="30">
        <v>0</v>
      </c>
      <c r="I3882" s="30">
        <f t="shared" si="180"/>
        <v>1580</v>
      </c>
      <c r="J3882" s="30">
        <v>195</v>
      </c>
      <c r="K3882" s="30">
        <v>975</v>
      </c>
      <c r="L3882" s="30">
        <f t="shared" si="181"/>
        <v>605</v>
      </c>
      <c r="M3882" s="31">
        <f t="shared" si="182"/>
        <v>0.38291139240506328</v>
      </c>
    </row>
    <row r="3883" spans="1:13" x14ac:dyDescent="0.25">
      <c r="A3883" s="28" t="s">
        <v>15</v>
      </c>
      <c r="B3883" s="28" t="s">
        <v>6255</v>
      </c>
      <c r="C3883" s="29">
        <v>45146</v>
      </c>
      <c r="D3883" s="28" t="s">
        <v>3142</v>
      </c>
      <c r="E3883" s="30">
        <v>5</v>
      </c>
      <c r="F3883" s="30">
        <v>130</v>
      </c>
      <c r="G3883" s="30">
        <v>650</v>
      </c>
      <c r="H3883" s="30">
        <v>0</v>
      </c>
      <c r="I3883" s="30">
        <f t="shared" si="180"/>
        <v>650</v>
      </c>
      <c r="J3883" s="30">
        <v>60</v>
      </c>
      <c r="K3883" s="30">
        <v>300</v>
      </c>
      <c r="L3883" s="30">
        <f t="shared" si="181"/>
        <v>350</v>
      </c>
      <c r="M3883" s="31">
        <f t="shared" si="182"/>
        <v>0.53846153846153844</v>
      </c>
    </row>
    <row r="3884" spans="1:13" x14ac:dyDescent="0.25">
      <c r="A3884" s="28" t="s">
        <v>15</v>
      </c>
      <c r="B3884" s="28" t="s">
        <v>6255</v>
      </c>
      <c r="C3884" s="29">
        <v>45146</v>
      </c>
      <c r="D3884" s="28" t="s">
        <v>3755</v>
      </c>
      <c r="E3884" s="30">
        <v>5</v>
      </c>
      <c r="F3884" s="30">
        <v>420</v>
      </c>
      <c r="G3884" s="30">
        <v>2100</v>
      </c>
      <c r="H3884" s="30">
        <v>0</v>
      </c>
      <c r="I3884" s="30">
        <f t="shared" si="180"/>
        <v>2100</v>
      </c>
      <c r="J3884" s="30">
        <v>240</v>
      </c>
      <c r="K3884" s="30">
        <v>1200</v>
      </c>
      <c r="L3884" s="30">
        <f t="shared" si="181"/>
        <v>900</v>
      </c>
      <c r="M3884" s="31">
        <f t="shared" si="182"/>
        <v>0.42857142857142855</v>
      </c>
    </row>
    <row r="3885" spans="1:13" x14ac:dyDescent="0.25">
      <c r="A3885" s="28" t="s">
        <v>15</v>
      </c>
      <c r="B3885" s="28" t="s">
        <v>6255</v>
      </c>
      <c r="C3885" s="29">
        <v>45146</v>
      </c>
      <c r="D3885" s="28" t="s">
        <v>3579</v>
      </c>
      <c r="E3885" s="30">
        <v>10</v>
      </c>
      <c r="F3885" s="30">
        <v>288</v>
      </c>
      <c r="G3885" s="30">
        <v>2880</v>
      </c>
      <c r="H3885" s="30">
        <v>0</v>
      </c>
      <c r="I3885" s="30">
        <f t="shared" si="180"/>
        <v>2880</v>
      </c>
      <c r="J3885" s="30">
        <v>155</v>
      </c>
      <c r="K3885" s="30">
        <v>1550</v>
      </c>
      <c r="L3885" s="30">
        <f t="shared" si="181"/>
        <v>1330</v>
      </c>
      <c r="M3885" s="31">
        <f t="shared" si="182"/>
        <v>0.46180555555555558</v>
      </c>
    </row>
    <row r="3886" spans="1:13" x14ac:dyDescent="0.25">
      <c r="A3886" s="28" t="s">
        <v>15</v>
      </c>
      <c r="B3886" s="28" t="s">
        <v>6255</v>
      </c>
      <c r="C3886" s="29">
        <v>45146</v>
      </c>
      <c r="D3886" s="28" t="s">
        <v>5855</v>
      </c>
      <c r="E3886" s="30">
        <v>20</v>
      </c>
      <c r="F3886" s="30">
        <v>140</v>
      </c>
      <c r="G3886" s="30">
        <v>2800</v>
      </c>
      <c r="H3886" s="30">
        <v>0</v>
      </c>
      <c r="I3886" s="30">
        <f t="shared" si="180"/>
        <v>2800</v>
      </c>
      <c r="J3886" s="30">
        <v>84</v>
      </c>
      <c r="K3886" s="30">
        <v>1680</v>
      </c>
      <c r="L3886" s="30">
        <f t="shared" si="181"/>
        <v>1120</v>
      </c>
      <c r="M3886" s="31">
        <f t="shared" si="182"/>
        <v>0.4</v>
      </c>
    </row>
    <row r="3887" spans="1:13" x14ac:dyDescent="0.25">
      <c r="A3887" s="28" t="s">
        <v>15</v>
      </c>
      <c r="B3887" s="28" t="s">
        <v>6255</v>
      </c>
      <c r="C3887" s="29">
        <v>45146</v>
      </c>
      <c r="D3887" s="28" t="s">
        <v>6256</v>
      </c>
      <c r="E3887" s="30">
        <v>10</v>
      </c>
      <c r="F3887" s="30">
        <v>720</v>
      </c>
      <c r="G3887" s="30">
        <v>7200</v>
      </c>
      <c r="H3887" s="30">
        <v>0</v>
      </c>
      <c r="I3887" s="30">
        <f t="shared" si="180"/>
        <v>7200</v>
      </c>
      <c r="J3887" s="30">
        <v>75</v>
      </c>
      <c r="K3887" s="30">
        <v>750</v>
      </c>
      <c r="L3887" s="30">
        <f t="shared" si="181"/>
        <v>6450</v>
      </c>
      <c r="M3887" s="31">
        <f t="shared" si="182"/>
        <v>0.89583333333333337</v>
      </c>
    </row>
    <row r="3888" spans="1:13" x14ac:dyDescent="0.25">
      <c r="A3888" s="28" t="s">
        <v>15</v>
      </c>
      <c r="B3888" s="28" t="s">
        <v>6255</v>
      </c>
      <c r="C3888" s="29">
        <v>45146</v>
      </c>
      <c r="D3888" s="28" t="s">
        <v>5090</v>
      </c>
      <c r="E3888" s="30">
        <v>1</v>
      </c>
      <c r="F3888" s="30">
        <v>800</v>
      </c>
      <c r="G3888" s="30">
        <v>800</v>
      </c>
      <c r="H3888" s="30">
        <v>0</v>
      </c>
      <c r="I3888" s="30">
        <f t="shared" si="180"/>
        <v>800</v>
      </c>
      <c r="J3888" s="30">
        <v>312</v>
      </c>
      <c r="K3888" s="30">
        <v>312</v>
      </c>
      <c r="L3888" s="30">
        <f t="shared" si="181"/>
        <v>488</v>
      </c>
      <c r="M3888" s="31">
        <f t="shared" si="182"/>
        <v>0.61</v>
      </c>
    </row>
    <row r="3889" spans="1:13" x14ac:dyDescent="0.25">
      <c r="A3889" s="28" t="s">
        <v>15</v>
      </c>
      <c r="B3889" s="28" t="s">
        <v>6257</v>
      </c>
      <c r="C3889" s="29">
        <v>45264</v>
      </c>
      <c r="D3889" s="28" t="s">
        <v>6173</v>
      </c>
      <c r="E3889" s="30">
        <v>150</v>
      </c>
      <c r="F3889" s="30">
        <v>30</v>
      </c>
      <c r="G3889" s="30">
        <v>4500</v>
      </c>
      <c r="H3889" s="30">
        <v>0</v>
      </c>
      <c r="I3889" s="30">
        <f t="shared" si="180"/>
        <v>4500</v>
      </c>
      <c r="J3889" s="30">
        <v>20</v>
      </c>
      <c r="K3889" s="30">
        <v>3000</v>
      </c>
      <c r="L3889" s="30">
        <f t="shared" si="181"/>
        <v>1500</v>
      </c>
      <c r="M3889" s="31">
        <f t="shared" si="182"/>
        <v>0.33333333333333331</v>
      </c>
    </row>
    <row r="3890" spans="1:13" x14ac:dyDescent="0.25">
      <c r="A3890" s="28" t="s">
        <v>15</v>
      </c>
      <c r="B3890" s="28" t="s">
        <v>6257</v>
      </c>
      <c r="C3890" s="29">
        <v>45264</v>
      </c>
      <c r="D3890" s="28" t="s">
        <v>6016</v>
      </c>
      <c r="E3890" s="30">
        <v>150</v>
      </c>
      <c r="F3890" s="30">
        <v>10</v>
      </c>
      <c r="G3890" s="30">
        <v>1500</v>
      </c>
      <c r="H3890" s="30">
        <v>0</v>
      </c>
      <c r="I3890" s="30">
        <f t="shared" si="180"/>
        <v>1500</v>
      </c>
      <c r="J3890" s="30">
        <v>6.5</v>
      </c>
      <c r="K3890" s="30">
        <v>975</v>
      </c>
      <c r="L3890" s="30">
        <f t="shared" si="181"/>
        <v>525</v>
      </c>
      <c r="M3890" s="31">
        <f t="shared" si="182"/>
        <v>0.35</v>
      </c>
    </row>
    <row r="3891" spans="1:13" x14ac:dyDescent="0.25">
      <c r="A3891" s="28" t="s">
        <v>15</v>
      </c>
      <c r="B3891" s="28" t="s">
        <v>6257</v>
      </c>
      <c r="C3891" s="29">
        <v>45264</v>
      </c>
      <c r="D3891" s="28" t="s">
        <v>6258</v>
      </c>
      <c r="E3891" s="30">
        <v>1.5</v>
      </c>
      <c r="F3891" s="30">
        <v>5000</v>
      </c>
      <c r="G3891" s="30">
        <v>7500</v>
      </c>
      <c r="H3891" s="30">
        <v>0</v>
      </c>
      <c r="I3891" s="30">
        <f t="shared" si="180"/>
        <v>7500</v>
      </c>
      <c r="J3891" s="30">
        <v>60</v>
      </c>
      <c r="K3891" s="30">
        <v>90</v>
      </c>
      <c r="L3891" s="30">
        <f t="shared" si="181"/>
        <v>7410</v>
      </c>
      <c r="M3891" s="31">
        <f t="shared" si="182"/>
        <v>0.98799999999999999</v>
      </c>
    </row>
    <row r="3892" spans="1:13" x14ac:dyDescent="0.25">
      <c r="A3892" s="28" t="s">
        <v>15</v>
      </c>
      <c r="B3892" s="28" t="s">
        <v>6257</v>
      </c>
      <c r="C3892" s="29">
        <v>45264</v>
      </c>
      <c r="D3892" s="28" t="s">
        <v>6259</v>
      </c>
      <c r="E3892" s="30">
        <v>150</v>
      </c>
      <c r="F3892" s="30">
        <v>15</v>
      </c>
      <c r="G3892" s="30">
        <v>2250</v>
      </c>
      <c r="H3892" s="30">
        <v>0</v>
      </c>
      <c r="I3892" s="30">
        <f t="shared" si="180"/>
        <v>2250</v>
      </c>
      <c r="J3892" s="30">
        <v>17</v>
      </c>
      <c r="K3892" s="30">
        <v>2550</v>
      </c>
      <c r="L3892" s="30">
        <f t="shared" si="181"/>
        <v>-300</v>
      </c>
      <c r="M3892" s="31">
        <f t="shared" si="182"/>
        <v>-0.13333333333333333</v>
      </c>
    </row>
    <row r="3893" spans="1:13" x14ac:dyDescent="0.25">
      <c r="A3893" s="28" t="s">
        <v>15</v>
      </c>
      <c r="B3893" s="28" t="s">
        <v>6257</v>
      </c>
      <c r="C3893" s="29">
        <v>45264</v>
      </c>
      <c r="D3893" s="28" t="s">
        <v>6260</v>
      </c>
      <c r="E3893" s="30">
        <v>5</v>
      </c>
      <c r="F3893" s="30">
        <v>34</v>
      </c>
      <c r="G3893" s="30">
        <v>170</v>
      </c>
      <c r="H3893" s="30">
        <v>0</v>
      </c>
      <c r="I3893" s="30">
        <f t="shared" si="180"/>
        <v>170</v>
      </c>
      <c r="J3893" s="30">
        <v>25</v>
      </c>
      <c r="K3893" s="30">
        <v>125</v>
      </c>
      <c r="L3893" s="30">
        <f t="shared" si="181"/>
        <v>45</v>
      </c>
      <c r="M3893" s="31">
        <f t="shared" si="182"/>
        <v>0.26470588235294118</v>
      </c>
    </row>
    <row r="3894" spans="1:13" x14ac:dyDescent="0.25">
      <c r="A3894" s="28" t="s">
        <v>15</v>
      </c>
      <c r="B3894" s="28" t="s">
        <v>6261</v>
      </c>
      <c r="C3894" s="29">
        <v>45278</v>
      </c>
      <c r="D3894" s="28" t="s">
        <v>5961</v>
      </c>
      <c r="E3894" s="30">
        <v>2</v>
      </c>
      <c r="F3894" s="30">
        <v>284</v>
      </c>
      <c r="G3894" s="30">
        <v>568</v>
      </c>
      <c r="H3894" s="30">
        <v>0</v>
      </c>
      <c r="I3894" s="30">
        <f t="shared" si="180"/>
        <v>568</v>
      </c>
      <c r="J3894" s="30">
        <v>705</v>
      </c>
      <c r="K3894" s="30">
        <v>1410</v>
      </c>
      <c r="L3894" s="30">
        <f t="shared" si="181"/>
        <v>-842</v>
      </c>
      <c r="M3894" s="31">
        <f t="shared" si="182"/>
        <v>-1.482394366197183</v>
      </c>
    </row>
    <row r="3895" spans="1:13" x14ac:dyDescent="0.25">
      <c r="A3895" s="28" t="s">
        <v>15</v>
      </c>
      <c r="B3895" s="28" t="s">
        <v>6261</v>
      </c>
      <c r="C3895" s="29">
        <v>45278</v>
      </c>
      <c r="D3895" s="28"/>
      <c r="E3895" s="30">
        <v>5</v>
      </c>
      <c r="F3895" s="30">
        <v>120</v>
      </c>
      <c r="G3895" s="30">
        <v>600</v>
      </c>
      <c r="H3895" s="30">
        <v>0</v>
      </c>
      <c r="I3895" s="30">
        <f t="shared" si="180"/>
        <v>600</v>
      </c>
      <c r="J3895" s="30"/>
      <c r="K3895" s="30"/>
      <c r="L3895" s="30">
        <f t="shared" si="181"/>
        <v>600</v>
      </c>
      <c r="M3895" s="31">
        <f t="shared" si="182"/>
        <v>1</v>
      </c>
    </row>
    <row r="3896" spans="1:13" x14ac:dyDescent="0.25">
      <c r="A3896" s="28" t="s">
        <v>15</v>
      </c>
      <c r="B3896" s="28" t="s">
        <v>6261</v>
      </c>
      <c r="C3896" s="29">
        <v>45278</v>
      </c>
      <c r="D3896" s="28" t="s">
        <v>3870</v>
      </c>
      <c r="E3896" s="30">
        <v>40</v>
      </c>
      <c r="F3896" s="30">
        <v>150</v>
      </c>
      <c r="G3896" s="30">
        <v>6000</v>
      </c>
      <c r="H3896" s="30">
        <v>0</v>
      </c>
      <c r="I3896" s="30">
        <f t="shared" si="180"/>
        <v>6000</v>
      </c>
      <c r="J3896" s="30">
        <v>17</v>
      </c>
      <c r="K3896" s="30">
        <v>680</v>
      </c>
      <c r="L3896" s="30">
        <f t="shared" si="181"/>
        <v>5320</v>
      </c>
      <c r="M3896" s="31">
        <f t="shared" si="182"/>
        <v>0.88666666666666671</v>
      </c>
    </row>
    <row r="3897" spans="1:13" x14ac:dyDescent="0.25">
      <c r="A3897" s="28" t="s">
        <v>15</v>
      </c>
      <c r="B3897" s="28" t="s">
        <v>6261</v>
      </c>
      <c r="C3897" s="29">
        <v>45278</v>
      </c>
      <c r="D3897" s="28" t="s">
        <v>6262</v>
      </c>
      <c r="E3897" s="30">
        <v>16</v>
      </c>
      <c r="F3897" s="30">
        <v>30</v>
      </c>
      <c r="G3897" s="30">
        <v>480</v>
      </c>
      <c r="H3897" s="30">
        <v>0</v>
      </c>
      <c r="I3897" s="30">
        <f t="shared" si="180"/>
        <v>480</v>
      </c>
      <c r="J3897" s="30">
        <v>30</v>
      </c>
      <c r="K3897" s="30">
        <v>480</v>
      </c>
      <c r="L3897" s="30">
        <f t="shared" si="181"/>
        <v>0</v>
      </c>
      <c r="M3897" s="31">
        <f t="shared" si="182"/>
        <v>0</v>
      </c>
    </row>
    <row r="3898" spans="1:13" x14ac:dyDescent="0.25">
      <c r="A3898" s="28" t="s">
        <v>15</v>
      </c>
      <c r="B3898" s="28" t="s">
        <v>6261</v>
      </c>
      <c r="C3898" s="29">
        <v>45278</v>
      </c>
      <c r="D3898" s="28" t="s">
        <v>6263</v>
      </c>
      <c r="E3898" s="30">
        <v>2</v>
      </c>
      <c r="F3898" s="30">
        <v>60</v>
      </c>
      <c r="G3898" s="30">
        <v>120</v>
      </c>
      <c r="H3898" s="30">
        <v>0</v>
      </c>
      <c r="I3898" s="30">
        <f t="shared" si="180"/>
        <v>120</v>
      </c>
      <c r="J3898" s="30">
        <v>17</v>
      </c>
      <c r="K3898" s="30">
        <v>34</v>
      </c>
      <c r="L3898" s="30">
        <f t="shared" si="181"/>
        <v>86</v>
      </c>
      <c r="M3898" s="31">
        <f t="shared" si="182"/>
        <v>0.71666666666666667</v>
      </c>
    </row>
    <row r="3899" spans="1:13" x14ac:dyDescent="0.25">
      <c r="A3899" s="28" t="s">
        <v>15</v>
      </c>
      <c r="B3899" s="28" t="s">
        <v>6261</v>
      </c>
      <c r="C3899" s="29">
        <v>45278</v>
      </c>
      <c r="D3899" s="28"/>
      <c r="E3899" s="30">
        <v>8</v>
      </c>
      <c r="F3899" s="30">
        <v>135</v>
      </c>
      <c r="G3899" s="30">
        <v>1080</v>
      </c>
      <c r="H3899" s="30">
        <v>0</v>
      </c>
      <c r="I3899" s="30">
        <f t="shared" si="180"/>
        <v>1080</v>
      </c>
      <c r="J3899" s="30"/>
      <c r="K3899" s="30"/>
      <c r="L3899" s="30">
        <f t="shared" si="181"/>
        <v>1080</v>
      </c>
      <c r="M3899" s="31">
        <f t="shared" si="182"/>
        <v>1</v>
      </c>
    </row>
    <row r="3900" spans="1:13" x14ac:dyDescent="0.25">
      <c r="A3900" s="28" t="s">
        <v>15</v>
      </c>
      <c r="B3900" s="28" t="s">
        <v>6261</v>
      </c>
      <c r="C3900" s="29">
        <v>45278</v>
      </c>
      <c r="D3900" s="28" t="s">
        <v>5943</v>
      </c>
      <c r="E3900" s="30">
        <v>2</v>
      </c>
      <c r="F3900" s="30">
        <v>270</v>
      </c>
      <c r="G3900" s="30">
        <v>540</v>
      </c>
      <c r="H3900" s="30">
        <v>0</v>
      </c>
      <c r="I3900" s="30">
        <f t="shared" si="180"/>
        <v>540</v>
      </c>
      <c r="J3900" s="30">
        <v>213.64</v>
      </c>
      <c r="K3900" s="30">
        <v>427.28</v>
      </c>
      <c r="L3900" s="30">
        <f t="shared" si="181"/>
        <v>112.72000000000003</v>
      </c>
      <c r="M3900" s="31">
        <f t="shared" si="182"/>
        <v>0.20874074074074078</v>
      </c>
    </row>
    <row r="3901" spans="1:13" x14ac:dyDescent="0.25">
      <c r="A3901" s="28" t="s">
        <v>15</v>
      </c>
      <c r="B3901" s="28" t="s">
        <v>6261</v>
      </c>
      <c r="C3901" s="29">
        <v>45278</v>
      </c>
      <c r="D3901" s="28"/>
      <c r="E3901" s="30">
        <v>1</v>
      </c>
      <c r="F3901" s="30">
        <v>750</v>
      </c>
      <c r="G3901" s="30">
        <v>750</v>
      </c>
      <c r="H3901" s="30">
        <v>0</v>
      </c>
      <c r="I3901" s="30">
        <f t="shared" si="180"/>
        <v>750</v>
      </c>
      <c r="J3901" s="30"/>
      <c r="K3901" s="30"/>
      <c r="L3901" s="30">
        <f t="shared" si="181"/>
        <v>750</v>
      </c>
      <c r="M3901" s="31">
        <f t="shared" si="182"/>
        <v>1</v>
      </c>
    </row>
    <row r="3902" spans="1:13" x14ac:dyDescent="0.25">
      <c r="A3902" s="28" t="s">
        <v>15</v>
      </c>
      <c r="B3902" s="28" t="s">
        <v>6261</v>
      </c>
      <c r="C3902" s="29">
        <v>45278</v>
      </c>
      <c r="D3902" s="28"/>
      <c r="E3902" s="30">
        <v>2</v>
      </c>
      <c r="F3902" s="30">
        <v>510</v>
      </c>
      <c r="G3902" s="30">
        <v>1020</v>
      </c>
      <c r="H3902" s="30">
        <v>0</v>
      </c>
      <c r="I3902" s="30">
        <f t="shared" si="180"/>
        <v>1020</v>
      </c>
      <c r="J3902" s="30"/>
      <c r="K3902" s="30"/>
      <c r="L3902" s="30">
        <f t="shared" si="181"/>
        <v>1020</v>
      </c>
      <c r="M3902" s="31">
        <f t="shared" si="182"/>
        <v>1</v>
      </c>
    </row>
    <row r="3903" spans="1:13" x14ac:dyDescent="0.25">
      <c r="A3903" s="28" t="s">
        <v>15</v>
      </c>
      <c r="B3903" s="28" t="s">
        <v>6261</v>
      </c>
      <c r="C3903" s="29">
        <v>45278</v>
      </c>
      <c r="D3903" s="28" t="s">
        <v>6264</v>
      </c>
      <c r="E3903" s="30">
        <v>6</v>
      </c>
      <c r="F3903" s="30">
        <v>15</v>
      </c>
      <c r="G3903" s="30">
        <v>90</v>
      </c>
      <c r="H3903" s="30">
        <v>0</v>
      </c>
      <c r="I3903" s="30">
        <f t="shared" si="180"/>
        <v>90</v>
      </c>
      <c r="J3903" s="30">
        <v>11</v>
      </c>
      <c r="K3903" s="30">
        <v>66</v>
      </c>
      <c r="L3903" s="30">
        <f t="shared" si="181"/>
        <v>24</v>
      </c>
      <c r="M3903" s="31">
        <f t="shared" si="182"/>
        <v>0.26666666666666666</v>
      </c>
    </row>
    <row r="3904" spans="1:13" x14ac:dyDescent="0.25">
      <c r="A3904" s="28" t="s">
        <v>15</v>
      </c>
      <c r="B3904" s="28" t="s">
        <v>6261</v>
      </c>
      <c r="C3904" s="29">
        <v>45278</v>
      </c>
      <c r="D3904" s="28"/>
      <c r="E3904" s="30">
        <v>2</v>
      </c>
      <c r="F3904" s="30">
        <v>114</v>
      </c>
      <c r="G3904" s="30">
        <v>228</v>
      </c>
      <c r="H3904" s="30">
        <v>0</v>
      </c>
      <c r="I3904" s="30">
        <f t="shared" si="180"/>
        <v>228</v>
      </c>
      <c r="J3904" s="30"/>
      <c r="K3904" s="30"/>
      <c r="L3904" s="30">
        <f t="shared" si="181"/>
        <v>228</v>
      </c>
      <c r="M3904" s="31">
        <f t="shared" si="182"/>
        <v>1</v>
      </c>
    </row>
    <row r="3905" spans="1:13" x14ac:dyDescent="0.25">
      <c r="A3905" s="28" t="s">
        <v>15</v>
      </c>
      <c r="B3905" s="28" t="s">
        <v>6261</v>
      </c>
      <c r="C3905" s="29">
        <v>45278</v>
      </c>
      <c r="D3905" s="28" t="s">
        <v>6233</v>
      </c>
      <c r="E3905" s="30">
        <v>2</v>
      </c>
      <c r="F3905" s="30">
        <v>800</v>
      </c>
      <c r="G3905" s="30">
        <v>1600</v>
      </c>
      <c r="H3905" s="30">
        <v>0</v>
      </c>
      <c r="I3905" s="30">
        <f t="shared" si="180"/>
        <v>1600</v>
      </c>
      <c r="J3905" s="30">
        <v>500</v>
      </c>
      <c r="K3905" s="30">
        <v>1000</v>
      </c>
      <c r="L3905" s="30">
        <f t="shared" si="181"/>
        <v>600</v>
      </c>
      <c r="M3905" s="31">
        <f t="shared" si="182"/>
        <v>0.375</v>
      </c>
    </row>
    <row r="3906" spans="1:13" x14ac:dyDescent="0.25">
      <c r="A3906" s="28" t="s">
        <v>15</v>
      </c>
      <c r="B3906" s="28" t="s">
        <v>6261</v>
      </c>
      <c r="C3906" s="29">
        <v>45278</v>
      </c>
      <c r="D3906" s="28" t="s">
        <v>6265</v>
      </c>
      <c r="E3906" s="30">
        <v>2</v>
      </c>
      <c r="F3906" s="30">
        <v>800</v>
      </c>
      <c r="G3906" s="30">
        <v>1600</v>
      </c>
      <c r="H3906" s="30">
        <v>0</v>
      </c>
      <c r="I3906" s="30">
        <f t="shared" si="180"/>
        <v>1600</v>
      </c>
      <c r="J3906" s="30">
        <v>275</v>
      </c>
      <c r="K3906" s="30">
        <v>550</v>
      </c>
      <c r="L3906" s="30">
        <f t="shared" si="181"/>
        <v>1050</v>
      </c>
      <c r="M3906" s="31">
        <f t="shared" si="182"/>
        <v>0.65625</v>
      </c>
    </row>
    <row r="3907" spans="1:13" x14ac:dyDescent="0.25">
      <c r="A3907" s="28" t="s">
        <v>15</v>
      </c>
      <c r="B3907" s="28" t="s">
        <v>6257</v>
      </c>
      <c r="C3907" s="29">
        <v>45264</v>
      </c>
      <c r="D3907" s="28" t="s">
        <v>6266</v>
      </c>
      <c r="E3907" s="30">
        <v>2</v>
      </c>
      <c r="F3907" s="30">
        <v>34</v>
      </c>
      <c r="G3907" s="30">
        <v>68</v>
      </c>
      <c r="H3907" s="30">
        <v>0</v>
      </c>
      <c r="I3907" s="30">
        <f t="shared" si="180"/>
        <v>68</v>
      </c>
      <c r="J3907" s="30">
        <v>25</v>
      </c>
      <c r="K3907" s="30">
        <v>50</v>
      </c>
      <c r="L3907" s="30">
        <f t="shared" si="181"/>
        <v>18</v>
      </c>
      <c r="M3907" s="31">
        <f t="shared" si="182"/>
        <v>0.26470588235294118</v>
      </c>
    </row>
    <row r="3908" spans="1:13" x14ac:dyDescent="0.25">
      <c r="A3908" s="28" t="s">
        <v>15</v>
      </c>
      <c r="B3908" s="28" t="s">
        <v>6257</v>
      </c>
      <c r="C3908" s="29">
        <v>45264</v>
      </c>
      <c r="D3908" s="28" t="s">
        <v>6267</v>
      </c>
      <c r="E3908" s="30">
        <v>2</v>
      </c>
      <c r="F3908" s="30">
        <v>34</v>
      </c>
      <c r="G3908" s="30">
        <v>68</v>
      </c>
      <c r="H3908" s="30">
        <v>0</v>
      </c>
      <c r="I3908" s="30">
        <f t="shared" si="180"/>
        <v>68</v>
      </c>
      <c r="J3908" s="30">
        <v>20</v>
      </c>
      <c r="K3908" s="30">
        <v>40</v>
      </c>
      <c r="L3908" s="30">
        <f t="shared" si="181"/>
        <v>28</v>
      </c>
      <c r="M3908" s="31">
        <f t="shared" si="182"/>
        <v>0.41176470588235292</v>
      </c>
    </row>
    <row r="3909" spans="1:13" x14ac:dyDescent="0.25">
      <c r="A3909" s="28" t="s">
        <v>15</v>
      </c>
      <c r="B3909" s="28" t="s">
        <v>6257</v>
      </c>
      <c r="C3909" s="29">
        <v>45264</v>
      </c>
      <c r="D3909" s="28" t="s">
        <v>6268</v>
      </c>
      <c r="E3909" s="30">
        <v>6</v>
      </c>
      <c r="F3909" s="30">
        <v>22</v>
      </c>
      <c r="G3909" s="30">
        <v>132</v>
      </c>
      <c r="H3909" s="30">
        <v>0</v>
      </c>
      <c r="I3909" s="30">
        <f t="shared" si="180"/>
        <v>132</v>
      </c>
      <c r="J3909" s="30">
        <v>20</v>
      </c>
      <c r="K3909" s="30">
        <v>120</v>
      </c>
      <c r="L3909" s="30">
        <f t="shared" si="181"/>
        <v>12</v>
      </c>
      <c r="M3909" s="31">
        <f t="shared" si="182"/>
        <v>9.0909090909090912E-2</v>
      </c>
    </row>
    <row r="3910" spans="1:13" x14ac:dyDescent="0.25">
      <c r="A3910" s="28" t="s">
        <v>15</v>
      </c>
      <c r="B3910" s="28" t="s">
        <v>6257</v>
      </c>
      <c r="C3910" s="29">
        <v>45264</v>
      </c>
      <c r="D3910" s="28" t="s">
        <v>6269</v>
      </c>
      <c r="E3910" s="30">
        <v>3</v>
      </c>
      <c r="F3910" s="30">
        <v>648</v>
      </c>
      <c r="G3910" s="30">
        <v>1944</v>
      </c>
      <c r="H3910" s="30">
        <v>0</v>
      </c>
      <c r="I3910" s="30">
        <f t="shared" si="180"/>
        <v>1944</v>
      </c>
      <c r="J3910" s="30">
        <v>260</v>
      </c>
      <c r="K3910" s="30">
        <v>780</v>
      </c>
      <c r="L3910" s="30">
        <f t="shared" si="181"/>
        <v>1164</v>
      </c>
      <c r="M3910" s="31">
        <f t="shared" si="182"/>
        <v>0.59876543209876543</v>
      </c>
    </row>
    <row r="3911" spans="1:13" x14ac:dyDescent="0.25">
      <c r="A3911" s="28" t="s">
        <v>15</v>
      </c>
      <c r="B3911" s="28" t="s">
        <v>6257</v>
      </c>
      <c r="C3911" s="29">
        <v>45264</v>
      </c>
      <c r="D3911" s="28" t="s">
        <v>6270</v>
      </c>
      <c r="E3911" s="30">
        <v>3</v>
      </c>
      <c r="F3911" s="30">
        <v>648</v>
      </c>
      <c r="G3911" s="30">
        <v>1944</v>
      </c>
      <c r="H3911" s="30">
        <v>0</v>
      </c>
      <c r="I3911" s="30">
        <f t="shared" si="180"/>
        <v>1944</v>
      </c>
      <c r="J3911" s="30">
        <v>275</v>
      </c>
      <c r="K3911" s="30">
        <v>825</v>
      </c>
      <c r="L3911" s="30">
        <f t="shared" si="181"/>
        <v>1119</v>
      </c>
      <c r="M3911" s="31">
        <f t="shared" si="182"/>
        <v>0.57561728395061729</v>
      </c>
    </row>
    <row r="3912" spans="1:13" x14ac:dyDescent="0.25">
      <c r="A3912" s="28" t="s">
        <v>15</v>
      </c>
      <c r="B3912" s="28" t="s">
        <v>6271</v>
      </c>
      <c r="C3912" s="29">
        <v>45264</v>
      </c>
      <c r="D3912" s="28" t="s">
        <v>6272</v>
      </c>
      <c r="E3912" s="30">
        <v>3</v>
      </c>
      <c r="F3912" s="30">
        <v>648</v>
      </c>
      <c r="G3912" s="30">
        <v>1944</v>
      </c>
      <c r="H3912" s="30">
        <v>0</v>
      </c>
      <c r="I3912" s="30">
        <f t="shared" ref="I3912:I3975" si="183">+G3912-H3912</f>
        <v>1944</v>
      </c>
      <c r="J3912" s="30">
        <v>275</v>
      </c>
      <c r="K3912" s="30">
        <v>825</v>
      </c>
      <c r="L3912" s="30">
        <f t="shared" ref="L3912:L3975" si="184">+I3912-K3912</f>
        <v>1119</v>
      </c>
      <c r="M3912" s="31">
        <f t="shared" ref="M3912:M3975" si="185">+L3912/G3912</f>
        <v>0.57561728395061729</v>
      </c>
    </row>
    <row r="3913" spans="1:13" x14ac:dyDescent="0.25">
      <c r="A3913" s="28" t="s">
        <v>15</v>
      </c>
      <c r="B3913" s="28" t="s">
        <v>6271</v>
      </c>
      <c r="C3913" s="29">
        <v>45264</v>
      </c>
      <c r="D3913" s="28" t="s">
        <v>6273</v>
      </c>
      <c r="E3913" s="30">
        <v>3</v>
      </c>
      <c r="F3913" s="30">
        <v>648</v>
      </c>
      <c r="G3913" s="30">
        <v>1944</v>
      </c>
      <c r="H3913" s="30">
        <v>0</v>
      </c>
      <c r="I3913" s="30">
        <f t="shared" si="183"/>
        <v>1944</v>
      </c>
      <c r="J3913" s="30">
        <v>275</v>
      </c>
      <c r="K3913" s="30">
        <v>825</v>
      </c>
      <c r="L3913" s="30">
        <f t="shared" si="184"/>
        <v>1119</v>
      </c>
      <c r="M3913" s="31">
        <f t="shared" si="185"/>
        <v>0.57561728395061729</v>
      </c>
    </row>
    <row r="3914" spans="1:13" x14ac:dyDescent="0.25">
      <c r="A3914" s="28" t="s">
        <v>15</v>
      </c>
      <c r="B3914" s="28" t="s">
        <v>6271</v>
      </c>
      <c r="C3914" s="29">
        <v>45264</v>
      </c>
      <c r="D3914" s="28" t="s">
        <v>6274</v>
      </c>
      <c r="E3914" s="30">
        <v>15</v>
      </c>
      <c r="F3914" s="30">
        <v>98</v>
      </c>
      <c r="G3914" s="30">
        <v>1470</v>
      </c>
      <c r="H3914" s="30">
        <v>0</v>
      </c>
      <c r="I3914" s="30">
        <f t="shared" si="183"/>
        <v>1470</v>
      </c>
      <c r="J3914" s="30">
        <v>27</v>
      </c>
      <c r="K3914" s="30">
        <v>405</v>
      </c>
      <c r="L3914" s="30">
        <f t="shared" si="184"/>
        <v>1065</v>
      </c>
      <c r="M3914" s="31">
        <f t="shared" si="185"/>
        <v>0.72448979591836737</v>
      </c>
    </row>
    <row r="3915" spans="1:13" x14ac:dyDescent="0.25">
      <c r="A3915" s="28" t="s">
        <v>15</v>
      </c>
      <c r="B3915" s="28" t="s">
        <v>6275</v>
      </c>
      <c r="C3915" s="29">
        <v>45278</v>
      </c>
      <c r="D3915" s="28" t="s">
        <v>3854</v>
      </c>
      <c r="E3915" s="30">
        <v>2</v>
      </c>
      <c r="F3915" s="30">
        <v>540</v>
      </c>
      <c r="G3915" s="30">
        <v>1080</v>
      </c>
      <c r="H3915" s="30">
        <v>0</v>
      </c>
      <c r="I3915" s="30">
        <f t="shared" si="183"/>
        <v>1080</v>
      </c>
      <c r="J3915" s="30">
        <v>425</v>
      </c>
      <c r="K3915" s="30">
        <v>850</v>
      </c>
      <c r="L3915" s="30">
        <f t="shared" si="184"/>
        <v>230</v>
      </c>
      <c r="M3915" s="31">
        <f t="shared" si="185"/>
        <v>0.21296296296296297</v>
      </c>
    </row>
    <row r="3916" spans="1:13" x14ac:dyDescent="0.25">
      <c r="A3916" s="28" t="s">
        <v>15</v>
      </c>
      <c r="B3916" s="28" t="s">
        <v>6275</v>
      </c>
      <c r="C3916" s="29">
        <v>45278</v>
      </c>
      <c r="D3916" s="28"/>
      <c r="E3916" s="30">
        <v>2</v>
      </c>
      <c r="F3916" s="30">
        <v>540</v>
      </c>
      <c r="G3916" s="30">
        <v>1080</v>
      </c>
      <c r="H3916" s="30">
        <v>0</v>
      </c>
      <c r="I3916" s="30">
        <f t="shared" si="183"/>
        <v>1080</v>
      </c>
      <c r="J3916" s="30"/>
      <c r="K3916" s="30"/>
      <c r="L3916" s="30">
        <f t="shared" si="184"/>
        <v>1080</v>
      </c>
      <c r="M3916" s="31">
        <f t="shared" si="185"/>
        <v>1</v>
      </c>
    </row>
    <row r="3917" spans="1:13" x14ac:dyDescent="0.25">
      <c r="A3917" s="28" t="s">
        <v>15</v>
      </c>
      <c r="B3917" s="28" t="s">
        <v>6275</v>
      </c>
      <c r="C3917" s="29">
        <v>45278</v>
      </c>
      <c r="D3917" s="28" t="s">
        <v>3884</v>
      </c>
      <c r="E3917" s="30">
        <v>3</v>
      </c>
      <c r="F3917" s="30">
        <v>38</v>
      </c>
      <c r="G3917" s="30">
        <v>114</v>
      </c>
      <c r="H3917" s="30">
        <v>0</v>
      </c>
      <c r="I3917" s="30">
        <f t="shared" si="183"/>
        <v>114</v>
      </c>
      <c r="J3917" s="30">
        <v>31</v>
      </c>
      <c r="K3917" s="30">
        <v>93</v>
      </c>
      <c r="L3917" s="30">
        <f t="shared" si="184"/>
        <v>21</v>
      </c>
      <c r="M3917" s="31">
        <f t="shared" si="185"/>
        <v>0.18421052631578946</v>
      </c>
    </row>
    <row r="3918" spans="1:13" x14ac:dyDescent="0.25">
      <c r="A3918" s="28" t="s">
        <v>15</v>
      </c>
      <c r="B3918" s="28" t="s">
        <v>6275</v>
      </c>
      <c r="C3918" s="29">
        <v>45278</v>
      </c>
      <c r="D3918" s="28"/>
      <c r="E3918" s="30">
        <v>3</v>
      </c>
      <c r="F3918" s="30">
        <v>140</v>
      </c>
      <c r="G3918" s="30">
        <v>420</v>
      </c>
      <c r="H3918" s="30">
        <v>0</v>
      </c>
      <c r="I3918" s="30">
        <f t="shared" si="183"/>
        <v>420</v>
      </c>
      <c r="J3918" s="30"/>
      <c r="K3918" s="30"/>
      <c r="L3918" s="30">
        <f t="shared" si="184"/>
        <v>420</v>
      </c>
      <c r="M3918" s="31">
        <f t="shared" si="185"/>
        <v>1</v>
      </c>
    </row>
    <row r="3919" spans="1:13" x14ac:dyDescent="0.25">
      <c r="A3919" s="28" t="s">
        <v>15</v>
      </c>
      <c r="B3919" s="28" t="s">
        <v>6275</v>
      </c>
      <c r="C3919" s="29">
        <v>45278</v>
      </c>
      <c r="D3919" s="28" t="s">
        <v>6276</v>
      </c>
      <c r="E3919" s="30">
        <v>2</v>
      </c>
      <c r="F3919" s="30">
        <v>500</v>
      </c>
      <c r="G3919" s="30">
        <v>1000</v>
      </c>
      <c r="H3919" s="30">
        <v>0</v>
      </c>
      <c r="I3919" s="30">
        <f t="shared" si="183"/>
        <v>1000</v>
      </c>
      <c r="J3919" s="30">
        <v>210</v>
      </c>
      <c r="K3919" s="30">
        <v>420</v>
      </c>
      <c r="L3919" s="30">
        <f t="shared" si="184"/>
        <v>580</v>
      </c>
      <c r="M3919" s="31">
        <f t="shared" si="185"/>
        <v>0.57999999999999996</v>
      </c>
    </row>
    <row r="3920" spans="1:13" x14ac:dyDescent="0.25">
      <c r="A3920" s="28" t="s">
        <v>15</v>
      </c>
      <c r="B3920" s="28" t="s">
        <v>6275</v>
      </c>
      <c r="C3920" s="29">
        <v>45278</v>
      </c>
      <c r="D3920" s="28" t="s">
        <v>6277</v>
      </c>
      <c r="E3920" s="30">
        <v>7</v>
      </c>
      <c r="F3920" s="30">
        <v>50</v>
      </c>
      <c r="G3920" s="30">
        <v>350</v>
      </c>
      <c r="H3920" s="30">
        <v>0</v>
      </c>
      <c r="I3920" s="30">
        <f t="shared" si="183"/>
        <v>350</v>
      </c>
      <c r="J3920" s="30">
        <v>26</v>
      </c>
      <c r="K3920" s="30">
        <v>182</v>
      </c>
      <c r="L3920" s="30">
        <f t="shared" si="184"/>
        <v>168</v>
      </c>
      <c r="M3920" s="31">
        <f t="shared" si="185"/>
        <v>0.48</v>
      </c>
    </row>
    <row r="3921" spans="1:13" x14ac:dyDescent="0.25">
      <c r="A3921" s="28" t="s">
        <v>15</v>
      </c>
      <c r="B3921" s="28" t="s">
        <v>6275</v>
      </c>
      <c r="C3921" s="29">
        <v>45278</v>
      </c>
      <c r="D3921" s="28" t="s">
        <v>3855</v>
      </c>
      <c r="E3921" s="30">
        <v>15</v>
      </c>
      <c r="F3921" s="30">
        <v>330</v>
      </c>
      <c r="G3921" s="30">
        <v>4950</v>
      </c>
      <c r="H3921" s="30">
        <v>0</v>
      </c>
      <c r="I3921" s="30">
        <f t="shared" si="183"/>
        <v>4950</v>
      </c>
      <c r="J3921" s="30">
        <v>185</v>
      </c>
      <c r="K3921" s="30">
        <v>2775</v>
      </c>
      <c r="L3921" s="30">
        <f t="shared" si="184"/>
        <v>2175</v>
      </c>
      <c r="M3921" s="31">
        <f t="shared" si="185"/>
        <v>0.43939393939393939</v>
      </c>
    </row>
    <row r="3922" spans="1:13" x14ac:dyDescent="0.25">
      <c r="A3922" s="28" t="s">
        <v>15</v>
      </c>
      <c r="B3922" s="28" t="s">
        <v>6275</v>
      </c>
      <c r="C3922" s="29">
        <v>45278</v>
      </c>
      <c r="D3922" s="28" t="s">
        <v>3883</v>
      </c>
      <c r="E3922" s="30">
        <v>25</v>
      </c>
      <c r="F3922" s="30">
        <v>269</v>
      </c>
      <c r="G3922" s="30">
        <v>6725</v>
      </c>
      <c r="H3922" s="30">
        <v>0</v>
      </c>
      <c r="I3922" s="30">
        <f t="shared" si="183"/>
        <v>6725</v>
      </c>
      <c r="J3922" s="30">
        <v>165</v>
      </c>
      <c r="K3922" s="30">
        <v>4125</v>
      </c>
      <c r="L3922" s="30">
        <f t="shared" si="184"/>
        <v>2600</v>
      </c>
      <c r="M3922" s="31">
        <f t="shared" si="185"/>
        <v>0.38661710037174724</v>
      </c>
    </row>
    <row r="3923" spans="1:13" x14ac:dyDescent="0.25">
      <c r="A3923" s="28" t="s">
        <v>15</v>
      </c>
      <c r="B3923" s="28" t="s">
        <v>6275</v>
      </c>
      <c r="C3923" s="29">
        <v>45278</v>
      </c>
      <c r="D3923" s="28"/>
      <c r="E3923" s="30">
        <v>1</v>
      </c>
      <c r="F3923" s="30">
        <v>245</v>
      </c>
      <c r="G3923" s="30">
        <v>245</v>
      </c>
      <c r="H3923" s="30">
        <v>0</v>
      </c>
      <c r="I3923" s="30">
        <f t="shared" si="183"/>
        <v>245</v>
      </c>
      <c r="J3923" s="30"/>
      <c r="K3923" s="30"/>
      <c r="L3923" s="30">
        <f t="shared" si="184"/>
        <v>245</v>
      </c>
      <c r="M3923" s="31">
        <f t="shared" si="185"/>
        <v>1</v>
      </c>
    </row>
    <row r="3924" spans="1:13" x14ac:dyDescent="0.25">
      <c r="A3924" s="28" t="s">
        <v>15</v>
      </c>
      <c r="B3924" s="28" t="s">
        <v>6275</v>
      </c>
      <c r="C3924" s="29">
        <v>45278</v>
      </c>
      <c r="D3924" s="28" t="s">
        <v>6226</v>
      </c>
      <c r="E3924" s="30">
        <v>4</v>
      </c>
      <c r="F3924" s="30">
        <v>12</v>
      </c>
      <c r="G3924" s="30">
        <v>48</v>
      </c>
      <c r="H3924" s="30">
        <v>0</v>
      </c>
      <c r="I3924" s="30">
        <f t="shared" si="183"/>
        <v>48</v>
      </c>
      <c r="J3924" s="30">
        <v>10.5</v>
      </c>
      <c r="K3924" s="30">
        <v>42</v>
      </c>
      <c r="L3924" s="30">
        <f t="shared" si="184"/>
        <v>6</v>
      </c>
      <c r="M3924" s="31">
        <f t="shared" si="185"/>
        <v>0.125</v>
      </c>
    </row>
    <row r="3925" spans="1:13" x14ac:dyDescent="0.25">
      <c r="A3925" s="28" t="s">
        <v>15</v>
      </c>
      <c r="B3925" s="28" t="s">
        <v>6275</v>
      </c>
      <c r="C3925" s="29">
        <v>45278</v>
      </c>
      <c r="D3925" s="28" t="s">
        <v>6227</v>
      </c>
      <c r="E3925" s="30">
        <v>3</v>
      </c>
      <c r="F3925" s="30">
        <v>30</v>
      </c>
      <c r="G3925" s="30">
        <v>90</v>
      </c>
      <c r="H3925" s="30">
        <v>0</v>
      </c>
      <c r="I3925" s="30">
        <f t="shared" si="183"/>
        <v>90</v>
      </c>
      <c r="J3925" s="30">
        <v>20.5</v>
      </c>
      <c r="K3925" s="30">
        <v>61.5</v>
      </c>
      <c r="L3925" s="30">
        <f t="shared" si="184"/>
        <v>28.5</v>
      </c>
      <c r="M3925" s="31">
        <f t="shared" si="185"/>
        <v>0.31666666666666665</v>
      </c>
    </row>
    <row r="3926" spans="1:13" x14ac:dyDescent="0.25">
      <c r="A3926" s="28" t="s">
        <v>15</v>
      </c>
      <c r="B3926" s="28" t="s">
        <v>6275</v>
      </c>
      <c r="C3926" s="29">
        <v>45278</v>
      </c>
      <c r="D3926" s="28" t="s">
        <v>6175</v>
      </c>
      <c r="E3926" s="30">
        <v>8</v>
      </c>
      <c r="F3926" s="30">
        <v>200</v>
      </c>
      <c r="G3926" s="30">
        <v>1600</v>
      </c>
      <c r="H3926" s="30">
        <v>0</v>
      </c>
      <c r="I3926" s="30">
        <f t="shared" si="183"/>
        <v>1600</v>
      </c>
      <c r="J3926" s="30">
        <v>103</v>
      </c>
      <c r="K3926" s="30">
        <v>824</v>
      </c>
      <c r="L3926" s="30">
        <f t="shared" si="184"/>
        <v>776</v>
      </c>
      <c r="M3926" s="31">
        <f t="shared" si="185"/>
        <v>0.48499999999999999</v>
      </c>
    </row>
    <row r="3927" spans="1:13" x14ac:dyDescent="0.25">
      <c r="A3927" s="28" t="s">
        <v>15</v>
      </c>
      <c r="B3927" s="28" t="s">
        <v>6275</v>
      </c>
      <c r="C3927" s="29">
        <v>45278</v>
      </c>
      <c r="D3927" s="28"/>
      <c r="E3927" s="30">
        <v>2</v>
      </c>
      <c r="F3927" s="30">
        <v>80</v>
      </c>
      <c r="G3927" s="30">
        <v>160</v>
      </c>
      <c r="H3927" s="30">
        <v>0</v>
      </c>
      <c r="I3927" s="30">
        <f t="shared" si="183"/>
        <v>160</v>
      </c>
      <c r="J3927" s="30"/>
      <c r="K3927" s="30"/>
      <c r="L3927" s="30">
        <f t="shared" si="184"/>
        <v>160</v>
      </c>
      <c r="M3927" s="31">
        <f t="shared" si="185"/>
        <v>1</v>
      </c>
    </row>
    <row r="3928" spans="1:13" x14ac:dyDescent="0.25">
      <c r="A3928" s="28" t="s">
        <v>15</v>
      </c>
      <c r="B3928" s="28" t="s">
        <v>6278</v>
      </c>
      <c r="C3928" s="29">
        <v>45278</v>
      </c>
      <c r="D3928" s="28" t="s">
        <v>6279</v>
      </c>
      <c r="E3928" s="30">
        <v>4</v>
      </c>
      <c r="F3928" s="30">
        <v>30</v>
      </c>
      <c r="G3928" s="30">
        <v>120</v>
      </c>
      <c r="H3928" s="30">
        <v>0</v>
      </c>
      <c r="I3928" s="30">
        <f t="shared" si="183"/>
        <v>120</v>
      </c>
      <c r="J3928" s="30">
        <v>28</v>
      </c>
      <c r="K3928" s="30">
        <v>112</v>
      </c>
      <c r="L3928" s="30">
        <f t="shared" si="184"/>
        <v>8</v>
      </c>
      <c r="M3928" s="31">
        <f t="shared" si="185"/>
        <v>6.6666666666666666E-2</v>
      </c>
    </row>
    <row r="3929" spans="1:13" x14ac:dyDescent="0.25">
      <c r="A3929" s="28" t="s">
        <v>15</v>
      </c>
      <c r="B3929" s="28" t="s">
        <v>6278</v>
      </c>
      <c r="C3929" s="29">
        <v>45278</v>
      </c>
      <c r="D3929" s="28"/>
      <c r="E3929" s="30">
        <v>5</v>
      </c>
      <c r="F3929" s="30">
        <v>69</v>
      </c>
      <c r="G3929" s="30">
        <v>345</v>
      </c>
      <c r="H3929" s="30">
        <v>0</v>
      </c>
      <c r="I3929" s="30">
        <f t="shared" si="183"/>
        <v>345</v>
      </c>
      <c r="J3929" s="30"/>
      <c r="K3929" s="30"/>
      <c r="L3929" s="30">
        <f t="shared" si="184"/>
        <v>345</v>
      </c>
      <c r="M3929" s="31">
        <f t="shared" si="185"/>
        <v>1</v>
      </c>
    </row>
    <row r="3930" spans="1:13" x14ac:dyDescent="0.25">
      <c r="A3930" s="28" t="s">
        <v>15</v>
      </c>
      <c r="B3930" s="28" t="s">
        <v>6278</v>
      </c>
      <c r="C3930" s="29">
        <v>45278</v>
      </c>
      <c r="D3930" s="28" t="s">
        <v>5657</v>
      </c>
      <c r="E3930" s="30">
        <v>2</v>
      </c>
      <c r="F3930" s="30">
        <v>359</v>
      </c>
      <c r="G3930" s="30">
        <v>718</v>
      </c>
      <c r="H3930" s="30">
        <v>0</v>
      </c>
      <c r="I3930" s="30">
        <f t="shared" si="183"/>
        <v>718</v>
      </c>
      <c r="J3930" s="30">
        <v>103</v>
      </c>
      <c r="K3930" s="30">
        <v>206</v>
      </c>
      <c r="L3930" s="30">
        <f t="shared" si="184"/>
        <v>512</v>
      </c>
      <c r="M3930" s="31">
        <f t="shared" si="185"/>
        <v>0.71309192200557103</v>
      </c>
    </row>
    <row r="3931" spans="1:13" x14ac:dyDescent="0.25">
      <c r="A3931" s="28" t="s">
        <v>15</v>
      </c>
      <c r="B3931" s="28" t="s">
        <v>6278</v>
      </c>
      <c r="C3931" s="29">
        <v>45278</v>
      </c>
      <c r="D3931" s="28"/>
      <c r="E3931" s="30">
        <v>4</v>
      </c>
      <c r="F3931" s="30">
        <v>48</v>
      </c>
      <c r="G3931" s="30">
        <v>192</v>
      </c>
      <c r="H3931" s="30">
        <v>0</v>
      </c>
      <c r="I3931" s="30">
        <f t="shared" si="183"/>
        <v>192</v>
      </c>
      <c r="J3931" s="30"/>
      <c r="K3931" s="30"/>
      <c r="L3931" s="30">
        <f t="shared" si="184"/>
        <v>192</v>
      </c>
      <c r="M3931" s="31">
        <f t="shared" si="185"/>
        <v>1</v>
      </c>
    </row>
    <row r="3932" spans="1:13" x14ac:dyDescent="0.25">
      <c r="A3932" s="28" t="s">
        <v>15</v>
      </c>
      <c r="B3932" s="28" t="s">
        <v>6278</v>
      </c>
      <c r="C3932" s="29">
        <v>45278</v>
      </c>
      <c r="D3932" s="28" t="s">
        <v>6280</v>
      </c>
      <c r="E3932" s="30">
        <v>4</v>
      </c>
      <c r="F3932" s="30">
        <v>68</v>
      </c>
      <c r="G3932" s="30">
        <v>272</v>
      </c>
      <c r="H3932" s="30">
        <v>0</v>
      </c>
      <c r="I3932" s="30">
        <f t="shared" si="183"/>
        <v>272</v>
      </c>
      <c r="J3932" s="30">
        <v>52</v>
      </c>
      <c r="K3932" s="30">
        <v>208</v>
      </c>
      <c r="L3932" s="30">
        <f t="shared" si="184"/>
        <v>64</v>
      </c>
      <c r="M3932" s="31">
        <f t="shared" si="185"/>
        <v>0.23529411764705882</v>
      </c>
    </row>
    <row r="3933" spans="1:13" x14ac:dyDescent="0.25">
      <c r="A3933" s="28" t="s">
        <v>15</v>
      </c>
      <c r="B3933" s="28" t="s">
        <v>6278</v>
      </c>
      <c r="C3933" s="29">
        <v>45278</v>
      </c>
      <c r="D3933" s="28" t="s">
        <v>5974</v>
      </c>
      <c r="E3933" s="30">
        <v>4</v>
      </c>
      <c r="F3933" s="30">
        <v>45</v>
      </c>
      <c r="G3933" s="30">
        <v>180</v>
      </c>
      <c r="H3933" s="30">
        <v>0</v>
      </c>
      <c r="I3933" s="30">
        <f t="shared" si="183"/>
        <v>180</v>
      </c>
      <c r="J3933" s="30">
        <v>12.5</v>
      </c>
      <c r="K3933" s="30">
        <v>50</v>
      </c>
      <c r="L3933" s="30">
        <f t="shared" si="184"/>
        <v>130</v>
      </c>
      <c r="M3933" s="31">
        <f t="shared" si="185"/>
        <v>0.72222222222222221</v>
      </c>
    </row>
    <row r="3934" spans="1:13" x14ac:dyDescent="0.25">
      <c r="A3934" s="28" t="s">
        <v>15</v>
      </c>
      <c r="B3934" s="28" t="s">
        <v>6278</v>
      </c>
      <c r="C3934" s="29">
        <v>45278</v>
      </c>
      <c r="D3934" s="28"/>
      <c r="E3934" s="30">
        <v>24</v>
      </c>
      <c r="F3934" s="30">
        <v>10</v>
      </c>
      <c r="G3934" s="30">
        <v>240</v>
      </c>
      <c r="H3934" s="30">
        <v>0</v>
      </c>
      <c r="I3934" s="30">
        <f t="shared" si="183"/>
        <v>240</v>
      </c>
      <c r="J3934" s="30"/>
      <c r="K3934" s="30"/>
      <c r="L3934" s="30">
        <f t="shared" si="184"/>
        <v>240</v>
      </c>
      <c r="M3934" s="31">
        <f t="shared" si="185"/>
        <v>1</v>
      </c>
    </row>
    <row r="3935" spans="1:13" x14ac:dyDescent="0.25">
      <c r="A3935" s="28" t="s">
        <v>15</v>
      </c>
      <c r="B3935" s="28" t="s">
        <v>6278</v>
      </c>
      <c r="C3935" s="29">
        <v>45278</v>
      </c>
      <c r="D3935" s="28"/>
      <c r="E3935" s="30">
        <v>1</v>
      </c>
      <c r="F3935" s="30">
        <v>125</v>
      </c>
      <c r="G3935" s="30">
        <v>125</v>
      </c>
      <c r="H3935" s="30">
        <v>0</v>
      </c>
      <c r="I3935" s="30">
        <f t="shared" si="183"/>
        <v>125</v>
      </c>
      <c r="J3935" s="30"/>
      <c r="K3935" s="30"/>
      <c r="L3935" s="30">
        <f t="shared" si="184"/>
        <v>125</v>
      </c>
      <c r="M3935" s="31">
        <f t="shared" si="185"/>
        <v>1</v>
      </c>
    </row>
    <row r="3936" spans="1:13" x14ac:dyDescent="0.25">
      <c r="A3936" s="28" t="s">
        <v>15</v>
      </c>
      <c r="B3936" s="28" t="s">
        <v>6278</v>
      </c>
      <c r="C3936" s="29">
        <v>45278</v>
      </c>
      <c r="D3936" s="28" t="s">
        <v>6281</v>
      </c>
      <c r="E3936" s="30">
        <v>16</v>
      </c>
      <c r="F3936" s="30">
        <v>22</v>
      </c>
      <c r="G3936" s="30">
        <v>352</v>
      </c>
      <c r="H3936" s="30">
        <v>0</v>
      </c>
      <c r="I3936" s="30">
        <f t="shared" si="183"/>
        <v>352</v>
      </c>
      <c r="J3936" s="30">
        <v>23</v>
      </c>
      <c r="K3936" s="30">
        <v>368</v>
      </c>
      <c r="L3936" s="30">
        <f t="shared" si="184"/>
        <v>-16</v>
      </c>
      <c r="M3936" s="31">
        <f t="shared" si="185"/>
        <v>-4.5454545454545456E-2</v>
      </c>
    </row>
    <row r="3937" spans="1:13" x14ac:dyDescent="0.25">
      <c r="A3937" s="28" t="s">
        <v>15</v>
      </c>
      <c r="B3937" s="28" t="s">
        <v>6278</v>
      </c>
      <c r="C3937" s="29">
        <v>45278</v>
      </c>
      <c r="D3937" s="28" t="s">
        <v>6282</v>
      </c>
      <c r="E3937" s="30">
        <v>3</v>
      </c>
      <c r="F3937" s="30">
        <v>85</v>
      </c>
      <c r="G3937" s="30">
        <v>255</v>
      </c>
      <c r="H3937" s="30">
        <v>0</v>
      </c>
      <c r="I3937" s="30">
        <f t="shared" si="183"/>
        <v>255</v>
      </c>
      <c r="J3937" s="30">
        <v>15</v>
      </c>
      <c r="K3937" s="30">
        <v>45</v>
      </c>
      <c r="L3937" s="30">
        <f t="shared" si="184"/>
        <v>210</v>
      </c>
      <c r="M3937" s="31">
        <f t="shared" si="185"/>
        <v>0.82352941176470584</v>
      </c>
    </row>
    <row r="3938" spans="1:13" x14ac:dyDescent="0.25">
      <c r="A3938" s="28" t="s">
        <v>15</v>
      </c>
      <c r="B3938" s="28" t="s">
        <v>6278</v>
      </c>
      <c r="C3938" s="29">
        <v>45278</v>
      </c>
      <c r="D3938" s="28" t="s">
        <v>6201</v>
      </c>
      <c r="E3938" s="30">
        <v>3</v>
      </c>
      <c r="F3938" s="30">
        <v>75</v>
      </c>
      <c r="G3938" s="30">
        <v>225</v>
      </c>
      <c r="H3938" s="30">
        <v>0</v>
      </c>
      <c r="I3938" s="30">
        <f t="shared" si="183"/>
        <v>225</v>
      </c>
      <c r="J3938" s="30">
        <v>85</v>
      </c>
      <c r="K3938" s="30">
        <v>255</v>
      </c>
      <c r="L3938" s="30">
        <f t="shared" si="184"/>
        <v>-30</v>
      </c>
      <c r="M3938" s="31">
        <f t="shared" si="185"/>
        <v>-0.13333333333333333</v>
      </c>
    </row>
    <row r="3939" spans="1:13" x14ac:dyDescent="0.25">
      <c r="A3939" s="28" t="s">
        <v>15</v>
      </c>
      <c r="B3939" s="28" t="s">
        <v>6278</v>
      </c>
      <c r="C3939" s="29">
        <v>45278</v>
      </c>
      <c r="D3939" s="28"/>
      <c r="E3939" s="30">
        <v>4</v>
      </c>
      <c r="F3939" s="30">
        <v>209</v>
      </c>
      <c r="G3939" s="30">
        <v>836</v>
      </c>
      <c r="H3939" s="30">
        <v>0</v>
      </c>
      <c r="I3939" s="30">
        <f t="shared" si="183"/>
        <v>836</v>
      </c>
      <c r="J3939" s="30"/>
      <c r="K3939" s="30"/>
      <c r="L3939" s="30">
        <f t="shared" si="184"/>
        <v>836</v>
      </c>
      <c r="M3939" s="31">
        <f t="shared" si="185"/>
        <v>1</v>
      </c>
    </row>
    <row r="3940" spans="1:13" x14ac:dyDescent="0.25">
      <c r="A3940" s="28" t="s">
        <v>15</v>
      </c>
      <c r="B3940" s="28" t="s">
        <v>6283</v>
      </c>
      <c r="C3940" s="29">
        <v>45278</v>
      </c>
      <c r="D3940" s="28" t="s">
        <v>6284</v>
      </c>
      <c r="E3940" s="30">
        <v>2</v>
      </c>
      <c r="F3940" s="30">
        <v>215</v>
      </c>
      <c r="G3940" s="30">
        <v>430</v>
      </c>
      <c r="H3940" s="30">
        <v>0</v>
      </c>
      <c r="I3940" s="30">
        <f t="shared" si="183"/>
        <v>430</v>
      </c>
      <c r="J3940" s="30">
        <v>210</v>
      </c>
      <c r="K3940" s="30">
        <v>420</v>
      </c>
      <c r="L3940" s="30">
        <f t="shared" si="184"/>
        <v>10</v>
      </c>
      <c r="M3940" s="31">
        <f t="shared" si="185"/>
        <v>2.3255813953488372E-2</v>
      </c>
    </row>
    <row r="3941" spans="1:13" x14ac:dyDescent="0.25">
      <c r="A3941" s="28" t="s">
        <v>15</v>
      </c>
      <c r="B3941" s="28" t="s">
        <v>6283</v>
      </c>
      <c r="C3941" s="29">
        <v>45278</v>
      </c>
      <c r="D3941" s="28"/>
      <c r="E3941" s="30">
        <v>4</v>
      </c>
      <c r="F3941" s="30">
        <v>74</v>
      </c>
      <c r="G3941" s="30">
        <v>296</v>
      </c>
      <c r="H3941" s="30">
        <v>0</v>
      </c>
      <c r="I3941" s="30">
        <f t="shared" si="183"/>
        <v>296</v>
      </c>
      <c r="J3941" s="30"/>
      <c r="K3941" s="30"/>
      <c r="L3941" s="30">
        <f t="shared" si="184"/>
        <v>296</v>
      </c>
      <c r="M3941" s="31">
        <f t="shared" si="185"/>
        <v>1</v>
      </c>
    </row>
    <row r="3942" spans="1:13" x14ac:dyDescent="0.25">
      <c r="A3942" s="28" t="s">
        <v>146</v>
      </c>
      <c r="B3942" s="28" t="s">
        <v>6285</v>
      </c>
      <c r="C3942" s="29">
        <v>44968</v>
      </c>
      <c r="D3942" s="28" t="s">
        <v>6286</v>
      </c>
      <c r="E3942" s="30">
        <v>20</v>
      </c>
      <c r="F3942" s="30">
        <v>219</v>
      </c>
      <c r="G3942" s="30">
        <v>4380</v>
      </c>
      <c r="H3942" s="30">
        <v>0</v>
      </c>
      <c r="I3942" s="30">
        <f t="shared" si="183"/>
        <v>4380</v>
      </c>
      <c r="J3942" s="30">
        <v>72</v>
      </c>
      <c r="K3942" s="30">
        <v>1440</v>
      </c>
      <c r="L3942" s="30">
        <f t="shared" si="184"/>
        <v>2940</v>
      </c>
      <c r="M3942" s="31">
        <f t="shared" si="185"/>
        <v>0.67123287671232879</v>
      </c>
    </row>
    <row r="3943" spans="1:13" x14ac:dyDescent="0.25">
      <c r="A3943" s="28" t="s">
        <v>146</v>
      </c>
      <c r="B3943" s="28" t="s">
        <v>6285</v>
      </c>
      <c r="C3943" s="29">
        <v>44968</v>
      </c>
      <c r="D3943" s="28" t="s">
        <v>4637</v>
      </c>
      <c r="E3943" s="30">
        <v>1.67</v>
      </c>
      <c r="F3943" s="30">
        <v>1020</v>
      </c>
      <c r="G3943" s="30">
        <v>1700</v>
      </c>
      <c r="H3943" s="30">
        <v>0</v>
      </c>
      <c r="I3943" s="30">
        <f t="shared" si="183"/>
        <v>1700</v>
      </c>
      <c r="J3943" s="30">
        <v>330</v>
      </c>
      <c r="K3943" s="30">
        <v>550</v>
      </c>
      <c r="L3943" s="30">
        <f t="shared" si="184"/>
        <v>1150</v>
      </c>
      <c r="M3943" s="31">
        <f t="shared" si="185"/>
        <v>0.67647058823529416</v>
      </c>
    </row>
    <row r="3944" spans="1:13" x14ac:dyDescent="0.25">
      <c r="A3944" s="28" t="s">
        <v>146</v>
      </c>
      <c r="B3944" s="28" t="s">
        <v>6285</v>
      </c>
      <c r="C3944" s="29">
        <v>44968</v>
      </c>
      <c r="D3944" s="28" t="s">
        <v>5251</v>
      </c>
      <c r="E3944" s="30">
        <v>1.67</v>
      </c>
      <c r="F3944" s="30">
        <v>480</v>
      </c>
      <c r="G3944" s="30">
        <v>800</v>
      </c>
      <c r="H3944" s="30">
        <v>0</v>
      </c>
      <c r="I3944" s="30">
        <f t="shared" si="183"/>
        <v>800</v>
      </c>
      <c r="J3944" s="30">
        <v>250</v>
      </c>
      <c r="K3944" s="30">
        <v>416.67</v>
      </c>
      <c r="L3944" s="30">
        <f t="shared" si="184"/>
        <v>383.33</v>
      </c>
      <c r="M3944" s="31">
        <f t="shared" si="185"/>
        <v>0.47916249999999999</v>
      </c>
    </row>
    <row r="3945" spans="1:13" x14ac:dyDescent="0.25">
      <c r="A3945" s="28" t="s">
        <v>146</v>
      </c>
      <c r="B3945" s="28" t="s">
        <v>6285</v>
      </c>
      <c r="C3945" s="29">
        <v>44968</v>
      </c>
      <c r="D3945" s="28" t="s">
        <v>6287</v>
      </c>
      <c r="E3945" s="30">
        <v>1</v>
      </c>
      <c r="F3945" s="30">
        <v>1900</v>
      </c>
      <c r="G3945" s="30">
        <v>1900</v>
      </c>
      <c r="H3945" s="30">
        <v>0</v>
      </c>
      <c r="I3945" s="30">
        <f t="shared" si="183"/>
        <v>1900</v>
      </c>
      <c r="J3945" s="30">
        <v>105</v>
      </c>
      <c r="K3945" s="30">
        <v>105</v>
      </c>
      <c r="L3945" s="30">
        <f t="shared" si="184"/>
        <v>1795</v>
      </c>
      <c r="M3945" s="31">
        <f t="shared" si="185"/>
        <v>0.94473684210526321</v>
      </c>
    </row>
    <row r="3946" spans="1:13" x14ac:dyDescent="0.25">
      <c r="A3946" s="28" t="s">
        <v>146</v>
      </c>
      <c r="B3946" s="28" t="s">
        <v>6285</v>
      </c>
      <c r="C3946" s="29">
        <v>44968</v>
      </c>
      <c r="D3946" s="28" t="s">
        <v>6288</v>
      </c>
      <c r="E3946" s="30">
        <v>20</v>
      </c>
      <c r="F3946" s="30">
        <v>16</v>
      </c>
      <c r="G3946" s="30">
        <v>320</v>
      </c>
      <c r="H3946" s="30">
        <v>0</v>
      </c>
      <c r="I3946" s="30">
        <f t="shared" si="183"/>
        <v>320</v>
      </c>
      <c r="J3946" s="30">
        <v>50</v>
      </c>
      <c r="K3946" s="30">
        <v>1000</v>
      </c>
      <c r="L3946" s="30">
        <f t="shared" si="184"/>
        <v>-680</v>
      </c>
      <c r="M3946" s="31">
        <f t="shared" si="185"/>
        <v>-2.125</v>
      </c>
    </row>
    <row r="3947" spans="1:13" x14ac:dyDescent="0.25">
      <c r="A3947" s="28" t="s">
        <v>146</v>
      </c>
      <c r="B3947" s="28" t="s">
        <v>6285</v>
      </c>
      <c r="C3947" s="29">
        <v>44968</v>
      </c>
      <c r="D3947" s="28" t="s">
        <v>6289</v>
      </c>
      <c r="E3947" s="30">
        <v>200</v>
      </c>
      <c r="F3947" s="30">
        <v>4</v>
      </c>
      <c r="G3947" s="30">
        <v>800</v>
      </c>
      <c r="H3947" s="30">
        <v>0</v>
      </c>
      <c r="I3947" s="30">
        <f t="shared" si="183"/>
        <v>800</v>
      </c>
      <c r="J3947" s="30"/>
      <c r="K3947" s="30"/>
      <c r="L3947" s="30">
        <f t="shared" si="184"/>
        <v>800</v>
      </c>
      <c r="M3947" s="31">
        <f t="shared" si="185"/>
        <v>1</v>
      </c>
    </row>
    <row r="3948" spans="1:13" x14ac:dyDescent="0.25">
      <c r="A3948" s="28" t="s">
        <v>146</v>
      </c>
      <c r="B3948" s="28" t="s">
        <v>6285</v>
      </c>
      <c r="C3948" s="29">
        <v>44968</v>
      </c>
      <c r="D3948" s="28" t="s">
        <v>6290</v>
      </c>
      <c r="E3948" s="30">
        <v>20</v>
      </c>
      <c r="F3948" s="30">
        <v>41</v>
      </c>
      <c r="G3948" s="30">
        <v>820</v>
      </c>
      <c r="H3948" s="30">
        <v>0</v>
      </c>
      <c r="I3948" s="30">
        <f t="shared" si="183"/>
        <v>820</v>
      </c>
      <c r="J3948" s="30">
        <v>155</v>
      </c>
      <c r="K3948" s="30">
        <v>3100</v>
      </c>
      <c r="L3948" s="30">
        <f t="shared" si="184"/>
        <v>-2280</v>
      </c>
      <c r="M3948" s="31">
        <f t="shared" si="185"/>
        <v>-2.7804878048780486</v>
      </c>
    </row>
    <row r="3949" spans="1:13" x14ac:dyDescent="0.25">
      <c r="A3949" s="28" t="s">
        <v>146</v>
      </c>
      <c r="B3949" s="28" t="s">
        <v>6285</v>
      </c>
      <c r="C3949" s="29">
        <v>44968</v>
      </c>
      <c r="D3949" s="28" t="s">
        <v>5038</v>
      </c>
      <c r="E3949" s="30">
        <v>1</v>
      </c>
      <c r="F3949" s="30">
        <v>450</v>
      </c>
      <c r="G3949" s="30">
        <v>450</v>
      </c>
      <c r="H3949" s="30">
        <v>0</v>
      </c>
      <c r="I3949" s="30">
        <f t="shared" si="183"/>
        <v>450</v>
      </c>
      <c r="J3949" s="30">
        <v>153</v>
      </c>
      <c r="K3949" s="30">
        <v>153</v>
      </c>
      <c r="L3949" s="30">
        <f t="shared" si="184"/>
        <v>297</v>
      </c>
      <c r="M3949" s="31">
        <f t="shared" si="185"/>
        <v>0.66</v>
      </c>
    </row>
    <row r="3950" spans="1:13" x14ac:dyDescent="0.25">
      <c r="A3950" s="28" t="s">
        <v>146</v>
      </c>
      <c r="B3950" s="28" t="s">
        <v>6285</v>
      </c>
      <c r="C3950" s="29">
        <v>44968</v>
      </c>
      <c r="D3950" s="28" t="s">
        <v>5350</v>
      </c>
      <c r="E3950" s="30">
        <v>1</v>
      </c>
      <c r="F3950" s="30">
        <v>269</v>
      </c>
      <c r="G3950" s="30">
        <v>269</v>
      </c>
      <c r="H3950" s="30">
        <v>0</v>
      </c>
      <c r="I3950" s="30">
        <f t="shared" si="183"/>
        <v>269</v>
      </c>
      <c r="J3950" s="30">
        <v>110</v>
      </c>
      <c r="K3950" s="30">
        <v>110</v>
      </c>
      <c r="L3950" s="30">
        <f t="shared" si="184"/>
        <v>159</v>
      </c>
      <c r="M3950" s="31">
        <f t="shared" si="185"/>
        <v>0.59107806691449816</v>
      </c>
    </row>
    <row r="3951" spans="1:13" x14ac:dyDescent="0.25">
      <c r="A3951" s="28" t="s">
        <v>146</v>
      </c>
      <c r="B3951" s="28" t="s">
        <v>6285</v>
      </c>
      <c r="C3951" s="29">
        <v>44968</v>
      </c>
      <c r="D3951" s="28" t="s">
        <v>4369</v>
      </c>
      <c r="E3951" s="30">
        <v>1</v>
      </c>
      <c r="F3951" s="30">
        <v>450</v>
      </c>
      <c r="G3951" s="30">
        <v>450</v>
      </c>
      <c r="H3951" s="30">
        <v>0</v>
      </c>
      <c r="I3951" s="30">
        <f t="shared" si="183"/>
        <v>450</v>
      </c>
      <c r="J3951" s="30">
        <v>80</v>
      </c>
      <c r="K3951" s="30">
        <v>80</v>
      </c>
      <c r="L3951" s="30">
        <f t="shared" si="184"/>
        <v>370</v>
      </c>
      <c r="M3951" s="31">
        <f t="shared" si="185"/>
        <v>0.82222222222222219</v>
      </c>
    </row>
    <row r="3952" spans="1:13" x14ac:dyDescent="0.25">
      <c r="A3952" s="28" t="s">
        <v>146</v>
      </c>
      <c r="B3952" s="28" t="s">
        <v>6285</v>
      </c>
      <c r="C3952" s="29">
        <v>44968</v>
      </c>
      <c r="D3952" s="28" t="s">
        <v>6291</v>
      </c>
      <c r="E3952" s="30">
        <v>1</v>
      </c>
      <c r="F3952" s="30">
        <v>300</v>
      </c>
      <c r="G3952" s="30">
        <v>300</v>
      </c>
      <c r="H3952" s="30">
        <v>0</v>
      </c>
      <c r="I3952" s="30">
        <f t="shared" si="183"/>
        <v>300</v>
      </c>
      <c r="J3952" s="30">
        <v>63</v>
      </c>
      <c r="K3952" s="30">
        <v>63</v>
      </c>
      <c r="L3952" s="30">
        <f t="shared" si="184"/>
        <v>237</v>
      </c>
      <c r="M3952" s="31">
        <f t="shared" si="185"/>
        <v>0.79</v>
      </c>
    </row>
    <row r="3953" spans="1:13" x14ac:dyDescent="0.25">
      <c r="A3953" s="28" t="s">
        <v>146</v>
      </c>
      <c r="B3953" s="28" t="s">
        <v>6285</v>
      </c>
      <c r="C3953" s="29">
        <v>44968</v>
      </c>
      <c r="D3953" s="28" t="s">
        <v>6292</v>
      </c>
      <c r="E3953" s="30">
        <v>50</v>
      </c>
      <c r="F3953" s="30">
        <v>6.15</v>
      </c>
      <c r="G3953" s="30">
        <v>307.5</v>
      </c>
      <c r="H3953" s="30">
        <v>0</v>
      </c>
      <c r="I3953" s="30">
        <f t="shared" si="183"/>
        <v>307.5</v>
      </c>
      <c r="J3953" s="30">
        <v>37</v>
      </c>
      <c r="K3953" s="30">
        <v>1850</v>
      </c>
      <c r="L3953" s="30">
        <f t="shared" si="184"/>
        <v>-1542.5</v>
      </c>
      <c r="M3953" s="31">
        <f t="shared" si="185"/>
        <v>-5.0162601626016263</v>
      </c>
    </row>
    <row r="3954" spans="1:13" x14ac:dyDescent="0.25">
      <c r="A3954" s="28" t="s">
        <v>146</v>
      </c>
      <c r="B3954" s="28" t="s">
        <v>6285</v>
      </c>
      <c r="C3954" s="29">
        <v>44968</v>
      </c>
      <c r="D3954" s="28" t="s">
        <v>6293</v>
      </c>
      <c r="E3954" s="30">
        <v>80</v>
      </c>
      <c r="F3954" s="30">
        <v>18.13</v>
      </c>
      <c r="G3954" s="30">
        <v>1450</v>
      </c>
      <c r="H3954" s="30">
        <v>0</v>
      </c>
      <c r="I3954" s="30">
        <f t="shared" si="183"/>
        <v>1450</v>
      </c>
      <c r="J3954" s="30">
        <v>4</v>
      </c>
      <c r="K3954" s="30">
        <v>320</v>
      </c>
      <c r="L3954" s="30">
        <f t="shared" si="184"/>
        <v>1130</v>
      </c>
      <c r="M3954" s="31">
        <f t="shared" si="185"/>
        <v>0.77931034482758621</v>
      </c>
    </row>
    <row r="3955" spans="1:13" x14ac:dyDescent="0.25">
      <c r="A3955" s="28" t="s">
        <v>146</v>
      </c>
      <c r="B3955" s="28" t="s">
        <v>6285</v>
      </c>
      <c r="C3955" s="29">
        <v>44968</v>
      </c>
      <c r="D3955" s="28" t="s">
        <v>5020</v>
      </c>
      <c r="E3955" s="30">
        <v>0.5</v>
      </c>
      <c r="F3955" s="30">
        <v>850</v>
      </c>
      <c r="G3955" s="30">
        <v>425</v>
      </c>
      <c r="H3955" s="30">
        <v>0</v>
      </c>
      <c r="I3955" s="30">
        <f t="shared" si="183"/>
        <v>425</v>
      </c>
      <c r="J3955" s="30">
        <v>55</v>
      </c>
      <c r="K3955" s="30">
        <v>27.5</v>
      </c>
      <c r="L3955" s="30">
        <f t="shared" si="184"/>
        <v>397.5</v>
      </c>
      <c r="M3955" s="31">
        <f t="shared" si="185"/>
        <v>0.93529411764705883</v>
      </c>
    </row>
    <row r="3956" spans="1:13" x14ac:dyDescent="0.25">
      <c r="A3956" s="28" t="s">
        <v>146</v>
      </c>
      <c r="B3956" s="28" t="s">
        <v>6294</v>
      </c>
      <c r="C3956" s="29">
        <v>44975</v>
      </c>
      <c r="D3956" s="28" t="s">
        <v>135</v>
      </c>
      <c r="E3956" s="30">
        <v>40</v>
      </c>
      <c r="F3956" s="30">
        <v>270</v>
      </c>
      <c r="G3956" s="30">
        <v>10800</v>
      </c>
      <c r="H3956" s="30">
        <v>0</v>
      </c>
      <c r="I3956" s="30">
        <f t="shared" si="183"/>
        <v>10800</v>
      </c>
      <c r="J3956" s="30">
        <v>114.66</v>
      </c>
      <c r="K3956" s="30">
        <v>4586.3999999999996</v>
      </c>
      <c r="L3956" s="30">
        <f t="shared" si="184"/>
        <v>6213.6</v>
      </c>
      <c r="M3956" s="31">
        <f t="shared" si="185"/>
        <v>0.57533333333333336</v>
      </c>
    </row>
    <row r="3957" spans="1:13" x14ac:dyDescent="0.25">
      <c r="A3957" s="28" t="s">
        <v>146</v>
      </c>
      <c r="B3957" s="28" t="s">
        <v>6295</v>
      </c>
      <c r="C3957" s="29">
        <v>44975</v>
      </c>
      <c r="D3957" s="28" t="s">
        <v>2650</v>
      </c>
      <c r="E3957" s="30">
        <v>5</v>
      </c>
      <c r="F3957" s="30">
        <v>2800</v>
      </c>
      <c r="G3957" s="30">
        <v>14000</v>
      </c>
      <c r="H3957" s="30">
        <v>0</v>
      </c>
      <c r="I3957" s="30">
        <f t="shared" si="183"/>
        <v>14000</v>
      </c>
      <c r="J3957" s="30">
        <v>1173.5999999999999</v>
      </c>
      <c r="K3957" s="30">
        <v>5868</v>
      </c>
      <c r="L3957" s="30">
        <f t="shared" si="184"/>
        <v>8132</v>
      </c>
      <c r="M3957" s="31">
        <f t="shared" si="185"/>
        <v>0.58085714285714285</v>
      </c>
    </row>
    <row r="3958" spans="1:13" x14ac:dyDescent="0.25">
      <c r="A3958" s="28" t="s">
        <v>146</v>
      </c>
      <c r="B3958" s="28" t="s">
        <v>6295</v>
      </c>
      <c r="C3958" s="29">
        <v>44975</v>
      </c>
      <c r="D3958" s="28" t="s">
        <v>4965</v>
      </c>
      <c r="E3958" s="30">
        <v>4</v>
      </c>
      <c r="F3958" s="30">
        <v>1450</v>
      </c>
      <c r="G3958" s="30">
        <v>5800</v>
      </c>
      <c r="H3958" s="30">
        <v>0</v>
      </c>
      <c r="I3958" s="30">
        <f t="shared" si="183"/>
        <v>5800</v>
      </c>
      <c r="J3958" s="30">
        <v>250</v>
      </c>
      <c r="K3958" s="30">
        <v>1000</v>
      </c>
      <c r="L3958" s="30">
        <f t="shared" si="184"/>
        <v>4800</v>
      </c>
      <c r="M3958" s="31">
        <f t="shared" si="185"/>
        <v>0.82758620689655171</v>
      </c>
    </row>
    <row r="3959" spans="1:13" x14ac:dyDescent="0.25">
      <c r="A3959" s="28" t="s">
        <v>146</v>
      </c>
      <c r="B3959" s="28" t="s">
        <v>6285</v>
      </c>
      <c r="C3959" s="29">
        <v>44968</v>
      </c>
      <c r="D3959" s="28" t="s">
        <v>6296</v>
      </c>
      <c r="E3959" s="30">
        <v>0.5</v>
      </c>
      <c r="F3959" s="30">
        <v>380</v>
      </c>
      <c r="G3959" s="30">
        <v>190</v>
      </c>
      <c r="H3959" s="30">
        <v>0</v>
      </c>
      <c r="I3959" s="30">
        <f t="shared" si="183"/>
        <v>190</v>
      </c>
      <c r="J3959" s="30">
        <v>32</v>
      </c>
      <c r="K3959" s="30">
        <v>16</v>
      </c>
      <c r="L3959" s="30">
        <f t="shared" si="184"/>
        <v>174</v>
      </c>
      <c r="M3959" s="31">
        <f t="shared" si="185"/>
        <v>0.91578947368421049</v>
      </c>
    </row>
    <row r="3960" spans="1:13" x14ac:dyDescent="0.25">
      <c r="A3960" s="28" t="s">
        <v>146</v>
      </c>
      <c r="B3960" s="28" t="s">
        <v>6297</v>
      </c>
      <c r="C3960" s="29">
        <v>44968</v>
      </c>
      <c r="D3960" s="28" t="s">
        <v>5175</v>
      </c>
      <c r="E3960" s="30">
        <v>100</v>
      </c>
      <c r="F3960" s="30">
        <v>141.19999999999999</v>
      </c>
      <c r="G3960" s="30">
        <v>14120</v>
      </c>
      <c r="H3960" s="30">
        <v>0</v>
      </c>
      <c r="I3960" s="30">
        <f t="shared" si="183"/>
        <v>14120</v>
      </c>
      <c r="J3960" s="30">
        <v>78</v>
      </c>
      <c r="K3960" s="30">
        <v>7800</v>
      </c>
      <c r="L3960" s="30">
        <f t="shared" si="184"/>
        <v>6320</v>
      </c>
      <c r="M3960" s="31">
        <f t="shared" si="185"/>
        <v>0.44759206798866857</v>
      </c>
    </row>
    <row r="3961" spans="1:13" x14ac:dyDescent="0.25">
      <c r="A3961" s="28" t="s">
        <v>146</v>
      </c>
      <c r="B3961" s="28" t="s">
        <v>6297</v>
      </c>
      <c r="C3961" s="29">
        <v>44968</v>
      </c>
      <c r="D3961" s="28" t="s">
        <v>4349</v>
      </c>
      <c r="E3961" s="30">
        <v>10</v>
      </c>
      <c r="F3961" s="30">
        <v>200</v>
      </c>
      <c r="G3961" s="30">
        <v>2000</v>
      </c>
      <c r="H3961" s="30">
        <v>0</v>
      </c>
      <c r="I3961" s="30">
        <f t="shared" si="183"/>
        <v>2000</v>
      </c>
      <c r="J3961" s="30">
        <v>105</v>
      </c>
      <c r="K3961" s="30">
        <v>1050</v>
      </c>
      <c r="L3961" s="30">
        <f t="shared" si="184"/>
        <v>950</v>
      </c>
      <c r="M3961" s="31">
        <f t="shared" si="185"/>
        <v>0.47499999999999998</v>
      </c>
    </row>
    <row r="3962" spans="1:13" x14ac:dyDescent="0.25">
      <c r="A3962" s="28" t="s">
        <v>146</v>
      </c>
      <c r="B3962" s="28" t="s">
        <v>6297</v>
      </c>
      <c r="C3962" s="29">
        <v>44968</v>
      </c>
      <c r="D3962" s="28" t="s">
        <v>4557</v>
      </c>
      <c r="E3962" s="30">
        <v>20</v>
      </c>
      <c r="F3962" s="30">
        <v>126</v>
      </c>
      <c r="G3962" s="30">
        <v>2520</v>
      </c>
      <c r="H3962" s="30">
        <v>0</v>
      </c>
      <c r="I3962" s="30">
        <f t="shared" si="183"/>
        <v>2520</v>
      </c>
      <c r="J3962" s="30">
        <v>63</v>
      </c>
      <c r="K3962" s="30">
        <v>1260</v>
      </c>
      <c r="L3962" s="30">
        <f t="shared" si="184"/>
        <v>1260</v>
      </c>
      <c r="M3962" s="31">
        <f t="shared" si="185"/>
        <v>0.5</v>
      </c>
    </row>
    <row r="3963" spans="1:13" x14ac:dyDescent="0.25">
      <c r="A3963" s="28" t="s">
        <v>146</v>
      </c>
      <c r="B3963" s="28" t="s">
        <v>6298</v>
      </c>
      <c r="C3963" s="29">
        <v>44968</v>
      </c>
      <c r="D3963" s="28" t="s">
        <v>194</v>
      </c>
      <c r="E3963" s="30">
        <v>100</v>
      </c>
      <c r="F3963" s="30">
        <v>120</v>
      </c>
      <c r="G3963" s="30">
        <v>12000</v>
      </c>
      <c r="H3963" s="30">
        <v>0</v>
      </c>
      <c r="I3963" s="30">
        <f t="shared" si="183"/>
        <v>12000</v>
      </c>
      <c r="J3963" s="30">
        <v>16</v>
      </c>
      <c r="K3963" s="30">
        <v>1600</v>
      </c>
      <c r="L3963" s="30">
        <f t="shared" si="184"/>
        <v>10400</v>
      </c>
      <c r="M3963" s="31">
        <f t="shared" si="185"/>
        <v>0.8666666666666667</v>
      </c>
    </row>
    <row r="3964" spans="1:13" x14ac:dyDescent="0.25">
      <c r="A3964" s="28" t="s">
        <v>146</v>
      </c>
      <c r="B3964" s="28" t="s">
        <v>6299</v>
      </c>
      <c r="C3964" s="29">
        <v>44968</v>
      </c>
      <c r="D3964" s="28" t="s">
        <v>3078</v>
      </c>
      <c r="E3964" s="30">
        <v>3</v>
      </c>
      <c r="F3964" s="30">
        <v>800</v>
      </c>
      <c r="G3964" s="30">
        <v>2400</v>
      </c>
      <c r="H3964" s="30">
        <v>0</v>
      </c>
      <c r="I3964" s="30">
        <f t="shared" si="183"/>
        <v>2400</v>
      </c>
      <c r="J3964" s="30">
        <v>520</v>
      </c>
      <c r="K3964" s="30">
        <v>1560</v>
      </c>
      <c r="L3964" s="30">
        <f t="shared" si="184"/>
        <v>840</v>
      </c>
      <c r="M3964" s="31">
        <f t="shared" si="185"/>
        <v>0.35</v>
      </c>
    </row>
    <row r="3965" spans="1:13" x14ac:dyDescent="0.25">
      <c r="A3965" s="28" t="s">
        <v>146</v>
      </c>
      <c r="B3965" s="28" t="s">
        <v>6300</v>
      </c>
      <c r="C3965" s="29">
        <v>44968</v>
      </c>
      <c r="D3965" s="28" t="s">
        <v>35</v>
      </c>
      <c r="E3965" s="30">
        <v>1</v>
      </c>
      <c r="F3965" s="30">
        <v>3500</v>
      </c>
      <c r="G3965" s="30">
        <v>3500</v>
      </c>
      <c r="H3965" s="30">
        <v>0</v>
      </c>
      <c r="I3965" s="30">
        <f t="shared" si="183"/>
        <v>3500</v>
      </c>
      <c r="J3965" s="30">
        <v>1100</v>
      </c>
      <c r="K3965" s="30">
        <v>1100</v>
      </c>
      <c r="L3965" s="30">
        <f t="shared" si="184"/>
        <v>2400</v>
      </c>
      <c r="M3965" s="31">
        <f t="shared" si="185"/>
        <v>0.68571428571428572</v>
      </c>
    </row>
    <row r="3966" spans="1:13" x14ac:dyDescent="0.25">
      <c r="A3966" s="28" t="s">
        <v>146</v>
      </c>
      <c r="B3966" s="28" t="s">
        <v>6300</v>
      </c>
      <c r="C3966" s="29">
        <v>44968</v>
      </c>
      <c r="D3966" s="28" t="s">
        <v>4414</v>
      </c>
      <c r="E3966" s="30">
        <v>10</v>
      </c>
      <c r="F3966" s="30">
        <v>750</v>
      </c>
      <c r="G3966" s="30">
        <v>7500</v>
      </c>
      <c r="H3966" s="30">
        <v>0</v>
      </c>
      <c r="I3966" s="30">
        <f t="shared" si="183"/>
        <v>7500</v>
      </c>
      <c r="J3966" s="30">
        <v>125</v>
      </c>
      <c r="K3966" s="30">
        <v>1250</v>
      </c>
      <c r="L3966" s="30">
        <f t="shared" si="184"/>
        <v>6250</v>
      </c>
      <c r="M3966" s="31">
        <f t="shared" si="185"/>
        <v>0.83333333333333337</v>
      </c>
    </row>
    <row r="3967" spans="1:13" x14ac:dyDescent="0.25">
      <c r="A3967" s="28" t="s">
        <v>146</v>
      </c>
      <c r="B3967" s="28" t="s">
        <v>6300</v>
      </c>
      <c r="C3967" s="29">
        <v>44968</v>
      </c>
      <c r="D3967" s="28" t="s">
        <v>4632</v>
      </c>
      <c r="E3967" s="30">
        <v>30</v>
      </c>
      <c r="F3967" s="30">
        <v>380</v>
      </c>
      <c r="G3967" s="30">
        <v>11400</v>
      </c>
      <c r="H3967" s="30">
        <v>0</v>
      </c>
      <c r="I3967" s="30">
        <f t="shared" si="183"/>
        <v>11400</v>
      </c>
      <c r="J3967" s="30">
        <v>73</v>
      </c>
      <c r="K3967" s="30">
        <v>2190</v>
      </c>
      <c r="L3967" s="30">
        <f t="shared" si="184"/>
        <v>9210</v>
      </c>
      <c r="M3967" s="31">
        <f t="shared" si="185"/>
        <v>0.80789473684210522</v>
      </c>
    </row>
    <row r="3968" spans="1:13" x14ac:dyDescent="0.25">
      <c r="A3968" s="28" t="s">
        <v>146</v>
      </c>
      <c r="B3968" s="28" t="s">
        <v>6300</v>
      </c>
      <c r="C3968" s="29">
        <v>44968</v>
      </c>
      <c r="D3968" s="28" t="s">
        <v>5628</v>
      </c>
      <c r="E3968" s="30">
        <v>4</v>
      </c>
      <c r="F3968" s="30">
        <v>2450</v>
      </c>
      <c r="G3968" s="30">
        <v>9800</v>
      </c>
      <c r="H3968" s="30">
        <v>0</v>
      </c>
      <c r="I3968" s="30">
        <f t="shared" si="183"/>
        <v>9800</v>
      </c>
      <c r="J3968" s="30">
        <v>888.33</v>
      </c>
      <c r="K3968" s="30">
        <v>3553.33</v>
      </c>
      <c r="L3968" s="30">
        <f t="shared" si="184"/>
        <v>6246.67</v>
      </c>
      <c r="M3968" s="31">
        <f t="shared" si="185"/>
        <v>0.63741530612244901</v>
      </c>
    </row>
    <row r="3969" spans="1:13" x14ac:dyDescent="0.25">
      <c r="A3969" s="28" t="s">
        <v>146</v>
      </c>
      <c r="B3969" s="28" t="s">
        <v>6300</v>
      </c>
      <c r="C3969" s="29">
        <v>44968</v>
      </c>
      <c r="D3969" s="28" t="s">
        <v>4973</v>
      </c>
      <c r="E3969" s="30">
        <v>3</v>
      </c>
      <c r="F3969" s="30">
        <v>800</v>
      </c>
      <c r="G3969" s="30">
        <v>2400</v>
      </c>
      <c r="H3969" s="30">
        <v>0</v>
      </c>
      <c r="I3969" s="30">
        <f t="shared" si="183"/>
        <v>2400</v>
      </c>
      <c r="J3969" s="30">
        <v>184.4</v>
      </c>
      <c r="K3969" s="30">
        <v>553.20000000000005</v>
      </c>
      <c r="L3969" s="30">
        <f t="shared" si="184"/>
        <v>1846.8</v>
      </c>
      <c r="M3969" s="31">
        <f t="shared" si="185"/>
        <v>0.76949999999999996</v>
      </c>
    </row>
    <row r="3970" spans="1:13" x14ac:dyDescent="0.25">
      <c r="A3970" s="28" t="s">
        <v>146</v>
      </c>
      <c r="B3970" s="28" t="s">
        <v>6300</v>
      </c>
      <c r="C3970" s="29">
        <v>44968</v>
      </c>
      <c r="D3970" s="28" t="s">
        <v>4317</v>
      </c>
      <c r="E3970" s="30">
        <v>5</v>
      </c>
      <c r="F3970" s="30">
        <v>1200</v>
      </c>
      <c r="G3970" s="30">
        <v>6000</v>
      </c>
      <c r="H3970" s="30">
        <v>0</v>
      </c>
      <c r="I3970" s="30">
        <f t="shared" si="183"/>
        <v>6000</v>
      </c>
      <c r="J3970" s="30">
        <v>65</v>
      </c>
      <c r="K3970" s="30">
        <v>325</v>
      </c>
      <c r="L3970" s="30">
        <f t="shared" si="184"/>
        <v>5675</v>
      </c>
      <c r="M3970" s="31">
        <f t="shared" si="185"/>
        <v>0.9458333333333333</v>
      </c>
    </row>
    <row r="3971" spans="1:13" x14ac:dyDescent="0.25">
      <c r="A3971" s="28" t="s">
        <v>146</v>
      </c>
      <c r="B3971" s="28" t="s">
        <v>6300</v>
      </c>
      <c r="C3971" s="29">
        <v>44968</v>
      </c>
      <c r="D3971" s="28" t="s">
        <v>698</v>
      </c>
      <c r="E3971" s="30">
        <v>2</v>
      </c>
      <c r="F3971" s="30">
        <v>800</v>
      </c>
      <c r="G3971" s="30">
        <v>1600</v>
      </c>
      <c r="H3971" s="30">
        <v>0</v>
      </c>
      <c r="I3971" s="30">
        <f t="shared" si="183"/>
        <v>1600</v>
      </c>
      <c r="J3971" s="30">
        <v>142</v>
      </c>
      <c r="K3971" s="30">
        <v>284</v>
      </c>
      <c r="L3971" s="30">
        <f t="shared" si="184"/>
        <v>1316</v>
      </c>
      <c r="M3971" s="31">
        <f t="shared" si="185"/>
        <v>0.82250000000000001</v>
      </c>
    </row>
    <row r="3972" spans="1:13" x14ac:dyDescent="0.25">
      <c r="A3972" s="28" t="s">
        <v>146</v>
      </c>
      <c r="B3972" s="28" t="s">
        <v>6300</v>
      </c>
      <c r="C3972" s="29">
        <v>44968</v>
      </c>
      <c r="D3972" s="28" t="s">
        <v>4902</v>
      </c>
      <c r="E3972" s="30">
        <v>1</v>
      </c>
      <c r="F3972" s="30">
        <v>9600</v>
      </c>
      <c r="G3972" s="30">
        <v>9600</v>
      </c>
      <c r="H3972" s="30">
        <v>0</v>
      </c>
      <c r="I3972" s="30">
        <f t="shared" si="183"/>
        <v>9600</v>
      </c>
      <c r="J3972" s="30">
        <v>3575</v>
      </c>
      <c r="K3972" s="30">
        <v>3575</v>
      </c>
      <c r="L3972" s="30">
        <f t="shared" si="184"/>
        <v>6025</v>
      </c>
      <c r="M3972" s="31">
        <f t="shared" si="185"/>
        <v>0.62760416666666663</v>
      </c>
    </row>
    <row r="3973" spans="1:13" x14ac:dyDescent="0.25">
      <c r="A3973" s="28" t="s">
        <v>146</v>
      </c>
      <c r="B3973" s="28" t="s">
        <v>6300</v>
      </c>
      <c r="C3973" s="29">
        <v>44968</v>
      </c>
      <c r="D3973" s="28" t="s">
        <v>4389</v>
      </c>
      <c r="E3973" s="30">
        <v>3</v>
      </c>
      <c r="F3973" s="30">
        <v>3960</v>
      </c>
      <c r="G3973" s="30">
        <v>11880</v>
      </c>
      <c r="H3973" s="30">
        <v>0</v>
      </c>
      <c r="I3973" s="30">
        <f t="shared" si="183"/>
        <v>11880</v>
      </c>
      <c r="J3973" s="30">
        <v>1872</v>
      </c>
      <c r="K3973" s="30">
        <v>5616</v>
      </c>
      <c r="L3973" s="30">
        <f t="shared" si="184"/>
        <v>6264</v>
      </c>
      <c r="M3973" s="31">
        <f t="shared" si="185"/>
        <v>0.52727272727272723</v>
      </c>
    </row>
    <row r="3974" spans="1:13" x14ac:dyDescent="0.25">
      <c r="A3974" s="28" t="s">
        <v>146</v>
      </c>
      <c r="B3974" s="28" t="s">
        <v>6301</v>
      </c>
      <c r="C3974" s="29">
        <v>44968</v>
      </c>
      <c r="D3974" s="28" t="s">
        <v>2650</v>
      </c>
      <c r="E3974" s="30">
        <v>5</v>
      </c>
      <c r="F3974" s="30">
        <v>2800</v>
      </c>
      <c r="G3974" s="30">
        <v>14000</v>
      </c>
      <c r="H3974" s="30">
        <v>0</v>
      </c>
      <c r="I3974" s="30">
        <f t="shared" si="183"/>
        <v>14000</v>
      </c>
      <c r="J3974" s="30">
        <v>1173.5999999999999</v>
      </c>
      <c r="K3974" s="30">
        <v>5868</v>
      </c>
      <c r="L3974" s="30">
        <f t="shared" si="184"/>
        <v>8132</v>
      </c>
      <c r="M3974" s="31">
        <f t="shared" si="185"/>
        <v>0.58085714285714285</v>
      </c>
    </row>
    <row r="3975" spans="1:13" x14ac:dyDescent="0.25">
      <c r="A3975" s="28" t="s">
        <v>146</v>
      </c>
      <c r="B3975" s="28" t="s">
        <v>6301</v>
      </c>
      <c r="C3975" s="29">
        <v>44968</v>
      </c>
      <c r="D3975" s="28" t="s">
        <v>35</v>
      </c>
      <c r="E3975" s="30">
        <v>1</v>
      </c>
      <c r="F3975" s="30">
        <v>3500</v>
      </c>
      <c r="G3975" s="30">
        <v>3500</v>
      </c>
      <c r="H3975" s="30">
        <v>0</v>
      </c>
      <c r="I3975" s="30">
        <f t="shared" si="183"/>
        <v>3500</v>
      </c>
      <c r="J3975" s="30">
        <v>1100</v>
      </c>
      <c r="K3975" s="30">
        <v>1100</v>
      </c>
      <c r="L3975" s="30">
        <f t="shared" si="184"/>
        <v>2400</v>
      </c>
      <c r="M3975" s="31">
        <f t="shared" si="185"/>
        <v>0.68571428571428572</v>
      </c>
    </row>
    <row r="3976" spans="1:13" x14ac:dyDescent="0.25">
      <c r="A3976" s="28" t="s">
        <v>146</v>
      </c>
      <c r="B3976" s="28" t="s">
        <v>6301</v>
      </c>
      <c r="C3976" s="29">
        <v>44968</v>
      </c>
      <c r="D3976" s="28" t="s">
        <v>4902</v>
      </c>
      <c r="E3976" s="30">
        <v>1</v>
      </c>
      <c r="F3976" s="30">
        <v>9600</v>
      </c>
      <c r="G3976" s="30">
        <v>9600</v>
      </c>
      <c r="H3976" s="30">
        <v>0</v>
      </c>
      <c r="I3976" s="30">
        <f t="shared" ref="I3976:I4039" si="186">+G3976-H3976</f>
        <v>9600</v>
      </c>
      <c r="J3976" s="30">
        <v>3575</v>
      </c>
      <c r="K3976" s="30">
        <v>3575</v>
      </c>
      <c r="L3976" s="30">
        <f t="shared" ref="L3976:L4039" si="187">+I3976-K3976</f>
        <v>6025</v>
      </c>
      <c r="M3976" s="31">
        <f t="shared" ref="M3976:M4039" si="188">+L3976/G3976</f>
        <v>0.62760416666666663</v>
      </c>
    </row>
    <row r="3977" spans="1:13" x14ac:dyDescent="0.25">
      <c r="A3977" s="28" t="s">
        <v>146</v>
      </c>
      <c r="B3977" s="28" t="s">
        <v>6301</v>
      </c>
      <c r="C3977" s="29">
        <v>44968</v>
      </c>
      <c r="D3977" s="28" t="s">
        <v>4389</v>
      </c>
      <c r="E3977" s="30">
        <v>2</v>
      </c>
      <c r="F3977" s="30">
        <v>3960</v>
      </c>
      <c r="G3977" s="30">
        <v>7920</v>
      </c>
      <c r="H3977" s="30">
        <v>0</v>
      </c>
      <c r="I3977" s="30">
        <f t="shared" si="186"/>
        <v>7920</v>
      </c>
      <c r="J3977" s="30">
        <v>1872</v>
      </c>
      <c r="K3977" s="30">
        <v>3744</v>
      </c>
      <c r="L3977" s="30">
        <f t="shared" si="187"/>
        <v>4176</v>
      </c>
      <c r="M3977" s="31">
        <f t="shared" si="188"/>
        <v>0.52727272727272723</v>
      </c>
    </row>
    <row r="3978" spans="1:13" x14ac:dyDescent="0.25">
      <c r="A3978" s="28" t="s">
        <v>146</v>
      </c>
      <c r="B3978" s="28" t="s">
        <v>6301</v>
      </c>
      <c r="C3978" s="29">
        <v>44968</v>
      </c>
      <c r="D3978" s="28" t="s">
        <v>5022</v>
      </c>
      <c r="E3978" s="30">
        <v>1</v>
      </c>
      <c r="F3978" s="30">
        <v>900</v>
      </c>
      <c r="G3978" s="30">
        <v>900</v>
      </c>
      <c r="H3978" s="30">
        <v>0</v>
      </c>
      <c r="I3978" s="30">
        <f t="shared" si="186"/>
        <v>900</v>
      </c>
      <c r="J3978" s="30">
        <v>55.44</v>
      </c>
      <c r="K3978" s="30">
        <v>55.44</v>
      </c>
      <c r="L3978" s="30">
        <f t="shared" si="187"/>
        <v>844.56</v>
      </c>
      <c r="M3978" s="31">
        <f t="shared" si="188"/>
        <v>0.9383999999999999</v>
      </c>
    </row>
    <row r="3979" spans="1:13" x14ac:dyDescent="0.25">
      <c r="A3979" s="28" t="s">
        <v>146</v>
      </c>
      <c r="B3979" s="28" t="s">
        <v>6301</v>
      </c>
      <c r="C3979" s="29">
        <v>44968</v>
      </c>
      <c r="D3979" s="28" t="s">
        <v>4928</v>
      </c>
      <c r="E3979" s="30">
        <v>9</v>
      </c>
      <c r="F3979" s="30">
        <v>420</v>
      </c>
      <c r="G3979" s="30">
        <v>3780</v>
      </c>
      <c r="H3979" s="30">
        <v>0</v>
      </c>
      <c r="I3979" s="30">
        <f t="shared" si="186"/>
        <v>3780</v>
      </c>
      <c r="J3979" s="30">
        <v>40</v>
      </c>
      <c r="K3979" s="30">
        <v>360</v>
      </c>
      <c r="L3979" s="30">
        <f t="shared" si="187"/>
        <v>3420</v>
      </c>
      <c r="M3979" s="31">
        <f t="shared" si="188"/>
        <v>0.90476190476190477</v>
      </c>
    </row>
    <row r="3980" spans="1:13" x14ac:dyDescent="0.25">
      <c r="A3980" s="28" t="s">
        <v>146</v>
      </c>
      <c r="B3980" s="28" t="s">
        <v>6301</v>
      </c>
      <c r="C3980" s="29">
        <v>44968</v>
      </c>
      <c r="D3980" s="28" t="s">
        <v>4928</v>
      </c>
      <c r="E3980" s="30">
        <v>1</v>
      </c>
      <c r="F3980" s="30">
        <v>420</v>
      </c>
      <c r="G3980" s="30">
        <v>420</v>
      </c>
      <c r="H3980" s="30">
        <v>0</v>
      </c>
      <c r="I3980" s="30">
        <f t="shared" si="186"/>
        <v>420</v>
      </c>
      <c r="J3980" s="30">
        <v>40</v>
      </c>
      <c r="K3980" s="30">
        <v>40</v>
      </c>
      <c r="L3980" s="30">
        <f t="shared" si="187"/>
        <v>380</v>
      </c>
      <c r="M3980" s="31">
        <f t="shared" si="188"/>
        <v>0.90476190476190477</v>
      </c>
    </row>
    <row r="3981" spans="1:13" x14ac:dyDescent="0.25">
      <c r="A3981" s="28" t="s">
        <v>146</v>
      </c>
      <c r="B3981" s="28" t="s">
        <v>6302</v>
      </c>
      <c r="C3981" s="29">
        <v>44991</v>
      </c>
      <c r="D3981" s="28" t="s">
        <v>698</v>
      </c>
      <c r="E3981" s="30">
        <v>10</v>
      </c>
      <c r="F3981" s="30">
        <v>900</v>
      </c>
      <c r="G3981" s="30">
        <v>9000</v>
      </c>
      <c r="H3981" s="30">
        <v>0</v>
      </c>
      <c r="I3981" s="30">
        <f t="shared" si="186"/>
        <v>9000</v>
      </c>
      <c r="J3981" s="30">
        <v>142</v>
      </c>
      <c r="K3981" s="30">
        <v>1420</v>
      </c>
      <c r="L3981" s="30">
        <f t="shared" si="187"/>
        <v>7580</v>
      </c>
      <c r="M3981" s="31">
        <f t="shared" si="188"/>
        <v>0.84222222222222221</v>
      </c>
    </row>
    <row r="3982" spans="1:13" x14ac:dyDescent="0.25">
      <c r="A3982" s="28" t="s">
        <v>146</v>
      </c>
      <c r="B3982" s="28" t="s">
        <v>6303</v>
      </c>
      <c r="C3982" s="29">
        <v>44991</v>
      </c>
      <c r="D3982" s="28" t="s">
        <v>4635</v>
      </c>
      <c r="E3982" s="30">
        <v>5</v>
      </c>
      <c r="F3982" s="30">
        <v>860</v>
      </c>
      <c r="G3982" s="30">
        <v>4300</v>
      </c>
      <c r="H3982" s="30">
        <v>0</v>
      </c>
      <c r="I3982" s="30">
        <f t="shared" si="186"/>
        <v>4300</v>
      </c>
      <c r="J3982" s="30">
        <v>65</v>
      </c>
      <c r="K3982" s="30">
        <v>325</v>
      </c>
      <c r="L3982" s="30">
        <f t="shared" si="187"/>
        <v>3975</v>
      </c>
      <c r="M3982" s="31">
        <f t="shared" si="188"/>
        <v>0.92441860465116277</v>
      </c>
    </row>
    <row r="3983" spans="1:13" x14ac:dyDescent="0.25">
      <c r="A3983" s="28" t="s">
        <v>146</v>
      </c>
      <c r="B3983" s="28" t="s">
        <v>6303</v>
      </c>
      <c r="C3983" s="29">
        <v>44991</v>
      </c>
      <c r="D3983" s="28" t="s">
        <v>4294</v>
      </c>
      <c r="E3983" s="30">
        <v>2</v>
      </c>
      <c r="F3983" s="30">
        <v>1550</v>
      </c>
      <c r="G3983" s="30">
        <v>3100</v>
      </c>
      <c r="H3983" s="30">
        <v>0</v>
      </c>
      <c r="I3983" s="30">
        <f t="shared" si="186"/>
        <v>3100</v>
      </c>
      <c r="J3983" s="30">
        <v>615</v>
      </c>
      <c r="K3983" s="30">
        <v>1230</v>
      </c>
      <c r="L3983" s="30">
        <f t="shared" si="187"/>
        <v>1870</v>
      </c>
      <c r="M3983" s="31">
        <f t="shared" si="188"/>
        <v>0.60322580645161294</v>
      </c>
    </row>
    <row r="3984" spans="1:13" x14ac:dyDescent="0.25">
      <c r="A3984" s="28" t="s">
        <v>146</v>
      </c>
      <c r="B3984" s="28" t="s">
        <v>6303</v>
      </c>
      <c r="C3984" s="29">
        <v>44991</v>
      </c>
      <c r="D3984" s="28" t="s">
        <v>4389</v>
      </c>
      <c r="E3984" s="30">
        <v>2</v>
      </c>
      <c r="F3984" s="30">
        <v>3960</v>
      </c>
      <c r="G3984" s="30">
        <v>7920</v>
      </c>
      <c r="H3984" s="30">
        <v>0</v>
      </c>
      <c r="I3984" s="30">
        <f t="shared" si="186"/>
        <v>7920</v>
      </c>
      <c r="J3984" s="30">
        <v>1872</v>
      </c>
      <c r="K3984" s="30">
        <v>3744</v>
      </c>
      <c r="L3984" s="30">
        <f t="shared" si="187"/>
        <v>4176</v>
      </c>
      <c r="M3984" s="31">
        <f t="shared" si="188"/>
        <v>0.52727272727272723</v>
      </c>
    </row>
    <row r="3985" spans="1:13" x14ac:dyDescent="0.25">
      <c r="A3985" s="28" t="s">
        <v>146</v>
      </c>
      <c r="B3985" s="28" t="s">
        <v>6303</v>
      </c>
      <c r="C3985" s="29">
        <v>44991</v>
      </c>
      <c r="D3985" s="28" t="s">
        <v>4420</v>
      </c>
      <c r="E3985" s="30">
        <v>8</v>
      </c>
      <c r="F3985" s="30">
        <v>3000</v>
      </c>
      <c r="G3985" s="30">
        <v>24000</v>
      </c>
      <c r="H3985" s="30">
        <v>0</v>
      </c>
      <c r="I3985" s="30">
        <f t="shared" si="186"/>
        <v>24000</v>
      </c>
      <c r="J3985" s="30">
        <v>280</v>
      </c>
      <c r="K3985" s="30">
        <v>2240</v>
      </c>
      <c r="L3985" s="30">
        <f t="shared" si="187"/>
        <v>21760</v>
      </c>
      <c r="M3985" s="31">
        <f t="shared" si="188"/>
        <v>0.90666666666666662</v>
      </c>
    </row>
    <row r="3986" spans="1:13" x14ac:dyDescent="0.25">
      <c r="A3986" s="28" t="s">
        <v>146</v>
      </c>
      <c r="B3986" s="28" t="s">
        <v>6303</v>
      </c>
      <c r="C3986" s="29">
        <v>44991</v>
      </c>
      <c r="D3986" s="28" t="s">
        <v>698</v>
      </c>
      <c r="E3986" s="30">
        <v>3</v>
      </c>
      <c r="F3986" s="30">
        <v>800</v>
      </c>
      <c r="G3986" s="30">
        <v>2400</v>
      </c>
      <c r="H3986" s="30">
        <v>0</v>
      </c>
      <c r="I3986" s="30">
        <f t="shared" si="186"/>
        <v>2400</v>
      </c>
      <c r="J3986" s="30">
        <v>142</v>
      </c>
      <c r="K3986" s="30">
        <v>426</v>
      </c>
      <c r="L3986" s="30">
        <f t="shared" si="187"/>
        <v>1974</v>
      </c>
      <c r="M3986" s="31">
        <f t="shared" si="188"/>
        <v>0.82250000000000001</v>
      </c>
    </row>
    <row r="3987" spans="1:13" x14ac:dyDescent="0.25">
      <c r="A3987" s="28" t="s">
        <v>146</v>
      </c>
      <c r="B3987" s="28" t="s">
        <v>6303</v>
      </c>
      <c r="C3987" s="29">
        <v>44991</v>
      </c>
      <c r="D3987" s="28" t="s">
        <v>2608</v>
      </c>
      <c r="E3987" s="30">
        <v>1</v>
      </c>
      <c r="F3987" s="30">
        <v>1935</v>
      </c>
      <c r="G3987" s="30">
        <v>1935</v>
      </c>
      <c r="H3987" s="30">
        <v>0</v>
      </c>
      <c r="I3987" s="30">
        <f t="shared" si="186"/>
        <v>1935</v>
      </c>
      <c r="J3987" s="30">
        <v>595</v>
      </c>
      <c r="K3987" s="30">
        <v>595</v>
      </c>
      <c r="L3987" s="30">
        <f t="shared" si="187"/>
        <v>1340</v>
      </c>
      <c r="M3987" s="31">
        <f t="shared" si="188"/>
        <v>0.69250645994832039</v>
      </c>
    </row>
    <row r="3988" spans="1:13" x14ac:dyDescent="0.25">
      <c r="A3988" s="28" t="s">
        <v>146</v>
      </c>
      <c r="B3988" s="28" t="s">
        <v>6303</v>
      </c>
      <c r="C3988" s="29">
        <v>44991</v>
      </c>
      <c r="D3988" s="28" t="s">
        <v>2650</v>
      </c>
      <c r="E3988" s="30">
        <v>3</v>
      </c>
      <c r="F3988" s="30">
        <v>2800</v>
      </c>
      <c r="G3988" s="30">
        <v>8400</v>
      </c>
      <c r="H3988" s="30">
        <v>0</v>
      </c>
      <c r="I3988" s="30">
        <f t="shared" si="186"/>
        <v>8400</v>
      </c>
      <c r="J3988" s="30">
        <v>1173.5999999999999</v>
      </c>
      <c r="K3988" s="30">
        <v>3520.8</v>
      </c>
      <c r="L3988" s="30">
        <f t="shared" si="187"/>
        <v>4879.2</v>
      </c>
      <c r="M3988" s="31">
        <f t="shared" si="188"/>
        <v>0.58085714285714285</v>
      </c>
    </row>
    <row r="3989" spans="1:13" x14ac:dyDescent="0.25">
      <c r="A3989" s="28" t="s">
        <v>146</v>
      </c>
      <c r="B3989" s="28" t="s">
        <v>6304</v>
      </c>
      <c r="C3989" s="29">
        <v>44991</v>
      </c>
      <c r="D3989" s="28" t="s">
        <v>135</v>
      </c>
      <c r="E3989" s="30">
        <v>40</v>
      </c>
      <c r="F3989" s="30">
        <v>270</v>
      </c>
      <c r="G3989" s="30">
        <v>10800</v>
      </c>
      <c r="H3989" s="30">
        <v>0</v>
      </c>
      <c r="I3989" s="30">
        <f t="shared" si="186"/>
        <v>10800</v>
      </c>
      <c r="J3989" s="30">
        <v>114.66</v>
      </c>
      <c r="K3989" s="30">
        <v>4586.3999999999996</v>
      </c>
      <c r="L3989" s="30">
        <f t="shared" si="187"/>
        <v>6213.6</v>
      </c>
      <c r="M3989" s="31">
        <f t="shared" si="188"/>
        <v>0.57533333333333336</v>
      </c>
    </row>
    <row r="3990" spans="1:13" x14ac:dyDescent="0.25">
      <c r="A3990" s="28" t="s">
        <v>146</v>
      </c>
      <c r="B3990" s="28" t="s">
        <v>6305</v>
      </c>
      <c r="C3990" s="29">
        <v>44996</v>
      </c>
      <c r="D3990" s="28" t="s">
        <v>2679</v>
      </c>
      <c r="E3990" s="30">
        <v>71.430000000000007</v>
      </c>
      <c r="F3990" s="30">
        <v>252</v>
      </c>
      <c r="G3990" s="30">
        <v>18000</v>
      </c>
      <c r="H3990" s="30">
        <v>0</v>
      </c>
      <c r="I3990" s="30">
        <f t="shared" si="186"/>
        <v>18000</v>
      </c>
      <c r="J3990" s="30">
        <v>130</v>
      </c>
      <c r="K3990" s="30">
        <v>9285.7099999999991</v>
      </c>
      <c r="L3990" s="30">
        <f t="shared" si="187"/>
        <v>8714.2900000000009</v>
      </c>
      <c r="M3990" s="31">
        <f t="shared" si="188"/>
        <v>0.48412722222222226</v>
      </c>
    </row>
    <row r="3991" spans="1:13" x14ac:dyDescent="0.25">
      <c r="A3991" s="28" t="s">
        <v>146</v>
      </c>
      <c r="B3991" s="28" t="s">
        <v>6305</v>
      </c>
      <c r="C3991" s="29">
        <v>44996</v>
      </c>
      <c r="D3991" s="28" t="s">
        <v>4556</v>
      </c>
      <c r="E3991" s="30">
        <v>10</v>
      </c>
      <c r="F3991" s="30">
        <v>246</v>
      </c>
      <c r="G3991" s="30">
        <v>2460</v>
      </c>
      <c r="H3991" s="30">
        <v>0</v>
      </c>
      <c r="I3991" s="30">
        <f t="shared" si="186"/>
        <v>2460</v>
      </c>
      <c r="J3991" s="30">
        <v>85</v>
      </c>
      <c r="K3991" s="30">
        <v>850</v>
      </c>
      <c r="L3991" s="30">
        <f t="shared" si="187"/>
        <v>1610</v>
      </c>
      <c r="M3991" s="31">
        <f t="shared" si="188"/>
        <v>0.65447154471544711</v>
      </c>
    </row>
    <row r="3992" spans="1:13" x14ac:dyDescent="0.25">
      <c r="A3992" s="28" t="s">
        <v>146</v>
      </c>
      <c r="B3992" s="28" t="s">
        <v>6305</v>
      </c>
      <c r="C3992" s="29">
        <v>44996</v>
      </c>
      <c r="D3992" s="28" t="s">
        <v>4637</v>
      </c>
      <c r="E3992" s="30">
        <v>20</v>
      </c>
      <c r="F3992" s="30">
        <v>690</v>
      </c>
      <c r="G3992" s="30">
        <v>13800</v>
      </c>
      <c r="H3992" s="30">
        <v>0</v>
      </c>
      <c r="I3992" s="30">
        <f t="shared" si="186"/>
        <v>13800</v>
      </c>
      <c r="J3992" s="30">
        <v>330</v>
      </c>
      <c r="K3992" s="30">
        <v>6600</v>
      </c>
      <c r="L3992" s="30">
        <f t="shared" si="187"/>
        <v>7200</v>
      </c>
      <c r="M3992" s="31">
        <f t="shared" si="188"/>
        <v>0.52173913043478259</v>
      </c>
    </row>
    <row r="3993" spans="1:13" x14ac:dyDescent="0.25">
      <c r="A3993" s="28" t="s">
        <v>146</v>
      </c>
      <c r="B3993" s="28" t="s">
        <v>6305</v>
      </c>
      <c r="C3993" s="29">
        <v>44996</v>
      </c>
      <c r="D3993" s="28" t="s">
        <v>5024</v>
      </c>
      <c r="E3993" s="30">
        <v>5</v>
      </c>
      <c r="F3993" s="30">
        <v>1500</v>
      </c>
      <c r="G3993" s="30">
        <v>7500</v>
      </c>
      <c r="H3993" s="30">
        <v>0</v>
      </c>
      <c r="I3993" s="30">
        <f t="shared" si="186"/>
        <v>7500</v>
      </c>
      <c r="J3993" s="30">
        <v>550</v>
      </c>
      <c r="K3993" s="30">
        <v>2750</v>
      </c>
      <c r="L3993" s="30">
        <f t="shared" si="187"/>
        <v>4750</v>
      </c>
      <c r="M3993" s="31">
        <f t="shared" si="188"/>
        <v>0.6333333333333333</v>
      </c>
    </row>
    <row r="3994" spans="1:13" x14ac:dyDescent="0.25">
      <c r="A3994" s="28" t="s">
        <v>146</v>
      </c>
      <c r="B3994" s="28" t="s">
        <v>6305</v>
      </c>
      <c r="C3994" s="29">
        <v>44996</v>
      </c>
      <c r="D3994" s="28" t="s">
        <v>6306</v>
      </c>
      <c r="E3994" s="30">
        <v>10</v>
      </c>
      <c r="F3994" s="30">
        <v>1200</v>
      </c>
      <c r="G3994" s="30">
        <v>12000</v>
      </c>
      <c r="H3994" s="30">
        <v>0</v>
      </c>
      <c r="I3994" s="30">
        <f t="shared" si="186"/>
        <v>12000</v>
      </c>
      <c r="J3994" s="30">
        <v>833.14</v>
      </c>
      <c r="K3994" s="30">
        <v>8331.4</v>
      </c>
      <c r="L3994" s="30">
        <f t="shared" si="187"/>
        <v>3668.6000000000004</v>
      </c>
      <c r="M3994" s="31">
        <f t="shared" si="188"/>
        <v>0.30571666666666669</v>
      </c>
    </row>
    <row r="3995" spans="1:13" x14ac:dyDescent="0.25">
      <c r="A3995" s="28" t="s">
        <v>146</v>
      </c>
      <c r="B3995" s="28" t="s">
        <v>6305</v>
      </c>
      <c r="C3995" s="29">
        <v>44996</v>
      </c>
      <c r="D3995" s="28" t="s">
        <v>4389</v>
      </c>
      <c r="E3995" s="30">
        <v>12</v>
      </c>
      <c r="F3995" s="30">
        <v>2800</v>
      </c>
      <c r="G3995" s="30">
        <v>33600</v>
      </c>
      <c r="H3995" s="30">
        <v>0</v>
      </c>
      <c r="I3995" s="30">
        <f t="shared" si="186"/>
        <v>33600</v>
      </c>
      <c r="J3995" s="30">
        <v>1872</v>
      </c>
      <c r="K3995" s="30">
        <v>22464</v>
      </c>
      <c r="L3995" s="30">
        <f t="shared" si="187"/>
        <v>11136</v>
      </c>
      <c r="M3995" s="31">
        <f t="shared" si="188"/>
        <v>0.33142857142857141</v>
      </c>
    </row>
    <row r="3996" spans="1:13" x14ac:dyDescent="0.25">
      <c r="A3996" s="28" t="s">
        <v>146</v>
      </c>
      <c r="B3996" s="28" t="s">
        <v>6305</v>
      </c>
      <c r="C3996" s="29">
        <v>44996</v>
      </c>
      <c r="D3996" s="28" t="s">
        <v>4902</v>
      </c>
      <c r="E3996" s="30">
        <v>20</v>
      </c>
      <c r="F3996" s="30">
        <v>4950</v>
      </c>
      <c r="G3996" s="30">
        <v>99000</v>
      </c>
      <c r="H3996" s="30">
        <v>0</v>
      </c>
      <c r="I3996" s="30">
        <f t="shared" si="186"/>
        <v>99000</v>
      </c>
      <c r="J3996" s="30">
        <v>3575</v>
      </c>
      <c r="K3996" s="30">
        <v>71500</v>
      </c>
      <c r="L3996" s="30">
        <f t="shared" si="187"/>
        <v>27500</v>
      </c>
      <c r="M3996" s="31">
        <f t="shared" si="188"/>
        <v>0.27777777777777779</v>
      </c>
    </row>
    <row r="3997" spans="1:13" x14ac:dyDescent="0.25">
      <c r="A3997" s="28" t="s">
        <v>146</v>
      </c>
      <c r="B3997" s="28" t="s">
        <v>6305</v>
      </c>
      <c r="C3997" s="29">
        <v>44996</v>
      </c>
      <c r="D3997" s="28" t="s">
        <v>5021</v>
      </c>
      <c r="E3997" s="30">
        <v>50</v>
      </c>
      <c r="F3997" s="30">
        <v>1700</v>
      </c>
      <c r="G3997" s="30">
        <v>85000</v>
      </c>
      <c r="H3997" s="30">
        <v>0</v>
      </c>
      <c r="I3997" s="30">
        <f t="shared" si="186"/>
        <v>85000</v>
      </c>
      <c r="J3997" s="30">
        <v>1020</v>
      </c>
      <c r="K3997" s="30">
        <v>51000</v>
      </c>
      <c r="L3997" s="30">
        <f t="shared" si="187"/>
        <v>34000</v>
      </c>
      <c r="M3997" s="31">
        <f t="shared" si="188"/>
        <v>0.4</v>
      </c>
    </row>
    <row r="3998" spans="1:13" x14ac:dyDescent="0.25">
      <c r="A3998" s="28" t="s">
        <v>146</v>
      </c>
      <c r="B3998" s="28" t="s">
        <v>6305</v>
      </c>
      <c r="C3998" s="29">
        <v>44996</v>
      </c>
      <c r="D3998" s="28" t="s">
        <v>6307</v>
      </c>
      <c r="E3998" s="30">
        <v>20</v>
      </c>
      <c r="F3998" s="30">
        <v>39.92</v>
      </c>
      <c r="G3998" s="30">
        <v>798.4</v>
      </c>
      <c r="H3998" s="30">
        <v>0</v>
      </c>
      <c r="I3998" s="30">
        <f t="shared" si="186"/>
        <v>798.4</v>
      </c>
      <c r="J3998" s="30">
        <v>23</v>
      </c>
      <c r="K3998" s="30">
        <v>460</v>
      </c>
      <c r="L3998" s="30">
        <f t="shared" si="187"/>
        <v>338.4</v>
      </c>
      <c r="M3998" s="31">
        <f t="shared" si="188"/>
        <v>0.42384769539078154</v>
      </c>
    </row>
    <row r="3999" spans="1:13" x14ac:dyDescent="0.25">
      <c r="A3999" s="28" t="s">
        <v>146</v>
      </c>
      <c r="B3999" s="28" t="s">
        <v>6305</v>
      </c>
      <c r="C3999" s="29">
        <v>44996</v>
      </c>
      <c r="D3999" s="28" t="s">
        <v>5090</v>
      </c>
      <c r="E3999" s="30">
        <v>10</v>
      </c>
      <c r="F3999" s="30">
        <v>624</v>
      </c>
      <c r="G3999" s="30">
        <v>6240</v>
      </c>
      <c r="H3999" s="30">
        <v>0</v>
      </c>
      <c r="I3999" s="30">
        <f t="shared" si="186"/>
        <v>6240</v>
      </c>
      <c r="J3999" s="30">
        <v>312</v>
      </c>
      <c r="K3999" s="30">
        <v>3120</v>
      </c>
      <c r="L3999" s="30">
        <f t="shared" si="187"/>
        <v>3120</v>
      </c>
      <c r="M3999" s="31">
        <f t="shared" si="188"/>
        <v>0.5</v>
      </c>
    </row>
    <row r="4000" spans="1:13" x14ac:dyDescent="0.25">
      <c r="A4000" s="28" t="s">
        <v>146</v>
      </c>
      <c r="B4000" s="28" t="s">
        <v>6305</v>
      </c>
      <c r="C4000" s="29">
        <v>44996</v>
      </c>
      <c r="D4000" s="28" t="s">
        <v>194</v>
      </c>
      <c r="E4000" s="30">
        <v>1050</v>
      </c>
      <c r="F4000" s="30">
        <v>95</v>
      </c>
      <c r="G4000" s="30">
        <v>99750</v>
      </c>
      <c r="H4000" s="30">
        <v>0</v>
      </c>
      <c r="I4000" s="30">
        <f t="shared" si="186"/>
        <v>99750</v>
      </c>
      <c r="J4000" s="30">
        <v>16</v>
      </c>
      <c r="K4000" s="30">
        <v>16800</v>
      </c>
      <c r="L4000" s="30">
        <f t="shared" si="187"/>
        <v>82950</v>
      </c>
      <c r="M4000" s="31">
        <f t="shared" si="188"/>
        <v>0.83157894736842108</v>
      </c>
    </row>
    <row r="4001" spans="1:13" x14ac:dyDescent="0.25">
      <c r="A4001" s="28" t="s">
        <v>146</v>
      </c>
      <c r="B4001" s="28" t="s">
        <v>6305</v>
      </c>
      <c r="C4001" s="29">
        <v>44996</v>
      </c>
      <c r="D4001" s="28" t="s">
        <v>5179</v>
      </c>
      <c r="E4001" s="30">
        <v>28</v>
      </c>
      <c r="F4001" s="30">
        <v>510</v>
      </c>
      <c r="G4001" s="30">
        <v>14280</v>
      </c>
      <c r="H4001" s="30">
        <v>0</v>
      </c>
      <c r="I4001" s="30">
        <f t="shared" si="186"/>
        <v>14280</v>
      </c>
      <c r="J4001" s="30">
        <v>218</v>
      </c>
      <c r="K4001" s="30">
        <v>6104</v>
      </c>
      <c r="L4001" s="30">
        <f t="shared" si="187"/>
        <v>8176</v>
      </c>
      <c r="M4001" s="31">
        <f t="shared" si="188"/>
        <v>0.5725490196078431</v>
      </c>
    </row>
    <row r="4002" spans="1:13" x14ac:dyDescent="0.25">
      <c r="A4002" s="28" t="s">
        <v>146</v>
      </c>
      <c r="B4002" s="28" t="s">
        <v>6305</v>
      </c>
      <c r="C4002" s="29">
        <v>44996</v>
      </c>
      <c r="D4002" s="28" t="s">
        <v>5100</v>
      </c>
      <c r="E4002" s="30">
        <v>5</v>
      </c>
      <c r="F4002" s="30">
        <v>910</v>
      </c>
      <c r="G4002" s="30">
        <v>4550</v>
      </c>
      <c r="H4002" s="30">
        <v>0</v>
      </c>
      <c r="I4002" s="30">
        <f t="shared" si="186"/>
        <v>4550</v>
      </c>
      <c r="J4002" s="30">
        <v>520</v>
      </c>
      <c r="K4002" s="30">
        <v>2600</v>
      </c>
      <c r="L4002" s="30">
        <f t="shared" si="187"/>
        <v>1950</v>
      </c>
      <c r="M4002" s="31">
        <f t="shared" si="188"/>
        <v>0.42857142857142855</v>
      </c>
    </row>
    <row r="4003" spans="1:13" x14ac:dyDescent="0.25">
      <c r="A4003" s="28" t="s">
        <v>146</v>
      </c>
      <c r="B4003" s="28" t="s">
        <v>6305</v>
      </c>
      <c r="C4003" s="29">
        <v>44996</v>
      </c>
      <c r="D4003" s="28" t="s">
        <v>4975</v>
      </c>
      <c r="E4003" s="30">
        <v>5</v>
      </c>
      <c r="F4003" s="30">
        <v>1416</v>
      </c>
      <c r="G4003" s="30">
        <v>7080</v>
      </c>
      <c r="H4003" s="30">
        <v>0</v>
      </c>
      <c r="I4003" s="30">
        <f t="shared" si="186"/>
        <v>7080</v>
      </c>
      <c r="J4003" s="30">
        <v>580</v>
      </c>
      <c r="K4003" s="30">
        <v>2900</v>
      </c>
      <c r="L4003" s="30">
        <f t="shared" si="187"/>
        <v>4180</v>
      </c>
      <c r="M4003" s="31">
        <f t="shared" si="188"/>
        <v>0.59039548022598876</v>
      </c>
    </row>
    <row r="4004" spans="1:13" x14ac:dyDescent="0.25">
      <c r="A4004" s="28" t="s">
        <v>146</v>
      </c>
      <c r="B4004" s="28" t="s">
        <v>6308</v>
      </c>
      <c r="C4004" s="29">
        <v>45003</v>
      </c>
      <c r="D4004" s="28" t="s">
        <v>4635</v>
      </c>
      <c r="E4004" s="30">
        <v>5</v>
      </c>
      <c r="F4004" s="30">
        <v>480</v>
      </c>
      <c r="G4004" s="30">
        <v>2400</v>
      </c>
      <c r="H4004" s="30">
        <v>0</v>
      </c>
      <c r="I4004" s="30">
        <f t="shared" si="186"/>
        <v>2400</v>
      </c>
      <c r="J4004" s="30">
        <v>65</v>
      </c>
      <c r="K4004" s="30">
        <v>325</v>
      </c>
      <c r="L4004" s="30">
        <f t="shared" si="187"/>
        <v>2075</v>
      </c>
      <c r="M4004" s="31">
        <f t="shared" si="188"/>
        <v>0.86458333333333337</v>
      </c>
    </row>
    <row r="4005" spans="1:13" x14ac:dyDescent="0.25">
      <c r="A4005" s="28" t="s">
        <v>146</v>
      </c>
      <c r="B4005" s="28" t="s">
        <v>6308</v>
      </c>
      <c r="C4005" s="29">
        <v>45003</v>
      </c>
      <c r="D4005" s="28" t="s">
        <v>4294</v>
      </c>
      <c r="E4005" s="30">
        <v>2</v>
      </c>
      <c r="F4005" s="30">
        <v>1550</v>
      </c>
      <c r="G4005" s="30">
        <v>3100</v>
      </c>
      <c r="H4005" s="30">
        <v>0</v>
      </c>
      <c r="I4005" s="30">
        <f t="shared" si="186"/>
        <v>3100</v>
      </c>
      <c r="J4005" s="30">
        <v>615</v>
      </c>
      <c r="K4005" s="30">
        <v>1230</v>
      </c>
      <c r="L4005" s="30">
        <f t="shared" si="187"/>
        <v>1870</v>
      </c>
      <c r="M4005" s="31">
        <f t="shared" si="188"/>
        <v>0.60322580645161294</v>
      </c>
    </row>
    <row r="4006" spans="1:13" x14ac:dyDescent="0.25">
      <c r="A4006" s="28" t="s">
        <v>146</v>
      </c>
      <c r="B4006" s="28" t="s">
        <v>6308</v>
      </c>
      <c r="C4006" s="29">
        <v>45003</v>
      </c>
      <c r="D4006" s="28" t="s">
        <v>5628</v>
      </c>
      <c r="E4006" s="30">
        <v>3</v>
      </c>
      <c r="F4006" s="30">
        <v>2490</v>
      </c>
      <c r="G4006" s="30">
        <v>7470</v>
      </c>
      <c r="H4006" s="30">
        <v>0</v>
      </c>
      <c r="I4006" s="30">
        <f t="shared" si="186"/>
        <v>7470</v>
      </c>
      <c r="J4006" s="30">
        <v>888.33</v>
      </c>
      <c r="K4006" s="30">
        <v>2665</v>
      </c>
      <c r="L4006" s="30">
        <f t="shared" si="187"/>
        <v>4805</v>
      </c>
      <c r="M4006" s="31">
        <f t="shared" si="188"/>
        <v>0.64323962516733602</v>
      </c>
    </row>
    <row r="4007" spans="1:13" x14ac:dyDescent="0.25">
      <c r="A4007" s="28" t="s">
        <v>146</v>
      </c>
      <c r="B4007" s="28" t="s">
        <v>6308</v>
      </c>
      <c r="C4007" s="29">
        <v>45003</v>
      </c>
      <c r="D4007" s="28" t="s">
        <v>4389</v>
      </c>
      <c r="E4007" s="30">
        <v>2</v>
      </c>
      <c r="F4007" s="30">
        <v>3960</v>
      </c>
      <c r="G4007" s="30">
        <v>7920</v>
      </c>
      <c r="H4007" s="30">
        <v>0</v>
      </c>
      <c r="I4007" s="30">
        <f t="shared" si="186"/>
        <v>7920</v>
      </c>
      <c r="J4007" s="30">
        <v>1872</v>
      </c>
      <c r="K4007" s="30">
        <v>3744</v>
      </c>
      <c r="L4007" s="30">
        <f t="shared" si="187"/>
        <v>4176</v>
      </c>
      <c r="M4007" s="31">
        <f t="shared" si="188"/>
        <v>0.52727272727272723</v>
      </c>
    </row>
    <row r="4008" spans="1:13" x14ac:dyDescent="0.25">
      <c r="A4008" s="28" t="s">
        <v>146</v>
      </c>
      <c r="B4008" s="28" t="s">
        <v>6308</v>
      </c>
      <c r="C4008" s="29">
        <v>45003</v>
      </c>
      <c r="D4008" s="28" t="s">
        <v>4902</v>
      </c>
      <c r="E4008" s="30">
        <v>2</v>
      </c>
      <c r="F4008" s="30">
        <v>9600</v>
      </c>
      <c r="G4008" s="30">
        <v>19200</v>
      </c>
      <c r="H4008" s="30">
        <v>0</v>
      </c>
      <c r="I4008" s="30">
        <f t="shared" si="186"/>
        <v>19200</v>
      </c>
      <c r="J4008" s="30">
        <v>3575</v>
      </c>
      <c r="K4008" s="30">
        <v>7150</v>
      </c>
      <c r="L4008" s="30">
        <f t="shared" si="187"/>
        <v>12050</v>
      </c>
      <c r="M4008" s="31">
        <f t="shared" si="188"/>
        <v>0.62760416666666663</v>
      </c>
    </row>
    <row r="4009" spans="1:13" x14ac:dyDescent="0.25">
      <c r="A4009" s="28" t="s">
        <v>146</v>
      </c>
      <c r="B4009" s="28" t="s">
        <v>6308</v>
      </c>
      <c r="C4009" s="29">
        <v>45003</v>
      </c>
      <c r="D4009" s="28" t="s">
        <v>4353</v>
      </c>
      <c r="E4009" s="30">
        <v>1</v>
      </c>
      <c r="F4009" s="30">
        <v>780</v>
      </c>
      <c r="G4009" s="30">
        <v>780</v>
      </c>
      <c r="H4009" s="30">
        <v>0</v>
      </c>
      <c r="I4009" s="30">
        <f t="shared" si="186"/>
        <v>780</v>
      </c>
      <c r="J4009" s="30">
        <v>227.5</v>
      </c>
      <c r="K4009" s="30">
        <v>227.5</v>
      </c>
      <c r="L4009" s="30">
        <f t="shared" si="187"/>
        <v>552.5</v>
      </c>
      <c r="M4009" s="31">
        <f t="shared" si="188"/>
        <v>0.70833333333333337</v>
      </c>
    </row>
    <row r="4010" spans="1:13" x14ac:dyDescent="0.25">
      <c r="A4010" s="28" t="s">
        <v>146</v>
      </c>
      <c r="B4010" s="28" t="s">
        <v>6308</v>
      </c>
      <c r="C4010" s="29">
        <v>45003</v>
      </c>
      <c r="D4010" s="28" t="s">
        <v>4414</v>
      </c>
      <c r="E4010" s="30">
        <v>10</v>
      </c>
      <c r="F4010" s="30">
        <v>750</v>
      </c>
      <c r="G4010" s="30">
        <v>7500</v>
      </c>
      <c r="H4010" s="30">
        <v>0</v>
      </c>
      <c r="I4010" s="30">
        <f t="shared" si="186"/>
        <v>7500</v>
      </c>
      <c r="J4010" s="30">
        <v>125</v>
      </c>
      <c r="K4010" s="30">
        <v>1250</v>
      </c>
      <c r="L4010" s="30">
        <f t="shared" si="187"/>
        <v>6250</v>
      </c>
      <c r="M4010" s="31">
        <f t="shared" si="188"/>
        <v>0.83333333333333337</v>
      </c>
    </row>
    <row r="4011" spans="1:13" x14ac:dyDescent="0.25">
      <c r="A4011" s="28" t="s">
        <v>146</v>
      </c>
      <c r="B4011" s="28" t="s">
        <v>6308</v>
      </c>
      <c r="C4011" s="29">
        <v>45003</v>
      </c>
      <c r="D4011" s="28" t="s">
        <v>4420</v>
      </c>
      <c r="E4011" s="30">
        <v>5</v>
      </c>
      <c r="F4011" s="30">
        <v>3000</v>
      </c>
      <c r="G4011" s="30">
        <v>15000</v>
      </c>
      <c r="H4011" s="30">
        <v>0</v>
      </c>
      <c r="I4011" s="30">
        <f t="shared" si="186"/>
        <v>15000</v>
      </c>
      <c r="J4011" s="30">
        <v>280</v>
      </c>
      <c r="K4011" s="30">
        <v>1400</v>
      </c>
      <c r="L4011" s="30">
        <f t="shared" si="187"/>
        <v>13600</v>
      </c>
      <c r="M4011" s="31">
        <f t="shared" si="188"/>
        <v>0.90666666666666662</v>
      </c>
    </row>
    <row r="4012" spans="1:13" x14ac:dyDescent="0.25">
      <c r="A4012" s="28" t="s">
        <v>146</v>
      </c>
      <c r="B4012" s="28" t="s">
        <v>6308</v>
      </c>
      <c r="C4012" s="29">
        <v>45003</v>
      </c>
      <c r="D4012" s="28" t="s">
        <v>4317</v>
      </c>
      <c r="E4012" s="30">
        <v>5</v>
      </c>
      <c r="F4012" s="30">
        <v>1200</v>
      </c>
      <c r="G4012" s="30">
        <v>6000</v>
      </c>
      <c r="H4012" s="30">
        <v>0</v>
      </c>
      <c r="I4012" s="30">
        <f t="shared" si="186"/>
        <v>6000</v>
      </c>
      <c r="J4012" s="30">
        <v>65</v>
      </c>
      <c r="K4012" s="30">
        <v>325</v>
      </c>
      <c r="L4012" s="30">
        <f t="shared" si="187"/>
        <v>5675</v>
      </c>
      <c r="M4012" s="31">
        <f t="shared" si="188"/>
        <v>0.9458333333333333</v>
      </c>
    </row>
    <row r="4013" spans="1:13" x14ac:dyDescent="0.25">
      <c r="A4013" s="28" t="s">
        <v>146</v>
      </c>
      <c r="B4013" s="28" t="s">
        <v>6308</v>
      </c>
      <c r="C4013" s="29">
        <v>45003</v>
      </c>
      <c r="D4013" s="28" t="s">
        <v>35</v>
      </c>
      <c r="E4013" s="30">
        <v>1</v>
      </c>
      <c r="F4013" s="30">
        <v>3500</v>
      </c>
      <c r="G4013" s="30">
        <v>3500</v>
      </c>
      <c r="H4013" s="30">
        <v>0</v>
      </c>
      <c r="I4013" s="30">
        <f t="shared" si="186"/>
        <v>3500</v>
      </c>
      <c r="J4013" s="30">
        <v>1100</v>
      </c>
      <c r="K4013" s="30">
        <v>1100</v>
      </c>
      <c r="L4013" s="30">
        <f t="shared" si="187"/>
        <v>2400</v>
      </c>
      <c r="M4013" s="31">
        <f t="shared" si="188"/>
        <v>0.68571428571428572</v>
      </c>
    </row>
    <row r="4014" spans="1:13" x14ac:dyDescent="0.25">
      <c r="A4014" s="28" t="s">
        <v>146</v>
      </c>
      <c r="B4014" s="28" t="s">
        <v>6308</v>
      </c>
      <c r="C4014" s="29">
        <v>45003</v>
      </c>
      <c r="D4014" s="28" t="s">
        <v>4616</v>
      </c>
      <c r="E4014" s="30">
        <v>50</v>
      </c>
      <c r="F4014" s="30">
        <v>620</v>
      </c>
      <c r="G4014" s="30">
        <v>31000</v>
      </c>
      <c r="H4014" s="30">
        <v>0</v>
      </c>
      <c r="I4014" s="30">
        <f t="shared" si="186"/>
        <v>31000</v>
      </c>
      <c r="J4014" s="30">
        <v>180</v>
      </c>
      <c r="K4014" s="30">
        <v>9000</v>
      </c>
      <c r="L4014" s="30">
        <f t="shared" si="187"/>
        <v>22000</v>
      </c>
      <c r="M4014" s="31">
        <f t="shared" si="188"/>
        <v>0.70967741935483875</v>
      </c>
    </row>
    <row r="4015" spans="1:13" x14ac:dyDescent="0.25">
      <c r="A4015" s="28" t="s">
        <v>146</v>
      </c>
      <c r="B4015" s="28" t="s">
        <v>6308</v>
      </c>
      <c r="C4015" s="29">
        <v>45003</v>
      </c>
      <c r="D4015" s="28" t="s">
        <v>4641</v>
      </c>
      <c r="E4015" s="30">
        <v>1</v>
      </c>
      <c r="F4015" s="30">
        <v>940</v>
      </c>
      <c r="G4015" s="30">
        <v>940</v>
      </c>
      <c r="H4015" s="30">
        <v>0</v>
      </c>
      <c r="I4015" s="30">
        <f t="shared" si="186"/>
        <v>940</v>
      </c>
      <c r="J4015" s="30">
        <v>228</v>
      </c>
      <c r="K4015" s="30">
        <v>228</v>
      </c>
      <c r="L4015" s="30">
        <f t="shared" si="187"/>
        <v>712</v>
      </c>
      <c r="M4015" s="31">
        <f t="shared" si="188"/>
        <v>0.75744680851063828</v>
      </c>
    </row>
    <row r="4016" spans="1:13" x14ac:dyDescent="0.25">
      <c r="A4016" s="28" t="s">
        <v>146</v>
      </c>
      <c r="B4016" s="28" t="s">
        <v>6308</v>
      </c>
      <c r="C4016" s="29">
        <v>45003</v>
      </c>
      <c r="D4016" s="28" t="s">
        <v>698</v>
      </c>
      <c r="E4016" s="30">
        <v>2</v>
      </c>
      <c r="F4016" s="30">
        <v>900</v>
      </c>
      <c r="G4016" s="30">
        <v>1800</v>
      </c>
      <c r="H4016" s="30">
        <v>0</v>
      </c>
      <c r="I4016" s="30">
        <f t="shared" si="186"/>
        <v>1800</v>
      </c>
      <c r="J4016" s="30">
        <v>142</v>
      </c>
      <c r="K4016" s="30">
        <v>284</v>
      </c>
      <c r="L4016" s="30">
        <f t="shared" si="187"/>
        <v>1516</v>
      </c>
      <c r="M4016" s="31">
        <f t="shared" si="188"/>
        <v>0.84222222222222221</v>
      </c>
    </row>
    <row r="4017" spans="1:13" x14ac:dyDescent="0.25">
      <c r="A4017" s="28" t="s">
        <v>146</v>
      </c>
      <c r="B4017" s="28" t="s">
        <v>6308</v>
      </c>
      <c r="C4017" s="29">
        <v>45003</v>
      </c>
      <c r="D4017" s="28" t="s">
        <v>4421</v>
      </c>
      <c r="E4017" s="30">
        <v>5</v>
      </c>
      <c r="F4017" s="30">
        <v>1200</v>
      </c>
      <c r="G4017" s="30">
        <v>6000</v>
      </c>
      <c r="H4017" s="30">
        <v>0</v>
      </c>
      <c r="I4017" s="30">
        <f t="shared" si="186"/>
        <v>6000</v>
      </c>
      <c r="J4017" s="30">
        <v>190</v>
      </c>
      <c r="K4017" s="30">
        <v>950</v>
      </c>
      <c r="L4017" s="30">
        <f t="shared" si="187"/>
        <v>5050</v>
      </c>
      <c r="M4017" s="31">
        <f t="shared" si="188"/>
        <v>0.84166666666666667</v>
      </c>
    </row>
    <row r="4018" spans="1:13" x14ac:dyDescent="0.25">
      <c r="A4018" s="28" t="s">
        <v>146</v>
      </c>
      <c r="B4018" s="28" t="s">
        <v>6308</v>
      </c>
      <c r="C4018" s="29">
        <v>45003</v>
      </c>
      <c r="D4018" s="28" t="s">
        <v>194</v>
      </c>
      <c r="E4018" s="30">
        <v>50</v>
      </c>
      <c r="F4018" s="30">
        <v>90</v>
      </c>
      <c r="G4018" s="30">
        <v>4500</v>
      </c>
      <c r="H4018" s="30">
        <v>0</v>
      </c>
      <c r="I4018" s="30">
        <f t="shared" si="186"/>
        <v>4500</v>
      </c>
      <c r="J4018" s="30">
        <v>16</v>
      </c>
      <c r="K4018" s="30">
        <v>800</v>
      </c>
      <c r="L4018" s="30">
        <f t="shared" si="187"/>
        <v>3700</v>
      </c>
      <c r="M4018" s="31">
        <f t="shared" si="188"/>
        <v>0.82222222222222219</v>
      </c>
    </row>
    <row r="4019" spans="1:13" x14ac:dyDescent="0.25">
      <c r="A4019" s="28" t="s">
        <v>146</v>
      </c>
      <c r="B4019" s="28" t="s">
        <v>6308</v>
      </c>
      <c r="C4019" s="29">
        <v>45003</v>
      </c>
      <c r="D4019" s="28" t="s">
        <v>3079</v>
      </c>
      <c r="E4019" s="30">
        <v>1</v>
      </c>
      <c r="F4019" s="30">
        <v>2000</v>
      </c>
      <c r="G4019" s="30">
        <v>2000</v>
      </c>
      <c r="H4019" s="30">
        <v>0</v>
      </c>
      <c r="I4019" s="30">
        <f t="shared" si="186"/>
        <v>2000</v>
      </c>
      <c r="J4019" s="30">
        <v>140</v>
      </c>
      <c r="K4019" s="30">
        <v>140</v>
      </c>
      <c r="L4019" s="30">
        <f t="shared" si="187"/>
        <v>1860</v>
      </c>
      <c r="M4019" s="31">
        <f t="shared" si="188"/>
        <v>0.93</v>
      </c>
    </row>
    <row r="4020" spans="1:13" x14ac:dyDescent="0.25">
      <c r="A4020" s="28" t="s">
        <v>146</v>
      </c>
      <c r="B4020" s="28" t="s">
        <v>6308</v>
      </c>
      <c r="C4020" s="29">
        <v>45003</v>
      </c>
      <c r="D4020" s="28" t="s">
        <v>4632</v>
      </c>
      <c r="E4020" s="30">
        <v>40</v>
      </c>
      <c r="F4020" s="30">
        <v>380</v>
      </c>
      <c r="G4020" s="30">
        <v>15200</v>
      </c>
      <c r="H4020" s="30">
        <v>0</v>
      </c>
      <c r="I4020" s="30">
        <f t="shared" si="186"/>
        <v>15200</v>
      </c>
      <c r="J4020" s="30">
        <v>73</v>
      </c>
      <c r="K4020" s="30">
        <v>2920</v>
      </c>
      <c r="L4020" s="30">
        <f t="shared" si="187"/>
        <v>12280</v>
      </c>
      <c r="M4020" s="31">
        <f t="shared" si="188"/>
        <v>0.80789473684210522</v>
      </c>
    </row>
    <row r="4021" spans="1:13" x14ac:dyDescent="0.25">
      <c r="A4021" s="28" t="s">
        <v>146</v>
      </c>
      <c r="B4021" s="28" t="s">
        <v>6308</v>
      </c>
      <c r="C4021" s="29">
        <v>45003</v>
      </c>
      <c r="D4021" s="28" t="s">
        <v>2650</v>
      </c>
      <c r="E4021" s="30">
        <v>5</v>
      </c>
      <c r="F4021" s="30">
        <v>2800</v>
      </c>
      <c r="G4021" s="30">
        <v>14000</v>
      </c>
      <c r="H4021" s="30">
        <v>0</v>
      </c>
      <c r="I4021" s="30">
        <f t="shared" si="186"/>
        <v>14000</v>
      </c>
      <c r="J4021" s="30">
        <v>1173.5999999999999</v>
      </c>
      <c r="K4021" s="30">
        <v>5868</v>
      </c>
      <c r="L4021" s="30">
        <f t="shared" si="187"/>
        <v>8132</v>
      </c>
      <c r="M4021" s="31">
        <f t="shared" si="188"/>
        <v>0.58085714285714285</v>
      </c>
    </row>
    <row r="4022" spans="1:13" x14ac:dyDescent="0.25">
      <c r="A4022" s="28" t="s">
        <v>146</v>
      </c>
      <c r="B4022" s="28" t="s">
        <v>6308</v>
      </c>
      <c r="C4022" s="29">
        <v>45003</v>
      </c>
      <c r="D4022" s="28" t="s">
        <v>4368</v>
      </c>
      <c r="E4022" s="30">
        <v>1</v>
      </c>
      <c r="F4022" s="30">
        <v>4375</v>
      </c>
      <c r="G4022" s="30">
        <v>4375</v>
      </c>
      <c r="H4022" s="30">
        <v>0</v>
      </c>
      <c r="I4022" s="30">
        <f t="shared" si="186"/>
        <v>4375</v>
      </c>
      <c r="J4022" s="30">
        <v>1400</v>
      </c>
      <c r="K4022" s="30">
        <v>1400</v>
      </c>
      <c r="L4022" s="30">
        <f t="shared" si="187"/>
        <v>2975</v>
      </c>
      <c r="M4022" s="31">
        <f t="shared" si="188"/>
        <v>0.68</v>
      </c>
    </row>
    <row r="4023" spans="1:13" x14ac:dyDescent="0.25">
      <c r="A4023" s="28" t="s">
        <v>146</v>
      </c>
      <c r="B4023" s="28" t="s">
        <v>6308</v>
      </c>
      <c r="C4023" s="29">
        <v>45003</v>
      </c>
      <c r="D4023" s="28" t="s">
        <v>3078</v>
      </c>
      <c r="E4023" s="30">
        <v>2</v>
      </c>
      <c r="F4023" s="30">
        <v>580</v>
      </c>
      <c r="G4023" s="30">
        <v>1160</v>
      </c>
      <c r="H4023" s="30">
        <v>0</v>
      </c>
      <c r="I4023" s="30">
        <f t="shared" si="186"/>
        <v>1160</v>
      </c>
      <c r="J4023" s="30">
        <v>520</v>
      </c>
      <c r="K4023" s="30">
        <v>1040</v>
      </c>
      <c r="L4023" s="30">
        <f t="shared" si="187"/>
        <v>120</v>
      </c>
      <c r="M4023" s="31">
        <f t="shared" si="188"/>
        <v>0.10344827586206896</v>
      </c>
    </row>
    <row r="4024" spans="1:13" x14ac:dyDescent="0.25">
      <c r="A4024" s="28" t="s">
        <v>146</v>
      </c>
      <c r="B4024" s="28" t="s">
        <v>6308</v>
      </c>
      <c r="C4024" s="29">
        <v>45003</v>
      </c>
      <c r="D4024" s="28" t="s">
        <v>2608</v>
      </c>
      <c r="E4024" s="30">
        <v>1</v>
      </c>
      <c r="F4024" s="30">
        <v>1935</v>
      </c>
      <c r="G4024" s="30">
        <v>1935</v>
      </c>
      <c r="H4024" s="30">
        <v>0</v>
      </c>
      <c r="I4024" s="30">
        <f t="shared" si="186"/>
        <v>1935</v>
      </c>
      <c r="J4024" s="30">
        <v>595</v>
      </c>
      <c r="K4024" s="30">
        <v>595</v>
      </c>
      <c r="L4024" s="30">
        <f t="shared" si="187"/>
        <v>1340</v>
      </c>
      <c r="M4024" s="31">
        <f t="shared" si="188"/>
        <v>0.69250645994832039</v>
      </c>
    </row>
    <row r="4025" spans="1:13" x14ac:dyDescent="0.25">
      <c r="A4025" s="28" t="s">
        <v>146</v>
      </c>
      <c r="B4025" s="28" t="s">
        <v>6308</v>
      </c>
      <c r="C4025" s="29">
        <v>45003</v>
      </c>
      <c r="D4025" s="28" t="s">
        <v>4453</v>
      </c>
      <c r="E4025" s="30">
        <v>2</v>
      </c>
      <c r="F4025" s="30">
        <v>800</v>
      </c>
      <c r="G4025" s="30">
        <v>1600</v>
      </c>
      <c r="H4025" s="30">
        <v>0</v>
      </c>
      <c r="I4025" s="30">
        <f t="shared" si="186"/>
        <v>1600</v>
      </c>
      <c r="J4025" s="30">
        <v>150</v>
      </c>
      <c r="K4025" s="30">
        <v>300</v>
      </c>
      <c r="L4025" s="30">
        <f t="shared" si="187"/>
        <v>1300</v>
      </c>
      <c r="M4025" s="31">
        <f t="shared" si="188"/>
        <v>0.8125</v>
      </c>
    </row>
    <row r="4026" spans="1:13" x14ac:dyDescent="0.25">
      <c r="A4026" s="28" t="s">
        <v>146</v>
      </c>
      <c r="B4026" s="28" t="s">
        <v>6309</v>
      </c>
      <c r="C4026" s="29">
        <v>45003</v>
      </c>
      <c r="D4026" s="28" t="s">
        <v>698</v>
      </c>
      <c r="E4026" s="30">
        <v>10</v>
      </c>
      <c r="F4026" s="30">
        <v>900</v>
      </c>
      <c r="G4026" s="30">
        <v>9000</v>
      </c>
      <c r="H4026" s="30">
        <v>0</v>
      </c>
      <c r="I4026" s="30">
        <f t="shared" si="186"/>
        <v>9000</v>
      </c>
      <c r="J4026" s="30">
        <v>142</v>
      </c>
      <c r="K4026" s="30">
        <v>1420</v>
      </c>
      <c r="L4026" s="30">
        <f t="shared" si="187"/>
        <v>7580</v>
      </c>
      <c r="M4026" s="31">
        <f t="shared" si="188"/>
        <v>0.84222222222222221</v>
      </c>
    </row>
    <row r="4027" spans="1:13" x14ac:dyDescent="0.25">
      <c r="A4027" s="28" t="s">
        <v>146</v>
      </c>
      <c r="B4027" s="28" t="s">
        <v>6310</v>
      </c>
      <c r="C4027" s="29">
        <v>44996</v>
      </c>
      <c r="D4027" s="28" t="s">
        <v>194</v>
      </c>
      <c r="E4027" s="30">
        <v>100</v>
      </c>
      <c r="F4027" s="30">
        <v>120</v>
      </c>
      <c r="G4027" s="30">
        <v>12000</v>
      </c>
      <c r="H4027" s="30">
        <v>0</v>
      </c>
      <c r="I4027" s="30">
        <f t="shared" si="186"/>
        <v>12000</v>
      </c>
      <c r="J4027" s="30">
        <v>16</v>
      </c>
      <c r="K4027" s="30">
        <v>1600</v>
      </c>
      <c r="L4027" s="30">
        <f t="shared" si="187"/>
        <v>10400</v>
      </c>
      <c r="M4027" s="31">
        <f t="shared" si="188"/>
        <v>0.8666666666666667</v>
      </c>
    </row>
    <row r="4028" spans="1:13" x14ac:dyDescent="0.25">
      <c r="A4028" s="28" t="s">
        <v>146</v>
      </c>
      <c r="B4028" s="28" t="s">
        <v>6311</v>
      </c>
      <c r="C4028" s="29">
        <v>45124</v>
      </c>
      <c r="D4028" s="28" t="s">
        <v>6312</v>
      </c>
      <c r="E4028" s="30">
        <v>2</v>
      </c>
      <c r="F4028" s="30">
        <v>1450</v>
      </c>
      <c r="G4028" s="30">
        <v>2900</v>
      </c>
      <c r="H4028" s="30">
        <v>0</v>
      </c>
      <c r="I4028" s="30">
        <f t="shared" si="186"/>
        <v>2900</v>
      </c>
      <c r="J4028" s="30">
        <v>1338</v>
      </c>
      <c r="K4028" s="30">
        <v>2676</v>
      </c>
      <c r="L4028" s="30">
        <f t="shared" si="187"/>
        <v>224</v>
      </c>
      <c r="M4028" s="31">
        <f t="shared" si="188"/>
        <v>7.7241379310344832E-2</v>
      </c>
    </row>
    <row r="4029" spans="1:13" x14ac:dyDescent="0.25">
      <c r="A4029" s="28" t="s">
        <v>146</v>
      </c>
      <c r="B4029" s="28" t="s">
        <v>6313</v>
      </c>
      <c r="C4029" s="29">
        <v>45026</v>
      </c>
      <c r="D4029" s="28" t="s">
        <v>4635</v>
      </c>
      <c r="E4029" s="30">
        <v>10</v>
      </c>
      <c r="F4029" s="30">
        <v>860</v>
      </c>
      <c r="G4029" s="30">
        <v>8600</v>
      </c>
      <c r="H4029" s="30">
        <v>0</v>
      </c>
      <c r="I4029" s="30">
        <f t="shared" si="186"/>
        <v>8600</v>
      </c>
      <c r="J4029" s="30">
        <v>65</v>
      </c>
      <c r="K4029" s="30">
        <v>650</v>
      </c>
      <c r="L4029" s="30">
        <f t="shared" si="187"/>
        <v>7950</v>
      </c>
      <c r="M4029" s="31">
        <f t="shared" si="188"/>
        <v>0.92441860465116277</v>
      </c>
    </row>
    <row r="4030" spans="1:13" x14ac:dyDescent="0.25">
      <c r="A4030" s="28" t="s">
        <v>146</v>
      </c>
      <c r="B4030" s="28" t="s">
        <v>6313</v>
      </c>
      <c r="C4030" s="29">
        <v>45026</v>
      </c>
      <c r="D4030" s="28" t="s">
        <v>4294</v>
      </c>
      <c r="E4030" s="30">
        <v>4</v>
      </c>
      <c r="F4030" s="30">
        <v>1550</v>
      </c>
      <c r="G4030" s="30">
        <v>6200</v>
      </c>
      <c r="H4030" s="30">
        <v>0</v>
      </c>
      <c r="I4030" s="30">
        <f t="shared" si="186"/>
        <v>6200</v>
      </c>
      <c r="J4030" s="30">
        <v>615</v>
      </c>
      <c r="K4030" s="30">
        <v>2460</v>
      </c>
      <c r="L4030" s="30">
        <f t="shared" si="187"/>
        <v>3740</v>
      </c>
      <c r="M4030" s="31">
        <f t="shared" si="188"/>
        <v>0.60322580645161294</v>
      </c>
    </row>
    <row r="4031" spans="1:13" x14ac:dyDescent="0.25">
      <c r="A4031" s="28" t="s">
        <v>146</v>
      </c>
      <c r="B4031" s="28" t="s">
        <v>6313</v>
      </c>
      <c r="C4031" s="29">
        <v>45026</v>
      </c>
      <c r="D4031" s="28" t="s">
        <v>5628</v>
      </c>
      <c r="E4031" s="30">
        <v>3</v>
      </c>
      <c r="F4031" s="30">
        <v>2490</v>
      </c>
      <c r="G4031" s="30">
        <v>7470</v>
      </c>
      <c r="H4031" s="30">
        <v>0</v>
      </c>
      <c r="I4031" s="30">
        <f t="shared" si="186"/>
        <v>7470</v>
      </c>
      <c r="J4031" s="30">
        <v>888.33</v>
      </c>
      <c r="K4031" s="30">
        <v>2665</v>
      </c>
      <c r="L4031" s="30">
        <f t="shared" si="187"/>
        <v>4805</v>
      </c>
      <c r="M4031" s="31">
        <f t="shared" si="188"/>
        <v>0.64323962516733602</v>
      </c>
    </row>
    <row r="4032" spans="1:13" x14ac:dyDescent="0.25">
      <c r="A4032" s="28" t="s">
        <v>146</v>
      </c>
      <c r="B4032" s="28" t="s">
        <v>6313</v>
      </c>
      <c r="C4032" s="29">
        <v>45026</v>
      </c>
      <c r="D4032" s="28" t="s">
        <v>4389</v>
      </c>
      <c r="E4032" s="30">
        <v>2</v>
      </c>
      <c r="F4032" s="30">
        <v>3960</v>
      </c>
      <c r="G4032" s="30">
        <v>7920</v>
      </c>
      <c r="H4032" s="30">
        <v>0</v>
      </c>
      <c r="I4032" s="30">
        <f t="shared" si="186"/>
        <v>7920</v>
      </c>
      <c r="J4032" s="30">
        <v>1872</v>
      </c>
      <c r="K4032" s="30">
        <v>3744</v>
      </c>
      <c r="L4032" s="30">
        <f t="shared" si="187"/>
        <v>4176</v>
      </c>
      <c r="M4032" s="31">
        <f t="shared" si="188"/>
        <v>0.52727272727272723</v>
      </c>
    </row>
    <row r="4033" spans="1:13" x14ac:dyDescent="0.25">
      <c r="A4033" s="28" t="s">
        <v>146</v>
      </c>
      <c r="B4033" s="28" t="s">
        <v>6313</v>
      </c>
      <c r="C4033" s="29">
        <v>45026</v>
      </c>
      <c r="D4033" s="28" t="s">
        <v>4902</v>
      </c>
      <c r="E4033" s="30">
        <v>2</v>
      </c>
      <c r="F4033" s="30">
        <v>9600</v>
      </c>
      <c r="G4033" s="30">
        <v>19200</v>
      </c>
      <c r="H4033" s="30">
        <v>0</v>
      </c>
      <c r="I4033" s="30">
        <f t="shared" si="186"/>
        <v>19200</v>
      </c>
      <c r="J4033" s="30">
        <v>3575</v>
      </c>
      <c r="K4033" s="30">
        <v>7150</v>
      </c>
      <c r="L4033" s="30">
        <f t="shared" si="187"/>
        <v>12050</v>
      </c>
      <c r="M4033" s="31">
        <f t="shared" si="188"/>
        <v>0.62760416666666663</v>
      </c>
    </row>
    <row r="4034" spans="1:13" x14ac:dyDescent="0.25">
      <c r="A4034" s="28" t="s">
        <v>146</v>
      </c>
      <c r="B4034" s="28" t="s">
        <v>6313</v>
      </c>
      <c r="C4034" s="29">
        <v>45026</v>
      </c>
      <c r="D4034" s="28" t="s">
        <v>4353</v>
      </c>
      <c r="E4034" s="30">
        <v>1</v>
      </c>
      <c r="F4034" s="30">
        <v>780</v>
      </c>
      <c r="G4034" s="30">
        <v>780</v>
      </c>
      <c r="H4034" s="30">
        <v>0</v>
      </c>
      <c r="I4034" s="30">
        <f t="shared" si="186"/>
        <v>780</v>
      </c>
      <c r="J4034" s="30">
        <v>227.5</v>
      </c>
      <c r="K4034" s="30">
        <v>227.5</v>
      </c>
      <c r="L4034" s="30">
        <f t="shared" si="187"/>
        <v>552.5</v>
      </c>
      <c r="M4034" s="31">
        <f t="shared" si="188"/>
        <v>0.70833333333333337</v>
      </c>
    </row>
    <row r="4035" spans="1:13" x14ac:dyDescent="0.25">
      <c r="A4035" s="28" t="s">
        <v>146</v>
      </c>
      <c r="B4035" s="28" t="s">
        <v>6313</v>
      </c>
      <c r="C4035" s="29">
        <v>45026</v>
      </c>
      <c r="D4035" s="28" t="s">
        <v>4414</v>
      </c>
      <c r="E4035" s="30">
        <v>3</v>
      </c>
      <c r="F4035" s="30">
        <v>750</v>
      </c>
      <c r="G4035" s="30">
        <v>2250</v>
      </c>
      <c r="H4035" s="30">
        <v>0</v>
      </c>
      <c r="I4035" s="30">
        <f t="shared" si="186"/>
        <v>2250</v>
      </c>
      <c r="J4035" s="30">
        <v>125</v>
      </c>
      <c r="K4035" s="30">
        <v>375</v>
      </c>
      <c r="L4035" s="30">
        <f t="shared" si="187"/>
        <v>1875</v>
      </c>
      <c r="M4035" s="31">
        <f t="shared" si="188"/>
        <v>0.83333333333333337</v>
      </c>
    </row>
    <row r="4036" spans="1:13" x14ac:dyDescent="0.25">
      <c r="A4036" s="28" t="s">
        <v>146</v>
      </c>
      <c r="B4036" s="28" t="s">
        <v>6313</v>
      </c>
      <c r="C4036" s="29">
        <v>45026</v>
      </c>
      <c r="D4036" s="28" t="s">
        <v>4420</v>
      </c>
      <c r="E4036" s="30">
        <v>10</v>
      </c>
      <c r="F4036" s="30">
        <v>3000</v>
      </c>
      <c r="G4036" s="30">
        <v>30000</v>
      </c>
      <c r="H4036" s="30">
        <v>0</v>
      </c>
      <c r="I4036" s="30">
        <f t="shared" si="186"/>
        <v>30000</v>
      </c>
      <c r="J4036" s="30">
        <v>280</v>
      </c>
      <c r="K4036" s="30">
        <v>2800</v>
      </c>
      <c r="L4036" s="30">
        <f t="shared" si="187"/>
        <v>27200</v>
      </c>
      <c r="M4036" s="31">
        <f t="shared" si="188"/>
        <v>0.90666666666666662</v>
      </c>
    </row>
    <row r="4037" spans="1:13" x14ac:dyDescent="0.25">
      <c r="A4037" s="28" t="s">
        <v>146</v>
      </c>
      <c r="B4037" s="28" t="s">
        <v>6313</v>
      </c>
      <c r="C4037" s="29">
        <v>45026</v>
      </c>
      <c r="D4037" s="28" t="s">
        <v>4317</v>
      </c>
      <c r="E4037" s="30">
        <v>10</v>
      </c>
      <c r="F4037" s="30">
        <v>1200</v>
      </c>
      <c r="G4037" s="30">
        <v>12000</v>
      </c>
      <c r="H4037" s="30">
        <v>0</v>
      </c>
      <c r="I4037" s="30">
        <f t="shared" si="186"/>
        <v>12000</v>
      </c>
      <c r="J4037" s="30">
        <v>65</v>
      </c>
      <c r="K4037" s="30">
        <v>650</v>
      </c>
      <c r="L4037" s="30">
        <f t="shared" si="187"/>
        <v>11350</v>
      </c>
      <c r="M4037" s="31">
        <f t="shared" si="188"/>
        <v>0.9458333333333333</v>
      </c>
    </row>
    <row r="4038" spans="1:13" x14ac:dyDescent="0.25">
      <c r="A4038" s="28" t="s">
        <v>146</v>
      </c>
      <c r="B4038" s="28" t="s">
        <v>6313</v>
      </c>
      <c r="C4038" s="29">
        <v>45026</v>
      </c>
      <c r="D4038" s="28" t="s">
        <v>4616</v>
      </c>
      <c r="E4038" s="30">
        <v>50</v>
      </c>
      <c r="F4038" s="30">
        <v>620</v>
      </c>
      <c r="G4038" s="30">
        <v>31000</v>
      </c>
      <c r="H4038" s="30">
        <v>0</v>
      </c>
      <c r="I4038" s="30">
        <f t="shared" si="186"/>
        <v>31000</v>
      </c>
      <c r="J4038" s="30">
        <v>180</v>
      </c>
      <c r="K4038" s="30">
        <v>9000</v>
      </c>
      <c r="L4038" s="30">
        <f t="shared" si="187"/>
        <v>22000</v>
      </c>
      <c r="M4038" s="31">
        <f t="shared" si="188"/>
        <v>0.70967741935483875</v>
      </c>
    </row>
    <row r="4039" spans="1:13" x14ac:dyDescent="0.25">
      <c r="A4039" s="28" t="s">
        <v>146</v>
      </c>
      <c r="B4039" s="28" t="s">
        <v>6313</v>
      </c>
      <c r="C4039" s="29">
        <v>45026</v>
      </c>
      <c r="D4039" s="28" t="s">
        <v>4421</v>
      </c>
      <c r="E4039" s="30">
        <v>3</v>
      </c>
      <c r="F4039" s="30">
        <v>1200</v>
      </c>
      <c r="G4039" s="30">
        <v>3600</v>
      </c>
      <c r="H4039" s="30">
        <v>0</v>
      </c>
      <c r="I4039" s="30">
        <f t="shared" si="186"/>
        <v>3600</v>
      </c>
      <c r="J4039" s="30">
        <v>190</v>
      </c>
      <c r="K4039" s="30">
        <v>570</v>
      </c>
      <c r="L4039" s="30">
        <f t="shared" si="187"/>
        <v>3030</v>
      </c>
      <c r="M4039" s="31">
        <f t="shared" si="188"/>
        <v>0.84166666666666667</v>
      </c>
    </row>
    <row r="4040" spans="1:13" x14ac:dyDescent="0.25">
      <c r="A4040" s="28" t="s">
        <v>146</v>
      </c>
      <c r="B4040" s="28" t="s">
        <v>6313</v>
      </c>
      <c r="C4040" s="29">
        <v>45026</v>
      </c>
      <c r="D4040" s="28" t="s">
        <v>194</v>
      </c>
      <c r="E4040" s="30">
        <v>50</v>
      </c>
      <c r="F4040" s="30">
        <v>90</v>
      </c>
      <c r="G4040" s="30">
        <v>4500</v>
      </c>
      <c r="H4040" s="30">
        <v>0</v>
      </c>
      <c r="I4040" s="30">
        <f t="shared" ref="I4040:I4103" si="189">+G4040-H4040</f>
        <v>4500</v>
      </c>
      <c r="J4040" s="30">
        <v>16</v>
      </c>
      <c r="K4040" s="30">
        <v>800</v>
      </c>
      <c r="L4040" s="30">
        <f t="shared" ref="L4040:L4103" si="190">+I4040-K4040</f>
        <v>3700</v>
      </c>
      <c r="M4040" s="31">
        <f t="shared" ref="M4040:M4103" si="191">+L4040/G4040</f>
        <v>0.82222222222222219</v>
      </c>
    </row>
    <row r="4041" spans="1:13" x14ac:dyDescent="0.25">
      <c r="A4041" s="28" t="s">
        <v>146</v>
      </c>
      <c r="B4041" s="28" t="s">
        <v>6313</v>
      </c>
      <c r="C4041" s="29">
        <v>45026</v>
      </c>
      <c r="D4041" s="28" t="s">
        <v>2608</v>
      </c>
      <c r="E4041" s="30">
        <v>1</v>
      </c>
      <c r="F4041" s="30">
        <v>1935</v>
      </c>
      <c r="G4041" s="30">
        <v>1935</v>
      </c>
      <c r="H4041" s="30">
        <v>0</v>
      </c>
      <c r="I4041" s="30">
        <f t="shared" si="189"/>
        <v>1935</v>
      </c>
      <c r="J4041" s="30">
        <v>595</v>
      </c>
      <c r="K4041" s="30">
        <v>595</v>
      </c>
      <c r="L4041" s="30">
        <f t="shared" si="190"/>
        <v>1340</v>
      </c>
      <c r="M4041" s="31">
        <f t="shared" si="191"/>
        <v>0.69250645994832039</v>
      </c>
    </row>
    <row r="4042" spans="1:13" x14ac:dyDescent="0.25">
      <c r="A4042" s="28" t="s">
        <v>146</v>
      </c>
      <c r="B4042" s="28" t="s">
        <v>6313</v>
      </c>
      <c r="C4042" s="29">
        <v>45026</v>
      </c>
      <c r="D4042" s="28" t="s">
        <v>4632</v>
      </c>
      <c r="E4042" s="30">
        <v>30</v>
      </c>
      <c r="F4042" s="30">
        <v>380</v>
      </c>
      <c r="G4042" s="30">
        <v>11400</v>
      </c>
      <c r="H4042" s="30">
        <v>0</v>
      </c>
      <c r="I4042" s="30">
        <f t="shared" si="189"/>
        <v>11400</v>
      </c>
      <c r="J4042" s="30">
        <v>73</v>
      </c>
      <c r="K4042" s="30">
        <v>2190</v>
      </c>
      <c r="L4042" s="30">
        <f t="shared" si="190"/>
        <v>9210</v>
      </c>
      <c r="M4042" s="31">
        <f t="shared" si="191"/>
        <v>0.80789473684210522</v>
      </c>
    </row>
    <row r="4043" spans="1:13" x14ac:dyDescent="0.25">
      <c r="A4043" s="28" t="s">
        <v>146</v>
      </c>
      <c r="B4043" s="28" t="s">
        <v>6313</v>
      </c>
      <c r="C4043" s="29">
        <v>45026</v>
      </c>
      <c r="D4043" s="28" t="s">
        <v>2650</v>
      </c>
      <c r="E4043" s="30">
        <v>3</v>
      </c>
      <c r="F4043" s="30">
        <v>2800</v>
      </c>
      <c r="G4043" s="30">
        <v>8400</v>
      </c>
      <c r="H4043" s="30">
        <v>0</v>
      </c>
      <c r="I4043" s="30">
        <f t="shared" si="189"/>
        <v>8400</v>
      </c>
      <c r="J4043" s="30">
        <v>1173.5999999999999</v>
      </c>
      <c r="K4043" s="30">
        <v>3520.8</v>
      </c>
      <c r="L4043" s="30">
        <f t="shared" si="190"/>
        <v>4879.2</v>
      </c>
      <c r="M4043" s="31">
        <f t="shared" si="191"/>
        <v>0.58085714285714285</v>
      </c>
    </row>
    <row r="4044" spans="1:13" x14ac:dyDescent="0.25">
      <c r="A4044" s="28" t="s">
        <v>146</v>
      </c>
      <c r="B4044" s="28" t="s">
        <v>6313</v>
      </c>
      <c r="C4044" s="29">
        <v>45026</v>
      </c>
      <c r="D4044" s="28" t="s">
        <v>4453</v>
      </c>
      <c r="E4044" s="30">
        <v>5</v>
      </c>
      <c r="F4044" s="30">
        <v>800</v>
      </c>
      <c r="G4044" s="30">
        <v>4000</v>
      </c>
      <c r="H4044" s="30">
        <v>0</v>
      </c>
      <c r="I4044" s="30">
        <f t="shared" si="189"/>
        <v>4000</v>
      </c>
      <c r="J4044" s="30">
        <v>150</v>
      </c>
      <c r="K4044" s="30">
        <v>750</v>
      </c>
      <c r="L4044" s="30">
        <f t="shared" si="190"/>
        <v>3250</v>
      </c>
      <c r="M4044" s="31">
        <f t="shared" si="191"/>
        <v>0.8125</v>
      </c>
    </row>
    <row r="4045" spans="1:13" x14ac:dyDescent="0.25">
      <c r="A4045" s="28" t="s">
        <v>146</v>
      </c>
      <c r="B4045" s="28" t="s">
        <v>6313</v>
      </c>
      <c r="C4045" s="29">
        <v>45026</v>
      </c>
      <c r="D4045" s="28" t="s">
        <v>4928</v>
      </c>
      <c r="E4045" s="30">
        <v>7</v>
      </c>
      <c r="F4045" s="30">
        <v>420</v>
      </c>
      <c r="G4045" s="30">
        <v>2940</v>
      </c>
      <c r="H4045" s="30">
        <v>0</v>
      </c>
      <c r="I4045" s="30">
        <f t="shared" si="189"/>
        <v>2940</v>
      </c>
      <c r="J4045" s="30">
        <v>40</v>
      </c>
      <c r="K4045" s="30">
        <v>280</v>
      </c>
      <c r="L4045" s="30">
        <f t="shared" si="190"/>
        <v>2660</v>
      </c>
      <c r="M4045" s="31">
        <f t="shared" si="191"/>
        <v>0.90476190476190477</v>
      </c>
    </row>
    <row r="4046" spans="1:13" x14ac:dyDescent="0.25">
      <c r="A4046" s="28" t="s">
        <v>146</v>
      </c>
      <c r="B4046" s="28" t="s">
        <v>6313</v>
      </c>
      <c r="C4046" s="29">
        <v>45026</v>
      </c>
      <c r="D4046" s="28" t="s">
        <v>3078</v>
      </c>
      <c r="E4046" s="30">
        <v>3</v>
      </c>
      <c r="F4046" s="30">
        <v>580</v>
      </c>
      <c r="G4046" s="30">
        <v>1740</v>
      </c>
      <c r="H4046" s="30">
        <v>0</v>
      </c>
      <c r="I4046" s="30">
        <f t="shared" si="189"/>
        <v>1740</v>
      </c>
      <c r="J4046" s="30">
        <v>520</v>
      </c>
      <c r="K4046" s="30">
        <v>1560</v>
      </c>
      <c r="L4046" s="30">
        <f t="shared" si="190"/>
        <v>180</v>
      </c>
      <c r="M4046" s="31">
        <f t="shared" si="191"/>
        <v>0.10344827586206896</v>
      </c>
    </row>
    <row r="4047" spans="1:13" x14ac:dyDescent="0.25">
      <c r="A4047" s="28" t="s">
        <v>146</v>
      </c>
      <c r="B4047" s="28" t="s">
        <v>6314</v>
      </c>
      <c r="C4047" s="29">
        <v>44933</v>
      </c>
      <c r="D4047" s="28" t="s">
        <v>5179</v>
      </c>
      <c r="E4047" s="30">
        <v>5</v>
      </c>
      <c r="F4047" s="30">
        <v>875</v>
      </c>
      <c r="G4047" s="30">
        <v>4375</v>
      </c>
      <c r="H4047" s="30">
        <v>0</v>
      </c>
      <c r="I4047" s="30">
        <f t="shared" si="189"/>
        <v>4375</v>
      </c>
      <c r="J4047" s="30">
        <v>218</v>
      </c>
      <c r="K4047" s="30">
        <v>1090</v>
      </c>
      <c r="L4047" s="30">
        <f t="shared" si="190"/>
        <v>3285</v>
      </c>
      <c r="M4047" s="31">
        <f t="shared" si="191"/>
        <v>0.75085714285714289</v>
      </c>
    </row>
    <row r="4048" spans="1:13" x14ac:dyDescent="0.25">
      <c r="A4048" s="28" t="s">
        <v>146</v>
      </c>
      <c r="B4048" s="28" t="s">
        <v>6314</v>
      </c>
      <c r="C4048" s="29">
        <v>44933</v>
      </c>
      <c r="D4048" s="28" t="s">
        <v>3079</v>
      </c>
      <c r="E4048" s="30">
        <v>2</v>
      </c>
      <c r="F4048" s="30">
        <v>2000</v>
      </c>
      <c r="G4048" s="30">
        <v>4000</v>
      </c>
      <c r="H4048" s="30">
        <v>0</v>
      </c>
      <c r="I4048" s="30">
        <f t="shared" si="189"/>
        <v>4000</v>
      </c>
      <c r="J4048" s="30">
        <v>140</v>
      </c>
      <c r="K4048" s="30">
        <v>280</v>
      </c>
      <c r="L4048" s="30">
        <f t="shared" si="190"/>
        <v>3720</v>
      </c>
      <c r="M4048" s="31">
        <f t="shared" si="191"/>
        <v>0.93</v>
      </c>
    </row>
    <row r="4049" spans="1:13" x14ac:dyDescent="0.25">
      <c r="A4049" s="28" t="s">
        <v>146</v>
      </c>
      <c r="B4049" s="28" t="s">
        <v>6315</v>
      </c>
      <c r="C4049" s="29">
        <v>44933</v>
      </c>
      <c r="D4049" s="28" t="s">
        <v>194</v>
      </c>
      <c r="E4049" s="30">
        <v>100</v>
      </c>
      <c r="F4049" s="30">
        <v>120</v>
      </c>
      <c r="G4049" s="30">
        <v>12000</v>
      </c>
      <c r="H4049" s="30">
        <v>0</v>
      </c>
      <c r="I4049" s="30">
        <f t="shared" si="189"/>
        <v>12000</v>
      </c>
      <c r="J4049" s="30">
        <v>16</v>
      </c>
      <c r="K4049" s="30">
        <v>1600</v>
      </c>
      <c r="L4049" s="30">
        <f t="shared" si="190"/>
        <v>10400</v>
      </c>
      <c r="M4049" s="31">
        <f t="shared" si="191"/>
        <v>0.8666666666666667</v>
      </c>
    </row>
    <row r="4050" spans="1:13" x14ac:dyDescent="0.25">
      <c r="A4050" s="28" t="s">
        <v>146</v>
      </c>
      <c r="B4050" s="28" t="s">
        <v>6316</v>
      </c>
      <c r="C4050" s="29">
        <v>44933</v>
      </c>
      <c r="D4050" s="28" t="s">
        <v>2608</v>
      </c>
      <c r="E4050" s="30">
        <v>1</v>
      </c>
      <c r="F4050" s="30">
        <v>1935</v>
      </c>
      <c r="G4050" s="30">
        <v>1935</v>
      </c>
      <c r="H4050" s="30">
        <v>0</v>
      </c>
      <c r="I4050" s="30">
        <f t="shared" si="189"/>
        <v>1935</v>
      </c>
      <c r="J4050" s="30">
        <v>595</v>
      </c>
      <c r="K4050" s="30">
        <v>595</v>
      </c>
      <c r="L4050" s="30">
        <f t="shared" si="190"/>
        <v>1340</v>
      </c>
      <c r="M4050" s="31">
        <f t="shared" si="191"/>
        <v>0.69250645994832039</v>
      </c>
    </row>
    <row r="4051" spans="1:13" x14ac:dyDescent="0.25">
      <c r="A4051" s="28" t="s">
        <v>146</v>
      </c>
      <c r="B4051" s="28" t="s">
        <v>6316</v>
      </c>
      <c r="C4051" s="29">
        <v>44933</v>
      </c>
      <c r="D4051" s="28" t="s">
        <v>4353</v>
      </c>
      <c r="E4051" s="30">
        <v>1</v>
      </c>
      <c r="F4051" s="30">
        <v>780</v>
      </c>
      <c r="G4051" s="30">
        <v>780</v>
      </c>
      <c r="H4051" s="30">
        <v>0</v>
      </c>
      <c r="I4051" s="30">
        <f t="shared" si="189"/>
        <v>780</v>
      </c>
      <c r="J4051" s="30">
        <v>227.5</v>
      </c>
      <c r="K4051" s="30">
        <v>227.5</v>
      </c>
      <c r="L4051" s="30">
        <f t="shared" si="190"/>
        <v>552.5</v>
      </c>
      <c r="M4051" s="31">
        <f t="shared" si="191"/>
        <v>0.70833333333333337</v>
      </c>
    </row>
    <row r="4052" spans="1:13" x14ac:dyDescent="0.25">
      <c r="A4052" s="28" t="s">
        <v>146</v>
      </c>
      <c r="B4052" s="28" t="s">
        <v>6316</v>
      </c>
      <c r="C4052" s="29">
        <v>44933</v>
      </c>
      <c r="D4052" s="28" t="s">
        <v>4420</v>
      </c>
      <c r="E4052" s="30">
        <v>10</v>
      </c>
      <c r="F4052" s="30">
        <v>3000</v>
      </c>
      <c r="G4052" s="30">
        <v>30000</v>
      </c>
      <c r="H4052" s="30">
        <v>0</v>
      </c>
      <c r="I4052" s="30">
        <f t="shared" si="189"/>
        <v>30000</v>
      </c>
      <c r="J4052" s="30">
        <v>280</v>
      </c>
      <c r="K4052" s="30">
        <v>2800</v>
      </c>
      <c r="L4052" s="30">
        <f t="shared" si="190"/>
        <v>27200</v>
      </c>
      <c r="M4052" s="31">
        <f t="shared" si="191"/>
        <v>0.90666666666666662</v>
      </c>
    </row>
    <row r="4053" spans="1:13" x14ac:dyDescent="0.25">
      <c r="A4053" s="28" t="s">
        <v>146</v>
      </c>
      <c r="B4053" s="28" t="s">
        <v>6316</v>
      </c>
      <c r="C4053" s="29">
        <v>44933</v>
      </c>
      <c r="D4053" s="28" t="s">
        <v>35</v>
      </c>
      <c r="E4053" s="30">
        <v>2</v>
      </c>
      <c r="F4053" s="30">
        <v>3500</v>
      </c>
      <c r="G4053" s="30">
        <v>7000</v>
      </c>
      <c r="H4053" s="30">
        <v>0</v>
      </c>
      <c r="I4053" s="30">
        <f t="shared" si="189"/>
        <v>7000</v>
      </c>
      <c r="J4053" s="30">
        <v>1100</v>
      </c>
      <c r="K4053" s="30">
        <v>2200</v>
      </c>
      <c r="L4053" s="30">
        <f t="shared" si="190"/>
        <v>4800</v>
      </c>
      <c r="M4053" s="31">
        <f t="shared" si="191"/>
        <v>0.68571428571428572</v>
      </c>
    </row>
    <row r="4054" spans="1:13" x14ac:dyDescent="0.25">
      <c r="A4054" s="28" t="s">
        <v>146</v>
      </c>
      <c r="B4054" s="28" t="s">
        <v>6316</v>
      </c>
      <c r="C4054" s="29">
        <v>44933</v>
      </c>
      <c r="D4054" s="28" t="s">
        <v>4414</v>
      </c>
      <c r="E4054" s="30">
        <v>15</v>
      </c>
      <c r="F4054" s="30">
        <v>750</v>
      </c>
      <c r="G4054" s="30">
        <v>11250</v>
      </c>
      <c r="H4054" s="30">
        <v>0</v>
      </c>
      <c r="I4054" s="30">
        <f t="shared" si="189"/>
        <v>11250</v>
      </c>
      <c r="J4054" s="30">
        <v>125</v>
      </c>
      <c r="K4054" s="30">
        <v>1875</v>
      </c>
      <c r="L4054" s="30">
        <f t="shared" si="190"/>
        <v>9375</v>
      </c>
      <c r="M4054" s="31">
        <f t="shared" si="191"/>
        <v>0.83333333333333337</v>
      </c>
    </row>
    <row r="4055" spans="1:13" x14ac:dyDescent="0.25">
      <c r="A4055" s="28" t="s">
        <v>146</v>
      </c>
      <c r="B4055" s="28" t="s">
        <v>6316</v>
      </c>
      <c r="C4055" s="29">
        <v>44933</v>
      </c>
      <c r="D4055" s="28" t="s">
        <v>3079</v>
      </c>
      <c r="E4055" s="30">
        <v>1</v>
      </c>
      <c r="F4055" s="30">
        <v>2000</v>
      </c>
      <c r="G4055" s="30">
        <v>2000</v>
      </c>
      <c r="H4055" s="30">
        <v>0</v>
      </c>
      <c r="I4055" s="30">
        <f t="shared" si="189"/>
        <v>2000</v>
      </c>
      <c r="J4055" s="30">
        <v>140</v>
      </c>
      <c r="K4055" s="30">
        <v>140</v>
      </c>
      <c r="L4055" s="30">
        <f t="shared" si="190"/>
        <v>1860</v>
      </c>
      <c r="M4055" s="31">
        <f t="shared" si="191"/>
        <v>0.93</v>
      </c>
    </row>
    <row r="4056" spans="1:13" x14ac:dyDescent="0.25">
      <c r="A4056" s="28" t="s">
        <v>146</v>
      </c>
      <c r="B4056" s="28" t="s">
        <v>6316</v>
      </c>
      <c r="C4056" s="29">
        <v>44933</v>
      </c>
      <c r="D4056" s="28" t="s">
        <v>4902</v>
      </c>
      <c r="E4056" s="30">
        <v>2</v>
      </c>
      <c r="F4056" s="30">
        <v>9600</v>
      </c>
      <c r="G4056" s="30">
        <v>19200</v>
      </c>
      <c r="H4056" s="30">
        <v>0</v>
      </c>
      <c r="I4056" s="30">
        <f t="shared" si="189"/>
        <v>19200</v>
      </c>
      <c r="J4056" s="30">
        <v>3575</v>
      </c>
      <c r="K4056" s="30">
        <v>7150</v>
      </c>
      <c r="L4056" s="30">
        <f t="shared" si="190"/>
        <v>12050</v>
      </c>
      <c r="M4056" s="31">
        <f t="shared" si="191"/>
        <v>0.62760416666666663</v>
      </c>
    </row>
    <row r="4057" spans="1:13" x14ac:dyDescent="0.25">
      <c r="A4057" s="28" t="s">
        <v>146</v>
      </c>
      <c r="B4057" s="28" t="s">
        <v>6316</v>
      </c>
      <c r="C4057" s="29">
        <v>44933</v>
      </c>
      <c r="D4057" s="28" t="s">
        <v>4389</v>
      </c>
      <c r="E4057" s="30">
        <v>4</v>
      </c>
      <c r="F4057" s="30">
        <v>3960</v>
      </c>
      <c r="G4057" s="30">
        <v>15840</v>
      </c>
      <c r="H4057" s="30">
        <v>0</v>
      </c>
      <c r="I4057" s="30">
        <f t="shared" si="189"/>
        <v>15840</v>
      </c>
      <c r="J4057" s="30">
        <v>1872</v>
      </c>
      <c r="K4057" s="30">
        <v>7488</v>
      </c>
      <c r="L4057" s="30">
        <f t="shared" si="190"/>
        <v>8352</v>
      </c>
      <c r="M4057" s="31">
        <f t="shared" si="191"/>
        <v>0.52727272727272723</v>
      </c>
    </row>
    <row r="4058" spans="1:13" x14ac:dyDescent="0.25">
      <c r="A4058" s="28" t="s">
        <v>146</v>
      </c>
      <c r="B4058" s="28" t="s">
        <v>6316</v>
      </c>
      <c r="C4058" s="29">
        <v>44933</v>
      </c>
      <c r="D4058" s="28" t="s">
        <v>2650</v>
      </c>
      <c r="E4058" s="30">
        <v>10</v>
      </c>
      <c r="F4058" s="30">
        <v>2800</v>
      </c>
      <c r="G4058" s="30">
        <v>28000</v>
      </c>
      <c r="H4058" s="30">
        <v>0</v>
      </c>
      <c r="I4058" s="30">
        <f t="shared" si="189"/>
        <v>28000</v>
      </c>
      <c r="J4058" s="30">
        <v>1173.5999999999999</v>
      </c>
      <c r="K4058" s="30">
        <v>11736</v>
      </c>
      <c r="L4058" s="30">
        <f t="shared" si="190"/>
        <v>16264</v>
      </c>
      <c r="M4058" s="31">
        <f t="shared" si="191"/>
        <v>0.58085714285714285</v>
      </c>
    </row>
    <row r="4059" spans="1:13" x14ac:dyDescent="0.25">
      <c r="A4059" s="28" t="s">
        <v>146</v>
      </c>
      <c r="B4059" s="28" t="s">
        <v>6316</v>
      </c>
      <c r="C4059" s="29">
        <v>44933</v>
      </c>
      <c r="D4059" s="28" t="s">
        <v>4294</v>
      </c>
      <c r="E4059" s="30">
        <v>7</v>
      </c>
      <c r="F4059" s="30">
        <v>1550</v>
      </c>
      <c r="G4059" s="30">
        <v>10850</v>
      </c>
      <c r="H4059" s="30">
        <v>0</v>
      </c>
      <c r="I4059" s="30">
        <f t="shared" si="189"/>
        <v>10850</v>
      </c>
      <c r="J4059" s="30">
        <v>615</v>
      </c>
      <c r="K4059" s="30">
        <v>4305</v>
      </c>
      <c r="L4059" s="30">
        <f t="shared" si="190"/>
        <v>6545</v>
      </c>
      <c r="M4059" s="31">
        <f t="shared" si="191"/>
        <v>0.60322580645161294</v>
      </c>
    </row>
    <row r="4060" spans="1:13" x14ac:dyDescent="0.25">
      <c r="A4060" s="28" t="s">
        <v>146</v>
      </c>
      <c r="B4060" s="28" t="s">
        <v>6316</v>
      </c>
      <c r="C4060" s="29">
        <v>44933</v>
      </c>
      <c r="D4060" s="28" t="s">
        <v>4317</v>
      </c>
      <c r="E4060" s="30">
        <v>20</v>
      </c>
      <c r="F4060" s="30">
        <v>1200</v>
      </c>
      <c r="G4060" s="30">
        <v>24000</v>
      </c>
      <c r="H4060" s="30">
        <v>0</v>
      </c>
      <c r="I4060" s="30">
        <f t="shared" si="189"/>
        <v>24000</v>
      </c>
      <c r="J4060" s="30">
        <v>65</v>
      </c>
      <c r="K4060" s="30">
        <v>1300</v>
      </c>
      <c r="L4060" s="30">
        <f t="shared" si="190"/>
        <v>22700</v>
      </c>
      <c r="M4060" s="31">
        <f t="shared" si="191"/>
        <v>0.9458333333333333</v>
      </c>
    </row>
    <row r="4061" spans="1:13" x14ac:dyDescent="0.25">
      <c r="A4061" s="28" t="s">
        <v>146</v>
      </c>
      <c r="B4061" s="28" t="s">
        <v>6316</v>
      </c>
      <c r="C4061" s="29">
        <v>44933</v>
      </c>
      <c r="D4061" s="28" t="s">
        <v>698</v>
      </c>
      <c r="E4061" s="30">
        <v>3</v>
      </c>
      <c r="F4061" s="30">
        <v>800</v>
      </c>
      <c r="G4061" s="30">
        <v>2400</v>
      </c>
      <c r="H4061" s="30">
        <v>0</v>
      </c>
      <c r="I4061" s="30">
        <f t="shared" si="189"/>
        <v>2400</v>
      </c>
      <c r="J4061" s="30">
        <v>142</v>
      </c>
      <c r="K4061" s="30">
        <v>426</v>
      </c>
      <c r="L4061" s="30">
        <f t="shared" si="190"/>
        <v>1974</v>
      </c>
      <c r="M4061" s="31">
        <f t="shared" si="191"/>
        <v>0.82250000000000001</v>
      </c>
    </row>
    <row r="4062" spans="1:13" x14ac:dyDescent="0.25">
      <c r="A4062" s="28" t="s">
        <v>146</v>
      </c>
      <c r="B4062" s="28" t="s">
        <v>6316</v>
      </c>
      <c r="C4062" s="29">
        <v>44933</v>
      </c>
      <c r="D4062" s="28" t="s">
        <v>4421</v>
      </c>
      <c r="E4062" s="30">
        <v>10</v>
      </c>
      <c r="F4062" s="30">
        <v>1200</v>
      </c>
      <c r="G4062" s="30">
        <v>12000</v>
      </c>
      <c r="H4062" s="30">
        <v>0</v>
      </c>
      <c r="I4062" s="30">
        <f t="shared" si="189"/>
        <v>12000</v>
      </c>
      <c r="J4062" s="30">
        <v>190</v>
      </c>
      <c r="K4062" s="30">
        <v>1900</v>
      </c>
      <c r="L4062" s="30">
        <f t="shared" si="190"/>
        <v>10100</v>
      </c>
      <c r="M4062" s="31">
        <f t="shared" si="191"/>
        <v>0.84166666666666667</v>
      </c>
    </row>
    <row r="4063" spans="1:13" x14ac:dyDescent="0.25">
      <c r="A4063" s="28" t="s">
        <v>146</v>
      </c>
      <c r="B4063" s="28" t="s">
        <v>6316</v>
      </c>
      <c r="C4063" s="29">
        <v>44933</v>
      </c>
      <c r="D4063" s="28" t="s">
        <v>5022</v>
      </c>
      <c r="E4063" s="30">
        <v>3</v>
      </c>
      <c r="F4063" s="30">
        <v>900</v>
      </c>
      <c r="G4063" s="30">
        <v>2700</v>
      </c>
      <c r="H4063" s="30">
        <v>0</v>
      </c>
      <c r="I4063" s="30">
        <f t="shared" si="189"/>
        <v>2700</v>
      </c>
      <c r="J4063" s="30">
        <v>55.44</v>
      </c>
      <c r="K4063" s="30">
        <v>166.32</v>
      </c>
      <c r="L4063" s="30">
        <f t="shared" si="190"/>
        <v>2533.6799999999998</v>
      </c>
      <c r="M4063" s="31">
        <f t="shared" si="191"/>
        <v>0.9383999999999999</v>
      </c>
    </row>
    <row r="4064" spans="1:13" x14ac:dyDescent="0.25">
      <c r="A4064" s="28" t="s">
        <v>146</v>
      </c>
      <c r="B4064" s="28" t="s">
        <v>6317</v>
      </c>
      <c r="C4064" s="29">
        <v>44933</v>
      </c>
      <c r="D4064" s="28" t="s">
        <v>194</v>
      </c>
      <c r="E4064" s="30">
        <v>70</v>
      </c>
      <c r="F4064" s="30">
        <v>90</v>
      </c>
      <c r="G4064" s="30">
        <v>6300</v>
      </c>
      <c r="H4064" s="30">
        <v>0</v>
      </c>
      <c r="I4064" s="30">
        <f t="shared" si="189"/>
        <v>6300</v>
      </c>
      <c r="J4064" s="30">
        <v>16</v>
      </c>
      <c r="K4064" s="30">
        <v>1120</v>
      </c>
      <c r="L4064" s="30">
        <f t="shared" si="190"/>
        <v>5180</v>
      </c>
      <c r="M4064" s="31">
        <f t="shared" si="191"/>
        <v>0.82222222222222219</v>
      </c>
    </row>
    <row r="4065" spans="1:13" x14ac:dyDescent="0.25">
      <c r="A4065" s="28" t="s">
        <v>146</v>
      </c>
      <c r="B4065" s="28" t="s">
        <v>6317</v>
      </c>
      <c r="C4065" s="29">
        <v>44933</v>
      </c>
      <c r="D4065" s="28" t="s">
        <v>4616</v>
      </c>
      <c r="E4065" s="30">
        <v>75</v>
      </c>
      <c r="F4065" s="30">
        <v>620</v>
      </c>
      <c r="G4065" s="30">
        <v>46500</v>
      </c>
      <c r="H4065" s="30">
        <v>0</v>
      </c>
      <c r="I4065" s="30">
        <f t="shared" si="189"/>
        <v>46500</v>
      </c>
      <c r="J4065" s="30">
        <v>180</v>
      </c>
      <c r="K4065" s="30">
        <v>13500</v>
      </c>
      <c r="L4065" s="30">
        <f t="shared" si="190"/>
        <v>33000</v>
      </c>
      <c r="M4065" s="31">
        <f t="shared" si="191"/>
        <v>0.70967741935483875</v>
      </c>
    </row>
    <row r="4066" spans="1:13" x14ac:dyDescent="0.25">
      <c r="A4066" s="28" t="s">
        <v>146</v>
      </c>
      <c r="B4066" s="28" t="s">
        <v>6317</v>
      </c>
      <c r="C4066" s="29">
        <v>44933</v>
      </c>
      <c r="D4066" s="28" t="s">
        <v>4632</v>
      </c>
      <c r="E4066" s="30">
        <v>30</v>
      </c>
      <c r="F4066" s="30">
        <v>380</v>
      </c>
      <c r="G4066" s="30">
        <v>11400</v>
      </c>
      <c r="H4066" s="30">
        <v>0</v>
      </c>
      <c r="I4066" s="30">
        <f t="shared" si="189"/>
        <v>11400</v>
      </c>
      <c r="J4066" s="30">
        <v>73</v>
      </c>
      <c r="K4066" s="30">
        <v>2190</v>
      </c>
      <c r="L4066" s="30">
        <f t="shared" si="190"/>
        <v>9210</v>
      </c>
      <c r="M4066" s="31">
        <f t="shared" si="191"/>
        <v>0.80789473684210522</v>
      </c>
    </row>
    <row r="4067" spans="1:13" x14ac:dyDescent="0.25">
      <c r="A4067" s="28" t="s">
        <v>146</v>
      </c>
      <c r="B4067" s="28" t="s">
        <v>6317</v>
      </c>
      <c r="C4067" s="29">
        <v>44933</v>
      </c>
      <c r="D4067" s="28" t="s">
        <v>4898</v>
      </c>
      <c r="E4067" s="30">
        <v>3</v>
      </c>
      <c r="F4067" s="30">
        <v>1280</v>
      </c>
      <c r="G4067" s="30">
        <v>3840</v>
      </c>
      <c r="H4067" s="30">
        <v>0</v>
      </c>
      <c r="I4067" s="30">
        <f t="shared" si="189"/>
        <v>3840</v>
      </c>
      <c r="J4067" s="30">
        <v>200</v>
      </c>
      <c r="K4067" s="30">
        <v>600</v>
      </c>
      <c r="L4067" s="30">
        <f t="shared" si="190"/>
        <v>3240</v>
      </c>
      <c r="M4067" s="31">
        <f t="shared" si="191"/>
        <v>0.84375</v>
      </c>
    </row>
    <row r="4068" spans="1:13" x14ac:dyDescent="0.25">
      <c r="A4068" s="28" t="s">
        <v>146</v>
      </c>
      <c r="B4068" s="28" t="s">
        <v>6317</v>
      </c>
      <c r="C4068" s="29">
        <v>44933</v>
      </c>
      <c r="D4068" s="28" t="s">
        <v>4928</v>
      </c>
      <c r="E4068" s="30">
        <v>10</v>
      </c>
      <c r="F4068" s="30">
        <v>420</v>
      </c>
      <c r="G4068" s="30">
        <v>4200</v>
      </c>
      <c r="H4068" s="30">
        <v>0</v>
      </c>
      <c r="I4068" s="30">
        <f t="shared" si="189"/>
        <v>4200</v>
      </c>
      <c r="J4068" s="30">
        <v>40</v>
      </c>
      <c r="K4068" s="30">
        <v>400</v>
      </c>
      <c r="L4068" s="30">
        <f t="shared" si="190"/>
        <v>3800</v>
      </c>
      <c r="M4068" s="31">
        <f t="shared" si="191"/>
        <v>0.90476190476190477</v>
      </c>
    </row>
    <row r="4069" spans="1:13" x14ac:dyDescent="0.25">
      <c r="A4069" s="28" t="s">
        <v>146</v>
      </c>
      <c r="B4069" s="28" t="s">
        <v>6318</v>
      </c>
      <c r="C4069" s="29">
        <v>44933</v>
      </c>
      <c r="D4069" s="28" t="s">
        <v>5100</v>
      </c>
      <c r="E4069" s="30">
        <v>10</v>
      </c>
      <c r="F4069" s="30">
        <v>1264</v>
      </c>
      <c r="G4069" s="30">
        <v>12640</v>
      </c>
      <c r="H4069" s="30">
        <v>0</v>
      </c>
      <c r="I4069" s="30">
        <f t="shared" si="189"/>
        <v>12640</v>
      </c>
      <c r="J4069" s="30">
        <v>520</v>
      </c>
      <c r="K4069" s="30">
        <v>5200</v>
      </c>
      <c r="L4069" s="30">
        <f t="shared" si="190"/>
        <v>7440</v>
      </c>
      <c r="M4069" s="31">
        <f t="shared" si="191"/>
        <v>0.58860759493670889</v>
      </c>
    </row>
    <row r="4070" spans="1:13" x14ac:dyDescent="0.25">
      <c r="A4070" s="28" t="s">
        <v>146</v>
      </c>
      <c r="B4070" s="28" t="s">
        <v>6318</v>
      </c>
      <c r="C4070" s="29">
        <v>44933</v>
      </c>
      <c r="D4070" s="28" t="s">
        <v>4349</v>
      </c>
      <c r="E4070" s="30">
        <v>10</v>
      </c>
      <c r="F4070" s="30">
        <v>200</v>
      </c>
      <c r="G4070" s="30">
        <v>2000</v>
      </c>
      <c r="H4070" s="30">
        <v>0</v>
      </c>
      <c r="I4070" s="30">
        <f t="shared" si="189"/>
        <v>2000</v>
      </c>
      <c r="J4070" s="30">
        <v>105</v>
      </c>
      <c r="K4070" s="30">
        <v>1050</v>
      </c>
      <c r="L4070" s="30">
        <f t="shared" si="190"/>
        <v>950</v>
      </c>
      <c r="M4070" s="31">
        <f t="shared" si="191"/>
        <v>0.47499999999999998</v>
      </c>
    </row>
    <row r="4071" spans="1:13" x14ac:dyDescent="0.25">
      <c r="A4071" s="28" t="s">
        <v>146</v>
      </c>
      <c r="B4071" s="28" t="s">
        <v>6319</v>
      </c>
      <c r="C4071" s="29">
        <v>44933</v>
      </c>
      <c r="D4071" s="28" t="s">
        <v>4556</v>
      </c>
      <c r="E4071" s="30">
        <v>20</v>
      </c>
      <c r="F4071" s="30">
        <v>246</v>
      </c>
      <c r="G4071" s="30">
        <v>4920</v>
      </c>
      <c r="H4071" s="30">
        <v>0</v>
      </c>
      <c r="I4071" s="30">
        <f t="shared" si="189"/>
        <v>4920</v>
      </c>
      <c r="J4071" s="30">
        <v>85</v>
      </c>
      <c r="K4071" s="30">
        <v>1700</v>
      </c>
      <c r="L4071" s="30">
        <f t="shared" si="190"/>
        <v>3220</v>
      </c>
      <c r="M4071" s="31">
        <f t="shared" si="191"/>
        <v>0.65447154471544711</v>
      </c>
    </row>
    <row r="4072" spans="1:13" x14ac:dyDescent="0.25">
      <c r="A4072" s="28" t="s">
        <v>146</v>
      </c>
      <c r="B4072" s="28" t="s">
        <v>6319</v>
      </c>
      <c r="C4072" s="29">
        <v>44933</v>
      </c>
      <c r="D4072" s="28" t="s">
        <v>5161</v>
      </c>
      <c r="E4072" s="30">
        <v>5</v>
      </c>
      <c r="F4072" s="30">
        <v>844</v>
      </c>
      <c r="G4072" s="30">
        <v>4220</v>
      </c>
      <c r="H4072" s="30">
        <v>0</v>
      </c>
      <c r="I4072" s="30">
        <f t="shared" si="189"/>
        <v>4220</v>
      </c>
      <c r="J4072" s="30">
        <v>335</v>
      </c>
      <c r="K4072" s="30">
        <v>1675</v>
      </c>
      <c r="L4072" s="30">
        <f t="shared" si="190"/>
        <v>2545</v>
      </c>
      <c r="M4072" s="31">
        <f t="shared" si="191"/>
        <v>0.60308056872037918</v>
      </c>
    </row>
    <row r="4073" spans="1:13" x14ac:dyDescent="0.25">
      <c r="A4073" s="28" t="s">
        <v>146</v>
      </c>
      <c r="B4073" s="28" t="s">
        <v>6320</v>
      </c>
      <c r="C4073" s="29">
        <v>44933</v>
      </c>
      <c r="D4073" s="28" t="s">
        <v>194</v>
      </c>
      <c r="E4073" s="30">
        <v>1770</v>
      </c>
      <c r="F4073" s="30">
        <v>95</v>
      </c>
      <c r="G4073" s="30">
        <v>168150</v>
      </c>
      <c r="H4073" s="30">
        <v>0</v>
      </c>
      <c r="I4073" s="30">
        <f t="shared" si="189"/>
        <v>168150</v>
      </c>
      <c r="J4073" s="30">
        <v>16</v>
      </c>
      <c r="K4073" s="30">
        <v>28320</v>
      </c>
      <c r="L4073" s="30">
        <f t="shared" si="190"/>
        <v>139830</v>
      </c>
      <c r="M4073" s="31">
        <f t="shared" si="191"/>
        <v>0.83157894736842108</v>
      </c>
    </row>
    <row r="4074" spans="1:13" x14ac:dyDescent="0.25">
      <c r="A4074" s="28" t="s">
        <v>146</v>
      </c>
      <c r="B4074" s="28" t="s">
        <v>6320</v>
      </c>
      <c r="C4074" s="29">
        <v>44933</v>
      </c>
      <c r="D4074" s="28" t="s">
        <v>4389</v>
      </c>
      <c r="E4074" s="30">
        <v>20</v>
      </c>
      <c r="F4074" s="30">
        <v>2800</v>
      </c>
      <c r="G4074" s="30">
        <v>56000</v>
      </c>
      <c r="H4074" s="30">
        <v>0</v>
      </c>
      <c r="I4074" s="30">
        <f t="shared" si="189"/>
        <v>56000</v>
      </c>
      <c r="J4074" s="30">
        <v>1872</v>
      </c>
      <c r="K4074" s="30">
        <v>37440</v>
      </c>
      <c r="L4074" s="30">
        <f t="shared" si="190"/>
        <v>18560</v>
      </c>
      <c r="M4074" s="31">
        <f t="shared" si="191"/>
        <v>0.33142857142857141</v>
      </c>
    </row>
    <row r="4075" spans="1:13" x14ac:dyDescent="0.25">
      <c r="A4075" s="28" t="s">
        <v>146</v>
      </c>
      <c r="B4075" s="28" t="s">
        <v>6320</v>
      </c>
      <c r="C4075" s="29">
        <v>44933</v>
      </c>
      <c r="D4075" s="28" t="s">
        <v>4902</v>
      </c>
      <c r="E4075" s="30">
        <v>50</v>
      </c>
      <c r="F4075" s="30">
        <v>4950</v>
      </c>
      <c r="G4075" s="30">
        <v>247500</v>
      </c>
      <c r="H4075" s="30">
        <v>0</v>
      </c>
      <c r="I4075" s="30">
        <f t="shared" si="189"/>
        <v>247500</v>
      </c>
      <c r="J4075" s="30">
        <v>3575</v>
      </c>
      <c r="K4075" s="30">
        <v>178750</v>
      </c>
      <c r="L4075" s="30">
        <f t="shared" si="190"/>
        <v>68750</v>
      </c>
      <c r="M4075" s="31">
        <f t="shared" si="191"/>
        <v>0.27777777777777779</v>
      </c>
    </row>
    <row r="4076" spans="1:13" x14ac:dyDescent="0.25">
      <c r="A4076" s="28" t="s">
        <v>146</v>
      </c>
      <c r="B4076" s="28" t="s">
        <v>6321</v>
      </c>
      <c r="C4076" s="29">
        <v>44933</v>
      </c>
      <c r="D4076" s="28" t="s">
        <v>853</v>
      </c>
      <c r="E4076" s="30">
        <v>150</v>
      </c>
      <c r="F4076" s="30">
        <v>600</v>
      </c>
      <c r="G4076" s="30">
        <v>90000</v>
      </c>
      <c r="H4076" s="30">
        <v>0</v>
      </c>
      <c r="I4076" s="30">
        <f t="shared" si="189"/>
        <v>90000</v>
      </c>
      <c r="J4076" s="30">
        <v>90</v>
      </c>
      <c r="K4076" s="30">
        <v>13500</v>
      </c>
      <c r="L4076" s="30">
        <f t="shared" si="190"/>
        <v>76500</v>
      </c>
      <c r="M4076" s="31">
        <f t="shared" si="191"/>
        <v>0.85</v>
      </c>
    </row>
    <row r="4077" spans="1:13" x14ac:dyDescent="0.25">
      <c r="A4077" s="28" t="s">
        <v>146</v>
      </c>
      <c r="B4077" s="28" t="s">
        <v>6321</v>
      </c>
      <c r="C4077" s="29">
        <v>44933</v>
      </c>
      <c r="D4077" s="28" t="s">
        <v>4637</v>
      </c>
      <c r="E4077" s="30">
        <v>230</v>
      </c>
      <c r="F4077" s="30">
        <v>690</v>
      </c>
      <c r="G4077" s="30">
        <v>158700</v>
      </c>
      <c r="H4077" s="30">
        <v>0</v>
      </c>
      <c r="I4077" s="30">
        <f t="shared" si="189"/>
        <v>158700</v>
      </c>
      <c r="J4077" s="30">
        <v>330</v>
      </c>
      <c r="K4077" s="30">
        <v>75900</v>
      </c>
      <c r="L4077" s="30">
        <f t="shared" si="190"/>
        <v>82800</v>
      </c>
      <c r="M4077" s="31">
        <f t="shared" si="191"/>
        <v>0.52173913043478259</v>
      </c>
    </row>
    <row r="4078" spans="1:13" x14ac:dyDescent="0.25">
      <c r="A4078" s="28" t="s">
        <v>146</v>
      </c>
      <c r="B4078" s="28" t="s">
        <v>6321</v>
      </c>
      <c r="C4078" s="29">
        <v>44933</v>
      </c>
      <c r="D4078" s="28" t="s">
        <v>4957</v>
      </c>
      <c r="E4078" s="30">
        <v>30</v>
      </c>
      <c r="F4078" s="30">
        <v>405</v>
      </c>
      <c r="G4078" s="30">
        <v>12150</v>
      </c>
      <c r="H4078" s="30">
        <v>0</v>
      </c>
      <c r="I4078" s="30">
        <f t="shared" si="189"/>
        <v>12150</v>
      </c>
      <c r="J4078" s="30">
        <v>265</v>
      </c>
      <c r="K4078" s="30">
        <v>7950</v>
      </c>
      <c r="L4078" s="30">
        <f t="shared" si="190"/>
        <v>4200</v>
      </c>
      <c r="M4078" s="31">
        <f t="shared" si="191"/>
        <v>0.34567901234567899</v>
      </c>
    </row>
    <row r="4079" spans="1:13" x14ac:dyDescent="0.25">
      <c r="A4079" s="28" t="s">
        <v>146</v>
      </c>
      <c r="B4079" s="28" t="s">
        <v>6321</v>
      </c>
      <c r="C4079" s="29">
        <v>44933</v>
      </c>
      <c r="D4079" s="28" t="s">
        <v>4957</v>
      </c>
      <c r="E4079" s="30">
        <v>100</v>
      </c>
      <c r="F4079" s="30">
        <v>405</v>
      </c>
      <c r="G4079" s="30">
        <v>40500</v>
      </c>
      <c r="H4079" s="30">
        <v>0</v>
      </c>
      <c r="I4079" s="30">
        <f t="shared" si="189"/>
        <v>40500</v>
      </c>
      <c r="J4079" s="30">
        <v>265</v>
      </c>
      <c r="K4079" s="30">
        <v>26500</v>
      </c>
      <c r="L4079" s="30">
        <f t="shared" si="190"/>
        <v>14000</v>
      </c>
      <c r="M4079" s="31">
        <f t="shared" si="191"/>
        <v>0.34567901234567899</v>
      </c>
    </row>
    <row r="4080" spans="1:13" x14ac:dyDescent="0.25">
      <c r="A4080" s="28" t="s">
        <v>146</v>
      </c>
      <c r="B4080" s="28" t="s">
        <v>6322</v>
      </c>
      <c r="C4080" s="29">
        <v>44933</v>
      </c>
      <c r="D4080" s="28" t="s">
        <v>194</v>
      </c>
      <c r="E4080" s="30">
        <v>230</v>
      </c>
      <c r="F4080" s="30">
        <v>95</v>
      </c>
      <c r="G4080" s="30">
        <v>21850</v>
      </c>
      <c r="H4080" s="30">
        <v>0</v>
      </c>
      <c r="I4080" s="30">
        <f t="shared" si="189"/>
        <v>21850</v>
      </c>
      <c r="J4080" s="30">
        <v>16</v>
      </c>
      <c r="K4080" s="30">
        <v>3680</v>
      </c>
      <c r="L4080" s="30">
        <f t="shared" si="190"/>
        <v>18170</v>
      </c>
      <c r="M4080" s="31">
        <f t="shared" si="191"/>
        <v>0.83157894736842108</v>
      </c>
    </row>
    <row r="4081" spans="1:13" x14ac:dyDescent="0.25">
      <c r="A4081" s="28" t="s">
        <v>146</v>
      </c>
      <c r="B4081" s="28" t="s">
        <v>6323</v>
      </c>
      <c r="C4081" s="29">
        <v>44933</v>
      </c>
      <c r="D4081" s="28" t="s">
        <v>4959</v>
      </c>
      <c r="E4081" s="30">
        <v>30</v>
      </c>
      <c r="F4081" s="30">
        <v>641</v>
      </c>
      <c r="G4081" s="30">
        <v>19230</v>
      </c>
      <c r="H4081" s="30">
        <v>0</v>
      </c>
      <c r="I4081" s="30">
        <f t="shared" si="189"/>
        <v>19230</v>
      </c>
      <c r="J4081" s="30">
        <v>97</v>
      </c>
      <c r="K4081" s="30">
        <v>2910</v>
      </c>
      <c r="L4081" s="30">
        <f t="shared" si="190"/>
        <v>16320</v>
      </c>
      <c r="M4081" s="31">
        <f t="shared" si="191"/>
        <v>0.84867394695787834</v>
      </c>
    </row>
    <row r="4082" spans="1:13" x14ac:dyDescent="0.25">
      <c r="A4082" s="28" t="s">
        <v>146</v>
      </c>
      <c r="B4082" s="28" t="s">
        <v>6323</v>
      </c>
      <c r="C4082" s="29">
        <v>44933</v>
      </c>
      <c r="D4082" s="28" t="s">
        <v>5175</v>
      </c>
      <c r="E4082" s="30">
        <v>200</v>
      </c>
      <c r="F4082" s="30">
        <v>141.19999999999999</v>
      </c>
      <c r="G4082" s="30">
        <v>28240</v>
      </c>
      <c r="H4082" s="30">
        <v>0</v>
      </c>
      <c r="I4082" s="30">
        <f t="shared" si="189"/>
        <v>28240</v>
      </c>
      <c r="J4082" s="30">
        <v>78</v>
      </c>
      <c r="K4082" s="30">
        <v>15600</v>
      </c>
      <c r="L4082" s="30">
        <f t="shared" si="190"/>
        <v>12640</v>
      </c>
      <c r="M4082" s="31">
        <f t="shared" si="191"/>
        <v>0.44759206798866857</v>
      </c>
    </row>
    <row r="4083" spans="1:13" x14ac:dyDescent="0.25">
      <c r="A4083" s="28" t="s">
        <v>146</v>
      </c>
      <c r="B4083" s="28" t="s">
        <v>6323</v>
      </c>
      <c r="C4083" s="29">
        <v>44933</v>
      </c>
      <c r="D4083" s="28" t="s">
        <v>6306</v>
      </c>
      <c r="E4083" s="30">
        <v>30</v>
      </c>
      <c r="F4083" s="30">
        <v>1200</v>
      </c>
      <c r="G4083" s="30">
        <v>36000</v>
      </c>
      <c r="H4083" s="30">
        <v>0</v>
      </c>
      <c r="I4083" s="30">
        <f t="shared" si="189"/>
        <v>36000</v>
      </c>
      <c r="J4083" s="30">
        <v>833.14</v>
      </c>
      <c r="K4083" s="30">
        <v>24994.2</v>
      </c>
      <c r="L4083" s="30">
        <f t="shared" si="190"/>
        <v>11005.8</v>
      </c>
      <c r="M4083" s="31">
        <f t="shared" si="191"/>
        <v>0.30571666666666664</v>
      </c>
    </row>
    <row r="4084" spans="1:13" x14ac:dyDescent="0.25">
      <c r="A4084" s="28" t="s">
        <v>146</v>
      </c>
      <c r="B4084" s="28" t="s">
        <v>6323</v>
      </c>
      <c r="C4084" s="29">
        <v>44933</v>
      </c>
      <c r="D4084" s="28" t="s">
        <v>4666</v>
      </c>
      <c r="E4084" s="30">
        <v>20</v>
      </c>
      <c r="F4084" s="30">
        <v>624</v>
      </c>
      <c r="G4084" s="30">
        <v>12480</v>
      </c>
      <c r="H4084" s="30">
        <v>0</v>
      </c>
      <c r="I4084" s="30">
        <f t="shared" si="189"/>
        <v>12480</v>
      </c>
      <c r="J4084" s="30">
        <v>437.5</v>
      </c>
      <c r="K4084" s="30">
        <v>8750</v>
      </c>
      <c r="L4084" s="30">
        <f t="shared" si="190"/>
        <v>3730</v>
      </c>
      <c r="M4084" s="31">
        <f t="shared" si="191"/>
        <v>0.29887820512820512</v>
      </c>
    </row>
    <row r="4085" spans="1:13" x14ac:dyDescent="0.25">
      <c r="A4085" s="28" t="s">
        <v>146</v>
      </c>
      <c r="B4085" s="28" t="s">
        <v>6323</v>
      </c>
      <c r="C4085" s="29">
        <v>44933</v>
      </c>
      <c r="D4085" s="28" t="s">
        <v>2679</v>
      </c>
      <c r="E4085" s="30">
        <v>72</v>
      </c>
      <c r="F4085" s="30">
        <v>252</v>
      </c>
      <c r="G4085" s="30">
        <v>18144</v>
      </c>
      <c r="H4085" s="30">
        <v>0</v>
      </c>
      <c r="I4085" s="30">
        <f t="shared" si="189"/>
        <v>18144</v>
      </c>
      <c r="J4085" s="30">
        <v>130</v>
      </c>
      <c r="K4085" s="30">
        <v>9360</v>
      </c>
      <c r="L4085" s="30">
        <f t="shared" si="190"/>
        <v>8784</v>
      </c>
      <c r="M4085" s="31">
        <f t="shared" si="191"/>
        <v>0.48412698412698413</v>
      </c>
    </row>
    <row r="4086" spans="1:13" x14ac:dyDescent="0.25">
      <c r="A4086" s="28" t="s">
        <v>146</v>
      </c>
      <c r="B4086" s="28" t="s">
        <v>6324</v>
      </c>
      <c r="C4086" s="29">
        <v>44933</v>
      </c>
      <c r="D4086" s="28" t="s">
        <v>5094</v>
      </c>
      <c r="E4086" s="30">
        <v>20</v>
      </c>
      <c r="F4086" s="30">
        <v>103</v>
      </c>
      <c r="G4086" s="30">
        <v>2060</v>
      </c>
      <c r="H4086" s="30">
        <v>0</v>
      </c>
      <c r="I4086" s="30">
        <f t="shared" si="189"/>
        <v>2060</v>
      </c>
      <c r="J4086" s="30">
        <v>70</v>
      </c>
      <c r="K4086" s="30">
        <v>1400</v>
      </c>
      <c r="L4086" s="30">
        <f t="shared" si="190"/>
        <v>660</v>
      </c>
      <c r="M4086" s="31">
        <f t="shared" si="191"/>
        <v>0.32038834951456313</v>
      </c>
    </row>
    <row r="4087" spans="1:13" x14ac:dyDescent="0.25">
      <c r="A4087" s="28" t="s">
        <v>146</v>
      </c>
      <c r="B4087" s="28" t="s">
        <v>6324</v>
      </c>
      <c r="C4087" s="29">
        <v>44933</v>
      </c>
      <c r="D4087" s="28" t="s">
        <v>3718</v>
      </c>
      <c r="E4087" s="30">
        <v>60</v>
      </c>
      <c r="F4087" s="30">
        <v>105</v>
      </c>
      <c r="G4087" s="30">
        <v>6300</v>
      </c>
      <c r="H4087" s="30">
        <v>0</v>
      </c>
      <c r="I4087" s="30">
        <f t="shared" si="189"/>
        <v>6300</v>
      </c>
      <c r="J4087" s="30">
        <v>48</v>
      </c>
      <c r="K4087" s="30">
        <v>2880</v>
      </c>
      <c r="L4087" s="30">
        <f t="shared" si="190"/>
        <v>3420</v>
      </c>
      <c r="M4087" s="31">
        <f t="shared" si="191"/>
        <v>0.54285714285714282</v>
      </c>
    </row>
    <row r="4088" spans="1:13" x14ac:dyDescent="0.25">
      <c r="A4088" s="28" t="s">
        <v>146</v>
      </c>
      <c r="B4088" s="28" t="s">
        <v>6324</v>
      </c>
      <c r="C4088" s="29">
        <v>44933</v>
      </c>
      <c r="D4088" s="28" t="s">
        <v>2612</v>
      </c>
      <c r="E4088" s="30">
        <v>9</v>
      </c>
      <c r="F4088" s="30">
        <v>434</v>
      </c>
      <c r="G4088" s="30">
        <v>3906</v>
      </c>
      <c r="H4088" s="30">
        <v>0</v>
      </c>
      <c r="I4088" s="30">
        <f t="shared" si="189"/>
        <v>3906</v>
      </c>
      <c r="J4088" s="30">
        <v>236.25</v>
      </c>
      <c r="K4088" s="30">
        <v>2126.25</v>
      </c>
      <c r="L4088" s="30">
        <f t="shared" si="190"/>
        <v>1779.75</v>
      </c>
      <c r="M4088" s="31">
        <f t="shared" si="191"/>
        <v>0.45564516129032256</v>
      </c>
    </row>
    <row r="4089" spans="1:13" x14ac:dyDescent="0.25">
      <c r="A4089" s="28" t="s">
        <v>146</v>
      </c>
      <c r="B4089" s="28" t="s">
        <v>6325</v>
      </c>
      <c r="C4089" s="29">
        <v>44933</v>
      </c>
      <c r="D4089" s="28" t="s">
        <v>853</v>
      </c>
      <c r="E4089" s="30">
        <v>300</v>
      </c>
      <c r="F4089" s="30">
        <v>600</v>
      </c>
      <c r="G4089" s="30">
        <v>180000</v>
      </c>
      <c r="H4089" s="30">
        <v>0</v>
      </c>
      <c r="I4089" s="30">
        <f t="shared" si="189"/>
        <v>180000</v>
      </c>
      <c r="J4089" s="30">
        <v>90</v>
      </c>
      <c r="K4089" s="30">
        <v>27000</v>
      </c>
      <c r="L4089" s="30">
        <f t="shared" si="190"/>
        <v>153000</v>
      </c>
      <c r="M4089" s="31">
        <f t="shared" si="191"/>
        <v>0.85</v>
      </c>
    </row>
    <row r="4090" spans="1:13" x14ac:dyDescent="0.25">
      <c r="A4090" s="28" t="s">
        <v>146</v>
      </c>
      <c r="B4090" s="28" t="s">
        <v>6325</v>
      </c>
      <c r="C4090" s="29">
        <v>44933</v>
      </c>
      <c r="D4090" s="28" t="s">
        <v>6326</v>
      </c>
      <c r="E4090" s="30">
        <v>109</v>
      </c>
      <c r="F4090" s="30">
        <v>340</v>
      </c>
      <c r="G4090" s="30">
        <v>37060</v>
      </c>
      <c r="H4090" s="30">
        <v>0</v>
      </c>
      <c r="I4090" s="30">
        <f t="shared" si="189"/>
        <v>37060</v>
      </c>
      <c r="J4090" s="30">
        <v>150</v>
      </c>
      <c r="K4090" s="30">
        <v>16350</v>
      </c>
      <c r="L4090" s="30">
        <f t="shared" si="190"/>
        <v>20710</v>
      </c>
      <c r="M4090" s="31">
        <f t="shared" si="191"/>
        <v>0.55882352941176472</v>
      </c>
    </row>
    <row r="4091" spans="1:13" x14ac:dyDescent="0.25">
      <c r="A4091" s="28" t="s">
        <v>146</v>
      </c>
      <c r="B4091" s="28" t="s">
        <v>6327</v>
      </c>
      <c r="C4091" s="29">
        <v>44975</v>
      </c>
      <c r="D4091" s="28" t="s">
        <v>4659</v>
      </c>
      <c r="E4091" s="30">
        <v>44</v>
      </c>
      <c r="F4091" s="30">
        <v>270</v>
      </c>
      <c r="G4091" s="30">
        <v>11880</v>
      </c>
      <c r="H4091" s="30">
        <v>0</v>
      </c>
      <c r="I4091" s="30">
        <f t="shared" si="189"/>
        <v>11880</v>
      </c>
      <c r="J4091" s="30">
        <v>107</v>
      </c>
      <c r="K4091" s="30">
        <v>4708</v>
      </c>
      <c r="L4091" s="30">
        <f t="shared" si="190"/>
        <v>7172</v>
      </c>
      <c r="M4091" s="31">
        <f t="shared" si="191"/>
        <v>0.60370370370370374</v>
      </c>
    </row>
    <row r="4092" spans="1:13" x14ac:dyDescent="0.25">
      <c r="A4092" s="28" t="s">
        <v>146</v>
      </c>
      <c r="B4092" s="28" t="s">
        <v>6328</v>
      </c>
      <c r="C4092" s="29">
        <v>44975</v>
      </c>
      <c r="D4092" s="28" t="s">
        <v>2650</v>
      </c>
      <c r="E4092" s="30">
        <v>2</v>
      </c>
      <c r="F4092" s="30">
        <v>2800</v>
      </c>
      <c r="G4092" s="30">
        <v>5600</v>
      </c>
      <c r="H4092" s="30">
        <v>0</v>
      </c>
      <c r="I4092" s="30">
        <f t="shared" si="189"/>
        <v>5600</v>
      </c>
      <c r="J4092" s="30">
        <v>1173.5999999999999</v>
      </c>
      <c r="K4092" s="30">
        <v>2347.1999999999998</v>
      </c>
      <c r="L4092" s="30">
        <f t="shared" si="190"/>
        <v>3252.8</v>
      </c>
      <c r="M4092" s="31">
        <f t="shared" si="191"/>
        <v>0.58085714285714285</v>
      </c>
    </row>
    <row r="4093" spans="1:13" x14ac:dyDescent="0.25">
      <c r="A4093" s="28" t="s">
        <v>146</v>
      </c>
      <c r="B4093" s="28" t="s">
        <v>6329</v>
      </c>
      <c r="C4093" s="29">
        <v>44975</v>
      </c>
      <c r="D4093" s="28" t="s">
        <v>135</v>
      </c>
      <c r="E4093" s="30">
        <v>30</v>
      </c>
      <c r="F4093" s="30">
        <v>270</v>
      </c>
      <c r="G4093" s="30">
        <v>8100</v>
      </c>
      <c r="H4093" s="30">
        <v>0</v>
      </c>
      <c r="I4093" s="30">
        <f t="shared" si="189"/>
        <v>8100</v>
      </c>
      <c r="J4093" s="30">
        <v>114.66</v>
      </c>
      <c r="K4093" s="30">
        <v>3439.8</v>
      </c>
      <c r="L4093" s="30">
        <f t="shared" si="190"/>
        <v>4660.2</v>
      </c>
      <c r="M4093" s="31">
        <f t="shared" si="191"/>
        <v>0.57533333333333336</v>
      </c>
    </row>
    <row r="4094" spans="1:13" x14ac:dyDescent="0.25">
      <c r="A4094" s="28" t="s">
        <v>146</v>
      </c>
      <c r="B4094" s="28" t="s">
        <v>6295</v>
      </c>
      <c r="C4094" s="29">
        <v>44975</v>
      </c>
      <c r="D4094" s="28" t="s">
        <v>4635</v>
      </c>
      <c r="E4094" s="30">
        <v>5</v>
      </c>
      <c r="F4094" s="30">
        <v>480</v>
      </c>
      <c r="G4094" s="30">
        <v>2400</v>
      </c>
      <c r="H4094" s="30">
        <v>0</v>
      </c>
      <c r="I4094" s="30">
        <f t="shared" si="189"/>
        <v>2400</v>
      </c>
      <c r="J4094" s="30">
        <v>65</v>
      </c>
      <c r="K4094" s="30">
        <v>325</v>
      </c>
      <c r="L4094" s="30">
        <f t="shared" si="190"/>
        <v>2075</v>
      </c>
      <c r="M4094" s="31">
        <f t="shared" si="191"/>
        <v>0.86458333333333337</v>
      </c>
    </row>
    <row r="4095" spans="1:13" x14ac:dyDescent="0.25">
      <c r="A4095" s="28" t="s">
        <v>146</v>
      </c>
      <c r="B4095" s="28" t="s">
        <v>6295</v>
      </c>
      <c r="C4095" s="29">
        <v>44975</v>
      </c>
      <c r="D4095" s="28" t="s">
        <v>4420</v>
      </c>
      <c r="E4095" s="30">
        <v>6</v>
      </c>
      <c r="F4095" s="30">
        <v>3000</v>
      </c>
      <c r="G4095" s="30">
        <v>18000</v>
      </c>
      <c r="H4095" s="30">
        <v>0</v>
      </c>
      <c r="I4095" s="30">
        <f t="shared" si="189"/>
        <v>18000</v>
      </c>
      <c r="J4095" s="30">
        <v>280</v>
      </c>
      <c r="K4095" s="30">
        <v>1680</v>
      </c>
      <c r="L4095" s="30">
        <f t="shared" si="190"/>
        <v>16320</v>
      </c>
      <c r="M4095" s="31">
        <f t="shared" si="191"/>
        <v>0.90666666666666662</v>
      </c>
    </row>
    <row r="4096" spans="1:13" x14ac:dyDescent="0.25">
      <c r="A4096" s="28" t="s">
        <v>146</v>
      </c>
      <c r="B4096" s="28" t="s">
        <v>6295</v>
      </c>
      <c r="C4096" s="29">
        <v>44975</v>
      </c>
      <c r="D4096" s="28" t="s">
        <v>35</v>
      </c>
      <c r="E4096" s="30">
        <v>1</v>
      </c>
      <c r="F4096" s="30">
        <v>3500</v>
      </c>
      <c r="G4096" s="30">
        <v>3500</v>
      </c>
      <c r="H4096" s="30">
        <v>0</v>
      </c>
      <c r="I4096" s="30">
        <f t="shared" si="189"/>
        <v>3500</v>
      </c>
      <c r="J4096" s="30">
        <v>1100</v>
      </c>
      <c r="K4096" s="30">
        <v>1100</v>
      </c>
      <c r="L4096" s="30">
        <f t="shared" si="190"/>
        <v>2400</v>
      </c>
      <c r="M4096" s="31">
        <f t="shared" si="191"/>
        <v>0.68571428571428572</v>
      </c>
    </row>
    <row r="4097" spans="1:13" x14ac:dyDescent="0.25">
      <c r="A4097" s="28" t="s">
        <v>146</v>
      </c>
      <c r="B4097" s="28" t="s">
        <v>6295</v>
      </c>
      <c r="C4097" s="29">
        <v>44975</v>
      </c>
      <c r="D4097" s="28" t="s">
        <v>4616</v>
      </c>
      <c r="E4097" s="30">
        <v>30</v>
      </c>
      <c r="F4097" s="30">
        <v>620</v>
      </c>
      <c r="G4097" s="30">
        <v>18600</v>
      </c>
      <c r="H4097" s="30">
        <v>0</v>
      </c>
      <c r="I4097" s="30">
        <f t="shared" si="189"/>
        <v>18600</v>
      </c>
      <c r="J4097" s="30">
        <v>180</v>
      </c>
      <c r="K4097" s="30">
        <v>5400</v>
      </c>
      <c r="L4097" s="30">
        <f t="shared" si="190"/>
        <v>13200</v>
      </c>
      <c r="M4097" s="31">
        <f t="shared" si="191"/>
        <v>0.70967741935483875</v>
      </c>
    </row>
    <row r="4098" spans="1:13" x14ac:dyDescent="0.25">
      <c r="A4098" s="28" t="s">
        <v>146</v>
      </c>
      <c r="B4098" s="28" t="s">
        <v>6295</v>
      </c>
      <c r="C4098" s="29">
        <v>44975</v>
      </c>
      <c r="D4098" s="28" t="s">
        <v>194</v>
      </c>
      <c r="E4098" s="30">
        <v>50</v>
      </c>
      <c r="F4098" s="30">
        <v>90</v>
      </c>
      <c r="G4098" s="30">
        <v>4500</v>
      </c>
      <c r="H4098" s="30">
        <v>0</v>
      </c>
      <c r="I4098" s="30">
        <f t="shared" si="189"/>
        <v>4500</v>
      </c>
      <c r="J4098" s="30">
        <v>16</v>
      </c>
      <c r="K4098" s="30">
        <v>800</v>
      </c>
      <c r="L4098" s="30">
        <f t="shared" si="190"/>
        <v>3700</v>
      </c>
      <c r="M4098" s="31">
        <f t="shared" si="191"/>
        <v>0.82222222222222219</v>
      </c>
    </row>
    <row r="4099" spans="1:13" x14ac:dyDescent="0.25">
      <c r="A4099" s="28" t="s">
        <v>146</v>
      </c>
      <c r="B4099" s="28" t="s">
        <v>6330</v>
      </c>
      <c r="C4099" s="29">
        <v>44933</v>
      </c>
      <c r="D4099" s="28" t="s">
        <v>5628</v>
      </c>
      <c r="E4099" s="30">
        <v>3</v>
      </c>
      <c r="F4099" s="30">
        <v>2450</v>
      </c>
      <c r="G4099" s="30">
        <v>7350</v>
      </c>
      <c r="H4099" s="30">
        <v>0</v>
      </c>
      <c r="I4099" s="30">
        <f t="shared" si="189"/>
        <v>7350</v>
      </c>
      <c r="J4099" s="30">
        <v>888.33</v>
      </c>
      <c r="K4099" s="30">
        <v>2665</v>
      </c>
      <c r="L4099" s="30">
        <f t="shared" si="190"/>
        <v>4685</v>
      </c>
      <c r="M4099" s="31">
        <f t="shared" si="191"/>
        <v>0.63741496598639458</v>
      </c>
    </row>
    <row r="4100" spans="1:13" x14ac:dyDescent="0.25">
      <c r="A4100" s="28" t="s">
        <v>146</v>
      </c>
      <c r="B4100" s="28" t="s">
        <v>6331</v>
      </c>
      <c r="C4100" s="29">
        <v>44940</v>
      </c>
      <c r="D4100" s="28" t="s">
        <v>135</v>
      </c>
      <c r="E4100" s="30">
        <v>13</v>
      </c>
      <c r="F4100" s="30">
        <v>275</v>
      </c>
      <c r="G4100" s="30">
        <v>3575</v>
      </c>
      <c r="H4100" s="30">
        <v>0</v>
      </c>
      <c r="I4100" s="30">
        <f t="shared" si="189"/>
        <v>3575</v>
      </c>
      <c r="J4100" s="30">
        <v>114.66</v>
      </c>
      <c r="K4100" s="30">
        <v>1490.58</v>
      </c>
      <c r="L4100" s="30">
        <f t="shared" si="190"/>
        <v>2084.42</v>
      </c>
      <c r="M4100" s="31">
        <f t="shared" si="191"/>
        <v>0.58305454545454549</v>
      </c>
    </row>
    <row r="4101" spans="1:13" x14ac:dyDescent="0.25">
      <c r="A4101" s="28" t="s">
        <v>146</v>
      </c>
      <c r="B4101" s="28" t="s">
        <v>6332</v>
      </c>
      <c r="C4101" s="29">
        <v>44940</v>
      </c>
      <c r="D4101" s="28" t="s">
        <v>2608</v>
      </c>
      <c r="E4101" s="30">
        <v>1</v>
      </c>
      <c r="F4101" s="30">
        <v>1935</v>
      </c>
      <c r="G4101" s="30">
        <v>1935</v>
      </c>
      <c r="H4101" s="30">
        <v>0</v>
      </c>
      <c r="I4101" s="30">
        <f t="shared" si="189"/>
        <v>1935</v>
      </c>
      <c r="J4101" s="30">
        <v>595</v>
      </c>
      <c r="K4101" s="30">
        <v>595</v>
      </c>
      <c r="L4101" s="30">
        <f t="shared" si="190"/>
        <v>1340</v>
      </c>
      <c r="M4101" s="31">
        <f t="shared" si="191"/>
        <v>0.69250645994832039</v>
      </c>
    </row>
    <row r="4102" spans="1:13" x14ac:dyDescent="0.25">
      <c r="A4102" s="28" t="s">
        <v>146</v>
      </c>
      <c r="B4102" s="28" t="s">
        <v>6332</v>
      </c>
      <c r="C4102" s="29">
        <v>44940</v>
      </c>
      <c r="D4102" s="28" t="s">
        <v>4414</v>
      </c>
      <c r="E4102" s="30">
        <v>5</v>
      </c>
      <c r="F4102" s="30">
        <v>750</v>
      </c>
      <c r="G4102" s="30">
        <v>3750</v>
      </c>
      <c r="H4102" s="30">
        <v>0</v>
      </c>
      <c r="I4102" s="30">
        <f t="shared" si="189"/>
        <v>3750</v>
      </c>
      <c r="J4102" s="30">
        <v>125</v>
      </c>
      <c r="K4102" s="30">
        <v>625</v>
      </c>
      <c r="L4102" s="30">
        <f t="shared" si="190"/>
        <v>3125</v>
      </c>
      <c r="M4102" s="31">
        <f t="shared" si="191"/>
        <v>0.83333333333333337</v>
      </c>
    </row>
    <row r="4103" spans="1:13" x14ac:dyDescent="0.25">
      <c r="A4103" s="28" t="s">
        <v>146</v>
      </c>
      <c r="B4103" s="28" t="s">
        <v>6332</v>
      </c>
      <c r="C4103" s="29">
        <v>44940</v>
      </c>
      <c r="D4103" s="28" t="s">
        <v>4902</v>
      </c>
      <c r="E4103" s="30">
        <v>2</v>
      </c>
      <c r="F4103" s="30">
        <v>9600</v>
      </c>
      <c r="G4103" s="30">
        <v>19200</v>
      </c>
      <c r="H4103" s="30">
        <v>0</v>
      </c>
      <c r="I4103" s="30">
        <f t="shared" si="189"/>
        <v>19200</v>
      </c>
      <c r="J4103" s="30">
        <v>3575</v>
      </c>
      <c r="K4103" s="30">
        <v>7150</v>
      </c>
      <c r="L4103" s="30">
        <f t="shared" si="190"/>
        <v>12050</v>
      </c>
      <c r="M4103" s="31">
        <f t="shared" si="191"/>
        <v>0.62760416666666663</v>
      </c>
    </row>
    <row r="4104" spans="1:13" x14ac:dyDescent="0.25">
      <c r="A4104" s="28" t="s">
        <v>146</v>
      </c>
      <c r="B4104" s="28" t="s">
        <v>6332</v>
      </c>
      <c r="C4104" s="29">
        <v>44940</v>
      </c>
      <c r="D4104" s="28" t="s">
        <v>4389</v>
      </c>
      <c r="E4104" s="30">
        <v>2</v>
      </c>
      <c r="F4104" s="30">
        <v>3960</v>
      </c>
      <c r="G4104" s="30">
        <v>7920</v>
      </c>
      <c r="H4104" s="30">
        <v>0</v>
      </c>
      <c r="I4104" s="30">
        <f t="shared" ref="I4104:I4167" si="192">+G4104-H4104</f>
        <v>7920</v>
      </c>
      <c r="J4104" s="30">
        <v>1872</v>
      </c>
      <c r="K4104" s="30">
        <v>3744</v>
      </c>
      <c r="L4104" s="30">
        <f t="shared" ref="L4104:L4167" si="193">+I4104-K4104</f>
        <v>4176</v>
      </c>
      <c r="M4104" s="31">
        <f t="shared" ref="M4104:M4167" si="194">+L4104/G4104</f>
        <v>0.52727272727272723</v>
      </c>
    </row>
    <row r="4105" spans="1:13" x14ac:dyDescent="0.25">
      <c r="A4105" s="28" t="s">
        <v>146</v>
      </c>
      <c r="B4105" s="28" t="s">
        <v>6332</v>
      </c>
      <c r="C4105" s="29">
        <v>44940</v>
      </c>
      <c r="D4105" s="28" t="s">
        <v>2650</v>
      </c>
      <c r="E4105" s="30">
        <v>2</v>
      </c>
      <c r="F4105" s="30">
        <v>2800</v>
      </c>
      <c r="G4105" s="30">
        <v>5600</v>
      </c>
      <c r="H4105" s="30">
        <v>0</v>
      </c>
      <c r="I4105" s="30">
        <f t="shared" si="192"/>
        <v>5600</v>
      </c>
      <c r="J4105" s="30">
        <v>1173.5999999999999</v>
      </c>
      <c r="K4105" s="30">
        <v>2347.1999999999998</v>
      </c>
      <c r="L4105" s="30">
        <f t="shared" si="193"/>
        <v>3252.8</v>
      </c>
      <c r="M4105" s="31">
        <f t="shared" si="194"/>
        <v>0.58085714285714285</v>
      </c>
    </row>
    <row r="4106" spans="1:13" x14ac:dyDescent="0.25">
      <c r="A4106" s="28" t="s">
        <v>146</v>
      </c>
      <c r="B4106" s="28" t="s">
        <v>6332</v>
      </c>
      <c r="C4106" s="29">
        <v>44940</v>
      </c>
      <c r="D4106" s="28" t="s">
        <v>5628</v>
      </c>
      <c r="E4106" s="30">
        <v>2</v>
      </c>
      <c r="F4106" s="30">
        <v>2450</v>
      </c>
      <c r="G4106" s="30">
        <v>4900</v>
      </c>
      <c r="H4106" s="30">
        <v>0</v>
      </c>
      <c r="I4106" s="30">
        <f t="shared" si="192"/>
        <v>4900</v>
      </c>
      <c r="J4106" s="30">
        <v>888.33</v>
      </c>
      <c r="K4106" s="30">
        <v>1776.67</v>
      </c>
      <c r="L4106" s="30">
        <f t="shared" si="193"/>
        <v>3123.33</v>
      </c>
      <c r="M4106" s="31">
        <f t="shared" si="194"/>
        <v>0.63741428571428571</v>
      </c>
    </row>
    <row r="4107" spans="1:13" x14ac:dyDescent="0.25">
      <c r="A4107" s="28" t="s">
        <v>146</v>
      </c>
      <c r="B4107" s="28" t="s">
        <v>6332</v>
      </c>
      <c r="C4107" s="29">
        <v>44940</v>
      </c>
      <c r="D4107" s="28" t="s">
        <v>4294</v>
      </c>
      <c r="E4107" s="30">
        <v>3</v>
      </c>
      <c r="F4107" s="30">
        <v>1550</v>
      </c>
      <c r="G4107" s="30">
        <v>4650</v>
      </c>
      <c r="H4107" s="30">
        <v>0</v>
      </c>
      <c r="I4107" s="30">
        <f t="shared" si="192"/>
        <v>4650</v>
      </c>
      <c r="J4107" s="30">
        <v>615</v>
      </c>
      <c r="K4107" s="30">
        <v>1845</v>
      </c>
      <c r="L4107" s="30">
        <f t="shared" si="193"/>
        <v>2805</v>
      </c>
      <c r="M4107" s="31">
        <f t="shared" si="194"/>
        <v>0.60322580645161294</v>
      </c>
    </row>
    <row r="4108" spans="1:13" x14ac:dyDescent="0.25">
      <c r="A4108" s="28" t="s">
        <v>146</v>
      </c>
      <c r="B4108" s="28" t="s">
        <v>6332</v>
      </c>
      <c r="C4108" s="29">
        <v>44940</v>
      </c>
      <c r="D4108" s="28" t="s">
        <v>4421</v>
      </c>
      <c r="E4108" s="30">
        <v>5</v>
      </c>
      <c r="F4108" s="30">
        <v>1200</v>
      </c>
      <c r="G4108" s="30">
        <v>6000</v>
      </c>
      <c r="H4108" s="30">
        <v>0</v>
      </c>
      <c r="I4108" s="30">
        <f t="shared" si="192"/>
        <v>6000</v>
      </c>
      <c r="J4108" s="30">
        <v>190</v>
      </c>
      <c r="K4108" s="30">
        <v>950</v>
      </c>
      <c r="L4108" s="30">
        <f t="shared" si="193"/>
        <v>5050</v>
      </c>
      <c r="M4108" s="31">
        <f t="shared" si="194"/>
        <v>0.84166666666666667</v>
      </c>
    </row>
    <row r="4109" spans="1:13" x14ac:dyDescent="0.25">
      <c r="A4109" s="28" t="s">
        <v>146</v>
      </c>
      <c r="B4109" s="28" t="s">
        <v>6332</v>
      </c>
      <c r="C4109" s="29">
        <v>44940</v>
      </c>
      <c r="D4109" s="28" t="s">
        <v>4641</v>
      </c>
      <c r="E4109" s="30">
        <v>1</v>
      </c>
      <c r="F4109" s="30">
        <v>940</v>
      </c>
      <c r="G4109" s="30">
        <v>940</v>
      </c>
      <c r="H4109" s="30">
        <v>0</v>
      </c>
      <c r="I4109" s="30">
        <f t="shared" si="192"/>
        <v>940</v>
      </c>
      <c r="J4109" s="30">
        <v>228</v>
      </c>
      <c r="K4109" s="30">
        <v>228</v>
      </c>
      <c r="L4109" s="30">
        <f t="shared" si="193"/>
        <v>712</v>
      </c>
      <c r="M4109" s="31">
        <f t="shared" si="194"/>
        <v>0.75744680851063828</v>
      </c>
    </row>
    <row r="4110" spans="1:13" x14ac:dyDescent="0.25">
      <c r="A4110" s="28" t="s">
        <v>146</v>
      </c>
      <c r="B4110" s="28" t="s">
        <v>6332</v>
      </c>
      <c r="C4110" s="29">
        <v>44940</v>
      </c>
      <c r="D4110" s="28" t="s">
        <v>4898</v>
      </c>
      <c r="E4110" s="30">
        <v>2</v>
      </c>
      <c r="F4110" s="30">
        <v>1280</v>
      </c>
      <c r="G4110" s="30">
        <v>2560</v>
      </c>
      <c r="H4110" s="30">
        <v>0</v>
      </c>
      <c r="I4110" s="30">
        <f t="shared" si="192"/>
        <v>2560</v>
      </c>
      <c r="J4110" s="30">
        <v>200</v>
      </c>
      <c r="K4110" s="30">
        <v>400</v>
      </c>
      <c r="L4110" s="30">
        <f t="shared" si="193"/>
        <v>2160</v>
      </c>
      <c r="M4110" s="31">
        <f t="shared" si="194"/>
        <v>0.84375</v>
      </c>
    </row>
    <row r="4111" spans="1:13" x14ac:dyDescent="0.25">
      <c r="A4111" s="28" t="s">
        <v>146</v>
      </c>
      <c r="B4111" s="28" t="s">
        <v>6332</v>
      </c>
      <c r="C4111" s="29">
        <v>44940</v>
      </c>
      <c r="D4111" s="28" t="s">
        <v>4635</v>
      </c>
      <c r="E4111" s="30">
        <v>2</v>
      </c>
      <c r="F4111" s="30">
        <v>860</v>
      </c>
      <c r="G4111" s="30">
        <v>1720</v>
      </c>
      <c r="H4111" s="30">
        <v>0</v>
      </c>
      <c r="I4111" s="30">
        <f t="shared" si="192"/>
        <v>1720</v>
      </c>
      <c r="J4111" s="30">
        <v>65</v>
      </c>
      <c r="K4111" s="30">
        <v>130</v>
      </c>
      <c r="L4111" s="30">
        <f t="shared" si="193"/>
        <v>1590</v>
      </c>
      <c r="M4111" s="31">
        <f t="shared" si="194"/>
        <v>0.92441860465116277</v>
      </c>
    </row>
    <row r="4112" spans="1:13" x14ac:dyDescent="0.25">
      <c r="A4112" s="28" t="s">
        <v>146</v>
      </c>
      <c r="B4112" s="28" t="s">
        <v>6295</v>
      </c>
      <c r="C4112" s="29">
        <v>44975</v>
      </c>
      <c r="D4112" s="28" t="s">
        <v>2608</v>
      </c>
      <c r="E4112" s="30">
        <v>1</v>
      </c>
      <c r="F4112" s="30">
        <v>1935</v>
      </c>
      <c r="G4112" s="30">
        <v>1935</v>
      </c>
      <c r="H4112" s="30">
        <v>0</v>
      </c>
      <c r="I4112" s="30">
        <f t="shared" si="192"/>
        <v>1935</v>
      </c>
      <c r="J4112" s="30">
        <v>595</v>
      </c>
      <c r="K4112" s="30">
        <v>595</v>
      </c>
      <c r="L4112" s="30">
        <f t="shared" si="193"/>
        <v>1340</v>
      </c>
      <c r="M4112" s="31">
        <f t="shared" si="194"/>
        <v>0.69250645994832039</v>
      </c>
    </row>
    <row r="4113" spans="1:13" x14ac:dyDescent="0.25">
      <c r="A4113" s="28" t="s">
        <v>146</v>
      </c>
      <c r="B4113" s="28" t="s">
        <v>6333</v>
      </c>
      <c r="C4113" s="29">
        <v>44968</v>
      </c>
      <c r="D4113" s="28" t="s">
        <v>4902</v>
      </c>
      <c r="E4113" s="30">
        <v>20</v>
      </c>
      <c r="F4113" s="30">
        <v>9600</v>
      </c>
      <c r="G4113" s="30">
        <v>192000</v>
      </c>
      <c r="H4113" s="30">
        <v>0</v>
      </c>
      <c r="I4113" s="30">
        <f t="shared" si="192"/>
        <v>192000</v>
      </c>
      <c r="J4113" s="30">
        <v>3575</v>
      </c>
      <c r="K4113" s="30">
        <v>71500</v>
      </c>
      <c r="L4113" s="30">
        <f t="shared" si="193"/>
        <v>120500</v>
      </c>
      <c r="M4113" s="31">
        <f t="shared" si="194"/>
        <v>0.62760416666666663</v>
      </c>
    </row>
    <row r="4114" spans="1:13" x14ac:dyDescent="0.25">
      <c r="A4114" s="28" t="s">
        <v>146</v>
      </c>
      <c r="B4114" s="28" t="s">
        <v>6334</v>
      </c>
      <c r="C4114" s="29">
        <v>44968</v>
      </c>
      <c r="D4114" s="28" t="s">
        <v>6335</v>
      </c>
      <c r="E4114" s="30">
        <v>972</v>
      </c>
      <c r="F4114" s="30">
        <v>377.44</v>
      </c>
      <c r="G4114" s="30">
        <v>366871.68</v>
      </c>
      <c r="H4114" s="30">
        <v>0</v>
      </c>
      <c r="I4114" s="30">
        <f t="shared" si="192"/>
        <v>366871.68</v>
      </c>
      <c r="J4114" s="30">
        <v>185.35</v>
      </c>
      <c r="K4114" s="30">
        <v>180160.2</v>
      </c>
      <c r="L4114" s="30">
        <f t="shared" si="193"/>
        <v>186711.47999999998</v>
      </c>
      <c r="M4114" s="31">
        <f t="shared" si="194"/>
        <v>0.5089285714285714</v>
      </c>
    </row>
    <row r="4115" spans="1:13" x14ac:dyDescent="0.25">
      <c r="A4115" s="28" t="s">
        <v>146</v>
      </c>
      <c r="B4115" s="28" t="s">
        <v>6336</v>
      </c>
      <c r="C4115" s="29">
        <v>44968</v>
      </c>
      <c r="D4115" s="28" t="s">
        <v>5216</v>
      </c>
      <c r="E4115" s="30">
        <v>450</v>
      </c>
      <c r="F4115" s="30">
        <v>754.47</v>
      </c>
      <c r="G4115" s="30">
        <v>339511.5</v>
      </c>
      <c r="H4115" s="30">
        <v>0</v>
      </c>
      <c r="I4115" s="30">
        <f t="shared" si="192"/>
        <v>339511.5</v>
      </c>
      <c r="J4115" s="30">
        <v>452</v>
      </c>
      <c r="K4115" s="30">
        <v>203400</v>
      </c>
      <c r="L4115" s="30">
        <f t="shared" si="193"/>
        <v>136111.5</v>
      </c>
      <c r="M4115" s="31">
        <f t="shared" si="194"/>
        <v>0.40090394581626837</v>
      </c>
    </row>
    <row r="4116" spans="1:13" x14ac:dyDescent="0.25">
      <c r="A4116" s="28" t="s">
        <v>146</v>
      </c>
      <c r="B4116" s="28" t="s">
        <v>6337</v>
      </c>
      <c r="C4116" s="29">
        <v>44956</v>
      </c>
      <c r="D4116" s="28" t="s">
        <v>5175</v>
      </c>
      <c r="E4116" s="30">
        <v>200</v>
      </c>
      <c r="F4116" s="30"/>
      <c r="G4116" s="30"/>
      <c r="H4116" s="30">
        <v>0</v>
      </c>
      <c r="I4116" s="30">
        <f t="shared" si="192"/>
        <v>0</v>
      </c>
      <c r="J4116" s="30">
        <v>78</v>
      </c>
      <c r="K4116" s="30">
        <v>15600</v>
      </c>
      <c r="L4116" s="30">
        <f t="shared" si="193"/>
        <v>-15600</v>
      </c>
      <c r="M4116" s="31" t="e">
        <f t="shared" si="194"/>
        <v>#DIV/0!</v>
      </c>
    </row>
    <row r="4117" spans="1:13" x14ac:dyDescent="0.25">
      <c r="A4117" s="28" t="s">
        <v>146</v>
      </c>
      <c r="B4117" s="28" t="s">
        <v>6337</v>
      </c>
      <c r="C4117" s="29">
        <v>44956</v>
      </c>
      <c r="D4117" s="28" t="s">
        <v>4316</v>
      </c>
      <c r="E4117" s="30">
        <v>200</v>
      </c>
      <c r="F4117" s="30"/>
      <c r="G4117" s="30"/>
      <c r="H4117" s="30">
        <v>0</v>
      </c>
      <c r="I4117" s="30">
        <f t="shared" si="192"/>
        <v>0</v>
      </c>
      <c r="J4117" s="30">
        <v>230</v>
      </c>
      <c r="K4117" s="30">
        <v>46000</v>
      </c>
      <c r="L4117" s="30">
        <f t="shared" si="193"/>
        <v>-46000</v>
      </c>
      <c r="M4117" s="31" t="e">
        <f t="shared" si="194"/>
        <v>#DIV/0!</v>
      </c>
    </row>
    <row r="4118" spans="1:13" x14ac:dyDescent="0.25">
      <c r="A4118" s="28" t="s">
        <v>146</v>
      </c>
      <c r="B4118" s="28" t="s">
        <v>6337</v>
      </c>
      <c r="C4118" s="29">
        <v>44956</v>
      </c>
      <c r="D4118" s="28" t="s">
        <v>4975</v>
      </c>
      <c r="E4118" s="30">
        <v>5</v>
      </c>
      <c r="F4118" s="30"/>
      <c r="G4118" s="30"/>
      <c r="H4118" s="30">
        <v>0</v>
      </c>
      <c r="I4118" s="30">
        <f t="shared" si="192"/>
        <v>0</v>
      </c>
      <c r="J4118" s="30">
        <v>580</v>
      </c>
      <c r="K4118" s="30">
        <v>2900</v>
      </c>
      <c r="L4118" s="30">
        <f t="shared" si="193"/>
        <v>-2900</v>
      </c>
      <c r="M4118" s="31" t="e">
        <f t="shared" si="194"/>
        <v>#DIV/0!</v>
      </c>
    </row>
    <row r="4119" spans="1:13" x14ac:dyDescent="0.25">
      <c r="A4119" s="28" t="s">
        <v>146</v>
      </c>
      <c r="B4119" s="28" t="s">
        <v>6337</v>
      </c>
      <c r="C4119" s="29">
        <v>44956</v>
      </c>
      <c r="D4119" s="28" t="s">
        <v>5161</v>
      </c>
      <c r="E4119" s="30">
        <v>5</v>
      </c>
      <c r="F4119" s="30"/>
      <c r="G4119" s="30"/>
      <c r="H4119" s="30">
        <v>0</v>
      </c>
      <c r="I4119" s="30">
        <f t="shared" si="192"/>
        <v>0</v>
      </c>
      <c r="J4119" s="30">
        <v>335</v>
      </c>
      <c r="K4119" s="30">
        <v>1675</v>
      </c>
      <c r="L4119" s="30">
        <f t="shared" si="193"/>
        <v>-1675</v>
      </c>
      <c r="M4119" s="31" t="e">
        <f t="shared" si="194"/>
        <v>#DIV/0!</v>
      </c>
    </row>
    <row r="4120" spans="1:13" x14ac:dyDescent="0.25">
      <c r="A4120" s="28" t="s">
        <v>146</v>
      </c>
      <c r="B4120" s="28" t="s">
        <v>6337</v>
      </c>
      <c r="C4120" s="29">
        <v>44956</v>
      </c>
      <c r="D4120" s="28" t="s">
        <v>6306</v>
      </c>
      <c r="E4120" s="30">
        <v>30</v>
      </c>
      <c r="F4120" s="30"/>
      <c r="G4120" s="30"/>
      <c r="H4120" s="30">
        <v>0</v>
      </c>
      <c r="I4120" s="30">
        <f t="shared" si="192"/>
        <v>0</v>
      </c>
      <c r="J4120" s="30">
        <v>833.14</v>
      </c>
      <c r="K4120" s="30">
        <v>24994.2</v>
      </c>
      <c r="L4120" s="30">
        <f t="shared" si="193"/>
        <v>-24994.2</v>
      </c>
      <c r="M4120" s="31" t="e">
        <f t="shared" si="194"/>
        <v>#DIV/0!</v>
      </c>
    </row>
    <row r="4121" spans="1:13" x14ac:dyDescent="0.25">
      <c r="A4121" s="28" t="s">
        <v>146</v>
      </c>
      <c r="B4121" s="28" t="s">
        <v>6337</v>
      </c>
      <c r="C4121" s="29">
        <v>44956</v>
      </c>
      <c r="D4121" s="28" t="s">
        <v>2679</v>
      </c>
      <c r="E4121" s="30">
        <v>36</v>
      </c>
      <c r="F4121" s="30"/>
      <c r="G4121" s="30"/>
      <c r="H4121" s="30">
        <v>0</v>
      </c>
      <c r="I4121" s="30">
        <f t="shared" si="192"/>
        <v>0</v>
      </c>
      <c r="J4121" s="30">
        <v>130</v>
      </c>
      <c r="K4121" s="30">
        <v>4680</v>
      </c>
      <c r="L4121" s="30">
        <f t="shared" si="193"/>
        <v>-4680</v>
      </c>
      <c r="M4121" s="31" t="e">
        <f t="shared" si="194"/>
        <v>#DIV/0!</v>
      </c>
    </row>
    <row r="4122" spans="1:13" x14ac:dyDescent="0.25">
      <c r="A4122" s="28" t="s">
        <v>146</v>
      </c>
      <c r="B4122" s="28" t="s">
        <v>6337</v>
      </c>
      <c r="C4122" s="29">
        <v>44956</v>
      </c>
      <c r="D4122" s="28" t="s">
        <v>4666</v>
      </c>
      <c r="E4122" s="30">
        <v>10</v>
      </c>
      <c r="F4122" s="30"/>
      <c r="G4122" s="30"/>
      <c r="H4122" s="30">
        <v>0</v>
      </c>
      <c r="I4122" s="30">
        <f t="shared" si="192"/>
        <v>0</v>
      </c>
      <c r="J4122" s="30">
        <v>437.5</v>
      </c>
      <c r="K4122" s="30">
        <v>4375</v>
      </c>
      <c r="L4122" s="30">
        <f t="shared" si="193"/>
        <v>-4375</v>
      </c>
      <c r="M4122" s="31" t="e">
        <f t="shared" si="194"/>
        <v>#DIV/0!</v>
      </c>
    </row>
    <row r="4123" spans="1:13" x14ac:dyDescent="0.25">
      <c r="A4123" s="28" t="s">
        <v>146</v>
      </c>
      <c r="B4123" s="28" t="s">
        <v>6337</v>
      </c>
      <c r="C4123" s="29">
        <v>44956</v>
      </c>
      <c r="D4123" s="28" t="s">
        <v>5363</v>
      </c>
      <c r="E4123" s="30">
        <v>5</v>
      </c>
      <c r="F4123" s="30"/>
      <c r="G4123" s="30"/>
      <c r="H4123" s="30">
        <v>0</v>
      </c>
      <c r="I4123" s="30">
        <f t="shared" si="192"/>
        <v>0</v>
      </c>
      <c r="J4123" s="30">
        <v>250</v>
      </c>
      <c r="K4123" s="30">
        <v>1250</v>
      </c>
      <c r="L4123" s="30">
        <f t="shared" si="193"/>
        <v>-1250</v>
      </c>
      <c r="M4123" s="31" t="e">
        <f t="shared" si="194"/>
        <v>#DIV/0!</v>
      </c>
    </row>
    <row r="4124" spans="1:13" x14ac:dyDescent="0.25">
      <c r="A4124" s="28" t="s">
        <v>146</v>
      </c>
      <c r="B4124" s="28" t="s">
        <v>6337</v>
      </c>
      <c r="C4124" s="29">
        <v>44956</v>
      </c>
      <c r="D4124" s="28" t="s">
        <v>4389</v>
      </c>
      <c r="E4124" s="30">
        <v>14</v>
      </c>
      <c r="F4124" s="30"/>
      <c r="G4124" s="30"/>
      <c r="H4124" s="30">
        <v>0</v>
      </c>
      <c r="I4124" s="30">
        <f t="shared" si="192"/>
        <v>0</v>
      </c>
      <c r="J4124" s="30">
        <v>1872</v>
      </c>
      <c r="K4124" s="30">
        <v>26208</v>
      </c>
      <c r="L4124" s="30">
        <f t="shared" si="193"/>
        <v>-26208</v>
      </c>
      <c r="M4124" s="31" t="e">
        <f t="shared" si="194"/>
        <v>#DIV/0!</v>
      </c>
    </row>
    <row r="4125" spans="1:13" x14ac:dyDescent="0.25">
      <c r="A4125" s="28" t="s">
        <v>146</v>
      </c>
      <c r="B4125" s="28" t="s">
        <v>6337</v>
      </c>
      <c r="C4125" s="29">
        <v>44956</v>
      </c>
      <c r="D4125" s="28" t="s">
        <v>4902</v>
      </c>
      <c r="E4125" s="30">
        <v>13</v>
      </c>
      <c r="F4125" s="30"/>
      <c r="G4125" s="30"/>
      <c r="H4125" s="30">
        <v>0</v>
      </c>
      <c r="I4125" s="30">
        <f t="shared" si="192"/>
        <v>0</v>
      </c>
      <c r="J4125" s="30">
        <v>3575</v>
      </c>
      <c r="K4125" s="30">
        <v>46475</v>
      </c>
      <c r="L4125" s="30">
        <f t="shared" si="193"/>
        <v>-46475</v>
      </c>
      <c r="M4125" s="31" t="e">
        <f t="shared" si="194"/>
        <v>#DIV/0!</v>
      </c>
    </row>
    <row r="4126" spans="1:13" x14ac:dyDescent="0.25">
      <c r="A4126" s="28" t="s">
        <v>146</v>
      </c>
      <c r="B4126" s="28" t="s">
        <v>6337</v>
      </c>
      <c r="C4126" s="29">
        <v>44956</v>
      </c>
      <c r="D4126" s="28" t="s">
        <v>4421</v>
      </c>
      <c r="E4126" s="30">
        <v>50</v>
      </c>
      <c r="F4126" s="30"/>
      <c r="G4126" s="30"/>
      <c r="H4126" s="30">
        <v>0</v>
      </c>
      <c r="I4126" s="30">
        <f t="shared" si="192"/>
        <v>0</v>
      </c>
      <c r="J4126" s="30">
        <v>190</v>
      </c>
      <c r="K4126" s="30">
        <v>9500</v>
      </c>
      <c r="L4126" s="30">
        <f t="shared" si="193"/>
        <v>-9500</v>
      </c>
      <c r="M4126" s="31" t="e">
        <f t="shared" si="194"/>
        <v>#DIV/0!</v>
      </c>
    </row>
    <row r="4127" spans="1:13" x14ac:dyDescent="0.25">
      <c r="A4127" s="28" t="s">
        <v>146</v>
      </c>
      <c r="B4127" s="28" t="s">
        <v>6337</v>
      </c>
      <c r="C4127" s="29">
        <v>44956</v>
      </c>
      <c r="D4127" s="28" t="s">
        <v>5021</v>
      </c>
      <c r="E4127" s="30">
        <v>50</v>
      </c>
      <c r="F4127" s="30"/>
      <c r="G4127" s="30"/>
      <c r="H4127" s="30">
        <v>0</v>
      </c>
      <c r="I4127" s="30">
        <f t="shared" si="192"/>
        <v>0</v>
      </c>
      <c r="J4127" s="30">
        <v>1020</v>
      </c>
      <c r="K4127" s="30">
        <v>51000</v>
      </c>
      <c r="L4127" s="30">
        <f t="shared" si="193"/>
        <v>-51000</v>
      </c>
      <c r="M4127" s="31" t="e">
        <f t="shared" si="194"/>
        <v>#DIV/0!</v>
      </c>
    </row>
    <row r="4128" spans="1:13" x14ac:dyDescent="0.25">
      <c r="A4128" s="28" t="s">
        <v>146</v>
      </c>
      <c r="B4128" s="28" t="s">
        <v>6338</v>
      </c>
      <c r="C4128" s="29">
        <v>45010</v>
      </c>
      <c r="D4128" s="28" t="s">
        <v>4635</v>
      </c>
      <c r="E4128" s="30">
        <v>10</v>
      </c>
      <c r="F4128" s="30">
        <v>860</v>
      </c>
      <c r="G4128" s="30">
        <v>8600</v>
      </c>
      <c r="H4128" s="30">
        <v>0</v>
      </c>
      <c r="I4128" s="30">
        <f t="shared" si="192"/>
        <v>8600</v>
      </c>
      <c r="J4128" s="30">
        <v>65</v>
      </c>
      <c r="K4128" s="30">
        <v>650</v>
      </c>
      <c r="L4128" s="30">
        <f t="shared" si="193"/>
        <v>7950</v>
      </c>
      <c r="M4128" s="31">
        <f t="shared" si="194"/>
        <v>0.92441860465116277</v>
      </c>
    </row>
    <row r="4129" spans="1:13" x14ac:dyDescent="0.25">
      <c r="A4129" s="28" t="s">
        <v>146</v>
      </c>
      <c r="B4129" s="28" t="s">
        <v>6338</v>
      </c>
      <c r="C4129" s="29">
        <v>45010</v>
      </c>
      <c r="D4129" s="28" t="s">
        <v>4928</v>
      </c>
      <c r="E4129" s="30">
        <v>7</v>
      </c>
      <c r="F4129" s="30">
        <v>420</v>
      </c>
      <c r="G4129" s="30">
        <v>2940</v>
      </c>
      <c r="H4129" s="30">
        <v>0</v>
      </c>
      <c r="I4129" s="30">
        <f t="shared" si="192"/>
        <v>2940</v>
      </c>
      <c r="J4129" s="30">
        <v>40</v>
      </c>
      <c r="K4129" s="30">
        <v>280</v>
      </c>
      <c r="L4129" s="30">
        <f t="shared" si="193"/>
        <v>2660</v>
      </c>
      <c r="M4129" s="31">
        <f t="shared" si="194"/>
        <v>0.90476190476190477</v>
      </c>
    </row>
    <row r="4130" spans="1:13" x14ac:dyDescent="0.25">
      <c r="A4130" s="28" t="s">
        <v>146</v>
      </c>
      <c r="B4130" s="28" t="s">
        <v>6339</v>
      </c>
      <c r="C4130" s="29">
        <v>45010</v>
      </c>
      <c r="D4130" s="28" t="s">
        <v>194</v>
      </c>
      <c r="E4130" s="30">
        <v>950</v>
      </c>
      <c r="F4130" s="30">
        <v>95</v>
      </c>
      <c r="G4130" s="30">
        <v>90250</v>
      </c>
      <c r="H4130" s="30">
        <v>0</v>
      </c>
      <c r="I4130" s="30">
        <f t="shared" si="192"/>
        <v>90250</v>
      </c>
      <c r="J4130" s="30">
        <v>16</v>
      </c>
      <c r="K4130" s="30">
        <v>15200</v>
      </c>
      <c r="L4130" s="30">
        <f t="shared" si="193"/>
        <v>75050</v>
      </c>
      <c r="M4130" s="31">
        <f t="shared" si="194"/>
        <v>0.83157894736842108</v>
      </c>
    </row>
    <row r="4131" spans="1:13" x14ac:dyDescent="0.25">
      <c r="A4131" s="28" t="s">
        <v>146</v>
      </c>
      <c r="B4131" s="28" t="s">
        <v>6339</v>
      </c>
      <c r="C4131" s="29">
        <v>45010</v>
      </c>
      <c r="D4131" s="28" t="s">
        <v>5156</v>
      </c>
      <c r="E4131" s="30">
        <v>980</v>
      </c>
      <c r="F4131" s="30">
        <v>39.92</v>
      </c>
      <c r="G4131" s="30">
        <v>39121.599999999999</v>
      </c>
      <c r="H4131" s="30">
        <v>0</v>
      </c>
      <c r="I4131" s="30">
        <f t="shared" si="192"/>
        <v>39121.599999999999</v>
      </c>
      <c r="J4131" s="30">
        <v>25</v>
      </c>
      <c r="K4131" s="30">
        <v>24500</v>
      </c>
      <c r="L4131" s="30">
        <f t="shared" si="193"/>
        <v>14621.599999999999</v>
      </c>
      <c r="M4131" s="31">
        <f t="shared" si="194"/>
        <v>0.37374749498997994</v>
      </c>
    </row>
    <row r="4132" spans="1:13" x14ac:dyDescent="0.25">
      <c r="A4132" s="28" t="s">
        <v>146</v>
      </c>
      <c r="B4132" s="28" t="s">
        <v>6339</v>
      </c>
      <c r="C4132" s="29">
        <v>45010</v>
      </c>
      <c r="D4132" s="28" t="s">
        <v>4637</v>
      </c>
      <c r="E4132" s="30">
        <v>13.33</v>
      </c>
      <c r="F4132" s="30">
        <v>690</v>
      </c>
      <c r="G4132" s="30">
        <v>9200</v>
      </c>
      <c r="H4132" s="30">
        <v>0</v>
      </c>
      <c r="I4132" s="30">
        <f t="shared" si="192"/>
        <v>9200</v>
      </c>
      <c r="J4132" s="30">
        <v>330</v>
      </c>
      <c r="K4132" s="30">
        <v>4400</v>
      </c>
      <c r="L4132" s="30">
        <f t="shared" si="193"/>
        <v>4800</v>
      </c>
      <c r="M4132" s="31">
        <f t="shared" si="194"/>
        <v>0.52173913043478259</v>
      </c>
    </row>
    <row r="4133" spans="1:13" x14ac:dyDescent="0.25">
      <c r="A4133" s="28" t="s">
        <v>146</v>
      </c>
      <c r="B4133" s="28" t="s">
        <v>6339</v>
      </c>
      <c r="C4133" s="29">
        <v>45010</v>
      </c>
      <c r="D4133" s="28" t="s">
        <v>6040</v>
      </c>
      <c r="E4133" s="30">
        <v>33</v>
      </c>
      <c r="F4133" s="30">
        <v>105</v>
      </c>
      <c r="G4133" s="30">
        <v>3465</v>
      </c>
      <c r="H4133" s="30">
        <v>0</v>
      </c>
      <c r="I4133" s="30">
        <f t="shared" si="192"/>
        <v>3465</v>
      </c>
      <c r="J4133" s="30">
        <v>116.07</v>
      </c>
      <c r="K4133" s="30">
        <v>3830.31</v>
      </c>
      <c r="L4133" s="30">
        <f t="shared" si="193"/>
        <v>-365.30999999999995</v>
      </c>
      <c r="M4133" s="31">
        <f t="shared" si="194"/>
        <v>-0.10542857142857141</v>
      </c>
    </row>
    <row r="4134" spans="1:13" x14ac:dyDescent="0.25">
      <c r="A4134" s="28" t="s">
        <v>146</v>
      </c>
      <c r="B4134" s="28" t="s">
        <v>6339</v>
      </c>
      <c r="C4134" s="29">
        <v>45010</v>
      </c>
      <c r="D4134" s="28" t="s">
        <v>6040</v>
      </c>
      <c r="E4134" s="30">
        <v>0.33</v>
      </c>
      <c r="F4134" s="30">
        <v>105</v>
      </c>
      <c r="G4134" s="30">
        <v>35</v>
      </c>
      <c r="H4134" s="30">
        <v>0</v>
      </c>
      <c r="I4134" s="30">
        <f t="shared" si="192"/>
        <v>35</v>
      </c>
      <c r="J4134" s="30">
        <v>116.07</v>
      </c>
      <c r="K4134" s="30">
        <v>38.69</v>
      </c>
      <c r="L4134" s="30">
        <f t="shared" si="193"/>
        <v>-3.6899999999999977</v>
      </c>
      <c r="M4134" s="31">
        <f t="shared" si="194"/>
        <v>-0.10542857142857136</v>
      </c>
    </row>
    <row r="4135" spans="1:13" x14ac:dyDescent="0.25">
      <c r="A4135" s="28" t="s">
        <v>146</v>
      </c>
      <c r="B4135" s="28" t="s">
        <v>6340</v>
      </c>
      <c r="C4135" s="29">
        <v>45052</v>
      </c>
      <c r="D4135" s="28" t="s">
        <v>194</v>
      </c>
      <c r="E4135" s="30">
        <v>100</v>
      </c>
      <c r="F4135" s="30">
        <v>120</v>
      </c>
      <c r="G4135" s="30">
        <v>12000</v>
      </c>
      <c r="H4135" s="30">
        <v>0</v>
      </c>
      <c r="I4135" s="30">
        <f t="shared" si="192"/>
        <v>12000</v>
      </c>
      <c r="J4135" s="30">
        <v>16</v>
      </c>
      <c r="K4135" s="30">
        <v>1600</v>
      </c>
      <c r="L4135" s="30">
        <f t="shared" si="193"/>
        <v>10400</v>
      </c>
      <c r="M4135" s="31">
        <f t="shared" si="194"/>
        <v>0.8666666666666667</v>
      </c>
    </row>
    <row r="4136" spans="1:13" x14ac:dyDescent="0.25">
      <c r="A4136" s="28" t="s">
        <v>146</v>
      </c>
      <c r="B4136" s="28" t="s">
        <v>6340</v>
      </c>
      <c r="C4136" s="29">
        <v>45052</v>
      </c>
      <c r="D4136" s="28" t="s">
        <v>698</v>
      </c>
      <c r="E4136" s="30">
        <v>10</v>
      </c>
      <c r="F4136" s="30">
        <v>900</v>
      </c>
      <c r="G4136" s="30">
        <v>9000</v>
      </c>
      <c r="H4136" s="30">
        <v>0</v>
      </c>
      <c r="I4136" s="30">
        <f t="shared" si="192"/>
        <v>9000</v>
      </c>
      <c r="J4136" s="30">
        <v>142</v>
      </c>
      <c r="K4136" s="30">
        <v>1420</v>
      </c>
      <c r="L4136" s="30">
        <f t="shared" si="193"/>
        <v>7580</v>
      </c>
      <c r="M4136" s="31">
        <f t="shared" si="194"/>
        <v>0.84222222222222221</v>
      </c>
    </row>
    <row r="4137" spans="1:13" x14ac:dyDescent="0.25">
      <c r="A4137" s="28" t="s">
        <v>146</v>
      </c>
      <c r="B4137" s="28" t="s">
        <v>6341</v>
      </c>
      <c r="C4137" s="29">
        <v>45059</v>
      </c>
      <c r="D4137" s="28" t="s">
        <v>4294</v>
      </c>
      <c r="E4137" s="30">
        <v>4</v>
      </c>
      <c r="F4137" s="30">
        <v>1550</v>
      </c>
      <c r="G4137" s="30">
        <v>6200</v>
      </c>
      <c r="H4137" s="30">
        <v>0</v>
      </c>
      <c r="I4137" s="30">
        <f t="shared" si="192"/>
        <v>6200</v>
      </c>
      <c r="J4137" s="30">
        <v>615</v>
      </c>
      <c r="K4137" s="30">
        <v>2460</v>
      </c>
      <c r="L4137" s="30">
        <f t="shared" si="193"/>
        <v>3740</v>
      </c>
      <c r="M4137" s="31">
        <f t="shared" si="194"/>
        <v>0.60322580645161294</v>
      </c>
    </row>
    <row r="4138" spans="1:13" x14ac:dyDescent="0.25">
      <c r="A4138" s="28" t="s">
        <v>146</v>
      </c>
      <c r="B4138" s="28" t="s">
        <v>6341</v>
      </c>
      <c r="C4138" s="29">
        <v>45059</v>
      </c>
      <c r="D4138" s="28" t="s">
        <v>4902</v>
      </c>
      <c r="E4138" s="30">
        <v>1</v>
      </c>
      <c r="F4138" s="30">
        <v>9600</v>
      </c>
      <c r="G4138" s="30">
        <v>9600</v>
      </c>
      <c r="H4138" s="30">
        <v>0</v>
      </c>
      <c r="I4138" s="30">
        <f t="shared" si="192"/>
        <v>9600</v>
      </c>
      <c r="J4138" s="30">
        <v>3575</v>
      </c>
      <c r="K4138" s="30">
        <v>3575</v>
      </c>
      <c r="L4138" s="30">
        <f t="shared" si="193"/>
        <v>6025</v>
      </c>
      <c r="M4138" s="31">
        <f t="shared" si="194"/>
        <v>0.62760416666666663</v>
      </c>
    </row>
    <row r="4139" spans="1:13" x14ac:dyDescent="0.25">
      <c r="A4139" s="28" t="s">
        <v>146</v>
      </c>
      <c r="B4139" s="28" t="s">
        <v>6341</v>
      </c>
      <c r="C4139" s="29">
        <v>45059</v>
      </c>
      <c r="D4139" s="28" t="s">
        <v>4353</v>
      </c>
      <c r="E4139" s="30">
        <v>1</v>
      </c>
      <c r="F4139" s="30">
        <v>780</v>
      </c>
      <c r="G4139" s="30">
        <v>780</v>
      </c>
      <c r="H4139" s="30">
        <v>0</v>
      </c>
      <c r="I4139" s="30">
        <f t="shared" si="192"/>
        <v>780</v>
      </c>
      <c r="J4139" s="30">
        <v>227.5</v>
      </c>
      <c r="K4139" s="30">
        <v>227.5</v>
      </c>
      <c r="L4139" s="30">
        <f t="shared" si="193"/>
        <v>552.5</v>
      </c>
      <c r="M4139" s="31">
        <f t="shared" si="194"/>
        <v>0.70833333333333337</v>
      </c>
    </row>
    <row r="4140" spans="1:13" x14ac:dyDescent="0.25">
      <c r="A4140" s="28" t="s">
        <v>146</v>
      </c>
      <c r="B4140" s="28" t="s">
        <v>6341</v>
      </c>
      <c r="C4140" s="29">
        <v>45059</v>
      </c>
      <c r="D4140" s="28" t="s">
        <v>4317</v>
      </c>
      <c r="E4140" s="30">
        <v>10</v>
      </c>
      <c r="F4140" s="30">
        <v>1200</v>
      </c>
      <c r="G4140" s="30">
        <v>12000</v>
      </c>
      <c r="H4140" s="30">
        <v>0</v>
      </c>
      <c r="I4140" s="30">
        <f t="shared" si="192"/>
        <v>12000</v>
      </c>
      <c r="J4140" s="30">
        <v>65</v>
      </c>
      <c r="K4140" s="30">
        <v>650</v>
      </c>
      <c r="L4140" s="30">
        <f t="shared" si="193"/>
        <v>11350</v>
      </c>
      <c r="M4140" s="31">
        <f t="shared" si="194"/>
        <v>0.9458333333333333</v>
      </c>
    </row>
    <row r="4141" spans="1:13" x14ac:dyDescent="0.25">
      <c r="A4141" s="28" t="s">
        <v>146</v>
      </c>
      <c r="B4141" s="28" t="s">
        <v>6341</v>
      </c>
      <c r="C4141" s="29">
        <v>45059</v>
      </c>
      <c r="D4141" s="28" t="s">
        <v>35</v>
      </c>
      <c r="E4141" s="30">
        <v>1</v>
      </c>
      <c r="F4141" s="30">
        <v>3500</v>
      </c>
      <c r="G4141" s="30">
        <v>3500</v>
      </c>
      <c r="H4141" s="30">
        <v>0</v>
      </c>
      <c r="I4141" s="30">
        <f t="shared" si="192"/>
        <v>3500</v>
      </c>
      <c r="J4141" s="30">
        <v>1100</v>
      </c>
      <c r="K4141" s="30">
        <v>1100</v>
      </c>
      <c r="L4141" s="30">
        <f t="shared" si="193"/>
        <v>2400</v>
      </c>
      <c r="M4141" s="31">
        <f t="shared" si="194"/>
        <v>0.68571428571428572</v>
      </c>
    </row>
    <row r="4142" spans="1:13" x14ac:dyDescent="0.25">
      <c r="A4142" s="28" t="s">
        <v>146</v>
      </c>
      <c r="B4142" s="28" t="s">
        <v>6341</v>
      </c>
      <c r="C4142" s="29">
        <v>45059</v>
      </c>
      <c r="D4142" s="28" t="s">
        <v>4616</v>
      </c>
      <c r="E4142" s="30">
        <v>40</v>
      </c>
      <c r="F4142" s="30">
        <v>620</v>
      </c>
      <c r="G4142" s="30">
        <v>24800</v>
      </c>
      <c r="H4142" s="30">
        <v>0</v>
      </c>
      <c r="I4142" s="30">
        <f t="shared" si="192"/>
        <v>24800</v>
      </c>
      <c r="J4142" s="30">
        <v>180</v>
      </c>
      <c r="K4142" s="30">
        <v>7200</v>
      </c>
      <c r="L4142" s="30">
        <f t="shared" si="193"/>
        <v>17600</v>
      </c>
      <c r="M4142" s="31">
        <f t="shared" si="194"/>
        <v>0.70967741935483875</v>
      </c>
    </row>
    <row r="4143" spans="1:13" x14ac:dyDescent="0.25">
      <c r="A4143" s="28" t="s">
        <v>146</v>
      </c>
      <c r="B4143" s="28" t="s">
        <v>6341</v>
      </c>
      <c r="C4143" s="29">
        <v>45059</v>
      </c>
      <c r="D4143" s="28" t="s">
        <v>5022</v>
      </c>
      <c r="E4143" s="30">
        <v>2</v>
      </c>
      <c r="F4143" s="30">
        <v>900</v>
      </c>
      <c r="G4143" s="30">
        <v>1800</v>
      </c>
      <c r="H4143" s="30">
        <v>0</v>
      </c>
      <c r="I4143" s="30">
        <f t="shared" si="192"/>
        <v>1800</v>
      </c>
      <c r="J4143" s="30">
        <v>55.44</v>
      </c>
      <c r="K4143" s="30">
        <v>110.88</v>
      </c>
      <c r="L4143" s="30">
        <f t="shared" si="193"/>
        <v>1689.12</v>
      </c>
      <c r="M4143" s="31">
        <f t="shared" si="194"/>
        <v>0.9383999999999999</v>
      </c>
    </row>
    <row r="4144" spans="1:13" x14ac:dyDescent="0.25">
      <c r="A4144" s="28" t="s">
        <v>146</v>
      </c>
      <c r="B4144" s="28" t="s">
        <v>6341</v>
      </c>
      <c r="C4144" s="29">
        <v>45059</v>
      </c>
      <c r="D4144" s="28" t="s">
        <v>4421</v>
      </c>
      <c r="E4144" s="30">
        <v>3</v>
      </c>
      <c r="F4144" s="30">
        <v>1200</v>
      </c>
      <c r="G4144" s="30">
        <v>3600</v>
      </c>
      <c r="H4144" s="30">
        <v>0</v>
      </c>
      <c r="I4144" s="30">
        <f t="shared" si="192"/>
        <v>3600</v>
      </c>
      <c r="J4144" s="30">
        <v>190</v>
      </c>
      <c r="K4144" s="30">
        <v>570</v>
      </c>
      <c r="L4144" s="30">
        <f t="shared" si="193"/>
        <v>3030</v>
      </c>
      <c r="M4144" s="31">
        <f t="shared" si="194"/>
        <v>0.84166666666666667</v>
      </c>
    </row>
    <row r="4145" spans="1:13" x14ac:dyDescent="0.25">
      <c r="A4145" s="28" t="s">
        <v>146</v>
      </c>
      <c r="B4145" s="28" t="s">
        <v>6341</v>
      </c>
      <c r="C4145" s="29">
        <v>45059</v>
      </c>
      <c r="D4145" s="28" t="s">
        <v>4632</v>
      </c>
      <c r="E4145" s="30">
        <v>50</v>
      </c>
      <c r="F4145" s="30">
        <v>380</v>
      </c>
      <c r="G4145" s="30">
        <v>19000</v>
      </c>
      <c r="H4145" s="30">
        <v>0</v>
      </c>
      <c r="I4145" s="30">
        <f t="shared" si="192"/>
        <v>19000</v>
      </c>
      <c r="J4145" s="30">
        <v>73</v>
      </c>
      <c r="K4145" s="30">
        <v>3650</v>
      </c>
      <c r="L4145" s="30">
        <f t="shared" si="193"/>
        <v>15350</v>
      </c>
      <c r="M4145" s="31">
        <f t="shared" si="194"/>
        <v>0.80789473684210522</v>
      </c>
    </row>
    <row r="4146" spans="1:13" x14ac:dyDescent="0.25">
      <c r="A4146" s="28" t="s">
        <v>146</v>
      </c>
      <c r="B4146" s="28" t="s">
        <v>6341</v>
      </c>
      <c r="C4146" s="29">
        <v>45059</v>
      </c>
      <c r="D4146" s="28" t="s">
        <v>2650</v>
      </c>
      <c r="E4146" s="30">
        <v>3</v>
      </c>
      <c r="F4146" s="30">
        <v>2800</v>
      </c>
      <c r="G4146" s="30">
        <v>8400</v>
      </c>
      <c r="H4146" s="30">
        <v>0</v>
      </c>
      <c r="I4146" s="30">
        <f t="shared" si="192"/>
        <v>8400</v>
      </c>
      <c r="J4146" s="30">
        <v>1173.5999999999999</v>
      </c>
      <c r="K4146" s="30">
        <v>3520.8</v>
      </c>
      <c r="L4146" s="30">
        <f t="shared" si="193"/>
        <v>4879.2</v>
      </c>
      <c r="M4146" s="31">
        <f t="shared" si="194"/>
        <v>0.58085714285714285</v>
      </c>
    </row>
    <row r="4147" spans="1:13" x14ac:dyDescent="0.25">
      <c r="A4147" s="28" t="s">
        <v>146</v>
      </c>
      <c r="B4147" s="28" t="s">
        <v>6341</v>
      </c>
      <c r="C4147" s="29">
        <v>45059</v>
      </c>
      <c r="D4147" s="28" t="s">
        <v>4453</v>
      </c>
      <c r="E4147" s="30">
        <v>7</v>
      </c>
      <c r="F4147" s="30">
        <v>800</v>
      </c>
      <c r="G4147" s="30">
        <v>5600</v>
      </c>
      <c r="H4147" s="30">
        <v>0</v>
      </c>
      <c r="I4147" s="30">
        <f t="shared" si="192"/>
        <v>5600</v>
      </c>
      <c r="J4147" s="30">
        <v>150</v>
      </c>
      <c r="K4147" s="30">
        <v>1050</v>
      </c>
      <c r="L4147" s="30">
        <f t="shared" si="193"/>
        <v>4550</v>
      </c>
      <c r="M4147" s="31">
        <f t="shared" si="194"/>
        <v>0.8125</v>
      </c>
    </row>
    <row r="4148" spans="1:13" x14ac:dyDescent="0.25">
      <c r="A4148" s="28" t="s">
        <v>146</v>
      </c>
      <c r="B4148" s="28" t="s">
        <v>6341</v>
      </c>
      <c r="C4148" s="29">
        <v>45059</v>
      </c>
      <c r="D4148" s="28" t="s">
        <v>5111</v>
      </c>
      <c r="E4148" s="30">
        <v>20</v>
      </c>
      <c r="F4148" s="30">
        <v>375</v>
      </c>
      <c r="G4148" s="30">
        <v>7500</v>
      </c>
      <c r="H4148" s="30">
        <v>0</v>
      </c>
      <c r="I4148" s="30">
        <f t="shared" si="192"/>
        <v>7500</v>
      </c>
      <c r="J4148" s="30">
        <v>55</v>
      </c>
      <c r="K4148" s="30">
        <v>1100</v>
      </c>
      <c r="L4148" s="30">
        <f t="shared" si="193"/>
        <v>6400</v>
      </c>
      <c r="M4148" s="31">
        <f t="shared" si="194"/>
        <v>0.85333333333333339</v>
      </c>
    </row>
    <row r="4149" spans="1:13" x14ac:dyDescent="0.25">
      <c r="A4149" s="28" t="s">
        <v>146</v>
      </c>
      <c r="B4149" s="28" t="s">
        <v>6342</v>
      </c>
      <c r="C4149" s="29">
        <v>45059</v>
      </c>
      <c r="D4149" s="28" t="s">
        <v>194</v>
      </c>
      <c r="E4149" s="30">
        <v>80</v>
      </c>
      <c r="F4149" s="30">
        <v>90</v>
      </c>
      <c r="G4149" s="30">
        <v>7200</v>
      </c>
      <c r="H4149" s="30">
        <v>0</v>
      </c>
      <c r="I4149" s="30">
        <f t="shared" si="192"/>
        <v>7200</v>
      </c>
      <c r="J4149" s="30">
        <v>16</v>
      </c>
      <c r="K4149" s="30">
        <v>1280</v>
      </c>
      <c r="L4149" s="30">
        <f t="shared" si="193"/>
        <v>5920</v>
      </c>
      <c r="M4149" s="31">
        <f t="shared" si="194"/>
        <v>0.82222222222222219</v>
      </c>
    </row>
    <row r="4150" spans="1:13" x14ac:dyDescent="0.25">
      <c r="A4150" s="28" t="s">
        <v>146</v>
      </c>
      <c r="B4150" s="28" t="s">
        <v>6342</v>
      </c>
      <c r="C4150" s="29">
        <v>45059</v>
      </c>
      <c r="D4150" s="28" t="s">
        <v>2650</v>
      </c>
      <c r="E4150" s="30">
        <v>1</v>
      </c>
      <c r="F4150" s="30">
        <v>2800</v>
      </c>
      <c r="G4150" s="30">
        <v>2800</v>
      </c>
      <c r="H4150" s="30">
        <v>0</v>
      </c>
      <c r="I4150" s="30">
        <f t="shared" si="192"/>
        <v>2800</v>
      </c>
      <c r="J4150" s="30">
        <v>1173.5999999999999</v>
      </c>
      <c r="K4150" s="30">
        <v>1173.5999999999999</v>
      </c>
      <c r="L4150" s="30">
        <f t="shared" si="193"/>
        <v>1626.4</v>
      </c>
      <c r="M4150" s="31">
        <f t="shared" si="194"/>
        <v>0.58085714285714285</v>
      </c>
    </row>
    <row r="4151" spans="1:13" x14ac:dyDescent="0.25">
      <c r="A4151" s="28" t="s">
        <v>146</v>
      </c>
      <c r="B4151" s="28" t="s">
        <v>6342</v>
      </c>
      <c r="C4151" s="29">
        <v>45059</v>
      </c>
      <c r="D4151" s="28" t="s">
        <v>4898</v>
      </c>
      <c r="E4151" s="30">
        <v>3</v>
      </c>
      <c r="F4151" s="30">
        <v>1280</v>
      </c>
      <c r="G4151" s="30">
        <v>3840</v>
      </c>
      <c r="H4151" s="30">
        <v>0</v>
      </c>
      <c r="I4151" s="30">
        <f t="shared" si="192"/>
        <v>3840</v>
      </c>
      <c r="J4151" s="30">
        <v>200</v>
      </c>
      <c r="K4151" s="30">
        <v>600</v>
      </c>
      <c r="L4151" s="30">
        <f t="shared" si="193"/>
        <v>3240</v>
      </c>
      <c r="M4151" s="31">
        <f t="shared" si="194"/>
        <v>0.84375</v>
      </c>
    </row>
    <row r="4152" spans="1:13" x14ac:dyDescent="0.25">
      <c r="A4152" s="28" t="s">
        <v>146</v>
      </c>
      <c r="B4152" s="28" t="s">
        <v>6343</v>
      </c>
      <c r="C4152" s="29">
        <v>45066</v>
      </c>
      <c r="D4152" s="28" t="s">
        <v>4616</v>
      </c>
      <c r="E4152" s="30">
        <v>30</v>
      </c>
      <c r="F4152" s="30">
        <v>620</v>
      </c>
      <c r="G4152" s="30">
        <v>18600</v>
      </c>
      <c r="H4152" s="30">
        <v>0</v>
      </c>
      <c r="I4152" s="30">
        <f t="shared" si="192"/>
        <v>18600</v>
      </c>
      <c r="J4152" s="30">
        <v>180</v>
      </c>
      <c r="K4152" s="30">
        <v>5400</v>
      </c>
      <c r="L4152" s="30">
        <f t="shared" si="193"/>
        <v>13200</v>
      </c>
      <c r="M4152" s="31">
        <f t="shared" si="194"/>
        <v>0.70967741935483875</v>
      </c>
    </row>
    <row r="4153" spans="1:13" x14ac:dyDescent="0.25">
      <c r="A4153" s="28" t="s">
        <v>146</v>
      </c>
      <c r="B4153" s="28" t="s">
        <v>6343</v>
      </c>
      <c r="C4153" s="29">
        <v>45066</v>
      </c>
      <c r="D4153" s="28" t="s">
        <v>35</v>
      </c>
      <c r="E4153" s="30">
        <v>1</v>
      </c>
      <c r="F4153" s="30">
        <v>3500</v>
      </c>
      <c r="G4153" s="30">
        <v>3500</v>
      </c>
      <c r="H4153" s="30">
        <v>0</v>
      </c>
      <c r="I4153" s="30">
        <f t="shared" si="192"/>
        <v>3500</v>
      </c>
      <c r="J4153" s="30">
        <v>1100</v>
      </c>
      <c r="K4153" s="30">
        <v>1100</v>
      </c>
      <c r="L4153" s="30">
        <f t="shared" si="193"/>
        <v>2400</v>
      </c>
      <c r="M4153" s="31">
        <f t="shared" si="194"/>
        <v>0.68571428571428572</v>
      </c>
    </row>
    <row r="4154" spans="1:13" x14ac:dyDescent="0.25">
      <c r="A4154" s="28" t="s">
        <v>146</v>
      </c>
      <c r="B4154" s="28" t="s">
        <v>6343</v>
      </c>
      <c r="C4154" s="29">
        <v>45066</v>
      </c>
      <c r="D4154" s="28" t="s">
        <v>2650</v>
      </c>
      <c r="E4154" s="30">
        <v>5</v>
      </c>
      <c r="F4154" s="30">
        <v>2800.2</v>
      </c>
      <c r="G4154" s="30">
        <v>14001</v>
      </c>
      <c r="H4154" s="30">
        <v>0</v>
      </c>
      <c r="I4154" s="30">
        <f t="shared" si="192"/>
        <v>14001</v>
      </c>
      <c r="J4154" s="30">
        <v>1173.5999999999999</v>
      </c>
      <c r="K4154" s="30">
        <v>5868</v>
      </c>
      <c r="L4154" s="30">
        <f t="shared" si="193"/>
        <v>8133</v>
      </c>
      <c r="M4154" s="31">
        <f t="shared" si="194"/>
        <v>0.58088707949432183</v>
      </c>
    </row>
    <row r="4155" spans="1:13" x14ac:dyDescent="0.25">
      <c r="A4155" s="28" t="s">
        <v>146</v>
      </c>
      <c r="B4155" s="28" t="s">
        <v>6343</v>
      </c>
      <c r="C4155" s="29">
        <v>45066</v>
      </c>
      <c r="D4155" s="28" t="s">
        <v>4294</v>
      </c>
      <c r="E4155" s="30">
        <v>2</v>
      </c>
      <c r="F4155" s="30">
        <v>1550</v>
      </c>
      <c r="G4155" s="30">
        <v>3100</v>
      </c>
      <c r="H4155" s="30">
        <v>0</v>
      </c>
      <c r="I4155" s="30">
        <f t="shared" si="192"/>
        <v>3100</v>
      </c>
      <c r="J4155" s="30">
        <v>615</v>
      </c>
      <c r="K4155" s="30">
        <v>1230</v>
      </c>
      <c r="L4155" s="30">
        <f t="shared" si="193"/>
        <v>1870</v>
      </c>
      <c r="M4155" s="31">
        <f t="shared" si="194"/>
        <v>0.60322580645161294</v>
      </c>
    </row>
    <row r="4156" spans="1:13" x14ac:dyDescent="0.25">
      <c r="A4156" s="28" t="s">
        <v>146</v>
      </c>
      <c r="B4156" s="28" t="s">
        <v>6343</v>
      </c>
      <c r="C4156" s="29">
        <v>45066</v>
      </c>
      <c r="D4156" s="28" t="s">
        <v>4928</v>
      </c>
      <c r="E4156" s="30">
        <v>7</v>
      </c>
      <c r="F4156" s="30">
        <v>420</v>
      </c>
      <c r="G4156" s="30">
        <v>2940</v>
      </c>
      <c r="H4156" s="30">
        <v>0</v>
      </c>
      <c r="I4156" s="30">
        <f t="shared" si="192"/>
        <v>2940</v>
      </c>
      <c r="J4156" s="30">
        <v>40</v>
      </c>
      <c r="K4156" s="30">
        <v>280</v>
      </c>
      <c r="L4156" s="30">
        <f t="shared" si="193"/>
        <v>2660</v>
      </c>
      <c r="M4156" s="31">
        <f t="shared" si="194"/>
        <v>0.90476190476190477</v>
      </c>
    </row>
    <row r="4157" spans="1:13" x14ac:dyDescent="0.25">
      <c r="A4157" s="28" t="s">
        <v>146</v>
      </c>
      <c r="B4157" s="28" t="s">
        <v>6343</v>
      </c>
      <c r="C4157" s="29">
        <v>45066</v>
      </c>
      <c r="D4157" s="28" t="s">
        <v>4421</v>
      </c>
      <c r="E4157" s="30">
        <v>3</v>
      </c>
      <c r="F4157" s="30">
        <v>1200</v>
      </c>
      <c r="G4157" s="30">
        <v>3600</v>
      </c>
      <c r="H4157" s="30">
        <v>0</v>
      </c>
      <c r="I4157" s="30">
        <f t="shared" si="192"/>
        <v>3600</v>
      </c>
      <c r="J4157" s="30">
        <v>190</v>
      </c>
      <c r="K4157" s="30">
        <v>570</v>
      </c>
      <c r="L4157" s="30">
        <f t="shared" si="193"/>
        <v>3030</v>
      </c>
      <c r="M4157" s="31">
        <f t="shared" si="194"/>
        <v>0.84166666666666667</v>
      </c>
    </row>
    <row r="4158" spans="1:13" x14ac:dyDescent="0.25">
      <c r="A4158" s="28" t="s">
        <v>146</v>
      </c>
      <c r="B4158" s="28" t="s">
        <v>6343</v>
      </c>
      <c r="C4158" s="29">
        <v>45066</v>
      </c>
      <c r="D4158" s="28" t="s">
        <v>4453</v>
      </c>
      <c r="E4158" s="30">
        <v>10</v>
      </c>
      <c r="F4158" s="30">
        <v>800</v>
      </c>
      <c r="G4158" s="30">
        <v>8000</v>
      </c>
      <c r="H4158" s="30">
        <v>0</v>
      </c>
      <c r="I4158" s="30">
        <f t="shared" si="192"/>
        <v>8000</v>
      </c>
      <c r="J4158" s="30">
        <v>150</v>
      </c>
      <c r="K4158" s="30">
        <v>1500</v>
      </c>
      <c r="L4158" s="30">
        <f t="shared" si="193"/>
        <v>6500</v>
      </c>
      <c r="M4158" s="31">
        <f t="shared" si="194"/>
        <v>0.8125</v>
      </c>
    </row>
    <row r="4159" spans="1:13" x14ac:dyDescent="0.25">
      <c r="A4159" s="28" t="s">
        <v>146</v>
      </c>
      <c r="B4159" s="28" t="s">
        <v>6343</v>
      </c>
      <c r="C4159" s="29">
        <v>45066</v>
      </c>
      <c r="D4159" s="28" t="s">
        <v>4389</v>
      </c>
      <c r="E4159" s="30">
        <v>3</v>
      </c>
      <c r="F4159" s="30">
        <v>3960</v>
      </c>
      <c r="G4159" s="30">
        <v>11880</v>
      </c>
      <c r="H4159" s="30">
        <v>0</v>
      </c>
      <c r="I4159" s="30">
        <f t="shared" si="192"/>
        <v>11880</v>
      </c>
      <c r="J4159" s="30">
        <v>1872</v>
      </c>
      <c r="K4159" s="30">
        <v>5616</v>
      </c>
      <c r="L4159" s="30">
        <f t="shared" si="193"/>
        <v>6264</v>
      </c>
      <c r="M4159" s="31">
        <f t="shared" si="194"/>
        <v>0.52727272727272723</v>
      </c>
    </row>
    <row r="4160" spans="1:13" x14ac:dyDescent="0.25">
      <c r="A4160" s="28" t="s">
        <v>146</v>
      </c>
      <c r="B4160" s="28" t="s">
        <v>6344</v>
      </c>
      <c r="C4160" s="29">
        <v>45034</v>
      </c>
      <c r="D4160" s="28" t="s">
        <v>135</v>
      </c>
      <c r="E4160" s="30">
        <v>40</v>
      </c>
      <c r="F4160" s="30">
        <v>270</v>
      </c>
      <c r="G4160" s="30">
        <v>10800</v>
      </c>
      <c r="H4160" s="30">
        <v>0</v>
      </c>
      <c r="I4160" s="30">
        <f t="shared" si="192"/>
        <v>10800</v>
      </c>
      <c r="J4160" s="30">
        <v>114.66</v>
      </c>
      <c r="K4160" s="30">
        <v>4586.3999999999996</v>
      </c>
      <c r="L4160" s="30">
        <f t="shared" si="193"/>
        <v>6213.6</v>
      </c>
      <c r="M4160" s="31">
        <f t="shared" si="194"/>
        <v>0.57533333333333336</v>
      </c>
    </row>
    <row r="4161" spans="1:13" x14ac:dyDescent="0.25">
      <c r="A4161" s="28" t="s">
        <v>146</v>
      </c>
      <c r="B4161" s="28" t="s">
        <v>6345</v>
      </c>
      <c r="C4161" s="29">
        <v>45036</v>
      </c>
      <c r="D4161" s="28" t="s">
        <v>4294</v>
      </c>
      <c r="E4161" s="30">
        <v>2</v>
      </c>
      <c r="F4161" s="30">
        <v>1550</v>
      </c>
      <c r="G4161" s="30">
        <v>3100</v>
      </c>
      <c r="H4161" s="30">
        <v>0</v>
      </c>
      <c r="I4161" s="30">
        <f t="shared" si="192"/>
        <v>3100</v>
      </c>
      <c r="J4161" s="30">
        <v>615</v>
      </c>
      <c r="K4161" s="30">
        <v>1230</v>
      </c>
      <c r="L4161" s="30">
        <f t="shared" si="193"/>
        <v>1870</v>
      </c>
      <c r="M4161" s="31">
        <f t="shared" si="194"/>
        <v>0.60322580645161294</v>
      </c>
    </row>
    <row r="4162" spans="1:13" x14ac:dyDescent="0.25">
      <c r="A4162" s="28" t="s">
        <v>146</v>
      </c>
      <c r="B4162" s="28" t="s">
        <v>6345</v>
      </c>
      <c r="C4162" s="29">
        <v>45036</v>
      </c>
      <c r="D4162" s="28" t="s">
        <v>4353</v>
      </c>
      <c r="E4162" s="30">
        <v>1</v>
      </c>
      <c r="F4162" s="30">
        <v>780</v>
      </c>
      <c r="G4162" s="30">
        <v>780</v>
      </c>
      <c r="H4162" s="30">
        <v>0</v>
      </c>
      <c r="I4162" s="30">
        <f t="shared" si="192"/>
        <v>780</v>
      </c>
      <c r="J4162" s="30">
        <v>227.5</v>
      </c>
      <c r="K4162" s="30">
        <v>227.5</v>
      </c>
      <c r="L4162" s="30">
        <f t="shared" si="193"/>
        <v>552.5</v>
      </c>
      <c r="M4162" s="31">
        <f t="shared" si="194"/>
        <v>0.70833333333333337</v>
      </c>
    </row>
    <row r="4163" spans="1:13" x14ac:dyDescent="0.25">
      <c r="A4163" s="28" t="s">
        <v>146</v>
      </c>
      <c r="B4163" s="28" t="s">
        <v>6345</v>
      </c>
      <c r="C4163" s="29">
        <v>45036</v>
      </c>
      <c r="D4163" s="28" t="s">
        <v>4317</v>
      </c>
      <c r="E4163" s="30">
        <v>5</v>
      </c>
      <c r="F4163" s="30">
        <v>1200</v>
      </c>
      <c r="G4163" s="30">
        <v>6000</v>
      </c>
      <c r="H4163" s="30">
        <v>0</v>
      </c>
      <c r="I4163" s="30">
        <f t="shared" si="192"/>
        <v>6000</v>
      </c>
      <c r="J4163" s="30">
        <v>65</v>
      </c>
      <c r="K4163" s="30">
        <v>325</v>
      </c>
      <c r="L4163" s="30">
        <f t="shared" si="193"/>
        <v>5675</v>
      </c>
      <c r="M4163" s="31">
        <f t="shared" si="194"/>
        <v>0.9458333333333333</v>
      </c>
    </row>
    <row r="4164" spans="1:13" x14ac:dyDescent="0.25">
      <c r="A4164" s="28" t="s">
        <v>146</v>
      </c>
      <c r="B4164" s="28" t="s">
        <v>6345</v>
      </c>
      <c r="C4164" s="29">
        <v>45036</v>
      </c>
      <c r="D4164" s="28" t="s">
        <v>4616</v>
      </c>
      <c r="E4164" s="30">
        <v>30</v>
      </c>
      <c r="F4164" s="30">
        <v>620</v>
      </c>
      <c r="G4164" s="30">
        <v>18600</v>
      </c>
      <c r="H4164" s="30">
        <v>0</v>
      </c>
      <c r="I4164" s="30">
        <f t="shared" si="192"/>
        <v>18600</v>
      </c>
      <c r="J4164" s="30">
        <v>180</v>
      </c>
      <c r="K4164" s="30">
        <v>5400</v>
      </c>
      <c r="L4164" s="30">
        <f t="shared" si="193"/>
        <v>13200</v>
      </c>
      <c r="M4164" s="31">
        <f t="shared" si="194"/>
        <v>0.70967741935483875</v>
      </c>
    </row>
    <row r="4165" spans="1:13" x14ac:dyDescent="0.25">
      <c r="A4165" s="28" t="s">
        <v>146</v>
      </c>
      <c r="B4165" s="28" t="s">
        <v>6345</v>
      </c>
      <c r="C4165" s="29">
        <v>45036</v>
      </c>
      <c r="D4165" s="28" t="s">
        <v>194</v>
      </c>
      <c r="E4165" s="30">
        <v>50</v>
      </c>
      <c r="F4165" s="30">
        <v>90</v>
      </c>
      <c r="G4165" s="30">
        <v>4500</v>
      </c>
      <c r="H4165" s="30">
        <v>0</v>
      </c>
      <c r="I4165" s="30">
        <f t="shared" si="192"/>
        <v>4500</v>
      </c>
      <c r="J4165" s="30">
        <v>16</v>
      </c>
      <c r="K4165" s="30">
        <v>800</v>
      </c>
      <c r="L4165" s="30">
        <f t="shared" si="193"/>
        <v>3700</v>
      </c>
      <c r="M4165" s="31">
        <f t="shared" si="194"/>
        <v>0.82222222222222219</v>
      </c>
    </row>
    <row r="4166" spans="1:13" x14ac:dyDescent="0.25">
      <c r="A4166" s="28" t="s">
        <v>146</v>
      </c>
      <c r="B4166" s="28" t="s">
        <v>6345</v>
      </c>
      <c r="C4166" s="29">
        <v>45036</v>
      </c>
      <c r="D4166" s="28" t="s">
        <v>2608</v>
      </c>
      <c r="E4166" s="30">
        <v>1</v>
      </c>
      <c r="F4166" s="30">
        <v>1935</v>
      </c>
      <c r="G4166" s="30">
        <v>1935</v>
      </c>
      <c r="H4166" s="30">
        <v>0</v>
      </c>
      <c r="I4166" s="30">
        <f t="shared" si="192"/>
        <v>1935</v>
      </c>
      <c r="J4166" s="30">
        <v>595</v>
      </c>
      <c r="K4166" s="30">
        <v>595</v>
      </c>
      <c r="L4166" s="30">
        <f t="shared" si="193"/>
        <v>1340</v>
      </c>
      <c r="M4166" s="31">
        <f t="shared" si="194"/>
        <v>0.69250645994832039</v>
      </c>
    </row>
    <row r="4167" spans="1:13" x14ac:dyDescent="0.25">
      <c r="A4167" s="28" t="s">
        <v>146</v>
      </c>
      <c r="B4167" s="28" t="s">
        <v>6345</v>
      </c>
      <c r="C4167" s="29">
        <v>45036</v>
      </c>
      <c r="D4167" s="28" t="s">
        <v>4632</v>
      </c>
      <c r="E4167" s="30">
        <v>20</v>
      </c>
      <c r="F4167" s="30">
        <v>380</v>
      </c>
      <c r="G4167" s="30">
        <v>7600</v>
      </c>
      <c r="H4167" s="30">
        <v>0</v>
      </c>
      <c r="I4167" s="30">
        <f t="shared" si="192"/>
        <v>7600</v>
      </c>
      <c r="J4167" s="30">
        <v>73</v>
      </c>
      <c r="K4167" s="30">
        <v>1460</v>
      </c>
      <c r="L4167" s="30">
        <f t="shared" si="193"/>
        <v>6140</v>
      </c>
      <c r="M4167" s="31">
        <f t="shared" si="194"/>
        <v>0.80789473684210522</v>
      </c>
    </row>
    <row r="4168" spans="1:13" x14ac:dyDescent="0.25">
      <c r="A4168" s="28" t="s">
        <v>146</v>
      </c>
      <c r="B4168" s="28" t="s">
        <v>6345</v>
      </c>
      <c r="C4168" s="29">
        <v>45036</v>
      </c>
      <c r="D4168" s="28" t="s">
        <v>4453</v>
      </c>
      <c r="E4168" s="30">
        <v>10</v>
      </c>
      <c r="F4168" s="30">
        <v>800</v>
      </c>
      <c r="G4168" s="30">
        <v>8000</v>
      </c>
      <c r="H4168" s="30">
        <v>0</v>
      </c>
      <c r="I4168" s="30">
        <f t="shared" ref="I4168:I4231" si="195">+G4168-H4168</f>
        <v>8000</v>
      </c>
      <c r="J4168" s="30">
        <v>150</v>
      </c>
      <c r="K4168" s="30">
        <v>1500</v>
      </c>
      <c r="L4168" s="30">
        <f t="shared" ref="L4168:L4231" si="196">+I4168-K4168</f>
        <v>6500</v>
      </c>
      <c r="M4168" s="31">
        <f t="shared" ref="M4168:M4231" si="197">+L4168/G4168</f>
        <v>0.8125</v>
      </c>
    </row>
    <row r="4169" spans="1:13" x14ac:dyDescent="0.25">
      <c r="A4169" s="28" t="s">
        <v>146</v>
      </c>
      <c r="B4169" s="28" t="s">
        <v>6346</v>
      </c>
      <c r="C4169" s="29">
        <v>45021</v>
      </c>
      <c r="D4169" s="28" t="s">
        <v>194</v>
      </c>
      <c r="E4169" s="30">
        <v>100</v>
      </c>
      <c r="F4169" s="30">
        <v>120</v>
      </c>
      <c r="G4169" s="30">
        <v>12000</v>
      </c>
      <c r="H4169" s="30">
        <v>0</v>
      </c>
      <c r="I4169" s="30">
        <f t="shared" si="195"/>
        <v>12000</v>
      </c>
      <c r="J4169" s="30">
        <v>16</v>
      </c>
      <c r="K4169" s="30">
        <v>1600</v>
      </c>
      <c r="L4169" s="30">
        <f t="shared" si="196"/>
        <v>10400</v>
      </c>
      <c r="M4169" s="31">
        <f t="shared" si="197"/>
        <v>0.8666666666666667</v>
      </c>
    </row>
    <row r="4170" spans="1:13" x14ac:dyDescent="0.25">
      <c r="A4170" s="28" t="s">
        <v>146</v>
      </c>
      <c r="B4170" s="28" t="s">
        <v>6347</v>
      </c>
      <c r="C4170" s="29">
        <v>45059</v>
      </c>
      <c r="D4170" s="28" t="s">
        <v>5111</v>
      </c>
      <c r="E4170" s="30">
        <v>30</v>
      </c>
      <c r="F4170" s="30">
        <v>375</v>
      </c>
      <c r="G4170" s="30">
        <v>11250</v>
      </c>
      <c r="H4170" s="30">
        <v>0</v>
      </c>
      <c r="I4170" s="30">
        <f t="shared" si="195"/>
        <v>11250</v>
      </c>
      <c r="J4170" s="30">
        <v>55</v>
      </c>
      <c r="K4170" s="30">
        <v>1650</v>
      </c>
      <c r="L4170" s="30">
        <f t="shared" si="196"/>
        <v>9600</v>
      </c>
      <c r="M4170" s="31">
        <f t="shared" si="197"/>
        <v>0.85333333333333339</v>
      </c>
    </row>
    <row r="4171" spans="1:13" x14ac:dyDescent="0.25">
      <c r="A4171" s="28" t="s">
        <v>146</v>
      </c>
      <c r="B4171" s="28" t="s">
        <v>6348</v>
      </c>
      <c r="C4171" s="29">
        <v>45059</v>
      </c>
      <c r="D4171" s="28" t="s">
        <v>5541</v>
      </c>
      <c r="E4171" s="30">
        <v>50</v>
      </c>
      <c r="F4171" s="30">
        <v>200</v>
      </c>
      <c r="G4171" s="30">
        <v>10000</v>
      </c>
      <c r="H4171" s="30">
        <v>0</v>
      </c>
      <c r="I4171" s="30">
        <f t="shared" si="195"/>
        <v>10000</v>
      </c>
      <c r="J4171" s="30">
        <v>127</v>
      </c>
      <c r="K4171" s="30">
        <v>6350</v>
      </c>
      <c r="L4171" s="30">
        <f t="shared" si="196"/>
        <v>3650</v>
      </c>
      <c r="M4171" s="31">
        <f t="shared" si="197"/>
        <v>0.36499999999999999</v>
      </c>
    </row>
    <row r="4172" spans="1:13" x14ac:dyDescent="0.25">
      <c r="A4172" s="28" t="s">
        <v>146</v>
      </c>
      <c r="B4172" s="28" t="s">
        <v>6348</v>
      </c>
      <c r="C4172" s="29">
        <v>45059</v>
      </c>
      <c r="D4172" s="28" t="s">
        <v>5631</v>
      </c>
      <c r="E4172" s="30">
        <v>4</v>
      </c>
      <c r="F4172" s="30">
        <v>90</v>
      </c>
      <c r="G4172" s="30">
        <v>360</v>
      </c>
      <c r="H4172" s="30">
        <v>0</v>
      </c>
      <c r="I4172" s="30">
        <f t="shared" si="195"/>
        <v>360</v>
      </c>
      <c r="J4172" s="30">
        <v>65</v>
      </c>
      <c r="K4172" s="30">
        <v>260</v>
      </c>
      <c r="L4172" s="30">
        <f t="shared" si="196"/>
        <v>100</v>
      </c>
      <c r="M4172" s="31">
        <f t="shared" si="197"/>
        <v>0.27777777777777779</v>
      </c>
    </row>
    <row r="4173" spans="1:13" x14ac:dyDescent="0.25">
      <c r="A4173" s="28" t="s">
        <v>146</v>
      </c>
      <c r="B4173" s="28" t="s">
        <v>6348</v>
      </c>
      <c r="C4173" s="29">
        <v>45059</v>
      </c>
      <c r="D4173" s="28" t="s">
        <v>4959</v>
      </c>
      <c r="E4173" s="30">
        <v>6</v>
      </c>
      <c r="F4173" s="30">
        <v>480</v>
      </c>
      <c r="G4173" s="30">
        <v>2880</v>
      </c>
      <c r="H4173" s="30">
        <v>0</v>
      </c>
      <c r="I4173" s="30">
        <f t="shared" si="195"/>
        <v>2880</v>
      </c>
      <c r="J4173" s="30">
        <v>97</v>
      </c>
      <c r="K4173" s="30">
        <v>582</v>
      </c>
      <c r="L4173" s="30">
        <f t="shared" si="196"/>
        <v>2298</v>
      </c>
      <c r="M4173" s="31">
        <f t="shared" si="197"/>
        <v>0.79791666666666672</v>
      </c>
    </row>
    <row r="4174" spans="1:13" x14ac:dyDescent="0.25">
      <c r="A4174" s="28" t="s">
        <v>146</v>
      </c>
      <c r="B4174" s="28" t="s">
        <v>6348</v>
      </c>
      <c r="C4174" s="29">
        <v>45059</v>
      </c>
      <c r="D4174" s="28" t="s">
        <v>6349</v>
      </c>
      <c r="E4174" s="30">
        <v>0.6</v>
      </c>
      <c r="F4174" s="30">
        <v>950</v>
      </c>
      <c r="G4174" s="30">
        <v>570</v>
      </c>
      <c r="H4174" s="30">
        <v>0</v>
      </c>
      <c r="I4174" s="30">
        <f t="shared" si="195"/>
        <v>570</v>
      </c>
      <c r="J4174" s="30">
        <v>800</v>
      </c>
      <c r="K4174" s="30">
        <v>480</v>
      </c>
      <c r="L4174" s="30">
        <f t="shared" si="196"/>
        <v>90</v>
      </c>
      <c r="M4174" s="31">
        <f t="shared" si="197"/>
        <v>0.15789473684210525</v>
      </c>
    </row>
    <row r="4175" spans="1:13" x14ac:dyDescent="0.25">
      <c r="A4175" s="28" t="s">
        <v>146</v>
      </c>
      <c r="B4175" s="28" t="s">
        <v>6348</v>
      </c>
      <c r="C4175" s="29">
        <v>45059</v>
      </c>
      <c r="D4175" s="28" t="s">
        <v>5226</v>
      </c>
      <c r="E4175" s="30">
        <v>4.29</v>
      </c>
      <c r="F4175" s="30">
        <v>1773.45</v>
      </c>
      <c r="G4175" s="30">
        <v>7600.5</v>
      </c>
      <c r="H4175" s="30">
        <v>0</v>
      </c>
      <c r="I4175" s="30">
        <f t="shared" si="195"/>
        <v>7600.5</v>
      </c>
      <c r="J4175" s="30"/>
      <c r="K4175" s="30"/>
      <c r="L4175" s="30">
        <f t="shared" si="196"/>
        <v>7600.5</v>
      </c>
      <c r="M4175" s="31">
        <f t="shared" si="197"/>
        <v>1</v>
      </c>
    </row>
    <row r="4176" spans="1:13" x14ac:dyDescent="0.25">
      <c r="A4176" s="28" t="s">
        <v>146</v>
      </c>
      <c r="B4176" s="28" t="s">
        <v>6348</v>
      </c>
      <c r="C4176" s="29">
        <v>45059</v>
      </c>
      <c r="D4176" s="28" t="s">
        <v>2639</v>
      </c>
      <c r="E4176" s="30">
        <v>20</v>
      </c>
      <c r="F4176" s="30">
        <v>105</v>
      </c>
      <c r="G4176" s="30">
        <v>2100</v>
      </c>
      <c r="H4176" s="30">
        <v>0</v>
      </c>
      <c r="I4176" s="30">
        <f t="shared" si="195"/>
        <v>2100</v>
      </c>
      <c r="J4176" s="30">
        <v>72</v>
      </c>
      <c r="K4176" s="30">
        <v>1440</v>
      </c>
      <c r="L4176" s="30">
        <f t="shared" si="196"/>
        <v>660</v>
      </c>
      <c r="M4176" s="31">
        <f t="shared" si="197"/>
        <v>0.31428571428571428</v>
      </c>
    </row>
    <row r="4177" spans="1:13" x14ac:dyDescent="0.25">
      <c r="A4177" s="28" t="s">
        <v>146</v>
      </c>
      <c r="B4177" s="28" t="s">
        <v>6348</v>
      </c>
      <c r="C4177" s="29">
        <v>45059</v>
      </c>
      <c r="D4177" s="28" t="s">
        <v>6350</v>
      </c>
      <c r="E4177" s="30">
        <v>100</v>
      </c>
      <c r="F4177" s="30">
        <v>141.19999999999999</v>
      </c>
      <c r="G4177" s="30">
        <v>14120</v>
      </c>
      <c r="H4177" s="30">
        <v>0</v>
      </c>
      <c r="I4177" s="30">
        <f t="shared" si="195"/>
        <v>14120</v>
      </c>
      <c r="J4177" s="30">
        <v>83</v>
      </c>
      <c r="K4177" s="30">
        <v>8300</v>
      </c>
      <c r="L4177" s="30">
        <f t="shared" si="196"/>
        <v>5820</v>
      </c>
      <c r="M4177" s="31">
        <f t="shared" si="197"/>
        <v>0.41218130311614731</v>
      </c>
    </row>
    <row r="4178" spans="1:13" x14ac:dyDescent="0.25">
      <c r="A4178" s="28" t="s">
        <v>146</v>
      </c>
      <c r="B4178" s="28" t="s">
        <v>6348</v>
      </c>
      <c r="C4178" s="29">
        <v>45059</v>
      </c>
      <c r="D4178" s="28" t="s">
        <v>2679</v>
      </c>
      <c r="E4178" s="30">
        <v>35.71</v>
      </c>
      <c r="F4178" s="30">
        <v>252</v>
      </c>
      <c r="G4178" s="30">
        <v>9000</v>
      </c>
      <c r="H4178" s="30">
        <v>0</v>
      </c>
      <c r="I4178" s="30">
        <f t="shared" si="195"/>
        <v>9000</v>
      </c>
      <c r="J4178" s="30">
        <v>130</v>
      </c>
      <c r="K4178" s="30">
        <v>4642.8500000000004</v>
      </c>
      <c r="L4178" s="30">
        <f t="shared" si="196"/>
        <v>4357.1499999999996</v>
      </c>
      <c r="M4178" s="31">
        <f t="shared" si="197"/>
        <v>0.48412777777777771</v>
      </c>
    </row>
    <row r="4179" spans="1:13" x14ac:dyDescent="0.25">
      <c r="A4179" s="28" t="s">
        <v>146</v>
      </c>
      <c r="B4179" s="28" t="s">
        <v>6348</v>
      </c>
      <c r="C4179" s="29">
        <v>45059</v>
      </c>
      <c r="D4179" s="28" t="s">
        <v>4316</v>
      </c>
      <c r="E4179" s="30">
        <v>100</v>
      </c>
      <c r="F4179" s="30">
        <v>340</v>
      </c>
      <c r="G4179" s="30">
        <v>34000</v>
      </c>
      <c r="H4179" s="30">
        <v>0</v>
      </c>
      <c r="I4179" s="30">
        <f t="shared" si="195"/>
        <v>34000</v>
      </c>
      <c r="J4179" s="30">
        <v>230</v>
      </c>
      <c r="K4179" s="30">
        <v>23000</v>
      </c>
      <c r="L4179" s="30">
        <f t="shared" si="196"/>
        <v>11000</v>
      </c>
      <c r="M4179" s="31">
        <f t="shared" si="197"/>
        <v>0.3235294117647059</v>
      </c>
    </row>
    <row r="4180" spans="1:13" x14ac:dyDescent="0.25">
      <c r="A4180" s="28" t="s">
        <v>146</v>
      </c>
      <c r="B4180" s="28" t="s">
        <v>6348</v>
      </c>
      <c r="C4180" s="29">
        <v>45059</v>
      </c>
      <c r="D4180" s="28" t="s">
        <v>5100</v>
      </c>
      <c r="E4180" s="30">
        <v>3</v>
      </c>
      <c r="F4180" s="30">
        <v>910</v>
      </c>
      <c r="G4180" s="30">
        <v>2730</v>
      </c>
      <c r="H4180" s="30">
        <v>0</v>
      </c>
      <c r="I4180" s="30">
        <f t="shared" si="195"/>
        <v>2730</v>
      </c>
      <c r="J4180" s="30">
        <v>520</v>
      </c>
      <c r="K4180" s="30">
        <v>1560</v>
      </c>
      <c r="L4180" s="30">
        <f t="shared" si="196"/>
        <v>1170</v>
      </c>
      <c r="M4180" s="31">
        <f t="shared" si="197"/>
        <v>0.42857142857142855</v>
      </c>
    </row>
    <row r="4181" spans="1:13" x14ac:dyDescent="0.25">
      <c r="A4181" s="28" t="s">
        <v>146</v>
      </c>
      <c r="B4181" s="28" t="s">
        <v>6348</v>
      </c>
      <c r="C4181" s="29">
        <v>45059</v>
      </c>
      <c r="D4181" s="28" t="s">
        <v>5089</v>
      </c>
      <c r="E4181" s="30">
        <v>5</v>
      </c>
      <c r="F4181" s="30">
        <v>360</v>
      </c>
      <c r="G4181" s="30">
        <v>1800</v>
      </c>
      <c r="H4181" s="30">
        <v>0</v>
      </c>
      <c r="I4181" s="30">
        <f t="shared" si="195"/>
        <v>1800</v>
      </c>
      <c r="J4181" s="30">
        <v>152</v>
      </c>
      <c r="K4181" s="30">
        <v>760</v>
      </c>
      <c r="L4181" s="30">
        <f t="shared" si="196"/>
        <v>1040</v>
      </c>
      <c r="M4181" s="31">
        <f t="shared" si="197"/>
        <v>0.57777777777777772</v>
      </c>
    </row>
    <row r="4182" spans="1:13" x14ac:dyDescent="0.25">
      <c r="A4182" s="28" t="s">
        <v>146</v>
      </c>
      <c r="B4182" s="28" t="s">
        <v>6348</v>
      </c>
      <c r="C4182" s="29">
        <v>45059</v>
      </c>
      <c r="D4182" s="28" t="s">
        <v>4557</v>
      </c>
      <c r="E4182" s="30">
        <v>5</v>
      </c>
      <c r="F4182" s="30">
        <v>126</v>
      </c>
      <c r="G4182" s="30">
        <v>630</v>
      </c>
      <c r="H4182" s="30">
        <v>0</v>
      </c>
      <c r="I4182" s="30">
        <f t="shared" si="195"/>
        <v>630</v>
      </c>
      <c r="J4182" s="30">
        <v>63</v>
      </c>
      <c r="K4182" s="30">
        <v>315</v>
      </c>
      <c r="L4182" s="30">
        <f t="shared" si="196"/>
        <v>315</v>
      </c>
      <c r="M4182" s="31">
        <f t="shared" si="197"/>
        <v>0.5</v>
      </c>
    </row>
    <row r="4183" spans="1:13" x14ac:dyDescent="0.25">
      <c r="A4183" s="28" t="s">
        <v>146</v>
      </c>
      <c r="B4183" s="28" t="s">
        <v>6348</v>
      </c>
      <c r="C4183" s="29">
        <v>45059</v>
      </c>
      <c r="D4183" s="28" t="s">
        <v>5131</v>
      </c>
      <c r="E4183" s="30">
        <v>100</v>
      </c>
      <c r="F4183" s="30">
        <v>50</v>
      </c>
      <c r="G4183" s="30">
        <v>5000</v>
      </c>
      <c r="H4183" s="30">
        <v>0</v>
      </c>
      <c r="I4183" s="30">
        <f t="shared" si="195"/>
        <v>5000</v>
      </c>
      <c r="J4183" s="30">
        <v>19</v>
      </c>
      <c r="K4183" s="30">
        <v>1900</v>
      </c>
      <c r="L4183" s="30">
        <f t="shared" si="196"/>
        <v>3100</v>
      </c>
      <c r="M4183" s="31">
        <f t="shared" si="197"/>
        <v>0.62</v>
      </c>
    </row>
    <row r="4184" spans="1:13" x14ac:dyDescent="0.25">
      <c r="A4184" s="28" t="s">
        <v>146</v>
      </c>
      <c r="B4184" s="28" t="s">
        <v>6348</v>
      </c>
      <c r="C4184" s="29">
        <v>45059</v>
      </c>
      <c r="D4184" s="28" t="s">
        <v>5854</v>
      </c>
      <c r="E4184" s="30">
        <v>3.33</v>
      </c>
      <c r="F4184" s="30">
        <v>405</v>
      </c>
      <c r="G4184" s="30">
        <v>1350</v>
      </c>
      <c r="H4184" s="30">
        <v>0</v>
      </c>
      <c r="I4184" s="30">
        <f t="shared" si="195"/>
        <v>1350</v>
      </c>
      <c r="J4184" s="30">
        <v>136</v>
      </c>
      <c r="K4184" s="30">
        <v>453.33</v>
      </c>
      <c r="L4184" s="30">
        <f t="shared" si="196"/>
        <v>896.67000000000007</v>
      </c>
      <c r="M4184" s="31">
        <f t="shared" si="197"/>
        <v>0.66420000000000001</v>
      </c>
    </row>
    <row r="4185" spans="1:13" x14ac:dyDescent="0.25">
      <c r="A4185" s="28" t="s">
        <v>146</v>
      </c>
      <c r="B4185" s="28" t="s">
        <v>6348</v>
      </c>
      <c r="C4185" s="29">
        <v>45059</v>
      </c>
      <c r="D4185" s="28" t="s">
        <v>4637</v>
      </c>
      <c r="E4185" s="30">
        <v>26.67</v>
      </c>
      <c r="F4185" s="30">
        <v>690</v>
      </c>
      <c r="G4185" s="30">
        <v>18400</v>
      </c>
      <c r="H4185" s="30">
        <v>0</v>
      </c>
      <c r="I4185" s="30">
        <f t="shared" si="195"/>
        <v>18400</v>
      </c>
      <c r="J4185" s="30">
        <v>330</v>
      </c>
      <c r="K4185" s="30">
        <v>8800</v>
      </c>
      <c r="L4185" s="30">
        <f t="shared" si="196"/>
        <v>9600</v>
      </c>
      <c r="M4185" s="31">
        <f t="shared" si="197"/>
        <v>0.52173913043478259</v>
      </c>
    </row>
    <row r="4186" spans="1:13" x14ac:dyDescent="0.25">
      <c r="A4186" s="28" t="s">
        <v>146</v>
      </c>
      <c r="B4186" s="28" t="s">
        <v>6351</v>
      </c>
      <c r="C4186" s="29">
        <v>45059</v>
      </c>
      <c r="D4186" s="28" t="s">
        <v>194</v>
      </c>
      <c r="E4186" s="30">
        <v>100</v>
      </c>
      <c r="F4186" s="30">
        <v>120</v>
      </c>
      <c r="G4186" s="30">
        <v>12000</v>
      </c>
      <c r="H4186" s="30">
        <v>0</v>
      </c>
      <c r="I4186" s="30">
        <f t="shared" si="195"/>
        <v>12000</v>
      </c>
      <c r="J4186" s="30">
        <v>16</v>
      </c>
      <c r="K4186" s="30">
        <v>1600</v>
      </c>
      <c r="L4186" s="30">
        <f t="shared" si="196"/>
        <v>10400</v>
      </c>
      <c r="M4186" s="31">
        <f t="shared" si="197"/>
        <v>0.8666666666666667</v>
      </c>
    </row>
    <row r="4187" spans="1:13" x14ac:dyDescent="0.25">
      <c r="A4187" s="28" t="s">
        <v>146</v>
      </c>
      <c r="B4187" s="28" t="s">
        <v>6343</v>
      </c>
      <c r="C4187" s="29">
        <v>45066</v>
      </c>
      <c r="D4187" s="28" t="s">
        <v>4902</v>
      </c>
      <c r="E4187" s="30">
        <v>1</v>
      </c>
      <c r="F4187" s="30">
        <v>9600</v>
      </c>
      <c r="G4187" s="30">
        <v>9600</v>
      </c>
      <c r="H4187" s="30">
        <v>0</v>
      </c>
      <c r="I4187" s="30">
        <f t="shared" si="195"/>
        <v>9600</v>
      </c>
      <c r="J4187" s="30">
        <v>3575</v>
      </c>
      <c r="K4187" s="30">
        <v>3575</v>
      </c>
      <c r="L4187" s="30">
        <f t="shared" si="196"/>
        <v>6025</v>
      </c>
      <c r="M4187" s="31">
        <f t="shared" si="197"/>
        <v>0.62760416666666663</v>
      </c>
    </row>
    <row r="4188" spans="1:13" x14ac:dyDescent="0.25">
      <c r="A4188" s="28" t="s">
        <v>146</v>
      </c>
      <c r="B4188" s="28" t="s">
        <v>6352</v>
      </c>
      <c r="C4188" s="29">
        <v>45124</v>
      </c>
      <c r="D4188" s="28" t="s">
        <v>148</v>
      </c>
      <c r="E4188" s="30">
        <v>100</v>
      </c>
      <c r="F4188" s="30">
        <v>120</v>
      </c>
      <c r="G4188" s="30">
        <v>12000</v>
      </c>
      <c r="H4188" s="30">
        <v>0</v>
      </c>
      <c r="I4188" s="30">
        <f t="shared" si="195"/>
        <v>12000</v>
      </c>
      <c r="J4188" s="30">
        <v>16</v>
      </c>
      <c r="K4188" s="30">
        <v>1600</v>
      </c>
      <c r="L4188" s="30">
        <f t="shared" si="196"/>
        <v>10400</v>
      </c>
      <c r="M4188" s="31">
        <f t="shared" si="197"/>
        <v>0.8666666666666667</v>
      </c>
    </row>
    <row r="4189" spans="1:13" x14ac:dyDescent="0.25">
      <c r="A4189" s="28" t="s">
        <v>146</v>
      </c>
      <c r="B4189" s="28" t="s">
        <v>6353</v>
      </c>
      <c r="C4189" s="29">
        <v>45077</v>
      </c>
      <c r="D4189" s="28" t="s">
        <v>4368</v>
      </c>
      <c r="E4189" s="30">
        <v>1</v>
      </c>
      <c r="F4189" s="30">
        <v>4375</v>
      </c>
      <c r="G4189" s="30">
        <v>4375</v>
      </c>
      <c r="H4189" s="30">
        <v>0</v>
      </c>
      <c r="I4189" s="30">
        <f t="shared" si="195"/>
        <v>4375</v>
      </c>
      <c r="J4189" s="30">
        <v>1400</v>
      </c>
      <c r="K4189" s="30">
        <v>1400</v>
      </c>
      <c r="L4189" s="30">
        <f t="shared" si="196"/>
        <v>2975</v>
      </c>
      <c r="M4189" s="31">
        <f t="shared" si="197"/>
        <v>0.68</v>
      </c>
    </row>
    <row r="4190" spans="1:13" x14ac:dyDescent="0.25">
      <c r="A4190" s="28" t="s">
        <v>146</v>
      </c>
      <c r="B4190" s="28" t="s">
        <v>6353</v>
      </c>
      <c r="C4190" s="29">
        <v>45077</v>
      </c>
      <c r="D4190" s="28" t="s">
        <v>2650</v>
      </c>
      <c r="E4190" s="30">
        <v>4</v>
      </c>
      <c r="F4190" s="30">
        <v>2800</v>
      </c>
      <c r="G4190" s="30">
        <v>11200</v>
      </c>
      <c r="H4190" s="30">
        <v>0</v>
      </c>
      <c r="I4190" s="30">
        <f t="shared" si="195"/>
        <v>11200</v>
      </c>
      <c r="J4190" s="30">
        <v>1173.5999999999999</v>
      </c>
      <c r="K4190" s="30">
        <v>4694.3999999999996</v>
      </c>
      <c r="L4190" s="30">
        <f t="shared" si="196"/>
        <v>6505.6</v>
      </c>
      <c r="M4190" s="31">
        <f t="shared" si="197"/>
        <v>0.58085714285714285</v>
      </c>
    </row>
    <row r="4191" spans="1:13" x14ac:dyDescent="0.25">
      <c r="A4191" s="28" t="s">
        <v>146</v>
      </c>
      <c r="B4191" s="28" t="s">
        <v>6353</v>
      </c>
      <c r="C4191" s="29">
        <v>45077</v>
      </c>
      <c r="D4191" s="28" t="s">
        <v>35</v>
      </c>
      <c r="E4191" s="30">
        <v>1</v>
      </c>
      <c r="F4191" s="30">
        <v>3500</v>
      </c>
      <c r="G4191" s="30">
        <v>3500</v>
      </c>
      <c r="H4191" s="30">
        <v>0</v>
      </c>
      <c r="I4191" s="30">
        <f t="shared" si="195"/>
        <v>3500</v>
      </c>
      <c r="J4191" s="30">
        <v>1100</v>
      </c>
      <c r="K4191" s="30">
        <v>1100</v>
      </c>
      <c r="L4191" s="30">
        <f t="shared" si="196"/>
        <v>2400</v>
      </c>
      <c r="M4191" s="31">
        <f t="shared" si="197"/>
        <v>0.68571428571428572</v>
      </c>
    </row>
    <row r="4192" spans="1:13" x14ac:dyDescent="0.25">
      <c r="A4192" s="28" t="s">
        <v>146</v>
      </c>
      <c r="B4192" s="28" t="s">
        <v>6353</v>
      </c>
      <c r="C4192" s="29">
        <v>45077</v>
      </c>
      <c r="D4192" s="28" t="s">
        <v>4294</v>
      </c>
      <c r="E4192" s="30">
        <v>2</v>
      </c>
      <c r="F4192" s="30">
        <v>1550</v>
      </c>
      <c r="G4192" s="30">
        <v>3100</v>
      </c>
      <c r="H4192" s="30">
        <v>0</v>
      </c>
      <c r="I4192" s="30">
        <f t="shared" si="195"/>
        <v>3100</v>
      </c>
      <c r="J4192" s="30">
        <v>615</v>
      </c>
      <c r="K4192" s="30">
        <v>1230</v>
      </c>
      <c r="L4192" s="30">
        <f t="shared" si="196"/>
        <v>1870</v>
      </c>
      <c r="M4192" s="31">
        <f t="shared" si="197"/>
        <v>0.60322580645161294</v>
      </c>
    </row>
    <row r="4193" spans="1:13" x14ac:dyDescent="0.25">
      <c r="A4193" s="28" t="s">
        <v>146</v>
      </c>
      <c r="B4193" s="28" t="s">
        <v>6354</v>
      </c>
      <c r="C4193" s="29">
        <v>45077</v>
      </c>
      <c r="D4193" s="28" t="s">
        <v>5919</v>
      </c>
      <c r="E4193" s="30">
        <v>2</v>
      </c>
      <c r="F4193" s="30">
        <v>2000</v>
      </c>
      <c r="G4193" s="30">
        <v>4000</v>
      </c>
      <c r="H4193" s="30">
        <v>0</v>
      </c>
      <c r="I4193" s="30">
        <f t="shared" si="195"/>
        <v>4000</v>
      </c>
      <c r="J4193" s="30">
        <v>120</v>
      </c>
      <c r="K4193" s="30">
        <v>240</v>
      </c>
      <c r="L4193" s="30">
        <f t="shared" si="196"/>
        <v>3760</v>
      </c>
      <c r="M4193" s="31">
        <f t="shared" si="197"/>
        <v>0.94</v>
      </c>
    </row>
    <row r="4194" spans="1:13" x14ac:dyDescent="0.25">
      <c r="A4194" s="28" t="s">
        <v>146</v>
      </c>
      <c r="B4194" s="28" t="s">
        <v>6355</v>
      </c>
      <c r="C4194" s="29">
        <v>45080</v>
      </c>
      <c r="D4194" s="28" t="s">
        <v>4420</v>
      </c>
      <c r="E4194" s="30">
        <v>8</v>
      </c>
      <c r="F4194" s="30">
        <v>3000</v>
      </c>
      <c r="G4194" s="30">
        <v>24000</v>
      </c>
      <c r="H4194" s="30">
        <v>0</v>
      </c>
      <c r="I4194" s="30">
        <f t="shared" si="195"/>
        <v>24000</v>
      </c>
      <c r="J4194" s="30">
        <v>280</v>
      </c>
      <c r="K4194" s="30">
        <v>2240</v>
      </c>
      <c r="L4194" s="30">
        <f t="shared" si="196"/>
        <v>21760</v>
      </c>
      <c r="M4194" s="31">
        <f t="shared" si="197"/>
        <v>0.90666666666666662</v>
      </c>
    </row>
    <row r="4195" spans="1:13" x14ac:dyDescent="0.25">
      <c r="A4195" s="28" t="s">
        <v>146</v>
      </c>
      <c r="B4195" s="28" t="s">
        <v>6356</v>
      </c>
      <c r="C4195" s="29">
        <v>45087</v>
      </c>
      <c r="D4195" s="28" t="s">
        <v>6007</v>
      </c>
      <c r="E4195" s="30">
        <v>5</v>
      </c>
      <c r="F4195" s="30">
        <v>195</v>
      </c>
      <c r="G4195" s="30">
        <v>975</v>
      </c>
      <c r="H4195" s="30">
        <v>0</v>
      </c>
      <c r="I4195" s="30">
        <f t="shared" si="195"/>
        <v>975</v>
      </c>
      <c r="J4195" s="30">
        <v>135</v>
      </c>
      <c r="K4195" s="30">
        <v>675</v>
      </c>
      <c r="L4195" s="30">
        <f t="shared" si="196"/>
        <v>300</v>
      </c>
      <c r="M4195" s="31">
        <f t="shared" si="197"/>
        <v>0.30769230769230771</v>
      </c>
    </row>
    <row r="4196" spans="1:13" x14ac:dyDescent="0.25">
      <c r="A4196" s="28" t="s">
        <v>146</v>
      </c>
      <c r="B4196" s="28" t="s">
        <v>6356</v>
      </c>
      <c r="C4196" s="29">
        <v>45087</v>
      </c>
      <c r="D4196" s="28" t="s">
        <v>6357</v>
      </c>
      <c r="E4196" s="30">
        <v>10</v>
      </c>
      <c r="F4196" s="30">
        <v>1680</v>
      </c>
      <c r="G4196" s="30">
        <v>16800</v>
      </c>
      <c r="H4196" s="30">
        <v>0</v>
      </c>
      <c r="I4196" s="30">
        <f t="shared" si="195"/>
        <v>16800</v>
      </c>
      <c r="J4196" s="30">
        <v>1250</v>
      </c>
      <c r="K4196" s="30">
        <v>12500</v>
      </c>
      <c r="L4196" s="30">
        <f t="shared" si="196"/>
        <v>4300</v>
      </c>
      <c r="M4196" s="31">
        <f t="shared" si="197"/>
        <v>0.25595238095238093</v>
      </c>
    </row>
    <row r="4197" spans="1:13" x14ac:dyDescent="0.25">
      <c r="A4197" s="28" t="s">
        <v>146</v>
      </c>
      <c r="B4197" s="28" t="s">
        <v>6358</v>
      </c>
      <c r="C4197" s="29">
        <v>45087</v>
      </c>
      <c r="D4197" s="28" t="s">
        <v>6359</v>
      </c>
      <c r="E4197" s="30">
        <v>50</v>
      </c>
      <c r="F4197" s="30">
        <v>60</v>
      </c>
      <c r="G4197" s="30">
        <v>3000</v>
      </c>
      <c r="H4197" s="30">
        <v>0</v>
      </c>
      <c r="I4197" s="30">
        <f t="shared" si="195"/>
        <v>3000</v>
      </c>
      <c r="J4197" s="30">
        <v>35</v>
      </c>
      <c r="K4197" s="30">
        <v>1750</v>
      </c>
      <c r="L4197" s="30">
        <f t="shared" si="196"/>
        <v>1250</v>
      </c>
      <c r="M4197" s="31">
        <f t="shared" si="197"/>
        <v>0.41666666666666669</v>
      </c>
    </row>
    <row r="4198" spans="1:13" x14ac:dyDescent="0.25">
      <c r="A4198" s="28" t="s">
        <v>146</v>
      </c>
      <c r="B4198" s="28" t="s">
        <v>6360</v>
      </c>
      <c r="C4198" s="29">
        <v>45087</v>
      </c>
      <c r="D4198" s="28" t="s">
        <v>6361</v>
      </c>
      <c r="E4198" s="30">
        <v>1</v>
      </c>
      <c r="F4198" s="30">
        <v>300</v>
      </c>
      <c r="G4198" s="30">
        <v>300</v>
      </c>
      <c r="H4198" s="30">
        <v>0</v>
      </c>
      <c r="I4198" s="30">
        <f t="shared" si="195"/>
        <v>300</v>
      </c>
      <c r="J4198" s="30">
        <v>185</v>
      </c>
      <c r="K4198" s="30">
        <v>185</v>
      </c>
      <c r="L4198" s="30">
        <f t="shared" si="196"/>
        <v>115</v>
      </c>
      <c r="M4198" s="31">
        <f t="shared" si="197"/>
        <v>0.38333333333333336</v>
      </c>
    </row>
    <row r="4199" spans="1:13" x14ac:dyDescent="0.25">
      <c r="A4199" s="28" t="s">
        <v>146</v>
      </c>
      <c r="B4199" s="28" t="s">
        <v>6360</v>
      </c>
      <c r="C4199" s="29">
        <v>45087</v>
      </c>
      <c r="D4199" s="28" t="s">
        <v>5352</v>
      </c>
      <c r="E4199" s="30">
        <v>1</v>
      </c>
      <c r="F4199" s="30">
        <v>250</v>
      </c>
      <c r="G4199" s="30">
        <v>250</v>
      </c>
      <c r="H4199" s="30">
        <v>0</v>
      </c>
      <c r="I4199" s="30">
        <f t="shared" si="195"/>
        <v>250</v>
      </c>
      <c r="J4199" s="30">
        <v>150</v>
      </c>
      <c r="K4199" s="30">
        <v>150</v>
      </c>
      <c r="L4199" s="30">
        <f t="shared" si="196"/>
        <v>100</v>
      </c>
      <c r="M4199" s="31">
        <f t="shared" si="197"/>
        <v>0.4</v>
      </c>
    </row>
    <row r="4200" spans="1:13" x14ac:dyDescent="0.25">
      <c r="A4200" s="28" t="s">
        <v>146</v>
      </c>
      <c r="B4200" s="28" t="s">
        <v>6360</v>
      </c>
      <c r="C4200" s="29">
        <v>45087</v>
      </c>
      <c r="D4200" s="28" t="s">
        <v>6362</v>
      </c>
      <c r="E4200" s="30">
        <v>100</v>
      </c>
      <c r="F4200" s="30">
        <v>60</v>
      </c>
      <c r="G4200" s="30">
        <v>6000</v>
      </c>
      <c r="H4200" s="30">
        <v>0</v>
      </c>
      <c r="I4200" s="30">
        <f t="shared" si="195"/>
        <v>6000</v>
      </c>
      <c r="J4200" s="30">
        <v>40</v>
      </c>
      <c r="K4200" s="30">
        <v>4000</v>
      </c>
      <c r="L4200" s="30">
        <f t="shared" si="196"/>
        <v>2000</v>
      </c>
      <c r="M4200" s="31">
        <f t="shared" si="197"/>
        <v>0.33333333333333331</v>
      </c>
    </row>
    <row r="4201" spans="1:13" x14ac:dyDescent="0.25">
      <c r="A4201" s="28" t="s">
        <v>146</v>
      </c>
      <c r="B4201" s="28" t="s">
        <v>6363</v>
      </c>
      <c r="C4201" s="29">
        <v>45087</v>
      </c>
      <c r="D4201" s="28" t="s">
        <v>6364</v>
      </c>
      <c r="E4201" s="30">
        <v>5</v>
      </c>
      <c r="F4201" s="30">
        <v>1450</v>
      </c>
      <c r="G4201" s="30">
        <v>7250</v>
      </c>
      <c r="H4201" s="30">
        <v>0</v>
      </c>
      <c r="I4201" s="30">
        <f t="shared" si="195"/>
        <v>7250</v>
      </c>
      <c r="J4201" s="30">
        <v>1000</v>
      </c>
      <c r="K4201" s="30">
        <v>5000</v>
      </c>
      <c r="L4201" s="30">
        <f t="shared" si="196"/>
        <v>2250</v>
      </c>
      <c r="M4201" s="31">
        <f t="shared" si="197"/>
        <v>0.31034482758620691</v>
      </c>
    </row>
    <row r="4202" spans="1:13" x14ac:dyDescent="0.25">
      <c r="A4202" s="28" t="s">
        <v>146</v>
      </c>
      <c r="B4202" s="28" t="s">
        <v>6365</v>
      </c>
      <c r="C4202" s="29">
        <v>45087</v>
      </c>
      <c r="D4202" s="28" t="s">
        <v>135</v>
      </c>
      <c r="E4202" s="30">
        <v>40</v>
      </c>
      <c r="F4202" s="30">
        <v>270</v>
      </c>
      <c r="G4202" s="30">
        <v>10800</v>
      </c>
      <c r="H4202" s="30">
        <v>0</v>
      </c>
      <c r="I4202" s="30">
        <f t="shared" si="195"/>
        <v>10800</v>
      </c>
      <c r="J4202" s="30">
        <v>114.66</v>
      </c>
      <c r="K4202" s="30">
        <v>4586.3999999999996</v>
      </c>
      <c r="L4202" s="30">
        <f t="shared" si="196"/>
        <v>6213.6</v>
      </c>
      <c r="M4202" s="31">
        <f t="shared" si="197"/>
        <v>0.57533333333333336</v>
      </c>
    </row>
    <row r="4203" spans="1:13" x14ac:dyDescent="0.25">
      <c r="A4203" s="28" t="s">
        <v>146</v>
      </c>
      <c r="B4203" s="28" t="s">
        <v>6366</v>
      </c>
      <c r="C4203" s="29">
        <v>45087</v>
      </c>
      <c r="D4203" s="28" t="s">
        <v>5628</v>
      </c>
      <c r="E4203" s="30">
        <v>5</v>
      </c>
      <c r="F4203" s="30">
        <v>2490</v>
      </c>
      <c r="G4203" s="30">
        <v>12450</v>
      </c>
      <c r="H4203" s="30">
        <v>0</v>
      </c>
      <c r="I4203" s="30">
        <f t="shared" si="195"/>
        <v>12450</v>
      </c>
      <c r="J4203" s="30">
        <v>888.33</v>
      </c>
      <c r="K4203" s="30">
        <v>4441.67</v>
      </c>
      <c r="L4203" s="30">
        <f t="shared" si="196"/>
        <v>8008.33</v>
      </c>
      <c r="M4203" s="31">
        <f t="shared" si="197"/>
        <v>0.64323935742971883</v>
      </c>
    </row>
    <row r="4204" spans="1:13" x14ac:dyDescent="0.25">
      <c r="A4204" s="28" t="s">
        <v>146</v>
      </c>
      <c r="B4204" s="28" t="s">
        <v>6366</v>
      </c>
      <c r="C4204" s="29">
        <v>45087</v>
      </c>
      <c r="D4204" s="28" t="s">
        <v>4928</v>
      </c>
      <c r="E4204" s="30">
        <v>5</v>
      </c>
      <c r="F4204" s="30">
        <v>420</v>
      </c>
      <c r="G4204" s="30">
        <v>2100</v>
      </c>
      <c r="H4204" s="30">
        <v>0</v>
      </c>
      <c r="I4204" s="30">
        <f t="shared" si="195"/>
        <v>2100</v>
      </c>
      <c r="J4204" s="30">
        <v>40</v>
      </c>
      <c r="K4204" s="30">
        <v>200</v>
      </c>
      <c r="L4204" s="30">
        <f t="shared" si="196"/>
        <v>1900</v>
      </c>
      <c r="M4204" s="31">
        <f t="shared" si="197"/>
        <v>0.90476190476190477</v>
      </c>
    </row>
    <row r="4205" spans="1:13" x14ac:dyDescent="0.25">
      <c r="A4205" s="28" t="s">
        <v>146</v>
      </c>
      <c r="B4205" s="28" t="s">
        <v>6366</v>
      </c>
      <c r="C4205" s="29">
        <v>45087</v>
      </c>
      <c r="D4205" s="28" t="s">
        <v>4421</v>
      </c>
      <c r="E4205" s="30">
        <v>3</v>
      </c>
      <c r="F4205" s="30">
        <v>1200</v>
      </c>
      <c r="G4205" s="30">
        <v>3600</v>
      </c>
      <c r="H4205" s="30">
        <v>0</v>
      </c>
      <c r="I4205" s="30">
        <f t="shared" si="195"/>
        <v>3600</v>
      </c>
      <c r="J4205" s="30">
        <v>190</v>
      </c>
      <c r="K4205" s="30">
        <v>570</v>
      </c>
      <c r="L4205" s="30">
        <f t="shared" si="196"/>
        <v>3030</v>
      </c>
      <c r="M4205" s="31">
        <f t="shared" si="197"/>
        <v>0.84166666666666667</v>
      </c>
    </row>
    <row r="4206" spans="1:13" x14ac:dyDescent="0.25">
      <c r="A4206" s="28" t="s">
        <v>146</v>
      </c>
      <c r="B4206" s="28" t="s">
        <v>6366</v>
      </c>
      <c r="C4206" s="29">
        <v>45087</v>
      </c>
      <c r="D4206" s="28" t="s">
        <v>4317</v>
      </c>
      <c r="E4206" s="30">
        <v>10</v>
      </c>
      <c r="F4206" s="30">
        <v>1200</v>
      </c>
      <c r="G4206" s="30">
        <v>12000</v>
      </c>
      <c r="H4206" s="30">
        <v>0</v>
      </c>
      <c r="I4206" s="30">
        <f t="shared" si="195"/>
        <v>12000</v>
      </c>
      <c r="J4206" s="30">
        <v>65</v>
      </c>
      <c r="K4206" s="30">
        <v>650</v>
      </c>
      <c r="L4206" s="30">
        <f t="shared" si="196"/>
        <v>11350</v>
      </c>
      <c r="M4206" s="31">
        <f t="shared" si="197"/>
        <v>0.9458333333333333</v>
      </c>
    </row>
    <row r="4207" spans="1:13" x14ac:dyDescent="0.25">
      <c r="A4207" s="28" t="s">
        <v>146</v>
      </c>
      <c r="B4207" s="28" t="s">
        <v>6366</v>
      </c>
      <c r="C4207" s="29">
        <v>45087</v>
      </c>
      <c r="D4207" s="28" t="s">
        <v>2650</v>
      </c>
      <c r="E4207" s="30">
        <v>7</v>
      </c>
      <c r="F4207" s="30">
        <v>2800.2</v>
      </c>
      <c r="G4207" s="30">
        <v>19601.400000000001</v>
      </c>
      <c r="H4207" s="30">
        <v>0</v>
      </c>
      <c r="I4207" s="30">
        <f t="shared" si="195"/>
        <v>19601.400000000001</v>
      </c>
      <c r="J4207" s="30">
        <v>1173.5999999999999</v>
      </c>
      <c r="K4207" s="30">
        <v>8215.2000000000007</v>
      </c>
      <c r="L4207" s="30">
        <f t="shared" si="196"/>
        <v>11386.2</v>
      </c>
      <c r="M4207" s="31">
        <f t="shared" si="197"/>
        <v>0.58088707949432183</v>
      </c>
    </row>
    <row r="4208" spans="1:13" x14ac:dyDescent="0.25">
      <c r="A4208" s="28" t="s">
        <v>146</v>
      </c>
      <c r="B4208" s="28" t="s">
        <v>6366</v>
      </c>
      <c r="C4208" s="29">
        <v>45087</v>
      </c>
      <c r="D4208" s="28" t="s">
        <v>194</v>
      </c>
      <c r="E4208" s="30">
        <v>50</v>
      </c>
      <c r="F4208" s="30">
        <v>90</v>
      </c>
      <c r="G4208" s="30">
        <v>4500</v>
      </c>
      <c r="H4208" s="30">
        <v>0</v>
      </c>
      <c r="I4208" s="30">
        <f t="shared" si="195"/>
        <v>4500</v>
      </c>
      <c r="J4208" s="30">
        <v>16</v>
      </c>
      <c r="K4208" s="30">
        <v>800</v>
      </c>
      <c r="L4208" s="30">
        <f t="shared" si="196"/>
        <v>3700</v>
      </c>
      <c r="M4208" s="31">
        <f t="shared" si="197"/>
        <v>0.82222222222222219</v>
      </c>
    </row>
    <row r="4209" spans="1:13" x14ac:dyDescent="0.25">
      <c r="A4209" s="28" t="s">
        <v>146</v>
      </c>
      <c r="B4209" s="28" t="s">
        <v>6366</v>
      </c>
      <c r="C4209" s="29">
        <v>45087</v>
      </c>
      <c r="D4209" s="28" t="s">
        <v>5919</v>
      </c>
      <c r="E4209" s="30">
        <v>1</v>
      </c>
      <c r="F4209" s="30">
        <v>2000</v>
      </c>
      <c r="G4209" s="30">
        <v>2000</v>
      </c>
      <c r="H4209" s="30">
        <v>0</v>
      </c>
      <c r="I4209" s="30">
        <f t="shared" si="195"/>
        <v>2000</v>
      </c>
      <c r="J4209" s="30">
        <v>120</v>
      </c>
      <c r="K4209" s="30">
        <v>120</v>
      </c>
      <c r="L4209" s="30">
        <f t="shared" si="196"/>
        <v>1880</v>
      </c>
      <c r="M4209" s="31">
        <f t="shared" si="197"/>
        <v>0.94</v>
      </c>
    </row>
    <row r="4210" spans="1:13" x14ac:dyDescent="0.25">
      <c r="A4210" s="28" t="s">
        <v>146</v>
      </c>
      <c r="B4210" s="28" t="s">
        <v>6366</v>
      </c>
      <c r="C4210" s="29">
        <v>45087</v>
      </c>
      <c r="D4210" s="28" t="s">
        <v>4389</v>
      </c>
      <c r="E4210" s="30">
        <v>6</v>
      </c>
      <c r="F4210" s="30">
        <v>3960</v>
      </c>
      <c r="G4210" s="30">
        <v>23760</v>
      </c>
      <c r="H4210" s="30">
        <v>0</v>
      </c>
      <c r="I4210" s="30">
        <f t="shared" si="195"/>
        <v>23760</v>
      </c>
      <c r="J4210" s="30">
        <v>1872</v>
      </c>
      <c r="K4210" s="30">
        <v>11232</v>
      </c>
      <c r="L4210" s="30">
        <f t="shared" si="196"/>
        <v>12528</v>
      </c>
      <c r="M4210" s="31">
        <f t="shared" si="197"/>
        <v>0.52727272727272723</v>
      </c>
    </row>
    <row r="4211" spans="1:13" x14ac:dyDescent="0.25">
      <c r="A4211" s="28" t="s">
        <v>146</v>
      </c>
      <c r="B4211" s="28" t="s">
        <v>6366</v>
      </c>
      <c r="C4211" s="29">
        <v>45087</v>
      </c>
      <c r="D4211" s="28" t="s">
        <v>4902</v>
      </c>
      <c r="E4211" s="30">
        <v>2</v>
      </c>
      <c r="F4211" s="30">
        <v>9600</v>
      </c>
      <c r="G4211" s="30">
        <v>19200</v>
      </c>
      <c r="H4211" s="30">
        <v>0</v>
      </c>
      <c r="I4211" s="30">
        <f t="shared" si="195"/>
        <v>19200</v>
      </c>
      <c r="J4211" s="30">
        <v>3575</v>
      </c>
      <c r="K4211" s="30">
        <v>7150</v>
      </c>
      <c r="L4211" s="30">
        <f t="shared" si="196"/>
        <v>12050</v>
      </c>
      <c r="M4211" s="31">
        <f t="shared" si="197"/>
        <v>0.62760416666666663</v>
      </c>
    </row>
    <row r="4212" spans="1:13" x14ac:dyDescent="0.25">
      <c r="A4212" s="28" t="s">
        <v>146</v>
      </c>
      <c r="B4212" s="28" t="s">
        <v>6366</v>
      </c>
      <c r="C4212" s="29">
        <v>45087</v>
      </c>
      <c r="D4212" s="28" t="s">
        <v>4632</v>
      </c>
      <c r="E4212" s="30">
        <v>50</v>
      </c>
      <c r="F4212" s="30">
        <v>380</v>
      </c>
      <c r="G4212" s="30">
        <v>19000</v>
      </c>
      <c r="H4212" s="30">
        <v>0</v>
      </c>
      <c r="I4212" s="30">
        <f t="shared" si="195"/>
        <v>19000</v>
      </c>
      <c r="J4212" s="30">
        <v>73</v>
      </c>
      <c r="K4212" s="30">
        <v>3650</v>
      </c>
      <c r="L4212" s="30">
        <f t="shared" si="196"/>
        <v>15350</v>
      </c>
      <c r="M4212" s="31">
        <f t="shared" si="197"/>
        <v>0.80789473684210522</v>
      </c>
    </row>
    <row r="4213" spans="1:13" x14ac:dyDescent="0.25">
      <c r="A4213" s="28" t="s">
        <v>146</v>
      </c>
      <c r="B4213" s="28" t="s">
        <v>6366</v>
      </c>
      <c r="C4213" s="29">
        <v>45087</v>
      </c>
      <c r="D4213" s="28" t="s">
        <v>4294</v>
      </c>
      <c r="E4213" s="30">
        <v>3</v>
      </c>
      <c r="F4213" s="30">
        <v>1550</v>
      </c>
      <c r="G4213" s="30">
        <v>4650</v>
      </c>
      <c r="H4213" s="30">
        <v>0</v>
      </c>
      <c r="I4213" s="30">
        <f t="shared" si="195"/>
        <v>4650</v>
      </c>
      <c r="J4213" s="30">
        <v>615</v>
      </c>
      <c r="K4213" s="30">
        <v>1845</v>
      </c>
      <c r="L4213" s="30">
        <f t="shared" si="196"/>
        <v>2805</v>
      </c>
      <c r="M4213" s="31">
        <f t="shared" si="197"/>
        <v>0.60322580645161294</v>
      </c>
    </row>
    <row r="4214" spans="1:13" x14ac:dyDescent="0.25">
      <c r="A4214" s="28" t="s">
        <v>146</v>
      </c>
      <c r="B4214" s="28" t="s">
        <v>6367</v>
      </c>
      <c r="C4214" s="29">
        <v>45094</v>
      </c>
      <c r="D4214" s="28" t="s">
        <v>6368</v>
      </c>
      <c r="E4214" s="30">
        <v>40</v>
      </c>
      <c r="F4214" s="30">
        <v>14</v>
      </c>
      <c r="G4214" s="30">
        <v>560</v>
      </c>
      <c r="H4214" s="30">
        <v>0</v>
      </c>
      <c r="I4214" s="30">
        <f t="shared" si="195"/>
        <v>560</v>
      </c>
      <c r="J4214" s="30">
        <v>12</v>
      </c>
      <c r="K4214" s="30">
        <v>480</v>
      </c>
      <c r="L4214" s="30">
        <f t="shared" si="196"/>
        <v>80</v>
      </c>
      <c r="M4214" s="31">
        <f t="shared" si="197"/>
        <v>0.14285714285714285</v>
      </c>
    </row>
    <row r="4215" spans="1:13" x14ac:dyDescent="0.25">
      <c r="A4215" s="28" t="s">
        <v>146</v>
      </c>
      <c r="B4215" s="28" t="s">
        <v>6367</v>
      </c>
      <c r="C4215" s="29">
        <v>45094</v>
      </c>
      <c r="D4215" s="28" t="s">
        <v>5742</v>
      </c>
      <c r="E4215" s="30">
        <v>3</v>
      </c>
      <c r="F4215" s="30">
        <v>210</v>
      </c>
      <c r="G4215" s="30">
        <v>630</v>
      </c>
      <c r="H4215" s="30">
        <v>0</v>
      </c>
      <c r="I4215" s="30">
        <f t="shared" si="195"/>
        <v>630</v>
      </c>
      <c r="J4215" s="30">
        <v>150</v>
      </c>
      <c r="K4215" s="30">
        <v>450</v>
      </c>
      <c r="L4215" s="30">
        <f t="shared" si="196"/>
        <v>180</v>
      </c>
      <c r="M4215" s="31">
        <f t="shared" si="197"/>
        <v>0.2857142857142857</v>
      </c>
    </row>
    <row r="4216" spans="1:13" x14ac:dyDescent="0.25">
      <c r="A4216" s="28" t="s">
        <v>146</v>
      </c>
      <c r="B4216" s="28" t="s">
        <v>6369</v>
      </c>
      <c r="C4216" s="29">
        <v>45094</v>
      </c>
      <c r="D4216" s="28" t="s">
        <v>3790</v>
      </c>
      <c r="E4216" s="30">
        <v>1</v>
      </c>
      <c r="F4216" s="30">
        <v>6200</v>
      </c>
      <c r="G4216" s="30">
        <v>6200</v>
      </c>
      <c r="H4216" s="30">
        <v>0</v>
      </c>
      <c r="I4216" s="30">
        <f t="shared" si="195"/>
        <v>6200</v>
      </c>
      <c r="J4216" s="30">
        <v>4500</v>
      </c>
      <c r="K4216" s="30">
        <v>4500</v>
      </c>
      <c r="L4216" s="30">
        <f t="shared" si="196"/>
        <v>1700</v>
      </c>
      <c r="M4216" s="31">
        <f t="shared" si="197"/>
        <v>0.27419354838709675</v>
      </c>
    </row>
    <row r="4217" spans="1:13" x14ac:dyDescent="0.25">
      <c r="A4217" s="28" t="s">
        <v>146</v>
      </c>
      <c r="B4217" s="28" t="s">
        <v>6369</v>
      </c>
      <c r="C4217" s="29">
        <v>45094</v>
      </c>
      <c r="D4217" s="28" t="s">
        <v>271</v>
      </c>
      <c r="E4217" s="30">
        <v>2</v>
      </c>
      <c r="F4217" s="30">
        <v>6200</v>
      </c>
      <c r="G4217" s="30">
        <v>12400</v>
      </c>
      <c r="H4217" s="30">
        <v>0</v>
      </c>
      <c r="I4217" s="30">
        <f t="shared" si="195"/>
        <v>12400</v>
      </c>
      <c r="J4217" s="30">
        <v>4500</v>
      </c>
      <c r="K4217" s="30">
        <v>9000</v>
      </c>
      <c r="L4217" s="30">
        <f t="shared" si="196"/>
        <v>3400</v>
      </c>
      <c r="M4217" s="31">
        <f t="shared" si="197"/>
        <v>0.27419354838709675</v>
      </c>
    </row>
    <row r="4218" spans="1:13" x14ac:dyDescent="0.25">
      <c r="A4218" s="28" t="s">
        <v>146</v>
      </c>
      <c r="B4218" s="28" t="s">
        <v>6369</v>
      </c>
      <c r="C4218" s="29">
        <v>45094</v>
      </c>
      <c r="D4218" s="28" t="s">
        <v>1297</v>
      </c>
      <c r="E4218" s="30">
        <v>2</v>
      </c>
      <c r="F4218" s="30">
        <v>6200</v>
      </c>
      <c r="G4218" s="30">
        <v>12400</v>
      </c>
      <c r="H4218" s="30">
        <v>0</v>
      </c>
      <c r="I4218" s="30">
        <f t="shared" si="195"/>
        <v>12400</v>
      </c>
      <c r="J4218" s="30">
        <v>4500</v>
      </c>
      <c r="K4218" s="30">
        <v>9000</v>
      </c>
      <c r="L4218" s="30">
        <f t="shared" si="196"/>
        <v>3400</v>
      </c>
      <c r="M4218" s="31">
        <f t="shared" si="197"/>
        <v>0.27419354838709675</v>
      </c>
    </row>
    <row r="4219" spans="1:13" x14ac:dyDescent="0.25">
      <c r="A4219" s="28" t="s">
        <v>146</v>
      </c>
      <c r="B4219" s="28" t="s">
        <v>6370</v>
      </c>
      <c r="C4219" s="29">
        <v>45057</v>
      </c>
      <c r="D4219" s="28" t="s">
        <v>4959</v>
      </c>
      <c r="E4219" s="30">
        <v>10</v>
      </c>
      <c r="F4219" s="30">
        <v>480</v>
      </c>
      <c r="G4219" s="30">
        <v>4800</v>
      </c>
      <c r="H4219" s="30">
        <v>0</v>
      </c>
      <c r="I4219" s="30">
        <f t="shared" si="195"/>
        <v>4800</v>
      </c>
      <c r="J4219" s="30">
        <v>97</v>
      </c>
      <c r="K4219" s="30">
        <v>970</v>
      </c>
      <c r="L4219" s="30">
        <f t="shared" si="196"/>
        <v>3830</v>
      </c>
      <c r="M4219" s="31">
        <f t="shared" si="197"/>
        <v>0.79791666666666672</v>
      </c>
    </row>
    <row r="4220" spans="1:13" x14ac:dyDescent="0.25">
      <c r="A4220" s="28" t="s">
        <v>146</v>
      </c>
      <c r="B4220" s="28" t="s">
        <v>6370</v>
      </c>
      <c r="C4220" s="29">
        <v>45057</v>
      </c>
      <c r="D4220" s="28" t="s">
        <v>4330</v>
      </c>
      <c r="E4220" s="30">
        <v>33.33</v>
      </c>
      <c r="F4220" s="30">
        <v>847.5</v>
      </c>
      <c r="G4220" s="30">
        <v>28250</v>
      </c>
      <c r="H4220" s="30">
        <v>0</v>
      </c>
      <c r="I4220" s="30">
        <f t="shared" si="195"/>
        <v>28250</v>
      </c>
      <c r="J4220" s="30">
        <v>215</v>
      </c>
      <c r="K4220" s="30">
        <v>7166.67</v>
      </c>
      <c r="L4220" s="30">
        <f t="shared" si="196"/>
        <v>21083.33</v>
      </c>
      <c r="M4220" s="31">
        <f t="shared" si="197"/>
        <v>0.74631256637168153</v>
      </c>
    </row>
    <row r="4221" spans="1:13" x14ac:dyDescent="0.25">
      <c r="A4221" s="28" t="s">
        <v>146</v>
      </c>
      <c r="B4221" s="28" t="s">
        <v>6370</v>
      </c>
      <c r="C4221" s="29">
        <v>45057</v>
      </c>
      <c r="D4221" s="28" t="s">
        <v>302</v>
      </c>
      <c r="E4221" s="30">
        <v>400</v>
      </c>
      <c r="F4221" s="30">
        <v>44.5</v>
      </c>
      <c r="G4221" s="30">
        <v>17800</v>
      </c>
      <c r="H4221" s="30">
        <v>0</v>
      </c>
      <c r="I4221" s="30">
        <f t="shared" si="195"/>
        <v>17800</v>
      </c>
      <c r="J4221" s="30">
        <v>363</v>
      </c>
      <c r="K4221" s="30">
        <v>145200</v>
      </c>
      <c r="L4221" s="30">
        <f t="shared" si="196"/>
        <v>-127400</v>
      </c>
      <c r="M4221" s="31">
        <f t="shared" si="197"/>
        <v>-7.1573033707865168</v>
      </c>
    </row>
    <row r="4222" spans="1:13" x14ac:dyDescent="0.25">
      <c r="A4222" s="28" t="s">
        <v>146</v>
      </c>
      <c r="B4222" s="28" t="s">
        <v>6370</v>
      </c>
      <c r="C4222" s="29">
        <v>45057</v>
      </c>
      <c r="D4222" s="28" t="s">
        <v>107</v>
      </c>
      <c r="E4222" s="30">
        <v>40</v>
      </c>
      <c r="F4222" s="30">
        <v>2800</v>
      </c>
      <c r="G4222" s="30">
        <v>112000</v>
      </c>
      <c r="H4222" s="30">
        <v>0</v>
      </c>
      <c r="I4222" s="30">
        <f t="shared" si="195"/>
        <v>112000</v>
      </c>
      <c r="J4222" s="30">
        <v>1872</v>
      </c>
      <c r="K4222" s="30">
        <v>74880</v>
      </c>
      <c r="L4222" s="30">
        <f t="shared" si="196"/>
        <v>37120</v>
      </c>
      <c r="M4222" s="31">
        <f t="shared" si="197"/>
        <v>0.33142857142857141</v>
      </c>
    </row>
    <row r="4223" spans="1:13" x14ac:dyDescent="0.25">
      <c r="A4223" s="28" t="s">
        <v>146</v>
      </c>
      <c r="B4223" s="28" t="s">
        <v>6370</v>
      </c>
      <c r="C4223" s="29">
        <v>45057</v>
      </c>
      <c r="D4223" s="28" t="s">
        <v>4902</v>
      </c>
      <c r="E4223" s="30">
        <v>30</v>
      </c>
      <c r="F4223" s="30">
        <v>4950</v>
      </c>
      <c r="G4223" s="30">
        <v>148500</v>
      </c>
      <c r="H4223" s="30">
        <v>0</v>
      </c>
      <c r="I4223" s="30">
        <f t="shared" si="195"/>
        <v>148500</v>
      </c>
      <c r="J4223" s="30">
        <v>3575</v>
      </c>
      <c r="K4223" s="30">
        <v>107250</v>
      </c>
      <c r="L4223" s="30">
        <f t="shared" si="196"/>
        <v>41250</v>
      </c>
      <c r="M4223" s="31">
        <f t="shared" si="197"/>
        <v>0.27777777777777779</v>
      </c>
    </row>
    <row r="4224" spans="1:13" x14ac:dyDescent="0.25">
      <c r="A4224" s="28" t="s">
        <v>146</v>
      </c>
      <c r="B4224" s="28" t="s">
        <v>6370</v>
      </c>
      <c r="C4224" s="29">
        <v>45057</v>
      </c>
      <c r="D4224" s="28" t="s">
        <v>1271</v>
      </c>
      <c r="E4224" s="30">
        <v>4</v>
      </c>
      <c r="F4224" s="30">
        <v>1500</v>
      </c>
      <c r="G4224" s="30">
        <v>6000</v>
      </c>
      <c r="H4224" s="30">
        <v>0</v>
      </c>
      <c r="I4224" s="30">
        <f t="shared" si="195"/>
        <v>6000</v>
      </c>
      <c r="J4224" s="30">
        <v>550</v>
      </c>
      <c r="K4224" s="30">
        <v>2200</v>
      </c>
      <c r="L4224" s="30">
        <f t="shared" si="196"/>
        <v>3800</v>
      </c>
      <c r="M4224" s="31">
        <f t="shared" si="197"/>
        <v>0.6333333333333333</v>
      </c>
    </row>
    <row r="4225" spans="1:13" x14ac:dyDescent="0.25">
      <c r="A4225" s="28" t="s">
        <v>146</v>
      </c>
      <c r="B4225" s="28" t="s">
        <v>6370</v>
      </c>
      <c r="C4225" s="29">
        <v>45057</v>
      </c>
      <c r="D4225" s="28" t="s">
        <v>2639</v>
      </c>
      <c r="E4225" s="30">
        <v>33.33</v>
      </c>
      <c r="F4225" s="30">
        <v>105</v>
      </c>
      <c r="G4225" s="30">
        <v>3500</v>
      </c>
      <c r="H4225" s="30">
        <v>0</v>
      </c>
      <c r="I4225" s="30">
        <f t="shared" si="195"/>
        <v>3500</v>
      </c>
      <c r="J4225" s="30">
        <v>72</v>
      </c>
      <c r="K4225" s="30">
        <v>2400</v>
      </c>
      <c r="L4225" s="30">
        <f t="shared" si="196"/>
        <v>1100</v>
      </c>
      <c r="M4225" s="31">
        <f t="shared" si="197"/>
        <v>0.31428571428571428</v>
      </c>
    </row>
    <row r="4226" spans="1:13" x14ac:dyDescent="0.25">
      <c r="A4226" s="28" t="s">
        <v>146</v>
      </c>
      <c r="B4226" s="28" t="s">
        <v>6370</v>
      </c>
      <c r="C4226" s="29">
        <v>45057</v>
      </c>
      <c r="D4226" s="28" t="s">
        <v>5727</v>
      </c>
      <c r="E4226" s="30">
        <v>40</v>
      </c>
      <c r="F4226" s="30">
        <v>480</v>
      </c>
      <c r="G4226" s="30">
        <v>19200</v>
      </c>
      <c r="H4226" s="30">
        <v>0</v>
      </c>
      <c r="I4226" s="30">
        <f t="shared" si="195"/>
        <v>19200</v>
      </c>
      <c r="J4226" s="30">
        <v>190</v>
      </c>
      <c r="K4226" s="30">
        <v>7600</v>
      </c>
      <c r="L4226" s="30">
        <f t="shared" si="196"/>
        <v>11600</v>
      </c>
      <c r="M4226" s="31">
        <f t="shared" si="197"/>
        <v>0.60416666666666663</v>
      </c>
    </row>
    <row r="4227" spans="1:13" x14ac:dyDescent="0.25">
      <c r="A4227" s="28" t="s">
        <v>146</v>
      </c>
      <c r="B4227" s="28" t="s">
        <v>6370</v>
      </c>
      <c r="C4227" s="29">
        <v>45057</v>
      </c>
      <c r="D4227" s="28" t="s">
        <v>4532</v>
      </c>
      <c r="E4227" s="30">
        <v>30</v>
      </c>
      <c r="F4227" s="30">
        <v>141.19999999999999</v>
      </c>
      <c r="G4227" s="30">
        <v>4236</v>
      </c>
      <c r="H4227" s="30">
        <v>0</v>
      </c>
      <c r="I4227" s="30">
        <f t="shared" si="195"/>
        <v>4236</v>
      </c>
      <c r="J4227" s="30">
        <v>97</v>
      </c>
      <c r="K4227" s="30">
        <v>2910</v>
      </c>
      <c r="L4227" s="30">
        <f t="shared" si="196"/>
        <v>1326</v>
      </c>
      <c r="M4227" s="31">
        <f t="shared" si="197"/>
        <v>0.31303116147308779</v>
      </c>
    </row>
    <row r="4228" spans="1:13" x14ac:dyDescent="0.25">
      <c r="A4228" s="28" t="s">
        <v>146</v>
      </c>
      <c r="B4228" s="28" t="s">
        <v>6370</v>
      </c>
      <c r="C4228" s="29">
        <v>45057</v>
      </c>
      <c r="D4228" s="28" t="s">
        <v>5595</v>
      </c>
      <c r="E4228" s="30">
        <v>220</v>
      </c>
      <c r="F4228" s="30">
        <v>141.19999999999999</v>
      </c>
      <c r="G4228" s="30">
        <v>31064</v>
      </c>
      <c r="H4228" s="30">
        <v>0</v>
      </c>
      <c r="I4228" s="30">
        <f t="shared" si="195"/>
        <v>31064</v>
      </c>
      <c r="J4228" s="30">
        <v>95</v>
      </c>
      <c r="K4228" s="30">
        <v>20900</v>
      </c>
      <c r="L4228" s="30">
        <f t="shared" si="196"/>
        <v>10164</v>
      </c>
      <c r="M4228" s="31">
        <f t="shared" si="197"/>
        <v>0.32719546742209632</v>
      </c>
    </row>
    <row r="4229" spans="1:13" x14ac:dyDescent="0.25">
      <c r="A4229" s="28" t="s">
        <v>146</v>
      </c>
      <c r="B4229" s="28" t="s">
        <v>6366</v>
      </c>
      <c r="C4229" s="29">
        <v>45087</v>
      </c>
      <c r="D4229" s="28" t="s">
        <v>4616</v>
      </c>
      <c r="E4229" s="30">
        <v>30</v>
      </c>
      <c r="F4229" s="30">
        <v>620</v>
      </c>
      <c r="G4229" s="30">
        <v>18600</v>
      </c>
      <c r="H4229" s="30">
        <v>0</v>
      </c>
      <c r="I4229" s="30">
        <f t="shared" si="195"/>
        <v>18600</v>
      </c>
      <c r="J4229" s="30">
        <v>180</v>
      </c>
      <c r="K4229" s="30">
        <v>5400</v>
      </c>
      <c r="L4229" s="30">
        <f t="shared" si="196"/>
        <v>13200</v>
      </c>
      <c r="M4229" s="31">
        <f t="shared" si="197"/>
        <v>0.70967741935483875</v>
      </c>
    </row>
    <row r="4230" spans="1:13" x14ac:dyDescent="0.25">
      <c r="A4230" s="28" t="s">
        <v>146</v>
      </c>
      <c r="B4230" s="28" t="s">
        <v>6366</v>
      </c>
      <c r="C4230" s="29">
        <v>45087</v>
      </c>
      <c r="D4230" s="28" t="s">
        <v>4420</v>
      </c>
      <c r="E4230" s="30">
        <v>5</v>
      </c>
      <c r="F4230" s="30">
        <v>3000</v>
      </c>
      <c r="G4230" s="30">
        <v>15000</v>
      </c>
      <c r="H4230" s="30">
        <v>0</v>
      </c>
      <c r="I4230" s="30">
        <f t="shared" si="195"/>
        <v>15000</v>
      </c>
      <c r="J4230" s="30">
        <v>280</v>
      </c>
      <c r="K4230" s="30">
        <v>1400</v>
      </c>
      <c r="L4230" s="30">
        <f t="shared" si="196"/>
        <v>13600</v>
      </c>
      <c r="M4230" s="31">
        <f t="shared" si="197"/>
        <v>0.90666666666666662</v>
      </c>
    </row>
    <row r="4231" spans="1:13" x14ac:dyDescent="0.25">
      <c r="A4231" s="28" t="s">
        <v>146</v>
      </c>
      <c r="B4231" s="28" t="s">
        <v>6366</v>
      </c>
      <c r="C4231" s="29">
        <v>45087</v>
      </c>
      <c r="D4231" s="28" t="s">
        <v>35</v>
      </c>
      <c r="E4231" s="30">
        <v>3</v>
      </c>
      <c r="F4231" s="30">
        <v>3500</v>
      </c>
      <c r="G4231" s="30">
        <v>10500</v>
      </c>
      <c r="H4231" s="30">
        <v>0</v>
      </c>
      <c r="I4231" s="30">
        <f t="shared" si="195"/>
        <v>10500</v>
      </c>
      <c r="J4231" s="30">
        <v>1100</v>
      </c>
      <c r="K4231" s="30">
        <v>3300</v>
      </c>
      <c r="L4231" s="30">
        <f t="shared" si="196"/>
        <v>7200</v>
      </c>
      <c r="M4231" s="31">
        <f t="shared" si="197"/>
        <v>0.68571428571428572</v>
      </c>
    </row>
    <row r="4232" spans="1:13" x14ac:dyDescent="0.25">
      <c r="A4232" s="28" t="s">
        <v>146</v>
      </c>
      <c r="B4232" s="28" t="s">
        <v>6371</v>
      </c>
      <c r="C4232" s="29">
        <v>45094</v>
      </c>
      <c r="D4232" s="28" t="s">
        <v>5819</v>
      </c>
      <c r="E4232" s="30">
        <v>5</v>
      </c>
      <c r="F4232" s="30">
        <v>1800</v>
      </c>
      <c r="G4232" s="30">
        <v>9000</v>
      </c>
      <c r="H4232" s="30">
        <v>0</v>
      </c>
      <c r="I4232" s="30">
        <f t="shared" ref="I4232:I4295" si="198">+G4232-H4232</f>
        <v>9000</v>
      </c>
      <c r="J4232" s="30">
        <v>1350</v>
      </c>
      <c r="K4232" s="30">
        <v>6750</v>
      </c>
      <c r="L4232" s="30">
        <f t="shared" ref="L4232:L4295" si="199">+I4232-K4232</f>
        <v>2250</v>
      </c>
      <c r="M4232" s="31">
        <f t="shared" ref="M4232:M4295" si="200">+L4232/G4232</f>
        <v>0.25</v>
      </c>
    </row>
    <row r="4233" spans="1:13" x14ac:dyDescent="0.25">
      <c r="A4233" s="28" t="s">
        <v>146</v>
      </c>
      <c r="B4233" s="28" t="s">
        <v>6371</v>
      </c>
      <c r="C4233" s="29">
        <v>45094</v>
      </c>
      <c r="D4233" s="28" t="s">
        <v>6372</v>
      </c>
      <c r="E4233" s="30">
        <v>2</v>
      </c>
      <c r="F4233" s="30">
        <v>490</v>
      </c>
      <c r="G4233" s="30">
        <v>980</v>
      </c>
      <c r="H4233" s="30">
        <v>0</v>
      </c>
      <c r="I4233" s="30">
        <f t="shared" si="198"/>
        <v>980</v>
      </c>
      <c r="J4233" s="30">
        <v>360</v>
      </c>
      <c r="K4233" s="30">
        <v>720</v>
      </c>
      <c r="L4233" s="30">
        <f t="shared" si="199"/>
        <v>260</v>
      </c>
      <c r="M4233" s="31">
        <f t="shared" si="200"/>
        <v>0.26530612244897961</v>
      </c>
    </row>
    <row r="4234" spans="1:13" x14ac:dyDescent="0.25">
      <c r="A4234" s="28" t="s">
        <v>146</v>
      </c>
      <c r="B4234" s="28" t="s">
        <v>6371</v>
      </c>
      <c r="C4234" s="29">
        <v>45094</v>
      </c>
      <c r="D4234" s="28" t="s">
        <v>3919</v>
      </c>
      <c r="E4234" s="30">
        <v>1</v>
      </c>
      <c r="F4234" s="30">
        <v>200</v>
      </c>
      <c r="G4234" s="30">
        <v>200</v>
      </c>
      <c r="H4234" s="30">
        <v>0</v>
      </c>
      <c r="I4234" s="30">
        <f t="shared" si="198"/>
        <v>200</v>
      </c>
      <c r="J4234" s="30">
        <v>120</v>
      </c>
      <c r="K4234" s="30">
        <v>120</v>
      </c>
      <c r="L4234" s="30">
        <f t="shared" si="199"/>
        <v>80</v>
      </c>
      <c r="M4234" s="31">
        <f t="shared" si="200"/>
        <v>0.4</v>
      </c>
    </row>
    <row r="4235" spans="1:13" x14ac:dyDescent="0.25">
      <c r="A4235" s="28" t="s">
        <v>146</v>
      </c>
      <c r="B4235" s="28" t="s">
        <v>6370</v>
      </c>
      <c r="C4235" s="29">
        <v>45057</v>
      </c>
      <c r="D4235" s="28" t="s">
        <v>5156</v>
      </c>
      <c r="E4235" s="30">
        <v>400</v>
      </c>
      <c r="F4235" s="30">
        <v>39.92</v>
      </c>
      <c r="G4235" s="30">
        <v>15968</v>
      </c>
      <c r="H4235" s="30">
        <v>0</v>
      </c>
      <c r="I4235" s="30">
        <f t="shared" si="198"/>
        <v>15968</v>
      </c>
      <c r="J4235" s="30">
        <v>25</v>
      </c>
      <c r="K4235" s="30">
        <v>10000</v>
      </c>
      <c r="L4235" s="30">
        <f t="shared" si="199"/>
        <v>5968</v>
      </c>
      <c r="M4235" s="31">
        <f t="shared" si="200"/>
        <v>0.37374749498997994</v>
      </c>
    </row>
    <row r="4236" spans="1:13" x14ac:dyDescent="0.25">
      <c r="A4236" s="28" t="s">
        <v>146</v>
      </c>
      <c r="B4236" s="28" t="s">
        <v>6370</v>
      </c>
      <c r="C4236" s="29">
        <v>45057</v>
      </c>
      <c r="D4236" s="28" t="s">
        <v>5161</v>
      </c>
      <c r="E4236" s="30">
        <v>15</v>
      </c>
      <c r="F4236" s="30">
        <v>740</v>
      </c>
      <c r="G4236" s="30">
        <v>11100</v>
      </c>
      <c r="H4236" s="30">
        <v>0</v>
      </c>
      <c r="I4236" s="30">
        <f t="shared" si="198"/>
        <v>11100</v>
      </c>
      <c r="J4236" s="30">
        <v>335</v>
      </c>
      <c r="K4236" s="30">
        <v>5025</v>
      </c>
      <c r="L4236" s="30">
        <f t="shared" si="199"/>
        <v>6075</v>
      </c>
      <c r="M4236" s="31">
        <f t="shared" si="200"/>
        <v>0.54729729729729726</v>
      </c>
    </row>
    <row r="4237" spans="1:13" x14ac:dyDescent="0.25">
      <c r="A4237" s="28" t="s">
        <v>146</v>
      </c>
      <c r="B4237" s="28" t="s">
        <v>6370</v>
      </c>
      <c r="C4237" s="29">
        <v>45057</v>
      </c>
      <c r="D4237" s="28" t="s">
        <v>2679</v>
      </c>
      <c r="E4237" s="30">
        <v>71.430000000000007</v>
      </c>
      <c r="F4237" s="30">
        <v>252</v>
      </c>
      <c r="G4237" s="30">
        <v>18000</v>
      </c>
      <c r="H4237" s="30">
        <v>0</v>
      </c>
      <c r="I4237" s="30">
        <f t="shared" si="198"/>
        <v>18000</v>
      </c>
      <c r="J4237" s="30">
        <v>130</v>
      </c>
      <c r="K4237" s="30">
        <v>9285.7099999999991</v>
      </c>
      <c r="L4237" s="30">
        <f t="shared" si="199"/>
        <v>8714.2900000000009</v>
      </c>
      <c r="M4237" s="31">
        <f t="shared" si="200"/>
        <v>0.48412722222222226</v>
      </c>
    </row>
    <row r="4238" spans="1:13" x14ac:dyDescent="0.25">
      <c r="A4238" s="28" t="s">
        <v>146</v>
      </c>
      <c r="B4238" s="28" t="s">
        <v>6370</v>
      </c>
      <c r="C4238" s="29">
        <v>45057</v>
      </c>
      <c r="D4238" s="28" t="s">
        <v>6373</v>
      </c>
      <c r="E4238" s="30">
        <v>5</v>
      </c>
      <c r="F4238" s="30">
        <v>710</v>
      </c>
      <c r="G4238" s="30">
        <v>3550</v>
      </c>
      <c r="H4238" s="30">
        <v>0</v>
      </c>
      <c r="I4238" s="30">
        <f t="shared" si="198"/>
        <v>3550</v>
      </c>
      <c r="J4238" s="30">
        <v>308</v>
      </c>
      <c r="K4238" s="30">
        <v>1540</v>
      </c>
      <c r="L4238" s="30">
        <f t="shared" si="199"/>
        <v>2010</v>
      </c>
      <c r="M4238" s="31">
        <f t="shared" si="200"/>
        <v>0.56619718309859157</v>
      </c>
    </row>
    <row r="4239" spans="1:13" x14ac:dyDescent="0.25">
      <c r="A4239" s="28" t="s">
        <v>146</v>
      </c>
      <c r="B4239" s="28" t="s">
        <v>6370</v>
      </c>
      <c r="C4239" s="29">
        <v>45057</v>
      </c>
      <c r="D4239" s="28" t="s">
        <v>6306</v>
      </c>
      <c r="E4239" s="30">
        <v>15</v>
      </c>
      <c r="F4239" s="30">
        <v>1200</v>
      </c>
      <c r="G4239" s="30">
        <v>18000</v>
      </c>
      <c r="H4239" s="30">
        <v>0</v>
      </c>
      <c r="I4239" s="30">
        <f t="shared" si="198"/>
        <v>18000</v>
      </c>
      <c r="J4239" s="30">
        <v>833.14</v>
      </c>
      <c r="K4239" s="30">
        <v>12497.1</v>
      </c>
      <c r="L4239" s="30">
        <f t="shared" si="199"/>
        <v>5502.9</v>
      </c>
      <c r="M4239" s="31">
        <f t="shared" si="200"/>
        <v>0.30571666666666664</v>
      </c>
    </row>
    <row r="4240" spans="1:13" x14ac:dyDescent="0.25">
      <c r="A4240" s="28" t="s">
        <v>146</v>
      </c>
      <c r="B4240" s="28" t="s">
        <v>6370</v>
      </c>
      <c r="C4240" s="29">
        <v>45057</v>
      </c>
      <c r="D4240" s="28" t="s">
        <v>431</v>
      </c>
      <c r="E4240" s="30">
        <v>5</v>
      </c>
      <c r="F4240" s="30">
        <v>120</v>
      </c>
      <c r="G4240" s="30">
        <v>600</v>
      </c>
      <c r="H4240" s="30">
        <v>0</v>
      </c>
      <c r="I4240" s="30">
        <f t="shared" si="198"/>
        <v>600</v>
      </c>
      <c r="J4240" s="30">
        <v>36</v>
      </c>
      <c r="K4240" s="30">
        <v>180</v>
      </c>
      <c r="L4240" s="30">
        <f t="shared" si="199"/>
        <v>420</v>
      </c>
      <c r="M4240" s="31">
        <f t="shared" si="200"/>
        <v>0.7</v>
      </c>
    </row>
    <row r="4241" spans="1:13" x14ac:dyDescent="0.25">
      <c r="A4241" s="28" t="s">
        <v>146</v>
      </c>
      <c r="B4241" s="28" t="s">
        <v>6370</v>
      </c>
      <c r="C4241" s="29">
        <v>45057</v>
      </c>
      <c r="D4241" s="28" t="s">
        <v>5100</v>
      </c>
      <c r="E4241" s="30">
        <v>4</v>
      </c>
      <c r="F4241" s="30">
        <v>910</v>
      </c>
      <c r="G4241" s="30">
        <v>3640</v>
      </c>
      <c r="H4241" s="30">
        <v>0</v>
      </c>
      <c r="I4241" s="30">
        <f t="shared" si="198"/>
        <v>3640</v>
      </c>
      <c r="J4241" s="30">
        <v>520</v>
      </c>
      <c r="K4241" s="30">
        <v>2080</v>
      </c>
      <c r="L4241" s="30">
        <f t="shared" si="199"/>
        <v>1560</v>
      </c>
      <c r="M4241" s="31">
        <f t="shared" si="200"/>
        <v>0.42857142857142855</v>
      </c>
    </row>
    <row r="4242" spans="1:13" x14ac:dyDescent="0.25">
      <c r="A4242" s="28" t="s">
        <v>146</v>
      </c>
      <c r="B4242" s="28" t="s">
        <v>6370</v>
      </c>
      <c r="C4242" s="29">
        <v>45057</v>
      </c>
      <c r="D4242" s="28" t="s">
        <v>141</v>
      </c>
      <c r="E4242" s="30">
        <v>6.25</v>
      </c>
      <c r="F4242" s="30">
        <v>300</v>
      </c>
      <c r="G4242" s="30">
        <v>1875</v>
      </c>
      <c r="H4242" s="30">
        <v>0</v>
      </c>
      <c r="I4242" s="30">
        <f t="shared" si="198"/>
        <v>1875</v>
      </c>
      <c r="J4242" s="30">
        <v>195</v>
      </c>
      <c r="K4242" s="30">
        <v>1218.75</v>
      </c>
      <c r="L4242" s="30">
        <f t="shared" si="199"/>
        <v>656.25</v>
      </c>
      <c r="M4242" s="31">
        <f t="shared" si="200"/>
        <v>0.35</v>
      </c>
    </row>
    <row r="4243" spans="1:13" x14ac:dyDescent="0.25">
      <c r="A4243" s="28" t="s">
        <v>146</v>
      </c>
      <c r="B4243" s="28" t="s">
        <v>6370</v>
      </c>
      <c r="C4243" s="29">
        <v>45057</v>
      </c>
      <c r="D4243" s="28" t="s">
        <v>4368</v>
      </c>
      <c r="E4243" s="30">
        <v>8</v>
      </c>
      <c r="F4243" s="30">
        <v>2550</v>
      </c>
      <c r="G4243" s="30">
        <v>20400</v>
      </c>
      <c r="H4243" s="30">
        <v>0</v>
      </c>
      <c r="I4243" s="30">
        <f t="shared" si="198"/>
        <v>20400</v>
      </c>
      <c r="J4243" s="30">
        <v>1400</v>
      </c>
      <c r="K4243" s="30">
        <v>11200</v>
      </c>
      <c r="L4243" s="30">
        <f t="shared" si="199"/>
        <v>9200</v>
      </c>
      <c r="M4243" s="31">
        <f t="shared" si="200"/>
        <v>0.45098039215686275</v>
      </c>
    </row>
    <row r="4244" spans="1:13" x14ac:dyDescent="0.25">
      <c r="A4244" s="28" t="s">
        <v>146</v>
      </c>
      <c r="B4244" s="28" t="s">
        <v>6370</v>
      </c>
      <c r="C4244" s="29">
        <v>45057</v>
      </c>
      <c r="D4244" s="28" t="s">
        <v>194</v>
      </c>
      <c r="E4244" s="30">
        <v>1000</v>
      </c>
      <c r="F4244" s="30">
        <v>50</v>
      </c>
      <c r="G4244" s="30">
        <v>50000</v>
      </c>
      <c r="H4244" s="30">
        <v>0</v>
      </c>
      <c r="I4244" s="30">
        <f t="shared" si="198"/>
        <v>50000</v>
      </c>
      <c r="J4244" s="30">
        <v>16</v>
      </c>
      <c r="K4244" s="30">
        <v>16000</v>
      </c>
      <c r="L4244" s="30">
        <f t="shared" si="199"/>
        <v>34000</v>
      </c>
      <c r="M4244" s="31">
        <f t="shared" si="200"/>
        <v>0.68</v>
      </c>
    </row>
    <row r="4245" spans="1:13" x14ac:dyDescent="0.25">
      <c r="A4245" s="28" t="s">
        <v>146</v>
      </c>
      <c r="B4245" s="28" t="s">
        <v>6370</v>
      </c>
      <c r="C4245" s="29">
        <v>45057</v>
      </c>
      <c r="D4245" s="28" t="s">
        <v>6374</v>
      </c>
      <c r="E4245" s="30">
        <v>10</v>
      </c>
      <c r="F4245" s="30">
        <v>120</v>
      </c>
      <c r="G4245" s="30">
        <v>1200</v>
      </c>
      <c r="H4245" s="30">
        <v>0</v>
      </c>
      <c r="I4245" s="30">
        <f t="shared" si="198"/>
        <v>1200</v>
      </c>
      <c r="J4245" s="30">
        <v>90</v>
      </c>
      <c r="K4245" s="30">
        <v>900</v>
      </c>
      <c r="L4245" s="30">
        <f t="shared" si="199"/>
        <v>300</v>
      </c>
      <c r="M4245" s="31">
        <f t="shared" si="200"/>
        <v>0.25</v>
      </c>
    </row>
    <row r="4246" spans="1:13" x14ac:dyDescent="0.25">
      <c r="A4246" s="28" t="s">
        <v>146</v>
      </c>
      <c r="B4246" s="28" t="s">
        <v>6370</v>
      </c>
      <c r="C4246" s="29">
        <v>45057</v>
      </c>
      <c r="D4246" s="28" t="s">
        <v>4957</v>
      </c>
      <c r="E4246" s="30">
        <v>33.33</v>
      </c>
      <c r="F4246" s="30">
        <v>405</v>
      </c>
      <c r="G4246" s="30">
        <v>13500</v>
      </c>
      <c r="H4246" s="30">
        <v>0</v>
      </c>
      <c r="I4246" s="30">
        <f t="shared" si="198"/>
        <v>13500</v>
      </c>
      <c r="J4246" s="30">
        <v>265</v>
      </c>
      <c r="K4246" s="30">
        <v>8833.33</v>
      </c>
      <c r="L4246" s="30">
        <f t="shared" si="199"/>
        <v>4666.67</v>
      </c>
      <c r="M4246" s="31">
        <f t="shared" si="200"/>
        <v>0.34567925925925924</v>
      </c>
    </row>
    <row r="4247" spans="1:13" x14ac:dyDescent="0.25">
      <c r="A4247" s="28" t="s">
        <v>146</v>
      </c>
      <c r="B4247" s="28" t="s">
        <v>6370</v>
      </c>
      <c r="C4247" s="29">
        <v>45057</v>
      </c>
      <c r="D4247" s="28" t="s">
        <v>4637</v>
      </c>
      <c r="E4247" s="30">
        <v>33.33</v>
      </c>
      <c r="F4247" s="30">
        <v>690</v>
      </c>
      <c r="G4247" s="30">
        <v>23000</v>
      </c>
      <c r="H4247" s="30">
        <v>0</v>
      </c>
      <c r="I4247" s="30">
        <f t="shared" si="198"/>
        <v>23000</v>
      </c>
      <c r="J4247" s="30">
        <v>330</v>
      </c>
      <c r="K4247" s="30">
        <v>11000</v>
      </c>
      <c r="L4247" s="30">
        <f t="shared" si="199"/>
        <v>12000</v>
      </c>
      <c r="M4247" s="31">
        <f t="shared" si="200"/>
        <v>0.52173913043478259</v>
      </c>
    </row>
    <row r="4248" spans="1:13" x14ac:dyDescent="0.25">
      <c r="A4248" s="28" t="s">
        <v>146</v>
      </c>
      <c r="B4248" s="28" t="s">
        <v>6375</v>
      </c>
      <c r="C4248" s="29">
        <v>45057</v>
      </c>
      <c r="D4248" s="28" t="s">
        <v>4975</v>
      </c>
      <c r="E4248" s="30">
        <v>10</v>
      </c>
      <c r="F4248" s="30">
        <v>1416</v>
      </c>
      <c r="G4248" s="30">
        <v>14160</v>
      </c>
      <c r="H4248" s="30">
        <v>0</v>
      </c>
      <c r="I4248" s="30">
        <f t="shared" si="198"/>
        <v>14160</v>
      </c>
      <c r="J4248" s="30">
        <v>580</v>
      </c>
      <c r="K4248" s="30">
        <v>5800</v>
      </c>
      <c r="L4248" s="30">
        <f t="shared" si="199"/>
        <v>8360</v>
      </c>
      <c r="M4248" s="31">
        <f t="shared" si="200"/>
        <v>0.59039548022598876</v>
      </c>
    </row>
    <row r="4249" spans="1:13" x14ac:dyDescent="0.25">
      <c r="A4249" s="28" t="s">
        <v>146</v>
      </c>
      <c r="B4249" s="28" t="s">
        <v>6375</v>
      </c>
      <c r="C4249" s="29">
        <v>45057</v>
      </c>
      <c r="D4249" s="28" t="s">
        <v>5021</v>
      </c>
      <c r="E4249" s="30">
        <v>60</v>
      </c>
      <c r="F4249" s="30">
        <v>1110</v>
      </c>
      <c r="G4249" s="30">
        <v>66600</v>
      </c>
      <c r="H4249" s="30">
        <v>0</v>
      </c>
      <c r="I4249" s="30">
        <f t="shared" si="198"/>
        <v>66600</v>
      </c>
      <c r="J4249" s="30">
        <v>1020</v>
      </c>
      <c r="K4249" s="30">
        <v>61200</v>
      </c>
      <c r="L4249" s="30">
        <f t="shared" si="199"/>
        <v>5400</v>
      </c>
      <c r="M4249" s="31">
        <f t="shared" si="200"/>
        <v>8.1081081081081086E-2</v>
      </c>
    </row>
    <row r="4250" spans="1:13" x14ac:dyDescent="0.25">
      <c r="A4250" s="28" t="s">
        <v>146</v>
      </c>
      <c r="B4250" s="28" t="s">
        <v>6375</v>
      </c>
      <c r="C4250" s="29">
        <v>45057</v>
      </c>
      <c r="D4250" s="28" t="s">
        <v>3574</v>
      </c>
      <c r="E4250" s="30">
        <v>6</v>
      </c>
      <c r="F4250" s="30">
        <v>246</v>
      </c>
      <c r="G4250" s="30">
        <v>1476</v>
      </c>
      <c r="H4250" s="30">
        <v>0</v>
      </c>
      <c r="I4250" s="30">
        <f t="shared" si="198"/>
        <v>1476</v>
      </c>
      <c r="J4250" s="30">
        <v>85</v>
      </c>
      <c r="K4250" s="30">
        <v>510</v>
      </c>
      <c r="L4250" s="30">
        <f t="shared" si="199"/>
        <v>966</v>
      </c>
      <c r="M4250" s="31">
        <f t="shared" si="200"/>
        <v>0.65447154471544711</v>
      </c>
    </row>
    <row r="4251" spans="1:13" x14ac:dyDescent="0.25">
      <c r="A4251" s="28" t="s">
        <v>146</v>
      </c>
      <c r="B4251" s="28" t="s">
        <v>6375</v>
      </c>
      <c r="C4251" s="29">
        <v>45057</v>
      </c>
      <c r="D4251" s="28" t="s">
        <v>5090</v>
      </c>
      <c r="E4251" s="30">
        <v>10</v>
      </c>
      <c r="F4251" s="30">
        <v>624</v>
      </c>
      <c r="G4251" s="30">
        <v>6240</v>
      </c>
      <c r="H4251" s="30">
        <v>0</v>
      </c>
      <c r="I4251" s="30">
        <f t="shared" si="198"/>
        <v>6240</v>
      </c>
      <c r="J4251" s="30">
        <v>312</v>
      </c>
      <c r="K4251" s="30">
        <v>3120</v>
      </c>
      <c r="L4251" s="30">
        <f t="shared" si="199"/>
        <v>3120</v>
      </c>
      <c r="M4251" s="31">
        <f t="shared" si="200"/>
        <v>0.5</v>
      </c>
    </row>
    <row r="4252" spans="1:13" x14ac:dyDescent="0.25">
      <c r="A4252" s="28" t="s">
        <v>146</v>
      </c>
      <c r="B4252" s="28" t="s">
        <v>6370</v>
      </c>
      <c r="C4252" s="29">
        <v>45057</v>
      </c>
      <c r="D4252" s="28" t="s">
        <v>5132</v>
      </c>
      <c r="E4252" s="30">
        <v>100</v>
      </c>
      <c r="F4252" s="30">
        <v>550</v>
      </c>
      <c r="G4252" s="30">
        <v>55000</v>
      </c>
      <c r="H4252" s="30">
        <v>0</v>
      </c>
      <c r="I4252" s="30">
        <f t="shared" si="198"/>
        <v>55000</v>
      </c>
      <c r="J4252" s="30">
        <v>452</v>
      </c>
      <c r="K4252" s="30">
        <v>45200</v>
      </c>
      <c r="L4252" s="30">
        <f t="shared" si="199"/>
        <v>9800</v>
      </c>
      <c r="M4252" s="31">
        <f t="shared" si="200"/>
        <v>0.17818181818181819</v>
      </c>
    </row>
    <row r="4253" spans="1:13" x14ac:dyDescent="0.25">
      <c r="A4253" s="28" t="s">
        <v>146</v>
      </c>
      <c r="B4253" s="28" t="s">
        <v>6376</v>
      </c>
      <c r="C4253" s="29">
        <v>45099</v>
      </c>
      <c r="D4253" s="28" t="s">
        <v>6377</v>
      </c>
      <c r="E4253" s="30">
        <v>10</v>
      </c>
      <c r="F4253" s="30"/>
      <c r="G4253" s="30"/>
      <c r="H4253" s="30">
        <v>0</v>
      </c>
      <c r="I4253" s="30">
        <f t="shared" si="198"/>
        <v>0</v>
      </c>
      <c r="J4253" s="30">
        <v>2.5</v>
      </c>
      <c r="K4253" s="30">
        <v>25</v>
      </c>
      <c r="L4253" s="30">
        <f t="shared" si="199"/>
        <v>-25</v>
      </c>
      <c r="M4253" s="31" t="e">
        <f t="shared" si="200"/>
        <v>#DIV/0!</v>
      </c>
    </row>
    <row r="4254" spans="1:13" x14ac:dyDescent="0.25">
      <c r="A4254" s="28" t="s">
        <v>146</v>
      </c>
      <c r="B4254" s="28" t="s">
        <v>6376</v>
      </c>
      <c r="C4254" s="29">
        <v>45099</v>
      </c>
      <c r="D4254" s="28" t="s">
        <v>5541</v>
      </c>
      <c r="E4254" s="30">
        <v>-50</v>
      </c>
      <c r="F4254" s="30"/>
      <c r="G4254" s="30"/>
      <c r="H4254" s="30">
        <v>0</v>
      </c>
      <c r="I4254" s="30">
        <f t="shared" si="198"/>
        <v>0</v>
      </c>
      <c r="J4254" s="30">
        <v>127</v>
      </c>
      <c r="K4254" s="30">
        <v>-6350</v>
      </c>
      <c r="L4254" s="30">
        <f t="shared" si="199"/>
        <v>6350</v>
      </c>
      <c r="M4254" s="31" t="e">
        <f t="shared" si="200"/>
        <v>#DIV/0!</v>
      </c>
    </row>
    <row r="4255" spans="1:13" x14ac:dyDescent="0.25">
      <c r="A4255" s="28" t="s">
        <v>146</v>
      </c>
      <c r="B4255" s="28" t="s">
        <v>6376</v>
      </c>
      <c r="C4255" s="29">
        <v>45099</v>
      </c>
      <c r="D4255" s="28" t="s">
        <v>5156</v>
      </c>
      <c r="E4255" s="30">
        <v>-780</v>
      </c>
      <c r="F4255" s="30"/>
      <c r="G4255" s="30"/>
      <c r="H4255" s="30">
        <v>0</v>
      </c>
      <c r="I4255" s="30">
        <f t="shared" si="198"/>
        <v>0</v>
      </c>
      <c r="J4255" s="30">
        <v>25</v>
      </c>
      <c r="K4255" s="30">
        <v>-19500</v>
      </c>
      <c r="L4255" s="30">
        <f t="shared" si="199"/>
        <v>19500</v>
      </c>
      <c r="M4255" s="31" t="e">
        <f t="shared" si="200"/>
        <v>#DIV/0!</v>
      </c>
    </row>
    <row r="4256" spans="1:13" x14ac:dyDescent="0.25">
      <c r="A4256" s="28" t="s">
        <v>146</v>
      </c>
      <c r="B4256" s="28" t="s">
        <v>6376</v>
      </c>
      <c r="C4256" s="29">
        <v>45099</v>
      </c>
      <c r="D4256" s="28" t="s">
        <v>5912</v>
      </c>
      <c r="E4256" s="30">
        <v>43.1</v>
      </c>
      <c r="F4256" s="30"/>
      <c r="G4256" s="30"/>
      <c r="H4256" s="30">
        <v>0</v>
      </c>
      <c r="I4256" s="30">
        <f t="shared" si="198"/>
        <v>0</v>
      </c>
      <c r="J4256" s="30">
        <v>267</v>
      </c>
      <c r="K4256" s="30">
        <v>11507.7</v>
      </c>
      <c r="L4256" s="30">
        <f t="shared" si="199"/>
        <v>-11507.7</v>
      </c>
      <c r="M4256" s="31" t="e">
        <f t="shared" si="200"/>
        <v>#DIV/0!</v>
      </c>
    </row>
    <row r="4257" spans="1:13" x14ac:dyDescent="0.25">
      <c r="A4257" s="28" t="s">
        <v>146</v>
      </c>
      <c r="B4257" s="28" t="s">
        <v>6378</v>
      </c>
      <c r="C4257" s="29">
        <v>45100</v>
      </c>
      <c r="D4257" s="28" t="s">
        <v>6379</v>
      </c>
      <c r="E4257" s="30">
        <v>10</v>
      </c>
      <c r="F4257" s="30">
        <v>135</v>
      </c>
      <c r="G4257" s="30">
        <v>1350</v>
      </c>
      <c r="H4257" s="30">
        <v>0</v>
      </c>
      <c r="I4257" s="30">
        <f t="shared" si="198"/>
        <v>1350</v>
      </c>
      <c r="J4257" s="30">
        <v>120</v>
      </c>
      <c r="K4257" s="30">
        <v>1200</v>
      </c>
      <c r="L4257" s="30">
        <f t="shared" si="199"/>
        <v>150</v>
      </c>
      <c r="M4257" s="31">
        <f t="shared" si="200"/>
        <v>0.1111111111111111</v>
      </c>
    </row>
    <row r="4258" spans="1:13" x14ac:dyDescent="0.25">
      <c r="A4258" s="28" t="s">
        <v>146</v>
      </c>
      <c r="B4258" s="28" t="s">
        <v>6376</v>
      </c>
      <c r="C4258" s="29">
        <v>45099</v>
      </c>
      <c r="D4258" s="28" t="s">
        <v>4957</v>
      </c>
      <c r="E4258" s="30">
        <v>-943.34</v>
      </c>
      <c r="F4258" s="30"/>
      <c r="G4258" s="30"/>
      <c r="H4258" s="30">
        <v>0</v>
      </c>
      <c r="I4258" s="30">
        <f t="shared" si="198"/>
        <v>0</v>
      </c>
      <c r="J4258" s="30">
        <v>265</v>
      </c>
      <c r="K4258" s="30">
        <v>-249985.1</v>
      </c>
      <c r="L4258" s="30">
        <f t="shared" si="199"/>
        <v>249985.1</v>
      </c>
      <c r="M4258" s="31" t="e">
        <f t="shared" si="200"/>
        <v>#DIV/0!</v>
      </c>
    </row>
    <row r="4259" spans="1:13" x14ac:dyDescent="0.25">
      <c r="A4259" s="28" t="s">
        <v>146</v>
      </c>
      <c r="B4259" s="28" t="s">
        <v>6376</v>
      </c>
      <c r="C4259" s="29">
        <v>45099</v>
      </c>
      <c r="D4259" s="28" t="s">
        <v>5251</v>
      </c>
      <c r="E4259" s="30">
        <v>-210</v>
      </c>
      <c r="F4259" s="30"/>
      <c r="G4259" s="30"/>
      <c r="H4259" s="30">
        <v>0</v>
      </c>
      <c r="I4259" s="30">
        <f t="shared" si="198"/>
        <v>0</v>
      </c>
      <c r="J4259" s="30">
        <v>250</v>
      </c>
      <c r="K4259" s="30">
        <v>-52500</v>
      </c>
      <c r="L4259" s="30">
        <f t="shared" si="199"/>
        <v>52500</v>
      </c>
      <c r="M4259" s="31" t="e">
        <f t="shared" si="200"/>
        <v>#DIV/0!</v>
      </c>
    </row>
    <row r="4260" spans="1:13" x14ac:dyDescent="0.25">
      <c r="A4260" s="28" t="s">
        <v>146</v>
      </c>
      <c r="B4260" s="28" t="s">
        <v>6376</v>
      </c>
      <c r="C4260" s="29">
        <v>45099</v>
      </c>
      <c r="D4260" s="28" t="s">
        <v>5595</v>
      </c>
      <c r="E4260" s="30">
        <v>-1880</v>
      </c>
      <c r="F4260" s="30"/>
      <c r="G4260" s="30"/>
      <c r="H4260" s="30">
        <v>0</v>
      </c>
      <c r="I4260" s="30">
        <f t="shared" si="198"/>
        <v>0</v>
      </c>
      <c r="J4260" s="30">
        <v>95</v>
      </c>
      <c r="K4260" s="30">
        <v>-178600</v>
      </c>
      <c r="L4260" s="30">
        <f t="shared" si="199"/>
        <v>178600</v>
      </c>
      <c r="M4260" s="31" t="e">
        <f t="shared" si="200"/>
        <v>#DIV/0!</v>
      </c>
    </row>
    <row r="4261" spans="1:13" x14ac:dyDescent="0.25">
      <c r="A4261" s="28" t="s">
        <v>146</v>
      </c>
      <c r="B4261" s="28" t="s">
        <v>6376</v>
      </c>
      <c r="C4261" s="29">
        <v>45099</v>
      </c>
      <c r="D4261" s="28" t="s">
        <v>6350</v>
      </c>
      <c r="E4261" s="30">
        <v>30</v>
      </c>
      <c r="F4261" s="30"/>
      <c r="G4261" s="30"/>
      <c r="H4261" s="30">
        <v>0</v>
      </c>
      <c r="I4261" s="30">
        <f t="shared" si="198"/>
        <v>0</v>
      </c>
      <c r="J4261" s="30">
        <v>83</v>
      </c>
      <c r="K4261" s="30">
        <v>2490</v>
      </c>
      <c r="L4261" s="30">
        <f t="shared" si="199"/>
        <v>-2490</v>
      </c>
      <c r="M4261" s="31" t="e">
        <f t="shared" si="200"/>
        <v>#DIV/0!</v>
      </c>
    </row>
    <row r="4262" spans="1:13" x14ac:dyDescent="0.25">
      <c r="A4262" s="28" t="s">
        <v>146</v>
      </c>
      <c r="B4262" s="28" t="s">
        <v>6376</v>
      </c>
      <c r="C4262" s="29">
        <v>45099</v>
      </c>
      <c r="D4262" s="28" t="s">
        <v>4317</v>
      </c>
      <c r="E4262" s="30">
        <v>-110</v>
      </c>
      <c r="F4262" s="30"/>
      <c r="G4262" s="30"/>
      <c r="H4262" s="30">
        <v>0</v>
      </c>
      <c r="I4262" s="30">
        <f t="shared" si="198"/>
        <v>0</v>
      </c>
      <c r="J4262" s="30">
        <v>65</v>
      </c>
      <c r="K4262" s="30">
        <v>-7150</v>
      </c>
      <c r="L4262" s="30">
        <f t="shared" si="199"/>
        <v>7150</v>
      </c>
      <c r="M4262" s="31" t="e">
        <f t="shared" si="200"/>
        <v>#DIV/0!</v>
      </c>
    </row>
    <row r="4263" spans="1:13" x14ac:dyDescent="0.25">
      <c r="A4263" s="28" t="s">
        <v>146</v>
      </c>
      <c r="B4263" s="28" t="s">
        <v>6376</v>
      </c>
      <c r="C4263" s="29">
        <v>45099</v>
      </c>
      <c r="D4263" s="28" t="s">
        <v>4539</v>
      </c>
      <c r="E4263" s="30">
        <v>60</v>
      </c>
      <c r="F4263" s="30"/>
      <c r="G4263" s="30"/>
      <c r="H4263" s="30">
        <v>0</v>
      </c>
      <c r="I4263" s="30">
        <f t="shared" si="198"/>
        <v>0</v>
      </c>
      <c r="J4263" s="30">
        <v>120</v>
      </c>
      <c r="K4263" s="30">
        <v>7200</v>
      </c>
      <c r="L4263" s="30">
        <f t="shared" si="199"/>
        <v>-7200</v>
      </c>
      <c r="M4263" s="31" t="e">
        <f t="shared" si="200"/>
        <v>#DIV/0!</v>
      </c>
    </row>
    <row r="4264" spans="1:13" x14ac:dyDescent="0.25">
      <c r="A4264" s="28" t="s">
        <v>146</v>
      </c>
      <c r="B4264" s="28" t="s">
        <v>6376</v>
      </c>
      <c r="C4264" s="29">
        <v>45099</v>
      </c>
      <c r="D4264" s="28" t="s">
        <v>5819</v>
      </c>
      <c r="E4264" s="30">
        <v>-5</v>
      </c>
      <c r="F4264" s="30"/>
      <c r="G4264" s="30"/>
      <c r="H4264" s="30">
        <v>0</v>
      </c>
      <c r="I4264" s="30">
        <f t="shared" si="198"/>
        <v>0</v>
      </c>
      <c r="J4264" s="30">
        <v>1350</v>
      </c>
      <c r="K4264" s="30">
        <v>-6750</v>
      </c>
      <c r="L4264" s="30">
        <f t="shared" si="199"/>
        <v>6750</v>
      </c>
      <c r="M4264" s="31" t="e">
        <f t="shared" si="200"/>
        <v>#DIV/0!</v>
      </c>
    </row>
    <row r="4265" spans="1:13" x14ac:dyDescent="0.25">
      <c r="A4265" s="28" t="s">
        <v>146</v>
      </c>
      <c r="B4265" s="28" t="s">
        <v>6376</v>
      </c>
      <c r="C4265" s="29">
        <v>45099</v>
      </c>
      <c r="D4265" s="28" t="s">
        <v>4923</v>
      </c>
      <c r="E4265" s="30">
        <v>-297</v>
      </c>
      <c r="F4265" s="30"/>
      <c r="G4265" s="30"/>
      <c r="H4265" s="30">
        <v>0</v>
      </c>
      <c r="I4265" s="30">
        <f t="shared" si="198"/>
        <v>0</v>
      </c>
      <c r="J4265" s="30">
        <v>180</v>
      </c>
      <c r="K4265" s="30">
        <v>-53460</v>
      </c>
      <c r="L4265" s="30">
        <f t="shared" si="199"/>
        <v>53460</v>
      </c>
      <c r="M4265" s="31" t="e">
        <f t="shared" si="200"/>
        <v>#DIV/0!</v>
      </c>
    </row>
    <row r="4266" spans="1:13" x14ac:dyDescent="0.25">
      <c r="A4266" s="28" t="s">
        <v>146</v>
      </c>
      <c r="B4266" s="28" t="s">
        <v>6376</v>
      </c>
      <c r="C4266" s="29">
        <v>45099</v>
      </c>
      <c r="D4266" s="28" t="s">
        <v>194</v>
      </c>
      <c r="E4266" s="30">
        <v>1370</v>
      </c>
      <c r="F4266" s="30"/>
      <c r="G4266" s="30"/>
      <c r="H4266" s="30">
        <v>0</v>
      </c>
      <c r="I4266" s="30">
        <f t="shared" si="198"/>
        <v>0</v>
      </c>
      <c r="J4266" s="30">
        <v>16</v>
      </c>
      <c r="K4266" s="30">
        <v>21920</v>
      </c>
      <c r="L4266" s="30">
        <f t="shared" si="199"/>
        <v>-21920</v>
      </c>
      <c r="M4266" s="31" t="e">
        <f t="shared" si="200"/>
        <v>#DIV/0!</v>
      </c>
    </row>
    <row r="4267" spans="1:13" x14ac:dyDescent="0.25">
      <c r="A4267" s="28" t="s">
        <v>146</v>
      </c>
      <c r="B4267" s="28" t="s">
        <v>6376</v>
      </c>
      <c r="C4267" s="29">
        <v>45099</v>
      </c>
      <c r="D4267" s="28" t="s">
        <v>6380</v>
      </c>
      <c r="E4267" s="30">
        <v>30</v>
      </c>
      <c r="F4267" s="30"/>
      <c r="G4267" s="30"/>
      <c r="H4267" s="30">
        <v>0</v>
      </c>
      <c r="I4267" s="30">
        <f t="shared" si="198"/>
        <v>0</v>
      </c>
      <c r="J4267" s="30">
        <v>5</v>
      </c>
      <c r="K4267" s="30">
        <v>150</v>
      </c>
      <c r="L4267" s="30">
        <f t="shared" si="199"/>
        <v>-150</v>
      </c>
      <c r="M4267" s="31" t="e">
        <f t="shared" si="200"/>
        <v>#DIV/0!</v>
      </c>
    </row>
    <row r="4268" spans="1:13" x14ac:dyDescent="0.25">
      <c r="A4268" s="28" t="s">
        <v>146</v>
      </c>
      <c r="B4268" s="28" t="s">
        <v>6376</v>
      </c>
      <c r="C4268" s="29">
        <v>45099</v>
      </c>
      <c r="D4268" s="28" t="s">
        <v>6038</v>
      </c>
      <c r="E4268" s="30">
        <v>-238</v>
      </c>
      <c r="F4268" s="30"/>
      <c r="G4268" s="30"/>
      <c r="H4268" s="30">
        <v>0</v>
      </c>
      <c r="I4268" s="30">
        <f t="shared" si="198"/>
        <v>0</v>
      </c>
      <c r="J4268" s="30">
        <v>25</v>
      </c>
      <c r="K4268" s="30">
        <v>-5950</v>
      </c>
      <c r="L4268" s="30">
        <f t="shared" si="199"/>
        <v>5950</v>
      </c>
      <c r="M4268" s="31" t="e">
        <f t="shared" si="200"/>
        <v>#DIV/0!</v>
      </c>
    </row>
    <row r="4269" spans="1:13" x14ac:dyDescent="0.25">
      <c r="A4269" s="28" t="s">
        <v>146</v>
      </c>
      <c r="B4269" s="28" t="s">
        <v>6376</v>
      </c>
      <c r="C4269" s="29">
        <v>45099</v>
      </c>
      <c r="D4269" s="28" t="s">
        <v>4959</v>
      </c>
      <c r="E4269" s="30">
        <v>-900</v>
      </c>
      <c r="F4269" s="30"/>
      <c r="G4269" s="30"/>
      <c r="H4269" s="30">
        <v>0</v>
      </c>
      <c r="I4269" s="30">
        <f t="shared" si="198"/>
        <v>0</v>
      </c>
      <c r="J4269" s="30">
        <v>97</v>
      </c>
      <c r="K4269" s="30">
        <v>-87300</v>
      </c>
      <c r="L4269" s="30">
        <f t="shared" si="199"/>
        <v>87300</v>
      </c>
      <c r="M4269" s="31" t="e">
        <f t="shared" si="200"/>
        <v>#DIV/0!</v>
      </c>
    </row>
    <row r="4270" spans="1:13" x14ac:dyDescent="0.25">
      <c r="A4270" s="28" t="s">
        <v>146</v>
      </c>
      <c r="B4270" s="28" t="s">
        <v>6376</v>
      </c>
      <c r="C4270" s="29">
        <v>45099</v>
      </c>
      <c r="D4270" s="28" t="s">
        <v>6381</v>
      </c>
      <c r="E4270" s="30">
        <v>10</v>
      </c>
      <c r="F4270" s="30"/>
      <c r="G4270" s="30"/>
      <c r="H4270" s="30">
        <v>0</v>
      </c>
      <c r="I4270" s="30">
        <f t="shared" si="198"/>
        <v>0</v>
      </c>
      <c r="J4270" s="30">
        <v>185</v>
      </c>
      <c r="K4270" s="30">
        <v>1850</v>
      </c>
      <c r="L4270" s="30">
        <f t="shared" si="199"/>
        <v>-1850</v>
      </c>
      <c r="M4270" s="31" t="e">
        <f t="shared" si="200"/>
        <v>#DIV/0!</v>
      </c>
    </row>
    <row r="4271" spans="1:13" x14ac:dyDescent="0.25">
      <c r="A4271" s="28" t="s">
        <v>146</v>
      </c>
      <c r="B4271" s="28" t="s">
        <v>6376</v>
      </c>
      <c r="C4271" s="29">
        <v>45099</v>
      </c>
      <c r="D4271" s="28" t="s">
        <v>4330</v>
      </c>
      <c r="E4271" s="30">
        <v>-950.67</v>
      </c>
      <c r="F4271" s="30"/>
      <c r="G4271" s="30"/>
      <c r="H4271" s="30">
        <v>0</v>
      </c>
      <c r="I4271" s="30">
        <f t="shared" si="198"/>
        <v>0</v>
      </c>
      <c r="J4271" s="30">
        <v>215</v>
      </c>
      <c r="K4271" s="30">
        <v>-204394.05</v>
      </c>
      <c r="L4271" s="30">
        <f t="shared" si="199"/>
        <v>204394.05</v>
      </c>
      <c r="M4271" s="31" t="e">
        <f t="shared" si="200"/>
        <v>#DIV/0!</v>
      </c>
    </row>
    <row r="4272" spans="1:13" x14ac:dyDescent="0.25">
      <c r="A4272" s="28" t="s">
        <v>146</v>
      </c>
      <c r="B4272" s="28" t="s">
        <v>6376</v>
      </c>
      <c r="C4272" s="29">
        <v>45099</v>
      </c>
      <c r="D4272" s="28" t="s">
        <v>4613</v>
      </c>
      <c r="E4272" s="30">
        <v>80</v>
      </c>
      <c r="F4272" s="30"/>
      <c r="G4272" s="30"/>
      <c r="H4272" s="30">
        <v>0</v>
      </c>
      <c r="I4272" s="30">
        <f t="shared" si="198"/>
        <v>0</v>
      </c>
      <c r="J4272" s="30">
        <v>259.88</v>
      </c>
      <c r="K4272" s="30">
        <v>20790.400000000001</v>
      </c>
      <c r="L4272" s="30">
        <f t="shared" si="199"/>
        <v>-20790.400000000001</v>
      </c>
      <c r="M4272" s="31" t="e">
        <f t="shared" si="200"/>
        <v>#DIV/0!</v>
      </c>
    </row>
    <row r="4273" spans="1:13" x14ac:dyDescent="0.25">
      <c r="A4273" s="28" t="s">
        <v>146</v>
      </c>
      <c r="B4273" s="28" t="s">
        <v>6376</v>
      </c>
      <c r="C4273" s="29">
        <v>45099</v>
      </c>
      <c r="D4273" s="28" t="s">
        <v>6349</v>
      </c>
      <c r="E4273" s="30">
        <v>-0.6</v>
      </c>
      <c r="F4273" s="30"/>
      <c r="G4273" s="30"/>
      <c r="H4273" s="30">
        <v>0</v>
      </c>
      <c r="I4273" s="30">
        <f t="shared" si="198"/>
        <v>0</v>
      </c>
      <c r="J4273" s="30">
        <v>800</v>
      </c>
      <c r="K4273" s="30">
        <v>-480</v>
      </c>
      <c r="L4273" s="30">
        <f t="shared" si="199"/>
        <v>480</v>
      </c>
      <c r="M4273" s="31" t="e">
        <f t="shared" si="200"/>
        <v>#DIV/0!</v>
      </c>
    </row>
    <row r="4274" spans="1:13" x14ac:dyDescent="0.25">
      <c r="A4274" s="28" t="s">
        <v>146</v>
      </c>
      <c r="B4274" s="28" t="s">
        <v>6376</v>
      </c>
      <c r="C4274" s="29">
        <v>45099</v>
      </c>
      <c r="D4274" s="28" t="s">
        <v>6293</v>
      </c>
      <c r="E4274" s="30">
        <v>100</v>
      </c>
      <c r="F4274" s="30"/>
      <c r="G4274" s="30"/>
      <c r="H4274" s="30">
        <v>0</v>
      </c>
      <c r="I4274" s="30">
        <f t="shared" si="198"/>
        <v>0</v>
      </c>
      <c r="J4274" s="30">
        <v>4</v>
      </c>
      <c r="K4274" s="30">
        <v>400</v>
      </c>
      <c r="L4274" s="30">
        <f t="shared" si="199"/>
        <v>-400</v>
      </c>
      <c r="M4274" s="31" t="e">
        <f t="shared" si="200"/>
        <v>#DIV/0!</v>
      </c>
    </row>
    <row r="4275" spans="1:13" x14ac:dyDescent="0.25">
      <c r="A4275" s="28" t="s">
        <v>146</v>
      </c>
      <c r="B4275" s="28" t="s">
        <v>6376</v>
      </c>
      <c r="C4275" s="29">
        <v>45099</v>
      </c>
      <c r="D4275" s="28" t="s">
        <v>5723</v>
      </c>
      <c r="E4275" s="30">
        <v>3</v>
      </c>
      <c r="F4275" s="30"/>
      <c r="G4275" s="30"/>
      <c r="H4275" s="30">
        <v>0</v>
      </c>
      <c r="I4275" s="30">
        <f t="shared" si="198"/>
        <v>0</v>
      </c>
      <c r="J4275" s="30">
        <v>85</v>
      </c>
      <c r="K4275" s="30">
        <v>255</v>
      </c>
      <c r="L4275" s="30">
        <f t="shared" si="199"/>
        <v>-255</v>
      </c>
      <c r="M4275" s="31" t="e">
        <f t="shared" si="200"/>
        <v>#DIV/0!</v>
      </c>
    </row>
    <row r="4276" spans="1:13" x14ac:dyDescent="0.25">
      <c r="A4276" s="28" t="s">
        <v>146</v>
      </c>
      <c r="B4276" s="28" t="s">
        <v>6376</v>
      </c>
      <c r="C4276" s="29">
        <v>45099</v>
      </c>
      <c r="D4276" s="28" t="s">
        <v>5352</v>
      </c>
      <c r="E4276" s="30">
        <v>-1</v>
      </c>
      <c r="F4276" s="30"/>
      <c r="G4276" s="30"/>
      <c r="H4276" s="30">
        <v>0</v>
      </c>
      <c r="I4276" s="30">
        <f t="shared" si="198"/>
        <v>0</v>
      </c>
      <c r="J4276" s="30">
        <v>150</v>
      </c>
      <c r="K4276" s="30">
        <v>-150</v>
      </c>
      <c r="L4276" s="30">
        <f t="shared" si="199"/>
        <v>150</v>
      </c>
      <c r="M4276" s="31" t="e">
        <f t="shared" si="200"/>
        <v>#DIV/0!</v>
      </c>
    </row>
    <row r="4277" spans="1:13" x14ac:dyDescent="0.25">
      <c r="A4277" s="28" t="s">
        <v>146</v>
      </c>
      <c r="B4277" s="28" t="s">
        <v>6376</v>
      </c>
      <c r="C4277" s="29">
        <v>45099</v>
      </c>
      <c r="D4277" s="28" t="s">
        <v>6382</v>
      </c>
      <c r="E4277" s="30">
        <v>2</v>
      </c>
      <c r="F4277" s="30"/>
      <c r="G4277" s="30"/>
      <c r="H4277" s="30">
        <v>0</v>
      </c>
      <c r="I4277" s="30">
        <f t="shared" si="198"/>
        <v>0</v>
      </c>
      <c r="J4277" s="30">
        <v>150</v>
      </c>
      <c r="K4277" s="30">
        <v>300</v>
      </c>
      <c r="L4277" s="30">
        <f t="shared" si="199"/>
        <v>-300</v>
      </c>
      <c r="M4277" s="31" t="e">
        <f t="shared" si="200"/>
        <v>#DIV/0!</v>
      </c>
    </row>
    <row r="4278" spans="1:13" x14ac:dyDescent="0.25">
      <c r="A4278" s="28" t="s">
        <v>146</v>
      </c>
      <c r="B4278" s="28" t="s">
        <v>6376</v>
      </c>
      <c r="C4278" s="29">
        <v>45099</v>
      </c>
      <c r="D4278" s="28" t="s">
        <v>4616</v>
      </c>
      <c r="E4278" s="30">
        <v>-144</v>
      </c>
      <c r="F4278" s="30"/>
      <c r="G4278" s="30"/>
      <c r="H4278" s="30">
        <v>0</v>
      </c>
      <c r="I4278" s="30">
        <f t="shared" si="198"/>
        <v>0</v>
      </c>
      <c r="J4278" s="30">
        <v>180</v>
      </c>
      <c r="K4278" s="30">
        <v>-25920</v>
      </c>
      <c r="L4278" s="30">
        <f t="shared" si="199"/>
        <v>25920</v>
      </c>
      <c r="M4278" s="31" t="e">
        <f t="shared" si="200"/>
        <v>#DIV/0!</v>
      </c>
    </row>
    <row r="4279" spans="1:13" x14ac:dyDescent="0.25">
      <c r="A4279" s="28" t="s">
        <v>146</v>
      </c>
      <c r="B4279" s="28" t="s">
        <v>6376</v>
      </c>
      <c r="C4279" s="29">
        <v>45099</v>
      </c>
      <c r="D4279" s="28" t="s">
        <v>6383</v>
      </c>
      <c r="E4279" s="30">
        <v>35</v>
      </c>
      <c r="F4279" s="30"/>
      <c r="G4279" s="30"/>
      <c r="H4279" s="30">
        <v>0</v>
      </c>
      <c r="I4279" s="30">
        <f t="shared" si="198"/>
        <v>0</v>
      </c>
      <c r="J4279" s="30">
        <v>32.75</v>
      </c>
      <c r="K4279" s="30">
        <v>1146.25</v>
      </c>
      <c r="L4279" s="30">
        <f t="shared" si="199"/>
        <v>-1146.25</v>
      </c>
      <c r="M4279" s="31" t="e">
        <f t="shared" si="200"/>
        <v>#DIV/0!</v>
      </c>
    </row>
    <row r="4280" spans="1:13" x14ac:dyDescent="0.25">
      <c r="A4280" s="28" t="s">
        <v>146</v>
      </c>
      <c r="B4280" s="28" t="s">
        <v>6376</v>
      </c>
      <c r="C4280" s="29">
        <v>45099</v>
      </c>
      <c r="D4280" s="28" t="s">
        <v>6292</v>
      </c>
      <c r="E4280" s="30">
        <v>35</v>
      </c>
      <c r="F4280" s="30"/>
      <c r="G4280" s="30"/>
      <c r="H4280" s="30">
        <v>0</v>
      </c>
      <c r="I4280" s="30">
        <f t="shared" si="198"/>
        <v>0</v>
      </c>
      <c r="J4280" s="30">
        <v>37</v>
      </c>
      <c r="K4280" s="30">
        <v>1295</v>
      </c>
      <c r="L4280" s="30">
        <f t="shared" si="199"/>
        <v>-1295</v>
      </c>
      <c r="M4280" s="31" t="e">
        <f t="shared" si="200"/>
        <v>#DIV/0!</v>
      </c>
    </row>
    <row r="4281" spans="1:13" x14ac:dyDescent="0.25">
      <c r="A4281" s="28" t="s">
        <v>146</v>
      </c>
      <c r="B4281" s="28" t="s">
        <v>6376</v>
      </c>
      <c r="C4281" s="29">
        <v>45099</v>
      </c>
      <c r="D4281" s="28" t="s">
        <v>6384</v>
      </c>
      <c r="E4281" s="30">
        <v>18</v>
      </c>
      <c r="F4281" s="30"/>
      <c r="G4281" s="30"/>
      <c r="H4281" s="30">
        <v>0</v>
      </c>
      <c r="I4281" s="30">
        <f t="shared" si="198"/>
        <v>0</v>
      </c>
      <c r="J4281" s="30">
        <v>132.25</v>
      </c>
      <c r="K4281" s="30">
        <v>2380.5</v>
      </c>
      <c r="L4281" s="30">
        <f t="shared" si="199"/>
        <v>-2380.5</v>
      </c>
      <c r="M4281" s="31" t="e">
        <f t="shared" si="200"/>
        <v>#DIV/0!</v>
      </c>
    </row>
    <row r="4282" spans="1:13" x14ac:dyDescent="0.25">
      <c r="A4282" s="28" t="s">
        <v>146</v>
      </c>
      <c r="B4282" s="28" t="s">
        <v>6376</v>
      </c>
      <c r="C4282" s="29">
        <v>45099</v>
      </c>
      <c r="D4282" s="28" t="s">
        <v>6040</v>
      </c>
      <c r="E4282" s="30">
        <v>-33.33</v>
      </c>
      <c r="F4282" s="30"/>
      <c r="G4282" s="30"/>
      <c r="H4282" s="30">
        <v>0</v>
      </c>
      <c r="I4282" s="30">
        <f t="shared" si="198"/>
        <v>0</v>
      </c>
      <c r="J4282" s="30">
        <v>116.07</v>
      </c>
      <c r="K4282" s="30">
        <v>-3868.61</v>
      </c>
      <c r="L4282" s="30">
        <f t="shared" si="199"/>
        <v>3868.61</v>
      </c>
      <c r="M4282" s="31" t="e">
        <f t="shared" si="200"/>
        <v>#DIV/0!</v>
      </c>
    </row>
    <row r="4283" spans="1:13" x14ac:dyDescent="0.25">
      <c r="A4283" s="28" t="s">
        <v>146</v>
      </c>
      <c r="B4283" s="28" t="s">
        <v>6376</v>
      </c>
      <c r="C4283" s="29">
        <v>45099</v>
      </c>
      <c r="D4283" s="28" t="s">
        <v>5175</v>
      </c>
      <c r="E4283" s="30">
        <v>-180</v>
      </c>
      <c r="F4283" s="30"/>
      <c r="G4283" s="30"/>
      <c r="H4283" s="30">
        <v>0</v>
      </c>
      <c r="I4283" s="30">
        <f t="shared" si="198"/>
        <v>0</v>
      </c>
      <c r="J4283" s="30">
        <v>78</v>
      </c>
      <c r="K4283" s="30">
        <v>-14040</v>
      </c>
      <c r="L4283" s="30">
        <f t="shared" si="199"/>
        <v>14040</v>
      </c>
      <c r="M4283" s="31" t="e">
        <f t="shared" si="200"/>
        <v>#DIV/0!</v>
      </c>
    </row>
    <row r="4284" spans="1:13" x14ac:dyDescent="0.25">
      <c r="A4284" s="28" t="s">
        <v>146</v>
      </c>
      <c r="B4284" s="28" t="s">
        <v>6376</v>
      </c>
      <c r="C4284" s="29">
        <v>45099</v>
      </c>
      <c r="D4284" s="28" t="s">
        <v>4368</v>
      </c>
      <c r="E4284" s="30">
        <v>-407</v>
      </c>
      <c r="F4284" s="30"/>
      <c r="G4284" s="30"/>
      <c r="H4284" s="30">
        <v>0</v>
      </c>
      <c r="I4284" s="30">
        <f t="shared" si="198"/>
        <v>0</v>
      </c>
      <c r="J4284" s="30">
        <v>1400</v>
      </c>
      <c r="K4284" s="30">
        <v>-569800</v>
      </c>
      <c r="L4284" s="30">
        <f t="shared" si="199"/>
        <v>569800</v>
      </c>
      <c r="M4284" s="31" t="e">
        <f t="shared" si="200"/>
        <v>#DIV/0!</v>
      </c>
    </row>
    <row r="4285" spans="1:13" x14ac:dyDescent="0.25">
      <c r="A4285" s="28" t="s">
        <v>146</v>
      </c>
      <c r="B4285" s="28" t="s">
        <v>6376</v>
      </c>
      <c r="C4285" s="29">
        <v>45099</v>
      </c>
      <c r="D4285" s="28" t="s">
        <v>6307</v>
      </c>
      <c r="E4285" s="30">
        <v>980</v>
      </c>
      <c r="F4285" s="30"/>
      <c r="G4285" s="30"/>
      <c r="H4285" s="30">
        <v>0</v>
      </c>
      <c r="I4285" s="30">
        <f t="shared" si="198"/>
        <v>0</v>
      </c>
      <c r="J4285" s="30">
        <v>23</v>
      </c>
      <c r="K4285" s="30">
        <v>22540</v>
      </c>
      <c r="L4285" s="30">
        <f t="shared" si="199"/>
        <v>-22540</v>
      </c>
      <c r="M4285" s="31" t="e">
        <f t="shared" si="200"/>
        <v>#DIV/0!</v>
      </c>
    </row>
    <row r="4286" spans="1:13" x14ac:dyDescent="0.25">
      <c r="A4286" s="28" t="s">
        <v>146</v>
      </c>
      <c r="B4286" s="28" t="s">
        <v>6376</v>
      </c>
      <c r="C4286" s="29">
        <v>45099</v>
      </c>
      <c r="D4286" s="28" t="s">
        <v>5161</v>
      </c>
      <c r="E4286" s="30">
        <v>-1479</v>
      </c>
      <c r="F4286" s="30"/>
      <c r="G4286" s="30"/>
      <c r="H4286" s="30">
        <v>0</v>
      </c>
      <c r="I4286" s="30">
        <f t="shared" si="198"/>
        <v>0</v>
      </c>
      <c r="J4286" s="30">
        <v>335</v>
      </c>
      <c r="K4286" s="30">
        <v>-495465</v>
      </c>
      <c r="L4286" s="30">
        <f t="shared" si="199"/>
        <v>495465</v>
      </c>
      <c r="M4286" s="31" t="e">
        <f t="shared" si="200"/>
        <v>#DIV/0!</v>
      </c>
    </row>
    <row r="4287" spans="1:13" x14ac:dyDescent="0.25">
      <c r="A4287" s="28" t="s">
        <v>146</v>
      </c>
      <c r="B4287" s="28" t="s">
        <v>6376</v>
      </c>
      <c r="C4287" s="29">
        <v>45099</v>
      </c>
      <c r="D4287" s="28" t="s">
        <v>5253</v>
      </c>
      <c r="E4287" s="30">
        <v>-50</v>
      </c>
      <c r="F4287" s="30"/>
      <c r="G4287" s="30"/>
      <c r="H4287" s="30">
        <v>0</v>
      </c>
      <c r="I4287" s="30">
        <f t="shared" si="198"/>
        <v>0</v>
      </c>
      <c r="J4287" s="30">
        <v>165</v>
      </c>
      <c r="K4287" s="30">
        <v>-8250</v>
      </c>
      <c r="L4287" s="30">
        <f t="shared" si="199"/>
        <v>8250</v>
      </c>
      <c r="M4287" s="31" t="e">
        <f t="shared" si="200"/>
        <v>#DIV/0!</v>
      </c>
    </row>
    <row r="4288" spans="1:13" x14ac:dyDescent="0.25">
      <c r="A4288" s="28" t="s">
        <v>146</v>
      </c>
      <c r="B4288" s="28" t="s">
        <v>6376</v>
      </c>
      <c r="C4288" s="29">
        <v>45099</v>
      </c>
      <c r="D4288" s="28" t="s">
        <v>5109</v>
      </c>
      <c r="E4288" s="30">
        <v>12</v>
      </c>
      <c r="F4288" s="30"/>
      <c r="G4288" s="30"/>
      <c r="H4288" s="30">
        <v>0</v>
      </c>
      <c r="I4288" s="30">
        <f t="shared" si="198"/>
        <v>0</v>
      </c>
      <c r="J4288" s="30">
        <v>175</v>
      </c>
      <c r="K4288" s="30">
        <v>2100</v>
      </c>
      <c r="L4288" s="30">
        <f t="shared" si="199"/>
        <v>-2100</v>
      </c>
      <c r="M4288" s="31" t="e">
        <f t="shared" si="200"/>
        <v>#DIV/0!</v>
      </c>
    </row>
    <row r="4289" spans="1:13" x14ac:dyDescent="0.25">
      <c r="A4289" s="28" t="s">
        <v>146</v>
      </c>
      <c r="B4289" s="28" t="s">
        <v>6376</v>
      </c>
      <c r="C4289" s="29">
        <v>45099</v>
      </c>
      <c r="D4289" s="28" t="s">
        <v>6385</v>
      </c>
      <c r="E4289" s="30">
        <v>1</v>
      </c>
      <c r="F4289" s="30"/>
      <c r="G4289" s="30"/>
      <c r="H4289" s="30">
        <v>0</v>
      </c>
      <c r="I4289" s="30">
        <f t="shared" si="198"/>
        <v>0</v>
      </c>
      <c r="J4289" s="30">
        <v>11</v>
      </c>
      <c r="K4289" s="30">
        <v>11</v>
      </c>
      <c r="L4289" s="30">
        <f t="shared" si="199"/>
        <v>-11</v>
      </c>
      <c r="M4289" s="31" t="e">
        <f t="shared" si="200"/>
        <v>#DIV/0!</v>
      </c>
    </row>
    <row r="4290" spans="1:13" x14ac:dyDescent="0.25">
      <c r="A4290" s="28" t="s">
        <v>146</v>
      </c>
      <c r="B4290" s="28" t="s">
        <v>6376</v>
      </c>
      <c r="C4290" s="29">
        <v>45099</v>
      </c>
      <c r="D4290" s="28" t="s">
        <v>5214</v>
      </c>
      <c r="E4290" s="30">
        <v>80</v>
      </c>
      <c r="F4290" s="30"/>
      <c r="G4290" s="30"/>
      <c r="H4290" s="30">
        <v>0</v>
      </c>
      <c r="I4290" s="30">
        <f t="shared" si="198"/>
        <v>0</v>
      </c>
      <c r="J4290" s="30">
        <v>150</v>
      </c>
      <c r="K4290" s="30">
        <v>12000</v>
      </c>
      <c r="L4290" s="30">
        <f t="shared" si="199"/>
        <v>-12000</v>
      </c>
      <c r="M4290" s="31" t="e">
        <f t="shared" si="200"/>
        <v>#DIV/0!</v>
      </c>
    </row>
    <row r="4291" spans="1:13" x14ac:dyDescent="0.25">
      <c r="A4291" s="28" t="s">
        <v>146</v>
      </c>
      <c r="B4291" s="28" t="s">
        <v>6376</v>
      </c>
      <c r="C4291" s="29">
        <v>45099</v>
      </c>
      <c r="D4291" s="28" t="s">
        <v>6386</v>
      </c>
      <c r="E4291" s="30">
        <v>406</v>
      </c>
      <c r="F4291" s="30"/>
      <c r="G4291" s="30"/>
      <c r="H4291" s="30">
        <v>0</v>
      </c>
      <c r="I4291" s="30">
        <f t="shared" si="198"/>
        <v>0</v>
      </c>
      <c r="J4291" s="30">
        <v>215</v>
      </c>
      <c r="K4291" s="30">
        <v>87290</v>
      </c>
      <c r="L4291" s="30">
        <f t="shared" si="199"/>
        <v>-87290</v>
      </c>
      <c r="M4291" s="31" t="e">
        <f t="shared" si="200"/>
        <v>#DIV/0!</v>
      </c>
    </row>
    <row r="4292" spans="1:13" x14ac:dyDescent="0.25">
      <c r="A4292" s="28" t="s">
        <v>146</v>
      </c>
      <c r="B4292" s="28" t="s">
        <v>6376</v>
      </c>
      <c r="C4292" s="29">
        <v>45099</v>
      </c>
      <c r="D4292" s="28" t="s">
        <v>4414</v>
      </c>
      <c r="E4292" s="30">
        <v>-162</v>
      </c>
      <c r="F4292" s="30"/>
      <c r="G4292" s="30"/>
      <c r="H4292" s="30">
        <v>0</v>
      </c>
      <c r="I4292" s="30">
        <f t="shared" si="198"/>
        <v>0</v>
      </c>
      <c r="J4292" s="30">
        <v>125</v>
      </c>
      <c r="K4292" s="30">
        <v>-20250</v>
      </c>
      <c r="L4292" s="30">
        <f t="shared" si="199"/>
        <v>20250</v>
      </c>
      <c r="M4292" s="31" t="e">
        <f t="shared" si="200"/>
        <v>#DIV/0!</v>
      </c>
    </row>
    <row r="4293" spans="1:13" x14ac:dyDescent="0.25">
      <c r="A4293" s="28" t="s">
        <v>146</v>
      </c>
      <c r="B4293" s="28" t="s">
        <v>6376</v>
      </c>
      <c r="C4293" s="29">
        <v>45099</v>
      </c>
      <c r="D4293" s="28" t="s">
        <v>6359</v>
      </c>
      <c r="E4293" s="30">
        <v>-50</v>
      </c>
      <c r="F4293" s="30"/>
      <c r="G4293" s="30"/>
      <c r="H4293" s="30">
        <v>0</v>
      </c>
      <c r="I4293" s="30">
        <f t="shared" si="198"/>
        <v>0</v>
      </c>
      <c r="J4293" s="30">
        <v>35</v>
      </c>
      <c r="K4293" s="30">
        <v>-1750</v>
      </c>
      <c r="L4293" s="30">
        <f t="shared" si="199"/>
        <v>1750</v>
      </c>
      <c r="M4293" s="31" t="e">
        <f t="shared" si="200"/>
        <v>#DIV/0!</v>
      </c>
    </row>
    <row r="4294" spans="1:13" x14ac:dyDescent="0.25">
      <c r="A4294" s="28" t="s">
        <v>146</v>
      </c>
      <c r="B4294" s="28" t="s">
        <v>6376</v>
      </c>
      <c r="C4294" s="29">
        <v>45099</v>
      </c>
      <c r="D4294" s="28" t="s">
        <v>6362</v>
      </c>
      <c r="E4294" s="30">
        <v>-100</v>
      </c>
      <c r="F4294" s="30"/>
      <c r="G4294" s="30"/>
      <c r="H4294" s="30">
        <v>0</v>
      </c>
      <c r="I4294" s="30">
        <f t="shared" si="198"/>
        <v>0</v>
      </c>
      <c r="J4294" s="30">
        <v>40</v>
      </c>
      <c r="K4294" s="30">
        <v>-4000</v>
      </c>
      <c r="L4294" s="30">
        <f t="shared" si="199"/>
        <v>4000</v>
      </c>
      <c r="M4294" s="31" t="e">
        <f t="shared" si="200"/>
        <v>#DIV/0!</v>
      </c>
    </row>
    <row r="4295" spans="1:13" x14ac:dyDescent="0.25">
      <c r="A4295" s="28" t="s">
        <v>146</v>
      </c>
      <c r="B4295" s="28" t="s">
        <v>6376</v>
      </c>
      <c r="C4295" s="29">
        <v>45099</v>
      </c>
      <c r="D4295" s="28" t="s">
        <v>6387</v>
      </c>
      <c r="E4295" s="30">
        <v>30</v>
      </c>
      <c r="F4295" s="30"/>
      <c r="G4295" s="30"/>
      <c r="H4295" s="30">
        <v>0</v>
      </c>
      <c r="I4295" s="30">
        <f t="shared" si="198"/>
        <v>0</v>
      </c>
      <c r="J4295" s="30">
        <v>150</v>
      </c>
      <c r="K4295" s="30">
        <v>4500</v>
      </c>
      <c r="L4295" s="30">
        <f t="shared" si="199"/>
        <v>-4500</v>
      </c>
      <c r="M4295" s="31" t="e">
        <f t="shared" si="200"/>
        <v>#DIV/0!</v>
      </c>
    </row>
    <row r="4296" spans="1:13" x14ac:dyDescent="0.25">
      <c r="A4296" s="28" t="s">
        <v>146</v>
      </c>
      <c r="B4296" s="28" t="s">
        <v>6376</v>
      </c>
      <c r="C4296" s="29">
        <v>45099</v>
      </c>
      <c r="D4296" s="28" t="s">
        <v>6388</v>
      </c>
      <c r="E4296" s="30">
        <v>30</v>
      </c>
      <c r="F4296" s="30"/>
      <c r="G4296" s="30"/>
      <c r="H4296" s="30">
        <v>0</v>
      </c>
      <c r="I4296" s="30">
        <f t="shared" ref="I4296:I4359" si="201">+G4296-H4296</f>
        <v>0</v>
      </c>
      <c r="J4296" s="30">
        <v>180</v>
      </c>
      <c r="K4296" s="30">
        <v>5400</v>
      </c>
      <c r="L4296" s="30">
        <f t="shared" ref="L4296:L4359" si="202">+I4296-K4296</f>
        <v>-5400</v>
      </c>
      <c r="M4296" s="31" t="e">
        <f t="shared" ref="M4296:M4359" si="203">+L4296/G4296</f>
        <v>#DIV/0!</v>
      </c>
    </row>
    <row r="4297" spans="1:13" x14ac:dyDescent="0.25">
      <c r="A4297" s="28" t="s">
        <v>146</v>
      </c>
      <c r="B4297" s="28" t="s">
        <v>6376</v>
      </c>
      <c r="C4297" s="29">
        <v>45099</v>
      </c>
      <c r="D4297" s="28" t="s">
        <v>6389</v>
      </c>
      <c r="E4297" s="30">
        <v>40</v>
      </c>
      <c r="F4297" s="30"/>
      <c r="G4297" s="30"/>
      <c r="H4297" s="30">
        <v>0</v>
      </c>
      <c r="I4297" s="30">
        <f t="shared" si="201"/>
        <v>0</v>
      </c>
      <c r="J4297" s="30">
        <v>180</v>
      </c>
      <c r="K4297" s="30">
        <v>7200</v>
      </c>
      <c r="L4297" s="30">
        <f t="shared" si="202"/>
        <v>-7200</v>
      </c>
      <c r="M4297" s="31" t="e">
        <f t="shared" si="203"/>
        <v>#DIV/0!</v>
      </c>
    </row>
    <row r="4298" spans="1:13" x14ac:dyDescent="0.25">
      <c r="A4298" s="28" t="s">
        <v>146</v>
      </c>
      <c r="B4298" s="28" t="s">
        <v>6376</v>
      </c>
      <c r="C4298" s="29">
        <v>45099</v>
      </c>
      <c r="D4298" s="28" t="s">
        <v>6390</v>
      </c>
      <c r="E4298" s="30">
        <v>20</v>
      </c>
      <c r="F4298" s="30"/>
      <c r="G4298" s="30"/>
      <c r="H4298" s="30">
        <v>0</v>
      </c>
      <c r="I4298" s="30">
        <f t="shared" si="201"/>
        <v>0</v>
      </c>
      <c r="J4298" s="30">
        <v>150</v>
      </c>
      <c r="K4298" s="30">
        <v>3000</v>
      </c>
      <c r="L4298" s="30">
        <f t="shared" si="202"/>
        <v>-3000</v>
      </c>
      <c r="M4298" s="31" t="e">
        <f t="shared" si="203"/>
        <v>#DIV/0!</v>
      </c>
    </row>
    <row r="4299" spans="1:13" x14ac:dyDescent="0.25">
      <c r="A4299" s="28" t="s">
        <v>146</v>
      </c>
      <c r="B4299" s="28" t="s">
        <v>6376</v>
      </c>
      <c r="C4299" s="29">
        <v>45099</v>
      </c>
      <c r="D4299" s="28" t="s">
        <v>6391</v>
      </c>
      <c r="E4299" s="30">
        <v>50</v>
      </c>
      <c r="F4299" s="30"/>
      <c r="G4299" s="30"/>
      <c r="H4299" s="30">
        <v>0</v>
      </c>
      <c r="I4299" s="30">
        <f t="shared" si="201"/>
        <v>0</v>
      </c>
      <c r="J4299" s="30">
        <v>150</v>
      </c>
      <c r="K4299" s="30">
        <v>7500</v>
      </c>
      <c r="L4299" s="30">
        <f t="shared" si="202"/>
        <v>-7500</v>
      </c>
      <c r="M4299" s="31" t="e">
        <f t="shared" si="203"/>
        <v>#DIV/0!</v>
      </c>
    </row>
    <row r="4300" spans="1:13" x14ac:dyDescent="0.25">
      <c r="A4300" s="28" t="s">
        <v>146</v>
      </c>
      <c r="B4300" s="28" t="s">
        <v>6376</v>
      </c>
      <c r="C4300" s="29">
        <v>45099</v>
      </c>
      <c r="D4300" s="28" t="s">
        <v>6392</v>
      </c>
      <c r="E4300" s="30">
        <v>10</v>
      </c>
      <c r="F4300" s="30"/>
      <c r="G4300" s="30"/>
      <c r="H4300" s="30">
        <v>0</v>
      </c>
      <c r="I4300" s="30">
        <f t="shared" si="201"/>
        <v>0</v>
      </c>
      <c r="J4300" s="30">
        <v>150</v>
      </c>
      <c r="K4300" s="30">
        <v>1500</v>
      </c>
      <c r="L4300" s="30">
        <f t="shared" si="202"/>
        <v>-1500</v>
      </c>
      <c r="M4300" s="31" t="e">
        <f t="shared" si="203"/>
        <v>#DIV/0!</v>
      </c>
    </row>
    <row r="4301" spans="1:13" x14ac:dyDescent="0.25">
      <c r="A4301" s="28" t="s">
        <v>146</v>
      </c>
      <c r="B4301" s="28" t="s">
        <v>6376</v>
      </c>
      <c r="C4301" s="29">
        <v>45099</v>
      </c>
      <c r="D4301" s="28" t="s">
        <v>5363</v>
      </c>
      <c r="E4301" s="30">
        <v>-5</v>
      </c>
      <c r="F4301" s="30"/>
      <c r="G4301" s="30"/>
      <c r="H4301" s="30">
        <v>0</v>
      </c>
      <c r="I4301" s="30">
        <f t="shared" si="201"/>
        <v>0</v>
      </c>
      <c r="J4301" s="30">
        <v>250</v>
      </c>
      <c r="K4301" s="30">
        <v>-1250</v>
      </c>
      <c r="L4301" s="30">
        <f t="shared" si="202"/>
        <v>1250</v>
      </c>
      <c r="M4301" s="31" t="e">
        <f t="shared" si="203"/>
        <v>#DIV/0!</v>
      </c>
    </row>
    <row r="4302" spans="1:13" x14ac:dyDescent="0.25">
      <c r="A4302" s="28" t="s">
        <v>146</v>
      </c>
      <c r="B4302" s="28" t="s">
        <v>6376</v>
      </c>
      <c r="C4302" s="29">
        <v>45099</v>
      </c>
      <c r="D4302" s="28" t="s">
        <v>5159</v>
      </c>
      <c r="E4302" s="30">
        <v>5</v>
      </c>
      <c r="F4302" s="30"/>
      <c r="G4302" s="30"/>
      <c r="H4302" s="30">
        <v>0</v>
      </c>
      <c r="I4302" s="30">
        <f t="shared" si="201"/>
        <v>0</v>
      </c>
      <c r="J4302" s="30">
        <v>1150</v>
      </c>
      <c r="K4302" s="30">
        <v>5750</v>
      </c>
      <c r="L4302" s="30">
        <f t="shared" si="202"/>
        <v>-5750</v>
      </c>
      <c r="M4302" s="31" t="e">
        <f t="shared" si="203"/>
        <v>#DIV/0!</v>
      </c>
    </row>
    <row r="4303" spans="1:13" x14ac:dyDescent="0.25">
      <c r="A4303" s="28" t="s">
        <v>146</v>
      </c>
      <c r="B4303" s="28" t="s">
        <v>6376</v>
      </c>
      <c r="C4303" s="29">
        <v>45099</v>
      </c>
      <c r="D4303" s="28" t="s">
        <v>431</v>
      </c>
      <c r="E4303" s="30">
        <v>-500</v>
      </c>
      <c r="F4303" s="30"/>
      <c r="G4303" s="30"/>
      <c r="H4303" s="30">
        <v>0</v>
      </c>
      <c r="I4303" s="30">
        <f t="shared" si="201"/>
        <v>0</v>
      </c>
      <c r="J4303" s="30">
        <v>36</v>
      </c>
      <c r="K4303" s="30">
        <v>-18000</v>
      </c>
      <c r="L4303" s="30">
        <f t="shared" si="202"/>
        <v>18000</v>
      </c>
      <c r="M4303" s="31" t="e">
        <f t="shared" si="203"/>
        <v>#DIV/0!</v>
      </c>
    </row>
    <row r="4304" spans="1:13" x14ac:dyDescent="0.25">
      <c r="A4304" s="28" t="s">
        <v>146</v>
      </c>
      <c r="B4304" s="28" t="s">
        <v>6376</v>
      </c>
      <c r="C4304" s="29">
        <v>45099</v>
      </c>
      <c r="D4304" s="28" t="s">
        <v>4294</v>
      </c>
      <c r="E4304" s="30">
        <v>-7</v>
      </c>
      <c r="F4304" s="30"/>
      <c r="G4304" s="30"/>
      <c r="H4304" s="30">
        <v>0</v>
      </c>
      <c r="I4304" s="30">
        <f t="shared" si="201"/>
        <v>0</v>
      </c>
      <c r="J4304" s="30">
        <v>615</v>
      </c>
      <c r="K4304" s="30">
        <v>-4305</v>
      </c>
      <c r="L4304" s="30">
        <f t="shared" si="202"/>
        <v>4305</v>
      </c>
      <c r="M4304" s="31" t="e">
        <f t="shared" si="203"/>
        <v>#DIV/0!</v>
      </c>
    </row>
    <row r="4305" spans="1:13" x14ac:dyDescent="0.25">
      <c r="A4305" s="28" t="s">
        <v>146</v>
      </c>
      <c r="B4305" s="28" t="s">
        <v>6376</v>
      </c>
      <c r="C4305" s="29">
        <v>45099</v>
      </c>
      <c r="D4305" s="28" t="s">
        <v>141</v>
      </c>
      <c r="E4305" s="30">
        <v>-250</v>
      </c>
      <c r="F4305" s="30"/>
      <c r="G4305" s="30"/>
      <c r="H4305" s="30">
        <v>0</v>
      </c>
      <c r="I4305" s="30">
        <f t="shared" si="201"/>
        <v>0</v>
      </c>
      <c r="J4305" s="30">
        <v>195</v>
      </c>
      <c r="K4305" s="30">
        <v>-48750</v>
      </c>
      <c r="L4305" s="30">
        <f t="shared" si="202"/>
        <v>48750</v>
      </c>
      <c r="M4305" s="31" t="e">
        <f t="shared" si="203"/>
        <v>#DIV/0!</v>
      </c>
    </row>
    <row r="4306" spans="1:13" x14ac:dyDescent="0.25">
      <c r="A4306" s="28" t="s">
        <v>146</v>
      </c>
      <c r="B4306" s="28" t="s">
        <v>6376</v>
      </c>
      <c r="C4306" s="29">
        <v>45099</v>
      </c>
      <c r="D4306" s="28" t="s">
        <v>2614</v>
      </c>
      <c r="E4306" s="30">
        <v>16.100000000000001</v>
      </c>
      <c r="F4306" s="30"/>
      <c r="G4306" s="30"/>
      <c r="H4306" s="30">
        <v>0</v>
      </c>
      <c r="I4306" s="30">
        <f t="shared" si="201"/>
        <v>0</v>
      </c>
      <c r="J4306" s="30">
        <v>195</v>
      </c>
      <c r="K4306" s="30">
        <v>3139.5</v>
      </c>
      <c r="L4306" s="30">
        <f t="shared" si="202"/>
        <v>-3139.5</v>
      </c>
      <c r="M4306" s="31" t="e">
        <f t="shared" si="203"/>
        <v>#DIV/0!</v>
      </c>
    </row>
    <row r="4307" spans="1:13" x14ac:dyDescent="0.25">
      <c r="A4307" s="28" t="s">
        <v>146</v>
      </c>
      <c r="B4307" s="28" t="s">
        <v>6376</v>
      </c>
      <c r="C4307" s="29">
        <v>45099</v>
      </c>
      <c r="D4307" s="28" t="s">
        <v>4965</v>
      </c>
      <c r="E4307" s="30">
        <v>5</v>
      </c>
      <c r="F4307" s="30"/>
      <c r="G4307" s="30"/>
      <c r="H4307" s="30">
        <v>0</v>
      </c>
      <c r="I4307" s="30">
        <f t="shared" si="201"/>
        <v>0</v>
      </c>
      <c r="J4307" s="30">
        <v>250</v>
      </c>
      <c r="K4307" s="30">
        <v>1250</v>
      </c>
      <c r="L4307" s="30">
        <f t="shared" si="202"/>
        <v>-1250</v>
      </c>
      <c r="M4307" s="31" t="e">
        <f t="shared" si="203"/>
        <v>#DIV/0!</v>
      </c>
    </row>
    <row r="4308" spans="1:13" x14ac:dyDescent="0.25">
      <c r="A4308" s="28" t="s">
        <v>146</v>
      </c>
      <c r="B4308" s="28" t="s">
        <v>6376</v>
      </c>
      <c r="C4308" s="29">
        <v>45099</v>
      </c>
      <c r="D4308" s="28" t="s">
        <v>6393</v>
      </c>
      <c r="E4308" s="30">
        <v>20</v>
      </c>
      <c r="F4308" s="30"/>
      <c r="G4308" s="30"/>
      <c r="H4308" s="30">
        <v>0</v>
      </c>
      <c r="I4308" s="30">
        <f t="shared" si="201"/>
        <v>0</v>
      </c>
      <c r="J4308" s="30">
        <v>43.78</v>
      </c>
      <c r="K4308" s="30">
        <v>875.6</v>
      </c>
      <c r="L4308" s="30">
        <f t="shared" si="202"/>
        <v>-875.6</v>
      </c>
      <c r="M4308" s="31" t="e">
        <f t="shared" si="203"/>
        <v>#DIV/0!</v>
      </c>
    </row>
    <row r="4309" spans="1:13" x14ac:dyDescent="0.25">
      <c r="A4309" s="28" t="s">
        <v>146</v>
      </c>
      <c r="B4309" s="28" t="s">
        <v>6376</v>
      </c>
      <c r="C4309" s="29">
        <v>45099</v>
      </c>
      <c r="D4309" s="28" t="s">
        <v>6394</v>
      </c>
      <c r="E4309" s="30">
        <v>20</v>
      </c>
      <c r="F4309" s="30"/>
      <c r="G4309" s="30"/>
      <c r="H4309" s="30">
        <v>0</v>
      </c>
      <c r="I4309" s="30">
        <f t="shared" si="201"/>
        <v>0</v>
      </c>
      <c r="J4309" s="30">
        <v>26.9</v>
      </c>
      <c r="K4309" s="30">
        <v>538</v>
      </c>
      <c r="L4309" s="30">
        <f t="shared" si="202"/>
        <v>-538</v>
      </c>
      <c r="M4309" s="31" t="e">
        <f t="shared" si="203"/>
        <v>#DIV/0!</v>
      </c>
    </row>
    <row r="4310" spans="1:13" x14ac:dyDescent="0.25">
      <c r="A4310" s="28" t="s">
        <v>146</v>
      </c>
      <c r="B4310" s="28" t="s">
        <v>6376</v>
      </c>
      <c r="C4310" s="29">
        <v>45099</v>
      </c>
      <c r="D4310" s="28" t="s">
        <v>5047</v>
      </c>
      <c r="E4310" s="30">
        <v>10</v>
      </c>
      <c r="F4310" s="30"/>
      <c r="G4310" s="30"/>
      <c r="H4310" s="30">
        <v>0</v>
      </c>
      <c r="I4310" s="30">
        <f t="shared" si="201"/>
        <v>0</v>
      </c>
      <c r="J4310" s="30">
        <v>20</v>
      </c>
      <c r="K4310" s="30">
        <v>200</v>
      </c>
      <c r="L4310" s="30">
        <f t="shared" si="202"/>
        <v>-200</v>
      </c>
      <c r="M4310" s="31" t="e">
        <f t="shared" si="203"/>
        <v>#DIV/0!</v>
      </c>
    </row>
    <row r="4311" spans="1:13" x14ac:dyDescent="0.25">
      <c r="A4311" s="28" t="s">
        <v>146</v>
      </c>
      <c r="B4311" s="28" t="s">
        <v>6376</v>
      </c>
      <c r="C4311" s="29">
        <v>45099</v>
      </c>
      <c r="D4311" s="28" t="s">
        <v>5565</v>
      </c>
      <c r="E4311" s="30">
        <v>10</v>
      </c>
      <c r="F4311" s="30"/>
      <c r="G4311" s="30"/>
      <c r="H4311" s="30">
        <v>0</v>
      </c>
      <c r="I4311" s="30">
        <f t="shared" si="201"/>
        <v>0</v>
      </c>
      <c r="J4311" s="30">
        <v>24</v>
      </c>
      <c r="K4311" s="30">
        <v>240</v>
      </c>
      <c r="L4311" s="30">
        <f t="shared" si="202"/>
        <v>-240</v>
      </c>
      <c r="M4311" s="31" t="e">
        <f t="shared" si="203"/>
        <v>#DIV/0!</v>
      </c>
    </row>
    <row r="4312" spans="1:13" x14ac:dyDescent="0.25">
      <c r="A4312" s="28" t="s">
        <v>146</v>
      </c>
      <c r="B4312" s="28" t="s">
        <v>6376</v>
      </c>
      <c r="C4312" s="29">
        <v>45099</v>
      </c>
      <c r="D4312" s="28" t="s">
        <v>2619</v>
      </c>
      <c r="E4312" s="30">
        <v>10</v>
      </c>
      <c r="F4312" s="30"/>
      <c r="G4312" s="30"/>
      <c r="H4312" s="30">
        <v>0</v>
      </c>
      <c r="I4312" s="30">
        <f t="shared" si="201"/>
        <v>0</v>
      </c>
      <c r="J4312" s="30">
        <v>198</v>
      </c>
      <c r="K4312" s="30">
        <v>1980</v>
      </c>
      <c r="L4312" s="30">
        <f t="shared" si="202"/>
        <v>-1980</v>
      </c>
      <c r="M4312" s="31" t="e">
        <f t="shared" si="203"/>
        <v>#DIV/0!</v>
      </c>
    </row>
    <row r="4313" spans="1:13" x14ac:dyDescent="0.25">
      <c r="A4313" s="28" t="s">
        <v>146</v>
      </c>
      <c r="B4313" s="28" t="s">
        <v>6376</v>
      </c>
      <c r="C4313" s="29">
        <v>45099</v>
      </c>
      <c r="D4313" s="28" t="s">
        <v>4421</v>
      </c>
      <c r="E4313" s="30">
        <v>201</v>
      </c>
      <c r="F4313" s="30"/>
      <c r="G4313" s="30"/>
      <c r="H4313" s="30">
        <v>0</v>
      </c>
      <c r="I4313" s="30">
        <f t="shared" si="201"/>
        <v>0</v>
      </c>
      <c r="J4313" s="30">
        <v>190</v>
      </c>
      <c r="K4313" s="30">
        <v>38190</v>
      </c>
      <c r="L4313" s="30">
        <f t="shared" si="202"/>
        <v>-38190</v>
      </c>
      <c r="M4313" s="31" t="e">
        <f t="shared" si="203"/>
        <v>#DIV/0!</v>
      </c>
    </row>
    <row r="4314" spans="1:13" x14ac:dyDescent="0.25">
      <c r="A4314" s="28" t="s">
        <v>146</v>
      </c>
      <c r="B4314" s="28" t="s">
        <v>6376</v>
      </c>
      <c r="C4314" s="29">
        <v>45099</v>
      </c>
      <c r="D4314" s="28" t="s">
        <v>5919</v>
      </c>
      <c r="E4314" s="30">
        <v>-3</v>
      </c>
      <c r="F4314" s="30"/>
      <c r="G4314" s="30"/>
      <c r="H4314" s="30">
        <v>0</v>
      </c>
      <c r="I4314" s="30">
        <f t="shared" si="201"/>
        <v>0</v>
      </c>
      <c r="J4314" s="30">
        <v>120</v>
      </c>
      <c r="K4314" s="30">
        <v>-360</v>
      </c>
      <c r="L4314" s="30">
        <f t="shared" si="202"/>
        <v>360</v>
      </c>
      <c r="M4314" s="31" t="e">
        <f t="shared" si="203"/>
        <v>#DIV/0!</v>
      </c>
    </row>
    <row r="4315" spans="1:13" x14ac:dyDescent="0.25">
      <c r="A4315" s="28" t="s">
        <v>146</v>
      </c>
      <c r="B4315" s="28" t="s">
        <v>6376</v>
      </c>
      <c r="C4315" s="29">
        <v>45099</v>
      </c>
      <c r="D4315" s="28" t="s">
        <v>6395</v>
      </c>
      <c r="E4315" s="30">
        <v>-41</v>
      </c>
      <c r="F4315" s="30"/>
      <c r="G4315" s="30"/>
      <c r="H4315" s="30">
        <v>0</v>
      </c>
      <c r="I4315" s="30">
        <f t="shared" si="201"/>
        <v>0</v>
      </c>
      <c r="J4315" s="30">
        <v>115</v>
      </c>
      <c r="K4315" s="30">
        <v>-4715</v>
      </c>
      <c r="L4315" s="30">
        <f t="shared" si="202"/>
        <v>4715</v>
      </c>
      <c r="M4315" s="31" t="e">
        <f t="shared" si="203"/>
        <v>#DIV/0!</v>
      </c>
    </row>
    <row r="4316" spans="1:13" x14ac:dyDescent="0.25">
      <c r="A4316" s="28" t="s">
        <v>146</v>
      </c>
      <c r="B4316" s="28" t="s">
        <v>6376</v>
      </c>
      <c r="C4316" s="29">
        <v>45099</v>
      </c>
      <c r="D4316" s="28" t="s">
        <v>4420</v>
      </c>
      <c r="E4316" s="30">
        <v>-9</v>
      </c>
      <c r="F4316" s="30"/>
      <c r="G4316" s="30"/>
      <c r="H4316" s="30">
        <v>0</v>
      </c>
      <c r="I4316" s="30">
        <f t="shared" si="201"/>
        <v>0</v>
      </c>
      <c r="J4316" s="30">
        <v>280</v>
      </c>
      <c r="K4316" s="30">
        <v>-2520</v>
      </c>
      <c r="L4316" s="30">
        <f t="shared" si="202"/>
        <v>2520</v>
      </c>
      <c r="M4316" s="31" t="e">
        <f t="shared" si="203"/>
        <v>#DIV/0!</v>
      </c>
    </row>
    <row r="4317" spans="1:13" x14ac:dyDescent="0.25">
      <c r="A4317" s="28" t="s">
        <v>146</v>
      </c>
      <c r="B4317" s="28" t="s">
        <v>6376</v>
      </c>
      <c r="C4317" s="29">
        <v>45099</v>
      </c>
      <c r="D4317" s="28" t="s">
        <v>4632</v>
      </c>
      <c r="E4317" s="30">
        <v>-50</v>
      </c>
      <c r="F4317" s="30"/>
      <c r="G4317" s="30"/>
      <c r="H4317" s="30">
        <v>0</v>
      </c>
      <c r="I4317" s="30">
        <f t="shared" si="201"/>
        <v>0</v>
      </c>
      <c r="J4317" s="30">
        <v>73</v>
      </c>
      <c r="K4317" s="30">
        <v>-3650</v>
      </c>
      <c r="L4317" s="30">
        <f t="shared" si="202"/>
        <v>3650</v>
      </c>
      <c r="M4317" s="31" t="e">
        <f t="shared" si="203"/>
        <v>#DIV/0!</v>
      </c>
    </row>
    <row r="4318" spans="1:13" x14ac:dyDescent="0.25">
      <c r="A4318" s="28" t="s">
        <v>146</v>
      </c>
      <c r="B4318" s="28" t="s">
        <v>6376</v>
      </c>
      <c r="C4318" s="29">
        <v>45099</v>
      </c>
      <c r="D4318" s="28" t="s">
        <v>107</v>
      </c>
      <c r="E4318" s="30">
        <v>-400</v>
      </c>
      <c r="F4318" s="30"/>
      <c r="G4318" s="30"/>
      <c r="H4318" s="30">
        <v>0</v>
      </c>
      <c r="I4318" s="30">
        <f t="shared" si="201"/>
        <v>0</v>
      </c>
      <c r="J4318" s="30">
        <v>1872</v>
      </c>
      <c r="K4318" s="30">
        <v>-748800</v>
      </c>
      <c r="L4318" s="30">
        <f t="shared" si="202"/>
        <v>748800</v>
      </c>
      <c r="M4318" s="31" t="e">
        <f t="shared" si="203"/>
        <v>#DIV/0!</v>
      </c>
    </row>
    <row r="4319" spans="1:13" x14ac:dyDescent="0.25">
      <c r="A4319" s="28" t="s">
        <v>146</v>
      </c>
      <c r="B4319" s="28" t="s">
        <v>6376</v>
      </c>
      <c r="C4319" s="29">
        <v>45099</v>
      </c>
      <c r="D4319" s="28" t="s">
        <v>4389</v>
      </c>
      <c r="E4319" s="30">
        <v>60</v>
      </c>
      <c r="F4319" s="30"/>
      <c r="G4319" s="30"/>
      <c r="H4319" s="30">
        <v>0</v>
      </c>
      <c r="I4319" s="30">
        <f t="shared" si="201"/>
        <v>0</v>
      </c>
      <c r="J4319" s="30">
        <v>1872</v>
      </c>
      <c r="K4319" s="30">
        <v>112320</v>
      </c>
      <c r="L4319" s="30">
        <f t="shared" si="202"/>
        <v>-112320</v>
      </c>
      <c r="M4319" s="31" t="e">
        <f t="shared" si="203"/>
        <v>#DIV/0!</v>
      </c>
    </row>
    <row r="4320" spans="1:13" x14ac:dyDescent="0.25">
      <c r="A4320" s="28" t="s">
        <v>146</v>
      </c>
      <c r="B4320" s="28" t="s">
        <v>6376</v>
      </c>
      <c r="C4320" s="29">
        <v>45099</v>
      </c>
      <c r="D4320" s="28" t="s">
        <v>4902</v>
      </c>
      <c r="E4320" s="30">
        <v>-233</v>
      </c>
      <c r="F4320" s="30"/>
      <c r="G4320" s="30"/>
      <c r="H4320" s="30">
        <v>0</v>
      </c>
      <c r="I4320" s="30">
        <f t="shared" si="201"/>
        <v>0</v>
      </c>
      <c r="J4320" s="30">
        <v>3575</v>
      </c>
      <c r="K4320" s="30">
        <v>-832975</v>
      </c>
      <c r="L4320" s="30">
        <f t="shared" si="202"/>
        <v>832975</v>
      </c>
      <c r="M4320" s="31" t="e">
        <f t="shared" si="203"/>
        <v>#DIV/0!</v>
      </c>
    </row>
    <row r="4321" spans="1:13" x14ac:dyDescent="0.25">
      <c r="A4321" s="28" t="s">
        <v>146</v>
      </c>
      <c r="B4321" s="28" t="s">
        <v>6376</v>
      </c>
      <c r="C4321" s="29">
        <v>45099</v>
      </c>
      <c r="D4321" s="28" t="s">
        <v>4532</v>
      </c>
      <c r="E4321" s="30">
        <v>-300</v>
      </c>
      <c r="F4321" s="30"/>
      <c r="G4321" s="30"/>
      <c r="H4321" s="30">
        <v>0</v>
      </c>
      <c r="I4321" s="30">
        <f t="shared" si="201"/>
        <v>0</v>
      </c>
      <c r="J4321" s="30">
        <v>97</v>
      </c>
      <c r="K4321" s="30">
        <v>-29100</v>
      </c>
      <c r="L4321" s="30">
        <f t="shared" si="202"/>
        <v>29100</v>
      </c>
      <c r="M4321" s="31" t="e">
        <f t="shared" si="203"/>
        <v>#DIV/0!</v>
      </c>
    </row>
    <row r="4322" spans="1:13" x14ac:dyDescent="0.25">
      <c r="A4322" s="28" t="s">
        <v>146</v>
      </c>
      <c r="B4322" s="28" t="s">
        <v>6376</v>
      </c>
      <c r="C4322" s="29">
        <v>45099</v>
      </c>
      <c r="D4322" s="28" t="s">
        <v>5533</v>
      </c>
      <c r="E4322" s="30">
        <v>100</v>
      </c>
      <c r="F4322" s="30"/>
      <c r="G4322" s="30"/>
      <c r="H4322" s="30">
        <v>0</v>
      </c>
      <c r="I4322" s="30">
        <f t="shared" si="201"/>
        <v>0</v>
      </c>
      <c r="J4322" s="30">
        <v>60</v>
      </c>
      <c r="K4322" s="30">
        <v>6000</v>
      </c>
      <c r="L4322" s="30">
        <f t="shared" si="202"/>
        <v>-6000</v>
      </c>
      <c r="M4322" s="31" t="e">
        <f t="shared" si="203"/>
        <v>#DIV/0!</v>
      </c>
    </row>
    <row r="4323" spans="1:13" x14ac:dyDescent="0.25">
      <c r="A4323" s="28" t="s">
        <v>146</v>
      </c>
      <c r="B4323" s="28" t="s">
        <v>6376</v>
      </c>
      <c r="C4323" s="29">
        <v>45099</v>
      </c>
      <c r="D4323" s="28" t="s">
        <v>6396</v>
      </c>
      <c r="E4323" s="30">
        <v>-5</v>
      </c>
      <c r="F4323" s="30"/>
      <c r="G4323" s="30"/>
      <c r="H4323" s="30">
        <v>0</v>
      </c>
      <c r="I4323" s="30">
        <f t="shared" si="201"/>
        <v>0</v>
      </c>
      <c r="J4323" s="30">
        <v>123</v>
      </c>
      <c r="K4323" s="30">
        <v>-615</v>
      </c>
      <c r="L4323" s="30">
        <f t="shared" si="202"/>
        <v>615</v>
      </c>
      <c r="M4323" s="31" t="e">
        <f t="shared" si="203"/>
        <v>#DIV/0!</v>
      </c>
    </row>
    <row r="4324" spans="1:13" x14ac:dyDescent="0.25">
      <c r="A4324" s="28" t="s">
        <v>146</v>
      </c>
      <c r="B4324" s="28" t="s">
        <v>6376</v>
      </c>
      <c r="C4324" s="29">
        <v>45099</v>
      </c>
      <c r="D4324" s="28" t="s">
        <v>3574</v>
      </c>
      <c r="E4324" s="30">
        <v>-600</v>
      </c>
      <c r="F4324" s="30"/>
      <c r="G4324" s="30"/>
      <c r="H4324" s="30">
        <v>0</v>
      </c>
      <c r="I4324" s="30">
        <f t="shared" si="201"/>
        <v>0</v>
      </c>
      <c r="J4324" s="30">
        <v>85</v>
      </c>
      <c r="K4324" s="30">
        <v>-51000</v>
      </c>
      <c r="L4324" s="30">
        <f t="shared" si="202"/>
        <v>51000</v>
      </c>
      <c r="M4324" s="31" t="e">
        <f t="shared" si="203"/>
        <v>#DIV/0!</v>
      </c>
    </row>
    <row r="4325" spans="1:13" x14ac:dyDescent="0.25">
      <c r="A4325" s="28" t="s">
        <v>146</v>
      </c>
      <c r="B4325" s="28" t="s">
        <v>6376</v>
      </c>
      <c r="C4325" s="29">
        <v>45099</v>
      </c>
      <c r="D4325" s="28" t="s">
        <v>4635</v>
      </c>
      <c r="E4325" s="30">
        <v>-7</v>
      </c>
      <c r="F4325" s="30"/>
      <c r="G4325" s="30"/>
      <c r="H4325" s="30">
        <v>0</v>
      </c>
      <c r="I4325" s="30">
        <f t="shared" si="201"/>
        <v>0</v>
      </c>
      <c r="J4325" s="30">
        <v>65</v>
      </c>
      <c r="K4325" s="30">
        <v>-455</v>
      </c>
      <c r="L4325" s="30">
        <f t="shared" si="202"/>
        <v>455</v>
      </c>
      <c r="M4325" s="31" t="e">
        <f t="shared" si="203"/>
        <v>#DIV/0!</v>
      </c>
    </row>
    <row r="4326" spans="1:13" x14ac:dyDescent="0.25">
      <c r="A4326" s="28" t="s">
        <v>146</v>
      </c>
      <c r="B4326" s="28" t="s">
        <v>6376</v>
      </c>
      <c r="C4326" s="29">
        <v>45099</v>
      </c>
      <c r="D4326" s="28" t="s">
        <v>5119</v>
      </c>
      <c r="E4326" s="30">
        <v>4</v>
      </c>
      <c r="F4326" s="30"/>
      <c r="G4326" s="30"/>
      <c r="H4326" s="30">
        <v>0</v>
      </c>
      <c r="I4326" s="30">
        <f t="shared" si="201"/>
        <v>0</v>
      </c>
      <c r="J4326" s="30">
        <v>36</v>
      </c>
      <c r="K4326" s="30">
        <v>144</v>
      </c>
      <c r="L4326" s="30">
        <f t="shared" si="202"/>
        <v>-144</v>
      </c>
      <c r="M4326" s="31" t="e">
        <f t="shared" si="203"/>
        <v>#DIV/0!</v>
      </c>
    </row>
    <row r="4327" spans="1:13" x14ac:dyDescent="0.25">
      <c r="A4327" s="28" t="s">
        <v>146</v>
      </c>
      <c r="B4327" s="28" t="s">
        <v>6376</v>
      </c>
      <c r="C4327" s="29">
        <v>45099</v>
      </c>
      <c r="D4327" s="28" t="s">
        <v>4928</v>
      </c>
      <c r="E4327" s="30">
        <v>-15</v>
      </c>
      <c r="F4327" s="30"/>
      <c r="G4327" s="30"/>
      <c r="H4327" s="30">
        <v>0</v>
      </c>
      <c r="I4327" s="30">
        <f t="shared" si="201"/>
        <v>0</v>
      </c>
      <c r="J4327" s="30">
        <v>40</v>
      </c>
      <c r="K4327" s="30">
        <v>-600</v>
      </c>
      <c r="L4327" s="30">
        <f t="shared" si="202"/>
        <v>600</v>
      </c>
      <c r="M4327" s="31" t="e">
        <f t="shared" si="203"/>
        <v>#DIV/0!</v>
      </c>
    </row>
    <row r="4328" spans="1:13" x14ac:dyDescent="0.25">
      <c r="A4328" s="28" t="s">
        <v>146</v>
      </c>
      <c r="B4328" s="28" t="s">
        <v>6376</v>
      </c>
      <c r="C4328" s="29">
        <v>45099</v>
      </c>
      <c r="D4328" s="28" t="s">
        <v>6397</v>
      </c>
      <c r="E4328" s="30">
        <v>10</v>
      </c>
      <c r="F4328" s="30"/>
      <c r="G4328" s="30"/>
      <c r="H4328" s="30">
        <v>0</v>
      </c>
      <c r="I4328" s="30">
        <f t="shared" si="201"/>
        <v>0</v>
      </c>
      <c r="J4328" s="30">
        <v>37.5</v>
      </c>
      <c r="K4328" s="30">
        <v>375</v>
      </c>
      <c r="L4328" s="30">
        <f t="shared" si="202"/>
        <v>-375</v>
      </c>
      <c r="M4328" s="31" t="e">
        <f t="shared" si="203"/>
        <v>#DIV/0!</v>
      </c>
    </row>
    <row r="4329" spans="1:13" x14ac:dyDescent="0.25">
      <c r="A4329" s="28" t="s">
        <v>146</v>
      </c>
      <c r="B4329" s="28" t="s">
        <v>6376</v>
      </c>
      <c r="C4329" s="29">
        <v>45099</v>
      </c>
      <c r="D4329" s="28" t="s">
        <v>3114</v>
      </c>
      <c r="E4329" s="30">
        <v>11</v>
      </c>
      <c r="F4329" s="30"/>
      <c r="G4329" s="30"/>
      <c r="H4329" s="30">
        <v>0</v>
      </c>
      <c r="I4329" s="30">
        <f t="shared" si="201"/>
        <v>0</v>
      </c>
      <c r="J4329" s="30">
        <v>130</v>
      </c>
      <c r="K4329" s="30">
        <v>1430</v>
      </c>
      <c r="L4329" s="30">
        <f t="shared" si="202"/>
        <v>-1430</v>
      </c>
      <c r="M4329" s="31" t="e">
        <f t="shared" si="203"/>
        <v>#DIV/0!</v>
      </c>
    </row>
    <row r="4330" spans="1:13" x14ac:dyDescent="0.25">
      <c r="A4330" s="28" t="s">
        <v>146</v>
      </c>
      <c r="B4330" s="28" t="s">
        <v>6376</v>
      </c>
      <c r="C4330" s="29">
        <v>45099</v>
      </c>
      <c r="D4330" s="28" t="s">
        <v>853</v>
      </c>
      <c r="E4330" s="30">
        <v>220</v>
      </c>
      <c r="F4330" s="30"/>
      <c r="G4330" s="30"/>
      <c r="H4330" s="30">
        <v>0</v>
      </c>
      <c r="I4330" s="30">
        <f t="shared" si="201"/>
        <v>0</v>
      </c>
      <c r="J4330" s="30">
        <v>90</v>
      </c>
      <c r="K4330" s="30">
        <v>19800</v>
      </c>
      <c r="L4330" s="30">
        <f t="shared" si="202"/>
        <v>-19800</v>
      </c>
      <c r="M4330" s="31" t="e">
        <f t="shared" si="203"/>
        <v>#DIV/0!</v>
      </c>
    </row>
    <row r="4331" spans="1:13" x14ac:dyDescent="0.25">
      <c r="A4331" s="28" t="s">
        <v>146</v>
      </c>
      <c r="B4331" s="28" t="s">
        <v>6376</v>
      </c>
      <c r="C4331" s="29">
        <v>45099</v>
      </c>
      <c r="D4331" s="28" t="s">
        <v>6398</v>
      </c>
      <c r="E4331" s="30">
        <v>10</v>
      </c>
      <c r="F4331" s="30"/>
      <c r="G4331" s="30"/>
      <c r="H4331" s="30">
        <v>0</v>
      </c>
      <c r="I4331" s="30">
        <f t="shared" si="201"/>
        <v>0</v>
      </c>
      <c r="J4331" s="30">
        <v>4.75</v>
      </c>
      <c r="K4331" s="30">
        <v>47.5</v>
      </c>
      <c r="L4331" s="30">
        <f t="shared" si="202"/>
        <v>-47.5</v>
      </c>
      <c r="M4331" s="31" t="e">
        <f t="shared" si="203"/>
        <v>#DIV/0!</v>
      </c>
    </row>
    <row r="4332" spans="1:13" x14ac:dyDescent="0.25">
      <c r="A4332" s="28" t="s">
        <v>146</v>
      </c>
      <c r="B4332" s="28" t="s">
        <v>6376</v>
      </c>
      <c r="C4332" s="29">
        <v>45099</v>
      </c>
      <c r="D4332" s="28" t="s">
        <v>4967</v>
      </c>
      <c r="E4332" s="30">
        <v>-70</v>
      </c>
      <c r="F4332" s="30"/>
      <c r="G4332" s="30"/>
      <c r="H4332" s="30">
        <v>0</v>
      </c>
      <c r="I4332" s="30">
        <f t="shared" si="201"/>
        <v>0</v>
      </c>
      <c r="J4332" s="30">
        <v>287</v>
      </c>
      <c r="K4332" s="30">
        <v>-20090</v>
      </c>
      <c r="L4332" s="30">
        <f t="shared" si="202"/>
        <v>20090</v>
      </c>
      <c r="M4332" s="31" t="e">
        <f t="shared" si="203"/>
        <v>#DIV/0!</v>
      </c>
    </row>
    <row r="4333" spans="1:13" x14ac:dyDescent="0.25">
      <c r="A4333" s="28" t="s">
        <v>146</v>
      </c>
      <c r="B4333" s="28" t="s">
        <v>6376</v>
      </c>
      <c r="C4333" s="29">
        <v>45099</v>
      </c>
      <c r="D4333" s="28" t="s">
        <v>4637</v>
      </c>
      <c r="E4333" s="30">
        <v>-833.57</v>
      </c>
      <c r="F4333" s="30"/>
      <c r="G4333" s="30"/>
      <c r="H4333" s="30">
        <v>0</v>
      </c>
      <c r="I4333" s="30">
        <f t="shared" si="201"/>
        <v>0</v>
      </c>
      <c r="J4333" s="30">
        <v>330</v>
      </c>
      <c r="K4333" s="30">
        <v>-275078.09999999998</v>
      </c>
      <c r="L4333" s="30">
        <f t="shared" si="202"/>
        <v>275078.09999999998</v>
      </c>
      <c r="M4333" s="31" t="e">
        <f t="shared" si="203"/>
        <v>#DIV/0!</v>
      </c>
    </row>
    <row r="4334" spans="1:13" x14ac:dyDescent="0.25">
      <c r="A4334" s="28" t="s">
        <v>146</v>
      </c>
      <c r="B4334" s="28" t="s">
        <v>6376</v>
      </c>
      <c r="C4334" s="29">
        <v>45099</v>
      </c>
      <c r="D4334" s="28" t="s">
        <v>6399</v>
      </c>
      <c r="E4334" s="30">
        <v>5</v>
      </c>
      <c r="F4334" s="30"/>
      <c r="G4334" s="30"/>
      <c r="H4334" s="30">
        <v>0</v>
      </c>
      <c r="I4334" s="30">
        <f t="shared" si="201"/>
        <v>0</v>
      </c>
      <c r="J4334" s="30">
        <v>65</v>
      </c>
      <c r="K4334" s="30">
        <v>325</v>
      </c>
      <c r="L4334" s="30">
        <f t="shared" si="202"/>
        <v>-325</v>
      </c>
      <c r="M4334" s="31" t="e">
        <f t="shared" si="203"/>
        <v>#DIV/0!</v>
      </c>
    </row>
    <row r="4335" spans="1:13" x14ac:dyDescent="0.25">
      <c r="A4335" s="28" t="s">
        <v>146</v>
      </c>
      <c r="B4335" s="28" t="s">
        <v>6376</v>
      </c>
      <c r="C4335" s="29">
        <v>45099</v>
      </c>
      <c r="D4335" s="28" t="s">
        <v>4640</v>
      </c>
      <c r="E4335" s="30">
        <v>720</v>
      </c>
      <c r="F4335" s="30"/>
      <c r="G4335" s="30"/>
      <c r="H4335" s="30">
        <v>0</v>
      </c>
      <c r="I4335" s="30">
        <f t="shared" si="201"/>
        <v>0</v>
      </c>
      <c r="J4335" s="30">
        <v>113.4</v>
      </c>
      <c r="K4335" s="30">
        <v>81648</v>
      </c>
      <c r="L4335" s="30">
        <f t="shared" si="202"/>
        <v>-81648</v>
      </c>
      <c r="M4335" s="31" t="e">
        <f t="shared" si="203"/>
        <v>#DIV/0!</v>
      </c>
    </row>
    <row r="4336" spans="1:13" x14ac:dyDescent="0.25">
      <c r="A4336" s="28" t="s">
        <v>146</v>
      </c>
      <c r="B4336" s="28" t="s">
        <v>6376</v>
      </c>
      <c r="C4336" s="29">
        <v>45099</v>
      </c>
      <c r="D4336" s="28" t="s">
        <v>135</v>
      </c>
      <c r="E4336" s="30">
        <v>-29</v>
      </c>
      <c r="F4336" s="30"/>
      <c r="G4336" s="30"/>
      <c r="H4336" s="30">
        <v>0</v>
      </c>
      <c r="I4336" s="30">
        <f t="shared" si="201"/>
        <v>0</v>
      </c>
      <c r="J4336" s="30">
        <v>114.66</v>
      </c>
      <c r="K4336" s="30">
        <v>-3325.14</v>
      </c>
      <c r="L4336" s="30">
        <f t="shared" si="202"/>
        <v>3325.14</v>
      </c>
      <c r="M4336" s="31" t="e">
        <f t="shared" si="203"/>
        <v>#DIV/0!</v>
      </c>
    </row>
    <row r="4337" spans="1:13" x14ac:dyDescent="0.25">
      <c r="A4337" s="28" t="s">
        <v>146</v>
      </c>
      <c r="B4337" s="28" t="s">
        <v>6376</v>
      </c>
      <c r="C4337" s="29">
        <v>45099</v>
      </c>
      <c r="D4337" s="28" t="s">
        <v>4313</v>
      </c>
      <c r="E4337" s="30">
        <v>-250</v>
      </c>
      <c r="F4337" s="30"/>
      <c r="G4337" s="30"/>
      <c r="H4337" s="30">
        <v>0</v>
      </c>
      <c r="I4337" s="30">
        <f t="shared" si="201"/>
        <v>0</v>
      </c>
      <c r="J4337" s="30">
        <v>227.27</v>
      </c>
      <c r="K4337" s="30">
        <v>-56818.18</v>
      </c>
      <c r="L4337" s="30">
        <f t="shared" si="202"/>
        <v>56818.18</v>
      </c>
      <c r="M4337" s="31" t="e">
        <f t="shared" si="203"/>
        <v>#DIV/0!</v>
      </c>
    </row>
    <row r="4338" spans="1:13" x14ac:dyDescent="0.25">
      <c r="A4338" s="28" t="s">
        <v>146</v>
      </c>
      <c r="B4338" s="28" t="s">
        <v>6376</v>
      </c>
      <c r="C4338" s="29">
        <v>45099</v>
      </c>
      <c r="D4338" s="28" t="s">
        <v>6400</v>
      </c>
      <c r="E4338" s="30">
        <v>5</v>
      </c>
      <c r="F4338" s="30"/>
      <c r="G4338" s="30"/>
      <c r="H4338" s="30">
        <v>0</v>
      </c>
      <c r="I4338" s="30">
        <f t="shared" si="201"/>
        <v>0</v>
      </c>
      <c r="J4338" s="30">
        <v>70</v>
      </c>
      <c r="K4338" s="30">
        <v>350</v>
      </c>
      <c r="L4338" s="30">
        <f t="shared" si="202"/>
        <v>-350</v>
      </c>
      <c r="M4338" s="31" t="e">
        <f t="shared" si="203"/>
        <v>#DIV/0!</v>
      </c>
    </row>
    <row r="4339" spans="1:13" x14ac:dyDescent="0.25">
      <c r="A4339" s="28" t="s">
        <v>146</v>
      </c>
      <c r="B4339" s="28" t="s">
        <v>6376</v>
      </c>
      <c r="C4339" s="29">
        <v>45099</v>
      </c>
      <c r="D4339" s="28" t="s">
        <v>6401</v>
      </c>
      <c r="E4339" s="30">
        <v>50</v>
      </c>
      <c r="F4339" s="30"/>
      <c r="G4339" s="30"/>
      <c r="H4339" s="30">
        <v>0</v>
      </c>
      <c r="I4339" s="30">
        <f t="shared" si="201"/>
        <v>0</v>
      </c>
      <c r="J4339" s="30">
        <v>16.25</v>
      </c>
      <c r="K4339" s="30">
        <v>812.5</v>
      </c>
      <c r="L4339" s="30">
        <f t="shared" si="202"/>
        <v>-812.5</v>
      </c>
      <c r="M4339" s="31" t="e">
        <f t="shared" si="203"/>
        <v>#DIV/0!</v>
      </c>
    </row>
    <row r="4340" spans="1:13" x14ac:dyDescent="0.25">
      <c r="A4340" s="28" t="s">
        <v>146</v>
      </c>
      <c r="B4340" s="28" t="s">
        <v>6376</v>
      </c>
      <c r="C4340" s="29">
        <v>45099</v>
      </c>
      <c r="D4340" s="28" t="s">
        <v>4641</v>
      </c>
      <c r="E4340" s="30">
        <v>-1</v>
      </c>
      <c r="F4340" s="30"/>
      <c r="G4340" s="30"/>
      <c r="H4340" s="30">
        <v>0</v>
      </c>
      <c r="I4340" s="30">
        <f t="shared" si="201"/>
        <v>0</v>
      </c>
      <c r="J4340" s="30">
        <v>228</v>
      </c>
      <c r="K4340" s="30">
        <v>-228</v>
      </c>
      <c r="L4340" s="30">
        <f t="shared" si="202"/>
        <v>228</v>
      </c>
      <c r="M4340" s="31" t="e">
        <f t="shared" si="203"/>
        <v>#DIV/0!</v>
      </c>
    </row>
    <row r="4341" spans="1:13" x14ac:dyDescent="0.25">
      <c r="A4341" s="28" t="s">
        <v>146</v>
      </c>
      <c r="B4341" s="28" t="s">
        <v>6376</v>
      </c>
      <c r="C4341" s="29">
        <v>45099</v>
      </c>
      <c r="D4341" s="28" t="s">
        <v>6357</v>
      </c>
      <c r="E4341" s="30">
        <v>-10</v>
      </c>
      <c r="F4341" s="30"/>
      <c r="G4341" s="30"/>
      <c r="H4341" s="30">
        <v>0</v>
      </c>
      <c r="I4341" s="30">
        <f t="shared" si="201"/>
        <v>0</v>
      </c>
      <c r="J4341" s="30">
        <v>1250</v>
      </c>
      <c r="K4341" s="30">
        <v>-12500</v>
      </c>
      <c r="L4341" s="30">
        <f t="shared" si="202"/>
        <v>12500</v>
      </c>
      <c r="M4341" s="31" t="e">
        <f t="shared" si="203"/>
        <v>#DIV/0!</v>
      </c>
    </row>
    <row r="4342" spans="1:13" x14ac:dyDescent="0.25">
      <c r="A4342" s="28" t="s">
        <v>146</v>
      </c>
      <c r="B4342" s="28" t="s">
        <v>6376</v>
      </c>
      <c r="C4342" s="29">
        <v>45099</v>
      </c>
      <c r="D4342" s="28" t="s">
        <v>4644</v>
      </c>
      <c r="E4342" s="30">
        <v>3</v>
      </c>
      <c r="F4342" s="30"/>
      <c r="G4342" s="30"/>
      <c r="H4342" s="30">
        <v>0</v>
      </c>
      <c r="I4342" s="30">
        <f t="shared" si="201"/>
        <v>0</v>
      </c>
      <c r="J4342" s="30">
        <v>395</v>
      </c>
      <c r="K4342" s="30">
        <v>1185</v>
      </c>
      <c r="L4342" s="30">
        <f t="shared" si="202"/>
        <v>-1185</v>
      </c>
      <c r="M4342" s="31" t="e">
        <f t="shared" si="203"/>
        <v>#DIV/0!</v>
      </c>
    </row>
    <row r="4343" spans="1:13" x14ac:dyDescent="0.25">
      <c r="A4343" s="28" t="s">
        <v>146</v>
      </c>
      <c r="B4343" s="28" t="s">
        <v>6376</v>
      </c>
      <c r="C4343" s="29">
        <v>45099</v>
      </c>
      <c r="D4343" s="28" t="s">
        <v>2650</v>
      </c>
      <c r="E4343" s="30">
        <v>-27</v>
      </c>
      <c r="F4343" s="30"/>
      <c r="G4343" s="30"/>
      <c r="H4343" s="30">
        <v>0</v>
      </c>
      <c r="I4343" s="30">
        <f t="shared" si="201"/>
        <v>0</v>
      </c>
      <c r="J4343" s="30">
        <v>1173.5999999999999</v>
      </c>
      <c r="K4343" s="30">
        <v>-31687.200000000001</v>
      </c>
      <c r="L4343" s="30">
        <f t="shared" si="202"/>
        <v>31687.200000000001</v>
      </c>
      <c r="M4343" s="31" t="e">
        <f t="shared" si="203"/>
        <v>#DIV/0!</v>
      </c>
    </row>
    <row r="4344" spans="1:13" x14ac:dyDescent="0.25">
      <c r="A4344" s="28" t="s">
        <v>146</v>
      </c>
      <c r="B4344" s="28" t="s">
        <v>6376</v>
      </c>
      <c r="C4344" s="29">
        <v>45099</v>
      </c>
      <c r="D4344" s="28" t="s">
        <v>5216</v>
      </c>
      <c r="E4344" s="30">
        <v>200</v>
      </c>
      <c r="F4344" s="30"/>
      <c r="G4344" s="30"/>
      <c r="H4344" s="30">
        <v>0</v>
      </c>
      <c r="I4344" s="30">
        <f t="shared" si="201"/>
        <v>0</v>
      </c>
      <c r="J4344" s="30">
        <v>452</v>
      </c>
      <c r="K4344" s="30">
        <v>90400</v>
      </c>
      <c r="L4344" s="30">
        <f t="shared" si="202"/>
        <v>-90400</v>
      </c>
      <c r="M4344" s="31" t="e">
        <f t="shared" si="203"/>
        <v>#DIV/0!</v>
      </c>
    </row>
    <row r="4345" spans="1:13" x14ac:dyDescent="0.25">
      <c r="A4345" s="28" t="s">
        <v>146</v>
      </c>
      <c r="B4345" s="28" t="s">
        <v>6376</v>
      </c>
      <c r="C4345" s="29">
        <v>45099</v>
      </c>
      <c r="D4345" s="28" t="s">
        <v>5132</v>
      </c>
      <c r="E4345" s="30">
        <v>200</v>
      </c>
      <c r="F4345" s="30"/>
      <c r="G4345" s="30"/>
      <c r="H4345" s="30">
        <v>0</v>
      </c>
      <c r="I4345" s="30">
        <f t="shared" si="201"/>
        <v>0</v>
      </c>
      <c r="J4345" s="30">
        <v>452</v>
      </c>
      <c r="K4345" s="30">
        <v>90400</v>
      </c>
      <c r="L4345" s="30">
        <f t="shared" si="202"/>
        <v>-90400</v>
      </c>
      <c r="M4345" s="31" t="e">
        <f t="shared" si="203"/>
        <v>#DIV/0!</v>
      </c>
    </row>
    <row r="4346" spans="1:13" x14ac:dyDescent="0.25">
      <c r="A4346" s="28" t="s">
        <v>146</v>
      </c>
      <c r="B4346" s="28" t="s">
        <v>6376</v>
      </c>
      <c r="C4346" s="29">
        <v>45099</v>
      </c>
      <c r="D4346" s="28" t="s">
        <v>5628</v>
      </c>
      <c r="E4346" s="30">
        <v>-4</v>
      </c>
      <c r="F4346" s="30"/>
      <c r="G4346" s="30"/>
      <c r="H4346" s="30">
        <v>0</v>
      </c>
      <c r="I4346" s="30">
        <f t="shared" si="201"/>
        <v>0</v>
      </c>
      <c r="J4346" s="30">
        <v>888.33</v>
      </c>
      <c r="K4346" s="30">
        <v>-3553.33</v>
      </c>
      <c r="L4346" s="30">
        <f t="shared" si="202"/>
        <v>3553.33</v>
      </c>
      <c r="M4346" s="31" t="e">
        <f t="shared" si="203"/>
        <v>#DIV/0!</v>
      </c>
    </row>
    <row r="4347" spans="1:13" x14ac:dyDescent="0.25">
      <c r="A4347" s="28" t="s">
        <v>146</v>
      </c>
      <c r="B4347" s="28" t="s">
        <v>6376</v>
      </c>
      <c r="C4347" s="29">
        <v>45099</v>
      </c>
      <c r="D4347" s="28" t="s">
        <v>6402</v>
      </c>
      <c r="E4347" s="30">
        <v>30</v>
      </c>
      <c r="F4347" s="30"/>
      <c r="G4347" s="30"/>
      <c r="H4347" s="30">
        <v>0</v>
      </c>
      <c r="I4347" s="30">
        <f t="shared" si="201"/>
        <v>0</v>
      </c>
      <c r="J4347" s="30">
        <v>3.75</v>
      </c>
      <c r="K4347" s="30">
        <v>112.5</v>
      </c>
      <c r="L4347" s="30">
        <f t="shared" si="202"/>
        <v>-112.5</v>
      </c>
      <c r="M4347" s="31" t="e">
        <f t="shared" si="203"/>
        <v>#DIV/0!</v>
      </c>
    </row>
    <row r="4348" spans="1:13" x14ac:dyDescent="0.25">
      <c r="A4348" s="28" t="s">
        <v>146</v>
      </c>
      <c r="B4348" s="28" t="s">
        <v>6376</v>
      </c>
      <c r="C4348" s="29">
        <v>45099</v>
      </c>
      <c r="D4348" s="28" t="s">
        <v>6403</v>
      </c>
      <c r="E4348" s="30">
        <v>30</v>
      </c>
      <c r="F4348" s="30"/>
      <c r="G4348" s="30"/>
      <c r="H4348" s="30">
        <v>0</v>
      </c>
      <c r="I4348" s="30">
        <f t="shared" si="201"/>
        <v>0</v>
      </c>
      <c r="J4348" s="30">
        <v>4.8499999999999996</v>
      </c>
      <c r="K4348" s="30">
        <v>145.5</v>
      </c>
      <c r="L4348" s="30">
        <f t="shared" si="202"/>
        <v>-145.5</v>
      </c>
      <c r="M4348" s="31" t="e">
        <f t="shared" si="203"/>
        <v>#DIV/0!</v>
      </c>
    </row>
    <row r="4349" spans="1:13" x14ac:dyDescent="0.25">
      <c r="A4349" s="28" t="s">
        <v>146</v>
      </c>
      <c r="B4349" s="28" t="s">
        <v>6376</v>
      </c>
      <c r="C4349" s="29">
        <v>45099</v>
      </c>
      <c r="D4349" s="28" t="s">
        <v>4353</v>
      </c>
      <c r="E4349" s="30">
        <v>-2</v>
      </c>
      <c r="F4349" s="30"/>
      <c r="G4349" s="30"/>
      <c r="H4349" s="30">
        <v>0</v>
      </c>
      <c r="I4349" s="30">
        <f t="shared" si="201"/>
        <v>0</v>
      </c>
      <c r="J4349" s="30">
        <v>227.5</v>
      </c>
      <c r="K4349" s="30">
        <v>-455</v>
      </c>
      <c r="L4349" s="30">
        <f t="shared" si="202"/>
        <v>455</v>
      </c>
      <c r="M4349" s="31" t="e">
        <f t="shared" si="203"/>
        <v>#DIV/0!</v>
      </c>
    </row>
    <row r="4350" spans="1:13" x14ac:dyDescent="0.25">
      <c r="A4350" s="28" t="s">
        <v>146</v>
      </c>
      <c r="B4350" s="28" t="s">
        <v>6376</v>
      </c>
      <c r="C4350" s="29">
        <v>45099</v>
      </c>
      <c r="D4350" s="28" t="s">
        <v>5131</v>
      </c>
      <c r="E4350" s="30">
        <v>-100</v>
      </c>
      <c r="F4350" s="30"/>
      <c r="G4350" s="30"/>
      <c r="H4350" s="30">
        <v>0</v>
      </c>
      <c r="I4350" s="30">
        <f t="shared" si="201"/>
        <v>0</v>
      </c>
      <c r="J4350" s="30">
        <v>19</v>
      </c>
      <c r="K4350" s="30">
        <v>-1900</v>
      </c>
      <c r="L4350" s="30">
        <f t="shared" si="202"/>
        <v>1900</v>
      </c>
      <c r="M4350" s="31" t="e">
        <f t="shared" si="203"/>
        <v>#DIV/0!</v>
      </c>
    </row>
    <row r="4351" spans="1:13" x14ac:dyDescent="0.25">
      <c r="A4351" s="28" t="s">
        <v>146</v>
      </c>
      <c r="B4351" s="28" t="s">
        <v>6376</v>
      </c>
      <c r="C4351" s="29">
        <v>45099</v>
      </c>
      <c r="D4351" s="28" t="s">
        <v>4653</v>
      </c>
      <c r="E4351" s="30">
        <v>140</v>
      </c>
      <c r="F4351" s="30"/>
      <c r="G4351" s="30"/>
      <c r="H4351" s="30">
        <v>0</v>
      </c>
      <c r="I4351" s="30">
        <f t="shared" si="201"/>
        <v>0</v>
      </c>
      <c r="J4351" s="30">
        <v>50</v>
      </c>
      <c r="K4351" s="30">
        <v>7000</v>
      </c>
      <c r="L4351" s="30">
        <f t="shared" si="202"/>
        <v>-7000</v>
      </c>
      <c r="M4351" s="31" t="e">
        <f t="shared" si="203"/>
        <v>#DIV/0!</v>
      </c>
    </row>
    <row r="4352" spans="1:13" x14ac:dyDescent="0.25">
      <c r="A4352" s="28" t="s">
        <v>146</v>
      </c>
      <c r="B4352" s="28" t="s">
        <v>6376</v>
      </c>
      <c r="C4352" s="29">
        <v>45099</v>
      </c>
      <c r="D4352" s="28" t="s">
        <v>6404</v>
      </c>
      <c r="E4352" s="30">
        <v>100</v>
      </c>
      <c r="F4352" s="30"/>
      <c r="G4352" s="30"/>
      <c r="H4352" s="30">
        <v>0</v>
      </c>
      <c r="I4352" s="30">
        <f t="shared" si="201"/>
        <v>0</v>
      </c>
      <c r="J4352" s="30">
        <v>409.62</v>
      </c>
      <c r="K4352" s="30">
        <v>40962</v>
      </c>
      <c r="L4352" s="30">
        <f t="shared" si="202"/>
        <v>-40962</v>
      </c>
      <c r="M4352" s="31" t="e">
        <f t="shared" si="203"/>
        <v>#DIV/0!</v>
      </c>
    </row>
    <row r="4353" spans="1:13" x14ac:dyDescent="0.25">
      <c r="A4353" s="28" t="s">
        <v>146</v>
      </c>
      <c r="B4353" s="28" t="s">
        <v>6376</v>
      </c>
      <c r="C4353" s="29">
        <v>45099</v>
      </c>
      <c r="D4353" s="28" t="s">
        <v>35</v>
      </c>
      <c r="E4353" s="30">
        <v>-5</v>
      </c>
      <c r="F4353" s="30"/>
      <c r="G4353" s="30"/>
      <c r="H4353" s="30">
        <v>0</v>
      </c>
      <c r="I4353" s="30">
        <f t="shared" si="201"/>
        <v>0</v>
      </c>
      <c r="J4353" s="30">
        <v>1100</v>
      </c>
      <c r="K4353" s="30">
        <v>-5500</v>
      </c>
      <c r="L4353" s="30">
        <f t="shared" si="202"/>
        <v>5500</v>
      </c>
      <c r="M4353" s="31" t="e">
        <f t="shared" si="203"/>
        <v>#DIV/0!</v>
      </c>
    </row>
    <row r="4354" spans="1:13" x14ac:dyDescent="0.25">
      <c r="A4354" s="28" t="s">
        <v>146</v>
      </c>
      <c r="B4354" s="28" t="s">
        <v>6376</v>
      </c>
      <c r="C4354" s="29">
        <v>45099</v>
      </c>
      <c r="D4354" s="28" t="s">
        <v>6405</v>
      </c>
      <c r="E4354" s="30">
        <v>9</v>
      </c>
      <c r="F4354" s="30"/>
      <c r="G4354" s="30"/>
      <c r="H4354" s="30">
        <v>0</v>
      </c>
      <c r="I4354" s="30">
        <f t="shared" si="201"/>
        <v>0</v>
      </c>
      <c r="J4354" s="30">
        <v>159.5</v>
      </c>
      <c r="K4354" s="30">
        <v>1435.5</v>
      </c>
      <c r="L4354" s="30">
        <f t="shared" si="202"/>
        <v>-1435.5</v>
      </c>
      <c r="M4354" s="31" t="e">
        <f t="shared" si="203"/>
        <v>#DIV/0!</v>
      </c>
    </row>
    <row r="4355" spans="1:13" x14ac:dyDescent="0.25">
      <c r="A4355" s="28" t="s">
        <v>146</v>
      </c>
      <c r="B4355" s="28" t="s">
        <v>6376</v>
      </c>
      <c r="C4355" s="29">
        <v>45099</v>
      </c>
      <c r="D4355" s="28" t="s">
        <v>5102</v>
      </c>
      <c r="E4355" s="30">
        <v>21</v>
      </c>
      <c r="F4355" s="30"/>
      <c r="G4355" s="30"/>
      <c r="H4355" s="30">
        <v>0</v>
      </c>
      <c r="I4355" s="30">
        <f t="shared" si="201"/>
        <v>0</v>
      </c>
      <c r="J4355" s="30">
        <v>80</v>
      </c>
      <c r="K4355" s="30">
        <v>1680</v>
      </c>
      <c r="L4355" s="30">
        <f t="shared" si="202"/>
        <v>-1680</v>
      </c>
      <c r="M4355" s="31" t="e">
        <f t="shared" si="203"/>
        <v>#DIV/0!</v>
      </c>
    </row>
    <row r="4356" spans="1:13" x14ac:dyDescent="0.25">
      <c r="A4356" s="28" t="s">
        <v>146</v>
      </c>
      <c r="B4356" s="28" t="s">
        <v>6376</v>
      </c>
      <c r="C4356" s="29">
        <v>45099</v>
      </c>
      <c r="D4356" s="28" t="s">
        <v>5100</v>
      </c>
      <c r="E4356" s="30">
        <v>-380</v>
      </c>
      <c r="F4356" s="30"/>
      <c r="G4356" s="30"/>
      <c r="H4356" s="30">
        <v>0</v>
      </c>
      <c r="I4356" s="30">
        <f t="shared" si="201"/>
        <v>0</v>
      </c>
      <c r="J4356" s="30">
        <v>520</v>
      </c>
      <c r="K4356" s="30">
        <v>-197600</v>
      </c>
      <c r="L4356" s="30">
        <f t="shared" si="202"/>
        <v>197600</v>
      </c>
      <c r="M4356" s="31" t="e">
        <f t="shared" si="203"/>
        <v>#DIV/0!</v>
      </c>
    </row>
    <row r="4357" spans="1:13" x14ac:dyDescent="0.25">
      <c r="A4357" s="28" t="s">
        <v>146</v>
      </c>
      <c r="B4357" s="28" t="s">
        <v>6376</v>
      </c>
      <c r="C4357" s="29">
        <v>45099</v>
      </c>
      <c r="D4357" s="28" t="s">
        <v>1271</v>
      </c>
      <c r="E4357" s="30">
        <v>-400</v>
      </c>
      <c r="F4357" s="30"/>
      <c r="G4357" s="30"/>
      <c r="H4357" s="30">
        <v>0</v>
      </c>
      <c r="I4357" s="30">
        <f t="shared" si="201"/>
        <v>0</v>
      </c>
      <c r="J4357" s="30">
        <v>550</v>
      </c>
      <c r="K4357" s="30">
        <v>-220000</v>
      </c>
      <c r="L4357" s="30">
        <f t="shared" si="202"/>
        <v>220000</v>
      </c>
      <c r="M4357" s="31" t="e">
        <f t="shared" si="203"/>
        <v>#DIV/0!</v>
      </c>
    </row>
    <row r="4358" spans="1:13" x14ac:dyDescent="0.25">
      <c r="A4358" s="28" t="s">
        <v>146</v>
      </c>
      <c r="B4358" s="28" t="s">
        <v>6376</v>
      </c>
      <c r="C4358" s="29">
        <v>45099</v>
      </c>
      <c r="D4358" s="28" t="s">
        <v>5024</v>
      </c>
      <c r="E4358" s="30">
        <v>3</v>
      </c>
      <c r="F4358" s="30"/>
      <c r="G4358" s="30"/>
      <c r="H4358" s="30">
        <v>0</v>
      </c>
      <c r="I4358" s="30">
        <f t="shared" si="201"/>
        <v>0</v>
      </c>
      <c r="J4358" s="30">
        <v>550</v>
      </c>
      <c r="K4358" s="30">
        <v>1650</v>
      </c>
      <c r="L4358" s="30">
        <f t="shared" si="202"/>
        <v>-1650</v>
      </c>
      <c r="M4358" s="31" t="e">
        <f t="shared" si="203"/>
        <v>#DIV/0!</v>
      </c>
    </row>
    <row r="4359" spans="1:13" x14ac:dyDescent="0.25">
      <c r="A4359" s="28" t="s">
        <v>146</v>
      </c>
      <c r="B4359" s="28" t="s">
        <v>6376</v>
      </c>
      <c r="C4359" s="29">
        <v>45099</v>
      </c>
      <c r="D4359" s="28" t="s">
        <v>6406</v>
      </c>
      <c r="E4359" s="30">
        <v>5</v>
      </c>
      <c r="F4359" s="30"/>
      <c r="G4359" s="30"/>
      <c r="H4359" s="30">
        <v>0</v>
      </c>
      <c r="I4359" s="30">
        <f t="shared" si="201"/>
        <v>0</v>
      </c>
      <c r="J4359" s="30">
        <v>323</v>
      </c>
      <c r="K4359" s="30">
        <v>1615</v>
      </c>
      <c r="L4359" s="30">
        <f t="shared" si="202"/>
        <v>-1615</v>
      </c>
      <c r="M4359" s="31" t="e">
        <f t="shared" si="203"/>
        <v>#DIV/0!</v>
      </c>
    </row>
    <row r="4360" spans="1:13" x14ac:dyDescent="0.25">
      <c r="A4360" s="28" t="s">
        <v>146</v>
      </c>
      <c r="B4360" s="28" t="s">
        <v>6376</v>
      </c>
      <c r="C4360" s="29">
        <v>45099</v>
      </c>
      <c r="D4360" s="28" t="s">
        <v>6288</v>
      </c>
      <c r="E4360" s="30">
        <v>10</v>
      </c>
      <c r="F4360" s="30"/>
      <c r="G4360" s="30"/>
      <c r="H4360" s="30">
        <v>0</v>
      </c>
      <c r="I4360" s="30">
        <f t="shared" ref="I4360:I4423" si="204">+G4360-H4360</f>
        <v>0</v>
      </c>
      <c r="J4360" s="30">
        <v>50</v>
      </c>
      <c r="K4360" s="30">
        <v>500</v>
      </c>
      <c r="L4360" s="30">
        <f t="shared" ref="L4360:L4423" si="205">+I4360-K4360</f>
        <v>-500</v>
      </c>
      <c r="M4360" s="31" t="e">
        <f t="shared" ref="M4360:M4423" si="206">+L4360/G4360</f>
        <v>#DIV/0!</v>
      </c>
    </row>
    <row r="4361" spans="1:13" x14ac:dyDescent="0.25">
      <c r="A4361" s="28" t="s">
        <v>146</v>
      </c>
      <c r="B4361" s="28" t="s">
        <v>6376</v>
      </c>
      <c r="C4361" s="29">
        <v>45099</v>
      </c>
      <c r="D4361" s="28" t="s">
        <v>5727</v>
      </c>
      <c r="E4361" s="30">
        <v>-313</v>
      </c>
      <c r="F4361" s="30"/>
      <c r="G4361" s="30"/>
      <c r="H4361" s="30">
        <v>0</v>
      </c>
      <c r="I4361" s="30">
        <f t="shared" si="204"/>
        <v>0</v>
      </c>
      <c r="J4361" s="30">
        <v>190</v>
      </c>
      <c r="K4361" s="30">
        <v>-59470</v>
      </c>
      <c r="L4361" s="30">
        <f t="shared" si="205"/>
        <v>59470</v>
      </c>
      <c r="M4361" s="31" t="e">
        <f t="shared" si="206"/>
        <v>#DIV/0!</v>
      </c>
    </row>
    <row r="4362" spans="1:13" x14ac:dyDescent="0.25">
      <c r="A4362" s="28" t="s">
        <v>146</v>
      </c>
      <c r="B4362" s="28" t="s">
        <v>6376</v>
      </c>
      <c r="C4362" s="29">
        <v>45099</v>
      </c>
      <c r="D4362" s="28" t="s">
        <v>5367</v>
      </c>
      <c r="E4362" s="30">
        <v>-18</v>
      </c>
      <c r="F4362" s="30"/>
      <c r="G4362" s="30"/>
      <c r="H4362" s="30">
        <v>0</v>
      </c>
      <c r="I4362" s="30">
        <f t="shared" si="204"/>
        <v>0</v>
      </c>
      <c r="J4362" s="30">
        <v>120</v>
      </c>
      <c r="K4362" s="30">
        <v>-2160</v>
      </c>
      <c r="L4362" s="30">
        <f t="shared" si="205"/>
        <v>2160</v>
      </c>
      <c r="M4362" s="31" t="e">
        <f t="shared" si="206"/>
        <v>#DIV/0!</v>
      </c>
    </row>
    <row r="4363" spans="1:13" x14ac:dyDescent="0.25">
      <c r="A4363" s="28" t="s">
        <v>146</v>
      </c>
      <c r="B4363" s="28" t="s">
        <v>6376</v>
      </c>
      <c r="C4363" s="29">
        <v>45099</v>
      </c>
      <c r="D4363" s="28" t="s">
        <v>698</v>
      </c>
      <c r="E4363" s="30">
        <v>-7</v>
      </c>
      <c r="F4363" s="30"/>
      <c r="G4363" s="30"/>
      <c r="H4363" s="30">
        <v>0</v>
      </c>
      <c r="I4363" s="30">
        <f t="shared" si="204"/>
        <v>0</v>
      </c>
      <c r="J4363" s="30">
        <v>142</v>
      </c>
      <c r="K4363" s="30">
        <v>-994</v>
      </c>
      <c r="L4363" s="30">
        <f t="shared" si="205"/>
        <v>994</v>
      </c>
      <c r="M4363" s="31" t="e">
        <f t="shared" si="206"/>
        <v>#DIV/0!</v>
      </c>
    </row>
    <row r="4364" spans="1:13" x14ac:dyDescent="0.25">
      <c r="A4364" s="28" t="s">
        <v>146</v>
      </c>
      <c r="B4364" s="28" t="s">
        <v>6376</v>
      </c>
      <c r="C4364" s="29">
        <v>45099</v>
      </c>
      <c r="D4364" s="28" t="s">
        <v>2679</v>
      </c>
      <c r="E4364" s="30">
        <v>-857.01</v>
      </c>
      <c r="F4364" s="30"/>
      <c r="G4364" s="30"/>
      <c r="H4364" s="30">
        <v>0</v>
      </c>
      <c r="I4364" s="30">
        <f t="shared" si="204"/>
        <v>0</v>
      </c>
      <c r="J4364" s="30">
        <v>130</v>
      </c>
      <c r="K4364" s="30">
        <v>-111411.25</v>
      </c>
      <c r="L4364" s="30">
        <f t="shared" si="205"/>
        <v>111411.25</v>
      </c>
      <c r="M4364" s="31" t="e">
        <f t="shared" si="206"/>
        <v>#DIV/0!</v>
      </c>
    </row>
    <row r="4365" spans="1:13" x14ac:dyDescent="0.25">
      <c r="A4365" s="28" t="s">
        <v>146</v>
      </c>
      <c r="B4365" s="28" t="s">
        <v>6376</v>
      </c>
      <c r="C4365" s="29">
        <v>45099</v>
      </c>
      <c r="D4365" s="28" t="s">
        <v>4972</v>
      </c>
      <c r="E4365" s="30">
        <v>-7.3</v>
      </c>
      <c r="F4365" s="30"/>
      <c r="G4365" s="30"/>
      <c r="H4365" s="30">
        <v>0</v>
      </c>
      <c r="I4365" s="30">
        <f t="shared" si="204"/>
        <v>0</v>
      </c>
      <c r="J4365" s="30">
        <v>100</v>
      </c>
      <c r="K4365" s="30">
        <v>-730</v>
      </c>
      <c r="L4365" s="30">
        <f t="shared" si="205"/>
        <v>730</v>
      </c>
      <c r="M4365" s="31" t="e">
        <f t="shared" si="206"/>
        <v>#DIV/0!</v>
      </c>
    </row>
    <row r="4366" spans="1:13" x14ac:dyDescent="0.25">
      <c r="A4366" s="28" t="s">
        <v>146</v>
      </c>
      <c r="B4366" s="28" t="s">
        <v>6376</v>
      </c>
      <c r="C4366" s="29">
        <v>45099</v>
      </c>
      <c r="D4366" s="28" t="s">
        <v>4973</v>
      </c>
      <c r="E4366" s="30">
        <v>6</v>
      </c>
      <c r="F4366" s="30"/>
      <c r="G4366" s="30"/>
      <c r="H4366" s="30">
        <v>0</v>
      </c>
      <c r="I4366" s="30">
        <f t="shared" si="204"/>
        <v>0</v>
      </c>
      <c r="J4366" s="30">
        <v>184.4</v>
      </c>
      <c r="K4366" s="30">
        <v>1106.4000000000001</v>
      </c>
      <c r="L4366" s="30">
        <f t="shared" si="205"/>
        <v>-1106.4000000000001</v>
      </c>
      <c r="M4366" s="31" t="e">
        <f t="shared" si="206"/>
        <v>#DIV/0!</v>
      </c>
    </row>
    <row r="4367" spans="1:13" x14ac:dyDescent="0.25">
      <c r="A4367" s="28" t="s">
        <v>146</v>
      </c>
      <c r="B4367" s="28" t="s">
        <v>6376</v>
      </c>
      <c r="C4367" s="29">
        <v>45099</v>
      </c>
      <c r="D4367" s="28" t="s">
        <v>4453</v>
      </c>
      <c r="E4367" s="30">
        <v>-10</v>
      </c>
      <c r="F4367" s="30"/>
      <c r="G4367" s="30"/>
      <c r="H4367" s="30">
        <v>0</v>
      </c>
      <c r="I4367" s="30">
        <f t="shared" si="204"/>
        <v>0</v>
      </c>
      <c r="J4367" s="30">
        <v>150</v>
      </c>
      <c r="K4367" s="30">
        <v>-1500</v>
      </c>
      <c r="L4367" s="30">
        <f t="shared" si="205"/>
        <v>1500</v>
      </c>
      <c r="M4367" s="31" t="e">
        <f t="shared" si="206"/>
        <v>#DIV/0!</v>
      </c>
    </row>
    <row r="4368" spans="1:13" x14ac:dyDescent="0.25">
      <c r="A4368" s="28" t="s">
        <v>146</v>
      </c>
      <c r="B4368" s="28" t="s">
        <v>6376</v>
      </c>
      <c r="C4368" s="29">
        <v>45099</v>
      </c>
      <c r="D4368" s="28" t="s">
        <v>6407</v>
      </c>
      <c r="E4368" s="30">
        <v>3</v>
      </c>
      <c r="F4368" s="30"/>
      <c r="G4368" s="30"/>
      <c r="H4368" s="30">
        <v>0</v>
      </c>
      <c r="I4368" s="30">
        <f t="shared" si="204"/>
        <v>0</v>
      </c>
      <c r="J4368" s="30">
        <v>3500</v>
      </c>
      <c r="K4368" s="30">
        <v>10500</v>
      </c>
      <c r="L4368" s="30">
        <f t="shared" si="205"/>
        <v>-10500</v>
      </c>
      <c r="M4368" s="31" t="e">
        <f t="shared" si="206"/>
        <v>#DIV/0!</v>
      </c>
    </row>
    <row r="4369" spans="1:13" x14ac:dyDescent="0.25">
      <c r="A4369" s="28" t="s">
        <v>146</v>
      </c>
      <c r="B4369" s="28" t="s">
        <v>6376</v>
      </c>
      <c r="C4369" s="29">
        <v>45099</v>
      </c>
      <c r="D4369" s="28" t="s">
        <v>6373</v>
      </c>
      <c r="E4369" s="30">
        <v>-500</v>
      </c>
      <c r="F4369" s="30"/>
      <c r="G4369" s="30"/>
      <c r="H4369" s="30">
        <v>0</v>
      </c>
      <c r="I4369" s="30">
        <f t="shared" si="204"/>
        <v>0</v>
      </c>
      <c r="J4369" s="30">
        <v>308</v>
      </c>
      <c r="K4369" s="30">
        <v>-154000</v>
      </c>
      <c r="L4369" s="30">
        <f t="shared" si="205"/>
        <v>154000</v>
      </c>
      <c r="M4369" s="31" t="e">
        <f t="shared" si="206"/>
        <v>#DIV/0!</v>
      </c>
    </row>
    <row r="4370" spans="1:13" x14ac:dyDescent="0.25">
      <c r="A4370" s="28" t="s">
        <v>146</v>
      </c>
      <c r="B4370" s="28" t="s">
        <v>6376</v>
      </c>
      <c r="C4370" s="29">
        <v>45099</v>
      </c>
      <c r="D4370" s="28" t="s">
        <v>6408</v>
      </c>
      <c r="E4370" s="30">
        <v>5</v>
      </c>
      <c r="F4370" s="30"/>
      <c r="G4370" s="30"/>
      <c r="H4370" s="30">
        <v>0</v>
      </c>
      <c r="I4370" s="30">
        <f t="shared" si="204"/>
        <v>0</v>
      </c>
      <c r="J4370" s="30">
        <v>230</v>
      </c>
      <c r="K4370" s="30">
        <v>1150</v>
      </c>
      <c r="L4370" s="30">
        <f t="shared" si="205"/>
        <v>-1150</v>
      </c>
      <c r="M4370" s="31" t="e">
        <f t="shared" si="206"/>
        <v>#DIV/0!</v>
      </c>
    </row>
    <row r="4371" spans="1:13" x14ac:dyDescent="0.25">
      <c r="A4371" s="28" t="s">
        <v>146</v>
      </c>
      <c r="B4371" s="28" t="s">
        <v>6376</v>
      </c>
      <c r="C4371" s="29">
        <v>45099</v>
      </c>
      <c r="D4371" s="28" t="s">
        <v>6374</v>
      </c>
      <c r="E4371" s="30">
        <v>-1000</v>
      </c>
      <c r="F4371" s="30"/>
      <c r="G4371" s="30"/>
      <c r="H4371" s="30">
        <v>0</v>
      </c>
      <c r="I4371" s="30">
        <f t="shared" si="204"/>
        <v>0</v>
      </c>
      <c r="J4371" s="30">
        <v>90</v>
      </c>
      <c r="K4371" s="30">
        <v>-90000</v>
      </c>
      <c r="L4371" s="30">
        <f t="shared" si="205"/>
        <v>90000</v>
      </c>
      <c r="M4371" s="31" t="e">
        <f t="shared" si="206"/>
        <v>#DIV/0!</v>
      </c>
    </row>
    <row r="4372" spans="1:13" x14ac:dyDescent="0.25">
      <c r="A4372" s="28" t="s">
        <v>146</v>
      </c>
      <c r="B4372" s="28" t="s">
        <v>6376</v>
      </c>
      <c r="C4372" s="29">
        <v>45099</v>
      </c>
      <c r="D4372" s="28" t="s">
        <v>4477</v>
      </c>
      <c r="E4372" s="30">
        <v>5</v>
      </c>
      <c r="F4372" s="30"/>
      <c r="G4372" s="30"/>
      <c r="H4372" s="30">
        <v>0</v>
      </c>
      <c r="I4372" s="30">
        <f t="shared" si="204"/>
        <v>0</v>
      </c>
      <c r="J4372" s="30">
        <v>145</v>
      </c>
      <c r="K4372" s="30">
        <v>725</v>
      </c>
      <c r="L4372" s="30">
        <f t="shared" si="205"/>
        <v>-725</v>
      </c>
      <c r="M4372" s="31" t="e">
        <f t="shared" si="206"/>
        <v>#DIV/0!</v>
      </c>
    </row>
    <row r="4373" spans="1:13" x14ac:dyDescent="0.25">
      <c r="A4373" s="28" t="s">
        <v>146</v>
      </c>
      <c r="B4373" s="28" t="s">
        <v>6376</v>
      </c>
      <c r="C4373" s="29">
        <v>45099</v>
      </c>
      <c r="D4373" s="28" t="s">
        <v>5854</v>
      </c>
      <c r="E4373" s="30">
        <v>0</v>
      </c>
      <c r="F4373" s="30"/>
      <c r="G4373" s="30"/>
      <c r="H4373" s="30">
        <v>0</v>
      </c>
      <c r="I4373" s="30">
        <f t="shared" si="204"/>
        <v>0</v>
      </c>
      <c r="J4373" s="30">
        <v>136</v>
      </c>
      <c r="K4373" s="30">
        <v>0</v>
      </c>
      <c r="L4373" s="30">
        <f t="shared" si="205"/>
        <v>0</v>
      </c>
      <c r="M4373" s="31" t="e">
        <f t="shared" si="206"/>
        <v>#DIV/0!</v>
      </c>
    </row>
    <row r="4374" spans="1:13" x14ac:dyDescent="0.25">
      <c r="A4374" s="28" t="s">
        <v>146</v>
      </c>
      <c r="B4374" s="28" t="s">
        <v>6376</v>
      </c>
      <c r="C4374" s="29">
        <v>45099</v>
      </c>
      <c r="D4374" s="28" t="s">
        <v>5021</v>
      </c>
      <c r="E4374" s="30">
        <v>-539</v>
      </c>
      <c r="F4374" s="30"/>
      <c r="G4374" s="30"/>
      <c r="H4374" s="30">
        <v>0</v>
      </c>
      <c r="I4374" s="30">
        <f t="shared" si="204"/>
        <v>0</v>
      </c>
      <c r="J4374" s="30">
        <v>1020</v>
      </c>
      <c r="K4374" s="30">
        <v>-549780</v>
      </c>
      <c r="L4374" s="30">
        <f t="shared" si="205"/>
        <v>549780</v>
      </c>
      <c r="M4374" s="31" t="e">
        <f t="shared" si="206"/>
        <v>#DIV/0!</v>
      </c>
    </row>
    <row r="4375" spans="1:13" x14ac:dyDescent="0.25">
      <c r="A4375" s="28" t="s">
        <v>146</v>
      </c>
      <c r="B4375" s="28" t="s">
        <v>6376</v>
      </c>
      <c r="C4375" s="29">
        <v>45099</v>
      </c>
      <c r="D4375" s="28" t="s">
        <v>6409</v>
      </c>
      <c r="E4375" s="30">
        <v>0.4</v>
      </c>
      <c r="F4375" s="30"/>
      <c r="G4375" s="30"/>
      <c r="H4375" s="30">
        <v>0</v>
      </c>
      <c r="I4375" s="30">
        <f t="shared" si="204"/>
        <v>0</v>
      </c>
      <c r="J4375" s="30">
        <v>73</v>
      </c>
      <c r="K4375" s="30">
        <v>29.2</v>
      </c>
      <c r="L4375" s="30">
        <f t="shared" si="205"/>
        <v>-29.2</v>
      </c>
      <c r="M4375" s="31" t="e">
        <f t="shared" si="206"/>
        <v>#DIV/0!</v>
      </c>
    </row>
    <row r="4376" spans="1:13" x14ac:dyDescent="0.25">
      <c r="A4376" s="28" t="s">
        <v>146</v>
      </c>
      <c r="B4376" s="28" t="s">
        <v>6376</v>
      </c>
      <c r="C4376" s="29">
        <v>45099</v>
      </c>
      <c r="D4376" s="28" t="s">
        <v>6361</v>
      </c>
      <c r="E4376" s="30">
        <v>-1</v>
      </c>
      <c r="F4376" s="30"/>
      <c r="G4376" s="30"/>
      <c r="H4376" s="30">
        <v>0</v>
      </c>
      <c r="I4376" s="30">
        <f t="shared" si="204"/>
        <v>0</v>
      </c>
      <c r="J4376" s="30">
        <v>185</v>
      </c>
      <c r="K4376" s="30">
        <v>-185</v>
      </c>
      <c r="L4376" s="30">
        <f t="shared" si="205"/>
        <v>185</v>
      </c>
      <c r="M4376" s="31" t="e">
        <f t="shared" si="206"/>
        <v>#DIV/0!</v>
      </c>
    </row>
    <row r="4377" spans="1:13" x14ac:dyDescent="0.25">
      <c r="A4377" s="28" t="s">
        <v>146</v>
      </c>
      <c r="B4377" s="28" t="s">
        <v>6376</v>
      </c>
      <c r="C4377" s="29">
        <v>45099</v>
      </c>
      <c r="D4377" s="28" t="s">
        <v>6410</v>
      </c>
      <c r="E4377" s="30">
        <v>3</v>
      </c>
      <c r="F4377" s="30"/>
      <c r="G4377" s="30"/>
      <c r="H4377" s="30">
        <v>0</v>
      </c>
      <c r="I4377" s="30">
        <f t="shared" si="204"/>
        <v>0</v>
      </c>
      <c r="J4377" s="30">
        <v>400</v>
      </c>
      <c r="K4377" s="30">
        <v>1200</v>
      </c>
      <c r="L4377" s="30">
        <f t="shared" si="205"/>
        <v>-1200</v>
      </c>
      <c r="M4377" s="31" t="e">
        <f t="shared" si="206"/>
        <v>#DIV/0!</v>
      </c>
    </row>
    <row r="4378" spans="1:13" x14ac:dyDescent="0.25">
      <c r="A4378" s="28" t="s">
        <v>146</v>
      </c>
      <c r="B4378" s="28" t="s">
        <v>6376</v>
      </c>
      <c r="C4378" s="29">
        <v>45099</v>
      </c>
      <c r="D4378" s="28" t="s">
        <v>6411</v>
      </c>
      <c r="E4378" s="30">
        <v>170</v>
      </c>
      <c r="F4378" s="30"/>
      <c r="G4378" s="30"/>
      <c r="H4378" s="30">
        <v>0</v>
      </c>
      <c r="I4378" s="30">
        <f t="shared" si="204"/>
        <v>0</v>
      </c>
      <c r="J4378" s="30">
        <v>43</v>
      </c>
      <c r="K4378" s="30">
        <v>7310</v>
      </c>
      <c r="L4378" s="30">
        <f t="shared" si="205"/>
        <v>-7310</v>
      </c>
      <c r="M4378" s="31" t="e">
        <f t="shared" si="206"/>
        <v>#DIV/0!</v>
      </c>
    </row>
    <row r="4379" spans="1:13" x14ac:dyDescent="0.25">
      <c r="A4379" s="28" t="s">
        <v>146</v>
      </c>
      <c r="B4379" s="28" t="s">
        <v>6376</v>
      </c>
      <c r="C4379" s="29">
        <v>45099</v>
      </c>
      <c r="D4379" s="28" t="s">
        <v>6306</v>
      </c>
      <c r="E4379" s="30">
        <v>-1515</v>
      </c>
      <c r="F4379" s="30"/>
      <c r="G4379" s="30"/>
      <c r="H4379" s="30">
        <v>0</v>
      </c>
      <c r="I4379" s="30">
        <f t="shared" si="204"/>
        <v>0</v>
      </c>
      <c r="J4379" s="30">
        <v>833.14</v>
      </c>
      <c r="K4379" s="30">
        <v>-1262207.1000000001</v>
      </c>
      <c r="L4379" s="30">
        <f t="shared" si="205"/>
        <v>1262207.1000000001</v>
      </c>
      <c r="M4379" s="31" t="e">
        <f t="shared" si="206"/>
        <v>#DIV/0!</v>
      </c>
    </row>
    <row r="4380" spans="1:13" x14ac:dyDescent="0.25">
      <c r="A4380" s="28" t="s">
        <v>146</v>
      </c>
      <c r="B4380" s="28" t="s">
        <v>6376</v>
      </c>
      <c r="C4380" s="29">
        <v>45099</v>
      </c>
      <c r="D4380" s="28" t="s">
        <v>4316</v>
      </c>
      <c r="E4380" s="30">
        <v>39</v>
      </c>
      <c r="F4380" s="30"/>
      <c r="G4380" s="30"/>
      <c r="H4380" s="30">
        <v>0</v>
      </c>
      <c r="I4380" s="30">
        <f t="shared" si="204"/>
        <v>0</v>
      </c>
      <c r="J4380" s="30">
        <v>230</v>
      </c>
      <c r="K4380" s="30">
        <v>8970</v>
      </c>
      <c r="L4380" s="30">
        <f t="shared" si="205"/>
        <v>-8970</v>
      </c>
      <c r="M4380" s="31" t="e">
        <f t="shared" si="206"/>
        <v>#DIV/0!</v>
      </c>
    </row>
    <row r="4381" spans="1:13" x14ac:dyDescent="0.25">
      <c r="A4381" s="28" t="s">
        <v>146</v>
      </c>
      <c r="B4381" s="28" t="s">
        <v>6376</v>
      </c>
      <c r="C4381" s="29">
        <v>45099</v>
      </c>
      <c r="D4381" s="28" t="s">
        <v>6412</v>
      </c>
      <c r="E4381" s="30">
        <v>-1000</v>
      </c>
      <c r="F4381" s="30"/>
      <c r="G4381" s="30"/>
      <c r="H4381" s="30">
        <v>0</v>
      </c>
      <c r="I4381" s="30">
        <f t="shared" si="204"/>
        <v>0</v>
      </c>
      <c r="J4381" s="30">
        <v>262</v>
      </c>
      <c r="K4381" s="30">
        <v>-262000</v>
      </c>
      <c r="L4381" s="30">
        <f t="shared" si="205"/>
        <v>262000</v>
      </c>
      <c r="M4381" s="31" t="e">
        <f t="shared" si="206"/>
        <v>#DIV/0!</v>
      </c>
    </row>
    <row r="4382" spans="1:13" x14ac:dyDescent="0.25">
      <c r="A4382" s="28" t="s">
        <v>146</v>
      </c>
      <c r="B4382" s="28" t="s">
        <v>6376</v>
      </c>
      <c r="C4382" s="29">
        <v>45099</v>
      </c>
      <c r="D4382" s="28" t="s">
        <v>4975</v>
      </c>
      <c r="E4382" s="30">
        <v>13</v>
      </c>
      <c r="F4382" s="30"/>
      <c r="G4382" s="30"/>
      <c r="H4382" s="30">
        <v>0</v>
      </c>
      <c r="I4382" s="30">
        <f t="shared" si="204"/>
        <v>0</v>
      </c>
      <c r="J4382" s="30">
        <v>580</v>
      </c>
      <c r="K4382" s="30">
        <v>7540</v>
      </c>
      <c r="L4382" s="30">
        <f t="shared" si="205"/>
        <v>-7540</v>
      </c>
      <c r="M4382" s="31" t="e">
        <f t="shared" si="206"/>
        <v>#DIV/0!</v>
      </c>
    </row>
    <row r="4383" spans="1:13" x14ac:dyDescent="0.25">
      <c r="A4383" s="28" t="s">
        <v>146</v>
      </c>
      <c r="B4383" s="28" t="s">
        <v>6376</v>
      </c>
      <c r="C4383" s="29">
        <v>45099</v>
      </c>
      <c r="D4383" s="28" t="s">
        <v>6413</v>
      </c>
      <c r="E4383" s="30">
        <v>20</v>
      </c>
      <c r="F4383" s="30"/>
      <c r="G4383" s="30"/>
      <c r="H4383" s="30">
        <v>0</v>
      </c>
      <c r="I4383" s="30">
        <f t="shared" si="204"/>
        <v>0</v>
      </c>
      <c r="J4383" s="30">
        <v>70.25</v>
      </c>
      <c r="K4383" s="30">
        <v>1405</v>
      </c>
      <c r="L4383" s="30">
        <f t="shared" si="205"/>
        <v>-1405</v>
      </c>
      <c r="M4383" s="31" t="e">
        <f t="shared" si="206"/>
        <v>#DIV/0!</v>
      </c>
    </row>
    <row r="4384" spans="1:13" x14ac:dyDescent="0.25">
      <c r="A4384" s="28" t="s">
        <v>146</v>
      </c>
      <c r="B4384" s="28" t="s">
        <v>6376</v>
      </c>
      <c r="C4384" s="29">
        <v>45099</v>
      </c>
      <c r="D4384" s="28" t="s">
        <v>5606</v>
      </c>
      <c r="E4384" s="30">
        <v>10</v>
      </c>
      <c r="F4384" s="30"/>
      <c r="G4384" s="30"/>
      <c r="H4384" s="30">
        <v>0</v>
      </c>
      <c r="I4384" s="30">
        <f t="shared" si="204"/>
        <v>0</v>
      </c>
      <c r="J4384" s="30">
        <v>280</v>
      </c>
      <c r="K4384" s="30">
        <v>2800</v>
      </c>
      <c r="L4384" s="30">
        <f t="shared" si="205"/>
        <v>-2800</v>
      </c>
      <c r="M4384" s="31" t="e">
        <f t="shared" si="206"/>
        <v>#DIV/0!</v>
      </c>
    </row>
    <row r="4385" spans="1:13" x14ac:dyDescent="0.25">
      <c r="A4385" s="28" t="s">
        <v>146</v>
      </c>
      <c r="B4385" s="28" t="s">
        <v>6376</v>
      </c>
      <c r="C4385" s="29">
        <v>45099</v>
      </c>
      <c r="D4385" s="28" t="s">
        <v>6414</v>
      </c>
      <c r="E4385" s="30">
        <v>15</v>
      </c>
      <c r="F4385" s="30"/>
      <c r="G4385" s="30"/>
      <c r="H4385" s="30">
        <v>0</v>
      </c>
      <c r="I4385" s="30">
        <f t="shared" si="204"/>
        <v>0</v>
      </c>
      <c r="J4385" s="30">
        <v>280</v>
      </c>
      <c r="K4385" s="30">
        <v>4200</v>
      </c>
      <c r="L4385" s="30">
        <f t="shared" si="205"/>
        <v>-4200</v>
      </c>
      <c r="M4385" s="31" t="e">
        <f t="shared" si="206"/>
        <v>#DIV/0!</v>
      </c>
    </row>
    <row r="4386" spans="1:13" x14ac:dyDescent="0.25">
      <c r="A4386" s="28" t="s">
        <v>146</v>
      </c>
      <c r="B4386" s="28" t="s">
        <v>6376</v>
      </c>
      <c r="C4386" s="29">
        <v>45099</v>
      </c>
      <c r="D4386" s="28" t="s">
        <v>6415</v>
      </c>
      <c r="E4386" s="30">
        <v>3</v>
      </c>
      <c r="F4386" s="30"/>
      <c r="G4386" s="30"/>
      <c r="H4386" s="30">
        <v>0</v>
      </c>
      <c r="I4386" s="30">
        <f t="shared" si="204"/>
        <v>0</v>
      </c>
      <c r="J4386" s="30">
        <v>280</v>
      </c>
      <c r="K4386" s="30">
        <v>840</v>
      </c>
      <c r="L4386" s="30">
        <f t="shared" si="205"/>
        <v>-840</v>
      </c>
      <c r="M4386" s="31" t="e">
        <f t="shared" si="206"/>
        <v>#DIV/0!</v>
      </c>
    </row>
    <row r="4387" spans="1:13" x14ac:dyDescent="0.25">
      <c r="A4387" s="28" t="s">
        <v>146</v>
      </c>
      <c r="B4387" s="28" t="s">
        <v>6376</v>
      </c>
      <c r="C4387" s="29">
        <v>45099</v>
      </c>
      <c r="D4387" s="28" t="s">
        <v>5806</v>
      </c>
      <c r="E4387" s="30">
        <v>5</v>
      </c>
      <c r="F4387" s="30"/>
      <c r="G4387" s="30"/>
      <c r="H4387" s="30">
        <v>0</v>
      </c>
      <c r="I4387" s="30">
        <f t="shared" si="204"/>
        <v>0</v>
      </c>
      <c r="J4387" s="30">
        <v>280</v>
      </c>
      <c r="K4387" s="30">
        <v>1400</v>
      </c>
      <c r="L4387" s="30">
        <f t="shared" si="205"/>
        <v>-1400</v>
      </c>
      <c r="M4387" s="31" t="e">
        <f t="shared" si="206"/>
        <v>#DIV/0!</v>
      </c>
    </row>
    <row r="4388" spans="1:13" x14ac:dyDescent="0.25">
      <c r="A4388" s="28" t="s">
        <v>146</v>
      </c>
      <c r="B4388" s="28" t="s">
        <v>6376</v>
      </c>
      <c r="C4388" s="29">
        <v>45099</v>
      </c>
      <c r="D4388" s="28" t="s">
        <v>5488</v>
      </c>
      <c r="E4388" s="30">
        <v>1</v>
      </c>
      <c r="F4388" s="30"/>
      <c r="G4388" s="30"/>
      <c r="H4388" s="30">
        <v>0</v>
      </c>
      <c r="I4388" s="30">
        <f t="shared" si="204"/>
        <v>0</v>
      </c>
      <c r="J4388" s="30">
        <v>336</v>
      </c>
      <c r="K4388" s="30">
        <v>336</v>
      </c>
      <c r="L4388" s="30">
        <f t="shared" si="205"/>
        <v>-336</v>
      </c>
      <c r="M4388" s="31" t="e">
        <f t="shared" si="206"/>
        <v>#DIV/0!</v>
      </c>
    </row>
    <row r="4389" spans="1:13" x14ac:dyDescent="0.25">
      <c r="A4389" s="28" t="s">
        <v>146</v>
      </c>
      <c r="B4389" s="28" t="s">
        <v>6376</v>
      </c>
      <c r="C4389" s="29">
        <v>45099</v>
      </c>
      <c r="D4389" s="28" t="s">
        <v>5487</v>
      </c>
      <c r="E4389" s="30">
        <v>24</v>
      </c>
      <c r="F4389" s="30"/>
      <c r="G4389" s="30"/>
      <c r="H4389" s="30">
        <v>0</v>
      </c>
      <c r="I4389" s="30">
        <f t="shared" si="204"/>
        <v>0</v>
      </c>
      <c r="J4389" s="30">
        <v>280</v>
      </c>
      <c r="K4389" s="30">
        <v>6720</v>
      </c>
      <c r="L4389" s="30">
        <f t="shared" si="205"/>
        <v>-6720</v>
      </c>
      <c r="M4389" s="31" t="e">
        <f t="shared" si="206"/>
        <v>#DIV/0!</v>
      </c>
    </row>
    <row r="4390" spans="1:13" x14ac:dyDescent="0.25">
      <c r="A4390" s="28" t="s">
        <v>146</v>
      </c>
      <c r="B4390" s="28" t="s">
        <v>6376</v>
      </c>
      <c r="C4390" s="29">
        <v>45099</v>
      </c>
      <c r="D4390" s="28" t="s">
        <v>6416</v>
      </c>
      <c r="E4390" s="30">
        <v>17</v>
      </c>
      <c r="F4390" s="30"/>
      <c r="G4390" s="30"/>
      <c r="H4390" s="30">
        <v>0</v>
      </c>
      <c r="I4390" s="30">
        <f t="shared" si="204"/>
        <v>0</v>
      </c>
      <c r="J4390" s="30">
        <v>280</v>
      </c>
      <c r="K4390" s="30">
        <v>4760</v>
      </c>
      <c r="L4390" s="30">
        <f t="shared" si="205"/>
        <v>-4760</v>
      </c>
      <c r="M4390" s="31" t="e">
        <f t="shared" si="206"/>
        <v>#DIV/0!</v>
      </c>
    </row>
    <row r="4391" spans="1:13" x14ac:dyDescent="0.25">
      <c r="A4391" s="28" t="s">
        <v>146</v>
      </c>
      <c r="B4391" s="28" t="s">
        <v>6376</v>
      </c>
      <c r="C4391" s="29">
        <v>45099</v>
      </c>
      <c r="D4391" s="28" t="s">
        <v>6417</v>
      </c>
      <c r="E4391" s="30">
        <v>9</v>
      </c>
      <c r="F4391" s="30"/>
      <c r="G4391" s="30"/>
      <c r="H4391" s="30">
        <v>0</v>
      </c>
      <c r="I4391" s="30">
        <f t="shared" si="204"/>
        <v>0</v>
      </c>
      <c r="J4391" s="30">
        <v>280</v>
      </c>
      <c r="K4391" s="30">
        <v>2520</v>
      </c>
      <c r="L4391" s="30">
        <f t="shared" si="205"/>
        <v>-2520</v>
      </c>
      <c r="M4391" s="31" t="e">
        <f t="shared" si="206"/>
        <v>#DIV/0!</v>
      </c>
    </row>
    <row r="4392" spans="1:13" x14ac:dyDescent="0.25">
      <c r="A4392" s="28" t="s">
        <v>146</v>
      </c>
      <c r="B4392" s="28" t="s">
        <v>6376</v>
      </c>
      <c r="C4392" s="29">
        <v>45099</v>
      </c>
      <c r="D4392" s="28" t="s">
        <v>6418</v>
      </c>
      <c r="E4392" s="30">
        <v>100</v>
      </c>
      <c r="F4392" s="30"/>
      <c r="G4392" s="30"/>
      <c r="H4392" s="30">
        <v>0</v>
      </c>
      <c r="I4392" s="30">
        <f t="shared" si="204"/>
        <v>0</v>
      </c>
      <c r="J4392" s="30">
        <v>3.5</v>
      </c>
      <c r="K4392" s="30">
        <v>350</v>
      </c>
      <c r="L4392" s="30">
        <f t="shared" si="205"/>
        <v>-350</v>
      </c>
      <c r="M4392" s="31" t="e">
        <f t="shared" si="206"/>
        <v>#DIV/0!</v>
      </c>
    </row>
    <row r="4393" spans="1:13" x14ac:dyDescent="0.25">
      <c r="A4393" s="28" t="s">
        <v>146</v>
      </c>
      <c r="B4393" s="28" t="s">
        <v>6376</v>
      </c>
      <c r="C4393" s="29">
        <v>45099</v>
      </c>
      <c r="D4393" s="28" t="s">
        <v>5090</v>
      </c>
      <c r="E4393" s="30">
        <v>-974</v>
      </c>
      <c r="F4393" s="30"/>
      <c r="G4393" s="30"/>
      <c r="H4393" s="30">
        <v>0</v>
      </c>
      <c r="I4393" s="30">
        <f t="shared" si="204"/>
        <v>0</v>
      </c>
      <c r="J4393" s="30">
        <v>312</v>
      </c>
      <c r="K4393" s="30">
        <v>-303888</v>
      </c>
      <c r="L4393" s="30">
        <f t="shared" si="205"/>
        <v>303888</v>
      </c>
      <c r="M4393" s="31" t="e">
        <f t="shared" si="206"/>
        <v>#DIV/0!</v>
      </c>
    </row>
    <row r="4394" spans="1:13" x14ac:dyDescent="0.25">
      <c r="A4394" s="28" t="s">
        <v>146</v>
      </c>
      <c r="B4394" s="28" t="s">
        <v>6376</v>
      </c>
      <c r="C4394" s="29">
        <v>45099</v>
      </c>
      <c r="D4394" s="28" t="s">
        <v>4666</v>
      </c>
      <c r="E4394" s="30">
        <v>13</v>
      </c>
      <c r="F4394" s="30"/>
      <c r="G4394" s="30"/>
      <c r="H4394" s="30">
        <v>0</v>
      </c>
      <c r="I4394" s="30">
        <f t="shared" si="204"/>
        <v>0</v>
      </c>
      <c r="J4394" s="30">
        <v>437.5</v>
      </c>
      <c r="K4394" s="30">
        <v>5687.5</v>
      </c>
      <c r="L4394" s="30">
        <f t="shared" si="205"/>
        <v>-5687.5</v>
      </c>
      <c r="M4394" s="31" t="e">
        <f t="shared" si="206"/>
        <v>#DIV/0!</v>
      </c>
    </row>
    <row r="4395" spans="1:13" x14ac:dyDescent="0.25">
      <c r="A4395" s="28" t="s">
        <v>146</v>
      </c>
      <c r="B4395" s="28" t="s">
        <v>6376</v>
      </c>
      <c r="C4395" s="29">
        <v>45099</v>
      </c>
      <c r="D4395" s="28" t="s">
        <v>6007</v>
      </c>
      <c r="E4395" s="30">
        <v>-5</v>
      </c>
      <c r="F4395" s="30"/>
      <c r="G4395" s="30"/>
      <c r="H4395" s="30">
        <v>0</v>
      </c>
      <c r="I4395" s="30">
        <f t="shared" si="204"/>
        <v>0</v>
      </c>
      <c r="J4395" s="30">
        <v>135</v>
      </c>
      <c r="K4395" s="30">
        <v>-675</v>
      </c>
      <c r="L4395" s="30">
        <f t="shared" si="205"/>
        <v>675</v>
      </c>
      <c r="M4395" s="31" t="e">
        <f t="shared" si="206"/>
        <v>#DIV/0!</v>
      </c>
    </row>
    <row r="4396" spans="1:13" x14ac:dyDescent="0.25">
      <c r="A4396" s="28" t="s">
        <v>146</v>
      </c>
      <c r="B4396" s="28" t="s">
        <v>6376</v>
      </c>
      <c r="C4396" s="29">
        <v>45099</v>
      </c>
      <c r="D4396" s="28" t="s">
        <v>6419</v>
      </c>
      <c r="E4396" s="30">
        <v>5500</v>
      </c>
      <c r="F4396" s="30"/>
      <c r="G4396" s="30"/>
      <c r="H4396" s="30">
        <v>0</v>
      </c>
      <c r="I4396" s="30">
        <f t="shared" si="204"/>
        <v>0</v>
      </c>
      <c r="J4396" s="30">
        <v>19</v>
      </c>
      <c r="K4396" s="30">
        <v>104500</v>
      </c>
      <c r="L4396" s="30">
        <f t="shared" si="205"/>
        <v>-104500</v>
      </c>
      <c r="M4396" s="31" t="e">
        <f t="shared" si="206"/>
        <v>#DIV/0!</v>
      </c>
    </row>
    <row r="4397" spans="1:13" x14ac:dyDescent="0.25">
      <c r="A4397" s="28" t="s">
        <v>146</v>
      </c>
      <c r="B4397" s="28" t="s">
        <v>6376</v>
      </c>
      <c r="C4397" s="29">
        <v>45099</v>
      </c>
      <c r="D4397" s="28" t="s">
        <v>5850</v>
      </c>
      <c r="E4397" s="30">
        <v>1</v>
      </c>
      <c r="F4397" s="30"/>
      <c r="G4397" s="30"/>
      <c r="H4397" s="30">
        <v>0</v>
      </c>
      <c r="I4397" s="30">
        <f t="shared" si="204"/>
        <v>0</v>
      </c>
      <c r="J4397" s="30">
        <v>60</v>
      </c>
      <c r="K4397" s="30">
        <v>60</v>
      </c>
      <c r="L4397" s="30">
        <f t="shared" si="205"/>
        <v>-60</v>
      </c>
      <c r="M4397" s="31" t="e">
        <f t="shared" si="206"/>
        <v>#DIV/0!</v>
      </c>
    </row>
    <row r="4398" spans="1:13" x14ac:dyDescent="0.25">
      <c r="A4398" s="28" t="s">
        <v>146</v>
      </c>
      <c r="B4398" s="28" t="s">
        <v>6376</v>
      </c>
      <c r="C4398" s="29">
        <v>45099</v>
      </c>
      <c r="D4398" s="28" t="s">
        <v>2639</v>
      </c>
      <c r="E4398" s="30">
        <v>-900.47</v>
      </c>
      <c r="F4398" s="30"/>
      <c r="G4398" s="30"/>
      <c r="H4398" s="30">
        <v>0</v>
      </c>
      <c r="I4398" s="30">
        <f t="shared" si="204"/>
        <v>0</v>
      </c>
      <c r="J4398" s="30">
        <v>72</v>
      </c>
      <c r="K4398" s="30">
        <v>-64833.84</v>
      </c>
      <c r="L4398" s="30">
        <f t="shared" si="205"/>
        <v>64833.84</v>
      </c>
      <c r="M4398" s="31" t="e">
        <f t="shared" si="206"/>
        <v>#DIV/0!</v>
      </c>
    </row>
    <row r="4399" spans="1:13" x14ac:dyDescent="0.25">
      <c r="A4399" s="28" t="s">
        <v>146</v>
      </c>
      <c r="B4399" s="28" t="s">
        <v>6376</v>
      </c>
      <c r="C4399" s="29">
        <v>45099</v>
      </c>
      <c r="D4399" s="28" t="s">
        <v>6420</v>
      </c>
      <c r="E4399" s="30">
        <v>20</v>
      </c>
      <c r="F4399" s="30"/>
      <c r="G4399" s="30"/>
      <c r="H4399" s="30">
        <v>0</v>
      </c>
      <c r="I4399" s="30">
        <f t="shared" si="204"/>
        <v>0</v>
      </c>
      <c r="J4399" s="30">
        <v>42.15</v>
      </c>
      <c r="K4399" s="30">
        <v>843</v>
      </c>
      <c r="L4399" s="30">
        <f t="shared" si="205"/>
        <v>-843</v>
      </c>
      <c r="M4399" s="31" t="e">
        <f t="shared" si="206"/>
        <v>#DIV/0!</v>
      </c>
    </row>
    <row r="4400" spans="1:13" x14ac:dyDescent="0.25">
      <c r="A4400" s="28" t="s">
        <v>146</v>
      </c>
      <c r="B4400" s="28" t="s">
        <v>6376</v>
      </c>
      <c r="C4400" s="29">
        <v>45099</v>
      </c>
      <c r="D4400" s="28" t="s">
        <v>4556</v>
      </c>
      <c r="E4400" s="30">
        <v>24</v>
      </c>
      <c r="F4400" s="30"/>
      <c r="G4400" s="30"/>
      <c r="H4400" s="30">
        <v>0</v>
      </c>
      <c r="I4400" s="30">
        <f t="shared" si="204"/>
        <v>0</v>
      </c>
      <c r="J4400" s="30">
        <v>85</v>
      </c>
      <c r="K4400" s="30">
        <v>2040</v>
      </c>
      <c r="L4400" s="30">
        <f t="shared" si="205"/>
        <v>-2040</v>
      </c>
      <c r="M4400" s="31" t="e">
        <f t="shared" si="206"/>
        <v>#DIV/0!</v>
      </c>
    </row>
    <row r="4401" spans="1:13" x14ac:dyDescent="0.25">
      <c r="A4401" s="28" t="s">
        <v>146</v>
      </c>
      <c r="B4401" s="28" t="s">
        <v>6376</v>
      </c>
      <c r="C4401" s="29">
        <v>45099</v>
      </c>
      <c r="D4401" s="28" t="s">
        <v>5742</v>
      </c>
      <c r="E4401" s="30">
        <v>5</v>
      </c>
      <c r="F4401" s="30"/>
      <c r="G4401" s="30"/>
      <c r="H4401" s="30">
        <v>0</v>
      </c>
      <c r="I4401" s="30">
        <f t="shared" si="204"/>
        <v>0</v>
      </c>
      <c r="J4401" s="30">
        <v>150</v>
      </c>
      <c r="K4401" s="30">
        <v>750</v>
      </c>
      <c r="L4401" s="30">
        <f t="shared" si="205"/>
        <v>-750</v>
      </c>
      <c r="M4401" s="31" t="e">
        <f t="shared" si="206"/>
        <v>#DIV/0!</v>
      </c>
    </row>
    <row r="4402" spans="1:13" x14ac:dyDescent="0.25">
      <c r="A4402" s="28" t="s">
        <v>146</v>
      </c>
      <c r="B4402" s="28" t="s">
        <v>6376</v>
      </c>
      <c r="C4402" s="29">
        <v>45099</v>
      </c>
      <c r="D4402" s="28" t="s">
        <v>4957</v>
      </c>
      <c r="E4402" s="30">
        <v>966.67</v>
      </c>
      <c r="F4402" s="30"/>
      <c r="G4402" s="30"/>
      <c r="H4402" s="30">
        <v>0</v>
      </c>
      <c r="I4402" s="30">
        <f t="shared" si="204"/>
        <v>0</v>
      </c>
      <c r="J4402" s="30">
        <v>265</v>
      </c>
      <c r="K4402" s="30">
        <v>256167.55</v>
      </c>
      <c r="L4402" s="30">
        <f t="shared" si="205"/>
        <v>-256167.55</v>
      </c>
      <c r="M4402" s="31" t="e">
        <f t="shared" si="206"/>
        <v>#DIV/0!</v>
      </c>
    </row>
    <row r="4403" spans="1:13" x14ac:dyDescent="0.25">
      <c r="A4403" s="28" t="s">
        <v>146</v>
      </c>
      <c r="B4403" s="28" t="s">
        <v>6376</v>
      </c>
      <c r="C4403" s="29">
        <v>45099</v>
      </c>
      <c r="D4403" s="28" t="s">
        <v>5595</v>
      </c>
      <c r="E4403" s="30">
        <v>1980</v>
      </c>
      <c r="F4403" s="30"/>
      <c r="G4403" s="30"/>
      <c r="H4403" s="30">
        <v>0</v>
      </c>
      <c r="I4403" s="30">
        <f t="shared" si="204"/>
        <v>0</v>
      </c>
      <c r="J4403" s="30">
        <v>95</v>
      </c>
      <c r="K4403" s="30">
        <v>188100</v>
      </c>
      <c r="L4403" s="30">
        <f t="shared" si="205"/>
        <v>-188100</v>
      </c>
      <c r="M4403" s="31" t="e">
        <f t="shared" si="206"/>
        <v>#DIV/0!</v>
      </c>
    </row>
    <row r="4404" spans="1:13" x14ac:dyDescent="0.25">
      <c r="A4404" s="28" t="s">
        <v>146</v>
      </c>
      <c r="B4404" s="28" t="s">
        <v>6376</v>
      </c>
      <c r="C4404" s="29">
        <v>45099</v>
      </c>
      <c r="D4404" s="28" t="s">
        <v>4959</v>
      </c>
      <c r="E4404" s="30">
        <v>990</v>
      </c>
      <c r="F4404" s="30"/>
      <c r="G4404" s="30"/>
      <c r="H4404" s="30">
        <v>0</v>
      </c>
      <c r="I4404" s="30">
        <f t="shared" si="204"/>
        <v>0</v>
      </c>
      <c r="J4404" s="30">
        <v>97</v>
      </c>
      <c r="K4404" s="30">
        <v>96030</v>
      </c>
      <c r="L4404" s="30">
        <f t="shared" si="205"/>
        <v>-96030</v>
      </c>
      <c r="M4404" s="31" t="e">
        <f t="shared" si="206"/>
        <v>#DIV/0!</v>
      </c>
    </row>
    <row r="4405" spans="1:13" x14ac:dyDescent="0.25">
      <c r="A4405" s="28" t="s">
        <v>146</v>
      </c>
      <c r="B4405" s="28" t="s">
        <v>6376</v>
      </c>
      <c r="C4405" s="29">
        <v>45099</v>
      </c>
      <c r="D4405" s="28" t="s">
        <v>4330</v>
      </c>
      <c r="E4405" s="30">
        <v>966.67</v>
      </c>
      <c r="F4405" s="30"/>
      <c r="G4405" s="30"/>
      <c r="H4405" s="30">
        <v>0</v>
      </c>
      <c r="I4405" s="30">
        <f t="shared" si="204"/>
        <v>0</v>
      </c>
      <c r="J4405" s="30">
        <v>215</v>
      </c>
      <c r="K4405" s="30">
        <v>207834.05</v>
      </c>
      <c r="L4405" s="30">
        <f t="shared" si="205"/>
        <v>-207834.05</v>
      </c>
      <c r="M4405" s="31" t="e">
        <f t="shared" si="206"/>
        <v>#DIV/0!</v>
      </c>
    </row>
    <row r="4406" spans="1:13" x14ac:dyDescent="0.25">
      <c r="A4406" s="28" t="s">
        <v>146</v>
      </c>
      <c r="B4406" s="28" t="s">
        <v>6376</v>
      </c>
      <c r="C4406" s="29">
        <v>45099</v>
      </c>
      <c r="D4406" s="28" t="s">
        <v>4368</v>
      </c>
      <c r="E4406" s="30">
        <v>392</v>
      </c>
      <c r="F4406" s="30"/>
      <c r="G4406" s="30"/>
      <c r="H4406" s="30">
        <v>0</v>
      </c>
      <c r="I4406" s="30">
        <f t="shared" si="204"/>
        <v>0</v>
      </c>
      <c r="J4406" s="30">
        <v>1400</v>
      </c>
      <c r="K4406" s="30">
        <v>548800</v>
      </c>
      <c r="L4406" s="30">
        <f t="shared" si="205"/>
        <v>-548800</v>
      </c>
      <c r="M4406" s="31" t="e">
        <f t="shared" si="206"/>
        <v>#DIV/0!</v>
      </c>
    </row>
    <row r="4407" spans="1:13" x14ac:dyDescent="0.25">
      <c r="A4407" s="28" t="s">
        <v>146</v>
      </c>
      <c r="B4407" s="28" t="s">
        <v>6376</v>
      </c>
      <c r="C4407" s="29">
        <v>45099</v>
      </c>
      <c r="D4407" s="28" t="s">
        <v>5161</v>
      </c>
      <c r="E4407" s="30">
        <v>1485</v>
      </c>
      <c r="F4407" s="30"/>
      <c r="G4407" s="30"/>
      <c r="H4407" s="30">
        <v>0</v>
      </c>
      <c r="I4407" s="30">
        <f t="shared" si="204"/>
        <v>0</v>
      </c>
      <c r="J4407" s="30">
        <v>335</v>
      </c>
      <c r="K4407" s="30">
        <v>497475</v>
      </c>
      <c r="L4407" s="30">
        <f t="shared" si="205"/>
        <v>-497475</v>
      </c>
      <c r="M4407" s="31" t="e">
        <f t="shared" si="206"/>
        <v>#DIV/0!</v>
      </c>
    </row>
    <row r="4408" spans="1:13" x14ac:dyDescent="0.25">
      <c r="A4408" s="28" t="s">
        <v>146</v>
      </c>
      <c r="B4408" s="28" t="s">
        <v>6376</v>
      </c>
      <c r="C4408" s="29">
        <v>45099</v>
      </c>
      <c r="D4408" s="28" t="s">
        <v>431</v>
      </c>
      <c r="E4408" s="30">
        <v>495</v>
      </c>
      <c r="F4408" s="30"/>
      <c r="G4408" s="30"/>
      <c r="H4408" s="30">
        <v>0</v>
      </c>
      <c r="I4408" s="30">
        <f t="shared" si="204"/>
        <v>0</v>
      </c>
      <c r="J4408" s="30">
        <v>36</v>
      </c>
      <c r="K4408" s="30">
        <v>17820</v>
      </c>
      <c r="L4408" s="30">
        <f t="shared" si="205"/>
        <v>-17820</v>
      </c>
      <c r="M4408" s="31" t="e">
        <f t="shared" si="206"/>
        <v>#DIV/0!</v>
      </c>
    </row>
    <row r="4409" spans="1:13" x14ac:dyDescent="0.25">
      <c r="A4409" s="28" t="s">
        <v>146</v>
      </c>
      <c r="B4409" s="28" t="s">
        <v>6376</v>
      </c>
      <c r="C4409" s="29">
        <v>45099</v>
      </c>
      <c r="D4409" s="28" t="s">
        <v>141</v>
      </c>
      <c r="E4409" s="30">
        <v>243.75</v>
      </c>
      <c r="F4409" s="30"/>
      <c r="G4409" s="30"/>
      <c r="H4409" s="30">
        <v>0</v>
      </c>
      <c r="I4409" s="30">
        <f t="shared" si="204"/>
        <v>0</v>
      </c>
      <c r="J4409" s="30">
        <v>195</v>
      </c>
      <c r="K4409" s="30">
        <v>47531.25</v>
      </c>
      <c r="L4409" s="30">
        <f t="shared" si="205"/>
        <v>-47531.25</v>
      </c>
      <c r="M4409" s="31" t="e">
        <f t="shared" si="206"/>
        <v>#DIV/0!</v>
      </c>
    </row>
    <row r="4410" spans="1:13" x14ac:dyDescent="0.25">
      <c r="A4410" s="28" t="s">
        <v>146</v>
      </c>
      <c r="B4410" s="28" t="s">
        <v>6376</v>
      </c>
      <c r="C4410" s="29">
        <v>45099</v>
      </c>
      <c r="D4410" s="28" t="s">
        <v>107</v>
      </c>
      <c r="E4410" s="30">
        <v>360</v>
      </c>
      <c r="F4410" s="30"/>
      <c r="G4410" s="30"/>
      <c r="H4410" s="30">
        <v>0</v>
      </c>
      <c r="I4410" s="30">
        <f t="shared" si="204"/>
        <v>0</v>
      </c>
      <c r="J4410" s="30">
        <v>1872</v>
      </c>
      <c r="K4410" s="30">
        <v>673920</v>
      </c>
      <c r="L4410" s="30">
        <f t="shared" si="205"/>
        <v>-673920</v>
      </c>
      <c r="M4410" s="31" t="e">
        <f t="shared" si="206"/>
        <v>#DIV/0!</v>
      </c>
    </row>
    <row r="4411" spans="1:13" x14ac:dyDescent="0.25">
      <c r="A4411" s="28" t="s">
        <v>146</v>
      </c>
      <c r="B4411" s="28" t="s">
        <v>6376</v>
      </c>
      <c r="C4411" s="29">
        <v>45099</v>
      </c>
      <c r="D4411" s="28" t="s">
        <v>4902</v>
      </c>
      <c r="E4411" s="30">
        <v>270</v>
      </c>
      <c r="F4411" s="30"/>
      <c r="G4411" s="30"/>
      <c r="H4411" s="30">
        <v>0</v>
      </c>
      <c r="I4411" s="30">
        <f t="shared" si="204"/>
        <v>0</v>
      </c>
      <c r="J4411" s="30">
        <v>3575</v>
      </c>
      <c r="K4411" s="30">
        <v>965250</v>
      </c>
      <c r="L4411" s="30">
        <f t="shared" si="205"/>
        <v>-965250</v>
      </c>
      <c r="M4411" s="31" t="e">
        <f t="shared" si="206"/>
        <v>#DIV/0!</v>
      </c>
    </row>
    <row r="4412" spans="1:13" x14ac:dyDescent="0.25">
      <c r="A4412" s="28" t="s">
        <v>146</v>
      </c>
      <c r="B4412" s="28" t="s">
        <v>6376</v>
      </c>
      <c r="C4412" s="29">
        <v>45099</v>
      </c>
      <c r="D4412" s="28" t="s">
        <v>4532</v>
      </c>
      <c r="E4412" s="30">
        <v>270</v>
      </c>
      <c r="F4412" s="30"/>
      <c r="G4412" s="30"/>
      <c r="H4412" s="30">
        <v>0</v>
      </c>
      <c r="I4412" s="30">
        <f t="shared" si="204"/>
        <v>0</v>
      </c>
      <c r="J4412" s="30">
        <v>97</v>
      </c>
      <c r="K4412" s="30">
        <v>26190</v>
      </c>
      <c r="L4412" s="30">
        <f t="shared" si="205"/>
        <v>-26190</v>
      </c>
      <c r="M4412" s="31" t="e">
        <f t="shared" si="206"/>
        <v>#DIV/0!</v>
      </c>
    </row>
    <row r="4413" spans="1:13" x14ac:dyDescent="0.25">
      <c r="A4413" s="28" t="s">
        <v>146</v>
      </c>
      <c r="B4413" s="28" t="s">
        <v>6376</v>
      </c>
      <c r="C4413" s="29">
        <v>45099</v>
      </c>
      <c r="D4413" s="28" t="s">
        <v>3574</v>
      </c>
      <c r="E4413" s="30">
        <v>594</v>
      </c>
      <c r="F4413" s="30"/>
      <c r="G4413" s="30"/>
      <c r="H4413" s="30">
        <v>0</v>
      </c>
      <c r="I4413" s="30">
        <f t="shared" si="204"/>
        <v>0</v>
      </c>
      <c r="J4413" s="30">
        <v>85</v>
      </c>
      <c r="K4413" s="30">
        <v>50490</v>
      </c>
      <c r="L4413" s="30">
        <f t="shared" si="205"/>
        <v>-50490</v>
      </c>
      <c r="M4413" s="31" t="e">
        <f t="shared" si="206"/>
        <v>#DIV/0!</v>
      </c>
    </row>
    <row r="4414" spans="1:13" x14ac:dyDescent="0.25">
      <c r="A4414" s="28" t="s">
        <v>146</v>
      </c>
      <c r="B4414" s="28" t="s">
        <v>6421</v>
      </c>
      <c r="C4414" s="29">
        <v>45103</v>
      </c>
      <c r="D4414" s="28" t="s">
        <v>6422</v>
      </c>
      <c r="E4414" s="30">
        <v>2</v>
      </c>
      <c r="F4414" s="30">
        <v>260</v>
      </c>
      <c r="G4414" s="30">
        <v>520</v>
      </c>
      <c r="H4414" s="30">
        <v>0</v>
      </c>
      <c r="I4414" s="30">
        <f t="shared" si="204"/>
        <v>520</v>
      </c>
      <c r="J4414" s="30"/>
      <c r="K4414" s="30"/>
      <c r="L4414" s="30">
        <f t="shared" si="205"/>
        <v>520</v>
      </c>
      <c r="M4414" s="31">
        <f t="shared" si="206"/>
        <v>1</v>
      </c>
    </row>
    <row r="4415" spans="1:13" x14ac:dyDescent="0.25">
      <c r="A4415" s="28" t="s">
        <v>146</v>
      </c>
      <c r="B4415" s="28" t="s">
        <v>6421</v>
      </c>
      <c r="C4415" s="29">
        <v>45103</v>
      </c>
      <c r="D4415" s="28" t="s">
        <v>6382</v>
      </c>
      <c r="E4415" s="30">
        <v>2</v>
      </c>
      <c r="F4415" s="30">
        <v>200</v>
      </c>
      <c r="G4415" s="30">
        <v>400</v>
      </c>
      <c r="H4415" s="30">
        <v>0</v>
      </c>
      <c r="I4415" s="30">
        <f t="shared" si="204"/>
        <v>400</v>
      </c>
      <c r="J4415" s="30">
        <v>150</v>
      </c>
      <c r="K4415" s="30">
        <v>300</v>
      </c>
      <c r="L4415" s="30">
        <f t="shared" si="205"/>
        <v>100</v>
      </c>
      <c r="M4415" s="31">
        <f t="shared" si="206"/>
        <v>0.25</v>
      </c>
    </row>
    <row r="4416" spans="1:13" x14ac:dyDescent="0.25">
      <c r="A4416" s="28" t="s">
        <v>146</v>
      </c>
      <c r="B4416" s="28" t="s">
        <v>6421</v>
      </c>
      <c r="C4416" s="29">
        <v>45103</v>
      </c>
      <c r="D4416" s="28" t="s">
        <v>5742</v>
      </c>
      <c r="E4416" s="30">
        <v>5</v>
      </c>
      <c r="F4416" s="30">
        <v>210</v>
      </c>
      <c r="G4416" s="30">
        <v>1050</v>
      </c>
      <c r="H4416" s="30">
        <v>0</v>
      </c>
      <c r="I4416" s="30">
        <f t="shared" si="204"/>
        <v>1050</v>
      </c>
      <c r="J4416" s="30">
        <v>150</v>
      </c>
      <c r="K4416" s="30">
        <v>750</v>
      </c>
      <c r="L4416" s="30">
        <f t="shared" si="205"/>
        <v>300</v>
      </c>
      <c r="M4416" s="31">
        <f t="shared" si="206"/>
        <v>0.2857142857142857</v>
      </c>
    </row>
    <row r="4417" spans="1:13" x14ac:dyDescent="0.25">
      <c r="A4417" s="28" t="s">
        <v>146</v>
      </c>
      <c r="B4417" s="28" t="s">
        <v>6421</v>
      </c>
      <c r="C4417" s="29">
        <v>45103</v>
      </c>
      <c r="D4417" s="28" t="s">
        <v>6406</v>
      </c>
      <c r="E4417" s="30">
        <v>5</v>
      </c>
      <c r="F4417" s="30">
        <v>460</v>
      </c>
      <c r="G4417" s="30">
        <v>2300</v>
      </c>
      <c r="H4417" s="30">
        <v>0</v>
      </c>
      <c r="I4417" s="30">
        <f t="shared" si="204"/>
        <v>2300</v>
      </c>
      <c r="J4417" s="30">
        <v>323</v>
      </c>
      <c r="K4417" s="30">
        <v>1615</v>
      </c>
      <c r="L4417" s="30">
        <f t="shared" si="205"/>
        <v>685</v>
      </c>
      <c r="M4417" s="31">
        <f t="shared" si="206"/>
        <v>0.29782608695652174</v>
      </c>
    </row>
    <row r="4418" spans="1:13" x14ac:dyDescent="0.25">
      <c r="A4418" s="28" t="s">
        <v>146</v>
      </c>
      <c r="B4418" s="28" t="s">
        <v>6421</v>
      </c>
      <c r="C4418" s="29">
        <v>45103</v>
      </c>
      <c r="D4418" s="28" t="s">
        <v>6410</v>
      </c>
      <c r="E4418" s="30">
        <v>3</v>
      </c>
      <c r="F4418" s="30">
        <v>560</v>
      </c>
      <c r="G4418" s="30">
        <v>1680</v>
      </c>
      <c r="H4418" s="30">
        <v>0</v>
      </c>
      <c r="I4418" s="30">
        <f t="shared" si="204"/>
        <v>1680</v>
      </c>
      <c r="J4418" s="30">
        <v>400</v>
      </c>
      <c r="K4418" s="30">
        <v>1200</v>
      </c>
      <c r="L4418" s="30">
        <f t="shared" si="205"/>
        <v>480</v>
      </c>
      <c r="M4418" s="31">
        <f t="shared" si="206"/>
        <v>0.2857142857142857</v>
      </c>
    </row>
    <row r="4419" spans="1:13" x14ac:dyDescent="0.25">
      <c r="A4419" s="28" t="s">
        <v>146</v>
      </c>
      <c r="B4419" s="28" t="s">
        <v>6423</v>
      </c>
      <c r="C4419" s="29">
        <v>45103</v>
      </c>
      <c r="D4419" s="28" t="s">
        <v>135</v>
      </c>
      <c r="E4419" s="30">
        <v>40</v>
      </c>
      <c r="F4419" s="30">
        <v>270</v>
      </c>
      <c r="G4419" s="30">
        <v>10800</v>
      </c>
      <c r="H4419" s="30">
        <v>0</v>
      </c>
      <c r="I4419" s="30">
        <f t="shared" si="204"/>
        <v>10800</v>
      </c>
      <c r="J4419" s="30">
        <v>114.66</v>
      </c>
      <c r="K4419" s="30">
        <v>4586.3999999999996</v>
      </c>
      <c r="L4419" s="30">
        <f t="shared" si="205"/>
        <v>6213.6</v>
      </c>
      <c r="M4419" s="31">
        <f t="shared" si="206"/>
        <v>0.57533333333333336</v>
      </c>
    </row>
    <row r="4420" spans="1:13" x14ac:dyDescent="0.25">
      <c r="A4420" s="28" t="s">
        <v>146</v>
      </c>
      <c r="B4420" s="28" t="s">
        <v>6424</v>
      </c>
      <c r="C4420" s="29">
        <v>45103</v>
      </c>
      <c r="D4420" s="28" t="s">
        <v>148</v>
      </c>
      <c r="E4420" s="30">
        <v>100</v>
      </c>
      <c r="F4420" s="30">
        <v>120</v>
      </c>
      <c r="G4420" s="30">
        <v>12000</v>
      </c>
      <c r="H4420" s="30">
        <v>0</v>
      </c>
      <c r="I4420" s="30">
        <f t="shared" si="204"/>
        <v>12000</v>
      </c>
      <c r="J4420" s="30">
        <v>16</v>
      </c>
      <c r="K4420" s="30">
        <v>1600</v>
      </c>
      <c r="L4420" s="30">
        <f t="shared" si="205"/>
        <v>10400</v>
      </c>
      <c r="M4420" s="31">
        <f t="shared" si="206"/>
        <v>0.8666666666666667</v>
      </c>
    </row>
    <row r="4421" spans="1:13" x14ac:dyDescent="0.25">
      <c r="A4421" s="28" t="s">
        <v>146</v>
      </c>
      <c r="B4421" s="28" t="s">
        <v>6425</v>
      </c>
      <c r="C4421" s="29">
        <v>45103</v>
      </c>
      <c r="D4421" s="28" t="s">
        <v>6426</v>
      </c>
      <c r="E4421" s="30">
        <v>5</v>
      </c>
      <c r="F4421" s="30">
        <v>1280</v>
      </c>
      <c r="G4421" s="30">
        <v>6400</v>
      </c>
      <c r="H4421" s="30">
        <v>0</v>
      </c>
      <c r="I4421" s="30">
        <f t="shared" si="204"/>
        <v>6400</v>
      </c>
      <c r="J4421" s="30">
        <v>200</v>
      </c>
      <c r="K4421" s="30">
        <v>1000</v>
      </c>
      <c r="L4421" s="30">
        <f t="shared" si="205"/>
        <v>5400</v>
      </c>
      <c r="M4421" s="31">
        <f t="shared" si="206"/>
        <v>0.84375</v>
      </c>
    </row>
    <row r="4422" spans="1:13" x14ac:dyDescent="0.25">
      <c r="A4422" s="28" t="s">
        <v>146</v>
      </c>
      <c r="B4422" s="28" t="s">
        <v>6427</v>
      </c>
      <c r="C4422" s="29">
        <v>45103</v>
      </c>
      <c r="D4422" s="28" t="s">
        <v>148</v>
      </c>
      <c r="E4422" s="30">
        <v>80</v>
      </c>
      <c r="F4422" s="30">
        <v>90</v>
      </c>
      <c r="G4422" s="30">
        <v>7200</v>
      </c>
      <c r="H4422" s="30">
        <v>0</v>
      </c>
      <c r="I4422" s="30">
        <f t="shared" si="204"/>
        <v>7200</v>
      </c>
      <c r="J4422" s="30">
        <v>16</v>
      </c>
      <c r="K4422" s="30">
        <v>1280</v>
      </c>
      <c r="L4422" s="30">
        <f t="shared" si="205"/>
        <v>5920</v>
      </c>
      <c r="M4422" s="31">
        <f t="shared" si="206"/>
        <v>0.82222222222222219</v>
      </c>
    </row>
    <row r="4423" spans="1:13" x14ac:dyDescent="0.25">
      <c r="A4423" s="28" t="s">
        <v>146</v>
      </c>
      <c r="B4423" s="28" t="s">
        <v>6427</v>
      </c>
      <c r="C4423" s="29">
        <v>45103</v>
      </c>
      <c r="D4423" s="28" t="s">
        <v>77</v>
      </c>
      <c r="E4423" s="30">
        <v>1</v>
      </c>
      <c r="F4423" s="30">
        <v>1935</v>
      </c>
      <c r="G4423" s="30">
        <v>1935</v>
      </c>
      <c r="H4423" s="30">
        <v>0</v>
      </c>
      <c r="I4423" s="30">
        <f t="shared" si="204"/>
        <v>1935</v>
      </c>
      <c r="J4423" s="30">
        <v>595</v>
      </c>
      <c r="K4423" s="30">
        <v>595</v>
      </c>
      <c r="L4423" s="30">
        <f t="shared" si="205"/>
        <v>1340</v>
      </c>
      <c r="M4423" s="31">
        <f t="shared" si="206"/>
        <v>0.69250645994832039</v>
      </c>
    </row>
    <row r="4424" spans="1:13" x14ac:dyDescent="0.25">
      <c r="A4424" s="28" t="s">
        <v>146</v>
      </c>
      <c r="B4424" s="28" t="s">
        <v>6428</v>
      </c>
      <c r="C4424" s="29">
        <v>45106</v>
      </c>
      <c r="D4424" s="28" t="s">
        <v>2679</v>
      </c>
      <c r="E4424" s="30">
        <v>0.43</v>
      </c>
      <c r="F4424" s="30">
        <v>252</v>
      </c>
      <c r="G4424" s="30">
        <v>108</v>
      </c>
      <c r="H4424" s="30">
        <v>0</v>
      </c>
      <c r="I4424" s="30">
        <f t="shared" ref="I4424:I4487" si="207">+G4424-H4424</f>
        <v>108</v>
      </c>
      <c r="J4424" s="30">
        <v>130</v>
      </c>
      <c r="K4424" s="30">
        <v>55.71</v>
      </c>
      <c r="L4424" s="30">
        <f t="shared" ref="L4424:L4487" si="208">+I4424-K4424</f>
        <v>52.29</v>
      </c>
      <c r="M4424" s="31">
        <f t="shared" ref="M4424:M4487" si="209">+L4424/G4424</f>
        <v>0.48416666666666663</v>
      </c>
    </row>
    <row r="4425" spans="1:13" x14ac:dyDescent="0.25">
      <c r="A4425" s="28" t="s">
        <v>146</v>
      </c>
      <c r="B4425" s="28" t="s">
        <v>6428</v>
      </c>
      <c r="C4425" s="29">
        <v>45106</v>
      </c>
      <c r="D4425" s="28" t="s">
        <v>3604</v>
      </c>
      <c r="E4425" s="30">
        <v>6</v>
      </c>
      <c r="F4425" s="30">
        <v>700</v>
      </c>
      <c r="G4425" s="30">
        <v>4200</v>
      </c>
      <c r="H4425" s="30">
        <v>0</v>
      </c>
      <c r="I4425" s="30">
        <f t="shared" si="207"/>
        <v>4200</v>
      </c>
      <c r="J4425" s="30">
        <v>210</v>
      </c>
      <c r="K4425" s="30">
        <v>1260</v>
      </c>
      <c r="L4425" s="30">
        <f t="shared" si="208"/>
        <v>2940</v>
      </c>
      <c r="M4425" s="31">
        <f t="shared" si="209"/>
        <v>0.7</v>
      </c>
    </row>
    <row r="4426" spans="1:13" x14ac:dyDescent="0.25">
      <c r="A4426" s="28" t="s">
        <v>146</v>
      </c>
      <c r="B4426" s="28" t="s">
        <v>6428</v>
      </c>
      <c r="C4426" s="29">
        <v>45106</v>
      </c>
      <c r="D4426" s="28" t="s">
        <v>431</v>
      </c>
      <c r="E4426" s="30">
        <v>4</v>
      </c>
      <c r="F4426" s="30">
        <v>120</v>
      </c>
      <c r="G4426" s="30">
        <v>480</v>
      </c>
      <c r="H4426" s="30">
        <v>0</v>
      </c>
      <c r="I4426" s="30">
        <f t="shared" si="207"/>
        <v>480</v>
      </c>
      <c r="J4426" s="30">
        <v>36</v>
      </c>
      <c r="K4426" s="30">
        <v>144</v>
      </c>
      <c r="L4426" s="30">
        <f t="shared" si="208"/>
        <v>336</v>
      </c>
      <c r="M4426" s="31">
        <f t="shared" si="209"/>
        <v>0.7</v>
      </c>
    </row>
    <row r="4427" spans="1:13" x14ac:dyDescent="0.25">
      <c r="A4427" s="28" t="s">
        <v>146</v>
      </c>
      <c r="B4427" s="28" t="s">
        <v>6428</v>
      </c>
      <c r="C4427" s="29">
        <v>45106</v>
      </c>
      <c r="D4427" s="28" t="s">
        <v>5100</v>
      </c>
      <c r="E4427" s="30">
        <v>10</v>
      </c>
      <c r="F4427" s="30">
        <v>900</v>
      </c>
      <c r="G4427" s="30">
        <v>9000</v>
      </c>
      <c r="H4427" s="30">
        <v>0</v>
      </c>
      <c r="I4427" s="30">
        <f t="shared" si="207"/>
        <v>9000</v>
      </c>
      <c r="J4427" s="30">
        <v>520</v>
      </c>
      <c r="K4427" s="30">
        <v>5200</v>
      </c>
      <c r="L4427" s="30">
        <f t="shared" si="208"/>
        <v>3800</v>
      </c>
      <c r="M4427" s="31">
        <f t="shared" si="209"/>
        <v>0.42222222222222222</v>
      </c>
    </row>
    <row r="4428" spans="1:13" x14ac:dyDescent="0.25">
      <c r="A4428" s="28" t="s">
        <v>146</v>
      </c>
      <c r="B4428" s="28" t="s">
        <v>6428</v>
      </c>
      <c r="C4428" s="29">
        <v>45106</v>
      </c>
      <c r="D4428" s="28" t="s">
        <v>141</v>
      </c>
      <c r="E4428" s="30">
        <v>5</v>
      </c>
      <c r="F4428" s="30">
        <v>316</v>
      </c>
      <c r="G4428" s="30">
        <v>1580</v>
      </c>
      <c r="H4428" s="30">
        <v>0</v>
      </c>
      <c r="I4428" s="30">
        <f t="shared" si="207"/>
        <v>1580</v>
      </c>
      <c r="J4428" s="30">
        <v>195</v>
      </c>
      <c r="K4428" s="30">
        <v>975</v>
      </c>
      <c r="L4428" s="30">
        <f t="shared" si="208"/>
        <v>605</v>
      </c>
      <c r="M4428" s="31">
        <f t="shared" si="209"/>
        <v>0.38291139240506328</v>
      </c>
    </row>
    <row r="4429" spans="1:13" x14ac:dyDescent="0.25">
      <c r="A4429" s="28" t="s">
        <v>146</v>
      </c>
      <c r="B4429" s="28" t="s">
        <v>6428</v>
      </c>
      <c r="C4429" s="29">
        <v>45106</v>
      </c>
      <c r="D4429" s="28" t="s">
        <v>4368</v>
      </c>
      <c r="E4429" s="30">
        <v>8</v>
      </c>
      <c r="F4429" s="30">
        <v>2550</v>
      </c>
      <c r="G4429" s="30">
        <v>20400</v>
      </c>
      <c r="H4429" s="30">
        <v>0</v>
      </c>
      <c r="I4429" s="30">
        <f t="shared" si="207"/>
        <v>20400</v>
      </c>
      <c r="J4429" s="30">
        <v>1400</v>
      </c>
      <c r="K4429" s="30">
        <v>11200</v>
      </c>
      <c r="L4429" s="30">
        <f t="shared" si="208"/>
        <v>9200</v>
      </c>
      <c r="M4429" s="31">
        <f t="shared" si="209"/>
        <v>0.45098039215686275</v>
      </c>
    </row>
    <row r="4430" spans="1:13" x14ac:dyDescent="0.25">
      <c r="A4430" s="28" t="s">
        <v>146</v>
      </c>
      <c r="B4430" s="28" t="s">
        <v>6428</v>
      </c>
      <c r="C4430" s="29">
        <v>45106</v>
      </c>
      <c r="D4430" s="28" t="s">
        <v>148</v>
      </c>
      <c r="E4430" s="30">
        <v>1000</v>
      </c>
      <c r="F4430" s="30">
        <v>50</v>
      </c>
      <c r="G4430" s="30">
        <v>50000</v>
      </c>
      <c r="H4430" s="30">
        <v>0</v>
      </c>
      <c r="I4430" s="30">
        <f t="shared" si="207"/>
        <v>50000</v>
      </c>
      <c r="J4430" s="30">
        <v>16</v>
      </c>
      <c r="K4430" s="30">
        <v>16000</v>
      </c>
      <c r="L4430" s="30">
        <f t="shared" si="208"/>
        <v>34000</v>
      </c>
      <c r="M4430" s="31">
        <f t="shared" si="209"/>
        <v>0.68</v>
      </c>
    </row>
    <row r="4431" spans="1:13" x14ac:dyDescent="0.25">
      <c r="A4431" s="28" t="s">
        <v>146</v>
      </c>
      <c r="B4431" s="28" t="s">
        <v>6428</v>
      </c>
      <c r="C4431" s="29">
        <v>45106</v>
      </c>
      <c r="D4431" s="28" t="s">
        <v>342</v>
      </c>
      <c r="E4431" s="30">
        <v>100</v>
      </c>
      <c r="F4431" s="30">
        <v>200</v>
      </c>
      <c r="G4431" s="30">
        <v>20000</v>
      </c>
      <c r="H4431" s="30">
        <v>0</v>
      </c>
      <c r="I4431" s="30">
        <f t="shared" si="207"/>
        <v>20000</v>
      </c>
      <c r="J4431" s="30">
        <v>85</v>
      </c>
      <c r="K4431" s="30">
        <v>8500</v>
      </c>
      <c r="L4431" s="30">
        <f t="shared" si="208"/>
        <v>11500</v>
      </c>
      <c r="M4431" s="31">
        <f t="shared" si="209"/>
        <v>0.57499999999999996</v>
      </c>
    </row>
    <row r="4432" spans="1:13" x14ac:dyDescent="0.25">
      <c r="A4432" s="28" t="s">
        <v>146</v>
      </c>
      <c r="B4432" s="28" t="s">
        <v>6428</v>
      </c>
      <c r="C4432" s="29">
        <v>45106</v>
      </c>
      <c r="D4432" s="28" t="s">
        <v>6288</v>
      </c>
      <c r="E4432" s="30">
        <v>10</v>
      </c>
      <c r="F4432" s="30">
        <v>120</v>
      </c>
      <c r="G4432" s="30">
        <v>1200</v>
      </c>
      <c r="H4432" s="30">
        <v>0</v>
      </c>
      <c r="I4432" s="30">
        <f t="shared" si="207"/>
        <v>1200</v>
      </c>
      <c r="J4432" s="30">
        <v>50</v>
      </c>
      <c r="K4432" s="30">
        <v>500</v>
      </c>
      <c r="L4432" s="30">
        <f t="shared" si="208"/>
        <v>700</v>
      </c>
      <c r="M4432" s="31">
        <f t="shared" si="209"/>
        <v>0.58333333333333337</v>
      </c>
    </row>
    <row r="4433" spans="1:13" x14ac:dyDescent="0.25">
      <c r="A4433" s="28" t="s">
        <v>146</v>
      </c>
      <c r="B4433" s="28" t="s">
        <v>6428</v>
      </c>
      <c r="C4433" s="29">
        <v>45106</v>
      </c>
      <c r="D4433" s="28" t="s">
        <v>364</v>
      </c>
      <c r="E4433" s="30">
        <v>33</v>
      </c>
      <c r="F4433" s="30">
        <v>690</v>
      </c>
      <c r="G4433" s="30">
        <v>22770</v>
      </c>
      <c r="H4433" s="30">
        <v>0</v>
      </c>
      <c r="I4433" s="30">
        <f t="shared" si="207"/>
        <v>22770</v>
      </c>
      <c r="J4433" s="30">
        <v>330</v>
      </c>
      <c r="K4433" s="30">
        <v>10890</v>
      </c>
      <c r="L4433" s="30">
        <f t="shared" si="208"/>
        <v>11880</v>
      </c>
      <c r="M4433" s="31">
        <f t="shared" si="209"/>
        <v>0.52173913043478259</v>
      </c>
    </row>
    <row r="4434" spans="1:13" x14ac:dyDescent="0.25">
      <c r="A4434" s="28" t="s">
        <v>146</v>
      </c>
      <c r="B4434" s="28" t="s">
        <v>6428</v>
      </c>
      <c r="C4434" s="29">
        <v>45106</v>
      </c>
      <c r="D4434" s="28" t="s">
        <v>364</v>
      </c>
      <c r="E4434" s="30">
        <v>0.33</v>
      </c>
      <c r="F4434" s="30">
        <v>690</v>
      </c>
      <c r="G4434" s="30">
        <v>230</v>
      </c>
      <c r="H4434" s="30">
        <v>0</v>
      </c>
      <c r="I4434" s="30">
        <f t="shared" si="207"/>
        <v>230</v>
      </c>
      <c r="J4434" s="30">
        <v>330</v>
      </c>
      <c r="K4434" s="30">
        <v>110</v>
      </c>
      <c r="L4434" s="30">
        <f t="shared" si="208"/>
        <v>120</v>
      </c>
      <c r="M4434" s="31">
        <f t="shared" si="209"/>
        <v>0.52173913043478259</v>
      </c>
    </row>
    <row r="4435" spans="1:13" x14ac:dyDescent="0.25">
      <c r="A4435" s="28" t="s">
        <v>146</v>
      </c>
      <c r="B4435" s="28" t="s">
        <v>6428</v>
      </c>
      <c r="C4435" s="29">
        <v>45106</v>
      </c>
      <c r="D4435" s="28" t="s">
        <v>3128</v>
      </c>
      <c r="E4435" s="30">
        <v>33</v>
      </c>
      <c r="F4435" s="30">
        <v>405</v>
      </c>
      <c r="G4435" s="30">
        <v>13365</v>
      </c>
      <c r="H4435" s="30">
        <v>0</v>
      </c>
      <c r="I4435" s="30">
        <f t="shared" si="207"/>
        <v>13365</v>
      </c>
      <c r="J4435" s="30">
        <v>265</v>
      </c>
      <c r="K4435" s="30">
        <v>8745</v>
      </c>
      <c r="L4435" s="30">
        <f t="shared" si="208"/>
        <v>4620</v>
      </c>
      <c r="M4435" s="31">
        <f t="shared" si="209"/>
        <v>0.34567901234567899</v>
      </c>
    </row>
    <row r="4436" spans="1:13" x14ac:dyDescent="0.25">
      <c r="A4436" s="28" t="s">
        <v>146</v>
      </c>
      <c r="B4436" s="28" t="s">
        <v>6428</v>
      </c>
      <c r="C4436" s="29">
        <v>45106</v>
      </c>
      <c r="D4436" s="28" t="s">
        <v>3128</v>
      </c>
      <c r="E4436" s="30">
        <v>0.33</v>
      </c>
      <c r="F4436" s="30">
        <v>405</v>
      </c>
      <c r="G4436" s="30">
        <v>135</v>
      </c>
      <c r="H4436" s="30">
        <v>0</v>
      </c>
      <c r="I4436" s="30">
        <f t="shared" si="207"/>
        <v>135</v>
      </c>
      <c r="J4436" s="30">
        <v>265</v>
      </c>
      <c r="K4436" s="30">
        <v>88.33</v>
      </c>
      <c r="L4436" s="30">
        <f t="shared" si="208"/>
        <v>46.67</v>
      </c>
      <c r="M4436" s="31">
        <f t="shared" si="209"/>
        <v>0.34570370370370374</v>
      </c>
    </row>
    <row r="4437" spans="1:13" x14ac:dyDescent="0.25">
      <c r="A4437" s="28" t="s">
        <v>146</v>
      </c>
      <c r="B4437" s="28" t="s">
        <v>6428</v>
      </c>
      <c r="C4437" s="29">
        <v>45106</v>
      </c>
      <c r="D4437" s="28" t="s">
        <v>2475</v>
      </c>
      <c r="E4437" s="30">
        <v>10</v>
      </c>
      <c r="F4437" s="30">
        <v>1416</v>
      </c>
      <c r="G4437" s="30">
        <v>14160</v>
      </c>
      <c r="H4437" s="30">
        <v>0</v>
      </c>
      <c r="I4437" s="30">
        <f t="shared" si="207"/>
        <v>14160</v>
      </c>
      <c r="J4437" s="30">
        <v>625</v>
      </c>
      <c r="K4437" s="30">
        <v>6250</v>
      </c>
      <c r="L4437" s="30">
        <f t="shared" si="208"/>
        <v>7910</v>
      </c>
      <c r="M4437" s="31">
        <f t="shared" si="209"/>
        <v>0.55861581920903958</v>
      </c>
    </row>
    <row r="4438" spans="1:13" x14ac:dyDescent="0.25">
      <c r="A4438" s="28" t="s">
        <v>146</v>
      </c>
      <c r="B4438" s="28" t="s">
        <v>6428</v>
      </c>
      <c r="C4438" s="29">
        <v>45106</v>
      </c>
      <c r="D4438" s="28" t="s">
        <v>5090</v>
      </c>
      <c r="E4438" s="30">
        <v>10</v>
      </c>
      <c r="F4438" s="30">
        <v>624</v>
      </c>
      <c r="G4438" s="30">
        <v>6240</v>
      </c>
      <c r="H4438" s="30">
        <v>0</v>
      </c>
      <c r="I4438" s="30">
        <f t="shared" si="207"/>
        <v>6240</v>
      </c>
      <c r="J4438" s="30">
        <v>312</v>
      </c>
      <c r="K4438" s="30">
        <v>3120</v>
      </c>
      <c r="L4438" s="30">
        <f t="shared" si="208"/>
        <v>3120</v>
      </c>
      <c r="M4438" s="31">
        <f t="shared" si="209"/>
        <v>0.5</v>
      </c>
    </row>
    <row r="4439" spans="1:13" x14ac:dyDescent="0.25">
      <c r="A4439" s="28" t="s">
        <v>146</v>
      </c>
      <c r="B4439" s="28" t="s">
        <v>6428</v>
      </c>
      <c r="C4439" s="29">
        <v>45106</v>
      </c>
      <c r="D4439" s="28" t="s">
        <v>3574</v>
      </c>
      <c r="E4439" s="30">
        <v>10</v>
      </c>
      <c r="F4439" s="30">
        <v>246</v>
      </c>
      <c r="G4439" s="30">
        <v>2460</v>
      </c>
      <c r="H4439" s="30">
        <v>0</v>
      </c>
      <c r="I4439" s="30">
        <f t="shared" si="207"/>
        <v>2460</v>
      </c>
      <c r="J4439" s="30">
        <v>85</v>
      </c>
      <c r="K4439" s="30">
        <v>850</v>
      </c>
      <c r="L4439" s="30">
        <f t="shared" si="208"/>
        <v>1610</v>
      </c>
      <c r="M4439" s="31">
        <f t="shared" si="209"/>
        <v>0.65447154471544711</v>
      </c>
    </row>
    <row r="4440" spans="1:13" x14ac:dyDescent="0.25">
      <c r="A4440" s="28" t="s">
        <v>146</v>
      </c>
      <c r="B4440" s="28" t="s">
        <v>6428</v>
      </c>
      <c r="C4440" s="29">
        <v>45106</v>
      </c>
      <c r="D4440" s="28" t="s">
        <v>367</v>
      </c>
      <c r="E4440" s="30">
        <v>100</v>
      </c>
      <c r="F4440" s="30">
        <v>328</v>
      </c>
      <c r="G4440" s="30">
        <v>32800</v>
      </c>
      <c r="H4440" s="30">
        <v>0</v>
      </c>
      <c r="I4440" s="30">
        <f t="shared" si="207"/>
        <v>32800</v>
      </c>
      <c r="J4440" s="30">
        <v>190</v>
      </c>
      <c r="K4440" s="30">
        <v>19000</v>
      </c>
      <c r="L4440" s="30">
        <f t="shared" si="208"/>
        <v>13800</v>
      </c>
      <c r="M4440" s="31">
        <f t="shared" si="209"/>
        <v>0.42073170731707316</v>
      </c>
    </row>
    <row r="4441" spans="1:13" x14ac:dyDescent="0.25">
      <c r="A4441" s="28" t="s">
        <v>146</v>
      </c>
      <c r="B4441" s="28" t="s">
        <v>6428</v>
      </c>
      <c r="C4441" s="29">
        <v>45106</v>
      </c>
      <c r="D4441" s="28" t="s">
        <v>2438</v>
      </c>
      <c r="E4441" s="30">
        <v>6</v>
      </c>
      <c r="F4441" s="30">
        <v>690</v>
      </c>
      <c r="G4441" s="30">
        <v>4140</v>
      </c>
      <c r="H4441" s="30">
        <v>0</v>
      </c>
      <c r="I4441" s="30">
        <f t="shared" si="207"/>
        <v>4140</v>
      </c>
      <c r="J4441" s="30">
        <v>160</v>
      </c>
      <c r="K4441" s="30">
        <v>960</v>
      </c>
      <c r="L4441" s="30">
        <f t="shared" si="208"/>
        <v>3180</v>
      </c>
      <c r="M4441" s="31">
        <f t="shared" si="209"/>
        <v>0.76811594202898548</v>
      </c>
    </row>
    <row r="4442" spans="1:13" x14ac:dyDescent="0.25">
      <c r="A4442" s="28" t="s">
        <v>146</v>
      </c>
      <c r="B4442" s="28" t="s">
        <v>6428</v>
      </c>
      <c r="C4442" s="29">
        <v>45106</v>
      </c>
      <c r="D4442" s="28" t="s">
        <v>6429</v>
      </c>
      <c r="E4442" s="30">
        <v>100</v>
      </c>
      <c r="F4442" s="30">
        <v>550</v>
      </c>
      <c r="G4442" s="30">
        <v>55000</v>
      </c>
      <c r="H4442" s="30">
        <v>0</v>
      </c>
      <c r="I4442" s="30">
        <f t="shared" si="207"/>
        <v>55000</v>
      </c>
      <c r="J4442" s="30">
        <v>452</v>
      </c>
      <c r="K4442" s="30">
        <v>45200</v>
      </c>
      <c r="L4442" s="30">
        <f t="shared" si="208"/>
        <v>9800</v>
      </c>
      <c r="M4442" s="31">
        <f t="shared" si="209"/>
        <v>0.17818181818181819</v>
      </c>
    </row>
    <row r="4443" spans="1:13" x14ac:dyDescent="0.25">
      <c r="A4443" s="28" t="s">
        <v>146</v>
      </c>
      <c r="B4443" s="28" t="s">
        <v>6428</v>
      </c>
      <c r="C4443" s="29">
        <v>45106</v>
      </c>
      <c r="D4443" s="28" t="s">
        <v>3198</v>
      </c>
      <c r="E4443" s="30">
        <v>100</v>
      </c>
      <c r="F4443" s="30">
        <v>550</v>
      </c>
      <c r="G4443" s="30">
        <v>55000</v>
      </c>
      <c r="H4443" s="30">
        <v>0</v>
      </c>
      <c r="I4443" s="30">
        <f t="shared" si="207"/>
        <v>55000</v>
      </c>
      <c r="J4443" s="30">
        <v>452</v>
      </c>
      <c r="K4443" s="30">
        <v>45200</v>
      </c>
      <c r="L4443" s="30">
        <f t="shared" si="208"/>
        <v>9800</v>
      </c>
      <c r="M4443" s="31">
        <f t="shared" si="209"/>
        <v>0.17818181818181819</v>
      </c>
    </row>
    <row r="4444" spans="1:13" x14ac:dyDescent="0.25">
      <c r="A4444" s="28" t="s">
        <v>146</v>
      </c>
      <c r="B4444" s="28" t="s">
        <v>6430</v>
      </c>
      <c r="C4444" s="29">
        <v>45106</v>
      </c>
      <c r="D4444" s="28" t="s">
        <v>3114</v>
      </c>
      <c r="E4444" s="30">
        <v>10</v>
      </c>
      <c r="F4444" s="30">
        <v>400</v>
      </c>
      <c r="G4444" s="30">
        <v>4000</v>
      </c>
      <c r="H4444" s="30">
        <v>0</v>
      </c>
      <c r="I4444" s="30">
        <f t="shared" si="207"/>
        <v>4000</v>
      </c>
      <c r="J4444" s="30">
        <v>130</v>
      </c>
      <c r="K4444" s="30">
        <v>1300</v>
      </c>
      <c r="L4444" s="30">
        <f t="shared" si="208"/>
        <v>2700</v>
      </c>
      <c r="M4444" s="31">
        <f t="shared" si="209"/>
        <v>0.67500000000000004</v>
      </c>
    </row>
    <row r="4445" spans="1:13" x14ac:dyDescent="0.25">
      <c r="A4445" s="28" t="s">
        <v>146</v>
      </c>
      <c r="B4445" s="28" t="s">
        <v>6376</v>
      </c>
      <c r="C4445" s="29">
        <v>45099</v>
      </c>
      <c r="D4445" s="28" t="s">
        <v>4637</v>
      </c>
      <c r="E4445" s="30">
        <v>966.67</v>
      </c>
      <c r="F4445" s="30"/>
      <c r="G4445" s="30"/>
      <c r="H4445" s="30">
        <v>0</v>
      </c>
      <c r="I4445" s="30">
        <f t="shared" si="207"/>
        <v>0</v>
      </c>
      <c r="J4445" s="30">
        <v>330</v>
      </c>
      <c r="K4445" s="30">
        <v>319001.09999999998</v>
      </c>
      <c r="L4445" s="30">
        <f t="shared" si="208"/>
        <v>-319001.09999999998</v>
      </c>
      <c r="M4445" s="31" t="e">
        <f t="shared" si="209"/>
        <v>#DIV/0!</v>
      </c>
    </row>
    <row r="4446" spans="1:13" x14ac:dyDescent="0.25">
      <c r="A4446" s="28" t="s">
        <v>146</v>
      </c>
      <c r="B4446" s="28" t="s">
        <v>6376</v>
      </c>
      <c r="C4446" s="29">
        <v>45099</v>
      </c>
      <c r="D4446" s="28" t="s">
        <v>5100</v>
      </c>
      <c r="E4446" s="30">
        <v>396</v>
      </c>
      <c r="F4446" s="30"/>
      <c r="G4446" s="30"/>
      <c r="H4446" s="30">
        <v>0</v>
      </c>
      <c r="I4446" s="30">
        <f t="shared" si="207"/>
        <v>0</v>
      </c>
      <c r="J4446" s="30">
        <v>520</v>
      </c>
      <c r="K4446" s="30">
        <v>205920</v>
      </c>
      <c r="L4446" s="30">
        <f t="shared" si="208"/>
        <v>-205920</v>
      </c>
      <c r="M4446" s="31" t="e">
        <f t="shared" si="209"/>
        <v>#DIV/0!</v>
      </c>
    </row>
    <row r="4447" spans="1:13" x14ac:dyDescent="0.25">
      <c r="A4447" s="28" t="s">
        <v>146</v>
      </c>
      <c r="B4447" s="28" t="s">
        <v>6376</v>
      </c>
      <c r="C4447" s="29">
        <v>45099</v>
      </c>
      <c r="D4447" s="28" t="s">
        <v>1271</v>
      </c>
      <c r="E4447" s="30">
        <v>396</v>
      </c>
      <c r="F4447" s="30"/>
      <c r="G4447" s="30"/>
      <c r="H4447" s="30">
        <v>0</v>
      </c>
      <c r="I4447" s="30">
        <f t="shared" si="207"/>
        <v>0</v>
      </c>
      <c r="J4447" s="30">
        <v>550</v>
      </c>
      <c r="K4447" s="30">
        <v>217800</v>
      </c>
      <c r="L4447" s="30">
        <f t="shared" si="208"/>
        <v>-217800</v>
      </c>
      <c r="M4447" s="31" t="e">
        <f t="shared" si="209"/>
        <v>#DIV/0!</v>
      </c>
    </row>
    <row r="4448" spans="1:13" x14ac:dyDescent="0.25">
      <c r="A4448" s="28" t="s">
        <v>146</v>
      </c>
      <c r="B4448" s="28" t="s">
        <v>6376</v>
      </c>
      <c r="C4448" s="29">
        <v>45099</v>
      </c>
      <c r="D4448" s="28" t="s">
        <v>5727</v>
      </c>
      <c r="E4448" s="30">
        <v>360</v>
      </c>
      <c r="F4448" s="30"/>
      <c r="G4448" s="30"/>
      <c r="H4448" s="30">
        <v>0</v>
      </c>
      <c r="I4448" s="30">
        <f t="shared" si="207"/>
        <v>0</v>
      </c>
      <c r="J4448" s="30">
        <v>190</v>
      </c>
      <c r="K4448" s="30">
        <v>68400</v>
      </c>
      <c r="L4448" s="30">
        <f t="shared" si="208"/>
        <v>-68400</v>
      </c>
      <c r="M4448" s="31" t="e">
        <f t="shared" si="209"/>
        <v>#DIV/0!</v>
      </c>
    </row>
    <row r="4449" spans="1:13" x14ac:dyDescent="0.25">
      <c r="A4449" s="28" t="s">
        <v>146</v>
      </c>
      <c r="B4449" s="28" t="s">
        <v>6376</v>
      </c>
      <c r="C4449" s="29">
        <v>45099</v>
      </c>
      <c r="D4449" s="28" t="s">
        <v>2679</v>
      </c>
      <c r="E4449" s="30">
        <v>928.58</v>
      </c>
      <c r="F4449" s="30"/>
      <c r="G4449" s="30"/>
      <c r="H4449" s="30">
        <v>0</v>
      </c>
      <c r="I4449" s="30">
        <f t="shared" si="207"/>
        <v>0</v>
      </c>
      <c r="J4449" s="30">
        <v>130</v>
      </c>
      <c r="K4449" s="30">
        <v>120715.34</v>
      </c>
      <c r="L4449" s="30">
        <f t="shared" si="208"/>
        <v>-120715.34</v>
      </c>
      <c r="M4449" s="31" t="e">
        <f t="shared" si="209"/>
        <v>#DIV/0!</v>
      </c>
    </row>
    <row r="4450" spans="1:13" x14ac:dyDescent="0.25">
      <c r="A4450" s="28" t="s">
        <v>146</v>
      </c>
      <c r="B4450" s="28" t="s">
        <v>6376</v>
      </c>
      <c r="C4450" s="29">
        <v>45099</v>
      </c>
      <c r="D4450" s="28" t="s">
        <v>6373</v>
      </c>
      <c r="E4450" s="30">
        <v>495</v>
      </c>
      <c r="F4450" s="30"/>
      <c r="G4450" s="30"/>
      <c r="H4450" s="30">
        <v>0</v>
      </c>
      <c r="I4450" s="30">
        <f t="shared" si="207"/>
        <v>0</v>
      </c>
      <c r="J4450" s="30">
        <v>308</v>
      </c>
      <c r="K4450" s="30">
        <v>152460</v>
      </c>
      <c r="L4450" s="30">
        <f t="shared" si="208"/>
        <v>-152460</v>
      </c>
      <c r="M4450" s="31" t="e">
        <f t="shared" si="209"/>
        <v>#DIV/0!</v>
      </c>
    </row>
    <row r="4451" spans="1:13" x14ac:dyDescent="0.25">
      <c r="A4451" s="28" t="s">
        <v>146</v>
      </c>
      <c r="B4451" s="28" t="s">
        <v>6376</v>
      </c>
      <c r="C4451" s="29">
        <v>45099</v>
      </c>
      <c r="D4451" s="28" t="s">
        <v>6374</v>
      </c>
      <c r="E4451" s="30">
        <v>990</v>
      </c>
      <c r="F4451" s="30"/>
      <c r="G4451" s="30"/>
      <c r="H4451" s="30">
        <v>0</v>
      </c>
      <c r="I4451" s="30">
        <f t="shared" si="207"/>
        <v>0</v>
      </c>
      <c r="J4451" s="30">
        <v>90</v>
      </c>
      <c r="K4451" s="30">
        <v>89100</v>
      </c>
      <c r="L4451" s="30">
        <f t="shared" si="208"/>
        <v>-89100</v>
      </c>
      <c r="M4451" s="31" t="e">
        <f t="shared" si="209"/>
        <v>#DIV/0!</v>
      </c>
    </row>
    <row r="4452" spans="1:13" x14ac:dyDescent="0.25">
      <c r="A4452" s="28" t="s">
        <v>146</v>
      </c>
      <c r="B4452" s="28" t="s">
        <v>6376</v>
      </c>
      <c r="C4452" s="29">
        <v>45099</v>
      </c>
      <c r="D4452" s="28" t="s">
        <v>5021</v>
      </c>
      <c r="E4452" s="30">
        <v>540</v>
      </c>
      <c r="F4452" s="30"/>
      <c r="G4452" s="30"/>
      <c r="H4452" s="30">
        <v>0</v>
      </c>
      <c r="I4452" s="30">
        <f t="shared" si="207"/>
        <v>0</v>
      </c>
      <c r="J4452" s="30">
        <v>1020</v>
      </c>
      <c r="K4452" s="30">
        <v>550800</v>
      </c>
      <c r="L4452" s="30">
        <f t="shared" si="208"/>
        <v>-550800</v>
      </c>
      <c r="M4452" s="31" t="e">
        <f t="shared" si="209"/>
        <v>#DIV/0!</v>
      </c>
    </row>
    <row r="4453" spans="1:13" x14ac:dyDescent="0.25">
      <c r="A4453" s="28" t="s">
        <v>146</v>
      </c>
      <c r="B4453" s="28" t="s">
        <v>6376</v>
      </c>
      <c r="C4453" s="29">
        <v>45099</v>
      </c>
      <c r="D4453" s="28" t="s">
        <v>6306</v>
      </c>
      <c r="E4453" s="30">
        <v>1485</v>
      </c>
      <c r="F4453" s="30"/>
      <c r="G4453" s="30"/>
      <c r="H4453" s="30">
        <v>0</v>
      </c>
      <c r="I4453" s="30">
        <f t="shared" si="207"/>
        <v>0</v>
      </c>
      <c r="J4453" s="30">
        <v>833.14</v>
      </c>
      <c r="K4453" s="30">
        <v>1237212.8999999999</v>
      </c>
      <c r="L4453" s="30">
        <f t="shared" si="208"/>
        <v>-1237212.8999999999</v>
      </c>
      <c r="M4453" s="31" t="e">
        <f t="shared" si="209"/>
        <v>#DIV/0!</v>
      </c>
    </row>
    <row r="4454" spans="1:13" x14ac:dyDescent="0.25">
      <c r="A4454" s="28" t="s">
        <v>146</v>
      </c>
      <c r="B4454" s="28" t="s">
        <v>6376</v>
      </c>
      <c r="C4454" s="29">
        <v>45099</v>
      </c>
      <c r="D4454" s="28" t="s">
        <v>6412</v>
      </c>
      <c r="E4454" s="30">
        <v>1000</v>
      </c>
      <c r="F4454" s="30"/>
      <c r="G4454" s="30"/>
      <c r="H4454" s="30">
        <v>0</v>
      </c>
      <c r="I4454" s="30">
        <f t="shared" si="207"/>
        <v>0</v>
      </c>
      <c r="J4454" s="30">
        <v>262</v>
      </c>
      <c r="K4454" s="30">
        <v>262000</v>
      </c>
      <c r="L4454" s="30">
        <f t="shared" si="208"/>
        <v>-262000</v>
      </c>
      <c r="M4454" s="31" t="e">
        <f t="shared" si="209"/>
        <v>#DIV/0!</v>
      </c>
    </row>
    <row r="4455" spans="1:13" x14ac:dyDescent="0.25">
      <c r="A4455" s="28" t="s">
        <v>146</v>
      </c>
      <c r="B4455" s="28" t="s">
        <v>6376</v>
      </c>
      <c r="C4455" s="29">
        <v>45099</v>
      </c>
      <c r="D4455" s="28" t="s">
        <v>4975</v>
      </c>
      <c r="E4455" s="30">
        <v>-10</v>
      </c>
      <c r="F4455" s="30"/>
      <c r="G4455" s="30"/>
      <c r="H4455" s="30">
        <v>0</v>
      </c>
      <c r="I4455" s="30">
        <f t="shared" si="207"/>
        <v>0</v>
      </c>
      <c r="J4455" s="30">
        <v>580</v>
      </c>
      <c r="K4455" s="30">
        <v>-5800</v>
      </c>
      <c r="L4455" s="30">
        <f t="shared" si="208"/>
        <v>5800</v>
      </c>
      <c r="M4455" s="31" t="e">
        <f t="shared" si="209"/>
        <v>#DIV/0!</v>
      </c>
    </row>
    <row r="4456" spans="1:13" x14ac:dyDescent="0.25">
      <c r="A4456" s="28" t="s">
        <v>146</v>
      </c>
      <c r="B4456" s="28" t="s">
        <v>6376</v>
      </c>
      <c r="C4456" s="29">
        <v>45099</v>
      </c>
      <c r="D4456" s="28" t="s">
        <v>5090</v>
      </c>
      <c r="E4456" s="30">
        <v>990</v>
      </c>
      <c r="F4456" s="30"/>
      <c r="G4456" s="30"/>
      <c r="H4456" s="30">
        <v>0</v>
      </c>
      <c r="I4456" s="30">
        <f t="shared" si="207"/>
        <v>0</v>
      </c>
      <c r="J4456" s="30">
        <v>312</v>
      </c>
      <c r="K4456" s="30">
        <v>308880</v>
      </c>
      <c r="L4456" s="30">
        <f t="shared" si="208"/>
        <v>-308880</v>
      </c>
      <c r="M4456" s="31" t="e">
        <f t="shared" si="209"/>
        <v>#DIV/0!</v>
      </c>
    </row>
    <row r="4457" spans="1:13" x14ac:dyDescent="0.25">
      <c r="A4457" s="28" t="s">
        <v>146</v>
      </c>
      <c r="B4457" s="28" t="s">
        <v>6376</v>
      </c>
      <c r="C4457" s="29">
        <v>45099</v>
      </c>
      <c r="D4457" s="28" t="s">
        <v>2639</v>
      </c>
      <c r="E4457" s="30">
        <v>966.67</v>
      </c>
      <c r="F4457" s="30"/>
      <c r="G4457" s="30"/>
      <c r="H4457" s="30">
        <v>0</v>
      </c>
      <c r="I4457" s="30">
        <f t="shared" si="207"/>
        <v>0</v>
      </c>
      <c r="J4457" s="30">
        <v>72</v>
      </c>
      <c r="K4457" s="30">
        <v>69600.240000000005</v>
      </c>
      <c r="L4457" s="30">
        <f t="shared" si="208"/>
        <v>-69600.240000000005</v>
      </c>
      <c r="M4457" s="31" t="e">
        <f t="shared" si="209"/>
        <v>#DIV/0!</v>
      </c>
    </row>
    <row r="4458" spans="1:13" x14ac:dyDescent="0.25">
      <c r="A4458" s="28" t="s">
        <v>146</v>
      </c>
      <c r="B4458" s="28" t="s">
        <v>6427</v>
      </c>
      <c r="C4458" s="29">
        <v>45103</v>
      </c>
      <c r="D4458" s="28" t="s">
        <v>4616</v>
      </c>
      <c r="E4458" s="30">
        <v>30</v>
      </c>
      <c r="F4458" s="30">
        <v>620</v>
      </c>
      <c r="G4458" s="30">
        <v>18600</v>
      </c>
      <c r="H4458" s="30">
        <v>0</v>
      </c>
      <c r="I4458" s="30">
        <f t="shared" si="207"/>
        <v>18600</v>
      </c>
      <c r="J4458" s="30">
        <v>180</v>
      </c>
      <c r="K4458" s="30">
        <v>5400</v>
      </c>
      <c r="L4458" s="30">
        <f t="shared" si="208"/>
        <v>13200</v>
      </c>
      <c r="M4458" s="31">
        <f t="shared" si="209"/>
        <v>0.70967741935483875</v>
      </c>
    </row>
    <row r="4459" spans="1:13" x14ac:dyDescent="0.25">
      <c r="A4459" s="28" t="s">
        <v>146</v>
      </c>
      <c r="B4459" s="28" t="s">
        <v>6427</v>
      </c>
      <c r="C4459" s="29">
        <v>45103</v>
      </c>
      <c r="D4459" s="28" t="s">
        <v>2601</v>
      </c>
      <c r="E4459" s="30">
        <v>2</v>
      </c>
      <c r="F4459" s="30">
        <v>2000</v>
      </c>
      <c r="G4459" s="30">
        <v>4000</v>
      </c>
      <c r="H4459" s="30">
        <v>0</v>
      </c>
      <c r="I4459" s="30">
        <f t="shared" si="207"/>
        <v>4000</v>
      </c>
      <c r="J4459" s="30">
        <v>170</v>
      </c>
      <c r="K4459" s="30">
        <v>340</v>
      </c>
      <c r="L4459" s="30">
        <f t="shared" si="208"/>
        <v>3660</v>
      </c>
      <c r="M4459" s="31">
        <f t="shared" si="209"/>
        <v>0.91500000000000004</v>
      </c>
    </row>
    <row r="4460" spans="1:13" x14ac:dyDescent="0.25">
      <c r="A4460" s="28" t="s">
        <v>146</v>
      </c>
      <c r="B4460" s="28" t="s">
        <v>6427</v>
      </c>
      <c r="C4460" s="29">
        <v>45103</v>
      </c>
      <c r="D4460" s="28" t="s">
        <v>366</v>
      </c>
      <c r="E4460" s="30">
        <v>1</v>
      </c>
      <c r="F4460" s="30">
        <v>9600</v>
      </c>
      <c r="G4460" s="30">
        <v>9600</v>
      </c>
      <c r="H4460" s="30">
        <v>0</v>
      </c>
      <c r="I4460" s="30">
        <f t="shared" si="207"/>
        <v>9600</v>
      </c>
      <c r="J4460" s="30">
        <v>3575</v>
      </c>
      <c r="K4460" s="30">
        <v>3575</v>
      </c>
      <c r="L4460" s="30">
        <f t="shared" si="208"/>
        <v>6025</v>
      </c>
      <c r="M4460" s="31">
        <f t="shared" si="209"/>
        <v>0.62760416666666663</v>
      </c>
    </row>
    <row r="4461" spans="1:13" x14ac:dyDescent="0.25">
      <c r="A4461" s="28" t="s">
        <v>146</v>
      </c>
      <c r="B4461" s="28" t="s">
        <v>6427</v>
      </c>
      <c r="C4461" s="29">
        <v>45103</v>
      </c>
      <c r="D4461" s="28" t="s">
        <v>579</v>
      </c>
      <c r="E4461" s="30">
        <v>30</v>
      </c>
      <c r="F4461" s="30">
        <v>380</v>
      </c>
      <c r="G4461" s="30">
        <v>11400</v>
      </c>
      <c r="H4461" s="30">
        <v>0</v>
      </c>
      <c r="I4461" s="30">
        <f t="shared" si="207"/>
        <v>11400</v>
      </c>
      <c r="J4461" s="30">
        <v>73</v>
      </c>
      <c r="K4461" s="30">
        <v>2190</v>
      </c>
      <c r="L4461" s="30">
        <f t="shared" si="208"/>
        <v>9210</v>
      </c>
      <c r="M4461" s="31">
        <f t="shared" si="209"/>
        <v>0.80789473684210522</v>
      </c>
    </row>
    <row r="4462" spans="1:13" x14ac:dyDescent="0.25">
      <c r="A4462" s="28" t="s">
        <v>146</v>
      </c>
      <c r="B4462" s="28" t="s">
        <v>6427</v>
      </c>
      <c r="C4462" s="29">
        <v>45103</v>
      </c>
      <c r="D4462" s="28" t="s">
        <v>2650</v>
      </c>
      <c r="E4462" s="30">
        <v>4</v>
      </c>
      <c r="F4462" s="30">
        <v>2800.2</v>
      </c>
      <c r="G4462" s="30">
        <v>11200.8</v>
      </c>
      <c r="H4462" s="30">
        <v>0</v>
      </c>
      <c r="I4462" s="30">
        <f t="shared" si="207"/>
        <v>11200.8</v>
      </c>
      <c r="J4462" s="30">
        <v>1173.5999999999999</v>
      </c>
      <c r="K4462" s="30">
        <v>4694.3999999999996</v>
      </c>
      <c r="L4462" s="30">
        <f t="shared" si="208"/>
        <v>6506.4</v>
      </c>
      <c r="M4462" s="31">
        <f t="shared" si="209"/>
        <v>0.58088707949432183</v>
      </c>
    </row>
    <row r="4463" spans="1:13" x14ac:dyDescent="0.25">
      <c r="A4463" s="28" t="s">
        <v>146</v>
      </c>
      <c r="B4463" s="28" t="s">
        <v>6427</v>
      </c>
      <c r="C4463" s="29">
        <v>45103</v>
      </c>
      <c r="D4463" s="28" t="s">
        <v>75</v>
      </c>
      <c r="E4463" s="30">
        <v>3</v>
      </c>
      <c r="F4463" s="30">
        <v>1550</v>
      </c>
      <c r="G4463" s="30">
        <v>4650</v>
      </c>
      <c r="H4463" s="30">
        <v>0</v>
      </c>
      <c r="I4463" s="30">
        <f t="shared" si="207"/>
        <v>4650</v>
      </c>
      <c r="J4463" s="30">
        <v>615</v>
      </c>
      <c r="K4463" s="30">
        <v>1845</v>
      </c>
      <c r="L4463" s="30">
        <f t="shared" si="208"/>
        <v>2805</v>
      </c>
      <c r="M4463" s="31">
        <f t="shared" si="209"/>
        <v>0.60322580645161294</v>
      </c>
    </row>
    <row r="4464" spans="1:13" x14ac:dyDescent="0.25">
      <c r="A4464" s="28" t="s">
        <v>146</v>
      </c>
      <c r="B4464" s="28" t="s">
        <v>6427</v>
      </c>
      <c r="C4464" s="29">
        <v>45103</v>
      </c>
      <c r="D4464" s="28" t="s">
        <v>392</v>
      </c>
      <c r="E4464" s="30">
        <v>5</v>
      </c>
      <c r="F4464" s="30">
        <v>1200</v>
      </c>
      <c r="G4464" s="30">
        <v>6000</v>
      </c>
      <c r="H4464" s="30">
        <v>0</v>
      </c>
      <c r="I4464" s="30">
        <f t="shared" si="207"/>
        <v>6000</v>
      </c>
      <c r="J4464" s="30">
        <v>65</v>
      </c>
      <c r="K4464" s="30">
        <v>325</v>
      </c>
      <c r="L4464" s="30">
        <f t="shared" si="208"/>
        <v>5675</v>
      </c>
      <c r="M4464" s="31">
        <f t="shared" si="209"/>
        <v>0.9458333333333333</v>
      </c>
    </row>
    <row r="4465" spans="1:13" x14ac:dyDescent="0.25">
      <c r="A4465" s="28" t="s">
        <v>146</v>
      </c>
      <c r="B4465" s="28" t="s">
        <v>6427</v>
      </c>
      <c r="C4465" s="29">
        <v>45103</v>
      </c>
      <c r="D4465" s="28" t="s">
        <v>592</v>
      </c>
      <c r="E4465" s="30">
        <v>5</v>
      </c>
      <c r="F4465" s="30">
        <v>420</v>
      </c>
      <c r="G4465" s="30">
        <v>2100</v>
      </c>
      <c r="H4465" s="30">
        <v>0</v>
      </c>
      <c r="I4465" s="30">
        <f t="shared" si="207"/>
        <v>2100</v>
      </c>
      <c r="J4465" s="30">
        <v>40</v>
      </c>
      <c r="K4465" s="30">
        <v>200</v>
      </c>
      <c r="L4465" s="30">
        <f t="shared" si="208"/>
        <v>1900</v>
      </c>
      <c r="M4465" s="31">
        <f t="shared" si="209"/>
        <v>0.90476190476190477</v>
      </c>
    </row>
    <row r="4466" spans="1:13" x14ac:dyDescent="0.25">
      <c r="A4466" s="28" t="s">
        <v>146</v>
      </c>
      <c r="B4466" s="28" t="s">
        <v>6427</v>
      </c>
      <c r="C4466" s="29">
        <v>45103</v>
      </c>
      <c r="D4466" s="28" t="s">
        <v>367</v>
      </c>
      <c r="E4466" s="30">
        <v>3</v>
      </c>
      <c r="F4466" s="30">
        <v>1200</v>
      </c>
      <c r="G4466" s="30">
        <v>3600</v>
      </c>
      <c r="H4466" s="30">
        <v>0</v>
      </c>
      <c r="I4466" s="30">
        <f t="shared" si="207"/>
        <v>3600</v>
      </c>
      <c r="J4466" s="30">
        <v>190</v>
      </c>
      <c r="K4466" s="30">
        <v>570</v>
      </c>
      <c r="L4466" s="30">
        <f t="shared" si="208"/>
        <v>3030</v>
      </c>
      <c r="M4466" s="31">
        <f t="shared" si="209"/>
        <v>0.84166666666666667</v>
      </c>
    </row>
    <row r="4467" spans="1:13" x14ac:dyDescent="0.25">
      <c r="A4467" s="28" t="s">
        <v>146</v>
      </c>
      <c r="B4467" s="28" t="s">
        <v>6427</v>
      </c>
      <c r="C4467" s="29">
        <v>45103</v>
      </c>
      <c r="D4467" s="28" t="s">
        <v>144</v>
      </c>
      <c r="E4467" s="30">
        <v>1</v>
      </c>
      <c r="F4467" s="30">
        <v>4375</v>
      </c>
      <c r="G4467" s="30">
        <v>4375</v>
      </c>
      <c r="H4467" s="30">
        <v>0</v>
      </c>
      <c r="I4467" s="30">
        <f t="shared" si="207"/>
        <v>4375</v>
      </c>
      <c r="J4467" s="30">
        <v>1050</v>
      </c>
      <c r="K4467" s="30">
        <v>1050</v>
      </c>
      <c r="L4467" s="30">
        <f t="shared" si="208"/>
        <v>3325</v>
      </c>
      <c r="M4467" s="31">
        <f t="shared" si="209"/>
        <v>0.76</v>
      </c>
    </row>
    <row r="4468" spans="1:13" x14ac:dyDescent="0.25">
      <c r="A4468" s="28" t="s">
        <v>146</v>
      </c>
      <c r="B4468" s="28" t="s">
        <v>6427</v>
      </c>
      <c r="C4468" s="29">
        <v>45103</v>
      </c>
      <c r="D4468" s="28" t="s">
        <v>3284</v>
      </c>
      <c r="E4468" s="30">
        <v>5</v>
      </c>
      <c r="F4468" s="30">
        <v>750</v>
      </c>
      <c r="G4468" s="30">
        <v>3750</v>
      </c>
      <c r="H4468" s="30">
        <v>0</v>
      </c>
      <c r="I4468" s="30">
        <f t="shared" si="207"/>
        <v>3750</v>
      </c>
      <c r="J4468" s="30">
        <v>150</v>
      </c>
      <c r="K4468" s="30">
        <v>750</v>
      </c>
      <c r="L4468" s="30">
        <f t="shared" si="208"/>
        <v>3000</v>
      </c>
      <c r="M4468" s="31">
        <f t="shared" si="209"/>
        <v>0.8</v>
      </c>
    </row>
    <row r="4469" spans="1:13" x14ac:dyDescent="0.25">
      <c r="A4469" s="28" t="s">
        <v>146</v>
      </c>
      <c r="B4469" s="28" t="s">
        <v>6427</v>
      </c>
      <c r="C4469" s="29">
        <v>45103</v>
      </c>
      <c r="D4469" s="28" t="s">
        <v>2774</v>
      </c>
      <c r="E4469" s="30">
        <v>2</v>
      </c>
      <c r="F4469" s="30">
        <v>900</v>
      </c>
      <c r="G4469" s="30">
        <v>1800</v>
      </c>
      <c r="H4469" s="30">
        <v>0</v>
      </c>
      <c r="I4469" s="30">
        <f t="shared" si="207"/>
        <v>1800</v>
      </c>
      <c r="J4469" s="30">
        <v>163</v>
      </c>
      <c r="K4469" s="30">
        <v>326</v>
      </c>
      <c r="L4469" s="30">
        <f t="shared" si="208"/>
        <v>1474</v>
      </c>
      <c r="M4469" s="31">
        <f t="shared" si="209"/>
        <v>0.81888888888888889</v>
      </c>
    </row>
    <row r="4470" spans="1:13" x14ac:dyDescent="0.25">
      <c r="A4470" s="28" t="s">
        <v>146</v>
      </c>
      <c r="B4470" s="28" t="s">
        <v>6431</v>
      </c>
      <c r="C4470" s="29">
        <v>45106</v>
      </c>
      <c r="D4470" s="28" t="s">
        <v>367</v>
      </c>
      <c r="E4470" s="30">
        <v>10</v>
      </c>
      <c r="F4470" s="30">
        <v>320</v>
      </c>
      <c r="G4470" s="30">
        <v>3200</v>
      </c>
      <c r="H4470" s="30">
        <v>0</v>
      </c>
      <c r="I4470" s="30">
        <f t="shared" si="207"/>
        <v>3200</v>
      </c>
      <c r="J4470" s="30">
        <v>190</v>
      </c>
      <c r="K4470" s="30">
        <v>1900</v>
      </c>
      <c r="L4470" s="30">
        <f t="shared" si="208"/>
        <v>1300</v>
      </c>
      <c r="M4470" s="31">
        <f t="shared" si="209"/>
        <v>0.40625</v>
      </c>
    </row>
    <row r="4471" spans="1:13" x14ac:dyDescent="0.25">
      <c r="A4471" s="28" t="s">
        <v>146</v>
      </c>
      <c r="B4471" s="28" t="s">
        <v>6432</v>
      </c>
      <c r="C4471" s="29">
        <v>45106</v>
      </c>
      <c r="D4471" s="28" t="s">
        <v>6404</v>
      </c>
      <c r="E4471" s="30">
        <v>100</v>
      </c>
      <c r="F4471" s="30">
        <v>733</v>
      </c>
      <c r="G4471" s="30">
        <v>73300</v>
      </c>
      <c r="H4471" s="30">
        <v>0</v>
      </c>
      <c r="I4471" s="30">
        <f t="shared" si="207"/>
        <v>73300</v>
      </c>
      <c r="J4471" s="30">
        <v>409.62</v>
      </c>
      <c r="K4471" s="30">
        <v>40962</v>
      </c>
      <c r="L4471" s="30">
        <f t="shared" si="208"/>
        <v>32338</v>
      </c>
      <c r="M4471" s="31">
        <f t="shared" si="209"/>
        <v>0.44117326057298772</v>
      </c>
    </row>
    <row r="4472" spans="1:13" x14ac:dyDescent="0.25">
      <c r="A4472" s="28" t="s">
        <v>146</v>
      </c>
      <c r="B4472" s="28" t="s">
        <v>6433</v>
      </c>
      <c r="C4472" s="29">
        <v>45106</v>
      </c>
      <c r="D4472" s="28" t="s">
        <v>6404</v>
      </c>
      <c r="E4472" s="30">
        <v>100</v>
      </c>
      <c r="F4472" s="30">
        <v>733</v>
      </c>
      <c r="G4472" s="30">
        <v>73300</v>
      </c>
      <c r="H4472" s="30">
        <v>0</v>
      </c>
      <c r="I4472" s="30">
        <f t="shared" si="207"/>
        <v>73300</v>
      </c>
      <c r="J4472" s="30">
        <v>409.62</v>
      </c>
      <c r="K4472" s="30">
        <v>40962</v>
      </c>
      <c r="L4472" s="30">
        <f t="shared" si="208"/>
        <v>32338</v>
      </c>
      <c r="M4472" s="31">
        <f t="shared" si="209"/>
        <v>0.44117326057298772</v>
      </c>
    </row>
    <row r="4473" spans="1:13" x14ac:dyDescent="0.25">
      <c r="A4473" s="28" t="s">
        <v>146</v>
      </c>
      <c r="B4473" s="28" t="s">
        <v>6433</v>
      </c>
      <c r="C4473" s="29">
        <v>45106</v>
      </c>
      <c r="D4473" s="28" t="s">
        <v>4477</v>
      </c>
      <c r="E4473" s="30">
        <v>5</v>
      </c>
      <c r="F4473" s="30">
        <v>300</v>
      </c>
      <c r="G4473" s="30">
        <v>1500</v>
      </c>
      <c r="H4473" s="30">
        <v>0</v>
      </c>
      <c r="I4473" s="30">
        <f t="shared" si="207"/>
        <v>1500</v>
      </c>
      <c r="J4473" s="30">
        <v>145</v>
      </c>
      <c r="K4473" s="30">
        <v>725</v>
      </c>
      <c r="L4473" s="30">
        <f t="shared" si="208"/>
        <v>775</v>
      </c>
      <c r="M4473" s="31">
        <f t="shared" si="209"/>
        <v>0.51666666666666672</v>
      </c>
    </row>
    <row r="4474" spans="1:13" x14ac:dyDescent="0.25">
      <c r="A4474" s="28" t="s">
        <v>146</v>
      </c>
      <c r="B4474" s="28" t="s">
        <v>6434</v>
      </c>
      <c r="C4474" s="29">
        <v>45106</v>
      </c>
      <c r="D4474" s="28" t="s">
        <v>5996</v>
      </c>
      <c r="E4474" s="30">
        <v>100</v>
      </c>
      <c r="F4474" s="30">
        <v>95</v>
      </c>
      <c r="G4474" s="30">
        <v>9500</v>
      </c>
      <c r="H4474" s="30">
        <v>0</v>
      </c>
      <c r="I4474" s="30">
        <f t="shared" si="207"/>
        <v>9500</v>
      </c>
      <c r="J4474" s="30">
        <v>60</v>
      </c>
      <c r="K4474" s="30">
        <v>6000</v>
      </c>
      <c r="L4474" s="30">
        <f t="shared" si="208"/>
        <v>3500</v>
      </c>
      <c r="M4474" s="31">
        <f t="shared" si="209"/>
        <v>0.36842105263157893</v>
      </c>
    </row>
    <row r="4475" spans="1:13" x14ac:dyDescent="0.25">
      <c r="A4475" s="28" t="s">
        <v>146</v>
      </c>
      <c r="B4475" s="28" t="s">
        <v>6434</v>
      </c>
      <c r="C4475" s="29">
        <v>45106</v>
      </c>
      <c r="D4475" s="28" t="s">
        <v>6435</v>
      </c>
      <c r="E4475" s="30">
        <v>10</v>
      </c>
      <c r="F4475" s="30">
        <v>306</v>
      </c>
      <c r="G4475" s="30">
        <v>3060</v>
      </c>
      <c r="H4475" s="30">
        <v>0</v>
      </c>
      <c r="I4475" s="30">
        <f t="shared" si="207"/>
        <v>3060</v>
      </c>
      <c r="J4475" s="30">
        <v>180</v>
      </c>
      <c r="K4475" s="30">
        <v>1800</v>
      </c>
      <c r="L4475" s="30">
        <f t="shared" si="208"/>
        <v>1260</v>
      </c>
      <c r="M4475" s="31">
        <f t="shared" si="209"/>
        <v>0.41176470588235292</v>
      </c>
    </row>
    <row r="4476" spans="1:13" x14ac:dyDescent="0.25">
      <c r="A4476" s="28" t="s">
        <v>146</v>
      </c>
      <c r="B4476" s="28" t="s">
        <v>6434</v>
      </c>
      <c r="C4476" s="29">
        <v>45106</v>
      </c>
      <c r="D4476" s="28" t="s">
        <v>6387</v>
      </c>
      <c r="E4476" s="30">
        <v>30</v>
      </c>
      <c r="F4476" s="30">
        <v>306</v>
      </c>
      <c r="G4476" s="30">
        <v>9180</v>
      </c>
      <c r="H4476" s="30">
        <v>0</v>
      </c>
      <c r="I4476" s="30">
        <f t="shared" si="207"/>
        <v>9180</v>
      </c>
      <c r="J4476" s="30">
        <v>150</v>
      </c>
      <c r="K4476" s="30">
        <v>4500</v>
      </c>
      <c r="L4476" s="30">
        <f t="shared" si="208"/>
        <v>4680</v>
      </c>
      <c r="M4476" s="31">
        <f t="shared" si="209"/>
        <v>0.50980392156862742</v>
      </c>
    </row>
    <row r="4477" spans="1:13" x14ac:dyDescent="0.25">
      <c r="A4477" s="28" t="s">
        <v>146</v>
      </c>
      <c r="B4477" s="28" t="s">
        <v>6434</v>
      </c>
      <c r="C4477" s="29">
        <v>45106</v>
      </c>
      <c r="D4477" s="28" t="s">
        <v>6388</v>
      </c>
      <c r="E4477" s="30">
        <v>30</v>
      </c>
      <c r="F4477" s="30">
        <v>306</v>
      </c>
      <c r="G4477" s="30">
        <v>9180</v>
      </c>
      <c r="H4477" s="30">
        <v>0</v>
      </c>
      <c r="I4477" s="30">
        <f t="shared" si="207"/>
        <v>9180</v>
      </c>
      <c r="J4477" s="30">
        <v>180</v>
      </c>
      <c r="K4477" s="30">
        <v>5400</v>
      </c>
      <c r="L4477" s="30">
        <f t="shared" si="208"/>
        <v>3780</v>
      </c>
      <c r="M4477" s="31">
        <f t="shared" si="209"/>
        <v>0.41176470588235292</v>
      </c>
    </row>
    <row r="4478" spans="1:13" x14ac:dyDescent="0.25">
      <c r="A4478" s="28" t="s">
        <v>146</v>
      </c>
      <c r="B4478" s="28" t="s">
        <v>6434</v>
      </c>
      <c r="C4478" s="29">
        <v>45106</v>
      </c>
      <c r="D4478" s="28" t="s">
        <v>6389</v>
      </c>
      <c r="E4478" s="30">
        <v>40</v>
      </c>
      <c r="F4478" s="30">
        <v>308</v>
      </c>
      <c r="G4478" s="30">
        <v>12320</v>
      </c>
      <c r="H4478" s="30">
        <v>0</v>
      </c>
      <c r="I4478" s="30">
        <f t="shared" si="207"/>
        <v>12320</v>
      </c>
      <c r="J4478" s="30">
        <v>180</v>
      </c>
      <c r="K4478" s="30">
        <v>7200</v>
      </c>
      <c r="L4478" s="30">
        <f t="shared" si="208"/>
        <v>5120</v>
      </c>
      <c r="M4478" s="31">
        <f t="shared" si="209"/>
        <v>0.41558441558441561</v>
      </c>
    </row>
    <row r="4479" spans="1:13" x14ac:dyDescent="0.25">
      <c r="A4479" s="28" t="s">
        <v>146</v>
      </c>
      <c r="B4479" s="28" t="s">
        <v>6434</v>
      </c>
      <c r="C4479" s="29">
        <v>45106</v>
      </c>
      <c r="D4479" s="28" t="s">
        <v>6390</v>
      </c>
      <c r="E4479" s="30">
        <v>20</v>
      </c>
      <c r="F4479" s="30">
        <v>308</v>
      </c>
      <c r="G4479" s="30">
        <v>6160</v>
      </c>
      <c r="H4479" s="30">
        <v>0</v>
      </c>
      <c r="I4479" s="30">
        <f t="shared" si="207"/>
        <v>6160</v>
      </c>
      <c r="J4479" s="30">
        <v>150</v>
      </c>
      <c r="K4479" s="30">
        <v>3000</v>
      </c>
      <c r="L4479" s="30">
        <f t="shared" si="208"/>
        <v>3160</v>
      </c>
      <c r="M4479" s="31">
        <f t="shared" si="209"/>
        <v>0.51298701298701299</v>
      </c>
    </row>
    <row r="4480" spans="1:13" x14ac:dyDescent="0.25">
      <c r="A4480" s="28" t="s">
        <v>146</v>
      </c>
      <c r="B4480" s="28" t="s">
        <v>6434</v>
      </c>
      <c r="C4480" s="29">
        <v>45106</v>
      </c>
      <c r="D4480" s="28" t="s">
        <v>6391</v>
      </c>
      <c r="E4480" s="30">
        <v>50</v>
      </c>
      <c r="F4480" s="30">
        <v>308</v>
      </c>
      <c r="G4480" s="30">
        <v>15400</v>
      </c>
      <c r="H4480" s="30">
        <v>0</v>
      </c>
      <c r="I4480" s="30">
        <f t="shared" si="207"/>
        <v>15400</v>
      </c>
      <c r="J4480" s="30">
        <v>150</v>
      </c>
      <c r="K4480" s="30">
        <v>7500</v>
      </c>
      <c r="L4480" s="30">
        <f t="shared" si="208"/>
        <v>7900</v>
      </c>
      <c r="M4480" s="31">
        <f t="shared" si="209"/>
        <v>0.51298701298701299</v>
      </c>
    </row>
    <row r="4481" spans="1:13" x14ac:dyDescent="0.25">
      <c r="A4481" s="28" t="s">
        <v>146</v>
      </c>
      <c r="B4481" s="28" t="s">
        <v>6434</v>
      </c>
      <c r="C4481" s="29">
        <v>45106</v>
      </c>
      <c r="D4481" s="28" t="s">
        <v>6392</v>
      </c>
      <c r="E4481" s="30">
        <v>10</v>
      </c>
      <c r="F4481" s="30">
        <v>308</v>
      </c>
      <c r="G4481" s="30">
        <v>3080</v>
      </c>
      <c r="H4481" s="30">
        <v>0</v>
      </c>
      <c r="I4481" s="30">
        <f t="shared" si="207"/>
        <v>3080</v>
      </c>
      <c r="J4481" s="30">
        <v>150</v>
      </c>
      <c r="K4481" s="30">
        <v>1500</v>
      </c>
      <c r="L4481" s="30">
        <f t="shared" si="208"/>
        <v>1580</v>
      </c>
      <c r="M4481" s="31">
        <f t="shared" si="209"/>
        <v>0.51298701298701299</v>
      </c>
    </row>
    <row r="4482" spans="1:13" x14ac:dyDescent="0.25">
      <c r="A4482" s="28" t="s">
        <v>146</v>
      </c>
      <c r="B4482" s="28" t="s">
        <v>6434</v>
      </c>
      <c r="C4482" s="29">
        <v>45106</v>
      </c>
      <c r="D4482" s="28" t="s">
        <v>6419</v>
      </c>
      <c r="E4482" s="30">
        <v>5500</v>
      </c>
      <c r="F4482" s="30">
        <v>19</v>
      </c>
      <c r="G4482" s="30">
        <v>104500</v>
      </c>
      <c r="H4482" s="30">
        <v>0</v>
      </c>
      <c r="I4482" s="30">
        <f t="shared" si="207"/>
        <v>104500</v>
      </c>
      <c r="J4482" s="30">
        <v>19</v>
      </c>
      <c r="K4482" s="30">
        <v>104500</v>
      </c>
      <c r="L4482" s="30">
        <f t="shared" si="208"/>
        <v>0</v>
      </c>
      <c r="M4482" s="31">
        <f t="shared" si="209"/>
        <v>0</v>
      </c>
    </row>
    <row r="4483" spans="1:13" x14ac:dyDescent="0.25">
      <c r="A4483" s="28" t="s">
        <v>146</v>
      </c>
      <c r="B4483" s="28" t="s">
        <v>6436</v>
      </c>
      <c r="C4483" s="29">
        <v>45107</v>
      </c>
      <c r="D4483" s="28" t="s">
        <v>6437</v>
      </c>
      <c r="E4483" s="30">
        <v>5</v>
      </c>
      <c r="F4483" s="30">
        <v>350</v>
      </c>
      <c r="G4483" s="30">
        <v>1750</v>
      </c>
      <c r="H4483" s="30">
        <v>0</v>
      </c>
      <c r="I4483" s="30">
        <f t="shared" si="207"/>
        <v>1750</v>
      </c>
      <c r="J4483" s="30">
        <v>240</v>
      </c>
      <c r="K4483" s="30">
        <v>1200</v>
      </c>
      <c r="L4483" s="30">
        <f t="shared" si="208"/>
        <v>550</v>
      </c>
      <c r="M4483" s="31">
        <f t="shared" si="209"/>
        <v>0.31428571428571428</v>
      </c>
    </row>
    <row r="4484" spans="1:13" x14ac:dyDescent="0.25">
      <c r="A4484" s="28" t="s">
        <v>146</v>
      </c>
      <c r="B4484" s="28" t="s">
        <v>6436</v>
      </c>
      <c r="C4484" s="29">
        <v>45107</v>
      </c>
      <c r="D4484" s="28" t="s">
        <v>6438</v>
      </c>
      <c r="E4484" s="30">
        <v>5</v>
      </c>
      <c r="F4484" s="30">
        <v>550</v>
      </c>
      <c r="G4484" s="30">
        <v>2750</v>
      </c>
      <c r="H4484" s="30">
        <v>0</v>
      </c>
      <c r="I4484" s="30">
        <f t="shared" si="207"/>
        <v>2750</v>
      </c>
      <c r="J4484" s="30">
        <v>390</v>
      </c>
      <c r="K4484" s="30">
        <v>1950</v>
      </c>
      <c r="L4484" s="30">
        <f t="shared" si="208"/>
        <v>800</v>
      </c>
      <c r="M4484" s="31">
        <f t="shared" si="209"/>
        <v>0.29090909090909089</v>
      </c>
    </row>
    <row r="4485" spans="1:13" x14ac:dyDescent="0.25">
      <c r="A4485" s="28" t="s">
        <v>146</v>
      </c>
      <c r="B4485" s="28" t="s">
        <v>6439</v>
      </c>
      <c r="C4485" s="29">
        <v>44950</v>
      </c>
      <c r="D4485" s="28" t="s">
        <v>5175</v>
      </c>
      <c r="E4485" s="30">
        <v>200</v>
      </c>
      <c r="F4485" s="30">
        <v>141.19999999999999</v>
      </c>
      <c r="G4485" s="30">
        <v>28240</v>
      </c>
      <c r="H4485" s="30">
        <v>0</v>
      </c>
      <c r="I4485" s="30">
        <f t="shared" si="207"/>
        <v>28240</v>
      </c>
      <c r="J4485" s="30">
        <v>78</v>
      </c>
      <c r="K4485" s="30">
        <v>15600</v>
      </c>
      <c r="L4485" s="30">
        <f t="shared" si="208"/>
        <v>12640</v>
      </c>
      <c r="M4485" s="31">
        <f t="shared" si="209"/>
        <v>0.44759206798866857</v>
      </c>
    </row>
    <row r="4486" spans="1:13" x14ac:dyDescent="0.25">
      <c r="A4486" s="28" t="s">
        <v>146</v>
      </c>
      <c r="B4486" s="28" t="s">
        <v>6439</v>
      </c>
      <c r="C4486" s="29">
        <v>44950</v>
      </c>
      <c r="D4486" s="28" t="s">
        <v>109</v>
      </c>
      <c r="E4486" s="30">
        <v>200</v>
      </c>
      <c r="F4486" s="30">
        <v>340</v>
      </c>
      <c r="G4486" s="30">
        <v>68000</v>
      </c>
      <c r="H4486" s="30">
        <v>0</v>
      </c>
      <c r="I4486" s="30">
        <f t="shared" si="207"/>
        <v>68000</v>
      </c>
      <c r="J4486" s="30">
        <v>230</v>
      </c>
      <c r="K4486" s="30">
        <v>46000</v>
      </c>
      <c r="L4486" s="30">
        <f t="shared" si="208"/>
        <v>22000</v>
      </c>
      <c r="M4486" s="31">
        <f t="shared" si="209"/>
        <v>0.3235294117647059</v>
      </c>
    </row>
    <row r="4487" spans="1:13" x14ac:dyDescent="0.25">
      <c r="A4487" s="28" t="s">
        <v>146</v>
      </c>
      <c r="B4487" s="28" t="s">
        <v>6439</v>
      </c>
      <c r="C4487" s="29">
        <v>44950</v>
      </c>
      <c r="D4487" s="28" t="s">
        <v>4975</v>
      </c>
      <c r="E4487" s="30">
        <v>5</v>
      </c>
      <c r="F4487" s="30">
        <v>1410</v>
      </c>
      <c r="G4487" s="30">
        <v>7050</v>
      </c>
      <c r="H4487" s="30">
        <v>0</v>
      </c>
      <c r="I4487" s="30">
        <f t="shared" si="207"/>
        <v>7050</v>
      </c>
      <c r="J4487" s="30">
        <v>580</v>
      </c>
      <c r="K4487" s="30">
        <v>2900</v>
      </c>
      <c r="L4487" s="30">
        <f t="shared" si="208"/>
        <v>4150</v>
      </c>
      <c r="M4487" s="31">
        <f t="shared" si="209"/>
        <v>0.58865248226950351</v>
      </c>
    </row>
    <row r="4488" spans="1:13" x14ac:dyDescent="0.25">
      <c r="A4488" s="28" t="s">
        <v>146</v>
      </c>
      <c r="B4488" s="28" t="s">
        <v>6439</v>
      </c>
      <c r="C4488" s="29">
        <v>44950</v>
      </c>
      <c r="D4488" s="28" t="s">
        <v>2294</v>
      </c>
      <c r="E4488" s="30">
        <v>5</v>
      </c>
      <c r="F4488" s="30">
        <v>725</v>
      </c>
      <c r="G4488" s="30">
        <v>3625</v>
      </c>
      <c r="H4488" s="30">
        <v>0</v>
      </c>
      <c r="I4488" s="30">
        <f t="shared" ref="I4488:I4551" si="210">+G4488-H4488</f>
        <v>3625</v>
      </c>
      <c r="J4488" s="30">
        <v>335</v>
      </c>
      <c r="K4488" s="30">
        <v>1675</v>
      </c>
      <c r="L4488" s="30">
        <f t="shared" ref="L4488:L4551" si="211">+I4488-K4488</f>
        <v>1950</v>
      </c>
      <c r="M4488" s="31">
        <f t="shared" ref="M4488:M4551" si="212">+L4488/G4488</f>
        <v>0.53793103448275859</v>
      </c>
    </row>
    <row r="4489" spans="1:13" x14ac:dyDescent="0.25">
      <c r="A4489" s="28" t="s">
        <v>146</v>
      </c>
      <c r="B4489" s="28" t="s">
        <v>6439</v>
      </c>
      <c r="C4489" s="29">
        <v>44950</v>
      </c>
      <c r="D4489" s="28" t="s">
        <v>1300</v>
      </c>
      <c r="E4489" s="30">
        <v>30</v>
      </c>
      <c r="F4489" s="30">
        <v>1200</v>
      </c>
      <c r="G4489" s="30">
        <v>36000</v>
      </c>
      <c r="H4489" s="30">
        <v>0</v>
      </c>
      <c r="I4489" s="30">
        <f t="shared" si="210"/>
        <v>36000</v>
      </c>
      <c r="J4489" s="30">
        <v>833.14</v>
      </c>
      <c r="K4489" s="30">
        <v>24994.2</v>
      </c>
      <c r="L4489" s="30">
        <f t="shared" si="211"/>
        <v>11005.8</v>
      </c>
      <c r="M4489" s="31">
        <f t="shared" si="212"/>
        <v>0.30571666666666664</v>
      </c>
    </row>
    <row r="4490" spans="1:13" x14ac:dyDescent="0.25">
      <c r="A4490" s="28" t="s">
        <v>146</v>
      </c>
      <c r="B4490" s="28" t="s">
        <v>6439</v>
      </c>
      <c r="C4490" s="29">
        <v>44950</v>
      </c>
      <c r="D4490" s="28" t="s">
        <v>960</v>
      </c>
      <c r="E4490" s="30">
        <v>36</v>
      </c>
      <c r="F4490" s="30">
        <v>252</v>
      </c>
      <c r="G4490" s="30">
        <v>9072</v>
      </c>
      <c r="H4490" s="30">
        <v>0</v>
      </c>
      <c r="I4490" s="30">
        <f t="shared" si="210"/>
        <v>9072</v>
      </c>
      <c r="J4490" s="30">
        <v>125</v>
      </c>
      <c r="K4490" s="30">
        <v>4500</v>
      </c>
      <c r="L4490" s="30">
        <f t="shared" si="211"/>
        <v>4572</v>
      </c>
      <c r="M4490" s="31">
        <f t="shared" si="212"/>
        <v>0.50396825396825395</v>
      </c>
    </row>
    <row r="4491" spans="1:13" x14ac:dyDescent="0.25">
      <c r="A4491" s="28" t="s">
        <v>146</v>
      </c>
      <c r="B4491" s="28" t="s">
        <v>6439</v>
      </c>
      <c r="C4491" s="29">
        <v>44950</v>
      </c>
      <c r="D4491" s="28" t="s">
        <v>4666</v>
      </c>
      <c r="E4491" s="30">
        <v>10</v>
      </c>
      <c r="F4491" s="30">
        <v>610</v>
      </c>
      <c r="G4491" s="30">
        <v>6100</v>
      </c>
      <c r="H4491" s="30">
        <v>0</v>
      </c>
      <c r="I4491" s="30">
        <f t="shared" si="210"/>
        <v>6100</v>
      </c>
      <c r="J4491" s="30">
        <v>437.5</v>
      </c>
      <c r="K4491" s="30">
        <v>4375</v>
      </c>
      <c r="L4491" s="30">
        <f t="shared" si="211"/>
        <v>1725</v>
      </c>
      <c r="M4491" s="31">
        <f t="shared" si="212"/>
        <v>0.28278688524590162</v>
      </c>
    </row>
    <row r="4492" spans="1:13" x14ac:dyDescent="0.25">
      <c r="A4492" s="28" t="s">
        <v>146</v>
      </c>
      <c r="B4492" s="28" t="s">
        <v>6439</v>
      </c>
      <c r="C4492" s="29">
        <v>44950</v>
      </c>
      <c r="D4492" s="28" t="s">
        <v>5363</v>
      </c>
      <c r="E4492" s="30">
        <v>5</v>
      </c>
      <c r="F4492" s="30">
        <v>700</v>
      </c>
      <c r="G4492" s="30">
        <v>3500</v>
      </c>
      <c r="H4492" s="30">
        <v>0</v>
      </c>
      <c r="I4492" s="30">
        <f t="shared" si="210"/>
        <v>3500</v>
      </c>
      <c r="J4492" s="30">
        <v>250</v>
      </c>
      <c r="K4492" s="30">
        <v>1250</v>
      </c>
      <c r="L4492" s="30">
        <f t="shared" si="211"/>
        <v>2250</v>
      </c>
      <c r="M4492" s="31">
        <f t="shared" si="212"/>
        <v>0.6428571428571429</v>
      </c>
    </row>
    <row r="4493" spans="1:13" x14ac:dyDescent="0.25">
      <c r="A4493" s="28" t="s">
        <v>146</v>
      </c>
      <c r="B4493" s="28" t="s">
        <v>6439</v>
      </c>
      <c r="C4493" s="29">
        <v>44950</v>
      </c>
      <c r="D4493" s="28" t="s">
        <v>107</v>
      </c>
      <c r="E4493" s="30">
        <v>14</v>
      </c>
      <c r="F4493" s="30">
        <v>2800</v>
      </c>
      <c r="G4493" s="30">
        <v>39200</v>
      </c>
      <c r="H4493" s="30">
        <v>0</v>
      </c>
      <c r="I4493" s="30">
        <f t="shared" si="210"/>
        <v>39200</v>
      </c>
      <c r="J4493" s="30">
        <v>1872</v>
      </c>
      <c r="K4493" s="30">
        <v>26208</v>
      </c>
      <c r="L4493" s="30">
        <f t="shared" si="211"/>
        <v>12992</v>
      </c>
      <c r="M4493" s="31">
        <f t="shared" si="212"/>
        <v>0.33142857142857141</v>
      </c>
    </row>
    <row r="4494" spans="1:13" x14ac:dyDescent="0.25">
      <c r="A4494" s="28" t="s">
        <v>146</v>
      </c>
      <c r="B4494" s="28" t="s">
        <v>6439</v>
      </c>
      <c r="C4494" s="29">
        <v>44950</v>
      </c>
      <c r="D4494" s="28" t="s">
        <v>366</v>
      </c>
      <c r="E4494" s="30">
        <v>13</v>
      </c>
      <c r="F4494" s="30">
        <v>4950</v>
      </c>
      <c r="G4494" s="30">
        <v>64350</v>
      </c>
      <c r="H4494" s="30">
        <v>0</v>
      </c>
      <c r="I4494" s="30">
        <f t="shared" si="210"/>
        <v>64350</v>
      </c>
      <c r="J4494" s="30">
        <v>3575</v>
      </c>
      <c r="K4494" s="30">
        <v>46475</v>
      </c>
      <c r="L4494" s="30">
        <f t="shared" si="211"/>
        <v>17875</v>
      </c>
      <c r="M4494" s="31">
        <f t="shared" si="212"/>
        <v>0.27777777777777779</v>
      </c>
    </row>
    <row r="4495" spans="1:13" x14ac:dyDescent="0.25">
      <c r="A4495" s="28" t="s">
        <v>146</v>
      </c>
      <c r="B4495" s="28" t="s">
        <v>6439</v>
      </c>
      <c r="C4495" s="29">
        <v>44950</v>
      </c>
      <c r="D4495" s="28" t="s">
        <v>367</v>
      </c>
      <c r="E4495" s="30">
        <v>50</v>
      </c>
      <c r="F4495" s="30">
        <v>328</v>
      </c>
      <c r="G4495" s="30">
        <v>16400</v>
      </c>
      <c r="H4495" s="30">
        <v>0</v>
      </c>
      <c r="I4495" s="30">
        <f t="shared" si="210"/>
        <v>16400</v>
      </c>
      <c r="J4495" s="30">
        <v>190</v>
      </c>
      <c r="K4495" s="30">
        <v>9500</v>
      </c>
      <c r="L4495" s="30">
        <f t="shared" si="211"/>
        <v>6900</v>
      </c>
      <c r="M4495" s="31">
        <f t="shared" si="212"/>
        <v>0.42073170731707316</v>
      </c>
    </row>
    <row r="4496" spans="1:13" x14ac:dyDescent="0.25">
      <c r="A4496" s="28" t="s">
        <v>146</v>
      </c>
      <c r="B4496" s="28" t="s">
        <v>6439</v>
      </c>
      <c r="C4496" s="29">
        <v>44950</v>
      </c>
      <c r="D4496" s="28" t="s">
        <v>5021</v>
      </c>
      <c r="E4496" s="30">
        <v>50</v>
      </c>
      <c r="F4496" s="30">
        <v>1110</v>
      </c>
      <c r="G4496" s="30">
        <v>55500</v>
      </c>
      <c r="H4496" s="30">
        <v>0</v>
      </c>
      <c r="I4496" s="30">
        <f t="shared" si="210"/>
        <v>55500</v>
      </c>
      <c r="J4496" s="30">
        <v>1020</v>
      </c>
      <c r="K4496" s="30">
        <v>51000</v>
      </c>
      <c r="L4496" s="30">
        <f t="shared" si="211"/>
        <v>4500</v>
      </c>
      <c r="M4496" s="31">
        <f t="shared" si="212"/>
        <v>8.1081081081081086E-2</v>
      </c>
    </row>
    <row r="4497" spans="1:13" x14ac:dyDescent="0.25">
      <c r="A4497" s="28" t="s">
        <v>146</v>
      </c>
      <c r="B4497" s="28" t="s">
        <v>6440</v>
      </c>
      <c r="C4497" s="29">
        <v>45115</v>
      </c>
      <c r="D4497" s="28" t="s">
        <v>148</v>
      </c>
      <c r="E4497" s="30">
        <v>40</v>
      </c>
      <c r="F4497" s="30">
        <v>90</v>
      </c>
      <c r="G4497" s="30">
        <v>3600</v>
      </c>
      <c r="H4497" s="30">
        <v>0</v>
      </c>
      <c r="I4497" s="30">
        <f t="shared" si="210"/>
        <v>3600</v>
      </c>
      <c r="J4497" s="30">
        <v>16</v>
      </c>
      <c r="K4497" s="30">
        <v>640</v>
      </c>
      <c r="L4497" s="30">
        <f t="shared" si="211"/>
        <v>2960</v>
      </c>
      <c r="M4497" s="31">
        <f t="shared" si="212"/>
        <v>0.82222222222222219</v>
      </c>
    </row>
    <row r="4498" spans="1:13" x14ac:dyDescent="0.25">
      <c r="A4498" s="28" t="s">
        <v>146</v>
      </c>
      <c r="B4498" s="28" t="s">
        <v>6440</v>
      </c>
      <c r="C4498" s="29">
        <v>45115</v>
      </c>
      <c r="D4498" s="28" t="s">
        <v>1499</v>
      </c>
      <c r="E4498" s="30">
        <v>5</v>
      </c>
      <c r="F4498" s="30">
        <v>375</v>
      </c>
      <c r="G4498" s="30">
        <v>1875</v>
      </c>
      <c r="H4498" s="30">
        <v>0</v>
      </c>
      <c r="I4498" s="30">
        <f t="shared" si="210"/>
        <v>1875</v>
      </c>
      <c r="J4498" s="30">
        <v>55</v>
      </c>
      <c r="K4498" s="30">
        <v>275</v>
      </c>
      <c r="L4498" s="30">
        <f t="shared" si="211"/>
        <v>1600</v>
      </c>
      <c r="M4498" s="31">
        <f t="shared" si="212"/>
        <v>0.85333333333333339</v>
      </c>
    </row>
    <row r="4499" spans="1:13" x14ac:dyDescent="0.25">
      <c r="A4499" s="28" t="s">
        <v>146</v>
      </c>
      <c r="B4499" s="28" t="s">
        <v>6440</v>
      </c>
      <c r="C4499" s="29">
        <v>45115</v>
      </c>
      <c r="D4499" s="28" t="s">
        <v>198</v>
      </c>
      <c r="E4499" s="30">
        <v>2.5</v>
      </c>
      <c r="F4499" s="30">
        <v>750</v>
      </c>
      <c r="G4499" s="30">
        <v>1875</v>
      </c>
      <c r="H4499" s="30">
        <v>0</v>
      </c>
      <c r="I4499" s="30">
        <f t="shared" si="210"/>
        <v>1875</v>
      </c>
      <c r="J4499" s="30">
        <v>125</v>
      </c>
      <c r="K4499" s="30">
        <v>312.5</v>
      </c>
      <c r="L4499" s="30">
        <f t="shared" si="211"/>
        <v>1562.5</v>
      </c>
      <c r="M4499" s="31">
        <f t="shared" si="212"/>
        <v>0.83333333333333337</v>
      </c>
    </row>
    <row r="4500" spans="1:13" x14ac:dyDescent="0.25">
      <c r="A4500" s="28" t="s">
        <v>146</v>
      </c>
      <c r="B4500" s="28" t="s">
        <v>6440</v>
      </c>
      <c r="C4500" s="29">
        <v>45115</v>
      </c>
      <c r="D4500" s="28" t="s">
        <v>366</v>
      </c>
      <c r="E4500" s="30">
        <v>1</v>
      </c>
      <c r="F4500" s="30">
        <v>9600</v>
      </c>
      <c r="G4500" s="30">
        <v>9600</v>
      </c>
      <c r="H4500" s="30">
        <v>0</v>
      </c>
      <c r="I4500" s="30">
        <f t="shared" si="210"/>
        <v>9600</v>
      </c>
      <c r="J4500" s="30">
        <v>3575</v>
      </c>
      <c r="K4500" s="30">
        <v>3575</v>
      </c>
      <c r="L4500" s="30">
        <f t="shared" si="211"/>
        <v>6025</v>
      </c>
      <c r="M4500" s="31">
        <f t="shared" si="212"/>
        <v>0.62760416666666663</v>
      </c>
    </row>
    <row r="4501" spans="1:13" x14ac:dyDescent="0.25">
      <c r="A4501" s="28" t="s">
        <v>146</v>
      </c>
      <c r="B4501" s="28" t="s">
        <v>6440</v>
      </c>
      <c r="C4501" s="29">
        <v>45115</v>
      </c>
      <c r="D4501" s="28" t="s">
        <v>579</v>
      </c>
      <c r="E4501" s="30">
        <v>20</v>
      </c>
      <c r="F4501" s="30">
        <v>380</v>
      </c>
      <c r="G4501" s="30">
        <v>7600</v>
      </c>
      <c r="H4501" s="30">
        <v>0</v>
      </c>
      <c r="I4501" s="30">
        <f t="shared" si="210"/>
        <v>7600</v>
      </c>
      <c r="J4501" s="30">
        <v>73</v>
      </c>
      <c r="K4501" s="30">
        <v>1460</v>
      </c>
      <c r="L4501" s="30">
        <f t="shared" si="211"/>
        <v>6140</v>
      </c>
      <c r="M4501" s="31">
        <f t="shared" si="212"/>
        <v>0.80789473684210522</v>
      </c>
    </row>
    <row r="4502" spans="1:13" x14ac:dyDescent="0.25">
      <c r="A4502" s="28" t="s">
        <v>146</v>
      </c>
      <c r="B4502" s="28" t="s">
        <v>6440</v>
      </c>
      <c r="C4502" s="29">
        <v>45115</v>
      </c>
      <c r="D4502" s="28" t="s">
        <v>34</v>
      </c>
      <c r="E4502" s="30">
        <v>4</v>
      </c>
      <c r="F4502" s="30">
        <v>2800.2</v>
      </c>
      <c r="G4502" s="30">
        <v>11200.8</v>
      </c>
      <c r="H4502" s="30">
        <v>0</v>
      </c>
      <c r="I4502" s="30">
        <f t="shared" si="210"/>
        <v>11200.8</v>
      </c>
      <c r="J4502" s="30">
        <v>1173.5999999999999</v>
      </c>
      <c r="K4502" s="30">
        <v>4694.3999999999996</v>
      </c>
      <c r="L4502" s="30">
        <f t="shared" si="211"/>
        <v>6506.4</v>
      </c>
      <c r="M4502" s="31">
        <f t="shared" si="212"/>
        <v>0.58088707949432183</v>
      </c>
    </row>
    <row r="4503" spans="1:13" x14ac:dyDescent="0.25">
      <c r="A4503" s="28" t="s">
        <v>146</v>
      </c>
      <c r="B4503" s="28" t="s">
        <v>6440</v>
      </c>
      <c r="C4503" s="29">
        <v>45115</v>
      </c>
      <c r="D4503" s="28" t="s">
        <v>75</v>
      </c>
      <c r="E4503" s="30">
        <v>2</v>
      </c>
      <c r="F4503" s="30">
        <v>1550</v>
      </c>
      <c r="G4503" s="30">
        <v>3100</v>
      </c>
      <c r="H4503" s="30">
        <v>0</v>
      </c>
      <c r="I4503" s="30">
        <f t="shared" si="210"/>
        <v>3100</v>
      </c>
      <c r="J4503" s="30">
        <v>615</v>
      </c>
      <c r="K4503" s="30">
        <v>1230</v>
      </c>
      <c r="L4503" s="30">
        <f t="shared" si="211"/>
        <v>1870</v>
      </c>
      <c r="M4503" s="31">
        <f t="shared" si="212"/>
        <v>0.60322580645161294</v>
      </c>
    </row>
    <row r="4504" spans="1:13" x14ac:dyDescent="0.25">
      <c r="A4504" s="28" t="s">
        <v>146</v>
      </c>
      <c r="B4504" s="28" t="s">
        <v>6440</v>
      </c>
      <c r="C4504" s="29">
        <v>45115</v>
      </c>
      <c r="D4504" s="28" t="s">
        <v>6426</v>
      </c>
      <c r="E4504" s="30">
        <v>5</v>
      </c>
      <c r="F4504" s="30">
        <v>1280</v>
      </c>
      <c r="G4504" s="30">
        <v>6400</v>
      </c>
      <c r="H4504" s="30">
        <v>0</v>
      </c>
      <c r="I4504" s="30">
        <f t="shared" si="210"/>
        <v>6400</v>
      </c>
      <c r="J4504" s="30">
        <v>200</v>
      </c>
      <c r="K4504" s="30">
        <v>1000</v>
      </c>
      <c r="L4504" s="30">
        <f t="shared" si="211"/>
        <v>5400</v>
      </c>
      <c r="M4504" s="31">
        <f t="shared" si="212"/>
        <v>0.84375</v>
      </c>
    </row>
    <row r="4505" spans="1:13" x14ac:dyDescent="0.25">
      <c r="A4505" s="28" t="s">
        <v>146</v>
      </c>
      <c r="B4505" s="28" t="s">
        <v>6440</v>
      </c>
      <c r="C4505" s="29">
        <v>45115</v>
      </c>
      <c r="D4505" s="28" t="s">
        <v>2774</v>
      </c>
      <c r="E4505" s="30">
        <v>2</v>
      </c>
      <c r="F4505" s="30">
        <v>900</v>
      </c>
      <c r="G4505" s="30">
        <v>1800</v>
      </c>
      <c r="H4505" s="30">
        <v>0</v>
      </c>
      <c r="I4505" s="30">
        <f t="shared" si="210"/>
        <v>1800</v>
      </c>
      <c r="J4505" s="30">
        <v>163</v>
      </c>
      <c r="K4505" s="30">
        <v>326</v>
      </c>
      <c r="L4505" s="30">
        <f t="shared" si="211"/>
        <v>1474</v>
      </c>
      <c r="M4505" s="31">
        <f t="shared" si="212"/>
        <v>0.81888888888888889</v>
      </c>
    </row>
    <row r="4506" spans="1:13" x14ac:dyDescent="0.25">
      <c r="A4506" s="28" t="s">
        <v>146</v>
      </c>
      <c r="B4506" s="28" t="s">
        <v>6440</v>
      </c>
      <c r="C4506" s="29">
        <v>45115</v>
      </c>
      <c r="D4506" s="28" t="s">
        <v>592</v>
      </c>
      <c r="E4506" s="30">
        <v>10</v>
      </c>
      <c r="F4506" s="30">
        <v>420</v>
      </c>
      <c r="G4506" s="30">
        <v>4200</v>
      </c>
      <c r="H4506" s="30">
        <v>0</v>
      </c>
      <c r="I4506" s="30">
        <f t="shared" si="210"/>
        <v>4200</v>
      </c>
      <c r="J4506" s="30">
        <v>40</v>
      </c>
      <c r="K4506" s="30">
        <v>400</v>
      </c>
      <c r="L4506" s="30">
        <f t="shared" si="211"/>
        <v>3800</v>
      </c>
      <c r="M4506" s="31">
        <f t="shared" si="212"/>
        <v>0.90476190476190477</v>
      </c>
    </row>
    <row r="4507" spans="1:13" x14ac:dyDescent="0.25">
      <c r="A4507" s="28" t="s">
        <v>146</v>
      </c>
      <c r="B4507" s="28" t="s">
        <v>6440</v>
      </c>
      <c r="C4507" s="29">
        <v>45115</v>
      </c>
      <c r="D4507" s="28" t="s">
        <v>367</v>
      </c>
      <c r="E4507" s="30">
        <v>5</v>
      </c>
      <c r="F4507" s="30">
        <v>1200</v>
      </c>
      <c r="G4507" s="30">
        <v>6000</v>
      </c>
      <c r="H4507" s="30">
        <v>0</v>
      </c>
      <c r="I4507" s="30">
        <f t="shared" si="210"/>
        <v>6000</v>
      </c>
      <c r="J4507" s="30">
        <v>190</v>
      </c>
      <c r="K4507" s="30">
        <v>950</v>
      </c>
      <c r="L4507" s="30">
        <f t="shared" si="211"/>
        <v>5050</v>
      </c>
      <c r="M4507" s="31">
        <f t="shared" si="212"/>
        <v>0.84166666666666667</v>
      </c>
    </row>
    <row r="4508" spans="1:13" x14ac:dyDescent="0.25">
      <c r="A4508" s="28" t="s">
        <v>146</v>
      </c>
      <c r="B4508" s="28" t="s">
        <v>6441</v>
      </c>
      <c r="C4508" s="29">
        <v>45122</v>
      </c>
      <c r="D4508" s="28" t="s">
        <v>2212</v>
      </c>
      <c r="E4508" s="30">
        <v>3</v>
      </c>
      <c r="F4508" s="30">
        <v>990</v>
      </c>
      <c r="G4508" s="30">
        <v>2970</v>
      </c>
      <c r="H4508" s="30">
        <v>0</v>
      </c>
      <c r="I4508" s="30">
        <f t="shared" si="210"/>
        <v>2970</v>
      </c>
      <c r="J4508" s="30">
        <v>650</v>
      </c>
      <c r="K4508" s="30">
        <v>1950</v>
      </c>
      <c r="L4508" s="30">
        <f t="shared" si="211"/>
        <v>1020</v>
      </c>
      <c r="M4508" s="31">
        <f t="shared" si="212"/>
        <v>0.34343434343434343</v>
      </c>
    </row>
    <row r="4509" spans="1:13" x14ac:dyDescent="0.25">
      <c r="A4509" s="28" t="s">
        <v>146</v>
      </c>
      <c r="B4509" s="28" t="s">
        <v>6442</v>
      </c>
      <c r="C4509" s="29">
        <v>45122</v>
      </c>
      <c r="D4509" s="28" t="s">
        <v>436</v>
      </c>
      <c r="E4509" s="30">
        <v>3</v>
      </c>
      <c r="F4509" s="30">
        <v>760</v>
      </c>
      <c r="G4509" s="30">
        <v>2280</v>
      </c>
      <c r="H4509" s="30">
        <v>0</v>
      </c>
      <c r="I4509" s="30">
        <f t="shared" si="210"/>
        <v>2280</v>
      </c>
      <c r="J4509" s="30">
        <v>570</v>
      </c>
      <c r="K4509" s="30">
        <v>1710</v>
      </c>
      <c r="L4509" s="30">
        <f t="shared" si="211"/>
        <v>570</v>
      </c>
      <c r="M4509" s="31">
        <f t="shared" si="212"/>
        <v>0.25</v>
      </c>
    </row>
    <row r="4510" spans="1:13" x14ac:dyDescent="0.25">
      <c r="A4510" s="28" t="s">
        <v>146</v>
      </c>
      <c r="B4510" s="28" t="s">
        <v>6442</v>
      </c>
      <c r="C4510" s="29">
        <v>45122</v>
      </c>
      <c r="D4510" s="28" t="s">
        <v>3985</v>
      </c>
      <c r="E4510" s="30">
        <v>4</v>
      </c>
      <c r="F4510" s="30">
        <v>330</v>
      </c>
      <c r="G4510" s="30">
        <v>1320</v>
      </c>
      <c r="H4510" s="30">
        <v>0</v>
      </c>
      <c r="I4510" s="30">
        <f t="shared" si="210"/>
        <v>1320</v>
      </c>
      <c r="J4510" s="30">
        <v>180</v>
      </c>
      <c r="K4510" s="30">
        <v>720</v>
      </c>
      <c r="L4510" s="30">
        <f t="shared" si="211"/>
        <v>600</v>
      </c>
      <c r="M4510" s="31">
        <f t="shared" si="212"/>
        <v>0.45454545454545453</v>
      </c>
    </row>
    <row r="4511" spans="1:13" x14ac:dyDescent="0.25">
      <c r="A4511" s="28" t="s">
        <v>146</v>
      </c>
      <c r="B4511" s="28" t="s">
        <v>6442</v>
      </c>
      <c r="C4511" s="29">
        <v>45122</v>
      </c>
      <c r="D4511" s="28" t="s">
        <v>6443</v>
      </c>
      <c r="E4511" s="30">
        <v>5</v>
      </c>
      <c r="F4511" s="30">
        <v>1130</v>
      </c>
      <c r="G4511" s="30">
        <v>5650</v>
      </c>
      <c r="H4511" s="30">
        <v>0</v>
      </c>
      <c r="I4511" s="30">
        <f t="shared" si="210"/>
        <v>5650</v>
      </c>
      <c r="J4511" s="30">
        <v>740</v>
      </c>
      <c r="K4511" s="30">
        <v>3700</v>
      </c>
      <c r="L4511" s="30">
        <f t="shared" si="211"/>
        <v>1950</v>
      </c>
      <c r="M4511" s="31">
        <f t="shared" si="212"/>
        <v>0.34513274336283184</v>
      </c>
    </row>
    <row r="4512" spans="1:13" x14ac:dyDescent="0.25">
      <c r="A4512" s="28" t="s">
        <v>146</v>
      </c>
      <c r="B4512" s="28" t="s">
        <v>6444</v>
      </c>
      <c r="C4512" s="29">
        <v>45122</v>
      </c>
      <c r="D4512" s="28" t="s">
        <v>434</v>
      </c>
      <c r="E4512" s="30">
        <v>2</v>
      </c>
      <c r="F4512" s="30">
        <v>1000</v>
      </c>
      <c r="G4512" s="30">
        <v>2000</v>
      </c>
      <c r="H4512" s="30">
        <v>0</v>
      </c>
      <c r="I4512" s="30">
        <f t="shared" si="210"/>
        <v>2000</v>
      </c>
      <c r="J4512" s="30">
        <v>700</v>
      </c>
      <c r="K4512" s="30">
        <v>1400</v>
      </c>
      <c r="L4512" s="30">
        <f t="shared" si="211"/>
        <v>600</v>
      </c>
      <c r="M4512" s="31">
        <f t="shared" si="212"/>
        <v>0.3</v>
      </c>
    </row>
    <row r="4513" spans="1:13" x14ac:dyDescent="0.25">
      <c r="A4513" s="28" t="s">
        <v>146</v>
      </c>
      <c r="B4513" s="28" t="s">
        <v>6444</v>
      </c>
      <c r="C4513" s="29">
        <v>45122</v>
      </c>
      <c r="D4513" s="28" t="s">
        <v>3326</v>
      </c>
      <c r="E4513" s="30">
        <v>2</v>
      </c>
      <c r="F4513" s="30">
        <v>1000</v>
      </c>
      <c r="G4513" s="30">
        <v>2000</v>
      </c>
      <c r="H4513" s="30">
        <v>0</v>
      </c>
      <c r="I4513" s="30">
        <f t="shared" si="210"/>
        <v>2000</v>
      </c>
      <c r="J4513" s="30">
        <v>700</v>
      </c>
      <c r="K4513" s="30">
        <v>1400</v>
      </c>
      <c r="L4513" s="30">
        <f t="shared" si="211"/>
        <v>600</v>
      </c>
      <c r="M4513" s="31">
        <f t="shared" si="212"/>
        <v>0.3</v>
      </c>
    </row>
    <row r="4514" spans="1:13" x14ac:dyDescent="0.25">
      <c r="A4514" s="28" t="s">
        <v>146</v>
      </c>
      <c r="B4514" s="28" t="s">
        <v>6444</v>
      </c>
      <c r="C4514" s="29">
        <v>45122</v>
      </c>
      <c r="D4514" s="28" t="s">
        <v>4146</v>
      </c>
      <c r="E4514" s="30">
        <v>3</v>
      </c>
      <c r="F4514" s="30">
        <v>2500</v>
      </c>
      <c r="G4514" s="30">
        <v>7500</v>
      </c>
      <c r="H4514" s="30">
        <v>0</v>
      </c>
      <c r="I4514" s="30">
        <f t="shared" si="210"/>
        <v>7500</v>
      </c>
      <c r="J4514" s="30">
        <v>1665</v>
      </c>
      <c r="K4514" s="30">
        <v>4995</v>
      </c>
      <c r="L4514" s="30">
        <f t="shared" si="211"/>
        <v>2505</v>
      </c>
      <c r="M4514" s="31">
        <f t="shared" si="212"/>
        <v>0.33400000000000002</v>
      </c>
    </row>
    <row r="4515" spans="1:13" x14ac:dyDescent="0.25">
      <c r="A4515" s="28" t="s">
        <v>146</v>
      </c>
      <c r="B4515" s="28" t="s">
        <v>6444</v>
      </c>
      <c r="C4515" s="29">
        <v>45122</v>
      </c>
      <c r="D4515" s="28" t="s">
        <v>436</v>
      </c>
      <c r="E4515" s="30">
        <v>2</v>
      </c>
      <c r="F4515" s="30">
        <v>760</v>
      </c>
      <c r="G4515" s="30">
        <v>1520</v>
      </c>
      <c r="H4515" s="30">
        <v>0</v>
      </c>
      <c r="I4515" s="30">
        <f t="shared" si="210"/>
        <v>1520</v>
      </c>
      <c r="J4515" s="30">
        <v>570</v>
      </c>
      <c r="K4515" s="30">
        <v>1140</v>
      </c>
      <c r="L4515" s="30">
        <f t="shared" si="211"/>
        <v>380</v>
      </c>
      <c r="M4515" s="31">
        <f t="shared" si="212"/>
        <v>0.25</v>
      </c>
    </row>
    <row r="4516" spans="1:13" x14ac:dyDescent="0.25">
      <c r="A4516" s="28" t="s">
        <v>146</v>
      </c>
      <c r="B4516" s="28" t="s">
        <v>6444</v>
      </c>
      <c r="C4516" s="29">
        <v>45122</v>
      </c>
      <c r="D4516" s="28" t="s">
        <v>3919</v>
      </c>
      <c r="E4516" s="30">
        <v>2</v>
      </c>
      <c r="F4516" s="30">
        <v>200</v>
      </c>
      <c r="G4516" s="30">
        <v>400</v>
      </c>
      <c r="H4516" s="30">
        <v>0</v>
      </c>
      <c r="I4516" s="30">
        <f t="shared" si="210"/>
        <v>400</v>
      </c>
      <c r="J4516" s="30">
        <v>120</v>
      </c>
      <c r="K4516" s="30">
        <v>240</v>
      </c>
      <c r="L4516" s="30">
        <f t="shared" si="211"/>
        <v>160</v>
      </c>
      <c r="M4516" s="31">
        <f t="shared" si="212"/>
        <v>0.4</v>
      </c>
    </row>
    <row r="4517" spans="1:13" x14ac:dyDescent="0.25">
      <c r="A4517" s="28" t="s">
        <v>146</v>
      </c>
      <c r="B4517" s="28" t="s">
        <v>6444</v>
      </c>
      <c r="C4517" s="29">
        <v>45122</v>
      </c>
      <c r="D4517" s="28" t="s">
        <v>6379</v>
      </c>
      <c r="E4517" s="30">
        <v>5</v>
      </c>
      <c r="F4517" s="30">
        <v>160</v>
      </c>
      <c r="G4517" s="30">
        <v>800</v>
      </c>
      <c r="H4517" s="30">
        <v>0</v>
      </c>
      <c r="I4517" s="30">
        <f t="shared" si="210"/>
        <v>800</v>
      </c>
      <c r="J4517" s="30">
        <v>120</v>
      </c>
      <c r="K4517" s="30">
        <v>600</v>
      </c>
      <c r="L4517" s="30">
        <f t="shared" si="211"/>
        <v>200</v>
      </c>
      <c r="M4517" s="31">
        <f t="shared" si="212"/>
        <v>0.25</v>
      </c>
    </row>
    <row r="4518" spans="1:13" x14ac:dyDescent="0.25">
      <c r="A4518" s="28" t="s">
        <v>146</v>
      </c>
      <c r="B4518" s="28" t="s">
        <v>6445</v>
      </c>
      <c r="C4518" s="29">
        <v>45122</v>
      </c>
      <c r="D4518" s="28" t="s">
        <v>6446</v>
      </c>
      <c r="E4518" s="30">
        <v>10</v>
      </c>
      <c r="F4518" s="30">
        <v>28</v>
      </c>
      <c r="G4518" s="30">
        <v>280</v>
      </c>
      <c r="H4518" s="30">
        <v>0</v>
      </c>
      <c r="I4518" s="30">
        <f t="shared" si="210"/>
        <v>280</v>
      </c>
      <c r="J4518" s="30">
        <v>13</v>
      </c>
      <c r="K4518" s="30">
        <v>130</v>
      </c>
      <c r="L4518" s="30">
        <f t="shared" si="211"/>
        <v>150</v>
      </c>
      <c r="M4518" s="31">
        <f t="shared" si="212"/>
        <v>0.5357142857142857</v>
      </c>
    </row>
    <row r="4519" spans="1:13" x14ac:dyDescent="0.25">
      <c r="A4519" s="28" t="s">
        <v>146</v>
      </c>
      <c r="B4519" s="28" t="s">
        <v>6434</v>
      </c>
      <c r="C4519" s="29">
        <v>45106</v>
      </c>
      <c r="D4519" s="28" t="s">
        <v>6414</v>
      </c>
      <c r="E4519" s="30">
        <v>15</v>
      </c>
      <c r="F4519" s="30">
        <v>576</v>
      </c>
      <c r="G4519" s="30">
        <v>8640</v>
      </c>
      <c r="H4519" s="30">
        <v>0</v>
      </c>
      <c r="I4519" s="30">
        <f t="shared" si="210"/>
        <v>8640</v>
      </c>
      <c r="J4519" s="30">
        <v>280</v>
      </c>
      <c r="K4519" s="30">
        <v>4200</v>
      </c>
      <c r="L4519" s="30">
        <f t="shared" si="211"/>
        <v>4440</v>
      </c>
      <c r="M4519" s="31">
        <f t="shared" si="212"/>
        <v>0.51388888888888884</v>
      </c>
    </row>
    <row r="4520" spans="1:13" x14ac:dyDescent="0.25">
      <c r="A4520" s="28" t="s">
        <v>146</v>
      </c>
      <c r="B4520" s="28" t="s">
        <v>6434</v>
      </c>
      <c r="C4520" s="29">
        <v>45106</v>
      </c>
      <c r="D4520" s="28" t="s">
        <v>5806</v>
      </c>
      <c r="E4520" s="30">
        <v>5</v>
      </c>
      <c r="F4520" s="30">
        <v>576</v>
      </c>
      <c r="G4520" s="30">
        <v>2880</v>
      </c>
      <c r="H4520" s="30">
        <v>0</v>
      </c>
      <c r="I4520" s="30">
        <f t="shared" si="210"/>
        <v>2880</v>
      </c>
      <c r="J4520" s="30">
        <v>280</v>
      </c>
      <c r="K4520" s="30">
        <v>1400</v>
      </c>
      <c r="L4520" s="30">
        <f t="shared" si="211"/>
        <v>1480</v>
      </c>
      <c r="M4520" s="31">
        <f t="shared" si="212"/>
        <v>0.51388888888888884</v>
      </c>
    </row>
    <row r="4521" spans="1:13" x14ac:dyDescent="0.25">
      <c r="A4521" s="28" t="s">
        <v>146</v>
      </c>
      <c r="B4521" s="28" t="s">
        <v>6434</v>
      </c>
      <c r="C4521" s="29">
        <v>45106</v>
      </c>
      <c r="D4521" s="28" t="s">
        <v>5488</v>
      </c>
      <c r="E4521" s="30">
        <v>1</v>
      </c>
      <c r="F4521" s="30">
        <v>576</v>
      </c>
      <c r="G4521" s="30">
        <v>576</v>
      </c>
      <c r="H4521" s="30">
        <v>0</v>
      </c>
      <c r="I4521" s="30">
        <f t="shared" si="210"/>
        <v>576</v>
      </c>
      <c r="J4521" s="30">
        <v>336</v>
      </c>
      <c r="K4521" s="30">
        <v>336</v>
      </c>
      <c r="L4521" s="30">
        <f t="shared" si="211"/>
        <v>240</v>
      </c>
      <c r="M4521" s="31">
        <f t="shared" si="212"/>
        <v>0.41666666666666669</v>
      </c>
    </row>
    <row r="4522" spans="1:13" x14ac:dyDescent="0.25">
      <c r="A4522" s="28" t="s">
        <v>146</v>
      </c>
      <c r="B4522" s="28" t="s">
        <v>6434</v>
      </c>
      <c r="C4522" s="29">
        <v>45106</v>
      </c>
      <c r="D4522" s="28" t="s">
        <v>5487</v>
      </c>
      <c r="E4522" s="30">
        <v>24</v>
      </c>
      <c r="F4522" s="30">
        <v>576</v>
      </c>
      <c r="G4522" s="30">
        <v>13824</v>
      </c>
      <c r="H4522" s="30">
        <v>0</v>
      </c>
      <c r="I4522" s="30">
        <f t="shared" si="210"/>
        <v>13824</v>
      </c>
      <c r="J4522" s="30">
        <v>280</v>
      </c>
      <c r="K4522" s="30">
        <v>6720</v>
      </c>
      <c r="L4522" s="30">
        <f t="shared" si="211"/>
        <v>7104</v>
      </c>
      <c r="M4522" s="31">
        <f t="shared" si="212"/>
        <v>0.51388888888888884</v>
      </c>
    </row>
    <row r="4523" spans="1:13" x14ac:dyDescent="0.25">
      <c r="A4523" s="28" t="s">
        <v>146</v>
      </c>
      <c r="B4523" s="28" t="s">
        <v>6434</v>
      </c>
      <c r="C4523" s="29">
        <v>45106</v>
      </c>
      <c r="D4523" s="28" t="s">
        <v>5807</v>
      </c>
      <c r="E4523" s="30">
        <v>9</v>
      </c>
      <c r="F4523" s="30">
        <v>576</v>
      </c>
      <c r="G4523" s="30">
        <v>5184</v>
      </c>
      <c r="H4523" s="30">
        <v>0</v>
      </c>
      <c r="I4523" s="30">
        <f t="shared" si="210"/>
        <v>5184</v>
      </c>
      <c r="J4523" s="30"/>
      <c r="K4523" s="30"/>
      <c r="L4523" s="30">
        <f t="shared" si="211"/>
        <v>5184</v>
      </c>
      <c r="M4523" s="31">
        <f t="shared" si="212"/>
        <v>1</v>
      </c>
    </row>
    <row r="4524" spans="1:13" x14ac:dyDescent="0.25">
      <c r="A4524" s="28" t="s">
        <v>146</v>
      </c>
      <c r="B4524" s="28" t="s">
        <v>6434</v>
      </c>
      <c r="C4524" s="29">
        <v>45106</v>
      </c>
      <c r="D4524" s="28" t="s">
        <v>5606</v>
      </c>
      <c r="E4524" s="30">
        <v>10</v>
      </c>
      <c r="F4524" s="30">
        <v>576</v>
      </c>
      <c r="G4524" s="30">
        <v>5760</v>
      </c>
      <c r="H4524" s="30">
        <v>0</v>
      </c>
      <c r="I4524" s="30">
        <f t="shared" si="210"/>
        <v>5760</v>
      </c>
      <c r="J4524" s="30">
        <v>280</v>
      </c>
      <c r="K4524" s="30">
        <v>2800</v>
      </c>
      <c r="L4524" s="30">
        <f t="shared" si="211"/>
        <v>2960</v>
      </c>
      <c r="M4524" s="31">
        <f t="shared" si="212"/>
        <v>0.51388888888888884</v>
      </c>
    </row>
    <row r="4525" spans="1:13" x14ac:dyDescent="0.25">
      <c r="A4525" s="28" t="s">
        <v>146</v>
      </c>
      <c r="B4525" s="28" t="s">
        <v>6434</v>
      </c>
      <c r="C4525" s="29">
        <v>45106</v>
      </c>
      <c r="D4525" s="28" t="s">
        <v>5807</v>
      </c>
      <c r="E4525" s="30">
        <v>3</v>
      </c>
      <c r="F4525" s="30">
        <v>576</v>
      </c>
      <c r="G4525" s="30">
        <v>1728</v>
      </c>
      <c r="H4525" s="30">
        <v>0</v>
      </c>
      <c r="I4525" s="30">
        <f t="shared" si="210"/>
        <v>1728</v>
      </c>
      <c r="J4525" s="30"/>
      <c r="K4525" s="30"/>
      <c r="L4525" s="30">
        <f t="shared" si="211"/>
        <v>1728</v>
      </c>
      <c r="M4525" s="31">
        <f t="shared" si="212"/>
        <v>1</v>
      </c>
    </row>
    <row r="4526" spans="1:13" x14ac:dyDescent="0.25">
      <c r="A4526" s="28" t="s">
        <v>146</v>
      </c>
      <c r="B4526" s="28" t="s">
        <v>6434</v>
      </c>
      <c r="C4526" s="29">
        <v>45106</v>
      </c>
      <c r="D4526" s="28" t="s">
        <v>6416</v>
      </c>
      <c r="E4526" s="30">
        <v>17</v>
      </c>
      <c r="F4526" s="30">
        <v>576</v>
      </c>
      <c r="G4526" s="30">
        <v>9792</v>
      </c>
      <c r="H4526" s="30">
        <v>0</v>
      </c>
      <c r="I4526" s="30">
        <f t="shared" si="210"/>
        <v>9792</v>
      </c>
      <c r="J4526" s="30">
        <v>280</v>
      </c>
      <c r="K4526" s="30">
        <v>4760</v>
      </c>
      <c r="L4526" s="30">
        <f t="shared" si="211"/>
        <v>5032</v>
      </c>
      <c r="M4526" s="31">
        <f t="shared" si="212"/>
        <v>0.51388888888888884</v>
      </c>
    </row>
    <row r="4527" spans="1:13" x14ac:dyDescent="0.25">
      <c r="A4527" s="28" t="s">
        <v>146</v>
      </c>
      <c r="B4527" s="28" t="s">
        <v>6447</v>
      </c>
      <c r="C4527" s="29">
        <v>45106</v>
      </c>
      <c r="D4527" s="28" t="s">
        <v>2619</v>
      </c>
      <c r="E4527" s="30">
        <v>10</v>
      </c>
      <c r="F4527" s="30">
        <v>400</v>
      </c>
      <c r="G4527" s="30">
        <v>4000</v>
      </c>
      <c r="H4527" s="30">
        <v>0</v>
      </c>
      <c r="I4527" s="30">
        <f t="shared" si="210"/>
        <v>4000</v>
      </c>
      <c r="J4527" s="30">
        <v>198</v>
      </c>
      <c r="K4527" s="30">
        <v>1980</v>
      </c>
      <c r="L4527" s="30">
        <f t="shared" si="211"/>
        <v>2020</v>
      </c>
      <c r="M4527" s="31">
        <f t="shared" si="212"/>
        <v>0.505</v>
      </c>
    </row>
    <row r="4528" spans="1:13" x14ac:dyDescent="0.25">
      <c r="A4528" s="28" t="s">
        <v>146</v>
      </c>
      <c r="B4528" s="28" t="s">
        <v>6447</v>
      </c>
      <c r="C4528" s="29">
        <v>45106</v>
      </c>
      <c r="D4528" s="28" t="s">
        <v>1487</v>
      </c>
      <c r="E4528" s="30">
        <v>10</v>
      </c>
      <c r="F4528" s="30">
        <v>500</v>
      </c>
      <c r="G4528" s="30">
        <v>5000</v>
      </c>
      <c r="H4528" s="30">
        <v>0</v>
      </c>
      <c r="I4528" s="30">
        <f t="shared" si="210"/>
        <v>5000</v>
      </c>
      <c r="J4528" s="30">
        <v>185</v>
      </c>
      <c r="K4528" s="30">
        <v>1850</v>
      </c>
      <c r="L4528" s="30">
        <f t="shared" si="211"/>
        <v>3150</v>
      </c>
      <c r="M4528" s="31">
        <f t="shared" si="212"/>
        <v>0.63</v>
      </c>
    </row>
    <row r="4529" spans="1:13" x14ac:dyDescent="0.25">
      <c r="A4529" s="28" t="s">
        <v>146</v>
      </c>
      <c r="B4529" s="28" t="s">
        <v>6447</v>
      </c>
      <c r="C4529" s="29">
        <v>45106</v>
      </c>
      <c r="D4529" s="28" t="s">
        <v>2623</v>
      </c>
      <c r="E4529" s="30">
        <v>18</v>
      </c>
      <c r="F4529" s="30">
        <v>400</v>
      </c>
      <c r="G4529" s="30">
        <v>7200</v>
      </c>
      <c r="H4529" s="30">
        <v>0</v>
      </c>
      <c r="I4529" s="30">
        <f t="shared" si="210"/>
        <v>7200</v>
      </c>
      <c r="J4529" s="30">
        <v>270</v>
      </c>
      <c r="K4529" s="30">
        <v>4860</v>
      </c>
      <c r="L4529" s="30">
        <f t="shared" si="211"/>
        <v>2340</v>
      </c>
      <c r="M4529" s="31">
        <f t="shared" si="212"/>
        <v>0.32500000000000001</v>
      </c>
    </row>
    <row r="4530" spans="1:13" x14ac:dyDescent="0.25">
      <c r="A4530" s="28" t="s">
        <v>146</v>
      </c>
      <c r="B4530" s="28" t="s">
        <v>6447</v>
      </c>
      <c r="C4530" s="29">
        <v>45106</v>
      </c>
      <c r="D4530" s="28" t="s">
        <v>2623</v>
      </c>
      <c r="E4530" s="30">
        <v>0.5</v>
      </c>
      <c r="F4530" s="30">
        <v>400</v>
      </c>
      <c r="G4530" s="30">
        <v>200</v>
      </c>
      <c r="H4530" s="30">
        <v>0</v>
      </c>
      <c r="I4530" s="30">
        <f t="shared" si="210"/>
        <v>200</v>
      </c>
      <c r="J4530" s="30">
        <v>270</v>
      </c>
      <c r="K4530" s="30">
        <v>135</v>
      </c>
      <c r="L4530" s="30">
        <f t="shared" si="211"/>
        <v>65</v>
      </c>
      <c r="M4530" s="31">
        <f t="shared" si="212"/>
        <v>0.32500000000000001</v>
      </c>
    </row>
    <row r="4531" spans="1:13" x14ac:dyDescent="0.25">
      <c r="A4531" s="28" t="s">
        <v>146</v>
      </c>
      <c r="B4531" s="28" t="s">
        <v>6447</v>
      </c>
      <c r="C4531" s="29">
        <v>45106</v>
      </c>
      <c r="D4531" s="28" t="s">
        <v>2639</v>
      </c>
      <c r="E4531" s="30">
        <v>33</v>
      </c>
      <c r="F4531" s="30">
        <v>105</v>
      </c>
      <c r="G4531" s="30">
        <v>3465</v>
      </c>
      <c r="H4531" s="30">
        <v>0</v>
      </c>
      <c r="I4531" s="30">
        <f t="shared" si="210"/>
        <v>3465</v>
      </c>
      <c r="J4531" s="30">
        <v>72</v>
      </c>
      <c r="K4531" s="30">
        <v>2376</v>
      </c>
      <c r="L4531" s="30">
        <f t="shared" si="211"/>
        <v>1089</v>
      </c>
      <c r="M4531" s="31">
        <f t="shared" si="212"/>
        <v>0.31428571428571428</v>
      </c>
    </row>
    <row r="4532" spans="1:13" x14ac:dyDescent="0.25">
      <c r="A4532" s="28" t="s">
        <v>146</v>
      </c>
      <c r="B4532" s="28" t="s">
        <v>6447</v>
      </c>
      <c r="C4532" s="29">
        <v>45106</v>
      </c>
      <c r="D4532" s="28" t="s">
        <v>2639</v>
      </c>
      <c r="E4532" s="30">
        <v>0.33</v>
      </c>
      <c r="F4532" s="30">
        <v>105</v>
      </c>
      <c r="G4532" s="30">
        <v>35</v>
      </c>
      <c r="H4532" s="30">
        <v>0</v>
      </c>
      <c r="I4532" s="30">
        <f t="shared" si="210"/>
        <v>35</v>
      </c>
      <c r="J4532" s="30">
        <v>72</v>
      </c>
      <c r="K4532" s="30">
        <v>24</v>
      </c>
      <c r="L4532" s="30">
        <f t="shared" si="211"/>
        <v>11</v>
      </c>
      <c r="M4532" s="31">
        <f t="shared" si="212"/>
        <v>0.31428571428571428</v>
      </c>
    </row>
    <row r="4533" spans="1:13" x14ac:dyDescent="0.25">
      <c r="A4533" s="28" t="s">
        <v>146</v>
      </c>
      <c r="B4533" s="28" t="s">
        <v>6447</v>
      </c>
      <c r="C4533" s="29">
        <v>45106</v>
      </c>
      <c r="D4533" s="28" t="s">
        <v>5595</v>
      </c>
      <c r="E4533" s="30">
        <v>220</v>
      </c>
      <c r="F4533" s="30">
        <v>140</v>
      </c>
      <c r="G4533" s="30">
        <v>30800</v>
      </c>
      <c r="H4533" s="30">
        <v>0</v>
      </c>
      <c r="I4533" s="30">
        <f t="shared" si="210"/>
        <v>30800</v>
      </c>
      <c r="J4533" s="30">
        <v>95</v>
      </c>
      <c r="K4533" s="30">
        <v>20900</v>
      </c>
      <c r="L4533" s="30">
        <f t="shared" si="211"/>
        <v>9900</v>
      </c>
      <c r="M4533" s="31">
        <f t="shared" si="212"/>
        <v>0.32142857142857145</v>
      </c>
    </row>
    <row r="4534" spans="1:13" x14ac:dyDescent="0.25">
      <c r="A4534" s="28" t="s">
        <v>146</v>
      </c>
      <c r="B4534" s="28" t="s">
        <v>6447</v>
      </c>
      <c r="C4534" s="29">
        <v>45106</v>
      </c>
      <c r="D4534" s="28" t="s">
        <v>4532</v>
      </c>
      <c r="E4534" s="30">
        <v>10</v>
      </c>
      <c r="F4534" s="30">
        <v>140</v>
      </c>
      <c r="G4534" s="30">
        <v>1400</v>
      </c>
      <c r="H4534" s="30">
        <v>0</v>
      </c>
      <c r="I4534" s="30">
        <f t="shared" si="210"/>
        <v>1400</v>
      </c>
      <c r="J4534" s="30">
        <v>97</v>
      </c>
      <c r="K4534" s="30">
        <v>970</v>
      </c>
      <c r="L4534" s="30">
        <f t="shared" si="211"/>
        <v>430</v>
      </c>
      <c r="M4534" s="31">
        <f t="shared" si="212"/>
        <v>0.30714285714285716</v>
      </c>
    </row>
    <row r="4535" spans="1:13" x14ac:dyDescent="0.25">
      <c r="A4535" s="28" t="s">
        <v>146</v>
      </c>
      <c r="B4535" s="28" t="s">
        <v>6447</v>
      </c>
      <c r="C4535" s="29">
        <v>45106</v>
      </c>
      <c r="D4535" s="28" t="s">
        <v>2732</v>
      </c>
      <c r="E4535" s="30">
        <v>13</v>
      </c>
      <c r="F4535" s="30">
        <v>624</v>
      </c>
      <c r="G4535" s="30">
        <v>8112</v>
      </c>
      <c r="H4535" s="30">
        <v>0</v>
      </c>
      <c r="I4535" s="30">
        <f t="shared" si="210"/>
        <v>8112</v>
      </c>
      <c r="J4535" s="30">
        <v>437.5</v>
      </c>
      <c r="K4535" s="30">
        <v>5687.5</v>
      </c>
      <c r="L4535" s="30">
        <f t="shared" si="211"/>
        <v>2424.5</v>
      </c>
      <c r="M4535" s="31">
        <f t="shared" si="212"/>
        <v>0.29887820512820512</v>
      </c>
    </row>
    <row r="4536" spans="1:13" x14ac:dyDescent="0.25">
      <c r="A4536" s="28" t="s">
        <v>146</v>
      </c>
      <c r="B4536" s="28" t="s">
        <v>6447</v>
      </c>
      <c r="C4536" s="29">
        <v>45106</v>
      </c>
      <c r="D4536" s="28" t="s">
        <v>6448</v>
      </c>
      <c r="E4536" s="30">
        <v>4</v>
      </c>
      <c r="F4536" s="30">
        <v>2000</v>
      </c>
      <c r="G4536" s="30">
        <v>8000</v>
      </c>
      <c r="H4536" s="30">
        <v>0</v>
      </c>
      <c r="I4536" s="30">
        <f t="shared" si="210"/>
        <v>8000</v>
      </c>
      <c r="J4536" s="30">
        <v>340</v>
      </c>
      <c r="K4536" s="30">
        <v>1360</v>
      </c>
      <c r="L4536" s="30">
        <f t="shared" si="211"/>
        <v>6640</v>
      </c>
      <c r="M4536" s="31">
        <f t="shared" si="212"/>
        <v>0.83</v>
      </c>
    </row>
    <row r="4537" spans="1:13" x14ac:dyDescent="0.25">
      <c r="A4537" s="28" t="s">
        <v>146</v>
      </c>
      <c r="B4537" s="28" t="s">
        <v>6447</v>
      </c>
      <c r="C4537" s="29">
        <v>45106</v>
      </c>
      <c r="D4537" s="28" t="s">
        <v>150</v>
      </c>
      <c r="E4537" s="30">
        <v>10</v>
      </c>
      <c r="F4537" s="30">
        <v>540</v>
      </c>
      <c r="G4537" s="30">
        <v>5400</v>
      </c>
      <c r="H4537" s="30">
        <v>0</v>
      </c>
      <c r="I4537" s="30">
        <f t="shared" si="210"/>
        <v>5400</v>
      </c>
      <c r="J4537" s="30">
        <v>150</v>
      </c>
      <c r="K4537" s="30">
        <v>1500</v>
      </c>
      <c r="L4537" s="30">
        <f t="shared" si="211"/>
        <v>3900</v>
      </c>
      <c r="M4537" s="31">
        <f t="shared" si="212"/>
        <v>0.72222222222222221</v>
      </c>
    </row>
    <row r="4538" spans="1:13" x14ac:dyDescent="0.25">
      <c r="A4538" s="28" t="s">
        <v>146</v>
      </c>
      <c r="B4538" s="28" t="s">
        <v>6447</v>
      </c>
      <c r="C4538" s="29">
        <v>45106</v>
      </c>
      <c r="D4538" s="28"/>
      <c r="E4538" s="30">
        <v>200</v>
      </c>
      <c r="F4538" s="30">
        <v>230</v>
      </c>
      <c r="G4538" s="30">
        <v>46000</v>
      </c>
      <c r="H4538" s="30">
        <v>0</v>
      </c>
      <c r="I4538" s="30">
        <f t="shared" si="210"/>
        <v>46000</v>
      </c>
      <c r="J4538" s="30"/>
      <c r="K4538" s="30"/>
      <c r="L4538" s="30">
        <f t="shared" si="211"/>
        <v>46000</v>
      </c>
      <c r="M4538" s="31">
        <f t="shared" si="212"/>
        <v>1</v>
      </c>
    </row>
    <row r="4539" spans="1:13" x14ac:dyDescent="0.25">
      <c r="A4539" s="28" t="s">
        <v>146</v>
      </c>
      <c r="B4539" s="28" t="s">
        <v>6447</v>
      </c>
      <c r="C4539" s="29">
        <v>45106</v>
      </c>
      <c r="D4539" s="28" t="s">
        <v>6412</v>
      </c>
      <c r="E4539" s="30">
        <v>5</v>
      </c>
      <c r="F4539" s="30">
        <v>1416</v>
      </c>
      <c r="G4539" s="30">
        <v>7080</v>
      </c>
      <c r="H4539" s="30">
        <v>0</v>
      </c>
      <c r="I4539" s="30">
        <f t="shared" si="210"/>
        <v>7080</v>
      </c>
      <c r="J4539" s="30">
        <v>262</v>
      </c>
      <c r="K4539" s="30">
        <v>1310</v>
      </c>
      <c r="L4539" s="30">
        <f t="shared" si="211"/>
        <v>5770</v>
      </c>
      <c r="M4539" s="31">
        <f t="shared" si="212"/>
        <v>0.81497175141242939</v>
      </c>
    </row>
    <row r="4540" spans="1:13" x14ac:dyDescent="0.25">
      <c r="A4540" s="28" t="s">
        <v>146</v>
      </c>
      <c r="B4540" s="28" t="s">
        <v>6449</v>
      </c>
      <c r="C4540" s="29">
        <v>45106</v>
      </c>
      <c r="D4540" s="28" t="s">
        <v>2623</v>
      </c>
      <c r="E4540" s="30">
        <v>25</v>
      </c>
      <c r="F4540" s="30">
        <v>400</v>
      </c>
      <c r="G4540" s="30">
        <v>10000</v>
      </c>
      <c r="H4540" s="30">
        <v>0</v>
      </c>
      <c r="I4540" s="30">
        <f t="shared" si="210"/>
        <v>10000</v>
      </c>
      <c r="J4540" s="30">
        <v>270</v>
      </c>
      <c r="K4540" s="30">
        <v>6750</v>
      </c>
      <c r="L4540" s="30">
        <f t="shared" si="211"/>
        <v>3250</v>
      </c>
      <c r="M4540" s="31">
        <f t="shared" si="212"/>
        <v>0.32500000000000001</v>
      </c>
    </row>
    <row r="4541" spans="1:13" x14ac:dyDescent="0.25">
      <c r="A4541" s="28" t="s">
        <v>146</v>
      </c>
      <c r="B4541" s="28" t="s">
        <v>6449</v>
      </c>
      <c r="C4541" s="29">
        <v>45106</v>
      </c>
      <c r="D4541" s="28" t="s">
        <v>6249</v>
      </c>
      <c r="E4541" s="30">
        <v>4</v>
      </c>
      <c r="F4541" s="30">
        <v>90</v>
      </c>
      <c r="G4541" s="30">
        <v>360</v>
      </c>
      <c r="H4541" s="30">
        <v>0</v>
      </c>
      <c r="I4541" s="30">
        <f t="shared" si="210"/>
        <v>360</v>
      </c>
      <c r="J4541" s="30">
        <v>65</v>
      </c>
      <c r="K4541" s="30">
        <v>260</v>
      </c>
      <c r="L4541" s="30">
        <f t="shared" si="211"/>
        <v>100</v>
      </c>
      <c r="M4541" s="31">
        <f t="shared" si="212"/>
        <v>0.27777777777777779</v>
      </c>
    </row>
    <row r="4542" spans="1:13" x14ac:dyDescent="0.25">
      <c r="A4542" s="28" t="s">
        <v>146</v>
      </c>
      <c r="B4542" s="28" t="s">
        <v>6449</v>
      </c>
      <c r="C4542" s="29">
        <v>45106</v>
      </c>
      <c r="D4542" s="28" t="s">
        <v>6250</v>
      </c>
      <c r="E4542" s="30">
        <v>6</v>
      </c>
      <c r="F4542" s="30">
        <v>480</v>
      </c>
      <c r="G4542" s="30">
        <v>2880</v>
      </c>
      <c r="H4542" s="30">
        <v>0</v>
      </c>
      <c r="I4542" s="30">
        <f t="shared" si="210"/>
        <v>2880</v>
      </c>
      <c r="J4542" s="30">
        <v>97</v>
      </c>
      <c r="K4542" s="30">
        <v>582</v>
      </c>
      <c r="L4542" s="30">
        <f t="shared" si="211"/>
        <v>2298</v>
      </c>
      <c r="M4542" s="31">
        <f t="shared" si="212"/>
        <v>0.79791666666666672</v>
      </c>
    </row>
    <row r="4543" spans="1:13" x14ac:dyDescent="0.25">
      <c r="A4543" s="28" t="s">
        <v>146</v>
      </c>
      <c r="B4543" s="28" t="s">
        <v>6449</v>
      </c>
      <c r="C4543" s="29">
        <v>45106</v>
      </c>
      <c r="D4543" s="28" t="s">
        <v>5723</v>
      </c>
      <c r="E4543" s="30">
        <v>3</v>
      </c>
      <c r="F4543" s="30">
        <v>190</v>
      </c>
      <c r="G4543" s="30">
        <v>570</v>
      </c>
      <c r="H4543" s="30">
        <v>0</v>
      </c>
      <c r="I4543" s="30">
        <f t="shared" si="210"/>
        <v>570</v>
      </c>
      <c r="J4543" s="30">
        <v>85</v>
      </c>
      <c r="K4543" s="30">
        <v>255</v>
      </c>
      <c r="L4543" s="30">
        <f t="shared" si="211"/>
        <v>315</v>
      </c>
      <c r="M4543" s="31">
        <f t="shared" si="212"/>
        <v>0.55263157894736847</v>
      </c>
    </row>
    <row r="4544" spans="1:13" x14ac:dyDescent="0.25">
      <c r="A4544" s="28" t="s">
        <v>146</v>
      </c>
      <c r="B4544" s="28" t="s">
        <v>6449</v>
      </c>
      <c r="C4544" s="29">
        <v>45106</v>
      </c>
      <c r="D4544" s="28" t="s">
        <v>5723</v>
      </c>
      <c r="E4544" s="30">
        <v>27</v>
      </c>
      <c r="F4544" s="30">
        <v>190</v>
      </c>
      <c r="G4544" s="30">
        <v>5130</v>
      </c>
      <c r="H4544" s="30">
        <v>0</v>
      </c>
      <c r="I4544" s="30">
        <f t="shared" si="210"/>
        <v>5130</v>
      </c>
      <c r="J4544" s="30">
        <v>85</v>
      </c>
      <c r="K4544" s="30">
        <v>2295</v>
      </c>
      <c r="L4544" s="30">
        <f t="shared" si="211"/>
        <v>2835</v>
      </c>
      <c r="M4544" s="31">
        <f t="shared" si="212"/>
        <v>0.55263157894736847</v>
      </c>
    </row>
    <row r="4545" spans="1:13" x14ac:dyDescent="0.25">
      <c r="A4545" s="28" t="s">
        <v>146</v>
      </c>
      <c r="B4545" s="28" t="s">
        <v>6449</v>
      </c>
      <c r="C4545" s="29">
        <v>45106</v>
      </c>
      <c r="D4545" s="28" t="s">
        <v>302</v>
      </c>
      <c r="E4545" s="30">
        <v>10</v>
      </c>
      <c r="F4545" s="30">
        <v>440</v>
      </c>
      <c r="G4545" s="30">
        <v>4400</v>
      </c>
      <c r="H4545" s="30">
        <v>0</v>
      </c>
      <c r="I4545" s="30">
        <f t="shared" si="210"/>
        <v>4400</v>
      </c>
      <c r="J4545" s="30">
        <v>363</v>
      </c>
      <c r="K4545" s="30">
        <v>3630</v>
      </c>
      <c r="L4545" s="30">
        <f t="shared" si="211"/>
        <v>770</v>
      </c>
      <c r="M4545" s="31">
        <f t="shared" si="212"/>
        <v>0.17499999999999999</v>
      </c>
    </row>
    <row r="4546" spans="1:13" x14ac:dyDescent="0.25">
      <c r="A4546" s="28" t="s">
        <v>146</v>
      </c>
      <c r="B4546" s="28" t="s">
        <v>6449</v>
      </c>
      <c r="C4546" s="29">
        <v>45106</v>
      </c>
      <c r="D4546" s="28" t="s">
        <v>3113</v>
      </c>
      <c r="E4546" s="30">
        <v>4</v>
      </c>
      <c r="F4546" s="30">
        <v>1750</v>
      </c>
      <c r="G4546" s="30">
        <v>7000</v>
      </c>
      <c r="H4546" s="30">
        <v>0</v>
      </c>
      <c r="I4546" s="30">
        <f t="shared" si="210"/>
        <v>7000</v>
      </c>
      <c r="J4546" s="30">
        <v>780</v>
      </c>
      <c r="K4546" s="30">
        <v>3120</v>
      </c>
      <c r="L4546" s="30">
        <f t="shared" si="211"/>
        <v>3880</v>
      </c>
      <c r="M4546" s="31">
        <f t="shared" si="212"/>
        <v>0.55428571428571427</v>
      </c>
    </row>
    <row r="4547" spans="1:13" x14ac:dyDescent="0.25">
      <c r="A4547" s="28" t="s">
        <v>146</v>
      </c>
      <c r="B4547" s="28" t="s">
        <v>6449</v>
      </c>
      <c r="C4547" s="29">
        <v>45106</v>
      </c>
      <c r="D4547" s="28" t="s">
        <v>3113</v>
      </c>
      <c r="E4547" s="30">
        <v>0.28999999999999998</v>
      </c>
      <c r="F4547" s="30">
        <v>1750</v>
      </c>
      <c r="G4547" s="30">
        <v>500</v>
      </c>
      <c r="H4547" s="30">
        <v>0</v>
      </c>
      <c r="I4547" s="30">
        <f t="shared" si="210"/>
        <v>500</v>
      </c>
      <c r="J4547" s="30">
        <v>780</v>
      </c>
      <c r="K4547" s="30">
        <v>222.86</v>
      </c>
      <c r="L4547" s="30">
        <f t="shared" si="211"/>
        <v>277.14</v>
      </c>
      <c r="M4547" s="31">
        <f t="shared" si="212"/>
        <v>0.55427999999999999</v>
      </c>
    </row>
    <row r="4548" spans="1:13" x14ac:dyDescent="0.25">
      <c r="A4548" s="28" t="s">
        <v>146</v>
      </c>
      <c r="B4548" s="28" t="s">
        <v>6449</v>
      </c>
      <c r="C4548" s="29">
        <v>45106</v>
      </c>
      <c r="D4548" s="28" t="s">
        <v>2639</v>
      </c>
      <c r="E4548" s="30">
        <v>20</v>
      </c>
      <c r="F4548" s="30">
        <v>105</v>
      </c>
      <c r="G4548" s="30">
        <v>2100</v>
      </c>
      <c r="H4548" s="30">
        <v>0</v>
      </c>
      <c r="I4548" s="30">
        <f t="shared" si="210"/>
        <v>2100</v>
      </c>
      <c r="J4548" s="30">
        <v>72</v>
      </c>
      <c r="K4548" s="30">
        <v>1440</v>
      </c>
      <c r="L4548" s="30">
        <f t="shared" si="211"/>
        <v>660</v>
      </c>
      <c r="M4548" s="31">
        <f t="shared" si="212"/>
        <v>0.31428571428571428</v>
      </c>
    </row>
    <row r="4549" spans="1:13" x14ac:dyDescent="0.25">
      <c r="A4549" s="28" t="s">
        <v>146</v>
      </c>
      <c r="B4549" s="28" t="s">
        <v>6449</v>
      </c>
      <c r="C4549" s="29">
        <v>45106</v>
      </c>
      <c r="D4549" s="28" t="s">
        <v>5727</v>
      </c>
      <c r="E4549" s="30">
        <v>10</v>
      </c>
      <c r="F4549" s="30">
        <v>480</v>
      </c>
      <c r="G4549" s="30">
        <v>4800</v>
      </c>
      <c r="H4549" s="30">
        <v>0</v>
      </c>
      <c r="I4549" s="30">
        <f t="shared" si="210"/>
        <v>4800</v>
      </c>
      <c r="J4549" s="30">
        <v>190</v>
      </c>
      <c r="K4549" s="30">
        <v>1900</v>
      </c>
      <c r="L4549" s="30">
        <f t="shared" si="211"/>
        <v>2900</v>
      </c>
      <c r="M4549" s="31">
        <f t="shared" si="212"/>
        <v>0.60416666666666663</v>
      </c>
    </row>
    <row r="4550" spans="1:13" x14ac:dyDescent="0.25">
      <c r="A4550" s="28" t="s">
        <v>146</v>
      </c>
      <c r="B4550" s="28" t="s">
        <v>6449</v>
      </c>
      <c r="C4550" s="29">
        <v>45106</v>
      </c>
      <c r="D4550" s="28" t="s">
        <v>5595</v>
      </c>
      <c r="E4550" s="30">
        <v>100</v>
      </c>
      <c r="F4550" s="30">
        <v>141.19999999999999</v>
      </c>
      <c r="G4550" s="30">
        <v>14120</v>
      </c>
      <c r="H4550" s="30">
        <v>0</v>
      </c>
      <c r="I4550" s="30">
        <f t="shared" si="210"/>
        <v>14120</v>
      </c>
      <c r="J4550" s="30">
        <v>95</v>
      </c>
      <c r="K4550" s="30">
        <v>9500</v>
      </c>
      <c r="L4550" s="30">
        <f t="shared" si="211"/>
        <v>4620</v>
      </c>
      <c r="M4550" s="31">
        <f t="shared" si="212"/>
        <v>0.32719546742209632</v>
      </c>
    </row>
    <row r="4551" spans="1:13" x14ac:dyDescent="0.25">
      <c r="A4551" s="28" t="s">
        <v>146</v>
      </c>
      <c r="B4551" s="28" t="s">
        <v>6449</v>
      </c>
      <c r="C4551" s="29">
        <v>45106</v>
      </c>
      <c r="D4551" s="28" t="s">
        <v>2679</v>
      </c>
      <c r="E4551" s="30">
        <v>35</v>
      </c>
      <c r="F4551" s="30">
        <v>252</v>
      </c>
      <c r="G4551" s="30">
        <v>8820</v>
      </c>
      <c r="H4551" s="30">
        <v>0</v>
      </c>
      <c r="I4551" s="30">
        <f t="shared" si="210"/>
        <v>8820</v>
      </c>
      <c r="J4551" s="30">
        <v>130</v>
      </c>
      <c r="K4551" s="30">
        <v>4550</v>
      </c>
      <c r="L4551" s="30">
        <f t="shared" si="211"/>
        <v>4270</v>
      </c>
      <c r="M4551" s="31">
        <f t="shared" si="212"/>
        <v>0.48412698412698413</v>
      </c>
    </row>
    <row r="4552" spans="1:13" x14ac:dyDescent="0.25">
      <c r="A4552" s="28" t="s">
        <v>146</v>
      </c>
      <c r="B4552" s="28" t="s">
        <v>6449</v>
      </c>
      <c r="C4552" s="29">
        <v>45106</v>
      </c>
      <c r="D4552" s="28" t="s">
        <v>2679</v>
      </c>
      <c r="E4552" s="30">
        <v>0.71</v>
      </c>
      <c r="F4552" s="30">
        <v>252</v>
      </c>
      <c r="G4552" s="30">
        <v>180</v>
      </c>
      <c r="H4552" s="30">
        <v>0</v>
      </c>
      <c r="I4552" s="30">
        <f t="shared" ref="I4552:I4615" si="213">+G4552-H4552</f>
        <v>180</v>
      </c>
      <c r="J4552" s="30">
        <v>130</v>
      </c>
      <c r="K4552" s="30">
        <v>92.86</v>
      </c>
      <c r="L4552" s="30">
        <f t="shared" ref="L4552:L4615" si="214">+I4552-K4552</f>
        <v>87.14</v>
      </c>
      <c r="M4552" s="31">
        <f t="shared" ref="M4552:M4615" si="215">+L4552/G4552</f>
        <v>0.4841111111111111</v>
      </c>
    </row>
    <row r="4553" spans="1:13" x14ac:dyDescent="0.25">
      <c r="A4553" s="28" t="s">
        <v>146</v>
      </c>
      <c r="B4553" s="28" t="s">
        <v>6449</v>
      </c>
      <c r="C4553" s="29">
        <v>45106</v>
      </c>
      <c r="D4553" s="28" t="s">
        <v>3114</v>
      </c>
      <c r="E4553" s="30">
        <v>1</v>
      </c>
      <c r="F4553" s="30">
        <v>400</v>
      </c>
      <c r="G4553" s="30">
        <v>400</v>
      </c>
      <c r="H4553" s="30">
        <v>0</v>
      </c>
      <c r="I4553" s="30">
        <f t="shared" si="213"/>
        <v>400</v>
      </c>
      <c r="J4553" s="30">
        <v>130</v>
      </c>
      <c r="K4553" s="30">
        <v>130</v>
      </c>
      <c r="L4553" s="30">
        <f t="shared" si="214"/>
        <v>270</v>
      </c>
      <c r="M4553" s="31">
        <f t="shared" si="215"/>
        <v>0.67500000000000004</v>
      </c>
    </row>
    <row r="4554" spans="1:13" x14ac:dyDescent="0.25">
      <c r="A4554" s="28" t="s">
        <v>146</v>
      </c>
      <c r="B4554" s="28" t="s">
        <v>6449</v>
      </c>
      <c r="C4554" s="29">
        <v>45106</v>
      </c>
      <c r="D4554" s="28" t="s">
        <v>6386</v>
      </c>
      <c r="E4554" s="30">
        <v>4</v>
      </c>
      <c r="F4554" s="30">
        <v>720</v>
      </c>
      <c r="G4554" s="30">
        <v>2880</v>
      </c>
      <c r="H4554" s="30">
        <v>0</v>
      </c>
      <c r="I4554" s="30">
        <f t="shared" si="213"/>
        <v>2880</v>
      </c>
      <c r="J4554" s="30">
        <v>215</v>
      </c>
      <c r="K4554" s="30">
        <v>860</v>
      </c>
      <c r="L4554" s="30">
        <f t="shared" si="214"/>
        <v>2020</v>
      </c>
      <c r="M4554" s="31">
        <f t="shared" si="215"/>
        <v>0.70138888888888884</v>
      </c>
    </row>
    <row r="4555" spans="1:13" x14ac:dyDescent="0.25">
      <c r="A4555" s="28" t="s">
        <v>146</v>
      </c>
      <c r="B4555" s="28" t="s">
        <v>6449</v>
      </c>
      <c r="C4555" s="29">
        <v>45106</v>
      </c>
      <c r="D4555" s="28" t="s">
        <v>109</v>
      </c>
      <c r="E4555" s="30">
        <v>100</v>
      </c>
      <c r="F4555" s="30">
        <v>340</v>
      </c>
      <c r="G4555" s="30">
        <v>34000</v>
      </c>
      <c r="H4555" s="30">
        <v>0</v>
      </c>
      <c r="I4555" s="30">
        <f t="shared" si="213"/>
        <v>34000</v>
      </c>
      <c r="J4555" s="30">
        <v>230</v>
      </c>
      <c r="K4555" s="30">
        <v>23000</v>
      </c>
      <c r="L4555" s="30">
        <f t="shared" si="214"/>
        <v>11000</v>
      </c>
      <c r="M4555" s="31">
        <f t="shared" si="215"/>
        <v>0.3235294117647059</v>
      </c>
    </row>
    <row r="4556" spans="1:13" x14ac:dyDescent="0.25">
      <c r="A4556" s="28" t="s">
        <v>146</v>
      </c>
      <c r="B4556" s="28" t="s">
        <v>6449</v>
      </c>
      <c r="C4556" s="29">
        <v>45106</v>
      </c>
      <c r="D4556" s="28" t="s">
        <v>5100</v>
      </c>
      <c r="E4556" s="30">
        <v>3</v>
      </c>
      <c r="F4556" s="30">
        <v>910</v>
      </c>
      <c r="G4556" s="30">
        <v>2730</v>
      </c>
      <c r="H4556" s="30">
        <v>0</v>
      </c>
      <c r="I4556" s="30">
        <f t="shared" si="213"/>
        <v>2730</v>
      </c>
      <c r="J4556" s="30">
        <v>520</v>
      </c>
      <c r="K4556" s="30">
        <v>1560</v>
      </c>
      <c r="L4556" s="30">
        <f t="shared" si="214"/>
        <v>1170</v>
      </c>
      <c r="M4556" s="31">
        <f t="shared" si="215"/>
        <v>0.42857142857142855</v>
      </c>
    </row>
    <row r="4557" spans="1:13" x14ac:dyDescent="0.25">
      <c r="A4557" s="28" t="s">
        <v>146</v>
      </c>
      <c r="B4557" s="28" t="s">
        <v>6449</v>
      </c>
      <c r="C4557" s="29">
        <v>45106</v>
      </c>
      <c r="D4557" s="28" t="s">
        <v>2705</v>
      </c>
      <c r="E4557" s="30">
        <v>5</v>
      </c>
      <c r="F4557" s="30">
        <v>350</v>
      </c>
      <c r="G4557" s="30">
        <v>1750</v>
      </c>
      <c r="H4557" s="30">
        <v>0</v>
      </c>
      <c r="I4557" s="30">
        <f t="shared" si="213"/>
        <v>1750</v>
      </c>
      <c r="J4557" s="30">
        <v>152</v>
      </c>
      <c r="K4557" s="30">
        <v>760</v>
      </c>
      <c r="L4557" s="30">
        <f t="shared" si="214"/>
        <v>990</v>
      </c>
      <c r="M4557" s="31">
        <f t="shared" si="215"/>
        <v>0.56571428571428573</v>
      </c>
    </row>
    <row r="4558" spans="1:13" x14ac:dyDescent="0.25">
      <c r="A4558" s="28" t="s">
        <v>146</v>
      </c>
      <c r="B4558" s="28" t="s">
        <v>6449</v>
      </c>
      <c r="C4558" s="29">
        <v>45106</v>
      </c>
      <c r="D4558" s="28" t="s">
        <v>570</v>
      </c>
      <c r="E4558" s="30">
        <v>5</v>
      </c>
      <c r="F4558" s="30">
        <v>126</v>
      </c>
      <c r="G4558" s="30">
        <v>630</v>
      </c>
      <c r="H4558" s="30">
        <v>0</v>
      </c>
      <c r="I4558" s="30">
        <f t="shared" si="213"/>
        <v>630</v>
      </c>
      <c r="J4558" s="30">
        <v>63</v>
      </c>
      <c r="K4558" s="30">
        <v>315</v>
      </c>
      <c r="L4558" s="30">
        <f t="shared" si="214"/>
        <v>315</v>
      </c>
      <c r="M4558" s="31">
        <f t="shared" si="215"/>
        <v>0.5</v>
      </c>
    </row>
    <row r="4559" spans="1:13" x14ac:dyDescent="0.25">
      <c r="A4559" s="28" t="s">
        <v>146</v>
      </c>
      <c r="B4559" s="28" t="s">
        <v>6449</v>
      </c>
      <c r="C4559" s="29">
        <v>45106</v>
      </c>
      <c r="D4559" s="28" t="s">
        <v>148</v>
      </c>
      <c r="E4559" s="30">
        <v>500</v>
      </c>
      <c r="F4559" s="30">
        <v>50</v>
      </c>
      <c r="G4559" s="30">
        <v>25000</v>
      </c>
      <c r="H4559" s="30">
        <v>0</v>
      </c>
      <c r="I4559" s="30">
        <f t="shared" si="213"/>
        <v>25000</v>
      </c>
      <c r="J4559" s="30">
        <v>16</v>
      </c>
      <c r="K4559" s="30">
        <v>8000</v>
      </c>
      <c r="L4559" s="30">
        <f t="shared" si="214"/>
        <v>17000</v>
      </c>
      <c r="M4559" s="31">
        <f t="shared" si="215"/>
        <v>0.68</v>
      </c>
    </row>
    <row r="4560" spans="1:13" x14ac:dyDescent="0.25">
      <c r="A4560" s="28" t="s">
        <v>146</v>
      </c>
      <c r="B4560" s="28" t="s">
        <v>6449</v>
      </c>
      <c r="C4560" s="29">
        <v>45106</v>
      </c>
      <c r="D4560" s="28" t="s">
        <v>4653</v>
      </c>
      <c r="E4560" s="30">
        <v>100</v>
      </c>
      <c r="F4560" s="30">
        <v>107.7</v>
      </c>
      <c r="G4560" s="30">
        <v>10770</v>
      </c>
      <c r="H4560" s="30">
        <v>0</v>
      </c>
      <c r="I4560" s="30">
        <f t="shared" si="213"/>
        <v>10770</v>
      </c>
      <c r="J4560" s="30">
        <v>50</v>
      </c>
      <c r="K4560" s="30">
        <v>5000</v>
      </c>
      <c r="L4560" s="30">
        <f t="shared" si="214"/>
        <v>5770</v>
      </c>
      <c r="M4560" s="31">
        <f t="shared" si="215"/>
        <v>0.53574744661095641</v>
      </c>
    </row>
    <row r="4561" spans="1:13" x14ac:dyDescent="0.25">
      <c r="A4561" s="28" t="s">
        <v>146</v>
      </c>
      <c r="B4561" s="28" t="s">
        <v>6449</v>
      </c>
      <c r="C4561" s="29">
        <v>45106</v>
      </c>
      <c r="D4561" s="28" t="s">
        <v>5854</v>
      </c>
      <c r="E4561" s="30">
        <v>3</v>
      </c>
      <c r="F4561" s="30">
        <v>405</v>
      </c>
      <c r="G4561" s="30">
        <v>1215</v>
      </c>
      <c r="H4561" s="30">
        <v>0</v>
      </c>
      <c r="I4561" s="30">
        <f t="shared" si="213"/>
        <v>1215</v>
      </c>
      <c r="J4561" s="30">
        <v>136</v>
      </c>
      <c r="K4561" s="30">
        <v>408</v>
      </c>
      <c r="L4561" s="30">
        <f t="shared" si="214"/>
        <v>807</v>
      </c>
      <c r="M4561" s="31">
        <f t="shared" si="215"/>
        <v>0.66419753086419753</v>
      </c>
    </row>
    <row r="4562" spans="1:13" x14ac:dyDescent="0.25">
      <c r="A4562" s="28" t="s">
        <v>146</v>
      </c>
      <c r="B4562" s="28" t="s">
        <v>6449</v>
      </c>
      <c r="C4562" s="29">
        <v>45106</v>
      </c>
      <c r="D4562" s="28" t="s">
        <v>5854</v>
      </c>
      <c r="E4562" s="30">
        <v>0.33</v>
      </c>
      <c r="F4562" s="30">
        <v>405</v>
      </c>
      <c r="G4562" s="30">
        <v>135</v>
      </c>
      <c r="H4562" s="30">
        <v>0</v>
      </c>
      <c r="I4562" s="30">
        <f t="shared" si="213"/>
        <v>135</v>
      </c>
      <c r="J4562" s="30">
        <v>136</v>
      </c>
      <c r="K4562" s="30">
        <v>45.33</v>
      </c>
      <c r="L4562" s="30">
        <f t="shared" si="214"/>
        <v>89.67</v>
      </c>
      <c r="M4562" s="31">
        <f t="shared" si="215"/>
        <v>0.66422222222222227</v>
      </c>
    </row>
    <row r="4563" spans="1:13" x14ac:dyDescent="0.25">
      <c r="A4563" s="28" t="s">
        <v>146</v>
      </c>
      <c r="B4563" s="28" t="s">
        <v>6449</v>
      </c>
      <c r="C4563" s="29">
        <v>45106</v>
      </c>
      <c r="D4563" s="28" t="s">
        <v>364</v>
      </c>
      <c r="E4563" s="30">
        <v>26</v>
      </c>
      <c r="F4563" s="30">
        <v>690</v>
      </c>
      <c r="G4563" s="30">
        <v>17940</v>
      </c>
      <c r="H4563" s="30">
        <v>0</v>
      </c>
      <c r="I4563" s="30">
        <f t="shared" si="213"/>
        <v>17940</v>
      </c>
      <c r="J4563" s="30">
        <v>330</v>
      </c>
      <c r="K4563" s="30">
        <v>8580</v>
      </c>
      <c r="L4563" s="30">
        <f t="shared" si="214"/>
        <v>9360</v>
      </c>
      <c r="M4563" s="31">
        <f t="shared" si="215"/>
        <v>0.52173913043478259</v>
      </c>
    </row>
    <row r="4564" spans="1:13" x14ac:dyDescent="0.25">
      <c r="A4564" s="28" t="s">
        <v>146</v>
      </c>
      <c r="B4564" s="28" t="s">
        <v>6449</v>
      </c>
      <c r="C4564" s="29">
        <v>45106</v>
      </c>
      <c r="D4564" s="28" t="s">
        <v>364</v>
      </c>
      <c r="E4564" s="30">
        <v>0.67</v>
      </c>
      <c r="F4564" s="30">
        <v>690</v>
      </c>
      <c r="G4564" s="30">
        <v>460</v>
      </c>
      <c r="H4564" s="30">
        <v>0</v>
      </c>
      <c r="I4564" s="30">
        <f t="shared" si="213"/>
        <v>460</v>
      </c>
      <c r="J4564" s="30">
        <v>330</v>
      </c>
      <c r="K4564" s="30">
        <v>220</v>
      </c>
      <c r="L4564" s="30">
        <f t="shared" si="214"/>
        <v>240</v>
      </c>
      <c r="M4564" s="31">
        <f t="shared" si="215"/>
        <v>0.52173913043478259</v>
      </c>
    </row>
    <row r="4565" spans="1:13" x14ac:dyDescent="0.25">
      <c r="A4565" s="28" t="s">
        <v>146</v>
      </c>
      <c r="B4565" s="28" t="s">
        <v>6449</v>
      </c>
      <c r="C4565" s="29">
        <v>45106</v>
      </c>
      <c r="D4565" s="28" t="s">
        <v>3128</v>
      </c>
      <c r="E4565" s="30">
        <v>23</v>
      </c>
      <c r="F4565" s="30">
        <v>405</v>
      </c>
      <c r="G4565" s="30">
        <v>9315</v>
      </c>
      <c r="H4565" s="30">
        <v>0</v>
      </c>
      <c r="I4565" s="30">
        <f t="shared" si="213"/>
        <v>9315</v>
      </c>
      <c r="J4565" s="30">
        <v>265</v>
      </c>
      <c r="K4565" s="30">
        <v>6095</v>
      </c>
      <c r="L4565" s="30">
        <f t="shared" si="214"/>
        <v>3220</v>
      </c>
      <c r="M4565" s="31">
        <f t="shared" si="215"/>
        <v>0.34567901234567899</v>
      </c>
    </row>
    <row r="4566" spans="1:13" x14ac:dyDescent="0.25">
      <c r="A4566" s="28" t="s">
        <v>146</v>
      </c>
      <c r="B4566" s="28" t="s">
        <v>6449</v>
      </c>
      <c r="C4566" s="29">
        <v>45106</v>
      </c>
      <c r="D4566" s="28" t="s">
        <v>3128</v>
      </c>
      <c r="E4566" s="30">
        <v>0.33</v>
      </c>
      <c r="F4566" s="30">
        <v>405</v>
      </c>
      <c r="G4566" s="30">
        <v>135</v>
      </c>
      <c r="H4566" s="30">
        <v>0</v>
      </c>
      <c r="I4566" s="30">
        <f t="shared" si="213"/>
        <v>135</v>
      </c>
      <c r="J4566" s="30">
        <v>265</v>
      </c>
      <c r="K4566" s="30">
        <v>88.33</v>
      </c>
      <c r="L4566" s="30">
        <f t="shared" si="214"/>
        <v>46.67</v>
      </c>
      <c r="M4566" s="31">
        <f t="shared" si="215"/>
        <v>0.34570370370370374</v>
      </c>
    </row>
    <row r="4567" spans="1:13" x14ac:dyDescent="0.25">
      <c r="A4567" s="28" t="s">
        <v>146</v>
      </c>
      <c r="B4567" s="28" t="s">
        <v>6449</v>
      </c>
      <c r="C4567" s="29">
        <v>45106</v>
      </c>
      <c r="D4567" s="28" t="s">
        <v>5090</v>
      </c>
      <c r="E4567" s="30">
        <v>6</v>
      </c>
      <c r="F4567" s="30">
        <v>600</v>
      </c>
      <c r="G4567" s="30">
        <v>3600</v>
      </c>
      <c r="H4567" s="30">
        <v>0</v>
      </c>
      <c r="I4567" s="30">
        <f t="shared" si="213"/>
        <v>3600</v>
      </c>
      <c r="J4567" s="30">
        <v>312</v>
      </c>
      <c r="K4567" s="30">
        <v>1872</v>
      </c>
      <c r="L4567" s="30">
        <f t="shared" si="214"/>
        <v>1728</v>
      </c>
      <c r="M4567" s="31">
        <f t="shared" si="215"/>
        <v>0.48</v>
      </c>
    </row>
    <row r="4568" spans="1:13" x14ac:dyDescent="0.25">
      <c r="A4568" s="28" t="s">
        <v>146</v>
      </c>
      <c r="B4568" s="28" t="s">
        <v>6449</v>
      </c>
      <c r="C4568" s="29">
        <v>45106</v>
      </c>
      <c r="D4568" s="28" t="s">
        <v>3574</v>
      </c>
      <c r="E4568" s="30">
        <v>4</v>
      </c>
      <c r="F4568" s="30">
        <v>200</v>
      </c>
      <c r="G4568" s="30">
        <v>800</v>
      </c>
      <c r="H4568" s="30">
        <v>0</v>
      </c>
      <c r="I4568" s="30">
        <f t="shared" si="213"/>
        <v>800</v>
      </c>
      <c r="J4568" s="30">
        <v>85</v>
      </c>
      <c r="K4568" s="30">
        <v>340</v>
      </c>
      <c r="L4568" s="30">
        <f t="shared" si="214"/>
        <v>460</v>
      </c>
      <c r="M4568" s="31">
        <f t="shared" si="215"/>
        <v>0.57499999999999996</v>
      </c>
    </row>
    <row r="4569" spans="1:13" x14ac:dyDescent="0.25">
      <c r="A4569" s="28" t="s">
        <v>146</v>
      </c>
      <c r="B4569" s="28" t="s">
        <v>6449</v>
      </c>
      <c r="C4569" s="29">
        <v>45106</v>
      </c>
      <c r="D4569" s="28" t="s">
        <v>5021</v>
      </c>
      <c r="E4569" s="30">
        <v>1</v>
      </c>
      <c r="F4569" s="30">
        <v>1190</v>
      </c>
      <c r="G4569" s="30">
        <v>1190</v>
      </c>
      <c r="H4569" s="30">
        <v>0</v>
      </c>
      <c r="I4569" s="30">
        <f t="shared" si="213"/>
        <v>1190</v>
      </c>
      <c r="J4569" s="30">
        <v>1020</v>
      </c>
      <c r="K4569" s="30">
        <v>1020</v>
      </c>
      <c r="L4569" s="30">
        <f t="shared" si="214"/>
        <v>170</v>
      </c>
      <c r="M4569" s="31">
        <f t="shared" si="215"/>
        <v>0.14285714285714285</v>
      </c>
    </row>
    <row r="4570" spans="1:13" x14ac:dyDescent="0.25">
      <c r="A4570" s="28" t="s">
        <v>146</v>
      </c>
      <c r="B4570" s="28" t="s">
        <v>6449</v>
      </c>
      <c r="C4570" s="29">
        <v>45106</v>
      </c>
      <c r="D4570" s="28" t="s">
        <v>5021</v>
      </c>
      <c r="E4570" s="30">
        <v>29</v>
      </c>
      <c r="F4570" s="30">
        <v>1190</v>
      </c>
      <c r="G4570" s="30">
        <v>34510</v>
      </c>
      <c r="H4570" s="30">
        <v>0</v>
      </c>
      <c r="I4570" s="30">
        <f t="shared" si="213"/>
        <v>34510</v>
      </c>
      <c r="J4570" s="30">
        <v>1020</v>
      </c>
      <c r="K4570" s="30">
        <v>29580</v>
      </c>
      <c r="L4570" s="30">
        <f t="shared" si="214"/>
        <v>4930</v>
      </c>
      <c r="M4570" s="31">
        <f t="shared" si="215"/>
        <v>0.14285714285714285</v>
      </c>
    </row>
    <row r="4571" spans="1:13" x14ac:dyDescent="0.25">
      <c r="A4571" s="28" t="s">
        <v>146</v>
      </c>
      <c r="B4571" s="28" t="s">
        <v>6449</v>
      </c>
      <c r="C4571" s="29">
        <v>45106</v>
      </c>
      <c r="D4571" s="28" t="s">
        <v>2246</v>
      </c>
      <c r="E4571" s="30">
        <v>1</v>
      </c>
      <c r="F4571" s="30">
        <v>200</v>
      </c>
      <c r="G4571" s="30">
        <v>200</v>
      </c>
      <c r="H4571" s="30">
        <v>0</v>
      </c>
      <c r="I4571" s="30">
        <f t="shared" si="213"/>
        <v>200</v>
      </c>
      <c r="J4571" s="30">
        <v>60</v>
      </c>
      <c r="K4571" s="30">
        <v>60</v>
      </c>
      <c r="L4571" s="30">
        <f t="shared" si="214"/>
        <v>140</v>
      </c>
      <c r="M4571" s="31">
        <f t="shared" si="215"/>
        <v>0.7</v>
      </c>
    </row>
    <row r="4572" spans="1:13" x14ac:dyDescent="0.25">
      <c r="A4572" s="28" t="s">
        <v>146</v>
      </c>
      <c r="B4572" s="28" t="s">
        <v>6428</v>
      </c>
      <c r="C4572" s="29">
        <v>45106</v>
      </c>
      <c r="D4572" s="28" t="s">
        <v>5925</v>
      </c>
      <c r="E4572" s="30">
        <v>30</v>
      </c>
      <c r="F4572" s="30">
        <v>260</v>
      </c>
      <c r="G4572" s="30">
        <v>7800</v>
      </c>
      <c r="H4572" s="30">
        <v>0</v>
      </c>
      <c r="I4572" s="30">
        <f t="shared" si="213"/>
        <v>7800</v>
      </c>
      <c r="J4572" s="30"/>
      <c r="K4572" s="30"/>
      <c r="L4572" s="30">
        <f t="shared" si="214"/>
        <v>7800</v>
      </c>
      <c r="M4572" s="31">
        <f t="shared" si="215"/>
        <v>1</v>
      </c>
    </row>
    <row r="4573" spans="1:13" x14ac:dyDescent="0.25">
      <c r="A4573" s="28" t="s">
        <v>146</v>
      </c>
      <c r="B4573" s="28" t="s">
        <v>6428</v>
      </c>
      <c r="C4573" s="29">
        <v>45106</v>
      </c>
      <c r="D4573" s="28"/>
      <c r="E4573" s="30">
        <v>70</v>
      </c>
      <c r="F4573" s="30">
        <v>260</v>
      </c>
      <c r="G4573" s="30">
        <v>18200</v>
      </c>
      <c r="H4573" s="30">
        <v>0</v>
      </c>
      <c r="I4573" s="30">
        <f t="shared" si="213"/>
        <v>18200</v>
      </c>
      <c r="J4573" s="30"/>
      <c r="K4573" s="30"/>
      <c r="L4573" s="30">
        <f t="shared" si="214"/>
        <v>18200</v>
      </c>
      <c r="M4573" s="31">
        <f t="shared" si="215"/>
        <v>1</v>
      </c>
    </row>
    <row r="4574" spans="1:13" x14ac:dyDescent="0.25">
      <c r="A4574" s="28" t="s">
        <v>146</v>
      </c>
      <c r="B4574" s="28" t="s">
        <v>6428</v>
      </c>
      <c r="C4574" s="29">
        <v>45106</v>
      </c>
      <c r="D4574" s="28" t="s">
        <v>6250</v>
      </c>
      <c r="E4574" s="30">
        <v>10</v>
      </c>
      <c r="F4574" s="30">
        <v>450</v>
      </c>
      <c r="G4574" s="30">
        <v>4500</v>
      </c>
      <c r="H4574" s="30">
        <v>0</v>
      </c>
      <c r="I4574" s="30">
        <f t="shared" si="213"/>
        <v>4500</v>
      </c>
      <c r="J4574" s="30">
        <v>97</v>
      </c>
      <c r="K4574" s="30">
        <v>970</v>
      </c>
      <c r="L4574" s="30">
        <f t="shared" si="214"/>
        <v>3530</v>
      </c>
      <c r="M4574" s="31">
        <f t="shared" si="215"/>
        <v>0.7844444444444445</v>
      </c>
    </row>
    <row r="4575" spans="1:13" x14ac:dyDescent="0.25">
      <c r="A4575" s="28" t="s">
        <v>146</v>
      </c>
      <c r="B4575" s="28" t="s">
        <v>6428</v>
      </c>
      <c r="C4575" s="29">
        <v>45106</v>
      </c>
      <c r="D4575" s="28" t="s">
        <v>424</v>
      </c>
      <c r="E4575" s="30">
        <v>40</v>
      </c>
      <c r="F4575" s="30">
        <v>847.5</v>
      </c>
      <c r="G4575" s="30">
        <v>33900</v>
      </c>
      <c r="H4575" s="30">
        <v>0</v>
      </c>
      <c r="I4575" s="30">
        <f t="shared" si="213"/>
        <v>33900</v>
      </c>
      <c r="J4575" s="30">
        <v>283</v>
      </c>
      <c r="K4575" s="30">
        <v>11320</v>
      </c>
      <c r="L4575" s="30">
        <f t="shared" si="214"/>
        <v>22580</v>
      </c>
      <c r="M4575" s="31">
        <f t="shared" si="215"/>
        <v>0.66607669616519172</v>
      </c>
    </row>
    <row r="4576" spans="1:13" x14ac:dyDescent="0.25">
      <c r="A4576" s="28" t="s">
        <v>146</v>
      </c>
      <c r="B4576" s="28" t="s">
        <v>6428</v>
      </c>
      <c r="C4576" s="29">
        <v>45106</v>
      </c>
      <c r="D4576" s="28"/>
      <c r="E4576" s="30">
        <v>300</v>
      </c>
      <c r="F4576" s="30">
        <v>44.63</v>
      </c>
      <c r="G4576" s="30">
        <v>13389</v>
      </c>
      <c r="H4576" s="30">
        <v>0</v>
      </c>
      <c r="I4576" s="30">
        <f t="shared" si="213"/>
        <v>13389</v>
      </c>
      <c r="J4576" s="30"/>
      <c r="K4576" s="30"/>
      <c r="L4576" s="30">
        <f t="shared" si="214"/>
        <v>13389</v>
      </c>
      <c r="M4576" s="31">
        <f t="shared" si="215"/>
        <v>1</v>
      </c>
    </row>
    <row r="4577" spans="1:13" x14ac:dyDescent="0.25">
      <c r="A4577" s="28" t="s">
        <v>146</v>
      </c>
      <c r="B4577" s="28" t="s">
        <v>6428</v>
      </c>
      <c r="C4577" s="29">
        <v>45106</v>
      </c>
      <c r="D4577" s="28" t="s">
        <v>1271</v>
      </c>
      <c r="E4577" s="30">
        <v>3</v>
      </c>
      <c r="F4577" s="30">
        <v>1500</v>
      </c>
      <c r="G4577" s="30">
        <v>4500</v>
      </c>
      <c r="H4577" s="30">
        <v>0</v>
      </c>
      <c r="I4577" s="30">
        <f t="shared" si="213"/>
        <v>4500</v>
      </c>
      <c r="J4577" s="30">
        <v>550</v>
      </c>
      <c r="K4577" s="30">
        <v>1650</v>
      </c>
      <c r="L4577" s="30">
        <f t="shared" si="214"/>
        <v>2850</v>
      </c>
      <c r="M4577" s="31">
        <f t="shared" si="215"/>
        <v>0.6333333333333333</v>
      </c>
    </row>
    <row r="4578" spans="1:13" x14ac:dyDescent="0.25">
      <c r="A4578" s="28" t="s">
        <v>146</v>
      </c>
      <c r="B4578" s="28" t="s">
        <v>6428</v>
      </c>
      <c r="C4578" s="29">
        <v>45106</v>
      </c>
      <c r="D4578" s="28" t="s">
        <v>107</v>
      </c>
      <c r="E4578" s="30">
        <v>30</v>
      </c>
      <c r="F4578" s="30">
        <v>2800</v>
      </c>
      <c r="G4578" s="30">
        <v>84000</v>
      </c>
      <c r="H4578" s="30">
        <v>0</v>
      </c>
      <c r="I4578" s="30">
        <f t="shared" si="213"/>
        <v>84000</v>
      </c>
      <c r="J4578" s="30">
        <v>1872</v>
      </c>
      <c r="K4578" s="30">
        <v>56160</v>
      </c>
      <c r="L4578" s="30">
        <f t="shared" si="214"/>
        <v>27840</v>
      </c>
      <c r="M4578" s="31">
        <f t="shared" si="215"/>
        <v>0.33142857142857141</v>
      </c>
    </row>
    <row r="4579" spans="1:13" x14ac:dyDescent="0.25">
      <c r="A4579" s="28" t="s">
        <v>146</v>
      </c>
      <c r="B4579" s="28" t="s">
        <v>6428</v>
      </c>
      <c r="C4579" s="29">
        <v>45106</v>
      </c>
      <c r="D4579" s="28" t="s">
        <v>366</v>
      </c>
      <c r="E4579" s="30">
        <v>30</v>
      </c>
      <c r="F4579" s="30">
        <v>4950</v>
      </c>
      <c r="G4579" s="30">
        <v>148500</v>
      </c>
      <c r="H4579" s="30">
        <v>0</v>
      </c>
      <c r="I4579" s="30">
        <f t="shared" si="213"/>
        <v>148500</v>
      </c>
      <c r="J4579" s="30">
        <v>3575</v>
      </c>
      <c r="K4579" s="30">
        <v>107250</v>
      </c>
      <c r="L4579" s="30">
        <f t="shared" si="214"/>
        <v>41250</v>
      </c>
      <c r="M4579" s="31">
        <f t="shared" si="215"/>
        <v>0.27777777777777779</v>
      </c>
    </row>
    <row r="4580" spans="1:13" x14ac:dyDescent="0.25">
      <c r="A4580" s="28" t="s">
        <v>146</v>
      </c>
      <c r="B4580" s="28" t="s">
        <v>6428</v>
      </c>
      <c r="C4580" s="29">
        <v>45106</v>
      </c>
      <c r="D4580" s="28" t="s">
        <v>2639</v>
      </c>
      <c r="E4580" s="30">
        <v>33</v>
      </c>
      <c r="F4580" s="30">
        <v>105</v>
      </c>
      <c r="G4580" s="30">
        <v>3465</v>
      </c>
      <c r="H4580" s="30">
        <v>0</v>
      </c>
      <c r="I4580" s="30">
        <f t="shared" si="213"/>
        <v>3465</v>
      </c>
      <c r="J4580" s="30">
        <v>72</v>
      </c>
      <c r="K4580" s="30">
        <v>2376</v>
      </c>
      <c r="L4580" s="30">
        <f t="shared" si="214"/>
        <v>1089</v>
      </c>
      <c r="M4580" s="31">
        <f t="shared" si="215"/>
        <v>0.31428571428571428</v>
      </c>
    </row>
    <row r="4581" spans="1:13" x14ac:dyDescent="0.25">
      <c r="A4581" s="28" t="s">
        <v>146</v>
      </c>
      <c r="B4581" s="28" t="s">
        <v>6428</v>
      </c>
      <c r="C4581" s="29">
        <v>45106</v>
      </c>
      <c r="D4581" s="28" t="s">
        <v>2639</v>
      </c>
      <c r="E4581" s="30">
        <v>0.33</v>
      </c>
      <c r="F4581" s="30">
        <v>105</v>
      </c>
      <c r="G4581" s="30">
        <v>35</v>
      </c>
      <c r="H4581" s="30">
        <v>0</v>
      </c>
      <c r="I4581" s="30">
        <f t="shared" si="213"/>
        <v>35</v>
      </c>
      <c r="J4581" s="30">
        <v>72</v>
      </c>
      <c r="K4581" s="30">
        <v>24</v>
      </c>
      <c r="L4581" s="30">
        <f t="shared" si="214"/>
        <v>11</v>
      </c>
      <c r="M4581" s="31">
        <f t="shared" si="215"/>
        <v>0.31428571428571428</v>
      </c>
    </row>
    <row r="4582" spans="1:13" x14ac:dyDescent="0.25">
      <c r="A4582" s="28" t="s">
        <v>146</v>
      </c>
      <c r="B4582" s="28" t="s">
        <v>6428</v>
      </c>
      <c r="C4582" s="29">
        <v>45106</v>
      </c>
      <c r="D4582" s="28" t="s">
        <v>5727</v>
      </c>
      <c r="E4582" s="30">
        <v>30</v>
      </c>
      <c r="F4582" s="30">
        <v>480</v>
      </c>
      <c r="G4582" s="30">
        <v>14400</v>
      </c>
      <c r="H4582" s="30">
        <v>0</v>
      </c>
      <c r="I4582" s="30">
        <f t="shared" si="213"/>
        <v>14400</v>
      </c>
      <c r="J4582" s="30">
        <v>190</v>
      </c>
      <c r="K4582" s="30">
        <v>5700</v>
      </c>
      <c r="L4582" s="30">
        <f t="shared" si="214"/>
        <v>8700</v>
      </c>
      <c r="M4582" s="31">
        <f t="shared" si="215"/>
        <v>0.60416666666666663</v>
      </c>
    </row>
    <row r="4583" spans="1:13" x14ac:dyDescent="0.25">
      <c r="A4583" s="28" t="s">
        <v>146</v>
      </c>
      <c r="B4583" s="28" t="s">
        <v>6428</v>
      </c>
      <c r="C4583" s="29">
        <v>45106</v>
      </c>
      <c r="D4583" s="28" t="s">
        <v>5595</v>
      </c>
      <c r="E4583" s="30">
        <v>100</v>
      </c>
      <c r="F4583" s="30">
        <v>141.19999999999999</v>
      </c>
      <c r="G4583" s="30">
        <v>14120</v>
      </c>
      <c r="H4583" s="30">
        <v>0</v>
      </c>
      <c r="I4583" s="30">
        <f t="shared" si="213"/>
        <v>14120</v>
      </c>
      <c r="J4583" s="30">
        <v>95</v>
      </c>
      <c r="K4583" s="30">
        <v>9500</v>
      </c>
      <c r="L4583" s="30">
        <f t="shared" si="214"/>
        <v>4620</v>
      </c>
      <c r="M4583" s="31">
        <f t="shared" si="215"/>
        <v>0.32719546742209632</v>
      </c>
    </row>
    <row r="4584" spans="1:13" x14ac:dyDescent="0.25">
      <c r="A4584" s="28" t="s">
        <v>146</v>
      </c>
      <c r="B4584" s="28" t="s">
        <v>6428</v>
      </c>
      <c r="C4584" s="29">
        <v>45106</v>
      </c>
      <c r="D4584" s="28" t="s">
        <v>1251</v>
      </c>
      <c r="E4584" s="30">
        <v>600</v>
      </c>
      <c r="F4584" s="30">
        <v>39.92</v>
      </c>
      <c r="G4584" s="30">
        <v>23952</v>
      </c>
      <c r="H4584" s="30">
        <v>0</v>
      </c>
      <c r="I4584" s="30">
        <f t="shared" si="213"/>
        <v>23952</v>
      </c>
      <c r="J4584" s="30">
        <v>20.95</v>
      </c>
      <c r="K4584" s="30">
        <v>12570</v>
      </c>
      <c r="L4584" s="30">
        <f t="shared" si="214"/>
        <v>11382</v>
      </c>
      <c r="M4584" s="31">
        <f t="shared" si="215"/>
        <v>0.4752004008016032</v>
      </c>
    </row>
    <row r="4585" spans="1:13" x14ac:dyDescent="0.25">
      <c r="A4585" s="28" t="s">
        <v>146</v>
      </c>
      <c r="B4585" s="28" t="s">
        <v>6428</v>
      </c>
      <c r="C4585" s="29">
        <v>45106</v>
      </c>
      <c r="D4585" s="28" t="s">
        <v>2294</v>
      </c>
      <c r="E4585" s="30">
        <v>10</v>
      </c>
      <c r="F4585" s="30">
        <v>740</v>
      </c>
      <c r="G4585" s="30">
        <v>7400</v>
      </c>
      <c r="H4585" s="30">
        <v>0</v>
      </c>
      <c r="I4585" s="30">
        <f t="shared" si="213"/>
        <v>7400</v>
      </c>
      <c r="J4585" s="30">
        <v>335</v>
      </c>
      <c r="K4585" s="30">
        <v>3350</v>
      </c>
      <c r="L4585" s="30">
        <f t="shared" si="214"/>
        <v>4050</v>
      </c>
      <c r="M4585" s="31">
        <f t="shared" si="215"/>
        <v>0.54729729729729726</v>
      </c>
    </row>
    <row r="4586" spans="1:13" x14ac:dyDescent="0.25">
      <c r="A4586" s="28" t="s">
        <v>146</v>
      </c>
      <c r="B4586" s="28" t="s">
        <v>6428</v>
      </c>
      <c r="C4586" s="29">
        <v>45106</v>
      </c>
      <c r="D4586" s="28" t="s">
        <v>2679</v>
      </c>
      <c r="E4586" s="30">
        <v>71</v>
      </c>
      <c r="F4586" s="30">
        <v>252</v>
      </c>
      <c r="G4586" s="30">
        <v>17892</v>
      </c>
      <c r="H4586" s="30">
        <v>0</v>
      </c>
      <c r="I4586" s="30">
        <f t="shared" si="213"/>
        <v>17892</v>
      </c>
      <c r="J4586" s="30">
        <v>130</v>
      </c>
      <c r="K4586" s="30">
        <v>9230</v>
      </c>
      <c r="L4586" s="30">
        <f t="shared" si="214"/>
        <v>8662</v>
      </c>
      <c r="M4586" s="31">
        <f t="shared" si="215"/>
        <v>0.48412698412698413</v>
      </c>
    </row>
    <row r="4587" spans="1:13" x14ac:dyDescent="0.25">
      <c r="A4587" s="28" t="s">
        <v>146</v>
      </c>
      <c r="B4587" s="28" t="s">
        <v>6450</v>
      </c>
      <c r="C4587" s="29">
        <v>45129</v>
      </c>
      <c r="D4587" s="28" t="s">
        <v>3533</v>
      </c>
      <c r="E4587" s="30">
        <v>100</v>
      </c>
      <c r="F4587" s="30">
        <v>2.5</v>
      </c>
      <c r="G4587" s="30">
        <v>250</v>
      </c>
      <c r="H4587" s="30">
        <v>0</v>
      </c>
      <c r="I4587" s="30">
        <f t="shared" si="213"/>
        <v>250</v>
      </c>
      <c r="J4587" s="30">
        <v>2</v>
      </c>
      <c r="K4587" s="30">
        <v>200</v>
      </c>
      <c r="L4587" s="30">
        <f t="shared" si="214"/>
        <v>50</v>
      </c>
      <c r="M4587" s="31">
        <f t="shared" si="215"/>
        <v>0.2</v>
      </c>
    </row>
    <row r="4588" spans="1:13" x14ac:dyDescent="0.25">
      <c r="A4588" s="28" t="s">
        <v>146</v>
      </c>
      <c r="B4588" s="28" t="s">
        <v>6450</v>
      </c>
      <c r="C4588" s="29">
        <v>45129</v>
      </c>
      <c r="D4588" s="28" t="s">
        <v>179</v>
      </c>
      <c r="E4588" s="30">
        <v>20</v>
      </c>
      <c r="F4588" s="30">
        <v>45</v>
      </c>
      <c r="G4588" s="30">
        <v>900</v>
      </c>
      <c r="H4588" s="30">
        <v>0</v>
      </c>
      <c r="I4588" s="30">
        <f t="shared" si="213"/>
        <v>900</v>
      </c>
      <c r="J4588" s="30">
        <v>38</v>
      </c>
      <c r="K4588" s="30">
        <v>760</v>
      </c>
      <c r="L4588" s="30">
        <f t="shared" si="214"/>
        <v>140</v>
      </c>
      <c r="M4588" s="31">
        <f t="shared" si="215"/>
        <v>0.15555555555555556</v>
      </c>
    </row>
    <row r="4589" spans="1:13" x14ac:dyDescent="0.25">
      <c r="A4589" s="28" t="s">
        <v>146</v>
      </c>
      <c r="B4589" s="28" t="s">
        <v>6450</v>
      </c>
      <c r="C4589" s="29">
        <v>45129</v>
      </c>
      <c r="D4589" s="28" t="s">
        <v>1949</v>
      </c>
      <c r="E4589" s="30">
        <v>2</v>
      </c>
      <c r="F4589" s="30">
        <v>505</v>
      </c>
      <c r="G4589" s="30">
        <v>1010</v>
      </c>
      <c r="H4589" s="30">
        <v>0</v>
      </c>
      <c r="I4589" s="30">
        <f t="shared" si="213"/>
        <v>1010</v>
      </c>
      <c r="J4589" s="30">
        <v>430</v>
      </c>
      <c r="K4589" s="30">
        <v>860</v>
      </c>
      <c r="L4589" s="30">
        <f t="shared" si="214"/>
        <v>150</v>
      </c>
      <c r="M4589" s="31">
        <f t="shared" si="215"/>
        <v>0.14851485148514851</v>
      </c>
    </row>
    <row r="4590" spans="1:13" x14ac:dyDescent="0.25">
      <c r="A4590" s="28" t="s">
        <v>146</v>
      </c>
      <c r="B4590" s="28" t="s">
        <v>6450</v>
      </c>
      <c r="C4590" s="29">
        <v>45129</v>
      </c>
      <c r="D4590" s="28" t="s">
        <v>3467</v>
      </c>
      <c r="E4590" s="30">
        <v>50</v>
      </c>
      <c r="F4590" s="30">
        <v>80</v>
      </c>
      <c r="G4590" s="30">
        <v>4000</v>
      </c>
      <c r="H4590" s="30">
        <v>0</v>
      </c>
      <c r="I4590" s="30">
        <f t="shared" si="213"/>
        <v>4000</v>
      </c>
      <c r="J4590" s="30">
        <v>68</v>
      </c>
      <c r="K4590" s="30">
        <v>3400</v>
      </c>
      <c r="L4590" s="30">
        <f t="shared" si="214"/>
        <v>600</v>
      </c>
      <c r="M4590" s="31">
        <f t="shared" si="215"/>
        <v>0.15</v>
      </c>
    </row>
    <row r="4591" spans="1:13" x14ac:dyDescent="0.25">
      <c r="A4591" s="28" t="s">
        <v>146</v>
      </c>
      <c r="B4591" s="28" t="s">
        <v>6451</v>
      </c>
      <c r="C4591" s="29">
        <v>45129</v>
      </c>
      <c r="D4591" s="28" t="s">
        <v>6452</v>
      </c>
      <c r="E4591" s="30">
        <v>1</v>
      </c>
      <c r="F4591" s="30">
        <v>790</v>
      </c>
      <c r="G4591" s="30">
        <v>790</v>
      </c>
      <c r="H4591" s="30">
        <v>0</v>
      </c>
      <c r="I4591" s="30">
        <f t="shared" si="213"/>
        <v>790</v>
      </c>
      <c r="J4591" s="30">
        <v>525</v>
      </c>
      <c r="K4591" s="30">
        <v>525</v>
      </c>
      <c r="L4591" s="30">
        <f t="shared" si="214"/>
        <v>265</v>
      </c>
      <c r="M4591" s="31">
        <f t="shared" si="215"/>
        <v>0.33544303797468356</v>
      </c>
    </row>
    <row r="4592" spans="1:13" x14ac:dyDescent="0.25">
      <c r="A4592" s="28" t="s">
        <v>146</v>
      </c>
      <c r="B4592" s="28" t="s">
        <v>6451</v>
      </c>
      <c r="C4592" s="29">
        <v>45129</v>
      </c>
      <c r="D4592" s="28" t="s">
        <v>6453</v>
      </c>
      <c r="E4592" s="30">
        <v>5</v>
      </c>
      <c r="F4592" s="30">
        <v>155</v>
      </c>
      <c r="G4592" s="30">
        <v>775</v>
      </c>
      <c r="H4592" s="30">
        <v>0</v>
      </c>
      <c r="I4592" s="30">
        <f t="shared" si="213"/>
        <v>775</v>
      </c>
      <c r="J4592" s="30">
        <v>100</v>
      </c>
      <c r="K4592" s="30">
        <v>500</v>
      </c>
      <c r="L4592" s="30">
        <f t="shared" si="214"/>
        <v>275</v>
      </c>
      <c r="M4592" s="31">
        <f t="shared" si="215"/>
        <v>0.35483870967741937</v>
      </c>
    </row>
    <row r="4593" spans="1:13" x14ac:dyDescent="0.25">
      <c r="A4593" s="28" t="s">
        <v>146</v>
      </c>
      <c r="B4593" s="28" t="s">
        <v>6454</v>
      </c>
      <c r="C4593" s="29">
        <v>45129</v>
      </c>
      <c r="D4593" s="28" t="s">
        <v>6312</v>
      </c>
      <c r="E4593" s="30">
        <v>1</v>
      </c>
      <c r="F4593" s="30">
        <v>1550</v>
      </c>
      <c r="G4593" s="30">
        <v>1550</v>
      </c>
      <c r="H4593" s="30">
        <v>0</v>
      </c>
      <c r="I4593" s="30">
        <f t="shared" si="213"/>
        <v>1550</v>
      </c>
      <c r="J4593" s="30">
        <v>1338</v>
      </c>
      <c r="K4593" s="30">
        <v>1338</v>
      </c>
      <c r="L4593" s="30">
        <f t="shared" si="214"/>
        <v>212</v>
      </c>
      <c r="M4593" s="31">
        <f t="shared" si="215"/>
        <v>0.1367741935483871</v>
      </c>
    </row>
    <row r="4594" spans="1:13" x14ac:dyDescent="0.25">
      <c r="A4594" s="28" t="s">
        <v>146</v>
      </c>
      <c r="B4594" s="28" t="s">
        <v>6455</v>
      </c>
      <c r="C4594" s="29">
        <v>45129</v>
      </c>
      <c r="D4594" s="28" t="s">
        <v>195</v>
      </c>
      <c r="E4594" s="30">
        <v>30</v>
      </c>
      <c r="F4594" s="30">
        <v>620</v>
      </c>
      <c r="G4594" s="30">
        <v>18600</v>
      </c>
      <c r="H4594" s="30">
        <v>0</v>
      </c>
      <c r="I4594" s="30">
        <f t="shared" si="213"/>
        <v>18600</v>
      </c>
      <c r="J4594" s="30">
        <v>180</v>
      </c>
      <c r="K4594" s="30">
        <v>5400</v>
      </c>
      <c r="L4594" s="30">
        <f t="shared" si="214"/>
        <v>13200</v>
      </c>
      <c r="M4594" s="31">
        <f t="shared" si="215"/>
        <v>0.70967741935483875</v>
      </c>
    </row>
    <row r="4595" spans="1:13" x14ac:dyDescent="0.25">
      <c r="A4595" s="28" t="s">
        <v>146</v>
      </c>
      <c r="B4595" s="28" t="s">
        <v>6455</v>
      </c>
      <c r="C4595" s="29">
        <v>45129</v>
      </c>
      <c r="D4595" s="28" t="s">
        <v>197</v>
      </c>
      <c r="E4595" s="30">
        <v>2</v>
      </c>
      <c r="F4595" s="30">
        <v>3500</v>
      </c>
      <c r="G4595" s="30">
        <v>7000</v>
      </c>
      <c r="H4595" s="30">
        <v>0</v>
      </c>
      <c r="I4595" s="30">
        <f t="shared" si="213"/>
        <v>7000</v>
      </c>
      <c r="J4595" s="30">
        <v>1100</v>
      </c>
      <c r="K4595" s="30">
        <v>2200</v>
      </c>
      <c r="L4595" s="30">
        <f t="shared" si="214"/>
        <v>4800</v>
      </c>
      <c r="M4595" s="31">
        <f t="shared" si="215"/>
        <v>0.68571428571428572</v>
      </c>
    </row>
    <row r="4596" spans="1:13" x14ac:dyDescent="0.25">
      <c r="A4596" s="28" t="s">
        <v>146</v>
      </c>
      <c r="B4596" s="28" t="s">
        <v>6455</v>
      </c>
      <c r="C4596" s="29">
        <v>45129</v>
      </c>
      <c r="D4596" s="28" t="s">
        <v>198</v>
      </c>
      <c r="E4596" s="30">
        <v>4</v>
      </c>
      <c r="F4596" s="30">
        <v>750</v>
      </c>
      <c r="G4596" s="30">
        <v>3000</v>
      </c>
      <c r="H4596" s="30">
        <v>0</v>
      </c>
      <c r="I4596" s="30">
        <f t="shared" si="213"/>
        <v>3000</v>
      </c>
      <c r="J4596" s="30">
        <v>125</v>
      </c>
      <c r="K4596" s="30">
        <v>500</v>
      </c>
      <c r="L4596" s="30">
        <f t="shared" si="214"/>
        <v>2500</v>
      </c>
      <c r="M4596" s="31">
        <f t="shared" si="215"/>
        <v>0.83333333333333337</v>
      </c>
    </row>
    <row r="4597" spans="1:13" x14ac:dyDescent="0.25">
      <c r="A4597" s="28" t="s">
        <v>146</v>
      </c>
      <c r="B4597" s="28" t="s">
        <v>6455</v>
      </c>
      <c r="C4597" s="29">
        <v>45129</v>
      </c>
      <c r="D4597" s="28" t="s">
        <v>1474</v>
      </c>
      <c r="E4597" s="30">
        <v>1</v>
      </c>
      <c r="F4597" s="30">
        <v>780</v>
      </c>
      <c r="G4597" s="30">
        <v>780</v>
      </c>
      <c r="H4597" s="30">
        <v>0</v>
      </c>
      <c r="I4597" s="30">
        <f t="shared" si="213"/>
        <v>780</v>
      </c>
      <c r="J4597" s="30">
        <v>80</v>
      </c>
      <c r="K4597" s="30">
        <v>80</v>
      </c>
      <c r="L4597" s="30">
        <f t="shared" si="214"/>
        <v>700</v>
      </c>
      <c r="M4597" s="31">
        <f t="shared" si="215"/>
        <v>0.89743589743589747</v>
      </c>
    </row>
    <row r="4598" spans="1:13" x14ac:dyDescent="0.25">
      <c r="A4598" s="28" t="s">
        <v>146</v>
      </c>
      <c r="B4598" s="28" t="s">
        <v>6455</v>
      </c>
      <c r="C4598" s="29">
        <v>45129</v>
      </c>
      <c r="D4598" s="28" t="s">
        <v>107</v>
      </c>
      <c r="E4598" s="30">
        <v>2</v>
      </c>
      <c r="F4598" s="30">
        <v>3960</v>
      </c>
      <c r="G4598" s="30">
        <v>7920</v>
      </c>
      <c r="H4598" s="30">
        <v>0</v>
      </c>
      <c r="I4598" s="30">
        <f t="shared" si="213"/>
        <v>7920</v>
      </c>
      <c r="J4598" s="30">
        <v>1872</v>
      </c>
      <c r="K4598" s="30">
        <v>3744</v>
      </c>
      <c r="L4598" s="30">
        <f t="shared" si="214"/>
        <v>4176</v>
      </c>
      <c r="M4598" s="31">
        <f t="shared" si="215"/>
        <v>0.52727272727272723</v>
      </c>
    </row>
    <row r="4599" spans="1:13" x14ac:dyDescent="0.25">
      <c r="A4599" s="28" t="s">
        <v>146</v>
      </c>
      <c r="B4599" s="28" t="s">
        <v>6455</v>
      </c>
      <c r="C4599" s="29">
        <v>45129</v>
      </c>
      <c r="D4599" s="28" t="s">
        <v>34</v>
      </c>
      <c r="E4599" s="30">
        <v>5</v>
      </c>
      <c r="F4599" s="30">
        <v>2800.2</v>
      </c>
      <c r="G4599" s="30">
        <v>14001</v>
      </c>
      <c r="H4599" s="30">
        <v>0</v>
      </c>
      <c r="I4599" s="30">
        <f t="shared" si="213"/>
        <v>14001</v>
      </c>
      <c r="J4599" s="30">
        <v>1173.5999999999999</v>
      </c>
      <c r="K4599" s="30">
        <v>5868</v>
      </c>
      <c r="L4599" s="30">
        <f t="shared" si="214"/>
        <v>8133</v>
      </c>
      <c r="M4599" s="31">
        <f t="shared" si="215"/>
        <v>0.58088707949432183</v>
      </c>
    </row>
    <row r="4600" spans="1:13" x14ac:dyDescent="0.25">
      <c r="A4600" s="28" t="s">
        <v>146</v>
      </c>
      <c r="B4600" s="28" t="s">
        <v>6455</v>
      </c>
      <c r="C4600" s="29">
        <v>45129</v>
      </c>
      <c r="D4600" s="28" t="s">
        <v>3449</v>
      </c>
      <c r="E4600" s="30">
        <v>3</v>
      </c>
      <c r="F4600" s="30">
        <v>2490</v>
      </c>
      <c r="G4600" s="30">
        <v>7470</v>
      </c>
      <c r="H4600" s="30">
        <v>0</v>
      </c>
      <c r="I4600" s="30">
        <f t="shared" si="213"/>
        <v>7470</v>
      </c>
      <c r="J4600" s="30">
        <v>1057.0899999999999</v>
      </c>
      <c r="K4600" s="30">
        <v>3171.27</v>
      </c>
      <c r="L4600" s="30">
        <f t="shared" si="214"/>
        <v>4298.7299999999996</v>
      </c>
      <c r="M4600" s="31">
        <f t="shared" si="215"/>
        <v>0.57546586345381523</v>
      </c>
    </row>
    <row r="4601" spans="1:13" x14ac:dyDescent="0.25">
      <c r="A4601" s="28" t="s">
        <v>146</v>
      </c>
      <c r="B4601" s="28" t="s">
        <v>6455</v>
      </c>
      <c r="C4601" s="29">
        <v>45129</v>
      </c>
      <c r="D4601" s="28" t="s">
        <v>75</v>
      </c>
      <c r="E4601" s="30">
        <v>3</v>
      </c>
      <c r="F4601" s="30">
        <v>1550</v>
      </c>
      <c r="G4601" s="30">
        <v>4650</v>
      </c>
      <c r="H4601" s="30">
        <v>0</v>
      </c>
      <c r="I4601" s="30">
        <f t="shared" si="213"/>
        <v>4650</v>
      </c>
      <c r="J4601" s="30">
        <v>615</v>
      </c>
      <c r="K4601" s="30">
        <v>1845</v>
      </c>
      <c r="L4601" s="30">
        <f t="shared" si="214"/>
        <v>2805</v>
      </c>
      <c r="M4601" s="31">
        <f t="shared" si="215"/>
        <v>0.60322580645161294</v>
      </c>
    </row>
    <row r="4602" spans="1:13" x14ac:dyDescent="0.25">
      <c r="A4602" s="28" t="s">
        <v>146</v>
      </c>
      <c r="B4602" s="28" t="s">
        <v>6455</v>
      </c>
      <c r="C4602" s="29">
        <v>45129</v>
      </c>
      <c r="D4602" s="28" t="s">
        <v>392</v>
      </c>
      <c r="E4602" s="30">
        <v>5</v>
      </c>
      <c r="F4602" s="30">
        <v>1200</v>
      </c>
      <c r="G4602" s="30">
        <v>6000</v>
      </c>
      <c r="H4602" s="30">
        <v>0</v>
      </c>
      <c r="I4602" s="30">
        <f t="shared" si="213"/>
        <v>6000</v>
      </c>
      <c r="J4602" s="30">
        <v>65</v>
      </c>
      <c r="K4602" s="30">
        <v>325</v>
      </c>
      <c r="L4602" s="30">
        <f t="shared" si="214"/>
        <v>5675</v>
      </c>
      <c r="M4602" s="31">
        <f t="shared" si="215"/>
        <v>0.9458333333333333</v>
      </c>
    </row>
    <row r="4603" spans="1:13" x14ac:dyDescent="0.25">
      <c r="A4603" s="28" t="s">
        <v>146</v>
      </c>
      <c r="B4603" s="28" t="s">
        <v>6455</v>
      </c>
      <c r="C4603" s="29">
        <v>45129</v>
      </c>
      <c r="D4603" s="28" t="s">
        <v>367</v>
      </c>
      <c r="E4603" s="30">
        <v>5</v>
      </c>
      <c r="F4603" s="30">
        <v>1200</v>
      </c>
      <c r="G4603" s="30">
        <v>6000</v>
      </c>
      <c r="H4603" s="30">
        <v>0</v>
      </c>
      <c r="I4603" s="30">
        <f t="shared" si="213"/>
        <v>6000</v>
      </c>
      <c r="J4603" s="30">
        <v>190</v>
      </c>
      <c r="K4603" s="30">
        <v>950</v>
      </c>
      <c r="L4603" s="30">
        <f t="shared" si="214"/>
        <v>5050</v>
      </c>
      <c r="M4603" s="31">
        <f t="shared" si="215"/>
        <v>0.84166666666666667</v>
      </c>
    </row>
    <row r="4604" spans="1:13" x14ac:dyDescent="0.25">
      <c r="A4604" s="28" t="s">
        <v>146</v>
      </c>
      <c r="B4604" s="28" t="s">
        <v>6455</v>
      </c>
      <c r="C4604" s="29">
        <v>45129</v>
      </c>
      <c r="D4604" s="28" t="s">
        <v>349</v>
      </c>
      <c r="E4604" s="30">
        <v>1</v>
      </c>
      <c r="F4604" s="30">
        <v>900</v>
      </c>
      <c r="G4604" s="30">
        <v>900</v>
      </c>
      <c r="H4604" s="30">
        <v>0</v>
      </c>
      <c r="I4604" s="30">
        <f t="shared" si="213"/>
        <v>900</v>
      </c>
      <c r="J4604" s="30">
        <v>55.44</v>
      </c>
      <c r="K4604" s="30">
        <v>55.44</v>
      </c>
      <c r="L4604" s="30">
        <f t="shared" si="214"/>
        <v>844.56</v>
      </c>
      <c r="M4604" s="31">
        <f t="shared" si="215"/>
        <v>0.9383999999999999</v>
      </c>
    </row>
    <row r="4605" spans="1:13" x14ac:dyDescent="0.25">
      <c r="A4605" s="28" t="s">
        <v>146</v>
      </c>
      <c r="B4605" s="28" t="s">
        <v>6456</v>
      </c>
      <c r="C4605" s="29">
        <v>45152</v>
      </c>
      <c r="D4605" s="28" t="s">
        <v>3920</v>
      </c>
      <c r="E4605" s="30">
        <v>5</v>
      </c>
      <c r="F4605" s="30">
        <v>600</v>
      </c>
      <c r="G4605" s="30">
        <v>3000</v>
      </c>
      <c r="H4605" s="30">
        <v>0</v>
      </c>
      <c r="I4605" s="30">
        <f t="shared" si="213"/>
        <v>3000</v>
      </c>
      <c r="J4605" s="30">
        <v>400</v>
      </c>
      <c r="K4605" s="30">
        <v>2000</v>
      </c>
      <c r="L4605" s="30">
        <f t="shared" si="214"/>
        <v>1000</v>
      </c>
      <c r="M4605" s="31">
        <f t="shared" si="215"/>
        <v>0.33333333333333331</v>
      </c>
    </row>
    <row r="4606" spans="1:13" x14ac:dyDescent="0.25">
      <c r="A4606" s="28" t="s">
        <v>146</v>
      </c>
      <c r="B4606" s="28" t="s">
        <v>6456</v>
      </c>
      <c r="C4606" s="29">
        <v>45152</v>
      </c>
      <c r="D4606" s="28" t="s">
        <v>3648</v>
      </c>
      <c r="E4606" s="30">
        <v>20</v>
      </c>
      <c r="F4606" s="30">
        <v>27</v>
      </c>
      <c r="G4606" s="30">
        <v>540</v>
      </c>
      <c r="H4606" s="30">
        <v>0</v>
      </c>
      <c r="I4606" s="30">
        <f t="shared" si="213"/>
        <v>540</v>
      </c>
      <c r="J4606" s="30">
        <v>15</v>
      </c>
      <c r="K4606" s="30">
        <v>300</v>
      </c>
      <c r="L4606" s="30">
        <f t="shared" si="214"/>
        <v>240</v>
      </c>
      <c r="M4606" s="31">
        <f t="shared" si="215"/>
        <v>0.44444444444444442</v>
      </c>
    </row>
    <row r="4607" spans="1:13" x14ac:dyDescent="0.25">
      <c r="A4607" s="28" t="s">
        <v>146</v>
      </c>
      <c r="B4607" s="28" t="s">
        <v>6456</v>
      </c>
      <c r="C4607" s="29">
        <v>45152</v>
      </c>
      <c r="D4607" s="28" t="s">
        <v>6457</v>
      </c>
      <c r="E4607" s="30">
        <v>17</v>
      </c>
      <c r="F4607" s="30">
        <v>38</v>
      </c>
      <c r="G4607" s="30">
        <v>646</v>
      </c>
      <c r="H4607" s="30">
        <v>0</v>
      </c>
      <c r="I4607" s="30">
        <f t="shared" si="213"/>
        <v>646</v>
      </c>
      <c r="J4607" s="30">
        <v>30</v>
      </c>
      <c r="K4607" s="30">
        <v>510</v>
      </c>
      <c r="L4607" s="30">
        <f t="shared" si="214"/>
        <v>136</v>
      </c>
      <c r="M4607" s="31">
        <f t="shared" si="215"/>
        <v>0.21052631578947367</v>
      </c>
    </row>
    <row r="4608" spans="1:13" x14ac:dyDescent="0.25">
      <c r="A4608" s="28" t="s">
        <v>146</v>
      </c>
      <c r="B4608" s="28" t="s">
        <v>6456</v>
      </c>
      <c r="C4608" s="29">
        <v>45152</v>
      </c>
      <c r="D4608" s="28" t="s">
        <v>177</v>
      </c>
      <c r="E4608" s="30">
        <v>10</v>
      </c>
      <c r="F4608" s="30">
        <v>67</v>
      </c>
      <c r="G4608" s="30">
        <v>670</v>
      </c>
      <c r="H4608" s="30">
        <v>0</v>
      </c>
      <c r="I4608" s="30">
        <f t="shared" si="213"/>
        <v>670</v>
      </c>
      <c r="J4608" s="30">
        <v>50.75</v>
      </c>
      <c r="K4608" s="30">
        <v>507.5</v>
      </c>
      <c r="L4608" s="30">
        <f t="shared" si="214"/>
        <v>162.5</v>
      </c>
      <c r="M4608" s="31">
        <f t="shared" si="215"/>
        <v>0.24253731343283583</v>
      </c>
    </row>
    <row r="4609" spans="1:13" x14ac:dyDescent="0.25">
      <c r="A4609" s="28" t="s">
        <v>146</v>
      </c>
      <c r="B4609" s="28" t="s">
        <v>6456</v>
      </c>
      <c r="C4609" s="29">
        <v>45152</v>
      </c>
      <c r="D4609" s="28" t="s">
        <v>178</v>
      </c>
      <c r="E4609" s="30">
        <v>10</v>
      </c>
      <c r="F4609" s="30">
        <v>64</v>
      </c>
      <c r="G4609" s="30">
        <v>640</v>
      </c>
      <c r="H4609" s="30">
        <v>0</v>
      </c>
      <c r="I4609" s="30">
        <f t="shared" si="213"/>
        <v>640</v>
      </c>
      <c r="J4609" s="30">
        <v>37.340000000000003</v>
      </c>
      <c r="K4609" s="30">
        <v>373.38</v>
      </c>
      <c r="L4609" s="30">
        <f t="shared" si="214"/>
        <v>266.62</v>
      </c>
      <c r="M4609" s="31">
        <f t="shared" si="215"/>
        <v>0.41659374999999998</v>
      </c>
    </row>
    <row r="4610" spans="1:13" x14ac:dyDescent="0.25">
      <c r="A4610" s="28" t="s">
        <v>146</v>
      </c>
      <c r="B4610" s="28" t="s">
        <v>6456</v>
      </c>
      <c r="C4610" s="29">
        <v>45152</v>
      </c>
      <c r="D4610" s="28" t="s">
        <v>6453</v>
      </c>
      <c r="E4610" s="30">
        <v>10</v>
      </c>
      <c r="F4610" s="30">
        <v>155</v>
      </c>
      <c r="G4610" s="30">
        <v>1550</v>
      </c>
      <c r="H4610" s="30">
        <v>0</v>
      </c>
      <c r="I4610" s="30">
        <f t="shared" si="213"/>
        <v>1550</v>
      </c>
      <c r="J4610" s="30">
        <v>100</v>
      </c>
      <c r="K4610" s="30">
        <v>1000</v>
      </c>
      <c r="L4610" s="30">
        <f t="shared" si="214"/>
        <v>550</v>
      </c>
      <c r="M4610" s="31">
        <f t="shared" si="215"/>
        <v>0.35483870967741937</v>
      </c>
    </row>
    <row r="4611" spans="1:13" x14ac:dyDescent="0.25">
      <c r="A4611" s="28" t="s">
        <v>146</v>
      </c>
      <c r="B4611" s="28" t="s">
        <v>6458</v>
      </c>
      <c r="C4611" s="29">
        <v>45152</v>
      </c>
      <c r="D4611" s="28" t="s">
        <v>3513</v>
      </c>
      <c r="E4611" s="30">
        <v>3</v>
      </c>
      <c r="F4611" s="30">
        <v>960</v>
      </c>
      <c r="G4611" s="30">
        <v>2880</v>
      </c>
      <c r="H4611" s="30">
        <v>0</v>
      </c>
      <c r="I4611" s="30">
        <f t="shared" si="213"/>
        <v>2880</v>
      </c>
      <c r="J4611" s="30">
        <v>850</v>
      </c>
      <c r="K4611" s="30">
        <v>2550</v>
      </c>
      <c r="L4611" s="30">
        <f t="shared" si="214"/>
        <v>330</v>
      </c>
      <c r="M4611" s="31">
        <f t="shared" si="215"/>
        <v>0.11458333333333333</v>
      </c>
    </row>
    <row r="4612" spans="1:13" x14ac:dyDescent="0.25">
      <c r="A4612" s="28" t="s">
        <v>146</v>
      </c>
      <c r="B4612" s="28" t="s">
        <v>6458</v>
      </c>
      <c r="C4612" s="29">
        <v>45152</v>
      </c>
      <c r="D4612" s="28" t="s">
        <v>6406</v>
      </c>
      <c r="E4612" s="30">
        <v>5</v>
      </c>
      <c r="F4612" s="30">
        <v>460</v>
      </c>
      <c r="G4612" s="30">
        <v>2300</v>
      </c>
      <c r="H4612" s="30">
        <v>0</v>
      </c>
      <c r="I4612" s="30">
        <f t="shared" si="213"/>
        <v>2300</v>
      </c>
      <c r="J4612" s="30">
        <v>323</v>
      </c>
      <c r="K4612" s="30">
        <v>1615</v>
      </c>
      <c r="L4612" s="30">
        <f t="shared" si="214"/>
        <v>685</v>
      </c>
      <c r="M4612" s="31">
        <f t="shared" si="215"/>
        <v>0.29782608695652174</v>
      </c>
    </row>
    <row r="4613" spans="1:13" x14ac:dyDescent="0.25">
      <c r="A4613" s="28" t="s">
        <v>146</v>
      </c>
      <c r="B4613" s="28" t="s">
        <v>6458</v>
      </c>
      <c r="C4613" s="29">
        <v>45152</v>
      </c>
      <c r="D4613" s="28" t="s">
        <v>6459</v>
      </c>
      <c r="E4613" s="30">
        <v>5</v>
      </c>
      <c r="F4613" s="30">
        <v>360</v>
      </c>
      <c r="G4613" s="30">
        <v>1800</v>
      </c>
      <c r="H4613" s="30">
        <v>0</v>
      </c>
      <c r="I4613" s="30">
        <f t="shared" si="213"/>
        <v>1800</v>
      </c>
      <c r="J4613" s="30">
        <v>310</v>
      </c>
      <c r="K4613" s="30">
        <v>1550</v>
      </c>
      <c r="L4613" s="30">
        <f t="shared" si="214"/>
        <v>250</v>
      </c>
      <c r="M4613" s="31">
        <f t="shared" si="215"/>
        <v>0.1388888888888889</v>
      </c>
    </row>
    <row r="4614" spans="1:13" x14ac:dyDescent="0.25">
      <c r="A4614" s="28" t="s">
        <v>146</v>
      </c>
      <c r="B4614" s="28" t="s">
        <v>6460</v>
      </c>
      <c r="C4614" s="29">
        <v>45152</v>
      </c>
      <c r="D4614" s="28" t="s">
        <v>4141</v>
      </c>
      <c r="E4614" s="30">
        <v>1</v>
      </c>
      <c r="F4614" s="30">
        <v>760</v>
      </c>
      <c r="G4614" s="30">
        <v>760</v>
      </c>
      <c r="H4614" s="30">
        <v>0</v>
      </c>
      <c r="I4614" s="30">
        <f t="shared" si="213"/>
        <v>760</v>
      </c>
      <c r="J4614" s="30">
        <v>550</v>
      </c>
      <c r="K4614" s="30">
        <v>550</v>
      </c>
      <c r="L4614" s="30">
        <f t="shared" si="214"/>
        <v>210</v>
      </c>
      <c r="M4614" s="31">
        <f t="shared" si="215"/>
        <v>0.27631578947368424</v>
      </c>
    </row>
    <row r="4615" spans="1:13" x14ac:dyDescent="0.25">
      <c r="A4615" s="28" t="s">
        <v>146</v>
      </c>
      <c r="B4615" s="28" t="s">
        <v>6461</v>
      </c>
      <c r="C4615" s="29">
        <v>44949</v>
      </c>
      <c r="D4615" s="28" t="s">
        <v>148</v>
      </c>
      <c r="E4615" s="30">
        <v>1200</v>
      </c>
      <c r="F4615" s="30">
        <v>50</v>
      </c>
      <c r="G4615" s="30">
        <v>60000</v>
      </c>
      <c r="H4615" s="30">
        <v>0</v>
      </c>
      <c r="I4615" s="30">
        <f t="shared" si="213"/>
        <v>60000</v>
      </c>
      <c r="J4615" s="30">
        <v>16</v>
      </c>
      <c r="K4615" s="30">
        <v>19200</v>
      </c>
      <c r="L4615" s="30">
        <f t="shared" si="214"/>
        <v>40800</v>
      </c>
      <c r="M4615" s="31">
        <f t="shared" si="215"/>
        <v>0.68</v>
      </c>
    </row>
    <row r="4616" spans="1:13" x14ac:dyDescent="0.25">
      <c r="A4616" s="28" t="s">
        <v>146</v>
      </c>
      <c r="B4616" s="28" t="s">
        <v>6461</v>
      </c>
      <c r="C4616" s="29">
        <v>44949</v>
      </c>
      <c r="D4616" s="28" t="s">
        <v>1504</v>
      </c>
      <c r="E4616" s="30">
        <v>720</v>
      </c>
      <c r="F4616" s="30">
        <v>279.5</v>
      </c>
      <c r="G4616" s="30">
        <v>201240</v>
      </c>
      <c r="H4616" s="30">
        <v>0</v>
      </c>
      <c r="I4616" s="30">
        <f t="shared" ref="I4616:I4679" si="216">+G4616-H4616</f>
        <v>201240</v>
      </c>
      <c r="J4616" s="30">
        <v>113.4</v>
      </c>
      <c r="K4616" s="30">
        <v>81648</v>
      </c>
      <c r="L4616" s="30">
        <f t="shared" ref="L4616:L4679" si="217">+I4616-K4616</f>
        <v>119592</v>
      </c>
      <c r="M4616" s="31">
        <f t="shared" ref="M4616:M4679" si="218">+L4616/G4616</f>
        <v>0.59427549194991058</v>
      </c>
    </row>
    <row r="4617" spans="1:13" x14ac:dyDescent="0.25">
      <c r="A4617" s="28" t="s">
        <v>146</v>
      </c>
      <c r="B4617" s="28" t="s">
        <v>6462</v>
      </c>
      <c r="C4617" s="29">
        <v>45102</v>
      </c>
      <c r="D4617" s="28" t="s">
        <v>6463</v>
      </c>
      <c r="E4617" s="30">
        <v>500</v>
      </c>
      <c r="F4617" s="30">
        <v>149.6</v>
      </c>
      <c r="G4617" s="30">
        <v>74800</v>
      </c>
      <c r="H4617" s="30">
        <v>0</v>
      </c>
      <c r="I4617" s="30">
        <f t="shared" si="216"/>
        <v>74800</v>
      </c>
      <c r="J4617" s="30">
        <v>120</v>
      </c>
      <c r="K4617" s="30">
        <v>60000</v>
      </c>
      <c r="L4617" s="30">
        <f t="shared" si="217"/>
        <v>14800</v>
      </c>
      <c r="M4617" s="31">
        <f t="shared" si="218"/>
        <v>0.19786096256684493</v>
      </c>
    </row>
    <row r="4618" spans="1:13" x14ac:dyDescent="0.25">
      <c r="A4618" s="28" t="s">
        <v>146</v>
      </c>
      <c r="B4618" s="28" t="s">
        <v>6464</v>
      </c>
      <c r="C4618" s="29">
        <v>45159</v>
      </c>
      <c r="D4618" s="28" t="s">
        <v>434</v>
      </c>
      <c r="E4618" s="30">
        <v>2</v>
      </c>
      <c r="F4618" s="30">
        <v>1000</v>
      </c>
      <c r="G4618" s="30">
        <v>2000</v>
      </c>
      <c r="H4618" s="30">
        <v>0</v>
      </c>
      <c r="I4618" s="30">
        <f t="shared" si="216"/>
        <v>2000</v>
      </c>
      <c r="J4618" s="30">
        <v>700</v>
      </c>
      <c r="K4618" s="30">
        <v>1400</v>
      </c>
      <c r="L4618" s="30">
        <f t="shared" si="217"/>
        <v>600</v>
      </c>
      <c r="M4618" s="31">
        <f t="shared" si="218"/>
        <v>0.3</v>
      </c>
    </row>
    <row r="4619" spans="1:13" x14ac:dyDescent="0.25">
      <c r="A4619" s="28" t="s">
        <v>146</v>
      </c>
      <c r="B4619" s="28" t="s">
        <v>6464</v>
      </c>
      <c r="C4619" s="29">
        <v>45159</v>
      </c>
      <c r="D4619" s="28" t="s">
        <v>3326</v>
      </c>
      <c r="E4619" s="30">
        <v>2</v>
      </c>
      <c r="F4619" s="30">
        <v>1000</v>
      </c>
      <c r="G4619" s="30">
        <v>2000</v>
      </c>
      <c r="H4619" s="30">
        <v>0</v>
      </c>
      <c r="I4619" s="30">
        <f t="shared" si="216"/>
        <v>2000</v>
      </c>
      <c r="J4619" s="30">
        <v>700</v>
      </c>
      <c r="K4619" s="30">
        <v>1400</v>
      </c>
      <c r="L4619" s="30">
        <f t="shared" si="217"/>
        <v>600</v>
      </c>
      <c r="M4619" s="31">
        <f t="shared" si="218"/>
        <v>0.3</v>
      </c>
    </row>
    <row r="4620" spans="1:13" x14ac:dyDescent="0.25">
      <c r="A4620" s="28" t="s">
        <v>146</v>
      </c>
      <c r="B4620" s="28" t="s">
        <v>6464</v>
      </c>
      <c r="C4620" s="29">
        <v>45159</v>
      </c>
      <c r="D4620" s="28" t="s">
        <v>179</v>
      </c>
      <c r="E4620" s="30">
        <v>1</v>
      </c>
      <c r="F4620" s="30">
        <v>450</v>
      </c>
      <c r="G4620" s="30">
        <v>450</v>
      </c>
      <c r="H4620" s="30">
        <v>0</v>
      </c>
      <c r="I4620" s="30">
        <f t="shared" si="216"/>
        <v>450</v>
      </c>
      <c r="J4620" s="30">
        <v>38</v>
      </c>
      <c r="K4620" s="30">
        <v>38</v>
      </c>
      <c r="L4620" s="30">
        <f t="shared" si="217"/>
        <v>412</v>
      </c>
      <c r="M4620" s="31">
        <f t="shared" si="218"/>
        <v>0.91555555555555557</v>
      </c>
    </row>
    <row r="4621" spans="1:13" x14ac:dyDescent="0.25">
      <c r="A4621" s="28" t="s">
        <v>146</v>
      </c>
      <c r="B4621" s="28" t="s">
        <v>6464</v>
      </c>
      <c r="C4621" s="29">
        <v>45159</v>
      </c>
      <c r="D4621" s="28" t="s">
        <v>179</v>
      </c>
      <c r="E4621" s="30">
        <v>1</v>
      </c>
      <c r="F4621" s="30">
        <v>450</v>
      </c>
      <c r="G4621" s="30">
        <v>450</v>
      </c>
      <c r="H4621" s="30">
        <v>0</v>
      </c>
      <c r="I4621" s="30">
        <f t="shared" si="216"/>
        <v>450</v>
      </c>
      <c r="J4621" s="30">
        <v>38</v>
      </c>
      <c r="K4621" s="30">
        <v>38</v>
      </c>
      <c r="L4621" s="30">
        <f t="shared" si="217"/>
        <v>412</v>
      </c>
      <c r="M4621" s="31">
        <f t="shared" si="218"/>
        <v>0.91555555555555557</v>
      </c>
    </row>
    <row r="4622" spans="1:13" x14ac:dyDescent="0.25">
      <c r="A4622" s="28" t="s">
        <v>146</v>
      </c>
      <c r="B4622" s="28" t="s">
        <v>6465</v>
      </c>
      <c r="C4622" s="29">
        <v>45164</v>
      </c>
      <c r="D4622" s="28" t="s">
        <v>533</v>
      </c>
      <c r="E4622" s="30">
        <v>2</v>
      </c>
      <c r="F4622" s="30">
        <v>1700</v>
      </c>
      <c r="G4622" s="30">
        <v>3400</v>
      </c>
      <c r="H4622" s="30">
        <v>0</v>
      </c>
      <c r="I4622" s="30">
        <f t="shared" si="216"/>
        <v>3400</v>
      </c>
      <c r="J4622" s="30">
        <v>804.83</v>
      </c>
      <c r="K4622" s="30">
        <v>1609.66</v>
      </c>
      <c r="L4622" s="30">
        <f t="shared" si="217"/>
        <v>1790.34</v>
      </c>
      <c r="M4622" s="31">
        <f t="shared" si="218"/>
        <v>0.52657058823529412</v>
      </c>
    </row>
    <row r="4623" spans="1:13" x14ac:dyDescent="0.25">
      <c r="A4623" s="28" t="s">
        <v>146</v>
      </c>
      <c r="B4623" s="28" t="s">
        <v>6466</v>
      </c>
      <c r="C4623" s="29">
        <v>45164</v>
      </c>
      <c r="D4623" s="28" t="s">
        <v>6437</v>
      </c>
      <c r="E4623" s="30">
        <v>5</v>
      </c>
      <c r="F4623" s="30">
        <v>350</v>
      </c>
      <c r="G4623" s="30">
        <v>1750</v>
      </c>
      <c r="H4623" s="30">
        <v>0</v>
      </c>
      <c r="I4623" s="30">
        <f t="shared" si="216"/>
        <v>1750</v>
      </c>
      <c r="J4623" s="30">
        <v>240</v>
      </c>
      <c r="K4623" s="30">
        <v>1200</v>
      </c>
      <c r="L4623" s="30">
        <f t="shared" si="217"/>
        <v>550</v>
      </c>
      <c r="M4623" s="31">
        <f t="shared" si="218"/>
        <v>0.31428571428571428</v>
      </c>
    </row>
    <row r="4624" spans="1:13" x14ac:dyDescent="0.25">
      <c r="A4624" s="28" t="s">
        <v>146</v>
      </c>
      <c r="B4624" s="28" t="s">
        <v>6467</v>
      </c>
      <c r="C4624" s="29">
        <v>45164</v>
      </c>
      <c r="D4624" s="28" t="s">
        <v>3513</v>
      </c>
      <c r="E4624" s="30">
        <v>2</v>
      </c>
      <c r="F4624" s="30">
        <v>1300</v>
      </c>
      <c r="G4624" s="30">
        <v>2600</v>
      </c>
      <c r="H4624" s="30">
        <v>0</v>
      </c>
      <c r="I4624" s="30">
        <f t="shared" si="216"/>
        <v>2600</v>
      </c>
      <c r="J4624" s="30">
        <v>850</v>
      </c>
      <c r="K4624" s="30">
        <v>1700</v>
      </c>
      <c r="L4624" s="30">
        <f t="shared" si="217"/>
        <v>900</v>
      </c>
      <c r="M4624" s="31">
        <f t="shared" si="218"/>
        <v>0.34615384615384615</v>
      </c>
    </row>
    <row r="4625" spans="1:13" x14ac:dyDescent="0.25">
      <c r="A4625" s="28" t="s">
        <v>146</v>
      </c>
      <c r="B4625" s="28" t="s">
        <v>6467</v>
      </c>
      <c r="C4625" s="29">
        <v>45164</v>
      </c>
      <c r="D4625" s="28" t="s">
        <v>6468</v>
      </c>
      <c r="E4625" s="30">
        <v>2</v>
      </c>
      <c r="F4625" s="30">
        <v>1100</v>
      </c>
      <c r="G4625" s="30">
        <v>2200</v>
      </c>
      <c r="H4625" s="30">
        <v>0</v>
      </c>
      <c r="I4625" s="30">
        <f t="shared" si="216"/>
        <v>2200</v>
      </c>
      <c r="J4625" s="30">
        <v>720</v>
      </c>
      <c r="K4625" s="30">
        <v>1440</v>
      </c>
      <c r="L4625" s="30">
        <f t="shared" si="217"/>
        <v>760</v>
      </c>
      <c r="M4625" s="31">
        <f t="shared" si="218"/>
        <v>0.34545454545454546</v>
      </c>
    </row>
    <row r="4626" spans="1:13" x14ac:dyDescent="0.25">
      <c r="A4626" s="28" t="s">
        <v>146</v>
      </c>
      <c r="B4626" s="28" t="s">
        <v>6467</v>
      </c>
      <c r="C4626" s="29">
        <v>45164</v>
      </c>
      <c r="D4626" s="28" t="s">
        <v>6469</v>
      </c>
      <c r="E4626" s="30">
        <v>2</v>
      </c>
      <c r="F4626" s="30">
        <v>313</v>
      </c>
      <c r="G4626" s="30">
        <v>626</v>
      </c>
      <c r="H4626" s="30">
        <v>0</v>
      </c>
      <c r="I4626" s="30">
        <f t="shared" si="216"/>
        <v>626</v>
      </c>
      <c r="J4626" s="30">
        <v>235</v>
      </c>
      <c r="K4626" s="30">
        <v>470</v>
      </c>
      <c r="L4626" s="30">
        <f t="shared" si="217"/>
        <v>156</v>
      </c>
      <c r="M4626" s="31">
        <f t="shared" si="218"/>
        <v>0.24920127795527156</v>
      </c>
    </row>
    <row r="4627" spans="1:13" x14ac:dyDescent="0.25">
      <c r="A4627" s="28" t="s">
        <v>146</v>
      </c>
      <c r="B4627" s="28" t="s">
        <v>6467</v>
      </c>
      <c r="C4627" s="29">
        <v>45164</v>
      </c>
      <c r="D4627" s="28" t="s">
        <v>6470</v>
      </c>
      <c r="E4627" s="30">
        <v>2</v>
      </c>
      <c r="F4627" s="30">
        <v>880</v>
      </c>
      <c r="G4627" s="30">
        <v>1760</v>
      </c>
      <c r="H4627" s="30">
        <v>0</v>
      </c>
      <c r="I4627" s="30">
        <f t="shared" si="216"/>
        <v>1760</v>
      </c>
      <c r="J4627" s="30">
        <v>13.6</v>
      </c>
      <c r="K4627" s="30">
        <v>27.2</v>
      </c>
      <c r="L4627" s="30">
        <f t="shared" si="217"/>
        <v>1732.8</v>
      </c>
      <c r="M4627" s="31">
        <f t="shared" si="218"/>
        <v>0.9845454545454545</v>
      </c>
    </row>
    <row r="4628" spans="1:13" x14ac:dyDescent="0.25">
      <c r="A4628" s="28" t="s">
        <v>146</v>
      </c>
      <c r="B4628" s="28" t="s">
        <v>6471</v>
      </c>
      <c r="C4628" s="29">
        <v>45164</v>
      </c>
      <c r="D4628" s="28" t="s">
        <v>715</v>
      </c>
      <c r="E4628" s="30">
        <v>5</v>
      </c>
      <c r="F4628" s="30">
        <v>1280</v>
      </c>
      <c r="G4628" s="30">
        <v>6400</v>
      </c>
      <c r="H4628" s="30">
        <v>0</v>
      </c>
      <c r="I4628" s="30">
        <f t="shared" si="216"/>
        <v>6400</v>
      </c>
      <c r="J4628" s="30">
        <v>850</v>
      </c>
      <c r="K4628" s="30">
        <v>4250</v>
      </c>
      <c r="L4628" s="30">
        <f t="shared" si="217"/>
        <v>2150</v>
      </c>
      <c r="M4628" s="31">
        <f t="shared" si="218"/>
        <v>0.3359375</v>
      </c>
    </row>
    <row r="4629" spans="1:13" x14ac:dyDescent="0.25">
      <c r="A4629" s="28" t="s">
        <v>146</v>
      </c>
      <c r="B4629" s="28" t="s">
        <v>6472</v>
      </c>
      <c r="C4629" s="29">
        <v>45164</v>
      </c>
      <c r="D4629" s="28" t="s">
        <v>6473</v>
      </c>
      <c r="E4629" s="30">
        <v>5</v>
      </c>
      <c r="F4629" s="30">
        <v>1450</v>
      </c>
      <c r="G4629" s="30">
        <v>7250</v>
      </c>
      <c r="H4629" s="30">
        <v>0</v>
      </c>
      <c r="I4629" s="30">
        <f t="shared" si="216"/>
        <v>7250</v>
      </c>
      <c r="J4629" s="30">
        <v>1100</v>
      </c>
      <c r="K4629" s="30">
        <v>5500</v>
      </c>
      <c r="L4629" s="30">
        <f t="shared" si="217"/>
        <v>1750</v>
      </c>
      <c r="M4629" s="31">
        <f t="shared" si="218"/>
        <v>0.2413793103448276</v>
      </c>
    </row>
    <row r="4630" spans="1:13" x14ac:dyDescent="0.25">
      <c r="A4630" s="28" t="s">
        <v>146</v>
      </c>
      <c r="B4630" s="28" t="s">
        <v>6474</v>
      </c>
      <c r="C4630" s="29">
        <v>45164</v>
      </c>
      <c r="D4630" s="28" t="s">
        <v>6379</v>
      </c>
      <c r="E4630" s="30">
        <v>20</v>
      </c>
      <c r="F4630" s="30">
        <v>135</v>
      </c>
      <c r="G4630" s="30">
        <v>2700</v>
      </c>
      <c r="H4630" s="30">
        <v>0</v>
      </c>
      <c r="I4630" s="30">
        <f t="shared" si="216"/>
        <v>2700</v>
      </c>
      <c r="J4630" s="30">
        <v>120</v>
      </c>
      <c r="K4630" s="30">
        <v>2400</v>
      </c>
      <c r="L4630" s="30">
        <f t="shared" si="217"/>
        <v>300</v>
      </c>
      <c r="M4630" s="31">
        <f t="shared" si="218"/>
        <v>0.1111111111111111</v>
      </c>
    </row>
    <row r="4631" spans="1:13" x14ac:dyDescent="0.25">
      <c r="A4631" s="28" t="s">
        <v>146</v>
      </c>
      <c r="B4631" s="28" t="s">
        <v>6475</v>
      </c>
      <c r="C4631" s="29">
        <v>45164</v>
      </c>
      <c r="D4631" s="28" t="s">
        <v>6437</v>
      </c>
      <c r="E4631" s="30">
        <v>8</v>
      </c>
      <c r="F4631" s="30">
        <v>350</v>
      </c>
      <c r="G4631" s="30">
        <v>2800</v>
      </c>
      <c r="H4631" s="30">
        <v>0</v>
      </c>
      <c r="I4631" s="30">
        <f t="shared" si="216"/>
        <v>2800</v>
      </c>
      <c r="J4631" s="30">
        <v>240</v>
      </c>
      <c r="K4631" s="30">
        <v>1920</v>
      </c>
      <c r="L4631" s="30">
        <f t="shared" si="217"/>
        <v>880</v>
      </c>
      <c r="M4631" s="31">
        <f t="shared" si="218"/>
        <v>0.31428571428571428</v>
      </c>
    </row>
    <row r="4632" spans="1:13" x14ac:dyDescent="0.25">
      <c r="A4632" s="28" t="s">
        <v>146</v>
      </c>
      <c r="B4632" s="28" t="s">
        <v>6476</v>
      </c>
      <c r="C4632" s="29">
        <v>45164</v>
      </c>
      <c r="D4632" s="28" t="s">
        <v>198</v>
      </c>
      <c r="E4632" s="30">
        <v>3</v>
      </c>
      <c r="F4632" s="30">
        <v>750</v>
      </c>
      <c r="G4632" s="30">
        <v>2250</v>
      </c>
      <c r="H4632" s="30">
        <v>0</v>
      </c>
      <c r="I4632" s="30">
        <f t="shared" si="216"/>
        <v>2250</v>
      </c>
      <c r="J4632" s="30">
        <v>125</v>
      </c>
      <c r="K4632" s="30">
        <v>375</v>
      </c>
      <c r="L4632" s="30">
        <f t="shared" si="217"/>
        <v>1875</v>
      </c>
      <c r="M4632" s="31">
        <f t="shared" si="218"/>
        <v>0.83333333333333337</v>
      </c>
    </row>
    <row r="4633" spans="1:13" x14ac:dyDescent="0.25">
      <c r="A4633" s="28" t="s">
        <v>146</v>
      </c>
      <c r="B4633" s="28" t="s">
        <v>6476</v>
      </c>
      <c r="C4633" s="29">
        <v>45164</v>
      </c>
      <c r="D4633" s="28" t="s">
        <v>195</v>
      </c>
      <c r="E4633" s="30">
        <v>30</v>
      </c>
      <c r="F4633" s="30">
        <v>620</v>
      </c>
      <c r="G4633" s="30">
        <v>18600</v>
      </c>
      <c r="H4633" s="30">
        <v>0</v>
      </c>
      <c r="I4633" s="30">
        <f t="shared" si="216"/>
        <v>18600</v>
      </c>
      <c r="J4633" s="30">
        <v>180</v>
      </c>
      <c r="K4633" s="30">
        <v>5400</v>
      </c>
      <c r="L4633" s="30">
        <f t="shared" si="217"/>
        <v>13200</v>
      </c>
      <c r="M4633" s="31">
        <f t="shared" si="218"/>
        <v>0.70967741935483875</v>
      </c>
    </row>
    <row r="4634" spans="1:13" x14ac:dyDescent="0.25">
      <c r="A4634" s="28" t="s">
        <v>146</v>
      </c>
      <c r="B4634" s="28" t="s">
        <v>6476</v>
      </c>
      <c r="C4634" s="29">
        <v>45164</v>
      </c>
      <c r="D4634" s="28" t="s">
        <v>592</v>
      </c>
      <c r="E4634" s="30">
        <v>5</v>
      </c>
      <c r="F4634" s="30">
        <v>420</v>
      </c>
      <c r="G4634" s="30">
        <v>2100</v>
      </c>
      <c r="H4634" s="30">
        <v>0</v>
      </c>
      <c r="I4634" s="30">
        <f t="shared" si="216"/>
        <v>2100</v>
      </c>
      <c r="J4634" s="30">
        <v>40</v>
      </c>
      <c r="K4634" s="30">
        <v>200</v>
      </c>
      <c r="L4634" s="30">
        <f t="shared" si="217"/>
        <v>1900</v>
      </c>
      <c r="M4634" s="31">
        <f t="shared" si="218"/>
        <v>0.90476190476190477</v>
      </c>
    </row>
    <row r="4635" spans="1:13" x14ac:dyDescent="0.25">
      <c r="A4635" s="28" t="s">
        <v>146</v>
      </c>
      <c r="B4635" s="28" t="s">
        <v>6476</v>
      </c>
      <c r="C4635" s="29">
        <v>45164</v>
      </c>
      <c r="D4635" s="28" t="s">
        <v>392</v>
      </c>
      <c r="E4635" s="30">
        <v>10</v>
      </c>
      <c r="F4635" s="30">
        <v>1200</v>
      </c>
      <c r="G4635" s="30">
        <v>12000</v>
      </c>
      <c r="H4635" s="30">
        <v>0</v>
      </c>
      <c r="I4635" s="30">
        <f t="shared" si="216"/>
        <v>12000</v>
      </c>
      <c r="J4635" s="30">
        <v>65</v>
      </c>
      <c r="K4635" s="30">
        <v>650</v>
      </c>
      <c r="L4635" s="30">
        <f t="shared" si="217"/>
        <v>11350</v>
      </c>
      <c r="M4635" s="31">
        <f t="shared" si="218"/>
        <v>0.9458333333333333</v>
      </c>
    </row>
    <row r="4636" spans="1:13" x14ac:dyDescent="0.25">
      <c r="A4636" s="28" t="s">
        <v>146</v>
      </c>
      <c r="B4636" s="28" t="s">
        <v>6476</v>
      </c>
      <c r="C4636" s="29">
        <v>45164</v>
      </c>
      <c r="D4636" s="28" t="s">
        <v>197</v>
      </c>
      <c r="E4636" s="30">
        <v>1</v>
      </c>
      <c r="F4636" s="30">
        <v>3500</v>
      </c>
      <c r="G4636" s="30">
        <v>3500</v>
      </c>
      <c r="H4636" s="30">
        <v>0</v>
      </c>
      <c r="I4636" s="30">
        <f t="shared" si="216"/>
        <v>3500</v>
      </c>
      <c r="J4636" s="30">
        <v>1100</v>
      </c>
      <c r="K4636" s="30">
        <v>1100</v>
      </c>
      <c r="L4636" s="30">
        <f t="shared" si="217"/>
        <v>2400</v>
      </c>
      <c r="M4636" s="31">
        <f t="shared" si="218"/>
        <v>0.68571428571428572</v>
      </c>
    </row>
    <row r="4637" spans="1:13" x14ac:dyDescent="0.25">
      <c r="A4637" s="28" t="s">
        <v>146</v>
      </c>
      <c r="B4637" s="28" t="s">
        <v>6476</v>
      </c>
      <c r="C4637" s="29">
        <v>45164</v>
      </c>
      <c r="D4637" s="28" t="s">
        <v>75</v>
      </c>
      <c r="E4637" s="30">
        <v>4</v>
      </c>
      <c r="F4637" s="30">
        <v>1550</v>
      </c>
      <c r="G4637" s="30">
        <v>6200</v>
      </c>
      <c r="H4637" s="30">
        <v>0</v>
      </c>
      <c r="I4637" s="30">
        <f t="shared" si="216"/>
        <v>6200</v>
      </c>
      <c r="J4637" s="30">
        <v>615</v>
      </c>
      <c r="K4637" s="30">
        <v>2460</v>
      </c>
      <c r="L4637" s="30">
        <f t="shared" si="217"/>
        <v>3740</v>
      </c>
      <c r="M4637" s="31">
        <f t="shared" si="218"/>
        <v>0.60322580645161294</v>
      </c>
    </row>
    <row r="4638" spans="1:13" x14ac:dyDescent="0.25">
      <c r="A4638" s="28" t="s">
        <v>146</v>
      </c>
      <c r="B4638" s="28" t="s">
        <v>6476</v>
      </c>
      <c r="C4638" s="29">
        <v>45164</v>
      </c>
      <c r="D4638" s="28" t="s">
        <v>77</v>
      </c>
      <c r="E4638" s="30">
        <v>1</v>
      </c>
      <c r="F4638" s="30">
        <v>1935</v>
      </c>
      <c r="G4638" s="30">
        <v>1935</v>
      </c>
      <c r="H4638" s="30">
        <v>0</v>
      </c>
      <c r="I4638" s="30">
        <f t="shared" si="216"/>
        <v>1935</v>
      </c>
      <c r="J4638" s="30">
        <v>595</v>
      </c>
      <c r="K4638" s="30">
        <v>595</v>
      </c>
      <c r="L4638" s="30">
        <f t="shared" si="217"/>
        <v>1340</v>
      </c>
      <c r="M4638" s="31">
        <f t="shared" si="218"/>
        <v>0.69250645994832039</v>
      </c>
    </row>
    <row r="4639" spans="1:13" x14ac:dyDescent="0.25">
      <c r="A4639" s="28" t="s">
        <v>146</v>
      </c>
      <c r="B4639" s="28" t="s">
        <v>6476</v>
      </c>
      <c r="C4639" s="29">
        <v>45164</v>
      </c>
      <c r="D4639" s="28" t="s">
        <v>34</v>
      </c>
      <c r="E4639" s="30">
        <v>8</v>
      </c>
      <c r="F4639" s="30">
        <v>2800</v>
      </c>
      <c r="G4639" s="30">
        <v>22400</v>
      </c>
      <c r="H4639" s="30">
        <v>0</v>
      </c>
      <c r="I4639" s="30">
        <f t="shared" si="216"/>
        <v>22400</v>
      </c>
      <c r="J4639" s="30">
        <v>1173.5999999999999</v>
      </c>
      <c r="K4639" s="30">
        <v>9388.7999999999993</v>
      </c>
      <c r="L4639" s="30">
        <f t="shared" si="217"/>
        <v>13011.2</v>
      </c>
      <c r="M4639" s="31">
        <f t="shared" si="218"/>
        <v>0.58085714285714285</v>
      </c>
    </row>
    <row r="4640" spans="1:13" x14ac:dyDescent="0.25">
      <c r="A4640" s="28" t="s">
        <v>146</v>
      </c>
      <c r="B4640" s="28" t="s">
        <v>6477</v>
      </c>
      <c r="C4640" s="29">
        <v>45164</v>
      </c>
      <c r="D4640" s="28" t="s">
        <v>148</v>
      </c>
      <c r="E4640" s="30">
        <v>100</v>
      </c>
      <c r="F4640" s="30">
        <v>90</v>
      </c>
      <c r="G4640" s="30">
        <v>9000</v>
      </c>
      <c r="H4640" s="30">
        <v>0</v>
      </c>
      <c r="I4640" s="30">
        <f t="shared" si="216"/>
        <v>9000</v>
      </c>
      <c r="J4640" s="30">
        <v>16</v>
      </c>
      <c r="K4640" s="30">
        <v>1600</v>
      </c>
      <c r="L4640" s="30">
        <f t="shared" si="217"/>
        <v>7400</v>
      </c>
      <c r="M4640" s="31">
        <f t="shared" si="218"/>
        <v>0.82222222222222219</v>
      </c>
    </row>
    <row r="4641" spans="1:13" x14ac:dyDescent="0.25">
      <c r="A4641" s="28" t="s">
        <v>146</v>
      </c>
      <c r="B4641" s="28" t="s">
        <v>6477</v>
      </c>
      <c r="C4641" s="29">
        <v>45164</v>
      </c>
      <c r="D4641" s="28" t="s">
        <v>77</v>
      </c>
      <c r="E4641" s="30">
        <v>1</v>
      </c>
      <c r="F4641" s="30">
        <v>1935</v>
      </c>
      <c r="G4641" s="30">
        <v>1935</v>
      </c>
      <c r="H4641" s="30">
        <v>0</v>
      </c>
      <c r="I4641" s="30">
        <f t="shared" si="216"/>
        <v>1935</v>
      </c>
      <c r="J4641" s="30">
        <v>595</v>
      </c>
      <c r="K4641" s="30">
        <v>595</v>
      </c>
      <c r="L4641" s="30">
        <f t="shared" si="217"/>
        <v>1340</v>
      </c>
      <c r="M4641" s="31">
        <f t="shared" si="218"/>
        <v>0.69250645994832039</v>
      </c>
    </row>
    <row r="4642" spans="1:13" x14ac:dyDescent="0.25">
      <c r="A4642" s="28" t="s">
        <v>146</v>
      </c>
      <c r="B4642" s="28" t="s">
        <v>6477</v>
      </c>
      <c r="C4642" s="29">
        <v>45164</v>
      </c>
      <c r="D4642" s="28" t="s">
        <v>195</v>
      </c>
      <c r="E4642" s="30">
        <v>50</v>
      </c>
      <c r="F4642" s="30">
        <v>620</v>
      </c>
      <c r="G4642" s="30">
        <v>31000</v>
      </c>
      <c r="H4642" s="30">
        <v>0</v>
      </c>
      <c r="I4642" s="30">
        <f t="shared" si="216"/>
        <v>31000</v>
      </c>
      <c r="J4642" s="30">
        <v>180</v>
      </c>
      <c r="K4642" s="30">
        <v>9000</v>
      </c>
      <c r="L4642" s="30">
        <f t="shared" si="217"/>
        <v>22000</v>
      </c>
      <c r="M4642" s="31">
        <f t="shared" si="218"/>
        <v>0.70967741935483875</v>
      </c>
    </row>
    <row r="4643" spans="1:13" x14ac:dyDescent="0.25">
      <c r="A4643" s="28" t="s">
        <v>146</v>
      </c>
      <c r="B4643" s="28" t="s">
        <v>6477</v>
      </c>
      <c r="C4643" s="29">
        <v>45164</v>
      </c>
      <c r="D4643" s="28" t="s">
        <v>197</v>
      </c>
      <c r="E4643" s="30">
        <v>1</v>
      </c>
      <c r="F4643" s="30">
        <v>3500</v>
      </c>
      <c r="G4643" s="30">
        <v>3500</v>
      </c>
      <c r="H4643" s="30">
        <v>0</v>
      </c>
      <c r="I4643" s="30">
        <f t="shared" si="216"/>
        <v>3500</v>
      </c>
      <c r="J4643" s="30">
        <v>1100</v>
      </c>
      <c r="K4643" s="30">
        <v>1100</v>
      </c>
      <c r="L4643" s="30">
        <f t="shared" si="217"/>
        <v>2400</v>
      </c>
      <c r="M4643" s="31">
        <f t="shared" si="218"/>
        <v>0.68571428571428572</v>
      </c>
    </row>
    <row r="4644" spans="1:13" x14ac:dyDescent="0.25">
      <c r="A4644" s="28" t="s">
        <v>146</v>
      </c>
      <c r="B4644" s="28" t="s">
        <v>6477</v>
      </c>
      <c r="C4644" s="29">
        <v>45164</v>
      </c>
      <c r="D4644" s="28" t="s">
        <v>198</v>
      </c>
      <c r="E4644" s="30">
        <v>10</v>
      </c>
      <c r="F4644" s="30">
        <v>750</v>
      </c>
      <c r="G4644" s="30">
        <v>7500</v>
      </c>
      <c r="H4644" s="30">
        <v>0</v>
      </c>
      <c r="I4644" s="30">
        <f t="shared" si="216"/>
        <v>7500</v>
      </c>
      <c r="J4644" s="30">
        <v>125</v>
      </c>
      <c r="K4644" s="30">
        <v>1250</v>
      </c>
      <c r="L4644" s="30">
        <f t="shared" si="217"/>
        <v>6250</v>
      </c>
      <c r="M4644" s="31">
        <f t="shared" si="218"/>
        <v>0.83333333333333337</v>
      </c>
    </row>
    <row r="4645" spans="1:13" x14ac:dyDescent="0.25">
      <c r="A4645" s="28" t="s">
        <v>146</v>
      </c>
      <c r="B4645" s="28" t="s">
        <v>6477</v>
      </c>
      <c r="C4645" s="29">
        <v>45164</v>
      </c>
      <c r="D4645" s="28" t="s">
        <v>107</v>
      </c>
      <c r="E4645" s="30">
        <v>2</v>
      </c>
      <c r="F4645" s="30">
        <v>3960</v>
      </c>
      <c r="G4645" s="30">
        <v>7920</v>
      </c>
      <c r="H4645" s="30">
        <v>0</v>
      </c>
      <c r="I4645" s="30">
        <f t="shared" si="216"/>
        <v>7920</v>
      </c>
      <c r="J4645" s="30">
        <v>1872</v>
      </c>
      <c r="K4645" s="30">
        <v>3744</v>
      </c>
      <c r="L4645" s="30">
        <f t="shared" si="217"/>
        <v>4176</v>
      </c>
      <c r="M4645" s="31">
        <f t="shared" si="218"/>
        <v>0.52727272727272723</v>
      </c>
    </row>
    <row r="4646" spans="1:13" x14ac:dyDescent="0.25">
      <c r="A4646" s="28" t="s">
        <v>146</v>
      </c>
      <c r="B4646" s="28" t="s">
        <v>6477</v>
      </c>
      <c r="C4646" s="29">
        <v>45164</v>
      </c>
      <c r="D4646" s="28" t="s">
        <v>579</v>
      </c>
      <c r="E4646" s="30">
        <v>30</v>
      </c>
      <c r="F4646" s="30">
        <v>380</v>
      </c>
      <c r="G4646" s="30">
        <v>11400</v>
      </c>
      <c r="H4646" s="30">
        <v>0</v>
      </c>
      <c r="I4646" s="30">
        <f t="shared" si="216"/>
        <v>11400</v>
      </c>
      <c r="J4646" s="30">
        <v>73</v>
      </c>
      <c r="K4646" s="30">
        <v>2190</v>
      </c>
      <c r="L4646" s="30">
        <f t="shared" si="217"/>
        <v>9210</v>
      </c>
      <c r="M4646" s="31">
        <f t="shared" si="218"/>
        <v>0.80789473684210522</v>
      </c>
    </row>
    <row r="4647" spans="1:13" x14ac:dyDescent="0.25">
      <c r="A4647" s="28" t="s">
        <v>146</v>
      </c>
      <c r="B4647" s="28" t="s">
        <v>6477</v>
      </c>
      <c r="C4647" s="29">
        <v>45164</v>
      </c>
      <c r="D4647" s="28" t="s">
        <v>34</v>
      </c>
      <c r="E4647" s="30">
        <v>8</v>
      </c>
      <c r="F4647" s="30">
        <v>2800.2</v>
      </c>
      <c r="G4647" s="30">
        <v>22401.599999999999</v>
      </c>
      <c r="H4647" s="30">
        <v>0</v>
      </c>
      <c r="I4647" s="30">
        <f t="shared" si="216"/>
        <v>22401.599999999999</v>
      </c>
      <c r="J4647" s="30">
        <v>1173.5999999999999</v>
      </c>
      <c r="K4647" s="30">
        <v>9388.7999999999993</v>
      </c>
      <c r="L4647" s="30">
        <f t="shared" si="217"/>
        <v>13012.8</v>
      </c>
      <c r="M4647" s="31">
        <f t="shared" si="218"/>
        <v>0.58088707949432183</v>
      </c>
    </row>
    <row r="4648" spans="1:13" x14ac:dyDescent="0.25">
      <c r="A4648" s="28" t="s">
        <v>146</v>
      </c>
      <c r="B4648" s="28" t="s">
        <v>6477</v>
      </c>
      <c r="C4648" s="29">
        <v>45164</v>
      </c>
      <c r="D4648" s="28" t="s">
        <v>3449</v>
      </c>
      <c r="E4648" s="30">
        <v>5</v>
      </c>
      <c r="F4648" s="30">
        <v>2490</v>
      </c>
      <c r="G4648" s="30">
        <v>12450</v>
      </c>
      <c r="H4648" s="30">
        <v>0</v>
      </c>
      <c r="I4648" s="30">
        <f t="shared" si="216"/>
        <v>12450</v>
      </c>
      <c r="J4648" s="30">
        <v>1057.0899999999999</v>
      </c>
      <c r="K4648" s="30">
        <v>5285.45</v>
      </c>
      <c r="L4648" s="30">
        <f t="shared" si="217"/>
        <v>7164.55</v>
      </c>
      <c r="M4648" s="31">
        <f t="shared" si="218"/>
        <v>0.57546586345381523</v>
      </c>
    </row>
    <row r="4649" spans="1:13" x14ac:dyDescent="0.25">
      <c r="A4649" s="28" t="s">
        <v>146</v>
      </c>
      <c r="B4649" s="28" t="s">
        <v>6477</v>
      </c>
      <c r="C4649" s="29">
        <v>45164</v>
      </c>
      <c r="D4649" s="28" t="s">
        <v>75</v>
      </c>
      <c r="E4649" s="30">
        <v>2</v>
      </c>
      <c r="F4649" s="30">
        <v>1550</v>
      </c>
      <c r="G4649" s="30">
        <v>3100</v>
      </c>
      <c r="H4649" s="30">
        <v>0</v>
      </c>
      <c r="I4649" s="30">
        <f t="shared" si="216"/>
        <v>3100</v>
      </c>
      <c r="J4649" s="30">
        <v>615</v>
      </c>
      <c r="K4649" s="30">
        <v>1230</v>
      </c>
      <c r="L4649" s="30">
        <f t="shared" si="217"/>
        <v>1870</v>
      </c>
      <c r="M4649" s="31">
        <f t="shared" si="218"/>
        <v>0.60322580645161294</v>
      </c>
    </row>
    <row r="4650" spans="1:13" x14ac:dyDescent="0.25">
      <c r="A4650" s="28" t="s">
        <v>146</v>
      </c>
      <c r="B4650" s="28" t="s">
        <v>6477</v>
      </c>
      <c r="C4650" s="29">
        <v>45164</v>
      </c>
      <c r="D4650" s="28" t="s">
        <v>6478</v>
      </c>
      <c r="E4650" s="30">
        <v>5</v>
      </c>
      <c r="F4650" s="30">
        <v>1280</v>
      </c>
      <c r="G4650" s="30">
        <v>6400</v>
      </c>
      <c r="H4650" s="30">
        <v>0</v>
      </c>
      <c r="I4650" s="30">
        <f t="shared" si="216"/>
        <v>6400</v>
      </c>
      <c r="J4650" s="30">
        <v>314.27</v>
      </c>
      <c r="K4650" s="30">
        <v>1571.35</v>
      </c>
      <c r="L4650" s="30">
        <f t="shared" si="217"/>
        <v>4828.6499999999996</v>
      </c>
      <c r="M4650" s="31">
        <f t="shared" si="218"/>
        <v>0.75447656249999995</v>
      </c>
    </row>
    <row r="4651" spans="1:13" x14ac:dyDescent="0.25">
      <c r="A4651" s="28" t="s">
        <v>146</v>
      </c>
      <c r="B4651" s="28" t="s">
        <v>6477</v>
      </c>
      <c r="C4651" s="29">
        <v>45164</v>
      </c>
      <c r="D4651" s="28" t="s">
        <v>392</v>
      </c>
      <c r="E4651" s="30">
        <v>5</v>
      </c>
      <c r="F4651" s="30">
        <v>1200</v>
      </c>
      <c r="G4651" s="30">
        <v>6000</v>
      </c>
      <c r="H4651" s="30">
        <v>0</v>
      </c>
      <c r="I4651" s="30">
        <f t="shared" si="216"/>
        <v>6000</v>
      </c>
      <c r="J4651" s="30">
        <v>65</v>
      </c>
      <c r="K4651" s="30">
        <v>325</v>
      </c>
      <c r="L4651" s="30">
        <f t="shared" si="217"/>
        <v>5675</v>
      </c>
      <c r="M4651" s="31">
        <f t="shared" si="218"/>
        <v>0.9458333333333333</v>
      </c>
    </row>
    <row r="4652" spans="1:13" x14ac:dyDescent="0.25">
      <c r="A4652" s="28" t="s">
        <v>146</v>
      </c>
      <c r="B4652" s="28" t="s">
        <v>6477</v>
      </c>
      <c r="C4652" s="29">
        <v>45164</v>
      </c>
      <c r="D4652" s="28" t="s">
        <v>592</v>
      </c>
      <c r="E4652" s="30">
        <v>5</v>
      </c>
      <c r="F4652" s="30">
        <v>420</v>
      </c>
      <c r="G4652" s="30">
        <v>2100</v>
      </c>
      <c r="H4652" s="30">
        <v>0</v>
      </c>
      <c r="I4652" s="30">
        <f t="shared" si="216"/>
        <v>2100</v>
      </c>
      <c r="J4652" s="30">
        <v>40</v>
      </c>
      <c r="K4652" s="30">
        <v>200</v>
      </c>
      <c r="L4652" s="30">
        <f t="shared" si="217"/>
        <v>1900</v>
      </c>
      <c r="M4652" s="31">
        <f t="shared" si="218"/>
        <v>0.90476190476190477</v>
      </c>
    </row>
    <row r="4653" spans="1:13" x14ac:dyDescent="0.25">
      <c r="A4653" s="28" t="s">
        <v>146</v>
      </c>
      <c r="B4653" s="28" t="s">
        <v>6479</v>
      </c>
      <c r="C4653" s="29">
        <v>45138</v>
      </c>
      <c r="D4653" s="28" t="s">
        <v>148</v>
      </c>
      <c r="E4653" s="30">
        <v>30</v>
      </c>
      <c r="F4653" s="30">
        <v>90</v>
      </c>
      <c r="G4653" s="30">
        <v>2700</v>
      </c>
      <c r="H4653" s="30">
        <v>0</v>
      </c>
      <c r="I4653" s="30">
        <f t="shared" si="216"/>
        <v>2700</v>
      </c>
      <c r="J4653" s="30">
        <v>16</v>
      </c>
      <c r="K4653" s="30">
        <v>480</v>
      </c>
      <c r="L4653" s="30">
        <f t="shared" si="217"/>
        <v>2220</v>
      </c>
      <c r="M4653" s="31">
        <f t="shared" si="218"/>
        <v>0.82222222222222219</v>
      </c>
    </row>
    <row r="4654" spans="1:13" x14ac:dyDescent="0.25">
      <c r="A4654" s="28" t="s">
        <v>146</v>
      </c>
      <c r="B4654" s="28" t="s">
        <v>6479</v>
      </c>
      <c r="C4654" s="29">
        <v>45138</v>
      </c>
      <c r="D4654" s="28" t="s">
        <v>2735</v>
      </c>
      <c r="E4654" s="30">
        <v>1</v>
      </c>
      <c r="F4654" s="30">
        <v>940</v>
      </c>
      <c r="G4654" s="30">
        <v>940</v>
      </c>
      <c r="H4654" s="30">
        <v>0</v>
      </c>
      <c r="I4654" s="30">
        <f t="shared" si="216"/>
        <v>940</v>
      </c>
      <c r="J4654" s="30">
        <v>228</v>
      </c>
      <c r="K4654" s="30">
        <v>228</v>
      </c>
      <c r="L4654" s="30">
        <f t="shared" si="217"/>
        <v>712</v>
      </c>
      <c r="M4654" s="31">
        <f t="shared" si="218"/>
        <v>0.75744680851063828</v>
      </c>
    </row>
    <row r="4655" spans="1:13" x14ac:dyDescent="0.25">
      <c r="A4655" s="28" t="s">
        <v>146</v>
      </c>
      <c r="B4655" s="28" t="s">
        <v>6479</v>
      </c>
      <c r="C4655" s="29">
        <v>45138</v>
      </c>
      <c r="D4655" s="28" t="s">
        <v>197</v>
      </c>
      <c r="E4655" s="30">
        <v>1</v>
      </c>
      <c r="F4655" s="30">
        <v>3500</v>
      </c>
      <c r="G4655" s="30">
        <v>3500</v>
      </c>
      <c r="H4655" s="30">
        <v>0</v>
      </c>
      <c r="I4655" s="30">
        <f t="shared" si="216"/>
        <v>3500</v>
      </c>
      <c r="J4655" s="30">
        <v>1100</v>
      </c>
      <c r="K4655" s="30">
        <v>1100</v>
      </c>
      <c r="L4655" s="30">
        <f t="shared" si="217"/>
        <v>2400</v>
      </c>
      <c r="M4655" s="31">
        <f t="shared" si="218"/>
        <v>0.68571428571428572</v>
      </c>
    </row>
    <row r="4656" spans="1:13" x14ac:dyDescent="0.25">
      <c r="A4656" s="28" t="s">
        <v>146</v>
      </c>
      <c r="B4656" s="28" t="s">
        <v>6479</v>
      </c>
      <c r="C4656" s="29">
        <v>45138</v>
      </c>
      <c r="D4656" s="28" t="s">
        <v>198</v>
      </c>
      <c r="E4656" s="30">
        <v>5</v>
      </c>
      <c r="F4656" s="30">
        <v>750</v>
      </c>
      <c r="G4656" s="30">
        <v>3750</v>
      </c>
      <c r="H4656" s="30">
        <v>0</v>
      </c>
      <c r="I4656" s="30">
        <f t="shared" si="216"/>
        <v>3750</v>
      </c>
      <c r="J4656" s="30">
        <v>125</v>
      </c>
      <c r="K4656" s="30">
        <v>625</v>
      </c>
      <c r="L4656" s="30">
        <f t="shared" si="217"/>
        <v>3125</v>
      </c>
      <c r="M4656" s="31">
        <f t="shared" si="218"/>
        <v>0.83333333333333337</v>
      </c>
    </row>
    <row r="4657" spans="1:13" x14ac:dyDescent="0.25">
      <c r="A4657" s="28" t="s">
        <v>146</v>
      </c>
      <c r="B4657" s="28" t="s">
        <v>6479</v>
      </c>
      <c r="C4657" s="29">
        <v>45138</v>
      </c>
      <c r="D4657" s="28" t="s">
        <v>366</v>
      </c>
      <c r="E4657" s="30">
        <v>1</v>
      </c>
      <c r="F4657" s="30">
        <v>9600</v>
      </c>
      <c r="G4657" s="30">
        <v>9600</v>
      </c>
      <c r="H4657" s="30">
        <v>0</v>
      </c>
      <c r="I4657" s="30">
        <f t="shared" si="216"/>
        <v>9600</v>
      </c>
      <c r="J4657" s="30">
        <v>3575</v>
      </c>
      <c r="K4657" s="30">
        <v>3575</v>
      </c>
      <c r="L4657" s="30">
        <f t="shared" si="217"/>
        <v>6025</v>
      </c>
      <c r="M4657" s="31">
        <f t="shared" si="218"/>
        <v>0.62760416666666663</v>
      </c>
    </row>
    <row r="4658" spans="1:13" x14ac:dyDescent="0.25">
      <c r="A4658" s="28" t="s">
        <v>146</v>
      </c>
      <c r="B4658" s="28" t="s">
        <v>6479</v>
      </c>
      <c r="C4658" s="29">
        <v>45138</v>
      </c>
      <c r="D4658" s="28" t="s">
        <v>34</v>
      </c>
      <c r="E4658" s="30">
        <v>6</v>
      </c>
      <c r="F4658" s="30">
        <v>2800.2</v>
      </c>
      <c r="G4658" s="30">
        <v>16801.2</v>
      </c>
      <c r="H4658" s="30">
        <v>0</v>
      </c>
      <c r="I4658" s="30">
        <f t="shared" si="216"/>
        <v>16801.2</v>
      </c>
      <c r="J4658" s="30">
        <v>1173.5999999999999</v>
      </c>
      <c r="K4658" s="30">
        <v>7041.6</v>
      </c>
      <c r="L4658" s="30">
        <f t="shared" si="217"/>
        <v>9759.6</v>
      </c>
      <c r="M4658" s="31">
        <f t="shared" si="218"/>
        <v>0.58088707949432183</v>
      </c>
    </row>
    <row r="4659" spans="1:13" x14ac:dyDescent="0.25">
      <c r="A4659" s="28" t="s">
        <v>146</v>
      </c>
      <c r="B4659" s="28" t="s">
        <v>6479</v>
      </c>
      <c r="C4659" s="29">
        <v>45138</v>
      </c>
      <c r="D4659" s="28" t="s">
        <v>3449</v>
      </c>
      <c r="E4659" s="30">
        <v>2</v>
      </c>
      <c r="F4659" s="30">
        <v>2490</v>
      </c>
      <c r="G4659" s="30">
        <v>4980</v>
      </c>
      <c r="H4659" s="30">
        <v>0</v>
      </c>
      <c r="I4659" s="30">
        <f t="shared" si="216"/>
        <v>4980</v>
      </c>
      <c r="J4659" s="30">
        <v>1057.0899999999999</v>
      </c>
      <c r="K4659" s="30">
        <v>2114.1799999999998</v>
      </c>
      <c r="L4659" s="30">
        <f t="shared" si="217"/>
        <v>2865.82</v>
      </c>
      <c r="M4659" s="31">
        <f t="shared" si="218"/>
        <v>0.57546586345381534</v>
      </c>
    </row>
    <row r="4660" spans="1:13" x14ac:dyDescent="0.25">
      <c r="A4660" s="28" t="s">
        <v>146</v>
      </c>
      <c r="B4660" s="28" t="s">
        <v>6479</v>
      </c>
      <c r="C4660" s="29">
        <v>45138</v>
      </c>
      <c r="D4660" s="28" t="s">
        <v>75</v>
      </c>
      <c r="E4660" s="30">
        <v>4</v>
      </c>
      <c r="F4660" s="30">
        <v>1550</v>
      </c>
      <c r="G4660" s="30">
        <v>6200</v>
      </c>
      <c r="H4660" s="30">
        <v>0</v>
      </c>
      <c r="I4660" s="30">
        <f t="shared" si="216"/>
        <v>6200</v>
      </c>
      <c r="J4660" s="30">
        <v>615</v>
      </c>
      <c r="K4660" s="30">
        <v>2460</v>
      </c>
      <c r="L4660" s="30">
        <f t="shared" si="217"/>
        <v>3740</v>
      </c>
      <c r="M4660" s="31">
        <f t="shared" si="218"/>
        <v>0.60322580645161294</v>
      </c>
    </row>
    <row r="4661" spans="1:13" x14ac:dyDescent="0.25">
      <c r="A4661" s="28" t="s">
        <v>146</v>
      </c>
      <c r="B4661" s="28" t="s">
        <v>6479</v>
      </c>
      <c r="C4661" s="29">
        <v>45138</v>
      </c>
      <c r="D4661" s="28" t="s">
        <v>144</v>
      </c>
      <c r="E4661" s="30">
        <v>1</v>
      </c>
      <c r="F4661" s="30">
        <v>4375</v>
      </c>
      <c r="G4661" s="30">
        <v>4375</v>
      </c>
      <c r="H4661" s="30">
        <v>0</v>
      </c>
      <c r="I4661" s="30">
        <f t="shared" si="216"/>
        <v>4375</v>
      </c>
      <c r="J4661" s="30">
        <v>1050</v>
      </c>
      <c r="K4661" s="30">
        <v>1050</v>
      </c>
      <c r="L4661" s="30">
        <f t="shared" si="217"/>
        <v>3325</v>
      </c>
      <c r="M4661" s="31">
        <f t="shared" si="218"/>
        <v>0.76</v>
      </c>
    </row>
    <row r="4662" spans="1:13" x14ac:dyDescent="0.25">
      <c r="A4662" s="28" t="s">
        <v>146</v>
      </c>
      <c r="B4662" s="28" t="s">
        <v>6480</v>
      </c>
      <c r="C4662" s="29">
        <v>45145</v>
      </c>
      <c r="D4662" s="28" t="s">
        <v>2774</v>
      </c>
      <c r="E4662" s="30">
        <v>10</v>
      </c>
      <c r="F4662" s="30">
        <v>900</v>
      </c>
      <c r="G4662" s="30">
        <v>9000</v>
      </c>
      <c r="H4662" s="30">
        <v>0</v>
      </c>
      <c r="I4662" s="30">
        <f t="shared" si="216"/>
        <v>9000</v>
      </c>
      <c r="J4662" s="30">
        <v>163</v>
      </c>
      <c r="K4662" s="30">
        <v>1630</v>
      </c>
      <c r="L4662" s="30">
        <f t="shared" si="217"/>
        <v>7370</v>
      </c>
      <c r="M4662" s="31">
        <f t="shared" si="218"/>
        <v>0.81888888888888889</v>
      </c>
    </row>
    <row r="4663" spans="1:13" x14ac:dyDescent="0.25">
      <c r="A4663" s="28" t="s">
        <v>146</v>
      </c>
      <c r="B4663" s="28" t="s">
        <v>6481</v>
      </c>
      <c r="C4663" s="29">
        <v>45145</v>
      </c>
      <c r="D4663" s="28" t="s">
        <v>4141</v>
      </c>
      <c r="E4663" s="30">
        <v>3</v>
      </c>
      <c r="F4663" s="30">
        <v>760</v>
      </c>
      <c r="G4663" s="30">
        <v>2280</v>
      </c>
      <c r="H4663" s="30">
        <v>0</v>
      </c>
      <c r="I4663" s="30">
        <f t="shared" si="216"/>
        <v>2280</v>
      </c>
      <c r="J4663" s="30">
        <v>550</v>
      </c>
      <c r="K4663" s="30">
        <v>1650</v>
      </c>
      <c r="L4663" s="30">
        <f t="shared" si="217"/>
        <v>630</v>
      </c>
      <c r="M4663" s="31">
        <f t="shared" si="218"/>
        <v>0.27631578947368424</v>
      </c>
    </row>
    <row r="4664" spans="1:13" x14ac:dyDescent="0.25">
      <c r="A4664" s="28" t="s">
        <v>146</v>
      </c>
      <c r="B4664" s="28" t="s">
        <v>6481</v>
      </c>
      <c r="C4664" s="29">
        <v>45145</v>
      </c>
      <c r="D4664" s="28" t="s">
        <v>3919</v>
      </c>
      <c r="E4664" s="30">
        <v>2</v>
      </c>
      <c r="F4664" s="30">
        <v>200</v>
      </c>
      <c r="G4664" s="30">
        <v>400</v>
      </c>
      <c r="H4664" s="30">
        <v>0</v>
      </c>
      <c r="I4664" s="30">
        <f t="shared" si="216"/>
        <v>400</v>
      </c>
      <c r="J4664" s="30">
        <v>120</v>
      </c>
      <c r="K4664" s="30">
        <v>240</v>
      </c>
      <c r="L4664" s="30">
        <f t="shared" si="217"/>
        <v>160</v>
      </c>
      <c r="M4664" s="31">
        <f t="shared" si="218"/>
        <v>0.4</v>
      </c>
    </row>
    <row r="4665" spans="1:13" x14ac:dyDescent="0.25">
      <c r="A4665" s="28" t="s">
        <v>146</v>
      </c>
      <c r="B4665" s="28" t="s">
        <v>6481</v>
      </c>
      <c r="C4665" s="29">
        <v>45145</v>
      </c>
      <c r="D4665" s="28" t="s">
        <v>435</v>
      </c>
      <c r="E4665" s="30">
        <v>50</v>
      </c>
      <c r="F4665" s="30">
        <v>195</v>
      </c>
      <c r="G4665" s="30">
        <v>9750</v>
      </c>
      <c r="H4665" s="30">
        <v>0</v>
      </c>
      <c r="I4665" s="30">
        <f t="shared" si="216"/>
        <v>9750</v>
      </c>
      <c r="J4665" s="30">
        <v>100</v>
      </c>
      <c r="K4665" s="30">
        <v>5000</v>
      </c>
      <c r="L4665" s="30">
        <f t="shared" si="217"/>
        <v>4750</v>
      </c>
      <c r="M4665" s="31">
        <f t="shared" si="218"/>
        <v>0.48717948717948717</v>
      </c>
    </row>
    <row r="4666" spans="1:13" x14ac:dyDescent="0.25">
      <c r="A4666" s="28" t="s">
        <v>146</v>
      </c>
      <c r="B4666" s="28" t="s">
        <v>6481</v>
      </c>
      <c r="C4666" s="29">
        <v>45145</v>
      </c>
      <c r="D4666" s="28" t="s">
        <v>6379</v>
      </c>
      <c r="E4666" s="30">
        <v>15</v>
      </c>
      <c r="F4666" s="30">
        <v>160</v>
      </c>
      <c r="G4666" s="30">
        <v>2400</v>
      </c>
      <c r="H4666" s="30">
        <v>0</v>
      </c>
      <c r="I4666" s="30">
        <f t="shared" si="216"/>
        <v>2400</v>
      </c>
      <c r="J4666" s="30">
        <v>120</v>
      </c>
      <c r="K4666" s="30">
        <v>1800</v>
      </c>
      <c r="L4666" s="30">
        <f t="shared" si="217"/>
        <v>600</v>
      </c>
      <c r="M4666" s="31">
        <f t="shared" si="218"/>
        <v>0.25</v>
      </c>
    </row>
    <row r="4667" spans="1:13" x14ac:dyDescent="0.25">
      <c r="A4667" s="28" t="s">
        <v>146</v>
      </c>
      <c r="B4667" s="28" t="s">
        <v>6482</v>
      </c>
      <c r="C4667" s="29">
        <v>45145</v>
      </c>
      <c r="D4667" s="28" t="s">
        <v>533</v>
      </c>
      <c r="E4667" s="30">
        <v>2</v>
      </c>
      <c r="F4667" s="30">
        <v>1700</v>
      </c>
      <c r="G4667" s="30">
        <v>3400</v>
      </c>
      <c r="H4667" s="30">
        <v>0</v>
      </c>
      <c r="I4667" s="30">
        <f t="shared" si="216"/>
        <v>3400</v>
      </c>
      <c r="J4667" s="30">
        <v>804.83</v>
      </c>
      <c r="K4667" s="30">
        <v>1609.66</v>
      </c>
      <c r="L4667" s="30">
        <f t="shared" si="217"/>
        <v>1790.34</v>
      </c>
      <c r="M4667" s="31">
        <f t="shared" si="218"/>
        <v>0.52657058823529412</v>
      </c>
    </row>
    <row r="4668" spans="1:13" x14ac:dyDescent="0.25">
      <c r="A4668" s="28" t="s">
        <v>146</v>
      </c>
      <c r="B4668" s="28" t="s">
        <v>6483</v>
      </c>
      <c r="C4668" s="29">
        <v>45185</v>
      </c>
      <c r="D4668" s="28" t="s">
        <v>148</v>
      </c>
      <c r="E4668" s="30">
        <v>100</v>
      </c>
      <c r="F4668" s="30">
        <v>120</v>
      </c>
      <c r="G4668" s="30">
        <v>12000</v>
      </c>
      <c r="H4668" s="30">
        <v>0</v>
      </c>
      <c r="I4668" s="30">
        <f t="shared" si="216"/>
        <v>12000</v>
      </c>
      <c r="J4668" s="30">
        <v>16</v>
      </c>
      <c r="K4668" s="30">
        <v>1600</v>
      </c>
      <c r="L4668" s="30">
        <f t="shared" si="217"/>
        <v>10400</v>
      </c>
      <c r="M4668" s="31">
        <f t="shared" si="218"/>
        <v>0.8666666666666667</v>
      </c>
    </row>
    <row r="4669" spans="1:13" x14ac:dyDescent="0.25">
      <c r="A4669" s="28" t="s">
        <v>146</v>
      </c>
      <c r="B4669" s="28" t="s">
        <v>6484</v>
      </c>
      <c r="C4669" s="29">
        <v>45185</v>
      </c>
      <c r="D4669" s="28" t="s">
        <v>177</v>
      </c>
      <c r="E4669" s="30">
        <v>20</v>
      </c>
      <c r="F4669" s="30">
        <v>67</v>
      </c>
      <c r="G4669" s="30">
        <v>1340</v>
      </c>
      <c r="H4669" s="30">
        <v>0</v>
      </c>
      <c r="I4669" s="30">
        <f t="shared" si="216"/>
        <v>1340</v>
      </c>
      <c r="J4669" s="30">
        <v>50.75</v>
      </c>
      <c r="K4669" s="30">
        <v>1015</v>
      </c>
      <c r="L4669" s="30">
        <f t="shared" si="217"/>
        <v>325</v>
      </c>
      <c r="M4669" s="31">
        <f t="shared" si="218"/>
        <v>0.24253731343283583</v>
      </c>
    </row>
    <row r="4670" spans="1:13" x14ac:dyDescent="0.25">
      <c r="A4670" s="28" t="s">
        <v>146</v>
      </c>
      <c r="B4670" s="28" t="s">
        <v>6484</v>
      </c>
      <c r="C4670" s="29">
        <v>45185</v>
      </c>
      <c r="D4670" s="28" t="s">
        <v>533</v>
      </c>
      <c r="E4670" s="30">
        <v>5</v>
      </c>
      <c r="F4670" s="30">
        <v>1700</v>
      </c>
      <c r="G4670" s="30">
        <v>8500</v>
      </c>
      <c r="H4670" s="30">
        <v>0</v>
      </c>
      <c r="I4670" s="30">
        <f t="shared" si="216"/>
        <v>8500</v>
      </c>
      <c r="J4670" s="30">
        <v>804.83</v>
      </c>
      <c r="K4670" s="30">
        <v>4024.15</v>
      </c>
      <c r="L4670" s="30">
        <f t="shared" si="217"/>
        <v>4475.8500000000004</v>
      </c>
      <c r="M4670" s="31">
        <f t="shared" si="218"/>
        <v>0.52657058823529412</v>
      </c>
    </row>
    <row r="4671" spans="1:13" x14ac:dyDescent="0.25">
      <c r="A4671" s="28" t="s">
        <v>146</v>
      </c>
      <c r="B4671" s="28" t="s">
        <v>6485</v>
      </c>
      <c r="C4671" s="29">
        <v>45185</v>
      </c>
      <c r="D4671" s="28" t="s">
        <v>533</v>
      </c>
      <c r="E4671" s="30">
        <v>4</v>
      </c>
      <c r="F4671" s="30">
        <v>1700</v>
      </c>
      <c r="G4671" s="30">
        <v>6800</v>
      </c>
      <c r="H4671" s="30">
        <v>0</v>
      </c>
      <c r="I4671" s="30">
        <f t="shared" si="216"/>
        <v>6800</v>
      </c>
      <c r="J4671" s="30">
        <v>804.83</v>
      </c>
      <c r="K4671" s="30">
        <v>3219.32</v>
      </c>
      <c r="L4671" s="30">
        <f t="shared" si="217"/>
        <v>3580.68</v>
      </c>
      <c r="M4671" s="31">
        <f t="shared" si="218"/>
        <v>0.52657058823529412</v>
      </c>
    </row>
    <row r="4672" spans="1:13" x14ac:dyDescent="0.25">
      <c r="A4672" s="28" t="s">
        <v>146</v>
      </c>
      <c r="B4672" s="28" t="s">
        <v>6486</v>
      </c>
      <c r="C4672" s="29">
        <v>45187</v>
      </c>
      <c r="D4672" s="28" t="s">
        <v>107</v>
      </c>
      <c r="E4672" s="30">
        <v>3</v>
      </c>
      <c r="F4672" s="30">
        <v>2880</v>
      </c>
      <c r="G4672" s="30">
        <v>8640</v>
      </c>
      <c r="H4672" s="30">
        <v>0</v>
      </c>
      <c r="I4672" s="30">
        <f t="shared" si="216"/>
        <v>8640</v>
      </c>
      <c r="J4672" s="30">
        <v>1872</v>
      </c>
      <c r="K4672" s="30">
        <v>5616</v>
      </c>
      <c r="L4672" s="30">
        <f t="shared" si="217"/>
        <v>3024</v>
      </c>
      <c r="M4672" s="31">
        <f t="shared" si="218"/>
        <v>0.35</v>
      </c>
    </row>
    <row r="4673" spans="1:13" x14ac:dyDescent="0.25">
      <c r="A4673" s="28" t="s">
        <v>146</v>
      </c>
      <c r="B4673" s="28" t="s">
        <v>6486</v>
      </c>
      <c r="C4673" s="29">
        <v>45187</v>
      </c>
      <c r="D4673" s="28" t="s">
        <v>366</v>
      </c>
      <c r="E4673" s="30">
        <v>3</v>
      </c>
      <c r="F4673" s="30">
        <v>5760</v>
      </c>
      <c r="G4673" s="30">
        <v>17280</v>
      </c>
      <c r="H4673" s="30">
        <v>0</v>
      </c>
      <c r="I4673" s="30">
        <f t="shared" si="216"/>
        <v>17280</v>
      </c>
      <c r="J4673" s="30">
        <v>3575</v>
      </c>
      <c r="K4673" s="30">
        <v>10725</v>
      </c>
      <c r="L4673" s="30">
        <f t="shared" si="217"/>
        <v>6555</v>
      </c>
      <c r="M4673" s="31">
        <f t="shared" si="218"/>
        <v>0.37934027777777779</v>
      </c>
    </row>
    <row r="4674" spans="1:13" x14ac:dyDescent="0.25">
      <c r="A4674" s="28" t="s">
        <v>146</v>
      </c>
      <c r="B4674" s="28" t="s">
        <v>6487</v>
      </c>
      <c r="C4674" s="29">
        <v>45187</v>
      </c>
      <c r="D4674" s="28" t="s">
        <v>126</v>
      </c>
      <c r="E4674" s="30">
        <v>30</v>
      </c>
      <c r="F4674" s="30">
        <v>275</v>
      </c>
      <c r="G4674" s="30">
        <v>8250</v>
      </c>
      <c r="H4674" s="30">
        <v>0</v>
      </c>
      <c r="I4674" s="30">
        <f t="shared" si="216"/>
        <v>8250</v>
      </c>
      <c r="J4674" s="30">
        <v>114.66</v>
      </c>
      <c r="K4674" s="30">
        <v>3439.8</v>
      </c>
      <c r="L4674" s="30">
        <f t="shared" si="217"/>
        <v>4810.2</v>
      </c>
      <c r="M4674" s="31">
        <f t="shared" si="218"/>
        <v>0.58305454545454538</v>
      </c>
    </row>
    <row r="4675" spans="1:13" x14ac:dyDescent="0.25">
      <c r="A4675" s="28" t="s">
        <v>146</v>
      </c>
      <c r="B4675" s="28" t="s">
        <v>6488</v>
      </c>
      <c r="C4675" s="29">
        <v>45187</v>
      </c>
      <c r="D4675" s="28" t="s">
        <v>6489</v>
      </c>
      <c r="E4675" s="30">
        <v>3</v>
      </c>
      <c r="F4675" s="30">
        <v>2000</v>
      </c>
      <c r="G4675" s="30">
        <v>6000</v>
      </c>
      <c r="H4675" s="30">
        <v>0</v>
      </c>
      <c r="I4675" s="30">
        <f t="shared" si="216"/>
        <v>6000</v>
      </c>
      <c r="J4675" s="30">
        <v>1300</v>
      </c>
      <c r="K4675" s="30">
        <v>3900</v>
      </c>
      <c r="L4675" s="30">
        <f t="shared" si="217"/>
        <v>2100</v>
      </c>
      <c r="M4675" s="31">
        <f t="shared" si="218"/>
        <v>0.35</v>
      </c>
    </row>
    <row r="4676" spans="1:13" x14ac:dyDescent="0.25">
      <c r="A4676" s="28" t="s">
        <v>146</v>
      </c>
      <c r="B4676" s="28" t="s">
        <v>6490</v>
      </c>
      <c r="C4676" s="29">
        <v>45187</v>
      </c>
      <c r="D4676" s="28" t="s">
        <v>148</v>
      </c>
      <c r="E4676" s="30">
        <v>30</v>
      </c>
      <c r="F4676" s="30">
        <v>90</v>
      </c>
      <c r="G4676" s="30">
        <v>2700</v>
      </c>
      <c r="H4676" s="30">
        <v>0</v>
      </c>
      <c r="I4676" s="30">
        <f t="shared" si="216"/>
        <v>2700</v>
      </c>
      <c r="J4676" s="30">
        <v>16</v>
      </c>
      <c r="K4676" s="30">
        <v>480</v>
      </c>
      <c r="L4676" s="30">
        <f t="shared" si="217"/>
        <v>2220</v>
      </c>
      <c r="M4676" s="31">
        <f t="shared" si="218"/>
        <v>0.82222222222222219</v>
      </c>
    </row>
    <row r="4677" spans="1:13" x14ac:dyDescent="0.25">
      <c r="A4677" s="28" t="s">
        <v>146</v>
      </c>
      <c r="B4677" s="28" t="s">
        <v>6490</v>
      </c>
      <c r="C4677" s="29">
        <v>45187</v>
      </c>
      <c r="D4677" s="28" t="s">
        <v>2735</v>
      </c>
      <c r="E4677" s="30">
        <v>2</v>
      </c>
      <c r="F4677" s="30">
        <v>940</v>
      </c>
      <c r="G4677" s="30">
        <v>1880</v>
      </c>
      <c r="H4677" s="30">
        <v>0</v>
      </c>
      <c r="I4677" s="30">
        <f t="shared" si="216"/>
        <v>1880</v>
      </c>
      <c r="J4677" s="30">
        <v>228</v>
      </c>
      <c r="K4677" s="30">
        <v>456</v>
      </c>
      <c r="L4677" s="30">
        <f t="shared" si="217"/>
        <v>1424</v>
      </c>
      <c r="M4677" s="31">
        <f t="shared" si="218"/>
        <v>0.75744680851063828</v>
      </c>
    </row>
    <row r="4678" spans="1:13" x14ac:dyDescent="0.25">
      <c r="A4678" s="28" t="s">
        <v>146</v>
      </c>
      <c r="B4678" s="28" t="s">
        <v>6490</v>
      </c>
      <c r="C4678" s="29">
        <v>45187</v>
      </c>
      <c r="D4678" s="28" t="s">
        <v>3150</v>
      </c>
      <c r="E4678" s="30">
        <v>2</v>
      </c>
      <c r="F4678" s="30">
        <v>780</v>
      </c>
      <c r="G4678" s="30">
        <v>1560</v>
      </c>
      <c r="H4678" s="30">
        <v>0</v>
      </c>
      <c r="I4678" s="30">
        <f t="shared" si="216"/>
        <v>1560</v>
      </c>
      <c r="J4678" s="30">
        <v>227.5</v>
      </c>
      <c r="K4678" s="30">
        <v>455</v>
      </c>
      <c r="L4678" s="30">
        <f t="shared" si="217"/>
        <v>1105</v>
      </c>
      <c r="M4678" s="31">
        <f t="shared" si="218"/>
        <v>0.70833333333333337</v>
      </c>
    </row>
    <row r="4679" spans="1:13" x14ac:dyDescent="0.25">
      <c r="A4679" s="28" t="s">
        <v>146</v>
      </c>
      <c r="B4679" s="28" t="s">
        <v>6490</v>
      </c>
      <c r="C4679" s="29">
        <v>45187</v>
      </c>
      <c r="D4679" s="28" t="s">
        <v>196</v>
      </c>
      <c r="E4679" s="30">
        <v>5</v>
      </c>
      <c r="F4679" s="30">
        <v>3000</v>
      </c>
      <c r="G4679" s="30">
        <v>15000</v>
      </c>
      <c r="H4679" s="30">
        <v>0</v>
      </c>
      <c r="I4679" s="30">
        <f t="shared" si="216"/>
        <v>15000</v>
      </c>
      <c r="J4679" s="30">
        <v>185</v>
      </c>
      <c r="K4679" s="30">
        <v>925</v>
      </c>
      <c r="L4679" s="30">
        <f t="shared" si="217"/>
        <v>14075</v>
      </c>
      <c r="M4679" s="31">
        <f t="shared" si="218"/>
        <v>0.93833333333333335</v>
      </c>
    </row>
    <row r="4680" spans="1:13" x14ac:dyDescent="0.25">
      <c r="A4680" s="28" t="s">
        <v>146</v>
      </c>
      <c r="B4680" s="28" t="s">
        <v>6490</v>
      </c>
      <c r="C4680" s="29">
        <v>45187</v>
      </c>
      <c r="D4680" s="28" t="s">
        <v>197</v>
      </c>
      <c r="E4680" s="30">
        <v>1</v>
      </c>
      <c r="F4680" s="30">
        <v>3500</v>
      </c>
      <c r="G4680" s="30">
        <v>3500</v>
      </c>
      <c r="H4680" s="30">
        <v>0</v>
      </c>
      <c r="I4680" s="30">
        <f t="shared" ref="I4680:I4743" si="219">+G4680-H4680</f>
        <v>3500</v>
      </c>
      <c r="J4680" s="30">
        <v>1100</v>
      </c>
      <c r="K4680" s="30">
        <v>1100</v>
      </c>
      <c r="L4680" s="30">
        <f t="shared" ref="L4680:L4743" si="220">+I4680-K4680</f>
        <v>2400</v>
      </c>
      <c r="M4680" s="31">
        <f t="shared" ref="M4680:M4743" si="221">+L4680/G4680</f>
        <v>0.68571428571428572</v>
      </c>
    </row>
    <row r="4681" spans="1:13" x14ac:dyDescent="0.25">
      <c r="A4681" s="28" t="s">
        <v>146</v>
      </c>
      <c r="B4681" s="28" t="s">
        <v>6490</v>
      </c>
      <c r="C4681" s="29">
        <v>45187</v>
      </c>
      <c r="D4681" s="28" t="s">
        <v>198</v>
      </c>
      <c r="E4681" s="30">
        <v>5</v>
      </c>
      <c r="F4681" s="30">
        <v>750</v>
      </c>
      <c r="G4681" s="30">
        <v>3750</v>
      </c>
      <c r="H4681" s="30">
        <v>0</v>
      </c>
      <c r="I4681" s="30">
        <f t="shared" si="219"/>
        <v>3750</v>
      </c>
      <c r="J4681" s="30">
        <v>125</v>
      </c>
      <c r="K4681" s="30">
        <v>625</v>
      </c>
      <c r="L4681" s="30">
        <f t="shared" si="220"/>
        <v>3125</v>
      </c>
      <c r="M4681" s="31">
        <f t="shared" si="221"/>
        <v>0.83333333333333337</v>
      </c>
    </row>
    <row r="4682" spans="1:13" x14ac:dyDescent="0.25">
      <c r="A4682" s="28" t="s">
        <v>146</v>
      </c>
      <c r="B4682" s="28" t="s">
        <v>6490</v>
      </c>
      <c r="C4682" s="29">
        <v>45187</v>
      </c>
      <c r="D4682" s="28" t="s">
        <v>2601</v>
      </c>
      <c r="E4682" s="30">
        <v>3</v>
      </c>
      <c r="F4682" s="30">
        <v>2000</v>
      </c>
      <c r="G4682" s="30">
        <v>6000</v>
      </c>
      <c r="H4682" s="30">
        <v>0</v>
      </c>
      <c r="I4682" s="30">
        <f t="shared" si="219"/>
        <v>6000</v>
      </c>
      <c r="J4682" s="30">
        <v>170</v>
      </c>
      <c r="K4682" s="30">
        <v>510</v>
      </c>
      <c r="L4682" s="30">
        <f t="shared" si="220"/>
        <v>5490</v>
      </c>
      <c r="M4682" s="31">
        <f t="shared" si="221"/>
        <v>0.91500000000000004</v>
      </c>
    </row>
    <row r="4683" spans="1:13" x14ac:dyDescent="0.25">
      <c r="A4683" s="28" t="s">
        <v>146</v>
      </c>
      <c r="B4683" s="28" t="s">
        <v>6490</v>
      </c>
      <c r="C4683" s="29">
        <v>45187</v>
      </c>
      <c r="D4683" s="28" t="s">
        <v>107</v>
      </c>
      <c r="E4683" s="30">
        <v>2</v>
      </c>
      <c r="F4683" s="30">
        <v>3960</v>
      </c>
      <c r="G4683" s="30">
        <v>7920</v>
      </c>
      <c r="H4683" s="30">
        <v>0</v>
      </c>
      <c r="I4683" s="30">
        <f t="shared" si="219"/>
        <v>7920</v>
      </c>
      <c r="J4683" s="30">
        <v>1872</v>
      </c>
      <c r="K4683" s="30">
        <v>3744</v>
      </c>
      <c r="L4683" s="30">
        <f t="shared" si="220"/>
        <v>4176</v>
      </c>
      <c r="M4683" s="31">
        <f t="shared" si="221"/>
        <v>0.52727272727272723</v>
      </c>
    </row>
    <row r="4684" spans="1:13" x14ac:dyDescent="0.25">
      <c r="A4684" s="28" t="s">
        <v>146</v>
      </c>
      <c r="B4684" s="28" t="s">
        <v>6490</v>
      </c>
      <c r="C4684" s="29">
        <v>45187</v>
      </c>
      <c r="D4684" s="28" t="s">
        <v>366</v>
      </c>
      <c r="E4684" s="30">
        <v>2</v>
      </c>
      <c r="F4684" s="30">
        <v>9600</v>
      </c>
      <c r="G4684" s="30">
        <v>19200</v>
      </c>
      <c r="H4684" s="30">
        <v>0</v>
      </c>
      <c r="I4684" s="30">
        <f t="shared" si="219"/>
        <v>19200</v>
      </c>
      <c r="J4684" s="30">
        <v>3575</v>
      </c>
      <c r="K4684" s="30">
        <v>7150</v>
      </c>
      <c r="L4684" s="30">
        <f t="shared" si="220"/>
        <v>12050</v>
      </c>
      <c r="M4684" s="31">
        <f t="shared" si="221"/>
        <v>0.62760416666666663</v>
      </c>
    </row>
    <row r="4685" spans="1:13" x14ac:dyDescent="0.25">
      <c r="A4685" s="28" t="s">
        <v>146</v>
      </c>
      <c r="B4685" s="28" t="s">
        <v>6490</v>
      </c>
      <c r="C4685" s="29">
        <v>45187</v>
      </c>
      <c r="D4685" s="28" t="s">
        <v>579</v>
      </c>
      <c r="E4685" s="30">
        <v>30</v>
      </c>
      <c r="F4685" s="30">
        <v>380</v>
      </c>
      <c r="G4685" s="30">
        <v>11400</v>
      </c>
      <c r="H4685" s="30">
        <v>0</v>
      </c>
      <c r="I4685" s="30">
        <f t="shared" si="219"/>
        <v>11400</v>
      </c>
      <c r="J4685" s="30">
        <v>73</v>
      </c>
      <c r="K4685" s="30">
        <v>2190</v>
      </c>
      <c r="L4685" s="30">
        <f t="shared" si="220"/>
        <v>9210</v>
      </c>
      <c r="M4685" s="31">
        <f t="shared" si="221"/>
        <v>0.80789473684210522</v>
      </c>
    </row>
    <row r="4686" spans="1:13" x14ac:dyDescent="0.25">
      <c r="A4686" s="28" t="s">
        <v>146</v>
      </c>
      <c r="B4686" s="28" t="s">
        <v>6490</v>
      </c>
      <c r="C4686" s="29">
        <v>45187</v>
      </c>
      <c r="D4686" s="28" t="s">
        <v>34</v>
      </c>
      <c r="E4686" s="30">
        <v>5</v>
      </c>
      <c r="F4686" s="30">
        <v>2800.2</v>
      </c>
      <c r="G4686" s="30">
        <v>14001</v>
      </c>
      <c r="H4686" s="30">
        <v>0</v>
      </c>
      <c r="I4686" s="30">
        <f t="shared" si="219"/>
        <v>14001</v>
      </c>
      <c r="J4686" s="30">
        <v>1173.5999999999999</v>
      </c>
      <c r="K4686" s="30">
        <v>5868</v>
      </c>
      <c r="L4686" s="30">
        <f t="shared" si="220"/>
        <v>8133</v>
      </c>
      <c r="M4686" s="31">
        <f t="shared" si="221"/>
        <v>0.58088707949432183</v>
      </c>
    </row>
    <row r="4687" spans="1:13" x14ac:dyDescent="0.25">
      <c r="A4687" s="28" t="s">
        <v>146</v>
      </c>
      <c r="B4687" s="28" t="s">
        <v>6490</v>
      </c>
      <c r="C4687" s="29">
        <v>45187</v>
      </c>
      <c r="D4687" s="28" t="s">
        <v>3449</v>
      </c>
      <c r="E4687" s="30">
        <v>6</v>
      </c>
      <c r="F4687" s="30">
        <v>2490</v>
      </c>
      <c r="G4687" s="30">
        <v>14940</v>
      </c>
      <c r="H4687" s="30">
        <v>0</v>
      </c>
      <c r="I4687" s="30">
        <f t="shared" si="219"/>
        <v>14940</v>
      </c>
      <c r="J4687" s="30">
        <v>1057.0899999999999</v>
      </c>
      <c r="K4687" s="30">
        <v>6342.54</v>
      </c>
      <c r="L4687" s="30">
        <f t="shared" si="220"/>
        <v>8597.4599999999991</v>
      </c>
      <c r="M4687" s="31">
        <f t="shared" si="221"/>
        <v>0.57546586345381523</v>
      </c>
    </row>
    <row r="4688" spans="1:13" x14ac:dyDescent="0.25">
      <c r="A4688" s="28" t="s">
        <v>146</v>
      </c>
      <c r="B4688" s="28" t="s">
        <v>6490</v>
      </c>
      <c r="C4688" s="29">
        <v>45187</v>
      </c>
      <c r="D4688" s="28" t="s">
        <v>75</v>
      </c>
      <c r="E4688" s="30">
        <v>4</v>
      </c>
      <c r="F4688" s="30">
        <v>1550</v>
      </c>
      <c r="G4688" s="30">
        <v>6200</v>
      </c>
      <c r="H4688" s="30">
        <v>0</v>
      </c>
      <c r="I4688" s="30">
        <f t="shared" si="219"/>
        <v>6200</v>
      </c>
      <c r="J4688" s="30">
        <v>615</v>
      </c>
      <c r="K4688" s="30">
        <v>2460</v>
      </c>
      <c r="L4688" s="30">
        <f t="shared" si="220"/>
        <v>3740</v>
      </c>
      <c r="M4688" s="31">
        <f t="shared" si="221"/>
        <v>0.60322580645161294</v>
      </c>
    </row>
    <row r="4689" spans="1:13" x14ac:dyDescent="0.25">
      <c r="A4689" s="28" t="s">
        <v>146</v>
      </c>
      <c r="B4689" s="28" t="s">
        <v>6490</v>
      </c>
      <c r="C4689" s="29">
        <v>45187</v>
      </c>
      <c r="D4689" s="28" t="s">
        <v>6478</v>
      </c>
      <c r="E4689" s="30">
        <v>7</v>
      </c>
      <c r="F4689" s="30">
        <v>1280</v>
      </c>
      <c r="G4689" s="30">
        <v>8960</v>
      </c>
      <c r="H4689" s="30">
        <v>0</v>
      </c>
      <c r="I4689" s="30">
        <f t="shared" si="219"/>
        <v>8960</v>
      </c>
      <c r="J4689" s="30">
        <v>314.27</v>
      </c>
      <c r="K4689" s="30">
        <v>2199.89</v>
      </c>
      <c r="L4689" s="30">
        <f t="shared" si="220"/>
        <v>6760.1100000000006</v>
      </c>
      <c r="M4689" s="31">
        <f t="shared" si="221"/>
        <v>0.75447656250000006</v>
      </c>
    </row>
    <row r="4690" spans="1:13" x14ac:dyDescent="0.25">
      <c r="A4690" s="28" t="s">
        <v>146</v>
      </c>
      <c r="B4690" s="28" t="s">
        <v>6490</v>
      </c>
      <c r="C4690" s="29">
        <v>45187</v>
      </c>
      <c r="D4690" s="28" t="s">
        <v>392</v>
      </c>
      <c r="E4690" s="30">
        <v>10</v>
      </c>
      <c r="F4690" s="30">
        <v>1200</v>
      </c>
      <c r="G4690" s="30">
        <v>12000</v>
      </c>
      <c r="H4690" s="30">
        <v>0</v>
      </c>
      <c r="I4690" s="30">
        <f t="shared" si="219"/>
        <v>12000</v>
      </c>
      <c r="J4690" s="30">
        <v>65</v>
      </c>
      <c r="K4690" s="30">
        <v>650</v>
      </c>
      <c r="L4690" s="30">
        <f t="shared" si="220"/>
        <v>11350</v>
      </c>
      <c r="M4690" s="31">
        <f t="shared" si="221"/>
        <v>0.9458333333333333</v>
      </c>
    </row>
    <row r="4691" spans="1:13" x14ac:dyDescent="0.25">
      <c r="A4691" s="28" t="s">
        <v>146</v>
      </c>
      <c r="B4691" s="28" t="s">
        <v>6490</v>
      </c>
      <c r="C4691" s="29">
        <v>45187</v>
      </c>
      <c r="D4691" s="28" t="s">
        <v>592</v>
      </c>
      <c r="E4691" s="30">
        <v>6</v>
      </c>
      <c r="F4691" s="30">
        <v>420</v>
      </c>
      <c r="G4691" s="30">
        <v>2520</v>
      </c>
      <c r="H4691" s="30">
        <v>0</v>
      </c>
      <c r="I4691" s="30">
        <f t="shared" si="219"/>
        <v>2520</v>
      </c>
      <c r="J4691" s="30">
        <v>40</v>
      </c>
      <c r="K4691" s="30">
        <v>240</v>
      </c>
      <c r="L4691" s="30">
        <f t="shared" si="220"/>
        <v>2280</v>
      </c>
      <c r="M4691" s="31">
        <f t="shared" si="221"/>
        <v>0.90476190476190477</v>
      </c>
    </row>
    <row r="4692" spans="1:13" x14ac:dyDescent="0.25">
      <c r="A4692" s="28" t="s">
        <v>146</v>
      </c>
      <c r="B4692" s="28" t="s">
        <v>6491</v>
      </c>
      <c r="C4692" s="29">
        <v>45192</v>
      </c>
      <c r="D4692" s="28" t="s">
        <v>6492</v>
      </c>
      <c r="E4692" s="30">
        <v>10</v>
      </c>
      <c r="F4692" s="30">
        <v>65</v>
      </c>
      <c r="G4692" s="30">
        <v>650</v>
      </c>
      <c r="H4692" s="30">
        <v>0</v>
      </c>
      <c r="I4692" s="30">
        <f t="shared" si="219"/>
        <v>650</v>
      </c>
      <c r="J4692" s="30">
        <v>38</v>
      </c>
      <c r="K4692" s="30">
        <v>380</v>
      </c>
      <c r="L4692" s="30">
        <f t="shared" si="220"/>
        <v>270</v>
      </c>
      <c r="M4692" s="31">
        <f t="shared" si="221"/>
        <v>0.41538461538461541</v>
      </c>
    </row>
    <row r="4693" spans="1:13" x14ac:dyDescent="0.25">
      <c r="A4693" s="28" t="s">
        <v>146</v>
      </c>
      <c r="B4693" s="28" t="s">
        <v>6491</v>
      </c>
      <c r="C4693" s="29">
        <v>45192</v>
      </c>
      <c r="D4693" s="28" t="s">
        <v>6493</v>
      </c>
      <c r="E4693" s="30">
        <v>3</v>
      </c>
      <c r="F4693" s="30">
        <v>1150</v>
      </c>
      <c r="G4693" s="30">
        <v>3450</v>
      </c>
      <c r="H4693" s="30">
        <v>0</v>
      </c>
      <c r="I4693" s="30">
        <f t="shared" si="219"/>
        <v>3450</v>
      </c>
      <c r="J4693" s="30">
        <v>950</v>
      </c>
      <c r="K4693" s="30">
        <v>2850</v>
      </c>
      <c r="L4693" s="30">
        <f t="shared" si="220"/>
        <v>600</v>
      </c>
      <c r="M4693" s="31">
        <f t="shared" si="221"/>
        <v>0.17391304347826086</v>
      </c>
    </row>
    <row r="4694" spans="1:13" x14ac:dyDescent="0.25">
      <c r="A4694" s="28" t="s">
        <v>146</v>
      </c>
      <c r="B4694" s="28" t="s">
        <v>6491</v>
      </c>
      <c r="C4694" s="29">
        <v>45192</v>
      </c>
      <c r="D4694" s="28" t="s">
        <v>6494</v>
      </c>
      <c r="E4694" s="30">
        <v>4</v>
      </c>
      <c r="F4694" s="30">
        <v>950</v>
      </c>
      <c r="G4694" s="30">
        <v>3800</v>
      </c>
      <c r="H4694" s="30">
        <v>0</v>
      </c>
      <c r="I4694" s="30">
        <f t="shared" si="219"/>
        <v>3800</v>
      </c>
      <c r="J4694" s="30">
        <v>550</v>
      </c>
      <c r="K4694" s="30">
        <v>2200</v>
      </c>
      <c r="L4694" s="30">
        <f t="shared" si="220"/>
        <v>1600</v>
      </c>
      <c r="M4694" s="31">
        <f t="shared" si="221"/>
        <v>0.42105263157894735</v>
      </c>
    </row>
    <row r="4695" spans="1:13" x14ac:dyDescent="0.25">
      <c r="A4695" s="28" t="s">
        <v>146</v>
      </c>
      <c r="B4695" s="28" t="s">
        <v>6491</v>
      </c>
      <c r="C4695" s="29">
        <v>45192</v>
      </c>
      <c r="D4695" s="28" t="s">
        <v>3550</v>
      </c>
      <c r="E4695" s="30">
        <v>2</v>
      </c>
      <c r="F4695" s="30">
        <v>1250</v>
      </c>
      <c r="G4695" s="30">
        <v>2500</v>
      </c>
      <c r="H4695" s="30">
        <v>0</v>
      </c>
      <c r="I4695" s="30">
        <f t="shared" si="219"/>
        <v>2500</v>
      </c>
      <c r="J4695" s="30">
        <v>770</v>
      </c>
      <c r="K4695" s="30">
        <v>1540</v>
      </c>
      <c r="L4695" s="30">
        <f t="shared" si="220"/>
        <v>960</v>
      </c>
      <c r="M4695" s="31">
        <f t="shared" si="221"/>
        <v>0.38400000000000001</v>
      </c>
    </row>
    <row r="4696" spans="1:13" x14ac:dyDescent="0.25">
      <c r="A4696" s="28" t="s">
        <v>146</v>
      </c>
      <c r="B4696" s="28" t="s">
        <v>6491</v>
      </c>
      <c r="C4696" s="29">
        <v>45192</v>
      </c>
      <c r="D4696" s="28" t="s">
        <v>533</v>
      </c>
      <c r="E4696" s="30">
        <v>1</v>
      </c>
      <c r="F4696" s="30">
        <v>1700</v>
      </c>
      <c r="G4696" s="30">
        <v>1700</v>
      </c>
      <c r="H4696" s="30">
        <v>0</v>
      </c>
      <c r="I4696" s="30">
        <f t="shared" si="219"/>
        <v>1700</v>
      </c>
      <c r="J4696" s="30">
        <v>804.83</v>
      </c>
      <c r="K4696" s="30">
        <v>804.83</v>
      </c>
      <c r="L4696" s="30">
        <f t="shared" si="220"/>
        <v>895.17</v>
      </c>
      <c r="M4696" s="31">
        <f t="shared" si="221"/>
        <v>0.52657058823529412</v>
      </c>
    </row>
    <row r="4697" spans="1:13" x14ac:dyDescent="0.25">
      <c r="A4697" s="28" t="s">
        <v>146</v>
      </c>
      <c r="B4697" s="28" t="s">
        <v>6491</v>
      </c>
      <c r="C4697" s="29">
        <v>45192</v>
      </c>
      <c r="D4697" s="28" t="s">
        <v>6495</v>
      </c>
      <c r="E4697" s="30">
        <v>5</v>
      </c>
      <c r="F4697" s="30">
        <v>1300</v>
      </c>
      <c r="G4697" s="30">
        <v>6500</v>
      </c>
      <c r="H4697" s="30">
        <v>0</v>
      </c>
      <c r="I4697" s="30">
        <f t="shared" si="219"/>
        <v>6500</v>
      </c>
      <c r="J4697" s="30">
        <v>780</v>
      </c>
      <c r="K4697" s="30">
        <v>3900</v>
      </c>
      <c r="L4697" s="30">
        <f t="shared" si="220"/>
        <v>2600</v>
      </c>
      <c r="M4697" s="31">
        <f t="shared" si="221"/>
        <v>0.4</v>
      </c>
    </row>
    <row r="4698" spans="1:13" x14ac:dyDescent="0.25">
      <c r="A4698" s="28" t="s">
        <v>146</v>
      </c>
      <c r="B4698" s="28" t="s">
        <v>6491</v>
      </c>
      <c r="C4698" s="29">
        <v>45192</v>
      </c>
      <c r="D4698" s="28" t="s">
        <v>179</v>
      </c>
      <c r="E4698" s="30">
        <v>50</v>
      </c>
      <c r="F4698" s="30">
        <v>45</v>
      </c>
      <c r="G4698" s="30">
        <v>2250</v>
      </c>
      <c r="H4698" s="30">
        <v>0</v>
      </c>
      <c r="I4698" s="30">
        <f t="shared" si="219"/>
        <v>2250</v>
      </c>
      <c r="J4698" s="30">
        <v>38</v>
      </c>
      <c r="K4698" s="30">
        <v>1900</v>
      </c>
      <c r="L4698" s="30">
        <f t="shared" si="220"/>
        <v>350</v>
      </c>
      <c r="M4698" s="31">
        <f t="shared" si="221"/>
        <v>0.15555555555555556</v>
      </c>
    </row>
    <row r="4699" spans="1:13" x14ac:dyDescent="0.25">
      <c r="A4699" s="28" t="s">
        <v>146</v>
      </c>
      <c r="B4699" s="28" t="s">
        <v>6491</v>
      </c>
      <c r="C4699" s="29">
        <v>45192</v>
      </c>
      <c r="D4699" s="28" t="s">
        <v>6496</v>
      </c>
      <c r="E4699" s="30">
        <v>50</v>
      </c>
      <c r="F4699" s="30">
        <v>55</v>
      </c>
      <c r="G4699" s="30">
        <v>2750</v>
      </c>
      <c r="H4699" s="30">
        <v>0</v>
      </c>
      <c r="I4699" s="30">
        <f t="shared" si="219"/>
        <v>2750</v>
      </c>
      <c r="J4699" s="30">
        <v>32</v>
      </c>
      <c r="K4699" s="30">
        <v>1600</v>
      </c>
      <c r="L4699" s="30">
        <f t="shared" si="220"/>
        <v>1150</v>
      </c>
      <c r="M4699" s="31">
        <f t="shared" si="221"/>
        <v>0.41818181818181815</v>
      </c>
    </row>
    <row r="4700" spans="1:13" x14ac:dyDescent="0.25">
      <c r="A4700" s="28" t="s">
        <v>146</v>
      </c>
      <c r="B4700" s="28" t="s">
        <v>6491</v>
      </c>
      <c r="C4700" s="29">
        <v>45192</v>
      </c>
      <c r="D4700" s="28" t="s">
        <v>435</v>
      </c>
      <c r="E4700" s="30">
        <v>5</v>
      </c>
      <c r="F4700" s="30">
        <v>195</v>
      </c>
      <c r="G4700" s="30">
        <v>975</v>
      </c>
      <c r="H4700" s="30">
        <v>0</v>
      </c>
      <c r="I4700" s="30">
        <f t="shared" si="219"/>
        <v>975</v>
      </c>
      <c r="J4700" s="30">
        <v>100</v>
      </c>
      <c r="K4700" s="30">
        <v>500</v>
      </c>
      <c r="L4700" s="30">
        <f t="shared" si="220"/>
        <v>475</v>
      </c>
      <c r="M4700" s="31">
        <f t="shared" si="221"/>
        <v>0.48717948717948717</v>
      </c>
    </row>
    <row r="4701" spans="1:13" x14ac:dyDescent="0.25">
      <c r="A4701" s="28" t="s">
        <v>146</v>
      </c>
      <c r="B4701" s="28" t="s">
        <v>6497</v>
      </c>
      <c r="C4701" s="29">
        <v>45192</v>
      </c>
      <c r="D4701" s="28" t="s">
        <v>6498</v>
      </c>
      <c r="E4701" s="30">
        <v>1</v>
      </c>
      <c r="F4701" s="30">
        <v>450</v>
      </c>
      <c r="G4701" s="30">
        <v>450</v>
      </c>
      <c r="H4701" s="30">
        <v>0</v>
      </c>
      <c r="I4701" s="30">
        <f t="shared" si="219"/>
        <v>450</v>
      </c>
      <c r="J4701" s="30">
        <v>280</v>
      </c>
      <c r="K4701" s="30">
        <v>280</v>
      </c>
      <c r="L4701" s="30">
        <f t="shared" si="220"/>
        <v>170</v>
      </c>
      <c r="M4701" s="31">
        <f t="shared" si="221"/>
        <v>0.37777777777777777</v>
      </c>
    </row>
    <row r="4702" spans="1:13" x14ac:dyDescent="0.25">
      <c r="A4702" s="28" t="s">
        <v>146</v>
      </c>
      <c r="B4702" s="28" t="s">
        <v>6497</v>
      </c>
      <c r="C4702" s="29">
        <v>45192</v>
      </c>
      <c r="D4702" s="28" t="s">
        <v>507</v>
      </c>
      <c r="E4702" s="30">
        <v>3</v>
      </c>
      <c r="F4702" s="30">
        <v>165</v>
      </c>
      <c r="G4702" s="30">
        <v>495</v>
      </c>
      <c r="H4702" s="30">
        <v>0</v>
      </c>
      <c r="I4702" s="30">
        <f t="shared" si="219"/>
        <v>495</v>
      </c>
      <c r="J4702" s="30">
        <v>106.5</v>
      </c>
      <c r="K4702" s="30">
        <v>319.5</v>
      </c>
      <c r="L4702" s="30">
        <f t="shared" si="220"/>
        <v>175.5</v>
      </c>
      <c r="M4702" s="31">
        <f t="shared" si="221"/>
        <v>0.35454545454545455</v>
      </c>
    </row>
    <row r="4703" spans="1:13" x14ac:dyDescent="0.25">
      <c r="A4703" s="28" t="s">
        <v>146</v>
      </c>
      <c r="B4703" s="28" t="s">
        <v>6497</v>
      </c>
      <c r="C4703" s="29">
        <v>45192</v>
      </c>
      <c r="D4703" s="28" t="s">
        <v>715</v>
      </c>
      <c r="E4703" s="30">
        <v>3</v>
      </c>
      <c r="F4703" s="30">
        <v>1280</v>
      </c>
      <c r="G4703" s="30">
        <v>3840</v>
      </c>
      <c r="H4703" s="30">
        <v>0</v>
      </c>
      <c r="I4703" s="30">
        <f t="shared" si="219"/>
        <v>3840</v>
      </c>
      <c r="J4703" s="30">
        <v>850</v>
      </c>
      <c r="K4703" s="30">
        <v>2550</v>
      </c>
      <c r="L4703" s="30">
        <f t="shared" si="220"/>
        <v>1290</v>
      </c>
      <c r="M4703" s="31">
        <f t="shared" si="221"/>
        <v>0.3359375</v>
      </c>
    </row>
    <row r="4704" spans="1:13" x14ac:dyDescent="0.25">
      <c r="A4704" s="28" t="s">
        <v>146</v>
      </c>
      <c r="B4704" s="28" t="s">
        <v>6497</v>
      </c>
      <c r="C4704" s="29">
        <v>45192</v>
      </c>
      <c r="D4704" s="28" t="s">
        <v>5861</v>
      </c>
      <c r="E4704" s="30">
        <v>5</v>
      </c>
      <c r="F4704" s="30">
        <v>300</v>
      </c>
      <c r="G4704" s="30">
        <v>1500</v>
      </c>
      <c r="H4704" s="30">
        <v>0</v>
      </c>
      <c r="I4704" s="30">
        <f t="shared" si="219"/>
        <v>1500</v>
      </c>
      <c r="J4704" s="30">
        <v>280</v>
      </c>
      <c r="K4704" s="30">
        <v>1400</v>
      </c>
      <c r="L4704" s="30">
        <f t="shared" si="220"/>
        <v>100</v>
      </c>
      <c r="M4704" s="31">
        <f t="shared" si="221"/>
        <v>6.6666666666666666E-2</v>
      </c>
    </row>
    <row r="4705" spans="1:13" x14ac:dyDescent="0.25">
      <c r="A4705" s="28" t="s">
        <v>146</v>
      </c>
      <c r="B4705" s="28" t="s">
        <v>6497</v>
      </c>
      <c r="C4705" s="29">
        <v>45192</v>
      </c>
      <c r="D4705" s="28" t="s">
        <v>6382</v>
      </c>
      <c r="E4705" s="30">
        <v>5</v>
      </c>
      <c r="F4705" s="30">
        <v>200</v>
      </c>
      <c r="G4705" s="30">
        <v>1000</v>
      </c>
      <c r="H4705" s="30">
        <v>0</v>
      </c>
      <c r="I4705" s="30">
        <f t="shared" si="219"/>
        <v>1000</v>
      </c>
      <c r="J4705" s="30">
        <v>150</v>
      </c>
      <c r="K4705" s="30">
        <v>750</v>
      </c>
      <c r="L4705" s="30">
        <f t="shared" si="220"/>
        <v>250</v>
      </c>
      <c r="M4705" s="31">
        <f t="shared" si="221"/>
        <v>0.25</v>
      </c>
    </row>
    <row r="4706" spans="1:13" x14ac:dyDescent="0.25">
      <c r="A4706" s="28" t="s">
        <v>146</v>
      </c>
      <c r="B4706" s="28" t="s">
        <v>6497</v>
      </c>
      <c r="C4706" s="29">
        <v>45192</v>
      </c>
      <c r="D4706" s="28" t="s">
        <v>3550</v>
      </c>
      <c r="E4706" s="30">
        <v>5</v>
      </c>
      <c r="F4706" s="30">
        <v>1300</v>
      </c>
      <c r="G4706" s="30">
        <v>6500</v>
      </c>
      <c r="H4706" s="30">
        <v>0</v>
      </c>
      <c r="I4706" s="30">
        <f t="shared" si="219"/>
        <v>6500</v>
      </c>
      <c r="J4706" s="30">
        <v>770</v>
      </c>
      <c r="K4706" s="30">
        <v>3850</v>
      </c>
      <c r="L4706" s="30">
        <f t="shared" si="220"/>
        <v>2650</v>
      </c>
      <c r="M4706" s="31">
        <f t="shared" si="221"/>
        <v>0.40769230769230769</v>
      </c>
    </row>
    <row r="4707" spans="1:13" x14ac:dyDescent="0.25">
      <c r="A4707" s="28" t="s">
        <v>146</v>
      </c>
      <c r="B4707" s="28" t="s">
        <v>6497</v>
      </c>
      <c r="C4707" s="29">
        <v>45192</v>
      </c>
      <c r="D4707" s="28" t="s">
        <v>435</v>
      </c>
      <c r="E4707" s="30">
        <v>10</v>
      </c>
      <c r="F4707" s="30">
        <v>195</v>
      </c>
      <c r="G4707" s="30">
        <v>1950</v>
      </c>
      <c r="H4707" s="30">
        <v>0</v>
      </c>
      <c r="I4707" s="30">
        <f t="shared" si="219"/>
        <v>1950</v>
      </c>
      <c r="J4707" s="30">
        <v>100</v>
      </c>
      <c r="K4707" s="30">
        <v>1000</v>
      </c>
      <c r="L4707" s="30">
        <f t="shared" si="220"/>
        <v>950</v>
      </c>
      <c r="M4707" s="31">
        <f t="shared" si="221"/>
        <v>0.48717948717948717</v>
      </c>
    </row>
    <row r="4708" spans="1:13" x14ac:dyDescent="0.25">
      <c r="A4708" s="28" t="s">
        <v>146</v>
      </c>
      <c r="B4708" s="28" t="s">
        <v>6497</v>
      </c>
      <c r="C4708" s="29">
        <v>45192</v>
      </c>
      <c r="D4708" s="28" t="s">
        <v>3459</v>
      </c>
      <c r="E4708" s="30">
        <v>5</v>
      </c>
      <c r="F4708" s="30">
        <v>1000</v>
      </c>
      <c r="G4708" s="30">
        <v>5000</v>
      </c>
      <c r="H4708" s="30">
        <v>0</v>
      </c>
      <c r="I4708" s="30">
        <f t="shared" si="219"/>
        <v>5000</v>
      </c>
      <c r="J4708" s="30">
        <v>600</v>
      </c>
      <c r="K4708" s="30">
        <v>3000</v>
      </c>
      <c r="L4708" s="30">
        <f t="shared" si="220"/>
        <v>2000</v>
      </c>
      <c r="M4708" s="31">
        <f t="shared" si="221"/>
        <v>0.4</v>
      </c>
    </row>
    <row r="4709" spans="1:13" x14ac:dyDescent="0.25">
      <c r="A4709" s="28" t="s">
        <v>146</v>
      </c>
      <c r="B4709" s="28" t="s">
        <v>6499</v>
      </c>
      <c r="C4709" s="29">
        <v>45192</v>
      </c>
      <c r="D4709" s="28" t="s">
        <v>3533</v>
      </c>
      <c r="E4709" s="30">
        <v>100</v>
      </c>
      <c r="F4709" s="30">
        <v>2.2999999999999998</v>
      </c>
      <c r="G4709" s="30">
        <v>230</v>
      </c>
      <c r="H4709" s="30">
        <v>0</v>
      </c>
      <c r="I4709" s="30">
        <f t="shared" si="219"/>
        <v>230</v>
      </c>
      <c r="J4709" s="30">
        <v>2</v>
      </c>
      <c r="K4709" s="30">
        <v>200</v>
      </c>
      <c r="L4709" s="30">
        <f t="shared" si="220"/>
        <v>30</v>
      </c>
      <c r="M4709" s="31">
        <f t="shared" si="221"/>
        <v>0.13043478260869565</v>
      </c>
    </row>
    <row r="4710" spans="1:13" x14ac:dyDescent="0.25">
      <c r="A4710" s="28" t="s">
        <v>146</v>
      </c>
      <c r="B4710" s="28" t="s">
        <v>6499</v>
      </c>
      <c r="C4710" s="29">
        <v>45192</v>
      </c>
      <c r="D4710" s="28" t="s">
        <v>533</v>
      </c>
      <c r="E4710" s="30">
        <v>2</v>
      </c>
      <c r="F4710" s="30">
        <v>1700</v>
      </c>
      <c r="G4710" s="30">
        <v>3400</v>
      </c>
      <c r="H4710" s="30">
        <v>0</v>
      </c>
      <c r="I4710" s="30">
        <f t="shared" si="219"/>
        <v>3400</v>
      </c>
      <c r="J4710" s="30">
        <v>804.83</v>
      </c>
      <c r="K4710" s="30">
        <v>1609.66</v>
      </c>
      <c r="L4710" s="30">
        <f t="shared" si="220"/>
        <v>1790.34</v>
      </c>
      <c r="M4710" s="31">
        <f t="shared" si="221"/>
        <v>0.52657058823529412</v>
      </c>
    </row>
    <row r="4711" spans="1:13" x14ac:dyDescent="0.25">
      <c r="A4711" s="28" t="s">
        <v>146</v>
      </c>
      <c r="B4711" s="28" t="s">
        <v>6499</v>
      </c>
      <c r="C4711" s="29">
        <v>45192</v>
      </c>
      <c r="D4711" s="28" t="s">
        <v>6500</v>
      </c>
      <c r="E4711" s="30">
        <v>30</v>
      </c>
      <c r="F4711" s="30">
        <v>11.5</v>
      </c>
      <c r="G4711" s="30">
        <v>345</v>
      </c>
      <c r="H4711" s="30">
        <v>0</v>
      </c>
      <c r="I4711" s="30">
        <f t="shared" si="219"/>
        <v>345</v>
      </c>
      <c r="J4711" s="30">
        <v>7</v>
      </c>
      <c r="K4711" s="30">
        <v>210</v>
      </c>
      <c r="L4711" s="30">
        <f t="shared" si="220"/>
        <v>135</v>
      </c>
      <c r="M4711" s="31">
        <f t="shared" si="221"/>
        <v>0.39130434782608697</v>
      </c>
    </row>
    <row r="4712" spans="1:13" x14ac:dyDescent="0.25">
      <c r="A4712" s="28" t="s">
        <v>146</v>
      </c>
      <c r="B4712" s="28" t="s">
        <v>6499</v>
      </c>
      <c r="C4712" s="29">
        <v>45192</v>
      </c>
      <c r="D4712" s="28" t="s">
        <v>6498</v>
      </c>
      <c r="E4712" s="30">
        <v>1</v>
      </c>
      <c r="F4712" s="30">
        <v>450</v>
      </c>
      <c r="G4712" s="30">
        <v>450</v>
      </c>
      <c r="H4712" s="30">
        <v>0</v>
      </c>
      <c r="I4712" s="30">
        <f t="shared" si="219"/>
        <v>450</v>
      </c>
      <c r="J4712" s="30">
        <v>280</v>
      </c>
      <c r="K4712" s="30">
        <v>280</v>
      </c>
      <c r="L4712" s="30">
        <f t="shared" si="220"/>
        <v>170</v>
      </c>
      <c r="M4712" s="31">
        <f t="shared" si="221"/>
        <v>0.37777777777777777</v>
      </c>
    </row>
    <row r="4713" spans="1:13" x14ac:dyDescent="0.25">
      <c r="A4713" s="28" t="s">
        <v>146</v>
      </c>
      <c r="B4713" s="28" t="s">
        <v>6499</v>
      </c>
      <c r="C4713" s="29">
        <v>45192</v>
      </c>
      <c r="D4713" s="28" t="s">
        <v>6501</v>
      </c>
      <c r="E4713" s="30">
        <v>1</v>
      </c>
      <c r="F4713" s="30">
        <v>450</v>
      </c>
      <c r="G4713" s="30">
        <v>450</v>
      </c>
      <c r="H4713" s="30">
        <v>0</v>
      </c>
      <c r="I4713" s="30">
        <f t="shared" si="219"/>
        <v>450</v>
      </c>
      <c r="J4713" s="30">
        <v>280</v>
      </c>
      <c r="K4713" s="30">
        <v>280</v>
      </c>
      <c r="L4713" s="30">
        <f t="shared" si="220"/>
        <v>170</v>
      </c>
      <c r="M4713" s="31">
        <f t="shared" si="221"/>
        <v>0.37777777777777777</v>
      </c>
    </row>
    <row r="4714" spans="1:13" x14ac:dyDescent="0.25">
      <c r="A4714" s="28" t="s">
        <v>146</v>
      </c>
      <c r="B4714" s="28" t="s">
        <v>6499</v>
      </c>
      <c r="C4714" s="29">
        <v>45192</v>
      </c>
      <c r="D4714" s="28" t="s">
        <v>6502</v>
      </c>
      <c r="E4714" s="30">
        <v>30</v>
      </c>
      <c r="F4714" s="30">
        <v>58</v>
      </c>
      <c r="G4714" s="30">
        <v>1740</v>
      </c>
      <c r="H4714" s="30">
        <v>0</v>
      </c>
      <c r="I4714" s="30">
        <f t="shared" si="219"/>
        <v>1740</v>
      </c>
      <c r="J4714" s="30">
        <v>35</v>
      </c>
      <c r="K4714" s="30">
        <v>1050</v>
      </c>
      <c r="L4714" s="30">
        <f t="shared" si="220"/>
        <v>690</v>
      </c>
      <c r="M4714" s="31">
        <f t="shared" si="221"/>
        <v>0.39655172413793105</v>
      </c>
    </row>
    <row r="4715" spans="1:13" x14ac:dyDescent="0.25">
      <c r="A4715" s="28" t="s">
        <v>146</v>
      </c>
      <c r="B4715" s="28" t="s">
        <v>6499</v>
      </c>
      <c r="C4715" s="29">
        <v>45192</v>
      </c>
      <c r="D4715" s="28" t="s">
        <v>6503</v>
      </c>
      <c r="E4715" s="30">
        <v>25</v>
      </c>
      <c r="F4715" s="30">
        <v>230</v>
      </c>
      <c r="G4715" s="30">
        <v>5750</v>
      </c>
      <c r="H4715" s="30">
        <v>0</v>
      </c>
      <c r="I4715" s="30">
        <f t="shared" si="219"/>
        <v>5750</v>
      </c>
      <c r="J4715" s="30">
        <v>140</v>
      </c>
      <c r="K4715" s="30">
        <v>3500</v>
      </c>
      <c r="L4715" s="30">
        <f t="shared" si="220"/>
        <v>2250</v>
      </c>
      <c r="M4715" s="31">
        <f t="shared" si="221"/>
        <v>0.39130434782608697</v>
      </c>
    </row>
    <row r="4716" spans="1:13" x14ac:dyDescent="0.25">
      <c r="A4716" s="28" t="s">
        <v>146</v>
      </c>
      <c r="B4716" s="28" t="s">
        <v>6499</v>
      </c>
      <c r="C4716" s="29">
        <v>45192</v>
      </c>
      <c r="D4716" s="28" t="s">
        <v>340</v>
      </c>
      <c r="E4716" s="30">
        <v>2</v>
      </c>
      <c r="F4716" s="30">
        <v>265</v>
      </c>
      <c r="G4716" s="30">
        <v>530</v>
      </c>
      <c r="H4716" s="30">
        <v>0</v>
      </c>
      <c r="I4716" s="30">
        <f t="shared" si="219"/>
        <v>530</v>
      </c>
      <c r="J4716" s="30">
        <v>160</v>
      </c>
      <c r="K4716" s="30">
        <v>320</v>
      </c>
      <c r="L4716" s="30">
        <f t="shared" si="220"/>
        <v>210</v>
      </c>
      <c r="M4716" s="31">
        <f t="shared" si="221"/>
        <v>0.39622641509433965</v>
      </c>
    </row>
    <row r="4717" spans="1:13" x14ac:dyDescent="0.25">
      <c r="A4717" s="28" t="s">
        <v>146</v>
      </c>
      <c r="B4717" s="28" t="s">
        <v>6499</v>
      </c>
      <c r="C4717" s="29">
        <v>45192</v>
      </c>
      <c r="D4717" s="28" t="s">
        <v>6504</v>
      </c>
      <c r="E4717" s="30">
        <v>1</v>
      </c>
      <c r="F4717" s="30">
        <v>2200</v>
      </c>
      <c r="G4717" s="30">
        <v>2200</v>
      </c>
      <c r="H4717" s="30">
        <v>0</v>
      </c>
      <c r="I4717" s="30">
        <f t="shared" si="219"/>
        <v>2200</v>
      </c>
      <c r="J4717" s="30">
        <v>1500</v>
      </c>
      <c r="K4717" s="30">
        <v>1500</v>
      </c>
      <c r="L4717" s="30">
        <f t="shared" si="220"/>
        <v>700</v>
      </c>
      <c r="M4717" s="31">
        <f t="shared" si="221"/>
        <v>0.31818181818181818</v>
      </c>
    </row>
    <row r="4718" spans="1:13" x14ac:dyDescent="0.25">
      <c r="A4718" s="28" t="s">
        <v>146</v>
      </c>
      <c r="B4718" s="28" t="s">
        <v>6505</v>
      </c>
      <c r="C4718" s="29">
        <v>45192</v>
      </c>
      <c r="D4718" s="28" t="s">
        <v>3483</v>
      </c>
      <c r="E4718" s="30">
        <v>5</v>
      </c>
      <c r="F4718" s="30">
        <v>250</v>
      </c>
      <c r="G4718" s="30">
        <v>1250</v>
      </c>
      <c r="H4718" s="30">
        <v>0</v>
      </c>
      <c r="I4718" s="30">
        <f t="shared" si="219"/>
        <v>1250</v>
      </c>
      <c r="J4718" s="30">
        <v>32</v>
      </c>
      <c r="K4718" s="30">
        <v>160</v>
      </c>
      <c r="L4718" s="30">
        <f t="shared" si="220"/>
        <v>1090</v>
      </c>
      <c r="M4718" s="31">
        <f t="shared" si="221"/>
        <v>0.872</v>
      </c>
    </row>
    <row r="4719" spans="1:13" x14ac:dyDescent="0.25">
      <c r="A4719" s="28" t="s">
        <v>146</v>
      </c>
      <c r="B4719" s="28" t="s">
        <v>6506</v>
      </c>
      <c r="C4719" s="29">
        <v>45192</v>
      </c>
      <c r="D4719" s="28" t="s">
        <v>3522</v>
      </c>
      <c r="E4719" s="30">
        <v>24</v>
      </c>
      <c r="F4719" s="30">
        <v>65</v>
      </c>
      <c r="G4719" s="30">
        <v>1560</v>
      </c>
      <c r="H4719" s="30">
        <v>0</v>
      </c>
      <c r="I4719" s="30">
        <f t="shared" si="219"/>
        <v>1560</v>
      </c>
      <c r="J4719" s="30">
        <v>38</v>
      </c>
      <c r="K4719" s="30">
        <v>912</v>
      </c>
      <c r="L4719" s="30">
        <f t="shared" si="220"/>
        <v>648</v>
      </c>
      <c r="M4719" s="31">
        <f t="shared" si="221"/>
        <v>0.41538461538461541</v>
      </c>
    </row>
    <row r="4720" spans="1:13" x14ac:dyDescent="0.25">
      <c r="A4720" s="28" t="s">
        <v>146</v>
      </c>
      <c r="B4720" s="28" t="s">
        <v>6506</v>
      </c>
      <c r="C4720" s="29">
        <v>45192</v>
      </c>
      <c r="D4720" s="28" t="s">
        <v>6507</v>
      </c>
      <c r="E4720" s="30">
        <v>10</v>
      </c>
      <c r="F4720" s="30">
        <v>65</v>
      </c>
      <c r="G4720" s="30">
        <v>650</v>
      </c>
      <c r="H4720" s="30">
        <v>0</v>
      </c>
      <c r="I4720" s="30">
        <f t="shared" si="219"/>
        <v>650</v>
      </c>
      <c r="J4720" s="30">
        <v>40</v>
      </c>
      <c r="K4720" s="30">
        <v>400</v>
      </c>
      <c r="L4720" s="30">
        <f t="shared" si="220"/>
        <v>250</v>
      </c>
      <c r="M4720" s="31">
        <f t="shared" si="221"/>
        <v>0.38461538461538464</v>
      </c>
    </row>
    <row r="4721" spans="1:13" x14ac:dyDescent="0.25">
      <c r="A4721" s="28" t="s">
        <v>146</v>
      </c>
      <c r="B4721" s="28" t="s">
        <v>6506</v>
      </c>
      <c r="C4721" s="29">
        <v>45192</v>
      </c>
      <c r="D4721" s="28" t="s">
        <v>3523</v>
      </c>
      <c r="E4721" s="30">
        <v>48</v>
      </c>
      <c r="F4721" s="30">
        <v>12</v>
      </c>
      <c r="G4721" s="30">
        <v>576</v>
      </c>
      <c r="H4721" s="30">
        <v>0</v>
      </c>
      <c r="I4721" s="30">
        <f t="shared" si="219"/>
        <v>576</v>
      </c>
      <c r="J4721" s="30">
        <v>7.25</v>
      </c>
      <c r="K4721" s="30">
        <v>348</v>
      </c>
      <c r="L4721" s="30">
        <f t="shared" si="220"/>
        <v>228</v>
      </c>
      <c r="M4721" s="31">
        <f t="shared" si="221"/>
        <v>0.39583333333333331</v>
      </c>
    </row>
    <row r="4722" spans="1:13" x14ac:dyDescent="0.25">
      <c r="A4722" s="28" t="s">
        <v>146</v>
      </c>
      <c r="B4722" s="28" t="s">
        <v>6506</v>
      </c>
      <c r="C4722" s="29">
        <v>45192</v>
      </c>
      <c r="D4722" s="28" t="s">
        <v>6508</v>
      </c>
      <c r="E4722" s="30">
        <v>5</v>
      </c>
      <c r="F4722" s="30">
        <v>363</v>
      </c>
      <c r="G4722" s="30">
        <v>1815</v>
      </c>
      <c r="H4722" s="30">
        <v>0</v>
      </c>
      <c r="I4722" s="30">
        <f t="shared" si="219"/>
        <v>1815</v>
      </c>
      <c r="J4722" s="30">
        <v>190</v>
      </c>
      <c r="K4722" s="30">
        <v>950</v>
      </c>
      <c r="L4722" s="30">
        <f t="shared" si="220"/>
        <v>865</v>
      </c>
      <c r="M4722" s="31">
        <f t="shared" si="221"/>
        <v>0.47658402203856748</v>
      </c>
    </row>
    <row r="4723" spans="1:13" x14ac:dyDescent="0.25">
      <c r="A4723" s="28" t="s">
        <v>146</v>
      </c>
      <c r="B4723" s="28" t="s">
        <v>6506</v>
      </c>
      <c r="C4723" s="29">
        <v>45192</v>
      </c>
      <c r="D4723" s="28" t="s">
        <v>6457</v>
      </c>
      <c r="E4723" s="30">
        <v>30</v>
      </c>
      <c r="F4723" s="30">
        <v>38</v>
      </c>
      <c r="G4723" s="30">
        <v>1140</v>
      </c>
      <c r="H4723" s="30">
        <v>0</v>
      </c>
      <c r="I4723" s="30">
        <f t="shared" si="219"/>
        <v>1140</v>
      </c>
      <c r="J4723" s="30">
        <v>30</v>
      </c>
      <c r="K4723" s="30">
        <v>900</v>
      </c>
      <c r="L4723" s="30">
        <f t="shared" si="220"/>
        <v>240</v>
      </c>
      <c r="M4723" s="31">
        <f t="shared" si="221"/>
        <v>0.21052631578947367</v>
      </c>
    </row>
    <row r="4724" spans="1:13" x14ac:dyDescent="0.25">
      <c r="A4724" s="28" t="s">
        <v>146</v>
      </c>
      <c r="B4724" s="28" t="s">
        <v>6506</v>
      </c>
      <c r="C4724" s="29">
        <v>45192</v>
      </c>
      <c r="D4724" s="28" t="s">
        <v>3533</v>
      </c>
      <c r="E4724" s="30">
        <v>20</v>
      </c>
      <c r="F4724" s="30">
        <v>2.5</v>
      </c>
      <c r="G4724" s="30">
        <v>50</v>
      </c>
      <c r="H4724" s="30">
        <v>0</v>
      </c>
      <c r="I4724" s="30">
        <f t="shared" si="219"/>
        <v>50</v>
      </c>
      <c r="J4724" s="30">
        <v>2</v>
      </c>
      <c r="K4724" s="30">
        <v>40</v>
      </c>
      <c r="L4724" s="30">
        <f t="shared" si="220"/>
        <v>10</v>
      </c>
      <c r="M4724" s="31">
        <f t="shared" si="221"/>
        <v>0.2</v>
      </c>
    </row>
    <row r="4725" spans="1:13" x14ac:dyDescent="0.25">
      <c r="A4725" s="28" t="s">
        <v>146</v>
      </c>
      <c r="B4725" s="28" t="s">
        <v>6506</v>
      </c>
      <c r="C4725" s="29">
        <v>45192</v>
      </c>
      <c r="D4725" s="28" t="s">
        <v>6509</v>
      </c>
      <c r="E4725" s="30">
        <v>1.2</v>
      </c>
      <c r="F4725" s="30">
        <v>750</v>
      </c>
      <c r="G4725" s="30">
        <v>900</v>
      </c>
      <c r="H4725" s="30">
        <v>0</v>
      </c>
      <c r="I4725" s="30">
        <f t="shared" si="219"/>
        <v>900</v>
      </c>
      <c r="J4725" s="30">
        <v>425</v>
      </c>
      <c r="K4725" s="30">
        <v>510</v>
      </c>
      <c r="L4725" s="30">
        <f t="shared" si="220"/>
        <v>390</v>
      </c>
      <c r="M4725" s="31">
        <f t="shared" si="221"/>
        <v>0.43333333333333335</v>
      </c>
    </row>
    <row r="4726" spans="1:13" x14ac:dyDescent="0.25">
      <c r="A4726" s="28" t="s">
        <v>146</v>
      </c>
      <c r="B4726" s="28" t="s">
        <v>6506</v>
      </c>
      <c r="C4726" s="29">
        <v>45192</v>
      </c>
      <c r="D4726" s="28" t="s">
        <v>6510</v>
      </c>
      <c r="E4726" s="30">
        <v>5</v>
      </c>
      <c r="F4726" s="30">
        <v>313</v>
      </c>
      <c r="G4726" s="30">
        <v>1565</v>
      </c>
      <c r="H4726" s="30">
        <v>0</v>
      </c>
      <c r="I4726" s="30">
        <f t="shared" si="219"/>
        <v>1565</v>
      </c>
      <c r="J4726" s="30">
        <v>180</v>
      </c>
      <c r="K4726" s="30">
        <v>900</v>
      </c>
      <c r="L4726" s="30">
        <f t="shared" si="220"/>
        <v>665</v>
      </c>
      <c r="M4726" s="31">
        <f t="shared" si="221"/>
        <v>0.42492012779552718</v>
      </c>
    </row>
    <row r="4727" spans="1:13" x14ac:dyDescent="0.25">
      <c r="A4727" s="28" t="s">
        <v>146</v>
      </c>
      <c r="B4727" s="28" t="s">
        <v>6506</v>
      </c>
      <c r="C4727" s="29">
        <v>45192</v>
      </c>
      <c r="D4727" s="28" t="s">
        <v>6511</v>
      </c>
      <c r="E4727" s="30">
        <v>4</v>
      </c>
      <c r="F4727" s="30">
        <v>975</v>
      </c>
      <c r="G4727" s="30">
        <v>3900</v>
      </c>
      <c r="H4727" s="30">
        <v>0</v>
      </c>
      <c r="I4727" s="30">
        <f t="shared" si="219"/>
        <v>3900</v>
      </c>
      <c r="J4727" s="30">
        <v>550</v>
      </c>
      <c r="K4727" s="30">
        <v>2200</v>
      </c>
      <c r="L4727" s="30">
        <f t="shared" si="220"/>
        <v>1700</v>
      </c>
      <c r="M4727" s="31">
        <f t="shared" si="221"/>
        <v>0.4358974358974359</v>
      </c>
    </row>
    <row r="4728" spans="1:13" x14ac:dyDescent="0.25">
      <c r="A4728" s="28" t="s">
        <v>146</v>
      </c>
      <c r="B4728" s="28" t="s">
        <v>6506</v>
      </c>
      <c r="C4728" s="29">
        <v>45192</v>
      </c>
      <c r="D4728" s="28" t="s">
        <v>1946</v>
      </c>
      <c r="E4728" s="30">
        <v>50</v>
      </c>
      <c r="F4728" s="30">
        <v>110</v>
      </c>
      <c r="G4728" s="30">
        <v>5500</v>
      </c>
      <c r="H4728" s="30">
        <v>0</v>
      </c>
      <c r="I4728" s="30">
        <f t="shared" si="219"/>
        <v>5500</v>
      </c>
      <c r="J4728" s="30">
        <v>65</v>
      </c>
      <c r="K4728" s="30">
        <v>3250</v>
      </c>
      <c r="L4728" s="30">
        <f t="shared" si="220"/>
        <v>2250</v>
      </c>
      <c r="M4728" s="31">
        <f t="shared" si="221"/>
        <v>0.40909090909090912</v>
      </c>
    </row>
    <row r="4729" spans="1:13" x14ac:dyDescent="0.25">
      <c r="A4729" s="28" t="s">
        <v>146</v>
      </c>
      <c r="B4729" s="28" t="s">
        <v>6506</v>
      </c>
      <c r="C4729" s="29">
        <v>45192</v>
      </c>
      <c r="D4729" s="28" t="s">
        <v>6512</v>
      </c>
      <c r="E4729" s="30">
        <v>1</v>
      </c>
      <c r="F4729" s="30">
        <v>7000</v>
      </c>
      <c r="G4729" s="30">
        <v>7000</v>
      </c>
      <c r="H4729" s="30">
        <v>0</v>
      </c>
      <c r="I4729" s="30">
        <f t="shared" si="219"/>
        <v>7000</v>
      </c>
      <c r="J4729" s="30">
        <v>4250</v>
      </c>
      <c r="K4729" s="30">
        <v>4250</v>
      </c>
      <c r="L4729" s="30">
        <f t="shared" si="220"/>
        <v>2750</v>
      </c>
      <c r="M4729" s="31">
        <f t="shared" si="221"/>
        <v>0.39285714285714285</v>
      </c>
    </row>
    <row r="4730" spans="1:13" x14ac:dyDescent="0.25">
      <c r="A4730" s="28" t="s">
        <v>146</v>
      </c>
      <c r="B4730" s="28" t="s">
        <v>6506</v>
      </c>
      <c r="C4730" s="29">
        <v>45192</v>
      </c>
      <c r="D4730" s="28" t="s">
        <v>436</v>
      </c>
      <c r="E4730" s="30">
        <v>5</v>
      </c>
      <c r="F4730" s="30">
        <v>760</v>
      </c>
      <c r="G4730" s="30">
        <v>3800</v>
      </c>
      <c r="H4730" s="30">
        <v>0</v>
      </c>
      <c r="I4730" s="30">
        <f t="shared" si="219"/>
        <v>3800</v>
      </c>
      <c r="J4730" s="30">
        <v>570</v>
      </c>
      <c r="K4730" s="30">
        <v>2850</v>
      </c>
      <c r="L4730" s="30">
        <f t="shared" si="220"/>
        <v>950</v>
      </c>
      <c r="M4730" s="31">
        <f t="shared" si="221"/>
        <v>0.25</v>
      </c>
    </row>
    <row r="4731" spans="1:13" x14ac:dyDescent="0.25">
      <c r="A4731" s="28" t="s">
        <v>146</v>
      </c>
      <c r="B4731" s="28" t="s">
        <v>6506</v>
      </c>
      <c r="C4731" s="29">
        <v>45192</v>
      </c>
      <c r="D4731" s="28" t="s">
        <v>6513</v>
      </c>
      <c r="E4731" s="30">
        <v>10</v>
      </c>
      <c r="F4731" s="30">
        <v>185</v>
      </c>
      <c r="G4731" s="30">
        <v>1850</v>
      </c>
      <c r="H4731" s="30">
        <v>0</v>
      </c>
      <c r="I4731" s="30">
        <f t="shared" si="219"/>
        <v>1850</v>
      </c>
      <c r="J4731" s="30">
        <v>110</v>
      </c>
      <c r="K4731" s="30">
        <v>1100</v>
      </c>
      <c r="L4731" s="30">
        <f t="shared" si="220"/>
        <v>750</v>
      </c>
      <c r="M4731" s="31">
        <f t="shared" si="221"/>
        <v>0.40540540540540543</v>
      </c>
    </row>
    <row r="4732" spans="1:13" x14ac:dyDescent="0.25">
      <c r="A4732" s="28" t="s">
        <v>146</v>
      </c>
      <c r="B4732" s="28" t="s">
        <v>6514</v>
      </c>
      <c r="C4732" s="29">
        <v>45192</v>
      </c>
      <c r="D4732" s="28" t="s">
        <v>435</v>
      </c>
      <c r="E4732" s="30">
        <v>10</v>
      </c>
      <c r="F4732" s="30">
        <v>195</v>
      </c>
      <c r="G4732" s="30">
        <v>1950</v>
      </c>
      <c r="H4732" s="30">
        <v>0</v>
      </c>
      <c r="I4732" s="30">
        <f t="shared" si="219"/>
        <v>1950</v>
      </c>
      <c r="J4732" s="30">
        <v>100</v>
      </c>
      <c r="K4732" s="30">
        <v>1000</v>
      </c>
      <c r="L4732" s="30">
        <f t="shared" si="220"/>
        <v>950</v>
      </c>
      <c r="M4732" s="31">
        <f t="shared" si="221"/>
        <v>0.48717948717948717</v>
      </c>
    </row>
    <row r="4733" spans="1:13" x14ac:dyDescent="0.25">
      <c r="A4733" s="28" t="s">
        <v>146</v>
      </c>
      <c r="B4733" s="28" t="s">
        <v>6514</v>
      </c>
      <c r="C4733" s="29">
        <v>45192</v>
      </c>
      <c r="D4733" s="28" t="s">
        <v>3919</v>
      </c>
      <c r="E4733" s="30">
        <v>3</v>
      </c>
      <c r="F4733" s="30">
        <v>200</v>
      </c>
      <c r="G4733" s="30">
        <v>600</v>
      </c>
      <c r="H4733" s="30">
        <v>0</v>
      </c>
      <c r="I4733" s="30">
        <f t="shared" si="219"/>
        <v>600</v>
      </c>
      <c r="J4733" s="30">
        <v>120</v>
      </c>
      <c r="K4733" s="30">
        <v>360</v>
      </c>
      <c r="L4733" s="30">
        <f t="shared" si="220"/>
        <v>240</v>
      </c>
      <c r="M4733" s="31">
        <f t="shared" si="221"/>
        <v>0.4</v>
      </c>
    </row>
    <row r="4734" spans="1:13" x14ac:dyDescent="0.25">
      <c r="A4734" s="28" t="s">
        <v>146</v>
      </c>
      <c r="B4734" s="28" t="s">
        <v>6514</v>
      </c>
      <c r="C4734" s="29">
        <v>45192</v>
      </c>
      <c r="D4734" s="28" t="s">
        <v>436</v>
      </c>
      <c r="E4734" s="30">
        <v>3</v>
      </c>
      <c r="F4734" s="30">
        <v>760</v>
      </c>
      <c r="G4734" s="30">
        <v>2280</v>
      </c>
      <c r="H4734" s="30">
        <v>0</v>
      </c>
      <c r="I4734" s="30">
        <f t="shared" si="219"/>
        <v>2280</v>
      </c>
      <c r="J4734" s="30">
        <v>570</v>
      </c>
      <c r="K4734" s="30">
        <v>1710</v>
      </c>
      <c r="L4734" s="30">
        <f t="shared" si="220"/>
        <v>570</v>
      </c>
      <c r="M4734" s="31">
        <f t="shared" si="221"/>
        <v>0.25</v>
      </c>
    </row>
    <row r="4735" spans="1:13" x14ac:dyDescent="0.25">
      <c r="A4735" s="28" t="s">
        <v>146</v>
      </c>
      <c r="B4735" s="28" t="s">
        <v>6514</v>
      </c>
      <c r="C4735" s="29">
        <v>45192</v>
      </c>
      <c r="D4735" s="28" t="s">
        <v>6515</v>
      </c>
      <c r="E4735" s="30">
        <v>10</v>
      </c>
      <c r="F4735" s="30">
        <v>270</v>
      </c>
      <c r="G4735" s="30">
        <v>2700</v>
      </c>
      <c r="H4735" s="30">
        <v>0</v>
      </c>
      <c r="I4735" s="30">
        <f t="shared" si="219"/>
        <v>2700</v>
      </c>
      <c r="J4735" s="30">
        <v>200</v>
      </c>
      <c r="K4735" s="30">
        <v>2000</v>
      </c>
      <c r="L4735" s="30">
        <f t="shared" si="220"/>
        <v>700</v>
      </c>
      <c r="M4735" s="31">
        <f t="shared" si="221"/>
        <v>0.25925925925925924</v>
      </c>
    </row>
    <row r="4736" spans="1:13" x14ac:dyDescent="0.25">
      <c r="A4736" s="28" t="s">
        <v>146</v>
      </c>
      <c r="B4736" s="28" t="s">
        <v>6490</v>
      </c>
      <c r="C4736" s="29">
        <v>45187</v>
      </c>
      <c r="D4736" s="28" t="s">
        <v>448</v>
      </c>
      <c r="E4736" s="30">
        <v>1</v>
      </c>
      <c r="F4736" s="30">
        <v>420</v>
      </c>
      <c r="G4736" s="30">
        <v>420</v>
      </c>
      <c r="H4736" s="30">
        <v>0</v>
      </c>
      <c r="I4736" s="30">
        <f t="shared" si="219"/>
        <v>420</v>
      </c>
      <c r="J4736" s="30">
        <v>48</v>
      </c>
      <c r="K4736" s="30">
        <v>48</v>
      </c>
      <c r="L4736" s="30">
        <f t="shared" si="220"/>
        <v>372</v>
      </c>
      <c r="M4736" s="31">
        <f t="shared" si="221"/>
        <v>0.88571428571428568</v>
      </c>
    </row>
    <row r="4737" spans="1:13" x14ac:dyDescent="0.25">
      <c r="A4737" s="28" t="s">
        <v>146</v>
      </c>
      <c r="B4737" s="28" t="s">
        <v>6516</v>
      </c>
      <c r="C4737" s="29">
        <v>45187</v>
      </c>
      <c r="D4737" s="28" t="s">
        <v>126</v>
      </c>
      <c r="E4737" s="30">
        <v>40</v>
      </c>
      <c r="F4737" s="30">
        <v>270</v>
      </c>
      <c r="G4737" s="30">
        <v>10800</v>
      </c>
      <c r="H4737" s="30">
        <v>0</v>
      </c>
      <c r="I4737" s="30">
        <f t="shared" si="219"/>
        <v>10800</v>
      </c>
      <c r="J4737" s="30">
        <v>114.66</v>
      </c>
      <c r="K4737" s="30">
        <v>4586.3999999999996</v>
      </c>
      <c r="L4737" s="30">
        <f t="shared" si="220"/>
        <v>6213.6</v>
      </c>
      <c r="M4737" s="31">
        <f t="shared" si="221"/>
        <v>0.57533333333333336</v>
      </c>
    </row>
    <row r="4738" spans="1:13" x14ac:dyDescent="0.25">
      <c r="A4738" s="28" t="s">
        <v>146</v>
      </c>
      <c r="B4738" s="28" t="s">
        <v>6517</v>
      </c>
      <c r="C4738" s="29">
        <v>45199</v>
      </c>
      <c r="D4738" s="28" t="s">
        <v>3446</v>
      </c>
      <c r="E4738" s="30">
        <v>2</v>
      </c>
      <c r="F4738" s="30">
        <v>375</v>
      </c>
      <c r="G4738" s="30">
        <v>750</v>
      </c>
      <c r="H4738" s="30">
        <v>0</v>
      </c>
      <c r="I4738" s="30">
        <f t="shared" si="219"/>
        <v>750</v>
      </c>
      <c r="J4738" s="30">
        <v>280</v>
      </c>
      <c r="K4738" s="30">
        <v>560</v>
      </c>
      <c r="L4738" s="30">
        <f t="shared" si="220"/>
        <v>190</v>
      </c>
      <c r="M4738" s="31">
        <f t="shared" si="221"/>
        <v>0.25333333333333335</v>
      </c>
    </row>
    <row r="4739" spans="1:13" x14ac:dyDescent="0.25">
      <c r="A4739" s="28" t="s">
        <v>146</v>
      </c>
      <c r="B4739" s="28" t="s">
        <v>6517</v>
      </c>
      <c r="C4739" s="29">
        <v>45199</v>
      </c>
      <c r="D4739" s="28" t="s">
        <v>272</v>
      </c>
      <c r="E4739" s="30">
        <v>5</v>
      </c>
      <c r="F4739" s="30">
        <v>150</v>
      </c>
      <c r="G4739" s="30">
        <v>750</v>
      </c>
      <c r="H4739" s="30">
        <v>0</v>
      </c>
      <c r="I4739" s="30">
        <f t="shared" si="219"/>
        <v>750</v>
      </c>
      <c r="J4739" s="30">
        <v>90</v>
      </c>
      <c r="K4739" s="30">
        <v>450</v>
      </c>
      <c r="L4739" s="30">
        <f t="shared" si="220"/>
        <v>300</v>
      </c>
      <c r="M4739" s="31">
        <f t="shared" si="221"/>
        <v>0.4</v>
      </c>
    </row>
    <row r="4740" spans="1:13" x14ac:dyDescent="0.25">
      <c r="A4740" s="28" t="s">
        <v>146</v>
      </c>
      <c r="B4740" s="28" t="s">
        <v>6517</v>
      </c>
      <c r="C4740" s="29">
        <v>45199</v>
      </c>
      <c r="D4740" s="28" t="s">
        <v>6518</v>
      </c>
      <c r="E4740" s="30">
        <v>10</v>
      </c>
      <c r="F4740" s="30">
        <v>95</v>
      </c>
      <c r="G4740" s="30">
        <v>950</v>
      </c>
      <c r="H4740" s="30">
        <v>0</v>
      </c>
      <c r="I4740" s="30">
        <f t="shared" si="219"/>
        <v>950</v>
      </c>
      <c r="J4740" s="30">
        <v>55</v>
      </c>
      <c r="K4740" s="30">
        <v>550</v>
      </c>
      <c r="L4740" s="30">
        <f t="shared" si="220"/>
        <v>400</v>
      </c>
      <c r="M4740" s="31">
        <f t="shared" si="221"/>
        <v>0.42105263157894735</v>
      </c>
    </row>
    <row r="4741" spans="1:13" x14ac:dyDescent="0.25">
      <c r="A4741" s="28" t="s">
        <v>146</v>
      </c>
      <c r="B4741" s="28" t="s">
        <v>6519</v>
      </c>
      <c r="C4741" s="29">
        <v>45206</v>
      </c>
      <c r="D4741" s="28" t="s">
        <v>126</v>
      </c>
      <c r="E4741" s="30">
        <v>40</v>
      </c>
      <c r="F4741" s="30">
        <v>270</v>
      </c>
      <c r="G4741" s="30">
        <v>10800</v>
      </c>
      <c r="H4741" s="30">
        <v>0</v>
      </c>
      <c r="I4741" s="30">
        <f t="shared" si="219"/>
        <v>10800</v>
      </c>
      <c r="J4741" s="30">
        <v>114.66</v>
      </c>
      <c r="K4741" s="30">
        <v>4586.3999999999996</v>
      </c>
      <c r="L4741" s="30">
        <f t="shared" si="220"/>
        <v>6213.6</v>
      </c>
      <c r="M4741" s="31">
        <f t="shared" si="221"/>
        <v>0.57533333333333336</v>
      </c>
    </row>
    <row r="4742" spans="1:13" x14ac:dyDescent="0.25">
      <c r="A4742" s="28" t="s">
        <v>146</v>
      </c>
      <c r="B4742" s="28" t="s">
        <v>6520</v>
      </c>
      <c r="C4742" s="29">
        <v>45206</v>
      </c>
      <c r="D4742" s="28" t="s">
        <v>148</v>
      </c>
      <c r="E4742" s="30">
        <v>30</v>
      </c>
      <c r="F4742" s="30">
        <v>90</v>
      </c>
      <c r="G4742" s="30">
        <v>2700</v>
      </c>
      <c r="H4742" s="30">
        <v>0</v>
      </c>
      <c r="I4742" s="30">
        <f t="shared" si="219"/>
        <v>2700</v>
      </c>
      <c r="J4742" s="30">
        <v>16</v>
      </c>
      <c r="K4742" s="30">
        <v>480</v>
      </c>
      <c r="L4742" s="30">
        <f t="shared" si="220"/>
        <v>2220</v>
      </c>
      <c r="M4742" s="31">
        <f t="shared" si="221"/>
        <v>0.82222222222222219</v>
      </c>
    </row>
    <row r="4743" spans="1:13" x14ac:dyDescent="0.25">
      <c r="A4743" s="28" t="s">
        <v>146</v>
      </c>
      <c r="B4743" s="28" t="s">
        <v>6520</v>
      </c>
      <c r="C4743" s="29">
        <v>45206</v>
      </c>
      <c r="D4743" s="28" t="s">
        <v>198</v>
      </c>
      <c r="E4743" s="30">
        <v>5</v>
      </c>
      <c r="F4743" s="30">
        <v>750</v>
      </c>
      <c r="G4743" s="30">
        <v>3750</v>
      </c>
      <c r="H4743" s="30">
        <v>0</v>
      </c>
      <c r="I4743" s="30">
        <f t="shared" si="219"/>
        <v>3750</v>
      </c>
      <c r="J4743" s="30">
        <v>125</v>
      </c>
      <c r="K4743" s="30">
        <v>625</v>
      </c>
      <c r="L4743" s="30">
        <f t="shared" si="220"/>
        <v>3125</v>
      </c>
      <c r="M4743" s="31">
        <f t="shared" si="221"/>
        <v>0.83333333333333337</v>
      </c>
    </row>
    <row r="4744" spans="1:13" x14ac:dyDescent="0.25">
      <c r="A4744" s="28" t="s">
        <v>146</v>
      </c>
      <c r="B4744" s="28" t="s">
        <v>6520</v>
      </c>
      <c r="C4744" s="29">
        <v>45206</v>
      </c>
      <c r="D4744" s="28" t="s">
        <v>367</v>
      </c>
      <c r="E4744" s="30">
        <v>5</v>
      </c>
      <c r="F4744" s="30">
        <v>1200</v>
      </c>
      <c r="G4744" s="30">
        <v>6000</v>
      </c>
      <c r="H4744" s="30">
        <v>0</v>
      </c>
      <c r="I4744" s="30">
        <f t="shared" ref="I4744:I4807" si="222">+G4744-H4744</f>
        <v>6000</v>
      </c>
      <c r="J4744" s="30">
        <v>190</v>
      </c>
      <c r="K4744" s="30">
        <v>950</v>
      </c>
      <c r="L4744" s="30">
        <f t="shared" ref="L4744:L4807" si="223">+I4744-K4744</f>
        <v>5050</v>
      </c>
      <c r="M4744" s="31">
        <f t="shared" ref="M4744:M4807" si="224">+L4744/G4744</f>
        <v>0.84166666666666667</v>
      </c>
    </row>
    <row r="4745" spans="1:13" x14ac:dyDescent="0.25">
      <c r="A4745" s="28" t="s">
        <v>146</v>
      </c>
      <c r="B4745" s="28" t="s">
        <v>6520</v>
      </c>
      <c r="C4745" s="29">
        <v>45206</v>
      </c>
      <c r="D4745" s="28" t="s">
        <v>34</v>
      </c>
      <c r="E4745" s="30">
        <v>6</v>
      </c>
      <c r="F4745" s="30">
        <v>2800.2</v>
      </c>
      <c r="G4745" s="30">
        <v>16801.2</v>
      </c>
      <c r="H4745" s="30">
        <v>0</v>
      </c>
      <c r="I4745" s="30">
        <f t="shared" si="222"/>
        <v>16801.2</v>
      </c>
      <c r="J4745" s="30">
        <v>1173.5999999999999</v>
      </c>
      <c r="K4745" s="30">
        <v>7041.6</v>
      </c>
      <c r="L4745" s="30">
        <f t="shared" si="223"/>
        <v>9759.6</v>
      </c>
      <c r="M4745" s="31">
        <f t="shared" si="224"/>
        <v>0.58088707949432183</v>
      </c>
    </row>
    <row r="4746" spans="1:13" x14ac:dyDescent="0.25">
      <c r="A4746" s="28" t="s">
        <v>146</v>
      </c>
      <c r="B4746" s="28" t="s">
        <v>6520</v>
      </c>
      <c r="C4746" s="29">
        <v>45206</v>
      </c>
      <c r="D4746" s="28" t="s">
        <v>3483</v>
      </c>
      <c r="E4746" s="30">
        <v>5</v>
      </c>
      <c r="F4746" s="30">
        <v>250</v>
      </c>
      <c r="G4746" s="30">
        <v>1250</v>
      </c>
      <c r="H4746" s="30">
        <v>0</v>
      </c>
      <c r="I4746" s="30">
        <f t="shared" si="222"/>
        <v>1250</v>
      </c>
      <c r="J4746" s="30">
        <v>32</v>
      </c>
      <c r="K4746" s="30">
        <v>160</v>
      </c>
      <c r="L4746" s="30">
        <f t="shared" si="223"/>
        <v>1090</v>
      </c>
      <c r="M4746" s="31">
        <f t="shared" si="224"/>
        <v>0.872</v>
      </c>
    </row>
    <row r="4747" spans="1:13" x14ac:dyDescent="0.25">
      <c r="A4747" s="28" t="s">
        <v>146</v>
      </c>
      <c r="B4747" s="28" t="s">
        <v>6521</v>
      </c>
      <c r="C4747" s="29">
        <v>45206</v>
      </c>
      <c r="D4747" s="28" t="s">
        <v>3586</v>
      </c>
      <c r="E4747" s="30">
        <v>20</v>
      </c>
      <c r="F4747" s="30">
        <v>120</v>
      </c>
      <c r="G4747" s="30">
        <v>2400</v>
      </c>
      <c r="H4747" s="30">
        <v>0</v>
      </c>
      <c r="I4747" s="30">
        <f t="shared" si="222"/>
        <v>2400</v>
      </c>
      <c r="J4747" s="30">
        <v>90</v>
      </c>
      <c r="K4747" s="30">
        <v>1800</v>
      </c>
      <c r="L4747" s="30">
        <f t="shared" si="223"/>
        <v>600</v>
      </c>
      <c r="M4747" s="31">
        <f t="shared" si="224"/>
        <v>0.25</v>
      </c>
    </row>
    <row r="4748" spans="1:13" x14ac:dyDescent="0.25">
      <c r="A4748" s="28" t="s">
        <v>146</v>
      </c>
      <c r="B4748" s="28" t="s">
        <v>6522</v>
      </c>
      <c r="C4748" s="29">
        <v>45206</v>
      </c>
      <c r="D4748" s="28" t="s">
        <v>3586</v>
      </c>
      <c r="E4748" s="30">
        <v>30</v>
      </c>
      <c r="F4748" s="30">
        <v>120</v>
      </c>
      <c r="G4748" s="30">
        <v>3600</v>
      </c>
      <c r="H4748" s="30">
        <v>0</v>
      </c>
      <c r="I4748" s="30">
        <f t="shared" si="222"/>
        <v>3600</v>
      </c>
      <c r="J4748" s="30">
        <v>90</v>
      </c>
      <c r="K4748" s="30">
        <v>2700</v>
      </c>
      <c r="L4748" s="30">
        <f t="shared" si="223"/>
        <v>900</v>
      </c>
      <c r="M4748" s="31">
        <f t="shared" si="224"/>
        <v>0.25</v>
      </c>
    </row>
    <row r="4749" spans="1:13" x14ac:dyDescent="0.25">
      <c r="A4749" s="28" t="s">
        <v>146</v>
      </c>
      <c r="B4749" s="28" t="s">
        <v>6523</v>
      </c>
      <c r="C4749" s="29">
        <v>45213</v>
      </c>
      <c r="D4749" s="28" t="s">
        <v>148</v>
      </c>
      <c r="E4749" s="30">
        <v>100</v>
      </c>
      <c r="F4749" s="30">
        <v>120</v>
      </c>
      <c r="G4749" s="30">
        <v>12000</v>
      </c>
      <c r="H4749" s="30">
        <v>0</v>
      </c>
      <c r="I4749" s="30">
        <f t="shared" si="222"/>
        <v>12000</v>
      </c>
      <c r="J4749" s="30">
        <v>16</v>
      </c>
      <c r="K4749" s="30">
        <v>1600</v>
      </c>
      <c r="L4749" s="30">
        <f t="shared" si="223"/>
        <v>10400</v>
      </c>
      <c r="M4749" s="31">
        <f t="shared" si="224"/>
        <v>0.8666666666666667</v>
      </c>
    </row>
    <row r="4750" spans="1:13" x14ac:dyDescent="0.25">
      <c r="A4750" s="28" t="s">
        <v>146</v>
      </c>
      <c r="B4750" s="28" t="s">
        <v>6524</v>
      </c>
      <c r="C4750" s="29">
        <v>45213</v>
      </c>
      <c r="D4750" s="28" t="s">
        <v>148</v>
      </c>
      <c r="E4750" s="30">
        <v>30</v>
      </c>
      <c r="F4750" s="30">
        <v>90</v>
      </c>
      <c r="G4750" s="30">
        <v>2700</v>
      </c>
      <c r="H4750" s="30">
        <v>0</v>
      </c>
      <c r="I4750" s="30">
        <f t="shared" si="222"/>
        <v>2700</v>
      </c>
      <c r="J4750" s="30">
        <v>16</v>
      </c>
      <c r="K4750" s="30">
        <v>480</v>
      </c>
      <c r="L4750" s="30">
        <f t="shared" si="223"/>
        <v>2220</v>
      </c>
      <c r="M4750" s="31">
        <f t="shared" si="224"/>
        <v>0.82222222222222219</v>
      </c>
    </row>
    <row r="4751" spans="1:13" x14ac:dyDescent="0.25">
      <c r="A4751" s="28" t="s">
        <v>146</v>
      </c>
      <c r="B4751" s="28" t="s">
        <v>6524</v>
      </c>
      <c r="C4751" s="29">
        <v>45213</v>
      </c>
      <c r="D4751" s="28" t="s">
        <v>195</v>
      </c>
      <c r="E4751" s="30">
        <v>30</v>
      </c>
      <c r="F4751" s="30">
        <v>620</v>
      </c>
      <c r="G4751" s="30">
        <v>18600</v>
      </c>
      <c r="H4751" s="30">
        <v>0</v>
      </c>
      <c r="I4751" s="30">
        <f t="shared" si="222"/>
        <v>18600</v>
      </c>
      <c r="J4751" s="30">
        <v>180</v>
      </c>
      <c r="K4751" s="30">
        <v>5400</v>
      </c>
      <c r="L4751" s="30">
        <f t="shared" si="223"/>
        <v>13200</v>
      </c>
      <c r="M4751" s="31">
        <f t="shared" si="224"/>
        <v>0.70967741935483875</v>
      </c>
    </row>
    <row r="4752" spans="1:13" x14ac:dyDescent="0.25">
      <c r="A4752" s="28" t="s">
        <v>146</v>
      </c>
      <c r="B4752" s="28" t="s">
        <v>6524</v>
      </c>
      <c r="C4752" s="29">
        <v>45213</v>
      </c>
      <c r="D4752" s="28" t="s">
        <v>196</v>
      </c>
      <c r="E4752" s="30">
        <v>5</v>
      </c>
      <c r="F4752" s="30">
        <v>3000</v>
      </c>
      <c r="G4752" s="30">
        <v>15000</v>
      </c>
      <c r="H4752" s="30">
        <v>0</v>
      </c>
      <c r="I4752" s="30">
        <f t="shared" si="222"/>
        <v>15000</v>
      </c>
      <c r="J4752" s="30">
        <v>185</v>
      </c>
      <c r="K4752" s="30">
        <v>925</v>
      </c>
      <c r="L4752" s="30">
        <f t="shared" si="223"/>
        <v>14075</v>
      </c>
      <c r="M4752" s="31">
        <f t="shared" si="224"/>
        <v>0.93833333333333335</v>
      </c>
    </row>
    <row r="4753" spans="1:13" x14ac:dyDescent="0.25">
      <c r="A4753" s="28" t="s">
        <v>146</v>
      </c>
      <c r="B4753" s="28" t="s">
        <v>6524</v>
      </c>
      <c r="C4753" s="29">
        <v>45213</v>
      </c>
      <c r="D4753" s="28" t="s">
        <v>3088</v>
      </c>
      <c r="E4753" s="30">
        <v>4</v>
      </c>
      <c r="F4753" s="30">
        <v>1750</v>
      </c>
      <c r="G4753" s="30">
        <v>7000</v>
      </c>
      <c r="H4753" s="30">
        <v>0</v>
      </c>
      <c r="I4753" s="30">
        <f t="shared" si="222"/>
        <v>7000</v>
      </c>
      <c r="J4753" s="30">
        <v>550</v>
      </c>
      <c r="K4753" s="30">
        <v>2200</v>
      </c>
      <c r="L4753" s="30">
        <f t="shared" si="223"/>
        <v>4800</v>
      </c>
      <c r="M4753" s="31">
        <f t="shared" si="224"/>
        <v>0.68571428571428572</v>
      </c>
    </row>
    <row r="4754" spans="1:13" x14ac:dyDescent="0.25">
      <c r="A4754" s="28" t="s">
        <v>146</v>
      </c>
      <c r="B4754" s="28" t="s">
        <v>6524</v>
      </c>
      <c r="C4754" s="29">
        <v>45213</v>
      </c>
      <c r="D4754" s="28" t="s">
        <v>198</v>
      </c>
      <c r="E4754" s="30">
        <v>5</v>
      </c>
      <c r="F4754" s="30">
        <v>750</v>
      </c>
      <c r="G4754" s="30">
        <v>3750</v>
      </c>
      <c r="H4754" s="30">
        <v>0</v>
      </c>
      <c r="I4754" s="30">
        <f t="shared" si="222"/>
        <v>3750</v>
      </c>
      <c r="J4754" s="30">
        <v>125</v>
      </c>
      <c r="K4754" s="30">
        <v>625</v>
      </c>
      <c r="L4754" s="30">
        <f t="shared" si="223"/>
        <v>3125</v>
      </c>
      <c r="M4754" s="31">
        <f t="shared" si="224"/>
        <v>0.83333333333333337</v>
      </c>
    </row>
    <row r="4755" spans="1:13" x14ac:dyDescent="0.25">
      <c r="A4755" s="28" t="s">
        <v>146</v>
      </c>
      <c r="B4755" s="28" t="s">
        <v>6524</v>
      </c>
      <c r="C4755" s="29">
        <v>45213</v>
      </c>
      <c r="D4755" s="28" t="s">
        <v>2601</v>
      </c>
      <c r="E4755" s="30">
        <v>1</v>
      </c>
      <c r="F4755" s="30">
        <v>2000</v>
      </c>
      <c r="G4755" s="30">
        <v>2000</v>
      </c>
      <c r="H4755" s="30">
        <v>0</v>
      </c>
      <c r="I4755" s="30">
        <f t="shared" si="222"/>
        <v>2000</v>
      </c>
      <c r="J4755" s="30">
        <v>170</v>
      </c>
      <c r="K4755" s="30">
        <v>170</v>
      </c>
      <c r="L4755" s="30">
        <f t="shared" si="223"/>
        <v>1830</v>
      </c>
      <c r="M4755" s="31">
        <f t="shared" si="224"/>
        <v>0.91500000000000004</v>
      </c>
    </row>
    <row r="4756" spans="1:13" x14ac:dyDescent="0.25">
      <c r="A4756" s="28" t="s">
        <v>146</v>
      </c>
      <c r="B4756" s="28" t="s">
        <v>6524</v>
      </c>
      <c r="C4756" s="29">
        <v>45213</v>
      </c>
      <c r="D4756" s="28" t="s">
        <v>107</v>
      </c>
      <c r="E4756" s="30">
        <v>2</v>
      </c>
      <c r="F4756" s="30">
        <v>3960</v>
      </c>
      <c r="G4756" s="30">
        <v>7920</v>
      </c>
      <c r="H4756" s="30">
        <v>0</v>
      </c>
      <c r="I4756" s="30">
        <f t="shared" si="222"/>
        <v>7920</v>
      </c>
      <c r="J4756" s="30">
        <v>1872</v>
      </c>
      <c r="K4756" s="30">
        <v>3744</v>
      </c>
      <c r="L4756" s="30">
        <f t="shared" si="223"/>
        <v>4176</v>
      </c>
      <c r="M4756" s="31">
        <f t="shared" si="224"/>
        <v>0.52727272727272723</v>
      </c>
    </row>
    <row r="4757" spans="1:13" x14ac:dyDescent="0.25">
      <c r="A4757" s="28" t="s">
        <v>146</v>
      </c>
      <c r="B4757" s="28" t="s">
        <v>6524</v>
      </c>
      <c r="C4757" s="29">
        <v>45213</v>
      </c>
      <c r="D4757" s="28" t="s">
        <v>366</v>
      </c>
      <c r="E4757" s="30">
        <v>1</v>
      </c>
      <c r="F4757" s="30">
        <v>9600</v>
      </c>
      <c r="G4757" s="30">
        <v>9600</v>
      </c>
      <c r="H4757" s="30">
        <v>0</v>
      </c>
      <c r="I4757" s="30">
        <f t="shared" si="222"/>
        <v>9600</v>
      </c>
      <c r="J4757" s="30">
        <v>3575</v>
      </c>
      <c r="K4757" s="30">
        <v>3575</v>
      </c>
      <c r="L4757" s="30">
        <f t="shared" si="223"/>
        <v>6025</v>
      </c>
      <c r="M4757" s="31">
        <f t="shared" si="224"/>
        <v>0.62760416666666663</v>
      </c>
    </row>
    <row r="4758" spans="1:13" x14ac:dyDescent="0.25">
      <c r="A4758" s="28" t="s">
        <v>146</v>
      </c>
      <c r="B4758" s="28" t="s">
        <v>6524</v>
      </c>
      <c r="C4758" s="29">
        <v>45213</v>
      </c>
      <c r="D4758" s="28" t="s">
        <v>579</v>
      </c>
      <c r="E4758" s="30">
        <v>30</v>
      </c>
      <c r="F4758" s="30">
        <v>380</v>
      </c>
      <c r="G4758" s="30">
        <v>11400</v>
      </c>
      <c r="H4758" s="30">
        <v>0</v>
      </c>
      <c r="I4758" s="30">
        <f t="shared" si="222"/>
        <v>11400</v>
      </c>
      <c r="J4758" s="30">
        <v>73</v>
      </c>
      <c r="K4758" s="30">
        <v>2190</v>
      </c>
      <c r="L4758" s="30">
        <f t="shared" si="223"/>
        <v>9210</v>
      </c>
      <c r="M4758" s="31">
        <f t="shared" si="224"/>
        <v>0.80789473684210522</v>
      </c>
    </row>
    <row r="4759" spans="1:13" x14ac:dyDescent="0.25">
      <c r="A4759" s="28" t="s">
        <v>146</v>
      </c>
      <c r="B4759" s="28" t="s">
        <v>6524</v>
      </c>
      <c r="C4759" s="29">
        <v>45213</v>
      </c>
      <c r="D4759" s="28" t="s">
        <v>34</v>
      </c>
      <c r="E4759" s="30">
        <v>6</v>
      </c>
      <c r="F4759" s="30">
        <v>2800.2</v>
      </c>
      <c r="G4759" s="30">
        <v>16801.2</v>
      </c>
      <c r="H4759" s="30">
        <v>0</v>
      </c>
      <c r="I4759" s="30">
        <f t="shared" si="222"/>
        <v>16801.2</v>
      </c>
      <c r="J4759" s="30">
        <v>1173.5999999999999</v>
      </c>
      <c r="K4759" s="30">
        <v>7041.6</v>
      </c>
      <c r="L4759" s="30">
        <f t="shared" si="223"/>
        <v>9759.6</v>
      </c>
      <c r="M4759" s="31">
        <f t="shared" si="224"/>
        <v>0.58088707949432183</v>
      </c>
    </row>
    <row r="4760" spans="1:13" x14ac:dyDescent="0.25">
      <c r="A4760" s="28" t="s">
        <v>146</v>
      </c>
      <c r="B4760" s="28" t="s">
        <v>6524</v>
      </c>
      <c r="C4760" s="29">
        <v>45213</v>
      </c>
      <c r="D4760" s="28" t="s">
        <v>3449</v>
      </c>
      <c r="E4760" s="30">
        <v>7</v>
      </c>
      <c r="F4760" s="30">
        <v>2490</v>
      </c>
      <c r="G4760" s="30">
        <v>17430</v>
      </c>
      <c r="H4760" s="30">
        <v>0</v>
      </c>
      <c r="I4760" s="30">
        <f t="shared" si="222"/>
        <v>17430</v>
      </c>
      <c r="J4760" s="30">
        <v>1057.0899999999999</v>
      </c>
      <c r="K4760" s="30">
        <v>7399.63</v>
      </c>
      <c r="L4760" s="30">
        <f t="shared" si="223"/>
        <v>10030.369999999999</v>
      </c>
      <c r="M4760" s="31">
        <f t="shared" si="224"/>
        <v>0.57546586345381523</v>
      </c>
    </row>
    <row r="4761" spans="1:13" x14ac:dyDescent="0.25">
      <c r="A4761" s="28" t="s">
        <v>146</v>
      </c>
      <c r="B4761" s="28" t="s">
        <v>6524</v>
      </c>
      <c r="C4761" s="29">
        <v>45213</v>
      </c>
      <c r="D4761" s="28" t="s">
        <v>75</v>
      </c>
      <c r="E4761" s="30">
        <v>2</v>
      </c>
      <c r="F4761" s="30">
        <v>1550</v>
      </c>
      <c r="G4761" s="30">
        <v>3100</v>
      </c>
      <c r="H4761" s="30">
        <v>0</v>
      </c>
      <c r="I4761" s="30">
        <f t="shared" si="222"/>
        <v>3100</v>
      </c>
      <c r="J4761" s="30">
        <v>615</v>
      </c>
      <c r="K4761" s="30">
        <v>1230</v>
      </c>
      <c r="L4761" s="30">
        <f t="shared" si="223"/>
        <v>1870</v>
      </c>
      <c r="M4761" s="31">
        <f t="shared" si="224"/>
        <v>0.60322580645161294</v>
      </c>
    </row>
    <row r="4762" spans="1:13" x14ac:dyDescent="0.25">
      <c r="A4762" s="28" t="s">
        <v>146</v>
      </c>
      <c r="B4762" s="28" t="s">
        <v>6524</v>
      </c>
      <c r="C4762" s="29">
        <v>45213</v>
      </c>
      <c r="D4762" s="28" t="s">
        <v>392</v>
      </c>
      <c r="E4762" s="30">
        <v>10</v>
      </c>
      <c r="F4762" s="30">
        <v>1200</v>
      </c>
      <c r="G4762" s="30">
        <v>12000</v>
      </c>
      <c r="H4762" s="30">
        <v>0</v>
      </c>
      <c r="I4762" s="30">
        <f t="shared" si="222"/>
        <v>12000</v>
      </c>
      <c r="J4762" s="30">
        <v>65</v>
      </c>
      <c r="K4762" s="30">
        <v>650</v>
      </c>
      <c r="L4762" s="30">
        <f t="shared" si="223"/>
        <v>11350</v>
      </c>
      <c r="M4762" s="31">
        <f t="shared" si="224"/>
        <v>0.9458333333333333</v>
      </c>
    </row>
    <row r="4763" spans="1:13" x14ac:dyDescent="0.25">
      <c r="A4763" s="28" t="s">
        <v>146</v>
      </c>
      <c r="B4763" s="28" t="s">
        <v>6524</v>
      </c>
      <c r="C4763" s="29">
        <v>45213</v>
      </c>
      <c r="D4763" s="28" t="s">
        <v>495</v>
      </c>
      <c r="E4763" s="30">
        <v>2</v>
      </c>
      <c r="F4763" s="30">
        <v>1280</v>
      </c>
      <c r="G4763" s="30">
        <v>2560</v>
      </c>
      <c r="H4763" s="30">
        <v>0</v>
      </c>
      <c r="I4763" s="30">
        <f t="shared" si="222"/>
        <v>2560</v>
      </c>
      <c r="J4763" s="30">
        <v>205</v>
      </c>
      <c r="K4763" s="30">
        <v>410</v>
      </c>
      <c r="L4763" s="30">
        <f t="shared" si="223"/>
        <v>2150</v>
      </c>
      <c r="M4763" s="31">
        <f t="shared" si="224"/>
        <v>0.83984375</v>
      </c>
    </row>
    <row r="4764" spans="1:13" x14ac:dyDescent="0.25">
      <c r="A4764" s="28" t="s">
        <v>146</v>
      </c>
      <c r="B4764" s="28" t="s">
        <v>6525</v>
      </c>
      <c r="C4764" s="29">
        <v>45230</v>
      </c>
      <c r="D4764" s="28" t="s">
        <v>126</v>
      </c>
      <c r="E4764" s="30">
        <v>40</v>
      </c>
      <c r="F4764" s="30">
        <v>270</v>
      </c>
      <c r="G4764" s="30">
        <v>10800</v>
      </c>
      <c r="H4764" s="30">
        <v>0</v>
      </c>
      <c r="I4764" s="30">
        <f t="shared" si="222"/>
        <v>10800</v>
      </c>
      <c r="J4764" s="30">
        <v>114.66</v>
      </c>
      <c r="K4764" s="30">
        <v>4586.3999999999996</v>
      </c>
      <c r="L4764" s="30">
        <f t="shared" si="223"/>
        <v>6213.6</v>
      </c>
      <c r="M4764" s="31">
        <f t="shared" si="224"/>
        <v>0.57533333333333336</v>
      </c>
    </row>
    <row r="4765" spans="1:13" x14ac:dyDescent="0.25">
      <c r="A4765" s="28" t="s">
        <v>146</v>
      </c>
      <c r="B4765" s="28" t="s">
        <v>6517</v>
      </c>
      <c r="C4765" s="29">
        <v>45199</v>
      </c>
      <c r="D4765" s="28" t="s">
        <v>6526</v>
      </c>
      <c r="E4765" s="30">
        <v>10</v>
      </c>
      <c r="F4765" s="30">
        <v>85</v>
      </c>
      <c r="G4765" s="30">
        <v>850</v>
      </c>
      <c r="H4765" s="30">
        <v>0</v>
      </c>
      <c r="I4765" s="30">
        <f t="shared" si="222"/>
        <v>850</v>
      </c>
      <c r="J4765" s="30">
        <v>49</v>
      </c>
      <c r="K4765" s="30">
        <v>490</v>
      </c>
      <c r="L4765" s="30">
        <f t="shared" si="223"/>
        <v>360</v>
      </c>
      <c r="M4765" s="31">
        <f t="shared" si="224"/>
        <v>0.42352941176470588</v>
      </c>
    </row>
    <row r="4766" spans="1:13" x14ac:dyDescent="0.25">
      <c r="A4766" s="28" t="s">
        <v>146</v>
      </c>
      <c r="B4766" s="28" t="s">
        <v>6517</v>
      </c>
      <c r="C4766" s="29">
        <v>45199</v>
      </c>
      <c r="D4766" s="28" t="s">
        <v>1914</v>
      </c>
      <c r="E4766" s="30">
        <v>12</v>
      </c>
      <c r="F4766" s="30">
        <v>40</v>
      </c>
      <c r="G4766" s="30">
        <v>480</v>
      </c>
      <c r="H4766" s="30">
        <v>0</v>
      </c>
      <c r="I4766" s="30">
        <f t="shared" si="222"/>
        <v>480</v>
      </c>
      <c r="J4766" s="30">
        <v>28</v>
      </c>
      <c r="K4766" s="30">
        <v>336</v>
      </c>
      <c r="L4766" s="30">
        <f t="shared" si="223"/>
        <v>144</v>
      </c>
      <c r="M4766" s="31">
        <f t="shared" si="224"/>
        <v>0.3</v>
      </c>
    </row>
    <row r="4767" spans="1:13" x14ac:dyDescent="0.25">
      <c r="A4767" s="28" t="s">
        <v>146</v>
      </c>
      <c r="B4767" s="28" t="s">
        <v>6517</v>
      </c>
      <c r="C4767" s="29">
        <v>45199</v>
      </c>
      <c r="D4767" s="28" t="s">
        <v>6527</v>
      </c>
      <c r="E4767" s="30">
        <v>3</v>
      </c>
      <c r="F4767" s="30">
        <v>500</v>
      </c>
      <c r="G4767" s="30">
        <v>1500</v>
      </c>
      <c r="H4767" s="30">
        <v>0</v>
      </c>
      <c r="I4767" s="30">
        <f t="shared" si="222"/>
        <v>1500</v>
      </c>
      <c r="J4767" s="30">
        <v>300</v>
      </c>
      <c r="K4767" s="30">
        <v>900</v>
      </c>
      <c r="L4767" s="30">
        <f t="shared" si="223"/>
        <v>600</v>
      </c>
      <c r="M4767" s="31">
        <f t="shared" si="224"/>
        <v>0.4</v>
      </c>
    </row>
    <row r="4768" spans="1:13" x14ac:dyDescent="0.25">
      <c r="A4768" s="28" t="s">
        <v>146</v>
      </c>
      <c r="B4768" s="28" t="s">
        <v>6517</v>
      </c>
      <c r="C4768" s="29">
        <v>45199</v>
      </c>
      <c r="D4768" s="28" t="s">
        <v>435</v>
      </c>
      <c r="E4768" s="30">
        <v>10</v>
      </c>
      <c r="F4768" s="30">
        <v>195</v>
      </c>
      <c r="G4768" s="30">
        <v>1950</v>
      </c>
      <c r="H4768" s="30">
        <v>0</v>
      </c>
      <c r="I4768" s="30">
        <f t="shared" si="222"/>
        <v>1950</v>
      </c>
      <c r="J4768" s="30">
        <v>100</v>
      </c>
      <c r="K4768" s="30">
        <v>1000</v>
      </c>
      <c r="L4768" s="30">
        <f t="shared" si="223"/>
        <v>950</v>
      </c>
      <c r="M4768" s="31">
        <f t="shared" si="224"/>
        <v>0.48717948717948717</v>
      </c>
    </row>
    <row r="4769" spans="1:13" x14ac:dyDescent="0.25">
      <c r="A4769" s="28" t="s">
        <v>146</v>
      </c>
      <c r="B4769" s="28" t="s">
        <v>6517</v>
      </c>
      <c r="C4769" s="29">
        <v>45199</v>
      </c>
      <c r="D4769" s="28" t="s">
        <v>1945</v>
      </c>
      <c r="E4769" s="30">
        <v>1</v>
      </c>
      <c r="F4769" s="30">
        <v>2500</v>
      </c>
      <c r="G4769" s="30">
        <v>2500</v>
      </c>
      <c r="H4769" s="30">
        <v>0</v>
      </c>
      <c r="I4769" s="30">
        <f t="shared" si="222"/>
        <v>2500</v>
      </c>
      <c r="J4769" s="30">
        <v>8</v>
      </c>
      <c r="K4769" s="30">
        <v>8</v>
      </c>
      <c r="L4769" s="30">
        <f t="shared" si="223"/>
        <v>2492</v>
      </c>
      <c r="M4769" s="31">
        <f t="shared" si="224"/>
        <v>0.99680000000000002</v>
      </c>
    </row>
    <row r="4770" spans="1:13" x14ac:dyDescent="0.25">
      <c r="A4770" s="28" t="s">
        <v>146</v>
      </c>
      <c r="B4770" s="28" t="s">
        <v>6517</v>
      </c>
      <c r="C4770" s="29">
        <v>45199</v>
      </c>
      <c r="D4770" s="28" t="s">
        <v>1944</v>
      </c>
      <c r="E4770" s="30">
        <v>20</v>
      </c>
      <c r="F4770" s="30">
        <v>50</v>
      </c>
      <c r="G4770" s="30">
        <v>1000</v>
      </c>
      <c r="H4770" s="30">
        <v>0</v>
      </c>
      <c r="I4770" s="30">
        <f t="shared" si="222"/>
        <v>1000</v>
      </c>
      <c r="J4770" s="30">
        <v>8</v>
      </c>
      <c r="K4770" s="30">
        <v>160</v>
      </c>
      <c r="L4770" s="30">
        <f t="shared" si="223"/>
        <v>840</v>
      </c>
      <c r="M4770" s="31">
        <f t="shared" si="224"/>
        <v>0.84</v>
      </c>
    </row>
    <row r="4771" spans="1:13" x14ac:dyDescent="0.25">
      <c r="A4771" s="28" t="s">
        <v>146</v>
      </c>
      <c r="B4771" s="28" t="s">
        <v>6517</v>
      </c>
      <c r="C4771" s="29">
        <v>45199</v>
      </c>
      <c r="D4771" s="28" t="s">
        <v>3522</v>
      </c>
      <c r="E4771" s="30">
        <v>24</v>
      </c>
      <c r="F4771" s="30">
        <v>65</v>
      </c>
      <c r="G4771" s="30">
        <v>1560</v>
      </c>
      <c r="H4771" s="30">
        <v>0</v>
      </c>
      <c r="I4771" s="30">
        <f t="shared" si="222"/>
        <v>1560</v>
      </c>
      <c r="J4771" s="30">
        <v>38</v>
      </c>
      <c r="K4771" s="30">
        <v>912</v>
      </c>
      <c r="L4771" s="30">
        <f t="shared" si="223"/>
        <v>648</v>
      </c>
      <c r="M4771" s="31">
        <f t="shared" si="224"/>
        <v>0.41538461538461541</v>
      </c>
    </row>
    <row r="4772" spans="1:13" x14ac:dyDescent="0.25">
      <c r="A4772" s="28" t="s">
        <v>146</v>
      </c>
      <c r="B4772" s="28" t="s">
        <v>6517</v>
      </c>
      <c r="C4772" s="29">
        <v>45199</v>
      </c>
      <c r="D4772" s="28" t="s">
        <v>6104</v>
      </c>
      <c r="E4772" s="30">
        <v>30</v>
      </c>
      <c r="F4772" s="30">
        <v>80</v>
      </c>
      <c r="G4772" s="30">
        <v>2400</v>
      </c>
      <c r="H4772" s="30">
        <v>0</v>
      </c>
      <c r="I4772" s="30">
        <f t="shared" si="222"/>
        <v>2400</v>
      </c>
      <c r="J4772" s="30">
        <v>48</v>
      </c>
      <c r="K4772" s="30">
        <v>1440</v>
      </c>
      <c r="L4772" s="30">
        <f t="shared" si="223"/>
        <v>960</v>
      </c>
      <c r="M4772" s="31">
        <f t="shared" si="224"/>
        <v>0.4</v>
      </c>
    </row>
    <row r="4773" spans="1:13" x14ac:dyDescent="0.25">
      <c r="A4773" s="28" t="s">
        <v>146</v>
      </c>
      <c r="B4773" s="28" t="s">
        <v>6517</v>
      </c>
      <c r="C4773" s="29">
        <v>45199</v>
      </c>
      <c r="D4773" s="28" t="s">
        <v>340</v>
      </c>
      <c r="E4773" s="30">
        <v>3</v>
      </c>
      <c r="F4773" s="30">
        <v>265</v>
      </c>
      <c r="G4773" s="30">
        <v>795</v>
      </c>
      <c r="H4773" s="30">
        <v>0</v>
      </c>
      <c r="I4773" s="30">
        <f t="shared" si="222"/>
        <v>795</v>
      </c>
      <c r="J4773" s="30">
        <v>160</v>
      </c>
      <c r="K4773" s="30">
        <v>480</v>
      </c>
      <c r="L4773" s="30">
        <f t="shared" si="223"/>
        <v>315</v>
      </c>
      <c r="M4773" s="31">
        <f t="shared" si="224"/>
        <v>0.39622641509433965</v>
      </c>
    </row>
    <row r="4774" spans="1:13" x14ac:dyDescent="0.25">
      <c r="A4774" s="28" t="s">
        <v>146</v>
      </c>
      <c r="B4774" s="28" t="s">
        <v>6517</v>
      </c>
      <c r="C4774" s="29">
        <v>45199</v>
      </c>
      <c r="D4774" s="28" t="s">
        <v>1946</v>
      </c>
      <c r="E4774" s="30">
        <v>60</v>
      </c>
      <c r="F4774" s="30">
        <v>110</v>
      </c>
      <c r="G4774" s="30">
        <v>6600</v>
      </c>
      <c r="H4774" s="30">
        <v>0</v>
      </c>
      <c r="I4774" s="30">
        <f t="shared" si="222"/>
        <v>6600</v>
      </c>
      <c r="J4774" s="30">
        <v>65</v>
      </c>
      <c r="K4774" s="30">
        <v>3900</v>
      </c>
      <c r="L4774" s="30">
        <f t="shared" si="223"/>
        <v>2700</v>
      </c>
      <c r="M4774" s="31">
        <f t="shared" si="224"/>
        <v>0.40909090909090912</v>
      </c>
    </row>
    <row r="4775" spans="1:13" x14ac:dyDescent="0.25">
      <c r="A4775" s="28" t="s">
        <v>146</v>
      </c>
      <c r="B4775" s="28" t="s">
        <v>6517</v>
      </c>
      <c r="C4775" s="29">
        <v>45199</v>
      </c>
      <c r="D4775" s="28" t="s">
        <v>6508</v>
      </c>
      <c r="E4775" s="30">
        <v>6</v>
      </c>
      <c r="F4775" s="30">
        <v>363</v>
      </c>
      <c r="G4775" s="30">
        <v>2178</v>
      </c>
      <c r="H4775" s="30">
        <v>0</v>
      </c>
      <c r="I4775" s="30">
        <f t="shared" si="222"/>
        <v>2178</v>
      </c>
      <c r="J4775" s="30">
        <v>190</v>
      </c>
      <c r="K4775" s="30">
        <v>1140</v>
      </c>
      <c r="L4775" s="30">
        <f t="shared" si="223"/>
        <v>1038</v>
      </c>
      <c r="M4775" s="31">
        <f t="shared" si="224"/>
        <v>0.47658402203856748</v>
      </c>
    </row>
    <row r="4776" spans="1:13" x14ac:dyDescent="0.25">
      <c r="A4776" s="28" t="s">
        <v>146</v>
      </c>
      <c r="B4776" s="28" t="s">
        <v>6517</v>
      </c>
      <c r="C4776" s="29">
        <v>45199</v>
      </c>
      <c r="D4776" s="28" t="s">
        <v>6512</v>
      </c>
      <c r="E4776" s="30">
        <v>2</v>
      </c>
      <c r="F4776" s="30">
        <v>7000</v>
      </c>
      <c r="G4776" s="30">
        <v>14000</v>
      </c>
      <c r="H4776" s="30">
        <v>0</v>
      </c>
      <c r="I4776" s="30">
        <f t="shared" si="222"/>
        <v>14000</v>
      </c>
      <c r="J4776" s="30">
        <v>4250</v>
      </c>
      <c r="K4776" s="30">
        <v>8500</v>
      </c>
      <c r="L4776" s="30">
        <f t="shared" si="223"/>
        <v>5500</v>
      </c>
      <c r="M4776" s="31">
        <f t="shared" si="224"/>
        <v>0.39285714285714285</v>
      </c>
    </row>
    <row r="4777" spans="1:13" x14ac:dyDescent="0.25">
      <c r="A4777" s="28" t="s">
        <v>146</v>
      </c>
      <c r="B4777" s="28" t="s">
        <v>6517</v>
      </c>
      <c r="C4777" s="29">
        <v>45199</v>
      </c>
      <c r="D4777" s="28" t="s">
        <v>6528</v>
      </c>
      <c r="E4777" s="30">
        <v>2</v>
      </c>
      <c r="F4777" s="30">
        <v>7000</v>
      </c>
      <c r="G4777" s="30">
        <v>14000</v>
      </c>
      <c r="H4777" s="30">
        <v>0</v>
      </c>
      <c r="I4777" s="30">
        <f t="shared" si="222"/>
        <v>14000</v>
      </c>
      <c r="J4777" s="30">
        <v>4250</v>
      </c>
      <c r="K4777" s="30">
        <v>8500</v>
      </c>
      <c r="L4777" s="30">
        <f t="shared" si="223"/>
        <v>5500</v>
      </c>
      <c r="M4777" s="31">
        <f t="shared" si="224"/>
        <v>0.39285714285714285</v>
      </c>
    </row>
    <row r="4778" spans="1:13" x14ac:dyDescent="0.25">
      <c r="A4778" s="28" t="s">
        <v>146</v>
      </c>
      <c r="B4778" s="28" t="s">
        <v>6517</v>
      </c>
      <c r="C4778" s="29">
        <v>45199</v>
      </c>
      <c r="D4778" s="28" t="s">
        <v>3986</v>
      </c>
      <c r="E4778" s="30">
        <v>5</v>
      </c>
      <c r="F4778" s="30">
        <v>180</v>
      </c>
      <c r="G4778" s="30">
        <v>900</v>
      </c>
      <c r="H4778" s="30">
        <v>0</v>
      </c>
      <c r="I4778" s="30">
        <f t="shared" si="222"/>
        <v>900</v>
      </c>
      <c r="J4778" s="30">
        <v>100</v>
      </c>
      <c r="K4778" s="30">
        <v>500</v>
      </c>
      <c r="L4778" s="30">
        <f t="shared" si="223"/>
        <v>400</v>
      </c>
      <c r="M4778" s="31">
        <f t="shared" si="224"/>
        <v>0.44444444444444442</v>
      </c>
    </row>
    <row r="4779" spans="1:13" x14ac:dyDescent="0.25">
      <c r="A4779" s="28" t="s">
        <v>146</v>
      </c>
      <c r="B4779" s="28" t="s">
        <v>6517</v>
      </c>
      <c r="C4779" s="29">
        <v>45199</v>
      </c>
      <c r="D4779" s="28" t="s">
        <v>1566</v>
      </c>
      <c r="E4779" s="30">
        <v>30</v>
      </c>
      <c r="F4779" s="30">
        <v>70</v>
      </c>
      <c r="G4779" s="30">
        <v>2100</v>
      </c>
      <c r="H4779" s="30">
        <v>0</v>
      </c>
      <c r="I4779" s="30">
        <f t="shared" si="222"/>
        <v>2100</v>
      </c>
      <c r="J4779" s="30">
        <v>35</v>
      </c>
      <c r="K4779" s="30">
        <v>1050</v>
      </c>
      <c r="L4779" s="30">
        <f t="shared" si="223"/>
        <v>1050</v>
      </c>
      <c r="M4779" s="31">
        <f t="shared" si="224"/>
        <v>0.5</v>
      </c>
    </row>
    <row r="4780" spans="1:13" x14ac:dyDescent="0.25">
      <c r="A4780" s="28" t="s">
        <v>146</v>
      </c>
      <c r="B4780" s="28" t="s">
        <v>6529</v>
      </c>
      <c r="C4780" s="29">
        <v>45199</v>
      </c>
      <c r="D4780" s="28" t="s">
        <v>6530</v>
      </c>
      <c r="E4780" s="30">
        <v>50</v>
      </c>
      <c r="F4780" s="30">
        <v>115</v>
      </c>
      <c r="G4780" s="30">
        <v>5750</v>
      </c>
      <c r="H4780" s="30">
        <v>0</v>
      </c>
      <c r="I4780" s="30">
        <f t="shared" si="222"/>
        <v>5750</v>
      </c>
      <c r="J4780" s="30">
        <v>68</v>
      </c>
      <c r="K4780" s="30">
        <v>3400</v>
      </c>
      <c r="L4780" s="30">
        <f t="shared" si="223"/>
        <v>2350</v>
      </c>
      <c r="M4780" s="31">
        <f t="shared" si="224"/>
        <v>0.40869565217391307</v>
      </c>
    </row>
    <row r="4781" spans="1:13" x14ac:dyDescent="0.25">
      <c r="A4781" s="28" t="s">
        <v>146</v>
      </c>
      <c r="B4781" s="28" t="s">
        <v>6529</v>
      </c>
      <c r="C4781" s="29">
        <v>45199</v>
      </c>
      <c r="D4781" s="28" t="s">
        <v>3512</v>
      </c>
      <c r="E4781" s="30">
        <v>3</v>
      </c>
      <c r="F4781" s="30">
        <v>1450</v>
      </c>
      <c r="G4781" s="30">
        <v>4350</v>
      </c>
      <c r="H4781" s="30">
        <v>0</v>
      </c>
      <c r="I4781" s="30">
        <f t="shared" si="222"/>
        <v>4350</v>
      </c>
      <c r="J4781" s="30">
        <v>750</v>
      </c>
      <c r="K4781" s="30">
        <v>2250</v>
      </c>
      <c r="L4781" s="30">
        <f t="shared" si="223"/>
        <v>2100</v>
      </c>
      <c r="M4781" s="31">
        <f t="shared" si="224"/>
        <v>0.48275862068965519</v>
      </c>
    </row>
    <row r="4782" spans="1:13" x14ac:dyDescent="0.25">
      <c r="A4782" s="28" t="s">
        <v>146</v>
      </c>
      <c r="B4782" s="28" t="s">
        <v>6529</v>
      </c>
      <c r="C4782" s="29">
        <v>45199</v>
      </c>
      <c r="D4782" s="28" t="s">
        <v>3476</v>
      </c>
      <c r="E4782" s="30">
        <v>0.5</v>
      </c>
      <c r="F4782" s="30">
        <v>1500</v>
      </c>
      <c r="G4782" s="30">
        <v>750</v>
      </c>
      <c r="H4782" s="30">
        <v>0</v>
      </c>
      <c r="I4782" s="30">
        <f t="shared" si="222"/>
        <v>750</v>
      </c>
      <c r="J4782" s="30">
        <v>800</v>
      </c>
      <c r="K4782" s="30">
        <v>400</v>
      </c>
      <c r="L4782" s="30">
        <f t="shared" si="223"/>
        <v>350</v>
      </c>
      <c r="M4782" s="31">
        <f t="shared" si="224"/>
        <v>0.46666666666666667</v>
      </c>
    </row>
    <row r="4783" spans="1:13" x14ac:dyDescent="0.25">
      <c r="A4783" s="28" t="s">
        <v>146</v>
      </c>
      <c r="B4783" s="28" t="s">
        <v>6531</v>
      </c>
      <c r="C4783" s="29">
        <v>45230</v>
      </c>
      <c r="D4783" s="28" t="s">
        <v>2774</v>
      </c>
      <c r="E4783" s="30">
        <v>15</v>
      </c>
      <c r="F4783" s="30">
        <v>900</v>
      </c>
      <c r="G4783" s="30">
        <v>13500</v>
      </c>
      <c r="H4783" s="30">
        <v>0</v>
      </c>
      <c r="I4783" s="30">
        <f t="shared" si="222"/>
        <v>13500</v>
      </c>
      <c r="J4783" s="30">
        <v>163</v>
      </c>
      <c r="K4783" s="30">
        <v>2445</v>
      </c>
      <c r="L4783" s="30">
        <f t="shared" si="223"/>
        <v>11055</v>
      </c>
      <c r="M4783" s="31">
        <f t="shared" si="224"/>
        <v>0.81888888888888889</v>
      </c>
    </row>
    <row r="4784" spans="1:13" x14ac:dyDescent="0.25">
      <c r="A4784" s="28" t="s">
        <v>146</v>
      </c>
      <c r="B4784" s="28" t="s">
        <v>6532</v>
      </c>
      <c r="C4784" s="29">
        <v>45230</v>
      </c>
      <c r="D4784" s="28" t="s">
        <v>148</v>
      </c>
      <c r="E4784" s="30">
        <v>60</v>
      </c>
      <c r="F4784" s="30">
        <v>90</v>
      </c>
      <c r="G4784" s="30">
        <v>5400</v>
      </c>
      <c r="H4784" s="30">
        <v>0</v>
      </c>
      <c r="I4784" s="30">
        <f t="shared" si="222"/>
        <v>5400</v>
      </c>
      <c r="J4784" s="30">
        <v>16</v>
      </c>
      <c r="K4784" s="30">
        <v>960</v>
      </c>
      <c r="L4784" s="30">
        <f t="shared" si="223"/>
        <v>4440</v>
      </c>
      <c r="M4784" s="31">
        <f t="shared" si="224"/>
        <v>0.82222222222222219</v>
      </c>
    </row>
    <row r="4785" spans="1:13" x14ac:dyDescent="0.25">
      <c r="A4785" s="28" t="s">
        <v>146</v>
      </c>
      <c r="B4785" s="28" t="s">
        <v>6532</v>
      </c>
      <c r="C4785" s="29">
        <v>45230</v>
      </c>
      <c r="D4785" s="28" t="s">
        <v>77</v>
      </c>
      <c r="E4785" s="30">
        <v>1</v>
      </c>
      <c r="F4785" s="30">
        <v>1935</v>
      </c>
      <c r="G4785" s="30">
        <v>1935</v>
      </c>
      <c r="H4785" s="30">
        <v>0</v>
      </c>
      <c r="I4785" s="30">
        <f t="shared" si="222"/>
        <v>1935</v>
      </c>
      <c r="J4785" s="30">
        <v>595</v>
      </c>
      <c r="K4785" s="30">
        <v>595</v>
      </c>
      <c r="L4785" s="30">
        <f t="shared" si="223"/>
        <v>1340</v>
      </c>
      <c r="M4785" s="31">
        <f t="shared" si="224"/>
        <v>0.69250645994832039</v>
      </c>
    </row>
    <row r="4786" spans="1:13" x14ac:dyDescent="0.25">
      <c r="A4786" s="28" t="s">
        <v>146</v>
      </c>
      <c r="B4786" s="28" t="s">
        <v>6532</v>
      </c>
      <c r="C4786" s="29">
        <v>45230</v>
      </c>
      <c r="D4786" s="28" t="s">
        <v>195</v>
      </c>
      <c r="E4786" s="30">
        <v>60</v>
      </c>
      <c r="F4786" s="30">
        <v>620</v>
      </c>
      <c r="G4786" s="30">
        <v>37200</v>
      </c>
      <c r="H4786" s="30">
        <v>0</v>
      </c>
      <c r="I4786" s="30">
        <f t="shared" si="222"/>
        <v>37200</v>
      </c>
      <c r="J4786" s="30">
        <v>180</v>
      </c>
      <c r="K4786" s="30">
        <v>10800</v>
      </c>
      <c r="L4786" s="30">
        <f t="shared" si="223"/>
        <v>26400</v>
      </c>
      <c r="M4786" s="31">
        <f t="shared" si="224"/>
        <v>0.70967741935483875</v>
      </c>
    </row>
    <row r="4787" spans="1:13" x14ac:dyDescent="0.25">
      <c r="A4787" s="28" t="s">
        <v>146</v>
      </c>
      <c r="B4787" s="28" t="s">
        <v>6532</v>
      </c>
      <c r="C4787" s="29">
        <v>45230</v>
      </c>
      <c r="D4787" s="28" t="s">
        <v>196</v>
      </c>
      <c r="E4787" s="30">
        <v>5</v>
      </c>
      <c r="F4787" s="30">
        <v>3000</v>
      </c>
      <c r="G4787" s="30">
        <v>15000</v>
      </c>
      <c r="H4787" s="30">
        <v>0</v>
      </c>
      <c r="I4787" s="30">
        <f t="shared" si="222"/>
        <v>15000</v>
      </c>
      <c r="J4787" s="30">
        <v>185</v>
      </c>
      <c r="K4787" s="30">
        <v>925</v>
      </c>
      <c r="L4787" s="30">
        <f t="shared" si="223"/>
        <v>14075</v>
      </c>
      <c r="M4787" s="31">
        <f t="shared" si="224"/>
        <v>0.93833333333333335</v>
      </c>
    </row>
    <row r="4788" spans="1:13" x14ac:dyDescent="0.25">
      <c r="A4788" s="28" t="s">
        <v>146</v>
      </c>
      <c r="B4788" s="28" t="s">
        <v>6532</v>
      </c>
      <c r="C4788" s="29">
        <v>45230</v>
      </c>
      <c r="D4788" s="28" t="s">
        <v>3088</v>
      </c>
      <c r="E4788" s="30">
        <v>2</v>
      </c>
      <c r="F4788" s="30">
        <v>1750</v>
      </c>
      <c r="G4788" s="30">
        <v>3500</v>
      </c>
      <c r="H4788" s="30">
        <v>0</v>
      </c>
      <c r="I4788" s="30">
        <f t="shared" si="222"/>
        <v>3500</v>
      </c>
      <c r="J4788" s="30">
        <v>550</v>
      </c>
      <c r="K4788" s="30">
        <v>1100</v>
      </c>
      <c r="L4788" s="30">
        <f t="shared" si="223"/>
        <v>2400</v>
      </c>
      <c r="M4788" s="31">
        <f t="shared" si="224"/>
        <v>0.68571428571428572</v>
      </c>
    </row>
    <row r="4789" spans="1:13" x14ac:dyDescent="0.25">
      <c r="A4789" s="28" t="s">
        <v>146</v>
      </c>
      <c r="B4789" s="28" t="s">
        <v>6532</v>
      </c>
      <c r="C4789" s="29">
        <v>45230</v>
      </c>
      <c r="D4789" s="28" t="s">
        <v>198</v>
      </c>
      <c r="E4789" s="30">
        <v>5</v>
      </c>
      <c r="F4789" s="30">
        <v>750</v>
      </c>
      <c r="G4789" s="30">
        <v>3750</v>
      </c>
      <c r="H4789" s="30">
        <v>0</v>
      </c>
      <c r="I4789" s="30">
        <f t="shared" si="222"/>
        <v>3750</v>
      </c>
      <c r="J4789" s="30">
        <v>125</v>
      </c>
      <c r="K4789" s="30">
        <v>625</v>
      </c>
      <c r="L4789" s="30">
        <f t="shared" si="223"/>
        <v>3125</v>
      </c>
      <c r="M4789" s="31">
        <f t="shared" si="224"/>
        <v>0.83333333333333337</v>
      </c>
    </row>
    <row r="4790" spans="1:13" x14ac:dyDescent="0.25">
      <c r="A4790" s="28" t="s">
        <v>146</v>
      </c>
      <c r="B4790" s="28" t="s">
        <v>6532</v>
      </c>
      <c r="C4790" s="29">
        <v>45230</v>
      </c>
      <c r="D4790" s="28" t="s">
        <v>2601</v>
      </c>
      <c r="E4790" s="30">
        <v>1</v>
      </c>
      <c r="F4790" s="30">
        <v>2000</v>
      </c>
      <c r="G4790" s="30">
        <v>2000</v>
      </c>
      <c r="H4790" s="30">
        <v>0</v>
      </c>
      <c r="I4790" s="30">
        <f t="shared" si="222"/>
        <v>2000</v>
      </c>
      <c r="J4790" s="30">
        <v>170</v>
      </c>
      <c r="K4790" s="30">
        <v>170</v>
      </c>
      <c r="L4790" s="30">
        <f t="shared" si="223"/>
        <v>1830</v>
      </c>
      <c r="M4790" s="31">
        <f t="shared" si="224"/>
        <v>0.91500000000000004</v>
      </c>
    </row>
    <row r="4791" spans="1:13" x14ac:dyDescent="0.25">
      <c r="A4791" s="28" t="s">
        <v>146</v>
      </c>
      <c r="B4791" s="28" t="s">
        <v>6532</v>
      </c>
      <c r="C4791" s="29">
        <v>45230</v>
      </c>
      <c r="D4791" s="28" t="s">
        <v>107</v>
      </c>
      <c r="E4791" s="30">
        <v>3</v>
      </c>
      <c r="F4791" s="30">
        <v>3960</v>
      </c>
      <c r="G4791" s="30">
        <v>11880</v>
      </c>
      <c r="H4791" s="30">
        <v>0</v>
      </c>
      <c r="I4791" s="30">
        <f t="shared" si="222"/>
        <v>11880</v>
      </c>
      <c r="J4791" s="30">
        <v>1872</v>
      </c>
      <c r="K4791" s="30">
        <v>5616</v>
      </c>
      <c r="L4791" s="30">
        <f t="shared" si="223"/>
        <v>6264</v>
      </c>
      <c r="M4791" s="31">
        <f t="shared" si="224"/>
        <v>0.52727272727272723</v>
      </c>
    </row>
    <row r="4792" spans="1:13" x14ac:dyDescent="0.25">
      <c r="A4792" s="28" t="s">
        <v>146</v>
      </c>
      <c r="B4792" s="28" t="s">
        <v>6532</v>
      </c>
      <c r="C4792" s="29">
        <v>45230</v>
      </c>
      <c r="D4792" s="28" t="s">
        <v>366</v>
      </c>
      <c r="E4792" s="30">
        <v>1</v>
      </c>
      <c r="F4792" s="30">
        <v>9600</v>
      </c>
      <c r="G4792" s="30">
        <v>9600</v>
      </c>
      <c r="H4792" s="30">
        <v>0</v>
      </c>
      <c r="I4792" s="30">
        <f t="shared" si="222"/>
        <v>9600</v>
      </c>
      <c r="J4792" s="30">
        <v>3575</v>
      </c>
      <c r="K4792" s="30">
        <v>3575</v>
      </c>
      <c r="L4792" s="30">
        <f t="shared" si="223"/>
        <v>6025</v>
      </c>
      <c r="M4792" s="31">
        <f t="shared" si="224"/>
        <v>0.62760416666666663</v>
      </c>
    </row>
    <row r="4793" spans="1:13" x14ac:dyDescent="0.25">
      <c r="A4793" s="28" t="s">
        <v>146</v>
      </c>
      <c r="B4793" s="28" t="s">
        <v>6532</v>
      </c>
      <c r="C4793" s="29">
        <v>45230</v>
      </c>
      <c r="D4793" s="28" t="s">
        <v>579</v>
      </c>
      <c r="E4793" s="30">
        <v>50</v>
      </c>
      <c r="F4793" s="30">
        <v>380</v>
      </c>
      <c r="G4793" s="30">
        <v>19000</v>
      </c>
      <c r="H4793" s="30">
        <v>0</v>
      </c>
      <c r="I4793" s="30">
        <f t="shared" si="222"/>
        <v>19000</v>
      </c>
      <c r="J4793" s="30">
        <v>73</v>
      </c>
      <c r="K4793" s="30">
        <v>3650</v>
      </c>
      <c r="L4793" s="30">
        <f t="shared" si="223"/>
        <v>15350</v>
      </c>
      <c r="M4793" s="31">
        <f t="shared" si="224"/>
        <v>0.80789473684210522</v>
      </c>
    </row>
    <row r="4794" spans="1:13" x14ac:dyDescent="0.25">
      <c r="A4794" s="28" t="s">
        <v>146</v>
      </c>
      <c r="B4794" s="28" t="s">
        <v>6532</v>
      </c>
      <c r="C4794" s="29">
        <v>45230</v>
      </c>
      <c r="D4794" s="28" t="s">
        <v>34</v>
      </c>
      <c r="E4794" s="30">
        <v>6</v>
      </c>
      <c r="F4794" s="30">
        <v>2800.2</v>
      </c>
      <c r="G4794" s="30">
        <v>16801.2</v>
      </c>
      <c r="H4794" s="30">
        <v>0</v>
      </c>
      <c r="I4794" s="30">
        <f t="shared" si="222"/>
        <v>16801.2</v>
      </c>
      <c r="J4794" s="30">
        <v>1173.5999999999999</v>
      </c>
      <c r="K4794" s="30">
        <v>7041.6</v>
      </c>
      <c r="L4794" s="30">
        <f t="shared" si="223"/>
        <v>9759.6</v>
      </c>
      <c r="M4794" s="31">
        <f t="shared" si="224"/>
        <v>0.58088707949432183</v>
      </c>
    </row>
    <row r="4795" spans="1:13" x14ac:dyDescent="0.25">
      <c r="A4795" s="28" t="s">
        <v>146</v>
      </c>
      <c r="B4795" s="28" t="s">
        <v>6532</v>
      </c>
      <c r="C4795" s="29">
        <v>45230</v>
      </c>
      <c r="D4795" s="28" t="s">
        <v>3449</v>
      </c>
      <c r="E4795" s="30">
        <v>3</v>
      </c>
      <c r="F4795" s="30">
        <v>2490</v>
      </c>
      <c r="G4795" s="30">
        <v>7470</v>
      </c>
      <c r="H4795" s="30">
        <v>0</v>
      </c>
      <c r="I4795" s="30">
        <f t="shared" si="222"/>
        <v>7470</v>
      </c>
      <c r="J4795" s="30">
        <v>1057.0899999999999</v>
      </c>
      <c r="K4795" s="30">
        <v>3171.27</v>
      </c>
      <c r="L4795" s="30">
        <f t="shared" si="223"/>
        <v>4298.7299999999996</v>
      </c>
      <c r="M4795" s="31">
        <f t="shared" si="224"/>
        <v>0.57546586345381523</v>
      </c>
    </row>
    <row r="4796" spans="1:13" x14ac:dyDescent="0.25">
      <c r="A4796" s="28" t="s">
        <v>146</v>
      </c>
      <c r="B4796" s="28" t="s">
        <v>6532</v>
      </c>
      <c r="C4796" s="29">
        <v>45230</v>
      </c>
      <c r="D4796" s="28" t="s">
        <v>75</v>
      </c>
      <c r="E4796" s="30">
        <v>3</v>
      </c>
      <c r="F4796" s="30">
        <v>1500</v>
      </c>
      <c r="G4796" s="30">
        <v>4500</v>
      </c>
      <c r="H4796" s="30">
        <v>0</v>
      </c>
      <c r="I4796" s="30">
        <f t="shared" si="222"/>
        <v>4500</v>
      </c>
      <c r="J4796" s="30">
        <v>615</v>
      </c>
      <c r="K4796" s="30">
        <v>1845</v>
      </c>
      <c r="L4796" s="30">
        <f t="shared" si="223"/>
        <v>2655</v>
      </c>
      <c r="M4796" s="31">
        <f t="shared" si="224"/>
        <v>0.59</v>
      </c>
    </row>
    <row r="4797" spans="1:13" x14ac:dyDescent="0.25">
      <c r="A4797" s="28" t="s">
        <v>146</v>
      </c>
      <c r="B4797" s="28" t="s">
        <v>6532</v>
      </c>
      <c r="C4797" s="29">
        <v>45230</v>
      </c>
      <c r="D4797" s="28" t="s">
        <v>495</v>
      </c>
      <c r="E4797" s="30">
        <v>3</v>
      </c>
      <c r="F4797" s="30">
        <v>1280</v>
      </c>
      <c r="G4797" s="30">
        <v>3840</v>
      </c>
      <c r="H4797" s="30">
        <v>0</v>
      </c>
      <c r="I4797" s="30">
        <f t="shared" si="222"/>
        <v>3840</v>
      </c>
      <c r="J4797" s="30">
        <v>205</v>
      </c>
      <c r="K4797" s="30">
        <v>615</v>
      </c>
      <c r="L4797" s="30">
        <f t="shared" si="223"/>
        <v>3225</v>
      </c>
      <c r="M4797" s="31">
        <f t="shared" si="224"/>
        <v>0.83984375</v>
      </c>
    </row>
    <row r="4798" spans="1:13" x14ac:dyDescent="0.25">
      <c r="A4798" s="28" t="s">
        <v>146</v>
      </c>
      <c r="B4798" s="28" t="s">
        <v>6532</v>
      </c>
      <c r="C4798" s="29">
        <v>45230</v>
      </c>
      <c r="D4798" s="28" t="s">
        <v>392</v>
      </c>
      <c r="E4798" s="30">
        <v>5</v>
      </c>
      <c r="F4798" s="30">
        <v>1200</v>
      </c>
      <c r="G4798" s="30">
        <v>6000</v>
      </c>
      <c r="H4798" s="30">
        <v>0</v>
      </c>
      <c r="I4798" s="30">
        <f t="shared" si="222"/>
        <v>6000</v>
      </c>
      <c r="J4798" s="30">
        <v>65</v>
      </c>
      <c r="K4798" s="30">
        <v>325</v>
      </c>
      <c r="L4798" s="30">
        <f t="shared" si="223"/>
        <v>5675</v>
      </c>
      <c r="M4798" s="31">
        <f t="shared" si="224"/>
        <v>0.9458333333333333</v>
      </c>
    </row>
    <row r="4799" spans="1:13" x14ac:dyDescent="0.25">
      <c r="A4799" s="28" t="s">
        <v>146</v>
      </c>
      <c r="B4799" s="28" t="s">
        <v>6532</v>
      </c>
      <c r="C4799" s="29">
        <v>45230</v>
      </c>
      <c r="D4799" s="28" t="s">
        <v>144</v>
      </c>
      <c r="E4799" s="30">
        <v>1</v>
      </c>
      <c r="F4799" s="30">
        <v>4375</v>
      </c>
      <c r="G4799" s="30">
        <v>4375</v>
      </c>
      <c r="H4799" s="30">
        <v>0</v>
      </c>
      <c r="I4799" s="30">
        <f t="shared" si="222"/>
        <v>4375</v>
      </c>
      <c r="J4799" s="30">
        <v>1050</v>
      </c>
      <c r="K4799" s="30">
        <v>1050</v>
      </c>
      <c r="L4799" s="30">
        <f t="shared" si="223"/>
        <v>3325</v>
      </c>
      <c r="M4799" s="31">
        <f t="shared" si="224"/>
        <v>0.76</v>
      </c>
    </row>
    <row r="4800" spans="1:13" x14ac:dyDescent="0.25">
      <c r="A4800" s="28" t="s">
        <v>146</v>
      </c>
      <c r="B4800" s="28" t="s">
        <v>6533</v>
      </c>
      <c r="C4800" s="29">
        <v>45230</v>
      </c>
      <c r="D4800" s="28" t="s">
        <v>6493</v>
      </c>
      <c r="E4800" s="30">
        <v>3</v>
      </c>
      <c r="F4800" s="30">
        <v>1580</v>
      </c>
      <c r="G4800" s="30">
        <v>4740</v>
      </c>
      <c r="H4800" s="30">
        <v>0</v>
      </c>
      <c r="I4800" s="30">
        <f t="shared" si="222"/>
        <v>4740</v>
      </c>
      <c r="J4800" s="30">
        <v>950</v>
      </c>
      <c r="K4800" s="30">
        <v>2850</v>
      </c>
      <c r="L4800" s="30">
        <f t="shared" si="223"/>
        <v>1890</v>
      </c>
      <c r="M4800" s="31">
        <f t="shared" si="224"/>
        <v>0.39873417721518989</v>
      </c>
    </row>
    <row r="4801" spans="1:13" x14ac:dyDescent="0.25">
      <c r="A4801" s="28" t="s">
        <v>146</v>
      </c>
      <c r="B4801" s="28" t="s">
        <v>6533</v>
      </c>
      <c r="C4801" s="29">
        <v>45230</v>
      </c>
      <c r="D4801" s="28" t="s">
        <v>6534</v>
      </c>
      <c r="E4801" s="30">
        <v>1</v>
      </c>
      <c r="F4801" s="30">
        <v>1750</v>
      </c>
      <c r="G4801" s="30">
        <v>1750</v>
      </c>
      <c r="H4801" s="30">
        <v>0</v>
      </c>
      <c r="I4801" s="30">
        <f t="shared" si="222"/>
        <v>1750</v>
      </c>
      <c r="J4801" s="30">
        <v>850</v>
      </c>
      <c r="K4801" s="30">
        <v>850</v>
      </c>
      <c r="L4801" s="30">
        <f t="shared" si="223"/>
        <v>900</v>
      </c>
      <c r="M4801" s="31">
        <f t="shared" si="224"/>
        <v>0.51428571428571423</v>
      </c>
    </row>
    <row r="4802" spans="1:13" x14ac:dyDescent="0.25">
      <c r="A4802" s="28" t="s">
        <v>146</v>
      </c>
      <c r="B4802" s="28" t="s">
        <v>6533</v>
      </c>
      <c r="C4802" s="29">
        <v>45230</v>
      </c>
      <c r="D4802" s="28" t="s">
        <v>6535</v>
      </c>
      <c r="E4802" s="30">
        <v>1</v>
      </c>
      <c r="F4802" s="30">
        <v>1750</v>
      </c>
      <c r="G4802" s="30">
        <v>1750</v>
      </c>
      <c r="H4802" s="30">
        <v>0</v>
      </c>
      <c r="I4802" s="30">
        <f t="shared" si="222"/>
        <v>1750</v>
      </c>
      <c r="J4802" s="30">
        <v>1050</v>
      </c>
      <c r="K4802" s="30">
        <v>1050</v>
      </c>
      <c r="L4802" s="30">
        <f t="shared" si="223"/>
        <v>700</v>
      </c>
      <c r="M4802" s="31">
        <f t="shared" si="224"/>
        <v>0.4</v>
      </c>
    </row>
    <row r="4803" spans="1:13" x14ac:dyDescent="0.25">
      <c r="A4803" s="28" t="s">
        <v>146</v>
      </c>
      <c r="B4803" s="28" t="s">
        <v>6536</v>
      </c>
      <c r="C4803" s="29">
        <v>45230</v>
      </c>
      <c r="D4803" s="28" t="s">
        <v>1944</v>
      </c>
      <c r="E4803" s="30">
        <v>50</v>
      </c>
      <c r="F4803" s="30">
        <v>50</v>
      </c>
      <c r="G4803" s="30">
        <v>2500</v>
      </c>
      <c r="H4803" s="30">
        <v>0</v>
      </c>
      <c r="I4803" s="30">
        <f t="shared" si="222"/>
        <v>2500</v>
      </c>
      <c r="J4803" s="30">
        <v>8</v>
      </c>
      <c r="K4803" s="30">
        <v>400</v>
      </c>
      <c r="L4803" s="30">
        <f t="shared" si="223"/>
        <v>2100</v>
      </c>
      <c r="M4803" s="31">
        <f t="shared" si="224"/>
        <v>0.84</v>
      </c>
    </row>
    <row r="4804" spans="1:13" x14ac:dyDescent="0.25">
      <c r="A4804" s="28" t="s">
        <v>146</v>
      </c>
      <c r="B4804" s="28" t="s">
        <v>6536</v>
      </c>
      <c r="C4804" s="29">
        <v>45230</v>
      </c>
      <c r="D4804" s="28" t="s">
        <v>3550</v>
      </c>
      <c r="E4804" s="30">
        <v>5</v>
      </c>
      <c r="F4804" s="30">
        <v>1300</v>
      </c>
      <c r="G4804" s="30">
        <v>6500</v>
      </c>
      <c r="H4804" s="30">
        <v>0</v>
      </c>
      <c r="I4804" s="30">
        <f t="shared" si="222"/>
        <v>6500</v>
      </c>
      <c r="J4804" s="30">
        <v>770</v>
      </c>
      <c r="K4804" s="30">
        <v>3850</v>
      </c>
      <c r="L4804" s="30">
        <f t="shared" si="223"/>
        <v>2650</v>
      </c>
      <c r="M4804" s="31">
        <f t="shared" si="224"/>
        <v>0.40769230769230769</v>
      </c>
    </row>
    <row r="4805" spans="1:13" x14ac:dyDescent="0.25">
      <c r="A4805" s="28" t="s">
        <v>146</v>
      </c>
      <c r="B4805" s="28" t="s">
        <v>6536</v>
      </c>
      <c r="C4805" s="29">
        <v>45230</v>
      </c>
      <c r="D4805" s="28" t="s">
        <v>3523</v>
      </c>
      <c r="E4805" s="30">
        <v>120</v>
      </c>
      <c r="F4805" s="30">
        <v>12</v>
      </c>
      <c r="G4805" s="30">
        <v>1440</v>
      </c>
      <c r="H4805" s="30">
        <v>0</v>
      </c>
      <c r="I4805" s="30">
        <f t="shared" si="222"/>
        <v>1440</v>
      </c>
      <c r="J4805" s="30">
        <v>7.25</v>
      </c>
      <c r="K4805" s="30">
        <v>870</v>
      </c>
      <c r="L4805" s="30">
        <f t="shared" si="223"/>
        <v>570</v>
      </c>
      <c r="M4805" s="31">
        <f t="shared" si="224"/>
        <v>0.39583333333333331</v>
      </c>
    </row>
    <row r="4806" spans="1:13" x14ac:dyDescent="0.25">
      <c r="A4806" s="28" t="s">
        <v>146</v>
      </c>
      <c r="B4806" s="28" t="s">
        <v>6536</v>
      </c>
      <c r="C4806" s="29">
        <v>45230</v>
      </c>
      <c r="D4806" s="28" t="s">
        <v>6518</v>
      </c>
      <c r="E4806" s="30">
        <v>10</v>
      </c>
      <c r="F4806" s="30">
        <v>95</v>
      </c>
      <c r="G4806" s="30">
        <v>950</v>
      </c>
      <c r="H4806" s="30">
        <v>0</v>
      </c>
      <c r="I4806" s="30">
        <f t="shared" si="222"/>
        <v>950</v>
      </c>
      <c r="J4806" s="30">
        <v>55</v>
      </c>
      <c r="K4806" s="30">
        <v>550</v>
      </c>
      <c r="L4806" s="30">
        <f t="shared" si="223"/>
        <v>400</v>
      </c>
      <c r="M4806" s="31">
        <f t="shared" si="224"/>
        <v>0.42105263157894735</v>
      </c>
    </row>
    <row r="4807" spans="1:13" x14ac:dyDescent="0.25">
      <c r="A4807" s="28" t="s">
        <v>146</v>
      </c>
      <c r="B4807" s="28" t="s">
        <v>6536</v>
      </c>
      <c r="C4807" s="29">
        <v>45230</v>
      </c>
      <c r="D4807" s="28" t="s">
        <v>6526</v>
      </c>
      <c r="E4807" s="30">
        <v>10</v>
      </c>
      <c r="F4807" s="30">
        <v>85</v>
      </c>
      <c r="G4807" s="30">
        <v>850</v>
      </c>
      <c r="H4807" s="30">
        <v>0</v>
      </c>
      <c r="I4807" s="30">
        <f t="shared" si="222"/>
        <v>850</v>
      </c>
      <c r="J4807" s="30">
        <v>49</v>
      </c>
      <c r="K4807" s="30">
        <v>490</v>
      </c>
      <c r="L4807" s="30">
        <f t="shared" si="223"/>
        <v>360</v>
      </c>
      <c r="M4807" s="31">
        <f t="shared" si="224"/>
        <v>0.42352941176470588</v>
      </c>
    </row>
    <row r="4808" spans="1:13" x14ac:dyDescent="0.25">
      <c r="A4808" s="28" t="s">
        <v>146</v>
      </c>
      <c r="B4808" s="28" t="s">
        <v>6537</v>
      </c>
      <c r="C4808" s="29">
        <v>45234</v>
      </c>
      <c r="D4808" s="28" t="s">
        <v>3284</v>
      </c>
      <c r="E4808" s="30">
        <v>5</v>
      </c>
      <c r="F4808" s="30">
        <v>750</v>
      </c>
      <c r="G4808" s="30">
        <v>3750</v>
      </c>
      <c r="H4808" s="30">
        <v>0</v>
      </c>
      <c r="I4808" s="30">
        <f t="shared" ref="I4808:I4871" si="225">+G4808-H4808</f>
        <v>3750</v>
      </c>
      <c r="J4808" s="30">
        <v>150</v>
      </c>
      <c r="K4808" s="30">
        <v>750</v>
      </c>
      <c r="L4808" s="30">
        <f t="shared" ref="L4808:L4871" si="226">+I4808-K4808</f>
        <v>3000</v>
      </c>
      <c r="M4808" s="31">
        <f t="shared" ref="M4808:M4871" si="227">+L4808/G4808</f>
        <v>0.8</v>
      </c>
    </row>
    <row r="4809" spans="1:13" x14ac:dyDescent="0.25">
      <c r="A4809" s="28" t="s">
        <v>146</v>
      </c>
      <c r="B4809" s="28" t="s">
        <v>6538</v>
      </c>
      <c r="C4809" s="29">
        <v>45241</v>
      </c>
      <c r="D4809" s="28" t="s">
        <v>34</v>
      </c>
      <c r="E4809" s="30">
        <v>7</v>
      </c>
      <c r="F4809" s="30">
        <v>2800.2</v>
      </c>
      <c r="G4809" s="30">
        <v>19601.400000000001</v>
      </c>
      <c r="H4809" s="30">
        <v>0</v>
      </c>
      <c r="I4809" s="30">
        <f t="shared" si="225"/>
        <v>19601.400000000001</v>
      </c>
      <c r="J4809" s="30">
        <v>1173.5999999999999</v>
      </c>
      <c r="K4809" s="30">
        <v>8215.2000000000007</v>
      </c>
      <c r="L4809" s="30">
        <f t="shared" si="226"/>
        <v>11386.2</v>
      </c>
      <c r="M4809" s="31">
        <f t="shared" si="227"/>
        <v>0.58088707949432183</v>
      </c>
    </row>
    <row r="4810" spans="1:13" x14ac:dyDescent="0.25">
      <c r="A4810" s="28" t="s">
        <v>146</v>
      </c>
      <c r="B4810" s="28" t="s">
        <v>6539</v>
      </c>
      <c r="C4810" s="29">
        <v>45241</v>
      </c>
      <c r="D4810" s="28" t="s">
        <v>34</v>
      </c>
      <c r="E4810" s="30">
        <v>3</v>
      </c>
      <c r="F4810" s="30">
        <v>2800.2</v>
      </c>
      <c r="G4810" s="30">
        <v>8400.6</v>
      </c>
      <c r="H4810" s="30">
        <v>0</v>
      </c>
      <c r="I4810" s="30">
        <f t="shared" si="225"/>
        <v>8400.6</v>
      </c>
      <c r="J4810" s="30">
        <v>1173.5999999999999</v>
      </c>
      <c r="K4810" s="30">
        <v>3520.8</v>
      </c>
      <c r="L4810" s="30">
        <f t="shared" si="226"/>
        <v>4879.8</v>
      </c>
      <c r="M4810" s="31">
        <f t="shared" si="227"/>
        <v>0.58088707949432183</v>
      </c>
    </row>
    <row r="4811" spans="1:13" x14ac:dyDescent="0.25">
      <c r="A4811" s="28" t="s">
        <v>146</v>
      </c>
      <c r="B4811" s="28" t="s">
        <v>6539</v>
      </c>
      <c r="C4811" s="29">
        <v>45241</v>
      </c>
      <c r="D4811" s="28" t="s">
        <v>126</v>
      </c>
      <c r="E4811" s="30">
        <v>48</v>
      </c>
      <c r="F4811" s="30">
        <v>270</v>
      </c>
      <c r="G4811" s="30">
        <v>12960</v>
      </c>
      <c r="H4811" s="30">
        <v>0</v>
      </c>
      <c r="I4811" s="30">
        <f t="shared" si="225"/>
        <v>12960</v>
      </c>
      <c r="J4811" s="30">
        <v>114.66</v>
      </c>
      <c r="K4811" s="30">
        <v>5503.68</v>
      </c>
      <c r="L4811" s="30">
        <f t="shared" si="226"/>
        <v>7456.32</v>
      </c>
      <c r="M4811" s="31">
        <f t="shared" si="227"/>
        <v>0.57533333333333336</v>
      </c>
    </row>
    <row r="4812" spans="1:13" x14ac:dyDescent="0.25">
      <c r="A4812" s="28" t="s">
        <v>146</v>
      </c>
      <c r="B4812" s="28" t="s">
        <v>6540</v>
      </c>
      <c r="C4812" s="29">
        <v>45241</v>
      </c>
      <c r="D4812" s="28" t="s">
        <v>148</v>
      </c>
      <c r="E4812" s="30">
        <v>100</v>
      </c>
      <c r="F4812" s="30">
        <v>120</v>
      </c>
      <c r="G4812" s="30">
        <v>12000</v>
      </c>
      <c r="H4812" s="30">
        <v>0</v>
      </c>
      <c r="I4812" s="30">
        <f t="shared" si="225"/>
        <v>12000</v>
      </c>
      <c r="J4812" s="30">
        <v>16</v>
      </c>
      <c r="K4812" s="30">
        <v>1600</v>
      </c>
      <c r="L4812" s="30">
        <f t="shared" si="226"/>
        <v>10400</v>
      </c>
      <c r="M4812" s="31">
        <f t="shared" si="227"/>
        <v>0.8666666666666667</v>
      </c>
    </row>
    <row r="4813" spans="1:13" x14ac:dyDescent="0.25">
      <c r="A4813" s="28" t="s">
        <v>146</v>
      </c>
      <c r="B4813" s="28" t="s">
        <v>6541</v>
      </c>
      <c r="C4813" s="29">
        <v>45248</v>
      </c>
      <c r="D4813" s="28" t="s">
        <v>1166</v>
      </c>
      <c r="E4813" s="30">
        <v>5</v>
      </c>
      <c r="F4813" s="30">
        <v>330</v>
      </c>
      <c r="G4813" s="30">
        <v>1650</v>
      </c>
      <c r="H4813" s="30">
        <v>0</v>
      </c>
      <c r="I4813" s="30">
        <f t="shared" si="225"/>
        <v>1650</v>
      </c>
      <c r="J4813" s="30">
        <v>200</v>
      </c>
      <c r="K4813" s="30">
        <v>1000</v>
      </c>
      <c r="L4813" s="30">
        <f t="shared" si="226"/>
        <v>650</v>
      </c>
      <c r="M4813" s="31">
        <f t="shared" si="227"/>
        <v>0.39393939393939392</v>
      </c>
    </row>
    <row r="4814" spans="1:13" x14ac:dyDescent="0.25">
      <c r="A4814" s="28" t="s">
        <v>146</v>
      </c>
      <c r="B4814" s="28" t="s">
        <v>6541</v>
      </c>
      <c r="C4814" s="29">
        <v>45248</v>
      </c>
      <c r="D4814" s="28" t="s">
        <v>3523</v>
      </c>
      <c r="E4814" s="30">
        <v>10</v>
      </c>
      <c r="F4814" s="30">
        <v>480</v>
      </c>
      <c r="G4814" s="30">
        <v>4800</v>
      </c>
      <c r="H4814" s="30">
        <v>0</v>
      </c>
      <c r="I4814" s="30">
        <f t="shared" si="225"/>
        <v>4800</v>
      </c>
      <c r="J4814" s="30">
        <v>7.25</v>
      </c>
      <c r="K4814" s="30">
        <v>72.5</v>
      </c>
      <c r="L4814" s="30">
        <f t="shared" si="226"/>
        <v>4727.5</v>
      </c>
      <c r="M4814" s="31">
        <f t="shared" si="227"/>
        <v>0.9848958333333333</v>
      </c>
    </row>
    <row r="4815" spans="1:13" x14ac:dyDescent="0.25">
      <c r="A4815" s="28" t="s">
        <v>146</v>
      </c>
      <c r="B4815" s="28" t="s">
        <v>6541</v>
      </c>
      <c r="C4815" s="29">
        <v>45248</v>
      </c>
      <c r="D4815" s="28" t="s">
        <v>505</v>
      </c>
      <c r="E4815" s="30">
        <v>5</v>
      </c>
      <c r="F4815" s="30">
        <v>380</v>
      </c>
      <c r="G4815" s="30">
        <v>1900</v>
      </c>
      <c r="H4815" s="30">
        <v>0</v>
      </c>
      <c r="I4815" s="30">
        <f t="shared" si="225"/>
        <v>1900</v>
      </c>
      <c r="J4815" s="30">
        <v>230</v>
      </c>
      <c r="K4815" s="30">
        <v>1150</v>
      </c>
      <c r="L4815" s="30">
        <f t="shared" si="226"/>
        <v>750</v>
      </c>
      <c r="M4815" s="31">
        <f t="shared" si="227"/>
        <v>0.39473684210526316</v>
      </c>
    </row>
    <row r="4816" spans="1:13" x14ac:dyDescent="0.25">
      <c r="A4816" s="28" t="s">
        <v>146</v>
      </c>
      <c r="B4816" s="28" t="s">
        <v>6541</v>
      </c>
      <c r="C4816" s="29">
        <v>45248</v>
      </c>
      <c r="D4816" s="28" t="s">
        <v>271</v>
      </c>
      <c r="E4816" s="30">
        <v>1</v>
      </c>
      <c r="F4816" s="30">
        <v>7500</v>
      </c>
      <c r="G4816" s="30">
        <v>7500</v>
      </c>
      <c r="H4816" s="30">
        <v>0</v>
      </c>
      <c r="I4816" s="30">
        <f t="shared" si="225"/>
        <v>7500</v>
      </c>
      <c r="J4816" s="30">
        <v>4500</v>
      </c>
      <c r="K4816" s="30">
        <v>4500</v>
      </c>
      <c r="L4816" s="30">
        <f t="shared" si="226"/>
        <v>3000</v>
      </c>
      <c r="M4816" s="31">
        <f t="shared" si="227"/>
        <v>0.4</v>
      </c>
    </row>
    <row r="4817" spans="1:13" x14ac:dyDescent="0.25">
      <c r="A4817" s="28" t="s">
        <v>146</v>
      </c>
      <c r="B4817" s="28" t="s">
        <v>6541</v>
      </c>
      <c r="C4817" s="29">
        <v>45248</v>
      </c>
      <c r="D4817" s="28" t="s">
        <v>3476</v>
      </c>
      <c r="E4817" s="30">
        <v>1</v>
      </c>
      <c r="F4817" s="30">
        <v>1500</v>
      </c>
      <c r="G4817" s="30">
        <v>1500</v>
      </c>
      <c r="H4817" s="30">
        <v>0</v>
      </c>
      <c r="I4817" s="30">
        <f t="shared" si="225"/>
        <v>1500</v>
      </c>
      <c r="J4817" s="30">
        <v>800</v>
      </c>
      <c r="K4817" s="30">
        <v>800</v>
      </c>
      <c r="L4817" s="30">
        <f t="shared" si="226"/>
        <v>700</v>
      </c>
      <c r="M4817" s="31">
        <f t="shared" si="227"/>
        <v>0.46666666666666667</v>
      </c>
    </row>
    <row r="4818" spans="1:13" x14ac:dyDescent="0.25">
      <c r="A4818" s="28" t="s">
        <v>146</v>
      </c>
      <c r="B4818" s="28" t="s">
        <v>6541</v>
      </c>
      <c r="C4818" s="29">
        <v>45248</v>
      </c>
      <c r="D4818" s="28" t="s">
        <v>177</v>
      </c>
      <c r="E4818" s="30">
        <v>50</v>
      </c>
      <c r="F4818" s="30">
        <v>80</v>
      </c>
      <c r="G4818" s="30">
        <v>4000</v>
      </c>
      <c r="H4818" s="30">
        <v>0</v>
      </c>
      <c r="I4818" s="30">
        <f t="shared" si="225"/>
        <v>4000</v>
      </c>
      <c r="J4818" s="30">
        <v>50.75</v>
      </c>
      <c r="K4818" s="30">
        <v>2537.5</v>
      </c>
      <c r="L4818" s="30">
        <f t="shared" si="226"/>
        <v>1462.5</v>
      </c>
      <c r="M4818" s="31">
        <f t="shared" si="227"/>
        <v>0.36562499999999998</v>
      </c>
    </row>
    <row r="4819" spans="1:13" x14ac:dyDescent="0.25">
      <c r="A4819" s="28" t="s">
        <v>146</v>
      </c>
      <c r="B4819" s="28" t="s">
        <v>6542</v>
      </c>
      <c r="C4819" s="29">
        <v>45248</v>
      </c>
      <c r="D4819" s="28" t="s">
        <v>3586</v>
      </c>
      <c r="E4819" s="30">
        <v>20</v>
      </c>
      <c r="F4819" s="30">
        <v>120</v>
      </c>
      <c r="G4819" s="30">
        <v>2400</v>
      </c>
      <c r="H4819" s="30">
        <v>0</v>
      </c>
      <c r="I4819" s="30">
        <f t="shared" si="225"/>
        <v>2400</v>
      </c>
      <c r="J4819" s="30">
        <v>90</v>
      </c>
      <c r="K4819" s="30">
        <v>1800</v>
      </c>
      <c r="L4819" s="30">
        <f t="shared" si="226"/>
        <v>600</v>
      </c>
      <c r="M4819" s="31">
        <f t="shared" si="227"/>
        <v>0.25</v>
      </c>
    </row>
    <row r="4820" spans="1:13" x14ac:dyDescent="0.25">
      <c r="A4820" s="28" t="s">
        <v>146</v>
      </c>
      <c r="B4820" s="28" t="s">
        <v>6543</v>
      </c>
      <c r="C4820" s="29">
        <v>45248</v>
      </c>
      <c r="D4820" s="28" t="s">
        <v>370</v>
      </c>
      <c r="E4820" s="30">
        <v>3</v>
      </c>
      <c r="F4820" s="30">
        <v>485</v>
      </c>
      <c r="G4820" s="30">
        <v>1455</v>
      </c>
      <c r="H4820" s="30">
        <v>0</v>
      </c>
      <c r="I4820" s="30">
        <f t="shared" si="225"/>
        <v>1455</v>
      </c>
      <c r="J4820" s="30">
        <v>48</v>
      </c>
      <c r="K4820" s="30">
        <v>144</v>
      </c>
      <c r="L4820" s="30">
        <f t="shared" si="226"/>
        <v>1311</v>
      </c>
      <c r="M4820" s="31">
        <f t="shared" si="227"/>
        <v>0.90103092783505156</v>
      </c>
    </row>
    <row r="4821" spans="1:13" x14ac:dyDescent="0.25">
      <c r="A4821" s="28" t="s">
        <v>146</v>
      </c>
      <c r="B4821" s="28" t="s">
        <v>6544</v>
      </c>
      <c r="C4821" s="29">
        <v>45255</v>
      </c>
      <c r="D4821" s="28" t="s">
        <v>148</v>
      </c>
      <c r="E4821" s="30">
        <v>30</v>
      </c>
      <c r="F4821" s="30">
        <v>90</v>
      </c>
      <c r="G4821" s="30">
        <v>2700</v>
      </c>
      <c r="H4821" s="30">
        <v>0</v>
      </c>
      <c r="I4821" s="30">
        <f t="shared" si="225"/>
        <v>2700</v>
      </c>
      <c r="J4821" s="30">
        <v>16</v>
      </c>
      <c r="K4821" s="30">
        <v>480</v>
      </c>
      <c r="L4821" s="30">
        <f t="shared" si="226"/>
        <v>2220</v>
      </c>
      <c r="M4821" s="31">
        <f t="shared" si="227"/>
        <v>0.82222222222222219</v>
      </c>
    </row>
    <row r="4822" spans="1:13" x14ac:dyDescent="0.25">
      <c r="A4822" s="28" t="s">
        <v>146</v>
      </c>
      <c r="B4822" s="28" t="s">
        <v>6544</v>
      </c>
      <c r="C4822" s="29">
        <v>45255</v>
      </c>
      <c r="D4822" s="28" t="s">
        <v>3088</v>
      </c>
      <c r="E4822" s="30">
        <v>3</v>
      </c>
      <c r="F4822" s="30">
        <v>1750</v>
      </c>
      <c r="G4822" s="30">
        <v>5250</v>
      </c>
      <c r="H4822" s="30">
        <v>0</v>
      </c>
      <c r="I4822" s="30">
        <f t="shared" si="225"/>
        <v>5250</v>
      </c>
      <c r="J4822" s="30">
        <v>550</v>
      </c>
      <c r="K4822" s="30">
        <v>1650</v>
      </c>
      <c r="L4822" s="30">
        <f t="shared" si="226"/>
        <v>3600</v>
      </c>
      <c r="M4822" s="31">
        <f t="shared" si="227"/>
        <v>0.68571428571428572</v>
      </c>
    </row>
    <row r="4823" spans="1:13" x14ac:dyDescent="0.25">
      <c r="A4823" s="28" t="s">
        <v>146</v>
      </c>
      <c r="B4823" s="28" t="s">
        <v>6544</v>
      </c>
      <c r="C4823" s="29">
        <v>45255</v>
      </c>
      <c r="D4823" s="28" t="s">
        <v>77</v>
      </c>
      <c r="E4823" s="30">
        <v>1</v>
      </c>
      <c r="F4823" s="30">
        <v>1935</v>
      </c>
      <c r="G4823" s="30">
        <v>1935</v>
      </c>
      <c r="H4823" s="30">
        <v>0</v>
      </c>
      <c r="I4823" s="30">
        <f t="shared" si="225"/>
        <v>1935</v>
      </c>
      <c r="J4823" s="30">
        <v>595</v>
      </c>
      <c r="K4823" s="30">
        <v>595</v>
      </c>
      <c r="L4823" s="30">
        <f t="shared" si="226"/>
        <v>1340</v>
      </c>
      <c r="M4823" s="31">
        <f t="shared" si="227"/>
        <v>0.69250645994832039</v>
      </c>
    </row>
    <row r="4824" spans="1:13" x14ac:dyDescent="0.25">
      <c r="A4824" s="28" t="s">
        <v>146</v>
      </c>
      <c r="B4824" s="28" t="s">
        <v>6544</v>
      </c>
      <c r="C4824" s="29">
        <v>45255</v>
      </c>
      <c r="D4824" s="28" t="s">
        <v>198</v>
      </c>
      <c r="E4824" s="30">
        <v>5</v>
      </c>
      <c r="F4824" s="30">
        <v>750</v>
      </c>
      <c r="G4824" s="30">
        <v>3750</v>
      </c>
      <c r="H4824" s="30">
        <v>0</v>
      </c>
      <c r="I4824" s="30">
        <f t="shared" si="225"/>
        <v>3750</v>
      </c>
      <c r="J4824" s="30">
        <v>125</v>
      </c>
      <c r="K4824" s="30">
        <v>625</v>
      </c>
      <c r="L4824" s="30">
        <f t="shared" si="226"/>
        <v>3125</v>
      </c>
      <c r="M4824" s="31">
        <f t="shared" si="227"/>
        <v>0.83333333333333337</v>
      </c>
    </row>
    <row r="4825" spans="1:13" x14ac:dyDescent="0.25">
      <c r="A4825" s="28" t="s">
        <v>146</v>
      </c>
      <c r="B4825" s="28" t="s">
        <v>6544</v>
      </c>
      <c r="C4825" s="29">
        <v>45255</v>
      </c>
      <c r="D4825" s="28" t="s">
        <v>2601</v>
      </c>
      <c r="E4825" s="30">
        <v>2</v>
      </c>
      <c r="F4825" s="30">
        <v>2000</v>
      </c>
      <c r="G4825" s="30">
        <v>4000</v>
      </c>
      <c r="H4825" s="30">
        <v>0</v>
      </c>
      <c r="I4825" s="30">
        <f t="shared" si="225"/>
        <v>4000</v>
      </c>
      <c r="J4825" s="30">
        <v>170</v>
      </c>
      <c r="K4825" s="30">
        <v>340</v>
      </c>
      <c r="L4825" s="30">
        <f t="shared" si="226"/>
        <v>3660</v>
      </c>
      <c r="M4825" s="31">
        <f t="shared" si="227"/>
        <v>0.91500000000000004</v>
      </c>
    </row>
    <row r="4826" spans="1:13" x14ac:dyDescent="0.25">
      <c r="A4826" s="28" t="s">
        <v>146</v>
      </c>
      <c r="B4826" s="28" t="s">
        <v>6544</v>
      </c>
      <c r="C4826" s="29">
        <v>45255</v>
      </c>
      <c r="D4826" s="28" t="s">
        <v>107</v>
      </c>
      <c r="E4826" s="30">
        <v>2</v>
      </c>
      <c r="F4826" s="30">
        <v>3960</v>
      </c>
      <c r="G4826" s="30">
        <v>7920</v>
      </c>
      <c r="H4826" s="30">
        <v>0</v>
      </c>
      <c r="I4826" s="30">
        <f t="shared" si="225"/>
        <v>7920</v>
      </c>
      <c r="J4826" s="30">
        <v>1872</v>
      </c>
      <c r="K4826" s="30">
        <v>3744</v>
      </c>
      <c r="L4826" s="30">
        <f t="shared" si="226"/>
        <v>4176</v>
      </c>
      <c r="M4826" s="31">
        <f t="shared" si="227"/>
        <v>0.52727272727272723</v>
      </c>
    </row>
    <row r="4827" spans="1:13" x14ac:dyDescent="0.25">
      <c r="A4827" s="28" t="s">
        <v>146</v>
      </c>
      <c r="B4827" s="28" t="s">
        <v>6544</v>
      </c>
      <c r="C4827" s="29">
        <v>45255</v>
      </c>
      <c r="D4827" s="28" t="s">
        <v>366</v>
      </c>
      <c r="E4827" s="30">
        <v>2</v>
      </c>
      <c r="F4827" s="30">
        <v>9600</v>
      </c>
      <c r="G4827" s="30">
        <v>19200</v>
      </c>
      <c r="H4827" s="30">
        <v>0</v>
      </c>
      <c r="I4827" s="30">
        <f t="shared" si="225"/>
        <v>19200</v>
      </c>
      <c r="J4827" s="30">
        <v>3575</v>
      </c>
      <c r="K4827" s="30">
        <v>7150</v>
      </c>
      <c r="L4827" s="30">
        <f t="shared" si="226"/>
        <v>12050</v>
      </c>
      <c r="M4827" s="31">
        <f t="shared" si="227"/>
        <v>0.62760416666666663</v>
      </c>
    </row>
    <row r="4828" spans="1:13" x14ac:dyDescent="0.25">
      <c r="A4828" s="28" t="s">
        <v>146</v>
      </c>
      <c r="B4828" s="28" t="s">
        <v>6544</v>
      </c>
      <c r="C4828" s="29">
        <v>45255</v>
      </c>
      <c r="D4828" s="28" t="s">
        <v>34</v>
      </c>
      <c r="E4828" s="30">
        <v>5</v>
      </c>
      <c r="F4828" s="30">
        <v>2800.2</v>
      </c>
      <c r="G4828" s="30">
        <v>14001</v>
      </c>
      <c r="H4828" s="30">
        <v>0</v>
      </c>
      <c r="I4828" s="30">
        <f t="shared" si="225"/>
        <v>14001</v>
      </c>
      <c r="J4828" s="30">
        <v>1173.5999999999999</v>
      </c>
      <c r="K4828" s="30">
        <v>5868</v>
      </c>
      <c r="L4828" s="30">
        <f t="shared" si="226"/>
        <v>8133</v>
      </c>
      <c r="M4828" s="31">
        <f t="shared" si="227"/>
        <v>0.58088707949432183</v>
      </c>
    </row>
    <row r="4829" spans="1:13" x14ac:dyDescent="0.25">
      <c r="A4829" s="28" t="s">
        <v>146</v>
      </c>
      <c r="B4829" s="28" t="s">
        <v>6544</v>
      </c>
      <c r="C4829" s="29">
        <v>45255</v>
      </c>
      <c r="D4829" s="28" t="s">
        <v>3449</v>
      </c>
      <c r="E4829" s="30">
        <v>5</v>
      </c>
      <c r="F4829" s="30">
        <v>2490</v>
      </c>
      <c r="G4829" s="30">
        <v>12450</v>
      </c>
      <c r="H4829" s="30">
        <v>0</v>
      </c>
      <c r="I4829" s="30">
        <f t="shared" si="225"/>
        <v>12450</v>
      </c>
      <c r="J4829" s="30">
        <v>1057.0899999999999</v>
      </c>
      <c r="K4829" s="30">
        <v>5285.45</v>
      </c>
      <c r="L4829" s="30">
        <f t="shared" si="226"/>
        <v>7164.55</v>
      </c>
      <c r="M4829" s="31">
        <f t="shared" si="227"/>
        <v>0.57546586345381523</v>
      </c>
    </row>
    <row r="4830" spans="1:13" x14ac:dyDescent="0.25">
      <c r="A4830" s="28" t="s">
        <v>146</v>
      </c>
      <c r="B4830" s="28" t="s">
        <v>6544</v>
      </c>
      <c r="C4830" s="29">
        <v>45255</v>
      </c>
      <c r="D4830" s="28" t="s">
        <v>75</v>
      </c>
      <c r="E4830" s="30">
        <v>3</v>
      </c>
      <c r="F4830" s="30">
        <v>1500</v>
      </c>
      <c r="G4830" s="30">
        <v>4500</v>
      </c>
      <c r="H4830" s="30">
        <v>0</v>
      </c>
      <c r="I4830" s="30">
        <f t="shared" si="225"/>
        <v>4500</v>
      </c>
      <c r="J4830" s="30">
        <v>615</v>
      </c>
      <c r="K4830" s="30">
        <v>1845</v>
      </c>
      <c r="L4830" s="30">
        <f t="shared" si="226"/>
        <v>2655</v>
      </c>
      <c r="M4830" s="31">
        <f t="shared" si="227"/>
        <v>0.59</v>
      </c>
    </row>
    <row r="4831" spans="1:13" x14ac:dyDescent="0.25">
      <c r="A4831" s="28" t="s">
        <v>146</v>
      </c>
      <c r="B4831" s="28" t="s">
        <v>6544</v>
      </c>
      <c r="C4831" s="29">
        <v>45255</v>
      </c>
      <c r="D4831" s="28" t="s">
        <v>495</v>
      </c>
      <c r="E4831" s="30">
        <v>5</v>
      </c>
      <c r="F4831" s="30">
        <v>1280</v>
      </c>
      <c r="G4831" s="30">
        <v>6400</v>
      </c>
      <c r="H4831" s="30">
        <v>0</v>
      </c>
      <c r="I4831" s="30">
        <f t="shared" si="225"/>
        <v>6400</v>
      </c>
      <c r="J4831" s="30">
        <v>205</v>
      </c>
      <c r="K4831" s="30">
        <v>1025</v>
      </c>
      <c r="L4831" s="30">
        <f t="shared" si="226"/>
        <v>5375</v>
      </c>
      <c r="M4831" s="31">
        <f t="shared" si="227"/>
        <v>0.83984375</v>
      </c>
    </row>
    <row r="4832" spans="1:13" x14ac:dyDescent="0.25">
      <c r="A4832" s="28" t="s">
        <v>146</v>
      </c>
      <c r="B4832" s="28" t="s">
        <v>6544</v>
      </c>
      <c r="C4832" s="29">
        <v>45255</v>
      </c>
      <c r="D4832" s="28" t="s">
        <v>392</v>
      </c>
      <c r="E4832" s="30">
        <v>5</v>
      </c>
      <c r="F4832" s="30">
        <v>1200</v>
      </c>
      <c r="G4832" s="30">
        <v>6000</v>
      </c>
      <c r="H4832" s="30">
        <v>0</v>
      </c>
      <c r="I4832" s="30">
        <f t="shared" si="225"/>
        <v>6000</v>
      </c>
      <c r="J4832" s="30">
        <v>65</v>
      </c>
      <c r="K4832" s="30">
        <v>325</v>
      </c>
      <c r="L4832" s="30">
        <f t="shared" si="226"/>
        <v>5675</v>
      </c>
      <c r="M4832" s="31">
        <f t="shared" si="227"/>
        <v>0.9458333333333333</v>
      </c>
    </row>
    <row r="4833" spans="1:13" x14ac:dyDescent="0.25">
      <c r="A4833" s="28" t="s">
        <v>146</v>
      </c>
      <c r="B4833" s="28" t="s">
        <v>6544</v>
      </c>
      <c r="C4833" s="29">
        <v>45255</v>
      </c>
      <c r="D4833" s="28" t="s">
        <v>2774</v>
      </c>
      <c r="E4833" s="30">
        <v>3</v>
      </c>
      <c r="F4833" s="30">
        <v>900</v>
      </c>
      <c r="G4833" s="30">
        <v>2700</v>
      </c>
      <c r="H4833" s="30">
        <v>0</v>
      </c>
      <c r="I4833" s="30">
        <f t="shared" si="225"/>
        <v>2700</v>
      </c>
      <c r="J4833" s="30">
        <v>163</v>
      </c>
      <c r="K4833" s="30">
        <v>489</v>
      </c>
      <c r="L4833" s="30">
        <f t="shared" si="226"/>
        <v>2211</v>
      </c>
      <c r="M4833" s="31">
        <f t="shared" si="227"/>
        <v>0.81888888888888889</v>
      </c>
    </row>
    <row r="4834" spans="1:13" x14ac:dyDescent="0.25">
      <c r="A4834" s="28" t="s">
        <v>146</v>
      </c>
      <c r="B4834" s="28" t="s">
        <v>6544</v>
      </c>
      <c r="C4834" s="29">
        <v>45255</v>
      </c>
      <c r="D4834" s="28" t="s">
        <v>448</v>
      </c>
      <c r="E4834" s="30">
        <v>0.9</v>
      </c>
      <c r="F4834" s="30">
        <v>500</v>
      </c>
      <c r="G4834" s="30">
        <v>450</v>
      </c>
      <c r="H4834" s="30">
        <v>0</v>
      </c>
      <c r="I4834" s="30">
        <f t="shared" si="225"/>
        <v>450</v>
      </c>
      <c r="J4834" s="30">
        <v>48</v>
      </c>
      <c r="K4834" s="30">
        <v>43.2</v>
      </c>
      <c r="L4834" s="30">
        <f t="shared" si="226"/>
        <v>406.8</v>
      </c>
      <c r="M4834" s="31">
        <f t="shared" si="227"/>
        <v>0.90400000000000003</v>
      </c>
    </row>
    <row r="4835" spans="1:13" x14ac:dyDescent="0.25">
      <c r="A4835" s="28" t="s">
        <v>146</v>
      </c>
      <c r="B4835" s="28" t="s">
        <v>6544</v>
      </c>
      <c r="C4835" s="29">
        <v>45255</v>
      </c>
      <c r="D4835" s="28" t="s">
        <v>3284</v>
      </c>
      <c r="E4835" s="30">
        <v>5</v>
      </c>
      <c r="F4835" s="30">
        <v>750</v>
      </c>
      <c r="G4835" s="30">
        <v>3750</v>
      </c>
      <c r="H4835" s="30">
        <v>0</v>
      </c>
      <c r="I4835" s="30">
        <f t="shared" si="225"/>
        <v>3750</v>
      </c>
      <c r="J4835" s="30">
        <v>150</v>
      </c>
      <c r="K4835" s="30">
        <v>750</v>
      </c>
      <c r="L4835" s="30">
        <f t="shared" si="226"/>
        <v>3000</v>
      </c>
      <c r="M4835" s="31">
        <f t="shared" si="227"/>
        <v>0.8</v>
      </c>
    </row>
    <row r="4836" spans="1:13" x14ac:dyDescent="0.25">
      <c r="A4836" s="28" t="s">
        <v>146</v>
      </c>
      <c r="B4836" s="28" t="s">
        <v>6533</v>
      </c>
      <c r="C4836" s="29">
        <v>45230</v>
      </c>
      <c r="D4836" s="28" t="s">
        <v>1938</v>
      </c>
      <c r="E4836" s="30">
        <v>0.5</v>
      </c>
      <c r="F4836" s="30">
        <v>8160</v>
      </c>
      <c r="G4836" s="30">
        <v>4080</v>
      </c>
      <c r="H4836" s="30">
        <v>0</v>
      </c>
      <c r="I4836" s="30">
        <f t="shared" si="225"/>
        <v>4080</v>
      </c>
      <c r="J4836" s="30">
        <v>4200</v>
      </c>
      <c r="K4836" s="30">
        <v>2100</v>
      </c>
      <c r="L4836" s="30">
        <f t="shared" si="226"/>
        <v>1980</v>
      </c>
      <c r="M4836" s="31">
        <f t="shared" si="227"/>
        <v>0.48529411764705882</v>
      </c>
    </row>
    <row r="4837" spans="1:13" x14ac:dyDescent="0.25">
      <c r="A4837" s="28" t="s">
        <v>146</v>
      </c>
      <c r="B4837" s="28" t="s">
        <v>6533</v>
      </c>
      <c r="C4837" s="29">
        <v>45230</v>
      </c>
      <c r="D4837" s="28" t="s">
        <v>3825</v>
      </c>
      <c r="E4837" s="30">
        <v>0.5</v>
      </c>
      <c r="F4837" s="30">
        <v>6480</v>
      </c>
      <c r="G4837" s="30">
        <v>3240</v>
      </c>
      <c r="H4837" s="30">
        <v>0</v>
      </c>
      <c r="I4837" s="30">
        <f t="shared" si="225"/>
        <v>3240</v>
      </c>
      <c r="J4837" s="30">
        <v>3912</v>
      </c>
      <c r="K4837" s="30">
        <v>1956</v>
      </c>
      <c r="L4837" s="30">
        <f t="shared" si="226"/>
        <v>1284</v>
      </c>
      <c r="M4837" s="31">
        <f t="shared" si="227"/>
        <v>0.39629629629629631</v>
      </c>
    </row>
    <row r="4838" spans="1:13" x14ac:dyDescent="0.25">
      <c r="A4838" s="28" t="s">
        <v>146</v>
      </c>
      <c r="B4838" s="28" t="s">
        <v>6533</v>
      </c>
      <c r="C4838" s="29">
        <v>45230</v>
      </c>
      <c r="D4838" s="28" t="s">
        <v>3826</v>
      </c>
      <c r="E4838" s="30">
        <v>1</v>
      </c>
      <c r="F4838" s="30">
        <v>4320</v>
      </c>
      <c r="G4838" s="30">
        <v>4320</v>
      </c>
      <c r="H4838" s="30">
        <v>0</v>
      </c>
      <c r="I4838" s="30">
        <f t="shared" si="225"/>
        <v>4320</v>
      </c>
      <c r="J4838" s="30">
        <v>2600</v>
      </c>
      <c r="K4838" s="30">
        <v>2600</v>
      </c>
      <c r="L4838" s="30">
        <f t="shared" si="226"/>
        <v>1720</v>
      </c>
      <c r="M4838" s="31">
        <f t="shared" si="227"/>
        <v>0.39814814814814814</v>
      </c>
    </row>
    <row r="4839" spans="1:13" x14ac:dyDescent="0.25">
      <c r="A4839" s="28" t="s">
        <v>146</v>
      </c>
      <c r="B4839" s="28" t="s">
        <v>6533</v>
      </c>
      <c r="C4839" s="29">
        <v>45230</v>
      </c>
      <c r="D4839" s="28" t="s">
        <v>3790</v>
      </c>
      <c r="E4839" s="30">
        <v>1</v>
      </c>
      <c r="F4839" s="30">
        <v>7500</v>
      </c>
      <c r="G4839" s="30">
        <v>7500</v>
      </c>
      <c r="H4839" s="30">
        <v>0</v>
      </c>
      <c r="I4839" s="30">
        <f t="shared" si="225"/>
        <v>7500</v>
      </c>
      <c r="J4839" s="30">
        <v>4500</v>
      </c>
      <c r="K4839" s="30">
        <v>4500</v>
      </c>
      <c r="L4839" s="30">
        <f t="shared" si="226"/>
        <v>3000</v>
      </c>
      <c r="M4839" s="31">
        <f t="shared" si="227"/>
        <v>0.4</v>
      </c>
    </row>
    <row r="4840" spans="1:13" x14ac:dyDescent="0.25">
      <c r="A4840" s="28" t="s">
        <v>146</v>
      </c>
      <c r="B4840" s="28" t="s">
        <v>6533</v>
      </c>
      <c r="C4840" s="29">
        <v>45230</v>
      </c>
      <c r="D4840" s="28" t="s">
        <v>271</v>
      </c>
      <c r="E4840" s="30">
        <v>2</v>
      </c>
      <c r="F4840" s="30">
        <v>7500</v>
      </c>
      <c r="G4840" s="30">
        <v>15000</v>
      </c>
      <c r="H4840" s="30">
        <v>0</v>
      </c>
      <c r="I4840" s="30">
        <f t="shared" si="225"/>
        <v>15000</v>
      </c>
      <c r="J4840" s="30">
        <v>4500</v>
      </c>
      <c r="K4840" s="30">
        <v>9000</v>
      </c>
      <c r="L4840" s="30">
        <f t="shared" si="226"/>
        <v>6000</v>
      </c>
      <c r="M4840" s="31">
        <f t="shared" si="227"/>
        <v>0.4</v>
      </c>
    </row>
    <row r="4841" spans="1:13" x14ac:dyDescent="0.25">
      <c r="A4841" s="28" t="s">
        <v>146</v>
      </c>
      <c r="B4841" s="28" t="s">
        <v>6533</v>
      </c>
      <c r="C4841" s="29">
        <v>45230</v>
      </c>
      <c r="D4841" s="28" t="s">
        <v>3467</v>
      </c>
      <c r="E4841" s="30">
        <v>25</v>
      </c>
      <c r="F4841" s="30">
        <v>115</v>
      </c>
      <c r="G4841" s="30">
        <v>2875</v>
      </c>
      <c r="H4841" s="30">
        <v>0</v>
      </c>
      <c r="I4841" s="30">
        <f t="shared" si="225"/>
        <v>2875</v>
      </c>
      <c r="J4841" s="30">
        <v>68</v>
      </c>
      <c r="K4841" s="30">
        <v>1700</v>
      </c>
      <c r="L4841" s="30">
        <f t="shared" si="226"/>
        <v>1175</v>
      </c>
      <c r="M4841" s="31">
        <f t="shared" si="227"/>
        <v>0.40869565217391307</v>
      </c>
    </row>
    <row r="4842" spans="1:13" x14ac:dyDescent="0.25">
      <c r="A4842" s="28" t="s">
        <v>146</v>
      </c>
      <c r="B4842" s="28" t="s">
        <v>6545</v>
      </c>
      <c r="C4842" s="29">
        <v>45230</v>
      </c>
      <c r="D4842" s="28" t="s">
        <v>177</v>
      </c>
      <c r="E4842" s="30">
        <v>18</v>
      </c>
      <c r="F4842" s="30">
        <v>67</v>
      </c>
      <c r="G4842" s="30">
        <v>1206</v>
      </c>
      <c r="H4842" s="30">
        <v>0</v>
      </c>
      <c r="I4842" s="30">
        <f t="shared" si="225"/>
        <v>1206</v>
      </c>
      <c r="J4842" s="30">
        <v>50.75</v>
      </c>
      <c r="K4842" s="30">
        <v>913.5</v>
      </c>
      <c r="L4842" s="30">
        <f t="shared" si="226"/>
        <v>292.5</v>
      </c>
      <c r="M4842" s="31">
        <f t="shared" si="227"/>
        <v>0.24253731343283583</v>
      </c>
    </row>
    <row r="4843" spans="1:13" x14ac:dyDescent="0.25">
      <c r="A4843" s="28" t="s">
        <v>146</v>
      </c>
      <c r="B4843" s="28" t="s">
        <v>6545</v>
      </c>
      <c r="C4843" s="29">
        <v>45230</v>
      </c>
      <c r="D4843" s="28" t="s">
        <v>177</v>
      </c>
      <c r="E4843" s="30">
        <v>5</v>
      </c>
      <c r="F4843" s="30">
        <v>67</v>
      </c>
      <c r="G4843" s="30">
        <v>335</v>
      </c>
      <c r="H4843" s="30">
        <v>0</v>
      </c>
      <c r="I4843" s="30">
        <f t="shared" si="225"/>
        <v>335</v>
      </c>
      <c r="J4843" s="30">
        <v>50.75</v>
      </c>
      <c r="K4843" s="30">
        <v>253.75</v>
      </c>
      <c r="L4843" s="30">
        <f t="shared" si="226"/>
        <v>81.25</v>
      </c>
      <c r="M4843" s="31">
        <f t="shared" si="227"/>
        <v>0.24253731343283583</v>
      </c>
    </row>
    <row r="4844" spans="1:13" x14ac:dyDescent="0.25">
      <c r="A4844" s="28" t="s">
        <v>146</v>
      </c>
      <c r="B4844" s="28" t="s">
        <v>6545</v>
      </c>
      <c r="C4844" s="29">
        <v>45230</v>
      </c>
      <c r="D4844" s="28" t="s">
        <v>177</v>
      </c>
      <c r="E4844" s="30">
        <v>2</v>
      </c>
      <c r="F4844" s="30">
        <v>67</v>
      </c>
      <c r="G4844" s="30">
        <v>134</v>
      </c>
      <c r="H4844" s="30">
        <v>0</v>
      </c>
      <c r="I4844" s="30">
        <f t="shared" si="225"/>
        <v>134</v>
      </c>
      <c r="J4844" s="30">
        <v>50.75</v>
      </c>
      <c r="K4844" s="30">
        <v>101.5</v>
      </c>
      <c r="L4844" s="30">
        <f t="shared" si="226"/>
        <v>32.5</v>
      </c>
      <c r="M4844" s="31">
        <f t="shared" si="227"/>
        <v>0.24253731343283583</v>
      </c>
    </row>
    <row r="4845" spans="1:13" x14ac:dyDescent="0.25">
      <c r="A4845" s="28" t="s">
        <v>146</v>
      </c>
      <c r="B4845" s="28" t="s">
        <v>6545</v>
      </c>
      <c r="C4845" s="29">
        <v>45230</v>
      </c>
      <c r="D4845" s="28" t="s">
        <v>178</v>
      </c>
      <c r="E4845" s="30">
        <v>50</v>
      </c>
      <c r="F4845" s="30">
        <v>64</v>
      </c>
      <c r="G4845" s="30">
        <v>3200</v>
      </c>
      <c r="H4845" s="30">
        <v>0</v>
      </c>
      <c r="I4845" s="30">
        <f t="shared" si="225"/>
        <v>3200</v>
      </c>
      <c r="J4845" s="30">
        <v>37.340000000000003</v>
      </c>
      <c r="K4845" s="30">
        <v>1866.9</v>
      </c>
      <c r="L4845" s="30">
        <f t="shared" si="226"/>
        <v>1333.1</v>
      </c>
      <c r="M4845" s="31">
        <f t="shared" si="227"/>
        <v>0.41659374999999998</v>
      </c>
    </row>
    <row r="4846" spans="1:13" x14ac:dyDescent="0.25">
      <c r="A4846" s="28" t="s">
        <v>146</v>
      </c>
      <c r="B4846" s="28" t="s">
        <v>6545</v>
      </c>
      <c r="C4846" s="29">
        <v>45230</v>
      </c>
      <c r="D4846" s="28" t="s">
        <v>3481</v>
      </c>
      <c r="E4846" s="30">
        <v>25</v>
      </c>
      <c r="F4846" s="30">
        <v>80</v>
      </c>
      <c r="G4846" s="30">
        <v>2000</v>
      </c>
      <c r="H4846" s="30">
        <v>0</v>
      </c>
      <c r="I4846" s="30">
        <f t="shared" si="225"/>
        <v>2000</v>
      </c>
      <c r="J4846" s="30">
        <v>47.19</v>
      </c>
      <c r="K4846" s="30">
        <v>1179.68</v>
      </c>
      <c r="L4846" s="30">
        <f t="shared" si="226"/>
        <v>820.31999999999994</v>
      </c>
      <c r="M4846" s="31">
        <f t="shared" si="227"/>
        <v>0.41015999999999997</v>
      </c>
    </row>
    <row r="4847" spans="1:13" x14ac:dyDescent="0.25">
      <c r="A4847" s="28" t="s">
        <v>146</v>
      </c>
      <c r="B4847" s="28" t="s">
        <v>6546</v>
      </c>
      <c r="C4847" s="29">
        <v>45230</v>
      </c>
      <c r="D4847" s="28" t="s">
        <v>6547</v>
      </c>
      <c r="E4847" s="30">
        <v>3</v>
      </c>
      <c r="F4847" s="30">
        <v>310</v>
      </c>
      <c r="G4847" s="30">
        <v>930</v>
      </c>
      <c r="H4847" s="30">
        <v>0</v>
      </c>
      <c r="I4847" s="30">
        <f t="shared" si="225"/>
        <v>930</v>
      </c>
      <c r="J4847" s="30">
        <v>186</v>
      </c>
      <c r="K4847" s="30">
        <v>558</v>
      </c>
      <c r="L4847" s="30">
        <f t="shared" si="226"/>
        <v>372</v>
      </c>
      <c r="M4847" s="31">
        <f t="shared" si="227"/>
        <v>0.4</v>
      </c>
    </row>
    <row r="4848" spans="1:13" x14ac:dyDescent="0.25">
      <c r="A4848" s="28" t="s">
        <v>146</v>
      </c>
      <c r="B4848" s="28" t="s">
        <v>6546</v>
      </c>
      <c r="C4848" s="29">
        <v>45230</v>
      </c>
      <c r="D4848" s="28" t="s">
        <v>6548</v>
      </c>
      <c r="E4848" s="30">
        <v>5</v>
      </c>
      <c r="F4848" s="30">
        <v>280</v>
      </c>
      <c r="G4848" s="30">
        <v>1400</v>
      </c>
      <c r="H4848" s="30">
        <v>0</v>
      </c>
      <c r="I4848" s="30">
        <f t="shared" si="225"/>
        <v>1400</v>
      </c>
      <c r="J4848" s="30">
        <v>168</v>
      </c>
      <c r="K4848" s="30">
        <v>840</v>
      </c>
      <c r="L4848" s="30">
        <f t="shared" si="226"/>
        <v>560</v>
      </c>
      <c r="M4848" s="31">
        <f t="shared" si="227"/>
        <v>0.4</v>
      </c>
    </row>
    <row r="4849" spans="1:13" x14ac:dyDescent="0.25">
      <c r="A4849" s="28" t="s">
        <v>146</v>
      </c>
      <c r="B4849" s="28" t="s">
        <v>6546</v>
      </c>
      <c r="C4849" s="29">
        <v>45230</v>
      </c>
      <c r="D4849" s="28" t="s">
        <v>6549</v>
      </c>
      <c r="E4849" s="30">
        <v>20</v>
      </c>
      <c r="F4849" s="30">
        <v>85</v>
      </c>
      <c r="G4849" s="30">
        <v>1700</v>
      </c>
      <c r="H4849" s="30">
        <v>0</v>
      </c>
      <c r="I4849" s="30">
        <f t="shared" si="225"/>
        <v>1700</v>
      </c>
      <c r="J4849" s="30">
        <v>50</v>
      </c>
      <c r="K4849" s="30">
        <v>1000</v>
      </c>
      <c r="L4849" s="30">
        <f t="shared" si="226"/>
        <v>700</v>
      </c>
      <c r="M4849" s="31">
        <f t="shared" si="227"/>
        <v>0.41176470588235292</v>
      </c>
    </row>
    <row r="4850" spans="1:13" x14ac:dyDescent="0.25">
      <c r="A4850" s="28" t="s">
        <v>146</v>
      </c>
      <c r="B4850" s="28" t="s">
        <v>6546</v>
      </c>
      <c r="C4850" s="29">
        <v>45230</v>
      </c>
      <c r="D4850" s="28" t="s">
        <v>6550</v>
      </c>
      <c r="E4850" s="30">
        <v>20</v>
      </c>
      <c r="F4850" s="30">
        <v>85</v>
      </c>
      <c r="G4850" s="30">
        <v>1700</v>
      </c>
      <c r="H4850" s="30">
        <v>0</v>
      </c>
      <c r="I4850" s="30">
        <f t="shared" si="225"/>
        <v>1700</v>
      </c>
      <c r="J4850" s="30">
        <v>50</v>
      </c>
      <c r="K4850" s="30">
        <v>1000</v>
      </c>
      <c r="L4850" s="30">
        <f t="shared" si="226"/>
        <v>700</v>
      </c>
      <c r="M4850" s="31">
        <f t="shared" si="227"/>
        <v>0.41176470588235292</v>
      </c>
    </row>
    <row r="4851" spans="1:13" x14ac:dyDescent="0.25">
      <c r="A4851" s="28" t="s">
        <v>146</v>
      </c>
      <c r="B4851" s="28" t="s">
        <v>6546</v>
      </c>
      <c r="C4851" s="29">
        <v>45230</v>
      </c>
      <c r="D4851" s="28" t="s">
        <v>6507</v>
      </c>
      <c r="E4851" s="30">
        <v>20</v>
      </c>
      <c r="F4851" s="30">
        <v>135</v>
      </c>
      <c r="G4851" s="30">
        <v>2700</v>
      </c>
      <c r="H4851" s="30">
        <v>0</v>
      </c>
      <c r="I4851" s="30">
        <f t="shared" si="225"/>
        <v>2700</v>
      </c>
      <c r="J4851" s="30">
        <v>40</v>
      </c>
      <c r="K4851" s="30">
        <v>800</v>
      </c>
      <c r="L4851" s="30">
        <f t="shared" si="226"/>
        <v>1900</v>
      </c>
      <c r="M4851" s="31">
        <f t="shared" si="227"/>
        <v>0.70370370370370372</v>
      </c>
    </row>
    <row r="4852" spans="1:13" x14ac:dyDescent="0.25">
      <c r="A4852" s="28" t="s">
        <v>146</v>
      </c>
      <c r="B4852" s="28" t="s">
        <v>6546</v>
      </c>
      <c r="C4852" s="29">
        <v>45230</v>
      </c>
      <c r="D4852" s="28" t="s">
        <v>6551</v>
      </c>
      <c r="E4852" s="30">
        <v>5</v>
      </c>
      <c r="F4852" s="30">
        <v>300</v>
      </c>
      <c r="G4852" s="30">
        <v>1500</v>
      </c>
      <c r="H4852" s="30">
        <v>0</v>
      </c>
      <c r="I4852" s="30">
        <f t="shared" si="225"/>
        <v>1500</v>
      </c>
      <c r="J4852" s="30">
        <v>180</v>
      </c>
      <c r="K4852" s="30">
        <v>900</v>
      </c>
      <c r="L4852" s="30">
        <f t="shared" si="226"/>
        <v>600</v>
      </c>
      <c r="M4852" s="31">
        <f t="shared" si="227"/>
        <v>0.4</v>
      </c>
    </row>
    <row r="4853" spans="1:13" x14ac:dyDescent="0.25">
      <c r="A4853" s="28" t="s">
        <v>146</v>
      </c>
      <c r="B4853" s="28" t="s">
        <v>6546</v>
      </c>
      <c r="C4853" s="29">
        <v>45230</v>
      </c>
      <c r="D4853" s="28" t="s">
        <v>6552</v>
      </c>
      <c r="E4853" s="30">
        <v>10</v>
      </c>
      <c r="F4853" s="30">
        <v>130</v>
      </c>
      <c r="G4853" s="30">
        <v>1300</v>
      </c>
      <c r="H4853" s="30">
        <v>0</v>
      </c>
      <c r="I4853" s="30">
        <f t="shared" si="225"/>
        <v>1300</v>
      </c>
      <c r="J4853" s="30">
        <v>76</v>
      </c>
      <c r="K4853" s="30">
        <v>760</v>
      </c>
      <c r="L4853" s="30">
        <f t="shared" si="226"/>
        <v>540</v>
      </c>
      <c r="M4853" s="31">
        <f t="shared" si="227"/>
        <v>0.41538461538461541</v>
      </c>
    </row>
    <row r="4854" spans="1:13" x14ac:dyDescent="0.25">
      <c r="A4854" s="28" t="s">
        <v>146</v>
      </c>
      <c r="B4854" s="28" t="s">
        <v>6546</v>
      </c>
      <c r="C4854" s="29">
        <v>45230</v>
      </c>
      <c r="D4854" s="28" t="s">
        <v>2879</v>
      </c>
      <c r="E4854" s="30">
        <v>30</v>
      </c>
      <c r="F4854" s="30">
        <v>130</v>
      </c>
      <c r="G4854" s="30">
        <v>3900</v>
      </c>
      <c r="H4854" s="30">
        <v>0</v>
      </c>
      <c r="I4854" s="30">
        <f t="shared" si="225"/>
        <v>3900</v>
      </c>
      <c r="J4854" s="30">
        <v>76</v>
      </c>
      <c r="K4854" s="30">
        <v>2280</v>
      </c>
      <c r="L4854" s="30">
        <f t="shared" si="226"/>
        <v>1620</v>
      </c>
      <c r="M4854" s="31">
        <f t="shared" si="227"/>
        <v>0.41538461538461541</v>
      </c>
    </row>
    <row r="4855" spans="1:13" x14ac:dyDescent="0.25">
      <c r="A4855" s="28" t="s">
        <v>146</v>
      </c>
      <c r="B4855" s="28" t="s">
        <v>6546</v>
      </c>
      <c r="C4855" s="29">
        <v>45230</v>
      </c>
      <c r="D4855" s="28" t="s">
        <v>6553</v>
      </c>
      <c r="E4855" s="30">
        <v>30</v>
      </c>
      <c r="F4855" s="30">
        <v>130</v>
      </c>
      <c r="G4855" s="30">
        <v>3900</v>
      </c>
      <c r="H4855" s="30">
        <v>0</v>
      </c>
      <c r="I4855" s="30">
        <f t="shared" si="225"/>
        <v>3900</v>
      </c>
      <c r="J4855" s="30">
        <v>76</v>
      </c>
      <c r="K4855" s="30">
        <v>2280</v>
      </c>
      <c r="L4855" s="30">
        <f t="shared" si="226"/>
        <v>1620</v>
      </c>
      <c r="M4855" s="31">
        <f t="shared" si="227"/>
        <v>0.41538461538461541</v>
      </c>
    </row>
    <row r="4856" spans="1:13" x14ac:dyDescent="0.25">
      <c r="A4856" s="28" t="s">
        <v>146</v>
      </c>
      <c r="B4856" s="28" t="s">
        <v>6546</v>
      </c>
      <c r="C4856" s="29">
        <v>45230</v>
      </c>
      <c r="D4856" s="28" t="s">
        <v>6554</v>
      </c>
      <c r="E4856" s="30">
        <v>30</v>
      </c>
      <c r="F4856" s="30">
        <v>125</v>
      </c>
      <c r="G4856" s="30">
        <v>3750</v>
      </c>
      <c r="H4856" s="30">
        <v>0</v>
      </c>
      <c r="I4856" s="30">
        <f t="shared" si="225"/>
        <v>3750</v>
      </c>
      <c r="J4856" s="30">
        <v>75</v>
      </c>
      <c r="K4856" s="30">
        <v>2250</v>
      </c>
      <c r="L4856" s="30">
        <f t="shared" si="226"/>
        <v>1500</v>
      </c>
      <c r="M4856" s="31">
        <f t="shared" si="227"/>
        <v>0.4</v>
      </c>
    </row>
    <row r="4857" spans="1:13" x14ac:dyDescent="0.25">
      <c r="A4857" s="28" t="s">
        <v>146</v>
      </c>
      <c r="B4857" s="28" t="s">
        <v>6546</v>
      </c>
      <c r="C4857" s="29">
        <v>45230</v>
      </c>
      <c r="D4857" s="28" t="s">
        <v>6555</v>
      </c>
      <c r="E4857" s="30">
        <v>15</v>
      </c>
      <c r="F4857" s="30">
        <v>190</v>
      </c>
      <c r="G4857" s="30">
        <v>2850</v>
      </c>
      <c r="H4857" s="30">
        <v>0</v>
      </c>
      <c r="I4857" s="30">
        <f t="shared" si="225"/>
        <v>2850</v>
      </c>
      <c r="J4857" s="30">
        <v>110</v>
      </c>
      <c r="K4857" s="30">
        <v>1650</v>
      </c>
      <c r="L4857" s="30">
        <f t="shared" si="226"/>
        <v>1200</v>
      </c>
      <c r="M4857" s="31">
        <f t="shared" si="227"/>
        <v>0.42105263157894735</v>
      </c>
    </row>
    <row r="4858" spans="1:13" x14ac:dyDescent="0.25">
      <c r="A4858" s="28" t="s">
        <v>146</v>
      </c>
      <c r="B4858" s="28" t="s">
        <v>6546</v>
      </c>
      <c r="C4858" s="29">
        <v>45230</v>
      </c>
      <c r="D4858" s="28" t="s">
        <v>6556</v>
      </c>
      <c r="E4858" s="30">
        <v>10</v>
      </c>
      <c r="F4858" s="30">
        <v>65</v>
      </c>
      <c r="G4858" s="30">
        <v>650</v>
      </c>
      <c r="H4858" s="30">
        <v>0</v>
      </c>
      <c r="I4858" s="30">
        <f t="shared" si="225"/>
        <v>650</v>
      </c>
      <c r="J4858" s="30">
        <v>38</v>
      </c>
      <c r="K4858" s="30">
        <v>380</v>
      </c>
      <c r="L4858" s="30">
        <f t="shared" si="226"/>
        <v>270</v>
      </c>
      <c r="M4858" s="31">
        <f t="shared" si="227"/>
        <v>0.41538461538461541</v>
      </c>
    </row>
    <row r="4859" spans="1:13" x14ac:dyDescent="0.25">
      <c r="A4859" s="28" t="s">
        <v>146</v>
      </c>
      <c r="B4859" s="28" t="s">
        <v>6546</v>
      </c>
      <c r="C4859" s="29">
        <v>45230</v>
      </c>
      <c r="D4859" s="28" t="s">
        <v>6557</v>
      </c>
      <c r="E4859" s="30">
        <v>5</v>
      </c>
      <c r="F4859" s="30">
        <v>170</v>
      </c>
      <c r="G4859" s="30">
        <v>850</v>
      </c>
      <c r="H4859" s="30">
        <v>0</v>
      </c>
      <c r="I4859" s="30">
        <f t="shared" si="225"/>
        <v>850</v>
      </c>
      <c r="J4859" s="30">
        <v>100</v>
      </c>
      <c r="K4859" s="30">
        <v>500</v>
      </c>
      <c r="L4859" s="30">
        <f t="shared" si="226"/>
        <v>350</v>
      </c>
      <c r="M4859" s="31">
        <f t="shared" si="227"/>
        <v>0.41176470588235292</v>
      </c>
    </row>
    <row r="4860" spans="1:13" x14ac:dyDescent="0.25">
      <c r="A4860" s="28" t="s">
        <v>146</v>
      </c>
      <c r="B4860" s="28" t="s">
        <v>6546</v>
      </c>
      <c r="C4860" s="29">
        <v>45230</v>
      </c>
      <c r="D4860" s="28" t="s">
        <v>6558</v>
      </c>
      <c r="E4860" s="30">
        <v>30</v>
      </c>
      <c r="F4860" s="30">
        <v>50</v>
      </c>
      <c r="G4860" s="30">
        <v>1500</v>
      </c>
      <c r="H4860" s="30">
        <v>0</v>
      </c>
      <c r="I4860" s="30">
        <f t="shared" si="225"/>
        <v>1500</v>
      </c>
      <c r="J4860" s="30">
        <v>30</v>
      </c>
      <c r="K4860" s="30">
        <v>900</v>
      </c>
      <c r="L4860" s="30">
        <f t="shared" si="226"/>
        <v>600</v>
      </c>
      <c r="M4860" s="31">
        <f t="shared" si="227"/>
        <v>0.4</v>
      </c>
    </row>
    <row r="4861" spans="1:13" x14ac:dyDescent="0.25">
      <c r="A4861" s="28" t="s">
        <v>146</v>
      </c>
      <c r="B4861" s="28" t="s">
        <v>6546</v>
      </c>
      <c r="C4861" s="29">
        <v>45230</v>
      </c>
      <c r="D4861" s="28" t="s">
        <v>3986</v>
      </c>
      <c r="E4861" s="30">
        <v>10</v>
      </c>
      <c r="F4861" s="30">
        <v>180</v>
      </c>
      <c r="G4861" s="30">
        <v>1800</v>
      </c>
      <c r="H4861" s="30">
        <v>0</v>
      </c>
      <c r="I4861" s="30">
        <f t="shared" si="225"/>
        <v>1800</v>
      </c>
      <c r="J4861" s="30">
        <v>100</v>
      </c>
      <c r="K4861" s="30">
        <v>1000</v>
      </c>
      <c r="L4861" s="30">
        <f t="shared" si="226"/>
        <v>800</v>
      </c>
      <c r="M4861" s="31">
        <f t="shared" si="227"/>
        <v>0.44444444444444442</v>
      </c>
    </row>
    <row r="4862" spans="1:13" x14ac:dyDescent="0.25">
      <c r="A4862" s="28" t="s">
        <v>146</v>
      </c>
      <c r="B4862" s="28" t="s">
        <v>6546</v>
      </c>
      <c r="C4862" s="29">
        <v>45230</v>
      </c>
      <c r="D4862" s="28" t="s">
        <v>533</v>
      </c>
      <c r="E4862" s="30">
        <v>5</v>
      </c>
      <c r="F4862" s="30">
        <v>1700</v>
      </c>
      <c r="G4862" s="30">
        <v>8500</v>
      </c>
      <c r="H4862" s="30">
        <v>0</v>
      </c>
      <c r="I4862" s="30">
        <f t="shared" si="225"/>
        <v>8500</v>
      </c>
      <c r="J4862" s="30">
        <v>804.83</v>
      </c>
      <c r="K4862" s="30">
        <v>4024.15</v>
      </c>
      <c r="L4862" s="30">
        <f t="shared" si="226"/>
        <v>4475.8500000000004</v>
      </c>
      <c r="M4862" s="31">
        <f t="shared" si="227"/>
        <v>0.52657058823529412</v>
      </c>
    </row>
    <row r="4863" spans="1:13" x14ac:dyDescent="0.25">
      <c r="A4863" s="28" t="s">
        <v>146</v>
      </c>
      <c r="B4863" s="28" t="s">
        <v>6546</v>
      </c>
      <c r="C4863" s="29">
        <v>45230</v>
      </c>
      <c r="D4863" s="28" t="s">
        <v>6559</v>
      </c>
      <c r="E4863" s="30">
        <v>50</v>
      </c>
      <c r="F4863" s="30">
        <v>17.600000000000001</v>
      </c>
      <c r="G4863" s="30">
        <v>880</v>
      </c>
      <c r="H4863" s="30">
        <v>0</v>
      </c>
      <c r="I4863" s="30">
        <f t="shared" si="225"/>
        <v>880</v>
      </c>
      <c r="J4863" s="30">
        <v>8</v>
      </c>
      <c r="K4863" s="30">
        <v>400</v>
      </c>
      <c r="L4863" s="30">
        <f t="shared" si="226"/>
        <v>480</v>
      </c>
      <c r="M4863" s="31">
        <f t="shared" si="227"/>
        <v>0.54545454545454541</v>
      </c>
    </row>
    <row r="4864" spans="1:13" x14ac:dyDescent="0.25">
      <c r="A4864" s="28" t="s">
        <v>146</v>
      </c>
      <c r="B4864" s="28" t="s">
        <v>6536</v>
      </c>
      <c r="C4864" s="29">
        <v>45230</v>
      </c>
      <c r="D4864" s="28" t="s">
        <v>583</v>
      </c>
      <c r="E4864" s="30">
        <v>8</v>
      </c>
      <c r="F4864" s="30">
        <v>360</v>
      </c>
      <c r="G4864" s="30">
        <v>2880</v>
      </c>
      <c r="H4864" s="30">
        <v>0</v>
      </c>
      <c r="I4864" s="30">
        <f t="shared" si="225"/>
        <v>2880</v>
      </c>
      <c r="J4864" s="30">
        <v>211</v>
      </c>
      <c r="K4864" s="30">
        <v>1688</v>
      </c>
      <c r="L4864" s="30">
        <f t="shared" si="226"/>
        <v>1192</v>
      </c>
      <c r="M4864" s="31">
        <f t="shared" si="227"/>
        <v>0.41388888888888886</v>
      </c>
    </row>
    <row r="4865" spans="1:13" x14ac:dyDescent="0.25">
      <c r="A4865" s="28" t="s">
        <v>146</v>
      </c>
      <c r="B4865" s="28" t="s">
        <v>6536</v>
      </c>
      <c r="C4865" s="29">
        <v>45230</v>
      </c>
      <c r="D4865" s="28" t="s">
        <v>584</v>
      </c>
      <c r="E4865" s="30">
        <v>7</v>
      </c>
      <c r="F4865" s="30">
        <v>360</v>
      </c>
      <c r="G4865" s="30">
        <v>2520</v>
      </c>
      <c r="H4865" s="30">
        <v>0</v>
      </c>
      <c r="I4865" s="30">
        <f t="shared" si="225"/>
        <v>2520</v>
      </c>
      <c r="J4865" s="30">
        <v>170</v>
      </c>
      <c r="K4865" s="30">
        <v>1190</v>
      </c>
      <c r="L4865" s="30">
        <f t="shared" si="226"/>
        <v>1330</v>
      </c>
      <c r="M4865" s="31">
        <f t="shared" si="227"/>
        <v>0.52777777777777779</v>
      </c>
    </row>
    <row r="4866" spans="1:13" x14ac:dyDescent="0.25">
      <c r="A4866" s="28" t="s">
        <v>146</v>
      </c>
      <c r="B4866" s="28" t="s">
        <v>6536</v>
      </c>
      <c r="C4866" s="29">
        <v>45230</v>
      </c>
      <c r="D4866" s="28" t="s">
        <v>1946</v>
      </c>
      <c r="E4866" s="30">
        <v>50</v>
      </c>
      <c r="F4866" s="30">
        <v>110</v>
      </c>
      <c r="G4866" s="30">
        <v>5500</v>
      </c>
      <c r="H4866" s="30">
        <v>0</v>
      </c>
      <c r="I4866" s="30">
        <f t="shared" si="225"/>
        <v>5500</v>
      </c>
      <c r="J4866" s="30">
        <v>65</v>
      </c>
      <c r="K4866" s="30">
        <v>3250</v>
      </c>
      <c r="L4866" s="30">
        <f t="shared" si="226"/>
        <v>2250</v>
      </c>
      <c r="M4866" s="31">
        <f t="shared" si="227"/>
        <v>0.40909090909090912</v>
      </c>
    </row>
    <row r="4867" spans="1:13" x14ac:dyDescent="0.25">
      <c r="A4867" s="28" t="s">
        <v>146</v>
      </c>
      <c r="B4867" s="28" t="s">
        <v>6536</v>
      </c>
      <c r="C4867" s="29">
        <v>45230</v>
      </c>
      <c r="D4867" s="28" t="s">
        <v>715</v>
      </c>
      <c r="E4867" s="30">
        <v>10</v>
      </c>
      <c r="F4867" s="30">
        <v>1280</v>
      </c>
      <c r="G4867" s="30">
        <v>12800</v>
      </c>
      <c r="H4867" s="30">
        <v>0</v>
      </c>
      <c r="I4867" s="30">
        <f t="shared" si="225"/>
        <v>12800</v>
      </c>
      <c r="J4867" s="30">
        <v>850</v>
      </c>
      <c r="K4867" s="30">
        <v>8500</v>
      </c>
      <c r="L4867" s="30">
        <f t="shared" si="226"/>
        <v>4300</v>
      </c>
      <c r="M4867" s="31">
        <f t="shared" si="227"/>
        <v>0.3359375</v>
      </c>
    </row>
    <row r="4868" spans="1:13" x14ac:dyDescent="0.25">
      <c r="A4868" s="28" t="s">
        <v>146</v>
      </c>
      <c r="B4868" s="28" t="s">
        <v>6536</v>
      </c>
      <c r="C4868" s="29">
        <v>45230</v>
      </c>
      <c r="D4868" s="28" t="s">
        <v>3476</v>
      </c>
      <c r="E4868" s="30">
        <v>0.5</v>
      </c>
      <c r="F4868" s="30">
        <v>1500</v>
      </c>
      <c r="G4868" s="30">
        <v>750</v>
      </c>
      <c r="H4868" s="30">
        <v>0</v>
      </c>
      <c r="I4868" s="30">
        <f t="shared" si="225"/>
        <v>750</v>
      </c>
      <c r="J4868" s="30">
        <v>800</v>
      </c>
      <c r="K4868" s="30">
        <v>400</v>
      </c>
      <c r="L4868" s="30">
        <f t="shared" si="226"/>
        <v>350</v>
      </c>
      <c r="M4868" s="31">
        <f t="shared" si="227"/>
        <v>0.46666666666666667</v>
      </c>
    </row>
    <row r="4869" spans="1:13" x14ac:dyDescent="0.25">
      <c r="A4869" s="28" t="s">
        <v>146</v>
      </c>
      <c r="B4869" s="28" t="s">
        <v>6536</v>
      </c>
      <c r="C4869" s="29">
        <v>45230</v>
      </c>
      <c r="D4869" s="28" t="s">
        <v>1945</v>
      </c>
      <c r="E4869" s="30">
        <v>100</v>
      </c>
      <c r="F4869" s="30">
        <v>50</v>
      </c>
      <c r="G4869" s="30">
        <v>5000</v>
      </c>
      <c r="H4869" s="30">
        <v>0</v>
      </c>
      <c r="I4869" s="30">
        <f t="shared" si="225"/>
        <v>5000</v>
      </c>
      <c r="J4869" s="30">
        <v>8</v>
      </c>
      <c r="K4869" s="30">
        <v>800</v>
      </c>
      <c r="L4869" s="30">
        <f t="shared" si="226"/>
        <v>4200</v>
      </c>
      <c r="M4869" s="31">
        <f t="shared" si="227"/>
        <v>0.84</v>
      </c>
    </row>
    <row r="4870" spans="1:13" x14ac:dyDescent="0.25">
      <c r="A4870" s="28" t="s">
        <v>146</v>
      </c>
      <c r="B4870" s="28" t="s">
        <v>6560</v>
      </c>
      <c r="C4870" s="29">
        <v>45255</v>
      </c>
      <c r="D4870" s="28" t="s">
        <v>3586</v>
      </c>
      <c r="E4870" s="30">
        <v>30</v>
      </c>
      <c r="F4870" s="30">
        <v>120</v>
      </c>
      <c r="G4870" s="30">
        <v>3600</v>
      </c>
      <c r="H4870" s="30">
        <v>0</v>
      </c>
      <c r="I4870" s="30">
        <f t="shared" si="225"/>
        <v>3600</v>
      </c>
      <c r="J4870" s="30">
        <v>90</v>
      </c>
      <c r="K4870" s="30">
        <v>2700</v>
      </c>
      <c r="L4870" s="30">
        <f t="shared" si="226"/>
        <v>900</v>
      </c>
      <c r="M4870" s="31">
        <f t="shared" si="227"/>
        <v>0.25</v>
      </c>
    </row>
    <row r="4871" spans="1:13" x14ac:dyDescent="0.25">
      <c r="A4871" s="28" t="s">
        <v>146</v>
      </c>
      <c r="B4871" s="28" t="s">
        <v>6561</v>
      </c>
      <c r="C4871" s="29">
        <v>45255</v>
      </c>
      <c r="D4871" s="28" t="s">
        <v>2774</v>
      </c>
      <c r="E4871" s="30">
        <v>7</v>
      </c>
      <c r="F4871" s="30">
        <v>900</v>
      </c>
      <c r="G4871" s="30">
        <v>6300</v>
      </c>
      <c r="H4871" s="30">
        <v>0</v>
      </c>
      <c r="I4871" s="30">
        <f t="shared" si="225"/>
        <v>6300</v>
      </c>
      <c r="J4871" s="30">
        <v>163</v>
      </c>
      <c r="K4871" s="30">
        <v>1141</v>
      </c>
      <c r="L4871" s="30">
        <f t="shared" si="226"/>
        <v>5159</v>
      </c>
      <c r="M4871" s="31">
        <f t="shared" si="227"/>
        <v>0.81888888888888889</v>
      </c>
    </row>
    <row r="4872" spans="1:13" x14ac:dyDescent="0.25">
      <c r="A4872" s="28" t="s">
        <v>146</v>
      </c>
      <c r="B4872" s="28" t="s">
        <v>6562</v>
      </c>
      <c r="C4872" s="29">
        <v>45260</v>
      </c>
      <c r="D4872" s="28" t="s">
        <v>392</v>
      </c>
      <c r="E4872" s="30">
        <v>8</v>
      </c>
      <c r="F4872" s="30">
        <v>1200</v>
      </c>
      <c r="G4872" s="30">
        <v>9600</v>
      </c>
      <c r="H4872" s="30">
        <v>0</v>
      </c>
      <c r="I4872" s="30">
        <f t="shared" ref="I4872:I4935" si="228">+G4872-H4872</f>
        <v>9600</v>
      </c>
      <c r="J4872" s="30">
        <v>65</v>
      </c>
      <c r="K4872" s="30">
        <v>520</v>
      </c>
      <c r="L4872" s="30">
        <f t="shared" ref="L4872:L4935" si="229">+I4872-K4872</f>
        <v>9080</v>
      </c>
      <c r="M4872" s="31">
        <f t="shared" ref="M4872:M4935" si="230">+L4872/G4872</f>
        <v>0.9458333333333333</v>
      </c>
    </row>
    <row r="4873" spans="1:13" x14ac:dyDescent="0.25">
      <c r="A4873" s="28" t="s">
        <v>146</v>
      </c>
      <c r="B4873" s="28" t="s">
        <v>6562</v>
      </c>
      <c r="C4873" s="29">
        <v>45260</v>
      </c>
      <c r="D4873" s="28" t="s">
        <v>2774</v>
      </c>
      <c r="E4873" s="30">
        <v>5</v>
      </c>
      <c r="F4873" s="30">
        <v>900</v>
      </c>
      <c r="G4873" s="30">
        <v>4500</v>
      </c>
      <c r="H4873" s="30">
        <v>0</v>
      </c>
      <c r="I4873" s="30">
        <f t="shared" si="228"/>
        <v>4500</v>
      </c>
      <c r="J4873" s="30">
        <v>163</v>
      </c>
      <c r="K4873" s="30">
        <v>815</v>
      </c>
      <c r="L4873" s="30">
        <f t="shared" si="229"/>
        <v>3685</v>
      </c>
      <c r="M4873" s="31">
        <f t="shared" si="230"/>
        <v>0.81888888888888889</v>
      </c>
    </row>
    <row r="4874" spans="1:13" x14ac:dyDescent="0.25">
      <c r="A4874" s="28" t="s">
        <v>146</v>
      </c>
      <c r="B4874" s="28" t="s">
        <v>6562</v>
      </c>
      <c r="C4874" s="29">
        <v>45260</v>
      </c>
      <c r="D4874" s="28" t="s">
        <v>448</v>
      </c>
      <c r="E4874" s="30">
        <v>5</v>
      </c>
      <c r="F4874" s="30">
        <v>90</v>
      </c>
      <c r="G4874" s="30">
        <v>450</v>
      </c>
      <c r="H4874" s="30">
        <v>0</v>
      </c>
      <c r="I4874" s="30">
        <f t="shared" si="228"/>
        <v>450</v>
      </c>
      <c r="J4874" s="30">
        <v>48</v>
      </c>
      <c r="K4874" s="30">
        <v>240</v>
      </c>
      <c r="L4874" s="30">
        <f t="shared" si="229"/>
        <v>210</v>
      </c>
      <c r="M4874" s="31">
        <f t="shared" si="230"/>
        <v>0.46666666666666667</v>
      </c>
    </row>
    <row r="4875" spans="1:13" x14ac:dyDescent="0.25">
      <c r="A4875" s="28" t="s">
        <v>146</v>
      </c>
      <c r="B4875" s="28" t="s">
        <v>6562</v>
      </c>
      <c r="C4875" s="29">
        <v>45260</v>
      </c>
      <c r="D4875" s="28" t="s">
        <v>3284</v>
      </c>
      <c r="E4875" s="30">
        <v>10</v>
      </c>
      <c r="F4875" s="30">
        <v>750</v>
      </c>
      <c r="G4875" s="30">
        <v>7500</v>
      </c>
      <c r="H4875" s="30">
        <v>0</v>
      </c>
      <c r="I4875" s="30">
        <f t="shared" si="228"/>
        <v>7500</v>
      </c>
      <c r="J4875" s="30">
        <v>150</v>
      </c>
      <c r="K4875" s="30">
        <v>1500</v>
      </c>
      <c r="L4875" s="30">
        <f t="shared" si="229"/>
        <v>6000</v>
      </c>
      <c r="M4875" s="31">
        <f t="shared" si="230"/>
        <v>0.8</v>
      </c>
    </row>
    <row r="4876" spans="1:13" x14ac:dyDescent="0.25">
      <c r="A4876" s="28" t="s">
        <v>146</v>
      </c>
      <c r="B4876" s="28" t="s">
        <v>6562</v>
      </c>
      <c r="C4876" s="29">
        <v>45260</v>
      </c>
      <c r="D4876" s="28" t="s">
        <v>579</v>
      </c>
      <c r="E4876" s="30">
        <v>30</v>
      </c>
      <c r="F4876" s="30">
        <v>380</v>
      </c>
      <c r="G4876" s="30">
        <v>11400</v>
      </c>
      <c r="H4876" s="30">
        <v>0</v>
      </c>
      <c r="I4876" s="30">
        <f t="shared" si="228"/>
        <v>11400</v>
      </c>
      <c r="J4876" s="30">
        <v>73</v>
      </c>
      <c r="K4876" s="30">
        <v>2190</v>
      </c>
      <c r="L4876" s="30">
        <f t="shared" si="229"/>
        <v>9210</v>
      </c>
      <c r="M4876" s="31">
        <f t="shared" si="230"/>
        <v>0.80789473684210522</v>
      </c>
    </row>
    <row r="4877" spans="1:13" x14ac:dyDescent="0.25">
      <c r="A4877" s="28" t="s">
        <v>146</v>
      </c>
      <c r="B4877" s="28" t="s">
        <v>6563</v>
      </c>
      <c r="C4877" s="29">
        <v>45260</v>
      </c>
      <c r="D4877" s="28" t="s">
        <v>370</v>
      </c>
      <c r="E4877" s="30">
        <v>3</v>
      </c>
      <c r="F4877" s="30">
        <v>485</v>
      </c>
      <c r="G4877" s="30">
        <v>1455</v>
      </c>
      <c r="H4877" s="30">
        <v>0</v>
      </c>
      <c r="I4877" s="30">
        <f t="shared" si="228"/>
        <v>1455</v>
      </c>
      <c r="J4877" s="30">
        <v>48</v>
      </c>
      <c r="K4877" s="30">
        <v>144</v>
      </c>
      <c r="L4877" s="30">
        <f t="shared" si="229"/>
        <v>1311</v>
      </c>
      <c r="M4877" s="31">
        <f t="shared" si="230"/>
        <v>0.90103092783505156</v>
      </c>
    </row>
    <row r="4878" spans="1:13" x14ac:dyDescent="0.25">
      <c r="A4878" s="28" t="s">
        <v>146</v>
      </c>
      <c r="B4878" s="28" t="s">
        <v>6564</v>
      </c>
      <c r="C4878" s="29">
        <v>45267</v>
      </c>
      <c r="D4878" s="28" t="s">
        <v>3476</v>
      </c>
      <c r="E4878" s="30">
        <v>2</v>
      </c>
      <c r="F4878" s="30">
        <v>2000</v>
      </c>
      <c r="G4878" s="30">
        <v>4000</v>
      </c>
      <c r="H4878" s="30">
        <v>0</v>
      </c>
      <c r="I4878" s="30">
        <f t="shared" si="228"/>
        <v>4000</v>
      </c>
      <c r="J4878" s="30">
        <v>800</v>
      </c>
      <c r="K4878" s="30">
        <v>1600</v>
      </c>
      <c r="L4878" s="30">
        <f t="shared" si="229"/>
        <v>2400</v>
      </c>
      <c r="M4878" s="31">
        <f t="shared" si="230"/>
        <v>0.6</v>
      </c>
    </row>
    <row r="4879" spans="1:13" x14ac:dyDescent="0.25">
      <c r="A4879" s="28" t="s">
        <v>146</v>
      </c>
      <c r="B4879" s="28" t="s">
        <v>6564</v>
      </c>
      <c r="C4879" s="29">
        <v>45267</v>
      </c>
      <c r="D4879" s="28" t="s">
        <v>3586</v>
      </c>
      <c r="E4879" s="30">
        <v>20</v>
      </c>
      <c r="F4879" s="30">
        <v>120</v>
      </c>
      <c r="G4879" s="30">
        <v>2400</v>
      </c>
      <c r="H4879" s="30">
        <v>0</v>
      </c>
      <c r="I4879" s="30">
        <f t="shared" si="228"/>
        <v>2400</v>
      </c>
      <c r="J4879" s="30">
        <v>90</v>
      </c>
      <c r="K4879" s="30">
        <v>1800</v>
      </c>
      <c r="L4879" s="30">
        <f t="shared" si="229"/>
        <v>600</v>
      </c>
      <c r="M4879" s="31">
        <f t="shared" si="230"/>
        <v>0.25</v>
      </c>
    </row>
    <row r="4880" spans="1:13" x14ac:dyDescent="0.25">
      <c r="A4880" s="28" t="s">
        <v>146</v>
      </c>
      <c r="B4880" s="28" t="s">
        <v>6565</v>
      </c>
      <c r="C4880" s="29">
        <v>45271</v>
      </c>
      <c r="D4880" s="28" t="s">
        <v>198</v>
      </c>
      <c r="E4880" s="30">
        <v>5</v>
      </c>
      <c r="F4880" s="30">
        <v>750</v>
      </c>
      <c r="G4880" s="30">
        <v>3750</v>
      </c>
      <c r="H4880" s="30">
        <v>0</v>
      </c>
      <c r="I4880" s="30">
        <f t="shared" si="228"/>
        <v>3750</v>
      </c>
      <c r="J4880" s="30">
        <v>125</v>
      </c>
      <c r="K4880" s="30">
        <v>625</v>
      </c>
      <c r="L4880" s="30">
        <f t="shared" si="229"/>
        <v>3125</v>
      </c>
      <c r="M4880" s="31">
        <f t="shared" si="230"/>
        <v>0.83333333333333337</v>
      </c>
    </row>
    <row r="4881" spans="1:13" x14ac:dyDescent="0.25">
      <c r="A4881" s="28" t="s">
        <v>146</v>
      </c>
      <c r="B4881" s="28" t="s">
        <v>6565</v>
      </c>
      <c r="C4881" s="29">
        <v>45271</v>
      </c>
      <c r="D4881" s="28" t="s">
        <v>579</v>
      </c>
      <c r="E4881" s="30">
        <v>30</v>
      </c>
      <c r="F4881" s="30">
        <v>380</v>
      </c>
      <c r="G4881" s="30">
        <v>11400</v>
      </c>
      <c r="H4881" s="30">
        <v>0</v>
      </c>
      <c r="I4881" s="30">
        <f t="shared" si="228"/>
        <v>11400</v>
      </c>
      <c r="J4881" s="30">
        <v>73</v>
      </c>
      <c r="K4881" s="30">
        <v>2190</v>
      </c>
      <c r="L4881" s="30">
        <f t="shared" si="229"/>
        <v>9210</v>
      </c>
      <c r="M4881" s="31">
        <f t="shared" si="230"/>
        <v>0.80789473684210522</v>
      </c>
    </row>
    <row r="4882" spans="1:13" x14ac:dyDescent="0.25">
      <c r="A4882" s="28" t="s">
        <v>146</v>
      </c>
      <c r="B4882" s="28" t="s">
        <v>6565</v>
      </c>
      <c r="C4882" s="29">
        <v>45271</v>
      </c>
      <c r="D4882" s="28" t="s">
        <v>34</v>
      </c>
      <c r="E4882" s="30">
        <v>5</v>
      </c>
      <c r="F4882" s="30">
        <v>2800.2</v>
      </c>
      <c r="G4882" s="30">
        <v>14001</v>
      </c>
      <c r="H4882" s="30">
        <v>0</v>
      </c>
      <c r="I4882" s="30">
        <f t="shared" si="228"/>
        <v>14001</v>
      </c>
      <c r="J4882" s="30">
        <v>1173.5999999999999</v>
      </c>
      <c r="K4882" s="30">
        <v>5868</v>
      </c>
      <c r="L4882" s="30">
        <f t="shared" si="229"/>
        <v>8133</v>
      </c>
      <c r="M4882" s="31">
        <f t="shared" si="230"/>
        <v>0.58088707949432183</v>
      </c>
    </row>
    <row r="4883" spans="1:13" x14ac:dyDescent="0.25">
      <c r="A4883" s="28" t="s">
        <v>146</v>
      </c>
      <c r="B4883" s="28" t="s">
        <v>6565</v>
      </c>
      <c r="C4883" s="29">
        <v>45271</v>
      </c>
      <c r="D4883" s="28" t="s">
        <v>75</v>
      </c>
      <c r="E4883" s="30">
        <v>2</v>
      </c>
      <c r="F4883" s="30">
        <v>1500</v>
      </c>
      <c r="G4883" s="30">
        <v>3000</v>
      </c>
      <c r="H4883" s="30">
        <v>0</v>
      </c>
      <c r="I4883" s="30">
        <f t="shared" si="228"/>
        <v>3000</v>
      </c>
      <c r="J4883" s="30">
        <v>615</v>
      </c>
      <c r="K4883" s="30">
        <v>1230</v>
      </c>
      <c r="L4883" s="30">
        <f t="shared" si="229"/>
        <v>1770</v>
      </c>
      <c r="M4883" s="31">
        <f t="shared" si="230"/>
        <v>0.59</v>
      </c>
    </row>
    <row r="4884" spans="1:13" x14ac:dyDescent="0.25">
      <c r="A4884" s="28" t="s">
        <v>146</v>
      </c>
      <c r="B4884" s="28" t="s">
        <v>6565</v>
      </c>
      <c r="C4884" s="29">
        <v>45271</v>
      </c>
      <c r="D4884" s="28" t="s">
        <v>392</v>
      </c>
      <c r="E4884" s="30">
        <v>5</v>
      </c>
      <c r="F4884" s="30">
        <v>1200</v>
      </c>
      <c r="G4884" s="30">
        <v>6000</v>
      </c>
      <c r="H4884" s="30">
        <v>0</v>
      </c>
      <c r="I4884" s="30">
        <f t="shared" si="228"/>
        <v>6000</v>
      </c>
      <c r="J4884" s="30">
        <v>65</v>
      </c>
      <c r="K4884" s="30">
        <v>325</v>
      </c>
      <c r="L4884" s="30">
        <f t="shared" si="229"/>
        <v>5675</v>
      </c>
      <c r="M4884" s="31">
        <f t="shared" si="230"/>
        <v>0.9458333333333333</v>
      </c>
    </row>
    <row r="4885" spans="1:13" x14ac:dyDescent="0.25">
      <c r="A4885" s="28" t="s">
        <v>146</v>
      </c>
      <c r="B4885" s="28" t="s">
        <v>6565</v>
      </c>
      <c r="C4885" s="29">
        <v>45271</v>
      </c>
      <c r="D4885" s="28" t="s">
        <v>2774</v>
      </c>
      <c r="E4885" s="30">
        <v>10</v>
      </c>
      <c r="F4885" s="30">
        <v>900</v>
      </c>
      <c r="G4885" s="30">
        <v>9000</v>
      </c>
      <c r="H4885" s="30">
        <v>0</v>
      </c>
      <c r="I4885" s="30">
        <f t="shared" si="228"/>
        <v>9000</v>
      </c>
      <c r="J4885" s="30">
        <v>163</v>
      </c>
      <c r="K4885" s="30">
        <v>1630</v>
      </c>
      <c r="L4885" s="30">
        <f t="shared" si="229"/>
        <v>7370</v>
      </c>
      <c r="M4885" s="31">
        <f t="shared" si="230"/>
        <v>0.81888888888888889</v>
      </c>
    </row>
    <row r="4886" spans="1:13" x14ac:dyDescent="0.25">
      <c r="A4886" s="28" t="s">
        <v>146</v>
      </c>
      <c r="B4886" s="28" t="s">
        <v>6565</v>
      </c>
      <c r="C4886" s="29">
        <v>45271</v>
      </c>
      <c r="D4886" s="28" t="s">
        <v>448</v>
      </c>
      <c r="E4886" s="30">
        <v>10</v>
      </c>
      <c r="F4886" s="30">
        <v>420</v>
      </c>
      <c r="G4886" s="30">
        <v>4200</v>
      </c>
      <c r="H4886" s="30">
        <v>0</v>
      </c>
      <c r="I4886" s="30">
        <f t="shared" si="228"/>
        <v>4200</v>
      </c>
      <c r="J4886" s="30">
        <v>48</v>
      </c>
      <c r="K4886" s="30">
        <v>480</v>
      </c>
      <c r="L4886" s="30">
        <f t="shared" si="229"/>
        <v>3720</v>
      </c>
      <c r="M4886" s="31">
        <f t="shared" si="230"/>
        <v>0.88571428571428568</v>
      </c>
    </row>
    <row r="4887" spans="1:13" x14ac:dyDescent="0.25">
      <c r="A4887" s="28" t="s">
        <v>146</v>
      </c>
      <c r="B4887" s="28" t="s">
        <v>6565</v>
      </c>
      <c r="C4887" s="29">
        <v>45271</v>
      </c>
      <c r="D4887" s="28" t="s">
        <v>3284</v>
      </c>
      <c r="E4887" s="30">
        <v>10</v>
      </c>
      <c r="F4887" s="30">
        <v>750</v>
      </c>
      <c r="G4887" s="30">
        <v>7500</v>
      </c>
      <c r="H4887" s="30">
        <v>0</v>
      </c>
      <c r="I4887" s="30">
        <f t="shared" si="228"/>
        <v>7500</v>
      </c>
      <c r="J4887" s="30">
        <v>150</v>
      </c>
      <c r="K4887" s="30">
        <v>1500</v>
      </c>
      <c r="L4887" s="30">
        <f t="shared" si="229"/>
        <v>6000</v>
      </c>
      <c r="M4887" s="31">
        <f t="shared" si="230"/>
        <v>0.8</v>
      </c>
    </row>
    <row r="4888" spans="1:13" x14ac:dyDescent="0.25">
      <c r="A4888" s="28" t="s">
        <v>146</v>
      </c>
      <c r="B4888" s="28" t="s">
        <v>6566</v>
      </c>
      <c r="C4888" s="29">
        <v>45265</v>
      </c>
      <c r="D4888" s="28" t="s">
        <v>126</v>
      </c>
      <c r="E4888" s="30">
        <v>30</v>
      </c>
      <c r="F4888" s="30">
        <v>270</v>
      </c>
      <c r="G4888" s="30">
        <v>8100</v>
      </c>
      <c r="H4888" s="30">
        <v>0</v>
      </c>
      <c r="I4888" s="30">
        <f t="shared" si="228"/>
        <v>8100</v>
      </c>
      <c r="J4888" s="30">
        <v>114.66</v>
      </c>
      <c r="K4888" s="30">
        <v>3439.8</v>
      </c>
      <c r="L4888" s="30">
        <f t="shared" si="229"/>
        <v>4660.2</v>
      </c>
      <c r="M4888" s="31">
        <f t="shared" si="230"/>
        <v>0.57533333333333336</v>
      </c>
    </row>
    <row r="4889" spans="1:13" x14ac:dyDescent="0.25">
      <c r="A4889" s="28" t="s">
        <v>146</v>
      </c>
      <c r="B4889" s="28" t="s">
        <v>6562</v>
      </c>
      <c r="C4889" s="29">
        <v>45260</v>
      </c>
      <c r="D4889" s="28" t="s">
        <v>148</v>
      </c>
      <c r="E4889" s="30">
        <v>50</v>
      </c>
      <c r="F4889" s="30">
        <v>90</v>
      </c>
      <c r="G4889" s="30">
        <v>4500</v>
      </c>
      <c r="H4889" s="30">
        <v>0</v>
      </c>
      <c r="I4889" s="30">
        <f t="shared" si="228"/>
        <v>4500</v>
      </c>
      <c r="J4889" s="30">
        <v>16</v>
      </c>
      <c r="K4889" s="30">
        <v>800</v>
      </c>
      <c r="L4889" s="30">
        <f t="shared" si="229"/>
        <v>3700</v>
      </c>
      <c r="M4889" s="31">
        <f t="shared" si="230"/>
        <v>0.82222222222222219</v>
      </c>
    </row>
    <row r="4890" spans="1:13" x14ac:dyDescent="0.25">
      <c r="A4890" s="28" t="s">
        <v>146</v>
      </c>
      <c r="B4890" s="28" t="s">
        <v>6562</v>
      </c>
      <c r="C4890" s="29">
        <v>45260</v>
      </c>
      <c r="D4890" s="28" t="s">
        <v>3088</v>
      </c>
      <c r="E4890" s="30">
        <v>2</v>
      </c>
      <c r="F4890" s="30">
        <v>1750</v>
      </c>
      <c r="G4890" s="30">
        <v>3500</v>
      </c>
      <c r="H4890" s="30">
        <v>0</v>
      </c>
      <c r="I4890" s="30">
        <f t="shared" si="228"/>
        <v>3500</v>
      </c>
      <c r="J4890" s="30">
        <v>550</v>
      </c>
      <c r="K4890" s="30">
        <v>1100</v>
      </c>
      <c r="L4890" s="30">
        <f t="shared" si="229"/>
        <v>2400</v>
      </c>
      <c r="M4890" s="31">
        <f t="shared" si="230"/>
        <v>0.68571428571428572</v>
      </c>
    </row>
    <row r="4891" spans="1:13" x14ac:dyDescent="0.25">
      <c r="A4891" s="28" t="s">
        <v>146</v>
      </c>
      <c r="B4891" s="28" t="s">
        <v>6562</v>
      </c>
      <c r="C4891" s="29">
        <v>45260</v>
      </c>
      <c r="D4891" s="28" t="s">
        <v>198</v>
      </c>
      <c r="E4891" s="30">
        <v>5</v>
      </c>
      <c r="F4891" s="30">
        <v>750</v>
      </c>
      <c r="G4891" s="30">
        <v>3750</v>
      </c>
      <c r="H4891" s="30">
        <v>0</v>
      </c>
      <c r="I4891" s="30">
        <f t="shared" si="228"/>
        <v>3750</v>
      </c>
      <c r="J4891" s="30">
        <v>125</v>
      </c>
      <c r="K4891" s="30">
        <v>625</v>
      </c>
      <c r="L4891" s="30">
        <f t="shared" si="229"/>
        <v>3125</v>
      </c>
      <c r="M4891" s="31">
        <f t="shared" si="230"/>
        <v>0.83333333333333337</v>
      </c>
    </row>
    <row r="4892" spans="1:13" x14ac:dyDescent="0.25">
      <c r="A4892" s="28" t="s">
        <v>146</v>
      </c>
      <c r="B4892" s="28" t="s">
        <v>6562</v>
      </c>
      <c r="C4892" s="29">
        <v>45260</v>
      </c>
      <c r="D4892" s="28" t="s">
        <v>107</v>
      </c>
      <c r="E4892" s="30">
        <v>2</v>
      </c>
      <c r="F4892" s="30">
        <v>3960</v>
      </c>
      <c r="G4892" s="30">
        <v>7920</v>
      </c>
      <c r="H4892" s="30">
        <v>0</v>
      </c>
      <c r="I4892" s="30">
        <f t="shared" si="228"/>
        <v>7920</v>
      </c>
      <c r="J4892" s="30">
        <v>1872</v>
      </c>
      <c r="K4892" s="30">
        <v>3744</v>
      </c>
      <c r="L4892" s="30">
        <f t="shared" si="229"/>
        <v>4176</v>
      </c>
      <c r="M4892" s="31">
        <f t="shared" si="230"/>
        <v>0.52727272727272723</v>
      </c>
    </row>
    <row r="4893" spans="1:13" x14ac:dyDescent="0.25">
      <c r="A4893" s="28" t="s">
        <v>146</v>
      </c>
      <c r="B4893" s="28" t="s">
        <v>6562</v>
      </c>
      <c r="C4893" s="29">
        <v>45260</v>
      </c>
      <c r="D4893" s="28" t="s">
        <v>366</v>
      </c>
      <c r="E4893" s="30">
        <v>2</v>
      </c>
      <c r="F4893" s="30">
        <v>9600</v>
      </c>
      <c r="G4893" s="30">
        <v>19200</v>
      </c>
      <c r="H4893" s="30">
        <v>0</v>
      </c>
      <c r="I4893" s="30">
        <f t="shared" si="228"/>
        <v>19200</v>
      </c>
      <c r="J4893" s="30">
        <v>3575</v>
      </c>
      <c r="K4893" s="30">
        <v>7150</v>
      </c>
      <c r="L4893" s="30">
        <f t="shared" si="229"/>
        <v>12050</v>
      </c>
      <c r="M4893" s="31">
        <f t="shared" si="230"/>
        <v>0.62760416666666663</v>
      </c>
    </row>
    <row r="4894" spans="1:13" x14ac:dyDescent="0.25">
      <c r="A4894" s="28" t="s">
        <v>146</v>
      </c>
      <c r="B4894" s="28" t="s">
        <v>6562</v>
      </c>
      <c r="C4894" s="29">
        <v>45260</v>
      </c>
      <c r="D4894" s="28" t="s">
        <v>34</v>
      </c>
      <c r="E4894" s="30">
        <v>10</v>
      </c>
      <c r="F4894" s="30">
        <v>2800.2</v>
      </c>
      <c r="G4894" s="30">
        <v>28002</v>
      </c>
      <c r="H4894" s="30">
        <v>0</v>
      </c>
      <c r="I4894" s="30">
        <f t="shared" si="228"/>
        <v>28002</v>
      </c>
      <c r="J4894" s="30">
        <v>1173.5999999999999</v>
      </c>
      <c r="K4894" s="30">
        <v>11736</v>
      </c>
      <c r="L4894" s="30">
        <f t="shared" si="229"/>
        <v>16266</v>
      </c>
      <c r="M4894" s="31">
        <f t="shared" si="230"/>
        <v>0.58088707949432183</v>
      </c>
    </row>
    <row r="4895" spans="1:13" x14ac:dyDescent="0.25">
      <c r="A4895" s="28" t="s">
        <v>146</v>
      </c>
      <c r="B4895" s="28" t="s">
        <v>6562</v>
      </c>
      <c r="C4895" s="29">
        <v>45260</v>
      </c>
      <c r="D4895" s="28" t="s">
        <v>3449</v>
      </c>
      <c r="E4895" s="30">
        <v>5</v>
      </c>
      <c r="F4895" s="30">
        <v>2490</v>
      </c>
      <c r="G4895" s="30">
        <v>12450</v>
      </c>
      <c r="H4895" s="30">
        <v>0</v>
      </c>
      <c r="I4895" s="30">
        <f t="shared" si="228"/>
        <v>12450</v>
      </c>
      <c r="J4895" s="30">
        <v>1057.0899999999999</v>
      </c>
      <c r="K4895" s="30">
        <v>5285.45</v>
      </c>
      <c r="L4895" s="30">
        <f t="shared" si="229"/>
        <v>7164.55</v>
      </c>
      <c r="M4895" s="31">
        <f t="shared" si="230"/>
        <v>0.57546586345381523</v>
      </c>
    </row>
    <row r="4896" spans="1:13" x14ac:dyDescent="0.25">
      <c r="A4896" s="28" t="s">
        <v>146</v>
      </c>
      <c r="B4896" s="28" t="s">
        <v>6562</v>
      </c>
      <c r="C4896" s="29">
        <v>45260</v>
      </c>
      <c r="D4896" s="28" t="s">
        <v>196</v>
      </c>
      <c r="E4896" s="30">
        <v>3</v>
      </c>
      <c r="F4896" s="30">
        <v>3000</v>
      </c>
      <c r="G4896" s="30">
        <v>9000</v>
      </c>
      <c r="H4896" s="30">
        <v>0</v>
      </c>
      <c r="I4896" s="30">
        <f t="shared" si="228"/>
        <v>9000</v>
      </c>
      <c r="J4896" s="30">
        <v>185</v>
      </c>
      <c r="K4896" s="30">
        <v>555</v>
      </c>
      <c r="L4896" s="30">
        <f t="shared" si="229"/>
        <v>8445</v>
      </c>
      <c r="M4896" s="31">
        <f t="shared" si="230"/>
        <v>0.93833333333333335</v>
      </c>
    </row>
    <row r="4897" spans="1:13" x14ac:dyDescent="0.25">
      <c r="A4897" s="28" t="s">
        <v>146</v>
      </c>
      <c r="B4897" s="28" t="s">
        <v>6562</v>
      </c>
      <c r="C4897" s="29">
        <v>45260</v>
      </c>
      <c r="D4897" s="28" t="s">
        <v>75</v>
      </c>
      <c r="E4897" s="30">
        <v>3</v>
      </c>
      <c r="F4897" s="30">
        <v>1500</v>
      </c>
      <c r="G4897" s="30">
        <v>4500</v>
      </c>
      <c r="H4897" s="30">
        <v>0</v>
      </c>
      <c r="I4897" s="30">
        <f t="shared" si="228"/>
        <v>4500</v>
      </c>
      <c r="J4897" s="30">
        <v>615</v>
      </c>
      <c r="K4897" s="30">
        <v>1845</v>
      </c>
      <c r="L4897" s="30">
        <f t="shared" si="229"/>
        <v>2655</v>
      </c>
      <c r="M4897" s="31">
        <f t="shared" si="230"/>
        <v>0.59</v>
      </c>
    </row>
    <row r="4898" spans="1:13" x14ac:dyDescent="0.25">
      <c r="A4898" s="28" t="s">
        <v>146</v>
      </c>
      <c r="B4898" s="28" t="s">
        <v>6562</v>
      </c>
      <c r="C4898" s="29">
        <v>45260</v>
      </c>
      <c r="D4898" s="28" t="s">
        <v>495</v>
      </c>
      <c r="E4898" s="30">
        <v>3</v>
      </c>
      <c r="F4898" s="30">
        <v>1280</v>
      </c>
      <c r="G4898" s="30">
        <v>3840</v>
      </c>
      <c r="H4898" s="30">
        <v>0</v>
      </c>
      <c r="I4898" s="30">
        <f t="shared" si="228"/>
        <v>3840</v>
      </c>
      <c r="J4898" s="30">
        <v>205</v>
      </c>
      <c r="K4898" s="30">
        <v>615</v>
      </c>
      <c r="L4898" s="30">
        <f t="shared" si="229"/>
        <v>3225</v>
      </c>
      <c r="M4898" s="31">
        <f t="shared" si="230"/>
        <v>0.83984375</v>
      </c>
    </row>
    <row r="4899" spans="1:13" x14ac:dyDescent="0.25">
      <c r="A4899" s="28" t="s">
        <v>6567</v>
      </c>
      <c r="B4899" s="28" t="s">
        <v>6568</v>
      </c>
      <c r="C4899" s="29">
        <v>45036</v>
      </c>
      <c r="D4899" s="28" t="s">
        <v>4389</v>
      </c>
      <c r="E4899" s="30">
        <v>2</v>
      </c>
      <c r="F4899" s="30">
        <v>4800</v>
      </c>
      <c r="G4899" s="30">
        <v>9600</v>
      </c>
      <c r="H4899" s="30">
        <v>0</v>
      </c>
      <c r="I4899" s="30">
        <f t="shared" si="228"/>
        <v>9600</v>
      </c>
      <c r="J4899" s="30">
        <v>1872</v>
      </c>
      <c r="K4899" s="30">
        <v>3744</v>
      </c>
      <c r="L4899" s="30">
        <f t="shared" si="229"/>
        <v>5856</v>
      </c>
      <c r="M4899" s="31">
        <f t="shared" si="230"/>
        <v>0.61</v>
      </c>
    </row>
    <row r="4900" spans="1:13" x14ac:dyDescent="0.25">
      <c r="A4900" s="28" t="s">
        <v>6567</v>
      </c>
      <c r="B4900" s="28" t="s">
        <v>6569</v>
      </c>
      <c r="C4900" s="29">
        <v>45124</v>
      </c>
      <c r="D4900" s="28" t="s">
        <v>107</v>
      </c>
      <c r="E4900" s="30">
        <v>2</v>
      </c>
      <c r="F4900" s="30">
        <v>4800</v>
      </c>
      <c r="G4900" s="30">
        <v>9600</v>
      </c>
      <c r="H4900" s="30">
        <v>0</v>
      </c>
      <c r="I4900" s="30">
        <f t="shared" si="228"/>
        <v>9600</v>
      </c>
      <c r="J4900" s="30">
        <v>1872</v>
      </c>
      <c r="K4900" s="30">
        <v>3744</v>
      </c>
      <c r="L4900" s="30">
        <f t="shared" si="229"/>
        <v>5856</v>
      </c>
      <c r="M4900" s="31">
        <f t="shared" si="230"/>
        <v>0.61</v>
      </c>
    </row>
    <row r="4901" spans="1:13" x14ac:dyDescent="0.25">
      <c r="A4901" s="28" t="s">
        <v>6567</v>
      </c>
      <c r="B4901" s="28" t="s">
        <v>6570</v>
      </c>
      <c r="C4901" s="29">
        <v>45099</v>
      </c>
      <c r="D4901" s="28" t="s">
        <v>43</v>
      </c>
      <c r="E4901" s="30">
        <v>-2.75</v>
      </c>
      <c r="F4901" s="30"/>
      <c r="G4901" s="30"/>
      <c r="H4901" s="30">
        <v>0</v>
      </c>
      <c r="I4901" s="30">
        <f t="shared" si="228"/>
        <v>0</v>
      </c>
      <c r="J4901" s="30">
        <v>780</v>
      </c>
      <c r="K4901" s="30">
        <v>-2145</v>
      </c>
      <c r="L4901" s="30">
        <f t="shared" si="229"/>
        <v>2145</v>
      </c>
      <c r="M4901" s="31" t="e">
        <f t="shared" si="230"/>
        <v>#DIV/0!</v>
      </c>
    </row>
    <row r="4902" spans="1:13" x14ac:dyDescent="0.25">
      <c r="A4902" s="28" t="s">
        <v>6567</v>
      </c>
      <c r="B4902" s="28" t="s">
        <v>6570</v>
      </c>
      <c r="C4902" s="29">
        <v>45099</v>
      </c>
      <c r="D4902" s="28" t="s">
        <v>4389</v>
      </c>
      <c r="E4902" s="30">
        <v>-10</v>
      </c>
      <c r="F4902" s="30"/>
      <c r="G4902" s="30"/>
      <c r="H4902" s="30">
        <v>0</v>
      </c>
      <c r="I4902" s="30">
        <f t="shared" si="228"/>
        <v>0</v>
      </c>
      <c r="J4902" s="30">
        <v>1872</v>
      </c>
      <c r="K4902" s="30">
        <v>-18720</v>
      </c>
      <c r="L4902" s="30">
        <f t="shared" si="229"/>
        <v>18720</v>
      </c>
      <c r="M4902" s="31" t="e">
        <f t="shared" si="230"/>
        <v>#DIV/0!</v>
      </c>
    </row>
    <row r="4903" spans="1:13" x14ac:dyDescent="0.25">
      <c r="A4903" s="28" t="s">
        <v>6567</v>
      </c>
      <c r="B4903" s="28" t="s">
        <v>6570</v>
      </c>
      <c r="C4903" s="29">
        <v>45099</v>
      </c>
      <c r="D4903" s="28" t="s">
        <v>4902</v>
      </c>
      <c r="E4903" s="30">
        <v>-20</v>
      </c>
      <c r="F4903" s="30"/>
      <c r="G4903" s="30"/>
      <c r="H4903" s="30">
        <v>0</v>
      </c>
      <c r="I4903" s="30">
        <f t="shared" si="228"/>
        <v>0</v>
      </c>
      <c r="J4903" s="30">
        <v>3575</v>
      </c>
      <c r="K4903" s="30">
        <v>-71500</v>
      </c>
      <c r="L4903" s="30">
        <f t="shared" si="229"/>
        <v>71500</v>
      </c>
      <c r="M4903" s="31" t="e">
        <f t="shared" si="230"/>
        <v>#DIV/0!</v>
      </c>
    </row>
    <row r="4904" spans="1:13" x14ac:dyDescent="0.25">
      <c r="A4904" s="28" t="s">
        <v>6567</v>
      </c>
      <c r="B4904" s="28" t="s">
        <v>6570</v>
      </c>
      <c r="C4904" s="29">
        <v>45099</v>
      </c>
      <c r="D4904" s="28" t="s">
        <v>4634</v>
      </c>
      <c r="E4904" s="30">
        <v>1</v>
      </c>
      <c r="F4904" s="30"/>
      <c r="G4904" s="30"/>
      <c r="H4904" s="30">
        <v>0</v>
      </c>
      <c r="I4904" s="30">
        <f t="shared" si="228"/>
        <v>0</v>
      </c>
      <c r="J4904" s="30">
        <v>73</v>
      </c>
      <c r="K4904" s="30">
        <v>73</v>
      </c>
      <c r="L4904" s="30">
        <f t="shared" si="229"/>
        <v>-73</v>
      </c>
      <c r="M4904" s="31" t="e">
        <f t="shared" si="230"/>
        <v>#DIV/0!</v>
      </c>
    </row>
    <row r="4905" spans="1:13" x14ac:dyDescent="0.25">
      <c r="A4905" s="28" t="s">
        <v>6567</v>
      </c>
      <c r="B4905" s="28" t="s">
        <v>6571</v>
      </c>
      <c r="C4905" s="29">
        <v>45220</v>
      </c>
      <c r="D4905" s="28" t="s">
        <v>107</v>
      </c>
      <c r="E4905" s="30">
        <v>2</v>
      </c>
      <c r="F4905" s="30">
        <v>4800</v>
      </c>
      <c r="G4905" s="30">
        <v>9600</v>
      </c>
      <c r="H4905" s="30">
        <v>0</v>
      </c>
      <c r="I4905" s="30">
        <f t="shared" si="228"/>
        <v>9600</v>
      </c>
      <c r="J4905" s="30">
        <v>1872</v>
      </c>
      <c r="K4905" s="30">
        <v>3744</v>
      </c>
      <c r="L4905" s="30">
        <f t="shared" si="229"/>
        <v>5856</v>
      </c>
      <c r="M4905" s="31">
        <f t="shared" si="230"/>
        <v>0.61</v>
      </c>
    </row>
    <row r="4906" spans="1:13" x14ac:dyDescent="0.25">
      <c r="A4906" s="28" t="s">
        <v>6567</v>
      </c>
      <c r="B4906" s="28" t="s">
        <v>6572</v>
      </c>
      <c r="C4906" s="29">
        <v>45220</v>
      </c>
      <c r="D4906" s="28" t="s">
        <v>366</v>
      </c>
      <c r="E4906" s="30">
        <v>3</v>
      </c>
      <c r="F4906" s="30">
        <v>5500</v>
      </c>
      <c r="G4906" s="30">
        <v>16500</v>
      </c>
      <c r="H4906" s="30">
        <v>0</v>
      </c>
      <c r="I4906" s="30">
        <f t="shared" si="228"/>
        <v>16500</v>
      </c>
      <c r="J4906" s="30">
        <v>3575</v>
      </c>
      <c r="K4906" s="30">
        <v>10725</v>
      </c>
      <c r="L4906" s="30">
        <f t="shared" si="229"/>
        <v>5775</v>
      </c>
      <c r="M4906" s="31">
        <f t="shared" si="230"/>
        <v>0.35</v>
      </c>
    </row>
    <row r="4907" spans="1:13" x14ac:dyDescent="0.25">
      <c r="A4907" s="28" t="s">
        <v>6573</v>
      </c>
      <c r="B4907" s="28" t="s">
        <v>6574</v>
      </c>
      <c r="C4907" s="29">
        <v>44968</v>
      </c>
      <c r="D4907" s="28" t="s">
        <v>4415</v>
      </c>
      <c r="E4907" s="30">
        <v>3</v>
      </c>
      <c r="F4907" s="30">
        <v>630</v>
      </c>
      <c r="G4907" s="30">
        <v>1890</v>
      </c>
      <c r="H4907" s="30">
        <v>0</v>
      </c>
      <c r="I4907" s="30">
        <f t="shared" si="228"/>
        <v>1890</v>
      </c>
      <c r="J4907" s="30">
        <v>190</v>
      </c>
      <c r="K4907" s="30">
        <v>570</v>
      </c>
      <c r="L4907" s="30">
        <f t="shared" si="229"/>
        <v>1320</v>
      </c>
      <c r="M4907" s="31">
        <f t="shared" si="230"/>
        <v>0.69841269841269837</v>
      </c>
    </row>
    <row r="4908" spans="1:13" x14ac:dyDescent="0.25">
      <c r="A4908" s="28" t="s">
        <v>6573</v>
      </c>
      <c r="B4908" s="28" t="s">
        <v>6575</v>
      </c>
      <c r="C4908" s="29">
        <v>44975</v>
      </c>
      <c r="D4908" s="28" t="s">
        <v>4637</v>
      </c>
      <c r="E4908" s="30">
        <v>2</v>
      </c>
      <c r="F4908" s="30">
        <v>1080</v>
      </c>
      <c r="G4908" s="30">
        <v>2160</v>
      </c>
      <c r="H4908" s="30">
        <v>0</v>
      </c>
      <c r="I4908" s="30">
        <f t="shared" si="228"/>
        <v>2160</v>
      </c>
      <c r="J4908" s="30">
        <v>330</v>
      </c>
      <c r="K4908" s="30">
        <v>660</v>
      </c>
      <c r="L4908" s="30">
        <f t="shared" si="229"/>
        <v>1500</v>
      </c>
      <c r="M4908" s="31">
        <f t="shared" si="230"/>
        <v>0.69444444444444442</v>
      </c>
    </row>
    <row r="4909" spans="1:13" x14ac:dyDescent="0.25">
      <c r="A4909" s="28" t="s">
        <v>6573</v>
      </c>
      <c r="B4909" s="28" t="s">
        <v>6576</v>
      </c>
      <c r="C4909" s="29">
        <v>44947</v>
      </c>
      <c r="D4909" s="28" t="s">
        <v>4637</v>
      </c>
      <c r="E4909" s="30">
        <v>2</v>
      </c>
      <c r="F4909" s="30">
        <v>1260</v>
      </c>
      <c r="G4909" s="30">
        <v>2520</v>
      </c>
      <c r="H4909" s="30">
        <v>0</v>
      </c>
      <c r="I4909" s="30">
        <f t="shared" si="228"/>
        <v>2520</v>
      </c>
      <c r="J4909" s="30">
        <v>330</v>
      </c>
      <c r="K4909" s="30">
        <v>660</v>
      </c>
      <c r="L4909" s="30">
        <f t="shared" si="229"/>
        <v>1860</v>
      </c>
      <c r="M4909" s="31">
        <f t="shared" si="230"/>
        <v>0.73809523809523814</v>
      </c>
    </row>
    <row r="4910" spans="1:13" x14ac:dyDescent="0.25">
      <c r="A4910" s="28" t="s">
        <v>6573</v>
      </c>
      <c r="B4910" s="28" t="s">
        <v>6577</v>
      </c>
      <c r="C4910" s="29">
        <v>45038</v>
      </c>
      <c r="D4910" s="28" t="s">
        <v>135</v>
      </c>
      <c r="E4910" s="30">
        <v>6</v>
      </c>
      <c r="F4910" s="30">
        <v>250</v>
      </c>
      <c r="G4910" s="30">
        <v>1500</v>
      </c>
      <c r="H4910" s="30">
        <v>0</v>
      </c>
      <c r="I4910" s="30">
        <f t="shared" si="228"/>
        <v>1500</v>
      </c>
      <c r="J4910" s="30">
        <v>114.66</v>
      </c>
      <c r="K4910" s="30">
        <v>687.96</v>
      </c>
      <c r="L4910" s="30">
        <f t="shared" si="229"/>
        <v>812.04</v>
      </c>
      <c r="M4910" s="31">
        <f t="shared" si="230"/>
        <v>0.54135999999999995</v>
      </c>
    </row>
    <row r="4911" spans="1:13" x14ac:dyDescent="0.25">
      <c r="A4911" s="28" t="s">
        <v>6573</v>
      </c>
      <c r="B4911" s="28" t="s">
        <v>6578</v>
      </c>
      <c r="C4911" s="29">
        <v>45038</v>
      </c>
      <c r="D4911" s="28" t="s">
        <v>4637</v>
      </c>
      <c r="E4911" s="30">
        <v>2</v>
      </c>
      <c r="F4911" s="30">
        <v>1080</v>
      </c>
      <c r="G4911" s="30">
        <v>2160</v>
      </c>
      <c r="H4911" s="30">
        <v>0</v>
      </c>
      <c r="I4911" s="30">
        <f t="shared" si="228"/>
        <v>2160</v>
      </c>
      <c r="J4911" s="30">
        <v>330</v>
      </c>
      <c r="K4911" s="30">
        <v>660</v>
      </c>
      <c r="L4911" s="30">
        <f t="shared" si="229"/>
        <v>1500</v>
      </c>
      <c r="M4911" s="31">
        <f t="shared" si="230"/>
        <v>0.69444444444444442</v>
      </c>
    </row>
    <row r="4912" spans="1:13" x14ac:dyDescent="0.25">
      <c r="A4912" s="28" t="s">
        <v>6573</v>
      </c>
      <c r="B4912" s="28" t="s">
        <v>6579</v>
      </c>
      <c r="C4912" s="29">
        <v>45115</v>
      </c>
      <c r="D4912" s="28" t="s">
        <v>364</v>
      </c>
      <c r="E4912" s="30">
        <v>2</v>
      </c>
      <c r="F4912" s="30">
        <v>1080</v>
      </c>
      <c r="G4912" s="30">
        <v>2160</v>
      </c>
      <c r="H4912" s="30">
        <v>0</v>
      </c>
      <c r="I4912" s="30">
        <f t="shared" si="228"/>
        <v>2160</v>
      </c>
      <c r="J4912" s="30">
        <v>330</v>
      </c>
      <c r="K4912" s="30">
        <v>660</v>
      </c>
      <c r="L4912" s="30">
        <f t="shared" si="229"/>
        <v>1500</v>
      </c>
      <c r="M4912" s="31">
        <f t="shared" si="230"/>
        <v>0.69444444444444442</v>
      </c>
    </row>
    <row r="4913" spans="1:13" x14ac:dyDescent="0.25">
      <c r="A4913" s="28" t="s">
        <v>6573</v>
      </c>
      <c r="B4913" s="28" t="s">
        <v>6580</v>
      </c>
      <c r="C4913" s="29">
        <v>45164</v>
      </c>
      <c r="D4913" s="28" t="s">
        <v>126</v>
      </c>
      <c r="E4913" s="30">
        <v>10</v>
      </c>
      <c r="F4913" s="30">
        <v>250</v>
      </c>
      <c r="G4913" s="30">
        <v>2500</v>
      </c>
      <c r="H4913" s="30">
        <v>0</v>
      </c>
      <c r="I4913" s="30">
        <f t="shared" si="228"/>
        <v>2500</v>
      </c>
      <c r="J4913" s="30">
        <v>114.66</v>
      </c>
      <c r="K4913" s="30">
        <v>1146.5999999999999</v>
      </c>
      <c r="L4913" s="30">
        <f t="shared" si="229"/>
        <v>1353.4</v>
      </c>
      <c r="M4913" s="31">
        <f t="shared" si="230"/>
        <v>0.54136000000000006</v>
      </c>
    </row>
    <row r="4914" spans="1:13" x14ac:dyDescent="0.25">
      <c r="A4914" s="28" t="s">
        <v>286</v>
      </c>
      <c r="B4914" s="28" t="s">
        <v>6581</v>
      </c>
      <c r="C4914" s="29">
        <v>44982</v>
      </c>
      <c r="D4914" s="28" t="s">
        <v>4357</v>
      </c>
      <c r="E4914" s="30">
        <v>10</v>
      </c>
      <c r="F4914" s="30">
        <v>160</v>
      </c>
      <c r="G4914" s="30">
        <v>1600</v>
      </c>
      <c r="H4914" s="30">
        <v>0</v>
      </c>
      <c r="I4914" s="30">
        <f t="shared" si="228"/>
        <v>1600</v>
      </c>
      <c r="J4914" s="30">
        <v>70</v>
      </c>
      <c r="K4914" s="30">
        <v>700</v>
      </c>
      <c r="L4914" s="30">
        <f t="shared" si="229"/>
        <v>900</v>
      </c>
      <c r="M4914" s="31">
        <f t="shared" si="230"/>
        <v>0.5625</v>
      </c>
    </row>
    <row r="4915" spans="1:13" x14ac:dyDescent="0.25">
      <c r="A4915" s="28" t="s">
        <v>286</v>
      </c>
      <c r="B4915" s="28" t="s">
        <v>6582</v>
      </c>
      <c r="C4915" s="29">
        <v>44982</v>
      </c>
      <c r="D4915" s="28" t="s">
        <v>116</v>
      </c>
      <c r="E4915" s="30">
        <v>24</v>
      </c>
      <c r="F4915" s="30">
        <v>118</v>
      </c>
      <c r="G4915" s="30">
        <v>2832</v>
      </c>
      <c r="H4915" s="30">
        <v>849.6</v>
      </c>
      <c r="I4915" s="30">
        <f t="shared" si="228"/>
        <v>1982.4</v>
      </c>
      <c r="J4915" s="30">
        <v>33</v>
      </c>
      <c r="K4915" s="30">
        <v>792</v>
      </c>
      <c r="L4915" s="30">
        <f t="shared" si="229"/>
        <v>1190.4000000000001</v>
      </c>
      <c r="M4915" s="31">
        <f t="shared" si="230"/>
        <v>0.42033898305084749</v>
      </c>
    </row>
    <row r="4916" spans="1:13" x14ac:dyDescent="0.25">
      <c r="A4916" s="28" t="s">
        <v>286</v>
      </c>
      <c r="B4916" s="28" t="s">
        <v>6582</v>
      </c>
      <c r="C4916" s="29">
        <v>44982</v>
      </c>
      <c r="D4916" s="28" t="s">
        <v>4521</v>
      </c>
      <c r="E4916" s="30">
        <v>10</v>
      </c>
      <c r="F4916" s="30">
        <v>900</v>
      </c>
      <c r="G4916" s="30">
        <v>9000</v>
      </c>
      <c r="H4916" s="30">
        <v>2700</v>
      </c>
      <c r="I4916" s="30">
        <f t="shared" si="228"/>
        <v>6300</v>
      </c>
      <c r="J4916" s="30">
        <v>225</v>
      </c>
      <c r="K4916" s="30">
        <v>2250</v>
      </c>
      <c r="L4916" s="30">
        <f t="shared" si="229"/>
        <v>4050</v>
      </c>
      <c r="M4916" s="31">
        <f t="shared" si="230"/>
        <v>0.45</v>
      </c>
    </row>
    <row r="4917" spans="1:13" x14ac:dyDescent="0.25">
      <c r="A4917" s="28" t="s">
        <v>286</v>
      </c>
      <c r="B4917" s="28" t="s">
        <v>6582</v>
      </c>
      <c r="C4917" s="29">
        <v>44982</v>
      </c>
      <c r="D4917" s="28" t="s">
        <v>6583</v>
      </c>
      <c r="E4917" s="30">
        <v>10</v>
      </c>
      <c r="F4917" s="30">
        <v>495</v>
      </c>
      <c r="G4917" s="30">
        <v>4950</v>
      </c>
      <c r="H4917" s="30">
        <v>1485</v>
      </c>
      <c r="I4917" s="30">
        <f t="shared" si="228"/>
        <v>3465</v>
      </c>
      <c r="J4917" s="30">
        <v>180</v>
      </c>
      <c r="K4917" s="30">
        <v>1800</v>
      </c>
      <c r="L4917" s="30">
        <f t="shared" si="229"/>
        <v>1665</v>
      </c>
      <c r="M4917" s="31">
        <f t="shared" si="230"/>
        <v>0.33636363636363636</v>
      </c>
    </row>
    <row r="4918" spans="1:13" x14ac:dyDescent="0.25">
      <c r="A4918" s="28" t="s">
        <v>286</v>
      </c>
      <c r="B4918" s="28" t="s">
        <v>6582</v>
      </c>
      <c r="C4918" s="29">
        <v>44982</v>
      </c>
      <c r="D4918" s="28" t="s">
        <v>6584</v>
      </c>
      <c r="E4918" s="30">
        <v>10</v>
      </c>
      <c r="F4918" s="30">
        <v>858</v>
      </c>
      <c r="G4918" s="30">
        <v>8580</v>
      </c>
      <c r="H4918" s="30">
        <v>2574</v>
      </c>
      <c r="I4918" s="30">
        <f t="shared" si="228"/>
        <v>6006</v>
      </c>
      <c r="J4918" s="30">
        <v>321</v>
      </c>
      <c r="K4918" s="30">
        <v>3210</v>
      </c>
      <c r="L4918" s="30">
        <f t="shared" si="229"/>
        <v>2796</v>
      </c>
      <c r="M4918" s="31">
        <f t="shared" si="230"/>
        <v>0.3258741258741259</v>
      </c>
    </row>
    <row r="4919" spans="1:13" x14ac:dyDescent="0.25">
      <c r="A4919" s="28" t="s">
        <v>286</v>
      </c>
      <c r="B4919" s="28" t="s">
        <v>6582</v>
      </c>
      <c r="C4919" s="29">
        <v>44982</v>
      </c>
      <c r="D4919" s="28" t="s">
        <v>135</v>
      </c>
      <c r="E4919" s="30">
        <v>10</v>
      </c>
      <c r="F4919" s="30">
        <v>280</v>
      </c>
      <c r="G4919" s="30">
        <v>2800</v>
      </c>
      <c r="H4919" s="30">
        <v>280</v>
      </c>
      <c r="I4919" s="30">
        <f t="shared" si="228"/>
        <v>2520</v>
      </c>
      <c r="J4919" s="30">
        <v>114.66</v>
      </c>
      <c r="K4919" s="30">
        <v>1146.5999999999999</v>
      </c>
      <c r="L4919" s="30">
        <f t="shared" si="229"/>
        <v>1373.4</v>
      </c>
      <c r="M4919" s="31">
        <f t="shared" si="230"/>
        <v>0.49050000000000005</v>
      </c>
    </row>
    <row r="4920" spans="1:13" x14ac:dyDescent="0.25">
      <c r="A4920" s="28" t="s">
        <v>286</v>
      </c>
      <c r="B4920" s="28" t="s">
        <v>6585</v>
      </c>
      <c r="C4920" s="29">
        <v>44982</v>
      </c>
      <c r="D4920" s="28" t="s">
        <v>135</v>
      </c>
      <c r="E4920" s="30">
        <v>5</v>
      </c>
      <c r="F4920" s="30">
        <v>280</v>
      </c>
      <c r="G4920" s="30">
        <v>1400</v>
      </c>
      <c r="H4920" s="30">
        <v>140</v>
      </c>
      <c r="I4920" s="30">
        <f t="shared" si="228"/>
        <v>1260</v>
      </c>
      <c r="J4920" s="30">
        <v>114.66</v>
      </c>
      <c r="K4920" s="30">
        <v>573.29999999999995</v>
      </c>
      <c r="L4920" s="30">
        <f t="shared" si="229"/>
        <v>686.7</v>
      </c>
      <c r="M4920" s="31">
        <f t="shared" si="230"/>
        <v>0.49050000000000005</v>
      </c>
    </row>
    <row r="4921" spans="1:13" x14ac:dyDescent="0.25">
      <c r="A4921" s="28" t="s">
        <v>286</v>
      </c>
      <c r="B4921" s="28" t="s">
        <v>6586</v>
      </c>
      <c r="C4921" s="29">
        <v>44982</v>
      </c>
      <c r="D4921" s="28" t="s">
        <v>4294</v>
      </c>
      <c r="E4921" s="30">
        <v>3</v>
      </c>
      <c r="F4921" s="30">
        <v>2000</v>
      </c>
      <c r="G4921" s="30">
        <v>6000</v>
      </c>
      <c r="H4921" s="30">
        <v>1800</v>
      </c>
      <c r="I4921" s="30">
        <f t="shared" si="228"/>
        <v>4200</v>
      </c>
      <c r="J4921" s="30">
        <v>615</v>
      </c>
      <c r="K4921" s="30">
        <v>1845</v>
      </c>
      <c r="L4921" s="30">
        <f t="shared" si="229"/>
        <v>2355</v>
      </c>
      <c r="M4921" s="31">
        <f t="shared" si="230"/>
        <v>0.39250000000000002</v>
      </c>
    </row>
    <row r="4922" spans="1:13" x14ac:dyDescent="0.25">
      <c r="A4922" s="28" t="s">
        <v>286</v>
      </c>
      <c r="B4922" s="28" t="s">
        <v>6587</v>
      </c>
      <c r="C4922" s="29">
        <v>44982</v>
      </c>
      <c r="D4922" s="28" t="s">
        <v>36</v>
      </c>
      <c r="E4922" s="30">
        <v>5</v>
      </c>
      <c r="F4922" s="30">
        <v>3800</v>
      </c>
      <c r="G4922" s="30">
        <v>19000</v>
      </c>
      <c r="H4922" s="30">
        <v>0</v>
      </c>
      <c r="I4922" s="30">
        <f t="shared" si="228"/>
        <v>19000</v>
      </c>
      <c r="J4922" s="30">
        <v>979</v>
      </c>
      <c r="K4922" s="30">
        <v>4895</v>
      </c>
      <c r="L4922" s="30">
        <f t="shared" si="229"/>
        <v>14105</v>
      </c>
      <c r="M4922" s="31">
        <f t="shared" si="230"/>
        <v>0.74236842105263157</v>
      </c>
    </row>
    <row r="4923" spans="1:13" x14ac:dyDescent="0.25">
      <c r="A4923" s="28" t="s">
        <v>286</v>
      </c>
      <c r="B4923" s="28" t="s">
        <v>6588</v>
      </c>
      <c r="C4923" s="29">
        <v>44982</v>
      </c>
      <c r="D4923" s="28" t="s">
        <v>135</v>
      </c>
      <c r="E4923" s="30">
        <v>36</v>
      </c>
      <c r="F4923" s="30">
        <v>280</v>
      </c>
      <c r="G4923" s="30">
        <v>10080</v>
      </c>
      <c r="H4923" s="30">
        <v>0</v>
      </c>
      <c r="I4923" s="30">
        <f t="shared" si="228"/>
        <v>10080</v>
      </c>
      <c r="J4923" s="30">
        <v>114.66</v>
      </c>
      <c r="K4923" s="30">
        <v>4127.76</v>
      </c>
      <c r="L4923" s="30">
        <f t="shared" si="229"/>
        <v>5952.24</v>
      </c>
      <c r="M4923" s="31">
        <f t="shared" si="230"/>
        <v>0.59050000000000002</v>
      </c>
    </row>
    <row r="4924" spans="1:13" x14ac:dyDescent="0.25">
      <c r="A4924" s="28" t="s">
        <v>286</v>
      </c>
      <c r="B4924" s="28" t="s">
        <v>6589</v>
      </c>
      <c r="C4924" s="29">
        <v>45003</v>
      </c>
      <c r="D4924" s="28" t="s">
        <v>4294</v>
      </c>
      <c r="E4924" s="30">
        <v>6</v>
      </c>
      <c r="F4924" s="30">
        <v>2000</v>
      </c>
      <c r="G4924" s="30">
        <v>12000</v>
      </c>
      <c r="H4924" s="30">
        <v>3600</v>
      </c>
      <c r="I4924" s="30">
        <f t="shared" si="228"/>
        <v>8400</v>
      </c>
      <c r="J4924" s="30">
        <v>615</v>
      </c>
      <c r="K4924" s="30">
        <v>3690</v>
      </c>
      <c r="L4924" s="30">
        <f t="shared" si="229"/>
        <v>4710</v>
      </c>
      <c r="M4924" s="31">
        <f t="shared" si="230"/>
        <v>0.39250000000000002</v>
      </c>
    </row>
    <row r="4925" spans="1:13" x14ac:dyDescent="0.25">
      <c r="A4925" s="28" t="s">
        <v>286</v>
      </c>
      <c r="B4925" s="28" t="s">
        <v>6590</v>
      </c>
      <c r="C4925" s="29">
        <v>45003</v>
      </c>
      <c r="D4925" s="28" t="s">
        <v>202</v>
      </c>
      <c r="E4925" s="30">
        <v>12</v>
      </c>
      <c r="F4925" s="30">
        <v>173.33</v>
      </c>
      <c r="G4925" s="30">
        <v>2080</v>
      </c>
      <c r="H4925" s="30">
        <v>0</v>
      </c>
      <c r="I4925" s="30">
        <f t="shared" si="228"/>
        <v>2080</v>
      </c>
      <c r="J4925" s="30">
        <v>65</v>
      </c>
      <c r="K4925" s="30">
        <v>780</v>
      </c>
      <c r="L4925" s="30">
        <f t="shared" si="229"/>
        <v>1300</v>
      </c>
      <c r="M4925" s="31">
        <f t="shared" si="230"/>
        <v>0.625</v>
      </c>
    </row>
    <row r="4926" spans="1:13" x14ac:dyDescent="0.25">
      <c r="A4926" s="28" t="s">
        <v>286</v>
      </c>
      <c r="B4926" s="28" t="s">
        <v>6591</v>
      </c>
      <c r="C4926" s="29">
        <v>45003</v>
      </c>
      <c r="D4926" s="28" t="s">
        <v>4299</v>
      </c>
      <c r="E4926" s="30">
        <v>30</v>
      </c>
      <c r="F4926" s="30">
        <v>1540</v>
      </c>
      <c r="G4926" s="30">
        <v>46200</v>
      </c>
      <c r="H4926" s="30">
        <v>13860</v>
      </c>
      <c r="I4926" s="30">
        <f t="shared" si="228"/>
        <v>32340</v>
      </c>
      <c r="J4926" s="30">
        <v>525</v>
      </c>
      <c r="K4926" s="30">
        <v>15750</v>
      </c>
      <c r="L4926" s="30">
        <f t="shared" si="229"/>
        <v>16590</v>
      </c>
      <c r="M4926" s="31">
        <f t="shared" si="230"/>
        <v>0.35909090909090907</v>
      </c>
    </row>
    <row r="4927" spans="1:13" x14ac:dyDescent="0.25">
      <c r="A4927" s="28" t="s">
        <v>286</v>
      </c>
      <c r="B4927" s="28" t="s">
        <v>6592</v>
      </c>
      <c r="C4927" s="29">
        <v>45003</v>
      </c>
      <c r="D4927" s="28" t="s">
        <v>4665</v>
      </c>
      <c r="E4927" s="30">
        <v>5</v>
      </c>
      <c r="F4927" s="30">
        <v>4115</v>
      </c>
      <c r="G4927" s="30">
        <v>20575</v>
      </c>
      <c r="H4927" s="30">
        <v>0</v>
      </c>
      <c r="I4927" s="30">
        <f t="shared" si="228"/>
        <v>20575</v>
      </c>
      <c r="J4927" s="30">
        <v>1450</v>
      </c>
      <c r="K4927" s="30">
        <v>7250</v>
      </c>
      <c r="L4927" s="30">
        <f t="shared" si="229"/>
        <v>13325</v>
      </c>
      <c r="M4927" s="31">
        <f t="shared" si="230"/>
        <v>0.64763061968408264</v>
      </c>
    </row>
    <row r="4928" spans="1:13" x14ac:dyDescent="0.25">
      <c r="A4928" s="28" t="s">
        <v>286</v>
      </c>
      <c r="B4928" s="28" t="s">
        <v>6592</v>
      </c>
      <c r="C4928" s="29">
        <v>45003</v>
      </c>
      <c r="D4928" s="28" t="s">
        <v>6593</v>
      </c>
      <c r="E4928" s="30">
        <v>50</v>
      </c>
      <c r="F4928" s="30">
        <v>325</v>
      </c>
      <c r="G4928" s="30">
        <v>16250</v>
      </c>
      <c r="H4928" s="30">
        <v>0</v>
      </c>
      <c r="I4928" s="30">
        <f t="shared" si="228"/>
        <v>16250</v>
      </c>
      <c r="J4928" s="30">
        <v>210</v>
      </c>
      <c r="K4928" s="30">
        <v>10500</v>
      </c>
      <c r="L4928" s="30">
        <f t="shared" si="229"/>
        <v>5750</v>
      </c>
      <c r="M4928" s="31">
        <f t="shared" si="230"/>
        <v>0.35384615384615387</v>
      </c>
    </row>
    <row r="4929" spans="1:13" x14ac:dyDescent="0.25">
      <c r="A4929" s="28" t="s">
        <v>286</v>
      </c>
      <c r="B4929" s="28" t="s">
        <v>6594</v>
      </c>
      <c r="C4929" s="29">
        <v>45003</v>
      </c>
      <c r="D4929" s="28" t="s">
        <v>4413</v>
      </c>
      <c r="E4929" s="30">
        <v>20</v>
      </c>
      <c r="F4929" s="30">
        <v>1000</v>
      </c>
      <c r="G4929" s="30">
        <v>20000</v>
      </c>
      <c r="H4929" s="30">
        <v>0</v>
      </c>
      <c r="I4929" s="30">
        <f t="shared" si="228"/>
        <v>20000</v>
      </c>
      <c r="J4929" s="30">
        <v>115</v>
      </c>
      <c r="K4929" s="30">
        <v>2300</v>
      </c>
      <c r="L4929" s="30">
        <f t="shared" si="229"/>
        <v>17700</v>
      </c>
      <c r="M4929" s="31">
        <f t="shared" si="230"/>
        <v>0.88500000000000001</v>
      </c>
    </row>
    <row r="4930" spans="1:13" x14ac:dyDescent="0.25">
      <c r="A4930" s="28" t="s">
        <v>286</v>
      </c>
      <c r="B4930" s="28" t="s">
        <v>6595</v>
      </c>
      <c r="C4930" s="29">
        <v>44953</v>
      </c>
      <c r="D4930" s="28" t="s">
        <v>4299</v>
      </c>
      <c r="E4930" s="30">
        <v>30</v>
      </c>
      <c r="F4930" s="30">
        <v>1540</v>
      </c>
      <c r="G4930" s="30">
        <v>46200</v>
      </c>
      <c r="H4930" s="30">
        <v>13860</v>
      </c>
      <c r="I4930" s="30">
        <f t="shared" si="228"/>
        <v>32340</v>
      </c>
      <c r="J4930" s="30">
        <v>525</v>
      </c>
      <c r="K4930" s="30">
        <v>15750</v>
      </c>
      <c r="L4930" s="30">
        <f t="shared" si="229"/>
        <v>16590</v>
      </c>
      <c r="M4930" s="31">
        <f t="shared" si="230"/>
        <v>0.35909090909090907</v>
      </c>
    </row>
    <row r="4931" spans="1:13" x14ac:dyDescent="0.25">
      <c r="A4931" s="28" t="s">
        <v>286</v>
      </c>
      <c r="B4931" s="28" t="s">
        <v>6595</v>
      </c>
      <c r="C4931" s="29">
        <v>44953</v>
      </c>
      <c r="D4931" s="28" t="s">
        <v>6596</v>
      </c>
      <c r="E4931" s="30">
        <v>10</v>
      </c>
      <c r="F4931" s="30">
        <v>615</v>
      </c>
      <c r="G4931" s="30">
        <v>6150</v>
      </c>
      <c r="H4931" s="30">
        <v>1845</v>
      </c>
      <c r="I4931" s="30">
        <f t="shared" si="228"/>
        <v>4305</v>
      </c>
      <c r="J4931" s="30">
        <v>325</v>
      </c>
      <c r="K4931" s="30">
        <v>3250</v>
      </c>
      <c r="L4931" s="30">
        <f t="shared" si="229"/>
        <v>1055</v>
      </c>
      <c r="M4931" s="31">
        <f t="shared" si="230"/>
        <v>0.17154471544715447</v>
      </c>
    </row>
    <row r="4932" spans="1:13" x14ac:dyDescent="0.25">
      <c r="A4932" s="28" t="s">
        <v>286</v>
      </c>
      <c r="B4932" s="28" t="s">
        <v>6597</v>
      </c>
      <c r="C4932" s="29">
        <v>44954</v>
      </c>
      <c r="D4932" s="28" t="s">
        <v>6598</v>
      </c>
      <c r="E4932" s="30">
        <v>6</v>
      </c>
      <c r="F4932" s="30">
        <v>553</v>
      </c>
      <c r="G4932" s="30">
        <v>3318</v>
      </c>
      <c r="H4932" s="30">
        <v>331.8</v>
      </c>
      <c r="I4932" s="30">
        <f t="shared" si="228"/>
        <v>2986.2</v>
      </c>
      <c r="J4932" s="30">
        <v>235</v>
      </c>
      <c r="K4932" s="30">
        <v>1410</v>
      </c>
      <c r="L4932" s="30">
        <f t="shared" si="229"/>
        <v>1576.1999999999998</v>
      </c>
      <c r="M4932" s="31">
        <f t="shared" si="230"/>
        <v>0.47504520795660032</v>
      </c>
    </row>
    <row r="4933" spans="1:13" x14ac:dyDescent="0.25">
      <c r="A4933" s="28" t="s">
        <v>286</v>
      </c>
      <c r="B4933" s="28" t="s">
        <v>6599</v>
      </c>
      <c r="C4933" s="29">
        <v>44954</v>
      </c>
      <c r="D4933" s="28" t="s">
        <v>4665</v>
      </c>
      <c r="E4933" s="30">
        <v>5</v>
      </c>
      <c r="F4933" s="30">
        <v>4015</v>
      </c>
      <c r="G4933" s="30">
        <v>20075</v>
      </c>
      <c r="H4933" s="30">
        <v>0</v>
      </c>
      <c r="I4933" s="30">
        <f t="shared" si="228"/>
        <v>20075</v>
      </c>
      <c r="J4933" s="30">
        <v>1450</v>
      </c>
      <c r="K4933" s="30">
        <v>7250</v>
      </c>
      <c r="L4933" s="30">
        <f t="shared" si="229"/>
        <v>12825</v>
      </c>
      <c r="M4933" s="31">
        <f t="shared" si="230"/>
        <v>0.63885429638854296</v>
      </c>
    </row>
    <row r="4934" spans="1:13" x14ac:dyDescent="0.25">
      <c r="A4934" s="28" t="s">
        <v>286</v>
      </c>
      <c r="B4934" s="28" t="s">
        <v>6600</v>
      </c>
      <c r="C4934" s="29">
        <v>44954</v>
      </c>
      <c r="D4934" s="28" t="s">
        <v>2766</v>
      </c>
      <c r="E4934" s="30">
        <v>5</v>
      </c>
      <c r="F4934" s="30">
        <v>1540</v>
      </c>
      <c r="G4934" s="30">
        <v>7700</v>
      </c>
      <c r="H4934" s="30">
        <v>2310</v>
      </c>
      <c r="I4934" s="30">
        <f t="shared" si="228"/>
        <v>5390</v>
      </c>
      <c r="J4934" s="30">
        <v>530</v>
      </c>
      <c r="K4934" s="30">
        <v>2650</v>
      </c>
      <c r="L4934" s="30">
        <f t="shared" si="229"/>
        <v>2740</v>
      </c>
      <c r="M4934" s="31">
        <f t="shared" si="230"/>
        <v>0.35584415584415585</v>
      </c>
    </row>
    <row r="4935" spans="1:13" x14ac:dyDescent="0.25">
      <c r="A4935" s="28" t="s">
        <v>286</v>
      </c>
      <c r="B4935" s="28" t="s">
        <v>6600</v>
      </c>
      <c r="C4935" s="29">
        <v>44954</v>
      </c>
      <c r="D4935" s="28" t="s">
        <v>4294</v>
      </c>
      <c r="E4935" s="30">
        <v>5</v>
      </c>
      <c r="F4935" s="30">
        <v>2000</v>
      </c>
      <c r="G4935" s="30">
        <v>10000</v>
      </c>
      <c r="H4935" s="30">
        <v>3000</v>
      </c>
      <c r="I4935" s="30">
        <f t="shared" si="228"/>
        <v>7000</v>
      </c>
      <c r="J4935" s="30">
        <v>615</v>
      </c>
      <c r="K4935" s="30">
        <v>3075</v>
      </c>
      <c r="L4935" s="30">
        <f t="shared" si="229"/>
        <v>3925</v>
      </c>
      <c r="M4935" s="31">
        <f t="shared" si="230"/>
        <v>0.39250000000000002</v>
      </c>
    </row>
    <row r="4936" spans="1:13" x14ac:dyDescent="0.25">
      <c r="A4936" s="28" t="s">
        <v>286</v>
      </c>
      <c r="B4936" s="28" t="s">
        <v>6601</v>
      </c>
      <c r="C4936" s="29">
        <v>44954</v>
      </c>
      <c r="D4936" s="28" t="s">
        <v>6583</v>
      </c>
      <c r="E4936" s="30">
        <v>3</v>
      </c>
      <c r="F4936" s="30">
        <v>495</v>
      </c>
      <c r="G4936" s="30">
        <v>1485</v>
      </c>
      <c r="H4936" s="30">
        <v>445.5</v>
      </c>
      <c r="I4936" s="30">
        <f t="shared" ref="I4936:I4999" si="231">+G4936-H4936</f>
        <v>1039.5</v>
      </c>
      <c r="J4936" s="30">
        <v>180</v>
      </c>
      <c r="K4936" s="30">
        <v>540</v>
      </c>
      <c r="L4936" s="30">
        <f t="shared" ref="L4936:L4999" si="232">+I4936-K4936</f>
        <v>499.5</v>
      </c>
      <c r="M4936" s="31">
        <f t="shared" ref="M4936:M4999" si="233">+L4936/G4936</f>
        <v>0.33636363636363636</v>
      </c>
    </row>
    <row r="4937" spans="1:13" x14ac:dyDescent="0.25">
      <c r="A4937" s="28" t="s">
        <v>286</v>
      </c>
      <c r="B4937" s="28" t="s">
        <v>6602</v>
      </c>
      <c r="C4937" s="29">
        <v>44956</v>
      </c>
      <c r="D4937" s="28" t="s">
        <v>6603</v>
      </c>
      <c r="E4937" s="30">
        <v>49</v>
      </c>
      <c r="F4937" s="30">
        <v>3970</v>
      </c>
      <c r="G4937" s="30">
        <v>194530</v>
      </c>
      <c r="H4937" s="30">
        <v>0</v>
      </c>
      <c r="I4937" s="30">
        <f t="shared" si="231"/>
        <v>194530</v>
      </c>
      <c r="J4937" s="30">
        <v>300</v>
      </c>
      <c r="K4937" s="30">
        <v>14700</v>
      </c>
      <c r="L4937" s="30">
        <f t="shared" si="232"/>
        <v>179830</v>
      </c>
      <c r="M4937" s="31">
        <f t="shared" si="233"/>
        <v>0.92443324937027704</v>
      </c>
    </row>
    <row r="4938" spans="1:13" x14ac:dyDescent="0.25">
      <c r="A4938" s="28" t="s">
        <v>286</v>
      </c>
      <c r="B4938" s="28" t="s">
        <v>6602</v>
      </c>
      <c r="C4938" s="29">
        <v>44956</v>
      </c>
      <c r="D4938" s="28" t="s">
        <v>5352</v>
      </c>
      <c r="E4938" s="30">
        <v>155</v>
      </c>
      <c r="F4938" s="30">
        <v>258.5</v>
      </c>
      <c r="G4938" s="30">
        <v>40067.5</v>
      </c>
      <c r="H4938" s="30">
        <v>0</v>
      </c>
      <c r="I4938" s="30">
        <f t="shared" si="231"/>
        <v>40067.5</v>
      </c>
      <c r="J4938" s="30">
        <v>150</v>
      </c>
      <c r="K4938" s="30">
        <v>23250</v>
      </c>
      <c r="L4938" s="30">
        <f t="shared" si="232"/>
        <v>16817.5</v>
      </c>
      <c r="M4938" s="31">
        <f t="shared" si="233"/>
        <v>0.4197292069632495</v>
      </c>
    </row>
    <row r="4939" spans="1:13" x14ac:dyDescent="0.25">
      <c r="A4939" s="28" t="s">
        <v>286</v>
      </c>
      <c r="B4939" s="28" t="s">
        <v>6602</v>
      </c>
      <c r="C4939" s="29">
        <v>44956</v>
      </c>
      <c r="D4939" s="28" t="s">
        <v>6361</v>
      </c>
      <c r="E4939" s="30">
        <v>200</v>
      </c>
      <c r="F4939" s="30">
        <v>494</v>
      </c>
      <c r="G4939" s="30">
        <v>98800</v>
      </c>
      <c r="H4939" s="30">
        <v>0</v>
      </c>
      <c r="I4939" s="30">
        <f t="shared" si="231"/>
        <v>98800</v>
      </c>
      <c r="J4939" s="30">
        <v>185</v>
      </c>
      <c r="K4939" s="30">
        <v>37000</v>
      </c>
      <c r="L4939" s="30">
        <f t="shared" si="232"/>
        <v>61800</v>
      </c>
      <c r="M4939" s="31">
        <f t="shared" si="233"/>
        <v>0.62550607287449389</v>
      </c>
    </row>
    <row r="4940" spans="1:13" x14ac:dyDescent="0.25">
      <c r="A4940" s="28" t="s">
        <v>286</v>
      </c>
      <c r="B4940" s="28" t="s">
        <v>6602</v>
      </c>
      <c r="C4940" s="29">
        <v>44956</v>
      </c>
      <c r="D4940" s="28" t="s">
        <v>5999</v>
      </c>
      <c r="E4940" s="30">
        <v>200</v>
      </c>
      <c r="F4940" s="30">
        <v>61.47</v>
      </c>
      <c r="G4940" s="30">
        <v>12294</v>
      </c>
      <c r="H4940" s="30">
        <v>0</v>
      </c>
      <c r="I4940" s="30">
        <f t="shared" si="231"/>
        <v>12294</v>
      </c>
      <c r="J4940" s="30">
        <v>40</v>
      </c>
      <c r="K4940" s="30">
        <v>8000</v>
      </c>
      <c r="L4940" s="30">
        <f t="shared" si="232"/>
        <v>4294</v>
      </c>
      <c r="M4940" s="31">
        <f t="shared" si="233"/>
        <v>0.34927606962746055</v>
      </c>
    </row>
    <row r="4941" spans="1:13" x14ac:dyDescent="0.25">
      <c r="A4941" s="28" t="s">
        <v>286</v>
      </c>
      <c r="B4941" s="28" t="s">
        <v>6602</v>
      </c>
      <c r="C4941" s="29">
        <v>44956</v>
      </c>
      <c r="D4941" s="28" t="s">
        <v>5051</v>
      </c>
      <c r="E4941" s="30">
        <v>200</v>
      </c>
      <c r="F4941" s="30">
        <v>61.47</v>
      </c>
      <c r="G4941" s="30">
        <v>12294</v>
      </c>
      <c r="H4941" s="30">
        <v>0</v>
      </c>
      <c r="I4941" s="30">
        <f t="shared" si="231"/>
        <v>12294</v>
      </c>
      <c r="J4941" s="30">
        <v>38</v>
      </c>
      <c r="K4941" s="30">
        <v>7600</v>
      </c>
      <c r="L4941" s="30">
        <f t="shared" si="232"/>
        <v>4694</v>
      </c>
      <c r="M4941" s="31">
        <f t="shared" si="233"/>
        <v>0.38181226614608754</v>
      </c>
    </row>
    <row r="4942" spans="1:13" x14ac:dyDescent="0.25">
      <c r="A4942" s="28" t="s">
        <v>286</v>
      </c>
      <c r="B4942" s="28" t="s">
        <v>6602</v>
      </c>
      <c r="C4942" s="29">
        <v>44956</v>
      </c>
      <c r="D4942" s="28" t="s">
        <v>6057</v>
      </c>
      <c r="E4942" s="30">
        <v>202</v>
      </c>
      <c r="F4942" s="30">
        <v>8.25</v>
      </c>
      <c r="G4942" s="30">
        <v>1666.5</v>
      </c>
      <c r="H4942" s="30">
        <v>0</v>
      </c>
      <c r="I4942" s="30">
        <f t="shared" si="231"/>
        <v>1666.5</v>
      </c>
      <c r="J4942" s="30">
        <v>164</v>
      </c>
      <c r="K4942" s="30">
        <v>33128</v>
      </c>
      <c r="L4942" s="30">
        <f t="shared" si="232"/>
        <v>-31461.5</v>
      </c>
      <c r="M4942" s="31">
        <f t="shared" si="233"/>
        <v>-18.878787878787879</v>
      </c>
    </row>
    <row r="4943" spans="1:13" x14ac:dyDescent="0.25">
      <c r="A4943" s="28" t="s">
        <v>286</v>
      </c>
      <c r="B4943" s="28" t="s">
        <v>6602</v>
      </c>
      <c r="C4943" s="29">
        <v>44956</v>
      </c>
      <c r="D4943" s="28" t="s">
        <v>5138</v>
      </c>
      <c r="E4943" s="30">
        <v>200</v>
      </c>
      <c r="F4943" s="30">
        <v>8.25</v>
      </c>
      <c r="G4943" s="30">
        <v>1650</v>
      </c>
      <c r="H4943" s="30">
        <v>0</v>
      </c>
      <c r="I4943" s="30">
        <f t="shared" si="231"/>
        <v>1650</v>
      </c>
      <c r="J4943" s="30">
        <v>18</v>
      </c>
      <c r="K4943" s="30">
        <v>3600</v>
      </c>
      <c r="L4943" s="30">
        <f t="shared" si="232"/>
        <v>-1950</v>
      </c>
      <c r="M4943" s="31">
        <f t="shared" si="233"/>
        <v>-1.1818181818181819</v>
      </c>
    </row>
    <row r="4944" spans="1:13" x14ac:dyDescent="0.25">
      <c r="A4944" s="28" t="s">
        <v>286</v>
      </c>
      <c r="B4944" s="28" t="s">
        <v>6602</v>
      </c>
      <c r="C4944" s="29">
        <v>44956</v>
      </c>
      <c r="D4944" s="28" t="s">
        <v>5004</v>
      </c>
      <c r="E4944" s="30">
        <v>20</v>
      </c>
      <c r="F4944" s="30">
        <v>1228</v>
      </c>
      <c r="G4944" s="30">
        <v>24560</v>
      </c>
      <c r="H4944" s="30">
        <v>0</v>
      </c>
      <c r="I4944" s="30">
        <f t="shared" si="231"/>
        <v>24560</v>
      </c>
      <c r="J4944" s="30">
        <v>750</v>
      </c>
      <c r="K4944" s="30">
        <v>15000</v>
      </c>
      <c r="L4944" s="30">
        <f t="shared" si="232"/>
        <v>9560</v>
      </c>
      <c r="M4944" s="31">
        <f t="shared" si="233"/>
        <v>0.38925081433224756</v>
      </c>
    </row>
    <row r="4945" spans="1:13" x14ac:dyDescent="0.25">
      <c r="A4945" s="28" t="s">
        <v>286</v>
      </c>
      <c r="B4945" s="28" t="s">
        <v>6602</v>
      </c>
      <c r="C4945" s="29">
        <v>44956</v>
      </c>
      <c r="D4945" s="28" t="s">
        <v>5003</v>
      </c>
      <c r="E4945" s="30">
        <v>30</v>
      </c>
      <c r="F4945" s="30">
        <v>1228</v>
      </c>
      <c r="G4945" s="30">
        <v>36840</v>
      </c>
      <c r="H4945" s="30">
        <v>0</v>
      </c>
      <c r="I4945" s="30">
        <f t="shared" si="231"/>
        <v>36840</v>
      </c>
      <c r="J4945" s="30">
        <v>750</v>
      </c>
      <c r="K4945" s="30">
        <v>22500</v>
      </c>
      <c r="L4945" s="30">
        <f t="shared" si="232"/>
        <v>14340</v>
      </c>
      <c r="M4945" s="31">
        <f t="shared" si="233"/>
        <v>0.38925081433224756</v>
      </c>
    </row>
    <row r="4946" spans="1:13" x14ac:dyDescent="0.25">
      <c r="A4946" s="28" t="s">
        <v>286</v>
      </c>
      <c r="B4946" s="28" t="s">
        <v>6602</v>
      </c>
      <c r="C4946" s="29">
        <v>44956</v>
      </c>
      <c r="D4946" s="28" t="s">
        <v>6604</v>
      </c>
      <c r="E4946" s="30">
        <v>30</v>
      </c>
      <c r="F4946" s="30">
        <v>1228</v>
      </c>
      <c r="G4946" s="30">
        <v>36840</v>
      </c>
      <c r="H4946" s="30">
        <v>0</v>
      </c>
      <c r="I4946" s="30">
        <f t="shared" si="231"/>
        <v>36840</v>
      </c>
      <c r="J4946" s="30">
        <v>750</v>
      </c>
      <c r="K4946" s="30">
        <v>22500</v>
      </c>
      <c r="L4946" s="30">
        <f t="shared" si="232"/>
        <v>14340</v>
      </c>
      <c r="M4946" s="31">
        <f t="shared" si="233"/>
        <v>0.38925081433224756</v>
      </c>
    </row>
    <row r="4947" spans="1:13" x14ac:dyDescent="0.25">
      <c r="A4947" s="28" t="s">
        <v>286</v>
      </c>
      <c r="B4947" s="28" t="s">
        <v>6602</v>
      </c>
      <c r="C4947" s="29">
        <v>44956</v>
      </c>
      <c r="D4947" s="28" t="s">
        <v>5066</v>
      </c>
      <c r="E4947" s="30">
        <v>300</v>
      </c>
      <c r="F4947" s="30">
        <v>128</v>
      </c>
      <c r="G4947" s="30">
        <v>38400</v>
      </c>
      <c r="H4947" s="30">
        <v>0</v>
      </c>
      <c r="I4947" s="30">
        <f t="shared" si="231"/>
        <v>38400</v>
      </c>
      <c r="J4947" s="30">
        <v>70</v>
      </c>
      <c r="K4947" s="30">
        <v>21000</v>
      </c>
      <c r="L4947" s="30">
        <f t="shared" si="232"/>
        <v>17400</v>
      </c>
      <c r="M4947" s="31">
        <f t="shared" si="233"/>
        <v>0.453125</v>
      </c>
    </row>
    <row r="4948" spans="1:13" x14ac:dyDescent="0.25">
      <c r="A4948" s="28" t="s">
        <v>286</v>
      </c>
      <c r="B4948" s="28" t="s">
        <v>6602</v>
      </c>
      <c r="C4948" s="29">
        <v>44956</v>
      </c>
      <c r="D4948" s="28" t="s">
        <v>5050</v>
      </c>
      <c r="E4948" s="30">
        <v>200</v>
      </c>
      <c r="F4948" s="30">
        <v>614</v>
      </c>
      <c r="G4948" s="30">
        <v>122800</v>
      </c>
      <c r="H4948" s="30">
        <v>0</v>
      </c>
      <c r="I4948" s="30">
        <f t="shared" si="231"/>
        <v>122800</v>
      </c>
      <c r="J4948" s="30">
        <v>250</v>
      </c>
      <c r="K4948" s="30">
        <v>50000</v>
      </c>
      <c r="L4948" s="30">
        <f t="shared" si="232"/>
        <v>72800</v>
      </c>
      <c r="M4948" s="31">
        <f t="shared" si="233"/>
        <v>0.59283387622149841</v>
      </c>
    </row>
    <row r="4949" spans="1:13" x14ac:dyDescent="0.25">
      <c r="A4949" s="28" t="s">
        <v>286</v>
      </c>
      <c r="B4949" s="28" t="s">
        <v>6605</v>
      </c>
      <c r="C4949" s="29">
        <v>44956</v>
      </c>
      <c r="D4949" s="28" t="s">
        <v>4150</v>
      </c>
      <c r="E4949" s="30">
        <v>500</v>
      </c>
      <c r="F4949" s="30">
        <v>39.1</v>
      </c>
      <c r="G4949" s="30">
        <v>19550</v>
      </c>
      <c r="H4949" s="30">
        <v>0</v>
      </c>
      <c r="I4949" s="30">
        <f t="shared" si="231"/>
        <v>19550</v>
      </c>
      <c r="J4949" s="30">
        <v>22</v>
      </c>
      <c r="K4949" s="30">
        <v>11000</v>
      </c>
      <c r="L4949" s="30">
        <f t="shared" si="232"/>
        <v>8550</v>
      </c>
      <c r="M4949" s="31">
        <f t="shared" si="233"/>
        <v>0.4373401534526854</v>
      </c>
    </row>
    <row r="4950" spans="1:13" x14ac:dyDescent="0.25">
      <c r="A4950" s="28" t="s">
        <v>286</v>
      </c>
      <c r="B4950" s="28" t="s">
        <v>6605</v>
      </c>
      <c r="C4950" s="29">
        <v>44956</v>
      </c>
      <c r="D4950" s="28" t="s">
        <v>6606</v>
      </c>
      <c r="E4950" s="30">
        <v>50</v>
      </c>
      <c r="F4950" s="30">
        <v>817</v>
      </c>
      <c r="G4950" s="30">
        <v>40850</v>
      </c>
      <c r="H4950" s="30">
        <v>0</v>
      </c>
      <c r="I4950" s="30">
        <f t="shared" si="231"/>
        <v>40850</v>
      </c>
      <c r="J4950" s="30">
        <v>385</v>
      </c>
      <c r="K4950" s="30">
        <v>19250</v>
      </c>
      <c r="L4950" s="30">
        <f t="shared" si="232"/>
        <v>21600</v>
      </c>
      <c r="M4950" s="31">
        <f t="shared" si="233"/>
        <v>0.52876376988984086</v>
      </c>
    </row>
    <row r="4951" spans="1:13" x14ac:dyDescent="0.25">
      <c r="A4951" s="28" t="s">
        <v>286</v>
      </c>
      <c r="B4951" s="28" t="s">
        <v>6605</v>
      </c>
      <c r="C4951" s="29">
        <v>44956</v>
      </c>
      <c r="D4951" s="28" t="s">
        <v>6607</v>
      </c>
      <c r="E4951" s="30">
        <v>752</v>
      </c>
      <c r="F4951" s="30">
        <v>79</v>
      </c>
      <c r="G4951" s="30">
        <v>59408</v>
      </c>
      <c r="H4951" s="30">
        <v>0</v>
      </c>
      <c r="I4951" s="30">
        <f t="shared" si="231"/>
        <v>59408</v>
      </c>
      <c r="J4951" s="30">
        <v>49</v>
      </c>
      <c r="K4951" s="30">
        <v>36848</v>
      </c>
      <c r="L4951" s="30">
        <f t="shared" si="232"/>
        <v>22560</v>
      </c>
      <c r="M4951" s="31">
        <f t="shared" si="233"/>
        <v>0.379746835443038</v>
      </c>
    </row>
    <row r="4952" spans="1:13" x14ac:dyDescent="0.25">
      <c r="A4952" s="28" t="s">
        <v>286</v>
      </c>
      <c r="B4952" s="28" t="s">
        <v>6605</v>
      </c>
      <c r="C4952" s="29">
        <v>44956</v>
      </c>
      <c r="D4952" s="28" t="s">
        <v>6608</v>
      </c>
      <c r="E4952" s="30">
        <v>300</v>
      </c>
      <c r="F4952" s="30">
        <v>67.5</v>
      </c>
      <c r="G4952" s="30">
        <v>20250</v>
      </c>
      <c r="H4952" s="30">
        <v>0</v>
      </c>
      <c r="I4952" s="30">
        <f t="shared" si="231"/>
        <v>20250</v>
      </c>
      <c r="J4952" s="30">
        <v>41</v>
      </c>
      <c r="K4952" s="30">
        <v>12300</v>
      </c>
      <c r="L4952" s="30">
        <f t="shared" si="232"/>
        <v>7950</v>
      </c>
      <c r="M4952" s="31">
        <f t="shared" si="233"/>
        <v>0.3925925925925926</v>
      </c>
    </row>
    <row r="4953" spans="1:13" x14ac:dyDescent="0.25">
      <c r="A4953" s="28" t="s">
        <v>286</v>
      </c>
      <c r="B4953" s="28" t="s">
        <v>6609</v>
      </c>
      <c r="C4953" s="29">
        <v>44954</v>
      </c>
      <c r="D4953" s="28" t="s">
        <v>6584</v>
      </c>
      <c r="E4953" s="30">
        <v>5</v>
      </c>
      <c r="F4953" s="30">
        <v>858</v>
      </c>
      <c r="G4953" s="30">
        <v>4290</v>
      </c>
      <c r="H4953" s="30">
        <v>1287</v>
      </c>
      <c r="I4953" s="30">
        <f t="shared" si="231"/>
        <v>3003</v>
      </c>
      <c r="J4953" s="30">
        <v>321</v>
      </c>
      <c r="K4953" s="30">
        <v>1605</v>
      </c>
      <c r="L4953" s="30">
        <f t="shared" si="232"/>
        <v>1398</v>
      </c>
      <c r="M4953" s="31">
        <f t="shared" si="233"/>
        <v>0.3258741258741259</v>
      </c>
    </row>
    <row r="4954" spans="1:13" x14ac:dyDescent="0.25">
      <c r="A4954" s="28" t="s">
        <v>286</v>
      </c>
      <c r="B4954" s="28" t="s">
        <v>6609</v>
      </c>
      <c r="C4954" s="29">
        <v>44954</v>
      </c>
      <c r="D4954" s="28" t="s">
        <v>6583</v>
      </c>
      <c r="E4954" s="30">
        <v>2</v>
      </c>
      <c r="F4954" s="30">
        <v>495</v>
      </c>
      <c r="G4954" s="30">
        <v>990</v>
      </c>
      <c r="H4954" s="30">
        <v>297</v>
      </c>
      <c r="I4954" s="30">
        <f t="shared" si="231"/>
        <v>693</v>
      </c>
      <c r="J4954" s="30">
        <v>180</v>
      </c>
      <c r="K4954" s="30">
        <v>360</v>
      </c>
      <c r="L4954" s="30">
        <f t="shared" si="232"/>
        <v>333</v>
      </c>
      <c r="M4954" s="31">
        <f t="shared" si="233"/>
        <v>0.33636363636363636</v>
      </c>
    </row>
    <row r="4955" spans="1:13" x14ac:dyDescent="0.25">
      <c r="A4955" s="28" t="s">
        <v>286</v>
      </c>
      <c r="B4955" s="28" t="s">
        <v>6610</v>
      </c>
      <c r="C4955" s="29">
        <v>45038</v>
      </c>
      <c r="D4955" s="28" t="s">
        <v>4294</v>
      </c>
      <c r="E4955" s="30">
        <v>5</v>
      </c>
      <c r="F4955" s="30">
        <v>2000</v>
      </c>
      <c r="G4955" s="30">
        <v>10000</v>
      </c>
      <c r="H4955" s="30">
        <v>0</v>
      </c>
      <c r="I4955" s="30">
        <f t="shared" si="231"/>
        <v>10000</v>
      </c>
      <c r="J4955" s="30">
        <v>615</v>
      </c>
      <c r="K4955" s="30">
        <v>3075</v>
      </c>
      <c r="L4955" s="30">
        <f t="shared" si="232"/>
        <v>6925</v>
      </c>
      <c r="M4955" s="31">
        <f t="shared" si="233"/>
        <v>0.6925</v>
      </c>
    </row>
    <row r="4956" spans="1:13" x14ac:dyDescent="0.25">
      <c r="A4956" s="28" t="s">
        <v>286</v>
      </c>
      <c r="B4956" s="28" t="s">
        <v>6610</v>
      </c>
      <c r="C4956" s="29">
        <v>45038</v>
      </c>
      <c r="D4956" s="28" t="s">
        <v>6593</v>
      </c>
      <c r="E4956" s="30">
        <v>36</v>
      </c>
      <c r="F4956" s="30">
        <v>330</v>
      </c>
      <c r="G4956" s="30">
        <v>11880</v>
      </c>
      <c r="H4956" s="30">
        <v>0</v>
      </c>
      <c r="I4956" s="30">
        <f t="shared" si="231"/>
        <v>11880</v>
      </c>
      <c r="J4956" s="30">
        <v>210</v>
      </c>
      <c r="K4956" s="30">
        <v>7560</v>
      </c>
      <c r="L4956" s="30">
        <f t="shared" si="232"/>
        <v>4320</v>
      </c>
      <c r="M4956" s="31">
        <f t="shared" si="233"/>
        <v>0.36363636363636365</v>
      </c>
    </row>
    <row r="4957" spans="1:13" x14ac:dyDescent="0.25">
      <c r="A4957" s="28" t="s">
        <v>286</v>
      </c>
      <c r="B4957" s="28" t="s">
        <v>6611</v>
      </c>
      <c r="C4957" s="29">
        <v>45038</v>
      </c>
      <c r="D4957" s="28" t="s">
        <v>4616</v>
      </c>
      <c r="E4957" s="30">
        <v>10</v>
      </c>
      <c r="F4957" s="30">
        <v>647.5</v>
      </c>
      <c r="G4957" s="30">
        <v>6475</v>
      </c>
      <c r="H4957" s="30">
        <v>0</v>
      </c>
      <c r="I4957" s="30">
        <f t="shared" si="231"/>
        <v>6475</v>
      </c>
      <c r="J4957" s="30">
        <v>180</v>
      </c>
      <c r="K4957" s="30">
        <v>1800</v>
      </c>
      <c r="L4957" s="30">
        <f t="shared" si="232"/>
        <v>4675</v>
      </c>
      <c r="M4957" s="31">
        <f t="shared" si="233"/>
        <v>0.72200772200772201</v>
      </c>
    </row>
    <row r="4958" spans="1:13" x14ac:dyDescent="0.25">
      <c r="A4958" s="28" t="s">
        <v>286</v>
      </c>
      <c r="B4958" s="28" t="s">
        <v>6612</v>
      </c>
      <c r="C4958" s="29">
        <v>45038</v>
      </c>
      <c r="D4958" s="28" t="s">
        <v>4294</v>
      </c>
      <c r="E4958" s="30">
        <v>7</v>
      </c>
      <c r="F4958" s="30">
        <v>2000</v>
      </c>
      <c r="G4958" s="30">
        <v>14000</v>
      </c>
      <c r="H4958" s="30">
        <v>4200</v>
      </c>
      <c r="I4958" s="30">
        <f t="shared" si="231"/>
        <v>9800</v>
      </c>
      <c r="J4958" s="30">
        <v>615</v>
      </c>
      <c r="K4958" s="30">
        <v>4305</v>
      </c>
      <c r="L4958" s="30">
        <f t="shared" si="232"/>
        <v>5495</v>
      </c>
      <c r="M4958" s="31">
        <f t="shared" si="233"/>
        <v>0.39250000000000002</v>
      </c>
    </row>
    <row r="4959" spans="1:13" x14ac:dyDescent="0.25">
      <c r="A4959" s="28" t="s">
        <v>286</v>
      </c>
      <c r="B4959" s="28" t="s">
        <v>6613</v>
      </c>
      <c r="C4959" s="29">
        <v>45038</v>
      </c>
      <c r="D4959" s="28" t="s">
        <v>135</v>
      </c>
      <c r="E4959" s="30">
        <v>24</v>
      </c>
      <c r="F4959" s="30">
        <v>280</v>
      </c>
      <c r="G4959" s="30">
        <v>6720</v>
      </c>
      <c r="H4959" s="30">
        <v>672</v>
      </c>
      <c r="I4959" s="30">
        <f t="shared" si="231"/>
        <v>6048</v>
      </c>
      <c r="J4959" s="30">
        <v>114.66</v>
      </c>
      <c r="K4959" s="30">
        <v>2751.84</v>
      </c>
      <c r="L4959" s="30">
        <f t="shared" si="232"/>
        <v>3296.16</v>
      </c>
      <c r="M4959" s="31">
        <f t="shared" si="233"/>
        <v>0.49049999999999999</v>
      </c>
    </row>
    <row r="4960" spans="1:13" x14ac:dyDescent="0.25">
      <c r="A4960" s="28" t="s">
        <v>286</v>
      </c>
      <c r="B4960" s="28" t="s">
        <v>6614</v>
      </c>
      <c r="C4960" s="29">
        <v>45038</v>
      </c>
      <c r="D4960" s="28" t="s">
        <v>4521</v>
      </c>
      <c r="E4960" s="30">
        <v>5</v>
      </c>
      <c r="F4960" s="30">
        <v>900</v>
      </c>
      <c r="G4960" s="30">
        <v>4500</v>
      </c>
      <c r="H4960" s="30">
        <v>1350</v>
      </c>
      <c r="I4960" s="30">
        <f t="shared" si="231"/>
        <v>3150</v>
      </c>
      <c r="J4960" s="30">
        <v>225</v>
      </c>
      <c r="K4960" s="30">
        <v>1125</v>
      </c>
      <c r="L4960" s="30">
        <f t="shared" si="232"/>
        <v>2025</v>
      </c>
      <c r="M4960" s="31">
        <f t="shared" si="233"/>
        <v>0.45</v>
      </c>
    </row>
    <row r="4961" spans="1:13" x14ac:dyDescent="0.25">
      <c r="A4961" s="28" t="s">
        <v>286</v>
      </c>
      <c r="B4961" s="28" t="s">
        <v>6614</v>
      </c>
      <c r="C4961" s="29">
        <v>45038</v>
      </c>
      <c r="D4961" s="28" t="s">
        <v>116</v>
      </c>
      <c r="E4961" s="30">
        <v>24</v>
      </c>
      <c r="F4961" s="30">
        <v>118</v>
      </c>
      <c r="G4961" s="30">
        <v>2832</v>
      </c>
      <c r="H4961" s="30">
        <v>849.6</v>
      </c>
      <c r="I4961" s="30">
        <f t="shared" si="231"/>
        <v>1982.4</v>
      </c>
      <c r="J4961" s="30">
        <v>33</v>
      </c>
      <c r="K4961" s="30">
        <v>792</v>
      </c>
      <c r="L4961" s="30">
        <f t="shared" si="232"/>
        <v>1190.4000000000001</v>
      </c>
      <c r="M4961" s="31">
        <f t="shared" si="233"/>
        <v>0.42033898305084749</v>
      </c>
    </row>
    <row r="4962" spans="1:13" x14ac:dyDescent="0.25">
      <c r="A4962" s="28" t="s">
        <v>286</v>
      </c>
      <c r="B4962" s="28" t="s">
        <v>6615</v>
      </c>
      <c r="C4962" s="29">
        <v>45066</v>
      </c>
      <c r="D4962" s="28" t="s">
        <v>4646</v>
      </c>
      <c r="E4962" s="30">
        <v>12</v>
      </c>
      <c r="F4962" s="30">
        <v>220</v>
      </c>
      <c r="G4962" s="30">
        <v>2640</v>
      </c>
      <c r="H4962" s="30">
        <v>660</v>
      </c>
      <c r="I4962" s="30">
        <f t="shared" si="231"/>
        <v>1980</v>
      </c>
      <c r="J4962" s="30">
        <v>68</v>
      </c>
      <c r="K4962" s="30">
        <v>816</v>
      </c>
      <c r="L4962" s="30">
        <f t="shared" si="232"/>
        <v>1164</v>
      </c>
      <c r="M4962" s="31">
        <f t="shared" si="233"/>
        <v>0.44090909090909092</v>
      </c>
    </row>
    <row r="4963" spans="1:13" x14ac:dyDescent="0.25">
      <c r="A4963" s="28" t="s">
        <v>286</v>
      </c>
      <c r="B4963" s="28" t="s">
        <v>6615</v>
      </c>
      <c r="C4963" s="29">
        <v>45066</v>
      </c>
      <c r="D4963" s="28" t="s">
        <v>6616</v>
      </c>
      <c r="E4963" s="30">
        <v>12</v>
      </c>
      <c r="F4963" s="30">
        <v>120</v>
      </c>
      <c r="G4963" s="30">
        <v>1440</v>
      </c>
      <c r="H4963" s="30">
        <v>360</v>
      </c>
      <c r="I4963" s="30">
        <f t="shared" si="231"/>
        <v>1080</v>
      </c>
      <c r="J4963" s="30">
        <v>41</v>
      </c>
      <c r="K4963" s="30">
        <v>492</v>
      </c>
      <c r="L4963" s="30">
        <f t="shared" si="232"/>
        <v>588</v>
      </c>
      <c r="M4963" s="31">
        <f t="shared" si="233"/>
        <v>0.40833333333333333</v>
      </c>
    </row>
    <row r="4964" spans="1:13" x14ac:dyDescent="0.25">
      <c r="A4964" s="28" t="s">
        <v>286</v>
      </c>
      <c r="B4964" s="28" t="s">
        <v>6617</v>
      </c>
      <c r="C4964" s="29">
        <v>45094</v>
      </c>
      <c r="D4964" s="28" t="s">
        <v>4299</v>
      </c>
      <c r="E4964" s="30">
        <v>30</v>
      </c>
      <c r="F4964" s="30">
        <v>1540</v>
      </c>
      <c r="G4964" s="30">
        <v>46200</v>
      </c>
      <c r="H4964" s="30">
        <v>13860</v>
      </c>
      <c r="I4964" s="30">
        <f t="shared" si="231"/>
        <v>32340</v>
      </c>
      <c r="J4964" s="30">
        <v>525</v>
      </c>
      <c r="K4964" s="30">
        <v>15750</v>
      </c>
      <c r="L4964" s="30">
        <f t="shared" si="232"/>
        <v>16590</v>
      </c>
      <c r="M4964" s="31">
        <f t="shared" si="233"/>
        <v>0.35909090909090907</v>
      </c>
    </row>
    <row r="4965" spans="1:13" x14ac:dyDescent="0.25">
      <c r="A4965" s="28" t="s">
        <v>286</v>
      </c>
      <c r="B4965" s="28" t="s">
        <v>6617</v>
      </c>
      <c r="C4965" s="29">
        <v>45094</v>
      </c>
      <c r="D4965" s="28" t="s">
        <v>6596</v>
      </c>
      <c r="E4965" s="30">
        <v>10</v>
      </c>
      <c r="F4965" s="30">
        <v>750</v>
      </c>
      <c r="G4965" s="30">
        <v>7500</v>
      </c>
      <c r="H4965" s="30">
        <v>2250</v>
      </c>
      <c r="I4965" s="30">
        <f t="shared" si="231"/>
        <v>5250</v>
      </c>
      <c r="J4965" s="30">
        <v>325</v>
      </c>
      <c r="K4965" s="30">
        <v>3250</v>
      </c>
      <c r="L4965" s="30">
        <f t="shared" si="232"/>
        <v>2000</v>
      </c>
      <c r="M4965" s="31">
        <f t="shared" si="233"/>
        <v>0.26666666666666666</v>
      </c>
    </row>
    <row r="4966" spans="1:13" x14ac:dyDescent="0.25">
      <c r="A4966" s="28" t="s">
        <v>286</v>
      </c>
      <c r="B4966" s="28" t="s">
        <v>6618</v>
      </c>
      <c r="C4966" s="29">
        <v>45094</v>
      </c>
      <c r="D4966" s="28" t="s">
        <v>4294</v>
      </c>
      <c r="E4966" s="30">
        <v>10</v>
      </c>
      <c r="F4966" s="30">
        <v>2000</v>
      </c>
      <c r="G4966" s="30">
        <v>20000</v>
      </c>
      <c r="H4966" s="30">
        <v>6000</v>
      </c>
      <c r="I4966" s="30">
        <f t="shared" si="231"/>
        <v>14000</v>
      </c>
      <c r="J4966" s="30">
        <v>615</v>
      </c>
      <c r="K4966" s="30">
        <v>6150</v>
      </c>
      <c r="L4966" s="30">
        <f t="shared" si="232"/>
        <v>7850</v>
      </c>
      <c r="M4966" s="31">
        <f t="shared" si="233"/>
        <v>0.39250000000000002</v>
      </c>
    </row>
    <row r="4967" spans="1:13" x14ac:dyDescent="0.25">
      <c r="A4967" s="28" t="s">
        <v>286</v>
      </c>
      <c r="B4967" s="28" t="s">
        <v>6619</v>
      </c>
      <c r="C4967" s="29">
        <v>45094</v>
      </c>
      <c r="D4967" s="28" t="s">
        <v>135</v>
      </c>
      <c r="E4967" s="30">
        <v>12</v>
      </c>
      <c r="F4967" s="30">
        <v>280</v>
      </c>
      <c r="G4967" s="30">
        <v>3360</v>
      </c>
      <c r="H4967" s="30">
        <v>336</v>
      </c>
      <c r="I4967" s="30">
        <f t="shared" si="231"/>
        <v>3024</v>
      </c>
      <c r="J4967" s="30">
        <v>114.66</v>
      </c>
      <c r="K4967" s="30">
        <v>1375.92</v>
      </c>
      <c r="L4967" s="30">
        <f t="shared" si="232"/>
        <v>1648.08</v>
      </c>
      <c r="M4967" s="31">
        <f t="shared" si="233"/>
        <v>0.49049999999999999</v>
      </c>
    </row>
    <row r="4968" spans="1:13" x14ac:dyDescent="0.25">
      <c r="A4968" s="28" t="s">
        <v>286</v>
      </c>
      <c r="B4968" s="28" t="s">
        <v>6620</v>
      </c>
      <c r="C4968" s="29">
        <v>45094</v>
      </c>
      <c r="D4968" s="28" t="s">
        <v>6621</v>
      </c>
      <c r="E4968" s="30">
        <v>24</v>
      </c>
      <c r="F4968" s="30">
        <v>56.5</v>
      </c>
      <c r="G4968" s="30">
        <v>1356</v>
      </c>
      <c r="H4968" s="30">
        <v>0</v>
      </c>
      <c r="I4968" s="30">
        <f t="shared" si="231"/>
        <v>1356</v>
      </c>
      <c r="J4968" s="30">
        <v>36.5</v>
      </c>
      <c r="K4968" s="30">
        <v>876</v>
      </c>
      <c r="L4968" s="30">
        <f t="shared" si="232"/>
        <v>480</v>
      </c>
      <c r="M4968" s="31">
        <f t="shared" si="233"/>
        <v>0.35398230088495575</v>
      </c>
    </row>
    <row r="4969" spans="1:13" x14ac:dyDescent="0.25">
      <c r="A4969" s="28" t="s">
        <v>286</v>
      </c>
      <c r="B4969" s="28" t="s">
        <v>6622</v>
      </c>
      <c r="C4969" s="29">
        <v>45124</v>
      </c>
      <c r="D4969" s="28" t="s">
        <v>126</v>
      </c>
      <c r="E4969" s="30">
        <v>36</v>
      </c>
      <c r="F4969" s="30">
        <v>280</v>
      </c>
      <c r="G4969" s="30">
        <v>10080</v>
      </c>
      <c r="H4969" s="30">
        <v>0</v>
      </c>
      <c r="I4969" s="30">
        <f t="shared" si="231"/>
        <v>10080</v>
      </c>
      <c r="J4969" s="30">
        <v>114.66</v>
      </c>
      <c r="K4969" s="30">
        <v>4127.76</v>
      </c>
      <c r="L4969" s="30">
        <f t="shared" si="232"/>
        <v>5952.24</v>
      </c>
      <c r="M4969" s="31">
        <f t="shared" si="233"/>
        <v>0.59050000000000002</v>
      </c>
    </row>
    <row r="4970" spans="1:13" x14ac:dyDescent="0.25">
      <c r="A4970" s="28" t="s">
        <v>286</v>
      </c>
      <c r="B4970" s="28" t="s">
        <v>6623</v>
      </c>
      <c r="C4970" s="29">
        <v>45124</v>
      </c>
      <c r="D4970" s="28" t="s">
        <v>126</v>
      </c>
      <c r="E4970" s="30">
        <v>36</v>
      </c>
      <c r="F4970" s="30">
        <v>280</v>
      </c>
      <c r="G4970" s="30">
        <v>10080</v>
      </c>
      <c r="H4970" s="30">
        <v>0</v>
      </c>
      <c r="I4970" s="30">
        <f t="shared" si="231"/>
        <v>10080</v>
      </c>
      <c r="J4970" s="30">
        <v>114.66</v>
      </c>
      <c r="K4970" s="30">
        <v>4127.76</v>
      </c>
      <c r="L4970" s="30">
        <f t="shared" si="232"/>
        <v>5952.24</v>
      </c>
      <c r="M4970" s="31">
        <f t="shared" si="233"/>
        <v>0.59050000000000002</v>
      </c>
    </row>
    <row r="4971" spans="1:13" x14ac:dyDescent="0.25">
      <c r="A4971" s="28" t="s">
        <v>286</v>
      </c>
      <c r="B4971" s="28" t="s">
        <v>6624</v>
      </c>
      <c r="C4971" s="29">
        <v>45124</v>
      </c>
      <c r="D4971" s="28" t="s">
        <v>82</v>
      </c>
      <c r="E4971" s="30">
        <v>3</v>
      </c>
      <c r="F4971" s="30">
        <v>1980</v>
      </c>
      <c r="G4971" s="30">
        <v>5940</v>
      </c>
      <c r="H4971" s="30">
        <v>0</v>
      </c>
      <c r="I4971" s="30">
        <f t="shared" si="231"/>
        <v>5940</v>
      </c>
      <c r="J4971" s="30">
        <v>720</v>
      </c>
      <c r="K4971" s="30">
        <v>2160</v>
      </c>
      <c r="L4971" s="30">
        <f t="shared" si="232"/>
        <v>3780</v>
      </c>
      <c r="M4971" s="31">
        <f t="shared" si="233"/>
        <v>0.63636363636363635</v>
      </c>
    </row>
    <row r="4972" spans="1:13" x14ac:dyDescent="0.25">
      <c r="A4972" s="28" t="s">
        <v>286</v>
      </c>
      <c r="B4972" s="28" t="s">
        <v>6625</v>
      </c>
      <c r="C4972" s="29">
        <v>45187</v>
      </c>
      <c r="D4972" s="28" t="s">
        <v>75</v>
      </c>
      <c r="E4972" s="30">
        <v>10</v>
      </c>
      <c r="F4972" s="30">
        <v>2000</v>
      </c>
      <c r="G4972" s="30">
        <v>20000</v>
      </c>
      <c r="H4972" s="30">
        <v>0</v>
      </c>
      <c r="I4972" s="30">
        <f t="shared" si="231"/>
        <v>20000</v>
      </c>
      <c r="J4972" s="30">
        <v>615</v>
      </c>
      <c r="K4972" s="30">
        <v>6150</v>
      </c>
      <c r="L4972" s="30">
        <f t="shared" si="232"/>
        <v>13850</v>
      </c>
      <c r="M4972" s="31">
        <f t="shared" si="233"/>
        <v>0.6925</v>
      </c>
    </row>
    <row r="4973" spans="1:13" x14ac:dyDescent="0.25">
      <c r="A4973" s="28" t="s">
        <v>286</v>
      </c>
      <c r="B4973" s="28" t="s">
        <v>6625</v>
      </c>
      <c r="C4973" s="29">
        <v>45187</v>
      </c>
      <c r="D4973" s="28" t="s">
        <v>77</v>
      </c>
      <c r="E4973" s="30">
        <v>10</v>
      </c>
      <c r="F4973" s="30">
        <v>1890</v>
      </c>
      <c r="G4973" s="30">
        <v>18900</v>
      </c>
      <c r="H4973" s="30">
        <v>0</v>
      </c>
      <c r="I4973" s="30">
        <f t="shared" si="231"/>
        <v>18900</v>
      </c>
      <c r="J4973" s="30">
        <v>595</v>
      </c>
      <c r="K4973" s="30">
        <v>5950</v>
      </c>
      <c r="L4973" s="30">
        <f t="shared" si="232"/>
        <v>12950</v>
      </c>
      <c r="M4973" s="31">
        <f t="shared" si="233"/>
        <v>0.68518518518518523</v>
      </c>
    </row>
    <row r="4974" spans="1:13" x14ac:dyDescent="0.25">
      <c r="A4974" s="28" t="s">
        <v>286</v>
      </c>
      <c r="B4974" s="28" t="s">
        <v>6626</v>
      </c>
      <c r="C4974" s="29">
        <v>45187</v>
      </c>
      <c r="D4974" s="28" t="s">
        <v>75</v>
      </c>
      <c r="E4974" s="30">
        <v>10</v>
      </c>
      <c r="F4974" s="30">
        <v>2000</v>
      </c>
      <c r="G4974" s="30">
        <v>20000</v>
      </c>
      <c r="H4974" s="30">
        <v>0</v>
      </c>
      <c r="I4974" s="30">
        <f t="shared" si="231"/>
        <v>20000</v>
      </c>
      <c r="J4974" s="30">
        <v>615</v>
      </c>
      <c r="K4974" s="30">
        <v>6150</v>
      </c>
      <c r="L4974" s="30">
        <f t="shared" si="232"/>
        <v>13850</v>
      </c>
      <c r="M4974" s="31">
        <f t="shared" si="233"/>
        <v>0.6925</v>
      </c>
    </row>
    <row r="4975" spans="1:13" x14ac:dyDescent="0.25">
      <c r="A4975" s="28" t="s">
        <v>286</v>
      </c>
      <c r="B4975" s="28" t="s">
        <v>6626</v>
      </c>
      <c r="C4975" s="29">
        <v>45187</v>
      </c>
      <c r="D4975" s="28" t="s">
        <v>126</v>
      </c>
      <c r="E4975" s="30">
        <v>50</v>
      </c>
      <c r="F4975" s="30">
        <v>280</v>
      </c>
      <c r="G4975" s="30">
        <v>14000</v>
      </c>
      <c r="H4975" s="30">
        <v>0</v>
      </c>
      <c r="I4975" s="30">
        <f t="shared" si="231"/>
        <v>14000</v>
      </c>
      <c r="J4975" s="30">
        <v>114.66</v>
      </c>
      <c r="K4975" s="30">
        <v>5733</v>
      </c>
      <c r="L4975" s="30">
        <f t="shared" si="232"/>
        <v>8267</v>
      </c>
      <c r="M4975" s="31">
        <f t="shared" si="233"/>
        <v>0.59050000000000002</v>
      </c>
    </row>
    <row r="4976" spans="1:13" x14ac:dyDescent="0.25">
      <c r="A4976" s="28" t="s">
        <v>286</v>
      </c>
      <c r="B4976" s="28" t="s">
        <v>6627</v>
      </c>
      <c r="C4976" s="29">
        <v>45187</v>
      </c>
      <c r="D4976" s="28" t="s">
        <v>288</v>
      </c>
      <c r="E4976" s="30">
        <v>30</v>
      </c>
      <c r="F4976" s="30">
        <v>1540</v>
      </c>
      <c r="G4976" s="30">
        <v>46200</v>
      </c>
      <c r="H4976" s="30">
        <v>13860</v>
      </c>
      <c r="I4976" s="30">
        <f t="shared" si="231"/>
        <v>32340</v>
      </c>
      <c r="J4976" s="30">
        <v>525</v>
      </c>
      <c r="K4976" s="30">
        <v>15750</v>
      </c>
      <c r="L4976" s="30">
        <f t="shared" si="232"/>
        <v>16590</v>
      </c>
      <c r="M4976" s="31">
        <f t="shared" si="233"/>
        <v>0.35909090909090907</v>
      </c>
    </row>
    <row r="4977" spans="1:13" x14ac:dyDescent="0.25">
      <c r="A4977" s="28" t="s">
        <v>286</v>
      </c>
      <c r="B4977" s="28" t="s">
        <v>6627</v>
      </c>
      <c r="C4977" s="29">
        <v>45187</v>
      </c>
      <c r="D4977" s="28" t="s">
        <v>39</v>
      </c>
      <c r="E4977" s="30">
        <v>5</v>
      </c>
      <c r="F4977" s="30">
        <v>750</v>
      </c>
      <c r="G4977" s="30">
        <v>3750</v>
      </c>
      <c r="H4977" s="30">
        <v>1125</v>
      </c>
      <c r="I4977" s="30">
        <f t="shared" si="231"/>
        <v>2625</v>
      </c>
      <c r="J4977" s="30">
        <v>325</v>
      </c>
      <c r="K4977" s="30">
        <v>1625</v>
      </c>
      <c r="L4977" s="30">
        <f t="shared" si="232"/>
        <v>1000</v>
      </c>
      <c r="M4977" s="31">
        <f t="shared" si="233"/>
        <v>0.26666666666666666</v>
      </c>
    </row>
    <row r="4978" spans="1:13" x14ac:dyDescent="0.25">
      <c r="A4978" s="28" t="s">
        <v>286</v>
      </c>
      <c r="B4978" s="28" t="s">
        <v>6628</v>
      </c>
      <c r="C4978" s="29">
        <v>45187</v>
      </c>
      <c r="D4978" s="28" t="s">
        <v>75</v>
      </c>
      <c r="E4978" s="30">
        <v>10</v>
      </c>
      <c r="F4978" s="30">
        <v>2000</v>
      </c>
      <c r="G4978" s="30">
        <v>20000</v>
      </c>
      <c r="H4978" s="30">
        <v>6000</v>
      </c>
      <c r="I4978" s="30">
        <f t="shared" si="231"/>
        <v>14000</v>
      </c>
      <c r="J4978" s="30">
        <v>615</v>
      </c>
      <c r="K4978" s="30">
        <v>6150</v>
      </c>
      <c r="L4978" s="30">
        <f t="shared" si="232"/>
        <v>7850</v>
      </c>
      <c r="M4978" s="31">
        <f t="shared" si="233"/>
        <v>0.39250000000000002</v>
      </c>
    </row>
    <row r="4979" spans="1:13" x14ac:dyDescent="0.25">
      <c r="A4979" s="28" t="s">
        <v>286</v>
      </c>
      <c r="B4979" s="28" t="s">
        <v>6629</v>
      </c>
      <c r="C4979" s="29">
        <v>45187</v>
      </c>
      <c r="D4979" s="28" t="s">
        <v>126</v>
      </c>
      <c r="E4979" s="30">
        <v>6</v>
      </c>
      <c r="F4979" s="30">
        <v>280</v>
      </c>
      <c r="G4979" s="30">
        <v>1680</v>
      </c>
      <c r="H4979" s="30">
        <v>168</v>
      </c>
      <c r="I4979" s="30">
        <f t="shared" si="231"/>
        <v>1512</v>
      </c>
      <c r="J4979" s="30">
        <v>114.66</v>
      </c>
      <c r="K4979" s="30">
        <v>687.96</v>
      </c>
      <c r="L4979" s="30">
        <f t="shared" si="232"/>
        <v>824.04</v>
      </c>
      <c r="M4979" s="31">
        <f t="shared" si="233"/>
        <v>0.49049999999999999</v>
      </c>
    </row>
    <row r="4980" spans="1:13" x14ac:dyDescent="0.25">
      <c r="A4980" s="28" t="s">
        <v>286</v>
      </c>
      <c r="B4980" s="28" t="s">
        <v>6630</v>
      </c>
      <c r="C4980" s="29">
        <v>45287</v>
      </c>
      <c r="D4980" s="28" t="s">
        <v>288</v>
      </c>
      <c r="E4980" s="30">
        <v>16</v>
      </c>
      <c r="F4980" s="30">
        <v>770</v>
      </c>
      <c r="G4980" s="30">
        <v>12320</v>
      </c>
      <c r="H4980" s="30">
        <v>0</v>
      </c>
      <c r="I4980" s="30">
        <f t="shared" si="231"/>
        <v>12320</v>
      </c>
      <c r="J4980" s="30">
        <v>525</v>
      </c>
      <c r="K4980" s="30">
        <v>8400</v>
      </c>
      <c r="L4980" s="30">
        <f t="shared" si="232"/>
        <v>3920</v>
      </c>
      <c r="M4980" s="31">
        <f t="shared" si="233"/>
        <v>0.31818181818181818</v>
      </c>
    </row>
    <row r="4981" spans="1:13" x14ac:dyDescent="0.25">
      <c r="A4981" s="28" t="s">
        <v>286</v>
      </c>
      <c r="B4981" s="28" t="s">
        <v>6630</v>
      </c>
      <c r="C4981" s="29">
        <v>45287</v>
      </c>
      <c r="D4981" s="28" t="s">
        <v>288</v>
      </c>
      <c r="E4981" s="30">
        <v>14</v>
      </c>
      <c r="F4981" s="30">
        <v>1540</v>
      </c>
      <c r="G4981" s="30">
        <v>21560</v>
      </c>
      <c r="H4981" s="30">
        <v>6468</v>
      </c>
      <c r="I4981" s="30">
        <f t="shared" si="231"/>
        <v>15092</v>
      </c>
      <c r="J4981" s="30">
        <v>525</v>
      </c>
      <c r="K4981" s="30">
        <v>7350</v>
      </c>
      <c r="L4981" s="30">
        <f t="shared" si="232"/>
        <v>7742</v>
      </c>
      <c r="M4981" s="31">
        <f t="shared" si="233"/>
        <v>0.35909090909090907</v>
      </c>
    </row>
    <row r="4982" spans="1:13" x14ac:dyDescent="0.25">
      <c r="A4982" s="28" t="s">
        <v>286</v>
      </c>
      <c r="B4982" s="28" t="s">
        <v>6631</v>
      </c>
      <c r="C4982" s="29">
        <v>45287</v>
      </c>
      <c r="D4982" s="28" t="s">
        <v>195</v>
      </c>
      <c r="E4982" s="30">
        <v>10</v>
      </c>
      <c r="F4982" s="30">
        <v>647.5</v>
      </c>
      <c r="G4982" s="30">
        <v>6475</v>
      </c>
      <c r="H4982" s="30">
        <v>0</v>
      </c>
      <c r="I4982" s="30">
        <f t="shared" si="231"/>
        <v>6475</v>
      </c>
      <c r="J4982" s="30">
        <v>180</v>
      </c>
      <c r="K4982" s="30">
        <v>1800</v>
      </c>
      <c r="L4982" s="30">
        <f t="shared" si="232"/>
        <v>4675</v>
      </c>
      <c r="M4982" s="31">
        <f t="shared" si="233"/>
        <v>0.72200772200772201</v>
      </c>
    </row>
    <row r="4983" spans="1:13" x14ac:dyDescent="0.25">
      <c r="A4983" s="28" t="s">
        <v>286</v>
      </c>
      <c r="B4983" s="28" t="s">
        <v>6632</v>
      </c>
      <c r="C4983" s="29">
        <v>45289</v>
      </c>
      <c r="D4983" s="28" t="s">
        <v>290</v>
      </c>
      <c r="E4983" s="30">
        <v>20</v>
      </c>
      <c r="F4983" s="30">
        <v>1000</v>
      </c>
      <c r="G4983" s="30">
        <v>20000</v>
      </c>
      <c r="H4983" s="30">
        <v>0</v>
      </c>
      <c r="I4983" s="30">
        <f t="shared" si="231"/>
        <v>20000</v>
      </c>
      <c r="J4983" s="30">
        <v>115</v>
      </c>
      <c r="K4983" s="30">
        <v>2300</v>
      </c>
      <c r="L4983" s="30">
        <f t="shared" si="232"/>
        <v>17700</v>
      </c>
      <c r="M4983" s="31">
        <f t="shared" si="233"/>
        <v>0.88500000000000001</v>
      </c>
    </row>
    <row r="4984" spans="1:13" x14ac:dyDescent="0.25">
      <c r="A4984" s="28" t="s">
        <v>286</v>
      </c>
      <c r="B4984" s="28" t="s">
        <v>6633</v>
      </c>
      <c r="C4984" s="29">
        <v>45289</v>
      </c>
      <c r="D4984" s="28" t="s">
        <v>75</v>
      </c>
      <c r="E4984" s="30">
        <v>2</v>
      </c>
      <c r="F4984" s="30">
        <v>2000</v>
      </c>
      <c r="G4984" s="30">
        <v>4000</v>
      </c>
      <c r="H4984" s="30">
        <v>600</v>
      </c>
      <c r="I4984" s="30">
        <f t="shared" si="231"/>
        <v>3400</v>
      </c>
      <c r="J4984" s="30">
        <v>615</v>
      </c>
      <c r="K4984" s="30">
        <v>1230</v>
      </c>
      <c r="L4984" s="30">
        <f t="shared" si="232"/>
        <v>2170</v>
      </c>
      <c r="M4984" s="31">
        <f t="shared" si="233"/>
        <v>0.54249999999999998</v>
      </c>
    </row>
    <row r="4985" spans="1:13" x14ac:dyDescent="0.25">
      <c r="A4985" s="28" t="s">
        <v>286</v>
      </c>
      <c r="B4985" s="28" t="s">
        <v>6634</v>
      </c>
      <c r="C4985" s="29">
        <v>45289</v>
      </c>
      <c r="D4985" s="28" t="s">
        <v>115</v>
      </c>
      <c r="E4985" s="30">
        <v>10</v>
      </c>
      <c r="F4985" s="30">
        <v>450</v>
      </c>
      <c r="G4985" s="30">
        <v>4500</v>
      </c>
      <c r="H4985" s="30">
        <v>0</v>
      </c>
      <c r="I4985" s="30">
        <f t="shared" si="231"/>
        <v>4500</v>
      </c>
      <c r="J4985" s="30">
        <v>225</v>
      </c>
      <c r="K4985" s="30">
        <v>2250</v>
      </c>
      <c r="L4985" s="30">
        <f t="shared" si="232"/>
        <v>2250</v>
      </c>
      <c r="M4985" s="31">
        <f t="shared" si="233"/>
        <v>0.5</v>
      </c>
    </row>
    <row r="4986" spans="1:13" x14ac:dyDescent="0.25">
      <c r="A4986" s="28" t="s">
        <v>286</v>
      </c>
      <c r="B4986" s="28" t="s">
        <v>6634</v>
      </c>
      <c r="C4986" s="29">
        <v>45289</v>
      </c>
      <c r="D4986" s="28" t="s">
        <v>126</v>
      </c>
      <c r="E4986" s="30">
        <v>4</v>
      </c>
      <c r="F4986" s="30">
        <v>252</v>
      </c>
      <c r="G4986" s="30">
        <v>1008</v>
      </c>
      <c r="H4986" s="30">
        <v>0</v>
      </c>
      <c r="I4986" s="30">
        <f t="shared" si="231"/>
        <v>1008</v>
      </c>
      <c r="J4986" s="30">
        <v>114.66</v>
      </c>
      <c r="K4986" s="30">
        <v>458.64</v>
      </c>
      <c r="L4986" s="30">
        <f t="shared" si="232"/>
        <v>549.36</v>
      </c>
      <c r="M4986" s="31">
        <f t="shared" si="233"/>
        <v>0.54500000000000004</v>
      </c>
    </row>
    <row r="4987" spans="1:13" x14ac:dyDescent="0.25">
      <c r="A4987" s="28" t="s">
        <v>286</v>
      </c>
      <c r="B4987" s="28" t="s">
        <v>6635</v>
      </c>
      <c r="C4987" s="29">
        <v>45289</v>
      </c>
      <c r="D4987" s="28" t="s">
        <v>75</v>
      </c>
      <c r="E4987" s="30">
        <v>10</v>
      </c>
      <c r="F4987" s="30">
        <v>2000</v>
      </c>
      <c r="G4987" s="30">
        <v>20000</v>
      </c>
      <c r="H4987" s="30">
        <v>6000</v>
      </c>
      <c r="I4987" s="30">
        <f t="shared" si="231"/>
        <v>14000</v>
      </c>
      <c r="J4987" s="30">
        <v>615</v>
      </c>
      <c r="K4987" s="30">
        <v>6150</v>
      </c>
      <c r="L4987" s="30">
        <f t="shared" si="232"/>
        <v>7850</v>
      </c>
      <c r="M4987" s="31">
        <f t="shared" si="233"/>
        <v>0.39250000000000002</v>
      </c>
    </row>
    <row r="4988" spans="1:13" x14ac:dyDescent="0.25">
      <c r="A4988" s="28" t="s">
        <v>286</v>
      </c>
      <c r="B4988" s="28" t="s">
        <v>6635</v>
      </c>
      <c r="C4988" s="29">
        <v>45289</v>
      </c>
      <c r="D4988" s="28" t="s">
        <v>52</v>
      </c>
      <c r="E4988" s="30">
        <v>5</v>
      </c>
      <c r="F4988" s="30">
        <v>1540</v>
      </c>
      <c r="G4988" s="30">
        <v>7700</v>
      </c>
      <c r="H4988" s="30">
        <v>2310</v>
      </c>
      <c r="I4988" s="30">
        <f t="shared" si="231"/>
        <v>5390</v>
      </c>
      <c r="J4988" s="30">
        <v>530</v>
      </c>
      <c r="K4988" s="30">
        <v>2650</v>
      </c>
      <c r="L4988" s="30">
        <f t="shared" si="232"/>
        <v>2740</v>
      </c>
      <c r="M4988" s="31">
        <f t="shared" si="233"/>
        <v>0.35584415584415585</v>
      </c>
    </row>
    <row r="4989" spans="1:13" x14ac:dyDescent="0.25">
      <c r="A4989" s="28" t="s">
        <v>286</v>
      </c>
      <c r="B4989" s="28" t="s">
        <v>6636</v>
      </c>
      <c r="C4989" s="29">
        <v>45289</v>
      </c>
      <c r="D4989" s="28" t="s">
        <v>126</v>
      </c>
      <c r="E4989" s="30">
        <v>6</v>
      </c>
      <c r="F4989" s="30">
        <v>280</v>
      </c>
      <c r="G4989" s="30">
        <v>1680</v>
      </c>
      <c r="H4989" s="30">
        <v>168</v>
      </c>
      <c r="I4989" s="30">
        <f t="shared" si="231"/>
        <v>1512</v>
      </c>
      <c r="J4989" s="30">
        <v>114.66</v>
      </c>
      <c r="K4989" s="30">
        <v>687.96</v>
      </c>
      <c r="L4989" s="30">
        <f t="shared" si="232"/>
        <v>824.04</v>
      </c>
      <c r="M4989" s="31">
        <f t="shared" si="233"/>
        <v>0.49049999999999999</v>
      </c>
    </row>
    <row r="4990" spans="1:13" x14ac:dyDescent="0.25">
      <c r="A4990" s="28" t="s">
        <v>2712</v>
      </c>
      <c r="B4990" s="28" t="s">
        <v>6637</v>
      </c>
      <c r="C4990" s="29">
        <v>44975</v>
      </c>
      <c r="D4990" s="28" t="s">
        <v>4453</v>
      </c>
      <c r="E4990" s="30">
        <v>15</v>
      </c>
      <c r="F4990" s="30">
        <v>1300</v>
      </c>
      <c r="G4990" s="30">
        <v>19500</v>
      </c>
      <c r="H4990" s="30">
        <v>0</v>
      </c>
      <c r="I4990" s="30">
        <f t="shared" si="231"/>
        <v>19500</v>
      </c>
      <c r="J4990" s="30">
        <v>150</v>
      </c>
      <c r="K4990" s="30">
        <v>2250</v>
      </c>
      <c r="L4990" s="30">
        <f t="shared" si="232"/>
        <v>17250</v>
      </c>
      <c r="M4990" s="31">
        <f t="shared" si="233"/>
        <v>0.88461538461538458</v>
      </c>
    </row>
    <row r="4991" spans="1:13" x14ac:dyDescent="0.25">
      <c r="A4991" s="28" t="s">
        <v>2712</v>
      </c>
      <c r="B4991" s="28" t="s">
        <v>6638</v>
      </c>
      <c r="C4991" s="29">
        <v>44996</v>
      </c>
      <c r="D4991" s="28" t="s">
        <v>4331</v>
      </c>
      <c r="E4991" s="30">
        <v>3</v>
      </c>
      <c r="F4991" s="30">
        <v>2100</v>
      </c>
      <c r="G4991" s="30">
        <v>6300</v>
      </c>
      <c r="H4991" s="30">
        <v>0</v>
      </c>
      <c r="I4991" s="30">
        <f t="shared" si="231"/>
        <v>6300</v>
      </c>
      <c r="J4991" s="30">
        <v>385</v>
      </c>
      <c r="K4991" s="30">
        <v>1155</v>
      </c>
      <c r="L4991" s="30">
        <f t="shared" si="232"/>
        <v>5145</v>
      </c>
      <c r="M4991" s="31">
        <f t="shared" si="233"/>
        <v>0.81666666666666665</v>
      </c>
    </row>
    <row r="4992" spans="1:13" x14ac:dyDescent="0.25">
      <c r="A4992" s="28" t="s">
        <v>2712</v>
      </c>
      <c r="B4992" s="28" t="s">
        <v>6639</v>
      </c>
      <c r="C4992" s="29">
        <v>44940</v>
      </c>
      <c r="D4992" s="28" t="s">
        <v>4453</v>
      </c>
      <c r="E4992" s="30">
        <v>15</v>
      </c>
      <c r="F4992" s="30">
        <v>1300</v>
      </c>
      <c r="G4992" s="30">
        <v>19500</v>
      </c>
      <c r="H4992" s="30">
        <v>0</v>
      </c>
      <c r="I4992" s="30">
        <f t="shared" si="231"/>
        <v>19500</v>
      </c>
      <c r="J4992" s="30">
        <v>150</v>
      </c>
      <c r="K4992" s="30">
        <v>2250</v>
      </c>
      <c r="L4992" s="30">
        <f t="shared" si="232"/>
        <v>17250</v>
      </c>
      <c r="M4992" s="31">
        <f t="shared" si="233"/>
        <v>0.88461538461538458</v>
      </c>
    </row>
    <row r="4993" spans="1:13" x14ac:dyDescent="0.25">
      <c r="A4993" s="28" t="s">
        <v>2712</v>
      </c>
      <c r="B4993" s="28" t="s">
        <v>6640</v>
      </c>
      <c r="C4993" s="29">
        <v>44961</v>
      </c>
      <c r="D4993" s="28" t="s">
        <v>135</v>
      </c>
      <c r="E4993" s="30">
        <v>6</v>
      </c>
      <c r="F4993" s="30">
        <v>280</v>
      </c>
      <c r="G4993" s="30">
        <v>1680</v>
      </c>
      <c r="H4993" s="30">
        <v>0</v>
      </c>
      <c r="I4993" s="30">
        <f t="shared" si="231"/>
        <v>1680</v>
      </c>
      <c r="J4993" s="30">
        <v>114.66</v>
      </c>
      <c r="K4993" s="30">
        <v>687.96</v>
      </c>
      <c r="L4993" s="30">
        <f t="shared" si="232"/>
        <v>992.04</v>
      </c>
      <c r="M4993" s="31">
        <f t="shared" si="233"/>
        <v>0.59050000000000002</v>
      </c>
    </row>
    <row r="4994" spans="1:13" x14ac:dyDescent="0.25">
      <c r="A4994" s="28" t="s">
        <v>2712</v>
      </c>
      <c r="B4994" s="28" t="s">
        <v>6641</v>
      </c>
      <c r="C4994" s="29">
        <v>45010</v>
      </c>
      <c r="D4994" s="28" t="s">
        <v>4453</v>
      </c>
      <c r="E4994" s="30">
        <v>15</v>
      </c>
      <c r="F4994" s="30">
        <v>1300</v>
      </c>
      <c r="G4994" s="30">
        <v>19500</v>
      </c>
      <c r="H4994" s="30">
        <v>0</v>
      </c>
      <c r="I4994" s="30">
        <f t="shared" si="231"/>
        <v>19500</v>
      </c>
      <c r="J4994" s="30">
        <v>150</v>
      </c>
      <c r="K4994" s="30">
        <v>2250</v>
      </c>
      <c r="L4994" s="30">
        <f t="shared" si="232"/>
        <v>17250</v>
      </c>
      <c r="M4994" s="31">
        <f t="shared" si="233"/>
        <v>0.88461538461538458</v>
      </c>
    </row>
    <row r="4995" spans="1:13" x14ac:dyDescent="0.25">
      <c r="A4995" s="28" t="s">
        <v>2712</v>
      </c>
      <c r="B4995" s="28" t="s">
        <v>6642</v>
      </c>
      <c r="C4995" s="29">
        <v>45016</v>
      </c>
      <c r="D4995" s="28" t="s">
        <v>4368</v>
      </c>
      <c r="E4995" s="30">
        <v>1</v>
      </c>
      <c r="F4995" s="30">
        <v>4225</v>
      </c>
      <c r="G4995" s="30">
        <v>4225</v>
      </c>
      <c r="H4995" s="30">
        <v>0</v>
      </c>
      <c r="I4995" s="30">
        <f t="shared" si="231"/>
        <v>4225</v>
      </c>
      <c r="J4995" s="30">
        <v>1400</v>
      </c>
      <c r="K4995" s="30">
        <v>1400</v>
      </c>
      <c r="L4995" s="30">
        <f t="shared" si="232"/>
        <v>2825</v>
      </c>
      <c r="M4995" s="31">
        <f t="shared" si="233"/>
        <v>0.66863905325443784</v>
      </c>
    </row>
    <row r="4996" spans="1:13" x14ac:dyDescent="0.25">
      <c r="A4996" s="28" t="s">
        <v>2712</v>
      </c>
      <c r="B4996" s="28" t="s">
        <v>6643</v>
      </c>
      <c r="C4996" s="29">
        <v>45031</v>
      </c>
      <c r="D4996" s="28" t="s">
        <v>4958</v>
      </c>
      <c r="E4996" s="30">
        <v>2</v>
      </c>
      <c r="F4996" s="30">
        <v>3900</v>
      </c>
      <c r="G4996" s="30">
        <v>7800</v>
      </c>
      <c r="H4996" s="30">
        <v>0</v>
      </c>
      <c r="I4996" s="30">
        <f t="shared" si="231"/>
        <v>7800</v>
      </c>
      <c r="J4996" s="30">
        <v>862.17</v>
      </c>
      <c r="K4996" s="30">
        <v>1724.33</v>
      </c>
      <c r="L4996" s="30">
        <f t="shared" si="232"/>
        <v>6075.67</v>
      </c>
      <c r="M4996" s="31">
        <f t="shared" si="233"/>
        <v>0.77893205128205134</v>
      </c>
    </row>
    <row r="4997" spans="1:13" x14ac:dyDescent="0.25">
      <c r="A4997" s="28" t="s">
        <v>2712</v>
      </c>
      <c r="B4997" s="28" t="s">
        <v>6644</v>
      </c>
      <c r="C4997" s="29">
        <v>45059</v>
      </c>
      <c r="D4997" s="28" t="s">
        <v>4453</v>
      </c>
      <c r="E4997" s="30">
        <v>15</v>
      </c>
      <c r="F4997" s="30">
        <v>1300</v>
      </c>
      <c r="G4997" s="30">
        <v>19500</v>
      </c>
      <c r="H4997" s="30">
        <v>0</v>
      </c>
      <c r="I4997" s="30">
        <f t="shared" si="231"/>
        <v>19500</v>
      </c>
      <c r="J4997" s="30">
        <v>150</v>
      </c>
      <c r="K4997" s="30">
        <v>2250</v>
      </c>
      <c r="L4997" s="30">
        <f t="shared" si="232"/>
        <v>17250</v>
      </c>
      <c r="M4997" s="31">
        <f t="shared" si="233"/>
        <v>0.88461538461538458</v>
      </c>
    </row>
    <row r="4998" spans="1:13" x14ac:dyDescent="0.25">
      <c r="A4998" s="28" t="s">
        <v>2712</v>
      </c>
      <c r="B4998" s="28" t="s">
        <v>6645</v>
      </c>
      <c r="C4998" s="29">
        <v>45080</v>
      </c>
      <c r="D4998" s="28" t="s">
        <v>6646</v>
      </c>
      <c r="E4998" s="30">
        <v>6</v>
      </c>
      <c r="F4998" s="30">
        <v>4200</v>
      </c>
      <c r="G4998" s="30">
        <v>25200</v>
      </c>
      <c r="H4998" s="30">
        <v>0</v>
      </c>
      <c r="I4998" s="30">
        <f t="shared" si="231"/>
        <v>25200</v>
      </c>
      <c r="J4998" s="30">
        <v>1260</v>
      </c>
      <c r="K4998" s="30">
        <v>7560</v>
      </c>
      <c r="L4998" s="30">
        <f t="shared" si="232"/>
        <v>17640</v>
      </c>
      <c r="M4998" s="31">
        <f t="shared" si="233"/>
        <v>0.7</v>
      </c>
    </row>
    <row r="4999" spans="1:13" x14ac:dyDescent="0.25">
      <c r="A4999" s="28" t="s">
        <v>2712</v>
      </c>
      <c r="B4999" s="28" t="s">
        <v>6647</v>
      </c>
      <c r="C4999" s="29">
        <v>45094</v>
      </c>
      <c r="D4999" s="28" t="s">
        <v>4923</v>
      </c>
      <c r="E4999" s="30">
        <v>5</v>
      </c>
      <c r="F4999" s="30">
        <v>660</v>
      </c>
      <c r="G4999" s="30">
        <v>3300</v>
      </c>
      <c r="H4999" s="30">
        <v>0</v>
      </c>
      <c r="I4999" s="30">
        <f t="shared" si="231"/>
        <v>3300</v>
      </c>
      <c r="J4999" s="30">
        <v>180</v>
      </c>
      <c r="K4999" s="30">
        <v>900</v>
      </c>
      <c r="L4999" s="30">
        <f t="shared" si="232"/>
        <v>2400</v>
      </c>
      <c r="M4999" s="31">
        <f t="shared" si="233"/>
        <v>0.72727272727272729</v>
      </c>
    </row>
    <row r="5000" spans="1:13" x14ac:dyDescent="0.25">
      <c r="A5000" s="28" t="s">
        <v>2712</v>
      </c>
      <c r="B5000" s="28" t="s">
        <v>6648</v>
      </c>
      <c r="C5000" s="29">
        <v>45164</v>
      </c>
      <c r="D5000" s="28" t="s">
        <v>113</v>
      </c>
      <c r="E5000" s="30">
        <v>6</v>
      </c>
      <c r="F5000" s="30">
        <v>4200</v>
      </c>
      <c r="G5000" s="30">
        <v>25200</v>
      </c>
      <c r="H5000" s="30">
        <v>0</v>
      </c>
      <c r="I5000" s="30">
        <f t="shared" ref="I5000:I5063" si="234">+G5000-H5000</f>
        <v>25200</v>
      </c>
      <c r="J5000" s="30">
        <v>1143</v>
      </c>
      <c r="K5000" s="30">
        <v>6858</v>
      </c>
      <c r="L5000" s="30">
        <f t="shared" ref="L5000:L5063" si="235">+I5000-K5000</f>
        <v>18342</v>
      </c>
      <c r="M5000" s="31">
        <f t="shared" ref="M5000:M5063" si="236">+L5000/G5000</f>
        <v>0.72785714285714287</v>
      </c>
    </row>
    <row r="5001" spans="1:13" x14ac:dyDescent="0.25">
      <c r="A5001" s="28" t="s">
        <v>2712</v>
      </c>
      <c r="B5001" s="28" t="s">
        <v>6649</v>
      </c>
      <c r="C5001" s="29">
        <v>45138</v>
      </c>
      <c r="D5001" s="28" t="s">
        <v>150</v>
      </c>
      <c r="E5001" s="30">
        <v>15</v>
      </c>
      <c r="F5001" s="30">
        <v>1300</v>
      </c>
      <c r="G5001" s="30">
        <v>19500</v>
      </c>
      <c r="H5001" s="30">
        <v>0</v>
      </c>
      <c r="I5001" s="30">
        <f t="shared" si="234"/>
        <v>19500</v>
      </c>
      <c r="J5001" s="30">
        <v>150</v>
      </c>
      <c r="K5001" s="30">
        <v>2250</v>
      </c>
      <c r="L5001" s="30">
        <f t="shared" si="235"/>
        <v>17250</v>
      </c>
      <c r="M5001" s="31">
        <f t="shared" si="236"/>
        <v>0.88461538461538458</v>
      </c>
    </row>
    <row r="5002" spans="1:13" x14ac:dyDescent="0.25">
      <c r="A5002" s="28" t="s">
        <v>2712</v>
      </c>
      <c r="B5002" s="28" t="s">
        <v>6650</v>
      </c>
      <c r="C5002" s="29">
        <v>45185</v>
      </c>
      <c r="D5002" s="28" t="s">
        <v>3559</v>
      </c>
      <c r="E5002" s="30">
        <v>4</v>
      </c>
      <c r="F5002" s="30">
        <v>4200</v>
      </c>
      <c r="G5002" s="30">
        <v>16800</v>
      </c>
      <c r="H5002" s="30">
        <v>0</v>
      </c>
      <c r="I5002" s="30">
        <f t="shared" si="234"/>
        <v>16800</v>
      </c>
      <c r="J5002" s="30">
        <v>1400</v>
      </c>
      <c r="K5002" s="30">
        <v>5600</v>
      </c>
      <c r="L5002" s="30">
        <f t="shared" si="235"/>
        <v>11200</v>
      </c>
      <c r="M5002" s="31">
        <f t="shared" si="236"/>
        <v>0.66666666666666663</v>
      </c>
    </row>
    <row r="5003" spans="1:13" x14ac:dyDescent="0.25">
      <c r="A5003" s="28" t="s">
        <v>2712</v>
      </c>
      <c r="B5003" s="28" t="s">
        <v>6651</v>
      </c>
      <c r="C5003" s="29">
        <v>45185</v>
      </c>
      <c r="D5003" s="28" t="s">
        <v>6652</v>
      </c>
      <c r="E5003" s="30">
        <v>4</v>
      </c>
      <c r="F5003" s="30">
        <v>5500</v>
      </c>
      <c r="G5003" s="30">
        <v>22000</v>
      </c>
      <c r="H5003" s="30">
        <v>0</v>
      </c>
      <c r="I5003" s="30">
        <f t="shared" si="234"/>
        <v>22000</v>
      </c>
      <c r="J5003" s="30">
        <v>2700</v>
      </c>
      <c r="K5003" s="30">
        <v>10800</v>
      </c>
      <c r="L5003" s="30">
        <f t="shared" si="235"/>
        <v>11200</v>
      </c>
      <c r="M5003" s="31">
        <f t="shared" si="236"/>
        <v>0.50909090909090904</v>
      </c>
    </row>
    <row r="5004" spans="1:13" x14ac:dyDescent="0.25">
      <c r="A5004" s="28" t="s">
        <v>2712</v>
      </c>
      <c r="B5004" s="28" t="s">
        <v>6653</v>
      </c>
      <c r="C5004" s="29">
        <v>45185</v>
      </c>
      <c r="D5004" s="28" t="s">
        <v>150</v>
      </c>
      <c r="E5004" s="30">
        <v>15</v>
      </c>
      <c r="F5004" s="30">
        <v>1300</v>
      </c>
      <c r="G5004" s="30">
        <v>19500</v>
      </c>
      <c r="H5004" s="30">
        <v>0</v>
      </c>
      <c r="I5004" s="30">
        <f t="shared" si="234"/>
        <v>19500</v>
      </c>
      <c r="J5004" s="30">
        <v>150</v>
      </c>
      <c r="K5004" s="30">
        <v>2250</v>
      </c>
      <c r="L5004" s="30">
        <f t="shared" si="235"/>
        <v>17250</v>
      </c>
      <c r="M5004" s="31">
        <f t="shared" si="236"/>
        <v>0.88461538461538458</v>
      </c>
    </row>
    <row r="5005" spans="1:13" x14ac:dyDescent="0.25">
      <c r="A5005" s="28" t="s">
        <v>2712</v>
      </c>
      <c r="B5005" s="28" t="s">
        <v>6654</v>
      </c>
      <c r="C5005" s="29">
        <v>45187</v>
      </c>
      <c r="D5005" s="28" t="s">
        <v>245</v>
      </c>
      <c r="E5005" s="30">
        <v>1</v>
      </c>
      <c r="F5005" s="30">
        <v>10800</v>
      </c>
      <c r="G5005" s="30">
        <v>10800</v>
      </c>
      <c r="H5005" s="30">
        <v>0</v>
      </c>
      <c r="I5005" s="30">
        <f t="shared" si="234"/>
        <v>10800</v>
      </c>
      <c r="J5005" s="30">
        <v>7000</v>
      </c>
      <c r="K5005" s="30">
        <v>7000</v>
      </c>
      <c r="L5005" s="30">
        <f t="shared" si="235"/>
        <v>3800</v>
      </c>
      <c r="M5005" s="31">
        <f t="shared" si="236"/>
        <v>0.35185185185185186</v>
      </c>
    </row>
    <row r="5006" spans="1:13" x14ac:dyDescent="0.25">
      <c r="A5006" s="28" t="s">
        <v>2712</v>
      </c>
      <c r="B5006" s="28" t="s">
        <v>6655</v>
      </c>
      <c r="C5006" s="29">
        <v>45192</v>
      </c>
      <c r="D5006" s="28" t="s">
        <v>150</v>
      </c>
      <c r="E5006" s="30">
        <v>15</v>
      </c>
      <c r="F5006" s="30">
        <v>1300</v>
      </c>
      <c r="G5006" s="30">
        <v>19500</v>
      </c>
      <c r="H5006" s="30">
        <v>0</v>
      </c>
      <c r="I5006" s="30">
        <f t="shared" si="234"/>
        <v>19500</v>
      </c>
      <c r="J5006" s="30">
        <v>150</v>
      </c>
      <c r="K5006" s="30">
        <v>2250</v>
      </c>
      <c r="L5006" s="30">
        <f t="shared" si="235"/>
        <v>17250</v>
      </c>
      <c r="M5006" s="31">
        <f t="shared" si="236"/>
        <v>0.88461538461538458</v>
      </c>
    </row>
    <row r="5007" spans="1:13" x14ac:dyDescent="0.25">
      <c r="A5007" s="28" t="s">
        <v>2712</v>
      </c>
      <c r="B5007" s="28" t="s">
        <v>6656</v>
      </c>
      <c r="C5007" s="29">
        <v>45192</v>
      </c>
      <c r="D5007" s="28" t="s">
        <v>107</v>
      </c>
      <c r="E5007" s="30">
        <v>3</v>
      </c>
      <c r="F5007" s="30">
        <v>2880</v>
      </c>
      <c r="G5007" s="30">
        <v>8640</v>
      </c>
      <c r="H5007" s="30">
        <v>0</v>
      </c>
      <c r="I5007" s="30">
        <f t="shared" si="234"/>
        <v>8640</v>
      </c>
      <c r="J5007" s="30">
        <v>1872</v>
      </c>
      <c r="K5007" s="30">
        <v>5616</v>
      </c>
      <c r="L5007" s="30">
        <f t="shared" si="235"/>
        <v>3024</v>
      </c>
      <c r="M5007" s="31">
        <f t="shared" si="236"/>
        <v>0.35</v>
      </c>
    </row>
    <row r="5008" spans="1:13" x14ac:dyDescent="0.25">
      <c r="A5008" s="28" t="s">
        <v>2712</v>
      </c>
      <c r="B5008" s="28" t="s">
        <v>6656</v>
      </c>
      <c r="C5008" s="29">
        <v>45192</v>
      </c>
      <c r="D5008" s="28" t="s">
        <v>107</v>
      </c>
      <c r="E5008" s="30">
        <v>2</v>
      </c>
      <c r="F5008" s="30">
        <v>2880</v>
      </c>
      <c r="G5008" s="30">
        <v>5760</v>
      </c>
      <c r="H5008" s="30">
        <v>0</v>
      </c>
      <c r="I5008" s="30">
        <f t="shared" si="234"/>
        <v>5760</v>
      </c>
      <c r="J5008" s="30">
        <v>1872</v>
      </c>
      <c r="K5008" s="30">
        <v>3744</v>
      </c>
      <c r="L5008" s="30">
        <f t="shared" si="235"/>
        <v>2016</v>
      </c>
      <c r="M5008" s="31">
        <f t="shared" si="236"/>
        <v>0.35</v>
      </c>
    </row>
    <row r="5009" spans="1:13" x14ac:dyDescent="0.25">
      <c r="A5009" s="28" t="s">
        <v>2712</v>
      </c>
      <c r="B5009" s="28" t="s">
        <v>6657</v>
      </c>
      <c r="C5009" s="29">
        <v>45199</v>
      </c>
      <c r="D5009" s="28" t="s">
        <v>107</v>
      </c>
      <c r="E5009" s="30">
        <v>1</v>
      </c>
      <c r="F5009" s="30">
        <v>2880</v>
      </c>
      <c r="G5009" s="30">
        <v>2880</v>
      </c>
      <c r="H5009" s="30">
        <v>0</v>
      </c>
      <c r="I5009" s="30">
        <f t="shared" si="234"/>
        <v>2880</v>
      </c>
      <c r="J5009" s="30">
        <v>1872</v>
      </c>
      <c r="K5009" s="30">
        <v>1872</v>
      </c>
      <c r="L5009" s="30">
        <f t="shared" si="235"/>
        <v>1008</v>
      </c>
      <c r="M5009" s="31">
        <f t="shared" si="236"/>
        <v>0.35</v>
      </c>
    </row>
    <row r="5010" spans="1:13" x14ac:dyDescent="0.25">
      <c r="A5010" s="28" t="s">
        <v>2712</v>
      </c>
      <c r="B5010" s="28" t="s">
        <v>6657</v>
      </c>
      <c r="C5010" s="29">
        <v>45199</v>
      </c>
      <c r="D5010" s="28" t="s">
        <v>107</v>
      </c>
      <c r="E5010" s="30">
        <v>4</v>
      </c>
      <c r="F5010" s="30">
        <v>2880</v>
      </c>
      <c r="G5010" s="30">
        <v>11520</v>
      </c>
      <c r="H5010" s="30">
        <v>0</v>
      </c>
      <c r="I5010" s="30">
        <f t="shared" si="234"/>
        <v>11520</v>
      </c>
      <c r="J5010" s="30">
        <v>1872</v>
      </c>
      <c r="K5010" s="30">
        <v>7488</v>
      </c>
      <c r="L5010" s="30">
        <f t="shared" si="235"/>
        <v>4032</v>
      </c>
      <c r="M5010" s="31">
        <f t="shared" si="236"/>
        <v>0.35</v>
      </c>
    </row>
    <row r="5011" spans="1:13" x14ac:dyDescent="0.25">
      <c r="A5011" s="28" t="s">
        <v>2712</v>
      </c>
      <c r="B5011" s="28" t="s">
        <v>6658</v>
      </c>
      <c r="C5011" s="29">
        <v>45220</v>
      </c>
      <c r="D5011" s="28" t="s">
        <v>150</v>
      </c>
      <c r="E5011" s="30">
        <v>15</v>
      </c>
      <c r="F5011" s="30">
        <v>1300</v>
      </c>
      <c r="G5011" s="30">
        <v>19500</v>
      </c>
      <c r="H5011" s="30">
        <v>0</v>
      </c>
      <c r="I5011" s="30">
        <f t="shared" si="234"/>
        <v>19500</v>
      </c>
      <c r="J5011" s="30">
        <v>150</v>
      </c>
      <c r="K5011" s="30">
        <v>2250</v>
      </c>
      <c r="L5011" s="30">
        <f t="shared" si="235"/>
        <v>17250</v>
      </c>
      <c r="M5011" s="31">
        <f t="shared" si="236"/>
        <v>0.88461538461538458</v>
      </c>
    </row>
    <row r="5012" spans="1:13" x14ac:dyDescent="0.25">
      <c r="A5012" s="28" t="s">
        <v>2712</v>
      </c>
      <c r="B5012" s="28" t="s">
        <v>6658</v>
      </c>
      <c r="C5012" s="29">
        <v>45220</v>
      </c>
      <c r="D5012" s="28" t="s">
        <v>282</v>
      </c>
      <c r="E5012" s="30">
        <v>5</v>
      </c>
      <c r="F5012" s="30">
        <v>660</v>
      </c>
      <c r="G5012" s="30">
        <v>3300</v>
      </c>
      <c r="H5012" s="30">
        <v>0</v>
      </c>
      <c r="I5012" s="30">
        <f t="shared" si="234"/>
        <v>3300</v>
      </c>
      <c r="J5012" s="30">
        <v>171</v>
      </c>
      <c r="K5012" s="30">
        <v>855</v>
      </c>
      <c r="L5012" s="30">
        <f t="shared" si="235"/>
        <v>2445</v>
      </c>
      <c r="M5012" s="31">
        <f t="shared" si="236"/>
        <v>0.74090909090909096</v>
      </c>
    </row>
    <row r="5013" spans="1:13" x14ac:dyDescent="0.25">
      <c r="A5013" s="28" t="s">
        <v>2712</v>
      </c>
      <c r="B5013" s="28" t="s">
        <v>6659</v>
      </c>
      <c r="C5013" s="29">
        <v>45230</v>
      </c>
      <c r="D5013" s="28" t="s">
        <v>144</v>
      </c>
      <c r="E5013" s="30">
        <v>1</v>
      </c>
      <c r="F5013" s="30">
        <v>4225</v>
      </c>
      <c r="G5013" s="30">
        <v>4225</v>
      </c>
      <c r="H5013" s="30">
        <v>0</v>
      </c>
      <c r="I5013" s="30">
        <f t="shared" si="234"/>
        <v>4225</v>
      </c>
      <c r="J5013" s="30">
        <v>1050</v>
      </c>
      <c r="K5013" s="30">
        <v>1050</v>
      </c>
      <c r="L5013" s="30">
        <f t="shared" si="235"/>
        <v>3175</v>
      </c>
      <c r="M5013" s="31">
        <f t="shared" si="236"/>
        <v>0.75147928994082835</v>
      </c>
    </row>
    <row r="5014" spans="1:13" x14ac:dyDescent="0.25">
      <c r="A5014" s="28" t="s">
        <v>2712</v>
      </c>
      <c r="B5014" s="28" t="s">
        <v>6660</v>
      </c>
      <c r="C5014" s="29">
        <v>45264</v>
      </c>
      <c r="D5014" s="28" t="s">
        <v>3474</v>
      </c>
      <c r="E5014" s="30">
        <v>2</v>
      </c>
      <c r="F5014" s="30">
        <v>3900</v>
      </c>
      <c r="G5014" s="30">
        <v>7800</v>
      </c>
      <c r="H5014" s="30">
        <v>0</v>
      </c>
      <c r="I5014" s="30">
        <f t="shared" si="234"/>
        <v>7800</v>
      </c>
      <c r="J5014" s="30">
        <v>862.17</v>
      </c>
      <c r="K5014" s="30">
        <v>1724.34</v>
      </c>
      <c r="L5014" s="30">
        <f t="shared" si="235"/>
        <v>6075.66</v>
      </c>
      <c r="M5014" s="31">
        <f t="shared" si="236"/>
        <v>0.7789307692307692</v>
      </c>
    </row>
    <row r="5015" spans="1:13" x14ac:dyDescent="0.25">
      <c r="A5015" s="28" t="s">
        <v>2712</v>
      </c>
      <c r="B5015" s="28" t="s">
        <v>6661</v>
      </c>
      <c r="C5015" s="29">
        <v>45267</v>
      </c>
      <c r="D5015" s="28" t="s">
        <v>144</v>
      </c>
      <c r="E5015" s="30">
        <v>1</v>
      </c>
      <c r="F5015" s="30">
        <v>4225</v>
      </c>
      <c r="G5015" s="30">
        <v>4225</v>
      </c>
      <c r="H5015" s="30">
        <v>0</v>
      </c>
      <c r="I5015" s="30">
        <f t="shared" si="234"/>
        <v>4225</v>
      </c>
      <c r="J5015" s="30">
        <v>1050</v>
      </c>
      <c r="K5015" s="30">
        <v>1050</v>
      </c>
      <c r="L5015" s="30">
        <f t="shared" si="235"/>
        <v>3175</v>
      </c>
      <c r="M5015" s="31">
        <f t="shared" si="236"/>
        <v>0.75147928994082835</v>
      </c>
    </row>
    <row r="5016" spans="1:13" x14ac:dyDescent="0.25">
      <c r="A5016" s="28" t="s">
        <v>44</v>
      </c>
      <c r="B5016" s="28" t="s">
        <v>6662</v>
      </c>
      <c r="C5016" s="29">
        <v>44975</v>
      </c>
      <c r="D5016" s="28" t="s">
        <v>4348</v>
      </c>
      <c r="E5016" s="30">
        <v>1</v>
      </c>
      <c r="F5016" s="30">
        <v>1980</v>
      </c>
      <c r="G5016" s="30">
        <v>1980</v>
      </c>
      <c r="H5016" s="30">
        <v>0</v>
      </c>
      <c r="I5016" s="30">
        <f t="shared" si="234"/>
        <v>1980</v>
      </c>
      <c r="J5016" s="30">
        <v>720</v>
      </c>
      <c r="K5016" s="30">
        <v>720</v>
      </c>
      <c r="L5016" s="30">
        <f t="shared" si="235"/>
        <v>1260</v>
      </c>
      <c r="M5016" s="31">
        <f t="shared" si="236"/>
        <v>0.63636363636363635</v>
      </c>
    </row>
    <row r="5017" spans="1:13" x14ac:dyDescent="0.25">
      <c r="A5017" s="28" t="s">
        <v>44</v>
      </c>
      <c r="B5017" s="28" t="s">
        <v>6663</v>
      </c>
      <c r="C5017" s="29">
        <v>44975</v>
      </c>
      <c r="D5017" s="28" t="s">
        <v>135</v>
      </c>
      <c r="E5017" s="30">
        <v>10</v>
      </c>
      <c r="F5017" s="30">
        <v>280</v>
      </c>
      <c r="G5017" s="30">
        <v>2800</v>
      </c>
      <c r="H5017" s="30">
        <v>280</v>
      </c>
      <c r="I5017" s="30">
        <f t="shared" si="234"/>
        <v>2520</v>
      </c>
      <c r="J5017" s="30">
        <v>114.66</v>
      </c>
      <c r="K5017" s="30">
        <v>1146.5999999999999</v>
      </c>
      <c r="L5017" s="30">
        <f t="shared" si="235"/>
        <v>1373.4</v>
      </c>
      <c r="M5017" s="31">
        <f t="shared" si="236"/>
        <v>0.49050000000000005</v>
      </c>
    </row>
    <row r="5018" spans="1:13" x14ac:dyDescent="0.25">
      <c r="A5018" s="28" t="s">
        <v>44</v>
      </c>
      <c r="B5018" s="28" t="s">
        <v>6664</v>
      </c>
      <c r="C5018" s="29">
        <v>44975</v>
      </c>
      <c r="D5018" s="28" t="s">
        <v>4666</v>
      </c>
      <c r="E5018" s="30">
        <v>10</v>
      </c>
      <c r="F5018" s="30">
        <v>1350</v>
      </c>
      <c r="G5018" s="30">
        <v>13500</v>
      </c>
      <c r="H5018" s="30">
        <v>4725</v>
      </c>
      <c r="I5018" s="30">
        <f t="shared" si="234"/>
        <v>8775</v>
      </c>
      <c r="J5018" s="30">
        <v>437.5</v>
      </c>
      <c r="K5018" s="30">
        <v>4375</v>
      </c>
      <c r="L5018" s="30">
        <f t="shared" si="235"/>
        <v>4400</v>
      </c>
      <c r="M5018" s="31">
        <f t="shared" si="236"/>
        <v>0.32592592592592595</v>
      </c>
    </row>
    <row r="5019" spans="1:13" x14ac:dyDescent="0.25">
      <c r="A5019" s="28" t="s">
        <v>44</v>
      </c>
      <c r="B5019" s="28" t="s">
        <v>6665</v>
      </c>
      <c r="C5019" s="29">
        <v>44975</v>
      </c>
      <c r="D5019" s="28" t="s">
        <v>6596</v>
      </c>
      <c r="E5019" s="30">
        <v>1</v>
      </c>
      <c r="F5019" s="30">
        <v>750</v>
      </c>
      <c r="G5019" s="30">
        <v>750</v>
      </c>
      <c r="H5019" s="30">
        <v>225</v>
      </c>
      <c r="I5019" s="30">
        <f t="shared" si="234"/>
        <v>525</v>
      </c>
      <c r="J5019" s="30">
        <v>325</v>
      </c>
      <c r="K5019" s="30">
        <v>325</v>
      </c>
      <c r="L5019" s="30">
        <f t="shared" si="235"/>
        <v>200</v>
      </c>
      <c r="M5019" s="31">
        <f t="shared" si="236"/>
        <v>0.26666666666666666</v>
      </c>
    </row>
    <row r="5020" spans="1:13" x14ac:dyDescent="0.25">
      <c r="A5020" s="28" t="s">
        <v>44</v>
      </c>
      <c r="B5020" s="28" t="s">
        <v>6666</v>
      </c>
      <c r="C5020" s="29">
        <v>44975</v>
      </c>
      <c r="D5020" s="28" t="s">
        <v>4620</v>
      </c>
      <c r="E5020" s="30">
        <v>12</v>
      </c>
      <c r="F5020" s="30">
        <v>115</v>
      </c>
      <c r="G5020" s="30">
        <v>1380</v>
      </c>
      <c r="H5020" s="30">
        <v>414</v>
      </c>
      <c r="I5020" s="30">
        <f t="shared" si="234"/>
        <v>966</v>
      </c>
      <c r="J5020" s="30">
        <v>35.700000000000003</v>
      </c>
      <c r="K5020" s="30">
        <v>428.4</v>
      </c>
      <c r="L5020" s="30">
        <f t="shared" si="235"/>
        <v>537.6</v>
      </c>
      <c r="M5020" s="31">
        <f t="shared" si="236"/>
        <v>0.38956521739130434</v>
      </c>
    </row>
    <row r="5021" spans="1:13" x14ac:dyDescent="0.25">
      <c r="A5021" s="28" t="s">
        <v>44</v>
      </c>
      <c r="B5021" s="28" t="s">
        <v>6667</v>
      </c>
      <c r="C5021" s="29">
        <v>44975</v>
      </c>
      <c r="D5021" s="28" t="s">
        <v>2612</v>
      </c>
      <c r="E5021" s="30">
        <v>10</v>
      </c>
      <c r="F5021" s="30">
        <v>615</v>
      </c>
      <c r="G5021" s="30">
        <v>6150</v>
      </c>
      <c r="H5021" s="30">
        <v>0</v>
      </c>
      <c r="I5021" s="30">
        <f t="shared" si="234"/>
        <v>6150</v>
      </c>
      <c r="J5021" s="30">
        <v>236.25</v>
      </c>
      <c r="K5021" s="30">
        <v>2362.5</v>
      </c>
      <c r="L5021" s="30">
        <f t="shared" si="235"/>
        <v>3787.5</v>
      </c>
      <c r="M5021" s="31">
        <f t="shared" si="236"/>
        <v>0.61585365853658536</v>
      </c>
    </row>
    <row r="5022" spans="1:13" x14ac:dyDescent="0.25">
      <c r="A5022" s="28" t="s">
        <v>44</v>
      </c>
      <c r="B5022" s="28" t="s">
        <v>6668</v>
      </c>
      <c r="C5022" s="29">
        <v>44975</v>
      </c>
      <c r="D5022" s="28" t="s">
        <v>2766</v>
      </c>
      <c r="E5022" s="30">
        <v>5</v>
      </c>
      <c r="F5022" s="30">
        <v>1540</v>
      </c>
      <c r="G5022" s="30">
        <v>7700</v>
      </c>
      <c r="H5022" s="30">
        <v>0</v>
      </c>
      <c r="I5022" s="30">
        <f t="shared" si="234"/>
        <v>7700</v>
      </c>
      <c r="J5022" s="30">
        <v>530</v>
      </c>
      <c r="K5022" s="30">
        <v>2650</v>
      </c>
      <c r="L5022" s="30">
        <f t="shared" si="235"/>
        <v>5050</v>
      </c>
      <c r="M5022" s="31">
        <f t="shared" si="236"/>
        <v>0.6558441558441559</v>
      </c>
    </row>
    <row r="5023" spans="1:13" x14ac:dyDescent="0.25">
      <c r="A5023" s="28" t="s">
        <v>44</v>
      </c>
      <c r="B5023" s="28" t="s">
        <v>6668</v>
      </c>
      <c r="C5023" s="29">
        <v>44975</v>
      </c>
      <c r="D5023" s="28" t="s">
        <v>4294</v>
      </c>
      <c r="E5023" s="30">
        <v>7</v>
      </c>
      <c r="F5023" s="30">
        <v>2000</v>
      </c>
      <c r="G5023" s="30">
        <v>14000</v>
      </c>
      <c r="H5023" s="30">
        <v>0</v>
      </c>
      <c r="I5023" s="30">
        <f t="shared" si="234"/>
        <v>14000</v>
      </c>
      <c r="J5023" s="30">
        <v>615</v>
      </c>
      <c r="K5023" s="30">
        <v>4305</v>
      </c>
      <c r="L5023" s="30">
        <f t="shared" si="235"/>
        <v>9695</v>
      </c>
      <c r="M5023" s="31">
        <f t="shared" si="236"/>
        <v>0.6925</v>
      </c>
    </row>
    <row r="5024" spans="1:13" x14ac:dyDescent="0.25">
      <c r="A5024" s="28" t="s">
        <v>44</v>
      </c>
      <c r="B5024" s="28" t="s">
        <v>6669</v>
      </c>
      <c r="C5024" s="29">
        <v>44975</v>
      </c>
      <c r="D5024" s="28" t="s">
        <v>4521</v>
      </c>
      <c r="E5024" s="30">
        <v>2</v>
      </c>
      <c r="F5024" s="30">
        <v>900</v>
      </c>
      <c r="G5024" s="30">
        <v>1800</v>
      </c>
      <c r="H5024" s="30">
        <v>0</v>
      </c>
      <c r="I5024" s="30">
        <f t="shared" si="234"/>
        <v>1800</v>
      </c>
      <c r="J5024" s="30">
        <v>225</v>
      </c>
      <c r="K5024" s="30">
        <v>450</v>
      </c>
      <c r="L5024" s="30">
        <f t="shared" si="235"/>
        <v>1350</v>
      </c>
      <c r="M5024" s="31">
        <f t="shared" si="236"/>
        <v>0.75</v>
      </c>
    </row>
    <row r="5025" spans="1:13" x14ac:dyDescent="0.25">
      <c r="A5025" s="28" t="s">
        <v>44</v>
      </c>
      <c r="B5025" s="28" t="s">
        <v>6669</v>
      </c>
      <c r="C5025" s="29">
        <v>44975</v>
      </c>
      <c r="D5025" s="28" t="s">
        <v>135</v>
      </c>
      <c r="E5025" s="30">
        <v>6</v>
      </c>
      <c r="F5025" s="30">
        <v>280</v>
      </c>
      <c r="G5025" s="30">
        <v>1680</v>
      </c>
      <c r="H5025" s="30">
        <v>0</v>
      </c>
      <c r="I5025" s="30">
        <f t="shared" si="234"/>
        <v>1680</v>
      </c>
      <c r="J5025" s="30">
        <v>114.66</v>
      </c>
      <c r="K5025" s="30">
        <v>687.96</v>
      </c>
      <c r="L5025" s="30">
        <f t="shared" si="235"/>
        <v>992.04</v>
      </c>
      <c r="M5025" s="31">
        <f t="shared" si="236"/>
        <v>0.59050000000000002</v>
      </c>
    </row>
    <row r="5026" spans="1:13" x14ac:dyDescent="0.25">
      <c r="A5026" s="28" t="s">
        <v>44</v>
      </c>
      <c r="B5026" s="28" t="s">
        <v>6670</v>
      </c>
      <c r="C5026" s="29">
        <v>44968</v>
      </c>
      <c r="D5026" s="28" t="s">
        <v>2766</v>
      </c>
      <c r="E5026" s="30">
        <v>1</v>
      </c>
      <c r="F5026" s="30">
        <v>1200</v>
      </c>
      <c r="G5026" s="30">
        <v>1200</v>
      </c>
      <c r="H5026" s="30">
        <v>0</v>
      </c>
      <c r="I5026" s="30">
        <f t="shared" si="234"/>
        <v>1200</v>
      </c>
      <c r="J5026" s="30">
        <v>530</v>
      </c>
      <c r="K5026" s="30">
        <v>530</v>
      </c>
      <c r="L5026" s="30">
        <f t="shared" si="235"/>
        <v>670</v>
      </c>
      <c r="M5026" s="31">
        <f t="shared" si="236"/>
        <v>0.55833333333333335</v>
      </c>
    </row>
    <row r="5027" spans="1:13" x14ac:dyDescent="0.25">
      <c r="A5027" s="28" t="s">
        <v>44</v>
      </c>
      <c r="B5027" s="28" t="s">
        <v>6671</v>
      </c>
      <c r="C5027" s="29">
        <v>44968</v>
      </c>
      <c r="D5027" s="28" t="s">
        <v>6672</v>
      </c>
      <c r="E5027" s="30">
        <v>3</v>
      </c>
      <c r="F5027" s="30">
        <v>1200</v>
      </c>
      <c r="G5027" s="30">
        <v>3600</v>
      </c>
      <c r="H5027" s="30">
        <v>0</v>
      </c>
      <c r="I5027" s="30">
        <f t="shared" si="234"/>
        <v>3600</v>
      </c>
      <c r="J5027" s="30">
        <v>550</v>
      </c>
      <c r="K5027" s="30">
        <v>1650</v>
      </c>
      <c r="L5027" s="30">
        <f t="shared" si="235"/>
        <v>1950</v>
      </c>
      <c r="M5027" s="31">
        <f t="shared" si="236"/>
        <v>0.54166666666666663</v>
      </c>
    </row>
    <row r="5028" spans="1:13" x14ac:dyDescent="0.25">
      <c r="A5028" s="28" t="s">
        <v>44</v>
      </c>
      <c r="B5028" s="28" t="s">
        <v>6673</v>
      </c>
      <c r="C5028" s="29">
        <v>44968</v>
      </c>
      <c r="D5028" s="28" t="s">
        <v>2766</v>
      </c>
      <c r="E5028" s="30">
        <v>1</v>
      </c>
      <c r="F5028" s="30">
        <v>1540</v>
      </c>
      <c r="G5028" s="30">
        <v>1540</v>
      </c>
      <c r="H5028" s="30">
        <v>462</v>
      </c>
      <c r="I5028" s="30">
        <f t="shared" si="234"/>
        <v>1078</v>
      </c>
      <c r="J5028" s="30">
        <v>530</v>
      </c>
      <c r="K5028" s="30">
        <v>530</v>
      </c>
      <c r="L5028" s="30">
        <f t="shared" si="235"/>
        <v>548</v>
      </c>
      <c r="M5028" s="31">
        <f t="shared" si="236"/>
        <v>0.35584415584415585</v>
      </c>
    </row>
    <row r="5029" spans="1:13" x14ac:dyDescent="0.25">
      <c r="A5029" s="28" t="s">
        <v>44</v>
      </c>
      <c r="B5029" s="28" t="s">
        <v>6673</v>
      </c>
      <c r="C5029" s="29">
        <v>44968</v>
      </c>
      <c r="D5029" s="28" t="s">
        <v>4294</v>
      </c>
      <c r="E5029" s="30">
        <v>1</v>
      </c>
      <c r="F5029" s="30">
        <v>2000</v>
      </c>
      <c r="G5029" s="30">
        <v>2000</v>
      </c>
      <c r="H5029" s="30">
        <v>600</v>
      </c>
      <c r="I5029" s="30">
        <f t="shared" si="234"/>
        <v>1400</v>
      </c>
      <c r="J5029" s="30">
        <v>615</v>
      </c>
      <c r="K5029" s="30">
        <v>615</v>
      </c>
      <c r="L5029" s="30">
        <f t="shared" si="235"/>
        <v>785</v>
      </c>
      <c r="M5029" s="31">
        <f t="shared" si="236"/>
        <v>0.39250000000000002</v>
      </c>
    </row>
    <row r="5030" spans="1:13" x14ac:dyDescent="0.25">
      <c r="A5030" s="28" t="s">
        <v>44</v>
      </c>
      <c r="B5030" s="28" t="s">
        <v>6673</v>
      </c>
      <c r="C5030" s="29">
        <v>44968</v>
      </c>
      <c r="D5030" s="28" t="s">
        <v>32</v>
      </c>
      <c r="E5030" s="30">
        <v>1</v>
      </c>
      <c r="F5030" s="30">
        <v>1400</v>
      </c>
      <c r="G5030" s="30">
        <v>1400</v>
      </c>
      <c r="H5030" s="30">
        <v>420</v>
      </c>
      <c r="I5030" s="30">
        <f t="shared" si="234"/>
        <v>980</v>
      </c>
      <c r="J5030" s="30">
        <v>450</v>
      </c>
      <c r="K5030" s="30">
        <v>450</v>
      </c>
      <c r="L5030" s="30">
        <f t="shared" si="235"/>
        <v>530</v>
      </c>
      <c r="M5030" s="31">
        <f t="shared" si="236"/>
        <v>0.37857142857142856</v>
      </c>
    </row>
    <row r="5031" spans="1:13" x14ac:dyDescent="0.25">
      <c r="A5031" s="28" t="s">
        <v>44</v>
      </c>
      <c r="B5031" s="28" t="s">
        <v>6674</v>
      </c>
      <c r="C5031" s="29">
        <v>44968</v>
      </c>
      <c r="D5031" s="28" t="s">
        <v>2612</v>
      </c>
      <c r="E5031" s="30">
        <v>4</v>
      </c>
      <c r="F5031" s="30">
        <v>461.25</v>
      </c>
      <c r="G5031" s="30">
        <v>1845</v>
      </c>
      <c r="H5031" s="30">
        <v>0</v>
      </c>
      <c r="I5031" s="30">
        <f t="shared" si="234"/>
        <v>1845</v>
      </c>
      <c r="J5031" s="30">
        <v>236.25</v>
      </c>
      <c r="K5031" s="30">
        <v>945</v>
      </c>
      <c r="L5031" s="30">
        <f t="shared" si="235"/>
        <v>900</v>
      </c>
      <c r="M5031" s="31">
        <f t="shared" si="236"/>
        <v>0.48780487804878048</v>
      </c>
    </row>
    <row r="5032" spans="1:13" x14ac:dyDescent="0.25">
      <c r="A5032" s="28" t="s">
        <v>44</v>
      </c>
      <c r="B5032" s="28" t="s">
        <v>6675</v>
      </c>
      <c r="C5032" s="29">
        <v>44968</v>
      </c>
      <c r="D5032" s="28" t="s">
        <v>2453</v>
      </c>
      <c r="E5032" s="30">
        <v>12</v>
      </c>
      <c r="F5032" s="30">
        <v>208</v>
      </c>
      <c r="G5032" s="30">
        <v>2496</v>
      </c>
      <c r="H5032" s="30">
        <v>0</v>
      </c>
      <c r="I5032" s="30">
        <f t="shared" si="234"/>
        <v>2496</v>
      </c>
      <c r="J5032" s="30">
        <v>88</v>
      </c>
      <c r="K5032" s="30">
        <v>1056</v>
      </c>
      <c r="L5032" s="30">
        <f t="shared" si="235"/>
        <v>1440</v>
      </c>
      <c r="M5032" s="31">
        <f t="shared" si="236"/>
        <v>0.57692307692307687</v>
      </c>
    </row>
    <row r="5033" spans="1:13" x14ac:dyDescent="0.25">
      <c r="A5033" s="28" t="s">
        <v>44</v>
      </c>
      <c r="B5033" s="28" t="s">
        <v>6676</v>
      </c>
      <c r="C5033" s="29">
        <v>44982</v>
      </c>
      <c r="D5033" s="28" t="s">
        <v>2612</v>
      </c>
      <c r="E5033" s="30">
        <v>3</v>
      </c>
      <c r="F5033" s="30">
        <v>615</v>
      </c>
      <c r="G5033" s="30">
        <v>1845</v>
      </c>
      <c r="H5033" s="30">
        <v>0</v>
      </c>
      <c r="I5033" s="30">
        <f t="shared" si="234"/>
        <v>1845</v>
      </c>
      <c r="J5033" s="30">
        <v>236.25</v>
      </c>
      <c r="K5033" s="30">
        <v>708.75</v>
      </c>
      <c r="L5033" s="30">
        <f t="shared" si="235"/>
        <v>1136.25</v>
      </c>
      <c r="M5033" s="31">
        <f t="shared" si="236"/>
        <v>0.61585365853658536</v>
      </c>
    </row>
    <row r="5034" spans="1:13" x14ac:dyDescent="0.25">
      <c r="A5034" s="28" t="s">
        <v>44</v>
      </c>
      <c r="B5034" s="28" t="s">
        <v>6677</v>
      </c>
      <c r="C5034" s="29">
        <v>44982</v>
      </c>
      <c r="D5034" s="28" t="s">
        <v>32</v>
      </c>
      <c r="E5034" s="30">
        <v>1</v>
      </c>
      <c r="F5034" s="30">
        <v>1400</v>
      </c>
      <c r="G5034" s="30">
        <v>1400</v>
      </c>
      <c r="H5034" s="30">
        <v>420</v>
      </c>
      <c r="I5034" s="30">
        <f t="shared" si="234"/>
        <v>980</v>
      </c>
      <c r="J5034" s="30">
        <v>450</v>
      </c>
      <c r="K5034" s="30">
        <v>450</v>
      </c>
      <c r="L5034" s="30">
        <f t="shared" si="235"/>
        <v>530</v>
      </c>
      <c r="M5034" s="31">
        <f t="shared" si="236"/>
        <v>0.37857142857142856</v>
      </c>
    </row>
    <row r="5035" spans="1:13" x14ac:dyDescent="0.25">
      <c r="A5035" s="28" t="s">
        <v>44</v>
      </c>
      <c r="B5035" s="28" t="s">
        <v>6678</v>
      </c>
      <c r="C5035" s="29">
        <v>44982</v>
      </c>
      <c r="D5035" s="28" t="s">
        <v>4666</v>
      </c>
      <c r="E5035" s="30">
        <v>10</v>
      </c>
      <c r="F5035" s="30">
        <v>1350</v>
      </c>
      <c r="G5035" s="30">
        <v>13500</v>
      </c>
      <c r="H5035" s="30">
        <v>4725</v>
      </c>
      <c r="I5035" s="30">
        <f t="shared" si="234"/>
        <v>8775</v>
      </c>
      <c r="J5035" s="30">
        <v>437.5</v>
      </c>
      <c r="K5035" s="30">
        <v>4375</v>
      </c>
      <c r="L5035" s="30">
        <f t="shared" si="235"/>
        <v>4400</v>
      </c>
      <c r="M5035" s="31">
        <f t="shared" si="236"/>
        <v>0.32592592592592595</v>
      </c>
    </row>
    <row r="5036" spans="1:13" x14ac:dyDescent="0.25">
      <c r="A5036" s="28" t="s">
        <v>44</v>
      </c>
      <c r="B5036" s="28" t="s">
        <v>6679</v>
      </c>
      <c r="C5036" s="29">
        <v>44982</v>
      </c>
      <c r="D5036" s="28" t="s">
        <v>33</v>
      </c>
      <c r="E5036" s="30">
        <v>5</v>
      </c>
      <c r="F5036" s="30">
        <v>1400</v>
      </c>
      <c r="G5036" s="30">
        <v>7000</v>
      </c>
      <c r="H5036" s="30">
        <v>2100</v>
      </c>
      <c r="I5036" s="30">
        <f t="shared" si="234"/>
        <v>4900</v>
      </c>
      <c r="J5036" s="30">
        <v>560</v>
      </c>
      <c r="K5036" s="30">
        <v>2800</v>
      </c>
      <c r="L5036" s="30">
        <f t="shared" si="235"/>
        <v>2100</v>
      </c>
      <c r="M5036" s="31">
        <f t="shared" si="236"/>
        <v>0.3</v>
      </c>
    </row>
    <row r="5037" spans="1:13" x14ac:dyDescent="0.25">
      <c r="A5037" s="28" t="s">
        <v>44</v>
      </c>
      <c r="B5037" s="28" t="s">
        <v>6680</v>
      </c>
      <c r="C5037" s="29">
        <v>44985</v>
      </c>
      <c r="D5037" s="28" t="s">
        <v>4641</v>
      </c>
      <c r="E5037" s="30">
        <v>13</v>
      </c>
      <c r="F5037" s="30">
        <v>867.69</v>
      </c>
      <c r="G5037" s="30">
        <v>11280</v>
      </c>
      <c r="H5037" s="30">
        <v>0</v>
      </c>
      <c r="I5037" s="30">
        <f t="shared" si="234"/>
        <v>11280</v>
      </c>
      <c r="J5037" s="30">
        <v>228</v>
      </c>
      <c r="K5037" s="30">
        <v>2964</v>
      </c>
      <c r="L5037" s="30">
        <f t="shared" si="235"/>
        <v>8316</v>
      </c>
      <c r="M5037" s="31">
        <f t="shared" si="236"/>
        <v>0.73723404255319147</v>
      </c>
    </row>
    <row r="5038" spans="1:13" x14ac:dyDescent="0.25">
      <c r="A5038" s="28" t="s">
        <v>44</v>
      </c>
      <c r="B5038" s="28" t="s">
        <v>6680</v>
      </c>
      <c r="C5038" s="29">
        <v>44985</v>
      </c>
      <c r="D5038" s="28" t="s">
        <v>4623</v>
      </c>
      <c r="E5038" s="30">
        <v>13</v>
      </c>
      <c r="F5038" s="30">
        <v>1246.1500000000001</v>
      </c>
      <c r="G5038" s="30">
        <v>16200</v>
      </c>
      <c r="H5038" s="30">
        <v>0</v>
      </c>
      <c r="I5038" s="30">
        <f t="shared" si="234"/>
        <v>16200</v>
      </c>
      <c r="J5038" s="30">
        <v>345</v>
      </c>
      <c r="K5038" s="30">
        <v>4485</v>
      </c>
      <c r="L5038" s="30">
        <f t="shared" si="235"/>
        <v>11715</v>
      </c>
      <c r="M5038" s="31">
        <f t="shared" si="236"/>
        <v>0.7231481481481481</v>
      </c>
    </row>
    <row r="5039" spans="1:13" x14ac:dyDescent="0.25">
      <c r="A5039" s="28" t="s">
        <v>44</v>
      </c>
      <c r="B5039" s="28" t="s">
        <v>6681</v>
      </c>
      <c r="C5039" s="29">
        <v>44985</v>
      </c>
      <c r="D5039" s="28" t="s">
        <v>4960</v>
      </c>
      <c r="E5039" s="30">
        <v>0.5</v>
      </c>
      <c r="F5039" s="30">
        <v>8750</v>
      </c>
      <c r="G5039" s="30">
        <v>4375</v>
      </c>
      <c r="H5039" s="30">
        <v>0</v>
      </c>
      <c r="I5039" s="30">
        <f t="shared" si="234"/>
        <v>4375</v>
      </c>
      <c r="J5039" s="30">
        <v>8260</v>
      </c>
      <c r="K5039" s="30">
        <v>4130</v>
      </c>
      <c r="L5039" s="30">
        <f t="shared" si="235"/>
        <v>245</v>
      </c>
      <c r="M5039" s="31">
        <f t="shared" si="236"/>
        <v>5.6000000000000001E-2</v>
      </c>
    </row>
    <row r="5040" spans="1:13" x14ac:dyDescent="0.25">
      <c r="A5040" s="28" t="s">
        <v>44</v>
      </c>
      <c r="B5040" s="28" t="s">
        <v>6681</v>
      </c>
      <c r="C5040" s="29">
        <v>44985</v>
      </c>
      <c r="D5040" s="28" t="s">
        <v>4368</v>
      </c>
      <c r="E5040" s="30">
        <v>1</v>
      </c>
      <c r="F5040" s="30">
        <v>3900</v>
      </c>
      <c r="G5040" s="30">
        <v>3900</v>
      </c>
      <c r="H5040" s="30">
        <v>0</v>
      </c>
      <c r="I5040" s="30">
        <f t="shared" si="234"/>
        <v>3900</v>
      </c>
      <c r="J5040" s="30">
        <v>1400</v>
      </c>
      <c r="K5040" s="30">
        <v>1400</v>
      </c>
      <c r="L5040" s="30">
        <f t="shared" si="235"/>
        <v>2500</v>
      </c>
      <c r="M5040" s="31">
        <f t="shared" si="236"/>
        <v>0.64102564102564108</v>
      </c>
    </row>
    <row r="5041" spans="1:13" x14ac:dyDescent="0.25">
      <c r="A5041" s="28" t="s">
        <v>44</v>
      </c>
      <c r="B5041" s="28" t="s">
        <v>6682</v>
      </c>
      <c r="C5041" s="29">
        <v>44985</v>
      </c>
      <c r="D5041" s="28" t="s">
        <v>4666</v>
      </c>
      <c r="E5041" s="30">
        <v>10</v>
      </c>
      <c r="F5041" s="30">
        <v>1350</v>
      </c>
      <c r="G5041" s="30">
        <v>13500</v>
      </c>
      <c r="H5041" s="30">
        <v>4725</v>
      </c>
      <c r="I5041" s="30">
        <f t="shared" si="234"/>
        <v>8775</v>
      </c>
      <c r="J5041" s="30">
        <v>437.5</v>
      </c>
      <c r="K5041" s="30">
        <v>4375</v>
      </c>
      <c r="L5041" s="30">
        <f t="shared" si="235"/>
        <v>4400</v>
      </c>
      <c r="M5041" s="31">
        <f t="shared" si="236"/>
        <v>0.32592592592592595</v>
      </c>
    </row>
    <row r="5042" spans="1:13" x14ac:dyDescent="0.25">
      <c r="A5042" s="28" t="s">
        <v>44</v>
      </c>
      <c r="B5042" s="28" t="s">
        <v>6683</v>
      </c>
      <c r="C5042" s="29">
        <v>44985</v>
      </c>
      <c r="D5042" s="28" t="s">
        <v>2606</v>
      </c>
      <c r="E5042" s="30">
        <v>2</v>
      </c>
      <c r="F5042" s="30">
        <v>1000</v>
      </c>
      <c r="G5042" s="30">
        <v>2000</v>
      </c>
      <c r="H5042" s="30">
        <v>600</v>
      </c>
      <c r="I5042" s="30">
        <f t="shared" si="234"/>
        <v>1400</v>
      </c>
      <c r="J5042" s="30">
        <v>150</v>
      </c>
      <c r="K5042" s="30">
        <v>300</v>
      </c>
      <c r="L5042" s="30">
        <f t="shared" si="235"/>
        <v>1100</v>
      </c>
      <c r="M5042" s="31">
        <f t="shared" si="236"/>
        <v>0.55000000000000004</v>
      </c>
    </row>
    <row r="5043" spans="1:13" x14ac:dyDescent="0.25">
      <c r="A5043" s="28" t="s">
        <v>44</v>
      </c>
      <c r="B5043" s="28" t="s">
        <v>6684</v>
      </c>
      <c r="C5043" s="29">
        <v>44985</v>
      </c>
      <c r="D5043" s="28" t="s">
        <v>2766</v>
      </c>
      <c r="E5043" s="30">
        <v>1</v>
      </c>
      <c r="F5043" s="30">
        <v>1540</v>
      </c>
      <c r="G5043" s="30">
        <v>1540</v>
      </c>
      <c r="H5043" s="30">
        <v>462</v>
      </c>
      <c r="I5043" s="30">
        <f t="shared" si="234"/>
        <v>1078</v>
      </c>
      <c r="J5043" s="30">
        <v>530</v>
      </c>
      <c r="K5043" s="30">
        <v>530</v>
      </c>
      <c r="L5043" s="30">
        <f t="shared" si="235"/>
        <v>548</v>
      </c>
      <c r="M5043" s="31">
        <f t="shared" si="236"/>
        <v>0.35584415584415585</v>
      </c>
    </row>
    <row r="5044" spans="1:13" x14ac:dyDescent="0.25">
      <c r="A5044" s="28" t="s">
        <v>44</v>
      </c>
      <c r="B5044" s="28" t="s">
        <v>6685</v>
      </c>
      <c r="C5044" s="29">
        <v>44985</v>
      </c>
      <c r="D5044" s="28" t="s">
        <v>135</v>
      </c>
      <c r="E5044" s="30">
        <v>12</v>
      </c>
      <c r="F5044" s="30">
        <v>280</v>
      </c>
      <c r="G5044" s="30">
        <v>3360</v>
      </c>
      <c r="H5044" s="30">
        <v>336</v>
      </c>
      <c r="I5044" s="30">
        <f t="shared" si="234"/>
        <v>3024</v>
      </c>
      <c r="J5044" s="30">
        <v>114.66</v>
      </c>
      <c r="K5044" s="30">
        <v>1375.92</v>
      </c>
      <c r="L5044" s="30">
        <f t="shared" si="235"/>
        <v>1648.08</v>
      </c>
      <c r="M5044" s="31">
        <f t="shared" si="236"/>
        <v>0.49049999999999999</v>
      </c>
    </row>
    <row r="5045" spans="1:13" x14ac:dyDescent="0.25">
      <c r="A5045" s="28" t="s">
        <v>44</v>
      </c>
      <c r="B5045" s="28" t="s">
        <v>6686</v>
      </c>
      <c r="C5045" s="29">
        <v>44985</v>
      </c>
      <c r="D5045" s="28" t="s">
        <v>6596</v>
      </c>
      <c r="E5045" s="30">
        <v>5</v>
      </c>
      <c r="F5045" s="30">
        <v>750</v>
      </c>
      <c r="G5045" s="30">
        <v>3750</v>
      </c>
      <c r="H5045" s="30">
        <v>1125</v>
      </c>
      <c r="I5045" s="30">
        <f t="shared" si="234"/>
        <v>2625</v>
      </c>
      <c r="J5045" s="30">
        <v>325</v>
      </c>
      <c r="K5045" s="30">
        <v>1625</v>
      </c>
      <c r="L5045" s="30">
        <f t="shared" si="235"/>
        <v>1000</v>
      </c>
      <c r="M5045" s="31">
        <f t="shared" si="236"/>
        <v>0.26666666666666666</v>
      </c>
    </row>
    <row r="5046" spans="1:13" x14ac:dyDescent="0.25">
      <c r="A5046" s="28" t="s">
        <v>44</v>
      </c>
      <c r="B5046" s="28" t="s">
        <v>6687</v>
      </c>
      <c r="C5046" s="29">
        <v>44985</v>
      </c>
      <c r="D5046" s="28" t="s">
        <v>6688</v>
      </c>
      <c r="E5046" s="30">
        <v>2</v>
      </c>
      <c r="F5046" s="30">
        <v>500</v>
      </c>
      <c r="G5046" s="30">
        <v>1000</v>
      </c>
      <c r="H5046" s="30">
        <v>0</v>
      </c>
      <c r="I5046" s="30">
        <f t="shared" si="234"/>
        <v>1000</v>
      </c>
      <c r="J5046" s="30">
        <v>225</v>
      </c>
      <c r="K5046" s="30">
        <v>450</v>
      </c>
      <c r="L5046" s="30">
        <f t="shared" si="235"/>
        <v>550</v>
      </c>
      <c r="M5046" s="31">
        <f t="shared" si="236"/>
        <v>0.55000000000000004</v>
      </c>
    </row>
    <row r="5047" spans="1:13" x14ac:dyDescent="0.25">
      <c r="A5047" s="28" t="s">
        <v>44</v>
      </c>
      <c r="B5047" s="28" t="s">
        <v>6689</v>
      </c>
      <c r="C5047" s="29">
        <v>44985</v>
      </c>
      <c r="D5047" s="28" t="s">
        <v>4408</v>
      </c>
      <c r="E5047" s="30">
        <v>5</v>
      </c>
      <c r="F5047" s="30">
        <v>750</v>
      </c>
      <c r="G5047" s="30">
        <v>3750</v>
      </c>
      <c r="H5047" s="30">
        <v>1125</v>
      </c>
      <c r="I5047" s="30">
        <f t="shared" si="234"/>
        <v>2625</v>
      </c>
      <c r="J5047" s="30">
        <v>175</v>
      </c>
      <c r="K5047" s="30">
        <v>875</v>
      </c>
      <c r="L5047" s="30">
        <f t="shared" si="235"/>
        <v>1750</v>
      </c>
      <c r="M5047" s="31">
        <f t="shared" si="236"/>
        <v>0.46666666666666667</v>
      </c>
    </row>
    <row r="5048" spans="1:13" x14ac:dyDescent="0.25">
      <c r="A5048" s="28" t="s">
        <v>44</v>
      </c>
      <c r="B5048" s="28" t="s">
        <v>6690</v>
      </c>
      <c r="C5048" s="29">
        <v>44985</v>
      </c>
      <c r="D5048" s="28" t="s">
        <v>2612</v>
      </c>
      <c r="E5048" s="30">
        <v>1</v>
      </c>
      <c r="F5048" s="30">
        <v>615</v>
      </c>
      <c r="G5048" s="30">
        <v>615</v>
      </c>
      <c r="H5048" s="30">
        <v>184.5</v>
      </c>
      <c r="I5048" s="30">
        <f t="shared" si="234"/>
        <v>430.5</v>
      </c>
      <c r="J5048" s="30">
        <v>236.25</v>
      </c>
      <c r="K5048" s="30">
        <v>236.25</v>
      </c>
      <c r="L5048" s="30">
        <f t="shared" si="235"/>
        <v>194.25</v>
      </c>
      <c r="M5048" s="31">
        <f t="shared" si="236"/>
        <v>0.31585365853658537</v>
      </c>
    </row>
    <row r="5049" spans="1:13" x14ac:dyDescent="0.25">
      <c r="A5049" s="28" t="s">
        <v>44</v>
      </c>
      <c r="B5049" s="28" t="s">
        <v>6691</v>
      </c>
      <c r="C5049" s="29">
        <v>44991</v>
      </c>
      <c r="D5049" s="28" t="s">
        <v>4620</v>
      </c>
      <c r="E5049" s="30">
        <v>12</v>
      </c>
      <c r="F5049" s="30">
        <v>115</v>
      </c>
      <c r="G5049" s="30">
        <v>1380</v>
      </c>
      <c r="H5049" s="30">
        <v>0</v>
      </c>
      <c r="I5049" s="30">
        <f t="shared" si="234"/>
        <v>1380</v>
      </c>
      <c r="J5049" s="30">
        <v>35.700000000000003</v>
      </c>
      <c r="K5049" s="30">
        <v>428.4</v>
      </c>
      <c r="L5049" s="30">
        <f t="shared" si="235"/>
        <v>951.6</v>
      </c>
      <c r="M5049" s="31">
        <f t="shared" si="236"/>
        <v>0.68956521739130439</v>
      </c>
    </row>
    <row r="5050" spans="1:13" x14ac:dyDescent="0.25">
      <c r="A5050" s="28" t="s">
        <v>44</v>
      </c>
      <c r="B5050" s="28" t="s">
        <v>6691</v>
      </c>
      <c r="C5050" s="29">
        <v>44991</v>
      </c>
      <c r="D5050" s="28" t="s">
        <v>6621</v>
      </c>
      <c r="E5050" s="30">
        <v>12</v>
      </c>
      <c r="F5050" s="30">
        <v>113.75</v>
      </c>
      <c r="G5050" s="30">
        <v>1365</v>
      </c>
      <c r="H5050" s="30">
        <v>0</v>
      </c>
      <c r="I5050" s="30">
        <f t="shared" si="234"/>
        <v>1365</v>
      </c>
      <c r="J5050" s="30">
        <v>36.5</v>
      </c>
      <c r="K5050" s="30">
        <v>438</v>
      </c>
      <c r="L5050" s="30">
        <f t="shared" si="235"/>
        <v>927</v>
      </c>
      <c r="M5050" s="31">
        <f t="shared" si="236"/>
        <v>0.67912087912087915</v>
      </c>
    </row>
    <row r="5051" spans="1:13" x14ac:dyDescent="0.25">
      <c r="A5051" s="28" t="s">
        <v>44</v>
      </c>
      <c r="B5051" s="28" t="s">
        <v>6692</v>
      </c>
      <c r="C5051" s="29">
        <v>44991</v>
      </c>
      <c r="D5051" s="28" t="s">
        <v>4666</v>
      </c>
      <c r="E5051" s="30">
        <v>10</v>
      </c>
      <c r="F5051" s="30">
        <v>1350</v>
      </c>
      <c r="G5051" s="30">
        <v>13500</v>
      </c>
      <c r="H5051" s="30">
        <v>4725</v>
      </c>
      <c r="I5051" s="30">
        <f t="shared" si="234"/>
        <v>8775</v>
      </c>
      <c r="J5051" s="30">
        <v>437.5</v>
      </c>
      <c r="K5051" s="30">
        <v>4375</v>
      </c>
      <c r="L5051" s="30">
        <f t="shared" si="235"/>
        <v>4400</v>
      </c>
      <c r="M5051" s="31">
        <f t="shared" si="236"/>
        <v>0.32592592592592595</v>
      </c>
    </row>
    <row r="5052" spans="1:13" x14ac:dyDescent="0.25">
      <c r="A5052" s="28" t="s">
        <v>44</v>
      </c>
      <c r="B5052" s="28" t="s">
        <v>6693</v>
      </c>
      <c r="C5052" s="29">
        <v>44991</v>
      </c>
      <c r="D5052" s="28" t="s">
        <v>4326</v>
      </c>
      <c r="E5052" s="30">
        <v>24</v>
      </c>
      <c r="F5052" s="30">
        <v>75</v>
      </c>
      <c r="G5052" s="30">
        <v>1800</v>
      </c>
      <c r="H5052" s="30">
        <v>540</v>
      </c>
      <c r="I5052" s="30">
        <f t="shared" si="234"/>
        <v>1260</v>
      </c>
      <c r="J5052" s="30">
        <v>30</v>
      </c>
      <c r="K5052" s="30">
        <v>720</v>
      </c>
      <c r="L5052" s="30">
        <f t="shared" si="235"/>
        <v>540</v>
      </c>
      <c r="M5052" s="31">
        <f t="shared" si="236"/>
        <v>0.3</v>
      </c>
    </row>
    <row r="5053" spans="1:13" x14ac:dyDescent="0.25">
      <c r="A5053" s="28" t="s">
        <v>44</v>
      </c>
      <c r="B5053" s="28" t="s">
        <v>6693</v>
      </c>
      <c r="C5053" s="29">
        <v>44991</v>
      </c>
      <c r="D5053" s="28" t="s">
        <v>4305</v>
      </c>
      <c r="E5053" s="30">
        <v>2</v>
      </c>
      <c r="F5053" s="30">
        <v>650</v>
      </c>
      <c r="G5053" s="30">
        <v>1300</v>
      </c>
      <c r="H5053" s="30">
        <v>390</v>
      </c>
      <c r="I5053" s="30">
        <f t="shared" si="234"/>
        <v>910</v>
      </c>
      <c r="J5053" s="30">
        <v>168</v>
      </c>
      <c r="K5053" s="30">
        <v>336</v>
      </c>
      <c r="L5053" s="30">
        <f t="shared" si="235"/>
        <v>574</v>
      </c>
      <c r="M5053" s="31">
        <f t="shared" si="236"/>
        <v>0.44153846153846155</v>
      </c>
    </row>
    <row r="5054" spans="1:13" x14ac:dyDescent="0.25">
      <c r="A5054" s="28" t="s">
        <v>44</v>
      </c>
      <c r="B5054" s="28" t="s">
        <v>6693</v>
      </c>
      <c r="C5054" s="29">
        <v>44991</v>
      </c>
      <c r="D5054" s="28" t="s">
        <v>2766</v>
      </c>
      <c r="E5054" s="30">
        <v>1</v>
      </c>
      <c r="F5054" s="30">
        <v>1540</v>
      </c>
      <c r="G5054" s="30">
        <v>1540</v>
      </c>
      <c r="H5054" s="30">
        <v>462</v>
      </c>
      <c r="I5054" s="30">
        <f t="shared" si="234"/>
        <v>1078</v>
      </c>
      <c r="J5054" s="30">
        <v>530</v>
      </c>
      <c r="K5054" s="30">
        <v>530</v>
      </c>
      <c r="L5054" s="30">
        <f t="shared" si="235"/>
        <v>548</v>
      </c>
      <c r="M5054" s="31">
        <f t="shared" si="236"/>
        <v>0.35584415584415585</v>
      </c>
    </row>
    <row r="5055" spans="1:13" x14ac:dyDescent="0.25">
      <c r="A5055" s="28" t="s">
        <v>44</v>
      </c>
      <c r="B5055" s="28" t="s">
        <v>6694</v>
      </c>
      <c r="C5055" s="29">
        <v>44991</v>
      </c>
      <c r="D5055" s="28" t="s">
        <v>33</v>
      </c>
      <c r="E5055" s="30">
        <v>5</v>
      </c>
      <c r="F5055" s="30">
        <v>1400</v>
      </c>
      <c r="G5055" s="30">
        <v>7000</v>
      </c>
      <c r="H5055" s="30">
        <v>0</v>
      </c>
      <c r="I5055" s="30">
        <f t="shared" si="234"/>
        <v>7000</v>
      </c>
      <c r="J5055" s="30">
        <v>560</v>
      </c>
      <c r="K5055" s="30">
        <v>2800</v>
      </c>
      <c r="L5055" s="30">
        <f t="shared" si="235"/>
        <v>4200</v>
      </c>
      <c r="M5055" s="31">
        <f t="shared" si="236"/>
        <v>0.6</v>
      </c>
    </row>
    <row r="5056" spans="1:13" x14ac:dyDescent="0.25">
      <c r="A5056" s="28" t="s">
        <v>44</v>
      </c>
      <c r="B5056" s="28" t="s">
        <v>6694</v>
      </c>
      <c r="C5056" s="29">
        <v>44991</v>
      </c>
      <c r="D5056" s="28" t="s">
        <v>2614</v>
      </c>
      <c r="E5056" s="30">
        <v>3</v>
      </c>
      <c r="F5056" s="30">
        <v>728</v>
      </c>
      <c r="G5056" s="30">
        <v>2184</v>
      </c>
      <c r="H5056" s="30">
        <v>0</v>
      </c>
      <c r="I5056" s="30">
        <f t="shared" si="234"/>
        <v>2184</v>
      </c>
      <c r="J5056" s="30">
        <v>195</v>
      </c>
      <c r="K5056" s="30">
        <v>585</v>
      </c>
      <c r="L5056" s="30">
        <f t="shared" si="235"/>
        <v>1599</v>
      </c>
      <c r="M5056" s="31">
        <f t="shared" si="236"/>
        <v>0.7321428571428571</v>
      </c>
    </row>
    <row r="5057" spans="1:13" x14ac:dyDescent="0.25">
      <c r="A5057" s="28" t="s">
        <v>44</v>
      </c>
      <c r="B5057" s="28" t="s">
        <v>6694</v>
      </c>
      <c r="C5057" s="29">
        <v>44991</v>
      </c>
      <c r="D5057" s="28" t="s">
        <v>2606</v>
      </c>
      <c r="E5057" s="30">
        <v>3</v>
      </c>
      <c r="F5057" s="30">
        <v>1100</v>
      </c>
      <c r="G5057" s="30">
        <v>3300</v>
      </c>
      <c r="H5057" s="30">
        <v>0</v>
      </c>
      <c r="I5057" s="30">
        <f t="shared" si="234"/>
        <v>3300</v>
      </c>
      <c r="J5057" s="30">
        <v>150</v>
      </c>
      <c r="K5057" s="30">
        <v>450</v>
      </c>
      <c r="L5057" s="30">
        <f t="shared" si="235"/>
        <v>2850</v>
      </c>
      <c r="M5057" s="31">
        <f t="shared" si="236"/>
        <v>0.86363636363636365</v>
      </c>
    </row>
    <row r="5058" spans="1:13" x14ac:dyDescent="0.25">
      <c r="A5058" s="28" t="s">
        <v>44</v>
      </c>
      <c r="B5058" s="28" t="s">
        <v>6695</v>
      </c>
      <c r="C5058" s="29">
        <v>44991</v>
      </c>
      <c r="D5058" s="28" t="s">
        <v>4913</v>
      </c>
      <c r="E5058" s="30">
        <v>12</v>
      </c>
      <c r="F5058" s="30">
        <v>185</v>
      </c>
      <c r="G5058" s="30">
        <v>2220</v>
      </c>
      <c r="H5058" s="30">
        <v>666</v>
      </c>
      <c r="I5058" s="30">
        <f t="shared" si="234"/>
        <v>1554</v>
      </c>
      <c r="J5058" s="30">
        <v>70</v>
      </c>
      <c r="K5058" s="30">
        <v>840</v>
      </c>
      <c r="L5058" s="30">
        <f t="shared" si="235"/>
        <v>714</v>
      </c>
      <c r="M5058" s="31">
        <f t="shared" si="236"/>
        <v>0.32162162162162161</v>
      </c>
    </row>
    <row r="5059" spans="1:13" x14ac:dyDescent="0.25">
      <c r="A5059" s="28" t="s">
        <v>44</v>
      </c>
      <c r="B5059" s="28" t="s">
        <v>6696</v>
      </c>
      <c r="C5059" s="29">
        <v>44991</v>
      </c>
      <c r="D5059" s="28" t="s">
        <v>4665</v>
      </c>
      <c r="E5059" s="30">
        <v>2</v>
      </c>
      <c r="F5059" s="30">
        <v>4150</v>
      </c>
      <c r="G5059" s="30">
        <v>8300</v>
      </c>
      <c r="H5059" s="30">
        <v>0</v>
      </c>
      <c r="I5059" s="30">
        <f t="shared" si="234"/>
        <v>8300</v>
      </c>
      <c r="J5059" s="30">
        <v>1450</v>
      </c>
      <c r="K5059" s="30">
        <v>2900</v>
      </c>
      <c r="L5059" s="30">
        <f t="shared" si="235"/>
        <v>5400</v>
      </c>
      <c r="M5059" s="31">
        <f t="shared" si="236"/>
        <v>0.6506024096385542</v>
      </c>
    </row>
    <row r="5060" spans="1:13" x14ac:dyDescent="0.25">
      <c r="A5060" s="28" t="s">
        <v>44</v>
      </c>
      <c r="B5060" s="28" t="s">
        <v>6696</v>
      </c>
      <c r="C5060" s="29">
        <v>44991</v>
      </c>
      <c r="D5060" s="28" t="s">
        <v>4351</v>
      </c>
      <c r="E5060" s="30">
        <v>6</v>
      </c>
      <c r="F5060" s="30">
        <v>185</v>
      </c>
      <c r="G5060" s="30">
        <v>1110</v>
      </c>
      <c r="H5060" s="30">
        <v>0</v>
      </c>
      <c r="I5060" s="30">
        <f t="shared" si="234"/>
        <v>1110</v>
      </c>
      <c r="J5060" s="30">
        <v>53.85</v>
      </c>
      <c r="K5060" s="30">
        <v>323.10000000000002</v>
      </c>
      <c r="L5060" s="30">
        <f t="shared" si="235"/>
        <v>786.9</v>
      </c>
      <c r="M5060" s="31">
        <f t="shared" si="236"/>
        <v>0.70891891891891889</v>
      </c>
    </row>
    <row r="5061" spans="1:13" x14ac:dyDescent="0.25">
      <c r="A5061" s="28" t="s">
        <v>44</v>
      </c>
      <c r="B5061" s="28" t="s">
        <v>6697</v>
      </c>
      <c r="C5061" s="29">
        <v>44991</v>
      </c>
      <c r="D5061" s="28" t="s">
        <v>4666</v>
      </c>
      <c r="E5061" s="30">
        <v>10</v>
      </c>
      <c r="F5061" s="30">
        <v>1350</v>
      </c>
      <c r="G5061" s="30">
        <v>13500</v>
      </c>
      <c r="H5061" s="30">
        <v>4725</v>
      </c>
      <c r="I5061" s="30">
        <f t="shared" si="234"/>
        <v>8775</v>
      </c>
      <c r="J5061" s="30">
        <v>437.5</v>
      </c>
      <c r="K5061" s="30">
        <v>4375</v>
      </c>
      <c r="L5061" s="30">
        <f t="shared" si="235"/>
        <v>4400</v>
      </c>
      <c r="M5061" s="31">
        <f t="shared" si="236"/>
        <v>0.32592592592592595</v>
      </c>
    </row>
    <row r="5062" spans="1:13" x14ac:dyDescent="0.25">
      <c r="A5062" s="28" t="s">
        <v>44</v>
      </c>
      <c r="B5062" s="28" t="s">
        <v>6698</v>
      </c>
      <c r="C5062" s="29">
        <v>44991</v>
      </c>
      <c r="D5062" s="28" t="s">
        <v>4666</v>
      </c>
      <c r="E5062" s="30">
        <v>13</v>
      </c>
      <c r="F5062" s="30">
        <v>1246.1500000000001</v>
      </c>
      <c r="G5062" s="30">
        <v>16200</v>
      </c>
      <c r="H5062" s="30">
        <v>0</v>
      </c>
      <c r="I5062" s="30">
        <f t="shared" si="234"/>
        <v>16200</v>
      </c>
      <c r="J5062" s="30">
        <v>437.5</v>
      </c>
      <c r="K5062" s="30">
        <v>5687.5</v>
      </c>
      <c r="L5062" s="30">
        <f t="shared" si="235"/>
        <v>10512.5</v>
      </c>
      <c r="M5062" s="31">
        <f t="shared" si="236"/>
        <v>0.6489197530864198</v>
      </c>
    </row>
    <row r="5063" spans="1:13" x14ac:dyDescent="0.25">
      <c r="A5063" s="28" t="s">
        <v>44</v>
      </c>
      <c r="B5063" s="28" t="s">
        <v>6699</v>
      </c>
      <c r="C5063" s="29">
        <v>44989</v>
      </c>
      <c r="D5063" s="28" t="s">
        <v>131</v>
      </c>
      <c r="E5063" s="30">
        <v>24</v>
      </c>
      <c r="F5063" s="30">
        <v>275</v>
      </c>
      <c r="G5063" s="30">
        <v>6600</v>
      </c>
      <c r="H5063" s="30">
        <v>0</v>
      </c>
      <c r="I5063" s="30">
        <f t="shared" si="234"/>
        <v>6600</v>
      </c>
      <c r="J5063" s="30">
        <v>138.6</v>
      </c>
      <c r="K5063" s="30">
        <v>3326.4</v>
      </c>
      <c r="L5063" s="30">
        <f t="shared" si="235"/>
        <v>3273.6</v>
      </c>
      <c r="M5063" s="31">
        <f t="shared" si="236"/>
        <v>0.496</v>
      </c>
    </row>
    <row r="5064" spans="1:13" x14ac:dyDescent="0.25">
      <c r="A5064" s="28" t="s">
        <v>44</v>
      </c>
      <c r="B5064" s="28" t="s">
        <v>6699</v>
      </c>
      <c r="C5064" s="29">
        <v>44989</v>
      </c>
      <c r="D5064" s="28" t="s">
        <v>135</v>
      </c>
      <c r="E5064" s="30">
        <v>12</v>
      </c>
      <c r="F5064" s="30">
        <v>250</v>
      </c>
      <c r="G5064" s="30">
        <v>3000</v>
      </c>
      <c r="H5064" s="30">
        <v>0</v>
      </c>
      <c r="I5064" s="30">
        <f t="shared" ref="I5064:I5127" si="237">+G5064-H5064</f>
        <v>3000</v>
      </c>
      <c r="J5064" s="30">
        <v>114.66</v>
      </c>
      <c r="K5064" s="30">
        <v>1375.92</v>
      </c>
      <c r="L5064" s="30">
        <f t="shared" ref="L5064:L5127" si="238">+I5064-K5064</f>
        <v>1624.08</v>
      </c>
      <c r="M5064" s="31">
        <f t="shared" ref="M5064:M5127" si="239">+L5064/G5064</f>
        <v>0.54135999999999995</v>
      </c>
    </row>
    <row r="5065" spans="1:13" x14ac:dyDescent="0.25">
      <c r="A5065" s="28" t="s">
        <v>44</v>
      </c>
      <c r="B5065" s="28" t="s">
        <v>6700</v>
      </c>
      <c r="C5065" s="29">
        <v>44996</v>
      </c>
      <c r="D5065" s="28" t="s">
        <v>6596</v>
      </c>
      <c r="E5065" s="30">
        <v>3</v>
      </c>
      <c r="F5065" s="30">
        <v>750</v>
      </c>
      <c r="G5065" s="30">
        <v>2250</v>
      </c>
      <c r="H5065" s="30">
        <v>675</v>
      </c>
      <c r="I5065" s="30">
        <f t="shared" si="237"/>
        <v>1575</v>
      </c>
      <c r="J5065" s="30">
        <v>325</v>
      </c>
      <c r="K5065" s="30">
        <v>975</v>
      </c>
      <c r="L5065" s="30">
        <f t="shared" si="238"/>
        <v>600</v>
      </c>
      <c r="M5065" s="31">
        <f t="shared" si="239"/>
        <v>0.26666666666666666</v>
      </c>
    </row>
    <row r="5066" spans="1:13" x14ac:dyDescent="0.25">
      <c r="A5066" s="28" t="s">
        <v>44</v>
      </c>
      <c r="B5066" s="28" t="s">
        <v>6701</v>
      </c>
      <c r="C5066" s="29">
        <v>44996</v>
      </c>
      <c r="D5066" s="28" t="s">
        <v>698</v>
      </c>
      <c r="E5066" s="30">
        <v>30</v>
      </c>
      <c r="F5066" s="30">
        <v>830</v>
      </c>
      <c r="G5066" s="30">
        <v>24900</v>
      </c>
      <c r="H5066" s="30">
        <v>0</v>
      </c>
      <c r="I5066" s="30">
        <f t="shared" si="237"/>
        <v>24900</v>
      </c>
      <c r="J5066" s="30">
        <v>142</v>
      </c>
      <c r="K5066" s="30">
        <v>4260</v>
      </c>
      <c r="L5066" s="30">
        <f t="shared" si="238"/>
        <v>20640</v>
      </c>
      <c r="M5066" s="31">
        <f t="shared" si="239"/>
        <v>0.82891566265060246</v>
      </c>
    </row>
    <row r="5067" spans="1:13" x14ac:dyDescent="0.25">
      <c r="A5067" s="28" t="s">
        <v>44</v>
      </c>
      <c r="B5067" s="28" t="s">
        <v>6701</v>
      </c>
      <c r="C5067" s="29">
        <v>44996</v>
      </c>
      <c r="D5067" s="28" t="s">
        <v>194</v>
      </c>
      <c r="E5067" s="30">
        <v>100</v>
      </c>
      <c r="F5067" s="30">
        <v>90</v>
      </c>
      <c r="G5067" s="30">
        <v>9000</v>
      </c>
      <c r="H5067" s="30">
        <v>0</v>
      </c>
      <c r="I5067" s="30">
        <f t="shared" si="237"/>
        <v>9000</v>
      </c>
      <c r="J5067" s="30">
        <v>16</v>
      </c>
      <c r="K5067" s="30">
        <v>1600</v>
      </c>
      <c r="L5067" s="30">
        <f t="shared" si="238"/>
        <v>7400</v>
      </c>
      <c r="M5067" s="31">
        <f t="shared" si="239"/>
        <v>0.82222222222222219</v>
      </c>
    </row>
    <row r="5068" spans="1:13" x14ac:dyDescent="0.25">
      <c r="A5068" s="28" t="s">
        <v>44</v>
      </c>
      <c r="B5068" s="28" t="s">
        <v>6702</v>
      </c>
      <c r="C5068" s="29">
        <v>44996</v>
      </c>
      <c r="D5068" s="28" t="s">
        <v>4347</v>
      </c>
      <c r="E5068" s="30">
        <v>10</v>
      </c>
      <c r="F5068" s="30">
        <v>726</v>
      </c>
      <c r="G5068" s="30">
        <v>7260</v>
      </c>
      <c r="H5068" s="30">
        <v>0</v>
      </c>
      <c r="I5068" s="30">
        <f t="shared" si="237"/>
        <v>7260</v>
      </c>
      <c r="J5068" s="30">
        <v>264</v>
      </c>
      <c r="K5068" s="30">
        <v>2640</v>
      </c>
      <c r="L5068" s="30">
        <f t="shared" si="238"/>
        <v>4620</v>
      </c>
      <c r="M5068" s="31">
        <f t="shared" si="239"/>
        <v>0.63636363636363635</v>
      </c>
    </row>
    <row r="5069" spans="1:13" x14ac:dyDescent="0.25">
      <c r="A5069" s="28" t="s">
        <v>44</v>
      </c>
      <c r="B5069" s="28" t="s">
        <v>6702</v>
      </c>
      <c r="C5069" s="29">
        <v>44996</v>
      </c>
      <c r="D5069" s="28" t="s">
        <v>4641</v>
      </c>
      <c r="E5069" s="30">
        <v>10</v>
      </c>
      <c r="F5069" s="30">
        <v>940</v>
      </c>
      <c r="G5069" s="30">
        <v>9400</v>
      </c>
      <c r="H5069" s="30">
        <v>0</v>
      </c>
      <c r="I5069" s="30">
        <f t="shared" si="237"/>
        <v>9400</v>
      </c>
      <c r="J5069" s="30">
        <v>228</v>
      </c>
      <c r="K5069" s="30">
        <v>2280</v>
      </c>
      <c r="L5069" s="30">
        <f t="shared" si="238"/>
        <v>7120</v>
      </c>
      <c r="M5069" s="31">
        <f t="shared" si="239"/>
        <v>0.75744680851063828</v>
      </c>
    </row>
    <row r="5070" spans="1:13" x14ac:dyDescent="0.25">
      <c r="A5070" s="28" t="s">
        <v>44</v>
      </c>
      <c r="B5070" s="28" t="s">
        <v>6702</v>
      </c>
      <c r="C5070" s="29">
        <v>44996</v>
      </c>
      <c r="D5070" s="28" t="s">
        <v>6583</v>
      </c>
      <c r="E5070" s="30">
        <v>10</v>
      </c>
      <c r="F5070" s="30">
        <v>495</v>
      </c>
      <c r="G5070" s="30">
        <v>4950</v>
      </c>
      <c r="H5070" s="30">
        <v>0</v>
      </c>
      <c r="I5070" s="30">
        <f t="shared" si="237"/>
        <v>4950</v>
      </c>
      <c r="J5070" s="30">
        <v>180</v>
      </c>
      <c r="K5070" s="30">
        <v>1800</v>
      </c>
      <c r="L5070" s="30">
        <f t="shared" si="238"/>
        <v>3150</v>
      </c>
      <c r="M5070" s="31">
        <f t="shared" si="239"/>
        <v>0.63636363636363635</v>
      </c>
    </row>
    <row r="5071" spans="1:13" x14ac:dyDescent="0.25">
      <c r="A5071" s="28" t="s">
        <v>44</v>
      </c>
      <c r="B5071" s="28" t="s">
        <v>6703</v>
      </c>
      <c r="C5071" s="29">
        <v>44996</v>
      </c>
      <c r="D5071" s="28" t="s">
        <v>4666</v>
      </c>
      <c r="E5071" s="30">
        <v>10</v>
      </c>
      <c r="F5071" s="30">
        <v>1350</v>
      </c>
      <c r="G5071" s="30">
        <v>13500</v>
      </c>
      <c r="H5071" s="30">
        <v>4725</v>
      </c>
      <c r="I5071" s="30">
        <f t="shared" si="237"/>
        <v>8775</v>
      </c>
      <c r="J5071" s="30">
        <v>437.5</v>
      </c>
      <c r="K5071" s="30">
        <v>4375</v>
      </c>
      <c r="L5071" s="30">
        <f t="shared" si="238"/>
        <v>4400</v>
      </c>
      <c r="M5071" s="31">
        <f t="shared" si="239"/>
        <v>0.32592592592592595</v>
      </c>
    </row>
    <row r="5072" spans="1:13" x14ac:dyDescent="0.25">
      <c r="A5072" s="28" t="s">
        <v>44</v>
      </c>
      <c r="B5072" s="28" t="s">
        <v>6704</v>
      </c>
      <c r="C5072" s="29">
        <v>44996</v>
      </c>
      <c r="D5072" s="28" t="s">
        <v>4294</v>
      </c>
      <c r="E5072" s="30">
        <v>1</v>
      </c>
      <c r="F5072" s="30">
        <v>2000</v>
      </c>
      <c r="G5072" s="30">
        <v>2000</v>
      </c>
      <c r="H5072" s="30">
        <v>600</v>
      </c>
      <c r="I5072" s="30">
        <f t="shared" si="237"/>
        <v>1400</v>
      </c>
      <c r="J5072" s="30">
        <v>615</v>
      </c>
      <c r="K5072" s="30">
        <v>615</v>
      </c>
      <c r="L5072" s="30">
        <f t="shared" si="238"/>
        <v>785</v>
      </c>
      <c r="M5072" s="31">
        <f t="shared" si="239"/>
        <v>0.39250000000000002</v>
      </c>
    </row>
    <row r="5073" spans="1:13" x14ac:dyDescent="0.25">
      <c r="A5073" s="28" t="s">
        <v>44</v>
      </c>
      <c r="B5073" s="28" t="s">
        <v>6704</v>
      </c>
      <c r="C5073" s="29">
        <v>44996</v>
      </c>
      <c r="D5073" s="28" t="s">
        <v>2766</v>
      </c>
      <c r="E5073" s="30">
        <v>1</v>
      </c>
      <c r="F5073" s="30">
        <v>1540</v>
      </c>
      <c r="G5073" s="30">
        <v>1540</v>
      </c>
      <c r="H5073" s="30">
        <v>462</v>
      </c>
      <c r="I5073" s="30">
        <f t="shared" si="237"/>
        <v>1078</v>
      </c>
      <c r="J5073" s="30">
        <v>530</v>
      </c>
      <c r="K5073" s="30">
        <v>530</v>
      </c>
      <c r="L5073" s="30">
        <f t="shared" si="238"/>
        <v>548</v>
      </c>
      <c r="M5073" s="31">
        <f t="shared" si="239"/>
        <v>0.35584415584415585</v>
      </c>
    </row>
    <row r="5074" spans="1:13" x14ac:dyDescent="0.25">
      <c r="A5074" s="28" t="s">
        <v>44</v>
      </c>
      <c r="B5074" s="28" t="s">
        <v>6704</v>
      </c>
      <c r="C5074" s="29">
        <v>44996</v>
      </c>
      <c r="D5074" s="28" t="s">
        <v>4374</v>
      </c>
      <c r="E5074" s="30">
        <v>1</v>
      </c>
      <c r="F5074" s="30">
        <v>3800</v>
      </c>
      <c r="G5074" s="30">
        <v>3800</v>
      </c>
      <c r="H5074" s="30">
        <v>1140</v>
      </c>
      <c r="I5074" s="30">
        <f t="shared" si="237"/>
        <v>2660</v>
      </c>
      <c r="J5074" s="30">
        <v>129.69999999999999</v>
      </c>
      <c r="K5074" s="30">
        <v>129.69999999999999</v>
      </c>
      <c r="L5074" s="30">
        <f t="shared" si="238"/>
        <v>2530.3000000000002</v>
      </c>
      <c r="M5074" s="31">
        <f t="shared" si="239"/>
        <v>0.66586842105263166</v>
      </c>
    </row>
    <row r="5075" spans="1:13" x14ac:dyDescent="0.25">
      <c r="A5075" s="28" t="s">
        <v>44</v>
      </c>
      <c r="B5075" s="28" t="s">
        <v>6705</v>
      </c>
      <c r="C5075" s="29">
        <v>44968</v>
      </c>
      <c r="D5075" s="28" t="s">
        <v>4348</v>
      </c>
      <c r="E5075" s="30">
        <v>1</v>
      </c>
      <c r="F5075" s="30">
        <v>1980</v>
      </c>
      <c r="G5075" s="30">
        <v>1980</v>
      </c>
      <c r="H5075" s="30">
        <v>0</v>
      </c>
      <c r="I5075" s="30">
        <f t="shared" si="237"/>
        <v>1980</v>
      </c>
      <c r="J5075" s="30">
        <v>720</v>
      </c>
      <c r="K5075" s="30">
        <v>720</v>
      </c>
      <c r="L5075" s="30">
        <f t="shared" si="238"/>
        <v>1260</v>
      </c>
      <c r="M5075" s="31">
        <f t="shared" si="239"/>
        <v>0.63636363636363635</v>
      </c>
    </row>
    <row r="5076" spans="1:13" x14ac:dyDescent="0.25">
      <c r="A5076" s="28" t="s">
        <v>44</v>
      </c>
      <c r="B5076" s="28" t="s">
        <v>6705</v>
      </c>
      <c r="C5076" s="29">
        <v>44968</v>
      </c>
      <c r="D5076" s="28" t="s">
        <v>4347</v>
      </c>
      <c r="E5076" s="30">
        <v>3</v>
      </c>
      <c r="F5076" s="30">
        <v>726</v>
      </c>
      <c r="G5076" s="30">
        <v>2178</v>
      </c>
      <c r="H5076" s="30">
        <v>0</v>
      </c>
      <c r="I5076" s="30">
        <f t="shared" si="237"/>
        <v>2178</v>
      </c>
      <c r="J5076" s="30">
        <v>264</v>
      </c>
      <c r="K5076" s="30">
        <v>792</v>
      </c>
      <c r="L5076" s="30">
        <f t="shared" si="238"/>
        <v>1386</v>
      </c>
      <c r="M5076" s="31">
        <f t="shared" si="239"/>
        <v>0.63636363636363635</v>
      </c>
    </row>
    <row r="5077" spans="1:13" x14ac:dyDescent="0.25">
      <c r="A5077" s="28" t="s">
        <v>44</v>
      </c>
      <c r="B5077" s="28" t="s">
        <v>6705</v>
      </c>
      <c r="C5077" s="29">
        <v>44968</v>
      </c>
      <c r="D5077" s="28" t="s">
        <v>4666</v>
      </c>
      <c r="E5077" s="30">
        <v>1</v>
      </c>
      <c r="F5077" s="30">
        <v>1350</v>
      </c>
      <c r="G5077" s="30">
        <v>1350</v>
      </c>
      <c r="H5077" s="30">
        <v>0</v>
      </c>
      <c r="I5077" s="30">
        <f t="shared" si="237"/>
        <v>1350</v>
      </c>
      <c r="J5077" s="30">
        <v>437.5</v>
      </c>
      <c r="K5077" s="30">
        <v>437.5</v>
      </c>
      <c r="L5077" s="30">
        <f t="shared" si="238"/>
        <v>912.5</v>
      </c>
      <c r="M5077" s="31">
        <f t="shared" si="239"/>
        <v>0.67592592592592593</v>
      </c>
    </row>
    <row r="5078" spans="1:13" x14ac:dyDescent="0.25">
      <c r="A5078" s="28" t="s">
        <v>44</v>
      </c>
      <c r="B5078" s="28" t="s">
        <v>6705</v>
      </c>
      <c r="C5078" s="29">
        <v>44968</v>
      </c>
      <c r="D5078" s="28" t="s">
        <v>4641</v>
      </c>
      <c r="E5078" s="30">
        <v>3</v>
      </c>
      <c r="F5078" s="30">
        <v>940</v>
      </c>
      <c r="G5078" s="30">
        <v>2820</v>
      </c>
      <c r="H5078" s="30">
        <v>0</v>
      </c>
      <c r="I5078" s="30">
        <f t="shared" si="237"/>
        <v>2820</v>
      </c>
      <c r="J5078" s="30">
        <v>228</v>
      </c>
      <c r="K5078" s="30">
        <v>684</v>
      </c>
      <c r="L5078" s="30">
        <f t="shared" si="238"/>
        <v>2136</v>
      </c>
      <c r="M5078" s="31">
        <f t="shared" si="239"/>
        <v>0.75744680851063828</v>
      </c>
    </row>
    <row r="5079" spans="1:13" x14ac:dyDescent="0.25">
      <c r="A5079" s="28" t="s">
        <v>44</v>
      </c>
      <c r="B5079" s="28" t="s">
        <v>6705</v>
      </c>
      <c r="C5079" s="29">
        <v>44968</v>
      </c>
      <c r="D5079" s="28" t="s">
        <v>4623</v>
      </c>
      <c r="E5079" s="30">
        <v>3</v>
      </c>
      <c r="F5079" s="30">
        <v>1350</v>
      </c>
      <c r="G5079" s="30">
        <v>4050</v>
      </c>
      <c r="H5079" s="30">
        <v>0</v>
      </c>
      <c r="I5079" s="30">
        <f t="shared" si="237"/>
        <v>4050</v>
      </c>
      <c r="J5079" s="30">
        <v>345</v>
      </c>
      <c r="K5079" s="30">
        <v>1035</v>
      </c>
      <c r="L5079" s="30">
        <f t="shared" si="238"/>
        <v>3015</v>
      </c>
      <c r="M5079" s="31">
        <f t="shared" si="239"/>
        <v>0.74444444444444446</v>
      </c>
    </row>
    <row r="5080" spans="1:13" x14ac:dyDescent="0.25">
      <c r="A5080" s="28" t="s">
        <v>44</v>
      </c>
      <c r="B5080" s="28" t="s">
        <v>6705</v>
      </c>
      <c r="C5080" s="29">
        <v>44968</v>
      </c>
      <c r="D5080" s="28" t="s">
        <v>6584</v>
      </c>
      <c r="E5080" s="30">
        <v>3</v>
      </c>
      <c r="F5080" s="30">
        <v>858</v>
      </c>
      <c r="G5080" s="30">
        <v>2574</v>
      </c>
      <c r="H5080" s="30">
        <v>0</v>
      </c>
      <c r="I5080" s="30">
        <f t="shared" si="237"/>
        <v>2574</v>
      </c>
      <c r="J5080" s="30">
        <v>321</v>
      </c>
      <c r="K5080" s="30">
        <v>963</v>
      </c>
      <c r="L5080" s="30">
        <f t="shared" si="238"/>
        <v>1611</v>
      </c>
      <c r="M5080" s="31">
        <f t="shared" si="239"/>
        <v>0.62587412587412583</v>
      </c>
    </row>
    <row r="5081" spans="1:13" x14ac:dyDescent="0.25">
      <c r="A5081" s="28" t="s">
        <v>44</v>
      </c>
      <c r="B5081" s="28" t="s">
        <v>6705</v>
      </c>
      <c r="C5081" s="29">
        <v>44968</v>
      </c>
      <c r="D5081" s="28" t="s">
        <v>6583</v>
      </c>
      <c r="E5081" s="30">
        <v>3</v>
      </c>
      <c r="F5081" s="30">
        <v>495</v>
      </c>
      <c r="G5081" s="30">
        <v>1485</v>
      </c>
      <c r="H5081" s="30">
        <v>0</v>
      </c>
      <c r="I5081" s="30">
        <f t="shared" si="237"/>
        <v>1485</v>
      </c>
      <c r="J5081" s="30">
        <v>180</v>
      </c>
      <c r="K5081" s="30">
        <v>540</v>
      </c>
      <c r="L5081" s="30">
        <f t="shared" si="238"/>
        <v>945</v>
      </c>
      <c r="M5081" s="31">
        <f t="shared" si="239"/>
        <v>0.63636363636363635</v>
      </c>
    </row>
    <row r="5082" spans="1:13" x14ac:dyDescent="0.25">
      <c r="A5082" s="28" t="s">
        <v>44</v>
      </c>
      <c r="B5082" s="28" t="s">
        <v>6706</v>
      </c>
      <c r="C5082" s="29">
        <v>45003</v>
      </c>
      <c r="D5082" s="28" t="s">
        <v>6707</v>
      </c>
      <c r="E5082" s="30">
        <v>4</v>
      </c>
      <c r="F5082" s="30">
        <v>1050</v>
      </c>
      <c r="G5082" s="30">
        <v>4200</v>
      </c>
      <c r="H5082" s="30">
        <v>0</v>
      </c>
      <c r="I5082" s="30">
        <f t="shared" si="237"/>
        <v>4200</v>
      </c>
      <c r="J5082" s="30">
        <v>165</v>
      </c>
      <c r="K5082" s="30">
        <v>660</v>
      </c>
      <c r="L5082" s="30">
        <f t="shared" si="238"/>
        <v>3540</v>
      </c>
      <c r="M5082" s="31">
        <f t="shared" si="239"/>
        <v>0.84285714285714286</v>
      </c>
    </row>
    <row r="5083" spans="1:13" x14ac:dyDescent="0.25">
      <c r="A5083" s="28" t="s">
        <v>44</v>
      </c>
      <c r="B5083" s="28" t="s">
        <v>6708</v>
      </c>
      <c r="C5083" s="29">
        <v>44998</v>
      </c>
      <c r="D5083" s="28" t="s">
        <v>32</v>
      </c>
      <c r="E5083" s="30">
        <v>3</v>
      </c>
      <c r="F5083" s="30">
        <v>1400</v>
      </c>
      <c r="G5083" s="30">
        <v>4200</v>
      </c>
      <c r="H5083" s="30">
        <v>0</v>
      </c>
      <c r="I5083" s="30">
        <f t="shared" si="237"/>
        <v>4200</v>
      </c>
      <c r="J5083" s="30">
        <v>450</v>
      </c>
      <c r="K5083" s="30">
        <v>1350</v>
      </c>
      <c r="L5083" s="30">
        <f t="shared" si="238"/>
        <v>2850</v>
      </c>
      <c r="M5083" s="31">
        <f t="shared" si="239"/>
        <v>0.6785714285714286</v>
      </c>
    </row>
    <row r="5084" spans="1:13" x14ac:dyDescent="0.25">
      <c r="A5084" s="28" t="s">
        <v>44</v>
      </c>
      <c r="B5084" s="28" t="s">
        <v>6708</v>
      </c>
      <c r="C5084" s="29">
        <v>44998</v>
      </c>
      <c r="D5084" s="28" t="s">
        <v>6707</v>
      </c>
      <c r="E5084" s="30">
        <v>3</v>
      </c>
      <c r="F5084" s="30">
        <v>1450</v>
      </c>
      <c r="G5084" s="30">
        <v>4350</v>
      </c>
      <c r="H5084" s="30">
        <v>0</v>
      </c>
      <c r="I5084" s="30">
        <f t="shared" si="237"/>
        <v>4350</v>
      </c>
      <c r="J5084" s="30">
        <v>165</v>
      </c>
      <c r="K5084" s="30">
        <v>495</v>
      </c>
      <c r="L5084" s="30">
        <f t="shared" si="238"/>
        <v>3855</v>
      </c>
      <c r="M5084" s="31">
        <f t="shared" si="239"/>
        <v>0.88620689655172413</v>
      </c>
    </row>
    <row r="5085" spans="1:13" x14ac:dyDescent="0.25">
      <c r="A5085" s="28" t="s">
        <v>44</v>
      </c>
      <c r="B5085" s="28" t="s">
        <v>6708</v>
      </c>
      <c r="C5085" s="29">
        <v>44998</v>
      </c>
      <c r="D5085" s="28" t="s">
        <v>6709</v>
      </c>
      <c r="E5085" s="30">
        <v>3</v>
      </c>
      <c r="F5085" s="30">
        <v>1347</v>
      </c>
      <c r="G5085" s="30">
        <v>4041</v>
      </c>
      <c r="H5085" s="30">
        <v>0</v>
      </c>
      <c r="I5085" s="30">
        <f t="shared" si="237"/>
        <v>4041</v>
      </c>
      <c r="J5085" s="30">
        <v>385</v>
      </c>
      <c r="K5085" s="30">
        <v>1155</v>
      </c>
      <c r="L5085" s="30">
        <f t="shared" si="238"/>
        <v>2886</v>
      </c>
      <c r="M5085" s="31">
        <f t="shared" si="239"/>
        <v>0.71417965850037124</v>
      </c>
    </row>
    <row r="5086" spans="1:13" x14ac:dyDescent="0.25">
      <c r="A5086" s="28" t="s">
        <v>44</v>
      </c>
      <c r="B5086" s="28" t="s">
        <v>6708</v>
      </c>
      <c r="C5086" s="29">
        <v>44998</v>
      </c>
      <c r="D5086" s="28" t="s">
        <v>154</v>
      </c>
      <c r="E5086" s="30">
        <v>3</v>
      </c>
      <c r="F5086" s="30">
        <v>1637</v>
      </c>
      <c r="G5086" s="30">
        <v>4911</v>
      </c>
      <c r="H5086" s="30">
        <v>0</v>
      </c>
      <c r="I5086" s="30">
        <f t="shared" si="237"/>
        <v>4911</v>
      </c>
      <c r="J5086" s="30">
        <v>525</v>
      </c>
      <c r="K5086" s="30">
        <v>1575</v>
      </c>
      <c r="L5086" s="30">
        <f t="shared" si="238"/>
        <v>3336</v>
      </c>
      <c r="M5086" s="31">
        <f t="shared" si="239"/>
        <v>0.67929138668295663</v>
      </c>
    </row>
    <row r="5087" spans="1:13" x14ac:dyDescent="0.25">
      <c r="A5087" s="28" t="s">
        <v>44</v>
      </c>
      <c r="B5087" s="28" t="s">
        <v>6710</v>
      </c>
      <c r="C5087" s="29">
        <v>45003</v>
      </c>
      <c r="D5087" s="28" t="s">
        <v>4912</v>
      </c>
      <c r="E5087" s="30">
        <v>20</v>
      </c>
      <c r="F5087" s="30">
        <v>255</v>
      </c>
      <c r="G5087" s="30">
        <v>5100</v>
      </c>
      <c r="H5087" s="30">
        <v>0</v>
      </c>
      <c r="I5087" s="30">
        <f t="shared" si="237"/>
        <v>5100</v>
      </c>
      <c r="J5087" s="30">
        <v>90</v>
      </c>
      <c r="K5087" s="30">
        <v>1800</v>
      </c>
      <c r="L5087" s="30">
        <f t="shared" si="238"/>
        <v>3300</v>
      </c>
      <c r="M5087" s="31">
        <f t="shared" si="239"/>
        <v>0.6470588235294118</v>
      </c>
    </row>
    <row r="5088" spans="1:13" x14ac:dyDescent="0.25">
      <c r="A5088" s="28" t="s">
        <v>44</v>
      </c>
      <c r="B5088" s="28" t="s">
        <v>6711</v>
      </c>
      <c r="C5088" s="29">
        <v>45016</v>
      </c>
      <c r="D5088" s="28" t="s">
        <v>2766</v>
      </c>
      <c r="E5088" s="30">
        <v>2</v>
      </c>
      <c r="F5088" s="30">
        <v>1078</v>
      </c>
      <c r="G5088" s="30">
        <v>2156</v>
      </c>
      <c r="H5088" s="30">
        <v>0</v>
      </c>
      <c r="I5088" s="30">
        <f t="shared" si="237"/>
        <v>2156</v>
      </c>
      <c r="J5088" s="30">
        <v>530</v>
      </c>
      <c r="K5088" s="30">
        <v>1060</v>
      </c>
      <c r="L5088" s="30">
        <f t="shared" si="238"/>
        <v>1096</v>
      </c>
      <c r="M5088" s="31">
        <f t="shared" si="239"/>
        <v>0.50834879406307976</v>
      </c>
    </row>
    <row r="5089" spans="1:13" x14ac:dyDescent="0.25">
      <c r="A5089" s="28" t="s">
        <v>44</v>
      </c>
      <c r="B5089" s="28" t="s">
        <v>6712</v>
      </c>
      <c r="C5089" s="29">
        <v>45016</v>
      </c>
      <c r="D5089" s="28" t="s">
        <v>6672</v>
      </c>
      <c r="E5089" s="30">
        <v>2</v>
      </c>
      <c r="F5089" s="30">
        <v>1200</v>
      </c>
      <c r="G5089" s="30">
        <v>2400</v>
      </c>
      <c r="H5089" s="30">
        <v>0</v>
      </c>
      <c r="I5089" s="30">
        <f t="shared" si="237"/>
        <v>2400</v>
      </c>
      <c r="J5089" s="30">
        <v>550</v>
      </c>
      <c r="K5089" s="30">
        <v>1100</v>
      </c>
      <c r="L5089" s="30">
        <f t="shared" si="238"/>
        <v>1300</v>
      </c>
      <c r="M5089" s="31">
        <f t="shared" si="239"/>
        <v>0.54166666666666663</v>
      </c>
    </row>
    <row r="5090" spans="1:13" x14ac:dyDescent="0.25">
      <c r="A5090" s="28" t="s">
        <v>44</v>
      </c>
      <c r="B5090" s="28" t="s">
        <v>6713</v>
      </c>
      <c r="C5090" s="29">
        <v>45016</v>
      </c>
      <c r="D5090" s="28" t="s">
        <v>4666</v>
      </c>
      <c r="E5090" s="30">
        <v>10</v>
      </c>
      <c r="F5090" s="30">
        <v>1350</v>
      </c>
      <c r="G5090" s="30">
        <v>13500</v>
      </c>
      <c r="H5090" s="30">
        <v>4725</v>
      </c>
      <c r="I5090" s="30">
        <f t="shared" si="237"/>
        <v>8775</v>
      </c>
      <c r="J5090" s="30">
        <v>437.5</v>
      </c>
      <c r="K5090" s="30">
        <v>4375</v>
      </c>
      <c r="L5090" s="30">
        <f t="shared" si="238"/>
        <v>4400</v>
      </c>
      <c r="M5090" s="31">
        <f t="shared" si="239"/>
        <v>0.32592592592592595</v>
      </c>
    </row>
    <row r="5091" spans="1:13" x14ac:dyDescent="0.25">
      <c r="A5091" s="28" t="s">
        <v>44</v>
      </c>
      <c r="B5091" s="28" t="s">
        <v>6714</v>
      </c>
      <c r="C5091" s="29">
        <v>45016</v>
      </c>
      <c r="D5091" s="28" t="s">
        <v>131</v>
      </c>
      <c r="E5091" s="30">
        <v>10</v>
      </c>
      <c r="F5091" s="30">
        <v>275</v>
      </c>
      <c r="G5091" s="30">
        <v>2750</v>
      </c>
      <c r="H5091" s="30">
        <v>0</v>
      </c>
      <c r="I5091" s="30">
        <f t="shared" si="237"/>
        <v>2750</v>
      </c>
      <c r="J5091" s="30">
        <v>138.6</v>
      </c>
      <c r="K5091" s="30">
        <v>1386</v>
      </c>
      <c r="L5091" s="30">
        <f t="shared" si="238"/>
        <v>1364</v>
      </c>
      <c r="M5091" s="31">
        <f t="shared" si="239"/>
        <v>0.496</v>
      </c>
    </row>
    <row r="5092" spans="1:13" x14ac:dyDescent="0.25">
      <c r="A5092" s="28" t="s">
        <v>44</v>
      </c>
      <c r="B5092" s="28" t="s">
        <v>6715</v>
      </c>
      <c r="C5092" s="29">
        <v>45010</v>
      </c>
      <c r="D5092" s="28" t="s">
        <v>2650</v>
      </c>
      <c r="E5092" s="30">
        <v>3</v>
      </c>
      <c r="F5092" s="30">
        <v>3300</v>
      </c>
      <c r="G5092" s="30">
        <v>9900</v>
      </c>
      <c r="H5092" s="30">
        <v>0</v>
      </c>
      <c r="I5092" s="30">
        <f t="shared" si="237"/>
        <v>9900</v>
      </c>
      <c r="J5092" s="30">
        <v>1173.5999999999999</v>
      </c>
      <c r="K5092" s="30">
        <v>3520.8</v>
      </c>
      <c r="L5092" s="30">
        <f t="shared" si="238"/>
        <v>6379.2</v>
      </c>
      <c r="M5092" s="31">
        <f t="shared" si="239"/>
        <v>0.64436363636363636</v>
      </c>
    </row>
    <row r="5093" spans="1:13" x14ac:dyDescent="0.25">
      <c r="A5093" s="28" t="s">
        <v>44</v>
      </c>
      <c r="B5093" s="28" t="s">
        <v>6716</v>
      </c>
      <c r="C5093" s="29">
        <v>45010</v>
      </c>
      <c r="D5093" s="28" t="s">
        <v>4408</v>
      </c>
      <c r="E5093" s="30">
        <v>2</v>
      </c>
      <c r="F5093" s="30">
        <v>725</v>
      </c>
      <c r="G5093" s="30">
        <v>1450</v>
      </c>
      <c r="H5093" s="30">
        <v>435</v>
      </c>
      <c r="I5093" s="30">
        <f t="shared" si="237"/>
        <v>1015</v>
      </c>
      <c r="J5093" s="30">
        <v>175</v>
      </c>
      <c r="K5093" s="30">
        <v>350</v>
      </c>
      <c r="L5093" s="30">
        <f t="shared" si="238"/>
        <v>665</v>
      </c>
      <c r="M5093" s="31">
        <f t="shared" si="239"/>
        <v>0.45862068965517239</v>
      </c>
    </row>
    <row r="5094" spans="1:13" x14ac:dyDescent="0.25">
      <c r="A5094" s="28" t="s">
        <v>44</v>
      </c>
      <c r="B5094" s="28" t="s">
        <v>6717</v>
      </c>
      <c r="C5094" s="29">
        <v>45026</v>
      </c>
      <c r="D5094" s="28" t="s">
        <v>2766</v>
      </c>
      <c r="E5094" s="30">
        <v>2</v>
      </c>
      <c r="F5094" s="30">
        <v>1078</v>
      </c>
      <c r="G5094" s="30">
        <v>2156</v>
      </c>
      <c r="H5094" s="30">
        <v>0</v>
      </c>
      <c r="I5094" s="30">
        <f t="shared" si="237"/>
        <v>2156</v>
      </c>
      <c r="J5094" s="30">
        <v>530</v>
      </c>
      <c r="K5094" s="30">
        <v>1060</v>
      </c>
      <c r="L5094" s="30">
        <f t="shared" si="238"/>
        <v>1096</v>
      </c>
      <c r="M5094" s="31">
        <f t="shared" si="239"/>
        <v>0.50834879406307976</v>
      </c>
    </row>
    <row r="5095" spans="1:13" x14ac:dyDescent="0.25">
      <c r="A5095" s="28" t="s">
        <v>44</v>
      </c>
      <c r="B5095" s="28" t="s">
        <v>6718</v>
      </c>
      <c r="C5095" s="29">
        <v>45026</v>
      </c>
      <c r="D5095" s="28" t="s">
        <v>4305</v>
      </c>
      <c r="E5095" s="30">
        <v>4</v>
      </c>
      <c r="F5095" s="30">
        <v>750</v>
      </c>
      <c r="G5095" s="30">
        <v>3000</v>
      </c>
      <c r="H5095" s="30">
        <v>750</v>
      </c>
      <c r="I5095" s="30">
        <f t="shared" si="237"/>
        <v>2250</v>
      </c>
      <c r="J5095" s="30">
        <v>168</v>
      </c>
      <c r="K5095" s="30">
        <v>672</v>
      </c>
      <c r="L5095" s="30">
        <f t="shared" si="238"/>
        <v>1578</v>
      </c>
      <c r="M5095" s="31">
        <f t="shared" si="239"/>
        <v>0.52600000000000002</v>
      </c>
    </row>
    <row r="5096" spans="1:13" x14ac:dyDescent="0.25">
      <c r="A5096" s="28" t="s">
        <v>44</v>
      </c>
      <c r="B5096" s="28" t="s">
        <v>6719</v>
      </c>
      <c r="C5096" s="29">
        <v>45026</v>
      </c>
      <c r="D5096" s="28" t="s">
        <v>4666</v>
      </c>
      <c r="E5096" s="30">
        <v>10</v>
      </c>
      <c r="F5096" s="30">
        <v>1350</v>
      </c>
      <c r="G5096" s="30">
        <v>13500</v>
      </c>
      <c r="H5096" s="30">
        <v>4725</v>
      </c>
      <c r="I5096" s="30">
        <f t="shared" si="237"/>
        <v>8775</v>
      </c>
      <c r="J5096" s="30">
        <v>437.5</v>
      </c>
      <c r="K5096" s="30">
        <v>4375</v>
      </c>
      <c r="L5096" s="30">
        <f t="shared" si="238"/>
        <v>4400</v>
      </c>
      <c r="M5096" s="31">
        <f t="shared" si="239"/>
        <v>0.32592592592592595</v>
      </c>
    </row>
    <row r="5097" spans="1:13" x14ac:dyDescent="0.25">
      <c r="A5097" s="28" t="s">
        <v>44</v>
      </c>
      <c r="B5097" s="28" t="s">
        <v>6720</v>
      </c>
      <c r="C5097" s="29">
        <v>45026</v>
      </c>
      <c r="D5097" s="28" t="s">
        <v>4620</v>
      </c>
      <c r="E5097" s="30">
        <v>12</v>
      </c>
      <c r="F5097" s="30">
        <v>115</v>
      </c>
      <c r="G5097" s="30">
        <v>1380</v>
      </c>
      <c r="H5097" s="30">
        <v>0</v>
      </c>
      <c r="I5097" s="30">
        <f t="shared" si="237"/>
        <v>1380</v>
      </c>
      <c r="J5097" s="30">
        <v>35.700000000000003</v>
      </c>
      <c r="K5097" s="30">
        <v>428.4</v>
      </c>
      <c r="L5097" s="30">
        <f t="shared" si="238"/>
        <v>951.6</v>
      </c>
      <c r="M5097" s="31">
        <f t="shared" si="239"/>
        <v>0.68956521739130439</v>
      </c>
    </row>
    <row r="5098" spans="1:13" x14ac:dyDescent="0.25">
      <c r="A5098" s="28" t="s">
        <v>44</v>
      </c>
      <c r="B5098" s="28" t="s">
        <v>6720</v>
      </c>
      <c r="C5098" s="29">
        <v>45026</v>
      </c>
      <c r="D5098" s="28" t="s">
        <v>2453</v>
      </c>
      <c r="E5098" s="30">
        <v>12</v>
      </c>
      <c r="F5098" s="30">
        <v>208</v>
      </c>
      <c r="G5098" s="30">
        <v>2496</v>
      </c>
      <c r="H5098" s="30">
        <v>0</v>
      </c>
      <c r="I5098" s="30">
        <f t="shared" si="237"/>
        <v>2496</v>
      </c>
      <c r="J5098" s="30">
        <v>88</v>
      </c>
      <c r="K5098" s="30">
        <v>1056</v>
      </c>
      <c r="L5098" s="30">
        <f t="shared" si="238"/>
        <v>1440</v>
      </c>
      <c r="M5098" s="31">
        <f t="shared" si="239"/>
        <v>0.57692307692307687</v>
      </c>
    </row>
    <row r="5099" spans="1:13" x14ac:dyDescent="0.25">
      <c r="A5099" s="28" t="s">
        <v>44</v>
      </c>
      <c r="B5099" s="28" t="s">
        <v>6721</v>
      </c>
      <c r="C5099" s="29">
        <v>45026</v>
      </c>
      <c r="D5099" s="28" t="s">
        <v>4392</v>
      </c>
      <c r="E5099" s="30">
        <v>3</v>
      </c>
      <c r="F5099" s="30">
        <v>550</v>
      </c>
      <c r="G5099" s="30">
        <v>1650</v>
      </c>
      <c r="H5099" s="30">
        <v>495</v>
      </c>
      <c r="I5099" s="30">
        <f t="shared" si="237"/>
        <v>1155</v>
      </c>
      <c r="J5099" s="30">
        <v>200</v>
      </c>
      <c r="K5099" s="30">
        <v>600</v>
      </c>
      <c r="L5099" s="30">
        <f t="shared" si="238"/>
        <v>555</v>
      </c>
      <c r="M5099" s="31">
        <f t="shared" si="239"/>
        <v>0.33636363636363636</v>
      </c>
    </row>
    <row r="5100" spans="1:13" x14ac:dyDescent="0.25">
      <c r="A5100" s="28" t="s">
        <v>44</v>
      </c>
      <c r="B5100" s="28" t="s">
        <v>6722</v>
      </c>
      <c r="C5100" s="29">
        <v>45026</v>
      </c>
      <c r="D5100" s="28" t="s">
        <v>4357</v>
      </c>
      <c r="E5100" s="30">
        <v>3</v>
      </c>
      <c r="F5100" s="30">
        <v>160</v>
      </c>
      <c r="G5100" s="30">
        <v>480</v>
      </c>
      <c r="H5100" s="30">
        <v>0</v>
      </c>
      <c r="I5100" s="30">
        <f t="shared" si="237"/>
        <v>480</v>
      </c>
      <c r="J5100" s="30">
        <v>70</v>
      </c>
      <c r="K5100" s="30">
        <v>210</v>
      </c>
      <c r="L5100" s="30">
        <f t="shared" si="238"/>
        <v>270</v>
      </c>
      <c r="M5100" s="31">
        <f t="shared" si="239"/>
        <v>0.5625</v>
      </c>
    </row>
    <row r="5101" spans="1:13" x14ac:dyDescent="0.25">
      <c r="A5101" s="28" t="s">
        <v>44</v>
      </c>
      <c r="B5101" s="28" t="s">
        <v>6723</v>
      </c>
      <c r="C5101" s="29">
        <v>45031</v>
      </c>
      <c r="D5101" s="28" t="s">
        <v>4326</v>
      </c>
      <c r="E5101" s="30">
        <v>12</v>
      </c>
      <c r="F5101" s="30">
        <v>75</v>
      </c>
      <c r="G5101" s="30">
        <v>900</v>
      </c>
      <c r="H5101" s="30">
        <v>270</v>
      </c>
      <c r="I5101" s="30">
        <f t="shared" si="237"/>
        <v>630</v>
      </c>
      <c r="J5101" s="30">
        <v>30</v>
      </c>
      <c r="K5101" s="30">
        <v>360</v>
      </c>
      <c r="L5101" s="30">
        <f t="shared" si="238"/>
        <v>270</v>
      </c>
      <c r="M5101" s="31">
        <f t="shared" si="239"/>
        <v>0.3</v>
      </c>
    </row>
    <row r="5102" spans="1:13" x14ac:dyDescent="0.25">
      <c r="A5102" s="28" t="s">
        <v>44</v>
      </c>
      <c r="B5102" s="28" t="s">
        <v>6724</v>
      </c>
      <c r="C5102" s="29">
        <v>45031</v>
      </c>
      <c r="D5102" s="28" t="s">
        <v>4621</v>
      </c>
      <c r="E5102" s="30">
        <v>10</v>
      </c>
      <c r="F5102" s="30">
        <v>150</v>
      </c>
      <c r="G5102" s="30">
        <v>1500</v>
      </c>
      <c r="H5102" s="30">
        <v>450</v>
      </c>
      <c r="I5102" s="30">
        <f t="shared" si="237"/>
        <v>1050</v>
      </c>
      <c r="J5102" s="30">
        <v>59.5</v>
      </c>
      <c r="K5102" s="30">
        <v>595</v>
      </c>
      <c r="L5102" s="30">
        <f t="shared" si="238"/>
        <v>455</v>
      </c>
      <c r="M5102" s="31">
        <f t="shared" si="239"/>
        <v>0.30333333333333334</v>
      </c>
    </row>
    <row r="5103" spans="1:13" x14ac:dyDescent="0.25">
      <c r="A5103" s="28" t="s">
        <v>44</v>
      </c>
      <c r="B5103" s="28" t="s">
        <v>6725</v>
      </c>
      <c r="C5103" s="29">
        <v>45031</v>
      </c>
      <c r="D5103" s="28" t="s">
        <v>4326</v>
      </c>
      <c r="E5103" s="30">
        <v>18</v>
      </c>
      <c r="F5103" s="30">
        <v>75</v>
      </c>
      <c r="G5103" s="30">
        <v>1350</v>
      </c>
      <c r="H5103" s="30">
        <v>405</v>
      </c>
      <c r="I5103" s="30">
        <f t="shared" si="237"/>
        <v>945</v>
      </c>
      <c r="J5103" s="30">
        <v>30</v>
      </c>
      <c r="K5103" s="30">
        <v>540</v>
      </c>
      <c r="L5103" s="30">
        <f t="shared" si="238"/>
        <v>405</v>
      </c>
      <c r="M5103" s="31">
        <f t="shared" si="239"/>
        <v>0.3</v>
      </c>
    </row>
    <row r="5104" spans="1:13" x14ac:dyDescent="0.25">
      <c r="A5104" s="28" t="s">
        <v>44</v>
      </c>
      <c r="B5104" s="28" t="s">
        <v>6726</v>
      </c>
      <c r="C5104" s="29">
        <v>45031</v>
      </c>
      <c r="D5104" s="28" t="s">
        <v>4326</v>
      </c>
      <c r="E5104" s="30">
        <v>12</v>
      </c>
      <c r="F5104" s="30">
        <v>75</v>
      </c>
      <c r="G5104" s="30">
        <v>900</v>
      </c>
      <c r="H5104" s="30">
        <v>270</v>
      </c>
      <c r="I5104" s="30">
        <f t="shared" si="237"/>
        <v>630</v>
      </c>
      <c r="J5104" s="30">
        <v>30</v>
      </c>
      <c r="K5104" s="30">
        <v>360</v>
      </c>
      <c r="L5104" s="30">
        <f t="shared" si="238"/>
        <v>270</v>
      </c>
      <c r="M5104" s="31">
        <f t="shared" si="239"/>
        <v>0.3</v>
      </c>
    </row>
    <row r="5105" spans="1:13" x14ac:dyDescent="0.25">
      <c r="A5105" s="28" t="s">
        <v>44</v>
      </c>
      <c r="B5105" s="28" t="s">
        <v>6727</v>
      </c>
      <c r="C5105" s="29">
        <v>45031</v>
      </c>
      <c r="D5105" s="28" t="s">
        <v>4408</v>
      </c>
      <c r="E5105" s="30">
        <v>3</v>
      </c>
      <c r="F5105" s="30">
        <v>725</v>
      </c>
      <c r="G5105" s="30">
        <v>2175</v>
      </c>
      <c r="H5105" s="30">
        <v>0</v>
      </c>
      <c r="I5105" s="30">
        <f t="shared" si="237"/>
        <v>2175</v>
      </c>
      <c r="J5105" s="30">
        <v>175</v>
      </c>
      <c r="K5105" s="30">
        <v>525</v>
      </c>
      <c r="L5105" s="30">
        <f t="shared" si="238"/>
        <v>1650</v>
      </c>
      <c r="M5105" s="31">
        <f t="shared" si="239"/>
        <v>0.75862068965517238</v>
      </c>
    </row>
    <row r="5106" spans="1:13" x14ac:dyDescent="0.25">
      <c r="A5106" s="28" t="s">
        <v>44</v>
      </c>
      <c r="B5106" s="28" t="s">
        <v>6728</v>
      </c>
      <c r="C5106" s="29">
        <v>45031</v>
      </c>
      <c r="D5106" s="28" t="s">
        <v>135</v>
      </c>
      <c r="E5106" s="30">
        <v>12</v>
      </c>
      <c r="F5106" s="30">
        <v>280</v>
      </c>
      <c r="G5106" s="30">
        <v>3360</v>
      </c>
      <c r="H5106" s="30">
        <v>336</v>
      </c>
      <c r="I5106" s="30">
        <f t="shared" si="237"/>
        <v>3024</v>
      </c>
      <c r="J5106" s="30">
        <v>114.66</v>
      </c>
      <c r="K5106" s="30">
        <v>1375.92</v>
      </c>
      <c r="L5106" s="30">
        <f t="shared" si="238"/>
        <v>1648.08</v>
      </c>
      <c r="M5106" s="31">
        <f t="shared" si="239"/>
        <v>0.49049999999999999</v>
      </c>
    </row>
    <row r="5107" spans="1:13" x14ac:dyDescent="0.25">
      <c r="A5107" s="28" t="s">
        <v>44</v>
      </c>
      <c r="B5107" s="28" t="s">
        <v>6729</v>
      </c>
      <c r="C5107" s="29">
        <v>45031</v>
      </c>
      <c r="D5107" s="28" t="s">
        <v>4949</v>
      </c>
      <c r="E5107" s="30">
        <v>32</v>
      </c>
      <c r="F5107" s="30">
        <v>281.25</v>
      </c>
      <c r="G5107" s="30">
        <v>9000</v>
      </c>
      <c r="H5107" s="30">
        <v>0</v>
      </c>
      <c r="I5107" s="30">
        <f t="shared" si="237"/>
        <v>9000</v>
      </c>
      <c r="J5107" s="30">
        <v>164</v>
      </c>
      <c r="K5107" s="30">
        <v>5248</v>
      </c>
      <c r="L5107" s="30">
        <f t="shared" si="238"/>
        <v>3752</v>
      </c>
      <c r="M5107" s="31">
        <f t="shared" si="239"/>
        <v>0.41688888888888886</v>
      </c>
    </row>
    <row r="5108" spans="1:13" x14ac:dyDescent="0.25">
      <c r="A5108" s="28" t="s">
        <v>44</v>
      </c>
      <c r="B5108" s="28" t="s">
        <v>6730</v>
      </c>
      <c r="C5108" s="29">
        <v>45031</v>
      </c>
      <c r="D5108" s="28" t="s">
        <v>4294</v>
      </c>
      <c r="E5108" s="30">
        <v>2</v>
      </c>
      <c r="F5108" s="30">
        <v>2000</v>
      </c>
      <c r="G5108" s="30">
        <v>4000</v>
      </c>
      <c r="H5108" s="30">
        <v>0</v>
      </c>
      <c r="I5108" s="30">
        <f t="shared" si="237"/>
        <v>4000</v>
      </c>
      <c r="J5108" s="30">
        <v>615</v>
      </c>
      <c r="K5108" s="30">
        <v>1230</v>
      </c>
      <c r="L5108" s="30">
        <f t="shared" si="238"/>
        <v>2770</v>
      </c>
      <c r="M5108" s="31">
        <f t="shared" si="239"/>
        <v>0.6925</v>
      </c>
    </row>
    <row r="5109" spans="1:13" x14ac:dyDescent="0.25">
      <c r="A5109" s="28" t="s">
        <v>44</v>
      </c>
      <c r="B5109" s="28" t="s">
        <v>6730</v>
      </c>
      <c r="C5109" s="29">
        <v>45031</v>
      </c>
      <c r="D5109" s="28" t="s">
        <v>2766</v>
      </c>
      <c r="E5109" s="30">
        <v>2</v>
      </c>
      <c r="F5109" s="30">
        <v>1540</v>
      </c>
      <c r="G5109" s="30">
        <v>3080</v>
      </c>
      <c r="H5109" s="30">
        <v>0</v>
      </c>
      <c r="I5109" s="30">
        <f t="shared" si="237"/>
        <v>3080</v>
      </c>
      <c r="J5109" s="30">
        <v>530</v>
      </c>
      <c r="K5109" s="30">
        <v>1060</v>
      </c>
      <c r="L5109" s="30">
        <f t="shared" si="238"/>
        <v>2020</v>
      </c>
      <c r="M5109" s="31">
        <f t="shared" si="239"/>
        <v>0.6558441558441559</v>
      </c>
    </row>
    <row r="5110" spans="1:13" x14ac:dyDescent="0.25">
      <c r="A5110" s="28" t="s">
        <v>44</v>
      </c>
      <c r="B5110" s="28" t="s">
        <v>6730</v>
      </c>
      <c r="C5110" s="29">
        <v>45031</v>
      </c>
      <c r="D5110" s="28" t="s">
        <v>36</v>
      </c>
      <c r="E5110" s="30">
        <v>2</v>
      </c>
      <c r="F5110" s="30">
        <v>3800</v>
      </c>
      <c r="G5110" s="30">
        <v>7600</v>
      </c>
      <c r="H5110" s="30">
        <v>0</v>
      </c>
      <c r="I5110" s="30">
        <f t="shared" si="237"/>
        <v>7600</v>
      </c>
      <c r="J5110" s="30">
        <v>979</v>
      </c>
      <c r="K5110" s="30">
        <v>1958</v>
      </c>
      <c r="L5110" s="30">
        <f t="shared" si="238"/>
        <v>5642</v>
      </c>
      <c r="M5110" s="31">
        <f t="shared" si="239"/>
        <v>0.74236842105263157</v>
      </c>
    </row>
    <row r="5111" spans="1:13" x14ac:dyDescent="0.25">
      <c r="A5111" s="28" t="s">
        <v>44</v>
      </c>
      <c r="B5111" s="28" t="s">
        <v>6731</v>
      </c>
      <c r="C5111" s="29">
        <v>45031</v>
      </c>
      <c r="D5111" s="28" t="s">
        <v>698</v>
      </c>
      <c r="E5111" s="30">
        <v>30</v>
      </c>
      <c r="F5111" s="30">
        <v>830</v>
      </c>
      <c r="G5111" s="30">
        <v>24900</v>
      </c>
      <c r="H5111" s="30">
        <v>0</v>
      </c>
      <c r="I5111" s="30">
        <f t="shared" si="237"/>
        <v>24900</v>
      </c>
      <c r="J5111" s="30">
        <v>142</v>
      </c>
      <c r="K5111" s="30">
        <v>4260</v>
      </c>
      <c r="L5111" s="30">
        <f t="shared" si="238"/>
        <v>20640</v>
      </c>
      <c r="M5111" s="31">
        <f t="shared" si="239"/>
        <v>0.82891566265060246</v>
      </c>
    </row>
    <row r="5112" spans="1:13" x14ac:dyDescent="0.25">
      <c r="A5112" s="28" t="s">
        <v>44</v>
      </c>
      <c r="B5112" s="28" t="s">
        <v>6732</v>
      </c>
      <c r="C5112" s="29">
        <v>45031</v>
      </c>
      <c r="D5112" s="28" t="s">
        <v>4666</v>
      </c>
      <c r="E5112" s="30">
        <v>10</v>
      </c>
      <c r="F5112" s="30">
        <v>1350</v>
      </c>
      <c r="G5112" s="30">
        <v>13500</v>
      </c>
      <c r="H5112" s="30">
        <v>4725</v>
      </c>
      <c r="I5112" s="30">
        <f t="shared" si="237"/>
        <v>8775</v>
      </c>
      <c r="J5112" s="30">
        <v>437.5</v>
      </c>
      <c r="K5112" s="30">
        <v>4375</v>
      </c>
      <c r="L5112" s="30">
        <f t="shared" si="238"/>
        <v>4400</v>
      </c>
      <c r="M5112" s="31">
        <f t="shared" si="239"/>
        <v>0.32592592592592595</v>
      </c>
    </row>
    <row r="5113" spans="1:13" x14ac:dyDescent="0.25">
      <c r="A5113" s="28" t="s">
        <v>44</v>
      </c>
      <c r="B5113" s="28" t="s">
        <v>6733</v>
      </c>
      <c r="C5113" s="29">
        <v>44933</v>
      </c>
      <c r="D5113" s="28" t="s">
        <v>4666</v>
      </c>
      <c r="E5113" s="30">
        <v>10</v>
      </c>
      <c r="F5113" s="30">
        <v>1350</v>
      </c>
      <c r="G5113" s="30">
        <v>13500</v>
      </c>
      <c r="H5113" s="30">
        <v>4725</v>
      </c>
      <c r="I5113" s="30">
        <f t="shared" si="237"/>
        <v>8775</v>
      </c>
      <c r="J5113" s="30">
        <v>437.5</v>
      </c>
      <c r="K5113" s="30">
        <v>4375</v>
      </c>
      <c r="L5113" s="30">
        <f t="shared" si="238"/>
        <v>4400</v>
      </c>
      <c r="M5113" s="31">
        <f t="shared" si="239"/>
        <v>0.32592592592592595</v>
      </c>
    </row>
    <row r="5114" spans="1:13" x14ac:dyDescent="0.25">
      <c r="A5114" s="28" t="s">
        <v>44</v>
      </c>
      <c r="B5114" s="28" t="s">
        <v>6734</v>
      </c>
      <c r="C5114" s="29">
        <v>44933</v>
      </c>
      <c r="D5114" s="28" t="s">
        <v>6707</v>
      </c>
      <c r="E5114" s="30">
        <v>4</v>
      </c>
      <c r="F5114" s="30">
        <v>1050</v>
      </c>
      <c r="G5114" s="30">
        <v>4200</v>
      </c>
      <c r="H5114" s="30">
        <v>0</v>
      </c>
      <c r="I5114" s="30">
        <f t="shared" si="237"/>
        <v>4200</v>
      </c>
      <c r="J5114" s="30">
        <v>165</v>
      </c>
      <c r="K5114" s="30">
        <v>660</v>
      </c>
      <c r="L5114" s="30">
        <f t="shared" si="238"/>
        <v>3540</v>
      </c>
      <c r="M5114" s="31">
        <f t="shared" si="239"/>
        <v>0.84285714285714286</v>
      </c>
    </row>
    <row r="5115" spans="1:13" x14ac:dyDescent="0.25">
      <c r="A5115" s="28" t="s">
        <v>44</v>
      </c>
      <c r="B5115" s="28" t="s">
        <v>6735</v>
      </c>
      <c r="C5115" s="29">
        <v>44933</v>
      </c>
      <c r="D5115" s="28" t="s">
        <v>4294</v>
      </c>
      <c r="E5115" s="30">
        <v>1</v>
      </c>
      <c r="F5115" s="30">
        <v>2000</v>
      </c>
      <c r="G5115" s="30">
        <v>2000</v>
      </c>
      <c r="H5115" s="30">
        <v>600</v>
      </c>
      <c r="I5115" s="30">
        <f t="shared" si="237"/>
        <v>1400</v>
      </c>
      <c r="J5115" s="30">
        <v>615</v>
      </c>
      <c r="K5115" s="30">
        <v>615</v>
      </c>
      <c r="L5115" s="30">
        <f t="shared" si="238"/>
        <v>785</v>
      </c>
      <c r="M5115" s="31">
        <f t="shared" si="239"/>
        <v>0.39250000000000002</v>
      </c>
    </row>
    <row r="5116" spans="1:13" x14ac:dyDescent="0.25">
      <c r="A5116" s="28" t="s">
        <v>44</v>
      </c>
      <c r="B5116" s="28" t="s">
        <v>6735</v>
      </c>
      <c r="C5116" s="29">
        <v>44933</v>
      </c>
      <c r="D5116" s="28" t="s">
        <v>4353</v>
      </c>
      <c r="E5116" s="30">
        <v>1</v>
      </c>
      <c r="F5116" s="30">
        <v>750</v>
      </c>
      <c r="G5116" s="30">
        <v>750</v>
      </c>
      <c r="H5116" s="30">
        <v>0</v>
      </c>
      <c r="I5116" s="30">
        <f t="shared" si="237"/>
        <v>750</v>
      </c>
      <c r="J5116" s="30">
        <v>227.5</v>
      </c>
      <c r="K5116" s="30">
        <v>227.5</v>
      </c>
      <c r="L5116" s="30">
        <f t="shared" si="238"/>
        <v>522.5</v>
      </c>
      <c r="M5116" s="31">
        <f t="shared" si="239"/>
        <v>0.69666666666666666</v>
      </c>
    </row>
    <row r="5117" spans="1:13" x14ac:dyDescent="0.25">
      <c r="A5117" s="28" t="s">
        <v>44</v>
      </c>
      <c r="B5117" s="28" t="s">
        <v>6735</v>
      </c>
      <c r="C5117" s="29">
        <v>44933</v>
      </c>
      <c r="D5117" s="28" t="s">
        <v>5113</v>
      </c>
      <c r="E5117" s="30">
        <v>1</v>
      </c>
      <c r="F5117" s="30">
        <v>457</v>
      </c>
      <c r="G5117" s="30">
        <v>457</v>
      </c>
      <c r="H5117" s="30">
        <v>0</v>
      </c>
      <c r="I5117" s="30">
        <f t="shared" si="237"/>
        <v>457</v>
      </c>
      <c r="J5117" s="30">
        <v>85</v>
      </c>
      <c r="K5117" s="30">
        <v>85</v>
      </c>
      <c r="L5117" s="30">
        <f t="shared" si="238"/>
        <v>372</v>
      </c>
      <c r="M5117" s="31">
        <f t="shared" si="239"/>
        <v>0.81400437636761491</v>
      </c>
    </row>
    <row r="5118" spans="1:13" x14ac:dyDescent="0.25">
      <c r="A5118" s="28" t="s">
        <v>44</v>
      </c>
      <c r="B5118" s="28" t="s">
        <v>6735</v>
      </c>
      <c r="C5118" s="29">
        <v>44933</v>
      </c>
      <c r="D5118" s="28" t="s">
        <v>35</v>
      </c>
      <c r="E5118" s="30">
        <v>1</v>
      </c>
      <c r="F5118" s="30">
        <v>3500</v>
      </c>
      <c r="G5118" s="30">
        <v>3500</v>
      </c>
      <c r="H5118" s="30">
        <v>1050</v>
      </c>
      <c r="I5118" s="30">
        <f t="shared" si="237"/>
        <v>2450</v>
      </c>
      <c r="J5118" s="30">
        <v>1100</v>
      </c>
      <c r="K5118" s="30">
        <v>1100</v>
      </c>
      <c r="L5118" s="30">
        <f t="shared" si="238"/>
        <v>1350</v>
      </c>
      <c r="M5118" s="31">
        <f t="shared" si="239"/>
        <v>0.38571428571428573</v>
      </c>
    </row>
    <row r="5119" spans="1:13" x14ac:dyDescent="0.25">
      <c r="A5119" s="28" t="s">
        <v>44</v>
      </c>
      <c r="B5119" s="28" t="s">
        <v>6735</v>
      </c>
      <c r="C5119" s="29">
        <v>44933</v>
      </c>
      <c r="D5119" s="28" t="s">
        <v>36</v>
      </c>
      <c r="E5119" s="30">
        <v>1</v>
      </c>
      <c r="F5119" s="30">
        <v>3015</v>
      </c>
      <c r="G5119" s="30">
        <v>3015</v>
      </c>
      <c r="H5119" s="30">
        <v>904.5</v>
      </c>
      <c r="I5119" s="30">
        <f t="shared" si="237"/>
        <v>2110.5</v>
      </c>
      <c r="J5119" s="30">
        <v>979</v>
      </c>
      <c r="K5119" s="30">
        <v>979</v>
      </c>
      <c r="L5119" s="30">
        <f t="shared" si="238"/>
        <v>1131.5</v>
      </c>
      <c r="M5119" s="31">
        <f t="shared" si="239"/>
        <v>0.37529021558872305</v>
      </c>
    </row>
    <row r="5120" spans="1:13" x14ac:dyDescent="0.25">
      <c r="A5120" s="28" t="s">
        <v>44</v>
      </c>
      <c r="B5120" s="28" t="s">
        <v>6736</v>
      </c>
      <c r="C5120" s="29">
        <v>44933</v>
      </c>
      <c r="D5120" s="28" t="s">
        <v>33</v>
      </c>
      <c r="E5120" s="30">
        <v>5</v>
      </c>
      <c r="F5120" s="30">
        <v>1400</v>
      </c>
      <c r="G5120" s="30">
        <v>7000</v>
      </c>
      <c r="H5120" s="30">
        <v>0</v>
      </c>
      <c r="I5120" s="30">
        <f t="shared" si="237"/>
        <v>7000</v>
      </c>
      <c r="J5120" s="30">
        <v>560</v>
      </c>
      <c r="K5120" s="30">
        <v>2800</v>
      </c>
      <c r="L5120" s="30">
        <f t="shared" si="238"/>
        <v>4200</v>
      </c>
      <c r="M5120" s="31">
        <f t="shared" si="239"/>
        <v>0.6</v>
      </c>
    </row>
    <row r="5121" spans="1:13" x14ac:dyDescent="0.25">
      <c r="A5121" s="28" t="s">
        <v>44</v>
      </c>
      <c r="B5121" s="28" t="s">
        <v>6737</v>
      </c>
      <c r="C5121" s="29">
        <v>44940</v>
      </c>
      <c r="D5121" s="28" t="s">
        <v>4357</v>
      </c>
      <c r="E5121" s="30">
        <v>10</v>
      </c>
      <c r="F5121" s="30">
        <v>160</v>
      </c>
      <c r="G5121" s="30">
        <v>1600</v>
      </c>
      <c r="H5121" s="30">
        <v>0</v>
      </c>
      <c r="I5121" s="30">
        <f t="shared" si="237"/>
        <v>1600</v>
      </c>
      <c r="J5121" s="30">
        <v>70</v>
      </c>
      <c r="K5121" s="30">
        <v>700</v>
      </c>
      <c r="L5121" s="30">
        <f t="shared" si="238"/>
        <v>900</v>
      </c>
      <c r="M5121" s="31">
        <f t="shared" si="239"/>
        <v>0.5625</v>
      </c>
    </row>
    <row r="5122" spans="1:13" x14ac:dyDescent="0.25">
      <c r="A5122" s="28" t="s">
        <v>44</v>
      </c>
      <c r="B5122" s="28" t="s">
        <v>6738</v>
      </c>
      <c r="C5122" s="29">
        <v>44940</v>
      </c>
      <c r="D5122" s="28" t="s">
        <v>4912</v>
      </c>
      <c r="E5122" s="30">
        <v>12</v>
      </c>
      <c r="F5122" s="30">
        <v>275</v>
      </c>
      <c r="G5122" s="30">
        <v>3300</v>
      </c>
      <c r="H5122" s="30">
        <v>990</v>
      </c>
      <c r="I5122" s="30">
        <f t="shared" si="237"/>
        <v>2310</v>
      </c>
      <c r="J5122" s="30">
        <v>90</v>
      </c>
      <c r="K5122" s="30">
        <v>1080</v>
      </c>
      <c r="L5122" s="30">
        <f t="shared" si="238"/>
        <v>1230</v>
      </c>
      <c r="M5122" s="31">
        <f t="shared" si="239"/>
        <v>0.37272727272727274</v>
      </c>
    </row>
    <row r="5123" spans="1:13" x14ac:dyDescent="0.25">
      <c r="A5123" s="28" t="s">
        <v>44</v>
      </c>
      <c r="B5123" s="28" t="s">
        <v>6739</v>
      </c>
      <c r="C5123" s="29">
        <v>44940</v>
      </c>
      <c r="D5123" s="28" t="s">
        <v>135</v>
      </c>
      <c r="E5123" s="30">
        <v>6</v>
      </c>
      <c r="F5123" s="30">
        <v>280</v>
      </c>
      <c r="G5123" s="30">
        <v>1680</v>
      </c>
      <c r="H5123" s="30">
        <v>168</v>
      </c>
      <c r="I5123" s="30">
        <f t="shared" si="237"/>
        <v>1512</v>
      </c>
      <c r="J5123" s="30">
        <v>114.66</v>
      </c>
      <c r="K5123" s="30">
        <v>687.96</v>
      </c>
      <c r="L5123" s="30">
        <f t="shared" si="238"/>
        <v>824.04</v>
      </c>
      <c r="M5123" s="31">
        <f t="shared" si="239"/>
        <v>0.49049999999999999</v>
      </c>
    </row>
    <row r="5124" spans="1:13" x14ac:dyDescent="0.25">
      <c r="A5124" s="28" t="s">
        <v>44</v>
      </c>
      <c r="B5124" s="28" t="s">
        <v>6740</v>
      </c>
      <c r="C5124" s="29">
        <v>44940</v>
      </c>
      <c r="D5124" s="28" t="s">
        <v>2612</v>
      </c>
      <c r="E5124" s="30">
        <v>3</v>
      </c>
      <c r="F5124" s="30">
        <v>615</v>
      </c>
      <c r="G5124" s="30">
        <v>1845</v>
      </c>
      <c r="H5124" s="30">
        <v>553.5</v>
      </c>
      <c r="I5124" s="30">
        <f t="shared" si="237"/>
        <v>1291.5</v>
      </c>
      <c r="J5124" s="30">
        <v>236.25</v>
      </c>
      <c r="K5124" s="30">
        <v>708.75</v>
      </c>
      <c r="L5124" s="30">
        <f t="shared" si="238"/>
        <v>582.75</v>
      </c>
      <c r="M5124" s="31">
        <f t="shared" si="239"/>
        <v>0.31585365853658537</v>
      </c>
    </row>
    <row r="5125" spans="1:13" x14ac:dyDescent="0.25">
      <c r="A5125" s="28" t="s">
        <v>44</v>
      </c>
      <c r="B5125" s="28" t="s">
        <v>6740</v>
      </c>
      <c r="C5125" s="29">
        <v>44940</v>
      </c>
      <c r="D5125" s="28" t="s">
        <v>2766</v>
      </c>
      <c r="E5125" s="30">
        <v>1</v>
      </c>
      <c r="F5125" s="30">
        <v>1540</v>
      </c>
      <c r="G5125" s="30">
        <v>1540</v>
      </c>
      <c r="H5125" s="30">
        <v>462</v>
      </c>
      <c r="I5125" s="30">
        <f t="shared" si="237"/>
        <v>1078</v>
      </c>
      <c r="J5125" s="30">
        <v>530</v>
      </c>
      <c r="K5125" s="30">
        <v>530</v>
      </c>
      <c r="L5125" s="30">
        <f t="shared" si="238"/>
        <v>548</v>
      </c>
      <c r="M5125" s="31">
        <f t="shared" si="239"/>
        <v>0.35584415584415585</v>
      </c>
    </row>
    <row r="5126" spans="1:13" x14ac:dyDescent="0.25">
      <c r="A5126" s="28" t="s">
        <v>44</v>
      </c>
      <c r="B5126" s="28" t="s">
        <v>6741</v>
      </c>
      <c r="C5126" s="29">
        <v>44940</v>
      </c>
      <c r="D5126" s="28" t="s">
        <v>4666</v>
      </c>
      <c r="E5126" s="30">
        <v>10</v>
      </c>
      <c r="F5126" s="30">
        <v>1350</v>
      </c>
      <c r="G5126" s="30">
        <v>13500</v>
      </c>
      <c r="H5126" s="30">
        <v>4725</v>
      </c>
      <c r="I5126" s="30">
        <f t="shared" si="237"/>
        <v>8775</v>
      </c>
      <c r="J5126" s="30">
        <v>437.5</v>
      </c>
      <c r="K5126" s="30">
        <v>4375</v>
      </c>
      <c r="L5126" s="30">
        <f t="shared" si="238"/>
        <v>4400</v>
      </c>
      <c r="M5126" s="31">
        <f t="shared" si="239"/>
        <v>0.32592592592592595</v>
      </c>
    </row>
    <row r="5127" spans="1:13" x14ac:dyDescent="0.25">
      <c r="A5127" s="28" t="s">
        <v>44</v>
      </c>
      <c r="B5127" s="28" t="s">
        <v>6742</v>
      </c>
      <c r="C5127" s="29">
        <v>44940</v>
      </c>
      <c r="D5127" s="28" t="s">
        <v>6743</v>
      </c>
      <c r="E5127" s="30">
        <v>12</v>
      </c>
      <c r="F5127" s="30">
        <v>750</v>
      </c>
      <c r="G5127" s="30">
        <v>9000</v>
      </c>
      <c r="H5127" s="30">
        <v>0</v>
      </c>
      <c r="I5127" s="30">
        <f t="shared" si="237"/>
        <v>9000</v>
      </c>
      <c r="J5127" s="30">
        <v>180</v>
      </c>
      <c r="K5127" s="30">
        <v>2160</v>
      </c>
      <c r="L5127" s="30">
        <f t="shared" si="238"/>
        <v>6840</v>
      </c>
      <c r="M5127" s="31">
        <f t="shared" si="239"/>
        <v>0.76</v>
      </c>
    </row>
    <row r="5128" spans="1:13" x14ac:dyDescent="0.25">
      <c r="A5128" s="28" t="s">
        <v>44</v>
      </c>
      <c r="B5128" s="28" t="s">
        <v>6742</v>
      </c>
      <c r="C5128" s="29">
        <v>44940</v>
      </c>
      <c r="D5128" s="28" t="s">
        <v>4623</v>
      </c>
      <c r="E5128" s="30">
        <v>36</v>
      </c>
      <c r="F5128" s="30">
        <v>1350</v>
      </c>
      <c r="G5128" s="30">
        <v>48600</v>
      </c>
      <c r="H5128" s="30">
        <v>0</v>
      </c>
      <c r="I5128" s="30">
        <f t="shared" ref="I5128:I5191" si="240">+G5128-H5128</f>
        <v>48600</v>
      </c>
      <c r="J5128" s="30">
        <v>345</v>
      </c>
      <c r="K5128" s="30">
        <v>12420</v>
      </c>
      <c r="L5128" s="30">
        <f t="shared" ref="L5128:L5191" si="241">+I5128-K5128</f>
        <v>36180</v>
      </c>
      <c r="M5128" s="31">
        <f t="shared" ref="M5128:M5191" si="242">+L5128/G5128</f>
        <v>0.74444444444444446</v>
      </c>
    </row>
    <row r="5129" spans="1:13" x14ac:dyDescent="0.25">
      <c r="A5129" s="28" t="s">
        <v>44</v>
      </c>
      <c r="B5129" s="28" t="s">
        <v>6744</v>
      </c>
      <c r="C5129" s="29">
        <v>44940</v>
      </c>
      <c r="D5129" s="28" t="s">
        <v>4305</v>
      </c>
      <c r="E5129" s="30">
        <v>2</v>
      </c>
      <c r="F5129" s="30">
        <v>650</v>
      </c>
      <c r="G5129" s="30">
        <v>1300</v>
      </c>
      <c r="H5129" s="30">
        <v>390</v>
      </c>
      <c r="I5129" s="30">
        <f t="shared" si="240"/>
        <v>910</v>
      </c>
      <c r="J5129" s="30">
        <v>168</v>
      </c>
      <c r="K5129" s="30">
        <v>336</v>
      </c>
      <c r="L5129" s="30">
        <f t="shared" si="241"/>
        <v>574</v>
      </c>
      <c r="M5129" s="31">
        <f t="shared" si="242"/>
        <v>0.44153846153846155</v>
      </c>
    </row>
    <row r="5130" spans="1:13" x14ac:dyDescent="0.25">
      <c r="A5130" s="28" t="s">
        <v>44</v>
      </c>
      <c r="B5130" s="28" t="s">
        <v>6744</v>
      </c>
      <c r="C5130" s="29">
        <v>44940</v>
      </c>
      <c r="D5130" s="28" t="s">
        <v>4326</v>
      </c>
      <c r="E5130" s="30">
        <v>20</v>
      </c>
      <c r="F5130" s="30">
        <v>75</v>
      </c>
      <c r="G5130" s="30">
        <v>1500</v>
      </c>
      <c r="H5130" s="30">
        <v>450</v>
      </c>
      <c r="I5130" s="30">
        <f t="shared" si="240"/>
        <v>1050</v>
      </c>
      <c r="J5130" s="30">
        <v>30</v>
      </c>
      <c r="K5130" s="30">
        <v>600</v>
      </c>
      <c r="L5130" s="30">
        <f t="shared" si="241"/>
        <v>450</v>
      </c>
      <c r="M5130" s="31">
        <f t="shared" si="242"/>
        <v>0.3</v>
      </c>
    </row>
    <row r="5131" spans="1:13" x14ac:dyDescent="0.25">
      <c r="A5131" s="28" t="s">
        <v>44</v>
      </c>
      <c r="B5131" s="28" t="s">
        <v>6745</v>
      </c>
      <c r="C5131" s="29">
        <v>44942</v>
      </c>
      <c r="D5131" s="28" t="s">
        <v>4294</v>
      </c>
      <c r="E5131" s="30">
        <v>2</v>
      </c>
      <c r="F5131" s="30">
        <v>2000</v>
      </c>
      <c r="G5131" s="30">
        <v>4000</v>
      </c>
      <c r="H5131" s="30">
        <v>0</v>
      </c>
      <c r="I5131" s="30">
        <f t="shared" si="240"/>
        <v>4000</v>
      </c>
      <c r="J5131" s="30">
        <v>615</v>
      </c>
      <c r="K5131" s="30">
        <v>1230</v>
      </c>
      <c r="L5131" s="30">
        <f t="shared" si="241"/>
        <v>2770</v>
      </c>
      <c r="M5131" s="31">
        <f t="shared" si="242"/>
        <v>0.6925</v>
      </c>
    </row>
    <row r="5132" spans="1:13" x14ac:dyDescent="0.25">
      <c r="A5132" s="28" t="s">
        <v>44</v>
      </c>
      <c r="B5132" s="28" t="s">
        <v>6746</v>
      </c>
      <c r="C5132" s="29">
        <v>44942</v>
      </c>
      <c r="D5132" s="28" t="s">
        <v>4666</v>
      </c>
      <c r="E5132" s="30">
        <v>20</v>
      </c>
      <c r="F5132" s="30">
        <v>1350</v>
      </c>
      <c r="G5132" s="30">
        <v>27000</v>
      </c>
      <c r="H5132" s="30">
        <v>0</v>
      </c>
      <c r="I5132" s="30">
        <f t="shared" si="240"/>
        <v>27000</v>
      </c>
      <c r="J5132" s="30">
        <v>437.5</v>
      </c>
      <c r="K5132" s="30">
        <v>8750</v>
      </c>
      <c r="L5132" s="30">
        <f t="shared" si="241"/>
        <v>18250</v>
      </c>
      <c r="M5132" s="31">
        <f t="shared" si="242"/>
        <v>0.67592592592592593</v>
      </c>
    </row>
    <row r="5133" spans="1:13" x14ac:dyDescent="0.25">
      <c r="A5133" s="28" t="s">
        <v>44</v>
      </c>
      <c r="B5133" s="28" t="s">
        <v>6747</v>
      </c>
      <c r="C5133" s="29">
        <v>44947</v>
      </c>
      <c r="D5133" s="28" t="s">
        <v>4666</v>
      </c>
      <c r="E5133" s="30">
        <v>10</v>
      </c>
      <c r="F5133" s="30">
        <v>1350</v>
      </c>
      <c r="G5133" s="30">
        <v>13500</v>
      </c>
      <c r="H5133" s="30">
        <v>4725</v>
      </c>
      <c r="I5133" s="30">
        <f t="shared" si="240"/>
        <v>8775</v>
      </c>
      <c r="J5133" s="30">
        <v>437.5</v>
      </c>
      <c r="K5133" s="30">
        <v>4375</v>
      </c>
      <c r="L5133" s="30">
        <f t="shared" si="241"/>
        <v>4400</v>
      </c>
      <c r="M5133" s="31">
        <f t="shared" si="242"/>
        <v>0.32592592592592595</v>
      </c>
    </row>
    <row r="5134" spans="1:13" x14ac:dyDescent="0.25">
      <c r="A5134" s="28" t="s">
        <v>44</v>
      </c>
      <c r="B5134" s="28" t="s">
        <v>6748</v>
      </c>
      <c r="C5134" s="29">
        <v>44947</v>
      </c>
      <c r="D5134" s="28" t="s">
        <v>4294</v>
      </c>
      <c r="E5134" s="30">
        <v>1</v>
      </c>
      <c r="F5134" s="30">
        <v>1200</v>
      </c>
      <c r="G5134" s="30">
        <v>1200</v>
      </c>
      <c r="H5134" s="30">
        <v>0</v>
      </c>
      <c r="I5134" s="30">
        <f t="shared" si="240"/>
        <v>1200</v>
      </c>
      <c r="J5134" s="30">
        <v>615</v>
      </c>
      <c r="K5134" s="30">
        <v>615</v>
      </c>
      <c r="L5134" s="30">
        <f t="shared" si="241"/>
        <v>585</v>
      </c>
      <c r="M5134" s="31">
        <f t="shared" si="242"/>
        <v>0.48749999999999999</v>
      </c>
    </row>
    <row r="5135" spans="1:13" x14ac:dyDescent="0.25">
      <c r="A5135" s="28" t="s">
        <v>44</v>
      </c>
      <c r="B5135" s="28" t="s">
        <v>6748</v>
      </c>
      <c r="C5135" s="29">
        <v>44947</v>
      </c>
      <c r="D5135" s="28" t="s">
        <v>6672</v>
      </c>
      <c r="E5135" s="30">
        <v>6</v>
      </c>
      <c r="F5135" s="30">
        <v>1200</v>
      </c>
      <c r="G5135" s="30">
        <v>7200</v>
      </c>
      <c r="H5135" s="30">
        <v>0</v>
      </c>
      <c r="I5135" s="30">
        <f t="shared" si="240"/>
        <v>7200</v>
      </c>
      <c r="J5135" s="30">
        <v>550</v>
      </c>
      <c r="K5135" s="30">
        <v>3300</v>
      </c>
      <c r="L5135" s="30">
        <f t="shared" si="241"/>
        <v>3900</v>
      </c>
      <c r="M5135" s="31">
        <f t="shared" si="242"/>
        <v>0.54166666666666663</v>
      </c>
    </row>
    <row r="5136" spans="1:13" x14ac:dyDescent="0.25">
      <c r="A5136" s="28" t="s">
        <v>44</v>
      </c>
      <c r="B5136" s="28" t="s">
        <v>6749</v>
      </c>
      <c r="C5136" s="29">
        <v>44947</v>
      </c>
      <c r="D5136" s="28" t="s">
        <v>2612</v>
      </c>
      <c r="E5136" s="30">
        <v>2</v>
      </c>
      <c r="F5136" s="30">
        <v>650</v>
      </c>
      <c r="G5136" s="30">
        <v>1300</v>
      </c>
      <c r="H5136" s="30">
        <v>0</v>
      </c>
      <c r="I5136" s="30">
        <f t="shared" si="240"/>
        <v>1300</v>
      </c>
      <c r="J5136" s="30">
        <v>236.25</v>
      </c>
      <c r="K5136" s="30">
        <v>472.5</v>
      </c>
      <c r="L5136" s="30">
        <f t="shared" si="241"/>
        <v>827.5</v>
      </c>
      <c r="M5136" s="31">
        <f t="shared" si="242"/>
        <v>0.6365384615384615</v>
      </c>
    </row>
    <row r="5137" spans="1:13" x14ac:dyDescent="0.25">
      <c r="A5137" s="28" t="s">
        <v>44</v>
      </c>
      <c r="B5137" s="28" t="s">
        <v>6750</v>
      </c>
      <c r="C5137" s="29">
        <v>44947</v>
      </c>
      <c r="D5137" s="28" t="s">
        <v>2606</v>
      </c>
      <c r="E5137" s="30">
        <v>2</v>
      </c>
      <c r="F5137" s="30">
        <v>770</v>
      </c>
      <c r="G5137" s="30">
        <v>1540</v>
      </c>
      <c r="H5137" s="30">
        <v>462</v>
      </c>
      <c r="I5137" s="30">
        <f t="shared" si="240"/>
        <v>1078</v>
      </c>
      <c r="J5137" s="30">
        <v>150</v>
      </c>
      <c r="K5137" s="30">
        <v>300</v>
      </c>
      <c r="L5137" s="30">
        <f t="shared" si="241"/>
        <v>778</v>
      </c>
      <c r="M5137" s="31">
        <f t="shared" si="242"/>
        <v>0.5051948051948052</v>
      </c>
    </row>
    <row r="5138" spans="1:13" x14ac:dyDescent="0.25">
      <c r="A5138" s="28" t="s">
        <v>44</v>
      </c>
      <c r="B5138" s="28" t="s">
        <v>6751</v>
      </c>
      <c r="C5138" s="29">
        <v>44947</v>
      </c>
      <c r="D5138" s="28" t="s">
        <v>4620</v>
      </c>
      <c r="E5138" s="30">
        <v>20</v>
      </c>
      <c r="F5138" s="30">
        <v>115</v>
      </c>
      <c r="G5138" s="30">
        <v>2300</v>
      </c>
      <c r="H5138" s="30">
        <v>690</v>
      </c>
      <c r="I5138" s="30">
        <f t="shared" si="240"/>
        <v>1610</v>
      </c>
      <c r="J5138" s="30">
        <v>35.700000000000003</v>
      </c>
      <c r="K5138" s="30">
        <v>714</v>
      </c>
      <c r="L5138" s="30">
        <f t="shared" si="241"/>
        <v>896</v>
      </c>
      <c r="M5138" s="31">
        <f t="shared" si="242"/>
        <v>0.38956521739130434</v>
      </c>
    </row>
    <row r="5139" spans="1:13" x14ac:dyDescent="0.25">
      <c r="A5139" s="28" t="s">
        <v>44</v>
      </c>
      <c r="B5139" s="28" t="s">
        <v>6752</v>
      </c>
      <c r="C5139" s="29">
        <v>44947</v>
      </c>
      <c r="D5139" s="28" t="s">
        <v>4620</v>
      </c>
      <c r="E5139" s="30">
        <v>20</v>
      </c>
      <c r="F5139" s="30">
        <v>115</v>
      </c>
      <c r="G5139" s="30">
        <v>2300</v>
      </c>
      <c r="H5139" s="30">
        <v>0</v>
      </c>
      <c r="I5139" s="30">
        <f t="shared" si="240"/>
        <v>2300</v>
      </c>
      <c r="J5139" s="30">
        <v>35.700000000000003</v>
      </c>
      <c r="K5139" s="30">
        <v>714</v>
      </c>
      <c r="L5139" s="30">
        <f t="shared" si="241"/>
        <v>1586</v>
      </c>
      <c r="M5139" s="31">
        <f t="shared" si="242"/>
        <v>0.68956521739130439</v>
      </c>
    </row>
    <row r="5140" spans="1:13" x14ac:dyDescent="0.25">
      <c r="A5140" s="28" t="s">
        <v>44</v>
      </c>
      <c r="B5140" s="28" t="s">
        <v>6752</v>
      </c>
      <c r="C5140" s="29">
        <v>44947</v>
      </c>
      <c r="D5140" s="28" t="s">
        <v>6753</v>
      </c>
      <c r="E5140" s="30">
        <v>15</v>
      </c>
      <c r="F5140" s="30">
        <v>150</v>
      </c>
      <c r="G5140" s="30">
        <v>2250</v>
      </c>
      <c r="H5140" s="30">
        <v>0</v>
      </c>
      <c r="I5140" s="30">
        <f t="shared" si="240"/>
        <v>2250</v>
      </c>
      <c r="J5140" s="30">
        <v>42</v>
      </c>
      <c r="K5140" s="30">
        <v>630</v>
      </c>
      <c r="L5140" s="30">
        <f t="shared" si="241"/>
        <v>1620</v>
      </c>
      <c r="M5140" s="31">
        <f t="shared" si="242"/>
        <v>0.72</v>
      </c>
    </row>
    <row r="5141" spans="1:13" x14ac:dyDescent="0.25">
      <c r="A5141" s="28" t="s">
        <v>44</v>
      </c>
      <c r="B5141" s="28" t="s">
        <v>6754</v>
      </c>
      <c r="C5141" s="29">
        <v>44947</v>
      </c>
      <c r="D5141" s="28" t="s">
        <v>2453</v>
      </c>
      <c r="E5141" s="30">
        <v>12</v>
      </c>
      <c r="F5141" s="30">
        <v>208</v>
      </c>
      <c r="G5141" s="30">
        <v>2496</v>
      </c>
      <c r="H5141" s="30">
        <v>0</v>
      </c>
      <c r="I5141" s="30">
        <f t="shared" si="240"/>
        <v>2496</v>
      </c>
      <c r="J5141" s="30">
        <v>88</v>
      </c>
      <c r="K5141" s="30">
        <v>1056</v>
      </c>
      <c r="L5141" s="30">
        <f t="shared" si="241"/>
        <v>1440</v>
      </c>
      <c r="M5141" s="31">
        <f t="shared" si="242"/>
        <v>0.57692307692307687</v>
      </c>
    </row>
    <row r="5142" spans="1:13" x14ac:dyDescent="0.25">
      <c r="A5142" s="28" t="s">
        <v>44</v>
      </c>
      <c r="B5142" s="28" t="s">
        <v>6754</v>
      </c>
      <c r="C5142" s="29">
        <v>44947</v>
      </c>
      <c r="D5142" s="28" t="s">
        <v>135</v>
      </c>
      <c r="E5142" s="30">
        <v>12</v>
      </c>
      <c r="F5142" s="30">
        <v>280</v>
      </c>
      <c r="G5142" s="30">
        <v>3360</v>
      </c>
      <c r="H5142" s="30">
        <v>0</v>
      </c>
      <c r="I5142" s="30">
        <f t="shared" si="240"/>
        <v>3360</v>
      </c>
      <c r="J5142" s="30">
        <v>114.66</v>
      </c>
      <c r="K5142" s="30">
        <v>1375.92</v>
      </c>
      <c r="L5142" s="30">
        <f t="shared" si="241"/>
        <v>1984.08</v>
      </c>
      <c r="M5142" s="31">
        <f t="shared" si="242"/>
        <v>0.59050000000000002</v>
      </c>
    </row>
    <row r="5143" spans="1:13" x14ac:dyDescent="0.25">
      <c r="A5143" s="28" t="s">
        <v>44</v>
      </c>
      <c r="B5143" s="28" t="s">
        <v>6754</v>
      </c>
      <c r="C5143" s="29">
        <v>44947</v>
      </c>
      <c r="D5143" s="28" t="s">
        <v>6621</v>
      </c>
      <c r="E5143" s="30">
        <v>12</v>
      </c>
      <c r="F5143" s="30">
        <v>113.75</v>
      </c>
      <c r="G5143" s="30">
        <v>1365</v>
      </c>
      <c r="H5143" s="30">
        <v>0</v>
      </c>
      <c r="I5143" s="30">
        <f t="shared" si="240"/>
        <v>1365</v>
      </c>
      <c r="J5143" s="30">
        <v>36.5</v>
      </c>
      <c r="K5143" s="30">
        <v>438</v>
      </c>
      <c r="L5143" s="30">
        <f t="shared" si="241"/>
        <v>927</v>
      </c>
      <c r="M5143" s="31">
        <f t="shared" si="242"/>
        <v>0.67912087912087915</v>
      </c>
    </row>
    <row r="5144" spans="1:13" x14ac:dyDescent="0.25">
      <c r="A5144" s="28" t="s">
        <v>44</v>
      </c>
      <c r="B5144" s="28" t="s">
        <v>6755</v>
      </c>
      <c r="C5144" s="29">
        <v>44947</v>
      </c>
      <c r="D5144" s="28" t="s">
        <v>6743</v>
      </c>
      <c r="E5144" s="30">
        <v>20</v>
      </c>
      <c r="F5144" s="30">
        <v>1440</v>
      </c>
      <c r="G5144" s="30">
        <v>28800</v>
      </c>
      <c r="H5144" s="30">
        <v>0</v>
      </c>
      <c r="I5144" s="30">
        <f t="shared" si="240"/>
        <v>28800</v>
      </c>
      <c r="J5144" s="30">
        <v>180</v>
      </c>
      <c r="K5144" s="30">
        <v>3600</v>
      </c>
      <c r="L5144" s="30">
        <f t="shared" si="241"/>
        <v>25200</v>
      </c>
      <c r="M5144" s="31">
        <f t="shared" si="242"/>
        <v>0.875</v>
      </c>
    </row>
    <row r="5145" spans="1:13" x14ac:dyDescent="0.25">
      <c r="A5145" s="28" t="s">
        <v>44</v>
      </c>
      <c r="B5145" s="28" t="s">
        <v>6756</v>
      </c>
      <c r="C5145" s="29">
        <v>44947</v>
      </c>
      <c r="D5145" s="28" t="s">
        <v>4666</v>
      </c>
      <c r="E5145" s="30">
        <v>10</v>
      </c>
      <c r="F5145" s="30">
        <v>1350</v>
      </c>
      <c r="G5145" s="30">
        <v>13500</v>
      </c>
      <c r="H5145" s="30">
        <v>4725</v>
      </c>
      <c r="I5145" s="30">
        <f t="shared" si="240"/>
        <v>8775</v>
      </c>
      <c r="J5145" s="30">
        <v>437.5</v>
      </c>
      <c r="K5145" s="30">
        <v>4375</v>
      </c>
      <c r="L5145" s="30">
        <f t="shared" si="241"/>
        <v>4400</v>
      </c>
      <c r="M5145" s="31">
        <f t="shared" si="242"/>
        <v>0.32592592592592595</v>
      </c>
    </row>
    <row r="5146" spans="1:13" x14ac:dyDescent="0.25">
      <c r="A5146" s="28" t="s">
        <v>44</v>
      </c>
      <c r="B5146" s="28" t="s">
        <v>6757</v>
      </c>
      <c r="C5146" s="29">
        <v>44947</v>
      </c>
      <c r="D5146" s="28" t="s">
        <v>135</v>
      </c>
      <c r="E5146" s="30">
        <v>10</v>
      </c>
      <c r="F5146" s="30">
        <v>280</v>
      </c>
      <c r="G5146" s="30">
        <v>2800</v>
      </c>
      <c r="H5146" s="30">
        <v>0</v>
      </c>
      <c r="I5146" s="30">
        <f t="shared" si="240"/>
        <v>2800</v>
      </c>
      <c r="J5146" s="30">
        <v>114.66</v>
      </c>
      <c r="K5146" s="30">
        <v>1146.5999999999999</v>
      </c>
      <c r="L5146" s="30">
        <f t="shared" si="241"/>
        <v>1653.4</v>
      </c>
      <c r="M5146" s="31">
        <f t="shared" si="242"/>
        <v>0.59050000000000002</v>
      </c>
    </row>
    <row r="5147" spans="1:13" x14ac:dyDescent="0.25">
      <c r="A5147" s="28" t="s">
        <v>44</v>
      </c>
      <c r="B5147" s="28" t="s">
        <v>6757</v>
      </c>
      <c r="C5147" s="29">
        <v>44947</v>
      </c>
      <c r="D5147" s="28" t="s">
        <v>4357</v>
      </c>
      <c r="E5147" s="30">
        <v>5</v>
      </c>
      <c r="F5147" s="30">
        <v>160</v>
      </c>
      <c r="G5147" s="30">
        <v>800</v>
      </c>
      <c r="H5147" s="30">
        <v>0</v>
      </c>
      <c r="I5147" s="30">
        <f t="shared" si="240"/>
        <v>800</v>
      </c>
      <c r="J5147" s="30">
        <v>70</v>
      </c>
      <c r="K5147" s="30">
        <v>350</v>
      </c>
      <c r="L5147" s="30">
        <f t="shared" si="241"/>
        <v>450</v>
      </c>
      <c r="M5147" s="31">
        <f t="shared" si="242"/>
        <v>0.5625</v>
      </c>
    </row>
    <row r="5148" spans="1:13" x14ac:dyDescent="0.25">
      <c r="A5148" s="28" t="s">
        <v>44</v>
      </c>
      <c r="B5148" s="28" t="s">
        <v>6758</v>
      </c>
      <c r="C5148" s="29">
        <v>44949</v>
      </c>
      <c r="D5148" s="28" t="s">
        <v>6584</v>
      </c>
      <c r="E5148" s="30">
        <v>10</v>
      </c>
      <c r="F5148" s="30">
        <v>858</v>
      </c>
      <c r="G5148" s="30">
        <v>8580</v>
      </c>
      <c r="H5148" s="30">
        <v>2574</v>
      </c>
      <c r="I5148" s="30">
        <f t="shared" si="240"/>
        <v>6006</v>
      </c>
      <c r="J5148" s="30">
        <v>321</v>
      </c>
      <c r="K5148" s="30">
        <v>3210</v>
      </c>
      <c r="L5148" s="30">
        <f t="shared" si="241"/>
        <v>2796</v>
      </c>
      <c r="M5148" s="31">
        <f t="shared" si="242"/>
        <v>0.3258741258741259</v>
      </c>
    </row>
    <row r="5149" spans="1:13" x14ac:dyDescent="0.25">
      <c r="A5149" s="28" t="s">
        <v>44</v>
      </c>
      <c r="B5149" s="28" t="s">
        <v>6759</v>
      </c>
      <c r="C5149" s="29">
        <v>44949</v>
      </c>
      <c r="D5149" s="28" t="s">
        <v>4347</v>
      </c>
      <c r="E5149" s="30">
        <v>10</v>
      </c>
      <c r="F5149" s="30">
        <v>726</v>
      </c>
      <c r="G5149" s="30">
        <v>7260</v>
      </c>
      <c r="H5149" s="30">
        <v>0</v>
      </c>
      <c r="I5149" s="30">
        <f t="shared" si="240"/>
        <v>7260</v>
      </c>
      <c r="J5149" s="30">
        <v>264</v>
      </c>
      <c r="K5149" s="30">
        <v>2640</v>
      </c>
      <c r="L5149" s="30">
        <f t="shared" si="241"/>
        <v>4620</v>
      </c>
      <c r="M5149" s="31">
        <f t="shared" si="242"/>
        <v>0.63636363636363635</v>
      </c>
    </row>
    <row r="5150" spans="1:13" x14ac:dyDescent="0.25">
      <c r="A5150" s="28" t="s">
        <v>44</v>
      </c>
      <c r="B5150" s="28" t="s">
        <v>6759</v>
      </c>
      <c r="C5150" s="29">
        <v>44949</v>
      </c>
      <c r="D5150" s="28" t="s">
        <v>4348</v>
      </c>
      <c r="E5150" s="30">
        <v>20</v>
      </c>
      <c r="F5150" s="30">
        <v>1980</v>
      </c>
      <c r="G5150" s="30">
        <v>39600</v>
      </c>
      <c r="H5150" s="30">
        <v>0</v>
      </c>
      <c r="I5150" s="30">
        <f t="shared" si="240"/>
        <v>39600</v>
      </c>
      <c r="J5150" s="30">
        <v>720</v>
      </c>
      <c r="K5150" s="30">
        <v>14400</v>
      </c>
      <c r="L5150" s="30">
        <f t="shared" si="241"/>
        <v>25200</v>
      </c>
      <c r="M5150" s="31">
        <f t="shared" si="242"/>
        <v>0.63636363636363635</v>
      </c>
    </row>
    <row r="5151" spans="1:13" x14ac:dyDescent="0.25">
      <c r="A5151" s="28" t="s">
        <v>44</v>
      </c>
      <c r="B5151" s="28" t="s">
        <v>6759</v>
      </c>
      <c r="C5151" s="29">
        <v>44949</v>
      </c>
      <c r="D5151" s="28" t="s">
        <v>6583</v>
      </c>
      <c r="E5151" s="30">
        <v>10</v>
      </c>
      <c r="F5151" s="30">
        <v>495</v>
      </c>
      <c r="G5151" s="30">
        <v>4950</v>
      </c>
      <c r="H5151" s="30">
        <v>0</v>
      </c>
      <c r="I5151" s="30">
        <f t="shared" si="240"/>
        <v>4950</v>
      </c>
      <c r="J5151" s="30">
        <v>180</v>
      </c>
      <c r="K5151" s="30">
        <v>1800</v>
      </c>
      <c r="L5151" s="30">
        <f t="shared" si="241"/>
        <v>3150</v>
      </c>
      <c r="M5151" s="31">
        <f t="shared" si="242"/>
        <v>0.63636363636363635</v>
      </c>
    </row>
    <row r="5152" spans="1:13" x14ac:dyDescent="0.25">
      <c r="A5152" s="28" t="s">
        <v>44</v>
      </c>
      <c r="B5152" s="28" t="s">
        <v>6760</v>
      </c>
      <c r="C5152" s="29">
        <v>44954</v>
      </c>
      <c r="D5152" s="28" t="s">
        <v>2766</v>
      </c>
      <c r="E5152" s="30">
        <v>2</v>
      </c>
      <c r="F5152" s="30">
        <v>1054</v>
      </c>
      <c r="G5152" s="30">
        <v>2108</v>
      </c>
      <c r="H5152" s="30">
        <v>0</v>
      </c>
      <c r="I5152" s="30">
        <f t="shared" si="240"/>
        <v>2108</v>
      </c>
      <c r="J5152" s="30">
        <v>530</v>
      </c>
      <c r="K5152" s="30">
        <v>1060</v>
      </c>
      <c r="L5152" s="30">
        <f t="shared" si="241"/>
        <v>1048</v>
      </c>
      <c r="M5152" s="31">
        <f t="shared" si="242"/>
        <v>0.4971537001897533</v>
      </c>
    </row>
    <row r="5153" spans="1:13" x14ac:dyDescent="0.25">
      <c r="A5153" s="28" t="s">
        <v>44</v>
      </c>
      <c r="B5153" s="28" t="s">
        <v>6761</v>
      </c>
      <c r="C5153" s="29">
        <v>44954</v>
      </c>
      <c r="D5153" s="28" t="s">
        <v>4326</v>
      </c>
      <c r="E5153" s="30">
        <v>24</v>
      </c>
      <c r="F5153" s="30">
        <v>75</v>
      </c>
      <c r="G5153" s="30">
        <v>1800</v>
      </c>
      <c r="H5153" s="30">
        <v>540</v>
      </c>
      <c r="I5153" s="30">
        <f t="shared" si="240"/>
        <v>1260</v>
      </c>
      <c r="J5153" s="30">
        <v>30</v>
      </c>
      <c r="K5153" s="30">
        <v>720</v>
      </c>
      <c r="L5153" s="30">
        <f t="shared" si="241"/>
        <v>540</v>
      </c>
      <c r="M5153" s="31">
        <f t="shared" si="242"/>
        <v>0.3</v>
      </c>
    </row>
    <row r="5154" spans="1:13" x14ac:dyDescent="0.25">
      <c r="A5154" s="28" t="s">
        <v>44</v>
      </c>
      <c r="B5154" s="28" t="s">
        <v>6762</v>
      </c>
      <c r="C5154" s="29">
        <v>44954</v>
      </c>
      <c r="D5154" s="28" t="s">
        <v>4666</v>
      </c>
      <c r="E5154" s="30">
        <v>10</v>
      </c>
      <c r="F5154" s="30">
        <v>1350</v>
      </c>
      <c r="G5154" s="30">
        <v>13500</v>
      </c>
      <c r="H5154" s="30">
        <v>4725</v>
      </c>
      <c r="I5154" s="30">
        <f t="shared" si="240"/>
        <v>8775</v>
      </c>
      <c r="J5154" s="30">
        <v>437.5</v>
      </c>
      <c r="K5154" s="30">
        <v>4375</v>
      </c>
      <c r="L5154" s="30">
        <f t="shared" si="241"/>
        <v>4400</v>
      </c>
      <c r="M5154" s="31">
        <f t="shared" si="242"/>
        <v>0.32592592592592595</v>
      </c>
    </row>
    <row r="5155" spans="1:13" x14ac:dyDescent="0.25">
      <c r="A5155" s="28" t="s">
        <v>44</v>
      </c>
      <c r="B5155" s="28" t="s">
        <v>6763</v>
      </c>
      <c r="C5155" s="29">
        <v>44954</v>
      </c>
      <c r="D5155" s="28" t="s">
        <v>5113</v>
      </c>
      <c r="E5155" s="30">
        <v>2</v>
      </c>
      <c r="F5155" s="30">
        <v>457</v>
      </c>
      <c r="G5155" s="30">
        <v>914</v>
      </c>
      <c r="H5155" s="30">
        <v>0</v>
      </c>
      <c r="I5155" s="30">
        <f t="shared" si="240"/>
        <v>914</v>
      </c>
      <c r="J5155" s="30">
        <v>85</v>
      </c>
      <c r="K5155" s="30">
        <v>170</v>
      </c>
      <c r="L5155" s="30">
        <f t="shared" si="241"/>
        <v>744</v>
      </c>
      <c r="M5155" s="31">
        <f t="shared" si="242"/>
        <v>0.81400437636761491</v>
      </c>
    </row>
    <row r="5156" spans="1:13" x14ac:dyDescent="0.25">
      <c r="A5156" s="28" t="s">
        <v>44</v>
      </c>
      <c r="B5156" s="28" t="s">
        <v>6764</v>
      </c>
      <c r="C5156" s="29">
        <v>44954</v>
      </c>
      <c r="D5156" s="28" t="s">
        <v>6596</v>
      </c>
      <c r="E5156" s="30">
        <v>10</v>
      </c>
      <c r="F5156" s="30">
        <v>750</v>
      </c>
      <c r="G5156" s="30">
        <v>7500</v>
      </c>
      <c r="H5156" s="30">
        <v>2250</v>
      </c>
      <c r="I5156" s="30">
        <f t="shared" si="240"/>
        <v>5250</v>
      </c>
      <c r="J5156" s="30">
        <v>325</v>
      </c>
      <c r="K5156" s="30">
        <v>3250</v>
      </c>
      <c r="L5156" s="30">
        <f t="shared" si="241"/>
        <v>2000</v>
      </c>
      <c r="M5156" s="31">
        <f t="shared" si="242"/>
        <v>0.26666666666666666</v>
      </c>
    </row>
    <row r="5157" spans="1:13" x14ac:dyDescent="0.25">
      <c r="A5157" s="28" t="s">
        <v>44</v>
      </c>
      <c r="B5157" s="28" t="s">
        <v>6765</v>
      </c>
      <c r="C5157" s="29">
        <v>44954</v>
      </c>
      <c r="D5157" s="28" t="s">
        <v>5117</v>
      </c>
      <c r="E5157" s="30">
        <v>2</v>
      </c>
      <c r="F5157" s="30">
        <v>2700</v>
      </c>
      <c r="G5157" s="30">
        <v>5400</v>
      </c>
      <c r="H5157" s="30">
        <v>0</v>
      </c>
      <c r="I5157" s="30">
        <f t="shared" si="240"/>
        <v>5400</v>
      </c>
      <c r="J5157" s="30">
        <v>185</v>
      </c>
      <c r="K5157" s="30">
        <v>370</v>
      </c>
      <c r="L5157" s="30">
        <f t="shared" si="241"/>
        <v>5030</v>
      </c>
      <c r="M5157" s="31">
        <f t="shared" si="242"/>
        <v>0.93148148148148147</v>
      </c>
    </row>
    <row r="5158" spans="1:13" x14ac:dyDescent="0.25">
      <c r="A5158" s="28" t="s">
        <v>44</v>
      </c>
      <c r="B5158" s="28" t="s">
        <v>6765</v>
      </c>
      <c r="C5158" s="29">
        <v>44954</v>
      </c>
      <c r="D5158" s="28" t="s">
        <v>5367</v>
      </c>
      <c r="E5158" s="30">
        <v>30</v>
      </c>
      <c r="F5158" s="30">
        <v>830</v>
      </c>
      <c r="G5158" s="30">
        <v>24900</v>
      </c>
      <c r="H5158" s="30">
        <v>0</v>
      </c>
      <c r="I5158" s="30">
        <f t="shared" si="240"/>
        <v>24900</v>
      </c>
      <c r="J5158" s="30">
        <v>120</v>
      </c>
      <c r="K5158" s="30">
        <v>3600</v>
      </c>
      <c r="L5158" s="30">
        <f t="shared" si="241"/>
        <v>21300</v>
      </c>
      <c r="M5158" s="31">
        <f t="shared" si="242"/>
        <v>0.85542168674698793</v>
      </c>
    </row>
    <row r="5159" spans="1:13" x14ac:dyDescent="0.25">
      <c r="A5159" s="28" t="s">
        <v>44</v>
      </c>
      <c r="B5159" s="28" t="s">
        <v>6766</v>
      </c>
      <c r="C5159" s="29">
        <v>44956</v>
      </c>
      <c r="D5159" s="28" t="s">
        <v>135</v>
      </c>
      <c r="E5159" s="30">
        <v>10</v>
      </c>
      <c r="F5159" s="30">
        <v>280</v>
      </c>
      <c r="G5159" s="30">
        <v>2800</v>
      </c>
      <c r="H5159" s="30">
        <v>280</v>
      </c>
      <c r="I5159" s="30">
        <f t="shared" si="240"/>
        <v>2520</v>
      </c>
      <c r="J5159" s="30">
        <v>114.66</v>
      </c>
      <c r="K5159" s="30">
        <v>1146.5999999999999</v>
      </c>
      <c r="L5159" s="30">
        <f t="shared" si="241"/>
        <v>1373.4</v>
      </c>
      <c r="M5159" s="31">
        <f t="shared" si="242"/>
        <v>0.49050000000000005</v>
      </c>
    </row>
    <row r="5160" spans="1:13" x14ac:dyDescent="0.25">
      <c r="A5160" s="28" t="s">
        <v>44</v>
      </c>
      <c r="B5160" s="28" t="s">
        <v>6767</v>
      </c>
      <c r="C5160" s="29">
        <v>44956</v>
      </c>
      <c r="D5160" s="28" t="s">
        <v>5027</v>
      </c>
      <c r="E5160" s="30">
        <v>2</v>
      </c>
      <c r="F5160" s="30">
        <v>780</v>
      </c>
      <c r="G5160" s="30">
        <v>1560</v>
      </c>
      <c r="H5160" s="30">
        <v>0</v>
      </c>
      <c r="I5160" s="30">
        <f t="shared" si="240"/>
        <v>1560</v>
      </c>
      <c r="J5160" s="30">
        <v>70</v>
      </c>
      <c r="K5160" s="30">
        <v>140</v>
      </c>
      <c r="L5160" s="30">
        <f t="shared" si="241"/>
        <v>1420</v>
      </c>
      <c r="M5160" s="31">
        <f t="shared" si="242"/>
        <v>0.91025641025641024</v>
      </c>
    </row>
    <row r="5161" spans="1:13" x14ac:dyDescent="0.25">
      <c r="A5161" s="28" t="s">
        <v>44</v>
      </c>
      <c r="B5161" s="28" t="s">
        <v>6768</v>
      </c>
      <c r="C5161" s="29">
        <v>44961</v>
      </c>
      <c r="D5161" s="28" t="s">
        <v>4326</v>
      </c>
      <c r="E5161" s="30">
        <v>20</v>
      </c>
      <c r="F5161" s="30">
        <v>75</v>
      </c>
      <c r="G5161" s="30">
        <v>1500</v>
      </c>
      <c r="H5161" s="30">
        <v>450</v>
      </c>
      <c r="I5161" s="30">
        <f t="shared" si="240"/>
        <v>1050</v>
      </c>
      <c r="J5161" s="30">
        <v>30</v>
      </c>
      <c r="K5161" s="30">
        <v>600</v>
      </c>
      <c r="L5161" s="30">
        <f t="shared" si="241"/>
        <v>450</v>
      </c>
      <c r="M5161" s="31">
        <f t="shared" si="242"/>
        <v>0.3</v>
      </c>
    </row>
    <row r="5162" spans="1:13" x14ac:dyDescent="0.25">
      <c r="A5162" s="28" t="s">
        <v>44</v>
      </c>
      <c r="B5162" s="28" t="s">
        <v>6769</v>
      </c>
      <c r="C5162" s="29">
        <v>44961</v>
      </c>
      <c r="D5162" s="28" t="s">
        <v>4666</v>
      </c>
      <c r="E5162" s="30">
        <v>10</v>
      </c>
      <c r="F5162" s="30">
        <v>1350</v>
      </c>
      <c r="G5162" s="30">
        <v>13500</v>
      </c>
      <c r="H5162" s="30">
        <v>4725</v>
      </c>
      <c r="I5162" s="30">
        <f t="shared" si="240"/>
        <v>8775</v>
      </c>
      <c r="J5162" s="30">
        <v>437.5</v>
      </c>
      <c r="K5162" s="30">
        <v>4375</v>
      </c>
      <c r="L5162" s="30">
        <f t="shared" si="241"/>
        <v>4400</v>
      </c>
      <c r="M5162" s="31">
        <f t="shared" si="242"/>
        <v>0.32592592592592595</v>
      </c>
    </row>
    <row r="5163" spans="1:13" x14ac:dyDescent="0.25">
      <c r="A5163" s="28" t="s">
        <v>44</v>
      </c>
      <c r="B5163" s="28" t="s">
        <v>6770</v>
      </c>
      <c r="C5163" s="29">
        <v>44961</v>
      </c>
      <c r="D5163" s="28" t="s">
        <v>6616</v>
      </c>
      <c r="E5163" s="30">
        <v>6</v>
      </c>
      <c r="F5163" s="30">
        <v>120</v>
      </c>
      <c r="G5163" s="30">
        <v>720</v>
      </c>
      <c r="H5163" s="30">
        <v>0</v>
      </c>
      <c r="I5163" s="30">
        <f t="shared" si="240"/>
        <v>720</v>
      </c>
      <c r="J5163" s="30">
        <v>41</v>
      </c>
      <c r="K5163" s="30">
        <v>246</v>
      </c>
      <c r="L5163" s="30">
        <f t="shared" si="241"/>
        <v>474</v>
      </c>
      <c r="M5163" s="31">
        <f t="shared" si="242"/>
        <v>0.65833333333333333</v>
      </c>
    </row>
    <row r="5164" spans="1:13" x14ac:dyDescent="0.25">
      <c r="A5164" s="28" t="s">
        <v>44</v>
      </c>
      <c r="B5164" s="28" t="s">
        <v>6771</v>
      </c>
      <c r="C5164" s="29">
        <v>44961</v>
      </c>
      <c r="D5164" s="28" t="s">
        <v>4348</v>
      </c>
      <c r="E5164" s="30">
        <v>1</v>
      </c>
      <c r="F5164" s="30">
        <v>1980</v>
      </c>
      <c r="G5164" s="30">
        <v>1980</v>
      </c>
      <c r="H5164" s="30">
        <v>0</v>
      </c>
      <c r="I5164" s="30">
        <f t="shared" si="240"/>
        <v>1980</v>
      </c>
      <c r="J5164" s="30">
        <v>720</v>
      </c>
      <c r="K5164" s="30">
        <v>720</v>
      </c>
      <c r="L5164" s="30">
        <f t="shared" si="241"/>
        <v>1260</v>
      </c>
      <c r="M5164" s="31">
        <f t="shared" si="242"/>
        <v>0.63636363636363635</v>
      </c>
    </row>
    <row r="5165" spans="1:13" x14ac:dyDescent="0.25">
      <c r="A5165" s="28" t="s">
        <v>44</v>
      </c>
      <c r="B5165" s="28" t="s">
        <v>6772</v>
      </c>
      <c r="C5165" s="29">
        <v>44961</v>
      </c>
      <c r="D5165" s="28" t="s">
        <v>33</v>
      </c>
      <c r="E5165" s="30">
        <v>5</v>
      </c>
      <c r="F5165" s="30">
        <v>1400</v>
      </c>
      <c r="G5165" s="30">
        <v>7000</v>
      </c>
      <c r="H5165" s="30">
        <v>2100</v>
      </c>
      <c r="I5165" s="30">
        <f t="shared" si="240"/>
        <v>4900</v>
      </c>
      <c r="J5165" s="30">
        <v>560</v>
      </c>
      <c r="K5165" s="30">
        <v>2800</v>
      </c>
      <c r="L5165" s="30">
        <f t="shared" si="241"/>
        <v>2100</v>
      </c>
      <c r="M5165" s="31">
        <f t="shared" si="242"/>
        <v>0.3</v>
      </c>
    </row>
    <row r="5166" spans="1:13" x14ac:dyDescent="0.25">
      <c r="A5166" s="28" t="s">
        <v>44</v>
      </c>
      <c r="B5166" s="28" t="s">
        <v>6773</v>
      </c>
      <c r="C5166" s="29">
        <v>44961</v>
      </c>
      <c r="D5166" s="28" t="s">
        <v>36</v>
      </c>
      <c r="E5166" s="30">
        <v>1</v>
      </c>
      <c r="F5166" s="30">
        <v>3800</v>
      </c>
      <c r="G5166" s="30">
        <v>3800</v>
      </c>
      <c r="H5166" s="30">
        <v>1140</v>
      </c>
      <c r="I5166" s="30">
        <f t="shared" si="240"/>
        <v>2660</v>
      </c>
      <c r="J5166" s="30">
        <v>979</v>
      </c>
      <c r="K5166" s="30">
        <v>979</v>
      </c>
      <c r="L5166" s="30">
        <f t="shared" si="241"/>
        <v>1681</v>
      </c>
      <c r="M5166" s="31">
        <f t="shared" si="242"/>
        <v>0.44236842105263158</v>
      </c>
    </row>
    <row r="5167" spans="1:13" x14ac:dyDescent="0.25">
      <c r="A5167" s="28" t="s">
        <v>44</v>
      </c>
      <c r="B5167" s="28" t="s">
        <v>6773</v>
      </c>
      <c r="C5167" s="29">
        <v>44961</v>
      </c>
      <c r="D5167" s="28" t="s">
        <v>2766</v>
      </c>
      <c r="E5167" s="30">
        <v>1</v>
      </c>
      <c r="F5167" s="30">
        <v>1540</v>
      </c>
      <c r="G5167" s="30">
        <v>1540</v>
      </c>
      <c r="H5167" s="30">
        <v>462</v>
      </c>
      <c r="I5167" s="30">
        <f t="shared" si="240"/>
        <v>1078</v>
      </c>
      <c r="J5167" s="30">
        <v>530</v>
      </c>
      <c r="K5167" s="30">
        <v>530</v>
      </c>
      <c r="L5167" s="30">
        <f t="shared" si="241"/>
        <v>548</v>
      </c>
      <c r="M5167" s="31">
        <f t="shared" si="242"/>
        <v>0.35584415584415585</v>
      </c>
    </row>
    <row r="5168" spans="1:13" x14ac:dyDescent="0.25">
      <c r="A5168" s="28" t="s">
        <v>44</v>
      </c>
      <c r="B5168" s="28" t="s">
        <v>6774</v>
      </c>
      <c r="C5168" s="29">
        <v>44963</v>
      </c>
      <c r="D5168" s="28" t="s">
        <v>4666</v>
      </c>
      <c r="E5168" s="30">
        <v>20</v>
      </c>
      <c r="F5168" s="30">
        <v>1350</v>
      </c>
      <c r="G5168" s="30">
        <v>27000</v>
      </c>
      <c r="H5168" s="30">
        <v>0</v>
      </c>
      <c r="I5168" s="30">
        <f t="shared" si="240"/>
        <v>27000</v>
      </c>
      <c r="J5168" s="30">
        <v>437.5</v>
      </c>
      <c r="K5168" s="30">
        <v>8750</v>
      </c>
      <c r="L5168" s="30">
        <f t="shared" si="241"/>
        <v>18250</v>
      </c>
      <c r="M5168" s="31">
        <f t="shared" si="242"/>
        <v>0.67592592592592593</v>
      </c>
    </row>
    <row r="5169" spans="1:13" x14ac:dyDescent="0.25">
      <c r="A5169" s="28" t="s">
        <v>44</v>
      </c>
      <c r="B5169" s="28" t="s">
        <v>6775</v>
      </c>
      <c r="C5169" s="29">
        <v>44968</v>
      </c>
      <c r="D5169" s="28" t="s">
        <v>4644</v>
      </c>
      <c r="E5169" s="30">
        <v>4</v>
      </c>
      <c r="F5169" s="30">
        <v>1050</v>
      </c>
      <c r="G5169" s="30">
        <v>4200</v>
      </c>
      <c r="H5169" s="30">
        <v>0</v>
      </c>
      <c r="I5169" s="30">
        <f t="shared" si="240"/>
        <v>4200</v>
      </c>
      <c r="J5169" s="30">
        <v>395</v>
      </c>
      <c r="K5169" s="30">
        <v>1580</v>
      </c>
      <c r="L5169" s="30">
        <f t="shared" si="241"/>
        <v>2620</v>
      </c>
      <c r="M5169" s="31">
        <f t="shared" si="242"/>
        <v>0.62380952380952381</v>
      </c>
    </row>
    <row r="5170" spans="1:13" x14ac:dyDescent="0.25">
      <c r="A5170" s="28" t="s">
        <v>44</v>
      </c>
      <c r="B5170" s="28" t="s">
        <v>6776</v>
      </c>
      <c r="C5170" s="29">
        <v>44968</v>
      </c>
      <c r="D5170" s="28" t="s">
        <v>4620</v>
      </c>
      <c r="E5170" s="30">
        <v>12</v>
      </c>
      <c r="F5170" s="30">
        <v>115</v>
      </c>
      <c r="G5170" s="30">
        <v>1380</v>
      </c>
      <c r="H5170" s="30">
        <v>414</v>
      </c>
      <c r="I5170" s="30">
        <f t="shared" si="240"/>
        <v>966</v>
      </c>
      <c r="J5170" s="30">
        <v>35.700000000000003</v>
      </c>
      <c r="K5170" s="30">
        <v>428.4</v>
      </c>
      <c r="L5170" s="30">
        <f t="shared" si="241"/>
        <v>537.6</v>
      </c>
      <c r="M5170" s="31">
        <f t="shared" si="242"/>
        <v>0.38956521739130434</v>
      </c>
    </row>
    <row r="5171" spans="1:13" x14ac:dyDescent="0.25">
      <c r="A5171" s="28" t="s">
        <v>44</v>
      </c>
      <c r="B5171" s="28" t="s">
        <v>6777</v>
      </c>
      <c r="C5171" s="29">
        <v>44968</v>
      </c>
      <c r="D5171" s="28" t="s">
        <v>6584</v>
      </c>
      <c r="E5171" s="30">
        <v>10</v>
      </c>
      <c r="F5171" s="30">
        <v>858</v>
      </c>
      <c r="G5171" s="30">
        <v>8580</v>
      </c>
      <c r="H5171" s="30">
        <v>2574</v>
      </c>
      <c r="I5171" s="30">
        <f t="shared" si="240"/>
        <v>6006</v>
      </c>
      <c r="J5171" s="30">
        <v>321</v>
      </c>
      <c r="K5171" s="30">
        <v>3210</v>
      </c>
      <c r="L5171" s="30">
        <f t="shared" si="241"/>
        <v>2796</v>
      </c>
      <c r="M5171" s="31">
        <f t="shared" si="242"/>
        <v>0.3258741258741259</v>
      </c>
    </row>
    <row r="5172" spans="1:13" x14ac:dyDescent="0.25">
      <c r="A5172" s="28" t="s">
        <v>44</v>
      </c>
      <c r="B5172" s="28" t="s">
        <v>6778</v>
      </c>
      <c r="C5172" s="29">
        <v>44968</v>
      </c>
      <c r="D5172" s="28" t="s">
        <v>4666</v>
      </c>
      <c r="E5172" s="30">
        <v>10</v>
      </c>
      <c r="F5172" s="30">
        <v>1350</v>
      </c>
      <c r="G5172" s="30">
        <v>13500</v>
      </c>
      <c r="H5172" s="30">
        <v>4725</v>
      </c>
      <c r="I5172" s="30">
        <f t="shared" si="240"/>
        <v>8775</v>
      </c>
      <c r="J5172" s="30">
        <v>437.5</v>
      </c>
      <c r="K5172" s="30">
        <v>4375</v>
      </c>
      <c r="L5172" s="30">
        <f t="shared" si="241"/>
        <v>4400</v>
      </c>
      <c r="M5172" s="31">
        <f t="shared" si="242"/>
        <v>0.32592592592592595</v>
      </c>
    </row>
    <row r="5173" spans="1:13" x14ac:dyDescent="0.25">
      <c r="A5173" s="28" t="s">
        <v>44</v>
      </c>
      <c r="B5173" s="28" t="s">
        <v>6779</v>
      </c>
      <c r="C5173" s="29">
        <v>44968</v>
      </c>
      <c r="D5173" s="28" t="s">
        <v>4646</v>
      </c>
      <c r="E5173" s="30">
        <v>12</v>
      </c>
      <c r="F5173" s="30">
        <v>220</v>
      </c>
      <c r="G5173" s="30">
        <v>2640</v>
      </c>
      <c r="H5173" s="30">
        <v>0</v>
      </c>
      <c r="I5173" s="30">
        <f t="shared" si="240"/>
        <v>2640</v>
      </c>
      <c r="J5173" s="30">
        <v>68</v>
      </c>
      <c r="K5173" s="30">
        <v>816</v>
      </c>
      <c r="L5173" s="30">
        <f t="shared" si="241"/>
        <v>1824</v>
      </c>
      <c r="M5173" s="31">
        <f t="shared" si="242"/>
        <v>0.69090909090909092</v>
      </c>
    </row>
    <row r="5174" spans="1:13" x14ac:dyDescent="0.25">
      <c r="A5174" s="28" t="s">
        <v>44</v>
      </c>
      <c r="B5174" s="28" t="s">
        <v>6779</v>
      </c>
      <c r="C5174" s="29">
        <v>44968</v>
      </c>
      <c r="D5174" s="28" t="s">
        <v>6583</v>
      </c>
      <c r="E5174" s="30">
        <v>5</v>
      </c>
      <c r="F5174" s="30">
        <v>495</v>
      </c>
      <c r="G5174" s="30">
        <v>2475</v>
      </c>
      <c r="H5174" s="30">
        <v>0</v>
      </c>
      <c r="I5174" s="30">
        <f t="shared" si="240"/>
        <v>2475</v>
      </c>
      <c r="J5174" s="30">
        <v>180</v>
      </c>
      <c r="K5174" s="30">
        <v>900</v>
      </c>
      <c r="L5174" s="30">
        <f t="shared" si="241"/>
        <v>1575</v>
      </c>
      <c r="M5174" s="31">
        <f t="shared" si="242"/>
        <v>0.63636363636363635</v>
      </c>
    </row>
    <row r="5175" spans="1:13" x14ac:dyDescent="0.25">
      <c r="A5175" s="28" t="s">
        <v>44</v>
      </c>
      <c r="B5175" s="28" t="s">
        <v>6780</v>
      </c>
      <c r="C5175" s="29">
        <v>44963</v>
      </c>
      <c r="D5175" s="28" t="s">
        <v>2766</v>
      </c>
      <c r="E5175" s="30">
        <v>6</v>
      </c>
      <c r="F5175" s="30">
        <v>1078</v>
      </c>
      <c r="G5175" s="30">
        <v>6468</v>
      </c>
      <c r="H5175" s="30">
        <v>0</v>
      </c>
      <c r="I5175" s="30">
        <f t="shared" si="240"/>
        <v>6468</v>
      </c>
      <c r="J5175" s="30">
        <v>530</v>
      </c>
      <c r="K5175" s="30">
        <v>3180</v>
      </c>
      <c r="L5175" s="30">
        <f t="shared" si="241"/>
        <v>3288</v>
      </c>
      <c r="M5175" s="31">
        <f t="shared" si="242"/>
        <v>0.50834879406307976</v>
      </c>
    </row>
    <row r="5176" spans="1:13" x14ac:dyDescent="0.25">
      <c r="A5176" s="28" t="s">
        <v>44</v>
      </c>
      <c r="B5176" s="28" t="s">
        <v>6710</v>
      </c>
      <c r="C5176" s="29">
        <v>45003</v>
      </c>
      <c r="D5176" s="28" t="s">
        <v>4913</v>
      </c>
      <c r="E5176" s="30">
        <v>20</v>
      </c>
      <c r="F5176" s="30">
        <v>185</v>
      </c>
      <c r="G5176" s="30">
        <v>3700</v>
      </c>
      <c r="H5176" s="30">
        <v>0</v>
      </c>
      <c r="I5176" s="30">
        <f t="shared" si="240"/>
        <v>3700</v>
      </c>
      <c r="J5176" s="30">
        <v>70</v>
      </c>
      <c r="K5176" s="30">
        <v>1400</v>
      </c>
      <c r="L5176" s="30">
        <f t="shared" si="241"/>
        <v>2300</v>
      </c>
      <c r="M5176" s="31">
        <f t="shared" si="242"/>
        <v>0.6216216216216216</v>
      </c>
    </row>
    <row r="5177" spans="1:13" x14ac:dyDescent="0.25">
      <c r="A5177" s="28" t="s">
        <v>44</v>
      </c>
      <c r="B5177" s="28" t="s">
        <v>6781</v>
      </c>
      <c r="C5177" s="29">
        <v>44998</v>
      </c>
      <c r="D5177" s="28" t="s">
        <v>4641</v>
      </c>
      <c r="E5177" s="30">
        <v>24</v>
      </c>
      <c r="F5177" s="30">
        <v>940</v>
      </c>
      <c r="G5177" s="30">
        <v>22560</v>
      </c>
      <c r="H5177" s="30">
        <v>0</v>
      </c>
      <c r="I5177" s="30">
        <f t="shared" si="240"/>
        <v>22560</v>
      </c>
      <c r="J5177" s="30">
        <v>228</v>
      </c>
      <c r="K5177" s="30">
        <v>5472</v>
      </c>
      <c r="L5177" s="30">
        <f t="shared" si="241"/>
        <v>17088</v>
      </c>
      <c r="M5177" s="31">
        <f t="shared" si="242"/>
        <v>0.75744680851063828</v>
      </c>
    </row>
    <row r="5178" spans="1:13" x14ac:dyDescent="0.25">
      <c r="A5178" s="28" t="s">
        <v>44</v>
      </c>
      <c r="B5178" s="28" t="s">
        <v>6781</v>
      </c>
      <c r="C5178" s="29">
        <v>44998</v>
      </c>
      <c r="D5178" s="28" t="s">
        <v>2639</v>
      </c>
      <c r="E5178" s="30">
        <v>67</v>
      </c>
      <c r="F5178" s="30">
        <v>550</v>
      </c>
      <c r="G5178" s="30">
        <v>36850</v>
      </c>
      <c r="H5178" s="30">
        <v>0</v>
      </c>
      <c r="I5178" s="30">
        <f t="shared" si="240"/>
        <v>36850</v>
      </c>
      <c r="J5178" s="30">
        <v>72</v>
      </c>
      <c r="K5178" s="30">
        <v>4824</v>
      </c>
      <c r="L5178" s="30">
        <f t="shared" si="241"/>
        <v>32026</v>
      </c>
      <c r="M5178" s="31">
        <f t="shared" si="242"/>
        <v>0.86909090909090914</v>
      </c>
    </row>
    <row r="5179" spans="1:13" x14ac:dyDescent="0.25">
      <c r="A5179" s="28" t="s">
        <v>44</v>
      </c>
      <c r="B5179" s="28" t="s">
        <v>6782</v>
      </c>
      <c r="C5179" s="29">
        <v>44998</v>
      </c>
      <c r="D5179" s="28" t="s">
        <v>33</v>
      </c>
      <c r="E5179" s="30">
        <v>5</v>
      </c>
      <c r="F5179" s="30">
        <v>1400</v>
      </c>
      <c r="G5179" s="30">
        <v>7000</v>
      </c>
      <c r="H5179" s="30">
        <v>2100</v>
      </c>
      <c r="I5179" s="30">
        <f t="shared" si="240"/>
        <v>4900</v>
      </c>
      <c r="J5179" s="30">
        <v>560</v>
      </c>
      <c r="K5179" s="30">
        <v>2800</v>
      </c>
      <c r="L5179" s="30">
        <f t="shared" si="241"/>
        <v>2100</v>
      </c>
      <c r="M5179" s="31">
        <f t="shared" si="242"/>
        <v>0.3</v>
      </c>
    </row>
    <row r="5180" spans="1:13" x14ac:dyDescent="0.25">
      <c r="A5180" s="28" t="s">
        <v>44</v>
      </c>
      <c r="B5180" s="28" t="s">
        <v>6783</v>
      </c>
      <c r="C5180" s="29">
        <v>44998</v>
      </c>
      <c r="D5180" s="28" t="s">
        <v>6584</v>
      </c>
      <c r="E5180" s="30">
        <v>10</v>
      </c>
      <c r="F5180" s="30">
        <v>858</v>
      </c>
      <c r="G5180" s="30">
        <v>8580</v>
      </c>
      <c r="H5180" s="30">
        <v>2574</v>
      </c>
      <c r="I5180" s="30">
        <f t="shared" si="240"/>
        <v>6006</v>
      </c>
      <c r="J5180" s="30">
        <v>321</v>
      </c>
      <c r="K5180" s="30">
        <v>3210</v>
      </c>
      <c r="L5180" s="30">
        <f t="shared" si="241"/>
        <v>2796</v>
      </c>
      <c r="M5180" s="31">
        <f t="shared" si="242"/>
        <v>0.3258741258741259</v>
      </c>
    </row>
    <row r="5181" spans="1:13" x14ac:dyDescent="0.25">
      <c r="A5181" s="28" t="s">
        <v>44</v>
      </c>
      <c r="B5181" s="28" t="s">
        <v>6784</v>
      </c>
      <c r="C5181" s="29">
        <v>44998</v>
      </c>
      <c r="D5181" s="28" t="s">
        <v>6672</v>
      </c>
      <c r="E5181" s="30">
        <v>3</v>
      </c>
      <c r="F5181" s="30">
        <v>1200</v>
      </c>
      <c r="G5181" s="30">
        <v>3600</v>
      </c>
      <c r="H5181" s="30">
        <v>0</v>
      </c>
      <c r="I5181" s="30">
        <f t="shared" si="240"/>
        <v>3600</v>
      </c>
      <c r="J5181" s="30">
        <v>550</v>
      </c>
      <c r="K5181" s="30">
        <v>1650</v>
      </c>
      <c r="L5181" s="30">
        <f t="shared" si="241"/>
        <v>1950</v>
      </c>
      <c r="M5181" s="31">
        <f t="shared" si="242"/>
        <v>0.54166666666666663</v>
      </c>
    </row>
    <row r="5182" spans="1:13" x14ac:dyDescent="0.25">
      <c r="A5182" s="28" t="s">
        <v>44</v>
      </c>
      <c r="B5182" s="28" t="s">
        <v>6784</v>
      </c>
      <c r="C5182" s="29">
        <v>44998</v>
      </c>
      <c r="D5182" s="28" t="s">
        <v>2766</v>
      </c>
      <c r="E5182" s="30">
        <v>3</v>
      </c>
      <c r="F5182" s="30">
        <v>1078</v>
      </c>
      <c r="G5182" s="30">
        <v>3234</v>
      </c>
      <c r="H5182" s="30">
        <v>0</v>
      </c>
      <c r="I5182" s="30">
        <f t="shared" si="240"/>
        <v>3234</v>
      </c>
      <c r="J5182" s="30">
        <v>530</v>
      </c>
      <c r="K5182" s="30">
        <v>1590</v>
      </c>
      <c r="L5182" s="30">
        <f t="shared" si="241"/>
        <v>1644</v>
      </c>
      <c r="M5182" s="31">
        <f t="shared" si="242"/>
        <v>0.50834879406307976</v>
      </c>
    </row>
    <row r="5183" spans="1:13" x14ac:dyDescent="0.25">
      <c r="A5183" s="28" t="s">
        <v>44</v>
      </c>
      <c r="B5183" s="28" t="s">
        <v>6785</v>
      </c>
      <c r="C5183" s="29">
        <v>45010</v>
      </c>
      <c r="D5183" s="28" t="s">
        <v>4666</v>
      </c>
      <c r="E5183" s="30">
        <v>10</v>
      </c>
      <c r="F5183" s="30">
        <v>1350</v>
      </c>
      <c r="G5183" s="30">
        <v>13500</v>
      </c>
      <c r="H5183" s="30">
        <v>4725</v>
      </c>
      <c r="I5183" s="30">
        <f t="shared" si="240"/>
        <v>8775</v>
      </c>
      <c r="J5183" s="30">
        <v>437.5</v>
      </c>
      <c r="K5183" s="30">
        <v>4375</v>
      </c>
      <c r="L5183" s="30">
        <f t="shared" si="241"/>
        <v>4400</v>
      </c>
      <c r="M5183" s="31">
        <f t="shared" si="242"/>
        <v>0.32592592592592595</v>
      </c>
    </row>
    <row r="5184" spans="1:13" x14ac:dyDescent="0.25">
      <c r="A5184" s="28" t="s">
        <v>44</v>
      </c>
      <c r="B5184" s="28" t="s">
        <v>6786</v>
      </c>
      <c r="C5184" s="29">
        <v>45010</v>
      </c>
      <c r="D5184" s="28" t="s">
        <v>4659</v>
      </c>
      <c r="E5184" s="30">
        <v>36</v>
      </c>
      <c r="F5184" s="30">
        <v>270</v>
      </c>
      <c r="G5184" s="30">
        <v>9720</v>
      </c>
      <c r="H5184" s="30">
        <v>0</v>
      </c>
      <c r="I5184" s="30">
        <f t="shared" si="240"/>
        <v>9720</v>
      </c>
      <c r="J5184" s="30">
        <v>107</v>
      </c>
      <c r="K5184" s="30">
        <v>3852</v>
      </c>
      <c r="L5184" s="30">
        <f t="shared" si="241"/>
        <v>5868</v>
      </c>
      <c r="M5184" s="31">
        <f t="shared" si="242"/>
        <v>0.60370370370370374</v>
      </c>
    </row>
    <row r="5185" spans="1:13" x14ac:dyDescent="0.25">
      <c r="A5185" s="28" t="s">
        <v>44</v>
      </c>
      <c r="B5185" s="28" t="s">
        <v>6787</v>
      </c>
      <c r="C5185" s="29">
        <v>45010</v>
      </c>
      <c r="D5185" s="28" t="s">
        <v>4326</v>
      </c>
      <c r="E5185" s="30">
        <v>36</v>
      </c>
      <c r="F5185" s="30">
        <v>52.5</v>
      </c>
      <c r="G5185" s="30">
        <v>1890</v>
      </c>
      <c r="H5185" s="30">
        <v>0</v>
      </c>
      <c r="I5185" s="30">
        <f t="shared" si="240"/>
        <v>1890</v>
      </c>
      <c r="J5185" s="30">
        <v>30</v>
      </c>
      <c r="K5185" s="30">
        <v>1080</v>
      </c>
      <c r="L5185" s="30">
        <f t="shared" si="241"/>
        <v>810</v>
      </c>
      <c r="M5185" s="31">
        <f t="shared" si="242"/>
        <v>0.42857142857142855</v>
      </c>
    </row>
    <row r="5186" spans="1:13" x14ac:dyDescent="0.25">
      <c r="A5186" s="28" t="s">
        <v>44</v>
      </c>
      <c r="B5186" s="28" t="s">
        <v>6787</v>
      </c>
      <c r="C5186" s="29">
        <v>45010</v>
      </c>
      <c r="D5186" s="28" t="s">
        <v>4305</v>
      </c>
      <c r="E5186" s="30">
        <v>3</v>
      </c>
      <c r="F5186" s="30">
        <v>525</v>
      </c>
      <c r="G5186" s="30">
        <v>1575</v>
      </c>
      <c r="H5186" s="30">
        <v>0</v>
      </c>
      <c r="I5186" s="30">
        <f t="shared" si="240"/>
        <v>1575</v>
      </c>
      <c r="J5186" s="30">
        <v>168</v>
      </c>
      <c r="K5186" s="30">
        <v>504</v>
      </c>
      <c r="L5186" s="30">
        <f t="shared" si="241"/>
        <v>1071</v>
      </c>
      <c r="M5186" s="31">
        <f t="shared" si="242"/>
        <v>0.68</v>
      </c>
    </row>
    <row r="5187" spans="1:13" x14ac:dyDescent="0.25">
      <c r="A5187" s="28" t="s">
        <v>44</v>
      </c>
      <c r="B5187" s="28" t="s">
        <v>6788</v>
      </c>
      <c r="C5187" s="29">
        <v>45010</v>
      </c>
      <c r="D5187" s="28" t="s">
        <v>4666</v>
      </c>
      <c r="E5187" s="30">
        <v>36</v>
      </c>
      <c r="F5187" s="30">
        <v>1350</v>
      </c>
      <c r="G5187" s="30">
        <v>48600</v>
      </c>
      <c r="H5187" s="30">
        <v>0</v>
      </c>
      <c r="I5187" s="30">
        <f t="shared" si="240"/>
        <v>48600</v>
      </c>
      <c r="J5187" s="30">
        <v>437.5</v>
      </c>
      <c r="K5187" s="30">
        <v>15750</v>
      </c>
      <c r="L5187" s="30">
        <f t="shared" si="241"/>
        <v>32850</v>
      </c>
      <c r="M5187" s="31">
        <f t="shared" si="242"/>
        <v>0.67592592592592593</v>
      </c>
    </row>
    <row r="5188" spans="1:13" x14ac:dyDescent="0.25">
      <c r="A5188" s="28" t="s">
        <v>44</v>
      </c>
      <c r="B5188" s="28" t="s">
        <v>6789</v>
      </c>
      <c r="C5188" s="29">
        <v>45010</v>
      </c>
      <c r="D5188" s="28" t="s">
        <v>6790</v>
      </c>
      <c r="E5188" s="30">
        <v>30</v>
      </c>
      <c r="F5188" s="30">
        <v>1800</v>
      </c>
      <c r="G5188" s="30">
        <v>54000</v>
      </c>
      <c r="H5188" s="30">
        <v>0</v>
      </c>
      <c r="I5188" s="30">
        <f t="shared" si="240"/>
        <v>54000</v>
      </c>
      <c r="J5188" s="30">
        <v>435</v>
      </c>
      <c r="K5188" s="30">
        <v>13050</v>
      </c>
      <c r="L5188" s="30">
        <f t="shared" si="241"/>
        <v>40950</v>
      </c>
      <c r="M5188" s="31">
        <f t="shared" si="242"/>
        <v>0.7583333333333333</v>
      </c>
    </row>
    <row r="5189" spans="1:13" x14ac:dyDescent="0.25">
      <c r="A5189" s="28" t="s">
        <v>44</v>
      </c>
      <c r="B5189" s="28" t="s">
        <v>6789</v>
      </c>
      <c r="C5189" s="29">
        <v>45010</v>
      </c>
      <c r="D5189" s="28" t="s">
        <v>6584</v>
      </c>
      <c r="E5189" s="30">
        <v>7</v>
      </c>
      <c r="F5189" s="30">
        <v>858</v>
      </c>
      <c r="G5189" s="30">
        <v>6006</v>
      </c>
      <c r="H5189" s="30">
        <v>0</v>
      </c>
      <c r="I5189" s="30">
        <f t="shared" si="240"/>
        <v>6006</v>
      </c>
      <c r="J5189" s="30">
        <v>321</v>
      </c>
      <c r="K5189" s="30">
        <v>2247</v>
      </c>
      <c r="L5189" s="30">
        <f t="shared" si="241"/>
        <v>3759</v>
      </c>
      <c r="M5189" s="31">
        <f t="shared" si="242"/>
        <v>0.62587412587412583</v>
      </c>
    </row>
    <row r="5190" spans="1:13" x14ac:dyDescent="0.25">
      <c r="A5190" s="28" t="s">
        <v>44</v>
      </c>
      <c r="B5190" s="28" t="s">
        <v>6789</v>
      </c>
      <c r="C5190" s="29">
        <v>45010</v>
      </c>
      <c r="D5190" s="28" t="s">
        <v>6583</v>
      </c>
      <c r="E5190" s="30">
        <v>2</v>
      </c>
      <c r="F5190" s="30">
        <v>495</v>
      </c>
      <c r="G5190" s="30">
        <v>990</v>
      </c>
      <c r="H5190" s="30">
        <v>0</v>
      </c>
      <c r="I5190" s="30">
        <f t="shared" si="240"/>
        <v>990</v>
      </c>
      <c r="J5190" s="30">
        <v>180</v>
      </c>
      <c r="K5190" s="30">
        <v>360</v>
      </c>
      <c r="L5190" s="30">
        <f t="shared" si="241"/>
        <v>630</v>
      </c>
      <c r="M5190" s="31">
        <f t="shared" si="242"/>
        <v>0.63636363636363635</v>
      </c>
    </row>
    <row r="5191" spans="1:13" x14ac:dyDescent="0.25">
      <c r="A5191" s="28" t="s">
        <v>44</v>
      </c>
      <c r="B5191" s="28" t="s">
        <v>6791</v>
      </c>
      <c r="C5191" s="29">
        <v>45010</v>
      </c>
      <c r="D5191" s="28" t="s">
        <v>4912</v>
      </c>
      <c r="E5191" s="30">
        <v>15</v>
      </c>
      <c r="F5191" s="30">
        <v>255</v>
      </c>
      <c r="G5191" s="30">
        <v>3825</v>
      </c>
      <c r="H5191" s="30">
        <v>1147.5</v>
      </c>
      <c r="I5191" s="30">
        <f t="shared" si="240"/>
        <v>2677.5</v>
      </c>
      <c r="J5191" s="30">
        <v>90</v>
      </c>
      <c r="K5191" s="30">
        <v>1350</v>
      </c>
      <c r="L5191" s="30">
        <f t="shared" si="241"/>
        <v>1327.5</v>
      </c>
      <c r="M5191" s="31">
        <f t="shared" si="242"/>
        <v>0.34705882352941175</v>
      </c>
    </row>
    <row r="5192" spans="1:13" x14ac:dyDescent="0.25">
      <c r="A5192" s="28" t="s">
        <v>44</v>
      </c>
      <c r="B5192" s="28" t="s">
        <v>6791</v>
      </c>
      <c r="C5192" s="29">
        <v>45010</v>
      </c>
      <c r="D5192" s="28" t="s">
        <v>4913</v>
      </c>
      <c r="E5192" s="30">
        <v>15</v>
      </c>
      <c r="F5192" s="30">
        <v>195</v>
      </c>
      <c r="G5192" s="30">
        <v>2925</v>
      </c>
      <c r="H5192" s="30">
        <v>877.5</v>
      </c>
      <c r="I5192" s="30">
        <f t="shared" ref="I5192:I5255" si="243">+G5192-H5192</f>
        <v>2047.5</v>
      </c>
      <c r="J5192" s="30">
        <v>70</v>
      </c>
      <c r="K5192" s="30">
        <v>1050</v>
      </c>
      <c r="L5192" s="30">
        <f t="shared" ref="L5192:L5255" si="244">+I5192-K5192</f>
        <v>997.5</v>
      </c>
      <c r="M5192" s="31">
        <f t="shared" ref="M5192:M5255" si="245">+L5192/G5192</f>
        <v>0.34102564102564104</v>
      </c>
    </row>
    <row r="5193" spans="1:13" x14ac:dyDescent="0.25">
      <c r="A5193" s="28" t="s">
        <v>44</v>
      </c>
      <c r="B5193" s="28" t="s">
        <v>6792</v>
      </c>
      <c r="C5193" s="29">
        <v>45010</v>
      </c>
      <c r="D5193" s="28" t="s">
        <v>135</v>
      </c>
      <c r="E5193" s="30">
        <v>2</v>
      </c>
      <c r="F5193" s="30">
        <v>280</v>
      </c>
      <c r="G5193" s="30">
        <v>560</v>
      </c>
      <c r="H5193" s="30">
        <v>56</v>
      </c>
      <c r="I5193" s="30">
        <f t="shared" si="243"/>
        <v>504</v>
      </c>
      <c r="J5193" s="30">
        <v>114.66</v>
      </c>
      <c r="K5193" s="30">
        <v>229.32</v>
      </c>
      <c r="L5193" s="30">
        <f t="shared" si="244"/>
        <v>274.68</v>
      </c>
      <c r="M5193" s="31">
        <f t="shared" si="245"/>
        <v>0.49049999999999999</v>
      </c>
    </row>
    <row r="5194" spans="1:13" x14ac:dyDescent="0.25">
      <c r="A5194" s="28" t="s">
        <v>44</v>
      </c>
      <c r="B5194" s="28" t="s">
        <v>6793</v>
      </c>
      <c r="C5194" s="29">
        <v>45010</v>
      </c>
      <c r="D5194" s="28" t="s">
        <v>135</v>
      </c>
      <c r="E5194" s="30">
        <v>12</v>
      </c>
      <c r="F5194" s="30">
        <v>280</v>
      </c>
      <c r="G5194" s="30">
        <v>3360</v>
      </c>
      <c r="H5194" s="30">
        <v>336</v>
      </c>
      <c r="I5194" s="30">
        <f t="shared" si="243"/>
        <v>3024</v>
      </c>
      <c r="J5194" s="30">
        <v>114.66</v>
      </c>
      <c r="K5194" s="30">
        <v>1375.92</v>
      </c>
      <c r="L5194" s="30">
        <f t="shared" si="244"/>
        <v>1648.08</v>
      </c>
      <c r="M5194" s="31">
        <f t="shared" si="245"/>
        <v>0.49049999999999999</v>
      </c>
    </row>
    <row r="5195" spans="1:13" x14ac:dyDescent="0.25">
      <c r="A5195" s="28" t="s">
        <v>44</v>
      </c>
      <c r="B5195" s="28" t="s">
        <v>6794</v>
      </c>
      <c r="C5195" s="29">
        <v>45010</v>
      </c>
      <c r="D5195" s="28" t="s">
        <v>6596</v>
      </c>
      <c r="E5195" s="30">
        <v>6</v>
      </c>
      <c r="F5195" s="30">
        <v>750</v>
      </c>
      <c r="G5195" s="30">
        <v>4500</v>
      </c>
      <c r="H5195" s="30">
        <v>1300</v>
      </c>
      <c r="I5195" s="30">
        <f t="shared" si="243"/>
        <v>3200</v>
      </c>
      <c r="J5195" s="30">
        <v>325</v>
      </c>
      <c r="K5195" s="30">
        <v>1950</v>
      </c>
      <c r="L5195" s="30">
        <f t="shared" si="244"/>
        <v>1250</v>
      </c>
      <c r="M5195" s="31">
        <f t="shared" si="245"/>
        <v>0.27777777777777779</v>
      </c>
    </row>
    <row r="5196" spans="1:13" x14ac:dyDescent="0.25">
      <c r="A5196" s="28" t="s">
        <v>44</v>
      </c>
      <c r="B5196" s="28" t="s">
        <v>6794</v>
      </c>
      <c r="C5196" s="29">
        <v>45010</v>
      </c>
      <c r="D5196" s="28" t="s">
        <v>135</v>
      </c>
      <c r="E5196" s="30">
        <v>8</v>
      </c>
      <c r="F5196" s="30">
        <v>280</v>
      </c>
      <c r="G5196" s="30">
        <v>2240</v>
      </c>
      <c r="H5196" s="30">
        <v>224</v>
      </c>
      <c r="I5196" s="30">
        <f t="shared" si="243"/>
        <v>2016</v>
      </c>
      <c r="J5196" s="30">
        <v>114.66</v>
      </c>
      <c r="K5196" s="30">
        <v>917.28</v>
      </c>
      <c r="L5196" s="30">
        <f t="shared" si="244"/>
        <v>1098.72</v>
      </c>
      <c r="M5196" s="31">
        <f t="shared" si="245"/>
        <v>0.49049999999999999</v>
      </c>
    </row>
    <row r="5197" spans="1:13" x14ac:dyDescent="0.25">
      <c r="A5197" s="28" t="s">
        <v>44</v>
      </c>
      <c r="B5197" s="28" t="s">
        <v>6795</v>
      </c>
      <c r="C5197" s="29">
        <v>45016</v>
      </c>
      <c r="D5197" s="28" t="s">
        <v>4666</v>
      </c>
      <c r="E5197" s="30">
        <v>10</v>
      </c>
      <c r="F5197" s="30">
        <v>1350</v>
      </c>
      <c r="G5197" s="30">
        <v>13500</v>
      </c>
      <c r="H5197" s="30">
        <v>4725</v>
      </c>
      <c r="I5197" s="30">
        <f t="shared" si="243"/>
        <v>8775</v>
      </c>
      <c r="J5197" s="30">
        <v>437.5</v>
      </c>
      <c r="K5197" s="30">
        <v>4375</v>
      </c>
      <c r="L5197" s="30">
        <f t="shared" si="244"/>
        <v>4400</v>
      </c>
      <c r="M5197" s="31">
        <f t="shared" si="245"/>
        <v>0.32592592592592595</v>
      </c>
    </row>
    <row r="5198" spans="1:13" x14ac:dyDescent="0.25">
      <c r="A5198" s="28" t="s">
        <v>44</v>
      </c>
      <c r="B5198" s="28" t="s">
        <v>6796</v>
      </c>
      <c r="C5198" s="29">
        <v>45016</v>
      </c>
      <c r="D5198" s="28" t="s">
        <v>33</v>
      </c>
      <c r="E5198" s="30">
        <v>5</v>
      </c>
      <c r="F5198" s="30">
        <v>1400</v>
      </c>
      <c r="G5198" s="30">
        <v>7000</v>
      </c>
      <c r="H5198" s="30">
        <v>2100</v>
      </c>
      <c r="I5198" s="30">
        <f t="shared" si="243"/>
        <v>4900</v>
      </c>
      <c r="J5198" s="30">
        <v>560</v>
      </c>
      <c r="K5198" s="30">
        <v>2800</v>
      </c>
      <c r="L5198" s="30">
        <f t="shared" si="244"/>
        <v>2100</v>
      </c>
      <c r="M5198" s="31">
        <f t="shared" si="245"/>
        <v>0.3</v>
      </c>
    </row>
    <row r="5199" spans="1:13" x14ac:dyDescent="0.25">
      <c r="A5199" s="28" t="s">
        <v>44</v>
      </c>
      <c r="B5199" s="28" t="s">
        <v>6797</v>
      </c>
      <c r="C5199" s="29">
        <v>45016</v>
      </c>
      <c r="D5199" s="28" t="s">
        <v>2606</v>
      </c>
      <c r="E5199" s="30">
        <v>2</v>
      </c>
      <c r="F5199" s="30">
        <v>1100</v>
      </c>
      <c r="G5199" s="30">
        <v>2200</v>
      </c>
      <c r="H5199" s="30">
        <v>660</v>
      </c>
      <c r="I5199" s="30">
        <f t="shared" si="243"/>
        <v>1540</v>
      </c>
      <c r="J5199" s="30">
        <v>150</v>
      </c>
      <c r="K5199" s="30">
        <v>300</v>
      </c>
      <c r="L5199" s="30">
        <f t="shared" si="244"/>
        <v>1240</v>
      </c>
      <c r="M5199" s="31">
        <f t="shared" si="245"/>
        <v>0.5636363636363636</v>
      </c>
    </row>
    <row r="5200" spans="1:13" x14ac:dyDescent="0.25">
      <c r="A5200" s="28" t="s">
        <v>44</v>
      </c>
      <c r="B5200" s="28" t="s">
        <v>6798</v>
      </c>
      <c r="C5200" s="29">
        <v>45016</v>
      </c>
      <c r="D5200" s="28" t="s">
        <v>4347</v>
      </c>
      <c r="E5200" s="30">
        <v>10</v>
      </c>
      <c r="F5200" s="30">
        <v>726</v>
      </c>
      <c r="G5200" s="30">
        <v>7260</v>
      </c>
      <c r="H5200" s="30">
        <v>0</v>
      </c>
      <c r="I5200" s="30">
        <f t="shared" si="243"/>
        <v>7260</v>
      </c>
      <c r="J5200" s="30">
        <v>264</v>
      </c>
      <c r="K5200" s="30">
        <v>2640</v>
      </c>
      <c r="L5200" s="30">
        <f t="shared" si="244"/>
        <v>4620</v>
      </c>
      <c r="M5200" s="31">
        <f t="shared" si="245"/>
        <v>0.63636363636363635</v>
      </c>
    </row>
    <row r="5201" spans="1:13" x14ac:dyDescent="0.25">
      <c r="A5201" s="28" t="s">
        <v>44</v>
      </c>
      <c r="B5201" s="28" t="s">
        <v>6798</v>
      </c>
      <c r="C5201" s="29">
        <v>45016</v>
      </c>
      <c r="D5201" s="28" t="s">
        <v>6799</v>
      </c>
      <c r="E5201" s="30">
        <v>20</v>
      </c>
      <c r="F5201" s="30">
        <v>875</v>
      </c>
      <c r="G5201" s="30">
        <v>17500</v>
      </c>
      <c r="H5201" s="30">
        <v>0</v>
      </c>
      <c r="I5201" s="30">
        <f t="shared" si="243"/>
        <v>17500</v>
      </c>
      <c r="J5201" s="30">
        <v>223.21</v>
      </c>
      <c r="K5201" s="30">
        <v>4464.2</v>
      </c>
      <c r="L5201" s="30">
        <f t="shared" si="244"/>
        <v>13035.8</v>
      </c>
      <c r="M5201" s="31">
        <f t="shared" si="245"/>
        <v>0.74490285714285709</v>
      </c>
    </row>
    <row r="5202" spans="1:13" x14ac:dyDescent="0.25">
      <c r="A5202" s="28" t="s">
        <v>44</v>
      </c>
      <c r="B5202" s="28" t="s">
        <v>6800</v>
      </c>
      <c r="C5202" s="29">
        <v>45031</v>
      </c>
      <c r="D5202" s="28" t="s">
        <v>135</v>
      </c>
      <c r="E5202" s="30">
        <v>12</v>
      </c>
      <c r="F5202" s="30">
        <v>280</v>
      </c>
      <c r="G5202" s="30">
        <v>3360</v>
      </c>
      <c r="H5202" s="30">
        <v>336</v>
      </c>
      <c r="I5202" s="30">
        <f t="shared" si="243"/>
        <v>3024</v>
      </c>
      <c r="J5202" s="30">
        <v>114.66</v>
      </c>
      <c r="K5202" s="30">
        <v>1375.92</v>
      </c>
      <c r="L5202" s="30">
        <f t="shared" si="244"/>
        <v>1648.08</v>
      </c>
      <c r="M5202" s="31">
        <f t="shared" si="245"/>
        <v>0.49049999999999999</v>
      </c>
    </row>
    <row r="5203" spans="1:13" x14ac:dyDescent="0.25">
      <c r="A5203" s="28" t="s">
        <v>44</v>
      </c>
      <c r="B5203" s="28" t="s">
        <v>6801</v>
      </c>
      <c r="C5203" s="29">
        <v>45031</v>
      </c>
      <c r="D5203" s="28" t="s">
        <v>135</v>
      </c>
      <c r="E5203" s="30">
        <v>2</v>
      </c>
      <c r="F5203" s="30"/>
      <c r="G5203" s="30"/>
      <c r="H5203" s="30">
        <v>0</v>
      </c>
      <c r="I5203" s="30">
        <f t="shared" si="243"/>
        <v>0</v>
      </c>
      <c r="J5203" s="30">
        <v>114.66</v>
      </c>
      <c r="K5203" s="30">
        <v>229.32</v>
      </c>
      <c r="L5203" s="30">
        <f t="shared" si="244"/>
        <v>-229.32</v>
      </c>
      <c r="M5203" s="31" t="e">
        <f t="shared" si="245"/>
        <v>#DIV/0!</v>
      </c>
    </row>
    <row r="5204" spans="1:13" x14ac:dyDescent="0.25">
      <c r="A5204" s="28" t="s">
        <v>44</v>
      </c>
      <c r="B5204" s="28" t="s">
        <v>6801</v>
      </c>
      <c r="C5204" s="29">
        <v>45031</v>
      </c>
      <c r="D5204" s="28" t="s">
        <v>2612</v>
      </c>
      <c r="E5204" s="30">
        <v>0.3</v>
      </c>
      <c r="F5204" s="30"/>
      <c r="G5204" s="30"/>
      <c r="H5204" s="30">
        <v>0</v>
      </c>
      <c r="I5204" s="30">
        <f t="shared" si="243"/>
        <v>0</v>
      </c>
      <c r="J5204" s="30">
        <v>236.25</v>
      </c>
      <c r="K5204" s="30">
        <v>70.88</v>
      </c>
      <c r="L5204" s="30">
        <f t="shared" si="244"/>
        <v>-70.88</v>
      </c>
      <c r="M5204" s="31" t="e">
        <f t="shared" si="245"/>
        <v>#DIV/0!</v>
      </c>
    </row>
    <row r="5205" spans="1:13" x14ac:dyDescent="0.25">
      <c r="A5205" s="28" t="s">
        <v>44</v>
      </c>
      <c r="B5205" s="28" t="s">
        <v>6802</v>
      </c>
      <c r="C5205" s="29">
        <v>45033</v>
      </c>
      <c r="D5205" s="28" t="s">
        <v>6803</v>
      </c>
      <c r="E5205" s="30">
        <v>5</v>
      </c>
      <c r="F5205" s="30">
        <v>800</v>
      </c>
      <c r="G5205" s="30">
        <v>4000</v>
      </c>
      <c r="H5205" s="30">
        <v>0</v>
      </c>
      <c r="I5205" s="30">
        <f t="shared" si="243"/>
        <v>4000</v>
      </c>
      <c r="J5205" s="30">
        <v>650</v>
      </c>
      <c r="K5205" s="30">
        <v>3250</v>
      </c>
      <c r="L5205" s="30">
        <f t="shared" si="244"/>
        <v>750</v>
      </c>
      <c r="M5205" s="31">
        <f t="shared" si="245"/>
        <v>0.1875</v>
      </c>
    </row>
    <row r="5206" spans="1:13" x14ac:dyDescent="0.25">
      <c r="A5206" s="28" t="s">
        <v>44</v>
      </c>
      <c r="B5206" s="28" t="s">
        <v>6802</v>
      </c>
      <c r="C5206" s="29">
        <v>45033</v>
      </c>
      <c r="D5206" s="28" t="s">
        <v>5145</v>
      </c>
      <c r="E5206" s="30">
        <v>1</v>
      </c>
      <c r="F5206" s="30">
        <v>3600</v>
      </c>
      <c r="G5206" s="30">
        <v>3600</v>
      </c>
      <c r="H5206" s="30">
        <v>0</v>
      </c>
      <c r="I5206" s="30">
        <f t="shared" si="243"/>
        <v>3600</v>
      </c>
      <c r="J5206" s="30">
        <v>180</v>
      </c>
      <c r="K5206" s="30">
        <v>180</v>
      </c>
      <c r="L5206" s="30">
        <f t="shared" si="244"/>
        <v>3420</v>
      </c>
      <c r="M5206" s="31">
        <f t="shared" si="245"/>
        <v>0.95</v>
      </c>
    </row>
    <row r="5207" spans="1:13" x14ac:dyDescent="0.25">
      <c r="A5207" s="28" t="s">
        <v>44</v>
      </c>
      <c r="B5207" s="28" t="s">
        <v>6802</v>
      </c>
      <c r="C5207" s="29">
        <v>45033</v>
      </c>
      <c r="D5207" s="28" t="s">
        <v>5066</v>
      </c>
      <c r="E5207" s="30">
        <v>20</v>
      </c>
      <c r="F5207" s="30">
        <v>100</v>
      </c>
      <c r="G5207" s="30">
        <v>2000</v>
      </c>
      <c r="H5207" s="30">
        <v>0</v>
      </c>
      <c r="I5207" s="30">
        <f t="shared" si="243"/>
        <v>2000</v>
      </c>
      <c r="J5207" s="30">
        <v>70</v>
      </c>
      <c r="K5207" s="30">
        <v>1400</v>
      </c>
      <c r="L5207" s="30">
        <f t="shared" si="244"/>
        <v>600</v>
      </c>
      <c r="M5207" s="31">
        <f t="shared" si="245"/>
        <v>0.3</v>
      </c>
    </row>
    <row r="5208" spans="1:13" x14ac:dyDescent="0.25">
      <c r="A5208" s="28" t="s">
        <v>44</v>
      </c>
      <c r="B5208" s="28" t="s">
        <v>6804</v>
      </c>
      <c r="C5208" s="29">
        <v>45033</v>
      </c>
      <c r="D5208" s="28" t="s">
        <v>6672</v>
      </c>
      <c r="E5208" s="30">
        <v>2</v>
      </c>
      <c r="F5208" s="30">
        <v>1200</v>
      </c>
      <c r="G5208" s="30">
        <v>2400</v>
      </c>
      <c r="H5208" s="30">
        <v>0</v>
      </c>
      <c r="I5208" s="30">
        <f t="shared" si="243"/>
        <v>2400</v>
      </c>
      <c r="J5208" s="30">
        <v>550</v>
      </c>
      <c r="K5208" s="30">
        <v>1100</v>
      </c>
      <c r="L5208" s="30">
        <f t="shared" si="244"/>
        <v>1300</v>
      </c>
      <c r="M5208" s="31">
        <f t="shared" si="245"/>
        <v>0.54166666666666663</v>
      </c>
    </row>
    <row r="5209" spans="1:13" x14ac:dyDescent="0.25">
      <c r="A5209" s="28" t="s">
        <v>44</v>
      </c>
      <c r="B5209" s="28" t="s">
        <v>6804</v>
      </c>
      <c r="C5209" s="29">
        <v>45033</v>
      </c>
      <c r="D5209" s="28" t="s">
        <v>2766</v>
      </c>
      <c r="E5209" s="30">
        <v>2</v>
      </c>
      <c r="F5209" s="30">
        <v>1078</v>
      </c>
      <c r="G5209" s="30">
        <v>2156</v>
      </c>
      <c r="H5209" s="30">
        <v>0</v>
      </c>
      <c r="I5209" s="30">
        <f t="shared" si="243"/>
        <v>2156</v>
      </c>
      <c r="J5209" s="30">
        <v>530</v>
      </c>
      <c r="K5209" s="30">
        <v>1060</v>
      </c>
      <c r="L5209" s="30">
        <f t="shared" si="244"/>
        <v>1096</v>
      </c>
      <c r="M5209" s="31">
        <f t="shared" si="245"/>
        <v>0.50834879406307976</v>
      </c>
    </row>
    <row r="5210" spans="1:13" x14ac:dyDescent="0.25">
      <c r="A5210" s="28" t="s">
        <v>44</v>
      </c>
      <c r="B5210" s="28" t="s">
        <v>6805</v>
      </c>
      <c r="C5210" s="29">
        <v>45034</v>
      </c>
      <c r="D5210" s="28" t="s">
        <v>4644</v>
      </c>
      <c r="E5210" s="30">
        <v>5</v>
      </c>
      <c r="F5210" s="30">
        <v>1450</v>
      </c>
      <c r="G5210" s="30">
        <v>7250</v>
      </c>
      <c r="H5210" s="30">
        <v>0</v>
      </c>
      <c r="I5210" s="30">
        <f t="shared" si="243"/>
        <v>7250</v>
      </c>
      <c r="J5210" s="30">
        <v>395</v>
      </c>
      <c r="K5210" s="30">
        <v>1975</v>
      </c>
      <c r="L5210" s="30">
        <f t="shared" si="244"/>
        <v>5275</v>
      </c>
      <c r="M5210" s="31">
        <f t="shared" si="245"/>
        <v>0.72758620689655173</v>
      </c>
    </row>
    <row r="5211" spans="1:13" x14ac:dyDescent="0.25">
      <c r="A5211" s="28" t="s">
        <v>44</v>
      </c>
      <c r="B5211" s="28" t="s">
        <v>6806</v>
      </c>
      <c r="C5211" s="29">
        <v>45034</v>
      </c>
      <c r="D5211" s="28" t="s">
        <v>135</v>
      </c>
      <c r="E5211" s="30">
        <v>15</v>
      </c>
      <c r="F5211" s="30">
        <v>280</v>
      </c>
      <c r="G5211" s="30">
        <v>4200</v>
      </c>
      <c r="H5211" s="30">
        <v>0</v>
      </c>
      <c r="I5211" s="30">
        <f t="shared" si="243"/>
        <v>4200</v>
      </c>
      <c r="J5211" s="30">
        <v>114.66</v>
      </c>
      <c r="K5211" s="30">
        <v>1719.9</v>
      </c>
      <c r="L5211" s="30">
        <f t="shared" si="244"/>
        <v>2480.1</v>
      </c>
      <c r="M5211" s="31">
        <f t="shared" si="245"/>
        <v>0.59050000000000002</v>
      </c>
    </row>
    <row r="5212" spans="1:13" x14ac:dyDescent="0.25">
      <c r="A5212" s="28" t="s">
        <v>44</v>
      </c>
      <c r="B5212" s="28" t="s">
        <v>6807</v>
      </c>
      <c r="C5212" s="29">
        <v>45034</v>
      </c>
      <c r="D5212" s="28" t="s">
        <v>6616</v>
      </c>
      <c r="E5212" s="30">
        <v>12</v>
      </c>
      <c r="F5212" s="30">
        <v>120</v>
      </c>
      <c r="G5212" s="30">
        <v>1440</v>
      </c>
      <c r="H5212" s="30">
        <v>0</v>
      </c>
      <c r="I5212" s="30">
        <f t="shared" si="243"/>
        <v>1440</v>
      </c>
      <c r="J5212" s="30">
        <v>41</v>
      </c>
      <c r="K5212" s="30">
        <v>492</v>
      </c>
      <c r="L5212" s="30">
        <f t="shared" si="244"/>
        <v>948</v>
      </c>
      <c r="M5212" s="31">
        <f t="shared" si="245"/>
        <v>0.65833333333333333</v>
      </c>
    </row>
    <row r="5213" spans="1:13" x14ac:dyDescent="0.25">
      <c r="A5213" s="28" t="s">
        <v>44</v>
      </c>
      <c r="B5213" s="28" t="s">
        <v>6807</v>
      </c>
      <c r="C5213" s="29">
        <v>45034</v>
      </c>
      <c r="D5213" s="28" t="s">
        <v>6583</v>
      </c>
      <c r="E5213" s="30">
        <v>20</v>
      </c>
      <c r="F5213" s="30">
        <v>495</v>
      </c>
      <c r="G5213" s="30">
        <v>9900</v>
      </c>
      <c r="H5213" s="30">
        <v>0</v>
      </c>
      <c r="I5213" s="30">
        <f t="shared" si="243"/>
        <v>9900</v>
      </c>
      <c r="J5213" s="30">
        <v>180</v>
      </c>
      <c r="K5213" s="30">
        <v>3600</v>
      </c>
      <c r="L5213" s="30">
        <f t="shared" si="244"/>
        <v>6300</v>
      </c>
      <c r="M5213" s="31">
        <f t="shared" si="245"/>
        <v>0.63636363636363635</v>
      </c>
    </row>
    <row r="5214" spans="1:13" x14ac:dyDescent="0.25">
      <c r="A5214" s="28" t="s">
        <v>44</v>
      </c>
      <c r="B5214" s="28" t="s">
        <v>6808</v>
      </c>
      <c r="C5214" s="29">
        <v>45040</v>
      </c>
      <c r="D5214" s="28" t="s">
        <v>4666</v>
      </c>
      <c r="E5214" s="30">
        <v>10</v>
      </c>
      <c r="F5214" s="30">
        <v>1350</v>
      </c>
      <c r="G5214" s="30">
        <v>13500</v>
      </c>
      <c r="H5214" s="30">
        <v>4725</v>
      </c>
      <c r="I5214" s="30">
        <f t="shared" si="243"/>
        <v>8775</v>
      </c>
      <c r="J5214" s="30">
        <v>437.5</v>
      </c>
      <c r="K5214" s="30">
        <v>4375</v>
      </c>
      <c r="L5214" s="30">
        <f t="shared" si="244"/>
        <v>4400</v>
      </c>
      <c r="M5214" s="31">
        <f t="shared" si="245"/>
        <v>0.32592592592592595</v>
      </c>
    </row>
    <row r="5215" spans="1:13" x14ac:dyDescent="0.25">
      <c r="A5215" s="28" t="s">
        <v>44</v>
      </c>
      <c r="B5215" s="28" t="s">
        <v>6809</v>
      </c>
      <c r="C5215" s="29">
        <v>45040</v>
      </c>
      <c r="D5215" s="28" t="s">
        <v>6583</v>
      </c>
      <c r="E5215" s="30">
        <v>10</v>
      </c>
      <c r="F5215" s="30">
        <v>858</v>
      </c>
      <c r="G5215" s="30">
        <v>8580</v>
      </c>
      <c r="H5215" s="30">
        <v>2574</v>
      </c>
      <c r="I5215" s="30">
        <f t="shared" si="243"/>
        <v>6006</v>
      </c>
      <c r="J5215" s="30">
        <v>180</v>
      </c>
      <c r="K5215" s="30">
        <v>1800</v>
      </c>
      <c r="L5215" s="30">
        <f t="shared" si="244"/>
        <v>4206</v>
      </c>
      <c r="M5215" s="31">
        <f t="shared" si="245"/>
        <v>0.49020979020979022</v>
      </c>
    </row>
    <row r="5216" spans="1:13" x14ac:dyDescent="0.25">
      <c r="A5216" s="28" t="s">
        <v>44</v>
      </c>
      <c r="B5216" s="28" t="s">
        <v>6810</v>
      </c>
      <c r="C5216" s="29">
        <v>45040</v>
      </c>
      <c r="D5216" s="28" t="s">
        <v>135</v>
      </c>
      <c r="E5216" s="30">
        <v>12</v>
      </c>
      <c r="F5216" s="30">
        <v>280</v>
      </c>
      <c r="G5216" s="30">
        <v>3360</v>
      </c>
      <c r="H5216" s="30">
        <v>336</v>
      </c>
      <c r="I5216" s="30">
        <f t="shared" si="243"/>
        <v>3024</v>
      </c>
      <c r="J5216" s="30">
        <v>114.66</v>
      </c>
      <c r="K5216" s="30">
        <v>1375.92</v>
      </c>
      <c r="L5216" s="30">
        <f t="shared" si="244"/>
        <v>1648.08</v>
      </c>
      <c r="M5216" s="31">
        <f t="shared" si="245"/>
        <v>0.49049999999999999</v>
      </c>
    </row>
    <row r="5217" spans="1:13" x14ac:dyDescent="0.25">
      <c r="A5217" s="28" t="s">
        <v>44</v>
      </c>
      <c r="B5217" s="28" t="s">
        <v>6811</v>
      </c>
      <c r="C5217" s="29">
        <v>45040</v>
      </c>
      <c r="D5217" s="28" t="s">
        <v>6596</v>
      </c>
      <c r="E5217" s="30">
        <v>10</v>
      </c>
      <c r="F5217" s="30">
        <v>750</v>
      </c>
      <c r="G5217" s="30">
        <v>7500</v>
      </c>
      <c r="H5217" s="30">
        <v>2250</v>
      </c>
      <c r="I5217" s="30">
        <f t="shared" si="243"/>
        <v>5250</v>
      </c>
      <c r="J5217" s="30">
        <v>325</v>
      </c>
      <c r="K5217" s="30">
        <v>3250</v>
      </c>
      <c r="L5217" s="30">
        <f t="shared" si="244"/>
        <v>2000</v>
      </c>
      <c r="M5217" s="31">
        <f t="shared" si="245"/>
        <v>0.26666666666666666</v>
      </c>
    </row>
    <row r="5218" spans="1:13" x14ac:dyDescent="0.25">
      <c r="A5218" s="28" t="s">
        <v>44</v>
      </c>
      <c r="B5218" s="28" t="s">
        <v>6812</v>
      </c>
      <c r="C5218" s="29">
        <v>45041</v>
      </c>
      <c r="D5218" s="28" t="s">
        <v>4326</v>
      </c>
      <c r="E5218" s="30">
        <v>11</v>
      </c>
      <c r="F5218" s="30">
        <v>75</v>
      </c>
      <c r="G5218" s="30">
        <v>825</v>
      </c>
      <c r="H5218" s="30">
        <v>247.5</v>
      </c>
      <c r="I5218" s="30">
        <f t="shared" si="243"/>
        <v>577.5</v>
      </c>
      <c r="J5218" s="30">
        <v>30</v>
      </c>
      <c r="K5218" s="30">
        <v>330</v>
      </c>
      <c r="L5218" s="30">
        <f t="shared" si="244"/>
        <v>247.5</v>
      </c>
      <c r="M5218" s="31">
        <f t="shared" si="245"/>
        <v>0.3</v>
      </c>
    </row>
    <row r="5219" spans="1:13" x14ac:dyDescent="0.25">
      <c r="A5219" s="28" t="s">
        <v>44</v>
      </c>
      <c r="B5219" s="28" t="s">
        <v>6813</v>
      </c>
      <c r="C5219" s="29">
        <v>45042</v>
      </c>
      <c r="D5219" s="28" t="s">
        <v>6621</v>
      </c>
      <c r="E5219" s="30">
        <v>12</v>
      </c>
      <c r="F5219" s="30">
        <v>113.75</v>
      </c>
      <c r="G5219" s="30">
        <v>1365</v>
      </c>
      <c r="H5219" s="30">
        <v>0</v>
      </c>
      <c r="I5219" s="30">
        <f t="shared" si="243"/>
        <v>1365</v>
      </c>
      <c r="J5219" s="30">
        <v>36.5</v>
      </c>
      <c r="K5219" s="30">
        <v>438</v>
      </c>
      <c r="L5219" s="30">
        <f t="shared" si="244"/>
        <v>927</v>
      </c>
      <c r="M5219" s="31">
        <f t="shared" si="245"/>
        <v>0.67912087912087915</v>
      </c>
    </row>
    <row r="5220" spans="1:13" x14ac:dyDescent="0.25">
      <c r="A5220" s="28" t="s">
        <v>44</v>
      </c>
      <c r="B5220" s="28" t="s">
        <v>6814</v>
      </c>
      <c r="C5220" s="29">
        <v>45046</v>
      </c>
      <c r="D5220" s="28" t="s">
        <v>4620</v>
      </c>
      <c r="E5220" s="30">
        <v>12</v>
      </c>
      <c r="F5220" s="30">
        <v>115</v>
      </c>
      <c r="G5220" s="30">
        <v>1380</v>
      </c>
      <c r="H5220" s="30">
        <v>414</v>
      </c>
      <c r="I5220" s="30">
        <f t="shared" si="243"/>
        <v>966</v>
      </c>
      <c r="J5220" s="30">
        <v>35.700000000000003</v>
      </c>
      <c r="K5220" s="30">
        <v>428.4</v>
      </c>
      <c r="L5220" s="30">
        <f t="shared" si="244"/>
        <v>537.6</v>
      </c>
      <c r="M5220" s="31">
        <f t="shared" si="245"/>
        <v>0.38956521739130434</v>
      </c>
    </row>
    <row r="5221" spans="1:13" x14ac:dyDescent="0.25">
      <c r="A5221" s="28" t="s">
        <v>44</v>
      </c>
      <c r="B5221" s="28" t="s">
        <v>6815</v>
      </c>
      <c r="C5221" s="29">
        <v>45052</v>
      </c>
      <c r="D5221" s="28" t="s">
        <v>4294</v>
      </c>
      <c r="E5221" s="30">
        <v>2</v>
      </c>
      <c r="F5221" s="30">
        <v>2000</v>
      </c>
      <c r="G5221" s="30">
        <v>4000</v>
      </c>
      <c r="H5221" s="30">
        <v>0</v>
      </c>
      <c r="I5221" s="30">
        <f t="shared" si="243"/>
        <v>4000</v>
      </c>
      <c r="J5221" s="30">
        <v>615</v>
      </c>
      <c r="K5221" s="30">
        <v>1230</v>
      </c>
      <c r="L5221" s="30">
        <f t="shared" si="244"/>
        <v>2770</v>
      </c>
      <c r="M5221" s="31">
        <f t="shared" si="245"/>
        <v>0.6925</v>
      </c>
    </row>
    <row r="5222" spans="1:13" x14ac:dyDescent="0.25">
      <c r="A5222" s="28" t="s">
        <v>44</v>
      </c>
      <c r="B5222" s="28" t="s">
        <v>6815</v>
      </c>
      <c r="C5222" s="29">
        <v>45052</v>
      </c>
      <c r="D5222" s="28" t="s">
        <v>4949</v>
      </c>
      <c r="E5222" s="30">
        <v>10</v>
      </c>
      <c r="F5222" s="30">
        <v>450</v>
      </c>
      <c r="G5222" s="30">
        <v>4500</v>
      </c>
      <c r="H5222" s="30">
        <v>0</v>
      </c>
      <c r="I5222" s="30">
        <f t="shared" si="243"/>
        <v>4500</v>
      </c>
      <c r="J5222" s="30">
        <v>164</v>
      </c>
      <c r="K5222" s="30">
        <v>1640</v>
      </c>
      <c r="L5222" s="30">
        <f t="shared" si="244"/>
        <v>2860</v>
      </c>
      <c r="M5222" s="31">
        <f t="shared" si="245"/>
        <v>0.63555555555555554</v>
      </c>
    </row>
    <row r="5223" spans="1:13" x14ac:dyDescent="0.25">
      <c r="A5223" s="28" t="s">
        <v>44</v>
      </c>
      <c r="B5223" s="28" t="s">
        <v>6816</v>
      </c>
      <c r="C5223" s="29">
        <v>45052</v>
      </c>
      <c r="D5223" s="28" t="s">
        <v>4408</v>
      </c>
      <c r="E5223" s="30">
        <v>5</v>
      </c>
      <c r="F5223" s="30">
        <v>750</v>
      </c>
      <c r="G5223" s="30">
        <v>3750</v>
      </c>
      <c r="H5223" s="30">
        <v>1125</v>
      </c>
      <c r="I5223" s="30">
        <f t="shared" si="243"/>
        <v>2625</v>
      </c>
      <c r="J5223" s="30">
        <v>175</v>
      </c>
      <c r="K5223" s="30">
        <v>875</v>
      </c>
      <c r="L5223" s="30">
        <f t="shared" si="244"/>
        <v>1750</v>
      </c>
      <c r="M5223" s="31">
        <f t="shared" si="245"/>
        <v>0.46666666666666667</v>
      </c>
    </row>
    <row r="5224" spans="1:13" x14ac:dyDescent="0.25">
      <c r="A5224" s="28" t="s">
        <v>44</v>
      </c>
      <c r="B5224" s="28" t="s">
        <v>6817</v>
      </c>
      <c r="C5224" s="29">
        <v>45052</v>
      </c>
      <c r="D5224" s="28" t="s">
        <v>33</v>
      </c>
      <c r="E5224" s="30">
        <v>5</v>
      </c>
      <c r="F5224" s="30">
        <v>1400</v>
      </c>
      <c r="G5224" s="30">
        <v>7000</v>
      </c>
      <c r="H5224" s="30">
        <v>2100</v>
      </c>
      <c r="I5224" s="30">
        <f t="shared" si="243"/>
        <v>4900</v>
      </c>
      <c r="J5224" s="30">
        <v>560</v>
      </c>
      <c r="K5224" s="30">
        <v>2800</v>
      </c>
      <c r="L5224" s="30">
        <f t="shared" si="244"/>
        <v>2100</v>
      </c>
      <c r="M5224" s="31">
        <f t="shared" si="245"/>
        <v>0.3</v>
      </c>
    </row>
    <row r="5225" spans="1:13" x14ac:dyDescent="0.25">
      <c r="A5225" s="28" t="s">
        <v>44</v>
      </c>
      <c r="B5225" s="28" t="s">
        <v>6818</v>
      </c>
      <c r="C5225" s="29">
        <v>45052</v>
      </c>
      <c r="D5225" s="28" t="s">
        <v>4666</v>
      </c>
      <c r="E5225" s="30">
        <v>10</v>
      </c>
      <c r="F5225" s="30">
        <v>1350</v>
      </c>
      <c r="G5225" s="30">
        <v>13500</v>
      </c>
      <c r="H5225" s="30">
        <v>4725</v>
      </c>
      <c r="I5225" s="30">
        <f t="shared" si="243"/>
        <v>8775</v>
      </c>
      <c r="J5225" s="30">
        <v>437.5</v>
      </c>
      <c r="K5225" s="30">
        <v>4375</v>
      </c>
      <c r="L5225" s="30">
        <f t="shared" si="244"/>
        <v>4400</v>
      </c>
      <c r="M5225" s="31">
        <f t="shared" si="245"/>
        <v>0.32592592592592595</v>
      </c>
    </row>
    <row r="5226" spans="1:13" x14ac:dyDescent="0.25">
      <c r="A5226" s="28" t="s">
        <v>44</v>
      </c>
      <c r="B5226" s="28" t="s">
        <v>6819</v>
      </c>
      <c r="C5226" s="29">
        <v>45059</v>
      </c>
      <c r="D5226" s="28" t="s">
        <v>2639</v>
      </c>
      <c r="E5226" s="30">
        <v>60</v>
      </c>
      <c r="F5226" s="30">
        <v>525</v>
      </c>
      <c r="G5226" s="30">
        <v>31500</v>
      </c>
      <c r="H5226" s="30">
        <v>0</v>
      </c>
      <c r="I5226" s="30">
        <f t="shared" si="243"/>
        <v>31500</v>
      </c>
      <c r="J5226" s="30">
        <v>72</v>
      </c>
      <c r="K5226" s="30">
        <v>4320</v>
      </c>
      <c r="L5226" s="30">
        <f t="shared" si="244"/>
        <v>27180</v>
      </c>
      <c r="M5226" s="31">
        <f t="shared" si="245"/>
        <v>0.86285714285714288</v>
      </c>
    </row>
    <row r="5227" spans="1:13" x14ac:dyDescent="0.25">
      <c r="A5227" s="28" t="s">
        <v>44</v>
      </c>
      <c r="B5227" s="28" t="s">
        <v>6820</v>
      </c>
      <c r="C5227" s="29">
        <v>45059</v>
      </c>
      <c r="D5227" s="28" t="s">
        <v>4666</v>
      </c>
      <c r="E5227" s="30">
        <v>13</v>
      </c>
      <c r="F5227" s="30">
        <v>1246.1500000000001</v>
      </c>
      <c r="G5227" s="30">
        <v>16200</v>
      </c>
      <c r="H5227" s="30">
        <v>0</v>
      </c>
      <c r="I5227" s="30">
        <f t="shared" si="243"/>
        <v>16200</v>
      </c>
      <c r="J5227" s="30">
        <v>437.5</v>
      </c>
      <c r="K5227" s="30">
        <v>5687.5</v>
      </c>
      <c r="L5227" s="30">
        <f t="shared" si="244"/>
        <v>10512.5</v>
      </c>
      <c r="M5227" s="31">
        <f t="shared" si="245"/>
        <v>0.6489197530864198</v>
      </c>
    </row>
    <row r="5228" spans="1:13" x14ac:dyDescent="0.25">
      <c r="A5228" s="28" t="s">
        <v>44</v>
      </c>
      <c r="B5228" s="28" t="s">
        <v>6820</v>
      </c>
      <c r="C5228" s="29">
        <v>45059</v>
      </c>
      <c r="D5228" s="28" t="s">
        <v>4641</v>
      </c>
      <c r="E5228" s="30">
        <v>13</v>
      </c>
      <c r="F5228" s="30">
        <v>867.69</v>
      </c>
      <c r="G5228" s="30">
        <v>11280</v>
      </c>
      <c r="H5228" s="30">
        <v>0</v>
      </c>
      <c r="I5228" s="30">
        <f t="shared" si="243"/>
        <v>11280</v>
      </c>
      <c r="J5228" s="30">
        <v>228</v>
      </c>
      <c r="K5228" s="30">
        <v>2964</v>
      </c>
      <c r="L5228" s="30">
        <f t="shared" si="244"/>
        <v>8316</v>
      </c>
      <c r="M5228" s="31">
        <f t="shared" si="245"/>
        <v>0.73723404255319147</v>
      </c>
    </row>
    <row r="5229" spans="1:13" x14ac:dyDescent="0.25">
      <c r="A5229" s="28" t="s">
        <v>44</v>
      </c>
      <c r="B5229" s="28" t="s">
        <v>6820</v>
      </c>
      <c r="C5229" s="29">
        <v>45059</v>
      </c>
      <c r="D5229" s="28" t="s">
        <v>4623</v>
      </c>
      <c r="E5229" s="30">
        <v>13</v>
      </c>
      <c r="F5229" s="30">
        <v>1246.1500000000001</v>
      </c>
      <c r="G5229" s="30">
        <v>16200</v>
      </c>
      <c r="H5229" s="30">
        <v>0</v>
      </c>
      <c r="I5229" s="30">
        <f t="shared" si="243"/>
        <v>16200</v>
      </c>
      <c r="J5229" s="30">
        <v>345</v>
      </c>
      <c r="K5229" s="30">
        <v>4485</v>
      </c>
      <c r="L5229" s="30">
        <f t="shared" si="244"/>
        <v>11715</v>
      </c>
      <c r="M5229" s="31">
        <f t="shared" si="245"/>
        <v>0.7231481481481481</v>
      </c>
    </row>
    <row r="5230" spans="1:13" x14ac:dyDescent="0.25">
      <c r="A5230" s="28" t="s">
        <v>44</v>
      </c>
      <c r="B5230" s="28" t="s">
        <v>6820</v>
      </c>
      <c r="C5230" s="29">
        <v>45059</v>
      </c>
      <c r="D5230" s="28" t="s">
        <v>135</v>
      </c>
      <c r="E5230" s="30">
        <v>39</v>
      </c>
      <c r="F5230" s="30">
        <v>258.45999999999998</v>
      </c>
      <c r="G5230" s="30">
        <v>10080</v>
      </c>
      <c r="H5230" s="30">
        <v>0</v>
      </c>
      <c r="I5230" s="30">
        <f t="shared" si="243"/>
        <v>10080</v>
      </c>
      <c r="J5230" s="30">
        <v>114.66</v>
      </c>
      <c r="K5230" s="30">
        <v>4471.74</v>
      </c>
      <c r="L5230" s="30">
        <f t="shared" si="244"/>
        <v>5608.26</v>
      </c>
      <c r="M5230" s="31">
        <f t="shared" si="245"/>
        <v>0.55637500000000006</v>
      </c>
    </row>
    <row r="5231" spans="1:13" x14ac:dyDescent="0.25">
      <c r="A5231" s="28" t="s">
        <v>44</v>
      </c>
      <c r="B5231" s="28" t="s">
        <v>6821</v>
      </c>
      <c r="C5231" s="29">
        <v>45059</v>
      </c>
      <c r="D5231" s="28" t="s">
        <v>6584</v>
      </c>
      <c r="E5231" s="30">
        <v>36</v>
      </c>
      <c r="F5231" s="30">
        <v>858</v>
      </c>
      <c r="G5231" s="30">
        <v>30888</v>
      </c>
      <c r="H5231" s="30">
        <v>0</v>
      </c>
      <c r="I5231" s="30">
        <f t="shared" si="243"/>
        <v>30888</v>
      </c>
      <c r="J5231" s="30">
        <v>321</v>
      </c>
      <c r="K5231" s="30">
        <v>11556</v>
      </c>
      <c r="L5231" s="30">
        <f t="shared" si="244"/>
        <v>19332</v>
      </c>
      <c r="M5231" s="31">
        <f t="shared" si="245"/>
        <v>0.62587412587412583</v>
      </c>
    </row>
    <row r="5232" spans="1:13" x14ac:dyDescent="0.25">
      <c r="A5232" s="28" t="s">
        <v>44</v>
      </c>
      <c r="B5232" s="28" t="s">
        <v>6822</v>
      </c>
      <c r="C5232" s="29">
        <v>45059</v>
      </c>
      <c r="D5232" s="28" t="s">
        <v>4912</v>
      </c>
      <c r="E5232" s="30">
        <v>24</v>
      </c>
      <c r="F5232" s="30">
        <v>255</v>
      </c>
      <c r="G5232" s="30">
        <v>6120</v>
      </c>
      <c r="H5232" s="30">
        <v>0</v>
      </c>
      <c r="I5232" s="30">
        <f t="shared" si="243"/>
        <v>6120</v>
      </c>
      <c r="J5232" s="30">
        <v>90</v>
      </c>
      <c r="K5232" s="30">
        <v>2160</v>
      </c>
      <c r="L5232" s="30">
        <f t="shared" si="244"/>
        <v>3960</v>
      </c>
      <c r="M5232" s="31">
        <f t="shared" si="245"/>
        <v>0.6470588235294118</v>
      </c>
    </row>
    <row r="5233" spans="1:13" x14ac:dyDescent="0.25">
      <c r="A5233" s="28" t="s">
        <v>44</v>
      </c>
      <c r="B5233" s="28" t="s">
        <v>6823</v>
      </c>
      <c r="C5233" s="29">
        <v>45059</v>
      </c>
      <c r="D5233" s="28" t="s">
        <v>4666</v>
      </c>
      <c r="E5233" s="30">
        <v>10</v>
      </c>
      <c r="F5233" s="30">
        <v>1350</v>
      </c>
      <c r="G5233" s="30">
        <v>13500</v>
      </c>
      <c r="H5233" s="30">
        <v>4725</v>
      </c>
      <c r="I5233" s="30">
        <f t="shared" si="243"/>
        <v>8775</v>
      </c>
      <c r="J5233" s="30">
        <v>437.5</v>
      </c>
      <c r="K5233" s="30">
        <v>4375</v>
      </c>
      <c r="L5233" s="30">
        <f t="shared" si="244"/>
        <v>4400</v>
      </c>
      <c r="M5233" s="31">
        <f t="shared" si="245"/>
        <v>0.32592592592592595</v>
      </c>
    </row>
    <row r="5234" spans="1:13" x14ac:dyDescent="0.25">
      <c r="A5234" s="28" t="s">
        <v>44</v>
      </c>
      <c r="B5234" s="28" t="s">
        <v>6824</v>
      </c>
      <c r="C5234" s="29">
        <v>45059</v>
      </c>
      <c r="D5234" s="28" t="s">
        <v>135</v>
      </c>
      <c r="E5234" s="30">
        <v>12</v>
      </c>
      <c r="F5234" s="30">
        <v>280</v>
      </c>
      <c r="G5234" s="30">
        <v>3360</v>
      </c>
      <c r="H5234" s="30">
        <v>336</v>
      </c>
      <c r="I5234" s="30">
        <f t="shared" si="243"/>
        <v>3024</v>
      </c>
      <c r="J5234" s="30">
        <v>114.66</v>
      </c>
      <c r="K5234" s="30">
        <v>1375.92</v>
      </c>
      <c r="L5234" s="30">
        <f t="shared" si="244"/>
        <v>1648.08</v>
      </c>
      <c r="M5234" s="31">
        <f t="shared" si="245"/>
        <v>0.49049999999999999</v>
      </c>
    </row>
    <row r="5235" spans="1:13" x14ac:dyDescent="0.25">
      <c r="A5235" s="28" t="s">
        <v>44</v>
      </c>
      <c r="B5235" s="28" t="s">
        <v>6825</v>
      </c>
      <c r="C5235" s="29">
        <v>45059</v>
      </c>
      <c r="D5235" s="28" t="s">
        <v>2650</v>
      </c>
      <c r="E5235" s="30">
        <v>6</v>
      </c>
      <c r="F5235" s="30">
        <v>3800</v>
      </c>
      <c r="G5235" s="30">
        <v>22800</v>
      </c>
      <c r="H5235" s="30">
        <v>0</v>
      </c>
      <c r="I5235" s="30">
        <f t="shared" si="243"/>
        <v>22800</v>
      </c>
      <c r="J5235" s="30">
        <v>1173.5999999999999</v>
      </c>
      <c r="K5235" s="30">
        <v>7041.6</v>
      </c>
      <c r="L5235" s="30">
        <f t="shared" si="244"/>
        <v>15758.4</v>
      </c>
      <c r="M5235" s="31">
        <f t="shared" si="245"/>
        <v>0.69115789473684208</v>
      </c>
    </row>
    <row r="5236" spans="1:13" x14ac:dyDescent="0.25">
      <c r="A5236" s="28" t="s">
        <v>44</v>
      </c>
      <c r="B5236" s="28" t="s">
        <v>6826</v>
      </c>
      <c r="C5236" s="29">
        <v>45059</v>
      </c>
      <c r="D5236" s="28" t="s">
        <v>4408</v>
      </c>
      <c r="E5236" s="30">
        <v>3</v>
      </c>
      <c r="F5236" s="30">
        <v>750</v>
      </c>
      <c r="G5236" s="30">
        <v>2250</v>
      </c>
      <c r="H5236" s="30">
        <v>0</v>
      </c>
      <c r="I5236" s="30">
        <f t="shared" si="243"/>
        <v>2250</v>
      </c>
      <c r="J5236" s="30">
        <v>175</v>
      </c>
      <c r="K5236" s="30">
        <v>525</v>
      </c>
      <c r="L5236" s="30">
        <f t="shared" si="244"/>
        <v>1725</v>
      </c>
      <c r="M5236" s="31">
        <f t="shared" si="245"/>
        <v>0.76666666666666672</v>
      </c>
    </row>
    <row r="5237" spans="1:13" x14ac:dyDescent="0.25">
      <c r="A5237" s="28" t="s">
        <v>44</v>
      </c>
      <c r="B5237" s="28" t="s">
        <v>6827</v>
      </c>
      <c r="C5237" s="29">
        <v>45066</v>
      </c>
      <c r="D5237" s="28" t="s">
        <v>4641</v>
      </c>
      <c r="E5237" s="30">
        <v>2</v>
      </c>
      <c r="F5237" s="30">
        <v>940</v>
      </c>
      <c r="G5237" s="30">
        <v>1880</v>
      </c>
      <c r="H5237" s="30">
        <v>0</v>
      </c>
      <c r="I5237" s="30">
        <f t="shared" si="243"/>
        <v>1880</v>
      </c>
      <c r="J5237" s="30">
        <v>228</v>
      </c>
      <c r="K5237" s="30">
        <v>456</v>
      </c>
      <c r="L5237" s="30">
        <f t="shared" si="244"/>
        <v>1424</v>
      </c>
      <c r="M5237" s="31">
        <f t="shared" si="245"/>
        <v>0.75744680851063828</v>
      </c>
    </row>
    <row r="5238" spans="1:13" x14ac:dyDescent="0.25">
      <c r="A5238" s="28" t="s">
        <v>44</v>
      </c>
      <c r="B5238" s="28" t="s">
        <v>6828</v>
      </c>
      <c r="C5238" s="29">
        <v>45066</v>
      </c>
      <c r="D5238" s="28" t="s">
        <v>2766</v>
      </c>
      <c r="E5238" s="30">
        <v>1</v>
      </c>
      <c r="F5238" s="30">
        <v>1078</v>
      </c>
      <c r="G5238" s="30">
        <v>1078</v>
      </c>
      <c r="H5238" s="30">
        <v>0</v>
      </c>
      <c r="I5238" s="30">
        <f t="shared" si="243"/>
        <v>1078</v>
      </c>
      <c r="J5238" s="30">
        <v>530</v>
      </c>
      <c r="K5238" s="30">
        <v>530</v>
      </c>
      <c r="L5238" s="30">
        <f t="shared" si="244"/>
        <v>548</v>
      </c>
      <c r="M5238" s="31">
        <f t="shared" si="245"/>
        <v>0.50834879406307976</v>
      </c>
    </row>
    <row r="5239" spans="1:13" x14ac:dyDescent="0.25">
      <c r="A5239" s="28" t="s">
        <v>44</v>
      </c>
      <c r="B5239" s="28" t="s">
        <v>6829</v>
      </c>
      <c r="C5239" s="29">
        <v>45066</v>
      </c>
      <c r="D5239" s="28" t="s">
        <v>4641</v>
      </c>
      <c r="E5239" s="30">
        <v>3</v>
      </c>
      <c r="F5239" s="30">
        <v>948</v>
      </c>
      <c r="G5239" s="30">
        <v>2844</v>
      </c>
      <c r="H5239" s="30">
        <v>853.2</v>
      </c>
      <c r="I5239" s="30">
        <f t="shared" si="243"/>
        <v>1990.8</v>
      </c>
      <c r="J5239" s="30">
        <v>228</v>
      </c>
      <c r="K5239" s="30">
        <v>684</v>
      </c>
      <c r="L5239" s="30">
        <f t="shared" si="244"/>
        <v>1306.8</v>
      </c>
      <c r="M5239" s="31">
        <f t="shared" si="245"/>
        <v>0.45949367088607596</v>
      </c>
    </row>
    <row r="5240" spans="1:13" x14ac:dyDescent="0.25">
      <c r="A5240" s="28" t="s">
        <v>44</v>
      </c>
      <c r="B5240" s="28" t="s">
        <v>6830</v>
      </c>
      <c r="C5240" s="29">
        <v>45066</v>
      </c>
      <c r="D5240" s="28" t="s">
        <v>2453</v>
      </c>
      <c r="E5240" s="30">
        <v>12</v>
      </c>
      <c r="F5240" s="30">
        <v>208</v>
      </c>
      <c r="G5240" s="30">
        <v>2496</v>
      </c>
      <c r="H5240" s="30">
        <v>0</v>
      </c>
      <c r="I5240" s="30">
        <f t="shared" si="243"/>
        <v>2496</v>
      </c>
      <c r="J5240" s="30">
        <v>88</v>
      </c>
      <c r="K5240" s="30">
        <v>1056</v>
      </c>
      <c r="L5240" s="30">
        <f t="shared" si="244"/>
        <v>1440</v>
      </c>
      <c r="M5240" s="31">
        <f t="shared" si="245"/>
        <v>0.57692307692307687</v>
      </c>
    </row>
    <row r="5241" spans="1:13" x14ac:dyDescent="0.25">
      <c r="A5241" s="28" t="s">
        <v>44</v>
      </c>
      <c r="B5241" s="28" t="s">
        <v>6830</v>
      </c>
      <c r="C5241" s="29">
        <v>45066</v>
      </c>
      <c r="D5241" s="28" t="s">
        <v>6621</v>
      </c>
      <c r="E5241" s="30">
        <v>12</v>
      </c>
      <c r="F5241" s="30">
        <v>113.75</v>
      </c>
      <c r="G5241" s="30">
        <v>1365</v>
      </c>
      <c r="H5241" s="30">
        <v>0</v>
      </c>
      <c r="I5241" s="30">
        <f t="shared" si="243"/>
        <v>1365</v>
      </c>
      <c r="J5241" s="30">
        <v>36.5</v>
      </c>
      <c r="K5241" s="30">
        <v>438</v>
      </c>
      <c r="L5241" s="30">
        <f t="shared" si="244"/>
        <v>927</v>
      </c>
      <c r="M5241" s="31">
        <f t="shared" si="245"/>
        <v>0.67912087912087915</v>
      </c>
    </row>
    <row r="5242" spans="1:13" x14ac:dyDescent="0.25">
      <c r="A5242" s="28" t="s">
        <v>44</v>
      </c>
      <c r="B5242" s="28" t="s">
        <v>6831</v>
      </c>
      <c r="C5242" s="29">
        <v>45066</v>
      </c>
      <c r="D5242" s="28" t="s">
        <v>4392</v>
      </c>
      <c r="E5242" s="30">
        <v>5</v>
      </c>
      <c r="F5242" s="30">
        <v>550</v>
      </c>
      <c r="G5242" s="30">
        <v>2750</v>
      </c>
      <c r="H5242" s="30">
        <v>825</v>
      </c>
      <c r="I5242" s="30">
        <f t="shared" si="243"/>
        <v>1925</v>
      </c>
      <c r="J5242" s="30">
        <v>200</v>
      </c>
      <c r="K5242" s="30">
        <v>1000</v>
      </c>
      <c r="L5242" s="30">
        <f t="shared" si="244"/>
        <v>925</v>
      </c>
      <c r="M5242" s="31">
        <f t="shared" si="245"/>
        <v>0.33636363636363636</v>
      </c>
    </row>
    <row r="5243" spans="1:13" x14ac:dyDescent="0.25">
      <c r="A5243" s="28" t="s">
        <v>44</v>
      </c>
      <c r="B5243" s="28" t="s">
        <v>6832</v>
      </c>
      <c r="C5243" s="29">
        <v>45059</v>
      </c>
      <c r="D5243" s="28" t="s">
        <v>698</v>
      </c>
      <c r="E5243" s="30">
        <v>30</v>
      </c>
      <c r="F5243" s="30">
        <v>830</v>
      </c>
      <c r="G5243" s="30">
        <v>24900</v>
      </c>
      <c r="H5243" s="30">
        <v>0</v>
      </c>
      <c r="I5243" s="30">
        <f t="shared" si="243"/>
        <v>24900</v>
      </c>
      <c r="J5243" s="30">
        <v>142</v>
      </c>
      <c r="K5243" s="30">
        <v>4260</v>
      </c>
      <c r="L5243" s="30">
        <f t="shared" si="244"/>
        <v>20640</v>
      </c>
      <c r="M5243" s="31">
        <f t="shared" si="245"/>
        <v>0.82891566265060246</v>
      </c>
    </row>
    <row r="5244" spans="1:13" x14ac:dyDescent="0.25">
      <c r="A5244" s="28" t="s">
        <v>44</v>
      </c>
      <c r="B5244" s="28" t="s">
        <v>6832</v>
      </c>
      <c r="C5244" s="29">
        <v>45059</v>
      </c>
      <c r="D5244" s="28" t="s">
        <v>5919</v>
      </c>
      <c r="E5244" s="30">
        <v>3</v>
      </c>
      <c r="F5244" s="30">
        <v>666.67</v>
      </c>
      <c r="G5244" s="30">
        <v>2000</v>
      </c>
      <c r="H5244" s="30">
        <v>0</v>
      </c>
      <c r="I5244" s="30">
        <f t="shared" si="243"/>
        <v>2000</v>
      </c>
      <c r="J5244" s="30">
        <v>120</v>
      </c>
      <c r="K5244" s="30">
        <v>360</v>
      </c>
      <c r="L5244" s="30">
        <f t="shared" si="244"/>
        <v>1640</v>
      </c>
      <c r="M5244" s="31">
        <f t="shared" si="245"/>
        <v>0.82</v>
      </c>
    </row>
    <row r="5245" spans="1:13" x14ac:dyDescent="0.25">
      <c r="A5245" s="28" t="s">
        <v>44</v>
      </c>
      <c r="B5245" s="28" t="s">
        <v>6833</v>
      </c>
      <c r="C5245" s="29">
        <v>45059</v>
      </c>
      <c r="D5245" s="28" t="s">
        <v>2766</v>
      </c>
      <c r="E5245" s="30">
        <v>2</v>
      </c>
      <c r="F5245" s="30">
        <v>1078</v>
      </c>
      <c r="G5245" s="30">
        <v>2156</v>
      </c>
      <c r="H5245" s="30">
        <v>0</v>
      </c>
      <c r="I5245" s="30">
        <f t="shared" si="243"/>
        <v>2156</v>
      </c>
      <c r="J5245" s="30">
        <v>530</v>
      </c>
      <c r="K5245" s="30">
        <v>1060</v>
      </c>
      <c r="L5245" s="30">
        <f t="shared" si="244"/>
        <v>1096</v>
      </c>
      <c r="M5245" s="31">
        <f t="shared" si="245"/>
        <v>0.50834879406307976</v>
      </c>
    </row>
    <row r="5246" spans="1:13" x14ac:dyDescent="0.25">
      <c r="A5246" s="28" t="s">
        <v>44</v>
      </c>
      <c r="B5246" s="28" t="s">
        <v>6833</v>
      </c>
      <c r="C5246" s="29">
        <v>45059</v>
      </c>
      <c r="D5246" s="28" t="s">
        <v>6672</v>
      </c>
      <c r="E5246" s="30">
        <v>2</v>
      </c>
      <c r="F5246" s="30">
        <v>1200</v>
      </c>
      <c r="G5246" s="30">
        <v>2400</v>
      </c>
      <c r="H5246" s="30">
        <v>0</v>
      </c>
      <c r="I5246" s="30">
        <f t="shared" si="243"/>
        <v>2400</v>
      </c>
      <c r="J5246" s="30">
        <v>550</v>
      </c>
      <c r="K5246" s="30">
        <v>1100</v>
      </c>
      <c r="L5246" s="30">
        <f t="shared" si="244"/>
        <v>1300</v>
      </c>
      <c r="M5246" s="31">
        <f t="shared" si="245"/>
        <v>0.54166666666666663</v>
      </c>
    </row>
    <row r="5247" spans="1:13" x14ac:dyDescent="0.25">
      <c r="A5247" s="28" t="s">
        <v>44</v>
      </c>
      <c r="B5247" s="28" t="s">
        <v>6834</v>
      </c>
      <c r="C5247" s="29">
        <v>45059</v>
      </c>
      <c r="D5247" s="28" t="s">
        <v>4644</v>
      </c>
      <c r="E5247" s="30">
        <v>4</v>
      </c>
      <c r="F5247" s="30">
        <v>1050</v>
      </c>
      <c r="G5247" s="30">
        <v>4200</v>
      </c>
      <c r="H5247" s="30">
        <v>0</v>
      </c>
      <c r="I5247" s="30">
        <f t="shared" si="243"/>
        <v>4200</v>
      </c>
      <c r="J5247" s="30">
        <v>395</v>
      </c>
      <c r="K5247" s="30">
        <v>1580</v>
      </c>
      <c r="L5247" s="30">
        <f t="shared" si="244"/>
        <v>2620</v>
      </c>
      <c r="M5247" s="31">
        <f t="shared" si="245"/>
        <v>0.62380952380952381</v>
      </c>
    </row>
    <row r="5248" spans="1:13" x14ac:dyDescent="0.25">
      <c r="A5248" s="28" t="s">
        <v>44</v>
      </c>
      <c r="B5248" s="28" t="s">
        <v>6834</v>
      </c>
      <c r="C5248" s="29">
        <v>45059</v>
      </c>
      <c r="D5248" s="28" t="s">
        <v>4949</v>
      </c>
      <c r="E5248" s="30">
        <v>40</v>
      </c>
      <c r="F5248" s="30">
        <v>225</v>
      </c>
      <c r="G5248" s="30">
        <v>9000</v>
      </c>
      <c r="H5248" s="30">
        <v>0</v>
      </c>
      <c r="I5248" s="30">
        <f t="shared" si="243"/>
        <v>9000</v>
      </c>
      <c r="J5248" s="30">
        <v>164</v>
      </c>
      <c r="K5248" s="30">
        <v>6560</v>
      </c>
      <c r="L5248" s="30">
        <f t="shared" si="244"/>
        <v>2440</v>
      </c>
      <c r="M5248" s="31">
        <f t="shared" si="245"/>
        <v>0.27111111111111114</v>
      </c>
    </row>
    <row r="5249" spans="1:13" x14ac:dyDescent="0.25">
      <c r="A5249" s="28" t="s">
        <v>44</v>
      </c>
      <c r="B5249" s="28" t="s">
        <v>6835</v>
      </c>
      <c r="C5249" s="29">
        <v>45059</v>
      </c>
      <c r="D5249" s="28" t="s">
        <v>4621</v>
      </c>
      <c r="E5249" s="30">
        <v>12</v>
      </c>
      <c r="F5249" s="30">
        <v>175</v>
      </c>
      <c r="G5249" s="30">
        <v>2100</v>
      </c>
      <c r="H5249" s="30">
        <v>630</v>
      </c>
      <c r="I5249" s="30">
        <f t="shared" si="243"/>
        <v>1470</v>
      </c>
      <c r="J5249" s="30">
        <v>59.5</v>
      </c>
      <c r="K5249" s="30">
        <v>714</v>
      </c>
      <c r="L5249" s="30">
        <f t="shared" si="244"/>
        <v>756</v>
      </c>
      <c r="M5249" s="31">
        <f t="shared" si="245"/>
        <v>0.36</v>
      </c>
    </row>
    <row r="5250" spans="1:13" x14ac:dyDescent="0.25">
      <c r="A5250" s="28" t="s">
        <v>44</v>
      </c>
      <c r="B5250" s="28" t="s">
        <v>6835</v>
      </c>
      <c r="C5250" s="29">
        <v>45059</v>
      </c>
      <c r="D5250" s="28" t="s">
        <v>4323</v>
      </c>
      <c r="E5250" s="30">
        <v>2</v>
      </c>
      <c r="F5250" s="30">
        <v>1150</v>
      </c>
      <c r="G5250" s="30">
        <v>2300</v>
      </c>
      <c r="H5250" s="30">
        <v>690</v>
      </c>
      <c r="I5250" s="30">
        <f t="shared" si="243"/>
        <v>1610</v>
      </c>
      <c r="J5250" s="30">
        <v>287.5</v>
      </c>
      <c r="K5250" s="30">
        <v>575</v>
      </c>
      <c r="L5250" s="30">
        <f t="shared" si="244"/>
        <v>1035</v>
      </c>
      <c r="M5250" s="31">
        <f t="shared" si="245"/>
        <v>0.45</v>
      </c>
    </row>
    <row r="5251" spans="1:13" x14ac:dyDescent="0.25">
      <c r="A5251" s="28" t="s">
        <v>44</v>
      </c>
      <c r="B5251" s="28" t="s">
        <v>6836</v>
      </c>
      <c r="C5251" s="29">
        <v>45059</v>
      </c>
      <c r="D5251" s="28" t="s">
        <v>4326</v>
      </c>
      <c r="E5251" s="30">
        <v>16</v>
      </c>
      <c r="F5251" s="30">
        <v>75</v>
      </c>
      <c r="G5251" s="30">
        <v>1200</v>
      </c>
      <c r="H5251" s="30">
        <v>360</v>
      </c>
      <c r="I5251" s="30">
        <f t="shared" si="243"/>
        <v>840</v>
      </c>
      <c r="J5251" s="30">
        <v>30</v>
      </c>
      <c r="K5251" s="30">
        <v>480</v>
      </c>
      <c r="L5251" s="30">
        <f t="shared" si="244"/>
        <v>360</v>
      </c>
      <c r="M5251" s="31">
        <f t="shared" si="245"/>
        <v>0.3</v>
      </c>
    </row>
    <row r="5252" spans="1:13" x14ac:dyDescent="0.25">
      <c r="A5252" s="28" t="s">
        <v>44</v>
      </c>
      <c r="B5252" s="28" t="s">
        <v>6837</v>
      </c>
      <c r="C5252" s="29">
        <v>45059</v>
      </c>
      <c r="D5252" s="28" t="s">
        <v>4353</v>
      </c>
      <c r="E5252" s="30">
        <v>1</v>
      </c>
      <c r="F5252" s="30">
        <v>780</v>
      </c>
      <c r="G5252" s="30">
        <v>780</v>
      </c>
      <c r="H5252" s="30">
        <v>234</v>
      </c>
      <c r="I5252" s="30">
        <f t="shared" si="243"/>
        <v>546</v>
      </c>
      <c r="J5252" s="30">
        <v>227.5</v>
      </c>
      <c r="K5252" s="30">
        <v>227.5</v>
      </c>
      <c r="L5252" s="30">
        <f t="shared" si="244"/>
        <v>318.5</v>
      </c>
      <c r="M5252" s="31">
        <f t="shared" si="245"/>
        <v>0.40833333333333333</v>
      </c>
    </row>
    <row r="5253" spans="1:13" x14ac:dyDescent="0.25">
      <c r="A5253" s="28" t="s">
        <v>44</v>
      </c>
      <c r="B5253" s="28" t="s">
        <v>6837</v>
      </c>
      <c r="C5253" s="29">
        <v>45059</v>
      </c>
      <c r="D5253" s="28" t="s">
        <v>5113</v>
      </c>
      <c r="E5253" s="30">
        <v>1</v>
      </c>
      <c r="F5253" s="30">
        <v>580</v>
      </c>
      <c r="G5253" s="30">
        <v>580</v>
      </c>
      <c r="H5253" s="30">
        <v>174</v>
      </c>
      <c r="I5253" s="30">
        <f t="shared" si="243"/>
        <v>406</v>
      </c>
      <c r="J5253" s="30">
        <v>85</v>
      </c>
      <c r="K5253" s="30">
        <v>85</v>
      </c>
      <c r="L5253" s="30">
        <f t="shared" si="244"/>
        <v>321</v>
      </c>
      <c r="M5253" s="31">
        <f t="shared" si="245"/>
        <v>0.55344827586206902</v>
      </c>
    </row>
    <row r="5254" spans="1:13" x14ac:dyDescent="0.25">
      <c r="A5254" s="28" t="s">
        <v>44</v>
      </c>
      <c r="B5254" s="28" t="s">
        <v>6819</v>
      </c>
      <c r="C5254" s="29">
        <v>45059</v>
      </c>
      <c r="D5254" s="28" t="s">
        <v>4641</v>
      </c>
      <c r="E5254" s="30">
        <v>36</v>
      </c>
      <c r="F5254" s="30">
        <v>940</v>
      </c>
      <c r="G5254" s="30">
        <v>33840</v>
      </c>
      <c r="H5254" s="30">
        <v>0</v>
      </c>
      <c r="I5254" s="30">
        <f t="shared" si="243"/>
        <v>33840</v>
      </c>
      <c r="J5254" s="30">
        <v>228</v>
      </c>
      <c r="K5254" s="30">
        <v>8208</v>
      </c>
      <c r="L5254" s="30">
        <f t="shared" si="244"/>
        <v>25632</v>
      </c>
      <c r="M5254" s="31">
        <f t="shared" si="245"/>
        <v>0.75744680851063828</v>
      </c>
    </row>
    <row r="5255" spans="1:13" x14ac:dyDescent="0.25">
      <c r="A5255" s="28" t="s">
        <v>44</v>
      </c>
      <c r="B5255" s="28" t="s">
        <v>6838</v>
      </c>
      <c r="C5255" s="29">
        <v>45073</v>
      </c>
      <c r="D5255" s="28" t="s">
        <v>4666</v>
      </c>
      <c r="E5255" s="30">
        <v>10</v>
      </c>
      <c r="F5255" s="30">
        <v>1350</v>
      </c>
      <c r="G5255" s="30">
        <v>13500</v>
      </c>
      <c r="H5255" s="30">
        <v>4725</v>
      </c>
      <c r="I5255" s="30">
        <f t="shared" si="243"/>
        <v>8775</v>
      </c>
      <c r="J5255" s="30">
        <v>437.5</v>
      </c>
      <c r="K5255" s="30">
        <v>4375</v>
      </c>
      <c r="L5255" s="30">
        <f t="shared" si="244"/>
        <v>4400</v>
      </c>
      <c r="M5255" s="31">
        <f t="shared" si="245"/>
        <v>0.32592592592592595</v>
      </c>
    </row>
    <row r="5256" spans="1:13" x14ac:dyDescent="0.25">
      <c r="A5256" s="28" t="s">
        <v>44</v>
      </c>
      <c r="B5256" s="28" t="s">
        <v>6839</v>
      </c>
      <c r="C5256" s="29">
        <v>45073</v>
      </c>
      <c r="D5256" s="28" t="s">
        <v>4666</v>
      </c>
      <c r="E5256" s="30">
        <v>10</v>
      </c>
      <c r="F5256" s="30">
        <v>1350</v>
      </c>
      <c r="G5256" s="30">
        <v>13500</v>
      </c>
      <c r="H5256" s="30">
        <v>4725</v>
      </c>
      <c r="I5256" s="30">
        <f t="shared" ref="I5256:I5319" si="246">+G5256-H5256</f>
        <v>8775</v>
      </c>
      <c r="J5256" s="30">
        <v>437.5</v>
      </c>
      <c r="K5256" s="30">
        <v>4375</v>
      </c>
      <c r="L5256" s="30">
        <f t="shared" ref="L5256:L5319" si="247">+I5256-K5256</f>
        <v>4400</v>
      </c>
      <c r="M5256" s="31">
        <f t="shared" ref="M5256:M5319" si="248">+L5256/G5256</f>
        <v>0.32592592592592595</v>
      </c>
    </row>
    <row r="5257" spans="1:13" x14ac:dyDescent="0.25">
      <c r="A5257" s="28" t="s">
        <v>44</v>
      </c>
      <c r="B5257" s="28" t="s">
        <v>6840</v>
      </c>
      <c r="C5257" s="29">
        <v>45073</v>
      </c>
      <c r="D5257" s="28" t="s">
        <v>4326</v>
      </c>
      <c r="E5257" s="30">
        <v>30</v>
      </c>
      <c r="F5257" s="30">
        <v>75</v>
      </c>
      <c r="G5257" s="30">
        <v>2250</v>
      </c>
      <c r="H5257" s="30">
        <v>675</v>
      </c>
      <c r="I5257" s="30">
        <f t="shared" si="246"/>
        <v>1575</v>
      </c>
      <c r="J5257" s="30">
        <v>30</v>
      </c>
      <c r="K5257" s="30">
        <v>900</v>
      </c>
      <c r="L5257" s="30">
        <f t="shared" si="247"/>
        <v>675</v>
      </c>
      <c r="M5257" s="31">
        <f t="shared" si="248"/>
        <v>0.3</v>
      </c>
    </row>
    <row r="5258" spans="1:13" x14ac:dyDescent="0.25">
      <c r="A5258" s="28" t="s">
        <v>44</v>
      </c>
      <c r="B5258" s="28" t="s">
        <v>6841</v>
      </c>
      <c r="C5258" s="29">
        <v>45073</v>
      </c>
      <c r="D5258" s="28" t="s">
        <v>2766</v>
      </c>
      <c r="E5258" s="30">
        <v>3</v>
      </c>
      <c r="F5258" s="30">
        <v>1078</v>
      </c>
      <c r="G5258" s="30">
        <v>3234</v>
      </c>
      <c r="H5258" s="30">
        <v>0</v>
      </c>
      <c r="I5258" s="30">
        <f t="shared" si="246"/>
        <v>3234</v>
      </c>
      <c r="J5258" s="30">
        <v>530</v>
      </c>
      <c r="K5258" s="30">
        <v>1590</v>
      </c>
      <c r="L5258" s="30">
        <f t="shared" si="247"/>
        <v>1644</v>
      </c>
      <c r="M5258" s="31">
        <f t="shared" si="248"/>
        <v>0.50834879406307976</v>
      </c>
    </row>
    <row r="5259" spans="1:13" x14ac:dyDescent="0.25">
      <c r="A5259" s="28" t="s">
        <v>44</v>
      </c>
      <c r="B5259" s="28" t="s">
        <v>6842</v>
      </c>
      <c r="C5259" s="29">
        <v>45073</v>
      </c>
      <c r="D5259" s="28" t="s">
        <v>33</v>
      </c>
      <c r="E5259" s="30">
        <v>5</v>
      </c>
      <c r="F5259" s="30">
        <v>1400</v>
      </c>
      <c r="G5259" s="30">
        <v>7000</v>
      </c>
      <c r="H5259" s="30">
        <v>2100</v>
      </c>
      <c r="I5259" s="30">
        <f t="shared" si="246"/>
        <v>4900</v>
      </c>
      <c r="J5259" s="30">
        <v>560</v>
      </c>
      <c r="K5259" s="30">
        <v>2800</v>
      </c>
      <c r="L5259" s="30">
        <f t="shared" si="247"/>
        <v>2100</v>
      </c>
      <c r="M5259" s="31">
        <f t="shared" si="248"/>
        <v>0.3</v>
      </c>
    </row>
    <row r="5260" spans="1:13" x14ac:dyDescent="0.25">
      <c r="A5260" s="28" t="s">
        <v>44</v>
      </c>
      <c r="B5260" s="28" t="s">
        <v>6843</v>
      </c>
      <c r="C5260" s="29">
        <v>45073</v>
      </c>
      <c r="D5260" s="28" t="s">
        <v>2612</v>
      </c>
      <c r="E5260" s="30">
        <v>2</v>
      </c>
      <c r="F5260" s="30">
        <v>615</v>
      </c>
      <c r="G5260" s="30">
        <v>1230</v>
      </c>
      <c r="H5260" s="30">
        <v>369</v>
      </c>
      <c r="I5260" s="30">
        <f t="shared" si="246"/>
        <v>861</v>
      </c>
      <c r="J5260" s="30">
        <v>236.25</v>
      </c>
      <c r="K5260" s="30">
        <v>472.5</v>
      </c>
      <c r="L5260" s="30">
        <f t="shared" si="247"/>
        <v>388.5</v>
      </c>
      <c r="M5260" s="31">
        <f t="shared" si="248"/>
        <v>0.31585365853658537</v>
      </c>
    </row>
    <row r="5261" spans="1:13" x14ac:dyDescent="0.25">
      <c r="A5261" s="28" t="s">
        <v>44</v>
      </c>
      <c r="B5261" s="28" t="s">
        <v>6844</v>
      </c>
      <c r="C5261" s="29">
        <v>45073</v>
      </c>
      <c r="D5261" s="28" t="s">
        <v>2639</v>
      </c>
      <c r="E5261" s="30">
        <v>105</v>
      </c>
      <c r="F5261" s="30">
        <v>550</v>
      </c>
      <c r="G5261" s="30">
        <v>57750</v>
      </c>
      <c r="H5261" s="30">
        <v>0</v>
      </c>
      <c r="I5261" s="30">
        <f t="shared" si="246"/>
        <v>57750</v>
      </c>
      <c r="J5261" s="30">
        <v>72</v>
      </c>
      <c r="K5261" s="30">
        <v>7560</v>
      </c>
      <c r="L5261" s="30">
        <f t="shared" si="247"/>
        <v>50190</v>
      </c>
      <c r="M5261" s="31">
        <f t="shared" si="248"/>
        <v>0.86909090909090914</v>
      </c>
    </row>
    <row r="5262" spans="1:13" x14ac:dyDescent="0.25">
      <c r="A5262" s="28" t="s">
        <v>44</v>
      </c>
      <c r="B5262" s="28" t="s">
        <v>6844</v>
      </c>
      <c r="C5262" s="29">
        <v>45073</v>
      </c>
      <c r="D5262" s="28" t="s">
        <v>4641</v>
      </c>
      <c r="E5262" s="30">
        <v>36</v>
      </c>
      <c r="F5262" s="30">
        <v>940</v>
      </c>
      <c r="G5262" s="30">
        <v>33840</v>
      </c>
      <c r="H5262" s="30">
        <v>0</v>
      </c>
      <c r="I5262" s="30">
        <f t="shared" si="246"/>
        <v>33840</v>
      </c>
      <c r="J5262" s="30">
        <v>228</v>
      </c>
      <c r="K5262" s="30">
        <v>8208</v>
      </c>
      <c r="L5262" s="30">
        <f t="shared" si="247"/>
        <v>25632</v>
      </c>
      <c r="M5262" s="31">
        <f t="shared" si="248"/>
        <v>0.75744680851063828</v>
      </c>
    </row>
    <row r="5263" spans="1:13" x14ac:dyDescent="0.25">
      <c r="A5263" s="28" t="s">
        <v>44</v>
      </c>
      <c r="B5263" s="28" t="s">
        <v>6845</v>
      </c>
      <c r="C5263" s="29">
        <v>45073</v>
      </c>
      <c r="D5263" s="28" t="s">
        <v>4644</v>
      </c>
      <c r="E5263" s="30">
        <v>4</v>
      </c>
      <c r="F5263" s="30">
        <v>1450</v>
      </c>
      <c r="G5263" s="30">
        <v>5800</v>
      </c>
      <c r="H5263" s="30">
        <v>0</v>
      </c>
      <c r="I5263" s="30">
        <f t="shared" si="246"/>
        <v>5800</v>
      </c>
      <c r="J5263" s="30">
        <v>395</v>
      </c>
      <c r="K5263" s="30">
        <v>1580</v>
      </c>
      <c r="L5263" s="30">
        <f t="shared" si="247"/>
        <v>4220</v>
      </c>
      <c r="M5263" s="31">
        <f t="shared" si="248"/>
        <v>0.72758620689655173</v>
      </c>
    </row>
    <row r="5264" spans="1:13" x14ac:dyDescent="0.25">
      <c r="A5264" s="28" t="s">
        <v>44</v>
      </c>
      <c r="B5264" s="28" t="s">
        <v>6846</v>
      </c>
      <c r="C5264" s="29">
        <v>45073</v>
      </c>
      <c r="D5264" s="28" t="s">
        <v>6596</v>
      </c>
      <c r="E5264" s="30">
        <v>10</v>
      </c>
      <c r="F5264" s="30">
        <v>750</v>
      </c>
      <c r="G5264" s="30">
        <v>7500</v>
      </c>
      <c r="H5264" s="30">
        <v>0</v>
      </c>
      <c r="I5264" s="30">
        <f t="shared" si="246"/>
        <v>7500</v>
      </c>
      <c r="J5264" s="30">
        <v>325</v>
      </c>
      <c r="K5264" s="30">
        <v>3250</v>
      </c>
      <c r="L5264" s="30">
        <f t="shared" si="247"/>
        <v>4250</v>
      </c>
      <c r="M5264" s="31">
        <f t="shared" si="248"/>
        <v>0.56666666666666665</v>
      </c>
    </row>
    <row r="5265" spans="1:13" x14ac:dyDescent="0.25">
      <c r="A5265" s="28" t="s">
        <v>44</v>
      </c>
      <c r="B5265" s="28" t="s">
        <v>6846</v>
      </c>
      <c r="C5265" s="29">
        <v>45073</v>
      </c>
      <c r="D5265" s="28" t="s">
        <v>154</v>
      </c>
      <c r="E5265" s="30">
        <v>4</v>
      </c>
      <c r="F5265" s="30">
        <v>1400</v>
      </c>
      <c r="G5265" s="30">
        <v>5600</v>
      </c>
      <c r="H5265" s="30">
        <v>0</v>
      </c>
      <c r="I5265" s="30">
        <f t="shared" si="246"/>
        <v>5600</v>
      </c>
      <c r="J5265" s="30">
        <v>525</v>
      </c>
      <c r="K5265" s="30">
        <v>2100</v>
      </c>
      <c r="L5265" s="30">
        <f t="shared" si="247"/>
        <v>3500</v>
      </c>
      <c r="M5265" s="31">
        <f t="shared" si="248"/>
        <v>0.625</v>
      </c>
    </row>
    <row r="5266" spans="1:13" x14ac:dyDescent="0.25">
      <c r="A5266" s="28" t="s">
        <v>44</v>
      </c>
      <c r="B5266" s="28" t="s">
        <v>6846</v>
      </c>
      <c r="C5266" s="29">
        <v>45073</v>
      </c>
      <c r="D5266" s="28" t="s">
        <v>32</v>
      </c>
      <c r="E5266" s="30">
        <v>1</v>
      </c>
      <c r="F5266" s="30">
        <v>1450</v>
      </c>
      <c r="G5266" s="30">
        <v>1450</v>
      </c>
      <c r="H5266" s="30">
        <v>0</v>
      </c>
      <c r="I5266" s="30">
        <f t="shared" si="246"/>
        <v>1450</v>
      </c>
      <c r="J5266" s="30">
        <v>450</v>
      </c>
      <c r="K5266" s="30">
        <v>450</v>
      </c>
      <c r="L5266" s="30">
        <f t="shared" si="247"/>
        <v>1000</v>
      </c>
      <c r="M5266" s="31">
        <f t="shared" si="248"/>
        <v>0.68965517241379315</v>
      </c>
    </row>
    <row r="5267" spans="1:13" x14ac:dyDescent="0.25">
      <c r="A5267" s="28" t="s">
        <v>44</v>
      </c>
      <c r="B5267" s="28" t="s">
        <v>6847</v>
      </c>
      <c r="C5267" s="29">
        <v>45073</v>
      </c>
      <c r="D5267" s="28" t="s">
        <v>4913</v>
      </c>
      <c r="E5267" s="30">
        <v>12</v>
      </c>
      <c r="F5267" s="30">
        <v>195</v>
      </c>
      <c r="G5267" s="30">
        <v>2340</v>
      </c>
      <c r="H5267" s="30">
        <v>0</v>
      </c>
      <c r="I5267" s="30">
        <f t="shared" si="246"/>
        <v>2340</v>
      </c>
      <c r="J5267" s="30">
        <v>70</v>
      </c>
      <c r="K5267" s="30">
        <v>840</v>
      </c>
      <c r="L5267" s="30">
        <f t="shared" si="247"/>
        <v>1500</v>
      </c>
      <c r="M5267" s="31">
        <f t="shared" si="248"/>
        <v>0.64102564102564108</v>
      </c>
    </row>
    <row r="5268" spans="1:13" x14ac:dyDescent="0.25">
      <c r="A5268" s="28" t="s">
        <v>44</v>
      </c>
      <c r="B5268" s="28" t="s">
        <v>6848</v>
      </c>
      <c r="C5268" s="29">
        <v>45073</v>
      </c>
      <c r="D5268" s="28" t="s">
        <v>4357</v>
      </c>
      <c r="E5268" s="30">
        <v>7</v>
      </c>
      <c r="F5268" s="30">
        <v>160</v>
      </c>
      <c r="G5268" s="30">
        <v>1120</v>
      </c>
      <c r="H5268" s="30">
        <v>0</v>
      </c>
      <c r="I5268" s="30">
        <f t="shared" si="246"/>
        <v>1120</v>
      </c>
      <c r="J5268" s="30">
        <v>70</v>
      </c>
      <c r="K5268" s="30">
        <v>490</v>
      </c>
      <c r="L5268" s="30">
        <f t="shared" si="247"/>
        <v>630</v>
      </c>
      <c r="M5268" s="31">
        <f t="shared" si="248"/>
        <v>0.5625</v>
      </c>
    </row>
    <row r="5269" spans="1:13" x14ac:dyDescent="0.25">
      <c r="A5269" s="28" t="s">
        <v>44</v>
      </c>
      <c r="B5269" s="28" t="s">
        <v>6849</v>
      </c>
      <c r="C5269" s="29">
        <v>45073</v>
      </c>
      <c r="D5269" s="28" t="s">
        <v>4666</v>
      </c>
      <c r="E5269" s="30">
        <v>10</v>
      </c>
      <c r="F5269" s="30">
        <v>1350</v>
      </c>
      <c r="G5269" s="30">
        <v>13500</v>
      </c>
      <c r="H5269" s="30">
        <v>4725</v>
      </c>
      <c r="I5269" s="30">
        <f t="shared" si="246"/>
        <v>8775</v>
      </c>
      <c r="J5269" s="30">
        <v>437.5</v>
      </c>
      <c r="K5269" s="30">
        <v>4375</v>
      </c>
      <c r="L5269" s="30">
        <f t="shared" si="247"/>
        <v>4400</v>
      </c>
      <c r="M5269" s="31">
        <f t="shared" si="248"/>
        <v>0.32592592592592595</v>
      </c>
    </row>
    <row r="5270" spans="1:13" x14ac:dyDescent="0.25">
      <c r="A5270" s="28" t="s">
        <v>44</v>
      </c>
      <c r="B5270" s="28" t="s">
        <v>6850</v>
      </c>
      <c r="C5270" s="29">
        <v>45073</v>
      </c>
      <c r="D5270" s="28" t="s">
        <v>2766</v>
      </c>
      <c r="E5270" s="30">
        <v>2</v>
      </c>
      <c r="F5270" s="30">
        <v>1540</v>
      </c>
      <c r="G5270" s="30">
        <v>3080</v>
      </c>
      <c r="H5270" s="30">
        <v>924</v>
      </c>
      <c r="I5270" s="30">
        <f t="shared" si="246"/>
        <v>2156</v>
      </c>
      <c r="J5270" s="30">
        <v>530</v>
      </c>
      <c r="K5270" s="30">
        <v>1060</v>
      </c>
      <c r="L5270" s="30">
        <f t="shared" si="247"/>
        <v>1096</v>
      </c>
      <c r="M5270" s="31">
        <f t="shared" si="248"/>
        <v>0.35584415584415585</v>
      </c>
    </row>
    <row r="5271" spans="1:13" x14ac:dyDescent="0.25">
      <c r="A5271" s="28" t="s">
        <v>44</v>
      </c>
      <c r="B5271" s="28" t="s">
        <v>6851</v>
      </c>
      <c r="C5271" s="29">
        <v>45073</v>
      </c>
      <c r="D5271" s="28" t="s">
        <v>135</v>
      </c>
      <c r="E5271" s="30">
        <v>24</v>
      </c>
      <c r="F5271" s="30">
        <v>280</v>
      </c>
      <c r="G5271" s="30">
        <v>6720</v>
      </c>
      <c r="H5271" s="30">
        <v>672</v>
      </c>
      <c r="I5271" s="30">
        <f t="shared" si="246"/>
        <v>6048</v>
      </c>
      <c r="J5271" s="30">
        <v>114.66</v>
      </c>
      <c r="K5271" s="30">
        <v>2751.84</v>
      </c>
      <c r="L5271" s="30">
        <f t="shared" si="247"/>
        <v>3296.16</v>
      </c>
      <c r="M5271" s="31">
        <f t="shared" si="248"/>
        <v>0.49049999999999999</v>
      </c>
    </row>
    <row r="5272" spans="1:13" x14ac:dyDescent="0.25">
      <c r="A5272" s="28" t="s">
        <v>44</v>
      </c>
      <c r="B5272" s="28" t="s">
        <v>6852</v>
      </c>
      <c r="C5272" s="29">
        <v>45073</v>
      </c>
      <c r="D5272" s="28" t="s">
        <v>6672</v>
      </c>
      <c r="E5272" s="30">
        <v>4</v>
      </c>
      <c r="F5272" s="30">
        <v>900</v>
      </c>
      <c r="G5272" s="30">
        <v>3600</v>
      </c>
      <c r="H5272" s="30">
        <v>0</v>
      </c>
      <c r="I5272" s="30">
        <f t="shared" si="246"/>
        <v>3600</v>
      </c>
      <c r="J5272" s="30">
        <v>550</v>
      </c>
      <c r="K5272" s="30">
        <v>2200</v>
      </c>
      <c r="L5272" s="30">
        <f t="shared" si="247"/>
        <v>1400</v>
      </c>
      <c r="M5272" s="31">
        <f t="shared" si="248"/>
        <v>0.3888888888888889</v>
      </c>
    </row>
    <row r="5273" spans="1:13" x14ac:dyDescent="0.25">
      <c r="A5273" s="28" t="s">
        <v>44</v>
      </c>
      <c r="B5273" s="28" t="s">
        <v>6853</v>
      </c>
      <c r="C5273" s="29">
        <v>45073</v>
      </c>
      <c r="D5273" s="28" t="s">
        <v>6854</v>
      </c>
      <c r="E5273" s="30">
        <v>4</v>
      </c>
      <c r="F5273" s="30">
        <v>560</v>
      </c>
      <c r="G5273" s="30">
        <v>2240</v>
      </c>
      <c r="H5273" s="30">
        <v>0</v>
      </c>
      <c r="I5273" s="30">
        <f t="shared" si="246"/>
        <v>2240</v>
      </c>
      <c r="J5273" s="30"/>
      <c r="K5273" s="30"/>
      <c r="L5273" s="30">
        <f t="shared" si="247"/>
        <v>2240</v>
      </c>
      <c r="M5273" s="31">
        <f t="shared" si="248"/>
        <v>1</v>
      </c>
    </row>
    <row r="5274" spans="1:13" x14ac:dyDescent="0.25">
      <c r="A5274" s="28" t="s">
        <v>44</v>
      </c>
      <c r="B5274" s="28" t="s">
        <v>6855</v>
      </c>
      <c r="C5274" s="29">
        <v>45073</v>
      </c>
      <c r="D5274" s="28" t="s">
        <v>4323</v>
      </c>
      <c r="E5274" s="30">
        <v>2</v>
      </c>
      <c r="F5274" s="30">
        <v>1150</v>
      </c>
      <c r="G5274" s="30">
        <v>2300</v>
      </c>
      <c r="H5274" s="30">
        <v>690</v>
      </c>
      <c r="I5274" s="30">
        <f t="shared" si="246"/>
        <v>1610</v>
      </c>
      <c r="J5274" s="30">
        <v>287.5</v>
      </c>
      <c r="K5274" s="30">
        <v>575</v>
      </c>
      <c r="L5274" s="30">
        <f t="shared" si="247"/>
        <v>1035</v>
      </c>
      <c r="M5274" s="31">
        <f t="shared" si="248"/>
        <v>0.45</v>
      </c>
    </row>
    <row r="5275" spans="1:13" x14ac:dyDescent="0.25">
      <c r="A5275" s="28" t="s">
        <v>44</v>
      </c>
      <c r="B5275" s="28" t="s">
        <v>6856</v>
      </c>
      <c r="C5275" s="29">
        <v>45073</v>
      </c>
      <c r="D5275" s="28" t="s">
        <v>2612</v>
      </c>
      <c r="E5275" s="30">
        <v>2</v>
      </c>
      <c r="F5275" s="30">
        <v>431</v>
      </c>
      <c r="G5275" s="30">
        <v>862</v>
      </c>
      <c r="H5275" s="30">
        <v>0</v>
      </c>
      <c r="I5275" s="30">
        <f t="shared" si="246"/>
        <v>862</v>
      </c>
      <c r="J5275" s="30">
        <v>236.25</v>
      </c>
      <c r="K5275" s="30">
        <v>472.5</v>
      </c>
      <c r="L5275" s="30">
        <f t="shared" si="247"/>
        <v>389.5</v>
      </c>
      <c r="M5275" s="31">
        <f t="shared" si="248"/>
        <v>0.45185614849187933</v>
      </c>
    </row>
    <row r="5276" spans="1:13" x14ac:dyDescent="0.25">
      <c r="A5276" s="28" t="s">
        <v>44</v>
      </c>
      <c r="B5276" s="28" t="s">
        <v>6856</v>
      </c>
      <c r="C5276" s="29">
        <v>45073</v>
      </c>
      <c r="D5276" s="28" t="s">
        <v>135</v>
      </c>
      <c r="E5276" s="30">
        <v>6</v>
      </c>
      <c r="F5276" s="30">
        <v>282</v>
      </c>
      <c r="G5276" s="30">
        <v>1692</v>
      </c>
      <c r="H5276" s="30">
        <v>0</v>
      </c>
      <c r="I5276" s="30">
        <f t="shared" si="246"/>
        <v>1692</v>
      </c>
      <c r="J5276" s="30">
        <v>114.66</v>
      </c>
      <c r="K5276" s="30">
        <v>687.96</v>
      </c>
      <c r="L5276" s="30">
        <f t="shared" si="247"/>
        <v>1004.04</v>
      </c>
      <c r="M5276" s="31">
        <f t="shared" si="248"/>
        <v>0.59340425531914887</v>
      </c>
    </row>
    <row r="5277" spans="1:13" x14ac:dyDescent="0.25">
      <c r="A5277" s="28" t="s">
        <v>44</v>
      </c>
      <c r="B5277" s="28" t="s">
        <v>6857</v>
      </c>
      <c r="C5277" s="29">
        <v>45077</v>
      </c>
      <c r="D5277" s="28" t="s">
        <v>4666</v>
      </c>
      <c r="E5277" s="30">
        <v>10</v>
      </c>
      <c r="F5277" s="30">
        <v>1350</v>
      </c>
      <c r="G5277" s="30">
        <v>13500</v>
      </c>
      <c r="H5277" s="30">
        <v>4725</v>
      </c>
      <c r="I5277" s="30">
        <f t="shared" si="246"/>
        <v>8775</v>
      </c>
      <c r="J5277" s="30">
        <v>437.5</v>
      </c>
      <c r="K5277" s="30">
        <v>4375</v>
      </c>
      <c r="L5277" s="30">
        <f t="shared" si="247"/>
        <v>4400</v>
      </c>
      <c r="M5277" s="31">
        <f t="shared" si="248"/>
        <v>0.32592592592592595</v>
      </c>
    </row>
    <row r="5278" spans="1:13" x14ac:dyDescent="0.25">
      <c r="A5278" s="28" t="s">
        <v>44</v>
      </c>
      <c r="B5278" s="28" t="s">
        <v>6858</v>
      </c>
      <c r="C5278" s="29">
        <v>45077</v>
      </c>
      <c r="D5278" s="28" t="s">
        <v>4621</v>
      </c>
      <c r="E5278" s="30">
        <v>5</v>
      </c>
      <c r="F5278" s="30">
        <v>150</v>
      </c>
      <c r="G5278" s="30">
        <v>750</v>
      </c>
      <c r="H5278" s="30">
        <v>225</v>
      </c>
      <c r="I5278" s="30">
        <f t="shared" si="246"/>
        <v>525</v>
      </c>
      <c r="J5278" s="30">
        <v>59.5</v>
      </c>
      <c r="K5278" s="30">
        <v>297.5</v>
      </c>
      <c r="L5278" s="30">
        <f t="shared" si="247"/>
        <v>227.5</v>
      </c>
      <c r="M5278" s="31">
        <f t="shared" si="248"/>
        <v>0.30333333333333334</v>
      </c>
    </row>
    <row r="5279" spans="1:13" x14ac:dyDescent="0.25">
      <c r="A5279" s="28" t="s">
        <v>44</v>
      </c>
      <c r="B5279" s="28" t="s">
        <v>6858</v>
      </c>
      <c r="C5279" s="29">
        <v>45077</v>
      </c>
      <c r="D5279" s="28" t="s">
        <v>4326</v>
      </c>
      <c r="E5279" s="30">
        <v>15</v>
      </c>
      <c r="F5279" s="30">
        <v>75</v>
      </c>
      <c r="G5279" s="30">
        <v>1125</v>
      </c>
      <c r="H5279" s="30">
        <v>337.5</v>
      </c>
      <c r="I5279" s="30">
        <f t="shared" si="246"/>
        <v>787.5</v>
      </c>
      <c r="J5279" s="30">
        <v>30</v>
      </c>
      <c r="K5279" s="30">
        <v>450</v>
      </c>
      <c r="L5279" s="30">
        <f t="shared" si="247"/>
        <v>337.5</v>
      </c>
      <c r="M5279" s="31">
        <f t="shared" si="248"/>
        <v>0.3</v>
      </c>
    </row>
    <row r="5280" spans="1:13" x14ac:dyDescent="0.25">
      <c r="A5280" s="28" t="s">
        <v>44</v>
      </c>
      <c r="B5280" s="28" t="s">
        <v>6859</v>
      </c>
      <c r="C5280" s="29">
        <v>45077</v>
      </c>
      <c r="D5280" s="28" t="s">
        <v>2766</v>
      </c>
      <c r="E5280" s="30">
        <v>2</v>
      </c>
      <c r="F5280" s="30">
        <v>1540</v>
      </c>
      <c r="G5280" s="30">
        <v>3080</v>
      </c>
      <c r="H5280" s="30">
        <v>924</v>
      </c>
      <c r="I5280" s="30">
        <f t="shared" si="246"/>
        <v>2156</v>
      </c>
      <c r="J5280" s="30">
        <v>530</v>
      </c>
      <c r="K5280" s="30">
        <v>1060</v>
      </c>
      <c r="L5280" s="30">
        <f t="shared" si="247"/>
        <v>1096</v>
      </c>
      <c r="M5280" s="31">
        <f t="shared" si="248"/>
        <v>0.35584415584415585</v>
      </c>
    </row>
    <row r="5281" spans="1:13" x14ac:dyDescent="0.25">
      <c r="A5281" s="28" t="s">
        <v>44</v>
      </c>
      <c r="B5281" s="28" t="s">
        <v>6860</v>
      </c>
      <c r="C5281" s="29">
        <v>45077</v>
      </c>
      <c r="D5281" s="28" t="s">
        <v>2626</v>
      </c>
      <c r="E5281" s="30">
        <v>20</v>
      </c>
      <c r="F5281" s="30">
        <v>3760</v>
      </c>
      <c r="G5281" s="30">
        <v>75200</v>
      </c>
      <c r="H5281" s="30">
        <v>0</v>
      </c>
      <c r="I5281" s="30">
        <f t="shared" si="246"/>
        <v>75200</v>
      </c>
      <c r="J5281" s="30">
        <v>1160</v>
      </c>
      <c r="K5281" s="30">
        <v>23200</v>
      </c>
      <c r="L5281" s="30">
        <f t="shared" si="247"/>
        <v>52000</v>
      </c>
      <c r="M5281" s="31">
        <f t="shared" si="248"/>
        <v>0.69148936170212771</v>
      </c>
    </row>
    <row r="5282" spans="1:13" x14ac:dyDescent="0.25">
      <c r="A5282" s="28" t="s">
        <v>44</v>
      </c>
      <c r="B5282" s="28" t="s">
        <v>6860</v>
      </c>
      <c r="C5282" s="29">
        <v>45077</v>
      </c>
      <c r="D5282" s="28" t="s">
        <v>2614</v>
      </c>
      <c r="E5282" s="30">
        <v>20</v>
      </c>
      <c r="F5282" s="30">
        <v>728</v>
      </c>
      <c r="G5282" s="30">
        <v>14560</v>
      </c>
      <c r="H5282" s="30">
        <v>0</v>
      </c>
      <c r="I5282" s="30">
        <f t="shared" si="246"/>
        <v>14560</v>
      </c>
      <c r="J5282" s="30">
        <v>195</v>
      </c>
      <c r="K5282" s="30">
        <v>3900</v>
      </c>
      <c r="L5282" s="30">
        <f t="shared" si="247"/>
        <v>10660</v>
      </c>
      <c r="M5282" s="31">
        <f t="shared" si="248"/>
        <v>0.7321428571428571</v>
      </c>
    </row>
    <row r="5283" spans="1:13" x14ac:dyDescent="0.25">
      <c r="A5283" s="28" t="s">
        <v>44</v>
      </c>
      <c r="B5283" s="28" t="s">
        <v>6860</v>
      </c>
      <c r="C5283" s="29">
        <v>45077</v>
      </c>
      <c r="D5283" s="28" t="s">
        <v>154</v>
      </c>
      <c r="E5283" s="30">
        <v>6</v>
      </c>
      <c r="F5283" s="30">
        <v>1637.5</v>
      </c>
      <c r="G5283" s="30">
        <v>9825</v>
      </c>
      <c r="H5283" s="30">
        <v>0</v>
      </c>
      <c r="I5283" s="30">
        <f t="shared" si="246"/>
        <v>9825</v>
      </c>
      <c r="J5283" s="30">
        <v>525</v>
      </c>
      <c r="K5283" s="30">
        <v>3150</v>
      </c>
      <c r="L5283" s="30">
        <f t="shared" si="247"/>
        <v>6675</v>
      </c>
      <c r="M5283" s="31">
        <f t="shared" si="248"/>
        <v>0.67938931297709926</v>
      </c>
    </row>
    <row r="5284" spans="1:13" x14ac:dyDescent="0.25">
      <c r="A5284" s="28" t="s">
        <v>44</v>
      </c>
      <c r="B5284" s="28" t="s">
        <v>6860</v>
      </c>
      <c r="C5284" s="29">
        <v>45077</v>
      </c>
      <c r="D5284" s="28" t="s">
        <v>4644</v>
      </c>
      <c r="E5284" s="30">
        <v>10</v>
      </c>
      <c r="F5284" s="30">
        <v>1450</v>
      </c>
      <c r="G5284" s="30">
        <v>14500</v>
      </c>
      <c r="H5284" s="30">
        <v>0</v>
      </c>
      <c r="I5284" s="30">
        <f t="shared" si="246"/>
        <v>14500</v>
      </c>
      <c r="J5284" s="30">
        <v>395</v>
      </c>
      <c r="K5284" s="30">
        <v>3950</v>
      </c>
      <c r="L5284" s="30">
        <f t="shared" si="247"/>
        <v>10550</v>
      </c>
      <c r="M5284" s="31">
        <f t="shared" si="248"/>
        <v>0.72758620689655173</v>
      </c>
    </row>
    <row r="5285" spans="1:13" x14ac:dyDescent="0.25">
      <c r="A5285" s="28" t="s">
        <v>44</v>
      </c>
      <c r="B5285" s="28" t="s">
        <v>6860</v>
      </c>
      <c r="C5285" s="29">
        <v>45077</v>
      </c>
      <c r="D5285" s="28" t="s">
        <v>2606</v>
      </c>
      <c r="E5285" s="30">
        <v>10</v>
      </c>
      <c r="F5285" s="30">
        <v>525</v>
      </c>
      <c r="G5285" s="30">
        <v>5250</v>
      </c>
      <c r="H5285" s="30">
        <v>0</v>
      </c>
      <c r="I5285" s="30">
        <f t="shared" si="246"/>
        <v>5250</v>
      </c>
      <c r="J5285" s="30">
        <v>150</v>
      </c>
      <c r="K5285" s="30">
        <v>1500</v>
      </c>
      <c r="L5285" s="30">
        <f t="shared" si="247"/>
        <v>3750</v>
      </c>
      <c r="M5285" s="31">
        <f t="shared" si="248"/>
        <v>0.7142857142857143</v>
      </c>
    </row>
    <row r="5286" spans="1:13" x14ac:dyDescent="0.25">
      <c r="A5286" s="28" t="s">
        <v>44</v>
      </c>
      <c r="B5286" s="28" t="s">
        <v>6861</v>
      </c>
      <c r="C5286" s="29">
        <v>45077</v>
      </c>
      <c r="D5286" s="28" t="s">
        <v>4665</v>
      </c>
      <c r="E5286" s="30">
        <v>6</v>
      </c>
      <c r="F5286" s="30">
        <v>4150</v>
      </c>
      <c r="G5286" s="30">
        <v>24900</v>
      </c>
      <c r="H5286" s="30">
        <v>0</v>
      </c>
      <c r="I5286" s="30">
        <f t="shared" si="246"/>
        <v>24900</v>
      </c>
      <c r="J5286" s="30">
        <v>1450</v>
      </c>
      <c r="K5286" s="30">
        <v>8700</v>
      </c>
      <c r="L5286" s="30">
        <f t="shared" si="247"/>
        <v>16200</v>
      </c>
      <c r="M5286" s="31">
        <f t="shared" si="248"/>
        <v>0.6506024096385542</v>
      </c>
    </row>
    <row r="5287" spans="1:13" x14ac:dyDescent="0.25">
      <c r="A5287" s="28" t="s">
        <v>44</v>
      </c>
      <c r="B5287" s="28" t="s">
        <v>6862</v>
      </c>
      <c r="C5287" s="29">
        <v>45087</v>
      </c>
      <c r="D5287" s="28" t="s">
        <v>5113</v>
      </c>
      <c r="E5287" s="30">
        <v>2</v>
      </c>
      <c r="F5287" s="30">
        <v>580</v>
      </c>
      <c r="G5287" s="30">
        <v>1160</v>
      </c>
      <c r="H5287" s="30">
        <v>348</v>
      </c>
      <c r="I5287" s="30">
        <f t="shared" si="246"/>
        <v>812</v>
      </c>
      <c r="J5287" s="30">
        <v>85</v>
      </c>
      <c r="K5287" s="30">
        <v>170</v>
      </c>
      <c r="L5287" s="30">
        <f t="shared" si="247"/>
        <v>642</v>
      </c>
      <c r="M5287" s="31">
        <f t="shared" si="248"/>
        <v>0.55344827586206902</v>
      </c>
    </row>
    <row r="5288" spans="1:13" x14ac:dyDescent="0.25">
      <c r="A5288" s="28" t="s">
        <v>44</v>
      </c>
      <c r="B5288" s="28" t="s">
        <v>6863</v>
      </c>
      <c r="C5288" s="29">
        <v>45087</v>
      </c>
      <c r="D5288" s="28" t="s">
        <v>4347</v>
      </c>
      <c r="E5288" s="30">
        <v>8</v>
      </c>
      <c r="F5288" s="30">
        <v>726</v>
      </c>
      <c r="G5288" s="30">
        <v>5808</v>
      </c>
      <c r="H5288" s="30">
        <v>0</v>
      </c>
      <c r="I5288" s="30">
        <f t="shared" si="246"/>
        <v>5808</v>
      </c>
      <c r="J5288" s="30">
        <v>264</v>
      </c>
      <c r="K5288" s="30">
        <v>2112</v>
      </c>
      <c r="L5288" s="30">
        <f t="shared" si="247"/>
        <v>3696</v>
      </c>
      <c r="M5288" s="31">
        <f t="shared" si="248"/>
        <v>0.63636363636363635</v>
      </c>
    </row>
    <row r="5289" spans="1:13" x14ac:dyDescent="0.25">
      <c r="A5289" s="28" t="s">
        <v>44</v>
      </c>
      <c r="B5289" s="28" t="s">
        <v>6863</v>
      </c>
      <c r="C5289" s="29">
        <v>45087</v>
      </c>
      <c r="D5289" s="28" t="s">
        <v>4666</v>
      </c>
      <c r="E5289" s="30">
        <v>10</v>
      </c>
      <c r="F5289" s="30">
        <v>1350</v>
      </c>
      <c r="G5289" s="30">
        <v>13500</v>
      </c>
      <c r="H5289" s="30">
        <v>0</v>
      </c>
      <c r="I5289" s="30">
        <f t="shared" si="246"/>
        <v>13500</v>
      </c>
      <c r="J5289" s="30">
        <v>437.5</v>
      </c>
      <c r="K5289" s="30">
        <v>4375</v>
      </c>
      <c r="L5289" s="30">
        <f t="shared" si="247"/>
        <v>9125</v>
      </c>
      <c r="M5289" s="31">
        <f t="shared" si="248"/>
        <v>0.67592592592592593</v>
      </c>
    </row>
    <row r="5290" spans="1:13" x14ac:dyDescent="0.25">
      <c r="A5290" s="28" t="s">
        <v>44</v>
      </c>
      <c r="B5290" s="28" t="s">
        <v>6863</v>
      </c>
      <c r="C5290" s="29">
        <v>45087</v>
      </c>
      <c r="D5290" s="28" t="s">
        <v>4348</v>
      </c>
      <c r="E5290" s="30">
        <v>10</v>
      </c>
      <c r="F5290" s="30">
        <v>1980</v>
      </c>
      <c r="G5290" s="30">
        <v>19800</v>
      </c>
      <c r="H5290" s="30">
        <v>0</v>
      </c>
      <c r="I5290" s="30">
        <f t="shared" si="246"/>
        <v>19800</v>
      </c>
      <c r="J5290" s="30">
        <v>720</v>
      </c>
      <c r="K5290" s="30">
        <v>7200</v>
      </c>
      <c r="L5290" s="30">
        <f t="shared" si="247"/>
        <v>12600</v>
      </c>
      <c r="M5290" s="31">
        <f t="shared" si="248"/>
        <v>0.63636363636363635</v>
      </c>
    </row>
    <row r="5291" spans="1:13" x14ac:dyDescent="0.25">
      <c r="A5291" s="28" t="s">
        <v>44</v>
      </c>
      <c r="B5291" s="28" t="s">
        <v>6863</v>
      </c>
      <c r="C5291" s="29">
        <v>45087</v>
      </c>
      <c r="D5291" s="28" t="s">
        <v>4379</v>
      </c>
      <c r="E5291" s="30">
        <v>5</v>
      </c>
      <c r="F5291" s="30">
        <v>1200</v>
      </c>
      <c r="G5291" s="30">
        <v>6000</v>
      </c>
      <c r="H5291" s="30">
        <v>0</v>
      </c>
      <c r="I5291" s="30">
        <f t="shared" si="246"/>
        <v>6000</v>
      </c>
      <c r="J5291" s="30">
        <v>151.82</v>
      </c>
      <c r="K5291" s="30">
        <v>759.09</v>
      </c>
      <c r="L5291" s="30">
        <f t="shared" si="247"/>
        <v>5240.91</v>
      </c>
      <c r="M5291" s="31">
        <f t="shared" si="248"/>
        <v>0.87348499999999996</v>
      </c>
    </row>
    <row r="5292" spans="1:13" x14ac:dyDescent="0.25">
      <c r="A5292" s="28" t="s">
        <v>44</v>
      </c>
      <c r="B5292" s="28" t="s">
        <v>6864</v>
      </c>
      <c r="C5292" s="29">
        <v>45087</v>
      </c>
      <c r="D5292" s="28" t="s">
        <v>4323</v>
      </c>
      <c r="E5292" s="30">
        <v>4</v>
      </c>
      <c r="F5292" s="30">
        <v>1150</v>
      </c>
      <c r="G5292" s="30">
        <v>4600</v>
      </c>
      <c r="H5292" s="30">
        <v>1380</v>
      </c>
      <c r="I5292" s="30">
        <f t="shared" si="246"/>
        <v>3220</v>
      </c>
      <c r="J5292" s="30">
        <v>287.5</v>
      </c>
      <c r="K5292" s="30">
        <v>1150</v>
      </c>
      <c r="L5292" s="30">
        <f t="shared" si="247"/>
        <v>2070</v>
      </c>
      <c r="M5292" s="31">
        <f t="shared" si="248"/>
        <v>0.45</v>
      </c>
    </row>
    <row r="5293" spans="1:13" x14ac:dyDescent="0.25">
      <c r="A5293" s="28" t="s">
        <v>44</v>
      </c>
      <c r="B5293" s="28" t="s">
        <v>6864</v>
      </c>
      <c r="C5293" s="29">
        <v>45087</v>
      </c>
      <c r="D5293" s="28" t="s">
        <v>4408</v>
      </c>
      <c r="E5293" s="30">
        <v>2</v>
      </c>
      <c r="F5293" s="30">
        <v>750</v>
      </c>
      <c r="G5293" s="30">
        <v>1500</v>
      </c>
      <c r="H5293" s="30">
        <v>450</v>
      </c>
      <c r="I5293" s="30">
        <f t="shared" si="246"/>
        <v>1050</v>
      </c>
      <c r="J5293" s="30">
        <v>175</v>
      </c>
      <c r="K5293" s="30">
        <v>350</v>
      </c>
      <c r="L5293" s="30">
        <f t="shared" si="247"/>
        <v>700</v>
      </c>
      <c r="M5293" s="31">
        <f t="shared" si="248"/>
        <v>0.46666666666666667</v>
      </c>
    </row>
    <row r="5294" spans="1:13" x14ac:dyDescent="0.25">
      <c r="A5294" s="28" t="s">
        <v>44</v>
      </c>
      <c r="B5294" s="28" t="s">
        <v>6865</v>
      </c>
      <c r="C5294" s="29">
        <v>45087</v>
      </c>
      <c r="D5294" s="28" t="s">
        <v>6790</v>
      </c>
      <c r="E5294" s="30">
        <v>10</v>
      </c>
      <c r="F5294" s="30">
        <v>1800</v>
      </c>
      <c r="G5294" s="30">
        <v>18000</v>
      </c>
      <c r="H5294" s="30">
        <v>0</v>
      </c>
      <c r="I5294" s="30">
        <f t="shared" si="246"/>
        <v>18000</v>
      </c>
      <c r="J5294" s="30">
        <v>435</v>
      </c>
      <c r="K5294" s="30">
        <v>4350</v>
      </c>
      <c r="L5294" s="30">
        <f t="shared" si="247"/>
        <v>13650</v>
      </c>
      <c r="M5294" s="31">
        <f t="shared" si="248"/>
        <v>0.7583333333333333</v>
      </c>
    </row>
    <row r="5295" spans="1:13" x14ac:dyDescent="0.25">
      <c r="A5295" s="28" t="s">
        <v>44</v>
      </c>
      <c r="B5295" s="28" t="s">
        <v>6866</v>
      </c>
      <c r="C5295" s="29">
        <v>45087</v>
      </c>
      <c r="D5295" s="28" t="s">
        <v>4620</v>
      </c>
      <c r="E5295" s="30">
        <v>20</v>
      </c>
      <c r="F5295" s="30">
        <v>115</v>
      </c>
      <c r="G5295" s="30">
        <v>2300</v>
      </c>
      <c r="H5295" s="30">
        <v>0</v>
      </c>
      <c r="I5295" s="30">
        <f t="shared" si="246"/>
        <v>2300</v>
      </c>
      <c r="J5295" s="30">
        <v>35.700000000000003</v>
      </c>
      <c r="K5295" s="30">
        <v>714</v>
      </c>
      <c r="L5295" s="30">
        <f t="shared" si="247"/>
        <v>1586</v>
      </c>
      <c r="M5295" s="31">
        <f t="shared" si="248"/>
        <v>0.68956521739130439</v>
      </c>
    </row>
    <row r="5296" spans="1:13" x14ac:dyDescent="0.25">
      <c r="A5296" s="28" t="s">
        <v>44</v>
      </c>
      <c r="B5296" s="28" t="s">
        <v>6867</v>
      </c>
      <c r="C5296" s="29">
        <v>45087</v>
      </c>
      <c r="D5296" s="28" t="s">
        <v>6596</v>
      </c>
      <c r="E5296" s="30">
        <v>5</v>
      </c>
      <c r="F5296" s="30">
        <v>750</v>
      </c>
      <c r="G5296" s="30">
        <v>3750</v>
      </c>
      <c r="H5296" s="30">
        <v>1125</v>
      </c>
      <c r="I5296" s="30">
        <f t="shared" si="246"/>
        <v>2625</v>
      </c>
      <c r="J5296" s="30">
        <v>325</v>
      </c>
      <c r="K5296" s="30">
        <v>1625</v>
      </c>
      <c r="L5296" s="30">
        <f t="shared" si="247"/>
        <v>1000</v>
      </c>
      <c r="M5296" s="31">
        <f t="shared" si="248"/>
        <v>0.26666666666666666</v>
      </c>
    </row>
    <row r="5297" spans="1:13" x14ac:dyDescent="0.25">
      <c r="A5297" s="28" t="s">
        <v>44</v>
      </c>
      <c r="B5297" s="28" t="s">
        <v>6868</v>
      </c>
      <c r="C5297" s="29">
        <v>45087</v>
      </c>
      <c r="D5297" s="28" t="s">
        <v>4923</v>
      </c>
      <c r="E5297" s="30">
        <v>5</v>
      </c>
      <c r="F5297" s="30">
        <v>665</v>
      </c>
      <c r="G5297" s="30">
        <v>3325</v>
      </c>
      <c r="H5297" s="30">
        <v>0</v>
      </c>
      <c r="I5297" s="30">
        <f t="shared" si="246"/>
        <v>3325</v>
      </c>
      <c r="J5297" s="30">
        <v>180</v>
      </c>
      <c r="K5297" s="30">
        <v>900</v>
      </c>
      <c r="L5297" s="30">
        <f t="shared" si="247"/>
        <v>2425</v>
      </c>
      <c r="M5297" s="31">
        <f t="shared" si="248"/>
        <v>0.72932330827067671</v>
      </c>
    </row>
    <row r="5298" spans="1:13" x14ac:dyDescent="0.25">
      <c r="A5298" s="28" t="s">
        <v>44</v>
      </c>
      <c r="B5298" s="28" t="s">
        <v>6868</v>
      </c>
      <c r="C5298" s="29">
        <v>45087</v>
      </c>
      <c r="D5298" s="28" t="s">
        <v>4368</v>
      </c>
      <c r="E5298" s="30">
        <v>1</v>
      </c>
      <c r="F5298" s="30">
        <v>4375</v>
      </c>
      <c r="G5298" s="30">
        <v>4375</v>
      </c>
      <c r="H5298" s="30">
        <v>0</v>
      </c>
      <c r="I5298" s="30">
        <f t="shared" si="246"/>
        <v>4375</v>
      </c>
      <c r="J5298" s="30">
        <v>1400</v>
      </c>
      <c r="K5298" s="30">
        <v>1400</v>
      </c>
      <c r="L5298" s="30">
        <f t="shared" si="247"/>
        <v>2975</v>
      </c>
      <c r="M5298" s="31">
        <f t="shared" si="248"/>
        <v>0.68</v>
      </c>
    </row>
    <row r="5299" spans="1:13" x14ac:dyDescent="0.25">
      <c r="A5299" s="28" t="s">
        <v>44</v>
      </c>
      <c r="B5299" s="28" t="s">
        <v>6868</v>
      </c>
      <c r="C5299" s="29">
        <v>45087</v>
      </c>
      <c r="D5299" s="28" t="s">
        <v>5367</v>
      </c>
      <c r="E5299" s="30">
        <v>30</v>
      </c>
      <c r="F5299" s="30">
        <v>830</v>
      </c>
      <c r="G5299" s="30">
        <v>24900</v>
      </c>
      <c r="H5299" s="30">
        <v>0</v>
      </c>
      <c r="I5299" s="30">
        <f t="shared" si="246"/>
        <v>24900</v>
      </c>
      <c r="J5299" s="30">
        <v>120</v>
      </c>
      <c r="K5299" s="30">
        <v>3600</v>
      </c>
      <c r="L5299" s="30">
        <f t="shared" si="247"/>
        <v>21300</v>
      </c>
      <c r="M5299" s="31">
        <f t="shared" si="248"/>
        <v>0.85542168674698793</v>
      </c>
    </row>
    <row r="5300" spans="1:13" x14ac:dyDescent="0.25">
      <c r="A5300" s="28" t="s">
        <v>44</v>
      </c>
      <c r="B5300" s="28" t="s">
        <v>6869</v>
      </c>
      <c r="C5300" s="29">
        <v>45087</v>
      </c>
      <c r="D5300" s="28" t="s">
        <v>6870</v>
      </c>
      <c r="E5300" s="30">
        <v>15</v>
      </c>
      <c r="F5300" s="30">
        <v>700</v>
      </c>
      <c r="G5300" s="30">
        <v>10500</v>
      </c>
      <c r="H5300" s="30">
        <v>0</v>
      </c>
      <c r="I5300" s="30">
        <f t="shared" si="246"/>
        <v>10500</v>
      </c>
      <c r="J5300" s="30">
        <v>180</v>
      </c>
      <c r="K5300" s="30">
        <v>2700</v>
      </c>
      <c r="L5300" s="30">
        <f t="shared" si="247"/>
        <v>7800</v>
      </c>
      <c r="M5300" s="31">
        <f t="shared" si="248"/>
        <v>0.74285714285714288</v>
      </c>
    </row>
    <row r="5301" spans="1:13" x14ac:dyDescent="0.25">
      <c r="A5301" s="28" t="s">
        <v>44</v>
      </c>
      <c r="B5301" s="28" t="s">
        <v>6871</v>
      </c>
      <c r="C5301" s="29">
        <v>45087</v>
      </c>
      <c r="D5301" s="28" t="s">
        <v>4912</v>
      </c>
      <c r="E5301" s="30">
        <v>20</v>
      </c>
      <c r="F5301" s="30">
        <v>255</v>
      </c>
      <c r="G5301" s="30">
        <v>5100</v>
      </c>
      <c r="H5301" s="30">
        <v>0</v>
      </c>
      <c r="I5301" s="30">
        <f t="shared" si="246"/>
        <v>5100</v>
      </c>
      <c r="J5301" s="30">
        <v>90</v>
      </c>
      <c r="K5301" s="30">
        <v>1800</v>
      </c>
      <c r="L5301" s="30">
        <f t="shared" si="247"/>
        <v>3300</v>
      </c>
      <c r="M5301" s="31">
        <f t="shared" si="248"/>
        <v>0.6470588235294118</v>
      </c>
    </row>
    <row r="5302" spans="1:13" x14ac:dyDescent="0.25">
      <c r="A5302" s="28" t="s">
        <v>44</v>
      </c>
      <c r="B5302" s="28" t="s">
        <v>6872</v>
      </c>
      <c r="C5302" s="29">
        <v>45087</v>
      </c>
      <c r="D5302" s="28" t="s">
        <v>4666</v>
      </c>
      <c r="E5302" s="30">
        <v>10</v>
      </c>
      <c r="F5302" s="30">
        <v>1350</v>
      </c>
      <c r="G5302" s="30">
        <v>13500</v>
      </c>
      <c r="H5302" s="30">
        <v>4725</v>
      </c>
      <c r="I5302" s="30">
        <f t="shared" si="246"/>
        <v>8775</v>
      </c>
      <c r="J5302" s="30">
        <v>437.5</v>
      </c>
      <c r="K5302" s="30">
        <v>4375</v>
      </c>
      <c r="L5302" s="30">
        <f t="shared" si="247"/>
        <v>4400</v>
      </c>
      <c r="M5302" s="31">
        <f t="shared" si="248"/>
        <v>0.32592592592592595</v>
      </c>
    </row>
    <row r="5303" spans="1:13" x14ac:dyDescent="0.25">
      <c r="A5303" s="28" t="s">
        <v>44</v>
      </c>
      <c r="B5303" s="28" t="s">
        <v>6873</v>
      </c>
      <c r="C5303" s="29">
        <v>45094</v>
      </c>
      <c r="D5303" s="28" t="s">
        <v>4644</v>
      </c>
      <c r="E5303" s="30">
        <v>4</v>
      </c>
      <c r="F5303" s="30">
        <v>1050</v>
      </c>
      <c r="G5303" s="30">
        <v>4200</v>
      </c>
      <c r="H5303" s="30">
        <v>0</v>
      </c>
      <c r="I5303" s="30">
        <f t="shared" si="246"/>
        <v>4200</v>
      </c>
      <c r="J5303" s="30">
        <v>395</v>
      </c>
      <c r="K5303" s="30">
        <v>1580</v>
      </c>
      <c r="L5303" s="30">
        <f t="shared" si="247"/>
        <v>2620</v>
      </c>
      <c r="M5303" s="31">
        <f t="shared" si="248"/>
        <v>0.62380952380952381</v>
      </c>
    </row>
    <row r="5304" spans="1:13" x14ac:dyDescent="0.25">
      <c r="A5304" s="28" t="s">
        <v>44</v>
      </c>
      <c r="B5304" s="28" t="s">
        <v>6874</v>
      </c>
      <c r="C5304" s="29">
        <v>45094</v>
      </c>
      <c r="D5304" s="28" t="s">
        <v>135</v>
      </c>
      <c r="E5304" s="30">
        <v>3</v>
      </c>
      <c r="F5304" s="30">
        <v>280</v>
      </c>
      <c r="G5304" s="30">
        <v>840</v>
      </c>
      <c r="H5304" s="30">
        <v>84</v>
      </c>
      <c r="I5304" s="30">
        <f t="shared" si="246"/>
        <v>756</v>
      </c>
      <c r="J5304" s="30">
        <v>114.66</v>
      </c>
      <c r="K5304" s="30">
        <v>343.98</v>
      </c>
      <c r="L5304" s="30">
        <f t="shared" si="247"/>
        <v>412.02</v>
      </c>
      <c r="M5304" s="31">
        <f t="shared" si="248"/>
        <v>0.49049999999999999</v>
      </c>
    </row>
    <row r="5305" spans="1:13" x14ac:dyDescent="0.25">
      <c r="A5305" s="28" t="s">
        <v>44</v>
      </c>
      <c r="B5305" s="28" t="s">
        <v>6875</v>
      </c>
      <c r="C5305" s="29">
        <v>45094</v>
      </c>
      <c r="D5305" s="28" t="s">
        <v>4666</v>
      </c>
      <c r="E5305" s="30">
        <v>10</v>
      </c>
      <c r="F5305" s="30">
        <v>1350</v>
      </c>
      <c r="G5305" s="30">
        <v>13500</v>
      </c>
      <c r="H5305" s="30">
        <v>4725</v>
      </c>
      <c r="I5305" s="30">
        <f t="shared" si="246"/>
        <v>8775</v>
      </c>
      <c r="J5305" s="30">
        <v>437.5</v>
      </c>
      <c r="K5305" s="30">
        <v>4375</v>
      </c>
      <c r="L5305" s="30">
        <f t="shared" si="247"/>
        <v>4400</v>
      </c>
      <c r="M5305" s="31">
        <f t="shared" si="248"/>
        <v>0.32592592592592595</v>
      </c>
    </row>
    <row r="5306" spans="1:13" x14ac:dyDescent="0.25">
      <c r="A5306" s="28" t="s">
        <v>44</v>
      </c>
      <c r="B5306" s="28" t="s">
        <v>6876</v>
      </c>
      <c r="C5306" s="29">
        <v>45098</v>
      </c>
      <c r="D5306" s="28" t="s">
        <v>4632</v>
      </c>
      <c r="E5306" s="30">
        <v>30</v>
      </c>
      <c r="F5306" s="30">
        <v>380</v>
      </c>
      <c r="G5306" s="30">
        <v>11400</v>
      </c>
      <c r="H5306" s="30">
        <v>0</v>
      </c>
      <c r="I5306" s="30">
        <f t="shared" si="246"/>
        <v>11400</v>
      </c>
      <c r="J5306" s="30">
        <v>73</v>
      </c>
      <c r="K5306" s="30">
        <v>2190</v>
      </c>
      <c r="L5306" s="30">
        <f t="shared" si="247"/>
        <v>9210</v>
      </c>
      <c r="M5306" s="31">
        <f t="shared" si="248"/>
        <v>0.80789473684210522</v>
      </c>
    </row>
    <row r="5307" spans="1:13" x14ac:dyDescent="0.25">
      <c r="A5307" s="28" t="s">
        <v>44</v>
      </c>
      <c r="B5307" s="28" t="s">
        <v>6876</v>
      </c>
      <c r="C5307" s="29">
        <v>45098</v>
      </c>
      <c r="D5307" s="28" t="s">
        <v>4414</v>
      </c>
      <c r="E5307" s="30">
        <v>30</v>
      </c>
      <c r="F5307" s="30">
        <v>120</v>
      </c>
      <c r="G5307" s="30">
        <v>3600</v>
      </c>
      <c r="H5307" s="30">
        <v>0</v>
      </c>
      <c r="I5307" s="30">
        <f t="shared" si="246"/>
        <v>3600</v>
      </c>
      <c r="J5307" s="30">
        <v>125</v>
      </c>
      <c r="K5307" s="30">
        <v>3750</v>
      </c>
      <c r="L5307" s="30">
        <f t="shared" si="247"/>
        <v>-150</v>
      </c>
      <c r="M5307" s="31">
        <f t="shared" si="248"/>
        <v>-4.1666666666666664E-2</v>
      </c>
    </row>
    <row r="5308" spans="1:13" x14ac:dyDescent="0.25">
      <c r="A5308" s="28" t="s">
        <v>44</v>
      </c>
      <c r="B5308" s="28" t="s">
        <v>6877</v>
      </c>
      <c r="C5308" s="29">
        <v>45124</v>
      </c>
      <c r="D5308" s="28" t="s">
        <v>367</v>
      </c>
      <c r="E5308" s="30">
        <v>30</v>
      </c>
      <c r="F5308" s="30">
        <v>780</v>
      </c>
      <c r="G5308" s="30">
        <v>23400</v>
      </c>
      <c r="H5308" s="30">
        <v>0</v>
      </c>
      <c r="I5308" s="30">
        <f t="shared" si="246"/>
        <v>23400</v>
      </c>
      <c r="J5308" s="30">
        <v>190</v>
      </c>
      <c r="K5308" s="30">
        <v>5700</v>
      </c>
      <c r="L5308" s="30">
        <f t="shared" si="247"/>
        <v>17700</v>
      </c>
      <c r="M5308" s="31">
        <f t="shared" si="248"/>
        <v>0.75641025641025639</v>
      </c>
    </row>
    <row r="5309" spans="1:13" x14ac:dyDescent="0.25">
      <c r="A5309" s="28" t="s">
        <v>44</v>
      </c>
      <c r="B5309" s="28" t="s">
        <v>6878</v>
      </c>
      <c r="C5309" s="29">
        <v>45094</v>
      </c>
      <c r="D5309" s="28" t="s">
        <v>131</v>
      </c>
      <c r="E5309" s="30">
        <v>12</v>
      </c>
      <c r="F5309" s="30">
        <v>275</v>
      </c>
      <c r="G5309" s="30">
        <v>3300</v>
      </c>
      <c r="H5309" s="30">
        <v>330</v>
      </c>
      <c r="I5309" s="30">
        <f t="shared" si="246"/>
        <v>2970</v>
      </c>
      <c r="J5309" s="30">
        <v>138.6</v>
      </c>
      <c r="K5309" s="30">
        <v>1663.2</v>
      </c>
      <c r="L5309" s="30">
        <f t="shared" si="247"/>
        <v>1306.8</v>
      </c>
      <c r="M5309" s="31">
        <f t="shared" si="248"/>
        <v>0.39599999999999996</v>
      </c>
    </row>
    <row r="5310" spans="1:13" x14ac:dyDescent="0.25">
      <c r="A5310" s="28" t="s">
        <v>44</v>
      </c>
      <c r="B5310" s="28" t="s">
        <v>6879</v>
      </c>
      <c r="C5310" s="29">
        <v>45094</v>
      </c>
      <c r="D5310" s="28" t="s">
        <v>4521</v>
      </c>
      <c r="E5310" s="30">
        <v>10</v>
      </c>
      <c r="F5310" s="30">
        <v>900</v>
      </c>
      <c r="G5310" s="30">
        <v>9000</v>
      </c>
      <c r="H5310" s="30">
        <v>2203.08</v>
      </c>
      <c r="I5310" s="30">
        <f t="shared" si="246"/>
        <v>6796.92</v>
      </c>
      <c r="J5310" s="30">
        <v>225</v>
      </c>
      <c r="K5310" s="30">
        <v>2250</v>
      </c>
      <c r="L5310" s="30">
        <f t="shared" si="247"/>
        <v>4546.92</v>
      </c>
      <c r="M5310" s="31">
        <f t="shared" si="248"/>
        <v>0.50521333333333329</v>
      </c>
    </row>
    <row r="5311" spans="1:13" x14ac:dyDescent="0.25">
      <c r="A5311" s="28" t="s">
        <v>44</v>
      </c>
      <c r="B5311" s="28" t="s">
        <v>6879</v>
      </c>
      <c r="C5311" s="29">
        <v>45094</v>
      </c>
      <c r="D5311" s="28" t="s">
        <v>4392</v>
      </c>
      <c r="E5311" s="30">
        <v>10</v>
      </c>
      <c r="F5311" s="30">
        <v>550</v>
      </c>
      <c r="G5311" s="30">
        <v>5500</v>
      </c>
      <c r="H5311" s="30">
        <v>1346.33</v>
      </c>
      <c r="I5311" s="30">
        <f t="shared" si="246"/>
        <v>4153.67</v>
      </c>
      <c r="J5311" s="30">
        <v>200</v>
      </c>
      <c r="K5311" s="30">
        <v>2000</v>
      </c>
      <c r="L5311" s="30">
        <f t="shared" si="247"/>
        <v>2153.67</v>
      </c>
      <c r="M5311" s="31">
        <f t="shared" si="248"/>
        <v>0.39157636363636367</v>
      </c>
    </row>
    <row r="5312" spans="1:13" x14ac:dyDescent="0.25">
      <c r="A5312" s="28" t="s">
        <v>44</v>
      </c>
      <c r="B5312" s="28" t="s">
        <v>6879</v>
      </c>
      <c r="C5312" s="29">
        <v>45094</v>
      </c>
      <c r="D5312" s="28" t="s">
        <v>6598</v>
      </c>
      <c r="E5312" s="30">
        <v>10</v>
      </c>
      <c r="F5312" s="30">
        <v>552.94000000000005</v>
      </c>
      <c r="G5312" s="30">
        <v>5529.4</v>
      </c>
      <c r="H5312" s="30">
        <v>1353.53</v>
      </c>
      <c r="I5312" s="30">
        <f t="shared" si="246"/>
        <v>4175.87</v>
      </c>
      <c r="J5312" s="30">
        <v>235</v>
      </c>
      <c r="K5312" s="30">
        <v>2350</v>
      </c>
      <c r="L5312" s="30">
        <f t="shared" si="247"/>
        <v>1825.87</v>
      </c>
      <c r="M5312" s="31">
        <f t="shared" si="248"/>
        <v>0.3302112344919883</v>
      </c>
    </row>
    <row r="5313" spans="1:13" x14ac:dyDescent="0.25">
      <c r="A5313" s="28" t="s">
        <v>44</v>
      </c>
      <c r="B5313" s="28" t="s">
        <v>6880</v>
      </c>
      <c r="C5313" s="29">
        <v>45094</v>
      </c>
      <c r="D5313" s="28" t="s">
        <v>4332</v>
      </c>
      <c r="E5313" s="30">
        <v>5</v>
      </c>
      <c r="F5313" s="30">
        <v>1200</v>
      </c>
      <c r="G5313" s="30">
        <v>6000</v>
      </c>
      <c r="H5313" s="30">
        <v>1800</v>
      </c>
      <c r="I5313" s="30">
        <f t="shared" si="246"/>
        <v>4200</v>
      </c>
      <c r="J5313" s="30">
        <v>195</v>
      </c>
      <c r="K5313" s="30">
        <v>975</v>
      </c>
      <c r="L5313" s="30">
        <f t="shared" si="247"/>
        <v>3225</v>
      </c>
      <c r="M5313" s="31">
        <f t="shared" si="248"/>
        <v>0.53749999999999998</v>
      </c>
    </row>
    <row r="5314" spans="1:13" x14ac:dyDescent="0.25">
      <c r="A5314" s="28" t="s">
        <v>44</v>
      </c>
      <c r="B5314" s="28" t="s">
        <v>6876</v>
      </c>
      <c r="C5314" s="29">
        <v>45098</v>
      </c>
      <c r="D5314" s="28" t="s">
        <v>4616</v>
      </c>
      <c r="E5314" s="30">
        <v>20</v>
      </c>
      <c r="F5314" s="30">
        <v>925</v>
      </c>
      <c r="G5314" s="30">
        <v>18500</v>
      </c>
      <c r="H5314" s="30">
        <v>0</v>
      </c>
      <c r="I5314" s="30">
        <f t="shared" si="246"/>
        <v>18500</v>
      </c>
      <c r="J5314" s="30">
        <v>180</v>
      </c>
      <c r="K5314" s="30">
        <v>3600</v>
      </c>
      <c r="L5314" s="30">
        <f t="shared" si="247"/>
        <v>14900</v>
      </c>
      <c r="M5314" s="31">
        <f t="shared" si="248"/>
        <v>0.80540540540540539</v>
      </c>
    </row>
    <row r="5315" spans="1:13" x14ac:dyDescent="0.25">
      <c r="A5315" s="28" t="s">
        <v>44</v>
      </c>
      <c r="B5315" s="28" t="s">
        <v>6881</v>
      </c>
      <c r="C5315" s="29">
        <v>45098</v>
      </c>
      <c r="D5315" s="28" t="s">
        <v>4898</v>
      </c>
      <c r="E5315" s="30">
        <v>2</v>
      </c>
      <c r="F5315" s="30">
        <v>900</v>
      </c>
      <c r="G5315" s="30">
        <v>1800</v>
      </c>
      <c r="H5315" s="30">
        <v>0</v>
      </c>
      <c r="I5315" s="30">
        <f t="shared" si="246"/>
        <v>1800</v>
      </c>
      <c r="J5315" s="30">
        <v>200</v>
      </c>
      <c r="K5315" s="30">
        <v>400</v>
      </c>
      <c r="L5315" s="30">
        <f t="shared" si="247"/>
        <v>1400</v>
      </c>
      <c r="M5315" s="31">
        <f t="shared" si="248"/>
        <v>0.77777777777777779</v>
      </c>
    </row>
    <row r="5316" spans="1:13" x14ac:dyDescent="0.25">
      <c r="A5316" s="28" t="s">
        <v>44</v>
      </c>
      <c r="B5316" s="28" t="s">
        <v>6881</v>
      </c>
      <c r="C5316" s="29">
        <v>45098</v>
      </c>
      <c r="D5316" s="28" t="s">
        <v>4650</v>
      </c>
      <c r="E5316" s="30">
        <v>2</v>
      </c>
      <c r="F5316" s="30">
        <v>750</v>
      </c>
      <c r="G5316" s="30">
        <v>1500</v>
      </c>
      <c r="H5316" s="30">
        <v>0</v>
      </c>
      <c r="I5316" s="30">
        <f t="shared" si="246"/>
        <v>1500</v>
      </c>
      <c r="J5316" s="30">
        <v>290</v>
      </c>
      <c r="K5316" s="30">
        <v>580</v>
      </c>
      <c r="L5316" s="30">
        <f t="shared" si="247"/>
        <v>920</v>
      </c>
      <c r="M5316" s="31">
        <f t="shared" si="248"/>
        <v>0.61333333333333329</v>
      </c>
    </row>
    <row r="5317" spans="1:13" x14ac:dyDescent="0.25">
      <c r="A5317" s="28" t="s">
        <v>44</v>
      </c>
      <c r="B5317" s="28" t="s">
        <v>6881</v>
      </c>
      <c r="C5317" s="29">
        <v>45098</v>
      </c>
      <c r="D5317" s="28" t="s">
        <v>4389</v>
      </c>
      <c r="E5317" s="30">
        <v>3</v>
      </c>
      <c r="F5317" s="30">
        <v>3800</v>
      </c>
      <c r="G5317" s="30">
        <v>11400</v>
      </c>
      <c r="H5317" s="30">
        <v>0</v>
      </c>
      <c r="I5317" s="30">
        <f t="shared" si="246"/>
        <v>11400</v>
      </c>
      <c r="J5317" s="30">
        <v>1872</v>
      </c>
      <c r="K5317" s="30">
        <v>5616</v>
      </c>
      <c r="L5317" s="30">
        <f t="shared" si="247"/>
        <v>5784</v>
      </c>
      <c r="M5317" s="31">
        <f t="shared" si="248"/>
        <v>0.50736842105263158</v>
      </c>
    </row>
    <row r="5318" spans="1:13" x14ac:dyDescent="0.25">
      <c r="A5318" s="28" t="s">
        <v>44</v>
      </c>
      <c r="B5318" s="28" t="s">
        <v>6881</v>
      </c>
      <c r="C5318" s="29">
        <v>45098</v>
      </c>
      <c r="D5318" s="28" t="s">
        <v>4902</v>
      </c>
      <c r="E5318" s="30">
        <v>3</v>
      </c>
      <c r="F5318" s="30">
        <v>7600</v>
      </c>
      <c r="G5318" s="30">
        <v>22800</v>
      </c>
      <c r="H5318" s="30">
        <v>0</v>
      </c>
      <c r="I5318" s="30">
        <f t="shared" si="246"/>
        <v>22800</v>
      </c>
      <c r="J5318" s="30">
        <v>3575</v>
      </c>
      <c r="K5318" s="30">
        <v>10725</v>
      </c>
      <c r="L5318" s="30">
        <f t="shared" si="247"/>
        <v>12075</v>
      </c>
      <c r="M5318" s="31">
        <f t="shared" si="248"/>
        <v>0.52960526315789469</v>
      </c>
    </row>
    <row r="5319" spans="1:13" x14ac:dyDescent="0.25">
      <c r="A5319" s="28" t="s">
        <v>44</v>
      </c>
      <c r="B5319" s="28" t="s">
        <v>6881</v>
      </c>
      <c r="C5319" s="29">
        <v>45098</v>
      </c>
      <c r="D5319" s="28" t="s">
        <v>135</v>
      </c>
      <c r="E5319" s="30">
        <v>30</v>
      </c>
      <c r="F5319" s="30">
        <v>270</v>
      </c>
      <c r="G5319" s="30">
        <v>8100</v>
      </c>
      <c r="H5319" s="30">
        <v>0</v>
      </c>
      <c r="I5319" s="30">
        <f t="shared" si="246"/>
        <v>8100</v>
      </c>
      <c r="J5319" s="30">
        <v>114.66</v>
      </c>
      <c r="K5319" s="30">
        <v>3439.8</v>
      </c>
      <c r="L5319" s="30">
        <f t="shared" si="247"/>
        <v>4660.2</v>
      </c>
      <c r="M5319" s="31">
        <f t="shared" si="248"/>
        <v>0.57533333333333336</v>
      </c>
    </row>
    <row r="5320" spans="1:13" x14ac:dyDescent="0.25">
      <c r="A5320" s="28" t="s">
        <v>44</v>
      </c>
      <c r="B5320" s="28" t="s">
        <v>6881</v>
      </c>
      <c r="C5320" s="29">
        <v>45098</v>
      </c>
      <c r="D5320" s="28" t="s">
        <v>5919</v>
      </c>
      <c r="E5320" s="30">
        <v>1</v>
      </c>
      <c r="F5320" s="30">
        <v>2000</v>
      </c>
      <c r="G5320" s="30">
        <v>2000</v>
      </c>
      <c r="H5320" s="30">
        <v>0</v>
      </c>
      <c r="I5320" s="30">
        <f t="shared" ref="I5320:I5383" si="249">+G5320-H5320</f>
        <v>2000</v>
      </c>
      <c r="J5320" s="30">
        <v>120</v>
      </c>
      <c r="K5320" s="30">
        <v>120</v>
      </c>
      <c r="L5320" s="30">
        <f t="shared" ref="L5320:L5383" si="250">+I5320-K5320</f>
        <v>1880</v>
      </c>
      <c r="M5320" s="31">
        <f t="shared" ref="M5320:M5383" si="251">+L5320/G5320</f>
        <v>0.94</v>
      </c>
    </row>
    <row r="5321" spans="1:13" x14ac:dyDescent="0.25">
      <c r="A5321" s="28" t="s">
        <v>44</v>
      </c>
      <c r="B5321" s="28" t="s">
        <v>6881</v>
      </c>
      <c r="C5321" s="29">
        <v>45098</v>
      </c>
      <c r="D5321" s="28" t="s">
        <v>853</v>
      </c>
      <c r="E5321" s="30">
        <v>3</v>
      </c>
      <c r="F5321" s="30">
        <v>1600</v>
      </c>
      <c r="G5321" s="30">
        <v>4800</v>
      </c>
      <c r="H5321" s="30">
        <v>0</v>
      </c>
      <c r="I5321" s="30">
        <f t="shared" si="249"/>
        <v>4800</v>
      </c>
      <c r="J5321" s="30">
        <v>90</v>
      </c>
      <c r="K5321" s="30">
        <v>270</v>
      </c>
      <c r="L5321" s="30">
        <f t="shared" si="250"/>
        <v>4530</v>
      </c>
      <c r="M5321" s="31">
        <f t="shared" si="251"/>
        <v>0.94374999999999998</v>
      </c>
    </row>
    <row r="5322" spans="1:13" x14ac:dyDescent="0.25">
      <c r="A5322" s="28" t="s">
        <v>44</v>
      </c>
      <c r="B5322" s="28" t="s">
        <v>6882</v>
      </c>
      <c r="C5322" s="29">
        <v>45098</v>
      </c>
      <c r="D5322" s="28" t="s">
        <v>6584</v>
      </c>
      <c r="E5322" s="30">
        <v>10</v>
      </c>
      <c r="F5322" s="30">
        <v>858</v>
      </c>
      <c r="G5322" s="30">
        <v>8580</v>
      </c>
      <c r="H5322" s="30">
        <v>2574</v>
      </c>
      <c r="I5322" s="30">
        <f t="shared" si="249"/>
        <v>6006</v>
      </c>
      <c r="J5322" s="30">
        <v>321</v>
      </c>
      <c r="K5322" s="30">
        <v>3210</v>
      </c>
      <c r="L5322" s="30">
        <f t="shared" si="250"/>
        <v>2796</v>
      </c>
      <c r="M5322" s="31">
        <f t="shared" si="251"/>
        <v>0.3258741258741259</v>
      </c>
    </row>
    <row r="5323" spans="1:13" x14ac:dyDescent="0.25">
      <c r="A5323" s="28" t="s">
        <v>44</v>
      </c>
      <c r="B5323" s="28" t="s">
        <v>6883</v>
      </c>
      <c r="C5323" s="29">
        <v>45098</v>
      </c>
      <c r="D5323" s="28" t="s">
        <v>33</v>
      </c>
      <c r="E5323" s="30">
        <v>5</v>
      </c>
      <c r="F5323" s="30">
        <v>1400</v>
      </c>
      <c r="G5323" s="30">
        <v>7000</v>
      </c>
      <c r="H5323" s="30">
        <v>2100</v>
      </c>
      <c r="I5323" s="30">
        <f t="shared" si="249"/>
        <v>4900</v>
      </c>
      <c r="J5323" s="30">
        <v>560</v>
      </c>
      <c r="K5323" s="30">
        <v>2800</v>
      </c>
      <c r="L5323" s="30">
        <f t="shared" si="250"/>
        <v>2100</v>
      </c>
      <c r="M5323" s="31">
        <f t="shared" si="251"/>
        <v>0.3</v>
      </c>
    </row>
    <row r="5324" spans="1:13" x14ac:dyDescent="0.25">
      <c r="A5324" s="28" t="s">
        <v>44</v>
      </c>
      <c r="B5324" s="28" t="s">
        <v>6884</v>
      </c>
      <c r="C5324" s="29">
        <v>45098</v>
      </c>
      <c r="D5324" s="28" t="s">
        <v>4323</v>
      </c>
      <c r="E5324" s="30">
        <v>4</v>
      </c>
      <c r="F5324" s="30">
        <v>1150</v>
      </c>
      <c r="G5324" s="30">
        <v>4600</v>
      </c>
      <c r="H5324" s="30">
        <v>1380</v>
      </c>
      <c r="I5324" s="30">
        <f t="shared" si="249"/>
        <v>3220</v>
      </c>
      <c r="J5324" s="30">
        <v>287.5</v>
      </c>
      <c r="K5324" s="30">
        <v>1150</v>
      </c>
      <c r="L5324" s="30">
        <f t="shared" si="250"/>
        <v>2070</v>
      </c>
      <c r="M5324" s="31">
        <f t="shared" si="251"/>
        <v>0.45</v>
      </c>
    </row>
    <row r="5325" spans="1:13" x14ac:dyDescent="0.25">
      <c r="A5325" s="28" t="s">
        <v>44</v>
      </c>
      <c r="B5325" s="28" t="s">
        <v>6884</v>
      </c>
      <c r="C5325" s="29">
        <v>45098</v>
      </c>
      <c r="D5325" s="28" t="s">
        <v>4621</v>
      </c>
      <c r="E5325" s="30">
        <v>12</v>
      </c>
      <c r="F5325" s="30">
        <v>153</v>
      </c>
      <c r="G5325" s="30">
        <v>1836</v>
      </c>
      <c r="H5325" s="30">
        <v>550.79999999999995</v>
      </c>
      <c r="I5325" s="30">
        <f t="shared" si="249"/>
        <v>1285.2</v>
      </c>
      <c r="J5325" s="30">
        <v>59.5</v>
      </c>
      <c r="K5325" s="30">
        <v>714</v>
      </c>
      <c r="L5325" s="30">
        <f t="shared" si="250"/>
        <v>571.20000000000005</v>
      </c>
      <c r="M5325" s="31">
        <f t="shared" si="251"/>
        <v>0.31111111111111112</v>
      </c>
    </row>
    <row r="5326" spans="1:13" x14ac:dyDescent="0.25">
      <c r="A5326" s="28" t="s">
        <v>44</v>
      </c>
      <c r="B5326" s="28" t="s">
        <v>6885</v>
      </c>
      <c r="C5326" s="29">
        <v>45098</v>
      </c>
      <c r="D5326" s="28" t="s">
        <v>4323</v>
      </c>
      <c r="E5326" s="30">
        <v>4</v>
      </c>
      <c r="F5326" s="30">
        <v>1150</v>
      </c>
      <c r="G5326" s="30">
        <v>4600</v>
      </c>
      <c r="H5326" s="30">
        <v>1380</v>
      </c>
      <c r="I5326" s="30">
        <f t="shared" si="249"/>
        <v>3220</v>
      </c>
      <c r="J5326" s="30">
        <v>287.5</v>
      </c>
      <c r="K5326" s="30">
        <v>1150</v>
      </c>
      <c r="L5326" s="30">
        <f t="shared" si="250"/>
        <v>2070</v>
      </c>
      <c r="M5326" s="31">
        <f t="shared" si="251"/>
        <v>0.45</v>
      </c>
    </row>
    <row r="5327" spans="1:13" x14ac:dyDescent="0.25">
      <c r="A5327" s="28" t="s">
        <v>44</v>
      </c>
      <c r="B5327" s="28" t="s">
        <v>6885</v>
      </c>
      <c r="C5327" s="29">
        <v>45098</v>
      </c>
      <c r="D5327" s="28" t="s">
        <v>4621</v>
      </c>
      <c r="E5327" s="30">
        <v>12</v>
      </c>
      <c r="F5327" s="30">
        <v>175</v>
      </c>
      <c r="G5327" s="30">
        <v>2100</v>
      </c>
      <c r="H5327" s="30">
        <v>630</v>
      </c>
      <c r="I5327" s="30">
        <f t="shared" si="249"/>
        <v>1470</v>
      </c>
      <c r="J5327" s="30">
        <v>59.5</v>
      </c>
      <c r="K5327" s="30">
        <v>714</v>
      </c>
      <c r="L5327" s="30">
        <f t="shared" si="250"/>
        <v>756</v>
      </c>
      <c r="M5327" s="31">
        <f t="shared" si="251"/>
        <v>0.36</v>
      </c>
    </row>
    <row r="5328" spans="1:13" x14ac:dyDescent="0.25">
      <c r="A5328" s="28" t="s">
        <v>44</v>
      </c>
      <c r="B5328" s="28" t="s">
        <v>6886</v>
      </c>
      <c r="C5328" s="29">
        <v>45098</v>
      </c>
      <c r="D5328" s="28" t="s">
        <v>2766</v>
      </c>
      <c r="E5328" s="30">
        <v>5</v>
      </c>
      <c r="F5328" s="30">
        <v>1078</v>
      </c>
      <c r="G5328" s="30">
        <v>5390</v>
      </c>
      <c r="H5328" s="30">
        <v>0</v>
      </c>
      <c r="I5328" s="30">
        <f t="shared" si="249"/>
        <v>5390</v>
      </c>
      <c r="J5328" s="30">
        <v>530</v>
      </c>
      <c r="K5328" s="30">
        <v>2650</v>
      </c>
      <c r="L5328" s="30">
        <f t="shared" si="250"/>
        <v>2740</v>
      </c>
      <c r="M5328" s="31">
        <f t="shared" si="251"/>
        <v>0.50834879406307976</v>
      </c>
    </row>
    <row r="5329" spans="1:13" x14ac:dyDescent="0.25">
      <c r="A5329" s="28" t="s">
        <v>44</v>
      </c>
      <c r="B5329" s="28" t="s">
        <v>6887</v>
      </c>
      <c r="C5329" s="29">
        <v>45103</v>
      </c>
      <c r="D5329" s="28" t="s">
        <v>4666</v>
      </c>
      <c r="E5329" s="30">
        <v>10</v>
      </c>
      <c r="F5329" s="30">
        <v>1350</v>
      </c>
      <c r="G5329" s="30">
        <v>13500</v>
      </c>
      <c r="H5329" s="30">
        <v>4725</v>
      </c>
      <c r="I5329" s="30">
        <f t="shared" si="249"/>
        <v>8775</v>
      </c>
      <c r="J5329" s="30">
        <v>437.5</v>
      </c>
      <c r="K5329" s="30">
        <v>4375</v>
      </c>
      <c r="L5329" s="30">
        <f t="shared" si="250"/>
        <v>4400</v>
      </c>
      <c r="M5329" s="31">
        <f t="shared" si="251"/>
        <v>0.32592592592592595</v>
      </c>
    </row>
    <row r="5330" spans="1:13" x14ac:dyDescent="0.25">
      <c r="A5330" s="28" t="s">
        <v>44</v>
      </c>
      <c r="B5330" s="28" t="s">
        <v>6888</v>
      </c>
      <c r="C5330" s="29">
        <v>45099</v>
      </c>
      <c r="D5330" s="28" t="s">
        <v>6889</v>
      </c>
      <c r="E5330" s="30">
        <v>2</v>
      </c>
      <c r="F5330" s="30"/>
      <c r="G5330" s="30"/>
      <c r="H5330" s="30">
        <v>0</v>
      </c>
      <c r="I5330" s="30">
        <f t="shared" si="249"/>
        <v>0</v>
      </c>
      <c r="J5330" s="30">
        <v>125</v>
      </c>
      <c r="K5330" s="30">
        <v>250</v>
      </c>
      <c r="L5330" s="30">
        <f t="shared" si="250"/>
        <v>-250</v>
      </c>
      <c r="M5330" s="31" t="e">
        <f t="shared" si="251"/>
        <v>#DIV/0!</v>
      </c>
    </row>
    <row r="5331" spans="1:13" x14ac:dyDescent="0.25">
      <c r="A5331" s="28" t="s">
        <v>44</v>
      </c>
      <c r="B5331" s="28" t="s">
        <v>6888</v>
      </c>
      <c r="C5331" s="29">
        <v>45099</v>
      </c>
      <c r="D5331" s="28" t="s">
        <v>6890</v>
      </c>
      <c r="E5331" s="30">
        <v>1</v>
      </c>
      <c r="F5331" s="30"/>
      <c r="G5331" s="30"/>
      <c r="H5331" s="30">
        <v>0</v>
      </c>
      <c r="I5331" s="30">
        <f t="shared" si="249"/>
        <v>0</v>
      </c>
      <c r="J5331" s="30">
        <v>3945</v>
      </c>
      <c r="K5331" s="30">
        <v>3945</v>
      </c>
      <c r="L5331" s="30">
        <f t="shared" si="250"/>
        <v>-3945</v>
      </c>
      <c r="M5331" s="31" t="e">
        <f t="shared" si="251"/>
        <v>#DIV/0!</v>
      </c>
    </row>
    <row r="5332" spans="1:13" x14ac:dyDescent="0.25">
      <c r="A5332" s="28" t="s">
        <v>44</v>
      </c>
      <c r="B5332" s="28" t="s">
        <v>6888</v>
      </c>
      <c r="C5332" s="29">
        <v>45099</v>
      </c>
      <c r="D5332" s="28" t="s">
        <v>6598</v>
      </c>
      <c r="E5332" s="30">
        <v>15</v>
      </c>
      <c r="F5332" s="30"/>
      <c r="G5332" s="30"/>
      <c r="H5332" s="30">
        <v>0</v>
      </c>
      <c r="I5332" s="30">
        <f t="shared" si="249"/>
        <v>0</v>
      </c>
      <c r="J5332" s="30">
        <v>235</v>
      </c>
      <c r="K5332" s="30">
        <v>3525</v>
      </c>
      <c r="L5332" s="30">
        <f t="shared" si="250"/>
        <v>-3525</v>
      </c>
      <c r="M5332" s="31" t="e">
        <f t="shared" si="251"/>
        <v>#DIV/0!</v>
      </c>
    </row>
    <row r="5333" spans="1:13" x14ac:dyDescent="0.25">
      <c r="A5333" s="28" t="s">
        <v>44</v>
      </c>
      <c r="B5333" s="28" t="s">
        <v>6888</v>
      </c>
      <c r="C5333" s="29">
        <v>45099</v>
      </c>
      <c r="D5333" s="28" t="s">
        <v>6891</v>
      </c>
      <c r="E5333" s="30">
        <v>1</v>
      </c>
      <c r="F5333" s="30"/>
      <c r="G5333" s="30"/>
      <c r="H5333" s="30">
        <v>0</v>
      </c>
      <c r="I5333" s="30">
        <f t="shared" si="249"/>
        <v>0</v>
      </c>
      <c r="J5333" s="30">
        <v>69</v>
      </c>
      <c r="K5333" s="30">
        <v>69</v>
      </c>
      <c r="L5333" s="30">
        <f t="shared" si="250"/>
        <v>-69</v>
      </c>
      <c r="M5333" s="31" t="e">
        <f t="shared" si="251"/>
        <v>#DIV/0!</v>
      </c>
    </row>
    <row r="5334" spans="1:13" x14ac:dyDescent="0.25">
      <c r="A5334" s="28" t="s">
        <v>44</v>
      </c>
      <c r="B5334" s="28" t="s">
        <v>6888</v>
      </c>
      <c r="C5334" s="29">
        <v>45099</v>
      </c>
      <c r="D5334" s="28" t="s">
        <v>6364</v>
      </c>
      <c r="E5334" s="30">
        <v>-5</v>
      </c>
      <c r="F5334" s="30"/>
      <c r="G5334" s="30"/>
      <c r="H5334" s="30">
        <v>0</v>
      </c>
      <c r="I5334" s="30">
        <f t="shared" si="249"/>
        <v>0</v>
      </c>
      <c r="J5334" s="30">
        <v>1000</v>
      </c>
      <c r="K5334" s="30">
        <v>-5000</v>
      </c>
      <c r="L5334" s="30">
        <f t="shared" si="250"/>
        <v>5000</v>
      </c>
      <c r="M5334" s="31" t="e">
        <f t="shared" si="251"/>
        <v>#DIV/0!</v>
      </c>
    </row>
    <row r="5335" spans="1:13" x14ac:dyDescent="0.25">
      <c r="A5335" s="28" t="s">
        <v>44</v>
      </c>
      <c r="B5335" s="28" t="s">
        <v>6888</v>
      </c>
      <c r="C5335" s="29">
        <v>45099</v>
      </c>
      <c r="D5335" s="28" t="s">
        <v>4923</v>
      </c>
      <c r="E5335" s="30">
        <v>-5</v>
      </c>
      <c r="F5335" s="30"/>
      <c r="G5335" s="30"/>
      <c r="H5335" s="30">
        <v>0</v>
      </c>
      <c r="I5335" s="30">
        <f t="shared" si="249"/>
        <v>0</v>
      </c>
      <c r="J5335" s="30">
        <v>180</v>
      </c>
      <c r="K5335" s="30">
        <v>-900</v>
      </c>
      <c r="L5335" s="30">
        <f t="shared" si="250"/>
        <v>900</v>
      </c>
      <c r="M5335" s="31" t="e">
        <f t="shared" si="251"/>
        <v>#DIV/0!</v>
      </c>
    </row>
    <row r="5336" spans="1:13" x14ac:dyDescent="0.25">
      <c r="A5336" s="28" t="s">
        <v>44</v>
      </c>
      <c r="B5336" s="28" t="s">
        <v>6888</v>
      </c>
      <c r="C5336" s="29">
        <v>45099</v>
      </c>
      <c r="D5336" s="28" t="s">
        <v>4898</v>
      </c>
      <c r="E5336" s="30">
        <v>-2</v>
      </c>
      <c r="F5336" s="30"/>
      <c r="G5336" s="30"/>
      <c r="H5336" s="30">
        <v>0</v>
      </c>
      <c r="I5336" s="30">
        <f t="shared" si="249"/>
        <v>0</v>
      </c>
      <c r="J5336" s="30">
        <v>200</v>
      </c>
      <c r="K5336" s="30">
        <v>-400</v>
      </c>
      <c r="L5336" s="30">
        <f t="shared" si="250"/>
        <v>400</v>
      </c>
      <c r="M5336" s="31" t="e">
        <f t="shared" si="251"/>
        <v>#DIV/0!</v>
      </c>
    </row>
    <row r="5337" spans="1:13" x14ac:dyDescent="0.25">
      <c r="A5337" s="28" t="s">
        <v>44</v>
      </c>
      <c r="B5337" s="28" t="s">
        <v>6888</v>
      </c>
      <c r="C5337" s="29">
        <v>45099</v>
      </c>
      <c r="D5337" s="28" t="s">
        <v>36</v>
      </c>
      <c r="E5337" s="30">
        <v>3</v>
      </c>
      <c r="F5337" s="30"/>
      <c r="G5337" s="30"/>
      <c r="H5337" s="30">
        <v>0</v>
      </c>
      <c r="I5337" s="30">
        <f t="shared" si="249"/>
        <v>0</v>
      </c>
      <c r="J5337" s="30">
        <v>979</v>
      </c>
      <c r="K5337" s="30">
        <v>2937</v>
      </c>
      <c r="L5337" s="30">
        <f t="shared" si="250"/>
        <v>-2937</v>
      </c>
      <c r="M5337" s="31" t="e">
        <f t="shared" si="251"/>
        <v>#DIV/0!</v>
      </c>
    </row>
    <row r="5338" spans="1:13" x14ac:dyDescent="0.25">
      <c r="A5338" s="28" t="s">
        <v>44</v>
      </c>
      <c r="B5338" s="28" t="s">
        <v>6888</v>
      </c>
      <c r="C5338" s="29">
        <v>45099</v>
      </c>
      <c r="D5338" s="28" t="s">
        <v>40</v>
      </c>
      <c r="E5338" s="30">
        <v>3</v>
      </c>
      <c r="F5338" s="30"/>
      <c r="G5338" s="30"/>
      <c r="H5338" s="30">
        <v>0</v>
      </c>
      <c r="I5338" s="30">
        <f t="shared" si="249"/>
        <v>0</v>
      </c>
      <c r="J5338" s="30">
        <v>400</v>
      </c>
      <c r="K5338" s="30">
        <v>1200</v>
      </c>
      <c r="L5338" s="30">
        <f t="shared" si="250"/>
        <v>-1200</v>
      </c>
      <c r="M5338" s="31" t="e">
        <f t="shared" si="251"/>
        <v>#DIV/0!</v>
      </c>
    </row>
    <row r="5339" spans="1:13" x14ac:dyDescent="0.25">
      <c r="A5339" s="28" t="s">
        <v>44</v>
      </c>
      <c r="B5339" s="28" t="s">
        <v>6888</v>
      </c>
      <c r="C5339" s="29">
        <v>45099</v>
      </c>
      <c r="D5339" s="28" t="s">
        <v>6892</v>
      </c>
      <c r="E5339" s="30">
        <v>-12</v>
      </c>
      <c r="F5339" s="30"/>
      <c r="G5339" s="30"/>
      <c r="H5339" s="30">
        <v>0</v>
      </c>
      <c r="I5339" s="30">
        <f t="shared" si="249"/>
        <v>0</v>
      </c>
      <c r="J5339" s="30">
        <v>150</v>
      </c>
      <c r="K5339" s="30">
        <v>-1800</v>
      </c>
      <c r="L5339" s="30">
        <f t="shared" si="250"/>
        <v>1800</v>
      </c>
      <c r="M5339" s="31" t="e">
        <f t="shared" si="251"/>
        <v>#DIV/0!</v>
      </c>
    </row>
    <row r="5340" spans="1:13" x14ac:dyDescent="0.25">
      <c r="A5340" s="28" t="s">
        <v>44</v>
      </c>
      <c r="B5340" s="28" t="s">
        <v>6888</v>
      </c>
      <c r="C5340" s="29">
        <v>45099</v>
      </c>
      <c r="D5340" s="28" t="s">
        <v>5117</v>
      </c>
      <c r="E5340" s="30">
        <v>-20</v>
      </c>
      <c r="F5340" s="30"/>
      <c r="G5340" s="30"/>
      <c r="H5340" s="30">
        <v>0</v>
      </c>
      <c r="I5340" s="30">
        <f t="shared" si="249"/>
        <v>0</v>
      </c>
      <c r="J5340" s="30">
        <v>185</v>
      </c>
      <c r="K5340" s="30">
        <v>-3700</v>
      </c>
      <c r="L5340" s="30">
        <f t="shared" si="250"/>
        <v>3700</v>
      </c>
      <c r="M5340" s="31" t="e">
        <f t="shared" si="251"/>
        <v>#DIV/0!</v>
      </c>
    </row>
    <row r="5341" spans="1:13" x14ac:dyDescent="0.25">
      <c r="A5341" s="28" t="s">
        <v>44</v>
      </c>
      <c r="B5341" s="28" t="s">
        <v>6888</v>
      </c>
      <c r="C5341" s="29">
        <v>45099</v>
      </c>
      <c r="D5341" s="28" t="s">
        <v>4379</v>
      </c>
      <c r="E5341" s="30">
        <v>-5</v>
      </c>
      <c r="F5341" s="30"/>
      <c r="G5341" s="30"/>
      <c r="H5341" s="30">
        <v>0</v>
      </c>
      <c r="I5341" s="30">
        <f t="shared" si="249"/>
        <v>0</v>
      </c>
      <c r="J5341" s="30">
        <v>151.82</v>
      </c>
      <c r="K5341" s="30">
        <v>-759.09</v>
      </c>
      <c r="L5341" s="30">
        <f t="shared" si="250"/>
        <v>759.09</v>
      </c>
      <c r="M5341" s="31" t="e">
        <f t="shared" si="251"/>
        <v>#DIV/0!</v>
      </c>
    </row>
    <row r="5342" spans="1:13" x14ac:dyDescent="0.25">
      <c r="A5342" s="28" t="s">
        <v>44</v>
      </c>
      <c r="B5342" s="28" t="s">
        <v>6888</v>
      </c>
      <c r="C5342" s="29">
        <v>45099</v>
      </c>
      <c r="D5342" s="28" t="s">
        <v>6743</v>
      </c>
      <c r="E5342" s="30">
        <v>-20</v>
      </c>
      <c r="F5342" s="30"/>
      <c r="G5342" s="30"/>
      <c r="H5342" s="30">
        <v>0</v>
      </c>
      <c r="I5342" s="30">
        <f t="shared" si="249"/>
        <v>0</v>
      </c>
      <c r="J5342" s="30">
        <v>180</v>
      </c>
      <c r="K5342" s="30">
        <v>-3600</v>
      </c>
      <c r="L5342" s="30">
        <f t="shared" si="250"/>
        <v>3600</v>
      </c>
      <c r="M5342" s="31" t="e">
        <f t="shared" si="251"/>
        <v>#DIV/0!</v>
      </c>
    </row>
    <row r="5343" spans="1:13" x14ac:dyDescent="0.25">
      <c r="A5343" s="28" t="s">
        <v>44</v>
      </c>
      <c r="B5343" s="28" t="s">
        <v>6888</v>
      </c>
      <c r="C5343" s="29">
        <v>45099</v>
      </c>
      <c r="D5343" s="28" t="s">
        <v>6799</v>
      </c>
      <c r="E5343" s="30">
        <v>20</v>
      </c>
      <c r="F5343" s="30"/>
      <c r="G5343" s="30"/>
      <c r="H5343" s="30">
        <v>0</v>
      </c>
      <c r="I5343" s="30">
        <f t="shared" si="249"/>
        <v>0</v>
      </c>
      <c r="J5343" s="30">
        <v>223.21</v>
      </c>
      <c r="K5343" s="30">
        <v>4464.2</v>
      </c>
      <c r="L5343" s="30">
        <f t="shared" si="250"/>
        <v>-4464.2</v>
      </c>
      <c r="M5343" s="31" t="e">
        <f t="shared" si="251"/>
        <v>#DIV/0!</v>
      </c>
    </row>
    <row r="5344" spans="1:13" x14ac:dyDescent="0.25">
      <c r="A5344" s="28" t="s">
        <v>44</v>
      </c>
      <c r="B5344" s="28" t="s">
        <v>6888</v>
      </c>
      <c r="C5344" s="29">
        <v>45099</v>
      </c>
      <c r="D5344" s="28" t="s">
        <v>4960</v>
      </c>
      <c r="E5344" s="30">
        <v>49.5</v>
      </c>
      <c r="F5344" s="30"/>
      <c r="G5344" s="30"/>
      <c r="H5344" s="30">
        <v>0</v>
      </c>
      <c r="I5344" s="30">
        <f t="shared" si="249"/>
        <v>0</v>
      </c>
      <c r="J5344" s="30">
        <v>8260</v>
      </c>
      <c r="K5344" s="30">
        <v>408870</v>
      </c>
      <c r="L5344" s="30">
        <f t="shared" si="250"/>
        <v>-408870</v>
      </c>
      <c r="M5344" s="31" t="e">
        <f t="shared" si="251"/>
        <v>#DIV/0!</v>
      </c>
    </row>
    <row r="5345" spans="1:13" x14ac:dyDescent="0.25">
      <c r="A5345" s="28" t="s">
        <v>44</v>
      </c>
      <c r="B5345" s="28" t="s">
        <v>6888</v>
      </c>
      <c r="C5345" s="29">
        <v>45099</v>
      </c>
      <c r="D5345" s="28" t="s">
        <v>4909</v>
      </c>
      <c r="E5345" s="30">
        <v>2</v>
      </c>
      <c r="F5345" s="30"/>
      <c r="G5345" s="30"/>
      <c r="H5345" s="30">
        <v>0</v>
      </c>
      <c r="I5345" s="30">
        <f t="shared" si="249"/>
        <v>0</v>
      </c>
      <c r="J5345" s="30">
        <v>146</v>
      </c>
      <c r="K5345" s="30">
        <v>292</v>
      </c>
      <c r="L5345" s="30">
        <f t="shared" si="250"/>
        <v>-292</v>
      </c>
      <c r="M5345" s="31" t="e">
        <f t="shared" si="251"/>
        <v>#DIV/0!</v>
      </c>
    </row>
    <row r="5346" spans="1:13" x14ac:dyDescent="0.25">
      <c r="A5346" s="28" t="s">
        <v>44</v>
      </c>
      <c r="B5346" s="28" t="s">
        <v>6888</v>
      </c>
      <c r="C5346" s="29">
        <v>45099</v>
      </c>
      <c r="D5346" s="28" t="s">
        <v>6893</v>
      </c>
      <c r="E5346" s="30">
        <v>50</v>
      </c>
      <c r="F5346" s="30"/>
      <c r="G5346" s="30"/>
      <c r="H5346" s="30">
        <v>0</v>
      </c>
      <c r="I5346" s="30">
        <f t="shared" si="249"/>
        <v>0</v>
      </c>
      <c r="J5346" s="30">
        <v>284.31</v>
      </c>
      <c r="K5346" s="30">
        <v>14215.28</v>
      </c>
      <c r="L5346" s="30">
        <f t="shared" si="250"/>
        <v>-14215.28</v>
      </c>
      <c r="M5346" s="31" t="e">
        <f t="shared" si="251"/>
        <v>#DIV/0!</v>
      </c>
    </row>
    <row r="5347" spans="1:13" x14ac:dyDescent="0.25">
      <c r="A5347" s="28" t="s">
        <v>44</v>
      </c>
      <c r="B5347" s="28" t="s">
        <v>6888</v>
      </c>
      <c r="C5347" s="29">
        <v>45099</v>
      </c>
      <c r="D5347" s="28" t="s">
        <v>4299</v>
      </c>
      <c r="E5347" s="30">
        <v>-35</v>
      </c>
      <c r="F5347" s="30"/>
      <c r="G5347" s="30"/>
      <c r="H5347" s="30">
        <v>0</v>
      </c>
      <c r="I5347" s="30">
        <f t="shared" si="249"/>
        <v>0</v>
      </c>
      <c r="J5347" s="30">
        <v>525</v>
      </c>
      <c r="K5347" s="30">
        <v>-18375</v>
      </c>
      <c r="L5347" s="30">
        <f t="shared" si="250"/>
        <v>18375</v>
      </c>
      <c r="M5347" s="31" t="e">
        <f t="shared" si="251"/>
        <v>#DIV/0!</v>
      </c>
    </row>
    <row r="5348" spans="1:13" x14ac:dyDescent="0.25">
      <c r="A5348" s="28" t="s">
        <v>44</v>
      </c>
      <c r="B5348" s="28" t="s">
        <v>6888</v>
      </c>
      <c r="C5348" s="29">
        <v>45099</v>
      </c>
      <c r="D5348" s="28" t="s">
        <v>4949</v>
      </c>
      <c r="E5348" s="30">
        <v>14</v>
      </c>
      <c r="F5348" s="30"/>
      <c r="G5348" s="30"/>
      <c r="H5348" s="30">
        <v>0</v>
      </c>
      <c r="I5348" s="30">
        <f t="shared" si="249"/>
        <v>0</v>
      </c>
      <c r="J5348" s="30">
        <v>164</v>
      </c>
      <c r="K5348" s="30">
        <v>2296</v>
      </c>
      <c r="L5348" s="30">
        <f t="shared" si="250"/>
        <v>-2296</v>
      </c>
      <c r="M5348" s="31" t="e">
        <f t="shared" si="251"/>
        <v>#DIV/0!</v>
      </c>
    </row>
    <row r="5349" spans="1:13" x14ac:dyDescent="0.25">
      <c r="A5349" s="28" t="s">
        <v>44</v>
      </c>
      <c r="B5349" s="28" t="s">
        <v>6888</v>
      </c>
      <c r="C5349" s="29">
        <v>45099</v>
      </c>
      <c r="D5349" s="28" t="s">
        <v>6753</v>
      </c>
      <c r="E5349" s="30">
        <v>-5</v>
      </c>
      <c r="F5349" s="30"/>
      <c r="G5349" s="30"/>
      <c r="H5349" s="30">
        <v>0</v>
      </c>
      <c r="I5349" s="30">
        <f t="shared" si="249"/>
        <v>0</v>
      </c>
      <c r="J5349" s="30">
        <v>42</v>
      </c>
      <c r="K5349" s="30">
        <v>-210</v>
      </c>
      <c r="L5349" s="30">
        <f t="shared" si="250"/>
        <v>210</v>
      </c>
      <c r="M5349" s="31" t="e">
        <f t="shared" si="251"/>
        <v>#DIV/0!</v>
      </c>
    </row>
    <row r="5350" spans="1:13" x14ac:dyDescent="0.25">
      <c r="A5350" s="28" t="s">
        <v>44</v>
      </c>
      <c r="B5350" s="28" t="s">
        <v>6888</v>
      </c>
      <c r="C5350" s="29">
        <v>45099</v>
      </c>
      <c r="D5350" s="28" t="s">
        <v>6894</v>
      </c>
      <c r="E5350" s="30">
        <v>3</v>
      </c>
      <c r="F5350" s="30"/>
      <c r="G5350" s="30"/>
      <c r="H5350" s="30">
        <v>0</v>
      </c>
      <c r="I5350" s="30">
        <f t="shared" si="249"/>
        <v>0</v>
      </c>
      <c r="J5350" s="30">
        <v>1850</v>
      </c>
      <c r="K5350" s="30">
        <v>5550</v>
      </c>
      <c r="L5350" s="30">
        <f t="shared" si="250"/>
        <v>-5550</v>
      </c>
      <c r="M5350" s="31" t="e">
        <f t="shared" si="251"/>
        <v>#DIV/0!</v>
      </c>
    </row>
    <row r="5351" spans="1:13" x14ac:dyDescent="0.25">
      <c r="A5351" s="28" t="s">
        <v>44</v>
      </c>
      <c r="B5351" s="28" t="s">
        <v>6888</v>
      </c>
      <c r="C5351" s="29">
        <v>45099</v>
      </c>
      <c r="D5351" s="28" t="s">
        <v>6895</v>
      </c>
      <c r="E5351" s="30">
        <v>9</v>
      </c>
      <c r="F5351" s="30"/>
      <c r="G5351" s="30"/>
      <c r="H5351" s="30">
        <v>0</v>
      </c>
      <c r="I5351" s="30">
        <f t="shared" si="249"/>
        <v>0</v>
      </c>
      <c r="J5351" s="30">
        <v>3500</v>
      </c>
      <c r="K5351" s="30">
        <v>31500</v>
      </c>
      <c r="L5351" s="30">
        <f t="shared" si="250"/>
        <v>-31500</v>
      </c>
      <c r="M5351" s="31" t="e">
        <f t="shared" si="251"/>
        <v>#DIV/0!</v>
      </c>
    </row>
    <row r="5352" spans="1:13" x14ac:dyDescent="0.25">
      <c r="A5352" s="28" t="s">
        <v>44</v>
      </c>
      <c r="B5352" s="28" t="s">
        <v>6888</v>
      </c>
      <c r="C5352" s="29">
        <v>45099</v>
      </c>
      <c r="D5352" s="28" t="s">
        <v>6896</v>
      </c>
      <c r="E5352" s="30">
        <v>25</v>
      </c>
      <c r="F5352" s="30"/>
      <c r="G5352" s="30"/>
      <c r="H5352" s="30">
        <v>0</v>
      </c>
      <c r="I5352" s="30">
        <f t="shared" si="249"/>
        <v>0</v>
      </c>
      <c r="J5352" s="30">
        <v>2156</v>
      </c>
      <c r="K5352" s="30">
        <v>53900</v>
      </c>
      <c r="L5352" s="30">
        <f t="shared" si="250"/>
        <v>-53900</v>
      </c>
      <c r="M5352" s="31" t="e">
        <f t="shared" si="251"/>
        <v>#DIV/0!</v>
      </c>
    </row>
    <row r="5353" spans="1:13" x14ac:dyDescent="0.25">
      <c r="A5353" s="28" t="s">
        <v>44</v>
      </c>
      <c r="B5353" s="28" t="s">
        <v>6897</v>
      </c>
      <c r="C5353" s="29">
        <v>45107</v>
      </c>
      <c r="D5353" s="28" t="s">
        <v>135</v>
      </c>
      <c r="E5353" s="30">
        <v>12</v>
      </c>
      <c r="F5353" s="30">
        <v>280</v>
      </c>
      <c r="G5353" s="30">
        <v>3360</v>
      </c>
      <c r="H5353" s="30">
        <v>336</v>
      </c>
      <c r="I5353" s="30">
        <f t="shared" si="249"/>
        <v>3024</v>
      </c>
      <c r="J5353" s="30">
        <v>114.66</v>
      </c>
      <c r="K5353" s="30">
        <v>1375.92</v>
      </c>
      <c r="L5353" s="30">
        <f t="shared" si="250"/>
        <v>1648.08</v>
      </c>
      <c r="M5353" s="31">
        <f t="shared" si="251"/>
        <v>0.49049999999999999</v>
      </c>
    </row>
    <row r="5354" spans="1:13" x14ac:dyDescent="0.25">
      <c r="A5354" s="28" t="s">
        <v>44</v>
      </c>
      <c r="B5354" s="28" t="s">
        <v>6898</v>
      </c>
      <c r="C5354" s="29">
        <v>45107</v>
      </c>
      <c r="D5354" s="28" t="s">
        <v>579</v>
      </c>
      <c r="E5354" s="30">
        <v>100</v>
      </c>
      <c r="F5354" s="30">
        <v>380</v>
      </c>
      <c r="G5354" s="30">
        <v>38000</v>
      </c>
      <c r="H5354" s="30">
        <v>0</v>
      </c>
      <c r="I5354" s="30">
        <f t="shared" si="249"/>
        <v>38000</v>
      </c>
      <c r="J5354" s="30">
        <v>73</v>
      </c>
      <c r="K5354" s="30">
        <v>7300</v>
      </c>
      <c r="L5354" s="30">
        <f t="shared" si="250"/>
        <v>30700</v>
      </c>
      <c r="M5354" s="31">
        <f t="shared" si="251"/>
        <v>0.80789473684210522</v>
      </c>
    </row>
    <row r="5355" spans="1:13" x14ac:dyDescent="0.25">
      <c r="A5355" s="28" t="s">
        <v>44</v>
      </c>
      <c r="B5355" s="28" t="s">
        <v>6899</v>
      </c>
      <c r="C5355" s="29">
        <v>45107</v>
      </c>
      <c r="D5355" s="28" t="s">
        <v>48</v>
      </c>
      <c r="E5355" s="30">
        <v>12</v>
      </c>
      <c r="F5355" s="30">
        <v>450</v>
      </c>
      <c r="G5355" s="30">
        <v>5400</v>
      </c>
      <c r="H5355" s="30">
        <v>0</v>
      </c>
      <c r="I5355" s="30">
        <f t="shared" si="249"/>
        <v>5400</v>
      </c>
      <c r="J5355" s="30">
        <v>180</v>
      </c>
      <c r="K5355" s="30">
        <v>2160</v>
      </c>
      <c r="L5355" s="30">
        <f t="shared" si="250"/>
        <v>3240</v>
      </c>
      <c r="M5355" s="31">
        <f t="shared" si="251"/>
        <v>0.6</v>
      </c>
    </row>
    <row r="5356" spans="1:13" x14ac:dyDescent="0.25">
      <c r="A5356" s="28" t="s">
        <v>44</v>
      </c>
      <c r="B5356" s="28" t="s">
        <v>6900</v>
      </c>
      <c r="C5356" s="29">
        <v>45107</v>
      </c>
      <c r="D5356" s="28" t="s">
        <v>2732</v>
      </c>
      <c r="E5356" s="30">
        <v>30</v>
      </c>
      <c r="F5356" s="30">
        <v>1350</v>
      </c>
      <c r="G5356" s="30">
        <v>40500</v>
      </c>
      <c r="H5356" s="30">
        <v>0</v>
      </c>
      <c r="I5356" s="30">
        <f t="shared" si="249"/>
        <v>40500</v>
      </c>
      <c r="J5356" s="30">
        <v>437.5</v>
      </c>
      <c r="K5356" s="30">
        <v>13125</v>
      </c>
      <c r="L5356" s="30">
        <f t="shared" si="250"/>
        <v>27375</v>
      </c>
      <c r="M5356" s="31">
        <f t="shared" si="251"/>
        <v>0.67592592592592593</v>
      </c>
    </row>
    <row r="5357" spans="1:13" x14ac:dyDescent="0.25">
      <c r="A5357" s="28" t="s">
        <v>44</v>
      </c>
      <c r="B5357" s="28" t="s">
        <v>6900</v>
      </c>
      <c r="C5357" s="29">
        <v>45107</v>
      </c>
      <c r="D5357" s="28" t="s">
        <v>101</v>
      </c>
      <c r="E5357" s="30">
        <v>10</v>
      </c>
      <c r="F5357" s="30">
        <v>726</v>
      </c>
      <c r="G5357" s="30">
        <v>7260</v>
      </c>
      <c r="H5357" s="30">
        <v>0</v>
      </c>
      <c r="I5357" s="30">
        <f t="shared" si="249"/>
        <v>7260</v>
      </c>
      <c r="J5357" s="30">
        <v>264</v>
      </c>
      <c r="K5357" s="30">
        <v>2640</v>
      </c>
      <c r="L5357" s="30">
        <f t="shared" si="250"/>
        <v>4620</v>
      </c>
      <c r="M5357" s="31">
        <f t="shared" si="251"/>
        <v>0.63636363636363635</v>
      </c>
    </row>
    <row r="5358" spans="1:13" x14ac:dyDescent="0.25">
      <c r="A5358" s="28" t="s">
        <v>44</v>
      </c>
      <c r="B5358" s="28" t="s">
        <v>6900</v>
      </c>
      <c r="C5358" s="29">
        <v>45107</v>
      </c>
      <c r="D5358" s="28" t="s">
        <v>3081</v>
      </c>
      <c r="E5358" s="30">
        <v>5</v>
      </c>
      <c r="F5358" s="30">
        <v>1200</v>
      </c>
      <c r="G5358" s="30">
        <v>6000</v>
      </c>
      <c r="H5358" s="30">
        <v>0</v>
      </c>
      <c r="I5358" s="30">
        <f t="shared" si="249"/>
        <v>6000</v>
      </c>
      <c r="J5358" s="30">
        <v>115</v>
      </c>
      <c r="K5358" s="30">
        <v>575</v>
      </c>
      <c r="L5358" s="30">
        <f t="shared" si="250"/>
        <v>5425</v>
      </c>
      <c r="M5358" s="31">
        <f t="shared" si="251"/>
        <v>0.90416666666666667</v>
      </c>
    </row>
    <row r="5359" spans="1:13" x14ac:dyDescent="0.25">
      <c r="A5359" s="28" t="s">
        <v>44</v>
      </c>
      <c r="B5359" s="28" t="s">
        <v>6901</v>
      </c>
      <c r="C5359" s="29">
        <v>45107</v>
      </c>
      <c r="D5359" s="28" t="s">
        <v>459</v>
      </c>
      <c r="E5359" s="30">
        <v>5</v>
      </c>
      <c r="F5359" s="30">
        <v>750</v>
      </c>
      <c r="G5359" s="30">
        <v>3750</v>
      </c>
      <c r="H5359" s="30">
        <v>1125</v>
      </c>
      <c r="I5359" s="30">
        <f t="shared" si="249"/>
        <v>2625</v>
      </c>
      <c r="J5359" s="30">
        <v>175</v>
      </c>
      <c r="K5359" s="30">
        <v>875</v>
      </c>
      <c r="L5359" s="30">
        <f t="shared" si="250"/>
        <v>1750</v>
      </c>
      <c r="M5359" s="31">
        <f t="shared" si="251"/>
        <v>0.46666666666666667</v>
      </c>
    </row>
    <row r="5360" spans="1:13" x14ac:dyDescent="0.25">
      <c r="A5360" s="28" t="s">
        <v>44</v>
      </c>
      <c r="B5360" s="28" t="s">
        <v>6902</v>
      </c>
      <c r="C5360" s="29">
        <v>45107</v>
      </c>
      <c r="D5360" s="28" t="s">
        <v>99</v>
      </c>
      <c r="E5360" s="30">
        <v>10</v>
      </c>
      <c r="F5360" s="30">
        <v>1400</v>
      </c>
      <c r="G5360" s="30">
        <v>14000</v>
      </c>
      <c r="H5360" s="30">
        <v>0</v>
      </c>
      <c r="I5360" s="30">
        <f t="shared" si="249"/>
        <v>14000</v>
      </c>
      <c r="J5360" s="30">
        <v>560</v>
      </c>
      <c r="K5360" s="30">
        <v>5600</v>
      </c>
      <c r="L5360" s="30">
        <f t="shared" si="250"/>
        <v>8400</v>
      </c>
      <c r="M5360" s="31">
        <f t="shared" si="251"/>
        <v>0.6</v>
      </c>
    </row>
    <row r="5361" spans="1:13" x14ac:dyDescent="0.25">
      <c r="A5361" s="28" t="s">
        <v>44</v>
      </c>
      <c r="B5361" s="28" t="s">
        <v>6902</v>
      </c>
      <c r="C5361" s="29">
        <v>45107</v>
      </c>
      <c r="D5361" s="28" t="s">
        <v>170</v>
      </c>
      <c r="E5361" s="30">
        <v>10</v>
      </c>
      <c r="F5361" s="30">
        <v>750</v>
      </c>
      <c r="G5361" s="30">
        <v>7500</v>
      </c>
      <c r="H5361" s="30">
        <v>0</v>
      </c>
      <c r="I5361" s="30">
        <f t="shared" si="249"/>
        <v>7500</v>
      </c>
      <c r="J5361" s="30">
        <v>236.25</v>
      </c>
      <c r="K5361" s="30">
        <v>2362.5</v>
      </c>
      <c r="L5361" s="30">
        <f t="shared" si="250"/>
        <v>5137.5</v>
      </c>
      <c r="M5361" s="31">
        <f t="shared" si="251"/>
        <v>0.68500000000000005</v>
      </c>
    </row>
    <row r="5362" spans="1:13" x14ac:dyDescent="0.25">
      <c r="A5362" s="28" t="s">
        <v>44</v>
      </c>
      <c r="B5362" s="28" t="s">
        <v>6902</v>
      </c>
      <c r="C5362" s="29">
        <v>45107</v>
      </c>
      <c r="D5362" s="28" t="s">
        <v>90</v>
      </c>
      <c r="E5362" s="30">
        <v>10</v>
      </c>
      <c r="F5362" s="30">
        <v>1100</v>
      </c>
      <c r="G5362" s="30">
        <v>11000</v>
      </c>
      <c r="H5362" s="30">
        <v>0</v>
      </c>
      <c r="I5362" s="30">
        <f t="shared" si="249"/>
        <v>11000</v>
      </c>
      <c r="J5362" s="30">
        <v>150</v>
      </c>
      <c r="K5362" s="30">
        <v>1500</v>
      </c>
      <c r="L5362" s="30">
        <f t="shared" si="250"/>
        <v>9500</v>
      </c>
      <c r="M5362" s="31">
        <f t="shared" si="251"/>
        <v>0.86363636363636365</v>
      </c>
    </row>
    <row r="5363" spans="1:13" x14ac:dyDescent="0.25">
      <c r="A5363" s="28" t="s">
        <v>44</v>
      </c>
      <c r="B5363" s="28" t="s">
        <v>6903</v>
      </c>
      <c r="C5363" s="29">
        <v>45107</v>
      </c>
      <c r="D5363" s="28" t="s">
        <v>4912</v>
      </c>
      <c r="E5363" s="30">
        <v>12</v>
      </c>
      <c r="F5363" s="30">
        <v>195</v>
      </c>
      <c r="G5363" s="30">
        <v>2340</v>
      </c>
      <c r="H5363" s="30">
        <v>0</v>
      </c>
      <c r="I5363" s="30">
        <f t="shared" si="249"/>
        <v>2340</v>
      </c>
      <c r="J5363" s="30">
        <v>90</v>
      </c>
      <c r="K5363" s="30">
        <v>1080</v>
      </c>
      <c r="L5363" s="30">
        <f t="shared" si="250"/>
        <v>1260</v>
      </c>
      <c r="M5363" s="31">
        <f t="shared" si="251"/>
        <v>0.53846153846153844</v>
      </c>
    </row>
    <row r="5364" spans="1:13" x14ac:dyDescent="0.25">
      <c r="A5364" s="28" t="s">
        <v>44</v>
      </c>
      <c r="B5364" s="28" t="s">
        <v>6904</v>
      </c>
      <c r="C5364" s="29">
        <v>45107</v>
      </c>
      <c r="D5364" s="28" t="s">
        <v>52</v>
      </c>
      <c r="E5364" s="30">
        <v>2</v>
      </c>
      <c r="F5364" s="30">
        <v>1540</v>
      </c>
      <c r="G5364" s="30">
        <v>3080</v>
      </c>
      <c r="H5364" s="30">
        <v>924</v>
      </c>
      <c r="I5364" s="30">
        <f t="shared" si="249"/>
        <v>2156</v>
      </c>
      <c r="J5364" s="30">
        <v>530</v>
      </c>
      <c r="K5364" s="30">
        <v>1060</v>
      </c>
      <c r="L5364" s="30">
        <f t="shared" si="250"/>
        <v>1096</v>
      </c>
      <c r="M5364" s="31">
        <f t="shared" si="251"/>
        <v>0.35584415584415585</v>
      </c>
    </row>
    <row r="5365" spans="1:13" x14ac:dyDescent="0.25">
      <c r="A5365" s="28" t="s">
        <v>44</v>
      </c>
      <c r="B5365" s="28" t="s">
        <v>6904</v>
      </c>
      <c r="C5365" s="29">
        <v>45107</v>
      </c>
      <c r="D5365" s="28" t="s">
        <v>75</v>
      </c>
      <c r="E5365" s="30">
        <v>1</v>
      </c>
      <c r="F5365" s="30">
        <v>2000</v>
      </c>
      <c r="G5365" s="30">
        <v>2000</v>
      </c>
      <c r="H5365" s="30">
        <v>600</v>
      </c>
      <c r="I5365" s="30">
        <f t="shared" si="249"/>
        <v>1400</v>
      </c>
      <c r="J5365" s="30">
        <v>615</v>
      </c>
      <c r="K5365" s="30">
        <v>615</v>
      </c>
      <c r="L5365" s="30">
        <f t="shared" si="250"/>
        <v>785</v>
      </c>
      <c r="M5365" s="31">
        <f t="shared" si="251"/>
        <v>0.39250000000000002</v>
      </c>
    </row>
    <row r="5366" spans="1:13" x14ac:dyDescent="0.25">
      <c r="A5366" s="28" t="s">
        <v>44</v>
      </c>
      <c r="B5366" s="28" t="s">
        <v>6904</v>
      </c>
      <c r="C5366" s="29">
        <v>45107</v>
      </c>
      <c r="D5366" s="28" t="s">
        <v>78</v>
      </c>
      <c r="E5366" s="30">
        <v>1</v>
      </c>
      <c r="F5366" s="30">
        <v>1450</v>
      </c>
      <c r="G5366" s="30">
        <v>1450</v>
      </c>
      <c r="H5366" s="30">
        <v>435</v>
      </c>
      <c r="I5366" s="30">
        <f t="shared" si="249"/>
        <v>1015</v>
      </c>
      <c r="J5366" s="30">
        <v>450</v>
      </c>
      <c r="K5366" s="30">
        <v>450</v>
      </c>
      <c r="L5366" s="30">
        <f t="shared" si="250"/>
        <v>565</v>
      </c>
      <c r="M5366" s="31">
        <f t="shared" si="251"/>
        <v>0.3896551724137931</v>
      </c>
    </row>
    <row r="5367" spans="1:13" x14ac:dyDescent="0.25">
      <c r="A5367" s="28" t="s">
        <v>44</v>
      </c>
      <c r="B5367" s="28" t="s">
        <v>6904</v>
      </c>
      <c r="C5367" s="29">
        <v>45107</v>
      </c>
      <c r="D5367" s="28" t="s">
        <v>2606</v>
      </c>
      <c r="E5367" s="30">
        <v>2</v>
      </c>
      <c r="F5367" s="30">
        <v>1000</v>
      </c>
      <c r="G5367" s="30">
        <v>2000</v>
      </c>
      <c r="H5367" s="30">
        <v>600</v>
      </c>
      <c r="I5367" s="30">
        <f t="shared" si="249"/>
        <v>1400</v>
      </c>
      <c r="J5367" s="30">
        <v>150</v>
      </c>
      <c r="K5367" s="30">
        <v>300</v>
      </c>
      <c r="L5367" s="30">
        <f t="shared" si="250"/>
        <v>1100</v>
      </c>
      <c r="M5367" s="31">
        <f t="shared" si="251"/>
        <v>0.55000000000000004</v>
      </c>
    </row>
    <row r="5368" spans="1:13" x14ac:dyDescent="0.25">
      <c r="A5368" s="28" t="s">
        <v>44</v>
      </c>
      <c r="B5368" s="28" t="s">
        <v>6905</v>
      </c>
      <c r="C5368" s="29">
        <v>45107</v>
      </c>
      <c r="D5368" s="28" t="s">
        <v>4421</v>
      </c>
      <c r="E5368" s="30">
        <v>20</v>
      </c>
      <c r="F5368" s="30">
        <v>900</v>
      </c>
      <c r="G5368" s="30">
        <v>18000</v>
      </c>
      <c r="H5368" s="30">
        <v>0</v>
      </c>
      <c r="I5368" s="30">
        <f t="shared" si="249"/>
        <v>18000</v>
      </c>
      <c r="J5368" s="30">
        <v>190</v>
      </c>
      <c r="K5368" s="30">
        <v>3800</v>
      </c>
      <c r="L5368" s="30">
        <f t="shared" si="250"/>
        <v>14200</v>
      </c>
      <c r="M5368" s="31">
        <f t="shared" si="251"/>
        <v>0.78888888888888886</v>
      </c>
    </row>
    <row r="5369" spans="1:13" x14ac:dyDescent="0.25">
      <c r="A5369" s="28" t="s">
        <v>44</v>
      </c>
      <c r="B5369" s="28" t="s">
        <v>6905</v>
      </c>
      <c r="C5369" s="29">
        <v>45107</v>
      </c>
      <c r="D5369" s="28" t="s">
        <v>698</v>
      </c>
      <c r="E5369" s="30">
        <v>30</v>
      </c>
      <c r="F5369" s="30">
        <v>830</v>
      </c>
      <c r="G5369" s="30">
        <v>24900</v>
      </c>
      <c r="H5369" s="30">
        <v>0</v>
      </c>
      <c r="I5369" s="30">
        <f t="shared" si="249"/>
        <v>24900</v>
      </c>
      <c r="J5369" s="30">
        <v>142</v>
      </c>
      <c r="K5369" s="30">
        <v>4260</v>
      </c>
      <c r="L5369" s="30">
        <f t="shared" si="250"/>
        <v>20640</v>
      </c>
      <c r="M5369" s="31">
        <f t="shared" si="251"/>
        <v>0.82891566265060246</v>
      </c>
    </row>
    <row r="5370" spans="1:13" x14ac:dyDescent="0.25">
      <c r="A5370" s="28" t="s">
        <v>44</v>
      </c>
      <c r="B5370" s="28" t="s">
        <v>6905</v>
      </c>
      <c r="C5370" s="29">
        <v>45107</v>
      </c>
      <c r="D5370" s="28" t="s">
        <v>5919</v>
      </c>
      <c r="E5370" s="30">
        <v>2</v>
      </c>
      <c r="F5370" s="30">
        <v>1000</v>
      </c>
      <c r="G5370" s="30">
        <v>2000</v>
      </c>
      <c r="H5370" s="30">
        <v>0</v>
      </c>
      <c r="I5370" s="30">
        <f t="shared" si="249"/>
        <v>2000</v>
      </c>
      <c r="J5370" s="30">
        <v>120</v>
      </c>
      <c r="K5370" s="30">
        <v>240</v>
      </c>
      <c r="L5370" s="30">
        <f t="shared" si="250"/>
        <v>1760</v>
      </c>
      <c r="M5370" s="31">
        <f t="shared" si="251"/>
        <v>0.88</v>
      </c>
    </row>
    <row r="5371" spans="1:13" x14ac:dyDescent="0.25">
      <c r="A5371" s="28" t="s">
        <v>44</v>
      </c>
      <c r="B5371" s="28" t="s">
        <v>6906</v>
      </c>
      <c r="C5371" s="29">
        <v>45115</v>
      </c>
      <c r="D5371" s="28" t="s">
        <v>99</v>
      </c>
      <c r="E5371" s="30">
        <v>5</v>
      </c>
      <c r="F5371" s="30">
        <v>1400</v>
      </c>
      <c r="G5371" s="30">
        <v>7000</v>
      </c>
      <c r="H5371" s="30">
        <v>2100</v>
      </c>
      <c r="I5371" s="30">
        <f t="shared" si="249"/>
        <v>4900</v>
      </c>
      <c r="J5371" s="30">
        <v>560</v>
      </c>
      <c r="K5371" s="30">
        <v>2800</v>
      </c>
      <c r="L5371" s="30">
        <f t="shared" si="250"/>
        <v>2100</v>
      </c>
      <c r="M5371" s="31">
        <f t="shared" si="251"/>
        <v>0.3</v>
      </c>
    </row>
    <row r="5372" spans="1:13" x14ac:dyDescent="0.25">
      <c r="A5372" s="28" t="s">
        <v>44</v>
      </c>
      <c r="B5372" s="28" t="s">
        <v>6907</v>
      </c>
      <c r="C5372" s="29">
        <v>45115</v>
      </c>
      <c r="D5372" s="28" t="s">
        <v>121</v>
      </c>
      <c r="E5372" s="30">
        <v>30</v>
      </c>
      <c r="F5372" s="30">
        <v>75</v>
      </c>
      <c r="G5372" s="30">
        <v>2250</v>
      </c>
      <c r="H5372" s="30">
        <v>675</v>
      </c>
      <c r="I5372" s="30">
        <f t="shared" si="249"/>
        <v>1575</v>
      </c>
      <c r="J5372" s="30">
        <v>30</v>
      </c>
      <c r="K5372" s="30">
        <v>900</v>
      </c>
      <c r="L5372" s="30">
        <f t="shared" si="250"/>
        <v>675</v>
      </c>
      <c r="M5372" s="31">
        <f t="shared" si="251"/>
        <v>0.3</v>
      </c>
    </row>
    <row r="5373" spans="1:13" x14ac:dyDescent="0.25">
      <c r="A5373" s="28" t="s">
        <v>44</v>
      </c>
      <c r="B5373" s="28" t="s">
        <v>6907</v>
      </c>
      <c r="C5373" s="29">
        <v>45115</v>
      </c>
      <c r="D5373" s="28" t="s">
        <v>52</v>
      </c>
      <c r="E5373" s="30">
        <v>1</v>
      </c>
      <c r="F5373" s="30">
        <v>1078</v>
      </c>
      <c r="G5373" s="30">
        <v>1078</v>
      </c>
      <c r="H5373" s="30">
        <v>0</v>
      </c>
      <c r="I5373" s="30">
        <f t="shared" si="249"/>
        <v>1078</v>
      </c>
      <c r="J5373" s="30">
        <v>530</v>
      </c>
      <c r="K5373" s="30">
        <v>530</v>
      </c>
      <c r="L5373" s="30">
        <f t="shared" si="250"/>
        <v>548</v>
      </c>
      <c r="M5373" s="31">
        <f t="shared" si="251"/>
        <v>0.50834879406307976</v>
      </c>
    </row>
    <row r="5374" spans="1:13" x14ac:dyDescent="0.25">
      <c r="A5374" s="28" t="s">
        <v>44</v>
      </c>
      <c r="B5374" s="28" t="s">
        <v>6908</v>
      </c>
      <c r="C5374" s="29">
        <v>45115</v>
      </c>
      <c r="D5374" s="28" t="s">
        <v>2732</v>
      </c>
      <c r="E5374" s="30">
        <v>10</v>
      </c>
      <c r="F5374" s="30">
        <v>1350</v>
      </c>
      <c r="G5374" s="30">
        <v>13500</v>
      </c>
      <c r="H5374" s="30">
        <v>4725</v>
      </c>
      <c r="I5374" s="30">
        <f t="shared" si="249"/>
        <v>8775</v>
      </c>
      <c r="J5374" s="30">
        <v>437.5</v>
      </c>
      <c r="K5374" s="30">
        <v>4375</v>
      </c>
      <c r="L5374" s="30">
        <f t="shared" si="250"/>
        <v>4400</v>
      </c>
      <c r="M5374" s="31">
        <f t="shared" si="251"/>
        <v>0.32592592592592595</v>
      </c>
    </row>
    <row r="5375" spans="1:13" x14ac:dyDescent="0.25">
      <c r="A5375" s="28" t="s">
        <v>44</v>
      </c>
      <c r="B5375" s="28" t="s">
        <v>6909</v>
      </c>
      <c r="C5375" s="29">
        <v>45115</v>
      </c>
      <c r="D5375" s="28" t="s">
        <v>6910</v>
      </c>
      <c r="E5375" s="30">
        <v>2</v>
      </c>
      <c r="F5375" s="30">
        <v>1150</v>
      </c>
      <c r="G5375" s="30">
        <v>2300</v>
      </c>
      <c r="H5375" s="30">
        <v>0</v>
      </c>
      <c r="I5375" s="30">
        <f t="shared" si="249"/>
        <v>2300</v>
      </c>
      <c r="J5375" s="30">
        <v>750</v>
      </c>
      <c r="K5375" s="30">
        <v>1500</v>
      </c>
      <c r="L5375" s="30">
        <f t="shared" si="250"/>
        <v>800</v>
      </c>
      <c r="M5375" s="31">
        <f t="shared" si="251"/>
        <v>0.34782608695652173</v>
      </c>
    </row>
    <row r="5376" spans="1:13" x14ac:dyDescent="0.25">
      <c r="A5376" s="28" t="s">
        <v>44</v>
      </c>
      <c r="B5376" s="28" t="s">
        <v>6911</v>
      </c>
      <c r="C5376" s="29">
        <v>45115</v>
      </c>
      <c r="D5376" s="28" t="s">
        <v>249</v>
      </c>
      <c r="E5376" s="30">
        <v>20</v>
      </c>
      <c r="F5376" s="30">
        <v>255</v>
      </c>
      <c r="G5376" s="30">
        <v>5100</v>
      </c>
      <c r="H5376" s="30">
        <v>0</v>
      </c>
      <c r="I5376" s="30">
        <f t="shared" si="249"/>
        <v>5100</v>
      </c>
      <c r="J5376" s="30">
        <v>90</v>
      </c>
      <c r="K5376" s="30">
        <v>1800</v>
      </c>
      <c r="L5376" s="30">
        <f t="shared" si="250"/>
        <v>3300</v>
      </c>
      <c r="M5376" s="31">
        <f t="shared" si="251"/>
        <v>0.6470588235294118</v>
      </c>
    </row>
    <row r="5377" spans="1:13" x14ac:dyDescent="0.25">
      <c r="A5377" s="28" t="s">
        <v>44</v>
      </c>
      <c r="B5377" s="28" t="s">
        <v>6911</v>
      </c>
      <c r="C5377" s="29">
        <v>45115</v>
      </c>
      <c r="D5377" s="28" t="s">
        <v>2391</v>
      </c>
      <c r="E5377" s="30">
        <v>8</v>
      </c>
      <c r="F5377" s="30">
        <v>195</v>
      </c>
      <c r="G5377" s="30">
        <v>1560</v>
      </c>
      <c r="H5377" s="30">
        <v>0</v>
      </c>
      <c r="I5377" s="30">
        <f t="shared" si="249"/>
        <v>1560</v>
      </c>
      <c r="J5377" s="30">
        <v>70</v>
      </c>
      <c r="K5377" s="30">
        <v>560</v>
      </c>
      <c r="L5377" s="30">
        <f t="shared" si="250"/>
        <v>1000</v>
      </c>
      <c r="M5377" s="31">
        <f t="shared" si="251"/>
        <v>0.64102564102564108</v>
      </c>
    </row>
    <row r="5378" spans="1:13" x14ac:dyDescent="0.25">
      <c r="A5378" s="28" t="s">
        <v>44</v>
      </c>
      <c r="B5378" s="28" t="s">
        <v>6912</v>
      </c>
      <c r="C5378" s="29">
        <v>45115</v>
      </c>
      <c r="D5378" s="28" t="s">
        <v>141</v>
      </c>
      <c r="E5378" s="30">
        <v>2</v>
      </c>
      <c r="F5378" s="30">
        <v>900</v>
      </c>
      <c r="G5378" s="30">
        <v>1800</v>
      </c>
      <c r="H5378" s="30">
        <v>540</v>
      </c>
      <c r="I5378" s="30">
        <f t="shared" si="249"/>
        <v>1260</v>
      </c>
      <c r="J5378" s="30">
        <v>195</v>
      </c>
      <c r="K5378" s="30">
        <v>390</v>
      </c>
      <c r="L5378" s="30">
        <f t="shared" si="250"/>
        <v>870</v>
      </c>
      <c r="M5378" s="31">
        <f t="shared" si="251"/>
        <v>0.48333333333333334</v>
      </c>
    </row>
    <row r="5379" spans="1:13" x14ac:dyDescent="0.25">
      <c r="A5379" s="28" t="s">
        <v>44</v>
      </c>
      <c r="B5379" s="28" t="s">
        <v>6912</v>
      </c>
      <c r="C5379" s="29">
        <v>45115</v>
      </c>
      <c r="D5379" s="28" t="s">
        <v>90</v>
      </c>
      <c r="E5379" s="30">
        <v>2</v>
      </c>
      <c r="F5379" s="30">
        <v>1100</v>
      </c>
      <c r="G5379" s="30">
        <v>2200</v>
      </c>
      <c r="H5379" s="30">
        <v>660</v>
      </c>
      <c r="I5379" s="30">
        <f t="shared" si="249"/>
        <v>1540</v>
      </c>
      <c r="J5379" s="30">
        <v>150</v>
      </c>
      <c r="K5379" s="30">
        <v>300</v>
      </c>
      <c r="L5379" s="30">
        <f t="shared" si="250"/>
        <v>1240</v>
      </c>
      <c r="M5379" s="31">
        <f t="shared" si="251"/>
        <v>0.5636363636363636</v>
      </c>
    </row>
    <row r="5380" spans="1:13" x14ac:dyDescent="0.25">
      <c r="A5380" s="28" t="s">
        <v>44</v>
      </c>
      <c r="B5380" s="28" t="s">
        <v>6912</v>
      </c>
      <c r="C5380" s="29">
        <v>45115</v>
      </c>
      <c r="D5380" s="28" t="s">
        <v>39</v>
      </c>
      <c r="E5380" s="30">
        <v>5</v>
      </c>
      <c r="F5380" s="30">
        <v>750</v>
      </c>
      <c r="G5380" s="30">
        <v>3750</v>
      </c>
      <c r="H5380" s="30">
        <v>1125</v>
      </c>
      <c r="I5380" s="30">
        <f t="shared" si="249"/>
        <v>2625</v>
      </c>
      <c r="J5380" s="30">
        <v>325</v>
      </c>
      <c r="K5380" s="30">
        <v>1625</v>
      </c>
      <c r="L5380" s="30">
        <f t="shared" si="250"/>
        <v>1000</v>
      </c>
      <c r="M5380" s="31">
        <f t="shared" si="251"/>
        <v>0.26666666666666666</v>
      </c>
    </row>
    <row r="5381" spans="1:13" x14ac:dyDescent="0.25">
      <c r="A5381" s="28" t="s">
        <v>44</v>
      </c>
      <c r="B5381" s="28" t="s">
        <v>6912</v>
      </c>
      <c r="C5381" s="29">
        <v>45115</v>
      </c>
      <c r="D5381" s="28" t="s">
        <v>126</v>
      </c>
      <c r="E5381" s="30">
        <v>5</v>
      </c>
      <c r="F5381" s="30">
        <v>280</v>
      </c>
      <c r="G5381" s="30">
        <v>1400</v>
      </c>
      <c r="H5381" s="30">
        <v>140</v>
      </c>
      <c r="I5381" s="30">
        <f t="shared" si="249"/>
        <v>1260</v>
      </c>
      <c r="J5381" s="30">
        <v>114.66</v>
      </c>
      <c r="K5381" s="30">
        <v>573.29999999999995</v>
      </c>
      <c r="L5381" s="30">
        <f t="shared" si="250"/>
        <v>686.7</v>
      </c>
      <c r="M5381" s="31">
        <f t="shared" si="251"/>
        <v>0.49050000000000005</v>
      </c>
    </row>
    <row r="5382" spans="1:13" x14ac:dyDescent="0.25">
      <c r="A5382" s="28" t="s">
        <v>44</v>
      </c>
      <c r="B5382" s="28" t="s">
        <v>6913</v>
      </c>
      <c r="C5382" s="29">
        <v>45115</v>
      </c>
      <c r="D5382" s="28" t="s">
        <v>34</v>
      </c>
      <c r="E5382" s="30">
        <v>2</v>
      </c>
      <c r="F5382" s="30">
        <v>3815</v>
      </c>
      <c r="G5382" s="30">
        <v>7630</v>
      </c>
      <c r="H5382" s="30">
        <v>2289</v>
      </c>
      <c r="I5382" s="30">
        <f t="shared" si="249"/>
        <v>5341</v>
      </c>
      <c r="J5382" s="30">
        <v>1173.5999999999999</v>
      </c>
      <c r="K5382" s="30">
        <v>2347.1999999999998</v>
      </c>
      <c r="L5382" s="30">
        <f t="shared" si="250"/>
        <v>2993.8</v>
      </c>
      <c r="M5382" s="31">
        <f t="shared" si="251"/>
        <v>0.39237221494102231</v>
      </c>
    </row>
    <row r="5383" spans="1:13" x14ac:dyDescent="0.25">
      <c r="A5383" s="28" t="s">
        <v>44</v>
      </c>
      <c r="B5383" s="28" t="s">
        <v>6914</v>
      </c>
      <c r="C5383" s="29">
        <v>45115</v>
      </c>
      <c r="D5383" s="28" t="s">
        <v>2601</v>
      </c>
      <c r="E5383" s="30">
        <v>1</v>
      </c>
      <c r="F5383" s="30">
        <v>1100</v>
      </c>
      <c r="G5383" s="30">
        <v>1100</v>
      </c>
      <c r="H5383" s="30">
        <v>330</v>
      </c>
      <c r="I5383" s="30">
        <f t="shared" si="249"/>
        <v>770</v>
      </c>
      <c r="J5383" s="30">
        <v>170</v>
      </c>
      <c r="K5383" s="30">
        <v>170</v>
      </c>
      <c r="L5383" s="30">
        <f t="shared" si="250"/>
        <v>600</v>
      </c>
      <c r="M5383" s="31">
        <f t="shared" si="251"/>
        <v>0.54545454545454541</v>
      </c>
    </row>
    <row r="5384" spans="1:13" x14ac:dyDescent="0.25">
      <c r="A5384" s="28" t="s">
        <v>44</v>
      </c>
      <c r="B5384" s="28" t="s">
        <v>6877</v>
      </c>
      <c r="C5384" s="29">
        <v>45124</v>
      </c>
      <c r="D5384" s="28" t="s">
        <v>2775</v>
      </c>
      <c r="E5384" s="30">
        <v>2</v>
      </c>
      <c r="F5384" s="30">
        <v>2700</v>
      </c>
      <c r="G5384" s="30">
        <v>5400</v>
      </c>
      <c r="H5384" s="30">
        <v>0</v>
      </c>
      <c r="I5384" s="30">
        <f t="shared" ref="I5384:I5447" si="252">+G5384-H5384</f>
        <v>5400</v>
      </c>
      <c r="J5384" s="30">
        <v>185</v>
      </c>
      <c r="K5384" s="30">
        <v>370</v>
      </c>
      <c r="L5384" s="30">
        <f t="shared" ref="L5384:L5447" si="253">+I5384-K5384</f>
        <v>5030</v>
      </c>
      <c r="M5384" s="31">
        <f t="shared" ref="M5384:M5447" si="254">+L5384/G5384</f>
        <v>0.93148148148148147</v>
      </c>
    </row>
    <row r="5385" spans="1:13" x14ac:dyDescent="0.25">
      <c r="A5385" s="28" t="s">
        <v>44</v>
      </c>
      <c r="B5385" s="28" t="s">
        <v>6915</v>
      </c>
      <c r="C5385" s="29">
        <v>45124</v>
      </c>
      <c r="D5385" s="28" t="s">
        <v>86</v>
      </c>
      <c r="E5385" s="30">
        <v>12</v>
      </c>
      <c r="F5385" s="30">
        <v>208</v>
      </c>
      <c r="G5385" s="30">
        <v>2496</v>
      </c>
      <c r="H5385" s="30">
        <v>0</v>
      </c>
      <c r="I5385" s="30">
        <f t="shared" si="252"/>
        <v>2496</v>
      </c>
      <c r="J5385" s="30">
        <v>65</v>
      </c>
      <c r="K5385" s="30">
        <v>780</v>
      </c>
      <c r="L5385" s="30">
        <f t="shared" si="253"/>
        <v>1716</v>
      </c>
      <c r="M5385" s="31">
        <f t="shared" si="254"/>
        <v>0.6875</v>
      </c>
    </row>
    <row r="5386" spans="1:13" x14ac:dyDescent="0.25">
      <c r="A5386" s="28" t="s">
        <v>44</v>
      </c>
      <c r="B5386" s="28" t="s">
        <v>6915</v>
      </c>
      <c r="C5386" s="29">
        <v>45124</v>
      </c>
      <c r="D5386" s="28" t="s">
        <v>126</v>
      </c>
      <c r="E5386" s="30">
        <v>12</v>
      </c>
      <c r="F5386" s="30">
        <v>280</v>
      </c>
      <c r="G5386" s="30">
        <v>3360</v>
      </c>
      <c r="H5386" s="30">
        <v>0</v>
      </c>
      <c r="I5386" s="30">
        <f t="shared" si="252"/>
        <v>3360</v>
      </c>
      <c r="J5386" s="30">
        <v>114.66</v>
      </c>
      <c r="K5386" s="30">
        <v>1375.92</v>
      </c>
      <c r="L5386" s="30">
        <f t="shared" si="253"/>
        <v>1984.08</v>
      </c>
      <c r="M5386" s="31">
        <f t="shared" si="254"/>
        <v>0.59050000000000002</v>
      </c>
    </row>
    <row r="5387" spans="1:13" x14ac:dyDescent="0.25">
      <c r="A5387" s="28" t="s">
        <v>44</v>
      </c>
      <c r="B5387" s="28" t="s">
        <v>6888</v>
      </c>
      <c r="C5387" s="29">
        <v>45099</v>
      </c>
      <c r="D5387" s="28" t="s">
        <v>5014</v>
      </c>
      <c r="E5387" s="30">
        <v>10</v>
      </c>
      <c r="F5387" s="30"/>
      <c r="G5387" s="30"/>
      <c r="H5387" s="30">
        <v>0</v>
      </c>
      <c r="I5387" s="30">
        <f t="shared" si="252"/>
        <v>0</v>
      </c>
      <c r="J5387" s="30">
        <v>400</v>
      </c>
      <c r="K5387" s="30">
        <v>4000</v>
      </c>
      <c r="L5387" s="30">
        <f t="shared" si="253"/>
        <v>-4000</v>
      </c>
      <c r="M5387" s="31" t="e">
        <f t="shared" si="254"/>
        <v>#DIV/0!</v>
      </c>
    </row>
    <row r="5388" spans="1:13" x14ac:dyDescent="0.25">
      <c r="A5388" s="28" t="s">
        <v>44</v>
      </c>
      <c r="B5388" s="28" t="s">
        <v>6888</v>
      </c>
      <c r="C5388" s="29">
        <v>45099</v>
      </c>
      <c r="D5388" s="28" t="s">
        <v>5013</v>
      </c>
      <c r="E5388" s="30">
        <v>10</v>
      </c>
      <c r="F5388" s="30"/>
      <c r="G5388" s="30"/>
      <c r="H5388" s="30">
        <v>0</v>
      </c>
      <c r="I5388" s="30">
        <f t="shared" si="252"/>
        <v>0</v>
      </c>
      <c r="J5388" s="30">
        <v>750</v>
      </c>
      <c r="K5388" s="30">
        <v>7500</v>
      </c>
      <c r="L5388" s="30">
        <f t="shared" si="253"/>
        <v>-7500</v>
      </c>
      <c r="M5388" s="31" t="e">
        <f t="shared" si="254"/>
        <v>#DIV/0!</v>
      </c>
    </row>
    <row r="5389" spans="1:13" x14ac:dyDescent="0.25">
      <c r="A5389" s="28" t="s">
        <v>44</v>
      </c>
      <c r="B5389" s="28" t="s">
        <v>6888</v>
      </c>
      <c r="C5389" s="29">
        <v>45099</v>
      </c>
      <c r="D5389" s="28" t="s">
        <v>6916</v>
      </c>
      <c r="E5389" s="30">
        <v>7</v>
      </c>
      <c r="F5389" s="30"/>
      <c r="G5389" s="30"/>
      <c r="H5389" s="30">
        <v>0</v>
      </c>
      <c r="I5389" s="30">
        <f t="shared" si="252"/>
        <v>0</v>
      </c>
      <c r="J5389" s="30">
        <v>850</v>
      </c>
      <c r="K5389" s="30">
        <v>5950</v>
      </c>
      <c r="L5389" s="30">
        <f t="shared" si="253"/>
        <v>-5950</v>
      </c>
      <c r="M5389" s="31" t="e">
        <f t="shared" si="254"/>
        <v>#DIV/0!</v>
      </c>
    </row>
    <row r="5390" spans="1:13" x14ac:dyDescent="0.25">
      <c r="A5390" s="28" t="s">
        <v>44</v>
      </c>
      <c r="B5390" s="28" t="s">
        <v>6888</v>
      </c>
      <c r="C5390" s="29">
        <v>45099</v>
      </c>
      <c r="D5390" s="28" t="s">
        <v>6621</v>
      </c>
      <c r="E5390" s="30">
        <v>-12</v>
      </c>
      <c r="F5390" s="30"/>
      <c r="G5390" s="30"/>
      <c r="H5390" s="30">
        <v>0</v>
      </c>
      <c r="I5390" s="30">
        <f t="shared" si="252"/>
        <v>0</v>
      </c>
      <c r="J5390" s="30">
        <v>36.5</v>
      </c>
      <c r="K5390" s="30">
        <v>-438</v>
      </c>
      <c r="L5390" s="30">
        <f t="shared" si="253"/>
        <v>438</v>
      </c>
      <c r="M5390" s="31" t="e">
        <f t="shared" si="254"/>
        <v>#DIV/0!</v>
      </c>
    </row>
    <row r="5391" spans="1:13" x14ac:dyDescent="0.25">
      <c r="A5391" s="28" t="s">
        <v>44</v>
      </c>
      <c r="B5391" s="28" t="s">
        <v>6888</v>
      </c>
      <c r="C5391" s="29">
        <v>45099</v>
      </c>
      <c r="D5391" s="28" t="s">
        <v>6917</v>
      </c>
      <c r="E5391" s="30">
        <v>-600</v>
      </c>
      <c r="F5391" s="30"/>
      <c r="G5391" s="30"/>
      <c r="H5391" s="30">
        <v>0</v>
      </c>
      <c r="I5391" s="30">
        <f t="shared" si="252"/>
        <v>0</v>
      </c>
      <c r="J5391" s="30">
        <v>275</v>
      </c>
      <c r="K5391" s="30">
        <v>-165000</v>
      </c>
      <c r="L5391" s="30">
        <f t="shared" si="253"/>
        <v>165000</v>
      </c>
      <c r="M5391" s="31" t="e">
        <f t="shared" si="254"/>
        <v>#DIV/0!</v>
      </c>
    </row>
    <row r="5392" spans="1:13" x14ac:dyDescent="0.25">
      <c r="A5392" s="28" t="s">
        <v>44</v>
      </c>
      <c r="B5392" s="28" t="s">
        <v>6888</v>
      </c>
      <c r="C5392" s="29">
        <v>45099</v>
      </c>
      <c r="D5392" s="28" t="s">
        <v>4616</v>
      </c>
      <c r="E5392" s="30">
        <v>-10</v>
      </c>
      <c r="F5392" s="30"/>
      <c r="G5392" s="30"/>
      <c r="H5392" s="30">
        <v>0</v>
      </c>
      <c r="I5392" s="30">
        <f t="shared" si="252"/>
        <v>0</v>
      </c>
      <c r="J5392" s="30">
        <v>180</v>
      </c>
      <c r="K5392" s="30">
        <v>-1800</v>
      </c>
      <c r="L5392" s="30">
        <f t="shared" si="253"/>
        <v>1800</v>
      </c>
      <c r="M5392" s="31" t="e">
        <f t="shared" si="254"/>
        <v>#DIV/0!</v>
      </c>
    </row>
    <row r="5393" spans="1:13" x14ac:dyDescent="0.25">
      <c r="A5393" s="28" t="s">
        <v>44</v>
      </c>
      <c r="B5393" s="28" t="s">
        <v>6888</v>
      </c>
      <c r="C5393" s="29">
        <v>45099</v>
      </c>
      <c r="D5393" s="28" t="s">
        <v>2633</v>
      </c>
      <c r="E5393" s="30">
        <v>3</v>
      </c>
      <c r="F5393" s="30"/>
      <c r="G5393" s="30"/>
      <c r="H5393" s="30">
        <v>0</v>
      </c>
      <c r="I5393" s="30">
        <f t="shared" si="252"/>
        <v>0</v>
      </c>
      <c r="J5393" s="30">
        <v>120</v>
      </c>
      <c r="K5393" s="30">
        <v>360</v>
      </c>
      <c r="L5393" s="30">
        <f t="shared" si="253"/>
        <v>-360</v>
      </c>
      <c r="M5393" s="31" t="e">
        <f t="shared" si="254"/>
        <v>#DIV/0!</v>
      </c>
    </row>
    <row r="5394" spans="1:13" x14ac:dyDescent="0.25">
      <c r="A5394" s="28" t="s">
        <v>44</v>
      </c>
      <c r="B5394" s="28" t="s">
        <v>6888</v>
      </c>
      <c r="C5394" s="29">
        <v>45099</v>
      </c>
      <c r="D5394" s="28" t="s">
        <v>4620</v>
      </c>
      <c r="E5394" s="30">
        <v>-69</v>
      </c>
      <c r="F5394" s="30"/>
      <c r="G5394" s="30"/>
      <c r="H5394" s="30">
        <v>0</v>
      </c>
      <c r="I5394" s="30">
        <f t="shared" si="252"/>
        <v>0</v>
      </c>
      <c r="J5394" s="30">
        <v>35.700000000000003</v>
      </c>
      <c r="K5394" s="30">
        <v>-2463.3000000000002</v>
      </c>
      <c r="L5394" s="30">
        <f t="shared" si="253"/>
        <v>2463.3000000000002</v>
      </c>
      <c r="M5394" s="31" t="e">
        <f t="shared" si="254"/>
        <v>#DIV/0!</v>
      </c>
    </row>
    <row r="5395" spans="1:13" x14ac:dyDescent="0.25">
      <c r="A5395" s="28" t="s">
        <v>44</v>
      </c>
      <c r="B5395" s="28" t="s">
        <v>6888</v>
      </c>
      <c r="C5395" s="29">
        <v>45099</v>
      </c>
      <c r="D5395" s="28" t="s">
        <v>6918</v>
      </c>
      <c r="E5395" s="30">
        <v>12</v>
      </c>
      <c r="F5395" s="30"/>
      <c r="G5395" s="30"/>
      <c r="H5395" s="30">
        <v>0</v>
      </c>
      <c r="I5395" s="30">
        <f t="shared" si="252"/>
        <v>0</v>
      </c>
      <c r="J5395" s="30">
        <v>43.75</v>
      </c>
      <c r="K5395" s="30">
        <v>525</v>
      </c>
      <c r="L5395" s="30">
        <f t="shared" si="253"/>
        <v>-525</v>
      </c>
      <c r="M5395" s="31" t="e">
        <f t="shared" si="254"/>
        <v>#DIV/0!</v>
      </c>
    </row>
    <row r="5396" spans="1:13" x14ac:dyDescent="0.25">
      <c r="A5396" s="28" t="s">
        <v>44</v>
      </c>
      <c r="B5396" s="28" t="s">
        <v>6888</v>
      </c>
      <c r="C5396" s="29">
        <v>45099</v>
      </c>
      <c r="D5396" s="28" t="s">
        <v>4621</v>
      </c>
      <c r="E5396" s="30">
        <v>-27</v>
      </c>
      <c r="F5396" s="30"/>
      <c r="G5396" s="30"/>
      <c r="H5396" s="30">
        <v>0</v>
      </c>
      <c r="I5396" s="30">
        <f t="shared" si="252"/>
        <v>0</v>
      </c>
      <c r="J5396" s="30">
        <v>59.5</v>
      </c>
      <c r="K5396" s="30">
        <v>-1606.5</v>
      </c>
      <c r="L5396" s="30">
        <f t="shared" si="253"/>
        <v>1606.5</v>
      </c>
      <c r="M5396" s="31" t="e">
        <f t="shared" si="254"/>
        <v>#DIV/0!</v>
      </c>
    </row>
    <row r="5397" spans="1:13" x14ac:dyDescent="0.25">
      <c r="A5397" s="28" t="s">
        <v>44</v>
      </c>
      <c r="B5397" s="28" t="s">
        <v>6888</v>
      </c>
      <c r="C5397" s="29">
        <v>45099</v>
      </c>
      <c r="D5397" s="28" t="s">
        <v>4323</v>
      </c>
      <c r="E5397" s="30">
        <v>-11</v>
      </c>
      <c r="F5397" s="30"/>
      <c r="G5397" s="30"/>
      <c r="H5397" s="30">
        <v>0</v>
      </c>
      <c r="I5397" s="30">
        <f t="shared" si="252"/>
        <v>0</v>
      </c>
      <c r="J5397" s="30">
        <v>287.5</v>
      </c>
      <c r="K5397" s="30">
        <v>-3162.5</v>
      </c>
      <c r="L5397" s="30">
        <f t="shared" si="253"/>
        <v>3162.5</v>
      </c>
      <c r="M5397" s="31" t="e">
        <f t="shared" si="254"/>
        <v>#DIV/0!</v>
      </c>
    </row>
    <row r="5398" spans="1:13" x14ac:dyDescent="0.25">
      <c r="A5398" s="28" t="s">
        <v>44</v>
      </c>
      <c r="B5398" s="28" t="s">
        <v>6888</v>
      </c>
      <c r="C5398" s="29">
        <v>45099</v>
      </c>
      <c r="D5398" s="28" t="s">
        <v>4368</v>
      </c>
      <c r="E5398" s="30">
        <v>-2</v>
      </c>
      <c r="F5398" s="30"/>
      <c r="G5398" s="30"/>
      <c r="H5398" s="30">
        <v>0</v>
      </c>
      <c r="I5398" s="30">
        <f t="shared" si="252"/>
        <v>0</v>
      </c>
      <c r="J5398" s="30">
        <v>1400</v>
      </c>
      <c r="K5398" s="30">
        <v>-2800</v>
      </c>
      <c r="L5398" s="30">
        <f t="shared" si="253"/>
        <v>2800</v>
      </c>
      <c r="M5398" s="31" t="e">
        <f t="shared" si="254"/>
        <v>#DIV/0!</v>
      </c>
    </row>
    <row r="5399" spans="1:13" x14ac:dyDescent="0.25">
      <c r="A5399" s="28" t="s">
        <v>44</v>
      </c>
      <c r="B5399" s="28" t="s">
        <v>6888</v>
      </c>
      <c r="C5399" s="29">
        <v>45099</v>
      </c>
      <c r="D5399" s="28" t="s">
        <v>6919</v>
      </c>
      <c r="E5399" s="30">
        <v>150</v>
      </c>
      <c r="F5399" s="30"/>
      <c r="G5399" s="30"/>
      <c r="H5399" s="30">
        <v>0</v>
      </c>
      <c r="I5399" s="30">
        <f t="shared" si="252"/>
        <v>0</v>
      </c>
      <c r="J5399" s="30">
        <v>18.77</v>
      </c>
      <c r="K5399" s="30">
        <v>2814.9</v>
      </c>
      <c r="L5399" s="30">
        <f t="shared" si="253"/>
        <v>-2814.9</v>
      </c>
      <c r="M5399" s="31" t="e">
        <f t="shared" si="254"/>
        <v>#DIV/0!</v>
      </c>
    </row>
    <row r="5400" spans="1:13" x14ac:dyDescent="0.25">
      <c r="A5400" s="28" t="s">
        <v>44</v>
      </c>
      <c r="B5400" s="28" t="s">
        <v>6888</v>
      </c>
      <c r="C5400" s="29">
        <v>45099</v>
      </c>
      <c r="D5400" s="28" t="s">
        <v>6920</v>
      </c>
      <c r="E5400" s="30">
        <v>-150</v>
      </c>
      <c r="F5400" s="30"/>
      <c r="G5400" s="30"/>
      <c r="H5400" s="30">
        <v>0</v>
      </c>
      <c r="I5400" s="30">
        <f t="shared" si="252"/>
        <v>0</v>
      </c>
      <c r="J5400" s="30">
        <v>19.03</v>
      </c>
      <c r="K5400" s="30">
        <v>-2854.17</v>
      </c>
      <c r="L5400" s="30">
        <f t="shared" si="253"/>
        <v>2854.17</v>
      </c>
      <c r="M5400" s="31" t="e">
        <f t="shared" si="254"/>
        <v>#DIV/0!</v>
      </c>
    </row>
    <row r="5401" spans="1:13" x14ac:dyDescent="0.25">
      <c r="A5401" s="28" t="s">
        <v>44</v>
      </c>
      <c r="B5401" s="28" t="s">
        <v>6888</v>
      </c>
      <c r="C5401" s="29">
        <v>45099</v>
      </c>
      <c r="D5401" s="28" t="s">
        <v>5229</v>
      </c>
      <c r="E5401" s="30">
        <v>-1</v>
      </c>
      <c r="F5401" s="30"/>
      <c r="G5401" s="30"/>
      <c r="H5401" s="30">
        <v>0</v>
      </c>
      <c r="I5401" s="30">
        <f t="shared" si="252"/>
        <v>0</v>
      </c>
      <c r="J5401" s="30">
        <v>300</v>
      </c>
      <c r="K5401" s="30">
        <v>-300</v>
      </c>
      <c r="L5401" s="30">
        <f t="shared" si="253"/>
        <v>300</v>
      </c>
      <c r="M5401" s="31" t="e">
        <f t="shared" si="254"/>
        <v>#DIV/0!</v>
      </c>
    </row>
    <row r="5402" spans="1:13" x14ac:dyDescent="0.25">
      <c r="A5402" s="28" t="s">
        <v>44</v>
      </c>
      <c r="B5402" s="28" t="s">
        <v>6888</v>
      </c>
      <c r="C5402" s="29">
        <v>45099</v>
      </c>
      <c r="D5402" s="28" t="s">
        <v>4392</v>
      </c>
      <c r="E5402" s="30">
        <v>7</v>
      </c>
      <c r="F5402" s="30"/>
      <c r="G5402" s="30"/>
      <c r="H5402" s="30">
        <v>0</v>
      </c>
      <c r="I5402" s="30">
        <f t="shared" si="252"/>
        <v>0</v>
      </c>
      <c r="J5402" s="30">
        <v>200</v>
      </c>
      <c r="K5402" s="30">
        <v>1400</v>
      </c>
      <c r="L5402" s="30">
        <f t="shared" si="253"/>
        <v>-1400</v>
      </c>
      <c r="M5402" s="31" t="e">
        <f t="shared" si="254"/>
        <v>#DIV/0!</v>
      </c>
    </row>
    <row r="5403" spans="1:13" x14ac:dyDescent="0.25">
      <c r="A5403" s="28" t="s">
        <v>44</v>
      </c>
      <c r="B5403" s="28" t="s">
        <v>6888</v>
      </c>
      <c r="C5403" s="29">
        <v>45099</v>
      </c>
      <c r="D5403" s="28" t="s">
        <v>4357</v>
      </c>
      <c r="E5403" s="30">
        <v>30</v>
      </c>
      <c r="F5403" s="30"/>
      <c r="G5403" s="30"/>
      <c r="H5403" s="30">
        <v>0</v>
      </c>
      <c r="I5403" s="30">
        <f t="shared" si="252"/>
        <v>0</v>
      </c>
      <c r="J5403" s="30">
        <v>70</v>
      </c>
      <c r="K5403" s="30">
        <v>2100</v>
      </c>
      <c r="L5403" s="30">
        <f t="shared" si="253"/>
        <v>-2100</v>
      </c>
      <c r="M5403" s="31" t="e">
        <f t="shared" si="254"/>
        <v>#DIV/0!</v>
      </c>
    </row>
    <row r="5404" spans="1:13" x14ac:dyDescent="0.25">
      <c r="A5404" s="28" t="s">
        <v>44</v>
      </c>
      <c r="B5404" s="28" t="s">
        <v>6888</v>
      </c>
      <c r="C5404" s="29">
        <v>45099</v>
      </c>
      <c r="D5404" s="28" t="s">
        <v>6921</v>
      </c>
      <c r="E5404" s="30">
        <v>6</v>
      </c>
      <c r="F5404" s="30"/>
      <c r="G5404" s="30"/>
      <c r="H5404" s="30">
        <v>0</v>
      </c>
      <c r="I5404" s="30">
        <f t="shared" si="252"/>
        <v>0</v>
      </c>
      <c r="J5404" s="30">
        <v>36.590000000000003</v>
      </c>
      <c r="K5404" s="30">
        <v>219.54</v>
      </c>
      <c r="L5404" s="30">
        <f t="shared" si="253"/>
        <v>-219.54</v>
      </c>
      <c r="M5404" s="31" t="e">
        <f t="shared" si="254"/>
        <v>#DIV/0!</v>
      </c>
    </row>
    <row r="5405" spans="1:13" x14ac:dyDescent="0.25">
      <c r="A5405" s="28" t="s">
        <v>44</v>
      </c>
      <c r="B5405" s="28" t="s">
        <v>6888</v>
      </c>
      <c r="C5405" s="29">
        <v>45099</v>
      </c>
      <c r="D5405" s="28" t="s">
        <v>5180</v>
      </c>
      <c r="E5405" s="30">
        <v>1</v>
      </c>
      <c r="F5405" s="30"/>
      <c r="G5405" s="30"/>
      <c r="H5405" s="30">
        <v>0</v>
      </c>
      <c r="I5405" s="30">
        <f t="shared" si="252"/>
        <v>0</v>
      </c>
      <c r="J5405" s="30">
        <v>50</v>
      </c>
      <c r="K5405" s="30">
        <v>50</v>
      </c>
      <c r="L5405" s="30">
        <f t="shared" si="253"/>
        <v>-50</v>
      </c>
      <c r="M5405" s="31" t="e">
        <f t="shared" si="254"/>
        <v>#DIV/0!</v>
      </c>
    </row>
    <row r="5406" spans="1:13" x14ac:dyDescent="0.25">
      <c r="A5406" s="28" t="s">
        <v>44</v>
      </c>
      <c r="B5406" s="28" t="s">
        <v>6888</v>
      </c>
      <c r="C5406" s="29">
        <v>45099</v>
      </c>
      <c r="D5406" s="28" t="s">
        <v>6922</v>
      </c>
      <c r="E5406" s="30">
        <v>11</v>
      </c>
      <c r="F5406" s="30"/>
      <c r="G5406" s="30"/>
      <c r="H5406" s="30">
        <v>0</v>
      </c>
      <c r="I5406" s="30">
        <f t="shared" si="252"/>
        <v>0</v>
      </c>
      <c r="J5406" s="30">
        <v>4600</v>
      </c>
      <c r="K5406" s="30">
        <v>50600</v>
      </c>
      <c r="L5406" s="30">
        <f t="shared" si="253"/>
        <v>-50600</v>
      </c>
      <c r="M5406" s="31" t="e">
        <f t="shared" si="254"/>
        <v>#DIV/0!</v>
      </c>
    </row>
    <row r="5407" spans="1:13" x14ac:dyDescent="0.25">
      <c r="A5407" s="28" t="s">
        <v>44</v>
      </c>
      <c r="B5407" s="28" t="s">
        <v>6888</v>
      </c>
      <c r="C5407" s="29">
        <v>45099</v>
      </c>
      <c r="D5407" s="28" t="s">
        <v>6923</v>
      </c>
      <c r="E5407" s="30">
        <v>9</v>
      </c>
      <c r="F5407" s="30"/>
      <c r="G5407" s="30"/>
      <c r="H5407" s="30">
        <v>0</v>
      </c>
      <c r="I5407" s="30">
        <f t="shared" si="252"/>
        <v>0</v>
      </c>
      <c r="J5407" s="30">
        <v>5500</v>
      </c>
      <c r="K5407" s="30">
        <v>49500</v>
      </c>
      <c r="L5407" s="30">
        <f t="shared" si="253"/>
        <v>-49500</v>
      </c>
      <c r="M5407" s="31" t="e">
        <f t="shared" si="254"/>
        <v>#DIV/0!</v>
      </c>
    </row>
    <row r="5408" spans="1:13" x14ac:dyDescent="0.25">
      <c r="A5408" s="28" t="s">
        <v>44</v>
      </c>
      <c r="B5408" s="28" t="s">
        <v>6888</v>
      </c>
      <c r="C5408" s="29">
        <v>45099</v>
      </c>
      <c r="D5408" s="28" t="s">
        <v>4414</v>
      </c>
      <c r="E5408" s="30">
        <v>-30</v>
      </c>
      <c r="F5408" s="30"/>
      <c r="G5408" s="30"/>
      <c r="H5408" s="30">
        <v>0</v>
      </c>
      <c r="I5408" s="30">
        <f t="shared" si="252"/>
        <v>0</v>
      </c>
      <c r="J5408" s="30">
        <v>125</v>
      </c>
      <c r="K5408" s="30">
        <v>-3750</v>
      </c>
      <c r="L5408" s="30">
        <f t="shared" si="253"/>
        <v>3750</v>
      </c>
      <c r="M5408" s="31" t="e">
        <f t="shared" si="254"/>
        <v>#DIV/0!</v>
      </c>
    </row>
    <row r="5409" spans="1:13" x14ac:dyDescent="0.25">
      <c r="A5409" s="28" t="s">
        <v>44</v>
      </c>
      <c r="B5409" s="28" t="s">
        <v>6888</v>
      </c>
      <c r="C5409" s="29">
        <v>45099</v>
      </c>
      <c r="D5409" s="28" t="s">
        <v>5066</v>
      </c>
      <c r="E5409" s="30">
        <v>-20</v>
      </c>
      <c r="F5409" s="30"/>
      <c r="G5409" s="30"/>
      <c r="H5409" s="30">
        <v>0</v>
      </c>
      <c r="I5409" s="30">
        <f t="shared" si="252"/>
        <v>0</v>
      </c>
      <c r="J5409" s="30">
        <v>70</v>
      </c>
      <c r="K5409" s="30">
        <v>-1400</v>
      </c>
      <c r="L5409" s="30">
        <f t="shared" si="253"/>
        <v>1400</v>
      </c>
      <c r="M5409" s="31" t="e">
        <f t="shared" si="254"/>
        <v>#DIV/0!</v>
      </c>
    </row>
    <row r="5410" spans="1:13" x14ac:dyDescent="0.25">
      <c r="A5410" s="28" t="s">
        <v>44</v>
      </c>
      <c r="B5410" s="28" t="s">
        <v>6888</v>
      </c>
      <c r="C5410" s="29">
        <v>45099</v>
      </c>
      <c r="D5410" s="28" t="s">
        <v>5549</v>
      </c>
      <c r="E5410" s="30">
        <v>3</v>
      </c>
      <c r="F5410" s="30"/>
      <c r="G5410" s="30"/>
      <c r="H5410" s="30">
        <v>0</v>
      </c>
      <c r="I5410" s="30">
        <f t="shared" si="252"/>
        <v>0</v>
      </c>
      <c r="J5410" s="30">
        <v>250</v>
      </c>
      <c r="K5410" s="30">
        <v>750</v>
      </c>
      <c r="L5410" s="30">
        <f t="shared" si="253"/>
        <v>-750</v>
      </c>
      <c r="M5410" s="31" t="e">
        <f t="shared" si="254"/>
        <v>#DIV/0!</v>
      </c>
    </row>
    <row r="5411" spans="1:13" x14ac:dyDescent="0.25">
      <c r="A5411" s="28" t="s">
        <v>44</v>
      </c>
      <c r="B5411" s="28" t="s">
        <v>6888</v>
      </c>
      <c r="C5411" s="29">
        <v>45099</v>
      </c>
      <c r="D5411" s="28" t="s">
        <v>6924</v>
      </c>
      <c r="E5411" s="30">
        <v>-10</v>
      </c>
      <c r="F5411" s="30"/>
      <c r="G5411" s="30"/>
      <c r="H5411" s="30">
        <v>0</v>
      </c>
      <c r="I5411" s="30">
        <f t="shared" si="252"/>
        <v>0</v>
      </c>
      <c r="J5411" s="30">
        <v>250</v>
      </c>
      <c r="K5411" s="30">
        <v>-2500</v>
      </c>
      <c r="L5411" s="30">
        <f t="shared" si="253"/>
        <v>2500</v>
      </c>
      <c r="M5411" s="31" t="e">
        <f t="shared" si="254"/>
        <v>#DIV/0!</v>
      </c>
    </row>
    <row r="5412" spans="1:13" x14ac:dyDescent="0.25">
      <c r="A5412" s="28" t="s">
        <v>44</v>
      </c>
      <c r="B5412" s="28" t="s">
        <v>6888</v>
      </c>
      <c r="C5412" s="29">
        <v>45099</v>
      </c>
      <c r="D5412" s="28" t="s">
        <v>6925</v>
      </c>
      <c r="E5412" s="30">
        <v>-5</v>
      </c>
      <c r="F5412" s="30"/>
      <c r="G5412" s="30"/>
      <c r="H5412" s="30">
        <v>0</v>
      </c>
      <c r="I5412" s="30">
        <f t="shared" si="252"/>
        <v>0</v>
      </c>
      <c r="J5412" s="30">
        <v>240</v>
      </c>
      <c r="K5412" s="30">
        <v>-1200</v>
      </c>
      <c r="L5412" s="30">
        <f t="shared" si="253"/>
        <v>1200</v>
      </c>
      <c r="M5412" s="31" t="e">
        <f t="shared" si="254"/>
        <v>#DIV/0!</v>
      </c>
    </row>
    <row r="5413" spans="1:13" x14ac:dyDescent="0.25">
      <c r="A5413" s="28" t="s">
        <v>44</v>
      </c>
      <c r="B5413" s="28" t="s">
        <v>6888</v>
      </c>
      <c r="C5413" s="29">
        <v>45099</v>
      </c>
      <c r="D5413" s="28" t="s">
        <v>4294</v>
      </c>
      <c r="E5413" s="30">
        <v>-6</v>
      </c>
      <c r="F5413" s="30"/>
      <c r="G5413" s="30"/>
      <c r="H5413" s="30">
        <v>0</v>
      </c>
      <c r="I5413" s="30">
        <f t="shared" si="252"/>
        <v>0</v>
      </c>
      <c r="J5413" s="30">
        <v>615</v>
      </c>
      <c r="K5413" s="30">
        <v>-3690</v>
      </c>
      <c r="L5413" s="30">
        <f t="shared" si="253"/>
        <v>3690</v>
      </c>
      <c r="M5413" s="31" t="e">
        <f t="shared" si="254"/>
        <v>#DIV/0!</v>
      </c>
    </row>
    <row r="5414" spans="1:13" x14ac:dyDescent="0.25">
      <c r="A5414" s="28" t="s">
        <v>44</v>
      </c>
      <c r="B5414" s="28" t="s">
        <v>6888</v>
      </c>
      <c r="C5414" s="29">
        <v>45099</v>
      </c>
      <c r="D5414" s="28" t="s">
        <v>2614</v>
      </c>
      <c r="E5414" s="30">
        <v>-20</v>
      </c>
      <c r="F5414" s="30"/>
      <c r="G5414" s="30"/>
      <c r="H5414" s="30">
        <v>0</v>
      </c>
      <c r="I5414" s="30">
        <f t="shared" si="252"/>
        <v>0</v>
      </c>
      <c r="J5414" s="30">
        <v>195</v>
      </c>
      <c r="K5414" s="30">
        <v>-3900</v>
      </c>
      <c r="L5414" s="30">
        <f t="shared" si="253"/>
        <v>3900</v>
      </c>
      <c r="M5414" s="31" t="e">
        <f t="shared" si="254"/>
        <v>#DIV/0!</v>
      </c>
    </row>
    <row r="5415" spans="1:13" x14ac:dyDescent="0.25">
      <c r="A5415" s="28" t="s">
        <v>44</v>
      </c>
      <c r="B5415" s="28" t="s">
        <v>6888</v>
      </c>
      <c r="C5415" s="29">
        <v>45099</v>
      </c>
      <c r="D5415" s="28" t="s">
        <v>6926</v>
      </c>
      <c r="E5415" s="30">
        <v>24</v>
      </c>
      <c r="F5415" s="30"/>
      <c r="G5415" s="30"/>
      <c r="H5415" s="30">
        <v>0</v>
      </c>
      <c r="I5415" s="30">
        <f t="shared" si="252"/>
        <v>0</v>
      </c>
      <c r="J5415" s="30">
        <v>395</v>
      </c>
      <c r="K5415" s="30">
        <v>9480</v>
      </c>
      <c r="L5415" s="30">
        <f t="shared" si="253"/>
        <v>-9480</v>
      </c>
      <c r="M5415" s="31" t="e">
        <f t="shared" si="254"/>
        <v>#DIV/0!</v>
      </c>
    </row>
    <row r="5416" spans="1:13" x14ac:dyDescent="0.25">
      <c r="A5416" s="28" t="s">
        <v>44</v>
      </c>
      <c r="B5416" s="28" t="s">
        <v>6888</v>
      </c>
      <c r="C5416" s="29">
        <v>45099</v>
      </c>
      <c r="D5416" s="28" t="s">
        <v>4347</v>
      </c>
      <c r="E5416" s="30">
        <v>2</v>
      </c>
      <c r="F5416" s="30"/>
      <c r="G5416" s="30"/>
      <c r="H5416" s="30">
        <v>0</v>
      </c>
      <c r="I5416" s="30">
        <f t="shared" si="252"/>
        <v>0</v>
      </c>
      <c r="J5416" s="30">
        <v>264</v>
      </c>
      <c r="K5416" s="30">
        <v>528</v>
      </c>
      <c r="L5416" s="30">
        <f t="shared" si="253"/>
        <v>-528</v>
      </c>
      <c r="M5416" s="31" t="e">
        <f t="shared" si="254"/>
        <v>#DIV/0!</v>
      </c>
    </row>
    <row r="5417" spans="1:13" x14ac:dyDescent="0.25">
      <c r="A5417" s="28" t="s">
        <v>44</v>
      </c>
      <c r="B5417" s="28" t="s">
        <v>6888</v>
      </c>
      <c r="C5417" s="29">
        <v>45099</v>
      </c>
      <c r="D5417" s="28" t="s">
        <v>4421</v>
      </c>
      <c r="E5417" s="30">
        <v>1</v>
      </c>
      <c r="F5417" s="30"/>
      <c r="G5417" s="30"/>
      <c r="H5417" s="30">
        <v>0</v>
      </c>
      <c r="I5417" s="30">
        <f t="shared" si="252"/>
        <v>0</v>
      </c>
      <c r="J5417" s="30">
        <v>190</v>
      </c>
      <c r="K5417" s="30">
        <v>190</v>
      </c>
      <c r="L5417" s="30">
        <f t="shared" si="253"/>
        <v>-190</v>
      </c>
      <c r="M5417" s="31" t="e">
        <f t="shared" si="254"/>
        <v>#DIV/0!</v>
      </c>
    </row>
    <row r="5418" spans="1:13" x14ac:dyDescent="0.25">
      <c r="A5418" s="28" t="s">
        <v>44</v>
      </c>
      <c r="B5418" s="28" t="s">
        <v>6888</v>
      </c>
      <c r="C5418" s="29">
        <v>45099</v>
      </c>
      <c r="D5418" s="28" t="s">
        <v>5919</v>
      </c>
      <c r="E5418" s="30">
        <v>1</v>
      </c>
      <c r="F5418" s="30"/>
      <c r="G5418" s="30"/>
      <c r="H5418" s="30">
        <v>0</v>
      </c>
      <c r="I5418" s="30">
        <f t="shared" si="252"/>
        <v>0</v>
      </c>
      <c r="J5418" s="30">
        <v>120</v>
      </c>
      <c r="K5418" s="30">
        <v>120</v>
      </c>
      <c r="L5418" s="30">
        <f t="shared" si="253"/>
        <v>-120</v>
      </c>
      <c r="M5418" s="31" t="e">
        <f t="shared" si="254"/>
        <v>#DIV/0!</v>
      </c>
    </row>
    <row r="5419" spans="1:13" x14ac:dyDescent="0.25">
      <c r="A5419" s="28" t="s">
        <v>44</v>
      </c>
      <c r="B5419" s="28" t="s">
        <v>6888</v>
      </c>
      <c r="C5419" s="29">
        <v>45099</v>
      </c>
      <c r="D5419" s="28" t="s">
        <v>6395</v>
      </c>
      <c r="E5419" s="30">
        <v>-2</v>
      </c>
      <c r="F5419" s="30"/>
      <c r="G5419" s="30"/>
      <c r="H5419" s="30">
        <v>0</v>
      </c>
      <c r="I5419" s="30">
        <f t="shared" si="252"/>
        <v>0</v>
      </c>
      <c r="J5419" s="30">
        <v>115</v>
      </c>
      <c r="K5419" s="30">
        <v>-230</v>
      </c>
      <c r="L5419" s="30">
        <f t="shared" si="253"/>
        <v>230</v>
      </c>
      <c r="M5419" s="31" t="e">
        <f t="shared" si="254"/>
        <v>#DIV/0!</v>
      </c>
    </row>
    <row r="5420" spans="1:13" x14ac:dyDescent="0.25">
      <c r="A5420" s="28" t="s">
        <v>44</v>
      </c>
      <c r="B5420" s="28" t="s">
        <v>6888</v>
      </c>
      <c r="C5420" s="29">
        <v>45099</v>
      </c>
      <c r="D5420" s="28" t="s">
        <v>4420</v>
      </c>
      <c r="E5420" s="30">
        <v>6</v>
      </c>
      <c r="F5420" s="30"/>
      <c r="G5420" s="30"/>
      <c r="H5420" s="30">
        <v>0</v>
      </c>
      <c r="I5420" s="30">
        <f t="shared" si="252"/>
        <v>0</v>
      </c>
      <c r="J5420" s="30">
        <v>280</v>
      </c>
      <c r="K5420" s="30">
        <v>1680</v>
      </c>
      <c r="L5420" s="30">
        <f t="shared" si="253"/>
        <v>-1680</v>
      </c>
      <c r="M5420" s="31" t="e">
        <f t="shared" si="254"/>
        <v>#DIV/0!</v>
      </c>
    </row>
    <row r="5421" spans="1:13" x14ac:dyDescent="0.25">
      <c r="A5421" s="28" t="s">
        <v>44</v>
      </c>
      <c r="B5421" s="28" t="s">
        <v>6888</v>
      </c>
      <c r="C5421" s="29">
        <v>45099</v>
      </c>
      <c r="D5421" s="28" t="s">
        <v>4632</v>
      </c>
      <c r="E5421" s="30">
        <v>-30</v>
      </c>
      <c r="F5421" s="30"/>
      <c r="G5421" s="30"/>
      <c r="H5421" s="30">
        <v>0</v>
      </c>
      <c r="I5421" s="30">
        <f t="shared" si="252"/>
        <v>0</v>
      </c>
      <c r="J5421" s="30">
        <v>73</v>
      </c>
      <c r="K5421" s="30">
        <v>-2190</v>
      </c>
      <c r="L5421" s="30">
        <f t="shared" si="253"/>
        <v>2190</v>
      </c>
      <c r="M5421" s="31" t="e">
        <f t="shared" si="254"/>
        <v>#DIV/0!</v>
      </c>
    </row>
    <row r="5422" spans="1:13" x14ac:dyDescent="0.25">
      <c r="A5422" s="28" t="s">
        <v>44</v>
      </c>
      <c r="B5422" s="28" t="s">
        <v>6888</v>
      </c>
      <c r="C5422" s="29">
        <v>45099</v>
      </c>
      <c r="D5422" s="28" t="s">
        <v>4389</v>
      </c>
      <c r="E5422" s="30">
        <v>-3</v>
      </c>
      <c r="F5422" s="30"/>
      <c r="G5422" s="30"/>
      <c r="H5422" s="30">
        <v>0</v>
      </c>
      <c r="I5422" s="30">
        <f t="shared" si="252"/>
        <v>0</v>
      </c>
      <c r="J5422" s="30">
        <v>1872</v>
      </c>
      <c r="K5422" s="30">
        <v>-5616</v>
      </c>
      <c r="L5422" s="30">
        <f t="shared" si="253"/>
        <v>5616</v>
      </c>
      <c r="M5422" s="31" t="e">
        <f t="shared" si="254"/>
        <v>#DIV/0!</v>
      </c>
    </row>
    <row r="5423" spans="1:13" x14ac:dyDescent="0.25">
      <c r="A5423" s="28" t="s">
        <v>44</v>
      </c>
      <c r="B5423" s="28" t="s">
        <v>6888</v>
      </c>
      <c r="C5423" s="29">
        <v>45099</v>
      </c>
      <c r="D5423" s="28" t="s">
        <v>4902</v>
      </c>
      <c r="E5423" s="30">
        <v>-3</v>
      </c>
      <c r="F5423" s="30"/>
      <c r="G5423" s="30"/>
      <c r="H5423" s="30">
        <v>0</v>
      </c>
      <c r="I5423" s="30">
        <f t="shared" si="252"/>
        <v>0</v>
      </c>
      <c r="J5423" s="30">
        <v>3575</v>
      </c>
      <c r="K5423" s="30">
        <v>-10725</v>
      </c>
      <c r="L5423" s="30">
        <f t="shared" si="253"/>
        <v>10725</v>
      </c>
      <c r="M5423" s="31" t="e">
        <f t="shared" si="254"/>
        <v>#DIV/0!</v>
      </c>
    </row>
    <row r="5424" spans="1:13" x14ac:dyDescent="0.25">
      <c r="A5424" s="28" t="s">
        <v>44</v>
      </c>
      <c r="B5424" s="28" t="s">
        <v>6888</v>
      </c>
      <c r="C5424" s="29">
        <v>45099</v>
      </c>
      <c r="D5424" s="28" t="s">
        <v>6688</v>
      </c>
      <c r="E5424" s="30">
        <v>1</v>
      </c>
      <c r="F5424" s="30"/>
      <c r="G5424" s="30"/>
      <c r="H5424" s="30">
        <v>0</v>
      </c>
      <c r="I5424" s="30">
        <f t="shared" si="252"/>
        <v>0</v>
      </c>
      <c r="J5424" s="30">
        <v>225</v>
      </c>
      <c r="K5424" s="30">
        <v>225</v>
      </c>
      <c r="L5424" s="30">
        <f t="shared" si="253"/>
        <v>-225</v>
      </c>
      <c r="M5424" s="31" t="e">
        <f t="shared" si="254"/>
        <v>#DIV/0!</v>
      </c>
    </row>
    <row r="5425" spans="1:13" x14ac:dyDescent="0.25">
      <c r="A5425" s="28" t="s">
        <v>44</v>
      </c>
      <c r="B5425" s="28" t="s">
        <v>6888</v>
      </c>
      <c r="C5425" s="29">
        <v>45099</v>
      </c>
      <c r="D5425" s="28" t="s">
        <v>5108</v>
      </c>
      <c r="E5425" s="30">
        <v>2</v>
      </c>
      <c r="F5425" s="30"/>
      <c r="G5425" s="30"/>
      <c r="H5425" s="30">
        <v>0</v>
      </c>
      <c r="I5425" s="30">
        <f t="shared" si="252"/>
        <v>0</v>
      </c>
      <c r="J5425" s="30">
        <v>228</v>
      </c>
      <c r="K5425" s="30">
        <v>456</v>
      </c>
      <c r="L5425" s="30">
        <f t="shared" si="253"/>
        <v>-456</v>
      </c>
      <c r="M5425" s="31" t="e">
        <f t="shared" si="254"/>
        <v>#DIV/0!</v>
      </c>
    </row>
    <row r="5426" spans="1:13" x14ac:dyDescent="0.25">
      <c r="A5426" s="28" t="s">
        <v>44</v>
      </c>
      <c r="B5426" s="28" t="s">
        <v>6888</v>
      </c>
      <c r="C5426" s="29">
        <v>45099</v>
      </c>
      <c r="D5426" s="28" t="s">
        <v>5725</v>
      </c>
      <c r="E5426" s="30">
        <v>-2</v>
      </c>
      <c r="F5426" s="30"/>
      <c r="G5426" s="30"/>
      <c r="H5426" s="30">
        <v>0</v>
      </c>
      <c r="I5426" s="30">
        <f t="shared" si="252"/>
        <v>0</v>
      </c>
      <c r="J5426" s="30">
        <v>900</v>
      </c>
      <c r="K5426" s="30">
        <v>-1800</v>
      </c>
      <c r="L5426" s="30">
        <f t="shared" si="253"/>
        <v>1800</v>
      </c>
      <c r="M5426" s="31" t="e">
        <f t="shared" si="254"/>
        <v>#DIV/0!</v>
      </c>
    </row>
    <row r="5427" spans="1:13" x14ac:dyDescent="0.25">
      <c r="A5427" s="28" t="s">
        <v>44</v>
      </c>
      <c r="B5427" s="28" t="s">
        <v>6888</v>
      </c>
      <c r="C5427" s="29">
        <v>45099</v>
      </c>
      <c r="D5427" s="28" t="s">
        <v>6646</v>
      </c>
      <c r="E5427" s="30">
        <v>2</v>
      </c>
      <c r="F5427" s="30"/>
      <c r="G5427" s="30"/>
      <c r="H5427" s="30">
        <v>0</v>
      </c>
      <c r="I5427" s="30">
        <f t="shared" si="252"/>
        <v>0</v>
      </c>
      <c r="J5427" s="30">
        <v>1260</v>
      </c>
      <c r="K5427" s="30">
        <v>2520</v>
      </c>
      <c r="L5427" s="30">
        <f t="shared" si="253"/>
        <v>-2520</v>
      </c>
      <c r="M5427" s="31" t="e">
        <f t="shared" si="254"/>
        <v>#DIV/0!</v>
      </c>
    </row>
    <row r="5428" spans="1:13" x14ac:dyDescent="0.25">
      <c r="A5428" s="28" t="s">
        <v>44</v>
      </c>
      <c r="B5428" s="28" t="s">
        <v>6888</v>
      </c>
      <c r="C5428" s="29">
        <v>45099</v>
      </c>
      <c r="D5428" s="28" t="s">
        <v>6596</v>
      </c>
      <c r="E5428" s="30">
        <v>-35</v>
      </c>
      <c r="F5428" s="30"/>
      <c r="G5428" s="30"/>
      <c r="H5428" s="30">
        <v>0</v>
      </c>
      <c r="I5428" s="30">
        <f t="shared" si="252"/>
        <v>0</v>
      </c>
      <c r="J5428" s="30">
        <v>325</v>
      </c>
      <c r="K5428" s="30">
        <v>-11375</v>
      </c>
      <c r="L5428" s="30">
        <f t="shared" si="253"/>
        <v>11375</v>
      </c>
      <c r="M5428" s="31" t="e">
        <f t="shared" si="254"/>
        <v>#DIV/0!</v>
      </c>
    </row>
    <row r="5429" spans="1:13" x14ac:dyDescent="0.25">
      <c r="A5429" s="28" t="s">
        <v>44</v>
      </c>
      <c r="B5429" s="28" t="s">
        <v>6888</v>
      </c>
      <c r="C5429" s="29">
        <v>45099</v>
      </c>
      <c r="D5429" s="28" t="s">
        <v>2605</v>
      </c>
      <c r="E5429" s="30">
        <v>-1</v>
      </c>
      <c r="F5429" s="30"/>
      <c r="G5429" s="30"/>
      <c r="H5429" s="30">
        <v>0</v>
      </c>
      <c r="I5429" s="30">
        <f t="shared" si="252"/>
        <v>0</v>
      </c>
      <c r="J5429" s="30">
        <v>325</v>
      </c>
      <c r="K5429" s="30">
        <v>-325</v>
      </c>
      <c r="L5429" s="30">
        <f t="shared" si="253"/>
        <v>325</v>
      </c>
      <c r="M5429" s="31" t="e">
        <f t="shared" si="254"/>
        <v>#DIV/0!</v>
      </c>
    </row>
    <row r="5430" spans="1:13" x14ac:dyDescent="0.25">
      <c r="A5430" s="28" t="s">
        <v>44</v>
      </c>
      <c r="B5430" s="28" t="s">
        <v>6888</v>
      </c>
      <c r="C5430" s="29">
        <v>45099</v>
      </c>
      <c r="D5430" s="28" t="s">
        <v>6927</v>
      </c>
      <c r="E5430" s="30">
        <v>2</v>
      </c>
      <c r="F5430" s="30"/>
      <c r="G5430" s="30"/>
      <c r="H5430" s="30">
        <v>0</v>
      </c>
      <c r="I5430" s="30">
        <f t="shared" si="252"/>
        <v>0</v>
      </c>
      <c r="J5430" s="30">
        <v>24</v>
      </c>
      <c r="K5430" s="30">
        <v>48</v>
      </c>
      <c r="L5430" s="30">
        <f t="shared" si="253"/>
        <v>-48</v>
      </c>
      <c r="M5430" s="31" t="e">
        <f t="shared" si="254"/>
        <v>#DIV/0!</v>
      </c>
    </row>
    <row r="5431" spans="1:13" x14ac:dyDescent="0.25">
      <c r="A5431" s="28" t="s">
        <v>44</v>
      </c>
      <c r="B5431" s="28" t="s">
        <v>6888</v>
      </c>
      <c r="C5431" s="29">
        <v>45099</v>
      </c>
      <c r="D5431" s="28" t="s">
        <v>5113</v>
      </c>
      <c r="E5431" s="30">
        <v>-2</v>
      </c>
      <c r="F5431" s="30"/>
      <c r="G5431" s="30"/>
      <c r="H5431" s="30">
        <v>0</v>
      </c>
      <c r="I5431" s="30">
        <f t="shared" si="252"/>
        <v>0</v>
      </c>
      <c r="J5431" s="30">
        <v>85</v>
      </c>
      <c r="K5431" s="30">
        <v>-170</v>
      </c>
      <c r="L5431" s="30">
        <f t="shared" si="253"/>
        <v>170</v>
      </c>
      <c r="M5431" s="31" t="e">
        <f t="shared" si="254"/>
        <v>#DIV/0!</v>
      </c>
    </row>
    <row r="5432" spans="1:13" x14ac:dyDescent="0.25">
      <c r="A5432" s="28" t="s">
        <v>44</v>
      </c>
      <c r="B5432" s="28" t="s">
        <v>6888</v>
      </c>
      <c r="C5432" s="29">
        <v>45099</v>
      </c>
      <c r="D5432" s="28" t="s">
        <v>2612</v>
      </c>
      <c r="E5432" s="30">
        <v>21.68</v>
      </c>
      <c r="F5432" s="30"/>
      <c r="G5432" s="30"/>
      <c r="H5432" s="30">
        <v>0</v>
      </c>
      <c r="I5432" s="30">
        <f t="shared" si="252"/>
        <v>0</v>
      </c>
      <c r="J5432" s="30">
        <v>236.25</v>
      </c>
      <c r="K5432" s="30">
        <v>5121.8999999999996</v>
      </c>
      <c r="L5432" s="30">
        <f t="shared" si="253"/>
        <v>-5121.8999999999996</v>
      </c>
      <c r="M5432" s="31" t="e">
        <f t="shared" si="254"/>
        <v>#DIV/0!</v>
      </c>
    </row>
    <row r="5433" spans="1:13" x14ac:dyDescent="0.25">
      <c r="A5433" s="28" t="s">
        <v>44</v>
      </c>
      <c r="B5433" s="28" t="s">
        <v>6888</v>
      </c>
      <c r="C5433" s="29">
        <v>45099</v>
      </c>
      <c r="D5433" s="28" t="s">
        <v>5051</v>
      </c>
      <c r="E5433" s="30">
        <v>-200</v>
      </c>
      <c r="F5433" s="30"/>
      <c r="G5433" s="30"/>
      <c r="H5433" s="30">
        <v>0</v>
      </c>
      <c r="I5433" s="30">
        <f t="shared" si="252"/>
        <v>0</v>
      </c>
      <c r="J5433" s="30">
        <v>38</v>
      </c>
      <c r="K5433" s="30">
        <v>-7600</v>
      </c>
      <c r="L5433" s="30">
        <f t="shared" si="253"/>
        <v>7600</v>
      </c>
      <c r="M5433" s="31" t="e">
        <f t="shared" si="254"/>
        <v>#DIV/0!</v>
      </c>
    </row>
    <row r="5434" spans="1:13" x14ac:dyDescent="0.25">
      <c r="A5434" s="28" t="s">
        <v>44</v>
      </c>
      <c r="B5434" s="28" t="s">
        <v>6888</v>
      </c>
      <c r="C5434" s="29">
        <v>45099</v>
      </c>
      <c r="D5434" s="28" t="s">
        <v>6928</v>
      </c>
      <c r="E5434" s="30">
        <v>200</v>
      </c>
      <c r="F5434" s="30"/>
      <c r="G5434" s="30"/>
      <c r="H5434" s="30">
        <v>0</v>
      </c>
      <c r="I5434" s="30">
        <f t="shared" si="252"/>
        <v>0</v>
      </c>
      <c r="J5434" s="30">
        <v>35</v>
      </c>
      <c r="K5434" s="30">
        <v>7000</v>
      </c>
      <c r="L5434" s="30">
        <f t="shared" si="253"/>
        <v>-7000</v>
      </c>
      <c r="M5434" s="31" t="e">
        <f t="shared" si="254"/>
        <v>#DIV/0!</v>
      </c>
    </row>
    <row r="5435" spans="1:13" x14ac:dyDescent="0.25">
      <c r="A5435" s="28" t="s">
        <v>44</v>
      </c>
      <c r="B5435" s="28" t="s">
        <v>6888</v>
      </c>
      <c r="C5435" s="29">
        <v>45099</v>
      </c>
      <c r="D5435" s="28" t="s">
        <v>5012</v>
      </c>
      <c r="E5435" s="30">
        <v>30</v>
      </c>
      <c r="F5435" s="30"/>
      <c r="G5435" s="30"/>
      <c r="H5435" s="30">
        <v>0</v>
      </c>
      <c r="I5435" s="30">
        <f t="shared" si="252"/>
        <v>0</v>
      </c>
      <c r="J5435" s="30">
        <v>65</v>
      </c>
      <c r="K5435" s="30">
        <v>1950</v>
      </c>
      <c r="L5435" s="30">
        <f t="shared" si="253"/>
        <v>-1950</v>
      </c>
      <c r="M5435" s="31" t="e">
        <f t="shared" si="254"/>
        <v>#DIV/0!</v>
      </c>
    </row>
    <row r="5436" spans="1:13" x14ac:dyDescent="0.25">
      <c r="A5436" s="28" t="s">
        <v>44</v>
      </c>
      <c r="B5436" s="28" t="s">
        <v>6888</v>
      </c>
      <c r="C5436" s="29">
        <v>45099</v>
      </c>
      <c r="D5436" s="28" t="s">
        <v>6929</v>
      </c>
      <c r="E5436" s="30">
        <v>200</v>
      </c>
      <c r="F5436" s="30"/>
      <c r="G5436" s="30"/>
      <c r="H5436" s="30">
        <v>0</v>
      </c>
      <c r="I5436" s="30">
        <f t="shared" si="252"/>
        <v>0</v>
      </c>
      <c r="J5436" s="30">
        <v>160</v>
      </c>
      <c r="K5436" s="30">
        <v>32000</v>
      </c>
      <c r="L5436" s="30">
        <f t="shared" si="253"/>
        <v>-32000</v>
      </c>
      <c r="M5436" s="31" t="e">
        <f t="shared" si="254"/>
        <v>#DIV/0!</v>
      </c>
    </row>
    <row r="5437" spans="1:13" x14ac:dyDescent="0.25">
      <c r="A5437" s="28" t="s">
        <v>44</v>
      </c>
      <c r="B5437" s="28" t="s">
        <v>6888</v>
      </c>
      <c r="C5437" s="29">
        <v>45099</v>
      </c>
      <c r="D5437" s="28" t="s">
        <v>6930</v>
      </c>
      <c r="E5437" s="30">
        <v>1</v>
      </c>
      <c r="F5437" s="30"/>
      <c r="G5437" s="30"/>
      <c r="H5437" s="30">
        <v>0</v>
      </c>
      <c r="I5437" s="30">
        <f t="shared" si="252"/>
        <v>0</v>
      </c>
      <c r="J5437" s="30">
        <v>2686</v>
      </c>
      <c r="K5437" s="30">
        <v>2686</v>
      </c>
      <c r="L5437" s="30">
        <f t="shared" si="253"/>
        <v>-2686</v>
      </c>
      <c r="M5437" s="31" t="e">
        <f t="shared" si="254"/>
        <v>#DIV/0!</v>
      </c>
    </row>
    <row r="5438" spans="1:13" x14ac:dyDescent="0.25">
      <c r="A5438" s="28" t="s">
        <v>44</v>
      </c>
      <c r="B5438" s="28" t="s">
        <v>6888</v>
      </c>
      <c r="C5438" s="29">
        <v>45099</v>
      </c>
      <c r="D5438" s="28" t="s">
        <v>853</v>
      </c>
      <c r="E5438" s="30">
        <v>-3</v>
      </c>
      <c r="F5438" s="30"/>
      <c r="G5438" s="30"/>
      <c r="H5438" s="30">
        <v>0</v>
      </c>
      <c r="I5438" s="30">
        <f t="shared" si="252"/>
        <v>0</v>
      </c>
      <c r="J5438" s="30">
        <v>90</v>
      </c>
      <c r="K5438" s="30">
        <v>-270</v>
      </c>
      <c r="L5438" s="30">
        <f t="shared" si="253"/>
        <v>270</v>
      </c>
      <c r="M5438" s="31" t="e">
        <f t="shared" si="254"/>
        <v>#DIV/0!</v>
      </c>
    </row>
    <row r="5439" spans="1:13" x14ac:dyDescent="0.25">
      <c r="A5439" s="28" t="s">
        <v>44</v>
      </c>
      <c r="B5439" s="28" t="s">
        <v>6888</v>
      </c>
      <c r="C5439" s="29">
        <v>45099</v>
      </c>
      <c r="D5439" s="28" t="s">
        <v>6931</v>
      </c>
      <c r="E5439" s="30">
        <v>15</v>
      </c>
      <c r="F5439" s="30"/>
      <c r="G5439" s="30"/>
      <c r="H5439" s="30">
        <v>0</v>
      </c>
      <c r="I5439" s="30">
        <f t="shared" si="252"/>
        <v>0</v>
      </c>
      <c r="J5439" s="30">
        <v>110</v>
      </c>
      <c r="K5439" s="30">
        <v>1650</v>
      </c>
      <c r="L5439" s="30">
        <f t="shared" si="253"/>
        <v>-1650</v>
      </c>
      <c r="M5439" s="31" t="e">
        <f t="shared" si="254"/>
        <v>#DIV/0!</v>
      </c>
    </row>
    <row r="5440" spans="1:13" x14ac:dyDescent="0.25">
      <c r="A5440" s="28" t="s">
        <v>44</v>
      </c>
      <c r="B5440" s="28" t="s">
        <v>6888</v>
      </c>
      <c r="C5440" s="29">
        <v>45099</v>
      </c>
      <c r="D5440" s="28" t="s">
        <v>6932</v>
      </c>
      <c r="E5440" s="30">
        <v>12</v>
      </c>
      <c r="F5440" s="30"/>
      <c r="G5440" s="30"/>
      <c r="H5440" s="30">
        <v>0</v>
      </c>
      <c r="I5440" s="30">
        <f t="shared" si="252"/>
        <v>0</v>
      </c>
      <c r="J5440" s="30">
        <v>1479</v>
      </c>
      <c r="K5440" s="30">
        <v>17748</v>
      </c>
      <c r="L5440" s="30">
        <f t="shared" si="253"/>
        <v>-17748</v>
      </c>
      <c r="M5440" s="31" t="e">
        <f t="shared" si="254"/>
        <v>#DIV/0!</v>
      </c>
    </row>
    <row r="5441" spans="1:13" x14ac:dyDescent="0.25">
      <c r="A5441" s="28" t="s">
        <v>44</v>
      </c>
      <c r="B5441" s="28" t="s">
        <v>6888</v>
      </c>
      <c r="C5441" s="29">
        <v>45099</v>
      </c>
      <c r="D5441" s="28" t="s">
        <v>6933</v>
      </c>
      <c r="E5441" s="30">
        <v>2</v>
      </c>
      <c r="F5441" s="30"/>
      <c r="G5441" s="30"/>
      <c r="H5441" s="30">
        <v>0</v>
      </c>
      <c r="I5441" s="30">
        <f t="shared" si="252"/>
        <v>0</v>
      </c>
      <c r="J5441" s="30">
        <v>3560</v>
      </c>
      <c r="K5441" s="30">
        <v>7120</v>
      </c>
      <c r="L5441" s="30">
        <f t="shared" si="253"/>
        <v>-7120</v>
      </c>
      <c r="M5441" s="31" t="e">
        <f t="shared" si="254"/>
        <v>#DIV/0!</v>
      </c>
    </row>
    <row r="5442" spans="1:13" x14ac:dyDescent="0.25">
      <c r="A5442" s="28" t="s">
        <v>44</v>
      </c>
      <c r="B5442" s="28" t="s">
        <v>6888</v>
      </c>
      <c r="C5442" s="29">
        <v>45099</v>
      </c>
      <c r="D5442" s="28" t="s">
        <v>116</v>
      </c>
      <c r="E5442" s="30">
        <v>36</v>
      </c>
      <c r="F5442" s="30"/>
      <c r="G5442" s="30"/>
      <c r="H5442" s="30">
        <v>0</v>
      </c>
      <c r="I5442" s="30">
        <f t="shared" si="252"/>
        <v>0</v>
      </c>
      <c r="J5442" s="30">
        <v>33</v>
      </c>
      <c r="K5442" s="30">
        <v>1188</v>
      </c>
      <c r="L5442" s="30">
        <f t="shared" si="253"/>
        <v>-1188</v>
      </c>
      <c r="M5442" s="31" t="e">
        <f t="shared" si="254"/>
        <v>#DIV/0!</v>
      </c>
    </row>
    <row r="5443" spans="1:13" x14ac:dyDescent="0.25">
      <c r="A5443" s="28" t="s">
        <v>44</v>
      </c>
      <c r="B5443" s="28" t="s">
        <v>6888</v>
      </c>
      <c r="C5443" s="29">
        <v>45099</v>
      </c>
      <c r="D5443" s="28" t="s">
        <v>4521</v>
      </c>
      <c r="E5443" s="30">
        <v>1</v>
      </c>
      <c r="F5443" s="30"/>
      <c r="G5443" s="30"/>
      <c r="H5443" s="30">
        <v>0</v>
      </c>
      <c r="I5443" s="30">
        <f t="shared" si="252"/>
        <v>0</v>
      </c>
      <c r="J5443" s="30">
        <v>225</v>
      </c>
      <c r="K5443" s="30">
        <v>225</v>
      </c>
      <c r="L5443" s="30">
        <f t="shared" si="253"/>
        <v>-225</v>
      </c>
      <c r="M5443" s="31" t="e">
        <f t="shared" si="254"/>
        <v>#DIV/0!</v>
      </c>
    </row>
    <row r="5444" spans="1:13" x14ac:dyDescent="0.25">
      <c r="A5444" s="28" t="s">
        <v>44</v>
      </c>
      <c r="B5444" s="28" t="s">
        <v>6888</v>
      </c>
      <c r="C5444" s="29">
        <v>45099</v>
      </c>
      <c r="D5444" s="28" t="s">
        <v>202</v>
      </c>
      <c r="E5444" s="30">
        <v>54</v>
      </c>
      <c r="F5444" s="30"/>
      <c r="G5444" s="30"/>
      <c r="H5444" s="30">
        <v>0</v>
      </c>
      <c r="I5444" s="30">
        <f t="shared" si="252"/>
        <v>0</v>
      </c>
      <c r="J5444" s="30">
        <v>65</v>
      </c>
      <c r="K5444" s="30">
        <v>3510</v>
      </c>
      <c r="L5444" s="30">
        <f t="shared" si="253"/>
        <v>-3510</v>
      </c>
      <c r="M5444" s="31" t="e">
        <f t="shared" si="254"/>
        <v>#DIV/0!</v>
      </c>
    </row>
    <row r="5445" spans="1:13" x14ac:dyDescent="0.25">
      <c r="A5445" s="28" t="s">
        <v>44</v>
      </c>
      <c r="B5445" s="28" t="s">
        <v>6888</v>
      </c>
      <c r="C5445" s="29">
        <v>45099</v>
      </c>
      <c r="D5445" s="28" t="s">
        <v>131</v>
      </c>
      <c r="E5445" s="30">
        <v>50</v>
      </c>
      <c r="F5445" s="30"/>
      <c r="G5445" s="30"/>
      <c r="H5445" s="30">
        <v>0</v>
      </c>
      <c r="I5445" s="30">
        <f t="shared" si="252"/>
        <v>0</v>
      </c>
      <c r="J5445" s="30">
        <v>138.6</v>
      </c>
      <c r="K5445" s="30">
        <v>6930</v>
      </c>
      <c r="L5445" s="30">
        <f t="shared" si="253"/>
        <v>-6930</v>
      </c>
      <c r="M5445" s="31" t="e">
        <f t="shared" si="254"/>
        <v>#DIV/0!</v>
      </c>
    </row>
    <row r="5446" spans="1:13" x14ac:dyDescent="0.25">
      <c r="A5446" s="28" t="s">
        <v>44</v>
      </c>
      <c r="B5446" s="28" t="s">
        <v>6888</v>
      </c>
      <c r="C5446" s="29">
        <v>45099</v>
      </c>
      <c r="D5446" s="28" t="s">
        <v>135</v>
      </c>
      <c r="E5446" s="30">
        <v>199</v>
      </c>
      <c r="F5446" s="30"/>
      <c r="G5446" s="30"/>
      <c r="H5446" s="30">
        <v>0</v>
      </c>
      <c r="I5446" s="30">
        <f t="shared" si="252"/>
        <v>0</v>
      </c>
      <c r="J5446" s="30">
        <v>114.66</v>
      </c>
      <c r="K5446" s="30">
        <v>22817.34</v>
      </c>
      <c r="L5446" s="30">
        <f t="shared" si="253"/>
        <v>-22817.34</v>
      </c>
      <c r="M5446" s="31" t="e">
        <f t="shared" si="254"/>
        <v>#DIV/0!</v>
      </c>
    </row>
    <row r="5447" spans="1:13" x14ac:dyDescent="0.25">
      <c r="A5447" s="28" t="s">
        <v>44</v>
      </c>
      <c r="B5447" s="28" t="s">
        <v>6888</v>
      </c>
      <c r="C5447" s="29">
        <v>45099</v>
      </c>
      <c r="D5447" s="28" t="s">
        <v>6854</v>
      </c>
      <c r="E5447" s="30">
        <v>-4</v>
      </c>
      <c r="F5447" s="30"/>
      <c r="G5447" s="30"/>
      <c r="H5447" s="30">
        <v>0</v>
      </c>
      <c r="I5447" s="30">
        <f t="shared" si="252"/>
        <v>0</v>
      </c>
      <c r="J5447" s="30"/>
      <c r="K5447" s="30"/>
      <c r="L5447" s="30">
        <f t="shared" si="253"/>
        <v>0</v>
      </c>
      <c r="M5447" s="31" t="e">
        <f t="shared" si="254"/>
        <v>#DIV/0!</v>
      </c>
    </row>
    <row r="5448" spans="1:13" x14ac:dyDescent="0.25">
      <c r="A5448" s="28" t="s">
        <v>44</v>
      </c>
      <c r="B5448" s="28" t="s">
        <v>6888</v>
      </c>
      <c r="C5448" s="29">
        <v>45099</v>
      </c>
      <c r="D5448" s="28" t="s">
        <v>5036</v>
      </c>
      <c r="E5448" s="30">
        <v>8</v>
      </c>
      <c r="F5448" s="30"/>
      <c r="G5448" s="30"/>
      <c r="H5448" s="30">
        <v>0</v>
      </c>
      <c r="I5448" s="30">
        <f t="shared" ref="I5448:I5511" si="255">+G5448-H5448</f>
        <v>0</v>
      </c>
      <c r="J5448" s="30">
        <v>259</v>
      </c>
      <c r="K5448" s="30">
        <v>2072</v>
      </c>
      <c r="L5448" s="30">
        <f t="shared" ref="L5448:L5511" si="256">+I5448-K5448</f>
        <v>-2072</v>
      </c>
      <c r="M5448" s="31" t="e">
        <f t="shared" ref="M5448:M5511" si="257">+L5448/G5448</f>
        <v>#DIV/0!</v>
      </c>
    </row>
    <row r="5449" spans="1:13" x14ac:dyDescent="0.25">
      <c r="A5449" s="28" t="s">
        <v>44</v>
      </c>
      <c r="B5449" s="28" t="s">
        <v>6888</v>
      </c>
      <c r="C5449" s="29">
        <v>45099</v>
      </c>
      <c r="D5449" s="28" t="s">
        <v>4332</v>
      </c>
      <c r="E5449" s="30">
        <v>-4</v>
      </c>
      <c r="F5449" s="30"/>
      <c r="G5449" s="30"/>
      <c r="H5449" s="30">
        <v>0</v>
      </c>
      <c r="I5449" s="30">
        <f t="shared" si="255"/>
        <v>0</v>
      </c>
      <c r="J5449" s="30">
        <v>195</v>
      </c>
      <c r="K5449" s="30">
        <v>-780</v>
      </c>
      <c r="L5449" s="30">
        <f t="shared" si="256"/>
        <v>780</v>
      </c>
      <c r="M5449" s="31" t="e">
        <f t="shared" si="257"/>
        <v>#DIV/0!</v>
      </c>
    </row>
    <row r="5450" spans="1:13" x14ac:dyDescent="0.25">
      <c r="A5450" s="28" t="s">
        <v>44</v>
      </c>
      <c r="B5450" s="28" t="s">
        <v>6888</v>
      </c>
      <c r="C5450" s="29">
        <v>45099</v>
      </c>
      <c r="D5450" s="28" t="s">
        <v>4313</v>
      </c>
      <c r="E5450" s="30">
        <v>-2</v>
      </c>
      <c r="F5450" s="30"/>
      <c r="G5450" s="30"/>
      <c r="H5450" s="30">
        <v>0</v>
      </c>
      <c r="I5450" s="30">
        <f t="shared" si="255"/>
        <v>0</v>
      </c>
      <c r="J5450" s="30">
        <v>227.27</v>
      </c>
      <c r="K5450" s="30">
        <v>-454.55</v>
      </c>
      <c r="L5450" s="30">
        <f t="shared" si="256"/>
        <v>454.55</v>
      </c>
      <c r="M5450" s="31" t="e">
        <f t="shared" si="257"/>
        <v>#DIV/0!</v>
      </c>
    </row>
    <row r="5451" spans="1:13" x14ac:dyDescent="0.25">
      <c r="A5451" s="28" t="s">
        <v>44</v>
      </c>
      <c r="B5451" s="28" t="s">
        <v>6888</v>
      </c>
      <c r="C5451" s="29">
        <v>45099</v>
      </c>
      <c r="D5451" s="28" t="s">
        <v>6934</v>
      </c>
      <c r="E5451" s="30">
        <v>-50</v>
      </c>
      <c r="F5451" s="30"/>
      <c r="G5451" s="30"/>
      <c r="H5451" s="30">
        <v>0</v>
      </c>
      <c r="I5451" s="30">
        <f t="shared" si="255"/>
        <v>0</v>
      </c>
      <c r="J5451" s="30">
        <v>0</v>
      </c>
      <c r="K5451" s="30">
        <v>0</v>
      </c>
      <c r="L5451" s="30">
        <f t="shared" si="256"/>
        <v>0</v>
      </c>
      <c r="M5451" s="31" t="e">
        <f t="shared" si="257"/>
        <v>#DIV/0!</v>
      </c>
    </row>
    <row r="5452" spans="1:13" x14ac:dyDescent="0.25">
      <c r="A5452" s="28" t="s">
        <v>44</v>
      </c>
      <c r="B5452" s="28" t="s">
        <v>6888</v>
      </c>
      <c r="C5452" s="29">
        <v>45099</v>
      </c>
      <c r="D5452" s="28" t="s">
        <v>2766</v>
      </c>
      <c r="E5452" s="30">
        <v>-8</v>
      </c>
      <c r="F5452" s="30"/>
      <c r="G5452" s="30"/>
      <c r="H5452" s="30">
        <v>0</v>
      </c>
      <c r="I5452" s="30">
        <f t="shared" si="255"/>
        <v>0</v>
      </c>
      <c r="J5452" s="30">
        <v>530</v>
      </c>
      <c r="K5452" s="30">
        <v>-4240</v>
      </c>
      <c r="L5452" s="30">
        <f t="shared" si="256"/>
        <v>4240</v>
      </c>
      <c r="M5452" s="31" t="e">
        <f t="shared" si="257"/>
        <v>#DIV/0!</v>
      </c>
    </row>
    <row r="5453" spans="1:13" x14ac:dyDescent="0.25">
      <c r="A5453" s="28" t="s">
        <v>44</v>
      </c>
      <c r="B5453" s="28" t="s">
        <v>6888</v>
      </c>
      <c r="C5453" s="29">
        <v>45099</v>
      </c>
      <c r="D5453" s="28" t="s">
        <v>6707</v>
      </c>
      <c r="E5453" s="30">
        <v>-15</v>
      </c>
      <c r="F5453" s="30"/>
      <c r="G5453" s="30"/>
      <c r="H5453" s="30">
        <v>0</v>
      </c>
      <c r="I5453" s="30">
        <f t="shared" si="255"/>
        <v>0</v>
      </c>
      <c r="J5453" s="30">
        <v>165</v>
      </c>
      <c r="K5453" s="30">
        <v>-2475</v>
      </c>
      <c r="L5453" s="30">
        <f t="shared" si="256"/>
        <v>2475</v>
      </c>
      <c r="M5453" s="31" t="e">
        <f t="shared" si="257"/>
        <v>#DIV/0!</v>
      </c>
    </row>
    <row r="5454" spans="1:13" x14ac:dyDescent="0.25">
      <c r="A5454" s="28" t="s">
        <v>44</v>
      </c>
      <c r="B5454" s="28" t="s">
        <v>6888</v>
      </c>
      <c r="C5454" s="29">
        <v>45099</v>
      </c>
      <c r="D5454" s="28" t="s">
        <v>4351</v>
      </c>
      <c r="E5454" s="30">
        <v>-12</v>
      </c>
      <c r="F5454" s="30"/>
      <c r="G5454" s="30"/>
      <c r="H5454" s="30">
        <v>0</v>
      </c>
      <c r="I5454" s="30">
        <f t="shared" si="255"/>
        <v>0</v>
      </c>
      <c r="J5454" s="30">
        <v>53.85</v>
      </c>
      <c r="K5454" s="30">
        <v>-646.20000000000005</v>
      </c>
      <c r="L5454" s="30">
        <f t="shared" si="256"/>
        <v>646.20000000000005</v>
      </c>
      <c r="M5454" s="31" t="e">
        <f t="shared" si="257"/>
        <v>#DIV/0!</v>
      </c>
    </row>
    <row r="5455" spans="1:13" x14ac:dyDescent="0.25">
      <c r="A5455" s="28" t="s">
        <v>44</v>
      </c>
      <c r="B5455" s="28" t="s">
        <v>6888</v>
      </c>
      <c r="C5455" s="29">
        <v>45099</v>
      </c>
      <c r="D5455" s="28" t="s">
        <v>4644</v>
      </c>
      <c r="E5455" s="30">
        <v>13</v>
      </c>
      <c r="F5455" s="30"/>
      <c r="G5455" s="30"/>
      <c r="H5455" s="30">
        <v>0</v>
      </c>
      <c r="I5455" s="30">
        <f t="shared" si="255"/>
        <v>0</v>
      </c>
      <c r="J5455" s="30">
        <v>395</v>
      </c>
      <c r="K5455" s="30">
        <v>5135</v>
      </c>
      <c r="L5455" s="30">
        <f t="shared" si="256"/>
        <v>-5135</v>
      </c>
      <c r="M5455" s="31" t="e">
        <f t="shared" si="257"/>
        <v>#DIV/0!</v>
      </c>
    </row>
    <row r="5456" spans="1:13" x14ac:dyDescent="0.25">
      <c r="A5456" s="28" t="s">
        <v>44</v>
      </c>
      <c r="B5456" s="28" t="s">
        <v>6888</v>
      </c>
      <c r="C5456" s="29">
        <v>45099</v>
      </c>
      <c r="D5456" s="28" t="s">
        <v>6616</v>
      </c>
      <c r="E5456" s="30">
        <v>34</v>
      </c>
      <c r="F5456" s="30"/>
      <c r="G5456" s="30"/>
      <c r="H5456" s="30">
        <v>0</v>
      </c>
      <c r="I5456" s="30">
        <f t="shared" si="255"/>
        <v>0</v>
      </c>
      <c r="J5456" s="30">
        <v>41</v>
      </c>
      <c r="K5456" s="30">
        <v>1394</v>
      </c>
      <c r="L5456" s="30">
        <f t="shared" si="256"/>
        <v>-1394</v>
      </c>
      <c r="M5456" s="31" t="e">
        <f t="shared" si="257"/>
        <v>#DIV/0!</v>
      </c>
    </row>
    <row r="5457" spans="1:13" x14ac:dyDescent="0.25">
      <c r="A5457" s="28" t="s">
        <v>44</v>
      </c>
      <c r="B5457" s="28" t="s">
        <v>6888</v>
      </c>
      <c r="C5457" s="29">
        <v>45099</v>
      </c>
      <c r="D5457" s="28" t="s">
        <v>4646</v>
      </c>
      <c r="E5457" s="30">
        <v>4</v>
      </c>
      <c r="F5457" s="30"/>
      <c r="G5457" s="30"/>
      <c r="H5457" s="30">
        <v>0</v>
      </c>
      <c r="I5457" s="30">
        <f t="shared" si="255"/>
        <v>0</v>
      </c>
      <c r="J5457" s="30">
        <v>68</v>
      </c>
      <c r="K5457" s="30">
        <v>272</v>
      </c>
      <c r="L5457" s="30">
        <f t="shared" si="256"/>
        <v>-272</v>
      </c>
      <c r="M5457" s="31" t="e">
        <f t="shared" si="257"/>
        <v>#DIV/0!</v>
      </c>
    </row>
    <row r="5458" spans="1:13" x14ac:dyDescent="0.25">
      <c r="A5458" s="28" t="s">
        <v>44</v>
      </c>
      <c r="B5458" s="28" t="s">
        <v>6888</v>
      </c>
      <c r="C5458" s="29">
        <v>45099</v>
      </c>
      <c r="D5458" s="28" t="s">
        <v>6935</v>
      </c>
      <c r="E5458" s="30">
        <v>1</v>
      </c>
      <c r="F5458" s="30"/>
      <c r="G5458" s="30"/>
      <c r="H5458" s="30">
        <v>0</v>
      </c>
      <c r="I5458" s="30">
        <f t="shared" si="255"/>
        <v>0</v>
      </c>
      <c r="J5458" s="30">
        <v>200</v>
      </c>
      <c r="K5458" s="30">
        <v>200</v>
      </c>
      <c r="L5458" s="30">
        <f t="shared" si="256"/>
        <v>-200</v>
      </c>
      <c r="M5458" s="31" t="e">
        <f t="shared" si="257"/>
        <v>#DIV/0!</v>
      </c>
    </row>
    <row r="5459" spans="1:13" x14ac:dyDescent="0.25">
      <c r="A5459" s="28" t="s">
        <v>44</v>
      </c>
      <c r="B5459" s="28" t="s">
        <v>6888</v>
      </c>
      <c r="C5459" s="29">
        <v>45099</v>
      </c>
      <c r="D5459" s="28" t="s">
        <v>4374</v>
      </c>
      <c r="E5459" s="30">
        <v>-1</v>
      </c>
      <c r="F5459" s="30"/>
      <c r="G5459" s="30"/>
      <c r="H5459" s="30">
        <v>0</v>
      </c>
      <c r="I5459" s="30">
        <f t="shared" si="255"/>
        <v>0</v>
      </c>
      <c r="J5459" s="30">
        <v>129.69999999999999</v>
      </c>
      <c r="K5459" s="30">
        <v>-129.69999999999999</v>
      </c>
      <c r="L5459" s="30">
        <f t="shared" si="256"/>
        <v>129.69999999999999</v>
      </c>
      <c r="M5459" s="31" t="e">
        <f t="shared" si="257"/>
        <v>#DIV/0!</v>
      </c>
    </row>
    <row r="5460" spans="1:13" x14ac:dyDescent="0.25">
      <c r="A5460" s="28" t="s">
        <v>44</v>
      </c>
      <c r="B5460" s="28" t="s">
        <v>6888</v>
      </c>
      <c r="C5460" s="29">
        <v>45099</v>
      </c>
      <c r="D5460" s="28" t="s">
        <v>2650</v>
      </c>
      <c r="E5460" s="30">
        <v>5</v>
      </c>
      <c r="F5460" s="30"/>
      <c r="G5460" s="30"/>
      <c r="H5460" s="30">
        <v>0</v>
      </c>
      <c r="I5460" s="30">
        <f t="shared" si="255"/>
        <v>0</v>
      </c>
      <c r="J5460" s="30">
        <v>1173.5999999999999</v>
      </c>
      <c r="K5460" s="30">
        <v>5868</v>
      </c>
      <c r="L5460" s="30">
        <f t="shared" si="256"/>
        <v>-5868</v>
      </c>
      <c r="M5460" s="31" t="e">
        <f t="shared" si="257"/>
        <v>#DIV/0!</v>
      </c>
    </row>
    <row r="5461" spans="1:13" x14ac:dyDescent="0.25">
      <c r="A5461" s="28" t="s">
        <v>44</v>
      </c>
      <c r="B5461" s="28" t="s">
        <v>6888</v>
      </c>
      <c r="C5461" s="29">
        <v>45099</v>
      </c>
      <c r="D5461" s="28" t="s">
        <v>5145</v>
      </c>
      <c r="E5461" s="30">
        <v>-1</v>
      </c>
      <c r="F5461" s="30"/>
      <c r="G5461" s="30"/>
      <c r="H5461" s="30">
        <v>0</v>
      </c>
      <c r="I5461" s="30">
        <f t="shared" si="255"/>
        <v>0</v>
      </c>
      <c r="J5461" s="30">
        <v>180</v>
      </c>
      <c r="K5461" s="30">
        <v>-180</v>
      </c>
      <c r="L5461" s="30">
        <f t="shared" si="256"/>
        <v>180</v>
      </c>
      <c r="M5461" s="31" t="e">
        <f t="shared" si="257"/>
        <v>#DIV/0!</v>
      </c>
    </row>
    <row r="5462" spans="1:13" x14ac:dyDescent="0.25">
      <c r="A5462" s="28" t="s">
        <v>44</v>
      </c>
      <c r="B5462" s="28" t="s">
        <v>6888</v>
      </c>
      <c r="C5462" s="29">
        <v>45099</v>
      </c>
      <c r="D5462" s="28" t="s">
        <v>4650</v>
      </c>
      <c r="E5462" s="30">
        <v>-2</v>
      </c>
      <c r="F5462" s="30"/>
      <c r="G5462" s="30"/>
      <c r="H5462" s="30">
        <v>0</v>
      </c>
      <c r="I5462" s="30">
        <f t="shared" si="255"/>
        <v>0</v>
      </c>
      <c r="J5462" s="30">
        <v>290</v>
      </c>
      <c r="K5462" s="30">
        <v>-580</v>
      </c>
      <c r="L5462" s="30">
        <f t="shared" si="256"/>
        <v>580</v>
      </c>
      <c r="M5462" s="31" t="e">
        <f t="shared" si="257"/>
        <v>#DIV/0!</v>
      </c>
    </row>
    <row r="5463" spans="1:13" x14ac:dyDescent="0.25">
      <c r="A5463" s="28" t="s">
        <v>44</v>
      </c>
      <c r="B5463" s="28" t="s">
        <v>6888</v>
      </c>
      <c r="C5463" s="29">
        <v>45099</v>
      </c>
      <c r="D5463" s="28" t="s">
        <v>5280</v>
      </c>
      <c r="E5463" s="30">
        <v>-15</v>
      </c>
      <c r="F5463" s="30"/>
      <c r="G5463" s="30"/>
      <c r="H5463" s="30">
        <v>0</v>
      </c>
      <c r="I5463" s="30">
        <f t="shared" si="255"/>
        <v>0</v>
      </c>
      <c r="J5463" s="30">
        <v>73.5</v>
      </c>
      <c r="K5463" s="30">
        <v>-1102.5</v>
      </c>
      <c r="L5463" s="30">
        <f t="shared" si="256"/>
        <v>1102.5</v>
      </c>
      <c r="M5463" s="31" t="e">
        <f t="shared" si="257"/>
        <v>#DIV/0!</v>
      </c>
    </row>
    <row r="5464" spans="1:13" x14ac:dyDescent="0.25">
      <c r="A5464" s="28" t="s">
        <v>44</v>
      </c>
      <c r="B5464" s="28" t="s">
        <v>6888</v>
      </c>
      <c r="C5464" s="29">
        <v>45099</v>
      </c>
      <c r="D5464" s="28" t="s">
        <v>5216</v>
      </c>
      <c r="E5464" s="30">
        <v>2</v>
      </c>
      <c r="F5464" s="30"/>
      <c r="G5464" s="30"/>
      <c r="H5464" s="30">
        <v>0</v>
      </c>
      <c r="I5464" s="30">
        <f t="shared" si="255"/>
        <v>0</v>
      </c>
      <c r="J5464" s="30">
        <v>452</v>
      </c>
      <c r="K5464" s="30">
        <v>904</v>
      </c>
      <c r="L5464" s="30">
        <f t="shared" si="256"/>
        <v>-904</v>
      </c>
      <c r="M5464" s="31" t="e">
        <f t="shared" si="257"/>
        <v>#DIV/0!</v>
      </c>
    </row>
    <row r="5465" spans="1:13" x14ac:dyDescent="0.25">
      <c r="A5465" s="28" t="s">
        <v>44</v>
      </c>
      <c r="B5465" s="28" t="s">
        <v>6888</v>
      </c>
      <c r="C5465" s="29">
        <v>45099</v>
      </c>
      <c r="D5465" s="28" t="s">
        <v>5254</v>
      </c>
      <c r="E5465" s="30">
        <v>1</v>
      </c>
      <c r="F5465" s="30"/>
      <c r="G5465" s="30"/>
      <c r="H5465" s="30">
        <v>0</v>
      </c>
      <c r="I5465" s="30">
        <f t="shared" si="255"/>
        <v>0</v>
      </c>
      <c r="J5465" s="30">
        <v>69</v>
      </c>
      <c r="K5465" s="30">
        <v>69</v>
      </c>
      <c r="L5465" s="30">
        <f t="shared" si="256"/>
        <v>-69</v>
      </c>
      <c r="M5465" s="31" t="e">
        <f t="shared" si="257"/>
        <v>#DIV/0!</v>
      </c>
    </row>
    <row r="5466" spans="1:13" x14ac:dyDescent="0.25">
      <c r="A5466" s="28" t="s">
        <v>44</v>
      </c>
      <c r="B5466" s="28" t="s">
        <v>6888</v>
      </c>
      <c r="C5466" s="29">
        <v>45099</v>
      </c>
      <c r="D5466" s="28" t="s">
        <v>3079</v>
      </c>
      <c r="E5466" s="30">
        <v>2</v>
      </c>
      <c r="F5466" s="30"/>
      <c r="G5466" s="30"/>
      <c r="H5466" s="30">
        <v>0</v>
      </c>
      <c r="I5466" s="30">
        <f t="shared" si="255"/>
        <v>0</v>
      </c>
      <c r="J5466" s="30">
        <v>140</v>
      </c>
      <c r="K5466" s="30">
        <v>280</v>
      </c>
      <c r="L5466" s="30">
        <f t="shared" si="256"/>
        <v>-280</v>
      </c>
      <c r="M5466" s="31" t="e">
        <f t="shared" si="257"/>
        <v>#DIV/0!</v>
      </c>
    </row>
    <row r="5467" spans="1:13" x14ac:dyDescent="0.25">
      <c r="A5467" s="28" t="s">
        <v>44</v>
      </c>
      <c r="B5467" s="28" t="s">
        <v>6888</v>
      </c>
      <c r="C5467" s="29">
        <v>45099</v>
      </c>
      <c r="D5467" s="28" t="s">
        <v>6936</v>
      </c>
      <c r="E5467" s="30">
        <v>1</v>
      </c>
      <c r="F5467" s="30"/>
      <c r="G5467" s="30"/>
      <c r="H5467" s="30">
        <v>0</v>
      </c>
      <c r="I5467" s="30">
        <f t="shared" si="255"/>
        <v>0</v>
      </c>
      <c r="J5467" s="30">
        <v>1400</v>
      </c>
      <c r="K5467" s="30">
        <v>1400</v>
      </c>
      <c r="L5467" s="30">
        <f t="shared" si="256"/>
        <v>-1400</v>
      </c>
      <c r="M5467" s="31" t="e">
        <f t="shared" si="257"/>
        <v>#DIV/0!</v>
      </c>
    </row>
    <row r="5468" spans="1:13" x14ac:dyDescent="0.25">
      <c r="A5468" s="28" t="s">
        <v>44</v>
      </c>
      <c r="B5468" s="28" t="s">
        <v>6888</v>
      </c>
      <c r="C5468" s="29">
        <v>45099</v>
      </c>
      <c r="D5468" s="28" t="s">
        <v>6937</v>
      </c>
      <c r="E5468" s="30">
        <v>12</v>
      </c>
      <c r="F5468" s="30"/>
      <c r="G5468" s="30"/>
      <c r="H5468" s="30">
        <v>0</v>
      </c>
      <c r="I5468" s="30">
        <f t="shared" si="255"/>
        <v>0</v>
      </c>
      <c r="J5468" s="30">
        <v>470</v>
      </c>
      <c r="K5468" s="30">
        <v>5640</v>
      </c>
      <c r="L5468" s="30">
        <f t="shared" si="256"/>
        <v>-5640</v>
      </c>
      <c r="M5468" s="31" t="e">
        <f t="shared" si="257"/>
        <v>#DIV/0!</v>
      </c>
    </row>
    <row r="5469" spans="1:13" x14ac:dyDescent="0.25">
      <c r="A5469" s="28" t="s">
        <v>44</v>
      </c>
      <c r="B5469" s="28" t="s">
        <v>6888</v>
      </c>
      <c r="C5469" s="29">
        <v>45099</v>
      </c>
      <c r="D5469" s="28" t="s">
        <v>6803</v>
      </c>
      <c r="E5469" s="30">
        <v>-5</v>
      </c>
      <c r="F5469" s="30"/>
      <c r="G5469" s="30"/>
      <c r="H5469" s="30">
        <v>0</v>
      </c>
      <c r="I5469" s="30">
        <f t="shared" si="255"/>
        <v>0</v>
      </c>
      <c r="J5469" s="30">
        <v>650</v>
      </c>
      <c r="K5469" s="30">
        <v>-3250</v>
      </c>
      <c r="L5469" s="30">
        <f t="shared" si="256"/>
        <v>3250</v>
      </c>
      <c r="M5469" s="31" t="e">
        <f t="shared" si="257"/>
        <v>#DIV/0!</v>
      </c>
    </row>
    <row r="5470" spans="1:13" x14ac:dyDescent="0.25">
      <c r="A5470" s="28" t="s">
        <v>44</v>
      </c>
      <c r="B5470" s="28" t="s">
        <v>6888</v>
      </c>
      <c r="C5470" s="29">
        <v>45099</v>
      </c>
      <c r="D5470" s="28" t="s">
        <v>6938</v>
      </c>
      <c r="E5470" s="30">
        <v>20</v>
      </c>
      <c r="F5470" s="30"/>
      <c r="G5470" s="30"/>
      <c r="H5470" s="30">
        <v>0</v>
      </c>
      <c r="I5470" s="30">
        <f t="shared" si="255"/>
        <v>0</v>
      </c>
      <c r="J5470" s="30">
        <v>530</v>
      </c>
      <c r="K5470" s="30">
        <v>10600</v>
      </c>
      <c r="L5470" s="30">
        <f t="shared" si="256"/>
        <v>-10600</v>
      </c>
      <c r="M5470" s="31" t="e">
        <f t="shared" si="257"/>
        <v>#DIV/0!</v>
      </c>
    </row>
    <row r="5471" spans="1:13" x14ac:dyDescent="0.25">
      <c r="A5471" s="28" t="s">
        <v>44</v>
      </c>
      <c r="B5471" s="28" t="s">
        <v>6888</v>
      </c>
      <c r="C5471" s="29">
        <v>45099</v>
      </c>
      <c r="D5471" s="28" t="s">
        <v>35</v>
      </c>
      <c r="E5471" s="30">
        <v>2</v>
      </c>
      <c r="F5471" s="30"/>
      <c r="G5471" s="30"/>
      <c r="H5471" s="30">
        <v>0</v>
      </c>
      <c r="I5471" s="30">
        <f t="shared" si="255"/>
        <v>0</v>
      </c>
      <c r="J5471" s="30">
        <v>1100</v>
      </c>
      <c r="K5471" s="30">
        <v>2200</v>
      </c>
      <c r="L5471" s="30">
        <f t="shared" si="256"/>
        <v>-2200</v>
      </c>
      <c r="M5471" s="31" t="e">
        <f t="shared" si="257"/>
        <v>#DIV/0!</v>
      </c>
    </row>
    <row r="5472" spans="1:13" x14ac:dyDescent="0.25">
      <c r="A5472" s="28" t="s">
        <v>44</v>
      </c>
      <c r="B5472" s="28" t="s">
        <v>6888</v>
      </c>
      <c r="C5472" s="29">
        <v>45099</v>
      </c>
      <c r="D5472" s="28" t="s">
        <v>4912</v>
      </c>
      <c r="E5472" s="30">
        <v>-12</v>
      </c>
      <c r="F5472" s="30"/>
      <c r="G5472" s="30"/>
      <c r="H5472" s="30">
        <v>0</v>
      </c>
      <c r="I5472" s="30">
        <f t="shared" si="255"/>
        <v>0</v>
      </c>
      <c r="J5472" s="30">
        <v>90</v>
      </c>
      <c r="K5472" s="30">
        <v>-1080</v>
      </c>
      <c r="L5472" s="30">
        <f t="shared" si="256"/>
        <v>1080</v>
      </c>
      <c r="M5472" s="31" t="e">
        <f t="shared" si="257"/>
        <v>#DIV/0!</v>
      </c>
    </row>
    <row r="5473" spans="1:13" x14ac:dyDescent="0.25">
      <c r="A5473" s="28" t="s">
        <v>44</v>
      </c>
      <c r="B5473" s="28" t="s">
        <v>6888</v>
      </c>
      <c r="C5473" s="29">
        <v>45099</v>
      </c>
      <c r="D5473" s="28" t="s">
        <v>4913</v>
      </c>
      <c r="E5473" s="30">
        <v>-89</v>
      </c>
      <c r="F5473" s="30"/>
      <c r="G5473" s="30"/>
      <c r="H5473" s="30">
        <v>0</v>
      </c>
      <c r="I5473" s="30">
        <f t="shared" si="255"/>
        <v>0</v>
      </c>
      <c r="J5473" s="30">
        <v>70</v>
      </c>
      <c r="K5473" s="30">
        <v>-6230</v>
      </c>
      <c r="L5473" s="30">
        <f t="shared" si="256"/>
        <v>6230</v>
      </c>
      <c r="M5473" s="31" t="e">
        <f t="shared" si="257"/>
        <v>#DIV/0!</v>
      </c>
    </row>
    <row r="5474" spans="1:13" x14ac:dyDescent="0.25">
      <c r="A5474" s="28" t="s">
        <v>44</v>
      </c>
      <c r="B5474" s="28" t="s">
        <v>6888</v>
      </c>
      <c r="C5474" s="29">
        <v>45099</v>
      </c>
      <c r="D5474" s="28" t="s">
        <v>6939</v>
      </c>
      <c r="E5474" s="30">
        <v>5.85</v>
      </c>
      <c r="F5474" s="30"/>
      <c r="G5474" s="30"/>
      <c r="H5474" s="30">
        <v>0</v>
      </c>
      <c r="I5474" s="30">
        <f t="shared" si="255"/>
        <v>0</v>
      </c>
      <c r="J5474" s="30">
        <v>525</v>
      </c>
      <c r="K5474" s="30">
        <v>3071.25</v>
      </c>
      <c r="L5474" s="30">
        <f t="shared" si="256"/>
        <v>-3071.25</v>
      </c>
      <c r="M5474" s="31" t="e">
        <f t="shared" si="257"/>
        <v>#DIV/0!</v>
      </c>
    </row>
    <row r="5475" spans="1:13" x14ac:dyDescent="0.25">
      <c r="A5475" s="28" t="s">
        <v>44</v>
      </c>
      <c r="B5475" s="28" t="s">
        <v>6888</v>
      </c>
      <c r="C5475" s="29">
        <v>45099</v>
      </c>
      <c r="D5475" s="28" t="s">
        <v>4914</v>
      </c>
      <c r="E5475" s="30">
        <v>90</v>
      </c>
      <c r="F5475" s="30"/>
      <c r="G5475" s="30"/>
      <c r="H5475" s="30">
        <v>0</v>
      </c>
      <c r="I5475" s="30">
        <f t="shared" si="255"/>
        <v>0</v>
      </c>
      <c r="J5475" s="30">
        <v>70</v>
      </c>
      <c r="K5475" s="30">
        <v>6300</v>
      </c>
      <c r="L5475" s="30">
        <f t="shared" si="256"/>
        <v>-6300</v>
      </c>
      <c r="M5475" s="31" t="e">
        <f t="shared" si="257"/>
        <v>#DIV/0!</v>
      </c>
    </row>
    <row r="5476" spans="1:13" x14ac:dyDescent="0.25">
      <c r="A5476" s="28" t="s">
        <v>44</v>
      </c>
      <c r="B5476" s="28" t="s">
        <v>6888</v>
      </c>
      <c r="C5476" s="29">
        <v>45099</v>
      </c>
      <c r="D5476" s="28" t="s">
        <v>5339</v>
      </c>
      <c r="E5476" s="30">
        <v>1</v>
      </c>
      <c r="F5476" s="30"/>
      <c r="G5476" s="30"/>
      <c r="H5476" s="30">
        <v>0</v>
      </c>
      <c r="I5476" s="30">
        <f t="shared" si="255"/>
        <v>0</v>
      </c>
      <c r="J5476" s="30">
        <v>78</v>
      </c>
      <c r="K5476" s="30">
        <v>78</v>
      </c>
      <c r="L5476" s="30">
        <f t="shared" si="256"/>
        <v>-78</v>
      </c>
      <c r="M5476" s="31" t="e">
        <f t="shared" si="257"/>
        <v>#DIV/0!</v>
      </c>
    </row>
    <row r="5477" spans="1:13" x14ac:dyDescent="0.25">
      <c r="A5477" s="28" t="s">
        <v>44</v>
      </c>
      <c r="B5477" s="28" t="s">
        <v>6888</v>
      </c>
      <c r="C5477" s="29">
        <v>45099</v>
      </c>
      <c r="D5477" s="28" t="s">
        <v>5127</v>
      </c>
      <c r="E5477" s="30">
        <v>81</v>
      </c>
      <c r="F5477" s="30"/>
      <c r="G5477" s="30"/>
      <c r="H5477" s="30">
        <v>0</v>
      </c>
      <c r="I5477" s="30">
        <f t="shared" si="255"/>
        <v>0</v>
      </c>
      <c r="J5477" s="30">
        <v>132</v>
      </c>
      <c r="K5477" s="30">
        <v>10692</v>
      </c>
      <c r="L5477" s="30">
        <f t="shared" si="256"/>
        <v>-10692</v>
      </c>
      <c r="M5477" s="31" t="e">
        <f t="shared" si="257"/>
        <v>#DIV/0!</v>
      </c>
    </row>
    <row r="5478" spans="1:13" x14ac:dyDescent="0.25">
      <c r="A5478" s="28" t="s">
        <v>44</v>
      </c>
      <c r="B5478" s="28" t="s">
        <v>6888</v>
      </c>
      <c r="C5478" s="29">
        <v>45099</v>
      </c>
      <c r="D5478" s="28" t="s">
        <v>5050</v>
      </c>
      <c r="E5478" s="30">
        <v>-200</v>
      </c>
      <c r="F5478" s="30"/>
      <c r="G5478" s="30"/>
      <c r="H5478" s="30">
        <v>0</v>
      </c>
      <c r="I5478" s="30">
        <f t="shared" si="255"/>
        <v>0</v>
      </c>
      <c r="J5478" s="30">
        <v>250</v>
      </c>
      <c r="K5478" s="30">
        <v>-50000</v>
      </c>
      <c r="L5478" s="30">
        <f t="shared" si="256"/>
        <v>50000</v>
      </c>
      <c r="M5478" s="31" t="e">
        <f t="shared" si="257"/>
        <v>#DIV/0!</v>
      </c>
    </row>
    <row r="5479" spans="1:13" x14ac:dyDescent="0.25">
      <c r="A5479" s="28" t="s">
        <v>44</v>
      </c>
      <c r="B5479" s="28" t="s">
        <v>6888</v>
      </c>
      <c r="C5479" s="29">
        <v>45099</v>
      </c>
      <c r="D5479" s="28" t="s">
        <v>6940</v>
      </c>
      <c r="E5479" s="30">
        <v>20</v>
      </c>
      <c r="F5479" s="30"/>
      <c r="G5479" s="30"/>
      <c r="H5479" s="30">
        <v>0</v>
      </c>
      <c r="I5479" s="30">
        <f t="shared" si="255"/>
        <v>0</v>
      </c>
      <c r="J5479" s="30">
        <v>280</v>
      </c>
      <c r="K5479" s="30">
        <v>5600</v>
      </c>
      <c r="L5479" s="30">
        <f t="shared" si="256"/>
        <v>-5600</v>
      </c>
      <c r="M5479" s="31" t="e">
        <f t="shared" si="257"/>
        <v>#DIV/0!</v>
      </c>
    </row>
    <row r="5480" spans="1:13" x14ac:dyDescent="0.25">
      <c r="A5480" s="28" t="s">
        <v>44</v>
      </c>
      <c r="B5480" s="28" t="s">
        <v>6888</v>
      </c>
      <c r="C5480" s="29">
        <v>45099</v>
      </c>
      <c r="D5480" s="28" t="s">
        <v>6941</v>
      </c>
      <c r="E5480" s="30">
        <v>1</v>
      </c>
      <c r="F5480" s="30"/>
      <c r="G5480" s="30"/>
      <c r="H5480" s="30">
        <v>0</v>
      </c>
      <c r="I5480" s="30">
        <f t="shared" si="255"/>
        <v>0</v>
      </c>
      <c r="J5480" s="30">
        <v>3540</v>
      </c>
      <c r="K5480" s="30">
        <v>3540</v>
      </c>
      <c r="L5480" s="30">
        <f t="shared" si="256"/>
        <v>-3540</v>
      </c>
      <c r="M5480" s="31" t="e">
        <f t="shared" si="257"/>
        <v>#DIV/0!</v>
      </c>
    </row>
    <row r="5481" spans="1:13" x14ac:dyDescent="0.25">
      <c r="A5481" s="28" t="s">
        <v>44</v>
      </c>
      <c r="B5481" s="28" t="s">
        <v>6888</v>
      </c>
      <c r="C5481" s="29">
        <v>45099</v>
      </c>
      <c r="D5481" s="28" t="s">
        <v>6942</v>
      </c>
      <c r="E5481" s="30">
        <v>10</v>
      </c>
      <c r="F5481" s="30"/>
      <c r="G5481" s="30"/>
      <c r="H5481" s="30">
        <v>0</v>
      </c>
      <c r="I5481" s="30">
        <f t="shared" si="255"/>
        <v>0</v>
      </c>
      <c r="J5481" s="30">
        <v>45</v>
      </c>
      <c r="K5481" s="30">
        <v>450</v>
      </c>
      <c r="L5481" s="30">
        <f t="shared" si="256"/>
        <v>-450</v>
      </c>
      <c r="M5481" s="31" t="e">
        <f t="shared" si="257"/>
        <v>#DIV/0!</v>
      </c>
    </row>
    <row r="5482" spans="1:13" x14ac:dyDescent="0.25">
      <c r="A5482" s="28" t="s">
        <v>44</v>
      </c>
      <c r="B5482" s="28" t="s">
        <v>6888</v>
      </c>
      <c r="C5482" s="29">
        <v>45099</v>
      </c>
      <c r="D5482" s="28" t="s">
        <v>6943</v>
      </c>
      <c r="E5482" s="30">
        <v>2</v>
      </c>
      <c r="F5482" s="30"/>
      <c r="G5482" s="30"/>
      <c r="H5482" s="30">
        <v>0</v>
      </c>
      <c r="I5482" s="30">
        <f t="shared" si="255"/>
        <v>0</v>
      </c>
      <c r="J5482" s="30">
        <v>2400</v>
      </c>
      <c r="K5482" s="30">
        <v>4800</v>
      </c>
      <c r="L5482" s="30">
        <f t="shared" si="256"/>
        <v>-4800</v>
      </c>
      <c r="M5482" s="31" t="e">
        <f t="shared" si="257"/>
        <v>#DIV/0!</v>
      </c>
    </row>
    <row r="5483" spans="1:13" x14ac:dyDescent="0.25">
      <c r="A5483" s="28" t="s">
        <v>44</v>
      </c>
      <c r="B5483" s="28" t="s">
        <v>6888</v>
      </c>
      <c r="C5483" s="29">
        <v>45099</v>
      </c>
      <c r="D5483" s="28" t="s">
        <v>6288</v>
      </c>
      <c r="E5483" s="30">
        <v>1</v>
      </c>
      <c r="F5483" s="30"/>
      <c r="G5483" s="30"/>
      <c r="H5483" s="30">
        <v>0</v>
      </c>
      <c r="I5483" s="30">
        <f t="shared" si="255"/>
        <v>0</v>
      </c>
      <c r="J5483" s="30">
        <v>50</v>
      </c>
      <c r="K5483" s="30">
        <v>50</v>
      </c>
      <c r="L5483" s="30">
        <f t="shared" si="256"/>
        <v>-50</v>
      </c>
      <c r="M5483" s="31" t="e">
        <f t="shared" si="257"/>
        <v>#DIV/0!</v>
      </c>
    </row>
    <row r="5484" spans="1:13" x14ac:dyDescent="0.25">
      <c r="A5484" s="28" t="s">
        <v>44</v>
      </c>
      <c r="B5484" s="28" t="s">
        <v>6888</v>
      </c>
      <c r="C5484" s="29">
        <v>45099</v>
      </c>
      <c r="D5484" s="28" t="s">
        <v>698</v>
      </c>
      <c r="E5484" s="30">
        <v>-60</v>
      </c>
      <c r="F5484" s="30"/>
      <c r="G5484" s="30"/>
      <c r="H5484" s="30">
        <v>0</v>
      </c>
      <c r="I5484" s="30">
        <f t="shared" si="255"/>
        <v>0</v>
      </c>
      <c r="J5484" s="30">
        <v>142</v>
      </c>
      <c r="K5484" s="30">
        <v>-8520</v>
      </c>
      <c r="L5484" s="30">
        <f t="shared" si="256"/>
        <v>8520</v>
      </c>
      <c r="M5484" s="31" t="e">
        <f t="shared" si="257"/>
        <v>#DIV/0!</v>
      </c>
    </row>
    <row r="5485" spans="1:13" x14ac:dyDescent="0.25">
      <c r="A5485" s="28" t="s">
        <v>44</v>
      </c>
      <c r="B5485" s="28" t="s">
        <v>6888</v>
      </c>
      <c r="C5485" s="29">
        <v>45099</v>
      </c>
      <c r="D5485" s="28" t="s">
        <v>6944</v>
      </c>
      <c r="E5485" s="30">
        <v>1</v>
      </c>
      <c r="F5485" s="30"/>
      <c r="G5485" s="30"/>
      <c r="H5485" s="30">
        <v>0</v>
      </c>
      <c r="I5485" s="30">
        <f t="shared" si="255"/>
        <v>0</v>
      </c>
      <c r="J5485" s="30">
        <v>1</v>
      </c>
      <c r="K5485" s="30">
        <v>1</v>
      </c>
      <c r="L5485" s="30">
        <f t="shared" si="256"/>
        <v>-1</v>
      </c>
      <c r="M5485" s="31" t="e">
        <f t="shared" si="257"/>
        <v>#DIV/0!</v>
      </c>
    </row>
    <row r="5486" spans="1:13" x14ac:dyDescent="0.25">
      <c r="A5486" s="28" t="s">
        <v>44</v>
      </c>
      <c r="B5486" s="28" t="s">
        <v>6888</v>
      </c>
      <c r="C5486" s="29">
        <v>45099</v>
      </c>
      <c r="D5486" s="28" t="s">
        <v>6945</v>
      </c>
      <c r="E5486" s="30">
        <v>10</v>
      </c>
      <c r="F5486" s="30"/>
      <c r="G5486" s="30"/>
      <c r="H5486" s="30">
        <v>0</v>
      </c>
      <c r="I5486" s="30">
        <f t="shared" si="255"/>
        <v>0</v>
      </c>
      <c r="J5486" s="30">
        <v>1</v>
      </c>
      <c r="K5486" s="30">
        <v>10</v>
      </c>
      <c r="L5486" s="30">
        <f t="shared" si="256"/>
        <v>-10</v>
      </c>
      <c r="M5486" s="31" t="e">
        <f t="shared" si="257"/>
        <v>#DIV/0!</v>
      </c>
    </row>
    <row r="5487" spans="1:13" x14ac:dyDescent="0.25">
      <c r="A5487" s="28" t="s">
        <v>44</v>
      </c>
      <c r="B5487" s="28" t="s">
        <v>6888</v>
      </c>
      <c r="C5487" s="29">
        <v>45099</v>
      </c>
      <c r="D5487" s="28" t="s">
        <v>6946</v>
      </c>
      <c r="E5487" s="30">
        <v>15</v>
      </c>
      <c r="F5487" s="30"/>
      <c r="G5487" s="30"/>
      <c r="H5487" s="30">
        <v>0</v>
      </c>
      <c r="I5487" s="30">
        <f t="shared" si="255"/>
        <v>0</v>
      </c>
      <c r="J5487" s="30">
        <v>1</v>
      </c>
      <c r="K5487" s="30">
        <v>15</v>
      </c>
      <c r="L5487" s="30">
        <f t="shared" si="256"/>
        <v>-15</v>
      </c>
      <c r="M5487" s="31" t="e">
        <f t="shared" si="257"/>
        <v>#DIV/0!</v>
      </c>
    </row>
    <row r="5488" spans="1:13" x14ac:dyDescent="0.25">
      <c r="A5488" s="28" t="s">
        <v>44</v>
      </c>
      <c r="B5488" s="28" t="s">
        <v>6888</v>
      </c>
      <c r="C5488" s="29">
        <v>45099</v>
      </c>
      <c r="D5488" s="28" t="s">
        <v>4996</v>
      </c>
      <c r="E5488" s="30">
        <v>2</v>
      </c>
      <c r="F5488" s="30"/>
      <c r="G5488" s="30"/>
      <c r="H5488" s="30">
        <v>0</v>
      </c>
      <c r="I5488" s="30">
        <f t="shared" si="255"/>
        <v>0</v>
      </c>
      <c r="J5488" s="30">
        <v>980</v>
      </c>
      <c r="K5488" s="30">
        <v>1960</v>
      </c>
      <c r="L5488" s="30">
        <f t="shared" si="256"/>
        <v>-1960</v>
      </c>
      <c r="M5488" s="31" t="e">
        <f t="shared" si="257"/>
        <v>#DIV/0!</v>
      </c>
    </row>
    <row r="5489" spans="1:13" x14ac:dyDescent="0.25">
      <c r="A5489" s="28" t="s">
        <v>44</v>
      </c>
      <c r="B5489" s="28" t="s">
        <v>6888</v>
      </c>
      <c r="C5489" s="29">
        <v>45099</v>
      </c>
      <c r="D5489" s="28" t="s">
        <v>6947</v>
      </c>
      <c r="E5489" s="30">
        <v>192</v>
      </c>
      <c r="F5489" s="30"/>
      <c r="G5489" s="30"/>
      <c r="H5489" s="30">
        <v>0</v>
      </c>
      <c r="I5489" s="30">
        <f t="shared" si="255"/>
        <v>0</v>
      </c>
      <c r="J5489" s="30">
        <v>120</v>
      </c>
      <c r="K5489" s="30">
        <v>23040</v>
      </c>
      <c r="L5489" s="30">
        <f t="shared" si="256"/>
        <v>-23040</v>
      </c>
      <c r="M5489" s="31" t="e">
        <f t="shared" si="257"/>
        <v>#DIV/0!</v>
      </c>
    </row>
    <row r="5490" spans="1:13" x14ac:dyDescent="0.25">
      <c r="A5490" s="28" t="s">
        <v>44</v>
      </c>
      <c r="B5490" s="28" t="s">
        <v>6888</v>
      </c>
      <c r="C5490" s="29">
        <v>45099</v>
      </c>
      <c r="D5490" s="28" t="s">
        <v>6583</v>
      </c>
      <c r="E5490" s="30">
        <v>-10</v>
      </c>
      <c r="F5490" s="30"/>
      <c r="G5490" s="30"/>
      <c r="H5490" s="30">
        <v>0</v>
      </c>
      <c r="I5490" s="30">
        <f t="shared" si="255"/>
        <v>0</v>
      </c>
      <c r="J5490" s="30">
        <v>180</v>
      </c>
      <c r="K5490" s="30">
        <v>-1800</v>
      </c>
      <c r="L5490" s="30">
        <f t="shared" si="256"/>
        <v>1800</v>
      </c>
      <c r="M5490" s="31" t="e">
        <f t="shared" si="257"/>
        <v>#DIV/0!</v>
      </c>
    </row>
    <row r="5491" spans="1:13" x14ac:dyDescent="0.25">
      <c r="A5491" s="28" t="s">
        <v>44</v>
      </c>
      <c r="B5491" s="28" t="s">
        <v>6888</v>
      </c>
      <c r="C5491" s="29">
        <v>45099</v>
      </c>
      <c r="D5491" s="28" t="s">
        <v>2626</v>
      </c>
      <c r="E5491" s="30">
        <v>-20</v>
      </c>
      <c r="F5491" s="30"/>
      <c r="G5491" s="30"/>
      <c r="H5491" s="30">
        <v>0</v>
      </c>
      <c r="I5491" s="30">
        <f t="shared" si="255"/>
        <v>0</v>
      </c>
      <c r="J5491" s="30">
        <v>1160</v>
      </c>
      <c r="K5491" s="30">
        <v>-23200</v>
      </c>
      <c r="L5491" s="30">
        <f t="shared" si="256"/>
        <v>23200</v>
      </c>
      <c r="M5491" s="31" t="e">
        <f t="shared" si="257"/>
        <v>#DIV/0!</v>
      </c>
    </row>
    <row r="5492" spans="1:13" x14ac:dyDescent="0.25">
      <c r="A5492" s="28" t="s">
        <v>44</v>
      </c>
      <c r="B5492" s="28" t="s">
        <v>6888</v>
      </c>
      <c r="C5492" s="29">
        <v>45099</v>
      </c>
      <c r="D5492" s="28" t="s">
        <v>6948</v>
      </c>
      <c r="E5492" s="30">
        <v>2</v>
      </c>
      <c r="F5492" s="30"/>
      <c r="G5492" s="30"/>
      <c r="H5492" s="30">
        <v>0</v>
      </c>
      <c r="I5492" s="30">
        <f t="shared" si="255"/>
        <v>0</v>
      </c>
      <c r="J5492" s="30">
        <v>8200</v>
      </c>
      <c r="K5492" s="30">
        <v>16400</v>
      </c>
      <c r="L5492" s="30">
        <f t="shared" si="256"/>
        <v>-16400</v>
      </c>
      <c r="M5492" s="31" t="e">
        <f t="shared" si="257"/>
        <v>#DIV/0!</v>
      </c>
    </row>
    <row r="5493" spans="1:13" x14ac:dyDescent="0.25">
      <c r="A5493" s="28" t="s">
        <v>44</v>
      </c>
      <c r="B5493" s="28" t="s">
        <v>6888</v>
      </c>
      <c r="C5493" s="29">
        <v>45099</v>
      </c>
      <c r="D5493" s="28" t="s">
        <v>33</v>
      </c>
      <c r="E5493" s="30">
        <v>-15</v>
      </c>
      <c r="F5493" s="30"/>
      <c r="G5493" s="30"/>
      <c r="H5493" s="30">
        <v>0</v>
      </c>
      <c r="I5493" s="30">
        <f t="shared" si="255"/>
        <v>0</v>
      </c>
      <c r="J5493" s="30">
        <v>560</v>
      </c>
      <c r="K5493" s="30">
        <v>-8400</v>
      </c>
      <c r="L5493" s="30">
        <f t="shared" si="256"/>
        <v>8400</v>
      </c>
      <c r="M5493" s="31" t="e">
        <f t="shared" si="257"/>
        <v>#DIV/0!</v>
      </c>
    </row>
    <row r="5494" spans="1:13" x14ac:dyDescent="0.25">
      <c r="A5494" s="28" t="s">
        <v>44</v>
      </c>
      <c r="B5494" s="28" t="s">
        <v>6888</v>
      </c>
      <c r="C5494" s="29">
        <v>45099</v>
      </c>
      <c r="D5494" s="28" t="s">
        <v>154</v>
      </c>
      <c r="E5494" s="30">
        <v>-1</v>
      </c>
      <c r="F5494" s="30"/>
      <c r="G5494" s="30"/>
      <c r="H5494" s="30">
        <v>0</v>
      </c>
      <c r="I5494" s="30">
        <f t="shared" si="255"/>
        <v>0</v>
      </c>
      <c r="J5494" s="30">
        <v>525</v>
      </c>
      <c r="K5494" s="30">
        <v>-525</v>
      </c>
      <c r="L5494" s="30">
        <f t="shared" si="256"/>
        <v>525</v>
      </c>
      <c r="M5494" s="31" t="e">
        <f t="shared" si="257"/>
        <v>#DIV/0!</v>
      </c>
    </row>
    <row r="5495" spans="1:13" x14ac:dyDescent="0.25">
      <c r="A5495" s="28" t="s">
        <v>44</v>
      </c>
      <c r="B5495" s="28" t="s">
        <v>6888</v>
      </c>
      <c r="C5495" s="29">
        <v>45099</v>
      </c>
      <c r="D5495" s="28" t="s">
        <v>6949</v>
      </c>
      <c r="E5495" s="30">
        <v>1</v>
      </c>
      <c r="F5495" s="30"/>
      <c r="G5495" s="30"/>
      <c r="H5495" s="30">
        <v>0</v>
      </c>
      <c r="I5495" s="30">
        <f t="shared" si="255"/>
        <v>0</v>
      </c>
      <c r="J5495" s="30">
        <v>410</v>
      </c>
      <c r="K5495" s="30">
        <v>410</v>
      </c>
      <c r="L5495" s="30">
        <f t="shared" si="256"/>
        <v>-410</v>
      </c>
      <c r="M5495" s="31" t="e">
        <f t="shared" si="257"/>
        <v>#DIV/0!</v>
      </c>
    </row>
    <row r="5496" spans="1:13" x14ac:dyDescent="0.25">
      <c r="A5496" s="28" t="s">
        <v>44</v>
      </c>
      <c r="B5496" s="28" t="s">
        <v>6888</v>
      </c>
      <c r="C5496" s="29">
        <v>45099</v>
      </c>
      <c r="D5496" s="28" t="s">
        <v>6950</v>
      </c>
      <c r="E5496" s="30">
        <v>-1300</v>
      </c>
      <c r="F5496" s="30"/>
      <c r="G5496" s="30"/>
      <c r="H5496" s="30">
        <v>0</v>
      </c>
      <c r="I5496" s="30">
        <f t="shared" si="255"/>
        <v>0</v>
      </c>
      <c r="J5496" s="30">
        <v>150</v>
      </c>
      <c r="K5496" s="30">
        <v>-195000</v>
      </c>
      <c r="L5496" s="30">
        <f t="shared" si="256"/>
        <v>195000</v>
      </c>
      <c r="M5496" s="31" t="e">
        <f t="shared" si="257"/>
        <v>#DIV/0!</v>
      </c>
    </row>
    <row r="5497" spans="1:13" x14ac:dyDescent="0.25">
      <c r="A5497" s="28" t="s">
        <v>44</v>
      </c>
      <c r="B5497" s="28" t="s">
        <v>6888</v>
      </c>
      <c r="C5497" s="29">
        <v>45099</v>
      </c>
      <c r="D5497" s="28" t="s">
        <v>2606</v>
      </c>
      <c r="E5497" s="30">
        <v>-12</v>
      </c>
      <c r="F5497" s="30"/>
      <c r="G5497" s="30"/>
      <c r="H5497" s="30">
        <v>0</v>
      </c>
      <c r="I5497" s="30">
        <f t="shared" si="255"/>
        <v>0</v>
      </c>
      <c r="J5497" s="30">
        <v>150</v>
      </c>
      <c r="K5497" s="30">
        <v>-1800</v>
      </c>
      <c r="L5497" s="30">
        <f t="shared" si="256"/>
        <v>1800</v>
      </c>
      <c r="M5497" s="31" t="e">
        <f t="shared" si="257"/>
        <v>#DIV/0!</v>
      </c>
    </row>
    <row r="5498" spans="1:13" x14ac:dyDescent="0.25">
      <c r="A5498" s="28" t="s">
        <v>44</v>
      </c>
      <c r="B5498" s="28" t="s">
        <v>6888</v>
      </c>
      <c r="C5498" s="29">
        <v>45099</v>
      </c>
      <c r="D5498" s="28" t="s">
        <v>4663</v>
      </c>
      <c r="E5498" s="30">
        <v>2</v>
      </c>
      <c r="F5498" s="30"/>
      <c r="G5498" s="30"/>
      <c r="H5498" s="30">
        <v>0</v>
      </c>
      <c r="I5498" s="30">
        <f t="shared" si="255"/>
        <v>0</v>
      </c>
      <c r="J5498" s="30">
        <v>383.93</v>
      </c>
      <c r="K5498" s="30">
        <v>767.86</v>
      </c>
      <c r="L5498" s="30">
        <f t="shared" si="256"/>
        <v>-767.86</v>
      </c>
      <c r="M5498" s="31" t="e">
        <f t="shared" si="257"/>
        <v>#DIV/0!</v>
      </c>
    </row>
    <row r="5499" spans="1:13" x14ac:dyDescent="0.25">
      <c r="A5499" s="28" t="s">
        <v>44</v>
      </c>
      <c r="B5499" s="28" t="s">
        <v>6888</v>
      </c>
      <c r="C5499" s="29">
        <v>45099</v>
      </c>
      <c r="D5499" s="28" t="s">
        <v>4316</v>
      </c>
      <c r="E5499" s="30">
        <v>2</v>
      </c>
      <c r="F5499" s="30"/>
      <c r="G5499" s="30"/>
      <c r="H5499" s="30">
        <v>0</v>
      </c>
      <c r="I5499" s="30">
        <f t="shared" si="255"/>
        <v>0</v>
      </c>
      <c r="J5499" s="30">
        <v>230</v>
      </c>
      <c r="K5499" s="30">
        <v>460</v>
      </c>
      <c r="L5499" s="30">
        <f t="shared" si="256"/>
        <v>-460</v>
      </c>
      <c r="M5499" s="31" t="e">
        <f t="shared" si="257"/>
        <v>#DIV/0!</v>
      </c>
    </row>
    <row r="5500" spans="1:13" x14ac:dyDescent="0.25">
      <c r="A5500" s="28" t="s">
        <v>44</v>
      </c>
      <c r="B5500" s="28" t="s">
        <v>6888</v>
      </c>
      <c r="C5500" s="29">
        <v>45099</v>
      </c>
      <c r="D5500" s="28" t="s">
        <v>6951</v>
      </c>
      <c r="E5500" s="30">
        <v>3</v>
      </c>
      <c r="F5500" s="30"/>
      <c r="G5500" s="30"/>
      <c r="H5500" s="30">
        <v>0</v>
      </c>
      <c r="I5500" s="30">
        <f t="shared" si="255"/>
        <v>0</v>
      </c>
      <c r="J5500" s="30">
        <v>850</v>
      </c>
      <c r="K5500" s="30">
        <v>2550</v>
      </c>
      <c r="L5500" s="30">
        <f t="shared" si="256"/>
        <v>-2550</v>
      </c>
      <c r="M5500" s="31" t="e">
        <f t="shared" si="257"/>
        <v>#DIV/0!</v>
      </c>
    </row>
    <row r="5501" spans="1:13" x14ac:dyDescent="0.25">
      <c r="A5501" s="28" t="s">
        <v>44</v>
      </c>
      <c r="B5501" s="28" t="s">
        <v>6888</v>
      </c>
      <c r="C5501" s="29">
        <v>45099</v>
      </c>
      <c r="D5501" s="28" t="s">
        <v>5341</v>
      </c>
      <c r="E5501" s="30">
        <v>24</v>
      </c>
      <c r="F5501" s="30"/>
      <c r="G5501" s="30"/>
      <c r="H5501" s="30">
        <v>0</v>
      </c>
      <c r="I5501" s="30">
        <f t="shared" si="255"/>
        <v>0</v>
      </c>
      <c r="J5501" s="30">
        <v>800</v>
      </c>
      <c r="K5501" s="30">
        <v>19200</v>
      </c>
      <c r="L5501" s="30">
        <f t="shared" si="256"/>
        <v>-19200</v>
      </c>
      <c r="M5501" s="31" t="e">
        <f t="shared" si="257"/>
        <v>#DIV/0!</v>
      </c>
    </row>
    <row r="5502" spans="1:13" x14ac:dyDescent="0.25">
      <c r="A5502" s="28" t="s">
        <v>44</v>
      </c>
      <c r="B5502" s="28" t="s">
        <v>6888</v>
      </c>
      <c r="C5502" s="29">
        <v>45099</v>
      </c>
      <c r="D5502" s="28" t="s">
        <v>5004</v>
      </c>
      <c r="E5502" s="30">
        <v>-20</v>
      </c>
      <c r="F5502" s="30"/>
      <c r="G5502" s="30"/>
      <c r="H5502" s="30">
        <v>0</v>
      </c>
      <c r="I5502" s="30">
        <f t="shared" si="255"/>
        <v>0</v>
      </c>
      <c r="J5502" s="30">
        <v>750</v>
      </c>
      <c r="K5502" s="30">
        <v>-15000</v>
      </c>
      <c r="L5502" s="30">
        <f t="shared" si="256"/>
        <v>15000</v>
      </c>
      <c r="M5502" s="31" t="e">
        <f t="shared" si="257"/>
        <v>#DIV/0!</v>
      </c>
    </row>
    <row r="5503" spans="1:13" x14ac:dyDescent="0.25">
      <c r="A5503" s="28" t="s">
        <v>44</v>
      </c>
      <c r="B5503" s="28" t="s">
        <v>6888</v>
      </c>
      <c r="C5503" s="29">
        <v>45099</v>
      </c>
      <c r="D5503" s="28" t="s">
        <v>5003</v>
      </c>
      <c r="E5503" s="30">
        <v>-30</v>
      </c>
      <c r="F5503" s="30"/>
      <c r="G5503" s="30"/>
      <c r="H5503" s="30">
        <v>0</v>
      </c>
      <c r="I5503" s="30">
        <f t="shared" si="255"/>
        <v>0</v>
      </c>
      <c r="J5503" s="30">
        <v>750</v>
      </c>
      <c r="K5503" s="30">
        <v>-22500</v>
      </c>
      <c r="L5503" s="30">
        <f t="shared" si="256"/>
        <v>22500</v>
      </c>
      <c r="M5503" s="31" t="e">
        <f t="shared" si="257"/>
        <v>#DIV/0!</v>
      </c>
    </row>
    <row r="5504" spans="1:13" x14ac:dyDescent="0.25">
      <c r="A5504" s="28" t="s">
        <v>44</v>
      </c>
      <c r="B5504" s="28" t="s">
        <v>6888</v>
      </c>
      <c r="C5504" s="29">
        <v>45099</v>
      </c>
      <c r="D5504" s="28" t="s">
        <v>6604</v>
      </c>
      <c r="E5504" s="30">
        <v>-30</v>
      </c>
      <c r="F5504" s="30"/>
      <c r="G5504" s="30"/>
      <c r="H5504" s="30">
        <v>0</v>
      </c>
      <c r="I5504" s="30">
        <f t="shared" si="255"/>
        <v>0</v>
      </c>
      <c r="J5504" s="30">
        <v>750</v>
      </c>
      <c r="K5504" s="30">
        <v>-22500</v>
      </c>
      <c r="L5504" s="30">
        <f t="shared" si="256"/>
        <v>22500</v>
      </c>
      <c r="M5504" s="31" t="e">
        <f t="shared" si="257"/>
        <v>#DIV/0!</v>
      </c>
    </row>
    <row r="5505" spans="1:13" x14ac:dyDescent="0.25">
      <c r="A5505" s="28" t="s">
        <v>44</v>
      </c>
      <c r="B5505" s="28" t="s">
        <v>6888</v>
      </c>
      <c r="C5505" s="29">
        <v>45099</v>
      </c>
      <c r="D5505" s="28" t="s">
        <v>6952</v>
      </c>
      <c r="E5505" s="30">
        <v>2</v>
      </c>
      <c r="F5505" s="30"/>
      <c r="G5505" s="30"/>
      <c r="H5505" s="30">
        <v>0</v>
      </c>
      <c r="I5505" s="30">
        <f t="shared" si="255"/>
        <v>0</v>
      </c>
      <c r="J5505" s="30">
        <v>2200</v>
      </c>
      <c r="K5505" s="30">
        <v>4400</v>
      </c>
      <c r="L5505" s="30">
        <f t="shared" si="256"/>
        <v>-4400</v>
      </c>
      <c r="M5505" s="31" t="e">
        <f t="shared" si="257"/>
        <v>#DIV/0!</v>
      </c>
    </row>
    <row r="5506" spans="1:13" x14ac:dyDescent="0.25">
      <c r="A5506" s="28" t="s">
        <v>44</v>
      </c>
      <c r="B5506" s="28" t="s">
        <v>6888</v>
      </c>
      <c r="C5506" s="29">
        <v>45099</v>
      </c>
      <c r="D5506" s="28" t="s">
        <v>5005</v>
      </c>
      <c r="E5506" s="30">
        <v>10</v>
      </c>
      <c r="F5506" s="30"/>
      <c r="G5506" s="30"/>
      <c r="H5506" s="30">
        <v>0</v>
      </c>
      <c r="I5506" s="30">
        <f t="shared" si="255"/>
        <v>0</v>
      </c>
      <c r="J5506" s="30">
        <v>290</v>
      </c>
      <c r="K5506" s="30">
        <v>2900</v>
      </c>
      <c r="L5506" s="30">
        <f t="shared" si="256"/>
        <v>-2900</v>
      </c>
      <c r="M5506" s="31" t="e">
        <f t="shared" si="257"/>
        <v>#DIV/0!</v>
      </c>
    </row>
    <row r="5507" spans="1:13" x14ac:dyDescent="0.25">
      <c r="A5507" s="28" t="s">
        <v>44</v>
      </c>
      <c r="B5507" s="28" t="s">
        <v>6888</v>
      </c>
      <c r="C5507" s="29">
        <v>45099</v>
      </c>
      <c r="D5507" s="28" t="s">
        <v>6953</v>
      </c>
      <c r="E5507" s="30">
        <v>15</v>
      </c>
      <c r="F5507" s="30"/>
      <c r="G5507" s="30"/>
      <c r="H5507" s="30">
        <v>0</v>
      </c>
      <c r="I5507" s="30">
        <f t="shared" si="255"/>
        <v>0</v>
      </c>
      <c r="J5507" s="30">
        <v>204</v>
      </c>
      <c r="K5507" s="30">
        <v>3060</v>
      </c>
      <c r="L5507" s="30">
        <f t="shared" si="256"/>
        <v>-3060</v>
      </c>
      <c r="M5507" s="31" t="e">
        <f t="shared" si="257"/>
        <v>#DIV/0!</v>
      </c>
    </row>
    <row r="5508" spans="1:13" x14ac:dyDescent="0.25">
      <c r="A5508" s="28" t="s">
        <v>44</v>
      </c>
      <c r="B5508" s="28" t="s">
        <v>6888</v>
      </c>
      <c r="C5508" s="29">
        <v>45099</v>
      </c>
      <c r="D5508" s="28" t="s">
        <v>6954</v>
      </c>
      <c r="E5508" s="30">
        <v>20</v>
      </c>
      <c r="F5508" s="30"/>
      <c r="G5508" s="30"/>
      <c r="H5508" s="30">
        <v>0</v>
      </c>
      <c r="I5508" s="30">
        <f t="shared" si="255"/>
        <v>0</v>
      </c>
      <c r="J5508" s="30">
        <v>225</v>
      </c>
      <c r="K5508" s="30">
        <v>4500</v>
      </c>
      <c r="L5508" s="30">
        <f t="shared" si="256"/>
        <v>-4500</v>
      </c>
      <c r="M5508" s="31" t="e">
        <f t="shared" si="257"/>
        <v>#DIV/0!</v>
      </c>
    </row>
    <row r="5509" spans="1:13" x14ac:dyDescent="0.25">
      <c r="A5509" s="28" t="s">
        <v>44</v>
      </c>
      <c r="B5509" s="28" t="s">
        <v>6888</v>
      </c>
      <c r="C5509" s="29">
        <v>45099</v>
      </c>
      <c r="D5509" s="28" t="s">
        <v>4408</v>
      </c>
      <c r="E5509" s="30">
        <v>-4</v>
      </c>
      <c r="F5509" s="30"/>
      <c r="G5509" s="30"/>
      <c r="H5509" s="30">
        <v>0</v>
      </c>
      <c r="I5509" s="30">
        <f t="shared" si="255"/>
        <v>0</v>
      </c>
      <c r="J5509" s="30">
        <v>175</v>
      </c>
      <c r="K5509" s="30">
        <v>-700</v>
      </c>
      <c r="L5509" s="30">
        <f t="shared" si="256"/>
        <v>700</v>
      </c>
      <c r="M5509" s="31" t="e">
        <f t="shared" si="257"/>
        <v>#DIV/0!</v>
      </c>
    </row>
    <row r="5510" spans="1:13" x14ac:dyDescent="0.25">
      <c r="A5510" s="28" t="s">
        <v>44</v>
      </c>
      <c r="B5510" s="28" t="s">
        <v>6888</v>
      </c>
      <c r="C5510" s="29">
        <v>45099</v>
      </c>
      <c r="D5510" s="28" t="s">
        <v>6955</v>
      </c>
      <c r="E5510" s="30">
        <v>57</v>
      </c>
      <c r="F5510" s="30"/>
      <c r="G5510" s="30"/>
      <c r="H5510" s="30">
        <v>0</v>
      </c>
      <c r="I5510" s="30">
        <f t="shared" si="255"/>
        <v>0</v>
      </c>
      <c r="J5510" s="30">
        <v>60</v>
      </c>
      <c r="K5510" s="30">
        <v>3420</v>
      </c>
      <c r="L5510" s="30">
        <f t="shared" si="256"/>
        <v>-3420</v>
      </c>
      <c r="M5510" s="31" t="e">
        <f t="shared" si="257"/>
        <v>#DIV/0!</v>
      </c>
    </row>
    <row r="5511" spans="1:13" x14ac:dyDescent="0.25">
      <c r="A5511" s="28" t="s">
        <v>44</v>
      </c>
      <c r="B5511" s="28" t="s">
        <v>6888</v>
      </c>
      <c r="C5511" s="29">
        <v>45099</v>
      </c>
      <c r="D5511" s="28" t="s">
        <v>5409</v>
      </c>
      <c r="E5511" s="30">
        <v>22.5</v>
      </c>
      <c r="F5511" s="30"/>
      <c r="G5511" s="30"/>
      <c r="H5511" s="30">
        <v>0</v>
      </c>
      <c r="I5511" s="30">
        <f t="shared" si="255"/>
        <v>0</v>
      </c>
      <c r="J5511" s="30">
        <v>98</v>
      </c>
      <c r="K5511" s="30">
        <v>2205</v>
      </c>
      <c r="L5511" s="30">
        <f t="shared" si="256"/>
        <v>-2205</v>
      </c>
      <c r="M5511" s="31" t="e">
        <f t="shared" si="257"/>
        <v>#DIV/0!</v>
      </c>
    </row>
    <row r="5512" spans="1:13" x14ac:dyDescent="0.25">
      <c r="A5512" s="28" t="s">
        <v>44</v>
      </c>
      <c r="B5512" s="28" t="s">
        <v>6888</v>
      </c>
      <c r="C5512" s="29">
        <v>45099</v>
      </c>
      <c r="D5512" s="28" t="s">
        <v>4665</v>
      </c>
      <c r="E5512" s="30">
        <v>-1</v>
      </c>
      <c r="F5512" s="30"/>
      <c r="G5512" s="30"/>
      <c r="H5512" s="30">
        <v>0</v>
      </c>
      <c r="I5512" s="30">
        <f t="shared" ref="I5512:I5575" si="258">+G5512-H5512</f>
        <v>0</v>
      </c>
      <c r="J5512" s="30">
        <v>1450</v>
      </c>
      <c r="K5512" s="30">
        <v>-1450</v>
      </c>
      <c r="L5512" s="30">
        <f t="shared" ref="L5512:L5575" si="259">+I5512-K5512</f>
        <v>1450</v>
      </c>
      <c r="M5512" s="31" t="e">
        <f t="shared" ref="M5512:M5575" si="260">+L5512/G5512</f>
        <v>#DIV/0!</v>
      </c>
    </row>
    <row r="5513" spans="1:13" x14ac:dyDescent="0.25">
      <c r="A5513" s="28" t="s">
        <v>44</v>
      </c>
      <c r="B5513" s="28" t="s">
        <v>6888</v>
      </c>
      <c r="C5513" s="29">
        <v>45099</v>
      </c>
      <c r="D5513" s="28" t="s">
        <v>6956</v>
      </c>
      <c r="E5513" s="30">
        <v>24</v>
      </c>
      <c r="F5513" s="30"/>
      <c r="G5513" s="30"/>
      <c r="H5513" s="30">
        <v>0</v>
      </c>
      <c r="I5513" s="30">
        <f t="shared" si="258"/>
        <v>0</v>
      </c>
      <c r="J5513" s="30">
        <v>10</v>
      </c>
      <c r="K5513" s="30">
        <v>240</v>
      </c>
      <c r="L5513" s="30">
        <f t="shared" si="259"/>
        <v>-240</v>
      </c>
      <c r="M5513" s="31" t="e">
        <f t="shared" si="260"/>
        <v>#DIV/0!</v>
      </c>
    </row>
    <row r="5514" spans="1:13" x14ac:dyDescent="0.25">
      <c r="A5514" s="28" t="s">
        <v>44</v>
      </c>
      <c r="B5514" s="28" t="s">
        <v>6888</v>
      </c>
      <c r="C5514" s="29">
        <v>45099</v>
      </c>
      <c r="D5514" s="28" t="s">
        <v>6957</v>
      </c>
      <c r="E5514" s="30">
        <v>5</v>
      </c>
      <c r="F5514" s="30"/>
      <c r="G5514" s="30"/>
      <c r="H5514" s="30">
        <v>0</v>
      </c>
      <c r="I5514" s="30">
        <f t="shared" si="258"/>
        <v>0</v>
      </c>
      <c r="J5514" s="30">
        <v>330</v>
      </c>
      <c r="K5514" s="30">
        <v>1650</v>
      </c>
      <c r="L5514" s="30">
        <f t="shared" si="259"/>
        <v>-1650</v>
      </c>
      <c r="M5514" s="31" t="e">
        <f t="shared" si="260"/>
        <v>#DIV/0!</v>
      </c>
    </row>
    <row r="5515" spans="1:13" x14ac:dyDescent="0.25">
      <c r="A5515" s="28" t="s">
        <v>44</v>
      </c>
      <c r="B5515" s="28" t="s">
        <v>6888</v>
      </c>
      <c r="C5515" s="29">
        <v>45099</v>
      </c>
      <c r="D5515" s="28" t="s">
        <v>4348</v>
      </c>
      <c r="E5515" s="30">
        <v>-3</v>
      </c>
      <c r="F5515" s="30"/>
      <c r="G5515" s="30"/>
      <c r="H5515" s="30">
        <v>0</v>
      </c>
      <c r="I5515" s="30">
        <f t="shared" si="258"/>
        <v>0</v>
      </c>
      <c r="J5515" s="30">
        <v>720</v>
      </c>
      <c r="K5515" s="30">
        <v>-2160</v>
      </c>
      <c r="L5515" s="30">
        <f t="shared" si="259"/>
        <v>2160</v>
      </c>
      <c r="M5515" s="31" t="e">
        <f t="shared" si="260"/>
        <v>#DIV/0!</v>
      </c>
    </row>
    <row r="5516" spans="1:13" x14ac:dyDescent="0.25">
      <c r="A5516" s="28" t="s">
        <v>44</v>
      </c>
      <c r="B5516" s="28" t="s">
        <v>6888</v>
      </c>
      <c r="C5516" s="29">
        <v>45099</v>
      </c>
      <c r="D5516" s="28" t="s">
        <v>4666</v>
      </c>
      <c r="E5516" s="30">
        <v>-60</v>
      </c>
      <c r="F5516" s="30"/>
      <c r="G5516" s="30"/>
      <c r="H5516" s="30">
        <v>0</v>
      </c>
      <c r="I5516" s="30">
        <f t="shared" si="258"/>
        <v>0</v>
      </c>
      <c r="J5516" s="30">
        <v>437.5</v>
      </c>
      <c r="K5516" s="30">
        <v>-26250</v>
      </c>
      <c r="L5516" s="30">
        <f t="shared" si="259"/>
        <v>26250</v>
      </c>
      <c r="M5516" s="31" t="e">
        <f t="shared" si="260"/>
        <v>#DIV/0!</v>
      </c>
    </row>
    <row r="5517" spans="1:13" x14ac:dyDescent="0.25">
      <c r="A5517" s="28" t="s">
        <v>44</v>
      </c>
      <c r="B5517" s="28" t="s">
        <v>6888</v>
      </c>
      <c r="C5517" s="29">
        <v>45099</v>
      </c>
      <c r="D5517" s="28" t="s">
        <v>5016</v>
      </c>
      <c r="E5517" s="30">
        <v>4</v>
      </c>
      <c r="F5517" s="30"/>
      <c r="G5517" s="30"/>
      <c r="H5517" s="30">
        <v>0</v>
      </c>
      <c r="I5517" s="30">
        <f t="shared" si="258"/>
        <v>0</v>
      </c>
      <c r="J5517" s="30">
        <v>8750</v>
      </c>
      <c r="K5517" s="30">
        <v>35000</v>
      </c>
      <c r="L5517" s="30">
        <f t="shared" si="259"/>
        <v>-35000</v>
      </c>
      <c r="M5517" s="31" t="e">
        <f t="shared" si="260"/>
        <v>#DIV/0!</v>
      </c>
    </row>
    <row r="5518" spans="1:13" x14ac:dyDescent="0.25">
      <c r="A5518" s="28" t="s">
        <v>44</v>
      </c>
      <c r="B5518" s="28" t="s">
        <v>6888</v>
      </c>
      <c r="C5518" s="29">
        <v>45099</v>
      </c>
      <c r="D5518" s="28" t="s">
        <v>5044</v>
      </c>
      <c r="E5518" s="30">
        <v>2</v>
      </c>
      <c r="F5518" s="30"/>
      <c r="G5518" s="30"/>
      <c r="H5518" s="30">
        <v>0</v>
      </c>
      <c r="I5518" s="30">
        <f t="shared" si="258"/>
        <v>0</v>
      </c>
      <c r="J5518" s="30">
        <v>265</v>
      </c>
      <c r="K5518" s="30">
        <v>530</v>
      </c>
      <c r="L5518" s="30">
        <f t="shared" si="259"/>
        <v>-530</v>
      </c>
      <c r="M5518" s="31" t="e">
        <f t="shared" si="260"/>
        <v>#DIV/0!</v>
      </c>
    </row>
    <row r="5519" spans="1:13" x14ac:dyDescent="0.25">
      <c r="A5519" s="28" t="s">
        <v>44</v>
      </c>
      <c r="B5519" s="28" t="s">
        <v>6888</v>
      </c>
      <c r="C5519" s="29">
        <v>45099</v>
      </c>
      <c r="D5519" s="28" t="s">
        <v>6958</v>
      </c>
      <c r="E5519" s="30">
        <v>1</v>
      </c>
      <c r="F5519" s="30"/>
      <c r="G5519" s="30"/>
      <c r="H5519" s="30">
        <v>0</v>
      </c>
      <c r="I5519" s="30">
        <f t="shared" si="258"/>
        <v>0</v>
      </c>
      <c r="J5519" s="30">
        <v>300</v>
      </c>
      <c r="K5519" s="30">
        <v>300</v>
      </c>
      <c r="L5519" s="30">
        <f t="shared" si="259"/>
        <v>-300</v>
      </c>
      <c r="M5519" s="31" t="e">
        <f t="shared" si="260"/>
        <v>#DIV/0!</v>
      </c>
    </row>
    <row r="5520" spans="1:13" x14ac:dyDescent="0.25">
      <c r="A5520" s="28" t="s">
        <v>44</v>
      </c>
      <c r="B5520" s="28" t="s">
        <v>6888</v>
      </c>
      <c r="C5520" s="29">
        <v>45099</v>
      </c>
      <c r="D5520" s="28" t="s">
        <v>5769</v>
      </c>
      <c r="E5520" s="30">
        <v>-1</v>
      </c>
      <c r="F5520" s="30"/>
      <c r="G5520" s="30"/>
      <c r="H5520" s="30">
        <v>0</v>
      </c>
      <c r="I5520" s="30">
        <f t="shared" si="258"/>
        <v>0</v>
      </c>
      <c r="J5520" s="30">
        <v>250</v>
      </c>
      <c r="K5520" s="30">
        <v>-250</v>
      </c>
      <c r="L5520" s="30">
        <f t="shared" si="259"/>
        <v>250</v>
      </c>
      <c r="M5520" s="31" t="e">
        <f t="shared" si="260"/>
        <v>#DIV/0!</v>
      </c>
    </row>
    <row r="5521" spans="1:13" x14ac:dyDescent="0.25">
      <c r="A5521" s="28" t="s">
        <v>44</v>
      </c>
      <c r="B5521" s="28" t="s">
        <v>6888</v>
      </c>
      <c r="C5521" s="29">
        <v>45099</v>
      </c>
      <c r="D5521" s="28" t="s">
        <v>6959</v>
      </c>
      <c r="E5521" s="30">
        <v>-7</v>
      </c>
      <c r="F5521" s="30"/>
      <c r="G5521" s="30"/>
      <c r="H5521" s="30">
        <v>0</v>
      </c>
      <c r="I5521" s="30">
        <f t="shared" si="258"/>
        <v>0</v>
      </c>
      <c r="J5521" s="30">
        <v>900</v>
      </c>
      <c r="K5521" s="30">
        <v>-6300</v>
      </c>
      <c r="L5521" s="30">
        <f t="shared" si="259"/>
        <v>6300</v>
      </c>
      <c r="M5521" s="31" t="e">
        <f t="shared" si="260"/>
        <v>#DIV/0!</v>
      </c>
    </row>
    <row r="5522" spans="1:13" x14ac:dyDescent="0.25">
      <c r="A5522" s="28" t="s">
        <v>44</v>
      </c>
      <c r="B5522" s="28" t="s">
        <v>6888</v>
      </c>
      <c r="C5522" s="29">
        <v>45099</v>
      </c>
      <c r="D5522" s="28" t="s">
        <v>6960</v>
      </c>
      <c r="E5522" s="30">
        <v>150</v>
      </c>
      <c r="F5522" s="30"/>
      <c r="G5522" s="30"/>
      <c r="H5522" s="30">
        <v>0</v>
      </c>
      <c r="I5522" s="30">
        <f t="shared" si="258"/>
        <v>0</v>
      </c>
      <c r="J5522" s="30">
        <v>10</v>
      </c>
      <c r="K5522" s="30">
        <v>1500</v>
      </c>
      <c r="L5522" s="30">
        <f t="shared" si="259"/>
        <v>-1500</v>
      </c>
      <c r="M5522" s="31" t="e">
        <f t="shared" si="260"/>
        <v>#DIV/0!</v>
      </c>
    </row>
    <row r="5523" spans="1:13" x14ac:dyDescent="0.25">
      <c r="A5523" s="28" t="s">
        <v>44</v>
      </c>
      <c r="B5523" s="28" t="s">
        <v>6888</v>
      </c>
      <c r="C5523" s="29">
        <v>45099</v>
      </c>
      <c r="D5523" s="28" t="s">
        <v>5015</v>
      </c>
      <c r="E5523" s="30">
        <v>10</v>
      </c>
      <c r="F5523" s="30"/>
      <c r="G5523" s="30"/>
      <c r="H5523" s="30">
        <v>0</v>
      </c>
      <c r="I5523" s="30">
        <f t="shared" si="258"/>
        <v>0</v>
      </c>
      <c r="J5523" s="30">
        <v>280</v>
      </c>
      <c r="K5523" s="30">
        <v>2800</v>
      </c>
      <c r="L5523" s="30">
        <f t="shared" si="259"/>
        <v>-2800</v>
      </c>
      <c r="M5523" s="31" t="e">
        <f t="shared" si="260"/>
        <v>#DIV/0!</v>
      </c>
    </row>
    <row r="5524" spans="1:13" x14ac:dyDescent="0.25">
      <c r="A5524" s="28" t="s">
        <v>44</v>
      </c>
      <c r="B5524" s="28" t="s">
        <v>6888</v>
      </c>
      <c r="C5524" s="29">
        <v>45099</v>
      </c>
      <c r="D5524" s="28" t="s">
        <v>4326</v>
      </c>
      <c r="E5524" s="30">
        <v>-27</v>
      </c>
      <c r="F5524" s="30"/>
      <c r="G5524" s="30"/>
      <c r="H5524" s="30">
        <v>0</v>
      </c>
      <c r="I5524" s="30">
        <f t="shared" si="258"/>
        <v>0</v>
      </c>
      <c r="J5524" s="30">
        <v>30</v>
      </c>
      <c r="K5524" s="30">
        <v>-810</v>
      </c>
      <c r="L5524" s="30">
        <f t="shared" si="259"/>
        <v>810</v>
      </c>
      <c r="M5524" s="31" t="e">
        <f t="shared" si="260"/>
        <v>#DIV/0!</v>
      </c>
    </row>
    <row r="5525" spans="1:13" x14ac:dyDescent="0.25">
      <c r="A5525" s="28" t="s">
        <v>44</v>
      </c>
      <c r="B5525" s="28" t="s">
        <v>6888</v>
      </c>
      <c r="C5525" s="29">
        <v>45099</v>
      </c>
      <c r="D5525" s="28" t="s">
        <v>4305</v>
      </c>
      <c r="E5525" s="30">
        <v>-2</v>
      </c>
      <c r="F5525" s="30"/>
      <c r="G5525" s="30"/>
      <c r="H5525" s="30">
        <v>0</v>
      </c>
      <c r="I5525" s="30">
        <f t="shared" si="258"/>
        <v>0</v>
      </c>
      <c r="J5525" s="30">
        <v>168</v>
      </c>
      <c r="K5525" s="30">
        <v>-336</v>
      </c>
      <c r="L5525" s="30">
        <f t="shared" si="259"/>
        <v>336</v>
      </c>
      <c r="M5525" s="31" t="e">
        <f t="shared" si="260"/>
        <v>#DIV/0!</v>
      </c>
    </row>
    <row r="5526" spans="1:13" x14ac:dyDescent="0.25">
      <c r="A5526" s="28" t="s">
        <v>44</v>
      </c>
      <c r="B5526" s="28" t="s">
        <v>6888</v>
      </c>
      <c r="C5526" s="29">
        <v>45099</v>
      </c>
      <c r="D5526" s="28" t="s">
        <v>6961</v>
      </c>
      <c r="E5526" s="30">
        <v>12</v>
      </c>
      <c r="F5526" s="30"/>
      <c r="G5526" s="30"/>
      <c r="H5526" s="30">
        <v>0</v>
      </c>
      <c r="I5526" s="30">
        <f t="shared" si="258"/>
        <v>0</v>
      </c>
      <c r="J5526" s="30">
        <v>250</v>
      </c>
      <c r="K5526" s="30">
        <v>3000</v>
      </c>
      <c r="L5526" s="30">
        <f t="shared" si="259"/>
        <v>-3000</v>
      </c>
      <c r="M5526" s="31" t="e">
        <f t="shared" si="260"/>
        <v>#DIV/0!</v>
      </c>
    </row>
    <row r="5527" spans="1:13" x14ac:dyDescent="0.25">
      <c r="A5527" s="28" t="s">
        <v>44</v>
      </c>
      <c r="B5527" s="28" t="s">
        <v>6888</v>
      </c>
      <c r="C5527" s="29">
        <v>45099</v>
      </c>
      <c r="D5527" s="28" t="s">
        <v>4936</v>
      </c>
      <c r="E5527" s="30">
        <v>-20</v>
      </c>
      <c r="F5527" s="30"/>
      <c r="G5527" s="30"/>
      <c r="H5527" s="30">
        <v>0</v>
      </c>
      <c r="I5527" s="30">
        <f t="shared" si="258"/>
        <v>0</v>
      </c>
      <c r="J5527" s="30">
        <v>89</v>
      </c>
      <c r="K5527" s="30">
        <v>-1780</v>
      </c>
      <c r="L5527" s="30">
        <f t="shared" si="259"/>
        <v>1780</v>
      </c>
      <c r="M5527" s="31" t="e">
        <f t="shared" si="260"/>
        <v>#DIV/0!</v>
      </c>
    </row>
    <row r="5528" spans="1:13" x14ac:dyDescent="0.25">
      <c r="A5528" s="28" t="s">
        <v>44</v>
      </c>
      <c r="B5528" s="28" t="s">
        <v>6962</v>
      </c>
      <c r="C5528" s="29">
        <v>45129</v>
      </c>
      <c r="D5528" s="28" t="s">
        <v>2732</v>
      </c>
      <c r="E5528" s="30">
        <v>10</v>
      </c>
      <c r="F5528" s="30">
        <v>1350</v>
      </c>
      <c r="G5528" s="30">
        <v>13500</v>
      </c>
      <c r="H5528" s="30">
        <v>4725</v>
      </c>
      <c r="I5528" s="30">
        <f t="shared" si="258"/>
        <v>8775</v>
      </c>
      <c r="J5528" s="30">
        <v>437.5</v>
      </c>
      <c r="K5528" s="30">
        <v>4375</v>
      </c>
      <c r="L5528" s="30">
        <f t="shared" si="259"/>
        <v>4400</v>
      </c>
      <c r="M5528" s="31">
        <f t="shared" si="260"/>
        <v>0.32592592592592595</v>
      </c>
    </row>
    <row r="5529" spans="1:13" x14ac:dyDescent="0.25">
      <c r="A5529" s="28" t="s">
        <v>44</v>
      </c>
      <c r="B5529" s="28" t="s">
        <v>6963</v>
      </c>
      <c r="C5529" s="29">
        <v>45129</v>
      </c>
      <c r="D5529" s="28" t="s">
        <v>2732</v>
      </c>
      <c r="E5529" s="30">
        <v>13</v>
      </c>
      <c r="F5529" s="30">
        <v>1246.1500000000001</v>
      </c>
      <c r="G5529" s="30">
        <v>16200</v>
      </c>
      <c r="H5529" s="30">
        <v>0</v>
      </c>
      <c r="I5529" s="30">
        <f t="shared" si="258"/>
        <v>16200</v>
      </c>
      <c r="J5529" s="30">
        <v>437.5</v>
      </c>
      <c r="K5529" s="30">
        <v>5687.5</v>
      </c>
      <c r="L5529" s="30">
        <f t="shared" si="259"/>
        <v>10512.5</v>
      </c>
      <c r="M5529" s="31">
        <f t="shared" si="260"/>
        <v>0.6489197530864198</v>
      </c>
    </row>
    <row r="5530" spans="1:13" x14ac:dyDescent="0.25">
      <c r="A5530" s="28" t="s">
        <v>44</v>
      </c>
      <c r="B5530" s="28" t="s">
        <v>6963</v>
      </c>
      <c r="C5530" s="29">
        <v>45129</v>
      </c>
      <c r="D5530" s="28" t="s">
        <v>2735</v>
      </c>
      <c r="E5530" s="30">
        <v>13</v>
      </c>
      <c r="F5530" s="30">
        <v>867.69</v>
      </c>
      <c r="G5530" s="30">
        <v>11280</v>
      </c>
      <c r="H5530" s="30">
        <v>0</v>
      </c>
      <c r="I5530" s="30">
        <f t="shared" si="258"/>
        <v>11280</v>
      </c>
      <c r="J5530" s="30">
        <v>228</v>
      </c>
      <c r="K5530" s="30">
        <v>2964</v>
      </c>
      <c r="L5530" s="30">
        <f t="shared" si="259"/>
        <v>8316</v>
      </c>
      <c r="M5530" s="31">
        <f t="shared" si="260"/>
        <v>0.73723404255319147</v>
      </c>
    </row>
    <row r="5531" spans="1:13" x14ac:dyDescent="0.25">
      <c r="A5531" s="28" t="s">
        <v>44</v>
      </c>
      <c r="B5531" s="28" t="s">
        <v>6964</v>
      </c>
      <c r="C5531" s="29">
        <v>45129</v>
      </c>
      <c r="D5531" s="28" t="s">
        <v>121</v>
      </c>
      <c r="E5531" s="30">
        <v>30</v>
      </c>
      <c r="F5531" s="30">
        <v>75</v>
      </c>
      <c r="G5531" s="30">
        <v>2250</v>
      </c>
      <c r="H5531" s="30">
        <v>675</v>
      </c>
      <c r="I5531" s="30">
        <f t="shared" si="258"/>
        <v>1575</v>
      </c>
      <c r="J5531" s="30">
        <v>30</v>
      </c>
      <c r="K5531" s="30">
        <v>900</v>
      </c>
      <c r="L5531" s="30">
        <f t="shared" si="259"/>
        <v>675</v>
      </c>
      <c r="M5531" s="31">
        <f t="shared" si="260"/>
        <v>0.3</v>
      </c>
    </row>
    <row r="5532" spans="1:13" x14ac:dyDescent="0.25">
      <c r="A5532" s="28" t="s">
        <v>44</v>
      </c>
      <c r="B5532" s="28" t="s">
        <v>6964</v>
      </c>
      <c r="C5532" s="29">
        <v>45129</v>
      </c>
      <c r="D5532" s="28" t="s">
        <v>52</v>
      </c>
      <c r="E5532" s="30">
        <v>1</v>
      </c>
      <c r="F5532" s="30">
        <v>1540</v>
      </c>
      <c r="G5532" s="30">
        <v>1540</v>
      </c>
      <c r="H5532" s="30">
        <v>462</v>
      </c>
      <c r="I5532" s="30">
        <f t="shared" si="258"/>
        <v>1078</v>
      </c>
      <c r="J5532" s="30">
        <v>530</v>
      </c>
      <c r="K5532" s="30">
        <v>530</v>
      </c>
      <c r="L5532" s="30">
        <f t="shared" si="259"/>
        <v>548</v>
      </c>
      <c r="M5532" s="31">
        <f t="shared" si="260"/>
        <v>0.35584415584415585</v>
      </c>
    </row>
    <row r="5533" spans="1:13" x14ac:dyDescent="0.25">
      <c r="A5533" s="28" t="s">
        <v>44</v>
      </c>
      <c r="B5533" s="28" t="s">
        <v>6965</v>
      </c>
      <c r="C5533" s="29">
        <v>45129</v>
      </c>
      <c r="D5533" s="28" t="s">
        <v>71</v>
      </c>
      <c r="E5533" s="30">
        <v>4</v>
      </c>
      <c r="F5533" s="30">
        <v>1150</v>
      </c>
      <c r="G5533" s="30">
        <v>4600</v>
      </c>
      <c r="H5533" s="30">
        <v>1380</v>
      </c>
      <c r="I5533" s="30">
        <f t="shared" si="258"/>
        <v>3220</v>
      </c>
      <c r="J5533" s="30">
        <v>287.5</v>
      </c>
      <c r="K5533" s="30">
        <v>1150</v>
      </c>
      <c r="L5533" s="30">
        <f t="shared" si="259"/>
        <v>2070</v>
      </c>
      <c r="M5533" s="31">
        <f t="shared" si="260"/>
        <v>0.45</v>
      </c>
    </row>
    <row r="5534" spans="1:13" x14ac:dyDescent="0.25">
      <c r="A5534" s="28" t="s">
        <v>44</v>
      </c>
      <c r="B5534" s="28" t="s">
        <v>6965</v>
      </c>
      <c r="C5534" s="29">
        <v>45129</v>
      </c>
      <c r="D5534" s="28" t="s">
        <v>2892</v>
      </c>
      <c r="E5534" s="30">
        <v>10</v>
      </c>
      <c r="F5534" s="30">
        <v>153</v>
      </c>
      <c r="G5534" s="30">
        <v>1530</v>
      </c>
      <c r="H5534" s="30">
        <v>459</v>
      </c>
      <c r="I5534" s="30">
        <f t="shared" si="258"/>
        <v>1071</v>
      </c>
      <c r="J5534" s="30">
        <v>62.5</v>
      </c>
      <c r="K5534" s="30">
        <v>625</v>
      </c>
      <c r="L5534" s="30">
        <f t="shared" si="259"/>
        <v>446</v>
      </c>
      <c r="M5534" s="31">
        <f t="shared" si="260"/>
        <v>0.29150326797385623</v>
      </c>
    </row>
    <row r="5535" spans="1:13" x14ac:dyDescent="0.25">
      <c r="A5535" s="28" t="s">
        <v>44</v>
      </c>
      <c r="B5535" s="28" t="s">
        <v>6966</v>
      </c>
      <c r="C5535" s="29">
        <v>45129</v>
      </c>
      <c r="D5535" s="28" t="s">
        <v>50</v>
      </c>
      <c r="E5535" s="30">
        <v>4</v>
      </c>
      <c r="F5535" s="30">
        <v>600</v>
      </c>
      <c r="G5535" s="30">
        <v>2400</v>
      </c>
      <c r="H5535" s="30">
        <v>0</v>
      </c>
      <c r="I5535" s="30">
        <f t="shared" si="258"/>
        <v>2400</v>
      </c>
      <c r="J5535" s="30">
        <v>550</v>
      </c>
      <c r="K5535" s="30">
        <v>2200</v>
      </c>
      <c r="L5535" s="30">
        <f t="shared" si="259"/>
        <v>200</v>
      </c>
      <c r="M5535" s="31">
        <f t="shared" si="260"/>
        <v>8.3333333333333329E-2</v>
      </c>
    </row>
    <row r="5536" spans="1:13" x14ac:dyDescent="0.25">
      <c r="A5536" s="28" t="s">
        <v>44</v>
      </c>
      <c r="B5536" s="28" t="s">
        <v>6966</v>
      </c>
      <c r="C5536" s="29">
        <v>45129</v>
      </c>
      <c r="D5536" s="28" t="s">
        <v>52</v>
      </c>
      <c r="E5536" s="30">
        <v>3</v>
      </c>
      <c r="F5536" s="30">
        <v>1078</v>
      </c>
      <c r="G5536" s="30">
        <v>3234</v>
      </c>
      <c r="H5536" s="30">
        <v>0</v>
      </c>
      <c r="I5536" s="30">
        <f t="shared" si="258"/>
        <v>3234</v>
      </c>
      <c r="J5536" s="30">
        <v>530</v>
      </c>
      <c r="K5536" s="30">
        <v>1590</v>
      </c>
      <c r="L5536" s="30">
        <f t="shared" si="259"/>
        <v>1644</v>
      </c>
      <c r="M5536" s="31">
        <f t="shared" si="260"/>
        <v>0.50834879406307976</v>
      </c>
    </row>
    <row r="5537" spans="1:13" x14ac:dyDescent="0.25">
      <c r="A5537" s="28" t="s">
        <v>44</v>
      </c>
      <c r="B5537" s="28" t="s">
        <v>6967</v>
      </c>
      <c r="C5537" s="29">
        <v>45129</v>
      </c>
      <c r="D5537" s="28" t="s">
        <v>90</v>
      </c>
      <c r="E5537" s="30">
        <v>10</v>
      </c>
      <c r="F5537" s="30">
        <v>1100</v>
      </c>
      <c r="G5537" s="30">
        <v>11000</v>
      </c>
      <c r="H5537" s="30">
        <v>0</v>
      </c>
      <c r="I5537" s="30">
        <f t="shared" si="258"/>
        <v>11000</v>
      </c>
      <c r="J5537" s="30">
        <v>150</v>
      </c>
      <c r="K5537" s="30">
        <v>1500</v>
      </c>
      <c r="L5537" s="30">
        <f t="shared" si="259"/>
        <v>9500</v>
      </c>
      <c r="M5537" s="31">
        <f t="shared" si="260"/>
        <v>0.86363636363636365</v>
      </c>
    </row>
    <row r="5538" spans="1:13" x14ac:dyDescent="0.25">
      <c r="A5538" s="28" t="s">
        <v>44</v>
      </c>
      <c r="B5538" s="28" t="s">
        <v>6967</v>
      </c>
      <c r="C5538" s="29">
        <v>45129</v>
      </c>
      <c r="D5538" s="28" t="s">
        <v>2755</v>
      </c>
      <c r="E5538" s="30">
        <v>5</v>
      </c>
      <c r="F5538" s="30">
        <v>850</v>
      </c>
      <c r="G5538" s="30">
        <v>4250</v>
      </c>
      <c r="H5538" s="30">
        <v>0</v>
      </c>
      <c r="I5538" s="30">
        <f t="shared" si="258"/>
        <v>4250</v>
      </c>
      <c r="J5538" s="30">
        <v>85</v>
      </c>
      <c r="K5538" s="30">
        <v>425</v>
      </c>
      <c r="L5538" s="30">
        <f t="shared" si="259"/>
        <v>3825</v>
      </c>
      <c r="M5538" s="31">
        <f t="shared" si="260"/>
        <v>0.9</v>
      </c>
    </row>
    <row r="5539" spans="1:13" x14ac:dyDescent="0.25">
      <c r="A5539" s="28" t="s">
        <v>44</v>
      </c>
      <c r="B5539" s="28" t="s">
        <v>6968</v>
      </c>
      <c r="C5539" s="29">
        <v>45129</v>
      </c>
      <c r="D5539" s="28" t="s">
        <v>388</v>
      </c>
      <c r="E5539" s="30">
        <v>20</v>
      </c>
      <c r="F5539" s="30">
        <v>88</v>
      </c>
      <c r="G5539" s="30">
        <v>1760</v>
      </c>
      <c r="H5539" s="30">
        <v>0</v>
      </c>
      <c r="I5539" s="30">
        <f t="shared" si="258"/>
        <v>1760</v>
      </c>
      <c r="J5539" s="30">
        <v>25</v>
      </c>
      <c r="K5539" s="30">
        <v>500</v>
      </c>
      <c r="L5539" s="30">
        <f t="shared" si="259"/>
        <v>1260</v>
      </c>
      <c r="M5539" s="31">
        <f t="shared" si="260"/>
        <v>0.71590909090909094</v>
      </c>
    </row>
    <row r="5540" spans="1:13" x14ac:dyDescent="0.25">
      <c r="A5540" s="28" t="s">
        <v>44</v>
      </c>
      <c r="B5540" s="28" t="s">
        <v>6968</v>
      </c>
      <c r="C5540" s="29">
        <v>45129</v>
      </c>
      <c r="D5540" s="28" t="s">
        <v>249</v>
      </c>
      <c r="E5540" s="30">
        <v>20</v>
      </c>
      <c r="F5540" s="30">
        <v>255</v>
      </c>
      <c r="G5540" s="30">
        <v>5100</v>
      </c>
      <c r="H5540" s="30">
        <v>0</v>
      </c>
      <c r="I5540" s="30">
        <f t="shared" si="258"/>
        <v>5100</v>
      </c>
      <c r="J5540" s="30">
        <v>90</v>
      </c>
      <c r="K5540" s="30">
        <v>1800</v>
      </c>
      <c r="L5540" s="30">
        <f t="shared" si="259"/>
        <v>3300</v>
      </c>
      <c r="M5540" s="31">
        <f t="shared" si="260"/>
        <v>0.6470588235294118</v>
      </c>
    </row>
    <row r="5541" spans="1:13" x14ac:dyDescent="0.25">
      <c r="A5541" s="28" t="s">
        <v>44</v>
      </c>
      <c r="B5541" s="28" t="s">
        <v>6969</v>
      </c>
      <c r="C5541" s="29">
        <v>45129</v>
      </c>
      <c r="D5541" s="28" t="s">
        <v>3127</v>
      </c>
      <c r="E5541" s="30">
        <v>10</v>
      </c>
      <c r="F5541" s="30">
        <v>240</v>
      </c>
      <c r="G5541" s="30">
        <v>2400</v>
      </c>
      <c r="H5541" s="30">
        <v>0</v>
      </c>
      <c r="I5541" s="30">
        <f t="shared" si="258"/>
        <v>2400</v>
      </c>
      <c r="J5541" s="30">
        <v>70</v>
      </c>
      <c r="K5541" s="30">
        <v>700</v>
      </c>
      <c r="L5541" s="30">
        <f t="shared" si="259"/>
        <v>1700</v>
      </c>
      <c r="M5541" s="31">
        <f t="shared" si="260"/>
        <v>0.70833333333333337</v>
      </c>
    </row>
    <row r="5542" spans="1:13" x14ac:dyDescent="0.25">
      <c r="A5542" s="28" t="s">
        <v>44</v>
      </c>
      <c r="B5542" s="28" t="s">
        <v>6970</v>
      </c>
      <c r="C5542" s="29">
        <v>45138</v>
      </c>
      <c r="D5542" s="28" t="s">
        <v>159</v>
      </c>
      <c r="E5542" s="30">
        <v>1</v>
      </c>
      <c r="F5542" s="30">
        <v>3015</v>
      </c>
      <c r="G5542" s="30">
        <v>3015</v>
      </c>
      <c r="H5542" s="30">
        <v>904.5</v>
      </c>
      <c r="I5542" s="30">
        <f t="shared" si="258"/>
        <v>2110.5</v>
      </c>
      <c r="J5542" s="30">
        <v>979</v>
      </c>
      <c r="K5542" s="30">
        <v>979</v>
      </c>
      <c r="L5542" s="30">
        <f t="shared" si="259"/>
        <v>1131.5</v>
      </c>
      <c r="M5542" s="31">
        <f t="shared" si="260"/>
        <v>0.37529021558872305</v>
      </c>
    </row>
    <row r="5543" spans="1:13" x14ac:dyDescent="0.25">
      <c r="A5543" s="28" t="s">
        <v>44</v>
      </c>
      <c r="B5543" s="28" t="s">
        <v>6971</v>
      </c>
      <c r="C5543" s="29">
        <v>45138</v>
      </c>
      <c r="D5543" s="28" t="s">
        <v>198</v>
      </c>
      <c r="E5543" s="30">
        <v>10</v>
      </c>
      <c r="F5543" s="30">
        <v>1200</v>
      </c>
      <c r="G5543" s="30">
        <v>12000</v>
      </c>
      <c r="H5543" s="30">
        <v>0</v>
      </c>
      <c r="I5543" s="30">
        <f t="shared" si="258"/>
        <v>12000</v>
      </c>
      <c r="J5543" s="30">
        <v>125</v>
      </c>
      <c r="K5543" s="30">
        <v>1250</v>
      </c>
      <c r="L5543" s="30">
        <f t="shared" si="259"/>
        <v>10750</v>
      </c>
      <c r="M5543" s="31">
        <f t="shared" si="260"/>
        <v>0.89583333333333337</v>
      </c>
    </row>
    <row r="5544" spans="1:13" x14ac:dyDescent="0.25">
      <c r="A5544" s="28" t="s">
        <v>44</v>
      </c>
      <c r="B5544" s="28" t="s">
        <v>6972</v>
      </c>
      <c r="C5544" s="29">
        <v>45138</v>
      </c>
      <c r="D5544" s="28" t="s">
        <v>170</v>
      </c>
      <c r="E5544" s="30">
        <v>3</v>
      </c>
      <c r="F5544" s="30">
        <v>650</v>
      </c>
      <c r="G5544" s="30">
        <v>1950</v>
      </c>
      <c r="H5544" s="30">
        <v>585</v>
      </c>
      <c r="I5544" s="30">
        <f t="shared" si="258"/>
        <v>1365</v>
      </c>
      <c r="J5544" s="30">
        <v>236.25</v>
      </c>
      <c r="K5544" s="30">
        <v>708.75</v>
      </c>
      <c r="L5544" s="30">
        <f t="shared" si="259"/>
        <v>656.25</v>
      </c>
      <c r="M5544" s="31">
        <f t="shared" si="260"/>
        <v>0.33653846153846156</v>
      </c>
    </row>
    <row r="5545" spans="1:13" x14ac:dyDescent="0.25">
      <c r="A5545" s="28" t="s">
        <v>44</v>
      </c>
      <c r="B5545" s="28" t="s">
        <v>6972</v>
      </c>
      <c r="C5545" s="29">
        <v>45138</v>
      </c>
      <c r="D5545" s="28" t="s">
        <v>126</v>
      </c>
      <c r="E5545" s="30">
        <v>6</v>
      </c>
      <c r="F5545" s="30">
        <v>280</v>
      </c>
      <c r="G5545" s="30">
        <v>1680</v>
      </c>
      <c r="H5545" s="30">
        <v>168</v>
      </c>
      <c r="I5545" s="30">
        <f t="shared" si="258"/>
        <v>1512</v>
      </c>
      <c r="J5545" s="30">
        <v>114.66</v>
      </c>
      <c r="K5545" s="30">
        <v>687.96</v>
      </c>
      <c r="L5545" s="30">
        <f t="shared" si="259"/>
        <v>824.04</v>
      </c>
      <c r="M5545" s="31">
        <f t="shared" si="260"/>
        <v>0.49049999999999999</v>
      </c>
    </row>
    <row r="5546" spans="1:13" x14ac:dyDescent="0.25">
      <c r="A5546" s="28" t="s">
        <v>44</v>
      </c>
      <c r="B5546" s="28" t="s">
        <v>6973</v>
      </c>
      <c r="C5546" s="29">
        <v>45138</v>
      </c>
      <c r="D5546" s="28" t="s">
        <v>126</v>
      </c>
      <c r="E5546" s="30">
        <v>46</v>
      </c>
      <c r="F5546" s="30">
        <v>280</v>
      </c>
      <c r="G5546" s="30">
        <v>12880</v>
      </c>
      <c r="H5546" s="30">
        <v>1288</v>
      </c>
      <c r="I5546" s="30">
        <f t="shared" si="258"/>
        <v>11592</v>
      </c>
      <c r="J5546" s="30">
        <v>114.66</v>
      </c>
      <c r="K5546" s="30">
        <v>5274.36</v>
      </c>
      <c r="L5546" s="30">
        <f t="shared" si="259"/>
        <v>6317.64</v>
      </c>
      <c r="M5546" s="31">
        <f t="shared" si="260"/>
        <v>0.49050000000000005</v>
      </c>
    </row>
    <row r="5547" spans="1:13" x14ac:dyDescent="0.25">
      <c r="A5547" s="28" t="s">
        <v>44</v>
      </c>
      <c r="B5547" s="28" t="s">
        <v>6974</v>
      </c>
      <c r="C5547" s="29">
        <v>45138</v>
      </c>
      <c r="D5547" s="28" t="s">
        <v>71</v>
      </c>
      <c r="E5547" s="30">
        <v>3</v>
      </c>
      <c r="F5547" s="30">
        <v>1150</v>
      </c>
      <c r="G5547" s="30">
        <v>3450</v>
      </c>
      <c r="H5547" s="30">
        <v>1035</v>
      </c>
      <c r="I5547" s="30">
        <f t="shared" si="258"/>
        <v>2415</v>
      </c>
      <c r="J5547" s="30">
        <v>287.5</v>
      </c>
      <c r="K5547" s="30">
        <v>862.5</v>
      </c>
      <c r="L5547" s="30">
        <f t="shared" si="259"/>
        <v>1552.5</v>
      </c>
      <c r="M5547" s="31">
        <f t="shared" si="260"/>
        <v>0.45</v>
      </c>
    </row>
    <row r="5548" spans="1:13" x14ac:dyDescent="0.25">
      <c r="A5548" s="28" t="s">
        <v>44</v>
      </c>
      <c r="B5548" s="28" t="s">
        <v>6975</v>
      </c>
      <c r="C5548" s="29">
        <v>45138</v>
      </c>
      <c r="D5548" s="28" t="s">
        <v>2732</v>
      </c>
      <c r="E5548" s="30">
        <v>10</v>
      </c>
      <c r="F5548" s="30">
        <v>1350</v>
      </c>
      <c r="G5548" s="30">
        <v>13500</v>
      </c>
      <c r="H5548" s="30">
        <v>4725</v>
      </c>
      <c r="I5548" s="30">
        <f t="shared" si="258"/>
        <v>8775</v>
      </c>
      <c r="J5548" s="30">
        <v>437.5</v>
      </c>
      <c r="K5548" s="30">
        <v>4375</v>
      </c>
      <c r="L5548" s="30">
        <f t="shared" si="259"/>
        <v>4400</v>
      </c>
      <c r="M5548" s="31">
        <f t="shared" si="260"/>
        <v>0.32592592592592595</v>
      </c>
    </row>
    <row r="5549" spans="1:13" x14ac:dyDescent="0.25">
      <c r="A5549" s="28" t="s">
        <v>44</v>
      </c>
      <c r="B5549" s="28" t="s">
        <v>6976</v>
      </c>
      <c r="C5549" s="29">
        <v>45138</v>
      </c>
      <c r="D5549" s="28" t="s">
        <v>39</v>
      </c>
      <c r="E5549" s="30">
        <v>5</v>
      </c>
      <c r="F5549" s="30">
        <v>750</v>
      </c>
      <c r="G5549" s="30">
        <v>3750</v>
      </c>
      <c r="H5549" s="30">
        <v>1125</v>
      </c>
      <c r="I5549" s="30">
        <f t="shared" si="258"/>
        <v>2625</v>
      </c>
      <c r="J5549" s="30">
        <v>325</v>
      </c>
      <c r="K5549" s="30">
        <v>1625</v>
      </c>
      <c r="L5549" s="30">
        <f t="shared" si="259"/>
        <v>1000</v>
      </c>
      <c r="M5549" s="31">
        <f t="shared" si="260"/>
        <v>0.26666666666666666</v>
      </c>
    </row>
    <row r="5550" spans="1:13" x14ac:dyDescent="0.25">
      <c r="A5550" s="28" t="s">
        <v>44</v>
      </c>
      <c r="B5550" s="28" t="s">
        <v>6977</v>
      </c>
      <c r="C5550" s="29">
        <v>45138</v>
      </c>
      <c r="D5550" s="28" t="s">
        <v>121</v>
      </c>
      <c r="E5550" s="30">
        <v>10</v>
      </c>
      <c r="F5550" s="30">
        <v>75</v>
      </c>
      <c r="G5550" s="30">
        <v>750</v>
      </c>
      <c r="H5550" s="30">
        <v>225</v>
      </c>
      <c r="I5550" s="30">
        <f t="shared" si="258"/>
        <v>525</v>
      </c>
      <c r="J5550" s="30">
        <v>30</v>
      </c>
      <c r="K5550" s="30">
        <v>300</v>
      </c>
      <c r="L5550" s="30">
        <f t="shared" si="259"/>
        <v>225</v>
      </c>
      <c r="M5550" s="31">
        <f t="shared" si="260"/>
        <v>0.3</v>
      </c>
    </row>
    <row r="5551" spans="1:13" x14ac:dyDescent="0.25">
      <c r="A5551" s="28" t="s">
        <v>44</v>
      </c>
      <c r="B5551" s="28" t="s">
        <v>6977</v>
      </c>
      <c r="C5551" s="29">
        <v>45138</v>
      </c>
      <c r="D5551" s="28" t="s">
        <v>2892</v>
      </c>
      <c r="E5551" s="30">
        <v>10</v>
      </c>
      <c r="F5551" s="30">
        <v>153</v>
      </c>
      <c r="G5551" s="30">
        <v>1530</v>
      </c>
      <c r="H5551" s="30">
        <v>459</v>
      </c>
      <c r="I5551" s="30">
        <f t="shared" si="258"/>
        <v>1071</v>
      </c>
      <c r="J5551" s="30">
        <v>62.5</v>
      </c>
      <c r="K5551" s="30">
        <v>625</v>
      </c>
      <c r="L5551" s="30">
        <f t="shared" si="259"/>
        <v>446</v>
      </c>
      <c r="M5551" s="31">
        <f t="shared" si="260"/>
        <v>0.29150326797385623</v>
      </c>
    </row>
    <row r="5552" spans="1:13" x14ac:dyDescent="0.25">
      <c r="A5552" s="28" t="s">
        <v>44</v>
      </c>
      <c r="B5552" s="28" t="s">
        <v>6978</v>
      </c>
      <c r="C5552" s="29">
        <v>45138</v>
      </c>
      <c r="D5552" s="28" t="s">
        <v>52</v>
      </c>
      <c r="E5552" s="30">
        <v>4</v>
      </c>
      <c r="F5552" s="30">
        <v>1050</v>
      </c>
      <c r="G5552" s="30">
        <v>4200</v>
      </c>
      <c r="H5552" s="30">
        <v>0</v>
      </c>
      <c r="I5552" s="30">
        <f t="shared" si="258"/>
        <v>4200</v>
      </c>
      <c r="J5552" s="30">
        <v>530</v>
      </c>
      <c r="K5552" s="30">
        <v>2120</v>
      </c>
      <c r="L5552" s="30">
        <f t="shared" si="259"/>
        <v>2080</v>
      </c>
      <c r="M5552" s="31">
        <f t="shared" si="260"/>
        <v>0.49523809523809526</v>
      </c>
    </row>
    <row r="5553" spans="1:13" x14ac:dyDescent="0.25">
      <c r="A5553" s="28" t="s">
        <v>44</v>
      </c>
      <c r="B5553" s="28" t="s">
        <v>6979</v>
      </c>
      <c r="C5553" s="29">
        <v>45138</v>
      </c>
      <c r="D5553" s="28" t="s">
        <v>2732</v>
      </c>
      <c r="E5553" s="30">
        <v>10</v>
      </c>
      <c r="F5553" s="30">
        <v>1350</v>
      </c>
      <c r="G5553" s="30">
        <v>13500</v>
      </c>
      <c r="H5553" s="30">
        <v>4725</v>
      </c>
      <c r="I5553" s="30">
        <f t="shared" si="258"/>
        <v>8775</v>
      </c>
      <c r="J5553" s="30">
        <v>437.5</v>
      </c>
      <c r="K5553" s="30">
        <v>4375</v>
      </c>
      <c r="L5553" s="30">
        <f t="shared" si="259"/>
        <v>4400</v>
      </c>
      <c r="M5553" s="31">
        <f t="shared" si="260"/>
        <v>0.32592592592592595</v>
      </c>
    </row>
    <row r="5554" spans="1:13" x14ac:dyDescent="0.25">
      <c r="A5554" s="28" t="s">
        <v>44</v>
      </c>
      <c r="B5554" s="28" t="s">
        <v>6980</v>
      </c>
      <c r="C5554" s="29">
        <v>45138</v>
      </c>
      <c r="D5554" s="28" t="s">
        <v>459</v>
      </c>
      <c r="E5554" s="30">
        <v>5</v>
      </c>
      <c r="F5554" s="30">
        <v>750</v>
      </c>
      <c r="G5554" s="30">
        <v>3750</v>
      </c>
      <c r="H5554" s="30">
        <v>1125</v>
      </c>
      <c r="I5554" s="30">
        <f t="shared" si="258"/>
        <v>2625</v>
      </c>
      <c r="J5554" s="30">
        <v>175</v>
      </c>
      <c r="K5554" s="30">
        <v>875</v>
      </c>
      <c r="L5554" s="30">
        <f t="shared" si="259"/>
        <v>1750</v>
      </c>
      <c r="M5554" s="31">
        <f t="shared" si="260"/>
        <v>0.46666666666666667</v>
      </c>
    </row>
    <row r="5555" spans="1:13" x14ac:dyDescent="0.25">
      <c r="A5555" s="28" t="s">
        <v>44</v>
      </c>
      <c r="B5555" s="28" t="s">
        <v>6981</v>
      </c>
      <c r="C5555" s="29">
        <v>45152</v>
      </c>
      <c r="D5555" s="28" t="s">
        <v>6982</v>
      </c>
      <c r="E5555" s="30">
        <v>50</v>
      </c>
      <c r="F5555" s="30">
        <v>82</v>
      </c>
      <c r="G5555" s="30">
        <v>4100</v>
      </c>
      <c r="H5555" s="30">
        <v>0</v>
      </c>
      <c r="I5555" s="30">
        <f t="shared" si="258"/>
        <v>4100</v>
      </c>
      <c r="J5555" s="30">
        <v>48</v>
      </c>
      <c r="K5555" s="30">
        <v>2400</v>
      </c>
      <c r="L5555" s="30">
        <f t="shared" si="259"/>
        <v>1700</v>
      </c>
      <c r="M5555" s="31">
        <f t="shared" si="260"/>
        <v>0.41463414634146339</v>
      </c>
    </row>
    <row r="5556" spans="1:13" x14ac:dyDescent="0.25">
      <c r="A5556" s="28" t="s">
        <v>44</v>
      </c>
      <c r="B5556" s="28" t="s">
        <v>6983</v>
      </c>
      <c r="C5556" s="29">
        <v>45152</v>
      </c>
      <c r="D5556" s="28" t="s">
        <v>82</v>
      </c>
      <c r="E5556" s="30">
        <v>5</v>
      </c>
      <c r="F5556" s="30">
        <v>1980</v>
      </c>
      <c r="G5556" s="30">
        <v>9900</v>
      </c>
      <c r="H5556" s="30">
        <v>0</v>
      </c>
      <c r="I5556" s="30">
        <f t="shared" si="258"/>
        <v>9900</v>
      </c>
      <c r="J5556" s="30">
        <v>720</v>
      </c>
      <c r="K5556" s="30">
        <v>3600</v>
      </c>
      <c r="L5556" s="30">
        <f t="shared" si="259"/>
        <v>6300</v>
      </c>
      <c r="M5556" s="31">
        <f t="shared" si="260"/>
        <v>0.63636363636363635</v>
      </c>
    </row>
    <row r="5557" spans="1:13" x14ac:dyDescent="0.25">
      <c r="A5557" s="28" t="s">
        <v>44</v>
      </c>
      <c r="B5557" s="28" t="s">
        <v>6983</v>
      </c>
      <c r="C5557" s="29">
        <v>45152</v>
      </c>
      <c r="D5557" s="28" t="s">
        <v>101</v>
      </c>
      <c r="E5557" s="30">
        <v>5</v>
      </c>
      <c r="F5557" s="30">
        <v>726</v>
      </c>
      <c r="G5557" s="30">
        <v>3630</v>
      </c>
      <c r="H5557" s="30">
        <v>0</v>
      </c>
      <c r="I5557" s="30">
        <f t="shared" si="258"/>
        <v>3630</v>
      </c>
      <c r="J5557" s="30">
        <v>264</v>
      </c>
      <c r="K5557" s="30">
        <v>1320</v>
      </c>
      <c r="L5557" s="30">
        <f t="shared" si="259"/>
        <v>2310</v>
      </c>
      <c r="M5557" s="31">
        <f t="shared" si="260"/>
        <v>0.63636363636363635</v>
      </c>
    </row>
    <row r="5558" spans="1:13" x14ac:dyDescent="0.25">
      <c r="A5558" s="28" t="s">
        <v>44</v>
      </c>
      <c r="B5558" s="28" t="s">
        <v>6983</v>
      </c>
      <c r="C5558" s="29">
        <v>45152</v>
      </c>
      <c r="D5558" s="28" t="s">
        <v>2736</v>
      </c>
      <c r="E5558" s="30">
        <v>20</v>
      </c>
      <c r="F5558" s="30">
        <v>1350</v>
      </c>
      <c r="G5558" s="30">
        <v>27000</v>
      </c>
      <c r="H5558" s="30">
        <v>0</v>
      </c>
      <c r="I5558" s="30">
        <f t="shared" si="258"/>
        <v>27000</v>
      </c>
      <c r="J5558" s="30">
        <v>383.93</v>
      </c>
      <c r="K5558" s="30">
        <v>7678.6</v>
      </c>
      <c r="L5558" s="30">
        <f t="shared" si="259"/>
        <v>19321.400000000001</v>
      </c>
      <c r="M5558" s="31">
        <f t="shared" si="260"/>
        <v>0.71560740740740747</v>
      </c>
    </row>
    <row r="5559" spans="1:13" x14ac:dyDescent="0.25">
      <c r="A5559" s="28" t="s">
        <v>44</v>
      </c>
      <c r="B5559" s="28" t="s">
        <v>6983</v>
      </c>
      <c r="C5559" s="29">
        <v>45152</v>
      </c>
      <c r="D5559" s="28" t="s">
        <v>4839</v>
      </c>
      <c r="E5559" s="30">
        <v>20</v>
      </c>
      <c r="F5559" s="30">
        <v>1800</v>
      </c>
      <c r="G5559" s="30">
        <v>36000</v>
      </c>
      <c r="H5559" s="30">
        <v>0</v>
      </c>
      <c r="I5559" s="30">
        <f t="shared" si="258"/>
        <v>36000</v>
      </c>
      <c r="J5559" s="30">
        <v>435</v>
      </c>
      <c r="K5559" s="30">
        <v>8700</v>
      </c>
      <c r="L5559" s="30">
        <f t="shared" si="259"/>
        <v>27300</v>
      </c>
      <c r="M5559" s="31">
        <f t="shared" si="260"/>
        <v>0.7583333333333333</v>
      </c>
    </row>
    <row r="5560" spans="1:13" x14ac:dyDescent="0.25">
      <c r="A5560" s="28" t="s">
        <v>44</v>
      </c>
      <c r="B5560" s="28" t="s">
        <v>6983</v>
      </c>
      <c r="C5560" s="29">
        <v>45152</v>
      </c>
      <c r="D5560" s="28" t="s">
        <v>2732</v>
      </c>
      <c r="E5560" s="30">
        <v>20</v>
      </c>
      <c r="F5560" s="30">
        <v>1350</v>
      </c>
      <c r="G5560" s="30">
        <v>27000</v>
      </c>
      <c r="H5560" s="30">
        <v>0</v>
      </c>
      <c r="I5560" s="30">
        <f t="shared" si="258"/>
        <v>27000</v>
      </c>
      <c r="J5560" s="30">
        <v>437.5</v>
      </c>
      <c r="K5560" s="30">
        <v>8750</v>
      </c>
      <c r="L5560" s="30">
        <f t="shared" si="259"/>
        <v>18250</v>
      </c>
      <c r="M5560" s="31">
        <f t="shared" si="260"/>
        <v>0.67592592592592593</v>
      </c>
    </row>
    <row r="5561" spans="1:13" x14ac:dyDescent="0.25">
      <c r="A5561" s="28" t="s">
        <v>44</v>
      </c>
      <c r="B5561" s="28" t="s">
        <v>6984</v>
      </c>
      <c r="C5561" s="29">
        <v>45152</v>
      </c>
      <c r="D5561" s="28" t="s">
        <v>48</v>
      </c>
      <c r="E5561" s="30">
        <v>10</v>
      </c>
      <c r="F5561" s="30">
        <v>450</v>
      </c>
      <c r="G5561" s="30">
        <v>4500</v>
      </c>
      <c r="H5561" s="30">
        <v>1350</v>
      </c>
      <c r="I5561" s="30">
        <f t="shared" si="258"/>
        <v>3150</v>
      </c>
      <c r="J5561" s="30">
        <v>180</v>
      </c>
      <c r="K5561" s="30">
        <v>1800</v>
      </c>
      <c r="L5561" s="30">
        <f t="shared" si="259"/>
        <v>1350</v>
      </c>
      <c r="M5561" s="31">
        <f t="shared" si="260"/>
        <v>0.3</v>
      </c>
    </row>
    <row r="5562" spans="1:13" x14ac:dyDescent="0.25">
      <c r="A5562" s="28" t="s">
        <v>44</v>
      </c>
      <c r="B5562" s="28" t="s">
        <v>6985</v>
      </c>
      <c r="C5562" s="29">
        <v>45152</v>
      </c>
      <c r="D5562" s="28" t="s">
        <v>6986</v>
      </c>
      <c r="E5562" s="30">
        <v>10</v>
      </c>
      <c r="F5562" s="30">
        <v>195</v>
      </c>
      <c r="G5562" s="30">
        <v>1950</v>
      </c>
      <c r="H5562" s="30">
        <v>585</v>
      </c>
      <c r="I5562" s="30">
        <f t="shared" si="258"/>
        <v>1365</v>
      </c>
      <c r="J5562" s="30">
        <v>42</v>
      </c>
      <c r="K5562" s="30">
        <v>420</v>
      </c>
      <c r="L5562" s="30">
        <f t="shared" si="259"/>
        <v>945</v>
      </c>
      <c r="M5562" s="31">
        <f t="shared" si="260"/>
        <v>0.48461538461538461</v>
      </c>
    </row>
    <row r="5563" spans="1:13" x14ac:dyDescent="0.25">
      <c r="A5563" s="28" t="s">
        <v>44</v>
      </c>
      <c r="B5563" s="28" t="s">
        <v>6987</v>
      </c>
      <c r="C5563" s="29">
        <v>45152</v>
      </c>
      <c r="D5563" s="28" t="s">
        <v>39</v>
      </c>
      <c r="E5563" s="30">
        <v>6</v>
      </c>
      <c r="F5563" s="30">
        <v>750</v>
      </c>
      <c r="G5563" s="30">
        <v>4500</v>
      </c>
      <c r="H5563" s="30">
        <v>1350</v>
      </c>
      <c r="I5563" s="30">
        <f t="shared" si="258"/>
        <v>3150</v>
      </c>
      <c r="J5563" s="30">
        <v>325</v>
      </c>
      <c r="K5563" s="30">
        <v>1950</v>
      </c>
      <c r="L5563" s="30">
        <f t="shared" si="259"/>
        <v>1200</v>
      </c>
      <c r="M5563" s="31">
        <f t="shared" si="260"/>
        <v>0.26666666666666666</v>
      </c>
    </row>
    <row r="5564" spans="1:13" x14ac:dyDescent="0.25">
      <c r="A5564" s="28" t="s">
        <v>44</v>
      </c>
      <c r="B5564" s="28" t="s">
        <v>6987</v>
      </c>
      <c r="C5564" s="29">
        <v>45152</v>
      </c>
      <c r="D5564" s="28" t="s">
        <v>126</v>
      </c>
      <c r="E5564" s="30">
        <v>6</v>
      </c>
      <c r="F5564" s="30">
        <v>280</v>
      </c>
      <c r="G5564" s="30">
        <v>1680</v>
      </c>
      <c r="H5564" s="30">
        <v>168</v>
      </c>
      <c r="I5564" s="30">
        <f t="shared" si="258"/>
        <v>1512</v>
      </c>
      <c r="J5564" s="30">
        <v>114.66</v>
      </c>
      <c r="K5564" s="30">
        <v>687.96</v>
      </c>
      <c r="L5564" s="30">
        <f t="shared" si="259"/>
        <v>824.04</v>
      </c>
      <c r="M5564" s="31">
        <f t="shared" si="260"/>
        <v>0.49049999999999999</v>
      </c>
    </row>
    <row r="5565" spans="1:13" x14ac:dyDescent="0.25">
      <c r="A5565" s="28" t="s">
        <v>44</v>
      </c>
      <c r="B5565" s="28" t="s">
        <v>6988</v>
      </c>
      <c r="C5565" s="29">
        <v>45152</v>
      </c>
      <c r="D5565" s="28" t="s">
        <v>2732</v>
      </c>
      <c r="E5565" s="30">
        <v>10</v>
      </c>
      <c r="F5565" s="30">
        <v>1350</v>
      </c>
      <c r="G5565" s="30">
        <v>13500</v>
      </c>
      <c r="H5565" s="30">
        <v>4725</v>
      </c>
      <c r="I5565" s="30">
        <f t="shared" si="258"/>
        <v>8775</v>
      </c>
      <c r="J5565" s="30">
        <v>437.5</v>
      </c>
      <c r="K5565" s="30">
        <v>4375</v>
      </c>
      <c r="L5565" s="30">
        <f t="shared" si="259"/>
        <v>4400</v>
      </c>
      <c r="M5565" s="31">
        <f t="shared" si="260"/>
        <v>0.32592592592592595</v>
      </c>
    </row>
    <row r="5566" spans="1:13" x14ac:dyDescent="0.25">
      <c r="A5566" s="28" t="s">
        <v>44</v>
      </c>
      <c r="B5566" s="28" t="s">
        <v>6988</v>
      </c>
      <c r="C5566" s="29">
        <v>45152</v>
      </c>
      <c r="D5566" s="28" t="s">
        <v>6989</v>
      </c>
      <c r="E5566" s="30">
        <v>4</v>
      </c>
      <c r="F5566" s="30">
        <v>828</v>
      </c>
      <c r="G5566" s="30">
        <v>3312</v>
      </c>
      <c r="H5566" s="30">
        <v>993.6</v>
      </c>
      <c r="I5566" s="30">
        <f t="shared" si="258"/>
        <v>2318.4</v>
      </c>
      <c r="J5566" s="30">
        <v>321</v>
      </c>
      <c r="K5566" s="30">
        <v>1284</v>
      </c>
      <c r="L5566" s="30">
        <f t="shared" si="259"/>
        <v>1034.4000000000001</v>
      </c>
      <c r="M5566" s="31">
        <f t="shared" si="260"/>
        <v>0.31231884057971016</v>
      </c>
    </row>
    <row r="5567" spans="1:13" x14ac:dyDescent="0.25">
      <c r="A5567" s="28" t="s">
        <v>44</v>
      </c>
      <c r="B5567" s="28" t="s">
        <v>6990</v>
      </c>
      <c r="C5567" s="29">
        <v>45152</v>
      </c>
      <c r="D5567" s="28" t="s">
        <v>3120</v>
      </c>
      <c r="E5567" s="30">
        <v>6</v>
      </c>
      <c r="F5567" s="30">
        <v>220</v>
      </c>
      <c r="G5567" s="30">
        <v>1320</v>
      </c>
      <c r="H5567" s="30">
        <v>0</v>
      </c>
      <c r="I5567" s="30">
        <f t="shared" si="258"/>
        <v>1320</v>
      </c>
      <c r="J5567" s="30">
        <v>68</v>
      </c>
      <c r="K5567" s="30">
        <v>408</v>
      </c>
      <c r="L5567" s="30">
        <f t="shared" si="259"/>
        <v>912</v>
      </c>
      <c r="M5567" s="31">
        <f t="shared" si="260"/>
        <v>0.69090909090909092</v>
      </c>
    </row>
    <row r="5568" spans="1:13" x14ac:dyDescent="0.25">
      <c r="A5568" s="28" t="s">
        <v>44</v>
      </c>
      <c r="B5568" s="28" t="s">
        <v>6990</v>
      </c>
      <c r="C5568" s="29">
        <v>45152</v>
      </c>
      <c r="D5568" s="28" t="s">
        <v>1620</v>
      </c>
      <c r="E5568" s="30">
        <v>3</v>
      </c>
      <c r="F5568" s="30">
        <v>120</v>
      </c>
      <c r="G5568" s="30">
        <v>360</v>
      </c>
      <c r="H5568" s="30">
        <v>0</v>
      </c>
      <c r="I5568" s="30">
        <f t="shared" si="258"/>
        <v>360</v>
      </c>
      <c r="J5568" s="30">
        <v>41</v>
      </c>
      <c r="K5568" s="30">
        <v>123</v>
      </c>
      <c r="L5568" s="30">
        <f t="shared" si="259"/>
        <v>237</v>
      </c>
      <c r="M5568" s="31">
        <f t="shared" si="260"/>
        <v>0.65833333333333333</v>
      </c>
    </row>
    <row r="5569" spans="1:13" x14ac:dyDescent="0.25">
      <c r="A5569" s="28" t="s">
        <v>44</v>
      </c>
      <c r="B5569" s="28" t="s">
        <v>6990</v>
      </c>
      <c r="C5569" s="29">
        <v>45152</v>
      </c>
      <c r="D5569" s="28" t="s">
        <v>82</v>
      </c>
      <c r="E5569" s="30">
        <v>1</v>
      </c>
      <c r="F5569" s="30">
        <v>1980</v>
      </c>
      <c r="G5569" s="30">
        <v>1980</v>
      </c>
      <c r="H5569" s="30">
        <v>0</v>
      </c>
      <c r="I5569" s="30">
        <f t="shared" si="258"/>
        <v>1980</v>
      </c>
      <c r="J5569" s="30">
        <v>720</v>
      </c>
      <c r="K5569" s="30">
        <v>720</v>
      </c>
      <c r="L5569" s="30">
        <f t="shared" si="259"/>
        <v>1260</v>
      </c>
      <c r="M5569" s="31">
        <f t="shared" si="260"/>
        <v>0.63636363636363635</v>
      </c>
    </row>
    <row r="5570" spans="1:13" x14ac:dyDescent="0.25">
      <c r="A5570" s="28" t="s">
        <v>44</v>
      </c>
      <c r="B5570" s="28" t="s">
        <v>6991</v>
      </c>
      <c r="C5570" s="29">
        <v>45159</v>
      </c>
      <c r="D5570" s="28" t="s">
        <v>197</v>
      </c>
      <c r="E5570" s="30">
        <v>10</v>
      </c>
      <c r="F5570" s="30">
        <v>1750</v>
      </c>
      <c r="G5570" s="30">
        <v>17500</v>
      </c>
      <c r="H5570" s="30">
        <v>0</v>
      </c>
      <c r="I5570" s="30">
        <f t="shared" si="258"/>
        <v>17500</v>
      </c>
      <c r="J5570" s="30">
        <v>1100</v>
      </c>
      <c r="K5570" s="30">
        <v>11000</v>
      </c>
      <c r="L5570" s="30">
        <f t="shared" si="259"/>
        <v>6500</v>
      </c>
      <c r="M5570" s="31">
        <f t="shared" si="260"/>
        <v>0.37142857142857144</v>
      </c>
    </row>
    <row r="5571" spans="1:13" x14ac:dyDescent="0.25">
      <c r="A5571" s="28" t="s">
        <v>44</v>
      </c>
      <c r="B5571" s="28" t="s">
        <v>6992</v>
      </c>
      <c r="C5571" s="29">
        <v>45159</v>
      </c>
      <c r="D5571" s="28" t="s">
        <v>170</v>
      </c>
      <c r="E5571" s="30">
        <v>3</v>
      </c>
      <c r="F5571" s="30">
        <v>650</v>
      </c>
      <c r="G5571" s="30">
        <v>1950</v>
      </c>
      <c r="H5571" s="30">
        <v>585</v>
      </c>
      <c r="I5571" s="30">
        <f t="shared" si="258"/>
        <v>1365</v>
      </c>
      <c r="J5571" s="30">
        <v>236.25</v>
      </c>
      <c r="K5571" s="30">
        <v>708.75</v>
      </c>
      <c r="L5571" s="30">
        <f t="shared" si="259"/>
        <v>656.25</v>
      </c>
      <c r="M5571" s="31">
        <f t="shared" si="260"/>
        <v>0.33653846153846156</v>
      </c>
    </row>
    <row r="5572" spans="1:13" x14ac:dyDescent="0.25">
      <c r="A5572" s="28" t="s">
        <v>44</v>
      </c>
      <c r="B5572" s="28" t="s">
        <v>6993</v>
      </c>
      <c r="C5572" s="29">
        <v>45159</v>
      </c>
      <c r="D5572" s="28" t="s">
        <v>2732</v>
      </c>
      <c r="E5572" s="30">
        <v>10</v>
      </c>
      <c r="F5572" s="30">
        <v>1350</v>
      </c>
      <c r="G5572" s="30">
        <v>13500</v>
      </c>
      <c r="H5572" s="30">
        <v>4725</v>
      </c>
      <c r="I5572" s="30">
        <f t="shared" si="258"/>
        <v>8775</v>
      </c>
      <c r="J5572" s="30">
        <v>437.5</v>
      </c>
      <c r="K5572" s="30">
        <v>4375</v>
      </c>
      <c r="L5572" s="30">
        <f t="shared" si="259"/>
        <v>4400</v>
      </c>
      <c r="M5572" s="31">
        <f t="shared" si="260"/>
        <v>0.32592592592592595</v>
      </c>
    </row>
    <row r="5573" spans="1:13" x14ac:dyDescent="0.25">
      <c r="A5573" s="28" t="s">
        <v>44</v>
      </c>
      <c r="B5573" s="28" t="s">
        <v>6994</v>
      </c>
      <c r="C5573" s="29">
        <v>45159</v>
      </c>
      <c r="D5573" s="28" t="s">
        <v>2726</v>
      </c>
      <c r="E5573" s="30">
        <v>1</v>
      </c>
      <c r="F5573" s="30">
        <v>1400</v>
      </c>
      <c r="G5573" s="30">
        <v>1400</v>
      </c>
      <c r="H5573" s="30">
        <v>420</v>
      </c>
      <c r="I5573" s="30">
        <f t="shared" si="258"/>
        <v>980</v>
      </c>
      <c r="J5573" s="30">
        <v>395</v>
      </c>
      <c r="K5573" s="30">
        <v>395</v>
      </c>
      <c r="L5573" s="30">
        <f t="shared" si="259"/>
        <v>585</v>
      </c>
      <c r="M5573" s="31">
        <f t="shared" si="260"/>
        <v>0.41785714285714287</v>
      </c>
    </row>
    <row r="5574" spans="1:13" x14ac:dyDescent="0.25">
      <c r="A5574" s="28" t="s">
        <v>44</v>
      </c>
      <c r="B5574" s="28" t="s">
        <v>6994</v>
      </c>
      <c r="C5574" s="29">
        <v>45159</v>
      </c>
      <c r="D5574" s="28" t="s">
        <v>52</v>
      </c>
      <c r="E5574" s="30">
        <v>1</v>
      </c>
      <c r="F5574" s="30">
        <v>1540</v>
      </c>
      <c r="G5574" s="30">
        <v>1540</v>
      </c>
      <c r="H5574" s="30">
        <v>462</v>
      </c>
      <c r="I5574" s="30">
        <f t="shared" si="258"/>
        <v>1078</v>
      </c>
      <c r="J5574" s="30">
        <v>530</v>
      </c>
      <c r="K5574" s="30">
        <v>530</v>
      </c>
      <c r="L5574" s="30">
        <f t="shared" si="259"/>
        <v>548</v>
      </c>
      <c r="M5574" s="31">
        <f t="shared" si="260"/>
        <v>0.35584415584415585</v>
      </c>
    </row>
    <row r="5575" spans="1:13" x14ac:dyDescent="0.25">
      <c r="A5575" s="28" t="s">
        <v>44</v>
      </c>
      <c r="B5575" s="28" t="s">
        <v>6994</v>
      </c>
      <c r="C5575" s="29">
        <v>45159</v>
      </c>
      <c r="D5575" s="28" t="s">
        <v>75</v>
      </c>
      <c r="E5575" s="30">
        <v>1</v>
      </c>
      <c r="F5575" s="30">
        <v>2000</v>
      </c>
      <c r="G5575" s="30">
        <v>2000</v>
      </c>
      <c r="H5575" s="30">
        <v>600</v>
      </c>
      <c r="I5575" s="30">
        <f t="shared" si="258"/>
        <v>1400</v>
      </c>
      <c r="J5575" s="30">
        <v>615</v>
      </c>
      <c r="K5575" s="30">
        <v>615</v>
      </c>
      <c r="L5575" s="30">
        <f t="shared" si="259"/>
        <v>785</v>
      </c>
      <c r="M5575" s="31">
        <f t="shared" si="260"/>
        <v>0.39250000000000002</v>
      </c>
    </row>
    <row r="5576" spans="1:13" x14ac:dyDescent="0.25">
      <c r="A5576" s="28" t="s">
        <v>44</v>
      </c>
      <c r="B5576" s="28" t="s">
        <v>6995</v>
      </c>
      <c r="C5576" s="29">
        <v>45159</v>
      </c>
      <c r="D5576" s="28" t="s">
        <v>367</v>
      </c>
      <c r="E5576" s="30">
        <v>20</v>
      </c>
      <c r="F5576" s="30">
        <v>780</v>
      </c>
      <c r="G5576" s="30">
        <v>15600</v>
      </c>
      <c r="H5576" s="30">
        <v>0</v>
      </c>
      <c r="I5576" s="30">
        <f t="shared" ref="I5576:I5639" si="261">+G5576-H5576</f>
        <v>15600</v>
      </c>
      <c r="J5576" s="30">
        <v>190</v>
      </c>
      <c r="K5576" s="30">
        <v>3800</v>
      </c>
      <c r="L5576" s="30">
        <f t="shared" ref="L5576:L5639" si="262">+I5576-K5576</f>
        <v>11800</v>
      </c>
      <c r="M5576" s="31">
        <f t="shared" ref="M5576:M5639" si="263">+L5576/G5576</f>
        <v>0.75641025641025639</v>
      </c>
    </row>
    <row r="5577" spans="1:13" x14ac:dyDescent="0.25">
      <c r="A5577" s="28" t="s">
        <v>44</v>
      </c>
      <c r="B5577" s="28" t="s">
        <v>6995</v>
      </c>
      <c r="C5577" s="29">
        <v>45159</v>
      </c>
      <c r="D5577" s="28" t="s">
        <v>144</v>
      </c>
      <c r="E5577" s="30">
        <v>1</v>
      </c>
      <c r="F5577" s="30">
        <v>4375</v>
      </c>
      <c r="G5577" s="30">
        <v>4375</v>
      </c>
      <c r="H5577" s="30">
        <v>0</v>
      </c>
      <c r="I5577" s="30">
        <f t="shared" si="261"/>
        <v>4375</v>
      </c>
      <c r="J5577" s="30">
        <v>1050</v>
      </c>
      <c r="K5577" s="30">
        <v>1050</v>
      </c>
      <c r="L5577" s="30">
        <f t="shared" si="262"/>
        <v>3325</v>
      </c>
      <c r="M5577" s="31">
        <f t="shared" si="263"/>
        <v>0.76</v>
      </c>
    </row>
    <row r="5578" spans="1:13" x14ac:dyDescent="0.25">
      <c r="A5578" s="28" t="s">
        <v>44</v>
      </c>
      <c r="B5578" s="28" t="s">
        <v>6995</v>
      </c>
      <c r="C5578" s="29">
        <v>45159</v>
      </c>
      <c r="D5578" s="28" t="s">
        <v>2774</v>
      </c>
      <c r="E5578" s="30">
        <v>30</v>
      </c>
      <c r="F5578" s="30">
        <v>830</v>
      </c>
      <c r="G5578" s="30">
        <v>24900</v>
      </c>
      <c r="H5578" s="30">
        <v>0</v>
      </c>
      <c r="I5578" s="30">
        <f t="shared" si="261"/>
        <v>24900</v>
      </c>
      <c r="J5578" s="30">
        <v>163</v>
      </c>
      <c r="K5578" s="30">
        <v>4890</v>
      </c>
      <c r="L5578" s="30">
        <f t="shared" si="262"/>
        <v>20010</v>
      </c>
      <c r="M5578" s="31">
        <f t="shared" si="263"/>
        <v>0.80361445783132535</v>
      </c>
    </row>
    <row r="5579" spans="1:13" x14ac:dyDescent="0.25">
      <c r="A5579" s="28" t="s">
        <v>44</v>
      </c>
      <c r="B5579" s="28" t="s">
        <v>6995</v>
      </c>
      <c r="C5579" s="29">
        <v>45159</v>
      </c>
      <c r="D5579" s="28" t="s">
        <v>106</v>
      </c>
      <c r="E5579" s="30">
        <v>10</v>
      </c>
      <c r="F5579" s="30">
        <v>780</v>
      </c>
      <c r="G5579" s="30">
        <v>7800</v>
      </c>
      <c r="H5579" s="30">
        <v>0</v>
      </c>
      <c r="I5579" s="30">
        <f t="shared" si="261"/>
        <v>7800</v>
      </c>
      <c r="J5579" s="30">
        <v>520</v>
      </c>
      <c r="K5579" s="30">
        <v>5200</v>
      </c>
      <c r="L5579" s="30">
        <f t="shared" si="262"/>
        <v>2600</v>
      </c>
      <c r="M5579" s="31">
        <f t="shared" si="263"/>
        <v>0.33333333333333331</v>
      </c>
    </row>
    <row r="5580" spans="1:13" x14ac:dyDescent="0.25">
      <c r="A5580" s="28" t="s">
        <v>44</v>
      </c>
      <c r="B5580" s="28" t="s">
        <v>6996</v>
      </c>
      <c r="C5580" s="29">
        <v>45159</v>
      </c>
      <c r="D5580" s="28" t="s">
        <v>2726</v>
      </c>
      <c r="E5580" s="30">
        <v>8</v>
      </c>
      <c r="F5580" s="30">
        <v>1050</v>
      </c>
      <c r="G5580" s="30">
        <v>8400</v>
      </c>
      <c r="H5580" s="30">
        <v>0</v>
      </c>
      <c r="I5580" s="30">
        <f t="shared" si="261"/>
        <v>8400</v>
      </c>
      <c r="J5580" s="30">
        <v>395</v>
      </c>
      <c r="K5580" s="30">
        <v>3160</v>
      </c>
      <c r="L5580" s="30">
        <f t="shared" si="262"/>
        <v>5240</v>
      </c>
      <c r="M5580" s="31">
        <f t="shared" si="263"/>
        <v>0.62380952380952381</v>
      </c>
    </row>
    <row r="5581" spans="1:13" x14ac:dyDescent="0.25">
      <c r="A5581" s="28" t="s">
        <v>44</v>
      </c>
      <c r="B5581" s="28" t="s">
        <v>6997</v>
      </c>
      <c r="C5581" s="29">
        <v>45159</v>
      </c>
      <c r="D5581" s="28" t="s">
        <v>39</v>
      </c>
      <c r="E5581" s="30">
        <v>10</v>
      </c>
      <c r="F5581" s="30">
        <v>750</v>
      </c>
      <c r="G5581" s="30">
        <v>7500</v>
      </c>
      <c r="H5581" s="30">
        <v>2250</v>
      </c>
      <c r="I5581" s="30">
        <f t="shared" si="261"/>
        <v>5250</v>
      </c>
      <c r="J5581" s="30">
        <v>325</v>
      </c>
      <c r="K5581" s="30">
        <v>3250</v>
      </c>
      <c r="L5581" s="30">
        <f t="shared" si="262"/>
        <v>2000</v>
      </c>
      <c r="M5581" s="31">
        <f t="shared" si="263"/>
        <v>0.26666666666666666</v>
      </c>
    </row>
    <row r="5582" spans="1:13" x14ac:dyDescent="0.25">
      <c r="A5582" s="28" t="s">
        <v>44</v>
      </c>
      <c r="B5582" s="28" t="s">
        <v>6998</v>
      </c>
      <c r="C5582" s="29">
        <v>45159</v>
      </c>
      <c r="D5582" s="28" t="s">
        <v>170</v>
      </c>
      <c r="E5582" s="30">
        <v>1</v>
      </c>
      <c r="F5582" s="30">
        <v>615</v>
      </c>
      <c r="G5582" s="30">
        <v>615</v>
      </c>
      <c r="H5582" s="30">
        <v>0</v>
      </c>
      <c r="I5582" s="30">
        <f t="shared" si="261"/>
        <v>615</v>
      </c>
      <c r="J5582" s="30">
        <v>236.25</v>
      </c>
      <c r="K5582" s="30">
        <v>236.25</v>
      </c>
      <c r="L5582" s="30">
        <f t="shared" si="262"/>
        <v>378.75</v>
      </c>
      <c r="M5582" s="31">
        <f t="shared" si="263"/>
        <v>0.61585365853658536</v>
      </c>
    </row>
    <row r="5583" spans="1:13" x14ac:dyDescent="0.25">
      <c r="A5583" s="28" t="s">
        <v>44</v>
      </c>
      <c r="B5583" s="28" t="s">
        <v>6999</v>
      </c>
      <c r="C5583" s="29">
        <v>45164</v>
      </c>
      <c r="D5583" s="28" t="s">
        <v>61</v>
      </c>
      <c r="E5583" s="30">
        <v>12</v>
      </c>
      <c r="F5583" s="30">
        <v>115</v>
      </c>
      <c r="G5583" s="30">
        <v>1380</v>
      </c>
      <c r="H5583" s="30">
        <v>0</v>
      </c>
      <c r="I5583" s="30">
        <f t="shared" si="261"/>
        <v>1380</v>
      </c>
      <c r="J5583" s="30">
        <v>35.700000000000003</v>
      </c>
      <c r="K5583" s="30">
        <v>428.4</v>
      </c>
      <c r="L5583" s="30">
        <f t="shared" si="262"/>
        <v>951.6</v>
      </c>
      <c r="M5583" s="31">
        <f t="shared" si="263"/>
        <v>0.68956521739130439</v>
      </c>
    </row>
    <row r="5584" spans="1:13" x14ac:dyDescent="0.25">
      <c r="A5584" s="28" t="s">
        <v>44</v>
      </c>
      <c r="B5584" s="28" t="s">
        <v>6999</v>
      </c>
      <c r="C5584" s="29">
        <v>45164</v>
      </c>
      <c r="D5584" s="28" t="s">
        <v>60</v>
      </c>
      <c r="E5584" s="30">
        <v>12</v>
      </c>
      <c r="F5584" s="30">
        <v>56.88</v>
      </c>
      <c r="G5584" s="30">
        <v>682.5</v>
      </c>
      <c r="H5584" s="30">
        <v>0</v>
      </c>
      <c r="I5584" s="30">
        <f t="shared" si="261"/>
        <v>682.5</v>
      </c>
      <c r="J5584" s="30">
        <v>47.5</v>
      </c>
      <c r="K5584" s="30">
        <v>570</v>
      </c>
      <c r="L5584" s="30">
        <f t="shared" si="262"/>
        <v>112.5</v>
      </c>
      <c r="M5584" s="31">
        <f t="shared" si="263"/>
        <v>0.16483516483516483</v>
      </c>
    </row>
    <row r="5585" spans="1:13" x14ac:dyDescent="0.25">
      <c r="A5585" s="28" t="s">
        <v>44</v>
      </c>
      <c r="B5585" s="28" t="s">
        <v>7000</v>
      </c>
      <c r="C5585" s="29">
        <v>45164</v>
      </c>
      <c r="D5585" s="28" t="s">
        <v>62</v>
      </c>
      <c r="E5585" s="30">
        <v>12</v>
      </c>
      <c r="F5585" s="30">
        <v>208</v>
      </c>
      <c r="G5585" s="30">
        <v>2496</v>
      </c>
      <c r="H5585" s="30">
        <v>0</v>
      </c>
      <c r="I5585" s="30">
        <f t="shared" si="261"/>
        <v>2496</v>
      </c>
      <c r="J5585" s="30">
        <v>88</v>
      </c>
      <c r="K5585" s="30">
        <v>1056</v>
      </c>
      <c r="L5585" s="30">
        <f t="shared" si="262"/>
        <v>1440</v>
      </c>
      <c r="M5585" s="31">
        <f t="shared" si="263"/>
        <v>0.57692307692307687</v>
      </c>
    </row>
    <row r="5586" spans="1:13" x14ac:dyDescent="0.25">
      <c r="A5586" s="28" t="s">
        <v>44</v>
      </c>
      <c r="B5586" s="28" t="s">
        <v>7000</v>
      </c>
      <c r="C5586" s="29">
        <v>45164</v>
      </c>
      <c r="D5586" s="28" t="s">
        <v>86</v>
      </c>
      <c r="E5586" s="30">
        <v>12</v>
      </c>
      <c r="F5586" s="30">
        <v>153</v>
      </c>
      <c r="G5586" s="30">
        <v>1836</v>
      </c>
      <c r="H5586" s="30">
        <v>0</v>
      </c>
      <c r="I5586" s="30">
        <f t="shared" si="261"/>
        <v>1836</v>
      </c>
      <c r="J5586" s="30">
        <v>65</v>
      </c>
      <c r="K5586" s="30">
        <v>780</v>
      </c>
      <c r="L5586" s="30">
        <f t="shared" si="262"/>
        <v>1056</v>
      </c>
      <c r="M5586" s="31">
        <f t="shared" si="263"/>
        <v>0.57516339869281041</v>
      </c>
    </row>
    <row r="5587" spans="1:13" x14ac:dyDescent="0.25">
      <c r="A5587" s="28" t="s">
        <v>44</v>
      </c>
      <c r="B5587" s="28" t="s">
        <v>7001</v>
      </c>
      <c r="C5587" s="29">
        <v>45164</v>
      </c>
      <c r="D5587" s="28" t="s">
        <v>2793</v>
      </c>
      <c r="E5587" s="30">
        <v>5</v>
      </c>
      <c r="F5587" s="30">
        <v>550</v>
      </c>
      <c r="G5587" s="30">
        <v>2750</v>
      </c>
      <c r="H5587" s="30">
        <v>825</v>
      </c>
      <c r="I5587" s="30">
        <f t="shared" si="261"/>
        <v>1925</v>
      </c>
      <c r="J5587" s="30">
        <v>200</v>
      </c>
      <c r="K5587" s="30">
        <v>1000</v>
      </c>
      <c r="L5587" s="30">
        <f t="shared" si="262"/>
        <v>925</v>
      </c>
      <c r="M5587" s="31">
        <f t="shared" si="263"/>
        <v>0.33636363636363636</v>
      </c>
    </row>
    <row r="5588" spans="1:13" x14ac:dyDescent="0.25">
      <c r="A5588" s="28" t="s">
        <v>44</v>
      </c>
      <c r="B5588" s="28" t="s">
        <v>7001</v>
      </c>
      <c r="C5588" s="29">
        <v>45164</v>
      </c>
      <c r="D5588" s="28" t="s">
        <v>2793</v>
      </c>
      <c r="E5588" s="30">
        <v>8</v>
      </c>
      <c r="F5588" s="30">
        <v>280</v>
      </c>
      <c r="G5588" s="30">
        <v>2240</v>
      </c>
      <c r="H5588" s="30">
        <v>224</v>
      </c>
      <c r="I5588" s="30">
        <f t="shared" si="261"/>
        <v>2016</v>
      </c>
      <c r="J5588" s="30">
        <v>200</v>
      </c>
      <c r="K5588" s="30">
        <v>1600</v>
      </c>
      <c r="L5588" s="30">
        <f t="shared" si="262"/>
        <v>416</v>
      </c>
      <c r="M5588" s="31">
        <f t="shared" si="263"/>
        <v>0.18571428571428572</v>
      </c>
    </row>
    <row r="5589" spans="1:13" x14ac:dyDescent="0.25">
      <c r="A5589" s="28" t="s">
        <v>44</v>
      </c>
      <c r="B5589" s="28" t="s">
        <v>7002</v>
      </c>
      <c r="C5589" s="29">
        <v>45164</v>
      </c>
      <c r="D5589" s="28" t="s">
        <v>2732</v>
      </c>
      <c r="E5589" s="30">
        <v>10</v>
      </c>
      <c r="F5589" s="30">
        <v>1350</v>
      </c>
      <c r="G5589" s="30">
        <v>13500</v>
      </c>
      <c r="H5589" s="30">
        <v>4725</v>
      </c>
      <c r="I5589" s="30">
        <f t="shared" si="261"/>
        <v>8775</v>
      </c>
      <c r="J5589" s="30">
        <v>437.5</v>
      </c>
      <c r="K5589" s="30">
        <v>4375</v>
      </c>
      <c r="L5589" s="30">
        <f t="shared" si="262"/>
        <v>4400</v>
      </c>
      <c r="M5589" s="31">
        <f t="shared" si="263"/>
        <v>0.32592592592592595</v>
      </c>
    </row>
    <row r="5590" spans="1:13" x14ac:dyDescent="0.25">
      <c r="A5590" s="28" t="s">
        <v>44</v>
      </c>
      <c r="B5590" s="28" t="s">
        <v>7003</v>
      </c>
      <c r="C5590" s="29">
        <v>45164</v>
      </c>
      <c r="D5590" s="28" t="s">
        <v>126</v>
      </c>
      <c r="E5590" s="30">
        <v>12</v>
      </c>
      <c r="F5590" s="30">
        <v>280</v>
      </c>
      <c r="G5590" s="30">
        <v>3360</v>
      </c>
      <c r="H5590" s="30">
        <v>336</v>
      </c>
      <c r="I5590" s="30">
        <f t="shared" si="261"/>
        <v>3024</v>
      </c>
      <c r="J5590" s="30">
        <v>114.66</v>
      </c>
      <c r="K5590" s="30">
        <v>1375.92</v>
      </c>
      <c r="L5590" s="30">
        <f t="shared" si="262"/>
        <v>1648.08</v>
      </c>
      <c r="M5590" s="31">
        <f t="shared" si="263"/>
        <v>0.49049999999999999</v>
      </c>
    </row>
    <row r="5591" spans="1:13" x14ac:dyDescent="0.25">
      <c r="A5591" s="28" t="s">
        <v>44</v>
      </c>
      <c r="B5591" s="28" t="s">
        <v>7003</v>
      </c>
      <c r="C5591" s="29">
        <v>45164</v>
      </c>
      <c r="D5591" s="28" t="s">
        <v>704</v>
      </c>
      <c r="E5591" s="30">
        <v>12</v>
      </c>
      <c r="F5591" s="30">
        <v>98</v>
      </c>
      <c r="G5591" s="30">
        <v>1176</v>
      </c>
      <c r="H5591" s="30">
        <v>352.8</v>
      </c>
      <c r="I5591" s="30">
        <f t="shared" si="261"/>
        <v>823.2</v>
      </c>
      <c r="J5591" s="30">
        <v>33</v>
      </c>
      <c r="K5591" s="30">
        <v>396</v>
      </c>
      <c r="L5591" s="30">
        <f t="shared" si="262"/>
        <v>427.20000000000005</v>
      </c>
      <c r="M5591" s="31">
        <f t="shared" si="263"/>
        <v>0.36326530612244901</v>
      </c>
    </row>
    <row r="5592" spans="1:13" x14ac:dyDescent="0.25">
      <c r="A5592" s="28" t="s">
        <v>44</v>
      </c>
      <c r="B5592" s="28" t="s">
        <v>7004</v>
      </c>
      <c r="C5592" s="29">
        <v>45164</v>
      </c>
      <c r="D5592" s="28" t="s">
        <v>195</v>
      </c>
      <c r="E5592" s="30">
        <v>30</v>
      </c>
      <c r="F5592" s="30">
        <v>925</v>
      </c>
      <c r="G5592" s="30">
        <v>27750</v>
      </c>
      <c r="H5592" s="30">
        <v>0</v>
      </c>
      <c r="I5592" s="30">
        <f t="shared" si="261"/>
        <v>27750</v>
      </c>
      <c r="J5592" s="30">
        <v>180</v>
      </c>
      <c r="K5592" s="30">
        <v>5400</v>
      </c>
      <c r="L5592" s="30">
        <f t="shared" si="262"/>
        <v>22350</v>
      </c>
      <c r="M5592" s="31">
        <f t="shared" si="263"/>
        <v>0.80540540540540539</v>
      </c>
    </row>
    <row r="5593" spans="1:13" x14ac:dyDescent="0.25">
      <c r="A5593" s="28" t="s">
        <v>44</v>
      </c>
      <c r="B5593" s="28" t="s">
        <v>7005</v>
      </c>
      <c r="C5593" s="29">
        <v>45164</v>
      </c>
      <c r="D5593" s="28" t="s">
        <v>71</v>
      </c>
      <c r="E5593" s="30">
        <v>4</v>
      </c>
      <c r="F5593" s="30">
        <v>1150</v>
      </c>
      <c r="G5593" s="30">
        <v>4600</v>
      </c>
      <c r="H5593" s="30">
        <v>1380</v>
      </c>
      <c r="I5593" s="30">
        <f t="shared" si="261"/>
        <v>3220</v>
      </c>
      <c r="J5593" s="30">
        <v>287.5</v>
      </c>
      <c r="K5593" s="30">
        <v>1150</v>
      </c>
      <c r="L5593" s="30">
        <f t="shared" si="262"/>
        <v>2070</v>
      </c>
      <c r="M5593" s="31">
        <f t="shared" si="263"/>
        <v>0.45</v>
      </c>
    </row>
    <row r="5594" spans="1:13" x14ac:dyDescent="0.25">
      <c r="A5594" s="28" t="s">
        <v>44</v>
      </c>
      <c r="B5594" s="28" t="s">
        <v>7006</v>
      </c>
      <c r="C5594" s="29">
        <v>45164</v>
      </c>
      <c r="D5594" s="28" t="s">
        <v>2391</v>
      </c>
      <c r="E5594" s="30">
        <v>20</v>
      </c>
      <c r="F5594" s="30">
        <v>195</v>
      </c>
      <c r="G5594" s="30">
        <v>3900</v>
      </c>
      <c r="H5594" s="30">
        <v>0</v>
      </c>
      <c r="I5594" s="30">
        <f t="shared" si="261"/>
        <v>3900</v>
      </c>
      <c r="J5594" s="30">
        <v>70</v>
      </c>
      <c r="K5594" s="30">
        <v>1400</v>
      </c>
      <c r="L5594" s="30">
        <f t="shared" si="262"/>
        <v>2500</v>
      </c>
      <c r="M5594" s="31">
        <f t="shared" si="263"/>
        <v>0.64102564102564108</v>
      </c>
    </row>
    <row r="5595" spans="1:13" x14ac:dyDescent="0.25">
      <c r="A5595" s="28" t="s">
        <v>44</v>
      </c>
      <c r="B5595" s="28" t="s">
        <v>7007</v>
      </c>
      <c r="C5595" s="29">
        <v>45164</v>
      </c>
      <c r="D5595" s="28" t="s">
        <v>90</v>
      </c>
      <c r="E5595" s="30">
        <v>10</v>
      </c>
      <c r="F5595" s="30">
        <v>1100</v>
      </c>
      <c r="G5595" s="30">
        <v>11000</v>
      </c>
      <c r="H5595" s="30">
        <v>0</v>
      </c>
      <c r="I5595" s="30">
        <f t="shared" si="261"/>
        <v>11000</v>
      </c>
      <c r="J5595" s="30">
        <v>150</v>
      </c>
      <c r="K5595" s="30">
        <v>1500</v>
      </c>
      <c r="L5595" s="30">
        <f t="shared" si="262"/>
        <v>9500</v>
      </c>
      <c r="M5595" s="31">
        <f t="shared" si="263"/>
        <v>0.86363636363636365</v>
      </c>
    </row>
    <row r="5596" spans="1:13" x14ac:dyDescent="0.25">
      <c r="A5596" s="28" t="s">
        <v>44</v>
      </c>
      <c r="B5596" s="28" t="s">
        <v>7008</v>
      </c>
      <c r="C5596" s="29">
        <v>45178</v>
      </c>
      <c r="D5596" s="28" t="s">
        <v>75</v>
      </c>
      <c r="E5596" s="30">
        <v>1</v>
      </c>
      <c r="F5596" s="30">
        <v>2000</v>
      </c>
      <c r="G5596" s="30">
        <v>2000</v>
      </c>
      <c r="H5596" s="30">
        <v>0</v>
      </c>
      <c r="I5596" s="30">
        <f t="shared" si="261"/>
        <v>2000</v>
      </c>
      <c r="J5596" s="30">
        <v>615</v>
      </c>
      <c r="K5596" s="30">
        <v>615</v>
      </c>
      <c r="L5596" s="30">
        <f t="shared" si="262"/>
        <v>1385</v>
      </c>
      <c r="M5596" s="31">
        <f t="shared" si="263"/>
        <v>0.6925</v>
      </c>
    </row>
    <row r="5597" spans="1:13" x14ac:dyDescent="0.25">
      <c r="A5597" s="28" t="s">
        <v>44</v>
      </c>
      <c r="B5597" s="28" t="s">
        <v>7009</v>
      </c>
      <c r="C5597" s="29">
        <v>45178</v>
      </c>
      <c r="D5597" s="28" t="s">
        <v>52</v>
      </c>
      <c r="E5597" s="30">
        <v>10</v>
      </c>
      <c r="F5597" s="30">
        <v>1078</v>
      </c>
      <c r="G5597" s="30">
        <v>10780</v>
      </c>
      <c r="H5597" s="30">
        <v>0</v>
      </c>
      <c r="I5597" s="30">
        <f t="shared" si="261"/>
        <v>10780</v>
      </c>
      <c r="J5597" s="30">
        <v>530</v>
      </c>
      <c r="K5597" s="30">
        <v>5300</v>
      </c>
      <c r="L5597" s="30">
        <f t="shared" si="262"/>
        <v>5480</v>
      </c>
      <c r="M5597" s="31">
        <f t="shared" si="263"/>
        <v>0.50834879406307976</v>
      </c>
    </row>
    <row r="5598" spans="1:13" x14ac:dyDescent="0.25">
      <c r="A5598" s="28" t="s">
        <v>44</v>
      </c>
      <c r="B5598" s="28" t="s">
        <v>7010</v>
      </c>
      <c r="C5598" s="29">
        <v>45178</v>
      </c>
      <c r="D5598" s="28" t="s">
        <v>459</v>
      </c>
      <c r="E5598" s="30">
        <v>5</v>
      </c>
      <c r="F5598" s="30">
        <v>750</v>
      </c>
      <c r="G5598" s="30">
        <v>3750</v>
      </c>
      <c r="H5598" s="30">
        <v>1125</v>
      </c>
      <c r="I5598" s="30">
        <f t="shared" si="261"/>
        <v>2625</v>
      </c>
      <c r="J5598" s="30">
        <v>175</v>
      </c>
      <c r="K5598" s="30">
        <v>875</v>
      </c>
      <c r="L5598" s="30">
        <f t="shared" si="262"/>
        <v>1750</v>
      </c>
      <c r="M5598" s="31">
        <f t="shared" si="263"/>
        <v>0.46666666666666667</v>
      </c>
    </row>
    <row r="5599" spans="1:13" x14ac:dyDescent="0.25">
      <c r="A5599" s="28" t="s">
        <v>44</v>
      </c>
      <c r="B5599" s="28" t="s">
        <v>7011</v>
      </c>
      <c r="C5599" s="29">
        <v>45178</v>
      </c>
      <c r="D5599" s="28" t="s">
        <v>48</v>
      </c>
      <c r="E5599" s="30">
        <v>12</v>
      </c>
      <c r="F5599" s="30">
        <v>450</v>
      </c>
      <c r="G5599" s="30">
        <v>5400</v>
      </c>
      <c r="H5599" s="30">
        <v>0</v>
      </c>
      <c r="I5599" s="30">
        <f t="shared" si="261"/>
        <v>5400</v>
      </c>
      <c r="J5599" s="30">
        <v>180</v>
      </c>
      <c r="K5599" s="30">
        <v>2160</v>
      </c>
      <c r="L5599" s="30">
        <f t="shared" si="262"/>
        <v>3240</v>
      </c>
      <c r="M5599" s="31">
        <f t="shared" si="263"/>
        <v>0.6</v>
      </c>
    </row>
    <row r="5600" spans="1:13" x14ac:dyDescent="0.25">
      <c r="A5600" s="28" t="s">
        <v>44</v>
      </c>
      <c r="B5600" s="28" t="s">
        <v>7012</v>
      </c>
      <c r="C5600" s="29">
        <v>45178</v>
      </c>
      <c r="D5600" s="28" t="s">
        <v>2732</v>
      </c>
      <c r="E5600" s="30">
        <v>10</v>
      </c>
      <c r="F5600" s="30">
        <v>1350</v>
      </c>
      <c r="G5600" s="30">
        <v>13500</v>
      </c>
      <c r="H5600" s="30">
        <v>4725</v>
      </c>
      <c r="I5600" s="30">
        <f t="shared" si="261"/>
        <v>8775</v>
      </c>
      <c r="J5600" s="30">
        <v>437.5</v>
      </c>
      <c r="K5600" s="30">
        <v>4375</v>
      </c>
      <c r="L5600" s="30">
        <f t="shared" si="262"/>
        <v>4400</v>
      </c>
      <c r="M5600" s="31">
        <f t="shared" si="263"/>
        <v>0.32592592592592595</v>
      </c>
    </row>
    <row r="5601" spans="1:13" x14ac:dyDescent="0.25">
      <c r="A5601" s="28" t="s">
        <v>44</v>
      </c>
      <c r="B5601" s="28" t="s">
        <v>7013</v>
      </c>
      <c r="C5601" s="29">
        <v>45180</v>
      </c>
      <c r="D5601" s="28" t="s">
        <v>2732</v>
      </c>
      <c r="E5601" s="30">
        <v>10</v>
      </c>
      <c r="F5601" s="30">
        <v>1350</v>
      </c>
      <c r="G5601" s="30">
        <v>13500</v>
      </c>
      <c r="H5601" s="30">
        <v>4725</v>
      </c>
      <c r="I5601" s="30">
        <f t="shared" si="261"/>
        <v>8775</v>
      </c>
      <c r="J5601" s="30">
        <v>437.5</v>
      </c>
      <c r="K5601" s="30">
        <v>4375</v>
      </c>
      <c r="L5601" s="30">
        <f t="shared" si="262"/>
        <v>4400</v>
      </c>
      <c r="M5601" s="31">
        <f t="shared" si="263"/>
        <v>0.32592592592592595</v>
      </c>
    </row>
    <row r="5602" spans="1:13" x14ac:dyDescent="0.25">
      <c r="A5602" s="28" t="s">
        <v>44</v>
      </c>
      <c r="B5602" s="28" t="s">
        <v>7014</v>
      </c>
      <c r="C5602" s="29">
        <v>45178</v>
      </c>
      <c r="D5602" s="28" t="s">
        <v>71</v>
      </c>
      <c r="E5602" s="30">
        <v>4</v>
      </c>
      <c r="F5602" s="30">
        <v>1150</v>
      </c>
      <c r="G5602" s="30">
        <v>4600</v>
      </c>
      <c r="H5602" s="30">
        <v>1380</v>
      </c>
      <c r="I5602" s="30">
        <f t="shared" si="261"/>
        <v>3220</v>
      </c>
      <c r="J5602" s="30">
        <v>287.5</v>
      </c>
      <c r="K5602" s="30">
        <v>1150</v>
      </c>
      <c r="L5602" s="30">
        <f t="shared" si="262"/>
        <v>2070</v>
      </c>
      <c r="M5602" s="31">
        <f t="shared" si="263"/>
        <v>0.45</v>
      </c>
    </row>
    <row r="5603" spans="1:13" x14ac:dyDescent="0.25">
      <c r="A5603" s="28" t="s">
        <v>44</v>
      </c>
      <c r="B5603" s="28" t="s">
        <v>7015</v>
      </c>
      <c r="C5603" s="29">
        <v>45178</v>
      </c>
      <c r="D5603" s="28" t="s">
        <v>366</v>
      </c>
      <c r="E5603" s="30">
        <v>4</v>
      </c>
      <c r="F5603" s="30">
        <v>5500</v>
      </c>
      <c r="G5603" s="30">
        <v>22000</v>
      </c>
      <c r="H5603" s="30">
        <v>0</v>
      </c>
      <c r="I5603" s="30">
        <f t="shared" si="261"/>
        <v>22000</v>
      </c>
      <c r="J5603" s="30">
        <v>3575</v>
      </c>
      <c r="K5603" s="30">
        <v>14300</v>
      </c>
      <c r="L5603" s="30">
        <f t="shared" si="262"/>
        <v>7700</v>
      </c>
      <c r="M5603" s="31">
        <f t="shared" si="263"/>
        <v>0.35</v>
      </c>
    </row>
    <row r="5604" spans="1:13" x14ac:dyDescent="0.25">
      <c r="A5604" s="28" t="s">
        <v>44</v>
      </c>
      <c r="B5604" s="28" t="s">
        <v>7015</v>
      </c>
      <c r="C5604" s="29">
        <v>45178</v>
      </c>
      <c r="D5604" s="28" t="s">
        <v>107</v>
      </c>
      <c r="E5604" s="30">
        <v>3</v>
      </c>
      <c r="F5604" s="30">
        <v>2880</v>
      </c>
      <c r="G5604" s="30">
        <v>8640</v>
      </c>
      <c r="H5604" s="30">
        <v>0</v>
      </c>
      <c r="I5604" s="30">
        <f t="shared" si="261"/>
        <v>8640</v>
      </c>
      <c r="J5604" s="30">
        <v>1872</v>
      </c>
      <c r="K5604" s="30">
        <v>5616</v>
      </c>
      <c r="L5604" s="30">
        <f t="shared" si="262"/>
        <v>3024</v>
      </c>
      <c r="M5604" s="31">
        <f t="shared" si="263"/>
        <v>0.35</v>
      </c>
    </row>
    <row r="5605" spans="1:13" x14ac:dyDescent="0.25">
      <c r="A5605" s="28" t="s">
        <v>44</v>
      </c>
      <c r="B5605" s="28" t="s">
        <v>7016</v>
      </c>
      <c r="C5605" s="29">
        <v>45178</v>
      </c>
      <c r="D5605" s="28" t="s">
        <v>126</v>
      </c>
      <c r="E5605" s="30">
        <v>12</v>
      </c>
      <c r="F5605" s="30">
        <v>280</v>
      </c>
      <c r="G5605" s="30">
        <v>3360</v>
      </c>
      <c r="H5605" s="30">
        <v>336</v>
      </c>
      <c r="I5605" s="30">
        <f t="shared" si="261"/>
        <v>3024</v>
      </c>
      <c r="J5605" s="30">
        <v>114.66</v>
      </c>
      <c r="K5605" s="30">
        <v>1375.92</v>
      </c>
      <c r="L5605" s="30">
        <f t="shared" si="262"/>
        <v>1648.08</v>
      </c>
      <c r="M5605" s="31">
        <f t="shared" si="263"/>
        <v>0.49049999999999999</v>
      </c>
    </row>
    <row r="5606" spans="1:13" x14ac:dyDescent="0.25">
      <c r="A5606" s="28" t="s">
        <v>44</v>
      </c>
      <c r="B5606" s="28" t="s">
        <v>7017</v>
      </c>
      <c r="C5606" s="29">
        <v>45178</v>
      </c>
      <c r="D5606" s="28" t="s">
        <v>255</v>
      </c>
      <c r="E5606" s="30">
        <v>24</v>
      </c>
      <c r="F5606" s="30">
        <v>1350</v>
      </c>
      <c r="G5606" s="30">
        <v>32400</v>
      </c>
      <c r="H5606" s="30">
        <v>0</v>
      </c>
      <c r="I5606" s="30">
        <f t="shared" si="261"/>
        <v>32400</v>
      </c>
      <c r="J5606" s="30">
        <v>345</v>
      </c>
      <c r="K5606" s="30">
        <v>8280</v>
      </c>
      <c r="L5606" s="30">
        <f t="shared" si="262"/>
        <v>24120</v>
      </c>
      <c r="M5606" s="31">
        <f t="shared" si="263"/>
        <v>0.74444444444444446</v>
      </c>
    </row>
    <row r="5607" spans="1:13" x14ac:dyDescent="0.25">
      <c r="A5607" s="28" t="s">
        <v>44</v>
      </c>
      <c r="B5607" s="28" t="s">
        <v>7017</v>
      </c>
      <c r="C5607" s="29">
        <v>45178</v>
      </c>
      <c r="D5607" s="28" t="s">
        <v>3081</v>
      </c>
      <c r="E5607" s="30">
        <v>24</v>
      </c>
      <c r="F5607" s="30">
        <v>1200</v>
      </c>
      <c r="G5607" s="30">
        <v>28800</v>
      </c>
      <c r="H5607" s="30">
        <v>0</v>
      </c>
      <c r="I5607" s="30">
        <f t="shared" si="261"/>
        <v>28800</v>
      </c>
      <c r="J5607" s="30">
        <v>115</v>
      </c>
      <c r="K5607" s="30">
        <v>2760</v>
      </c>
      <c r="L5607" s="30">
        <f t="shared" si="262"/>
        <v>26040</v>
      </c>
      <c r="M5607" s="31">
        <f t="shared" si="263"/>
        <v>0.90416666666666667</v>
      </c>
    </row>
    <row r="5608" spans="1:13" x14ac:dyDescent="0.25">
      <c r="A5608" s="28" t="s">
        <v>44</v>
      </c>
      <c r="B5608" s="28" t="s">
        <v>7018</v>
      </c>
      <c r="C5608" s="29">
        <v>45145</v>
      </c>
      <c r="D5608" s="28" t="s">
        <v>71</v>
      </c>
      <c r="E5608" s="30">
        <v>4</v>
      </c>
      <c r="F5608" s="30">
        <v>1150</v>
      </c>
      <c r="G5608" s="30">
        <v>4600</v>
      </c>
      <c r="H5608" s="30">
        <v>1380</v>
      </c>
      <c r="I5608" s="30">
        <f t="shared" si="261"/>
        <v>3220</v>
      </c>
      <c r="J5608" s="30">
        <v>287.5</v>
      </c>
      <c r="K5608" s="30">
        <v>1150</v>
      </c>
      <c r="L5608" s="30">
        <f t="shared" si="262"/>
        <v>2070</v>
      </c>
      <c r="M5608" s="31">
        <f t="shared" si="263"/>
        <v>0.45</v>
      </c>
    </row>
    <row r="5609" spans="1:13" x14ac:dyDescent="0.25">
      <c r="A5609" s="28" t="s">
        <v>44</v>
      </c>
      <c r="B5609" s="28" t="s">
        <v>7018</v>
      </c>
      <c r="C5609" s="29">
        <v>45145</v>
      </c>
      <c r="D5609" s="28" t="s">
        <v>2892</v>
      </c>
      <c r="E5609" s="30">
        <v>12</v>
      </c>
      <c r="F5609" s="30">
        <v>153</v>
      </c>
      <c r="G5609" s="30">
        <v>1836</v>
      </c>
      <c r="H5609" s="30">
        <v>550.79999999999995</v>
      </c>
      <c r="I5609" s="30">
        <f t="shared" si="261"/>
        <v>1285.2</v>
      </c>
      <c r="J5609" s="30">
        <v>62.5</v>
      </c>
      <c r="K5609" s="30">
        <v>750</v>
      </c>
      <c r="L5609" s="30">
        <f t="shared" si="262"/>
        <v>535.20000000000005</v>
      </c>
      <c r="M5609" s="31">
        <f t="shared" si="263"/>
        <v>0.29150326797385623</v>
      </c>
    </row>
    <row r="5610" spans="1:13" x14ac:dyDescent="0.25">
      <c r="A5610" s="28" t="s">
        <v>44</v>
      </c>
      <c r="B5610" s="28" t="s">
        <v>7019</v>
      </c>
      <c r="C5610" s="29">
        <v>45145</v>
      </c>
      <c r="D5610" s="28" t="s">
        <v>2732</v>
      </c>
      <c r="E5610" s="30">
        <v>10</v>
      </c>
      <c r="F5610" s="30">
        <v>1350</v>
      </c>
      <c r="G5610" s="30">
        <v>13500</v>
      </c>
      <c r="H5610" s="30">
        <v>4725</v>
      </c>
      <c r="I5610" s="30">
        <f t="shared" si="261"/>
        <v>8775</v>
      </c>
      <c r="J5610" s="30">
        <v>437.5</v>
      </c>
      <c r="K5610" s="30">
        <v>4375</v>
      </c>
      <c r="L5610" s="30">
        <f t="shared" si="262"/>
        <v>4400</v>
      </c>
      <c r="M5610" s="31">
        <f t="shared" si="263"/>
        <v>0.32592592592592595</v>
      </c>
    </row>
    <row r="5611" spans="1:13" x14ac:dyDescent="0.25">
      <c r="A5611" s="28" t="s">
        <v>44</v>
      </c>
      <c r="B5611" s="28" t="s">
        <v>7020</v>
      </c>
      <c r="C5611" s="29">
        <v>45169</v>
      </c>
      <c r="D5611" s="28" t="s">
        <v>99</v>
      </c>
      <c r="E5611" s="30">
        <v>5</v>
      </c>
      <c r="F5611" s="30">
        <v>1400</v>
      </c>
      <c r="G5611" s="30">
        <v>7000</v>
      </c>
      <c r="H5611" s="30">
        <v>2100</v>
      </c>
      <c r="I5611" s="30">
        <f t="shared" si="261"/>
        <v>4900</v>
      </c>
      <c r="J5611" s="30">
        <v>560</v>
      </c>
      <c r="K5611" s="30">
        <v>2800</v>
      </c>
      <c r="L5611" s="30">
        <f t="shared" si="262"/>
        <v>2100</v>
      </c>
      <c r="M5611" s="31">
        <f t="shared" si="263"/>
        <v>0.3</v>
      </c>
    </row>
    <row r="5612" spans="1:13" x14ac:dyDescent="0.25">
      <c r="A5612" s="28" t="s">
        <v>44</v>
      </c>
      <c r="B5612" s="28" t="s">
        <v>7021</v>
      </c>
      <c r="C5612" s="29">
        <v>45169</v>
      </c>
      <c r="D5612" s="28" t="s">
        <v>50</v>
      </c>
      <c r="E5612" s="30">
        <v>10</v>
      </c>
      <c r="F5612" s="30">
        <v>1200</v>
      </c>
      <c r="G5612" s="30">
        <v>12000</v>
      </c>
      <c r="H5612" s="30">
        <v>0</v>
      </c>
      <c r="I5612" s="30">
        <f t="shared" si="261"/>
        <v>12000</v>
      </c>
      <c r="J5612" s="30">
        <v>550</v>
      </c>
      <c r="K5612" s="30">
        <v>5500</v>
      </c>
      <c r="L5612" s="30">
        <f t="shared" si="262"/>
        <v>6500</v>
      </c>
      <c r="M5612" s="31">
        <f t="shared" si="263"/>
        <v>0.54166666666666663</v>
      </c>
    </row>
    <row r="5613" spans="1:13" x14ac:dyDescent="0.25">
      <c r="A5613" s="28" t="s">
        <v>44</v>
      </c>
      <c r="B5613" s="28" t="s">
        <v>7022</v>
      </c>
      <c r="C5613" s="29">
        <v>45169</v>
      </c>
      <c r="D5613" s="28" t="s">
        <v>121</v>
      </c>
      <c r="E5613" s="30">
        <v>12</v>
      </c>
      <c r="F5613" s="30">
        <v>75</v>
      </c>
      <c r="G5613" s="30">
        <v>900</v>
      </c>
      <c r="H5613" s="30">
        <v>270</v>
      </c>
      <c r="I5613" s="30">
        <f t="shared" si="261"/>
        <v>630</v>
      </c>
      <c r="J5613" s="30">
        <v>30</v>
      </c>
      <c r="K5613" s="30">
        <v>360</v>
      </c>
      <c r="L5613" s="30">
        <f t="shared" si="262"/>
        <v>270</v>
      </c>
      <c r="M5613" s="31">
        <f t="shared" si="263"/>
        <v>0.3</v>
      </c>
    </row>
    <row r="5614" spans="1:13" x14ac:dyDescent="0.25">
      <c r="A5614" s="28" t="s">
        <v>44</v>
      </c>
      <c r="B5614" s="28" t="s">
        <v>7023</v>
      </c>
      <c r="C5614" s="29">
        <v>45169</v>
      </c>
      <c r="D5614" s="28" t="s">
        <v>459</v>
      </c>
      <c r="E5614" s="30">
        <v>1</v>
      </c>
      <c r="F5614" s="30">
        <v>750</v>
      </c>
      <c r="G5614" s="30">
        <v>750</v>
      </c>
      <c r="H5614" s="30">
        <v>225</v>
      </c>
      <c r="I5614" s="30">
        <f t="shared" si="261"/>
        <v>525</v>
      </c>
      <c r="J5614" s="30">
        <v>175</v>
      </c>
      <c r="K5614" s="30">
        <v>175</v>
      </c>
      <c r="L5614" s="30">
        <f t="shared" si="262"/>
        <v>350</v>
      </c>
      <c r="M5614" s="31">
        <f t="shared" si="263"/>
        <v>0.46666666666666667</v>
      </c>
    </row>
    <row r="5615" spans="1:13" x14ac:dyDescent="0.25">
      <c r="A5615" s="28" t="s">
        <v>44</v>
      </c>
      <c r="B5615" s="28" t="s">
        <v>7024</v>
      </c>
      <c r="C5615" s="29">
        <v>45169</v>
      </c>
      <c r="D5615" s="28" t="s">
        <v>75</v>
      </c>
      <c r="E5615" s="30">
        <v>2</v>
      </c>
      <c r="F5615" s="30">
        <v>2000</v>
      </c>
      <c r="G5615" s="30">
        <v>4000</v>
      </c>
      <c r="H5615" s="30">
        <v>1200</v>
      </c>
      <c r="I5615" s="30">
        <f t="shared" si="261"/>
        <v>2800</v>
      </c>
      <c r="J5615" s="30">
        <v>615</v>
      </c>
      <c r="K5615" s="30">
        <v>1230</v>
      </c>
      <c r="L5615" s="30">
        <f t="shared" si="262"/>
        <v>1570</v>
      </c>
      <c r="M5615" s="31">
        <f t="shared" si="263"/>
        <v>0.39250000000000002</v>
      </c>
    </row>
    <row r="5616" spans="1:13" x14ac:dyDescent="0.25">
      <c r="A5616" s="28" t="s">
        <v>44</v>
      </c>
      <c r="B5616" s="28" t="s">
        <v>7024</v>
      </c>
      <c r="C5616" s="29">
        <v>45169</v>
      </c>
      <c r="D5616" s="28" t="s">
        <v>39</v>
      </c>
      <c r="E5616" s="30">
        <v>2</v>
      </c>
      <c r="F5616" s="30">
        <v>750</v>
      </c>
      <c r="G5616" s="30">
        <v>1500</v>
      </c>
      <c r="H5616" s="30">
        <v>450</v>
      </c>
      <c r="I5616" s="30">
        <f t="shared" si="261"/>
        <v>1050</v>
      </c>
      <c r="J5616" s="30">
        <v>325</v>
      </c>
      <c r="K5616" s="30">
        <v>650</v>
      </c>
      <c r="L5616" s="30">
        <f t="shared" si="262"/>
        <v>400</v>
      </c>
      <c r="M5616" s="31">
        <f t="shared" si="263"/>
        <v>0.26666666666666666</v>
      </c>
    </row>
    <row r="5617" spans="1:13" x14ac:dyDescent="0.25">
      <c r="A5617" s="28" t="s">
        <v>44</v>
      </c>
      <c r="B5617" s="28" t="s">
        <v>7025</v>
      </c>
      <c r="C5617" s="29">
        <v>45169</v>
      </c>
      <c r="D5617" s="28" t="s">
        <v>75</v>
      </c>
      <c r="E5617" s="30">
        <v>5</v>
      </c>
      <c r="F5617" s="30">
        <v>2000</v>
      </c>
      <c r="G5617" s="30">
        <v>10000</v>
      </c>
      <c r="H5617" s="30">
        <v>0</v>
      </c>
      <c r="I5617" s="30">
        <f t="shared" si="261"/>
        <v>10000</v>
      </c>
      <c r="J5617" s="30">
        <v>615</v>
      </c>
      <c r="K5617" s="30">
        <v>3075</v>
      </c>
      <c r="L5617" s="30">
        <f t="shared" si="262"/>
        <v>6925</v>
      </c>
      <c r="M5617" s="31">
        <f t="shared" si="263"/>
        <v>0.6925</v>
      </c>
    </row>
    <row r="5618" spans="1:13" x14ac:dyDescent="0.25">
      <c r="A5618" s="28" t="s">
        <v>44</v>
      </c>
      <c r="B5618" s="28" t="s">
        <v>7026</v>
      </c>
      <c r="C5618" s="29">
        <v>45187</v>
      </c>
      <c r="D5618" s="28" t="s">
        <v>75</v>
      </c>
      <c r="E5618" s="30">
        <v>1</v>
      </c>
      <c r="F5618" s="30">
        <v>2000</v>
      </c>
      <c r="G5618" s="30">
        <v>2000</v>
      </c>
      <c r="H5618" s="30">
        <v>600</v>
      </c>
      <c r="I5618" s="30">
        <f t="shared" si="261"/>
        <v>1400</v>
      </c>
      <c r="J5618" s="30">
        <v>615</v>
      </c>
      <c r="K5618" s="30">
        <v>615</v>
      </c>
      <c r="L5618" s="30">
        <f t="shared" si="262"/>
        <v>785</v>
      </c>
      <c r="M5618" s="31">
        <f t="shared" si="263"/>
        <v>0.39250000000000002</v>
      </c>
    </row>
    <row r="5619" spans="1:13" x14ac:dyDescent="0.25">
      <c r="A5619" s="28" t="s">
        <v>44</v>
      </c>
      <c r="B5619" s="28" t="s">
        <v>7026</v>
      </c>
      <c r="C5619" s="29">
        <v>45187</v>
      </c>
      <c r="D5619" s="28" t="s">
        <v>52</v>
      </c>
      <c r="E5619" s="30">
        <v>1</v>
      </c>
      <c r="F5619" s="30">
        <v>1540</v>
      </c>
      <c r="G5619" s="30">
        <v>1540</v>
      </c>
      <c r="H5619" s="30">
        <v>462</v>
      </c>
      <c r="I5619" s="30">
        <f t="shared" si="261"/>
        <v>1078</v>
      </c>
      <c r="J5619" s="30">
        <v>530</v>
      </c>
      <c r="K5619" s="30">
        <v>530</v>
      </c>
      <c r="L5619" s="30">
        <f t="shared" si="262"/>
        <v>548</v>
      </c>
      <c r="M5619" s="31">
        <f t="shared" si="263"/>
        <v>0.35584415584415585</v>
      </c>
    </row>
    <row r="5620" spans="1:13" x14ac:dyDescent="0.25">
      <c r="A5620" s="28" t="s">
        <v>44</v>
      </c>
      <c r="B5620" s="28" t="s">
        <v>7027</v>
      </c>
      <c r="C5620" s="29">
        <v>45187</v>
      </c>
      <c r="D5620" s="28" t="s">
        <v>99</v>
      </c>
      <c r="E5620" s="30">
        <v>5</v>
      </c>
      <c r="F5620" s="30">
        <v>1400</v>
      </c>
      <c r="G5620" s="30">
        <v>7000</v>
      </c>
      <c r="H5620" s="30">
        <v>2100</v>
      </c>
      <c r="I5620" s="30">
        <f t="shared" si="261"/>
        <v>4900</v>
      </c>
      <c r="J5620" s="30">
        <v>560</v>
      </c>
      <c r="K5620" s="30">
        <v>2800</v>
      </c>
      <c r="L5620" s="30">
        <f t="shared" si="262"/>
        <v>2100</v>
      </c>
      <c r="M5620" s="31">
        <f t="shared" si="263"/>
        <v>0.3</v>
      </c>
    </row>
    <row r="5621" spans="1:13" x14ac:dyDescent="0.25">
      <c r="A5621" s="28" t="s">
        <v>44</v>
      </c>
      <c r="B5621" s="28" t="s">
        <v>7028</v>
      </c>
      <c r="C5621" s="29">
        <v>45187</v>
      </c>
      <c r="D5621" s="28" t="s">
        <v>170</v>
      </c>
      <c r="E5621" s="30">
        <v>5</v>
      </c>
      <c r="F5621" s="30">
        <v>750</v>
      </c>
      <c r="G5621" s="30">
        <v>3750</v>
      </c>
      <c r="H5621" s="30">
        <v>1125</v>
      </c>
      <c r="I5621" s="30">
        <f t="shared" si="261"/>
        <v>2625</v>
      </c>
      <c r="J5621" s="30">
        <v>236.25</v>
      </c>
      <c r="K5621" s="30">
        <v>1181.25</v>
      </c>
      <c r="L5621" s="30">
        <f t="shared" si="262"/>
        <v>1443.75</v>
      </c>
      <c r="M5621" s="31">
        <f t="shared" si="263"/>
        <v>0.38500000000000001</v>
      </c>
    </row>
    <row r="5622" spans="1:13" x14ac:dyDescent="0.25">
      <c r="A5622" s="28" t="s">
        <v>44</v>
      </c>
      <c r="B5622" s="28" t="s">
        <v>7029</v>
      </c>
      <c r="C5622" s="29">
        <v>45187</v>
      </c>
      <c r="D5622" s="28" t="s">
        <v>52</v>
      </c>
      <c r="E5622" s="30">
        <v>1</v>
      </c>
      <c r="F5622" s="30">
        <v>1540</v>
      </c>
      <c r="G5622" s="30">
        <v>1540</v>
      </c>
      <c r="H5622" s="30">
        <v>462</v>
      </c>
      <c r="I5622" s="30">
        <f t="shared" si="261"/>
        <v>1078</v>
      </c>
      <c r="J5622" s="30">
        <v>530</v>
      </c>
      <c r="K5622" s="30">
        <v>530</v>
      </c>
      <c r="L5622" s="30">
        <f t="shared" si="262"/>
        <v>548</v>
      </c>
      <c r="M5622" s="31">
        <f t="shared" si="263"/>
        <v>0.35584415584415585</v>
      </c>
    </row>
    <row r="5623" spans="1:13" x14ac:dyDescent="0.25">
      <c r="A5623" s="28" t="s">
        <v>44</v>
      </c>
      <c r="B5623" s="28" t="s">
        <v>7029</v>
      </c>
      <c r="C5623" s="29">
        <v>45187</v>
      </c>
      <c r="D5623" s="28" t="s">
        <v>71</v>
      </c>
      <c r="E5623" s="30">
        <v>3</v>
      </c>
      <c r="F5623" s="30">
        <v>1150</v>
      </c>
      <c r="G5623" s="30">
        <v>3450</v>
      </c>
      <c r="H5623" s="30">
        <v>1035</v>
      </c>
      <c r="I5623" s="30">
        <f t="shared" si="261"/>
        <v>2415</v>
      </c>
      <c r="J5623" s="30">
        <v>287.5</v>
      </c>
      <c r="K5623" s="30">
        <v>862.5</v>
      </c>
      <c r="L5623" s="30">
        <f t="shared" si="262"/>
        <v>1552.5</v>
      </c>
      <c r="M5623" s="31">
        <f t="shared" si="263"/>
        <v>0.45</v>
      </c>
    </row>
    <row r="5624" spans="1:13" x14ac:dyDescent="0.25">
      <c r="A5624" s="28" t="s">
        <v>44</v>
      </c>
      <c r="B5624" s="28" t="s">
        <v>7029</v>
      </c>
      <c r="C5624" s="29">
        <v>45187</v>
      </c>
      <c r="D5624" s="28" t="s">
        <v>2892</v>
      </c>
      <c r="E5624" s="30">
        <v>6</v>
      </c>
      <c r="F5624" s="30">
        <v>153</v>
      </c>
      <c r="G5624" s="30">
        <v>918</v>
      </c>
      <c r="H5624" s="30">
        <v>275.39999999999998</v>
      </c>
      <c r="I5624" s="30">
        <f t="shared" si="261"/>
        <v>642.6</v>
      </c>
      <c r="J5624" s="30">
        <v>62.5</v>
      </c>
      <c r="K5624" s="30">
        <v>375</v>
      </c>
      <c r="L5624" s="30">
        <f t="shared" si="262"/>
        <v>267.60000000000002</v>
      </c>
      <c r="M5624" s="31">
        <f t="shared" si="263"/>
        <v>0.29150326797385623</v>
      </c>
    </row>
    <row r="5625" spans="1:13" x14ac:dyDescent="0.25">
      <c r="A5625" s="28" t="s">
        <v>44</v>
      </c>
      <c r="B5625" s="28" t="s">
        <v>7030</v>
      </c>
      <c r="C5625" s="29">
        <v>45192</v>
      </c>
      <c r="D5625" s="28" t="s">
        <v>366</v>
      </c>
      <c r="E5625" s="30">
        <v>5</v>
      </c>
      <c r="F5625" s="30">
        <v>7600</v>
      </c>
      <c r="G5625" s="30">
        <v>38000</v>
      </c>
      <c r="H5625" s="30">
        <v>0</v>
      </c>
      <c r="I5625" s="30">
        <f t="shared" si="261"/>
        <v>38000</v>
      </c>
      <c r="J5625" s="30">
        <v>3575</v>
      </c>
      <c r="K5625" s="30">
        <v>17875</v>
      </c>
      <c r="L5625" s="30">
        <f t="shared" si="262"/>
        <v>20125</v>
      </c>
      <c r="M5625" s="31">
        <f t="shared" si="263"/>
        <v>0.52960526315789469</v>
      </c>
    </row>
    <row r="5626" spans="1:13" x14ac:dyDescent="0.25">
      <c r="A5626" s="28" t="s">
        <v>44</v>
      </c>
      <c r="B5626" s="28" t="s">
        <v>7031</v>
      </c>
      <c r="C5626" s="29">
        <v>45192</v>
      </c>
      <c r="D5626" s="28" t="s">
        <v>2732</v>
      </c>
      <c r="E5626" s="30">
        <v>10</v>
      </c>
      <c r="F5626" s="30">
        <v>1350</v>
      </c>
      <c r="G5626" s="30">
        <v>13500</v>
      </c>
      <c r="H5626" s="30">
        <v>4725</v>
      </c>
      <c r="I5626" s="30">
        <f t="shared" si="261"/>
        <v>8775</v>
      </c>
      <c r="J5626" s="30">
        <v>437.5</v>
      </c>
      <c r="K5626" s="30">
        <v>4375</v>
      </c>
      <c r="L5626" s="30">
        <f t="shared" si="262"/>
        <v>4400</v>
      </c>
      <c r="M5626" s="31">
        <f t="shared" si="263"/>
        <v>0.32592592592592595</v>
      </c>
    </row>
    <row r="5627" spans="1:13" x14ac:dyDescent="0.25">
      <c r="A5627" s="28" t="s">
        <v>44</v>
      </c>
      <c r="B5627" s="28" t="s">
        <v>7032</v>
      </c>
      <c r="C5627" s="29">
        <v>45192</v>
      </c>
      <c r="D5627" s="28" t="s">
        <v>62</v>
      </c>
      <c r="E5627" s="30">
        <v>12</v>
      </c>
      <c r="F5627" s="30">
        <v>208</v>
      </c>
      <c r="G5627" s="30">
        <v>2496</v>
      </c>
      <c r="H5627" s="30">
        <v>0</v>
      </c>
      <c r="I5627" s="30">
        <f t="shared" si="261"/>
        <v>2496</v>
      </c>
      <c r="J5627" s="30">
        <v>88</v>
      </c>
      <c r="K5627" s="30">
        <v>1056</v>
      </c>
      <c r="L5627" s="30">
        <f t="shared" si="262"/>
        <v>1440</v>
      </c>
      <c r="M5627" s="31">
        <f t="shared" si="263"/>
        <v>0.57692307692307687</v>
      </c>
    </row>
    <row r="5628" spans="1:13" x14ac:dyDescent="0.25">
      <c r="A5628" s="28" t="s">
        <v>44</v>
      </c>
      <c r="B5628" s="28" t="s">
        <v>7032</v>
      </c>
      <c r="C5628" s="29">
        <v>45192</v>
      </c>
      <c r="D5628" s="28" t="s">
        <v>126</v>
      </c>
      <c r="E5628" s="30">
        <v>12</v>
      </c>
      <c r="F5628" s="30">
        <v>280</v>
      </c>
      <c r="G5628" s="30">
        <v>3360</v>
      </c>
      <c r="H5628" s="30">
        <v>0</v>
      </c>
      <c r="I5628" s="30">
        <f t="shared" si="261"/>
        <v>3360</v>
      </c>
      <c r="J5628" s="30">
        <v>114.66</v>
      </c>
      <c r="K5628" s="30">
        <v>1375.92</v>
      </c>
      <c r="L5628" s="30">
        <f t="shared" si="262"/>
        <v>1984.08</v>
      </c>
      <c r="M5628" s="31">
        <f t="shared" si="263"/>
        <v>0.59050000000000002</v>
      </c>
    </row>
    <row r="5629" spans="1:13" x14ac:dyDescent="0.25">
      <c r="A5629" s="28" t="s">
        <v>44</v>
      </c>
      <c r="B5629" s="28" t="s">
        <v>7032</v>
      </c>
      <c r="C5629" s="29">
        <v>45192</v>
      </c>
      <c r="D5629" s="28" t="s">
        <v>61</v>
      </c>
      <c r="E5629" s="30">
        <v>12</v>
      </c>
      <c r="F5629" s="30">
        <v>115</v>
      </c>
      <c r="G5629" s="30">
        <v>1380</v>
      </c>
      <c r="H5629" s="30">
        <v>0</v>
      </c>
      <c r="I5629" s="30">
        <f t="shared" si="261"/>
        <v>1380</v>
      </c>
      <c r="J5629" s="30">
        <v>35.700000000000003</v>
      </c>
      <c r="K5629" s="30">
        <v>428.4</v>
      </c>
      <c r="L5629" s="30">
        <f t="shared" si="262"/>
        <v>951.6</v>
      </c>
      <c r="M5629" s="31">
        <f t="shared" si="263"/>
        <v>0.68956521739130439</v>
      </c>
    </row>
    <row r="5630" spans="1:13" x14ac:dyDescent="0.25">
      <c r="A5630" s="28" t="s">
        <v>44</v>
      </c>
      <c r="B5630" s="28" t="s">
        <v>7033</v>
      </c>
      <c r="C5630" s="29">
        <v>45192</v>
      </c>
      <c r="D5630" s="28" t="s">
        <v>39</v>
      </c>
      <c r="E5630" s="30">
        <v>9</v>
      </c>
      <c r="F5630" s="30">
        <v>750</v>
      </c>
      <c r="G5630" s="30">
        <v>6750</v>
      </c>
      <c r="H5630" s="30">
        <v>2025</v>
      </c>
      <c r="I5630" s="30">
        <f t="shared" si="261"/>
        <v>4725</v>
      </c>
      <c r="J5630" s="30">
        <v>325</v>
      </c>
      <c r="K5630" s="30">
        <v>2925</v>
      </c>
      <c r="L5630" s="30">
        <f t="shared" si="262"/>
        <v>1800</v>
      </c>
      <c r="M5630" s="31">
        <f t="shared" si="263"/>
        <v>0.26666666666666666</v>
      </c>
    </row>
    <row r="5631" spans="1:13" x14ac:dyDescent="0.25">
      <c r="A5631" s="28" t="s">
        <v>44</v>
      </c>
      <c r="B5631" s="28" t="s">
        <v>7033</v>
      </c>
      <c r="C5631" s="29">
        <v>45192</v>
      </c>
      <c r="D5631" s="28" t="s">
        <v>126</v>
      </c>
      <c r="E5631" s="30">
        <v>10</v>
      </c>
      <c r="F5631" s="30">
        <v>280</v>
      </c>
      <c r="G5631" s="30">
        <v>2800</v>
      </c>
      <c r="H5631" s="30">
        <v>280</v>
      </c>
      <c r="I5631" s="30">
        <f t="shared" si="261"/>
        <v>2520</v>
      </c>
      <c r="J5631" s="30">
        <v>114.66</v>
      </c>
      <c r="K5631" s="30">
        <v>1146.5999999999999</v>
      </c>
      <c r="L5631" s="30">
        <f t="shared" si="262"/>
        <v>1373.4</v>
      </c>
      <c r="M5631" s="31">
        <f t="shared" si="263"/>
        <v>0.49050000000000005</v>
      </c>
    </row>
    <row r="5632" spans="1:13" x14ac:dyDescent="0.25">
      <c r="A5632" s="28" t="s">
        <v>44</v>
      </c>
      <c r="B5632" s="28" t="s">
        <v>7034</v>
      </c>
      <c r="C5632" s="29">
        <v>45199</v>
      </c>
      <c r="D5632" s="28" t="s">
        <v>201</v>
      </c>
      <c r="E5632" s="30">
        <v>10</v>
      </c>
      <c r="F5632" s="30">
        <v>780</v>
      </c>
      <c r="G5632" s="30">
        <v>7800</v>
      </c>
      <c r="H5632" s="30">
        <v>0</v>
      </c>
      <c r="I5632" s="30">
        <f t="shared" si="261"/>
        <v>7800</v>
      </c>
      <c r="J5632" s="30">
        <v>525</v>
      </c>
      <c r="K5632" s="30">
        <v>5250</v>
      </c>
      <c r="L5632" s="30">
        <f t="shared" si="262"/>
        <v>2550</v>
      </c>
      <c r="M5632" s="31">
        <f t="shared" si="263"/>
        <v>0.32692307692307693</v>
      </c>
    </row>
    <row r="5633" spans="1:13" x14ac:dyDescent="0.25">
      <c r="A5633" s="28" t="s">
        <v>44</v>
      </c>
      <c r="B5633" s="28" t="s">
        <v>7034</v>
      </c>
      <c r="C5633" s="29">
        <v>45199</v>
      </c>
      <c r="D5633" s="28" t="s">
        <v>6803</v>
      </c>
      <c r="E5633" s="30">
        <v>2</v>
      </c>
      <c r="F5633" s="30">
        <v>800</v>
      </c>
      <c r="G5633" s="30">
        <v>1600</v>
      </c>
      <c r="H5633" s="30">
        <v>0</v>
      </c>
      <c r="I5633" s="30">
        <f t="shared" si="261"/>
        <v>1600</v>
      </c>
      <c r="J5633" s="30">
        <v>650</v>
      </c>
      <c r="K5633" s="30">
        <v>1300</v>
      </c>
      <c r="L5633" s="30">
        <f t="shared" si="262"/>
        <v>300</v>
      </c>
      <c r="M5633" s="31">
        <f t="shared" si="263"/>
        <v>0.1875</v>
      </c>
    </row>
    <row r="5634" spans="1:13" x14ac:dyDescent="0.25">
      <c r="A5634" s="28" t="s">
        <v>44</v>
      </c>
      <c r="B5634" s="28" t="s">
        <v>7034</v>
      </c>
      <c r="C5634" s="29">
        <v>45199</v>
      </c>
      <c r="D5634" s="28" t="s">
        <v>1957</v>
      </c>
      <c r="E5634" s="30">
        <v>10</v>
      </c>
      <c r="F5634" s="30">
        <v>1300</v>
      </c>
      <c r="G5634" s="30">
        <v>13000</v>
      </c>
      <c r="H5634" s="30">
        <v>0</v>
      </c>
      <c r="I5634" s="30">
        <f t="shared" si="261"/>
        <v>13000</v>
      </c>
      <c r="J5634" s="30">
        <v>770</v>
      </c>
      <c r="K5634" s="30">
        <v>7700</v>
      </c>
      <c r="L5634" s="30">
        <f t="shared" si="262"/>
        <v>5300</v>
      </c>
      <c r="M5634" s="31">
        <f t="shared" si="263"/>
        <v>0.40769230769230769</v>
      </c>
    </row>
    <row r="5635" spans="1:13" x14ac:dyDescent="0.25">
      <c r="A5635" s="28" t="s">
        <v>44</v>
      </c>
      <c r="B5635" s="28" t="s">
        <v>7035</v>
      </c>
      <c r="C5635" s="29">
        <v>45192</v>
      </c>
      <c r="D5635" s="28" t="s">
        <v>524</v>
      </c>
      <c r="E5635" s="30">
        <v>1</v>
      </c>
      <c r="F5635" s="30">
        <v>1875</v>
      </c>
      <c r="G5635" s="30">
        <v>1875</v>
      </c>
      <c r="H5635" s="30">
        <v>0</v>
      </c>
      <c r="I5635" s="30">
        <f t="shared" si="261"/>
        <v>1875</v>
      </c>
      <c r="J5635" s="30">
        <v>325</v>
      </c>
      <c r="K5635" s="30">
        <v>325</v>
      </c>
      <c r="L5635" s="30">
        <f t="shared" si="262"/>
        <v>1550</v>
      </c>
      <c r="M5635" s="31">
        <f t="shared" si="263"/>
        <v>0.82666666666666666</v>
      </c>
    </row>
    <row r="5636" spans="1:13" x14ac:dyDescent="0.25">
      <c r="A5636" s="28" t="s">
        <v>44</v>
      </c>
      <c r="B5636" s="28" t="s">
        <v>7035</v>
      </c>
      <c r="C5636" s="29">
        <v>45192</v>
      </c>
      <c r="D5636" s="28" t="s">
        <v>2774</v>
      </c>
      <c r="E5636" s="30">
        <v>5</v>
      </c>
      <c r="F5636" s="30">
        <v>1200</v>
      </c>
      <c r="G5636" s="30">
        <v>6000</v>
      </c>
      <c r="H5636" s="30">
        <v>0</v>
      </c>
      <c r="I5636" s="30">
        <f t="shared" si="261"/>
        <v>6000</v>
      </c>
      <c r="J5636" s="30">
        <v>163</v>
      </c>
      <c r="K5636" s="30">
        <v>815</v>
      </c>
      <c r="L5636" s="30">
        <f t="shared" si="262"/>
        <v>5185</v>
      </c>
      <c r="M5636" s="31">
        <f t="shared" si="263"/>
        <v>0.86416666666666664</v>
      </c>
    </row>
    <row r="5637" spans="1:13" x14ac:dyDescent="0.25">
      <c r="A5637" s="28" t="s">
        <v>44</v>
      </c>
      <c r="B5637" s="28" t="s">
        <v>7035</v>
      </c>
      <c r="C5637" s="29">
        <v>45192</v>
      </c>
      <c r="D5637" s="28" t="s">
        <v>342</v>
      </c>
      <c r="E5637" s="30">
        <v>5</v>
      </c>
      <c r="F5637" s="30">
        <v>700</v>
      </c>
      <c r="G5637" s="30">
        <v>3500</v>
      </c>
      <c r="H5637" s="30">
        <v>0</v>
      </c>
      <c r="I5637" s="30">
        <f t="shared" si="261"/>
        <v>3500</v>
      </c>
      <c r="J5637" s="30">
        <v>85</v>
      </c>
      <c r="K5637" s="30">
        <v>425</v>
      </c>
      <c r="L5637" s="30">
        <f t="shared" si="262"/>
        <v>3075</v>
      </c>
      <c r="M5637" s="31">
        <f t="shared" si="263"/>
        <v>0.87857142857142856</v>
      </c>
    </row>
    <row r="5638" spans="1:13" x14ac:dyDescent="0.25">
      <c r="A5638" s="28" t="s">
        <v>44</v>
      </c>
      <c r="B5638" s="28" t="s">
        <v>7035</v>
      </c>
      <c r="C5638" s="29">
        <v>45192</v>
      </c>
      <c r="D5638" s="28" t="s">
        <v>448</v>
      </c>
      <c r="E5638" s="30">
        <v>5</v>
      </c>
      <c r="F5638" s="30">
        <v>420</v>
      </c>
      <c r="G5638" s="30">
        <v>2100</v>
      </c>
      <c r="H5638" s="30">
        <v>0</v>
      </c>
      <c r="I5638" s="30">
        <f t="shared" si="261"/>
        <v>2100</v>
      </c>
      <c r="J5638" s="30">
        <v>48</v>
      </c>
      <c r="K5638" s="30">
        <v>240</v>
      </c>
      <c r="L5638" s="30">
        <f t="shared" si="262"/>
        <v>1860</v>
      </c>
      <c r="M5638" s="31">
        <f t="shared" si="263"/>
        <v>0.88571428571428568</v>
      </c>
    </row>
    <row r="5639" spans="1:13" x14ac:dyDescent="0.25">
      <c r="A5639" s="28" t="s">
        <v>44</v>
      </c>
      <c r="B5639" s="28" t="s">
        <v>7035</v>
      </c>
      <c r="C5639" s="29">
        <v>45192</v>
      </c>
      <c r="D5639" s="28" t="s">
        <v>204</v>
      </c>
      <c r="E5639" s="30">
        <v>1</v>
      </c>
      <c r="F5639" s="30">
        <v>2000</v>
      </c>
      <c r="G5639" s="30">
        <v>2000</v>
      </c>
      <c r="H5639" s="30">
        <v>0</v>
      </c>
      <c r="I5639" s="30">
        <f t="shared" si="261"/>
        <v>2000</v>
      </c>
      <c r="J5639" s="30">
        <v>400</v>
      </c>
      <c r="K5639" s="30">
        <v>400</v>
      </c>
      <c r="L5639" s="30">
        <f t="shared" si="262"/>
        <v>1600</v>
      </c>
      <c r="M5639" s="31">
        <f t="shared" si="263"/>
        <v>0.8</v>
      </c>
    </row>
    <row r="5640" spans="1:13" x14ac:dyDescent="0.25">
      <c r="A5640" s="28" t="s">
        <v>44</v>
      </c>
      <c r="B5640" s="28" t="s">
        <v>7036</v>
      </c>
      <c r="C5640" s="29">
        <v>45192</v>
      </c>
      <c r="D5640" s="28" t="s">
        <v>6478</v>
      </c>
      <c r="E5640" s="30">
        <v>5</v>
      </c>
      <c r="F5640" s="30">
        <v>900</v>
      </c>
      <c r="G5640" s="30">
        <v>4500</v>
      </c>
      <c r="H5640" s="30">
        <v>0</v>
      </c>
      <c r="I5640" s="30">
        <f t="shared" ref="I5640:I5703" si="264">+G5640-H5640</f>
        <v>4500</v>
      </c>
      <c r="J5640" s="30">
        <v>314.27</v>
      </c>
      <c r="K5640" s="30">
        <v>1571.35</v>
      </c>
      <c r="L5640" s="30">
        <f t="shared" ref="L5640:L5703" si="265">+I5640-K5640</f>
        <v>2928.65</v>
      </c>
      <c r="M5640" s="31">
        <f t="shared" ref="M5640:M5703" si="266">+L5640/G5640</f>
        <v>0.65081111111111112</v>
      </c>
    </row>
    <row r="5641" spans="1:13" x14ac:dyDescent="0.25">
      <c r="A5641" s="28" t="s">
        <v>44</v>
      </c>
      <c r="B5641" s="28" t="s">
        <v>7030</v>
      </c>
      <c r="C5641" s="29">
        <v>45192</v>
      </c>
      <c r="D5641" s="28" t="s">
        <v>107</v>
      </c>
      <c r="E5641" s="30">
        <v>5</v>
      </c>
      <c r="F5641" s="30">
        <v>3800</v>
      </c>
      <c r="G5641" s="30">
        <v>19000</v>
      </c>
      <c r="H5641" s="30">
        <v>0</v>
      </c>
      <c r="I5641" s="30">
        <f t="shared" si="264"/>
        <v>19000</v>
      </c>
      <c r="J5641" s="30">
        <v>1872</v>
      </c>
      <c r="K5641" s="30">
        <v>9360</v>
      </c>
      <c r="L5641" s="30">
        <f t="shared" si="265"/>
        <v>9640</v>
      </c>
      <c r="M5641" s="31">
        <f t="shared" si="266"/>
        <v>0.50736842105263158</v>
      </c>
    </row>
    <row r="5642" spans="1:13" x14ac:dyDescent="0.25">
      <c r="A5642" s="28" t="s">
        <v>44</v>
      </c>
      <c r="B5642" s="28" t="s">
        <v>7037</v>
      </c>
      <c r="C5642" s="29">
        <v>45199</v>
      </c>
      <c r="D5642" s="28" t="s">
        <v>2774</v>
      </c>
      <c r="E5642" s="30">
        <v>30</v>
      </c>
      <c r="F5642" s="30">
        <v>830</v>
      </c>
      <c r="G5642" s="30">
        <v>24900</v>
      </c>
      <c r="H5642" s="30">
        <v>0</v>
      </c>
      <c r="I5642" s="30">
        <f t="shared" si="264"/>
        <v>24900</v>
      </c>
      <c r="J5642" s="30">
        <v>163</v>
      </c>
      <c r="K5642" s="30">
        <v>4890</v>
      </c>
      <c r="L5642" s="30">
        <f t="shared" si="265"/>
        <v>20010</v>
      </c>
      <c r="M5642" s="31">
        <f t="shared" si="266"/>
        <v>0.80361445783132535</v>
      </c>
    </row>
    <row r="5643" spans="1:13" x14ac:dyDescent="0.25">
      <c r="A5643" s="28" t="s">
        <v>44</v>
      </c>
      <c r="B5643" s="28" t="s">
        <v>7037</v>
      </c>
      <c r="C5643" s="29">
        <v>45199</v>
      </c>
      <c r="D5643" s="28" t="s">
        <v>282</v>
      </c>
      <c r="E5643" s="30">
        <v>5</v>
      </c>
      <c r="F5643" s="30">
        <v>665</v>
      </c>
      <c r="G5643" s="30">
        <v>3325</v>
      </c>
      <c r="H5643" s="30">
        <v>0</v>
      </c>
      <c r="I5643" s="30">
        <f t="shared" si="264"/>
        <v>3325</v>
      </c>
      <c r="J5643" s="30">
        <v>171</v>
      </c>
      <c r="K5643" s="30">
        <v>855</v>
      </c>
      <c r="L5643" s="30">
        <f t="shared" si="265"/>
        <v>2470</v>
      </c>
      <c r="M5643" s="31">
        <f t="shared" si="266"/>
        <v>0.74285714285714288</v>
      </c>
    </row>
    <row r="5644" spans="1:13" x14ac:dyDescent="0.25">
      <c r="A5644" s="28" t="s">
        <v>44</v>
      </c>
      <c r="B5644" s="28" t="s">
        <v>7038</v>
      </c>
      <c r="C5644" s="29">
        <v>45199</v>
      </c>
      <c r="D5644" s="28" t="s">
        <v>39</v>
      </c>
      <c r="E5644" s="30">
        <v>2</v>
      </c>
      <c r="F5644" s="30">
        <v>750</v>
      </c>
      <c r="G5644" s="30">
        <v>1500</v>
      </c>
      <c r="H5644" s="30">
        <v>450</v>
      </c>
      <c r="I5644" s="30">
        <f t="shared" si="264"/>
        <v>1050</v>
      </c>
      <c r="J5644" s="30">
        <v>325</v>
      </c>
      <c r="K5644" s="30">
        <v>650</v>
      </c>
      <c r="L5644" s="30">
        <f t="shared" si="265"/>
        <v>400</v>
      </c>
      <c r="M5644" s="31">
        <f t="shared" si="266"/>
        <v>0.26666666666666666</v>
      </c>
    </row>
    <row r="5645" spans="1:13" x14ac:dyDescent="0.25">
      <c r="A5645" s="28" t="s">
        <v>44</v>
      </c>
      <c r="B5645" s="28" t="s">
        <v>7038</v>
      </c>
      <c r="C5645" s="29">
        <v>45199</v>
      </c>
      <c r="D5645" s="28" t="s">
        <v>3150</v>
      </c>
      <c r="E5645" s="30">
        <v>2</v>
      </c>
      <c r="F5645" s="30">
        <v>780</v>
      </c>
      <c r="G5645" s="30">
        <v>1560</v>
      </c>
      <c r="H5645" s="30">
        <v>468</v>
      </c>
      <c r="I5645" s="30">
        <f t="shared" si="264"/>
        <v>1092</v>
      </c>
      <c r="J5645" s="30">
        <v>227.5</v>
      </c>
      <c r="K5645" s="30">
        <v>455</v>
      </c>
      <c r="L5645" s="30">
        <f t="shared" si="265"/>
        <v>637</v>
      </c>
      <c r="M5645" s="31">
        <f t="shared" si="266"/>
        <v>0.40833333333333333</v>
      </c>
    </row>
    <row r="5646" spans="1:13" x14ac:dyDescent="0.25">
      <c r="A5646" s="28" t="s">
        <v>44</v>
      </c>
      <c r="B5646" s="28" t="s">
        <v>7038</v>
      </c>
      <c r="C5646" s="29">
        <v>45199</v>
      </c>
      <c r="D5646" s="28" t="s">
        <v>3085</v>
      </c>
      <c r="E5646" s="30">
        <v>2</v>
      </c>
      <c r="F5646" s="30">
        <v>3815</v>
      </c>
      <c r="G5646" s="30">
        <v>7630</v>
      </c>
      <c r="H5646" s="30">
        <v>2289</v>
      </c>
      <c r="I5646" s="30">
        <f t="shared" si="264"/>
        <v>5341</v>
      </c>
      <c r="J5646" s="30">
        <v>129.69999999999999</v>
      </c>
      <c r="K5646" s="30">
        <v>259.39999999999998</v>
      </c>
      <c r="L5646" s="30">
        <f t="shared" si="265"/>
        <v>5081.6000000000004</v>
      </c>
      <c r="M5646" s="31">
        <f t="shared" si="266"/>
        <v>0.66600262123197906</v>
      </c>
    </row>
    <row r="5647" spans="1:13" x14ac:dyDescent="0.25">
      <c r="A5647" s="28" t="s">
        <v>44</v>
      </c>
      <c r="B5647" s="28" t="s">
        <v>7039</v>
      </c>
      <c r="C5647" s="29">
        <v>45199</v>
      </c>
      <c r="D5647" s="28" t="s">
        <v>2732</v>
      </c>
      <c r="E5647" s="30">
        <v>10</v>
      </c>
      <c r="F5647" s="30">
        <v>1350</v>
      </c>
      <c r="G5647" s="30">
        <v>13500</v>
      </c>
      <c r="H5647" s="30">
        <v>4725</v>
      </c>
      <c r="I5647" s="30">
        <f t="shared" si="264"/>
        <v>8775</v>
      </c>
      <c r="J5647" s="30">
        <v>437.5</v>
      </c>
      <c r="K5647" s="30">
        <v>4375</v>
      </c>
      <c r="L5647" s="30">
        <f t="shared" si="265"/>
        <v>4400</v>
      </c>
      <c r="M5647" s="31">
        <f t="shared" si="266"/>
        <v>0.32592592592592595</v>
      </c>
    </row>
    <row r="5648" spans="1:13" x14ac:dyDescent="0.25">
      <c r="A5648" s="28" t="s">
        <v>44</v>
      </c>
      <c r="B5648" s="28" t="s">
        <v>7040</v>
      </c>
      <c r="C5648" s="29">
        <v>45199</v>
      </c>
      <c r="D5648" s="28" t="s">
        <v>3120</v>
      </c>
      <c r="E5648" s="30">
        <v>12</v>
      </c>
      <c r="F5648" s="30">
        <v>220</v>
      </c>
      <c r="G5648" s="30">
        <v>2640</v>
      </c>
      <c r="H5648" s="30">
        <v>792</v>
      </c>
      <c r="I5648" s="30">
        <f t="shared" si="264"/>
        <v>1848</v>
      </c>
      <c r="J5648" s="30">
        <v>68</v>
      </c>
      <c r="K5648" s="30">
        <v>816</v>
      </c>
      <c r="L5648" s="30">
        <f t="shared" si="265"/>
        <v>1032</v>
      </c>
      <c r="M5648" s="31">
        <f t="shared" si="266"/>
        <v>0.39090909090909093</v>
      </c>
    </row>
    <row r="5649" spans="1:13" x14ac:dyDescent="0.25">
      <c r="A5649" s="28" t="s">
        <v>44</v>
      </c>
      <c r="B5649" s="28" t="s">
        <v>7041</v>
      </c>
      <c r="C5649" s="29">
        <v>45199</v>
      </c>
      <c r="D5649" s="28" t="s">
        <v>197</v>
      </c>
      <c r="E5649" s="30">
        <v>12</v>
      </c>
      <c r="F5649" s="30">
        <v>1166.67</v>
      </c>
      <c r="G5649" s="30">
        <v>14000</v>
      </c>
      <c r="H5649" s="30">
        <v>0</v>
      </c>
      <c r="I5649" s="30">
        <f t="shared" si="264"/>
        <v>14000</v>
      </c>
      <c r="J5649" s="30">
        <v>1100</v>
      </c>
      <c r="K5649" s="30">
        <v>13200</v>
      </c>
      <c r="L5649" s="30">
        <f t="shared" si="265"/>
        <v>800</v>
      </c>
      <c r="M5649" s="31">
        <f t="shared" si="266"/>
        <v>5.7142857142857141E-2</v>
      </c>
    </row>
    <row r="5650" spans="1:13" x14ac:dyDescent="0.25">
      <c r="A5650" s="28" t="s">
        <v>44</v>
      </c>
      <c r="B5650" s="28" t="s">
        <v>7042</v>
      </c>
      <c r="C5650" s="29">
        <v>45199</v>
      </c>
      <c r="D5650" s="28" t="s">
        <v>52</v>
      </c>
      <c r="E5650" s="30">
        <v>1</v>
      </c>
      <c r="F5650" s="30">
        <v>1540</v>
      </c>
      <c r="G5650" s="30">
        <v>1540</v>
      </c>
      <c r="H5650" s="30">
        <v>462</v>
      </c>
      <c r="I5650" s="30">
        <f t="shared" si="264"/>
        <v>1078</v>
      </c>
      <c r="J5650" s="30">
        <v>530</v>
      </c>
      <c r="K5650" s="30">
        <v>530</v>
      </c>
      <c r="L5650" s="30">
        <f t="shared" si="265"/>
        <v>548</v>
      </c>
      <c r="M5650" s="31">
        <f t="shared" si="266"/>
        <v>0.35584415584415585</v>
      </c>
    </row>
    <row r="5651" spans="1:13" x14ac:dyDescent="0.25">
      <c r="A5651" s="28" t="s">
        <v>44</v>
      </c>
      <c r="B5651" s="28" t="s">
        <v>7043</v>
      </c>
      <c r="C5651" s="29">
        <v>45199</v>
      </c>
      <c r="D5651" s="28" t="s">
        <v>249</v>
      </c>
      <c r="E5651" s="30">
        <v>24</v>
      </c>
      <c r="F5651" s="30">
        <v>255</v>
      </c>
      <c r="G5651" s="30">
        <v>6120</v>
      </c>
      <c r="H5651" s="30">
        <v>1836</v>
      </c>
      <c r="I5651" s="30">
        <f t="shared" si="264"/>
        <v>4284</v>
      </c>
      <c r="J5651" s="30">
        <v>90</v>
      </c>
      <c r="K5651" s="30">
        <v>2160</v>
      </c>
      <c r="L5651" s="30">
        <f t="shared" si="265"/>
        <v>2124</v>
      </c>
      <c r="M5651" s="31">
        <f t="shared" si="266"/>
        <v>0.34705882352941175</v>
      </c>
    </row>
    <row r="5652" spans="1:13" x14ac:dyDescent="0.25">
      <c r="A5652" s="28" t="s">
        <v>44</v>
      </c>
      <c r="B5652" s="28" t="s">
        <v>7043</v>
      </c>
      <c r="C5652" s="29">
        <v>45199</v>
      </c>
      <c r="D5652" s="28" t="s">
        <v>2391</v>
      </c>
      <c r="E5652" s="30">
        <v>24</v>
      </c>
      <c r="F5652" s="30">
        <v>195</v>
      </c>
      <c r="G5652" s="30">
        <v>4680</v>
      </c>
      <c r="H5652" s="30">
        <v>1404</v>
      </c>
      <c r="I5652" s="30">
        <f t="shared" si="264"/>
        <v>3276</v>
      </c>
      <c r="J5652" s="30">
        <v>70</v>
      </c>
      <c r="K5652" s="30">
        <v>1680</v>
      </c>
      <c r="L5652" s="30">
        <f t="shared" si="265"/>
        <v>1596</v>
      </c>
      <c r="M5652" s="31">
        <f t="shared" si="266"/>
        <v>0.34102564102564104</v>
      </c>
    </row>
    <row r="5653" spans="1:13" x14ac:dyDescent="0.25">
      <c r="A5653" s="28" t="s">
        <v>44</v>
      </c>
      <c r="B5653" s="28" t="s">
        <v>7044</v>
      </c>
      <c r="C5653" s="29">
        <v>45199</v>
      </c>
      <c r="D5653" s="28" t="s">
        <v>82</v>
      </c>
      <c r="E5653" s="30">
        <v>1</v>
      </c>
      <c r="F5653" s="30">
        <v>1980</v>
      </c>
      <c r="G5653" s="30">
        <v>1980</v>
      </c>
      <c r="H5653" s="30">
        <v>0</v>
      </c>
      <c r="I5653" s="30">
        <f t="shared" si="264"/>
        <v>1980</v>
      </c>
      <c r="J5653" s="30">
        <v>720</v>
      </c>
      <c r="K5653" s="30">
        <v>720</v>
      </c>
      <c r="L5653" s="30">
        <f t="shared" si="265"/>
        <v>1260</v>
      </c>
      <c r="M5653" s="31">
        <f t="shared" si="266"/>
        <v>0.63636363636363635</v>
      </c>
    </row>
    <row r="5654" spans="1:13" x14ac:dyDescent="0.25">
      <c r="A5654" s="28" t="s">
        <v>44</v>
      </c>
      <c r="B5654" s="28" t="s">
        <v>7044</v>
      </c>
      <c r="C5654" s="29">
        <v>45199</v>
      </c>
      <c r="D5654" s="28" t="s">
        <v>2732</v>
      </c>
      <c r="E5654" s="30">
        <v>1</v>
      </c>
      <c r="F5654" s="30">
        <v>1350</v>
      </c>
      <c r="G5654" s="30">
        <v>1350</v>
      </c>
      <c r="H5654" s="30">
        <v>0</v>
      </c>
      <c r="I5654" s="30">
        <f t="shared" si="264"/>
        <v>1350</v>
      </c>
      <c r="J5654" s="30">
        <v>437.5</v>
      </c>
      <c r="K5654" s="30">
        <v>437.5</v>
      </c>
      <c r="L5654" s="30">
        <f t="shared" si="265"/>
        <v>912.5</v>
      </c>
      <c r="M5654" s="31">
        <f t="shared" si="266"/>
        <v>0.67592592592592593</v>
      </c>
    </row>
    <row r="5655" spans="1:13" x14ac:dyDescent="0.25">
      <c r="A5655" s="28" t="s">
        <v>44</v>
      </c>
      <c r="B5655" s="28" t="s">
        <v>7045</v>
      </c>
      <c r="C5655" s="29">
        <v>45199</v>
      </c>
      <c r="D5655" s="28" t="s">
        <v>3802</v>
      </c>
      <c r="E5655" s="30">
        <v>5</v>
      </c>
      <c r="F5655" s="30">
        <v>750</v>
      </c>
      <c r="G5655" s="30">
        <v>3750</v>
      </c>
      <c r="H5655" s="30">
        <v>0</v>
      </c>
      <c r="I5655" s="30">
        <f t="shared" si="264"/>
        <v>3750</v>
      </c>
      <c r="J5655" s="30">
        <v>195</v>
      </c>
      <c r="K5655" s="30">
        <v>975</v>
      </c>
      <c r="L5655" s="30">
        <f t="shared" si="265"/>
        <v>2775</v>
      </c>
      <c r="M5655" s="31">
        <f t="shared" si="266"/>
        <v>0.74</v>
      </c>
    </row>
    <row r="5656" spans="1:13" x14ac:dyDescent="0.25">
      <c r="A5656" s="28" t="s">
        <v>44</v>
      </c>
      <c r="B5656" s="28" t="s">
        <v>7046</v>
      </c>
      <c r="C5656" s="29">
        <v>45199</v>
      </c>
      <c r="D5656" s="28" t="s">
        <v>6478</v>
      </c>
      <c r="E5656" s="30">
        <v>20</v>
      </c>
      <c r="F5656" s="30">
        <v>900</v>
      </c>
      <c r="G5656" s="30">
        <v>18000</v>
      </c>
      <c r="H5656" s="30">
        <v>0</v>
      </c>
      <c r="I5656" s="30">
        <f t="shared" si="264"/>
        <v>18000</v>
      </c>
      <c r="J5656" s="30">
        <v>314.27</v>
      </c>
      <c r="K5656" s="30">
        <v>6285.4</v>
      </c>
      <c r="L5656" s="30">
        <f t="shared" si="265"/>
        <v>11714.6</v>
      </c>
      <c r="M5656" s="31">
        <f t="shared" si="266"/>
        <v>0.65081111111111112</v>
      </c>
    </row>
    <row r="5657" spans="1:13" x14ac:dyDescent="0.25">
      <c r="A5657" s="28" t="s">
        <v>44</v>
      </c>
      <c r="B5657" s="28" t="s">
        <v>7047</v>
      </c>
      <c r="C5657" s="29">
        <v>45199</v>
      </c>
      <c r="D5657" s="28" t="s">
        <v>198</v>
      </c>
      <c r="E5657" s="30">
        <v>2</v>
      </c>
      <c r="F5657" s="30">
        <v>1200</v>
      </c>
      <c r="G5657" s="30">
        <v>2400</v>
      </c>
      <c r="H5657" s="30">
        <v>0</v>
      </c>
      <c r="I5657" s="30">
        <f t="shared" si="264"/>
        <v>2400</v>
      </c>
      <c r="J5657" s="30">
        <v>125</v>
      </c>
      <c r="K5657" s="30">
        <v>250</v>
      </c>
      <c r="L5657" s="30">
        <f t="shared" si="265"/>
        <v>2150</v>
      </c>
      <c r="M5657" s="31">
        <f t="shared" si="266"/>
        <v>0.89583333333333337</v>
      </c>
    </row>
    <row r="5658" spans="1:13" x14ac:dyDescent="0.25">
      <c r="A5658" s="28" t="s">
        <v>44</v>
      </c>
      <c r="B5658" s="28" t="s">
        <v>7048</v>
      </c>
      <c r="C5658" s="29">
        <v>45199</v>
      </c>
      <c r="D5658" s="28" t="s">
        <v>2601</v>
      </c>
      <c r="E5658" s="30">
        <v>2</v>
      </c>
      <c r="F5658" s="30">
        <v>2000</v>
      </c>
      <c r="G5658" s="30">
        <v>4000</v>
      </c>
      <c r="H5658" s="30">
        <v>0</v>
      </c>
      <c r="I5658" s="30">
        <f t="shared" si="264"/>
        <v>4000</v>
      </c>
      <c r="J5658" s="30">
        <v>170</v>
      </c>
      <c r="K5658" s="30">
        <v>340</v>
      </c>
      <c r="L5658" s="30">
        <f t="shared" si="265"/>
        <v>3660</v>
      </c>
      <c r="M5658" s="31">
        <f t="shared" si="266"/>
        <v>0.91500000000000004</v>
      </c>
    </row>
    <row r="5659" spans="1:13" x14ac:dyDescent="0.25">
      <c r="A5659" s="28" t="s">
        <v>44</v>
      </c>
      <c r="B5659" s="28" t="s">
        <v>7049</v>
      </c>
      <c r="C5659" s="29">
        <v>45206</v>
      </c>
      <c r="D5659" s="28" t="s">
        <v>3477</v>
      </c>
      <c r="E5659" s="30">
        <v>40</v>
      </c>
      <c r="F5659" s="30">
        <v>630</v>
      </c>
      <c r="G5659" s="30">
        <v>25200</v>
      </c>
      <c r="H5659" s="30">
        <v>0</v>
      </c>
      <c r="I5659" s="30">
        <f t="shared" si="264"/>
        <v>25200</v>
      </c>
      <c r="J5659" s="30">
        <v>247</v>
      </c>
      <c r="K5659" s="30">
        <v>9880</v>
      </c>
      <c r="L5659" s="30">
        <f t="shared" si="265"/>
        <v>15320</v>
      </c>
      <c r="M5659" s="31">
        <f t="shared" si="266"/>
        <v>0.60793650793650789</v>
      </c>
    </row>
    <row r="5660" spans="1:13" x14ac:dyDescent="0.25">
      <c r="A5660" s="28" t="s">
        <v>44</v>
      </c>
      <c r="B5660" s="28" t="s">
        <v>7050</v>
      </c>
      <c r="C5660" s="29">
        <v>45213</v>
      </c>
      <c r="D5660" s="28" t="s">
        <v>121</v>
      </c>
      <c r="E5660" s="30">
        <v>6</v>
      </c>
      <c r="F5660" s="30">
        <v>75</v>
      </c>
      <c r="G5660" s="30">
        <v>450</v>
      </c>
      <c r="H5660" s="30">
        <v>135</v>
      </c>
      <c r="I5660" s="30">
        <f t="shared" si="264"/>
        <v>315</v>
      </c>
      <c r="J5660" s="30">
        <v>30</v>
      </c>
      <c r="K5660" s="30">
        <v>180</v>
      </c>
      <c r="L5660" s="30">
        <f t="shared" si="265"/>
        <v>135</v>
      </c>
      <c r="M5660" s="31">
        <f t="shared" si="266"/>
        <v>0.3</v>
      </c>
    </row>
    <row r="5661" spans="1:13" x14ac:dyDescent="0.25">
      <c r="A5661" s="28" t="s">
        <v>44</v>
      </c>
      <c r="B5661" s="28" t="s">
        <v>7050</v>
      </c>
      <c r="C5661" s="29">
        <v>45213</v>
      </c>
      <c r="D5661" s="28" t="s">
        <v>2892</v>
      </c>
      <c r="E5661" s="30">
        <v>6</v>
      </c>
      <c r="F5661" s="30">
        <v>153</v>
      </c>
      <c r="G5661" s="30">
        <v>918</v>
      </c>
      <c r="H5661" s="30">
        <v>275.39999999999998</v>
      </c>
      <c r="I5661" s="30">
        <f t="shared" si="264"/>
        <v>642.6</v>
      </c>
      <c r="J5661" s="30">
        <v>62.5</v>
      </c>
      <c r="K5661" s="30">
        <v>375</v>
      </c>
      <c r="L5661" s="30">
        <f t="shared" si="265"/>
        <v>267.60000000000002</v>
      </c>
      <c r="M5661" s="31">
        <f t="shared" si="266"/>
        <v>0.29150326797385623</v>
      </c>
    </row>
    <row r="5662" spans="1:13" x14ac:dyDescent="0.25">
      <c r="A5662" s="28" t="s">
        <v>44</v>
      </c>
      <c r="B5662" s="28" t="s">
        <v>7051</v>
      </c>
      <c r="C5662" s="29">
        <v>45213</v>
      </c>
      <c r="D5662" s="28" t="s">
        <v>121</v>
      </c>
      <c r="E5662" s="30">
        <v>30</v>
      </c>
      <c r="F5662" s="30">
        <v>75</v>
      </c>
      <c r="G5662" s="30">
        <v>2250</v>
      </c>
      <c r="H5662" s="30">
        <v>675</v>
      </c>
      <c r="I5662" s="30">
        <f t="shared" si="264"/>
        <v>1575</v>
      </c>
      <c r="J5662" s="30">
        <v>30</v>
      </c>
      <c r="K5662" s="30">
        <v>900</v>
      </c>
      <c r="L5662" s="30">
        <f t="shared" si="265"/>
        <v>675</v>
      </c>
      <c r="M5662" s="31">
        <f t="shared" si="266"/>
        <v>0.3</v>
      </c>
    </row>
    <row r="5663" spans="1:13" x14ac:dyDescent="0.25">
      <c r="A5663" s="28" t="s">
        <v>44</v>
      </c>
      <c r="B5663" s="28" t="s">
        <v>7051</v>
      </c>
      <c r="C5663" s="29">
        <v>45213</v>
      </c>
      <c r="D5663" s="28" t="s">
        <v>52</v>
      </c>
      <c r="E5663" s="30">
        <v>2</v>
      </c>
      <c r="F5663" s="30">
        <v>1540</v>
      </c>
      <c r="G5663" s="30">
        <v>3080</v>
      </c>
      <c r="H5663" s="30">
        <v>924</v>
      </c>
      <c r="I5663" s="30">
        <f t="shared" si="264"/>
        <v>2156</v>
      </c>
      <c r="J5663" s="30">
        <v>530</v>
      </c>
      <c r="K5663" s="30">
        <v>1060</v>
      </c>
      <c r="L5663" s="30">
        <f t="shared" si="265"/>
        <v>1096</v>
      </c>
      <c r="M5663" s="31">
        <f t="shared" si="266"/>
        <v>0.35584415584415585</v>
      </c>
    </row>
    <row r="5664" spans="1:13" x14ac:dyDescent="0.25">
      <c r="A5664" s="28" t="s">
        <v>44</v>
      </c>
      <c r="B5664" s="28" t="s">
        <v>7052</v>
      </c>
      <c r="C5664" s="29">
        <v>45213</v>
      </c>
      <c r="D5664" s="28" t="s">
        <v>2892</v>
      </c>
      <c r="E5664" s="30">
        <v>6</v>
      </c>
      <c r="F5664" s="30">
        <v>153</v>
      </c>
      <c r="G5664" s="30">
        <v>918</v>
      </c>
      <c r="H5664" s="30">
        <v>275.39999999999998</v>
      </c>
      <c r="I5664" s="30">
        <f t="shared" si="264"/>
        <v>642.6</v>
      </c>
      <c r="J5664" s="30">
        <v>62.5</v>
      </c>
      <c r="K5664" s="30">
        <v>375</v>
      </c>
      <c r="L5664" s="30">
        <f t="shared" si="265"/>
        <v>267.60000000000002</v>
      </c>
      <c r="M5664" s="31">
        <f t="shared" si="266"/>
        <v>0.29150326797385623</v>
      </c>
    </row>
    <row r="5665" spans="1:13" x14ac:dyDescent="0.25">
      <c r="A5665" s="28" t="s">
        <v>44</v>
      </c>
      <c r="B5665" s="28" t="s">
        <v>7053</v>
      </c>
      <c r="C5665" s="29">
        <v>45213</v>
      </c>
      <c r="D5665" s="28" t="s">
        <v>3483</v>
      </c>
      <c r="E5665" s="30">
        <v>10</v>
      </c>
      <c r="F5665" s="30">
        <v>275</v>
      </c>
      <c r="G5665" s="30">
        <v>2750</v>
      </c>
      <c r="H5665" s="30">
        <v>0</v>
      </c>
      <c r="I5665" s="30">
        <f t="shared" si="264"/>
        <v>2750</v>
      </c>
      <c r="J5665" s="30">
        <v>32</v>
      </c>
      <c r="K5665" s="30">
        <v>320</v>
      </c>
      <c r="L5665" s="30">
        <f t="shared" si="265"/>
        <v>2430</v>
      </c>
      <c r="M5665" s="31">
        <f t="shared" si="266"/>
        <v>0.88363636363636366</v>
      </c>
    </row>
    <row r="5666" spans="1:13" x14ac:dyDescent="0.25">
      <c r="A5666" s="28" t="s">
        <v>44</v>
      </c>
      <c r="B5666" s="28" t="s">
        <v>7054</v>
      </c>
      <c r="C5666" s="29">
        <v>45213</v>
      </c>
      <c r="D5666" s="28" t="s">
        <v>256</v>
      </c>
      <c r="E5666" s="30">
        <v>1</v>
      </c>
      <c r="F5666" s="30">
        <v>3750</v>
      </c>
      <c r="G5666" s="30">
        <v>3750</v>
      </c>
      <c r="H5666" s="30">
        <v>0</v>
      </c>
      <c r="I5666" s="30">
        <f t="shared" si="264"/>
        <v>3750</v>
      </c>
      <c r="J5666" s="30">
        <v>1533.33</v>
      </c>
      <c r="K5666" s="30">
        <v>1533.33</v>
      </c>
      <c r="L5666" s="30">
        <f t="shared" si="265"/>
        <v>2216.67</v>
      </c>
      <c r="M5666" s="31">
        <f t="shared" si="266"/>
        <v>0.59111199999999997</v>
      </c>
    </row>
    <row r="5667" spans="1:13" x14ac:dyDescent="0.25">
      <c r="A5667" s="28" t="s">
        <v>44</v>
      </c>
      <c r="B5667" s="28" t="s">
        <v>7055</v>
      </c>
      <c r="C5667" s="29">
        <v>45213</v>
      </c>
      <c r="D5667" s="28" t="s">
        <v>256</v>
      </c>
      <c r="E5667" s="30">
        <v>1</v>
      </c>
      <c r="F5667" s="30">
        <v>3750</v>
      </c>
      <c r="G5667" s="30">
        <v>3750</v>
      </c>
      <c r="H5667" s="30">
        <v>1125</v>
      </c>
      <c r="I5667" s="30">
        <f t="shared" si="264"/>
        <v>2625</v>
      </c>
      <c r="J5667" s="30">
        <v>1533.33</v>
      </c>
      <c r="K5667" s="30">
        <v>1533.33</v>
      </c>
      <c r="L5667" s="30">
        <f t="shared" si="265"/>
        <v>1091.67</v>
      </c>
      <c r="M5667" s="31">
        <f t="shared" si="266"/>
        <v>0.29111200000000004</v>
      </c>
    </row>
    <row r="5668" spans="1:13" x14ac:dyDescent="0.25">
      <c r="A5668" s="28" t="s">
        <v>44</v>
      </c>
      <c r="B5668" s="28" t="s">
        <v>7056</v>
      </c>
      <c r="C5668" s="29">
        <v>45213</v>
      </c>
      <c r="D5668" s="28" t="s">
        <v>126</v>
      </c>
      <c r="E5668" s="30">
        <v>15</v>
      </c>
      <c r="F5668" s="30">
        <v>280</v>
      </c>
      <c r="G5668" s="30">
        <v>4200</v>
      </c>
      <c r="H5668" s="30">
        <v>420</v>
      </c>
      <c r="I5668" s="30">
        <f t="shared" si="264"/>
        <v>3780</v>
      </c>
      <c r="J5668" s="30">
        <v>114.66</v>
      </c>
      <c r="K5668" s="30">
        <v>1719.9</v>
      </c>
      <c r="L5668" s="30">
        <f t="shared" si="265"/>
        <v>2060.1</v>
      </c>
      <c r="M5668" s="31">
        <f t="shared" si="266"/>
        <v>0.49049999999999999</v>
      </c>
    </row>
    <row r="5669" spans="1:13" x14ac:dyDescent="0.25">
      <c r="A5669" s="28" t="s">
        <v>44</v>
      </c>
      <c r="B5669" s="28" t="s">
        <v>7057</v>
      </c>
      <c r="C5669" s="29">
        <v>45213</v>
      </c>
      <c r="D5669" s="28" t="s">
        <v>746</v>
      </c>
      <c r="E5669" s="30">
        <v>1</v>
      </c>
      <c r="F5669" s="30">
        <v>3450</v>
      </c>
      <c r="G5669" s="30">
        <v>3450</v>
      </c>
      <c r="H5669" s="30">
        <v>1035</v>
      </c>
      <c r="I5669" s="30">
        <f t="shared" si="264"/>
        <v>2415</v>
      </c>
      <c r="J5669" s="30">
        <v>920</v>
      </c>
      <c r="K5669" s="30">
        <v>920</v>
      </c>
      <c r="L5669" s="30">
        <f t="shared" si="265"/>
        <v>1495</v>
      </c>
      <c r="M5669" s="31">
        <f t="shared" si="266"/>
        <v>0.43333333333333335</v>
      </c>
    </row>
    <row r="5670" spans="1:13" x14ac:dyDescent="0.25">
      <c r="A5670" s="28" t="s">
        <v>44</v>
      </c>
      <c r="B5670" s="28" t="s">
        <v>7058</v>
      </c>
      <c r="C5670" s="29">
        <v>45213</v>
      </c>
      <c r="D5670" s="28" t="s">
        <v>75</v>
      </c>
      <c r="E5670" s="30">
        <v>1</v>
      </c>
      <c r="F5670" s="30">
        <v>2000</v>
      </c>
      <c r="G5670" s="30">
        <v>2000</v>
      </c>
      <c r="H5670" s="30">
        <v>600</v>
      </c>
      <c r="I5670" s="30">
        <f t="shared" si="264"/>
        <v>1400</v>
      </c>
      <c r="J5670" s="30">
        <v>615</v>
      </c>
      <c r="K5670" s="30">
        <v>615</v>
      </c>
      <c r="L5670" s="30">
        <f t="shared" si="265"/>
        <v>785</v>
      </c>
      <c r="M5670" s="31">
        <f t="shared" si="266"/>
        <v>0.39250000000000002</v>
      </c>
    </row>
    <row r="5671" spans="1:13" x14ac:dyDescent="0.25">
      <c r="A5671" s="28" t="s">
        <v>44</v>
      </c>
      <c r="B5671" s="28" t="s">
        <v>7059</v>
      </c>
      <c r="C5671" s="29">
        <v>45213</v>
      </c>
      <c r="D5671" s="28" t="s">
        <v>2732</v>
      </c>
      <c r="E5671" s="30">
        <v>30</v>
      </c>
      <c r="F5671" s="30">
        <v>1700</v>
      </c>
      <c r="G5671" s="30">
        <v>51000</v>
      </c>
      <c r="H5671" s="30">
        <v>0</v>
      </c>
      <c r="I5671" s="30">
        <f t="shared" si="264"/>
        <v>51000</v>
      </c>
      <c r="J5671" s="30">
        <v>437.5</v>
      </c>
      <c r="K5671" s="30">
        <v>13125</v>
      </c>
      <c r="L5671" s="30">
        <f t="shared" si="265"/>
        <v>37875</v>
      </c>
      <c r="M5671" s="31">
        <f t="shared" si="266"/>
        <v>0.74264705882352944</v>
      </c>
    </row>
    <row r="5672" spans="1:13" x14ac:dyDescent="0.25">
      <c r="A5672" s="28" t="s">
        <v>44</v>
      </c>
      <c r="B5672" s="28" t="s">
        <v>7059</v>
      </c>
      <c r="C5672" s="29">
        <v>45213</v>
      </c>
      <c r="D5672" s="28" t="s">
        <v>255</v>
      </c>
      <c r="E5672" s="30">
        <v>32</v>
      </c>
      <c r="F5672" s="30">
        <v>1410</v>
      </c>
      <c r="G5672" s="30">
        <v>45120</v>
      </c>
      <c r="H5672" s="30">
        <v>0</v>
      </c>
      <c r="I5672" s="30">
        <f t="shared" si="264"/>
        <v>45120</v>
      </c>
      <c r="J5672" s="30">
        <v>345</v>
      </c>
      <c r="K5672" s="30">
        <v>11040</v>
      </c>
      <c r="L5672" s="30">
        <f t="shared" si="265"/>
        <v>34080</v>
      </c>
      <c r="M5672" s="31">
        <f t="shared" si="266"/>
        <v>0.75531914893617025</v>
      </c>
    </row>
    <row r="5673" spans="1:13" x14ac:dyDescent="0.25">
      <c r="A5673" s="28" t="s">
        <v>44</v>
      </c>
      <c r="B5673" s="28" t="s">
        <v>7059</v>
      </c>
      <c r="C5673" s="29">
        <v>45213</v>
      </c>
      <c r="D5673" s="28" t="s">
        <v>256</v>
      </c>
      <c r="E5673" s="30">
        <v>3</v>
      </c>
      <c r="F5673" s="30">
        <v>3450</v>
      </c>
      <c r="G5673" s="30">
        <v>10350</v>
      </c>
      <c r="H5673" s="30">
        <v>0</v>
      </c>
      <c r="I5673" s="30">
        <f t="shared" si="264"/>
        <v>10350</v>
      </c>
      <c r="J5673" s="30">
        <v>1533.33</v>
      </c>
      <c r="K5673" s="30">
        <v>4600</v>
      </c>
      <c r="L5673" s="30">
        <f t="shared" si="265"/>
        <v>5750</v>
      </c>
      <c r="M5673" s="31">
        <f t="shared" si="266"/>
        <v>0.55555555555555558</v>
      </c>
    </row>
    <row r="5674" spans="1:13" x14ac:dyDescent="0.25">
      <c r="A5674" s="28" t="s">
        <v>44</v>
      </c>
      <c r="B5674" s="28" t="s">
        <v>7059</v>
      </c>
      <c r="C5674" s="29">
        <v>45213</v>
      </c>
      <c r="D5674" s="28" t="s">
        <v>172</v>
      </c>
      <c r="E5674" s="30">
        <v>36</v>
      </c>
      <c r="F5674" s="30">
        <v>3800</v>
      </c>
      <c r="G5674" s="30">
        <v>136800</v>
      </c>
      <c r="H5674" s="30">
        <v>0</v>
      </c>
      <c r="I5674" s="30">
        <f t="shared" si="264"/>
        <v>136800</v>
      </c>
      <c r="J5674" s="30">
        <v>875</v>
      </c>
      <c r="K5674" s="30">
        <v>31500</v>
      </c>
      <c r="L5674" s="30">
        <f t="shared" si="265"/>
        <v>105300</v>
      </c>
      <c r="M5674" s="31">
        <f t="shared" si="266"/>
        <v>0.76973684210526316</v>
      </c>
    </row>
    <row r="5675" spans="1:13" x14ac:dyDescent="0.25">
      <c r="A5675" s="28" t="s">
        <v>44</v>
      </c>
      <c r="B5675" s="28" t="s">
        <v>7059</v>
      </c>
      <c r="C5675" s="29">
        <v>45213</v>
      </c>
      <c r="D5675" s="28" t="s">
        <v>57</v>
      </c>
      <c r="E5675" s="30">
        <v>11</v>
      </c>
      <c r="F5675" s="30">
        <v>585</v>
      </c>
      <c r="G5675" s="30">
        <v>6435</v>
      </c>
      <c r="H5675" s="30">
        <v>0</v>
      </c>
      <c r="I5675" s="30">
        <f t="shared" si="264"/>
        <v>6435</v>
      </c>
      <c r="J5675" s="30">
        <v>156</v>
      </c>
      <c r="K5675" s="30">
        <v>1716</v>
      </c>
      <c r="L5675" s="30">
        <f t="shared" si="265"/>
        <v>4719</v>
      </c>
      <c r="M5675" s="31">
        <f t="shared" si="266"/>
        <v>0.73333333333333328</v>
      </c>
    </row>
    <row r="5676" spans="1:13" x14ac:dyDescent="0.25">
      <c r="A5676" s="28" t="s">
        <v>44</v>
      </c>
      <c r="B5676" s="28" t="s">
        <v>7060</v>
      </c>
      <c r="C5676" s="29">
        <v>45217</v>
      </c>
      <c r="D5676" s="28" t="s">
        <v>2732</v>
      </c>
      <c r="E5676" s="30">
        <v>10</v>
      </c>
      <c r="F5676" s="30">
        <v>1350</v>
      </c>
      <c r="G5676" s="30">
        <v>13500</v>
      </c>
      <c r="H5676" s="30">
        <v>4725</v>
      </c>
      <c r="I5676" s="30">
        <f t="shared" si="264"/>
        <v>8775</v>
      </c>
      <c r="J5676" s="30">
        <v>437.5</v>
      </c>
      <c r="K5676" s="30">
        <v>4375</v>
      </c>
      <c r="L5676" s="30">
        <f t="shared" si="265"/>
        <v>4400</v>
      </c>
      <c r="M5676" s="31">
        <f t="shared" si="266"/>
        <v>0.32592592592592595</v>
      </c>
    </row>
    <row r="5677" spans="1:13" x14ac:dyDescent="0.25">
      <c r="A5677" s="28" t="s">
        <v>44</v>
      </c>
      <c r="B5677" s="28" t="s">
        <v>7061</v>
      </c>
      <c r="C5677" s="29">
        <v>45213</v>
      </c>
      <c r="D5677" s="28" t="s">
        <v>459</v>
      </c>
      <c r="E5677" s="30">
        <v>5</v>
      </c>
      <c r="F5677" s="30">
        <v>750</v>
      </c>
      <c r="G5677" s="30">
        <v>3750</v>
      </c>
      <c r="H5677" s="30">
        <v>1125</v>
      </c>
      <c r="I5677" s="30">
        <f t="shared" si="264"/>
        <v>2625</v>
      </c>
      <c r="J5677" s="30">
        <v>175</v>
      </c>
      <c r="K5677" s="30">
        <v>875</v>
      </c>
      <c r="L5677" s="30">
        <f t="shared" si="265"/>
        <v>1750</v>
      </c>
      <c r="M5677" s="31">
        <f t="shared" si="266"/>
        <v>0.46666666666666667</v>
      </c>
    </row>
    <row r="5678" spans="1:13" x14ac:dyDescent="0.25">
      <c r="A5678" s="28" t="s">
        <v>44</v>
      </c>
      <c r="B5678" s="28" t="s">
        <v>7062</v>
      </c>
      <c r="C5678" s="29">
        <v>45213</v>
      </c>
      <c r="D5678" s="28" t="s">
        <v>39</v>
      </c>
      <c r="E5678" s="30">
        <v>11</v>
      </c>
      <c r="F5678" s="30">
        <v>750</v>
      </c>
      <c r="G5678" s="30">
        <v>8250</v>
      </c>
      <c r="H5678" s="30">
        <v>2475</v>
      </c>
      <c r="I5678" s="30">
        <f t="shared" si="264"/>
        <v>5775</v>
      </c>
      <c r="J5678" s="30">
        <v>325</v>
      </c>
      <c r="K5678" s="30">
        <v>3575</v>
      </c>
      <c r="L5678" s="30">
        <f t="shared" si="265"/>
        <v>2200</v>
      </c>
      <c r="M5678" s="31">
        <f t="shared" si="266"/>
        <v>0.26666666666666666</v>
      </c>
    </row>
    <row r="5679" spans="1:13" x14ac:dyDescent="0.25">
      <c r="A5679" s="28" t="s">
        <v>44</v>
      </c>
      <c r="B5679" s="28" t="s">
        <v>7063</v>
      </c>
      <c r="C5679" s="29">
        <v>45213</v>
      </c>
      <c r="D5679" s="28" t="s">
        <v>6478</v>
      </c>
      <c r="E5679" s="30">
        <v>15</v>
      </c>
      <c r="F5679" s="30">
        <v>900</v>
      </c>
      <c r="G5679" s="30">
        <v>13500</v>
      </c>
      <c r="H5679" s="30">
        <v>0</v>
      </c>
      <c r="I5679" s="30">
        <f t="shared" si="264"/>
        <v>13500</v>
      </c>
      <c r="J5679" s="30">
        <v>314.27</v>
      </c>
      <c r="K5679" s="30">
        <v>4714.05</v>
      </c>
      <c r="L5679" s="30">
        <f t="shared" si="265"/>
        <v>8785.9500000000007</v>
      </c>
      <c r="M5679" s="31">
        <f t="shared" si="266"/>
        <v>0.65081111111111112</v>
      </c>
    </row>
    <row r="5680" spans="1:13" x14ac:dyDescent="0.25">
      <c r="A5680" s="28" t="s">
        <v>44</v>
      </c>
      <c r="B5680" s="28" t="s">
        <v>7064</v>
      </c>
      <c r="C5680" s="29">
        <v>45213</v>
      </c>
      <c r="D5680" s="28" t="s">
        <v>495</v>
      </c>
      <c r="E5680" s="30">
        <v>5</v>
      </c>
      <c r="F5680" s="30">
        <v>900</v>
      </c>
      <c r="G5680" s="30">
        <v>4500</v>
      </c>
      <c r="H5680" s="30">
        <v>0</v>
      </c>
      <c r="I5680" s="30">
        <f t="shared" si="264"/>
        <v>4500</v>
      </c>
      <c r="J5680" s="30">
        <v>205</v>
      </c>
      <c r="K5680" s="30">
        <v>1025</v>
      </c>
      <c r="L5680" s="30">
        <f t="shared" si="265"/>
        <v>3475</v>
      </c>
      <c r="M5680" s="31">
        <f t="shared" si="266"/>
        <v>0.77222222222222225</v>
      </c>
    </row>
    <row r="5681" spans="1:13" x14ac:dyDescent="0.25">
      <c r="A5681" s="28" t="s">
        <v>44</v>
      </c>
      <c r="B5681" s="28" t="s">
        <v>7065</v>
      </c>
      <c r="C5681" s="29">
        <v>45213</v>
      </c>
      <c r="D5681" s="28" t="s">
        <v>52</v>
      </c>
      <c r="E5681" s="30">
        <v>1</v>
      </c>
      <c r="F5681" s="30">
        <v>1540</v>
      </c>
      <c r="G5681" s="30">
        <v>1540</v>
      </c>
      <c r="H5681" s="30">
        <v>462</v>
      </c>
      <c r="I5681" s="30">
        <f t="shared" si="264"/>
        <v>1078</v>
      </c>
      <c r="J5681" s="30">
        <v>530</v>
      </c>
      <c r="K5681" s="30">
        <v>530</v>
      </c>
      <c r="L5681" s="30">
        <f t="shared" si="265"/>
        <v>548</v>
      </c>
      <c r="M5681" s="31">
        <f t="shared" si="266"/>
        <v>0.35584415584415585</v>
      </c>
    </row>
    <row r="5682" spans="1:13" x14ac:dyDescent="0.25">
      <c r="A5682" s="28" t="s">
        <v>44</v>
      </c>
      <c r="B5682" s="28" t="s">
        <v>7065</v>
      </c>
      <c r="C5682" s="29">
        <v>45213</v>
      </c>
      <c r="D5682" s="28" t="s">
        <v>71</v>
      </c>
      <c r="E5682" s="30">
        <v>3</v>
      </c>
      <c r="F5682" s="30">
        <v>1150</v>
      </c>
      <c r="G5682" s="30">
        <v>3450</v>
      </c>
      <c r="H5682" s="30">
        <v>1035</v>
      </c>
      <c r="I5682" s="30">
        <f t="shared" si="264"/>
        <v>2415</v>
      </c>
      <c r="J5682" s="30">
        <v>287.5</v>
      </c>
      <c r="K5682" s="30">
        <v>862.5</v>
      </c>
      <c r="L5682" s="30">
        <f t="shared" si="265"/>
        <v>1552.5</v>
      </c>
      <c r="M5682" s="31">
        <f t="shared" si="266"/>
        <v>0.45</v>
      </c>
    </row>
    <row r="5683" spans="1:13" x14ac:dyDescent="0.25">
      <c r="A5683" s="28" t="s">
        <v>44</v>
      </c>
      <c r="B5683" s="28" t="s">
        <v>7066</v>
      </c>
      <c r="C5683" s="29">
        <v>45220</v>
      </c>
      <c r="D5683" s="28" t="s">
        <v>61</v>
      </c>
      <c r="E5683" s="30">
        <v>12</v>
      </c>
      <c r="F5683" s="30">
        <v>115</v>
      </c>
      <c r="G5683" s="30">
        <v>1380</v>
      </c>
      <c r="H5683" s="30">
        <v>0</v>
      </c>
      <c r="I5683" s="30">
        <f t="shared" si="264"/>
        <v>1380</v>
      </c>
      <c r="J5683" s="30">
        <v>35.700000000000003</v>
      </c>
      <c r="K5683" s="30">
        <v>428.4</v>
      </c>
      <c r="L5683" s="30">
        <f t="shared" si="265"/>
        <v>951.6</v>
      </c>
      <c r="M5683" s="31">
        <f t="shared" si="266"/>
        <v>0.68956521739130439</v>
      </c>
    </row>
    <row r="5684" spans="1:13" x14ac:dyDescent="0.25">
      <c r="A5684" s="28" t="s">
        <v>44</v>
      </c>
      <c r="B5684" s="28" t="s">
        <v>7066</v>
      </c>
      <c r="C5684" s="29">
        <v>45220</v>
      </c>
      <c r="D5684" s="28" t="s">
        <v>62</v>
      </c>
      <c r="E5684" s="30">
        <v>12</v>
      </c>
      <c r="F5684" s="30">
        <v>208</v>
      </c>
      <c r="G5684" s="30">
        <v>2496</v>
      </c>
      <c r="H5684" s="30">
        <v>0</v>
      </c>
      <c r="I5684" s="30">
        <f t="shared" si="264"/>
        <v>2496</v>
      </c>
      <c r="J5684" s="30">
        <v>88</v>
      </c>
      <c r="K5684" s="30">
        <v>1056</v>
      </c>
      <c r="L5684" s="30">
        <f t="shared" si="265"/>
        <v>1440</v>
      </c>
      <c r="M5684" s="31">
        <f t="shared" si="266"/>
        <v>0.57692307692307687</v>
      </c>
    </row>
    <row r="5685" spans="1:13" x14ac:dyDescent="0.25">
      <c r="A5685" s="28" t="s">
        <v>44</v>
      </c>
      <c r="B5685" s="28" t="s">
        <v>7067</v>
      </c>
      <c r="C5685" s="29">
        <v>45220</v>
      </c>
      <c r="D5685" s="28" t="s">
        <v>3088</v>
      </c>
      <c r="E5685" s="30">
        <v>2</v>
      </c>
      <c r="F5685" s="30">
        <v>1750</v>
      </c>
      <c r="G5685" s="30">
        <v>3500</v>
      </c>
      <c r="H5685" s="30">
        <v>1050</v>
      </c>
      <c r="I5685" s="30">
        <f t="shared" si="264"/>
        <v>2450</v>
      </c>
      <c r="J5685" s="30">
        <v>550</v>
      </c>
      <c r="K5685" s="30">
        <v>1100</v>
      </c>
      <c r="L5685" s="30">
        <f t="shared" si="265"/>
        <v>1350</v>
      </c>
      <c r="M5685" s="31">
        <f t="shared" si="266"/>
        <v>0.38571428571428573</v>
      </c>
    </row>
    <row r="5686" spans="1:13" x14ac:dyDescent="0.25">
      <c r="A5686" s="28" t="s">
        <v>44</v>
      </c>
      <c r="B5686" s="28" t="s">
        <v>7068</v>
      </c>
      <c r="C5686" s="29">
        <v>45220</v>
      </c>
      <c r="D5686" s="28" t="s">
        <v>2774</v>
      </c>
      <c r="E5686" s="30">
        <v>30</v>
      </c>
      <c r="F5686" s="30">
        <v>830</v>
      </c>
      <c r="G5686" s="30">
        <v>24900</v>
      </c>
      <c r="H5686" s="30">
        <v>0</v>
      </c>
      <c r="I5686" s="30">
        <f t="shared" si="264"/>
        <v>24900</v>
      </c>
      <c r="J5686" s="30">
        <v>163</v>
      </c>
      <c r="K5686" s="30">
        <v>4890</v>
      </c>
      <c r="L5686" s="30">
        <f t="shared" si="265"/>
        <v>20010</v>
      </c>
      <c r="M5686" s="31">
        <f t="shared" si="266"/>
        <v>0.80361445783132535</v>
      </c>
    </row>
    <row r="5687" spans="1:13" x14ac:dyDescent="0.25">
      <c r="A5687" s="28" t="s">
        <v>44</v>
      </c>
      <c r="B5687" s="28" t="s">
        <v>7069</v>
      </c>
      <c r="C5687" s="29">
        <v>45230</v>
      </c>
      <c r="D5687" s="28" t="s">
        <v>2732</v>
      </c>
      <c r="E5687" s="30">
        <v>10</v>
      </c>
      <c r="F5687" s="30">
        <v>1350</v>
      </c>
      <c r="G5687" s="30">
        <v>13500</v>
      </c>
      <c r="H5687" s="30">
        <v>4725</v>
      </c>
      <c r="I5687" s="30">
        <f t="shared" si="264"/>
        <v>8775</v>
      </c>
      <c r="J5687" s="30">
        <v>437.5</v>
      </c>
      <c r="K5687" s="30">
        <v>4375</v>
      </c>
      <c r="L5687" s="30">
        <f t="shared" si="265"/>
        <v>4400</v>
      </c>
      <c r="M5687" s="31">
        <f t="shared" si="266"/>
        <v>0.32592592592592595</v>
      </c>
    </row>
    <row r="5688" spans="1:13" x14ac:dyDescent="0.25">
      <c r="A5688" s="28" t="s">
        <v>44</v>
      </c>
      <c r="B5688" s="28" t="s">
        <v>7070</v>
      </c>
      <c r="C5688" s="29">
        <v>45230</v>
      </c>
      <c r="D5688" s="28" t="s">
        <v>2732</v>
      </c>
      <c r="E5688" s="30">
        <v>10</v>
      </c>
      <c r="F5688" s="30">
        <v>1350</v>
      </c>
      <c r="G5688" s="30">
        <v>13500</v>
      </c>
      <c r="H5688" s="30">
        <v>4725</v>
      </c>
      <c r="I5688" s="30">
        <f t="shared" si="264"/>
        <v>8775</v>
      </c>
      <c r="J5688" s="30">
        <v>437.5</v>
      </c>
      <c r="K5688" s="30">
        <v>4375</v>
      </c>
      <c r="L5688" s="30">
        <f t="shared" si="265"/>
        <v>4400</v>
      </c>
      <c r="M5688" s="31">
        <f t="shared" si="266"/>
        <v>0.32592592592592595</v>
      </c>
    </row>
    <row r="5689" spans="1:13" x14ac:dyDescent="0.25">
      <c r="A5689" s="28" t="s">
        <v>44</v>
      </c>
      <c r="B5689" s="28" t="s">
        <v>7071</v>
      </c>
      <c r="C5689" s="29">
        <v>45230</v>
      </c>
      <c r="D5689" s="28" t="s">
        <v>170</v>
      </c>
      <c r="E5689" s="30">
        <v>10</v>
      </c>
      <c r="F5689" s="30">
        <v>615</v>
      </c>
      <c r="G5689" s="30">
        <v>6150</v>
      </c>
      <c r="H5689" s="30">
        <v>1845</v>
      </c>
      <c r="I5689" s="30">
        <f t="shared" si="264"/>
        <v>4305</v>
      </c>
      <c r="J5689" s="30">
        <v>236.25</v>
      </c>
      <c r="K5689" s="30">
        <v>2362.5</v>
      </c>
      <c r="L5689" s="30">
        <f t="shared" si="265"/>
        <v>1942.5</v>
      </c>
      <c r="M5689" s="31">
        <f t="shared" si="266"/>
        <v>0.31585365853658537</v>
      </c>
    </row>
    <row r="5690" spans="1:13" x14ac:dyDescent="0.25">
      <c r="A5690" s="28" t="s">
        <v>44</v>
      </c>
      <c r="B5690" s="28" t="s">
        <v>7072</v>
      </c>
      <c r="C5690" s="29">
        <v>45230</v>
      </c>
      <c r="D5690" s="28" t="s">
        <v>48</v>
      </c>
      <c r="E5690" s="30">
        <v>10</v>
      </c>
      <c r="F5690" s="30">
        <v>450</v>
      </c>
      <c r="G5690" s="30">
        <v>4500</v>
      </c>
      <c r="H5690" s="30">
        <v>0</v>
      </c>
      <c r="I5690" s="30">
        <f t="shared" si="264"/>
        <v>4500</v>
      </c>
      <c r="J5690" s="30">
        <v>180</v>
      </c>
      <c r="K5690" s="30">
        <v>1800</v>
      </c>
      <c r="L5690" s="30">
        <f t="shared" si="265"/>
        <v>2700</v>
      </c>
      <c r="M5690" s="31">
        <f t="shared" si="266"/>
        <v>0.6</v>
      </c>
    </row>
    <row r="5691" spans="1:13" x14ac:dyDescent="0.25">
      <c r="A5691" s="28" t="s">
        <v>44</v>
      </c>
      <c r="B5691" s="28" t="s">
        <v>7073</v>
      </c>
      <c r="C5691" s="29">
        <v>45230</v>
      </c>
      <c r="D5691" s="28" t="s">
        <v>6986</v>
      </c>
      <c r="E5691" s="30">
        <v>10</v>
      </c>
      <c r="F5691" s="30">
        <v>155</v>
      </c>
      <c r="G5691" s="30">
        <v>1550</v>
      </c>
      <c r="H5691" s="30">
        <v>465</v>
      </c>
      <c r="I5691" s="30">
        <f t="shared" si="264"/>
        <v>1085</v>
      </c>
      <c r="J5691" s="30">
        <v>42</v>
      </c>
      <c r="K5691" s="30">
        <v>420</v>
      </c>
      <c r="L5691" s="30">
        <f t="shared" si="265"/>
        <v>665</v>
      </c>
      <c r="M5691" s="31">
        <f t="shared" si="266"/>
        <v>0.42903225806451611</v>
      </c>
    </row>
    <row r="5692" spans="1:13" x14ac:dyDescent="0.25">
      <c r="A5692" s="28" t="s">
        <v>44</v>
      </c>
      <c r="B5692" s="28" t="s">
        <v>7074</v>
      </c>
      <c r="C5692" s="29">
        <v>45230</v>
      </c>
      <c r="D5692" s="28" t="s">
        <v>121</v>
      </c>
      <c r="E5692" s="30">
        <v>30</v>
      </c>
      <c r="F5692" s="30">
        <v>85</v>
      </c>
      <c r="G5692" s="30">
        <v>2550</v>
      </c>
      <c r="H5692" s="30">
        <v>765</v>
      </c>
      <c r="I5692" s="30">
        <f t="shared" si="264"/>
        <v>1785</v>
      </c>
      <c r="J5692" s="30">
        <v>30</v>
      </c>
      <c r="K5692" s="30">
        <v>900</v>
      </c>
      <c r="L5692" s="30">
        <f t="shared" si="265"/>
        <v>885</v>
      </c>
      <c r="M5692" s="31">
        <f t="shared" si="266"/>
        <v>0.34705882352941175</v>
      </c>
    </row>
    <row r="5693" spans="1:13" x14ac:dyDescent="0.25">
      <c r="A5693" s="28" t="s">
        <v>44</v>
      </c>
      <c r="B5693" s="28" t="s">
        <v>7075</v>
      </c>
      <c r="C5693" s="29">
        <v>45230</v>
      </c>
      <c r="D5693" s="28" t="s">
        <v>2793</v>
      </c>
      <c r="E5693" s="30">
        <v>5</v>
      </c>
      <c r="F5693" s="30">
        <v>550</v>
      </c>
      <c r="G5693" s="30">
        <v>2750</v>
      </c>
      <c r="H5693" s="30">
        <v>825</v>
      </c>
      <c r="I5693" s="30">
        <f t="shared" si="264"/>
        <v>1925</v>
      </c>
      <c r="J5693" s="30">
        <v>200</v>
      </c>
      <c r="K5693" s="30">
        <v>1000</v>
      </c>
      <c r="L5693" s="30">
        <f t="shared" si="265"/>
        <v>925</v>
      </c>
      <c r="M5693" s="31">
        <f t="shared" si="266"/>
        <v>0.33636363636363636</v>
      </c>
    </row>
    <row r="5694" spans="1:13" x14ac:dyDescent="0.25">
      <c r="A5694" s="28" t="s">
        <v>44</v>
      </c>
      <c r="B5694" s="28" t="s">
        <v>7076</v>
      </c>
      <c r="C5694" s="29">
        <v>45230</v>
      </c>
      <c r="D5694" s="28" t="s">
        <v>2726</v>
      </c>
      <c r="E5694" s="30">
        <v>8</v>
      </c>
      <c r="F5694" s="30">
        <v>1050</v>
      </c>
      <c r="G5694" s="30">
        <v>8400</v>
      </c>
      <c r="H5694" s="30">
        <v>0</v>
      </c>
      <c r="I5694" s="30">
        <f t="shared" si="264"/>
        <v>8400</v>
      </c>
      <c r="J5694" s="30">
        <v>395</v>
      </c>
      <c r="K5694" s="30">
        <v>3160</v>
      </c>
      <c r="L5694" s="30">
        <f t="shared" si="265"/>
        <v>5240</v>
      </c>
      <c r="M5694" s="31">
        <f t="shared" si="266"/>
        <v>0.62380952380952381</v>
      </c>
    </row>
    <row r="5695" spans="1:13" x14ac:dyDescent="0.25">
      <c r="A5695" s="28" t="s">
        <v>44</v>
      </c>
      <c r="B5695" s="28" t="s">
        <v>7077</v>
      </c>
      <c r="C5695" s="29">
        <v>45230</v>
      </c>
      <c r="D5695" s="28" t="s">
        <v>2892</v>
      </c>
      <c r="E5695" s="30">
        <v>10</v>
      </c>
      <c r="F5695" s="30">
        <v>153</v>
      </c>
      <c r="G5695" s="30">
        <v>1530</v>
      </c>
      <c r="H5695" s="30">
        <v>459</v>
      </c>
      <c r="I5695" s="30">
        <f t="shared" si="264"/>
        <v>1071</v>
      </c>
      <c r="J5695" s="30">
        <v>62.5</v>
      </c>
      <c r="K5695" s="30">
        <v>625</v>
      </c>
      <c r="L5695" s="30">
        <f t="shared" si="265"/>
        <v>446</v>
      </c>
      <c r="M5695" s="31">
        <f t="shared" si="266"/>
        <v>0.29150326797385623</v>
      </c>
    </row>
    <row r="5696" spans="1:13" x14ac:dyDescent="0.25">
      <c r="A5696" s="28" t="s">
        <v>44</v>
      </c>
      <c r="B5696" s="28" t="s">
        <v>7078</v>
      </c>
      <c r="C5696" s="29">
        <v>45230</v>
      </c>
      <c r="D5696" s="28" t="s">
        <v>2726</v>
      </c>
      <c r="E5696" s="30">
        <v>10</v>
      </c>
      <c r="F5696" s="30">
        <v>1400</v>
      </c>
      <c r="G5696" s="30">
        <v>14000</v>
      </c>
      <c r="H5696" s="30">
        <v>0</v>
      </c>
      <c r="I5696" s="30">
        <f t="shared" si="264"/>
        <v>14000</v>
      </c>
      <c r="J5696" s="30">
        <v>395</v>
      </c>
      <c r="K5696" s="30">
        <v>3950</v>
      </c>
      <c r="L5696" s="30">
        <f t="shared" si="265"/>
        <v>10050</v>
      </c>
      <c r="M5696" s="31">
        <f t="shared" si="266"/>
        <v>0.71785714285714286</v>
      </c>
    </row>
    <row r="5697" spans="1:13" x14ac:dyDescent="0.25">
      <c r="A5697" s="28" t="s">
        <v>44</v>
      </c>
      <c r="B5697" s="28" t="s">
        <v>7079</v>
      </c>
      <c r="C5697" s="29">
        <v>45230</v>
      </c>
      <c r="D5697" s="28" t="s">
        <v>2391</v>
      </c>
      <c r="E5697" s="30">
        <v>24</v>
      </c>
      <c r="F5697" s="30">
        <v>195</v>
      </c>
      <c r="G5697" s="30">
        <v>4680</v>
      </c>
      <c r="H5697" s="30">
        <v>0</v>
      </c>
      <c r="I5697" s="30">
        <f t="shared" si="264"/>
        <v>4680</v>
      </c>
      <c r="J5697" s="30">
        <v>70</v>
      </c>
      <c r="K5697" s="30">
        <v>1680</v>
      </c>
      <c r="L5697" s="30">
        <f t="shared" si="265"/>
        <v>3000</v>
      </c>
      <c r="M5697" s="31">
        <f t="shared" si="266"/>
        <v>0.64102564102564108</v>
      </c>
    </row>
    <row r="5698" spans="1:13" x14ac:dyDescent="0.25">
      <c r="A5698" s="28" t="s">
        <v>44</v>
      </c>
      <c r="B5698" s="28" t="s">
        <v>7080</v>
      </c>
      <c r="C5698" s="29">
        <v>45206</v>
      </c>
      <c r="D5698" s="28" t="s">
        <v>75</v>
      </c>
      <c r="E5698" s="30">
        <v>2</v>
      </c>
      <c r="F5698" s="30">
        <v>2000</v>
      </c>
      <c r="G5698" s="30">
        <v>4000</v>
      </c>
      <c r="H5698" s="30">
        <v>0</v>
      </c>
      <c r="I5698" s="30">
        <f t="shared" si="264"/>
        <v>4000</v>
      </c>
      <c r="J5698" s="30">
        <v>615</v>
      </c>
      <c r="K5698" s="30">
        <v>1230</v>
      </c>
      <c r="L5698" s="30">
        <f t="shared" si="265"/>
        <v>2770</v>
      </c>
      <c r="M5698" s="31">
        <f t="shared" si="266"/>
        <v>0.6925</v>
      </c>
    </row>
    <row r="5699" spans="1:13" x14ac:dyDescent="0.25">
      <c r="A5699" s="28" t="s">
        <v>44</v>
      </c>
      <c r="B5699" s="28" t="s">
        <v>7081</v>
      </c>
      <c r="C5699" s="29">
        <v>45206</v>
      </c>
      <c r="D5699" s="28" t="s">
        <v>549</v>
      </c>
      <c r="E5699" s="30">
        <v>20</v>
      </c>
      <c r="F5699" s="30">
        <v>1637.5</v>
      </c>
      <c r="G5699" s="30">
        <v>32750</v>
      </c>
      <c r="H5699" s="30">
        <v>0</v>
      </c>
      <c r="I5699" s="30">
        <f t="shared" si="264"/>
        <v>32750</v>
      </c>
      <c r="J5699" s="30">
        <v>525</v>
      </c>
      <c r="K5699" s="30">
        <v>10500</v>
      </c>
      <c r="L5699" s="30">
        <f t="shared" si="265"/>
        <v>22250</v>
      </c>
      <c r="M5699" s="31">
        <f t="shared" si="266"/>
        <v>0.67938931297709926</v>
      </c>
    </row>
    <row r="5700" spans="1:13" x14ac:dyDescent="0.25">
      <c r="A5700" s="28" t="s">
        <v>44</v>
      </c>
      <c r="B5700" s="28" t="s">
        <v>7081</v>
      </c>
      <c r="C5700" s="29">
        <v>45206</v>
      </c>
      <c r="D5700" s="28" t="s">
        <v>90</v>
      </c>
      <c r="E5700" s="30">
        <v>16</v>
      </c>
      <c r="F5700" s="30">
        <v>1100</v>
      </c>
      <c r="G5700" s="30">
        <v>17600</v>
      </c>
      <c r="H5700" s="30">
        <v>0</v>
      </c>
      <c r="I5700" s="30">
        <f t="shared" si="264"/>
        <v>17600</v>
      </c>
      <c r="J5700" s="30">
        <v>150</v>
      </c>
      <c r="K5700" s="30">
        <v>2400</v>
      </c>
      <c r="L5700" s="30">
        <f t="shared" si="265"/>
        <v>15200</v>
      </c>
      <c r="M5700" s="31">
        <f t="shared" si="266"/>
        <v>0.86363636363636365</v>
      </c>
    </row>
    <row r="5701" spans="1:13" x14ac:dyDescent="0.25">
      <c r="A5701" s="28" t="s">
        <v>44</v>
      </c>
      <c r="B5701" s="28" t="s">
        <v>7082</v>
      </c>
      <c r="C5701" s="29">
        <v>45206</v>
      </c>
      <c r="D5701" s="28" t="s">
        <v>249</v>
      </c>
      <c r="E5701" s="30">
        <v>16</v>
      </c>
      <c r="F5701" s="30">
        <v>255</v>
      </c>
      <c r="G5701" s="30">
        <v>4080</v>
      </c>
      <c r="H5701" s="30">
        <v>0</v>
      </c>
      <c r="I5701" s="30">
        <f t="shared" si="264"/>
        <v>4080</v>
      </c>
      <c r="J5701" s="30">
        <v>90</v>
      </c>
      <c r="K5701" s="30">
        <v>1440</v>
      </c>
      <c r="L5701" s="30">
        <f t="shared" si="265"/>
        <v>2640</v>
      </c>
      <c r="M5701" s="31">
        <f t="shared" si="266"/>
        <v>0.6470588235294118</v>
      </c>
    </row>
    <row r="5702" spans="1:13" x14ac:dyDescent="0.25">
      <c r="A5702" s="28" t="s">
        <v>44</v>
      </c>
      <c r="B5702" s="28" t="s">
        <v>7083</v>
      </c>
      <c r="C5702" s="29">
        <v>45206</v>
      </c>
      <c r="D5702" s="28" t="s">
        <v>71</v>
      </c>
      <c r="E5702" s="30">
        <v>3</v>
      </c>
      <c r="F5702" s="30">
        <v>1150</v>
      </c>
      <c r="G5702" s="30">
        <v>3450</v>
      </c>
      <c r="H5702" s="30">
        <v>1035</v>
      </c>
      <c r="I5702" s="30">
        <f t="shared" si="264"/>
        <v>2415</v>
      </c>
      <c r="J5702" s="30">
        <v>287.5</v>
      </c>
      <c r="K5702" s="30">
        <v>862.5</v>
      </c>
      <c r="L5702" s="30">
        <f t="shared" si="265"/>
        <v>1552.5</v>
      </c>
      <c r="M5702" s="31">
        <f t="shared" si="266"/>
        <v>0.45</v>
      </c>
    </row>
    <row r="5703" spans="1:13" x14ac:dyDescent="0.25">
      <c r="A5703" s="28" t="s">
        <v>44</v>
      </c>
      <c r="B5703" s="28" t="s">
        <v>7084</v>
      </c>
      <c r="C5703" s="29">
        <v>45206</v>
      </c>
      <c r="D5703" s="28" t="s">
        <v>75</v>
      </c>
      <c r="E5703" s="30">
        <v>2</v>
      </c>
      <c r="F5703" s="30">
        <v>2000</v>
      </c>
      <c r="G5703" s="30">
        <v>4000</v>
      </c>
      <c r="H5703" s="30">
        <v>1200</v>
      </c>
      <c r="I5703" s="30">
        <f t="shared" si="264"/>
        <v>2800</v>
      </c>
      <c r="J5703" s="30">
        <v>615</v>
      </c>
      <c r="K5703" s="30">
        <v>1230</v>
      </c>
      <c r="L5703" s="30">
        <f t="shared" si="265"/>
        <v>1570</v>
      </c>
      <c r="M5703" s="31">
        <f t="shared" si="266"/>
        <v>0.39250000000000002</v>
      </c>
    </row>
    <row r="5704" spans="1:13" x14ac:dyDescent="0.25">
      <c r="A5704" s="28" t="s">
        <v>44</v>
      </c>
      <c r="B5704" s="28" t="s">
        <v>7084</v>
      </c>
      <c r="C5704" s="29">
        <v>45206</v>
      </c>
      <c r="D5704" s="28" t="s">
        <v>52</v>
      </c>
      <c r="E5704" s="30">
        <v>2</v>
      </c>
      <c r="F5704" s="30">
        <v>1540</v>
      </c>
      <c r="G5704" s="30">
        <v>3080</v>
      </c>
      <c r="H5704" s="30">
        <v>924</v>
      </c>
      <c r="I5704" s="30">
        <f t="shared" ref="I5704:I5767" si="267">+G5704-H5704</f>
        <v>2156</v>
      </c>
      <c r="J5704" s="30">
        <v>530</v>
      </c>
      <c r="K5704" s="30">
        <v>1060</v>
      </c>
      <c r="L5704" s="30">
        <f t="shared" ref="L5704:L5767" si="268">+I5704-K5704</f>
        <v>1096</v>
      </c>
      <c r="M5704" s="31">
        <f t="shared" ref="M5704:M5767" si="269">+L5704/G5704</f>
        <v>0.35584415584415585</v>
      </c>
    </row>
    <row r="5705" spans="1:13" x14ac:dyDescent="0.25">
      <c r="A5705" s="28" t="s">
        <v>44</v>
      </c>
      <c r="B5705" s="28" t="s">
        <v>7085</v>
      </c>
      <c r="C5705" s="29">
        <v>45206</v>
      </c>
      <c r="D5705" s="28" t="s">
        <v>2732</v>
      </c>
      <c r="E5705" s="30">
        <v>10</v>
      </c>
      <c r="F5705" s="30">
        <v>1350</v>
      </c>
      <c r="G5705" s="30">
        <v>13500</v>
      </c>
      <c r="H5705" s="30">
        <v>4725</v>
      </c>
      <c r="I5705" s="30">
        <f t="shared" si="267"/>
        <v>8775</v>
      </c>
      <c r="J5705" s="30">
        <v>437.5</v>
      </c>
      <c r="K5705" s="30">
        <v>4375</v>
      </c>
      <c r="L5705" s="30">
        <f t="shared" si="268"/>
        <v>4400</v>
      </c>
      <c r="M5705" s="31">
        <f t="shared" si="269"/>
        <v>0.32592592592592595</v>
      </c>
    </row>
    <row r="5706" spans="1:13" x14ac:dyDescent="0.25">
      <c r="A5706" s="28" t="s">
        <v>44</v>
      </c>
      <c r="B5706" s="28" t="s">
        <v>7086</v>
      </c>
      <c r="C5706" s="29">
        <v>45206</v>
      </c>
      <c r="D5706" s="28" t="s">
        <v>50</v>
      </c>
      <c r="E5706" s="30">
        <v>10</v>
      </c>
      <c r="F5706" s="30">
        <v>1200</v>
      </c>
      <c r="G5706" s="30">
        <v>12000</v>
      </c>
      <c r="H5706" s="30">
        <v>0</v>
      </c>
      <c r="I5706" s="30">
        <f t="shared" si="267"/>
        <v>12000</v>
      </c>
      <c r="J5706" s="30">
        <v>550</v>
      </c>
      <c r="K5706" s="30">
        <v>5500</v>
      </c>
      <c r="L5706" s="30">
        <f t="shared" si="268"/>
        <v>6500</v>
      </c>
      <c r="M5706" s="31">
        <f t="shared" si="269"/>
        <v>0.54166666666666663</v>
      </c>
    </row>
    <row r="5707" spans="1:13" x14ac:dyDescent="0.25">
      <c r="A5707" s="28" t="s">
        <v>44</v>
      </c>
      <c r="B5707" s="28" t="s">
        <v>7087</v>
      </c>
      <c r="C5707" s="29">
        <v>45206</v>
      </c>
      <c r="D5707" s="28" t="s">
        <v>3483</v>
      </c>
      <c r="E5707" s="30">
        <v>20</v>
      </c>
      <c r="F5707" s="30">
        <v>250</v>
      </c>
      <c r="G5707" s="30">
        <v>5000</v>
      </c>
      <c r="H5707" s="30">
        <v>0</v>
      </c>
      <c r="I5707" s="30">
        <f t="shared" si="267"/>
        <v>5000</v>
      </c>
      <c r="J5707" s="30">
        <v>32</v>
      </c>
      <c r="K5707" s="30">
        <v>640</v>
      </c>
      <c r="L5707" s="30">
        <f t="shared" si="268"/>
        <v>4360</v>
      </c>
      <c r="M5707" s="31">
        <f t="shared" si="269"/>
        <v>0.872</v>
      </c>
    </row>
    <row r="5708" spans="1:13" x14ac:dyDescent="0.25">
      <c r="A5708" s="28" t="s">
        <v>44</v>
      </c>
      <c r="B5708" s="28" t="s">
        <v>7088</v>
      </c>
      <c r="C5708" s="29">
        <v>45230</v>
      </c>
      <c r="D5708" s="28" t="s">
        <v>342</v>
      </c>
      <c r="E5708" s="30">
        <v>10</v>
      </c>
      <c r="F5708" s="30">
        <v>700</v>
      </c>
      <c r="G5708" s="30">
        <v>7000</v>
      </c>
      <c r="H5708" s="30">
        <v>0</v>
      </c>
      <c r="I5708" s="30">
        <f t="shared" si="267"/>
        <v>7000</v>
      </c>
      <c r="J5708" s="30">
        <v>85</v>
      </c>
      <c r="K5708" s="30">
        <v>850</v>
      </c>
      <c r="L5708" s="30">
        <f t="shared" si="268"/>
        <v>6150</v>
      </c>
      <c r="M5708" s="31">
        <f t="shared" si="269"/>
        <v>0.87857142857142856</v>
      </c>
    </row>
    <row r="5709" spans="1:13" x14ac:dyDescent="0.25">
      <c r="A5709" s="28" t="s">
        <v>44</v>
      </c>
      <c r="B5709" s="28" t="s">
        <v>7089</v>
      </c>
      <c r="C5709" s="29">
        <v>45230</v>
      </c>
      <c r="D5709" s="28" t="s">
        <v>3802</v>
      </c>
      <c r="E5709" s="30">
        <v>1</v>
      </c>
      <c r="F5709" s="30">
        <v>6696.4</v>
      </c>
      <c r="G5709" s="30">
        <v>6696.4</v>
      </c>
      <c r="H5709" s="30">
        <v>0</v>
      </c>
      <c r="I5709" s="30">
        <f t="shared" si="267"/>
        <v>6696.4</v>
      </c>
      <c r="J5709" s="30">
        <v>195</v>
      </c>
      <c r="K5709" s="30">
        <v>195</v>
      </c>
      <c r="L5709" s="30">
        <f t="shared" si="268"/>
        <v>6501.4</v>
      </c>
      <c r="M5709" s="31">
        <f t="shared" si="269"/>
        <v>0.97087987575413659</v>
      </c>
    </row>
    <row r="5710" spans="1:13" x14ac:dyDescent="0.25">
      <c r="A5710" s="28" t="s">
        <v>44</v>
      </c>
      <c r="B5710" s="28" t="s">
        <v>7090</v>
      </c>
      <c r="C5710" s="29">
        <v>45230</v>
      </c>
      <c r="D5710" s="28" t="s">
        <v>2774</v>
      </c>
      <c r="E5710" s="30">
        <v>20</v>
      </c>
      <c r="F5710" s="30">
        <v>837.5</v>
      </c>
      <c r="G5710" s="30">
        <v>16750</v>
      </c>
      <c r="H5710" s="30">
        <v>0</v>
      </c>
      <c r="I5710" s="30">
        <f t="shared" si="267"/>
        <v>16750</v>
      </c>
      <c r="J5710" s="30">
        <v>163</v>
      </c>
      <c r="K5710" s="30">
        <v>3260</v>
      </c>
      <c r="L5710" s="30">
        <f t="shared" si="268"/>
        <v>13490</v>
      </c>
      <c r="M5710" s="31">
        <f t="shared" si="269"/>
        <v>0.80537313432835822</v>
      </c>
    </row>
    <row r="5711" spans="1:13" x14ac:dyDescent="0.25">
      <c r="A5711" s="28" t="s">
        <v>44</v>
      </c>
      <c r="B5711" s="28" t="s">
        <v>7090</v>
      </c>
      <c r="C5711" s="29">
        <v>45230</v>
      </c>
      <c r="D5711" s="28" t="s">
        <v>113</v>
      </c>
      <c r="E5711" s="30">
        <v>2</v>
      </c>
      <c r="F5711" s="30">
        <v>3812.5</v>
      </c>
      <c r="G5711" s="30">
        <v>7625</v>
      </c>
      <c r="H5711" s="30">
        <v>0</v>
      </c>
      <c r="I5711" s="30">
        <f t="shared" si="267"/>
        <v>7625</v>
      </c>
      <c r="J5711" s="30">
        <v>1143</v>
      </c>
      <c r="K5711" s="30">
        <v>2286</v>
      </c>
      <c r="L5711" s="30">
        <f t="shared" si="268"/>
        <v>5339</v>
      </c>
      <c r="M5711" s="31">
        <f t="shared" si="269"/>
        <v>0.70019672131147537</v>
      </c>
    </row>
    <row r="5712" spans="1:13" x14ac:dyDescent="0.25">
      <c r="A5712" s="28" t="s">
        <v>44</v>
      </c>
      <c r="B5712" s="28" t="s">
        <v>7090</v>
      </c>
      <c r="C5712" s="29">
        <v>45230</v>
      </c>
      <c r="D5712" s="28" t="s">
        <v>559</v>
      </c>
      <c r="E5712" s="30">
        <v>16</v>
      </c>
      <c r="F5712" s="30">
        <v>300.5</v>
      </c>
      <c r="G5712" s="30">
        <v>4808</v>
      </c>
      <c r="H5712" s="30">
        <v>0</v>
      </c>
      <c r="I5712" s="30">
        <f t="shared" si="267"/>
        <v>4808</v>
      </c>
      <c r="J5712" s="30">
        <v>52</v>
      </c>
      <c r="K5712" s="30">
        <v>832</v>
      </c>
      <c r="L5712" s="30">
        <f t="shared" si="268"/>
        <v>3976</v>
      </c>
      <c r="M5712" s="31">
        <f t="shared" si="269"/>
        <v>0.82695507487520803</v>
      </c>
    </row>
    <row r="5713" spans="1:13" x14ac:dyDescent="0.25">
      <c r="A5713" s="28" t="s">
        <v>44</v>
      </c>
      <c r="B5713" s="28" t="s">
        <v>7091</v>
      </c>
      <c r="C5713" s="29">
        <v>45234</v>
      </c>
      <c r="D5713" s="28" t="s">
        <v>6557</v>
      </c>
      <c r="E5713" s="30">
        <v>5</v>
      </c>
      <c r="F5713" s="30">
        <v>170</v>
      </c>
      <c r="G5713" s="30">
        <v>850</v>
      </c>
      <c r="H5713" s="30">
        <v>0</v>
      </c>
      <c r="I5713" s="30">
        <f t="shared" si="267"/>
        <v>850</v>
      </c>
      <c r="J5713" s="30">
        <v>100</v>
      </c>
      <c r="K5713" s="30">
        <v>500</v>
      </c>
      <c r="L5713" s="30">
        <f t="shared" si="268"/>
        <v>350</v>
      </c>
      <c r="M5713" s="31">
        <f t="shared" si="269"/>
        <v>0.41176470588235292</v>
      </c>
    </row>
    <row r="5714" spans="1:13" x14ac:dyDescent="0.25">
      <c r="A5714" s="28" t="s">
        <v>44</v>
      </c>
      <c r="B5714" s="28" t="s">
        <v>7091</v>
      </c>
      <c r="C5714" s="29">
        <v>45234</v>
      </c>
      <c r="D5714" s="28" t="s">
        <v>6468</v>
      </c>
      <c r="E5714" s="30">
        <v>4</v>
      </c>
      <c r="F5714" s="30">
        <v>1200</v>
      </c>
      <c r="G5714" s="30">
        <v>4800</v>
      </c>
      <c r="H5714" s="30">
        <v>0</v>
      </c>
      <c r="I5714" s="30">
        <f t="shared" si="267"/>
        <v>4800</v>
      </c>
      <c r="J5714" s="30">
        <v>720</v>
      </c>
      <c r="K5714" s="30">
        <v>2880</v>
      </c>
      <c r="L5714" s="30">
        <f t="shared" si="268"/>
        <v>1920</v>
      </c>
      <c r="M5714" s="31">
        <f t="shared" si="269"/>
        <v>0.4</v>
      </c>
    </row>
    <row r="5715" spans="1:13" x14ac:dyDescent="0.25">
      <c r="A5715" s="28" t="s">
        <v>44</v>
      </c>
      <c r="B5715" s="28" t="s">
        <v>7091</v>
      </c>
      <c r="C5715" s="29">
        <v>45234</v>
      </c>
      <c r="D5715" s="28" t="s">
        <v>1780</v>
      </c>
      <c r="E5715" s="30">
        <v>4</v>
      </c>
      <c r="F5715" s="30">
        <v>1230</v>
      </c>
      <c r="G5715" s="30">
        <v>4920</v>
      </c>
      <c r="H5715" s="30">
        <v>0</v>
      </c>
      <c r="I5715" s="30">
        <f t="shared" si="267"/>
        <v>4920</v>
      </c>
      <c r="J5715" s="30">
        <v>700</v>
      </c>
      <c r="K5715" s="30">
        <v>2800</v>
      </c>
      <c r="L5715" s="30">
        <f t="shared" si="268"/>
        <v>2120</v>
      </c>
      <c r="M5715" s="31">
        <f t="shared" si="269"/>
        <v>0.43089430894308944</v>
      </c>
    </row>
    <row r="5716" spans="1:13" x14ac:dyDescent="0.25">
      <c r="A5716" s="28" t="s">
        <v>44</v>
      </c>
      <c r="B5716" s="28" t="s">
        <v>7091</v>
      </c>
      <c r="C5716" s="29">
        <v>45234</v>
      </c>
      <c r="D5716" s="28" t="s">
        <v>2843</v>
      </c>
      <c r="E5716" s="30">
        <v>50</v>
      </c>
      <c r="F5716" s="30">
        <v>65</v>
      </c>
      <c r="G5716" s="30">
        <v>3250</v>
      </c>
      <c r="H5716" s="30">
        <v>0</v>
      </c>
      <c r="I5716" s="30">
        <f t="shared" si="267"/>
        <v>3250</v>
      </c>
      <c r="J5716" s="30">
        <v>28</v>
      </c>
      <c r="K5716" s="30">
        <v>1400</v>
      </c>
      <c r="L5716" s="30">
        <f t="shared" si="268"/>
        <v>1850</v>
      </c>
      <c r="M5716" s="31">
        <f t="shared" si="269"/>
        <v>0.56923076923076921</v>
      </c>
    </row>
    <row r="5717" spans="1:13" x14ac:dyDescent="0.25">
      <c r="A5717" s="28" t="s">
        <v>44</v>
      </c>
      <c r="B5717" s="28" t="s">
        <v>7091</v>
      </c>
      <c r="C5717" s="29">
        <v>45234</v>
      </c>
      <c r="D5717" s="28" t="s">
        <v>3590</v>
      </c>
      <c r="E5717" s="30">
        <v>25</v>
      </c>
      <c r="F5717" s="30">
        <v>110</v>
      </c>
      <c r="G5717" s="30">
        <v>2750</v>
      </c>
      <c r="H5717" s="30">
        <v>0</v>
      </c>
      <c r="I5717" s="30">
        <f t="shared" si="267"/>
        <v>2750</v>
      </c>
      <c r="J5717" s="30">
        <v>28</v>
      </c>
      <c r="K5717" s="30">
        <v>700</v>
      </c>
      <c r="L5717" s="30">
        <f t="shared" si="268"/>
        <v>2050</v>
      </c>
      <c r="M5717" s="31">
        <f t="shared" si="269"/>
        <v>0.74545454545454548</v>
      </c>
    </row>
    <row r="5718" spans="1:13" x14ac:dyDescent="0.25">
      <c r="A5718" s="28" t="s">
        <v>44</v>
      </c>
      <c r="B5718" s="28" t="s">
        <v>7091</v>
      </c>
      <c r="C5718" s="29">
        <v>45234</v>
      </c>
      <c r="D5718" s="28" t="s">
        <v>272</v>
      </c>
      <c r="E5718" s="30">
        <v>2</v>
      </c>
      <c r="F5718" s="30">
        <v>180</v>
      </c>
      <c r="G5718" s="30">
        <v>360</v>
      </c>
      <c r="H5718" s="30">
        <v>0</v>
      </c>
      <c r="I5718" s="30">
        <f t="shared" si="267"/>
        <v>360</v>
      </c>
      <c r="J5718" s="30">
        <v>90</v>
      </c>
      <c r="K5718" s="30">
        <v>180</v>
      </c>
      <c r="L5718" s="30">
        <f t="shared" si="268"/>
        <v>180</v>
      </c>
      <c r="M5718" s="31">
        <f t="shared" si="269"/>
        <v>0.5</v>
      </c>
    </row>
    <row r="5719" spans="1:13" x14ac:dyDescent="0.25">
      <c r="A5719" s="28" t="s">
        <v>44</v>
      </c>
      <c r="B5719" s="28" t="s">
        <v>7092</v>
      </c>
      <c r="C5719" s="29">
        <v>45234</v>
      </c>
      <c r="D5719" s="28" t="s">
        <v>388</v>
      </c>
      <c r="E5719" s="30">
        <v>30</v>
      </c>
      <c r="F5719" s="30">
        <v>87.5</v>
      </c>
      <c r="G5719" s="30">
        <v>2625</v>
      </c>
      <c r="H5719" s="30">
        <v>0</v>
      </c>
      <c r="I5719" s="30">
        <f t="shared" si="267"/>
        <v>2625</v>
      </c>
      <c r="J5719" s="30">
        <v>25</v>
      </c>
      <c r="K5719" s="30">
        <v>750</v>
      </c>
      <c r="L5719" s="30">
        <f t="shared" si="268"/>
        <v>1875</v>
      </c>
      <c r="M5719" s="31">
        <f t="shared" si="269"/>
        <v>0.7142857142857143</v>
      </c>
    </row>
    <row r="5720" spans="1:13" x14ac:dyDescent="0.25">
      <c r="A5720" s="28" t="s">
        <v>44</v>
      </c>
      <c r="B5720" s="28" t="s">
        <v>7093</v>
      </c>
      <c r="C5720" s="29">
        <v>45234</v>
      </c>
      <c r="D5720" s="28" t="s">
        <v>126</v>
      </c>
      <c r="E5720" s="30">
        <v>12</v>
      </c>
      <c r="F5720" s="30">
        <v>252</v>
      </c>
      <c r="G5720" s="30">
        <v>3024</v>
      </c>
      <c r="H5720" s="30">
        <v>0</v>
      </c>
      <c r="I5720" s="30">
        <f t="shared" si="267"/>
        <v>3024</v>
      </c>
      <c r="J5720" s="30">
        <v>114.66</v>
      </c>
      <c r="K5720" s="30">
        <v>1375.92</v>
      </c>
      <c r="L5720" s="30">
        <f t="shared" si="268"/>
        <v>1648.08</v>
      </c>
      <c r="M5720" s="31">
        <f t="shared" si="269"/>
        <v>0.54499999999999993</v>
      </c>
    </row>
    <row r="5721" spans="1:13" x14ac:dyDescent="0.25">
      <c r="A5721" s="28" t="s">
        <v>44</v>
      </c>
      <c r="B5721" s="28" t="s">
        <v>7093</v>
      </c>
      <c r="C5721" s="29">
        <v>45234</v>
      </c>
      <c r="D5721" s="28" t="s">
        <v>145</v>
      </c>
      <c r="E5721" s="30">
        <v>5</v>
      </c>
      <c r="F5721" s="30">
        <v>1540</v>
      </c>
      <c r="G5721" s="30">
        <v>7700</v>
      </c>
      <c r="H5721" s="30">
        <v>0</v>
      </c>
      <c r="I5721" s="30">
        <f t="shared" si="267"/>
        <v>7700</v>
      </c>
      <c r="J5721" s="30">
        <v>630</v>
      </c>
      <c r="K5721" s="30">
        <v>3150</v>
      </c>
      <c r="L5721" s="30">
        <f t="shared" si="268"/>
        <v>4550</v>
      </c>
      <c r="M5721" s="31">
        <f t="shared" si="269"/>
        <v>0.59090909090909094</v>
      </c>
    </row>
    <row r="5722" spans="1:13" x14ac:dyDescent="0.25">
      <c r="A5722" s="28" t="s">
        <v>44</v>
      </c>
      <c r="B5722" s="28" t="s">
        <v>7094</v>
      </c>
      <c r="C5722" s="29">
        <v>45241</v>
      </c>
      <c r="D5722" s="28" t="s">
        <v>61</v>
      </c>
      <c r="E5722" s="30">
        <v>20</v>
      </c>
      <c r="F5722" s="30">
        <v>115</v>
      </c>
      <c r="G5722" s="30">
        <v>2300</v>
      </c>
      <c r="H5722" s="30">
        <v>0</v>
      </c>
      <c r="I5722" s="30">
        <f t="shared" si="267"/>
        <v>2300</v>
      </c>
      <c r="J5722" s="30">
        <v>35.700000000000003</v>
      </c>
      <c r="K5722" s="30">
        <v>714</v>
      </c>
      <c r="L5722" s="30">
        <f t="shared" si="268"/>
        <v>1586</v>
      </c>
      <c r="M5722" s="31">
        <f t="shared" si="269"/>
        <v>0.68956521739130439</v>
      </c>
    </row>
    <row r="5723" spans="1:13" x14ac:dyDescent="0.25">
      <c r="A5723" s="28" t="s">
        <v>44</v>
      </c>
      <c r="B5723" s="28" t="s">
        <v>7095</v>
      </c>
      <c r="C5723" s="29">
        <v>45241</v>
      </c>
      <c r="D5723" s="28" t="s">
        <v>2732</v>
      </c>
      <c r="E5723" s="30">
        <v>10</v>
      </c>
      <c r="F5723" s="30">
        <v>1350</v>
      </c>
      <c r="G5723" s="30">
        <v>13500</v>
      </c>
      <c r="H5723" s="30">
        <v>4725</v>
      </c>
      <c r="I5723" s="30">
        <f t="shared" si="267"/>
        <v>8775</v>
      </c>
      <c r="J5723" s="30">
        <v>437.5</v>
      </c>
      <c r="K5723" s="30">
        <v>4375</v>
      </c>
      <c r="L5723" s="30">
        <f t="shared" si="268"/>
        <v>4400</v>
      </c>
      <c r="M5723" s="31">
        <f t="shared" si="269"/>
        <v>0.32592592592592595</v>
      </c>
    </row>
    <row r="5724" spans="1:13" x14ac:dyDescent="0.25">
      <c r="A5724" s="28" t="s">
        <v>44</v>
      </c>
      <c r="B5724" s="28" t="s">
        <v>7096</v>
      </c>
      <c r="C5724" s="29">
        <v>45241</v>
      </c>
      <c r="D5724" s="28" t="s">
        <v>489</v>
      </c>
      <c r="E5724" s="30">
        <v>40</v>
      </c>
      <c r="F5724" s="30">
        <v>525</v>
      </c>
      <c r="G5724" s="30">
        <v>21000</v>
      </c>
      <c r="H5724" s="30">
        <v>0</v>
      </c>
      <c r="I5724" s="30">
        <f t="shared" si="267"/>
        <v>21000</v>
      </c>
      <c r="J5724" s="30">
        <v>72</v>
      </c>
      <c r="K5724" s="30">
        <v>2880</v>
      </c>
      <c r="L5724" s="30">
        <f t="shared" si="268"/>
        <v>18120</v>
      </c>
      <c r="M5724" s="31">
        <f t="shared" si="269"/>
        <v>0.86285714285714288</v>
      </c>
    </row>
    <row r="5725" spans="1:13" x14ac:dyDescent="0.25">
      <c r="A5725" s="28" t="s">
        <v>44</v>
      </c>
      <c r="B5725" s="28" t="s">
        <v>7096</v>
      </c>
      <c r="C5725" s="29">
        <v>45241</v>
      </c>
      <c r="D5725" s="28" t="s">
        <v>82</v>
      </c>
      <c r="E5725" s="30">
        <v>5</v>
      </c>
      <c r="F5725" s="30">
        <v>1800</v>
      </c>
      <c r="G5725" s="30">
        <v>9000</v>
      </c>
      <c r="H5725" s="30">
        <v>0</v>
      </c>
      <c r="I5725" s="30">
        <f t="shared" si="267"/>
        <v>9000</v>
      </c>
      <c r="J5725" s="30">
        <v>720</v>
      </c>
      <c r="K5725" s="30">
        <v>3600</v>
      </c>
      <c r="L5725" s="30">
        <f t="shared" si="268"/>
        <v>5400</v>
      </c>
      <c r="M5725" s="31">
        <f t="shared" si="269"/>
        <v>0.6</v>
      </c>
    </row>
    <row r="5726" spans="1:13" x14ac:dyDescent="0.25">
      <c r="A5726" s="28" t="s">
        <v>44</v>
      </c>
      <c r="B5726" s="28" t="s">
        <v>7097</v>
      </c>
      <c r="C5726" s="29">
        <v>45241</v>
      </c>
      <c r="D5726" s="28" t="s">
        <v>2735</v>
      </c>
      <c r="E5726" s="30">
        <v>13</v>
      </c>
      <c r="F5726" s="30">
        <v>733.85</v>
      </c>
      <c r="G5726" s="30">
        <v>9540</v>
      </c>
      <c r="H5726" s="30">
        <v>0</v>
      </c>
      <c r="I5726" s="30">
        <f t="shared" si="267"/>
        <v>9540</v>
      </c>
      <c r="J5726" s="30">
        <v>228</v>
      </c>
      <c r="K5726" s="30">
        <v>2964</v>
      </c>
      <c r="L5726" s="30">
        <f t="shared" si="268"/>
        <v>6576</v>
      </c>
      <c r="M5726" s="31">
        <f t="shared" si="269"/>
        <v>0.68930817610062889</v>
      </c>
    </row>
    <row r="5727" spans="1:13" x14ac:dyDescent="0.25">
      <c r="A5727" s="28" t="s">
        <v>44</v>
      </c>
      <c r="B5727" s="28" t="s">
        <v>7097</v>
      </c>
      <c r="C5727" s="29">
        <v>45241</v>
      </c>
      <c r="D5727" s="28" t="s">
        <v>255</v>
      </c>
      <c r="E5727" s="30">
        <v>13</v>
      </c>
      <c r="F5727" s="30">
        <v>1246.1500000000001</v>
      </c>
      <c r="G5727" s="30">
        <v>16200</v>
      </c>
      <c r="H5727" s="30">
        <v>0</v>
      </c>
      <c r="I5727" s="30">
        <f t="shared" si="267"/>
        <v>16200</v>
      </c>
      <c r="J5727" s="30">
        <v>345</v>
      </c>
      <c r="K5727" s="30">
        <v>4485</v>
      </c>
      <c r="L5727" s="30">
        <f t="shared" si="268"/>
        <v>11715</v>
      </c>
      <c r="M5727" s="31">
        <f t="shared" si="269"/>
        <v>0.7231481481481481</v>
      </c>
    </row>
    <row r="5728" spans="1:13" x14ac:dyDescent="0.25">
      <c r="A5728" s="28" t="s">
        <v>44</v>
      </c>
      <c r="B5728" s="28" t="s">
        <v>7098</v>
      </c>
      <c r="C5728" s="29">
        <v>45241</v>
      </c>
      <c r="D5728" s="28" t="s">
        <v>71</v>
      </c>
      <c r="E5728" s="30">
        <v>2</v>
      </c>
      <c r="F5728" s="30">
        <v>1150</v>
      </c>
      <c r="G5728" s="30">
        <v>2300</v>
      </c>
      <c r="H5728" s="30">
        <v>690</v>
      </c>
      <c r="I5728" s="30">
        <f t="shared" si="267"/>
        <v>1610</v>
      </c>
      <c r="J5728" s="30">
        <v>287.5</v>
      </c>
      <c r="K5728" s="30">
        <v>575</v>
      </c>
      <c r="L5728" s="30">
        <f t="shared" si="268"/>
        <v>1035</v>
      </c>
      <c r="M5728" s="31">
        <f t="shared" si="269"/>
        <v>0.45</v>
      </c>
    </row>
    <row r="5729" spans="1:13" x14ac:dyDescent="0.25">
      <c r="A5729" s="28" t="s">
        <v>44</v>
      </c>
      <c r="B5729" s="28" t="s">
        <v>7098</v>
      </c>
      <c r="C5729" s="29">
        <v>45241</v>
      </c>
      <c r="D5729" s="28" t="s">
        <v>2892</v>
      </c>
      <c r="E5729" s="30">
        <v>6</v>
      </c>
      <c r="F5729" s="30">
        <v>153</v>
      </c>
      <c r="G5729" s="30">
        <v>918</v>
      </c>
      <c r="H5729" s="30">
        <v>275.39999999999998</v>
      </c>
      <c r="I5729" s="30">
        <f t="shared" si="267"/>
        <v>642.6</v>
      </c>
      <c r="J5729" s="30">
        <v>62.5</v>
      </c>
      <c r="K5729" s="30">
        <v>375</v>
      </c>
      <c r="L5729" s="30">
        <f t="shared" si="268"/>
        <v>267.60000000000002</v>
      </c>
      <c r="M5729" s="31">
        <f t="shared" si="269"/>
        <v>0.29150326797385623</v>
      </c>
    </row>
    <row r="5730" spans="1:13" x14ac:dyDescent="0.25">
      <c r="A5730" s="28" t="s">
        <v>44</v>
      </c>
      <c r="B5730" s="28" t="s">
        <v>7099</v>
      </c>
      <c r="C5730" s="29">
        <v>45241</v>
      </c>
      <c r="D5730" s="28" t="s">
        <v>48</v>
      </c>
      <c r="E5730" s="30">
        <v>42</v>
      </c>
      <c r="F5730" s="30">
        <v>321.43</v>
      </c>
      <c r="G5730" s="30">
        <v>13500</v>
      </c>
      <c r="H5730" s="30">
        <v>0</v>
      </c>
      <c r="I5730" s="30">
        <f t="shared" si="267"/>
        <v>13500</v>
      </c>
      <c r="J5730" s="30">
        <v>180</v>
      </c>
      <c r="K5730" s="30">
        <v>7560</v>
      </c>
      <c r="L5730" s="30">
        <f t="shared" si="268"/>
        <v>5940</v>
      </c>
      <c r="M5730" s="31">
        <f t="shared" si="269"/>
        <v>0.44</v>
      </c>
    </row>
    <row r="5731" spans="1:13" x14ac:dyDescent="0.25">
      <c r="A5731" s="28" t="s">
        <v>44</v>
      </c>
      <c r="B5731" s="28" t="s">
        <v>7100</v>
      </c>
      <c r="C5731" s="29">
        <v>45241</v>
      </c>
      <c r="D5731" s="28" t="s">
        <v>65</v>
      </c>
      <c r="E5731" s="30">
        <v>3</v>
      </c>
      <c r="F5731" s="30">
        <v>750</v>
      </c>
      <c r="G5731" s="30">
        <v>2250</v>
      </c>
      <c r="H5731" s="30">
        <v>675</v>
      </c>
      <c r="I5731" s="30">
        <f t="shared" si="267"/>
        <v>1575</v>
      </c>
      <c r="J5731" s="30">
        <v>168</v>
      </c>
      <c r="K5731" s="30">
        <v>504</v>
      </c>
      <c r="L5731" s="30">
        <f t="shared" si="268"/>
        <v>1071</v>
      </c>
      <c r="M5731" s="31">
        <f t="shared" si="269"/>
        <v>0.47599999999999998</v>
      </c>
    </row>
    <row r="5732" spans="1:13" x14ac:dyDescent="0.25">
      <c r="A5732" s="28" t="s">
        <v>44</v>
      </c>
      <c r="B5732" s="28" t="s">
        <v>7101</v>
      </c>
      <c r="C5732" s="29">
        <v>45241</v>
      </c>
      <c r="D5732" s="28" t="s">
        <v>121</v>
      </c>
      <c r="E5732" s="30">
        <v>36</v>
      </c>
      <c r="F5732" s="30">
        <v>75</v>
      </c>
      <c r="G5732" s="30">
        <v>2700</v>
      </c>
      <c r="H5732" s="30">
        <v>810</v>
      </c>
      <c r="I5732" s="30">
        <f t="shared" si="267"/>
        <v>1890</v>
      </c>
      <c r="J5732" s="30">
        <v>30</v>
      </c>
      <c r="K5732" s="30">
        <v>1080</v>
      </c>
      <c r="L5732" s="30">
        <f t="shared" si="268"/>
        <v>810</v>
      </c>
      <c r="M5732" s="31">
        <f t="shared" si="269"/>
        <v>0.3</v>
      </c>
    </row>
    <row r="5733" spans="1:13" x14ac:dyDescent="0.25">
      <c r="A5733" s="28" t="s">
        <v>44</v>
      </c>
      <c r="B5733" s="28" t="s">
        <v>7102</v>
      </c>
      <c r="C5733" s="29">
        <v>45241</v>
      </c>
      <c r="D5733" s="28" t="s">
        <v>126</v>
      </c>
      <c r="E5733" s="30">
        <v>50</v>
      </c>
      <c r="F5733" s="30">
        <v>246.49</v>
      </c>
      <c r="G5733" s="30">
        <v>12324.5</v>
      </c>
      <c r="H5733" s="30">
        <v>0</v>
      </c>
      <c r="I5733" s="30">
        <f t="shared" si="267"/>
        <v>12324.5</v>
      </c>
      <c r="J5733" s="30">
        <v>114.66</v>
      </c>
      <c r="K5733" s="30">
        <v>5733</v>
      </c>
      <c r="L5733" s="30">
        <f t="shared" si="268"/>
        <v>6591.5</v>
      </c>
      <c r="M5733" s="31">
        <f t="shared" si="269"/>
        <v>0.5348289991480385</v>
      </c>
    </row>
    <row r="5734" spans="1:13" x14ac:dyDescent="0.25">
      <c r="A5734" s="28" t="s">
        <v>44</v>
      </c>
      <c r="B5734" s="28" t="s">
        <v>7103</v>
      </c>
      <c r="C5734" s="29">
        <v>45241</v>
      </c>
      <c r="D5734" s="28" t="s">
        <v>2774</v>
      </c>
      <c r="E5734" s="30">
        <v>10</v>
      </c>
      <c r="F5734" s="30">
        <v>1200</v>
      </c>
      <c r="G5734" s="30">
        <v>12000</v>
      </c>
      <c r="H5734" s="30">
        <v>0</v>
      </c>
      <c r="I5734" s="30">
        <f t="shared" si="267"/>
        <v>12000</v>
      </c>
      <c r="J5734" s="30">
        <v>163</v>
      </c>
      <c r="K5734" s="30">
        <v>1630</v>
      </c>
      <c r="L5734" s="30">
        <f t="shared" si="268"/>
        <v>10370</v>
      </c>
      <c r="M5734" s="31">
        <f t="shared" si="269"/>
        <v>0.86416666666666664</v>
      </c>
    </row>
    <row r="5735" spans="1:13" x14ac:dyDescent="0.25">
      <c r="A5735" s="28" t="s">
        <v>44</v>
      </c>
      <c r="B5735" s="28" t="s">
        <v>7103</v>
      </c>
      <c r="C5735" s="29">
        <v>45241</v>
      </c>
      <c r="D5735" s="28" t="s">
        <v>282</v>
      </c>
      <c r="E5735" s="30">
        <v>5</v>
      </c>
      <c r="F5735" s="30">
        <v>837.5</v>
      </c>
      <c r="G5735" s="30">
        <v>4187.5</v>
      </c>
      <c r="H5735" s="30">
        <v>0</v>
      </c>
      <c r="I5735" s="30">
        <f t="shared" si="267"/>
        <v>4187.5</v>
      </c>
      <c r="J5735" s="30">
        <v>171</v>
      </c>
      <c r="K5735" s="30">
        <v>855</v>
      </c>
      <c r="L5735" s="30">
        <f t="shared" si="268"/>
        <v>3332.5</v>
      </c>
      <c r="M5735" s="31">
        <f t="shared" si="269"/>
        <v>0.79582089552238811</v>
      </c>
    </row>
    <row r="5736" spans="1:13" x14ac:dyDescent="0.25">
      <c r="A5736" s="28" t="s">
        <v>44</v>
      </c>
      <c r="B5736" s="28" t="s">
        <v>7104</v>
      </c>
      <c r="C5736" s="29">
        <v>45255</v>
      </c>
      <c r="D5736" s="28" t="s">
        <v>107</v>
      </c>
      <c r="E5736" s="30">
        <v>5</v>
      </c>
      <c r="F5736" s="30">
        <v>2850</v>
      </c>
      <c r="G5736" s="30">
        <v>14250</v>
      </c>
      <c r="H5736" s="30">
        <v>0</v>
      </c>
      <c r="I5736" s="30">
        <f t="shared" si="267"/>
        <v>14250</v>
      </c>
      <c r="J5736" s="30">
        <v>1872</v>
      </c>
      <c r="K5736" s="30">
        <v>9360</v>
      </c>
      <c r="L5736" s="30">
        <f t="shared" si="268"/>
        <v>4890</v>
      </c>
      <c r="M5736" s="31">
        <f t="shared" si="269"/>
        <v>0.34315789473684211</v>
      </c>
    </row>
    <row r="5737" spans="1:13" x14ac:dyDescent="0.25">
      <c r="A5737" s="28" t="s">
        <v>44</v>
      </c>
      <c r="B5737" s="28" t="s">
        <v>7104</v>
      </c>
      <c r="C5737" s="29">
        <v>45255</v>
      </c>
      <c r="D5737" s="28" t="s">
        <v>366</v>
      </c>
      <c r="E5737" s="30">
        <v>5</v>
      </c>
      <c r="F5737" s="30">
        <v>5700</v>
      </c>
      <c r="G5737" s="30">
        <v>28500</v>
      </c>
      <c r="H5737" s="30">
        <v>0</v>
      </c>
      <c r="I5737" s="30">
        <f t="shared" si="267"/>
        <v>28500</v>
      </c>
      <c r="J5737" s="30">
        <v>3575</v>
      </c>
      <c r="K5737" s="30">
        <v>17875</v>
      </c>
      <c r="L5737" s="30">
        <f t="shared" si="268"/>
        <v>10625</v>
      </c>
      <c r="M5737" s="31">
        <f t="shared" si="269"/>
        <v>0.37280701754385964</v>
      </c>
    </row>
    <row r="5738" spans="1:13" x14ac:dyDescent="0.25">
      <c r="A5738" s="28" t="s">
        <v>44</v>
      </c>
      <c r="B5738" s="28" t="s">
        <v>7104</v>
      </c>
      <c r="C5738" s="29">
        <v>45255</v>
      </c>
      <c r="D5738" s="28" t="s">
        <v>198</v>
      </c>
      <c r="E5738" s="30">
        <v>5</v>
      </c>
      <c r="F5738" s="30">
        <v>1147.52</v>
      </c>
      <c r="G5738" s="30">
        <v>5737.6</v>
      </c>
      <c r="H5738" s="30">
        <v>0</v>
      </c>
      <c r="I5738" s="30">
        <f t="shared" si="267"/>
        <v>5737.6</v>
      </c>
      <c r="J5738" s="30">
        <v>125</v>
      </c>
      <c r="K5738" s="30">
        <v>625</v>
      </c>
      <c r="L5738" s="30">
        <f t="shared" si="268"/>
        <v>5112.6000000000004</v>
      </c>
      <c r="M5738" s="31">
        <f t="shared" si="269"/>
        <v>0.8910694366982711</v>
      </c>
    </row>
    <row r="5739" spans="1:13" x14ac:dyDescent="0.25">
      <c r="A5739" s="28" t="s">
        <v>44</v>
      </c>
      <c r="B5739" s="28" t="s">
        <v>7104</v>
      </c>
      <c r="C5739" s="29">
        <v>45255</v>
      </c>
      <c r="D5739" s="28" t="s">
        <v>579</v>
      </c>
      <c r="E5739" s="30">
        <v>50</v>
      </c>
      <c r="F5739" s="30">
        <v>380</v>
      </c>
      <c r="G5739" s="30">
        <v>19000</v>
      </c>
      <c r="H5739" s="30">
        <v>0</v>
      </c>
      <c r="I5739" s="30">
        <f t="shared" si="267"/>
        <v>19000</v>
      </c>
      <c r="J5739" s="30">
        <v>73</v>
      </c>
      <c r="K5739" s="30">
        <v>3650</v>
      </c>
      <c r="L5739" s="30">
        <f t="shared" si="268"/>
        <v>15350</v>
      </c>
      <c r="M5739" s="31">
        <f t="shared" si="269"/>
        <v>0.80789473684210522</v>
      </c>
    </row>
    <row r="5740" spans="1:13" x14ac:dyDescent="0.25">
      <c r="A5740" s="28" t="s">
        <v>44</v>
      </c>
      <c r="B5740" s="28" t="s">
        <v>7105</v>
      </c>
      <c r="C5740" s="29">
        <v>45255</v>
      </c>
      <c r="D5740" s="28" t="s">
        <v>744</v>
      </c>
      <c r="E5740" s="30">
        <v>30</v>
      </c>
      <c r="F5740" s="30">
        <v>2268.75</v>
      </c>
      <c r="G5740" s="30">
        <v>68062.5</v>
      </c>
      <c r="H5740" s="30">
        <v>0</v>
      </c>
      <c r="I5740" s="30">
        <f t="shared" si="267"/>
        <v>68062.5</v>
      </c>
      <c r="J5740" s="30">
        <v>800</v>
      </c>
      <c r="K5740" s="30">
        <v>24000</v>
      </c>
      <c r="L5740" s="30">
        <f t="shared" si="268"/>
        <v>44062.5</v>
      </c>
      <c r="M5740" s="31">
        <f t="shared" si="269"/>
        <v>0.64738292011019283</v>
      </c>
    </row>
    <row r="5741" spans="1:13" x14ac:dyDescent="0.25">
      <c r="A5741" s="28" t="s">
        <v>44</v>
      </c>
      <c r="B5741" s="28" t="s">
        <v>7105</v>
      </c>
      <c r="C5741" s="29">
        <v>45255</v>
      </c>
      <c r="D5741" s="28" t="s">
        <v>746</v>
      </c>
      <c r="E5741" s="30">
        <v>1</v>
      </c>
      <c r="F5741" s="30">
        <v>2850</v>
      </c>
      <c r="G5741" s="30">
        <v>2850</v>
      </c>
      <c r="H5741" s="30">
        <v>0</v>
      </c>
      <c r="I5741" s="30">
        <f t="shared" si="267"/>
        <v>2850</v>
      </c>
      <c r="J5741" s="30">
        <v>920</v>
      </c>
      <c r="K5741" s="30">
        <v>920</v>
      </c>
      <c r="L5741" s="30">
        <f t="shared" si="268"/>
        <v>1930</v>
      </c>
      <c r="M5741" s="31">
        <f t="shared" si="269"/>
        <v>0.67719298245614035</v>
      </c>
    </row>
    <row r="5742" spans="1:13" x14ac:dyDescent="0.25">
      <c r="A5742" s="28" t="s">
        <v>44</v>
      </c>
      <c r="B5742" s="28" t="s">
        <v>7105</v>
      </c>
      <c r="C5742" s="29">
        <v>45255</v>
      </c>
      <c r="D5742" s="28" t="s">
        <v>3438</v>
      </c>
      <c r="E5742" s="30">
        <v>1</v>
      </c>
      <c r="F5742" s="30">
        <v>1113.75</v>
      </c>
      <c r="G5742" s="30">
        <v>1113.75</v>
      </c>
      <c r="H5742" s="30">
        <v>0</v>
      </c>
      <c r="I5742" s="30">
        <f t="shared" si="267"/>
        <v>1113.75</v>
      </c>
      <c r="J5742" s="30">
        <v>415.38</v>
      </c>
      <c r="K5742" s="30">
        <v>415.38</v>
      </c>
      <c r="L5742" s="30">
        <f t="shared" si="268"/>
        <v>698.37</v>
      </c>
      <c r="M5742" s="31">
        <f t="shared" si="269"/>
        <v>0.62704377104377107</v>
      </c>
    </row>
    <row r="5743" spans="1:13" x14ac:dyDescent="0.25">
      <c r="A5743" s="28" t="s">
        <v>44</v>
      </c>
      <c r="B5743" s="28" t="s">
        <v>7106</v>
      </c>
      <c r="C5743" s="29">
        <v>45255</v>
      </c>
      <c r="D5743" s="28" t="s">
        <v>342</v>
      </c>
      <c r="E5743" s="30">
        <v>10</v>
      </c>
      <c r="F5743" s="30">
        <v>700</v>
      </c>
      <c r="G5743" s="30">
        <v>7000</v>
      </c>
      <c r="H5743" s="30">
        <v>0</v>
      </c>
      <c r="I5743" s="30">
        <f t="shared" si="267"/>
        <v>7000</v>
      </c>
      <c r="J5743" s="30">
        <v>85</v>
      </c>
      <c r="K5743" s="30">
        <v>850</v>
      </c>
      <c r="L5743" s="30">
        <f t="shared" si="268"/>
        <v>6150</v>
      </c>
      <c r="M5743" s="31">
        <f t="shared" si="269"/>
        <v>0.87857142857142856</v>
      </c>
    </row>
    <row r="5744" spans="1:13" x14ac:dyDescent="0.25">
      <c r="A5744" s="28" t="s">
        <v>44</v>
      </c>
      <c r="B5744" s="28" t="s">
        <v>7107</v>
      </c>
      <c r="C5744" s="29">
        <v>45255</v>
      </c>
      <c r="D5744" s="28" t="s">
        <v>2732</v>
      </c>
      <c r="E5744" s="30">
        <v>10</v>
      </c>
      <c r="F5744" s="30">
        <v>1350</v>
      </c>
      <c r="G5744" s="30">
        <v>13500</v>
      </c>
      <c r="H5744" s="30">
        <v>4725</v>
      </c>
      <c r="I5744" s="30">
        <f t="shared" si="267"/>
        <v>8775</v>
      </c>
      <c r="J5744" s="30">
        <v>437.5</v>
      </c>
      <c r="K5744" s="30">
        <v>4375</v>
      </c>
      <c r="L5744" s="30">
        <f t="shared" si="268"/>
        <v>4400</v>
      </c>
      <c r="M5744" s="31">
        <f t="shared" si="269"/>
        <v>0.32592592592592595</v>
      </c>
    </row>
    <row r="5745" spans="1:13" x14ac:dyDescent="0.25">
      <c r="A5745" s="28" t="s">
        <v>44</v>
      </c>
      <c r="B5745" s="28" t="s">
        <v>7108</v>
      </c>
      <c r="C5745" s="29">
        <v>45255</v>
      </c>
      <c r="D5745" s="28" t="s">
        <v>52</v>
      </c>
      <c r="E5745" s="30">
        <v>6</v>
      </c>
      <c r="F5745" s="30">
        <v>1078</v>
      </c>
      <c r="G5745" s="30">
        <v>6468</v>
      </c>
      <c r="H5745" s="30">
        <v>0</v>
      </c>
      <c r="I5745" s="30">
        <f t="shared" si="267"/>
        <v>6468</v>
      </c>
      <c r="J5745" s="30">
        <v>530</v>
      </c>
      <c r="K5745" s="30">
        <v>3180</v>
      </c>
      <c r="L5745" s="30">
        <f t="shared" si="268"/>
        <v>3288</v>
      </c>
      <c r="M5745" s="31">
        <f t="shared" si="269"/>
        <v>0.50834879406307976</v>
      </c>
    </row>
    <row r="5746" spans="1:13" x14ac:dyDescent="0.25">
      <c r="A5746" s="28" t="s">
        <v>44</v>
      </c>
      <c r="B5746" s="28" t="s">
        <v>7109</v>
      </c>
      <c r="C5746" s="29">
        <v>45255</v>
      </c>
      <c r="D5746" s="28" t="s">
        <v>50</v>
      </c>
      <c r="E5746" s="30">
        <v>6</v>
      </c>
      <c r="F5746" s="30">
        <v>1200</v>
      </c>
      <c r="G5746" s="30">
        <v>7200</v>
      </c>
      <c r="H5746" s="30">
        <v>0</v>
      </c>
      <c r="I5746" s="30">
        <f t="shared" si="267"/>
        <v>7200</v>
      </c>
      <c r="J5746" s="30">
        <v>550</v>
      </c>
      <c r="K5746" s="30">
        <v>3300</v>
      </c>
      <c r="L5746" s="30">
        <f t="shared" si="268"/>
        <v>3900</v>
      </c>
      <c r="M5746" s="31">
        <f t="shared" si="269"/>
        <v>0.54166666666666663</v>
      </c>
    </row>
    <row r="5747" spans="1:13" x14ac:dyDescent="0.25">
      <c r="A5747" s="28" t="s">
        <v>44</v>
      </c>
      <c r="B5747" s="28" t="s">
        <v>7110</v>
      </c>
      <c r="C5747" s="29">
        <v>45255</v>
      </c>
      <c r="D5747" s="28" t="s">
        <v>2732</v>
      </c>
      <c r="E5747" s="30">
        <v>10</v>
      </c>
      <c r="F5747" s="30">
        <v>1350</v>
      </c>
      <c r="G5747" s="30">
        <v>13500</v>
      </c>
      <c r="H5747" s="30">
        <v>4725</v>
      </c>
      <c r="I5747" s="30">
        <f t="shared" si="267"/>
        <v>8775</v>
      </c>
      <c r="J5747" s="30">
        <v>437.5</v>
      </c>
      <c r="K5747" s="30">
        <v>4375</v>
      </c>
      <c r="L5747" s="30">
        <f t="shared" si="268"/>
        <v>4400</v>
      </c>
      <c r="M5747" s="31">
        <f t="shared" si="269"/>
        <v>0.32592592592592595</v>
      </c>
    </row>
    <row r="5748" spans="1:13" x14ac:dyDescent="0.25">
      <c r="A5748" s="28" t="s">
        <v>44</v>
      </c>
      <c r="B5748" s="28" t="s">
        <v>7111</v>
      </c>
      <c r="C5748" s="29">
        <v>45248</v>
      </c>
      <c r="D5748" s="28" t="s">
        <v>7112</v>
      </c>
      <c r="E5748" s="30">
        <v>5</v>
      </c>
      <c r="F5748" s="30">
        <v>500</v>
      </c>
      <c r="G5748" s="30">
        <v>2500</v>
      </c>
      <c r="H5748" s="30">
        <v>0</v>
      </c>
      <c r="I5748" s="30">
        <f t="shared" si="267"/>
        <v>2500</v>
      </c>
      <c r="J5748" s="30">
        <v>250</v>
      </c>
      <c r="K5748" s="30">
        <v>1250</v>
      </c>
      <c r="L5748" s="30">
        <f t="shared" si="268"/>
        <v>1250</v>
      </c>
      <c r="M5748" s="31">
        <f t="shared" si="269"/>
        <v>0.5</v>
      </c>
    </row>
    <row r="5749" spans="1:13" x14ac:dyDescent="0.25">
      <c r="A5749" s="28" t="s">
        <v>44</v>
      </c>
      <c r="B5749" s="28" t="s">
        <v>7113</v>
      </c>
      <c r="C5749" s="29">
        <v>45248</v>
      </c>
      <c r="D5749" s="28" t="s">
        <v>71</v>
      </c>
      <c r="E5749" s="30">
        <v>5</v>
      </c>
      <c r="F5749" s="30">
        <v>1150</v>
      </c>
      <c r="G5749" s="30">
        <v>5750</v>
      </c>
      <c r="H5749" s="30">
        <v>1725</v>
      </c>
      <c r="I5749" s="30">
        <f t="shared" si="267"/>
        <v>4025</v>
      </c>
      <c r="J5749" s="30">
        <v>287.5</v>
      </c>
      <c r="K5749" s="30">
        <v>1437.5</v>
      </c>
      <c r="L5749" s="30">
        <f t="shared" si="268"/>
        <v>2587.5</v>
      </c>
      <c r="M5749" s="31">
        <f t="shared" si="269"/>
        <v>0.45</v>
      </c>
    </row>
    <row r="5750" spans="1:13" x14ac:dyDescent="0.25">
      <c r="A5750" s="28" t="s">
        <v>44</v>
      </c>
      <c r="B5750" s="28" t="s">
        <v>7113</v>
      </c>
      <c r="C5750" s="29">
        <v>45248</v>
      </c>
      <c r="D5750" s="28" t="s">
        <v>2892</v>
      </c>
      <c r="E5750" s="30">
        <v>18</v>
      </c>
      <c r="F5750" s="30">
        <v>153</v>
      </c>
      <c r="G5750" s="30">
        <v>2754</v>
      </c>
      <c r="H5750" s="30">
        <v>826.2</v>
      </c>
      <c r="I5750" s="30">
        <f t="shared" si="267"/>
        <v>1927.8</v>
      </c>
      <c r="J5750" s="30">
        <v>62.5</v>
      </c>
      <c r="K5750" s="30">
        <v>1125</v>
      </c>
      <c r="L5750" s="30">
        <f t="shared" si="268"/>
        <v>802.8</v>
      </c>
      <c r="M5750" s="31">
        <f t="shared" si="269"/>
        <v>0.29150326797385617</v>
      </c>
    </row>
    <row r="5751" spans="1:13" x14ac:dyDescent="0.25">
      <c r="A5751" s="28" t="s">
        <v>44</v>
      </c>
      <c r="B5751" s="28" t="s">
        <v>7114</v>
      </c>
      <c r="C5751" s="29">
        <v>45248</v>
      </c>
      <c r="D5751" s="28" t="s">
        <v>159</v>
      </c>
      <c r="E5751" s="30">
        <v>1</v>
      </c>
      <c r="F5751" s="30">
        <v>3100</v>
      </c>
      <c r="G5751" s="30">
        <v>3100</v>
      </c>
      <c r="H5751" s="30">
        <v>930</v>
      </c>
      <c r="I5751" s="30">
        <f t="shared" si="267"/>
        <v>2170</v>
      </c>
      <c r="J5751" s="30">
        <v>979</v>
      </c>
      <c r="K5751" s="30">
        <v>979</v>
      </c>
      <c r="L5751" s="30">
        <f t="shared" si="268"/>
        <v>1191</v>
      </c>
      <c r="M5751" s="31">
        <f t="shared" si="269"/>
        <v>0.38419354838709679</v>
      </c>
    </row>
    <row r="5752" spans="1:13" x14ac:dyDescent="0.25">
      <c r="A5752" s="28" t="s">
        <v>44</v>
      </c>
      <c r="B5752" s="28" t="s">
        <v>7114</v>
      </c>
      <c r="C5752" s="29">
        <v>45248</v>
      </c>
      <c r="D5752" s="28" t="s">
        <v>39</v>
      </c>
      <c r="E5752" s="30">
        <v>3</v>
      </c>
      <c r="F5752" s="30">
        <v>850</v>
      </c>
      <c r="G5752" s="30">
        <v>2550</v>
      </c>
      <c r="H5752" s="30">
        <v>765</v>
      </c>
      <c r="I5752" s="30">
        <f t="shared" si="267"/>
        <v>1785</v>
      </c>
      <c r="J5752" s="30">
        <v>325</v>
      </c>
      <c r="K5752" s="30">
        <v>975</v>
      </c>
      <c r="L5752" s="30">
        <f t="shared" si="268"/>
        <v>810</v>
      </c>
      <c r="M5752" s="31">
        <f t="shared" si="269"/>
        <v>0.31764705882352939</v>
      </c>
    </row>
    <row r="5753" spans="1:13" x14ac:dyDescent="0.25">
      <c r="A5753" s="28" t="s">
        <v>44</v>
      </c>
      <c r="B5753" s="28" t="s">
        <v>7115</v>
      </c>
      <c r="C5753" s="29">
        <v>45248</v>
      </c>
      <c r="D5753" s="28" t="s">
        <v>2732</v>
      </c>
      <c r="E5753" s="30">
        <v>10</v>
      </c>
      <c r="F5753" s="30">
        <v>1350</v>
      </c>
      <c r="G5753" s="30">
        <v>13500</v>
      </c>
      <c r="H5753" s="30">
        <v>4725</v>
      </c>
      <c r="I5753" s="30">
        <f t="shared" si="267"/>
        <v>8775</v>
      </c>
      <c r="J5753" s="30">
        <v>437.5</v>
      </c>
      <c r="K5753" s="30">
        <v>4375</v>
      </c>
      <c r="L5753" s="30">
        <f t="shared" si="268"/>
        <v>4400</v>
      </c>
      <c r="M5753" s="31">
        <f t="shared" si="269"/>
        <v>0.32592592592592595</v>
      </c>
    </row>
    <row r="5754" spans="1:13" x14ac:dyDescent="0.25">
      <c r="A5754" s="28" t="s">
        <v>44</v>
      </c>
      <c r="B5754" s="28" t="s">
        <v>7116</v>
      </c>
      <c r="C5754" s="29">
        <v>45248</v>
      </c>
      <c r="D5754" s="28" t="s">
        <v>48</v>
      </c>
      <c r="E5754" s="30">
        <v>20</v>
      </c>
      <c r="F5754" s="30">
        <v>450</v>
      </c>
      <c r="G5754" s="30">
        <v>9000</v>
      </c>
      <c r="H5754" s="30">
        <v>0</v>
      </c>
      <c r="I5754" s="30">
        <f t="shared" si="267"/>
        <v>9000</v>
      </c>
      <c r="J5754" s="30">
        <v>180</v>
      </c>
      <c r="K5754" s="30">
        <v>3600</v>
      </c>
      <c r="L5754" s="30">
        <f t="shared" si="268"/>
        <v>5400</v>
      </c>
      <c r="M5754" s="31">
        <f t="shared" si="269"/>
        <v>0.6</v>
      </c>
    </row>
    <row r="5755" spans="1:13" x14ac:dyDescent="0.25">
      <c r="A5755" s="28" t="s">
        <v>44</v>
      </c>
      <c r="B5755" s="28" t="s">
        <v>7117</v>
      </c>
      <c r="C5755" s="29">
        <v>45248</v>
      </c>
      <c r="D5755" s="28" t="s">
        <v>2774</v>
      </c>
      <c r="E5755" s="30">
        <v>30</v>
      </c>
      <c r="F5755" s="30">
        <v>830</v>
      </c>
      <c r="G5755" s="30">
        <v>24900</v>
      </c>
      <c r="H5755" s="30">
        <v>0</v>
      </c>
      <c r="I5755" s="30">
        <f t="shared" si="267"/>
        <v>24900</v>
      </c>
      <c r="J5755" s="30">
        <v>163</v>
      </c>
      <c r="K5755" s="30">
        <v>4890</v>
      </c>
      <c r="L5755" s="30">
        <f t="shared" si="268"/>
        <v>20010</v>
      </c>
      <c r="M5755" s="31">
        <f t="shared" si="269"/>
        <v>0.80361445783132535</v>
      </c>
    </row>
    <row r="5756" spans="1:13" x14ac:dyDescent="0.25">
      <c r="A5756" s="28" t="s">
        <v>44</v>
      </c>
      <c r="B5756" s="28" t="s">
        <v>7117</v>
      </c>
      <c r="C5756" s="29">
        <v>45248</v>
      </c>
      <c r="D5756" s="28" t="s">
        <v>6011</v>
      </c>
      <c r="E5756" s="30">
        <v>40</v>
      </c>
      <c r="F5756" s="30">
        <v>630</v>
      </c>
      <c r="G5756" s="30">
        <v>25200</v>
      </c>
      <c r="H5756" s="30">
        <v>0</v>
      </c>
      <c r="I5756" s="30">
        <f t="shared" si="267"/>
        <v>25200</v>
      </c>
      <c r="J5756" s="30">
        <v>250</v>
      </c>
      <c r="K5756" s="30">
        <v>10000</v>
      </c>
      <c r="L5756" s="30">
        <f t="shared" si="268"/>
        <v>15200</v>
      </c>
      <c r="M5756" s="31">
        <f t="shared" si="269"/>
        <v>0.60317460317460314</v>
      </c>
    </row>
    <row r="5757" spans="1:13" x14ac:dyDescent="0.25">
      <c r="A5757" s="28" t="s">
        <v>44</v>
      </c>
      <c r="B5757" s="28" t="s">
        <v>7118</v>
      </c>
      <c r="C5757" s="29">
        <v>45267</v>
      </c>
      <c r="D5757" s="28" t="s">
        <v>61</v>
      </c>
      <c r="E5757" s="30">
        <v>24</v>
      </c>
      <c r="F5757" s="30">
        <v>115</v>
      </c>
      <c r="G5757" s="30">
        <v>2760</v>
      </c>
      <c r="H5757" s="30">
        <v>0</v>
      </c>
      <c r="I5757" s="30">
        <f t="shared" si="267"/>
        <v>2760</v>
      </c>
      <c r="J5757" s="30">
        <v>35.700000000000003</v>
      </c>
      <c r="K5757" s="30">
        <v>856.8</v>
      </c>
      <c r="L5757" s="30">
        <f t="shared" si="268"/>
        <v>1903.2</v>
      </c>
      <c r="M5757" s="31">
        <f t="shared" si="269"/>
        <v>0.68956521739130439</v>
      </c>
    </row>
    <row r="5758" spans="1:13" x14ac:dyDescent="0.25">
      <c r="A5758" s="28" t="s">
        <v>44</v>
      </c>
      <c r="B5758" s="28" t="s">
        <v>7118</v>
      </c>
      <c r="C5758" s="29">
        <v>45267</v>
      </c>
      <c r="D5758" s="28" t="s">
        <v>6986</v>
      </c>
      <c r="E5758" s="30">
        <v>6</v>
      </c>
      <c r="F5758" s="30">
        <v>161.75</v>
      </c>
      <c r="G5758" s="30">
        <v>970.5</v>
      </c>
      <c r="H5758" s="30">
        <v>0</v>
      </c>
      <c r="I5758" s="30">
        <f t="shared" si="267"/>
        <v>970.5</v>
      </c>
      <c r="J5758" s="30">
        <v>42</v>
      </c>
      <c r="K5758" s="30">
        <v>252</v>
      </c>
      <c r="L5758" s="30">
        <f t="shared" si="268"/>
        <v>718.5</v>
      </c>
      <c r="M5758" s="31">
        <f t="shared" si="269"/>
        <v>0.74034003091190104</v>
      </c>
    </row>
    <row r="5759" spans="1:13" x14ac:dyDescent="0.25">
      <c r="A5759" s="28" t="s">
        <v>44</v>
      </c>
      <c r="B5759" s="28" t="s">
        <v>7118</v>
      </c>
      <c r="C5759" s="29">
        <v>45267</v>
      </c>
      <c r="D5759" s="28" t="s">
        <v>60</v>
      </c>
      <c r="E5759" s="30">
        <v>12</v>
      </c>
      <c r="F5759" s="30">
        <v>115.5</v>
      </c>
      <c r="G5759" s="30">
        <v>1386</v>
      </c>
      <c r="H5759" s="30">
        <v>0</v>
      </c>
      <c r="I5759" s="30">
        <f t="shared" si="267"/>
        <v>1386</v>
      </c>
      <c r="J5759" s="30">
        <v>47.5</v>
      </c>
      <c r="K5759" s="30">
        <v>570</v>
      </c>
      <c r="L5759" s="30">
        <f t="shared" si="268"/>
        <v>816</v>
      </c>
      <c r="M5759" s="31">
        <f t="shared" si="269"/>
        <v>0.58874458874458879</v>
      </c>
    </row>
    <row r="5760" spans="1:13" x14ac:dyDescent="0.25">
      <c r="A5760" s="28" t="s">
        <v>44</v>
      </c>
      <c r="B5760" s="28" t="s">
        <v>7119</v>
      </c>
      <c r="C5760" s="29">
        <v>45271</v>
      </c>
      <c r="D5760" s="28" t="s">
        <v>2732</v>
      </c>
      <c r="E5760" s="30">
        <v>8</v>
      </c>
      <c r="F5760" s="30">
        <v>1350</v>
      </c>
      <c r="G5760" s="30">
        <v>10800</v>
      </c>
      <c r="H5760" s="30">
        <v>3780</v>
      </c>
      <c r="I5760" s="30">
        <f t="shared" si="267"/>
        <v>7020</v>
      </c>
      <c r="J5760" s="30">
        <v>437.5</v>
      </c>
      <c r="K5760" s="30">
        <v>3500</v>
      </c>
      <c r="L5760" s="30">
        <f t="shared" si="268"/>
        <v>3520</v>
      </c>
      <c r="M5760" s="31">
        <f t="shared" si="269"/>
        <v>0.32592592592592595</v>
      </c>
    </row>
    <row r="5761" spans="1:13" x14ac:dyDescent="0.25">
      <c r="A5761" s="28" t="s">
        <v>44</v>
      </c>
      <c r="B5761" s="28" t="s">
        <v>7120</v>
      </c>
      <c r="C5761" s="29">
        <v>45266</v>
      </c>
      <c r="D5761" s="28" t="s">
        <v>126</v>
      </c>
      <c r="E5761" s="30">
        <v>20</v>
      </c>
      <c r="F5761" s="30">
        <v>280</v>
      </c>
      <c r="G5761" s="30">
        <v>5600</v>
      </c>
      <c r="H5761" s="30">
        <v>560</v>
      </c>
      <c r="I5761" s="30">
        <f t="shared" si="267"/>
        <v>5040</v>
      </c>
      <c r="J5761" s="30">
        <v>114.66</v>
      </c>
      <c r="K5761" s="30">
        <v>2293.1999999999998</v>
      </c>
      <c r="L5761" s="30">
        <f t="shared" si="268"/>
        <v>2746.8</v>
      </c>
      <c r="M5761" s="31">
        <f t="shared" si="269"/>
        <v>0.49050000000000005</v>
      </c>
    </row>
    <row r="5762" spans="1:13" x14ac:dyDescent="0.25">
      <c r="A5762" s="28" t="s">
        <v>44</v>
      </c>
      <c r="B5762" s="28" t="s">
        <v>7121</v>
      </c>
      <c r="C5762" s="29">
        <v>45266</v>
      </c>
      <c r="D5762" s="28" t="s">
        <v>2732</v>
      </c>
      <c r="E5762" s="30">
        <v>10</v>
      </c>
      <c r="F5762" s="30">
        <v>1350</v>
      </c>
      <c r="G5762" s="30">
        <v>13500</v>
      </c>
      <c r="H5762" s="30">
        <v>4725</v>
      </c>
      <c r="I5762" s="30">
        <f t="shared" si="267"/>
        <v>8775</v>
      </c>
      <c r="J5762" s="30">
        <v>437.5</v>
      </c>
      <c r="K5762" s="30">
        <v>4375</v>
      </c>
      <c r="L5762" s="30">
        <f t="shared" si="268"/>
        <v>4400</v>
      </c>
      <c r="M5762" s="31">
        <f t="shared" si="269"/>
        <v>0.32592592592592595</v>
      </c>
    </row>
    <row r="5763" spans="1:13" x14ac:dyDescent="0.25">
      <c r="A5763" s="28" t="s">
        <v>44</v>
      </c>
      <c r="B5763" s="28" t="s">
        <v>7122</v>
      </c>
      <c r="C5763" s="29">
        <v>45265</v>
      </c>
      <c r="D5763" s="28" t="s">
        <v>459</v>
      </c>
      <c r="E5763" s="30">
        <v>5</v>
      </c>
      <c r="F5763" s="30">
        <v>750</v>
      </c>
      <c r="G5763" s="30">
        <v>3750</v>
      </c>
      <c r="H5763" s="30">
        <v>1125</v>
      </c>
      <c r="I5763" s="30">
        <f t="shared" si="267"/>
        <v>2625</v>
      </c>
      <c r="J5763" s="30">
        <v>175</v>
      </c>
      <c r="K5763" s="30">
        <v>875</v>
      </c>
      <c r="L5763" s="30">
        <f t="shared" si="268"/>
        <v>1750</v>
      </c>
      <c r="M5763" s="31">
        <f t="shared" si="269"/>
        <v>0.46666666666666667</v>
      </c>
    </row>
    <row r="5764" spans="1:13" x14ac:dyDescent="0.25">
      <c r="A5764" s="28" t="s">
        <v>44</v>
      </c>
      <c r="B5764" s="28" t="s">
        <v>7122</v>
      </c>
      <c r="C5764" s="29">
        <v>45265</v>
      </c>
      <c r="D5764" s="28" t="s">
        <v>52</v>
      </c>
      <c r="E5764" s="30">
        <v>1</v>
      </c>
      <c r="F5764" s="30">
        <v>1540</v>
      </c>
      <c r="G5764" s="30">
        <v>1540</v>
      </c>
      <c r="H5764" s="30">
        <v>462</v>
      </c>
      <c r="I5764" s="30">
        <f t="shared" si="267"/>
        <v>1078</v>
      </c>
      <c r="J5764" s="30">
        <v>530</v>
      </c>
      <c r="K5764" s="30">
        <v>530</v>
      </c>
      <c r="L5764" s="30">
        <f t="shared" si="268"/>
        <v>548</v>
      </c>
      <c r="M5764" s="31">
        <f t="shared" si="269"/>
        <v>0.35584415584415585</v>
      </c>
    </row>
    <row r="5765" spans="1:13" x14ac:dyDescent="0.25">
      <c r="A5765" s="28" t="s">
        <v>44</v>
      </c>
      <c r="B5765" s="28" t="s">
        <v>7123</v>
      </c>
      <c r="C5765" s="29">
        <v>45265</v>
      </c>
      <c r="D5765" s="28" t="s">
        <v>39</v>
      </c>
      <c r="E5765" s="30">
        <v>5</v>
      </c>
      <c r="F5765" s="30">
        <v>455</v>
      </c>
      <c r="G5765" s="30">
        <v>2275</v>
      </c>
      <c r="H5765" s="30">
        <v>0</v>
      </c>
      <c r="I5765" s="30">
        <f t="shared" si="267"/>
        <v>2275</v>
      </c>
      <c r="J5765" s="30">
        <v>325</v>
      </c>
      <c r="K5765" s="30">
        <v>1625</v>
      </c>
      <c r="L5765" s="30">
        <f t="shared" si="268"/>
        <v>650</v>
      </c>
      <c r="M5765" s="31">
        <f t="shared" si="269"/>
        <v>0.2857142857142857</v>
      </c>
    </row>
    <row r="5766" spans="1:13" x14ac:dyDescent="0.25">
      <c r="A5766" s="28" t="s">
        <v>44</v>
      </c>
      <c r="B5766" s="28" t="s">
        <v>7124</v>
      </c>
      <c r="C5766" s="29">
        <v>45265</v>
      </c>
      <c r="D5766" s="28" t="s">
        <v>2735</v>
      </c>
      <c r="E5766" s="30">
        <v>24</v>
      </c>
      <c r="F5766" s="30">
        <v>877.5</v>
      </c>
      <c r="G5766" s="30">
        <v>21060</v>
      </c>
      <c r="H5766" s="30">
        <v>0</v>
      </c>
      <c r="I5766" s="30">
        <f t="shared" si="267"/>
        <v>21060</v>
      </c>
      <c r="J5766" s="30">
        <v>228</v>
      </c>
      <c r="K5766" s="30">
        <v>5472</v>
      </c>
      <c r="L5766" s="30">
        <f t="shared" si="268"/>
        <v>15588</v>
      </c>
      <c r="M5766" s="31">
        <f t="shared" si="269"/>
        <v>0.74017094017094021</v>
      </c>
    </row>
    <row r="5767" spans="1:13" x14ac:dyDescent="0.25">
      <c r="A5767" s="28" t="s">
        <v>44</v>
      </c>
      <c r="B5767" s="28" t="s">
        <v>7124</v>
      </c>
      <c r="C5767" s="29">
        <v>45265</v>
      </c>
      <c r="D5767" s="28" t="s">
        <v>256</v>
      </c>
      <c r="E5767" s="30">
        <v>24</v>
      </c>
      <c r="F5767" s="30">
        <v>3795</v>
      </c>
      <c r="G5767" s="30">
        <v>91080</v>
      </c>
      <c r="H5767" s="30">
        <v>0</v>
      </c>
      <c r="I5767" s="30">
        <f t="shared" si="267"/>
        <v>91080</v>
      </c>
      <c r="J5767" s="30">
        <v>1533.33</v>
      </c>
      <c r="K5767" s="30">
        <v>36800</v>
      </c>
      <c r="L5767" s="30">
        <f t="shared" si="268"/>
        <v>54280</v>
      </c>
      <c r="M5767" s="31">
        <f t="shared" si="269"/>
        <v>0.59595959595959591</v>
      </c>
    </row>
    <row r="5768" spans="1:13" x14ac:dyDescent="0.25">
      <c r="A5768" s="28" t="s">
        <v>44</v>
      </c>
      <c r="B5768" s="28" t="s">
        <v>7124</v>
      </c>
      <c r="C5768" s="29">
        <v>45265</v>
      </c>
      <c r="D5768" s="28" t="s">
        <v>57</v>
      </c>
      <c r="E5768" s="30">
        <v>24</v>
      </c>
      <c r="F5768" s="30">
        <v>429</v>
      </c>
      <c r="G5768" s="30">
        <v>10296</v>
      </c>
      <c r="H5768" s="30">
        <v>0</v>
      </c>
      <c r="I5768" s="30">
        <f t="shared" ref="I5768:I5831" si="270">+G5768-H5768</f>
        <v>10296</v>
      </c>
      <c r="J5768" s="30">
        <v>156</v>
      </c>
      <c r="K5768" s="30">
        <v>3744</v>
      </c>
      <c r="L5768" s="30">
        <f t="shared" ref="L5768:L5831" si="271">+I5768-K5768</f>
        <v>6552</v>
      </c>
      <c r="M5768" s="31">
        <f t="shared" ref="M5768:M5831" si="272">+L5768/G5768</f>
        <v>0.63636363636363635</v>
      </c>
    </row>
    <row r="5769" spans="1:13" x14ac:dyDescent="0.25">
      <c r="A5769" s="28" t="s">
        <v>44</v>
      </c>
      <c r="B5769" s="28" t="s">
        <v>7124</v>
      </c>
      <c r="C5769" s="29">
        <v>45265</v>
      </c>
      <c r="D5769" s="28" t="s">
        <v>101</v>
      </c>
      <c r="E5769" s="30">
        <v>24</v>
      </c>
      <c r="F5769" s="30">
        <v>726</v>
      </c>
      <c r="G5769" s="30">
        <v>17424</v>
      </c>
      <c r="H5769" s="30">
        <v>0</v>
      </c>
      <c r="I5769" s="30">
        <f t="shared" si="270"/>
        <v>17424</v>
      </c>
      <c r="J5769" s="30">
        <v>264</v>
      </c>
      <c r="K5769" s="30">
        <v>6336</v>
      </c>
      <c r="L5769" s="30">
        <f t="shared" si="271"/>
        <v>11088</v>
      </c>
      <c r="M5769" s="31">
        <f t="shared" si="272"/>
        <v>0.63636363636363635</v>
      </c>
    </row>
    <row r="5770" spans="1:13" x14ac:dyDescent="0.25">
      <c r="A5770" s="28" t="s">
        <v>44</v>
      </c>
      <c r="B5770" s="28" t="s">
        <v>7125</v>
      </c>
      <c r="C5770" s="29">
        <v>45265</v>
      </c>
      <c r="D5770" s="28" t="s">
        <v>256</v>
      </c>
      <c r="E5770" s="30">
        <v>1</v>
      </c>
      <c r="F5770" s="30">
        <v>3795</v>
      </c>
      <c r="G5770" s="30">
        <v>3795</v>
      </c>
      <c r="H5770" s="30">
        <v>0</v>
      </c>
      <c r="I5770" s="30">
        <f t="shared" si="270"/>
        <v>3795</v>
      </c>
      <c r="J5770" s="30">
        <v>1533.33</v>
      </c>
      <c r="K5770" s="30">
        <v>1533.33</v>
      </c>
      <c r="L5770" s="30">
        <f t="shared" si="271"/>
        <v>2261.67</v>
      </c>
      <c r="M5770" s="31">
        <f t="shared" si="272"/>
        <v>0.59596047430830046</v>
      </c>
    </row>
    <row r="5771" spans="1:13" x14ac:dyDescent="0.25">
      <c r="A5771" s="28" t="s">
        <v>44</v>
      </c>
      <c r="B5771" s="28" t="s">
        <v>7125</v>
      </c>
      <c r="C5771" s="29">
        <v>45265</v>
      </c>
      <c r="D5771" s="28" t="s">
        <v>172</v>
      </c>
      <c r="E5771" s="30">
        <v>1</v>
      </c>
      <c r="F5771" s="30">
        <v>3800</v>
      </c>
      <c r="G5771" s="30">
        <v>3800</v>
      </c>
      <c r="H5771" s="30">
        <v>0</v>
      </c>
      <c r="I5771" s="30">
        <f t="shared" si="270"/>
        <v>3800</v>
      </c>
      <c r="J5771" s="30">
        <v>875</v>
      </c>
      <c r="K5771" s="30">
        <v>875</v>
      </c>
      <c r="L5771" s="30">
        <f t="shared" si="271"/>
        <v>2925</v>
      </c>
      <c r="M5771" s="31">
        <f t="shared" si="272"/>
        <v>0.76973684210526316</v>
      </c>
    </row>
    <row r="5772" spans="1:13" x14ac:dyDescent="0.25">
      <c r="A5772" s="28" t="s">
        <v>44</v>
      </c>
      <c r="B5772" s="28" t="s">
        <v>7125</v>
      </c>
      <c r="C5772" s="29">
        <v>45265</v>
      </c>
      <c r="D5772" s="28" t="s">
        <v>57</v>
      </c>
      <c r="E5772" s="30">
        <v>1</v>
      </c>
      <c r="F5772" s="30">
        <v>429</v>
      </c>
      <c r="G5772" s="30">
        <v>429</v>
      </c>
      <c r="H5772" s="30">
        <v>0</v>
      </c>
      <c r="I5772" s="30">
        <f t="shared" si="270"/>
        <v>429</v>
      </c>
      <c r="J5772" s="30">
        <v>156</v>
      </c>
      <c r="K5772" s="30">
        <v>156</v>
      </c>
      <c r="L5772" s="30">
        <f t="shared" si="271"/>
        <v>273</v>
      </c>
      <c r="M5772" s="31">
        <f t="shared" si="272"/>
        <v>0.63636363636363635</v>
      </c>
    </row>
    <row r="5773" spans="1:13" x14ac:dyDescent="0.25">
      <c r="A5773" s="28" t="s">
        <v>44</v>
      </c>
      <c r="B5773" s="28" t="s">
        <v>7125</v>
      </c>
      <c r="C5773" s="29">
        <v>45265</v>
      </c>
      <c r="D5773" s="28" t="s">
        <v>101</v>
      </c>
      <c r="E5773" s="30">
        <v>1</v>
      </c>
      <c r="F5773" s="30">
        <v>726</v>
      </c>
      <c r="G5773" s="30">
        <v>726</v>
      </c>
      <c r="H5773" s="30">
        <v>0</v>
      </c>
      <c r="I5773" s="30">
        <f t="shared" si="270"/>
        <v>726</v>
      </c>
      <c r="J5773" s="30">
        <v>264</v>
      </c>
      <c r="K5773" s="30">
        <v>264</v>
      </c>
      <c r="L5773" s="30">
        <f t="shared" si="271"/>
        <v>462</v>
      </c>
      <c r="M5773" s="31">
        <f t="shared" si="272"/>
        <v>0.63636363636363635</v>
      </c>
    </row>
    <row r="5774" spans="1:13" x14ac:dyDescent="0.25">
      <c r="A5774" s="28" t="s">
        <v>44</v>
      </c>
      <c r="B5774" s="28" t="s">
        <v>7126</v>
      </c>
      <c r="C5774" s="29">
        <v>45271</v>
      </c>
      <c r="D5774" s="28" t="s">
        <v>48</v>
      </c>
      <c r="E5774" s="30">
        <v>20</v>
      </c>
      <c r="F5774" s="30">
        <v>450</v>
      </c>
      <c r="G5774" s="30">
        <v>9000</v>
      </c>
      <c r="H5774" s="30">
        <v>0</v>
      </c>
      <c r="I5774" s="30">
        <f t="shared" si="270"/>
        <v>9000</v>
      </c>
      <c r="J5774" s="30">
        <v>180</v>
      </c>
      <c r="K5774" s="30">
        <v>3600</v>
      </c>
      <c r="L5774" s="30">
        <f t="shared" si="271"/>
        <v>5400</v>
      </c>
      <c r="M5774" s="31">
        <f t="shared" si="272"/>
        <v>0.6</v>
      </c>
    </row>
    <row r="5775" spans="1:13" x14ac:dyDescent="0.25">
      <c r="A5775" s="28" t="s">
        <v>44</v>
      </c>
      <c r="B5775" s="28" t="s">
        <v>7127</v>
      </c>
      <c r="C5775" s="29">
        <v>45271</v>
      </c>
      <c r="D5775" s="28" t="s">
        <v>459</v>
      </c>
      <c r="E5775" s="30">
        <v>3</v>
      </c>
      <c r="F5775" s="30">
        <v>850</v>
      </c>
      <c r="G5775" s="30">
        <v>2550</v>
      </c>
      <c r="H5775" s="30">
        <v>0</v>
      </c>
      <c r="I5775" s="30">
        <f t="shared" si="270"/>
        <v>2550</v>
      </c>
      <c r="J5775" s="30">
        <v>175</v>
      </c>
      <c r="K5775" s="30">
        <v>525</v>
      </c>
      <c r="L5775" s="30">
        <f t="shared" si="271"/>
        <v>2025</v>
      </c>
      <c r="M5775" s="31">
        <f t="shared" si="272"/>
        <v>0.79411764705882348</v>
      </c>
    </row>
    <row r="5776" spans="1:13" x14ac:dyDescent="0.25">
      <c r="A5776" s="28" t="s">
        <v>44</v>
      </c>
      <c r="B5776" s="28" t="s">
        <v>7127</v>
      </c>
      <c r="C5776" s="29">
        <v>45271</v>
      </c>
      <c r="D5776" s="28" t="s">
        <v>489</v>
      </c>
      <c r="E5776" s="30">
        <v>30</v>
      </c>
      <c r="F5776" s="30">
        <v>550</v>
      </c>
      <c r="G5776" s="30">
        <v>16500</v>
      </c>
      <c r="H5776" s="30">
        <v>0</v>
      </c>
      <c r="I5776" s="30">
        <f t="shared" si="270"/>
        <v>16500</v>
      </c>
      <c r="J5776" s="30">
        <v>72</v>
      </c>
      <c r="K5776" s="30">
        <v>2160</v>
      </c>
      <c r="L5776" s="30">
        <f t="shared" si="271"/>
        <v>14340</v>
      </c>
      <c r="M5776" s="31">
        <f t="shared" si="272"/>
        <v>0.86909090909090914</v>
      </c>
    </row>
    <row r="5777" spans="1:13" x14ac:dyDescent="0.25">
      <c r="A5777" s="28" t="s">
        <v>44</v>
      </c>
      <c r="B5777" s="28" t="s">
        <v>7128</v>
      </c>
      <c r="C5777" s="29">
        <v>45272</v>
      </c>
      <c r="D5777" s="28" t="s">
        <v>34</v>
      </c>
      <c r="E5777" s="30">
        <v>15</v>
      </c>
      <c r="F5777" s="30">
        <v>3800</v>
      </c>
      <c r="G5777" s="30">
        <v>57000</v>
      </c>
      <c r="H5777" s="30">
        <v>0</v>
      </c>
      <c r="I5777" s="30">
        <f t="shared" si="270"/>
        <v>57000</v>
      </c>
      <c r="J5777" s="30">
        <v>1173.5999999999999</v>
      </c>
      <c r="K5777" s="30">
        <v>17604</v>
      </c>
      <c r="L5777" s="30">
        <f t="shared" si="271"/>
        <v>39396</v>
      </c>
      <c r="M5777" s="31">
        <f t="shared" si="272"/>
        <v>0.69115789473684208</v>
      </c>
    </row>
    <row r="5778" spans="1:13" x14ac:dyDescent="0.25">
      <c r="A5778" s="28" t="s">
        <v>44</v>
      </c>
      <c r="B5778" s="28" t="s">
        <v>7129</v>
      </c>
      <c r="C5778" s="29">
        <v>45272</v>
      </c>
      <c r="D5778" s="28" t="s">
        <v>3127</v>
      </c>
      <c r="E5778" s="30">
        <v>10</v>
      </c>
      <c r="F5778" s="30">
        <v>240</v>
      </c>
      <c r="G5778" s="30">
        <v>2400</v>
      </c>
      <c r="H5778" s="30">
        <v>0</v>
      </c>
      <c r="I5778" s="30">
        <f t="shared" si="270"/>
        <v>2400</v>
      </c>
      <c r="J5778" s="30">
        <v>70</v>
      </c>
      <c r="K5778" s="30">
        <v>700</v>
      </c>
      <c r="L5778" s="30">
        <f t="shared" si="271"/>
        <v>1700</v>
      </c>
      <c r="M5778" s="31">
        <f t="shared" si="272"/>
        <v>0.70833333333333337</v>
      </c>
    </row>
    <row r="5779" spans="1:13" x14ac:dyDescent="0.25">
      <c r="A5779" s="28" t="s">
        <v>44</v>
      </c>
      <c r="B5779" s="28" t="s">
        <v>7130</v>
      </c>
      <c r="C5779" s="29">
        <v>45273</v>
      </c>
      <c r="D5779" s="28" t="s">
        <v>2732</v>
      </c>
      <c r="E5779" s="30">
        <v>10</v>
      </c>
      <c r="F5779" s="30">
        <v>1350</v>
      </c>
      <c r="G5779" s="30">
        <v>13500</v>
      </c>
      <c r="H5779" s="30">
        <v>4725</v>
      </c>
      <c r="I5779" s="30">
        <f t="shared" si="270"/>
        <v>8775</v>
      </c>
      <c r="J5779" s="30">
        <v>437.5</v>
      </c>
      <c r="K5779" s="30">
        <v>4375</v>
      </c>
      <c r="L5779" s="30">
        <f t="shared" si="271"/>
        <v>4400</v>
      </c>
      <c r="M5779" s="31">
        <f t="shared" si="272"/>
        <v>0.32592592592592595</v>
      </c>
    </row>
    <row r="5780" spans="1:13" x14ac:dyDescent="0.25">
      <c r="A5780" s="28" t="s">
        <v>44</v>
      </c>
      <c r="B5780" s="28" t="s">
        <v>7131</v>
      </c>
      <c r="C5780" s="29">
        <v>45273</v>
      </c>
      <c r="D5780" s="28" t="s">
        <v>121</v>
      </c>
      <c r="E5780" s="30">
        <v>20</v>
      </c>
      <c r="F5780" s="30">
        <v>85</v>
      </c>
      <c r="G5780" s="30">
        <v>1700</v>
      </c>
      <c r="H5780" s="30">
        <v>510</v>
      </c>
      <c r="I5780" s="30">
        <f t="shared" si="270"/>
        <v>1190</v>
      </c>
      <c r="J5780" s="30">
        <v>30</v>
      </c>
      <c r="K5780" s="30">
        <v>600</v>
      </c>
      <c r="L5780" s="30">
        <f t="shared" si="271"/>
        <v>590</v>
      </c>
      <c r="M5780" s="31">
        <f t="shared" si="272"/>
        <v>0.34705882352941175</v>
      </c>
    </row>
    <row r="5781" spans="1:13" x14ac:dyDescent="0.25">
      <c r="A5781" s="28" t="s">
        <v>44</v>
      </c>
      <c r="B5781" s="28" t="s">
        <v>7132</v>
      </c>
      <c r="C5781" s="29">
        <v>45261</v>
      </c>
      <c r="D5781" s="28" t="s">
        <v>62</v>
      </c>
      <c r="E5781" s="30">
        <v>12</v>
      </c>
      <c r="F5781" s="30">
        <v>208</v>
      </c>
      <c r="G5781" s="30">
        <v>2496</v>
      </c>
      <c r="H5781" s="30">
        <v>0</v>
      </c>
      <c r="I5781" s="30">
        <f t="shared" si="270"/>
        <v>2496</v>
      </c>
      <c r="J5781" s="30">
        <v>88</v>
      </c>
      <c r="K5781" s="30">
        <v>1056</v>
      </c>
      <c r="L5781" s="30">
        <f t="shared" si="271"/>
        <v>1440</v>
      </c>
      <c r="M5781" s="31">
        <f t="shared" si="272"/>
        <v>0.57692307692307687</v>
      </c>
    </row>
    <row r="5782" spans="1:13" x14ac:dyDescent="0.25">
      <c r="A5782" s="28" t="s">
        <v>44</v>
      </c>
      <c r="B5782" s="28" t="s">
        <v>7133</v>
      </c>
      <c r="C5782" s="29">
        <v>45261</v>
      </c>
      <c r="D5782" s="28" t="s">
        <v>370</v>
      </c>
      <c r="E5782" s="30">
        <v>20</v>
      </c>
      <c r="F5782" s="30">
        <v>300</v>
      </c>
      <c r="G5782" s="30">
        <v>6000</v>
      </c>
      <c r="H5782" s="30">
        <v>0</v>
      </c>
      <c r="I5782" s="30">
        <f t="shared" si="270"/>
        <v>6000</v>
      </c>
      <c r="J5782" s="30">
        <v>48</v>
      </c>
      <c r="K5782" s="30">
        <v>960</v>
      </c>
      <c r="L5782" s="30">
        <f t="shared" si="271"/>
        <v>5040</v>
      </c>
      <c r="M5782" s="31">
        <f t="shared" si="272"/>
        <v>0.84</v>
      </c>
    </row>
    <row r="5783" spans="1:13" x14ac:dyDescent="0.25">
      <c r="A5783" s="28" t="s">
        <v>44</v>
      </c>
      <c r="B5783" s="28" t="s">
        <v>7134</v>
      </c>
      <c r="C5783" s="29">
        <v>45274</v>
      </c>
      <c r="D5783" s="28" t="s">
        <v>282</v>
      </c>
      <c r="E5783" s="30">
        <v>5</v>
      </c>
      <c r="F5783" s="30">
        <v>665</v>
      </c>
      <c r="G5783" s="30">
        <v>3325</v>
      </c>
      <c r="H5783" s="30">
        <v>0</v>
      </c>
      <c r="I5783" s="30">
        <f t="shared" si="270"/>
        <v>3325</v>
      </c>
      <c r="J5783" s="30">
        <v>171</v>
      </c>
      <c r="K5783" s="30">
        <v>855</v>
      </c>
      <c r="L5783" s="30">
        <f t="shared" si="271"/>
        <v>2470</v>
      </c>
      <c r="M5783" s="31">
        <f t="shared" si="272"/>
        <v>0.74285714285714288</v>
      </c>
    </row>
    <row r="5784" spans="1:13" x14ac:dyDescent="0.25">
      <c r="A5784" s="28" t="s">
        <v>44</v>
      </c>
      <c r="B5784" s="28" t="s">
        <v>7134</v>
      </c>
      <c r="C5784" s="29">
        <v>45274</v>
      </c>
      <c r="D5784" s="28" t="s">
        <v>1081</v>
      </c>
      <c r="E5784" s="30">
        <v>20</v>
      </c>
      <c r="F5784" s="30">
        <v>1260</v>
      </c>
      <c r="G5784" s="30">
        <v>25200</v>
      </c>
      <c r="H5784" s="30">
        <v>0</v>
      </c>
      <c r="I5784" s="30">
        <f t="shared" si="270"/>
        <v>25200</v>
      </c>
      <c r="J5784" s="30">
        <v>457</v>
      </c>
      <c r="K5784" s="30">
        <v>9140</v>
      </c>
      <c r="L5784" s="30">
        <f t="shared" si="271"/>
        <v>16060</v>
      </c>
      <c r="M5784" s="31">
        <f t="shared" si="272"/>
        <v>0.63730158730158726</v>
      </c>
    </row>
    <row r="5785" spans="1:13" x14ac:dyDescent="0.25">
      <c r="A5785" s="28" t="s">
        <v>44</v>
      </c>
      <c r="B5785" s="28" t="s">
        <v>7134</v>
      </c>
      <c r="C5785" s="29">
        <v>45274</v>
      </c>
      <c r="D5785" s="28" t="s">
        <v>144</v>
      </c>
      <c r="E5785" s="30">
        <v>1</v>
      </c>
      <c r="F5785" s="30">
        <v>4375</v>
      </c>
      <c r="G5785" s="30">
        <v>4375</v>
      </c>
      <c r="H5785" s="30">
        <v>0</v>
      </c>
      <c r="I5785" s="30">
        <f t="shared" si="270"/>
        <v>4375</v>
      </c>
      <c r="J5785" s="30">
        <v>1050</v>
      </c>
      <c r="K5785" s="30">
        <v>1050</v>
      </c>
      <c r="L5785" s="30">
        <f t="shared" si="271"/>
        <v>3325</v>
      </c>
      <c r="M5785" s="31">
        <f t="shared" si="272"/>
        <v>0.76</v>
      </c>
    </row>
    <row r="5786" spans="1:13" x14ac:dyDescent="0.25">
      <c r="A5786" s="28" t="s">
        <v>44</v>
      </c>
      <c r="B5786" s="28" t="s">
        <v>7134</v>
      </c>
      <c r="C5786" s="29">
        <v>45274</v>
      </c>
      <c r="D5786" s="28" t="s">
        <v>2601</v>
      </c>
      <c r="E5786" s="30">
        <v>2</v>
      </c>
      <c r="F5786" s="30">
        <v>1000</v>
      </c>
      <c r="G5786" s="30">
        <v>2000</v>
      </c>
      <c r="H5786" s="30">
        <v>0</v>
      </c>
      <c r="I5786" s="30">
        <f t="shared" si="270"/>
        <v>2000</v>
      </c>
      <c r="J5786" s="30">
        <v>170</v>
      </c>
      <c r="K5786" s="30">
        <v>340</v>
      </c>
      <c r="L5786" s="30">
        <f t="shared" si="271"/>
        <v>1660</v>
      </c>
      <c r="M5786" s="31">
        <f t="shared" si="272"/>
        <v>0.83</v>
      </c>
    </row>
    <row r="5787" spans="1:13" x14ac:dyDescent="0.25">
      <c r="A5787" s="28" t="s">
        <v>44</v>
      </c>
      <c r="B5787" s="28" t="s">
        <v>7134</v>
      </c>
      <c r="C5787" s="29">
        <v>45274</v>
      </c>
      <c r="D5787" s="28" t="s">
        <v>2774</v>
      </c>
      <c r="E5787" s="30">
        <v>30</v>
      </c>
      <c r="F5787" s="30">
        <v>830</v>
      </c>
      <c r="G5787" s="30">
        <v>24900</v>
      </c>
      <c r="H5787" s="30">
        <v>0</v>
      </c>
      <c r="I5787" s="30">
        <f t="shared" si="270"/>
        <v>24900</v>
      </c>
      <c r="J5787" s="30">
        <v>163</v>
      </c>
      <c r="K5787" s="30">
        <v>4890</v>
      </c>
      <c r="L5787" s="30">
        <f t="shared" si="271"/>
        <v>20010</v>
      </c>
      <c r="M5787" s="31">
        <f t="shared" si="272"/>
        <v>0.80361445783132535</v>
      </c>
    </row>
    <row r="5788" spans="1:13" x14ac:dyDescent="0.25">
      <c r="A5788" s="28" t="s">
        <v>44</v>
      </c>
      <c r="B5788" s="28" t="s">
        <v>7135</v>
      </c>
      <c r="C5788" s="29">
        <v>45275</v>
      </c>
      <c r="D5788" s="28" t="s">
        <v>39</v>
      </c>
      <c r="E5788" s="30">
        <v>10</v>
      </c>
      <c r="F5788" s="30">
        <v>750</v>
      </c>
      <c r="G5788" s="30">
        <v>7500</v>
      </c>
      <c r="H5788" s="30">
        <v>2250</v>
      </c>
      <c r="I5788" s="30">
        <f t="shared" si="270"/>
        <v>5250</v>
      </c>
      <c r="J5788" s="30">
        <v>325</v>
      </c>
      <c r="K5788" s="30">
        <v>3250</v>
      </c>
      <c r="L5788" s="30">
        <f t="shared" si="271"/>
        <v>2000</v>
      </c>
      <c r="M5788" s="31">
        <f t="shared" si="272"/>
        <v>0.26666666666666666</v>
      </c>
    </row>
    <row r="5789" spans="1:13" x14ac:dyDescent="0.25">
      <c r="A5789" s="28" t="s">
        <v>44</v>
      </c>
      <c r="B5789" s="28" t="s">
        <v>7136</v>
      </c>
      <c r="C5789" s="29">
        <v>45287</v>
      </c>
      <c r="D5789" s="28" t="s">
        <v>65</v>
      </c>
      <c r="E5789" s="30">
        <v>3</v>
      </c>
      <c r="F5789" s="30">
        <v>850</v>
      </c>
      <c r="G5789" s="30">
        <v>2550</v>
      </c>
      <c r="H5789" s="30">
        <v>765</v>
      </c>
      <c r="I5789" s="30">
        <f t="shared" si="270"/>
        <v>1785</v>
      </c>
      <c r="J5789" s="30">
        <v>168</v>
      </c>
      <c r="K5789" s="30">
        <v>504</v>
      </c>
      <c r="L5789" s="30">
        <f t="shared" si="271"/>
        <v>1281</v>
      </c>
      <c r="M5789" s="31">
        <f t="shared" si="272"/>
        <v>0.50235294117647056</v>
      </c>
    </row>
    <row r="5790" spans="1:13" x14ac:dyDescent="0.25">
      <c r="A5790" s="28" t="s">
        <v>44</v>
      </c>
      <c r="B5790" s="28" t="s">
        <v>7136</v>
      </c>
      <c r="C5790" s="29">
        <v>45287</v>
      </c>
      <c r="D5790" s="28" t="s">
        <v>2766</v>
      </c>
      <c r="E5790" s="30">
        <v>1</v>
      </c>
      <c r="F5790" s="30">
        <v>1540</v>
      </c>
      <c r="G5790" s="30">
        <v>1540</v>
      </c>
      <c r="H5790" s="30">
        <v>462</v>
      </c>
      <c r="I5790" s="30">
        <f t="shared" si="270"/>
        <v>1078</v>
      </c>
      <c r="J5790" s="30">
        <v>530</v>
      </c>
      <c r="K5790" s="30">
        <v>530</v>
      </c>
      <c r="L5790" s="30">
        <f t="shared" si="271"/>
        <v>548</v>
      </c>
      <c r="M5790" s="31">
        <f t="shared" si="272"/>
        <v>0.35584415584415585</v>
      </c>
    </row>
    <row r="5791" spans="1:13" x14ac:dyDescent="0.25">
      <c r="A5791" s="28" t="s">
        <v>44</v>
      </c>
      <c r="B5791" s="28" t="s">
        <v>7137</v>
      </c>
      <c r="C5791" s="29">
        <v>45275</v>
      </c>
      <c r="D5791" s="28" t="s">
        <v>256</v>
      </c>
      <c r="E5791" s="30">
        <v>1</v>
      </c>
      <c r="F5791" s="30">
        <v>3450</v>
      </c>
      <c r="G5791" s="30">
        <v>3450</v>
      </c>
      <c r="H5791" s="30">
        <v>0</v>
      </c>
      <c r="I5791" s="30">
        <f t="shared" si="270"/>
        <v>3450</v>
      </c>
      <c r="J5791" s="30">
        <v>1533.33</v>
      </c>
      <c r="K5791" s="30">
        <v>1533.33</v>
      </c>
      <c r="L5791" s="30">
        <f t="shared" si="271"/>
        <v>1916.67</v>
      </c>
      <c r="M5791" s="31">
        <f t="shared" si="272"/>
        <v>0.5555565217391305</v>
      </c>
    </row>
    <row r="5792" spans="1:13" x14ac:dyDescent="0.25">
      <c r="A5792" s="28" t="s">
        <v>44</v>
      </c>
      <c r="B5792" s="28" t="s">
        <v>7138</v>
      </c>
      <c r="C5792" s="29">
        <v>45260</v>
      </c>
      <c r="D5792" s="28" t="s">
        <v>99</v>
      </c>
      <c r="E5792" s="30">
        <v>5</v>
      </c>
      <c r="F5792" s="30">
        <v>1400</v>
      </c>
      <c r="G5792" s="30">
        <v>7000</v>
      </c>
      <c r="H5792" s="30">
        <v>2100</v>
      </c>
      <c r="I5792" s="30">
        <f t="shared" si="270"/>
        <v>4900</v>
      </c>
      <c r="J5792" s="30">
        <v>560</v>
      </c>
      <c r="K5792" s="30">
        <v>2800</v>
      </c>
      <c r="L5792" s="30">
        <f t="shared" si="271"/>
        <v>2100</v>
      </c>
      <c r="M5792" s="31">
        <f t="shared" si="272"/>
        <v>0.3</v>
      </c>
    </row>
    <row r="5793" spans="1:13" x14ac:dyDescent="0.25">
      <c r="A5793" s="28" t="s">
        <v>44</v>
      </c>
      <c r="B5793" s="28" t="s">
        <v>7139</v>
      </c>
      <c r="C5793" s="29">
        <v>45260</v>
      </c>
      <c r="D5793" s="28" t="s">
        <v>2391</v>
      </c>
      <c r="E5793" s="30">
        <v>32</v>
      </c>
      <c r="F5793" s="30">
        <v>195</v>
      </c>
      <c r="G5793" s="30">
        <v>6240</v>
      </c>
      <c r="H5793" s="30">
        <v>0</v>
      </c>
      <c r="I5793" s="30">
        <f t="shared" si="270"/>
        <v>6240</v>
      </c>
      <c r="J5793" s="30">
        <v>70</v>
      </c>
      <c r="K5793" s="30">
        <v>2240</v>
      </c>
      <c r="L5793" s="30">
        <f t="shared" si="271"/>
        <v>4000</v>
      </c>
      <c r="M5793" s="31">
        <f t="shared" si="272"/>
        <v>0.64102564102564108</v>
      </c>
    </row>
    <row r="5794" spans="1:13" x14ac:dyDescent="0.25">
      <c r="A5794" s="28" t="s">
        <v>44</v>
      </c>
      <c r="B5794" s="28" t="s">
        <v>7140</v>
      </c>
      <c r="C5794" s="29">
        <v>45260</v>
      </c>
      <c r="D5794" s="28" t="s">
        <v>52</v>
      </c>
      <c r="E5794" s="30">
        <v>1</v>
      </c>
      <c r="F5794" s="30">
        <v>1540</v>
      </c>
      <c r="G5794" s="30">
        <v>1540</v>
      </c>
      <c r="H5794" s="30">
        <v>462</v>
      </c>
      <c r="I5794" s="30">
        <f t="shared" si="270"/>
        <v>1078</v>
      </c>
      <c r="J5794" s="30">
        <v>530</v>
      </c>
      <c r="K5794" s="30">
        <v>530</v>
      </c>
      <c r="L5794" s="30">
        <f t="shared" si="271"/>
        <v>548</v>
      </c>
      <c r="M5794" s="31">
        <f t="shared" si="272"/>
        <v>0.35584415584415585</v>
      </c>
    </row>
    <row r="5795" spans="1:13" x14ac:dyDescent="0.25">
      <c r="A5795" s="28" t="s">
        <v>44</v>
      </c>
      <c r="B5795" s="28" t="s">
        <v>7141</v>
      </c>
      <c r="C5795" s="29">
        <v>45260</v>
      </c>
      <c r="D5795" s="28" t="s">
        <v>71</v>
      </c>
      <c r="E5795" s="30">
        <v>5</v>
      </c>
      <c r="F5795" s="30">
        <v>1150</v>
      </c>
      <c r="G5795" s="30">
        <v>5750</v>
      </c>
      <c r="H5795" s="30">
        <v>1725</v>
      </c>
      <c r="I5795" s="30">
        <f t="shared" si="270"/>
        <v>4025</v>
      </c>
      <c r="J5795" s="30">
        <v>287.5</v>
      </c>
      <c r="K5795" s="30">
        <v>1437.5</v>
      </c>
      <c r="L5795" s="30">
        <f t="shared" si="271"/>
        <v>2587.5</v>
      </c>
      <c r="M5795" s="31">
        <f t="shared" si="272"/>
        <v>0.45</v>
      </c>
    </row>
    <row r="5796" spans="1:13" x14ac:dyDescent="0.25">
      <c r="A5796" s="28" t="s">
        <v>44</v>
      </c>
      <c r="B5796" s="28" t="s">
        <v>7141</v>
      </c>
      <c r="C5796" s="29">
        <v>45260</v>
      </c>
      <c r="D5796" s="28" t="s">
        <v>2892</v>
      </c>
      <c r="E5796" s="30">
        <v>12</v>
      </c>
      <c r="F5796" s="30">
        <v>153</v>
      </c>
      <c r="G5796" s="30">
        <v>1836</v>
      </c>
      <c r="H5796" s="30">
        <v>550.79999999999995</v>
      </c>
      <c r="I5796" s="30">
        <f t="shared" si="270"/>
        <v>1285.2</v>
      </c>
      <c r="J5796" s="30">
        <v>62.5</v>
      </c>
      <c r="K5796" s="30">
        <v>750</v>
      </c>
      <c r="L5796" s="30">
        <f t="shared" si="271"/>
        <v>535.20000000000005</v>
      </c>
      <c r="M5796" s="31">
        <f t="shared" si="272"/>
        <v>0.29150326797385623</v>
      </c>
    </row>
    <row r="5797" spans="1:13" x14ac:dyDescent="0.25">
      <c r="A5797" s="28" t="s">
        <v>7142</v>
      </c>
      <c r="B5797" s="28" t="s">
        <v>7143</v>
      </c>
      <c r="C5797" s="29">
        <v>44975</v>
      </c>
      <c r="D5797" s="28" t="s">
        <v>7144</v>
      </c>
      <c r="E5797" s="30">
        <v>10</v>
      </c>
      <c r="F5797" s="30">
        <v>300</v>
      </c>
      <c r="G5797" s="30">
        <v>3000</v>
      </c>
      <c r="H5797" s="30">
        <v>0</v>
      </c>
      <c r="I5797" s="30">
        <f t="shared" si="270"/>
        <v>3000</v>
      </c>
      <c r="J5797" s="30">
        <v>150</v>
      </c>
      <c r="K5797" s="30">
        <v>1500</v>
      </c>
      <c r="L5797" s="30">
        <f t="shared" si="271"/>
        <v>1500</v>
      </c>
      <c r="M5797" s="31">
        <f t="shared" si="272"/>
        <v>0.5</v>
      </c>
    </row>
    <row r="5798" spans="1:13" x14ac:dyDescent="0.25">
      <c r="A5798" s="28" t="s">
        <v>7142</v>
      </c>
      <c r="B5798" s="28" t="s">
        <v>7143</v>
      </c>
      <c r="C5798" s="29">
        <v>44975</v>
      </c>
      <c r="D5798" s="28" t="s">
        <v>201</v>
      </c>
      <c r="E5798" s="30">
        <v>20</v>
      </c>
      <c r="F5798" s="30">
        <v>780</v>
      </c>
      <c r="G5798" s="30">
        <v>15600</v>
      </c>
      <c r="H5798" s="30">
        <v>0</v>
      </c>
      <c r="I5798" s="30">
        <f t="shared" si="270"/>
        <v>15600</v>
      </c>
      <c r="J5798" s="30">
        <v>525</v>
      </c>
      <c r="K5798" s="30">
        <v>10500</v>
      </c>
      <c r="L5798" s="30">
        <f t="shared" si="271"/>
        <v>5100</v>
      </c>
      <c r="M5798" s="31">
        <f t="shared" si="272"/>
        <v>0.32692307692307693</v>
      </c>
    </row>
    <row r="5799" spans="1:13" x14ac:dyDescent="0.25">
      <c r="A5799" s="28" t="s">
        <v>7142</v>
      </c>
      <c r="B5799" s="28" t="s">
        <v>7145</v>
      </c>
      <c r="C5799" s="29">
        <v>44968</v>
      </c>
      <c r="D5799" s="28" t="s">
        <v>7146</v>
      </c>
      <c r="E5799" s="30">
        <v>2</v>
      </c>
      <c r="F5799" s="30">
        <v>1700</v>
      </c>
      <c r="G5799" s="30">
        <v>3400</v>
      </c>
      <c r="H5799" s="30">
        <v>0</v>
      </c>
      <c r="I5799" s="30">
        <f t="shared" si="270"/>
        <v>3400</v>
      </c>
      <c r="J5799" s="30">
        <v>450</v>
      </c>
      <c r="K5799" s="30">
        <v>900</v>
      </c>
      <c r="L5799" s="30">
        <f t="shared" si="271"/>
        <v>2500</v>
      </c>
      <c r="M5799" s="31">
        <f t="shared" si="272"/>
        <v>0.73529411764705888</v>
      </c>
    </row>
    <row r="5800" spans="1:13" x14ac:dyDescent="0.25">
      <c r="A5800" s="28" t="s">
        <v>7142</v>
      </c>
      <c r="B5800" s="28" t="s">
        <v>7145</v>
      </c>
      <c r="C5800" s="29">
        <v>44968</v>
      </c>
      <c r="D5800" s="28" t="s">
        <v>7147</v>
      </c>
      <c r="E5800" s="30">
        <v>5</v>
      </c>
      <c r="F5800" s="30">
        <v>800</v>
      </c>
      <c r="G5800" s="30">
        <v>4000</v>
      </c>
      <c r="H5800" s="30">
        <v>0</v>
      </c>
      <c r="I5800" s="30">
        <f t="shared" si="270"/>
        <v>4000</v>
      </c>
      <c r="J5800" s="30">
        <v>415</v>
      </c>
      <c r="K5800" s="30">
        <v>2075</v>
      </c>
      <c r="L5800" s="30">
        <f t="shared" si="271"/>
        <v>1925</v>
      </c>
      <c r="M5800" s="31">
        <f t="shared" si="272"/>
        <v>0.48125000000000001</v>
      </c>
    </row>
    <row r="5801" spans="1:13" x14ac:dyDescent="0.25">
      <c r="A5801" s="28" t="s">
        <v>7142</v>
      </c>
      <c r="B5801" s="28" t="s">
        <v>7145</v>
      </c>
      <c r="C5801" s="29">
        <v>44968</v>
      </c>
      <c r="D5801" s="28" t="s">
        <v>6803</v>
      </c>
      <c r="E5801" s="30">
        <v>3</v>
      </c>
      <c r="F5801" s="30">
        <v>800</v>
      </c>
      <c r="G5801" s="30">
        <v>2400</v>
      </c>
      <c r="H5801" s="30">
        <v>0</v>
      </c>
      <c r="I5801" s="30">
        <f t="shared" si="270"/>
        <v>2400</v>
      </c>
      <c r="J5801" s="30">
        <v>650</v>
      </c>
      <c r="K5801" s="30">
        <v>1950</v>
      </c>
      <c r="L5801" s="30">
        <f t="shared" si="271"/>
        <v>450</v>
      </c>
      <c r="M5801" s="31">
        <f t="shared" si="272"/>
        <v>0.1875</v>
      </c>
    </row>
    <row r="5802" spans="1:13" x14ac:dyDescent="0.25">
      <c r="A5802" s="28" t="s">
        <v>7142</v>
      </c>
      <c r="B5802" s="28" t="s">
        <v>7145</v>
      </c>
      <c r="C5802" s="29">
        <v>44968</v>
      </c>
      <c r="D5802" s="28" t="s">
        <v>7148</v>
      </c>
      <c r="E5802" s="30">
        <v>4</v>
      </c>
      <c r="F5802" s="30">
        <v>260</v>
      </c>
      <c r="G5802" s="30">
        <v>1040</v>
      </c>
      <c r="H5802" s="30">
        <v>0</v>
      </c>
      <c r="I5802" s="30">
        <f t="shared" si="270"/>
        <v>1040</v>
      </c>
      <c r="J5802" s="30">
        <v>130</v>
      </c>
      <c r="K5802" s="30">
        <v>520</v>
      </c>
      <c r="L5802" s="30">
        <f t="shared" si="271"/>
        <v>520</v>
      </c>
      <c r="M5802" s="31">
        <f t="shared" si="272"/>
        <v>0.5</v>
      </c>
    </row>
    <row r="5803" spans="1:13" x14ac:dyDescent="0.25">
      <c r="A5803" s="28" t="s">
        <v>7142</v>
      </c>
      <c r="B5803" s="28" t="s">
        <v>7145</v>
      </c>
      <c r="C5803" s="29">
        <v>44968</v>
      </c>
      <c r="D5803" s="28" t="s">
        <v>201</v>
      </c>
      <c r="E5803" s="30">
        <v>20</v>
      </c>
      <c r="F5803" s="30">
        <v>780</v>
      </c>
      <c r="G5803" s="30">
        <v>15600</v>
      </c>
      <c r="H5803" s="30">
        <v>0</v>
      </c>
      <c r="I5803" s="30">
        <f t="shared" si="270"/>
        <v>15600</v>
      </c>
      <c r="J5803" s="30">
        <v>525</v>
      </c>
      <c r="K5803" s="30">
        <v>10500</v>
      </c>
      <c r="L5803" s="30">
        <f t="shared" si="271"/>
        <v>5100</v>
      </c>
      <c r="M5803" s="31">
        <f t="shared" si="272"/>
        <v>0.32692307692307693</v>
      </c>
    </row>
    <row r="5804" spans="1:13" x14ac:dyDescent="0.25">
      <c r="A5804" s="28" t="s">
        <v>7142</v>
      </c>
      <c r="B5804" s="28" t="s">
        <v>7149</v>
      </c>
      <c r="C5804" s="29">
        <v>44996</v>
      </c>
      <c r="D5804" s="28" t="s">
        <v>201</v>
      </c>
      <c r="E5804" s="30">
        <v>9</v>
      </c>
      <c r="F5804" s="30">
        <v>780</v>
      </c>
      <c r="G5804" s="30">
        <v>7020</v>
      </c>
      <c r="H5804" s="30">
        <v>0</v>
      </c>
      <c r="I5804" s="30">
        <f t="shared" si="270"/>
        <v>7020</v>
      </c>
      <c r="J5804" s="30">
        <v>525</v>
      </c>
      <c r="K5804" s="30">
        <v>4725</v>
      </c>
      <c r="L5804" s="30">
        <f t="shared" si="271"/>
        <v>2295</v>
      </c>
      <c r="M5804" s="31">
        <f t="shared" si="272"/>
        <v>0.32692307692307693</v>
      </c>
    </row>
    <row r="5805" spans="1:13" x14ac:dyDescent="0.25">
      <c r="A5805" s="28" t="s">
        <v>7142</v>
      </c>
      <c r="B5805" s="28" t="s">
        <v>7149</v>
      </c>
      <c r="C5805" s="29">
        <v>44996</v>
      </c>
      <c r="D5805" s="28" t="s">
        <v>135</v>
      </c>
      <c r="E5805" s="30">
        <v>15</v>
      </c>
      <c r="F5805" s="30">
        <v>280</v>
      </c>
      <c r="G5805" s="30">
        <v>4200</v>
      </c>
      <c r="H5805" s="30">
        <v>0</v>
      </c>
      <c r="I5805" s="30">
        <f t="shared" si="270"/>
        <v>4200</v>
      </c>
      <c r="J5805" s="30">
        <v>114.66</v>
      </c>
      <c r="K5805" s="30">
        <v>1719.9</v>
      </c>
      <c r="L5805" s="30">
        <f t="shared" si="271"/>
        <v>2480.1</v>
      </c>
      <c r="M5805" s="31">
        <f t="shared" si="272"/>
        <v>0.59050000000000002</v>
      </c>
    </row>
    <row r="5806" spans="1:13" x14ac:dyDescent="0.25">
      <c r="A5806" s="28" t="s">
        <v>7142</v>
      </c>
      <c r="B5806" s="28" t="s">
        <v>7150</v>
      </c>
      <c r="C5806" s="29">
        <v>45026</v>
      </c>
      <c r="D5806" s="28" t="s">
        <v>5550</v>
      </c>
      <c r="E5806" s="30">
        <v>3</v>
      </c>
      <c r="F5806" s="30">
        <v>1700</v>
      </c>
      <c r="G5806" s="30">
        <v>5100</v>
      </c>
      <c r="H5806" s="30">
        <v>0</v>
      </c>
      <c r="I5806" s="30">
        <f t="shared" si="270"/>
        <v>5100</v>
      </c>
      <c r="J5806" s="30">
        <v>750</v>
      </c>
      <c r="K5806" s="30">
        <v>2250</v>
      </c>
      <c r="L5806" s="30">
        <f t="shared" si="271"/>
        <v>2850</v>
      </c>
      <c r="M5806" s="31">
        <f t="shared" si="272"/>
        <v>0.55882352941176472</v>
      </c>
    </row>
    <row r="5807" spans="1:13" x14ac:dyDescent="0.25">
      <c r="A5807" s="28" t="s">
        <v>7142</v>
      </c>
      <c r="B5807" s="28" t="s">
        <v>7150</v>
      </c>
      <c r="C5807" s="29">
        <v>45026</v>
      </c>
      <c r="D5807" s="28" t="s">
        <v>6803</v>
      </c>
      <c r="E5807" s="30">
        <v>10</v>
      </c>
      <c r="F5807" s="30">
        <v>800</v>
      </c>
      <c r="G5807" s="30">
        <v>8000</v>
      </c>
      <c r="H5807" s="30">
        <v>0</v>
      </c>
      <c r="I5807" s="30">
        <f t="shared" si="270"/>
        <v>8000</v>
      </c>
      <c r="J5807" s="30">
        <v>650</v>
      </c>
      <c r="K5807" s="30">
        <v>6500</v>
      </c>
      <c r="L5807" s="30">
        <f t="shared" si="271"/>
        <v>1500</v>
      </c>
      <c r="M5807" s="31">
        <f t="shared" si="272"/>
        <v>0.1875</v>
      </c>
    </row>
    <row r="5808" spans="1:13" x14ac:dyDescent="0.25">
      <c r="A5808" s="28" t="s">
        <v>7142</v>
      </c>
      <c r="B5808" s="28" t="s">
        <v>7151</v>
      </c>
      <c r="C5808" s="29">
        <v>45031</v>
      </c>
      <c r="D5808" s="28" t="s">
        <v>5333</v>
      </c>
      <c r="E5808" s="30">
        <v>19</v>
      </c>
      <c r="F5808" s="30">
        <v>300</v>
      </c>
      <c r="G5808" s="30">
        <v>5700</v>
      </c>
      <c r="H5808" s="30">
        <v>0</v>
      </c>
      <c r="I5808" s="30">
        <f t="shared" si="270"/>
        <v>5700</v>
      </c>
      <c r="J5808" s="30">
        <v>150</v>
      </c>
      <c r="K5808" s="30">
        <v>2850</v>
      </c>
      <c r="L5808" s="30">
        <f t="shared" si="271"/>
        <v>2850</v>
      </c>
      <c r="M5808" s="31">
        <f t="shared" si="272"/>
        <v>0.5</v>
      </c>
    </row>
    <row r="5809" spans="1:13" x14ac:dyDescent="0.25">
      <c r="A5809" s="28" t="s">
        <v>7142</v>
      </c>
      <c r="B5809" s="28" t="s">
        <v>7152</v>
      </c>
      <c r="C5809" s="29">
        <v>44933</v>
      </c>
      <c r="D5809" s="28" t="s">
        <v>201</v>
      </c>
      <c r="E5809" s="30">
        <v>10</v>
      </c>
      <c r="F5809" s="30">
        <v>780</v>
      </c>
      <c r="G5809" s="30">
        <v>7800</v>
      </c>
      <c r="H5809" s="30">
        <v>0</v>
      </c>
      <c r="I5809" s="30">
        <f t="shared" si="270"/>
        <v>7800</v>
      </c>
      <c r="J5809" s="30">
        <v>525</v>
      </c>
      <c r="K5809" s="30">
        <v>5250</v>
      </c>
      <c r="L5809" s="30">
        <f t="shared" si="271"/>
        <v>2550</v>
      </c>
      <c r="M5809" s="31">
        <f t="shared" si="272"/>
        <v>0.32692307692307693</v>
      </c>
    </row>
    <row r="5810" spans="1:13" x14ac:dyDescent="0.25">
      <c r="A5810" s="28" t="s">
        <v>7142</v>
      </c>
      <c r="B5810" s="28" t="s">
        <v>7153</v>
      </c>
      <c r="C5810" s="29">
        <v>44933</v>
      </c>
      <c r="D5810" s="28" t="s">
        <v>4368</v>
      </c>
      <c r="E5810" s="30">
        <v>1</v>
      </c>
      <c r="F5810" s="30">
        <v>4225</v>
      </c>
      <c r="G5810" s="30">
        <v>4225</v>
      </c>
      <c r="H5810" s="30">
        <v>0</v>
      </c>
      <c r="I5810" s="30">
        <f t="shared" si="270"/>
        <v>4225</v>
      </c>
      <c r="J5810" s="30">
        <v>1400</v>
      </c>
      <c r="K5810" s="30">
        <v>1400</v>
      </c>
      <c r="L5810" s="30">
        <f t="shared" si="271"/>
        <v>2825</v>
      </c>
      <c r="M5810" s="31">
        <f t="shared" si="272"/>
        <v>0.66863905325443784</v>
      </c>
    </row>
    <row r="5811" spans="1:13" x14ac:dyDescent="0.25">
      <c r="A5811" s="28" t="s">
        <v>7142</v>
      </c>
      <c r="B5811" s="28" t="s">
        <v>7154</v>
      </c>
      <c r="C5811" s="29">
        <v>44940</v>
      </c>
      <c r="D5811" s="28" t="s">
        <v>201</v>
      </c>
      <c r="E5811" s="30">
        <v>5</v>
      </c>
      <c r="F5811" s="30">
        <v>780</v>
      </c>
      <c r="G5811" s="30">
        <v>3900</v>
      </c>
      <c r="H5811" s="30">
        <v>0</v>
      </c>
      <c r="I5811" s="30">
        <f t="shared" si="270"/>
        <v>3900</v>
      </c>
      <c r="J5811" s="30">
        <v>525</v>
      </c>
      <c r="K5811" s="30">
        <v>2625</v>
      </c>
      <c r="L5811" s="30">
        <f t="shared" si="271"/>
        <v>1275</v>
      </c>
      <c r="M5811" s="31">
        <f t="shared" si="272"/>
        <v>0.32692307692307693</v>
      </c>
    </row>
    <row r="5812" spans="1:13" x14ac:dyDescent="0.25">
      <c r="A5812" s="28" t="s">
        <v>7142</v>
      </c>
      <c r="B5812" s="28" t="s">
        <v>7154</v>
      </c>
      <c r="C5812" s="29">
        <v>44940</v>
      </c>
      <c r="D5812" s="28" t="s">
        <v>7155</v>
      </c>
      <c r="E5812" s="30">
        <v>2</v>
      </c>
      <c r="F5812" s="30">
        <v>1700</v>
      </c>
      <c r="G5812" s="30">
        <v>3400</v>
      </c>
      <c r="H5812" s="30">
        <v>0</v>
      </c>
      <c r="I5812" s="30">
        <f t="shared" si="270"/>
        <v>3400</v>
      </c>
      <c r="J5812" s="30">
        <v>170</v>
      </c>
      <c r="K5812" s="30">
        <v>340</v>
      </c>
      <c r="L5812" s="30">
        <f t="shared" si="271"/>
        <v>3060</v>
      </c>
      <c r="M5812" s="31">
        <f t="shared" si="272"/>
        <v>0.9</v>
      </c>
    </row>
    <row r="5813" spans="1:13" x14ac:dyDescent="0.25">
      <c r="A5813" s="28" t="s">
        <v>7142</v>
      </c>
      <c r="B5813" s="28" t="s">
        <v>7156</v>
      </c>
      <c r="C5813" s="29">
        <v>44954</v>
      </c>
      <c r="D5813" s="28" t="s">
        <v>5139</v>
      </c>
      <c r="E5813" s="30">
        <v>10</v>
      </c>
      <c r="F5813" s="30">
        <v>300</v>
      </c>
      <c r="G5813" s="30">
        <v>3000</v>
      </c>
      <c r="H5813" s="30">
        <v>0</v>
      </c>
      <c r="I5813" s="30">
        <f t="shared" si="270"/>
        <v>3000</v>
      </c>
      <c r="J5813" s="30">
        <v>168</v>
      </c>
      <c r="K5813" s="30">
        <v>1680</v>
      </c>
      <c r="L5813" s="30">
        <f t="shared" si="271"/>
        <v>1320</v>
      </c>
      <c r="M5813" s="31">
        <f t="shared" si="272"/>
        <v>0.44</v>
      </c>
    </row>
    <row r="5814" spans="1:13" x14ac:dyDescent="0.25">
      <c r="A5814" s="28" t="s">
        <v>7142</v>
      </c>
      <c r="B5814" s="28" t="s">
        <v>7156</v>
      </c>
      <c r="C5814" s="29">
        <v>44954</v>
      </c>
      <c r="D5814" s="28" t="s">
        <v>7146</v>
      </c>
      <c r="E5814" s="30">
        <v>2</v>
      </c>
      <c r="F5814" s="30">
        <v>1700</v>
      </c>
      <c r="G5814" s="30">
        <v>3400</v>
      </c>
      <c r="H5814" s="30">
        <v>0</v>
      </c>
      <c r="I5814" s="30">
        <f t="shared" si="270"/>
        <v>3400</v>
      </c>
      <c r="J5814" s="30">
        <v>450</v>
      </c>
      <c r="K5814" s="30">
        <v>900</v>
      </c>
      <c r="L5814" s="30">
        <f t="shared" si="271"/>
        <v>2500</v>
      </c>
      <c r="M5814" s="31">
        <f t="shared" si="272"/>
        <v>0.73529411764705888</v>
      </c>
    </row>
    <row r="5815" spans="1:13" x14ac:dyDescent="0.25">
      <c r="A5815" s="28" t="s">
        <v>7142</v>
      </c>
      <c r="B5815" s="28" t="s">
        <v>7157</v>
      </c>
      <c r="C5815" s="29">
        <v>45010</v>
      </c>
      <c r="D5815" s="28" t="s">
        <v>7158</v>
      </c>
      <c r="E5815" s="30">
        <v>2</v>
      </c>
      <c r="F5815" s="30">
        <v>33000</v>
      </c>
      <c r="G5815" s="30">
        <v>66000</v>
      </c>
      <c r="H5815" s="30">
        <v>0</v>
      </c>
      <c r="I5815" s="30">
        <f t="shared" si="270"/>
        <v>66000</v>
      </c>
      <c r="J5815" s="30">
        <v>22000</v>
      </c>
      <c r="K5815" s="30">
        <v>44000</v>
      </c>
      <c r="L5815" s="30">
        <f t="shared" si="271"/>
        <v>22000</v>
      </c>
      <c r="M5815" s="31">
        <f t="shared" si="272"/>
        <v>0.33333333333333331</v>
      </c>
    </row>
    <row r="5816" spans="1:13" x14ac:dyDescent="0.25">
      <c r="A5816" s="28" t="s">
        <v>7142</v>
      </c>
      <c r="B5816" s="28" t="s">
        <v>7159</v>
      </c>
      <c r="C5816" s="29">
        <v>45010</v>
      </c>
      <c r="D5816" s="28" t="s">
        <v>7160</v>
      </c>
      <c r="E5816" s="30">
        <v>2</v>
      </c>
      <c r="F5816" s="30">
        <v>6125</v>
      </c>
      <c r="G5816" s="30">
        <v>12250</v>
      </c>
      <c r="H5816" s="30">
        <v>0</v>
      </c>
      <c r="I5816" s="30">
        <f t="shared" si="270"/>
        <v>12250</v>
      </c>
      <c r="J5816" s="30">
        <v>3500</v>
      </c>
      <c r="K5816" s="30">
        <v>7000</v>
      </c>
      <c r="L5816" s="30">
        <f t="shared" si="271"/>
        <v>5250</v>
      </c>
      <c r="M5816" s="31">
        <f t="shared" si="272"/>
        <v>0.42857142857142855</v>
      </c>
    </row>
    <row r="5817" spans="1:13" x14ac:dyDescent="0.25">
      <c r="A5817" s="28" t="s">
        <v>7142</v>
      </c>
      <c r="B5817" s="28" t="s">
        <v>7161</v>
      </c>
      <c r="C5817" s="29">
        <v>45016</v>
      </c>
      <c r="D5817" s="28" t="s">
        <v>201</v>
      </c>
      <c r="E5817" s="30">
        <v>10</v>
      </c>
      <c r="F5817" s="30">
        <v>780</v>
      </c>
      <c r="G5817" s="30">
        <v>7800</v>
      </c>
      <c r="H5817" s="30">
        <v>0</v>
      </c>
      <c r="I5817" s="30">
        <f t="shared" si="270"/>
        <v>7800</v>
      </c>
      <c r="J5817" s="30">
        <v>525</v>
      </c>
      <c r="K5817" s="30">
        <v>5250</v>
      </c>
      <c r="L5817" s="30">
        <f t="shared" si="271"/>
        <v>2550</v>
      </c>
      <c r="M5817" s="31">
        <f t="shared" si="272"/>
        <v>0.32692307692307693</v>
      </c>
    </row>
    <row r="5818" spans="1:13" x14ac:dyDescent="0.25">
      <c r="A5818" s="28" t="s">
        <v>7142</v>
      </c>
      <c r="B5818" s="28" t="s">
        <v>7161</v>
      </c>
      <c r="C5818" s="29">
        <v>45016</v>
      </c>
      <c r="D5818" s="28" t="s">
        <v>7146</v>
      </c>
      <c r="E5818" s="30">
        <v>2</v>
      </c>
      <c r="F5818" s="30">
        <v>1700</v>
      </c>
      <c r="G5818" s="30">
        <v>3400</v>
      </c>
      <c r="H5818" s="30">
        <v>0</v>
      </c>
      <c r="I5818" s="30">
        <f t="shared" si="270"/>
        <v>3400</v>
      </c>
      <c r="J5818" s="30">
        <v>450</v>
      </c>
      <c r="K5818" s="30">
        <v>900</v>
      </c>
      <c r="L5818" s="30">
        <f t="shared" si="271"/>
        <v>2500</v>
      </c>
      <c r="M5818" s="31">
        <f t="shared" si="272"/>
        <v>0.73529411764705888</v>
      </c>
    </row>
    <row r="5819" spans="1:13" x14ac:dyDescent="0.25">
      <c r="A5819" s="28" t="s">
        <v>7142</v>
      </c>
      <c r="B5819" s="28" t="s">
        <v>7162</v>
      </c>
      <c r="C5819" s="29">
        <v>45052</v>
      </c>
      <c r="D5819" s="28" t="s">
        <v>201</v>
      </c>
      <c r="E5819" s="30">
        <v>10</v>
      </c>
      <c r="F5819" s="30">
        <v>780</v>
      </c>
      <c r="G5819" s="30">
        <v>7800</v>
      </c>
      <c r="H5819" s="30">
        <v>0</v>
      </c>
      <c r="I5819" s="30">
        <f t="shared" si="270"/>
        <v>7800</v>
      </c>
      <c r="J5819" s="30">
        <v>525</v>
      </c>
      <c r="K5819" s="30">
        <v>5250</v>
      </c>
      <c r="L5819" s="30">
        <f t="shared" si="271"/>
        <v>2550</v>
      </c>
      <c r="M5819" s="31">
        <f t="shared" si="272"/>
        <v>0.32692307692307693</v>
      </c>
    </row>
    <row r="5820" spans="1:13" x14ac:dyDescent="0.25">
      <c r="A5820" s="28" t="s">
        <v>7142</v>
      </c>
      <c r="B5820" s="28" t="s">
        <v>7162</v>
      </c>
      <c r="C5820" s="29">
        <v>45052</v>
      </c>
      <c r="D5820" s="28" t="s">
        <v>7163</v>
      </c>
      <c r="E5820" s="30">
        <v>1</v>
      </c>
      <c r="F5820" s="30">
        <v>6000</v>
      </c>
      <c r="G5820" s="30">
        <v>6000</v>
      </c>
      <c r="H5820" s="30">
        <v>0</v>
      </c>
      <c r="I5820" s="30">
        <f t="shared" si="270"/>
        <v>6000</v>
      </c>
      <c r="J5820" s="30">
        <v>49</v>
      </c>
      <c r="K5820" s="30">
        <v>49</v>
      </c>
      <c r="L5820" s="30">
        <f t="shared" si="271"/>
        <v>5951</v>
      </c>
      <c r="M5820" s="31">
        <f t="shared" si="272"/>
        <v>0.99183333333333334</v>
      </c>
    </row>
    <row r="5821" spans="1:13" x14ac:dyDescent="0.25">
      <c r="A5821" s="28" t="s">
        <v>7142</v>
      </c>
      <c r="B5821" s="28" t="s">
        <v>7162</v>
      </c>
      <c r="C5821" s="29">
        <v>45052</v>
      </c>
      <c r="D5821" s="28" t="s">
        <v>7146</v>
      </c>
      <c r="E5821" s="30">
        <v>2</v>
      </c>
      <c r="F5821" s="30">
        <v>1700</v>
      </c>
      <c r="G5821" s="30">
        <v>3400</v>
      </c>
      <c r="H5821" s="30">
        <v>0</v>
      </c>
      <c r="I5821" s="30">
        <f t="shared" si="270"/>
        <v>3400</v>
      </c>
      <c r="J5821" s="30">
        <v>450</v>
      </c>
      <c r="K5821" s="30">
        <v>900</v>
      </c>
      <c r="L5821" s="30">
        <f t="shared" si="271"/>
        <v>2500</v>
      </c>
      <c r="M5821" s="31">
        <f t="shared" si="272"/>
        <v>0.73529411764705888</v>
      </c>
    </row>
    <row r="5822" spans="1:13" x14ac:dyDescent="0.25">
      <c r="A5822" s="28" t="s">
        <v>7142</v>
      </c>
      <c r="B5822" s="28" t="s">
        <v>7164</v>
      </c>
      <c r="C5822" s="29">
        <v>45073</v>
      </c>
      <c r="D5822" s="28" t="s">
        <v>7165</v>
      </c>
      <c r="E5822" s="30">
        <v>1</v>
      </c>
      <c r="F5822" s="30">
        <v>13125</v>
      </c>
      <c r="G5822" s="30">
        <v>13125</v>
      </c>
      <c r="H5822" s="30">
        <v>0</v>
      </c>
      <c r="I5822" s="30">
        <f t="shared" si="270"/>
        <v>13125</v>
      </c>
      <c r="J5822" s="30">
        <v>7500</v>
      </c>
      <c r="K5822" s="30">
        <v>7500</v>
      </c>
      <c r="L5822" s="30">
        <f t="shared" si="271"/>
        <v>5625</v>
      </c>
      <c r="M5822" s="31">
        <f t="shared" si="272"/>
        <v>0.42857142857142855</v>
      </c>
    </row>
    <row r="5823" spans="1:13" x14ac:dyDescent="0.25">
      <c r="A5823" s="28" t="s">
        <v>7142</v>
      </c>
      <c r="B5823" s="28" t="s">
        <v>7166</v>
      </c>
      <c r="C5823" s="29">
        <v>45073</v>
      </c>
      <c r="D5823" s="28" t="s">
        <v>1939</v>
      </c>
      <c r="E5823" s="30">
        <v>1</v>
      </c>
      <c r="F5823" s="30">
        <v>3600</v>
      </c>
      <c r="G5823" s="30">
        <v>3600</v>
      </c>
      <c r="H5823" s="30">
        <v>0</v>
      </c>
      <c r="I5823" s="30">
        <f t="shared" si="270"/>
        <v>3600</v>
      </c>
      <c r="J5823" s="30">
        <v>380</v>
      </c>
      <c r="K5823" s="30">
        <v>380</v>
      </c>
      <c r="L5823" s="30">
        <f t="shared" si="271"/>
        <v>3220</v>
      </c>
      <c r="M5823" s="31">
        <f t="shared" si="272"/>
        <v>0.89444444444444449</v>
      </c>
    </row>
    <row r="5824" spans="1:13" x14ac:dyDescent="0.25">
      <c r="A5824" s="28" t="s">
        <v>7142</v>
      </c>
      <c r="B5824" s="28" t="s">
        <v>7166</v>
      </c>
      <c r="C5824" s="29">
        <v>45073</v>
      </c>
      <c r="D5824" s="28" t="s">
        <v>7146</v>
      </c>
      <c r="E5824" s="30">
        <v>2</v>
      </c>
      <c r="F5824" s="30">
        <v>1700</v>
      </c>
      <c r="G5824" s="30">
        <v>3400</v>
      </c>
      <c r="H5824" s="30">
        <v>0</v>
      </c>
      <c r="I5824" s="30">
        <f t="shared" si="270"/>
        <v>3400</v>
      </c>
      <c r="J5824" s="30">
        <v>450</v>
      </c>
      <c r="K5824" s="30">
        <v>900</v>
      </c>
      <c r="L5824" s="30">
        <f t="shared" si="271"/>
        <v>2500</v>
      </c>
      <c r="M5824" s="31">
        <f t="shared" si="272"/>
        <v>0.73529411764705888</v>
      </c>
    </row>
    <row r="5825" spans="1:13" x14ac:dyDescent="0.25">
      <c r="A5825" s="28" t="s">
        <v>7142</v>
      </c>
      <c r="B5825" s="28" t="s">
        <v>7166</v>
      </c>
      <c r="C5825" s="29">
        <v>45073</v>
      </c>
      <c r="D5825" s="28" t="s">
        <v>5827</v>
      </c>
      <c r="E5825" s="30">
        <v>40</v>
      </c>
      <c r="F5825" s="30">
        <v>100</v>
      </c>
      <c r="G5825" s="30">
        <v>4000</v>
      </c>
      <c r="H5825" s="30">
        <v>0</v>
      </c>
      <c r="I5825" s="30">
        <f t="shared" si="270"/>
        <v>4000</v>
      </c>
      <c r="J5825" s="30">
        <v>80</v>
      </c>
      <c r="K5825" s="30">
        <v>3200</v>
      </c>
      <c r="L5825" s="30">
        <f t="shared" si="271"/>
        <v>800</v>
      </c>
      <c r="M5825" s="31">
        <f t="shared" si="272"/>
        <v>0.2</v>
      </c>
    </row>
    <row r="5826" spans="1:13" x14ac:dyDescent="0.25">
      <c r="A5826" s="28" t="s">
        <v>7142</v>
      </c>
      <c r="B5826" s="28" t="s">
        <v>7167</v>
      </c>
      <c r="C5826" s="29">
        <v>45077</v>
      </c>
      <c r="D5826" s="28" t="s">
        <v>201</v>
      </c>
      <c r="E5826" s="30">
        <v>10</v>
      </c>
      <c r="F5826" s="30">
        <v>780</v>
      </c>
      <c r="G5826" s="30">
        <v>7800</v>
      </c>
      <c r="H5826" s="30">
        <v>0</v>
      </c>
      <c r="I5826" s="30">
        <f t="shared" si="270"/>
        <v>7800</v>
      </c>
      <c r="J5826" s="30">
        <v>525</v>
      </c>
      <c r="K5826" s="30">
        <v>5250</v>
      </c>
      <c r="L5826" s="30">
        <f t="shared" si="271"/>
        <v>2550</v>
      </c>
      <c r="M5826" s="31">
        <f t="shared" si="272"/>
        <v>0.32692307692307693</v>
      </c>
    </row>
    <row r="5827" spans="1:13" x14ac:dyDescent="0.25">
      <c r="A5827" s="28" t="s">
        <v>7142</v>
      </c>
      <c r="B5827" s="28" t="s">
        <v>7168</v>
      </c>
      <c r="C5827" s="29">
        <v>45099</v>
      </c>
      <c r="D5827" s="28" t="s">
        <v>5571</v>
      </c>
      <c r="E5827" s="30">
        <v>-6</v>
      </c>
      <c r="F5827" s="30"/>
      <c r="G5827" s="30"/>
      <c r="H5827" s="30">
        <v>0</v>
      </c>
      <c r="I5827" s="30">
        <f t="shared" si="270"/>
        <v>0</v>
      </c>
      <c r="J5827" s="30">
        <v>1500</v>
      </c>
      <c r="K5827" s="30">
        <v>-9000</v>
      </c>
      <c r="L5827" s="30">
        <f t="shared" si="271"/>
        <v>9000</v>
      </c>
      <c r="M5827" s="31" t="e">
        <f t="shared" si="272"/>
        <v>#DIV/0!</v>
      </c>
    </row>
    <row r="5828" spans="1:13" x14ac:dyDescent="0.25">
      <c r="A5828" s="28" t="s">
        <v>7142</v>
      </c>
      <c r="B5828" s="28" t="s">
        <v>7168</v>
      </c>
      <c r="C5828" s="29">
        <v>45099</v>
      </c>
      <c r="D5828" s="28" t="s">
        <v>7169</v>
      </c>
      <c r="E5828" s="30">
        <v>19</v>
      </c>
      <c r="F5828" s="30"/>
      <c r="G5828" s="30"/>
      <c r="H5828" s="30">
        <v>0</v>
      </c>
      <c r="I5828" s="30">
        <f t="shared" si="270"/>
        <v>0</v>
      </c>
      <c r="J5828" s="30">
        <v>540</v>
      </c>
      <c r="K5828" s="30">
        <v>10260</v>
      </c>
      <c r="L5828" s="30">
        <f t="shared" si="271"/>
        <v>-10260</v>
      </c>
      <c r="M5828" s="31" t="e">
        <f t="shared" si="272"/>
        <v>#DIV/0!</v>
      </c>
    </row>
    <row r="5829" spans="1:13" x14ac:dyDescent="0.25">
      <c r="A5829" s="28" t="s">
        <v>7142</v>
      </c>
      <c r="B5829" s="28" t="s">
        <v>7168</v>
      </c>
      <c r="C5829" s="29">
        <v>45099</v>
      </c>
      <c r="D5829" s="28" t="s">
        <v>4957</v>
      </c>
      <c r="E5829" s="30">
        <v>1.67</v>
      </c>
      <c r="F5829" s="30"/>
      <c r="G5829" s="30"/>
      <c r="H5829" s="30">
        <v>0</v>
      </c>
      <c r="I5829" s="30">
        <f t="shared" si="270"/>
        <v>0</v>
      </c>
      <c r="J5829" s="30">
        <v>265</v>
      </c>
      <c r="K5829" s="30">
        <v>442.55</v>
      </c>
      <c r="L5829" s="30">
        <f t="shared" si="271"/>
        <v>-442.55</v>
      </c>
      <c r="M5829" s="31" t="e">
        <f t="shared" si="272"/>
        <v>#DIV/0!</v>
      </c>
    </row>
    <row r="5830" spans="1:13" x14ac:dyDescent="0.25">
      <c r="A5830" s="28" t="s">
        <v>7142</v>
      </c>
      <c r="B5830" s="28" t="s">
        <v>7168</v>
      </c>
      <c r="C5830" s="29">
        <v>45099</v>
      </c>
      <c r="D5830" s="28" t="s">
        <v>4923</v>
      </c>
      <c r="E5830" s="30">
        <v>-5</v>
      </c>
      <c r="F5830" s="30"/>
      <c r="G5830" s="30"/>
      <c r="H5830" s="30">
        <v>0</v>
      </c>
      <c r="I5830" s="30">
        <f t="shared" si="270"/>
        <v>0</v>
      </c>
      <c r="J5830" s="30">
        <v>180</v>
      </c>
      <c r="K5830" s="30">
        <v>-900</v>
      </c>
      <c r="L5830" s="30">
        <f t="shared" si="271"/>
        <v>900</v>
      </c>
      <c r="M5830" s="31" t="e">
        <f t="shared" si="272"/>
        <v>#DIV/0!</v>
      </c>
    </row>
    <row r="5831" spans="1:13" x14ac:dyDescent="0.25">
      <c r="A5831" s="28" t="s">
        <v>7142</v>
      </c>
      <c r="B5831" s="28" t="s">
        <v>7168</v>
      </c>
      <c r="C5831" s="29">
        <v>45099</v>
      </c>
      <c r="D5831" s="28" t="s">
        <v>6286</v>
      </c>
      <c r="E5831" s="30">
        <v>17</v>
      </c>
      <c r="F5831" s="30"/>
      <c r="G5831" s="30"/>
      <c r="H5831" s="30">
        <v>0</v>
      </c>
      <c r="I5831" s="30">
        <f t="shared" si="270"/>
        <v>0</v>
      </c>
      <c r="J5831" s="30">
        <v>72</v>
      </c>
      <c r="K5831" s="30">
        <v>1224</v>
      </c>
      <c r="L5831" s="30">
        <f t="shared" si="271"/>
        <v>-1224</v>
      </c>
      <c r="M5831" s="31" t="e">
        <f t="shared" si="272"/>
        <v>#DIV/0!</v>
      </c>
    </row>
    <row r="5832" spans="1:13" x14ac:dyDescent="0.25">
      <c r="A5832" s="28" t="s">
        <v>7142</v>
      </c>
      <c r="B5832" s="28" t="s">
        <v>7168</v>
      </c>
      <c r="C5832" s="29">
        <v>45099</v>
      </c>
      <c r="D5832" s="28" t="s">
        <v>5827</v>
      </c>
      <c r="E5832" s="30">
        <v>-38</v>
      </c>
      <c r="F5832" s="30"/>
      <c r="G5832" s="30"/>
      <c r="H5832" s="30">
        <v>0</v>
      </c>
      <c r="I5832" s="30">
        <f t="shared" ref="I5832:I5895" si="273">+G5832-H5832</f>
        <v>0</v>
      </c>
      <c r="J5832" s="30">
        <v>80</v>
      </c>
      <c r="K5832" s="30">
        <v>-3040</v>
      </c>
      <c r="L5832" s="30">
        <f t="shared" ref="L5832:L5895" si="274">+I5832-K5832</f>
        <v>3040</v>
      </c>
      <c r="M5832" s="31" t="e">
        <f t="shared" ref="M5832:M5895" si="275">+L5832/G5832</f>
        <v>#DIV/0!</v>
      </c>
    </row>
    <row r="5833" spans="1:13" x14ac:dyDescent="0.25">
      <c r="A5833" s="28" t="s">
        <v>7142</v>
      </c>
      <c r="B5833" s="28" t="s">
        <v>7168</v>
      </c>
      <c r="C5833" s="29">
        <v>45099</v>
      </c>
      <c r="D5833" s="28" t="s">
        <v>5020</v>
      </c>
      <c r="E5833" s="30">
        <v>0.5</v>
      </c>
      <c r="F5833" s="30"/>
      <c r="G5833" s="30"/>
      <c r="H5833" s="30">
        <v>0</v>
      </c>
      <c r="I5833" s="30">
        <f t="shared" si="273"/>
        <v>0</v>
      </c>
      <c r="J5833" s="30">
        <v>55</v>
      </c>
      <c r="K5833" s="30">
        <v>27.5</v>
      </c>
      <c r="L5833" s="30">
        <f t="shared" si="274"/>
        <v>-27.5</v>
      </c>
      <c r="M5833" s="31" t="e">
        <f t="shared" si="275"/>
        <v>#DIV/0!</v>
      </c>
    </row>
    <row r="5834" spans="1:13" x14ac:dyDescent="0.25">
      <c r="A5834" s="28" t="s">
        <v>7142</v>
      </c>
      <c r="B5834" s="28" t="s">
        <v>7168</v>
      </c>
      <c r="C5834" s="29">
        <v>45099</v>
      </c>
      <c r="D5834" s="28" t="s">
        <v>4331</v>
      </c>
      <c r="E5834" s="30">
        <v>-3</v>
      </c>
      <c r="F5834" s="30"/>
      <c r="G5834" s="30"/>
      <c r="H5834" s="30">
        <v>0</v>
      </c>
      <c r="I5834" s="30">
        <f t="shared" si="273"/>
        <v>0</v>
      </c>
      <c r="J5834" s="30">
        <v>385</v>
      </c>
      <c r="K5834" s="30">
        <v>-1155</v>
      </c>
      <c r="L5834" s="30">
        <f t="shared" si="274"/>
        <v>1155</v>
      </c>
      <c r="M5834" s="31" t="e">
        <f t="shared" si="275"/>
        <v>#DIV/0!</v>
      </c>
    </row>
    <row r="5835" spans="1:13" x14ac:dyDescent="0.25">
      <c r="A5835" s="28" t="s">
        <v>7142</v>
      </c>
      <c r="B5835" s="28" t="s">
        <v>7168</v>
      </c>
      <c r="C5835" s="29">
        <v>45099</v>
      </c>
      <c r="D5835" s="28" t="s">
        <v>4368</v>
      </c>
      <c r="E5835" s="30">
        <v>-3</v>
      </c>
      <c r="F5835" s="30"/>
      <c r="G5835" s="30"/>
      <c r="H5835" s="30">
        <v>0</v>
      </c>
      <c r="I5835" s="30">
        <f t="shared" si="273"/>
        <v>0</v>
      </c>
      <c r="J5835" s="30">
        <v>1400</v>
      </c>
      <c r="K5835" s="30">
        <v>-4200</v>
      </c>
      <c r="L5835" s="30">
        <f t="shared" si="274"/>
        <v>4200</v>
      </c>
      <c r="M5835" s="31" t="e">
        <f t="shared" si="275"/>
        <v>#DIV/0!</v>
      </c>
    </row>
    <row r="5836" spans="1:13" x14ac:dyDescent="0.25">
      <c r="A5836" s="28" t="s">
        <v>7142</v>
      </c>
      <c r="B5836" s="28" t="s">
        <v>7168</v>
      </c>
      <c r="C5836" s="29">
        <v>45099</v>
      </c>
      <c r="D5836" s="28" t="s">
        <v>4985</v>
      </c>
      <c r="E5836" s="30">
        <v>-1</v>
      </c>
      <c r="F5836" s="30"/>
      <c r="G5836" s="30"/>
      <c r="H5836" s="30">
        <v>0</v>
      </c>
      <c r="I5836" s="30">
        <f t="shared" si="273"/>
        <v>0</v>
      </c>
      <c r="J5836" s="30">
        <v>10000</v>
      </c>
      <c r="K5836" s="30">
        <v>-10000</v>
      </c>
      <c r="L5836" s="30">
        <f t="shared" si="274"/>
        <v>10000</v>
      </c>
      <c r="M5836" s="31" t="e">
        <f t="shared" si="275"/>
        <v>#DIV/0!</v>
      </c>
    </row>
    <row r="5837" spans="1:13" x14ac:dyDescent="0.25">
      <c r="A5837" s="28" t="s">
        <v>7142</v>
      </c>
      <c r="B5837" s="28" t="s">
        <v>7168</v>
      </c>
      <c r="C5837" s="29">
        <v>45099</v>
      </c>
      <c r="D5837" s="28"/>
      <c r="E5837" s="30">
        <v>-20</v>
      </c>
      <c r="F5837" s="30"/>
      <c r="G5837" s="30"/>
      <c r="H5837" s="30">
        <v>0</v>
      </c>
      <c r="I5837" s="30">
        <f t="shared" si="273"/>
        <v>0</v>
      </c>
      <c r="J5837" s="30"/>
      <c r="K5837" s="30"/>
      <c r="L5837" s="30">
        <f t="shared" si="274"/>
        <v>0</v>
      </c>
      <c r="M5837" s="31" t="e">
        <f t="shared" si="275"/>
        <v>#DIV/0!</v>
      </c>
    </row>
    <row r="5838" spans="1:13" x14ac:dyDescent="0.25">
      <c r="A5838" s="28" t="s">
        <v>7142</v>
      </c>
      <c r="B5838" s="28" t="s">
        <v>7168</v>
      </c>
      <c r="C5838" s="29">
        <v>45099</v>
      </c>
      <c r="D5838" s="28" t="s">
        <v>5139</v>
      </c>
      <c r="E5838" s="30">
        <v>10</v>
      </c>
      <c r="F5838" s="30"/>
      <c r="G5838" s="30"/>
      <c r="H5838" s="30">
        <v>0</v>
      </c>
      <c r="I5838" s="30">
        <f t="shared" si="273"/>
        <v>0</v>
      </c>
      <c r="J5838" s="30">
        <v>168</v>
      </c>
      <c r="K5838" s="30">
        <v>1680</v>
      </c>
      <c r="L5838" s="30">
        <f t="shared" si="274"/>
        <v>-1680</v>
      </c>
      <c r="M5838" s="31" t="e">
        <f t="shared" si="275"/>
        <v>#DIV/0!</v>
      </c>
    </row>
    <row r="5839" spans="1:13" x14ac:dyDescent="0.25">
      <c r="A5839" s="28" t="s">
        <v>7142</v>
      </c>
      <c r="B5839" s="28" t="s">
        <v>7168</v>
      </c>
      <c r="C5839" s="29">
        <v>45099</v>
      </c>
      <c r="D5839" s="28" t="s">
        <v>5333</v>
      </c>
      <c r="E5839" s="30">
        <v>11</v>
      </c>
      <c r="F5839" s="30"/>
      <c r="G5839" s="30"/>
      <c r="H5839" s="30">
        <v>0</v>
      </c>
      <c r="I5839" s="30">
        <f t="shared" si="273"/>
        <v>0</v>
      </c>
      <c r="J5839" s="30">
        <v>150</v>
      </c>
      <c r="K5839" s="30">
        <v>1650</v>
      </c>
      <c r="L5839" s="30">
        <f t="shared" si="274"/>
        <v>-1650</v>
      </c>
      <c r="M5839" s="31" t="e">
        <f t="shared" si="275"/>
        <v>#DIV/0!</v>
      </c>
    </row>
    <row r="5840" spans="1:13" x14ac:dyDescent="0.25">
      <c r="A5840" s="28" t="s">
        <v>7142</v>
      </c>
      <c r="B5840" s="28" t="s">
        <v>7168</v>
      </c>
      <c r="C5840" s="29">
        <v>45099</v>
      </c>
      <c r="D5840" s="28" t="s">
        <v>5066</v>
      </c>
      <c r="E5840" s="30">
        <v>-10</v>
      </c>
      <c r="F5840" s="30"/>
      <c r="G5840" s="30"/>
      <c r="H5840" s="30">
        <v>0</v>
      </c>
      <c r="I5840" s="30">
        <f t="shared" si="273"/>
        <v>0</v>
      </c>
      <c r="J5840" s="30">
        <v>70</v>
      </c>
      <c r="K5840" s="30">
        <v>-700</v>
      </c>
      <c r="L5840" s="30">
        <f t="shared" si="274"/>
        <v>700</v>
      </c>
      <c r="M5840" s="31" t="e">
        <f t="shared" si="275"/>
        <v>#DIV/0!</v>
      </c>
    </row>
    <row r="5841" spans="1:13" x14ac:dyDescent="0.25">
      <c r="A5841" s="28" t="s">
        <v>7142</v>
      </c>
      <c r="B5841" s="28" t="s">
        <v>7168</v>
      </c>
      <c r="C5841" s="29">
        <v>45099</v>
      </c>
      <c r="D5841" s="28" t="s">
        <v>7170</v>
      </c>
      <c r="E5841" s="30">
        <v>10</v>
      </c>
      <c r="F5841" s="30"/>
      <c r="G5841" s="30"/>
      <c r="H5841" s="30">
        <v>0</v>
      </c>
      <c r="I5841" s="30">
        <f t="shared" si="273"/>
        <v>0</v>
      </c>
      <c r="J5841" s="30">
        <v>68</v>
      </c>
      <c r="K5841" s="30">
        <v>680</v>
      </c>
      <c r="L5841" s="30">
        <f t="shared" si="274"/>
        <v>-680</v>
      </c>
      <c r="M5841" s="31" t="e">
        <f t="shared" si="275"/>
        <v>#DIV/0!</v>
      </c>
    </row>
    <row r="5842" spans="1:13" x14ac:dyDescent="0.25">
      <c r="A5842" s="28" t="s">
        <v>7142</v>
      </c>
      <c r="B5842" s="28" t="s">
        <v>7168</v>
      </c>
      <c r="C5842" s="29">
        <v>45099</v>
      </c>
      <c r="D5842" s="28" t="s">
        <v>7171</v>
      </c>
      <c r="E5842" s="30">
        <v>200</v>
      </c>
      <c r="F5842" s="30"/>
      <c r="G5842" s="30"/>
      <c r="H5842" s="30">
        <v>0</v>
      </c>
      <c r="I5842" s="30">
        <f t="shared" si="273"/>
        <v>0</v>
      </c>
      <c r="J5842" s="30">
        <v>100</v>
      </c>
      <c r="K5842" s="30">
        <v>20000</v>
      </c>
      <c r="L5842" s="30">
        <f t="shared" si="274"/>
        <v>-20000</v>
      </c>
      <c r="M5842" s="31" t="e">
        <f t="shared" si="275"/>
        <v>#DIV/0!</v>
      </c>
    </row>
    <row r="5843" spans="1:13" x14ac:dyDescent="0.25">
      <c r="A5843" s="28" t="s">
        <v>7142</v>
      </c>
      <c r="B5843" s="28" t="s">
        <v>7168</v>
      </c>
      <c r="C5843" s="29">
        <v>45099</v>
      </c>
      <c r="D5843" s="28" t="s">
        <v>4389</v>
      </c>
      <c r="E5843" s="30">
        <v>10</v>
      </c>
      <c r="F5843" s="30"/>
      <c r="G5843" s="30"/>
      <c r="H5843" s="30">
        <v>0</v>
      </c>
      <c r="I5843" s="30">
        <f t="shared" si="273"/>
        <v>0</v>
      </c>
      <c r="J5843" s="30">
        <v>1872</v>
      </c>
      <c r="K5843" s="30">
        <v>18720</v>
      </c>
      <c r="L5843" s="30">
        <f t="shared" si="274"/>
        <v>-18720</v>
      </c>
      <c r="M5843" s="31" t="e">
        <f t="shared" si="275"/>
        <v>#DIV/0!</v>
      </c>
    </row>
    <row r="5844" spans="1:13" x14ac:dyDescent="0.25">
      <c r="A5844" s="28" t="s">
        <v>7142</v>
      </c>
      <c r="B5844" s="28" t="s">
        <v>7168</v>
      </c>
      <c r="C5844" s="29">
        <v>45099</v>
      </c>
      <c r="D5844" s="28" t="s">
        <v>4902</v>
      </c>
      <c r="E5844" s="30">
        <v>20</v>
      </c>
      <c r="F5844" s="30"/>
      <c r="G5844" s="30"/>
      <c r="H5844" s="30">
        <v>0</v>
      </c>
      <c r="I5844" s="30">
        <f t="shared" si="273"/>
        <v>0</v>
      </c>
      <c r="J5844" s="30">
        <v>3575</v>
      </c>
      <c r="K5844" s="30">
        <v>71500</v>
      </c>
      <c r="L5844" s="30">
        <f t="shared" si="274"/>
        <v>-71500</v>
      </c>
      <c r="M5844" s="31" t="e">
        <f t="shared" si="275"/>
        <v>#DIV/0!</v>
      </c>
    </row>
    <row r="5845" spans="1:13" x14ac:dyDescent="0.25">
      <c r="A5845" s="28" t="s">
        <v>7142</v>
      </c>
      <c r="B5845" s="28" t="s">
        <v>7168</v>
      </c>
      <c r="C5845" s="29">
        <v>45099</v>
      </c>
      <c r="D5845" s="28" t="s">
        <v>7172</v>
      </c>
      <c r="E5845" s="30">
        <v>1</v>
      </c>
      <c r="F5845" s="30"/>
      <c r="G5845" s="30"/>
      <c r="H5845" s="30">
        <v>0</v>
      </c>
      <c r="I5845" s="30">
        <f t="shared" si="273"/>
        <v>0</v>
      </c>
      <c r="J5845" s="30">
        <v>300</v>
      </c>
      <c r="K5845" s="30">
        <v>300</v>
      </c>
      <c r="L5845" s="30">
        <f t="shared" si="274"/>
        <v>-300</v>
      </c>
      <c r="M5845" s="31" t="e">
        <f t="shared" si="275"/>
        <v>#DIV/0!</v>
      </c>
    </row>
    <row r="5846" spans="1:13" x14ac:dyDescent="0.25">
      <c r="A5846" s="28" t="s">
        <v>7142</v>
      </c>
      <c r="B5846" s="28" t="s">
        <v>7168</v>
      </c>
      <c r="C5846" s="29">
        <v>45099</v>
      </c>
      <c r="D5846" s="28" t="s">
        <v>7173</v>
      </c>
      <c r="E5846" s="30">
        <v>5</v>
      </c>
      <c r="F5846" s="30"/>
      <c r="G5846" s="30"/>
      <c r="H5846" s="30">
        <v>0</v>
      </c>
      <c r="I5846" s="30">
        <f t="shared" si="273"/>
        <v>0</v>
      </c>
      <c r="J5846" s="30">
        <v>101.75</v>
      </c>
      <c r="K5846" s="30">
        <v>508.75</v>
      </c>
      <c r="L5846" s="30">
        <f t="shared" si="274"/>
        <v>-508.75</v>
      </c>
      <c r="M5846" s="31" t="e">
        <f t="shared" si="275"/>
        <v>#DIV/0!</v>
      </c>
    </row>
    <row r="5847" spans="1:13" x14ac:dyDescent="0.25">
      <c r="A5847" s="28" t="s">
        <v>7142</v>
      </c>
      <c r="B5847" s="28" t="s">
        <v>7168</v>
      </c>
      <c r="C5847" s="29">
        <v>45099</v>
      </c>
      <c r="D5847" s="28" t="s">
        <v>5725</v>
      </c>
      <c r="E5847" s="30">
        <v>6</v>
      </c>
      <c r="F5847" s="30"/>
      <c r="G5847" s="30"/>
      <c r="H5847" s="30">
        <v>0</v>
      </c>
      <c r="I5847" s="30">
        <f t="shared" si="273"/>
        <v>0</v>
      </c>
      <c r="J5847" s="30">
        <v>900</v>
      </c>
      <c r="K5847" s="30">
        <v>5400</v>
      </c>
      <c r="L5847" s="30">
        <f t="shared" si="274"/>
        <v>-5400</v>
      </c>
      <c r="M5847" s="31" t="e">
        <f t="shared" si="275"/>
        <v>#DIV/0!</v>
      </c>
    </row>
    <row r="5848" spans="1:13" x14ac:dyDescent="0.25">
      <c r="A5848" s="28" t="s">
        <v>7142</v>
      </c>
      <c r="B5848" s="28" t="s">
        <v>7168</v>
      </c>
      <c r="C5848" s="29">
        <v>45099</v>
      </c>
      <c r="D5848" s="28" t="s">
        <v>6646</v>
      </c>
      <c r="E5848" s="30">
        <v>-6</v>
      </c>
      <c r="F5848" s="30"/>
      <c r="G5848" s="30"/>
      <c r="H5848" s="30">
        <v>0</v>
      </c>
      <c r="I5848" s="30">
        <f t="shared" si="273"/>
        <v>0</v>
      </c>
      <c r="J5848" s="30">
        <v>1260</v>
      </c>
      <c r="K5848" s="30">
        <v>-7560</v>
      </c>
      <c r="L5848" s="30">
        <f t="shared" si="274"/>
        <v>7560</v>
      </c>
      <c r="M5848" s="31" t="e">
        <f t="shared" si="275"/>
        <v>#DIV/0!</v>
      </c>
    </row>
    <row r="5849" spans="1:13" x14ac:dyDescent="0.25">
      <c r="A5849" s="28" t="s">
        <v>7142</v>
      </c>
      <c r="B5849" s="28" t="s">
        <v>7168</v>
      </c>
      <c r="C5849" s="29">
        <v>45099</v>
      </c>
      <c r="D5849" s="28" t="s">
        <v>5344</v>
      </c>
      <c r="E5849" s="30">
        <v>12</v>
      </c>
      <c r="F5849" s="30"/>
      <c r="G5849" s="30"/>
      <c r="H5849" s="30">
        <v>0</v>
      </c>
      <c r="I5849" s="30">
        <f t="shared" si="273"/>
        <v>0</v>
      </c>
      <c r="J5849" s="30">
        <v>480</v>
      </c>
      <c r="K5849" s="30">
        <v>5760</v>
      </c>
      <c r="L5849" s="30">
        <f t="shared" si="274"/>
        <v>-5760</v>
      </c>
      <c r="M5849" s="31" t="e">
        <f t="shared" si="275"/>
        <v>#DIV/0!</v>
      </c>
    </row>
    <row r="5850" spans="1:13" x14ac:dyDescent="0.25">
      <c r="A5850" s="28" t="s">
        <v>7142</v>
      </c>
      <c r="B5850" s="28" t="s">
        <v>7168</v>
      </c>
      <c r="C5850" s="29">
        <v>45099</v>
      </c>
      <c r="D5850" s="28" t="s">
        <v>4637</v>
      </c>
      <c r="E5850" s="30">
        <v>1.67</v>
      </c>
      <c r="F5850" s="30"/>
      <c r="G5850" s="30"/>
      <c r="H5850" s="30">
        <v>0</v>
      </c>
      <c r="I5850" s="30">
        <f t="shared" si="273"/>
        <v>0</v>
      </c>
      <c r="J5850" s="30">
        <v>330</v>
      </c>
      <c r="K5850" s="30">
        <v>551.1</v>
      </c>
      <c r="L5850" s="30">
        <f t="shared" si="274"/>
        <v>-551.1</v>
      </c>
      <c r="M5850" s="31" t="e">
        <f t="shared" si="275"/>
        <v>#DIV/0!</v>
      </c>
    </row>
    <row r="5851" spans="1:13" x14ac:dyDescent="0.25">
      <c r="A5851" s="28" t="s">
        <v>7142</v>
      </c>
      <c r="B5851" s="28" t="s">
        <v>7168</v>
      </c>
      <c r="C5851" s="29">
        <v>45099</v>
      </c>
      <c r="D5851" s="28" t="s">
        <v>4640</v>
      </c>
      <c r="E5851" s="30">
        <v>15</v>
      </c>
      <c r="F5851" s="30"/>
      <c r="G5851" s="30"/>
      <c r="H5851" s="30">
        <v>0</v>
      </c>
      <c r="I5851" s="30">
        <f t="shared" si="273"/>
        <v>0</v>
      </c>
      <c r="J5851" s="30">
        <v>113.4</v>
      </c>
      <c r="K5851" s="30">
        <v>1701</v>
      </c>
      <c r="L5851" s="30">
        <f t="shared" si="274"/>
        <v>-1701</v>
      </c>
      <c r="M5851" s="31" t="e">
        <f t="shared" si="275"/>
        <v>#DIV/0!</v>
      </c>
    </row>
    <row r="5852" spans="1:13" x14ac:dyDescent="0.25">
      <c r="A5852" s="28" t="s">
        <v>7142</v>
      </c>
      <c r="B5852" s="28" t="s">
        <v>7168</v>
      </c>
      <c r="C5852" s="29">
        <v>45099</v>
      </c>
      <c r="D5852" s="28" t="s">
        <v>135</v>
      </c>
      <c r="E5852" s="30">
        <v>-15</v>
      </c>
      <c r="F5852" s="30"/>
      <c r="G5852" s="30"/>
      <c r="H5852" s="30">
        <v>0</v>
      </c>
      <c r="I5852" s="30">
        <f t="shared" si="273"/>
        <v>0</v>
      </c>
      <c r="J5852" s="30">
        <v>114.66</v>
      </c>
      <c r="K5852" s="30">
        <v>-1719.9</v>
      </c>
      <c r="L5852" s="30">
        <f t="shared" si="274"/>
        <v>1719.9</v>
      </c>
      <c r="M5852" s="31" t="e">
        <f t="shared" si="275"/>
        <v>#DIV/0!</v>
      </c>
    </row>
    <row r="5853" spans="1:13" x14ac:dyDescent="0.25">
      <c r="A5853" s="28" t="s">
        <v>7142</v>
      </c>
      <c r="B5853" s="28" t="s">
        <v>7168</v>
      </c>
      <c r="C5853" s="29">
        <v>45099</v>
      </c>
      <c r="D5853" s="28" t="s">
        <v>5550</v>
      </c>
      <c r="E5853" s="30">
        <v>-2</v>
      </c>
      <c r="F5853" s="30"/>
      <c r="G5853" s="30"/>
      <c r="H5853" s="30">
        <v>0</v>
      </c>
      <c r="I5853" s="30">
        <f t="shared" si="273"/>
        <v>0</v>
      </c>
      <c r="J5853" s="30">
        <v>750</v>
      </c>
      <c r="K5853" s="30">
        <v>-1500</v>
      </c>
      <c r="L5853" s="30">
        <f t="shared" si="274"/>
        <v>1500</v>
      </c>
      <c r="M5853" s="31" t="e">
        <f t="shared" si="275"/>
        <v>#DIV/0!</v>
      </c>
    </row>
    <row r="5854" spans="1:13" x14ac:dyDescent="0.25">
      <c r="A5854" s="28" t="s">
        <v>7142</v>
      </c>
      <c r="B5854" s="28" t="s">
        <v>7168</v>
      </c>
      <c r="C5854" s="29">
        <v>45099</v>
      </c>
      <c r="D5854" s="28" t="s">
        <v>7155</v>
      </c>
      <c r="E5854" s="30">
        <v>-2</v>
      </c>
      <c r="F5854" s="30"/>
      <c r="G5854" s="30"/>
      <c r="H5854" s="30">
        <v>0</v>
      </c>
      <c r="I5854" s="30">
        <f t="shared" si="273"/>
        <v>0</v>
      </c>
      <c r="J5854" s="30">
        <v>170</v>
      </c>
      <c r="K5854" s="30">
        <v>-340</v>
      </c>
      <c r="L5854" s="30">
        <f t="shared" si="274"/>
        <v>340</v>
      </c>
      <c r="M5854" s="31" t="e">
        <f t="shared" si="275"/>
        <v>#DIV/0!</v>
      </c>
    </row>
    <row r="5855" spans="1:13" x14ac:dyDescent="0.25">
      <c r="A5855" s="28" t="s">
        <v>7142</v>
      </c>
      <c r="B5855" s="28" t="s">
        <v>7168</v>
      </c>
      <c r="C5855" s="29">
        <v>45099</v>
      </c>
      <c r="D5855" s="28" t="s">
        <v>7174</v>
      </c>
      <c r="E5855" s="30">
        <v>2</v>
      </c>
      <c r="F5855" s="30"/>
      <c r="G5855" s="30"/>
      <c r="H5855" s="30">
        <v>0</v>
      </c>
      <c r="I5855" s="30">
        <f t="shared" si="273"/>
        <v>0</v>
      </c>
      <c r="J5855" s="30">
        <v>800</v>
      </c>
      <c r="K5855" s="30">
        <v>1600</v>
      </c>
      <c r="L5855" s="30">
        <f t="shared" si="274"/>
        <v>-1600</v>
      </c>
      <c r="M5855" s="31" t="e">
        <f t="shared" si="275"/>
        <v>#DIV/0!</v>
      </c>
    </row>
    <row r="5856" spans="1:13" x14ac:dyDescent="0.25">
      <c r="A5856" s="28" t="s">
        <v>7142</v>
      </c>
      <c r="B5856" s="28" t="s">
        <v>7168</v>
      </c>
      <c r="C5856" s="29">
        <v>45099</v>
      </c>
      <c r="D5856" s="28" t="s">
        <v>5145</v>
      </c>
      <c r="E5856" s="30">
        <v>109</v>
      </c>
      <c r="F5856" s="30"/>
      <c r="G5856" s="30"/>
      <c r="H5856" s="30">
        <v>0</v>
      </c>
      <c r="I5856" s="30">
        <f t="shared" si="273"/>
        <v>0</v>
      </c>
      <c r="J5856" s="30">
        <v>180</v>
      </c>
      <c r="K5856" s="30">
        <v>19620</v>
      </c>
      <c r="L5856" s="30">
        <f t="shared" si="274"/>
        <v>-19620</v>
      </c>
      <c r="M5856" s="31" t="e">
        <f t="shared" si="275"/>
        <v>#DIV/0!</v>
      </c>
    </row>
    <row r="5857" spans="1:13" x14ac:dyDescent="0.25">
      <c r="A5857" s="28" t="s">
        <v>7142</v>
      </c>
      <c r="B5857" s="28" t="s">
        <v>7168</v>
      </c>
      <c r="C5857" s="29">
        <v>45099</v>
      </c>
      <c r="D5857" s="28" t="s">
        <v>1939</v>
      </c>
      <c r="E5857" s="30">
        <v>5</v>
      </c>
      <c r="F5857" s="30"/>
      <c r="G5857" s="30"/>
      <c r="H5857" s="30">
        <v>0</v>
      </c>
      <c r="I5857" s="30">
        <f t="shared" si="273"/>
        <v>0</v>
      </c>
      <c r="J5857" s="30">
        <v>380</v>
      </c>
      <c r="K5857" s="30">
        <v>1900</v>
      </c>
      <c r="L5857" s="30">
        <f t="shared" si="274"/>
        <v>-1900</v>
      </c>
      <c r="M5857" s="31" t="e">
        <f t="shared" si="275"/>
        <v>#DIV/0!</v>
      </c>
    </row>
    <row r="5858" spans="1:13" x14ac:dyDescent="0.25">
      <c r="A5858" s="28" t="s">
        <v>7142</v>
      </c>
      <c r="B5858" s="28" t="s">
        <v>7168</v>
      </c>
      <c r="C5858" s="29">
        <v>45099</v>
      </c>
      <c r="D5858" s="28" t="s">
        <v>6287</v>
      </c>
      <c r="E5858" s="30">
        <v>1</v>
      </c>
      <c r="F5858" s="30"/>
      <c r="G5858" s="30"/>
      <c r="H5858" s="30">
        <v>0</v>
      </c>
      <c r="I5858" s="30">
        <f t="shared" si="273"/>
        <v>0</v>
      </c>
      <c r="J5858" s="30">
        <v>105</v>
      </c>
      <c r="K5858" s="30">
        <v>105</v>
      </c>
      <c r="L5858" s="30">
        <f t="shared" si="274"/>
        <v>-105</v>
      </c>
      <c r="M5858" s="31" t="e">
        <f t="shared" si="275"/>
        <v>#DIV/0!</v>
      </c>
    </row>
    <row r="5859" spans="1:13" x14ac:dyDescent="0.25">
      <c r="A5859" s="28" t="s">
        <v>7142</v>
      </c>
      <c r="B5859" s="28" t="s">
        <v>7168</v>
      </c>
      <c r="C5859" s="29">
        <v>45099</v>
      </c>
      <c r="D5859" s="28" t="s">
        <v>7146</v>
      </c>
      <c r="E5859" s="30">
        <v>1</v>
      </c>
      <c r="F5859" s="30"/>
      <c r="G5859" s="30"/>
      <c r="H5859" s="30">
        <v>0</v>
      </c>
      <c r="I5859" s="30">
        <f t="shared" si="273"/>
        <v>0</v>
      </c>
      <c r="J5859" s="30">
        <v>450</v>
      </c>
      <c r="K5859" s="30">
        <v>450</v>
      </c>
      <c r="L5859" s="30">
        <f t="shared" si="274"/>
        <v>-450</v>
      </c>
      <c r="M5859" s="31" t="e">
        <f t="shared" si="275"/>
        <v>#DIV/0!</v>
      </c>
    </row>
    <row r="5860" spans="1:13" x14ac:dyDescent="0.25">
      <c r="A5860" s="28" t="s">
        <v>7142</v>
      </c>
      <c r="B5860" s="28" t="s">
        <v>7168</v>
      </c>
      <c r="C5860" s="29">
        <v>45099</v>
      </c>
      <c r="D5860" s="28" t="s">
        <v>7175</v>
      </c>
      <c r="E5860" s="30">
        <v>-4</v>
      </c>
      <c r="F5860" s="30"/>
      <c r="G5860" s="30"/>
      <c r="H5860" s="30">
        <v>0</v>
      </c>
      <c r="I5860" s="30">
        <f t="shared" si="273"/>
        <v>0</v>
      </c>
      <c r="J5860" s="30">
        <v>750</v>
      </c>
      <c r="K5860" s="30">
        <v>-3000</v>
      </c>
      <c r="L5860" s="30">
        <f t="shared" si="274"/>
        <v>3000</v>
      </c>
      <c r="M5860" s="31" t="e">
        <f t="shared" si="275"/>
        <v>#DIV/0!</v>
      </c>
    </row>
    <row r="5861" spans="1:13" x14ac:dyDescent="0.25">
      <c r="A5861" s="28" t="s">
        <v>7142</v>
      </c>
      <c r="B5861" s="28" t="s">
        <v>7168</v>
      </c>
      <c r="C5861" s="29">
        <v>45099</v>
      </c>
      <c r="D5861" s="28" t="s">
        <v>4982</v>
      </c>
      <c r="E5861" s="30">
        <v>-1</v>
      </c>
      <c r="F5861" s="30"/>
      <c r="G5861" s="30"/>
      <c r="H5861" s="30">
        <v>0</v>
      </c>
      <c r="I5861" s="30">
        <f t="shared" si="273"/>
        <v>0</v>
      </c>
      <c r="J5861" s="30">
        <v>52000</v>
      </c>
      <c r="K5861" s="30">
        <v>-52000</v>
      </c>
      <c r="L5861" s="30">
        <f t="shared" si="274"/>
        <v>52000</v>
      </c>
      <c r="M5861" s="31" t="e">
        <f t="shared" si="275"/>
        <v>#DIV/0!</v>
      </c>
    </row>
    <row r="5862" spans="1:13" x14ac:dyDescent="0.25">
      <c r="A5862" s="28" t="s">
        <v>7142</v>
      </c>
      <c r="B5862" s="28" t="s">
        <v>7168</v>
      </c>
      <c r="C5862" s="29">
        <v>45099</v>
      </c>
      <c r="D5862" s="28" t="s">
        <v>4369</v>
      </c>
      <c r="E5862" s="30">
        <v>1</v>
      </c>
      <c r="F5862" s="30"/>
      <c r="G5862" s="30"/>
      <c r="H5862" s="30">
        <v>0</v>
      </c>
      <c r="I5862" s="30">
        <f t="shared" si="273"/>
        <v>0</v>
      </c>
      <c r="J5862" s="30">
        <v>80</v>
      </c>
      <c r="K5862" s="30">
        <v>80</v>
      </c>
      <c r="L5862" s="30">
        <f t="shared" si="274"/>
        <v>-80</v>
      </c>
      <c r="M5862" s="31" t="e">
        <f t="shared" si="275"/>
        <v>#DIV/0!</v>
      </c>
    </row>
    <row r="5863" spans="1:13" x14ac:dyDescent="0.25">
      <c r="A5863" s="28" t="s">
        <v>7142</v>
      </c>
      <c r="B5863" s="28" t="s">
        <v>7168</v>
      </c>
      <c r="C5863" s="29">
        <v>45099</v>
      </c>
      <c r="D5863" s="28" t="s">
        <v>6937</v>
      </c>
      <c r="E5863" s="30">
        <v>-5</v>
      </c>
      <c r="F5863" s="30"/>
      <c r="G5863" s="30"/>
      <c r="H5863" s="30">
        <v>0</v>
      </c>
      <c r="I5863" s="30">
        <f t="shared" si="273"/>
        <v>0</v>
      </c>
      <c r="J5863" s="30">
        <v>470</v>
      </c>
      <c r="K5863" s="30">
        <v>-2350</v>
      </c>
      <c r="L5863" s="30">
        <f t="shared" si="274"/>
        <v>2350</v>
      </c>
      <c r="M5863" s="31" t="e">
        <f t="shared" si="275"/>
        <v>#DIV/0!</v>
      </c>
    </row>
    <row r="5864" spans="1:13" x14ac:dyDescent="0.25">
      <c r="A5864" s="28" t="s">
        <v>7142</v>
      </c>
      <c r="B5864" s="28" t="s">
        <v>7168</v>
      </c>
      <c r="C5864" s="29">
        <v>45099</v>
      </c>
      <c r="D5864" s="28" t="s">
        <v>201</v>
      </c>
      <c r="E5864" s="30">
        <v>3</v>
      </c>
      <c r="F5864" s="30"/>
      <c r="G5864" s="30"/>
      <c r="H5864" s="30">
        <v>0</v>
      </c>
      <c r="I5864" s="30">
        <f t="shared" si="273"/>
        <v>0</v>
      </c>
      <c r="J5864" s="30">
        <v>525</v>
      </c>
      <c r="K5864" s="30">
        <v>1575</v>
      </c>
      <c r="L5864" s="30">
        <f t="shared" si="274"/>
        <v>-1575</v>
      </c>
      <c r="M5864" s="31" t="e">
        <f t="shared" si="275"/>
        <v>#DIV/0!</v>
      </c>
    </row>
    <row r="5865" spans="1:13" x14ac:dyDescent="0.25">
      <c r="A5865" s="28" t="s">
        <v>7142</v>
      </c>
      <c r="B5865" s="28" t="s">
        <v>7168</v>
      </c>
      <c r="C5865" s="29">
        <v>45099</v>
      </c>
      <c r="D5865" s="28" t="s">
        <v>6803</v>
      </c>
      <c r="E5865" s="30">
        <v>7</v>
      </c>
      <c r="F5865" s="30"/>
      <c r="G5865" s="30"/>
      <c r="H5865" s="30">
        <v>0</v>
      </c>
      <c r="I5865" s="30">
        <f t="shared" si="273"/>
        <v>0</v>
      </c>
      <c r="J5865" s="30">
        <v>650</v>
      </c>
      <c r="K5865" s="30">
        <v>4550</v>
      </c>
      <c r="L5865" s="30">
        <f t="shared" si="274"/>
        <v>-4550</v>
      </c>
      <c r="M5865" s="31" t="e">
        <f t="shared" si="275"/>
        <v>#DIV/0!</v>
      </c>
    </row>
    <row r="5866" spans="1:13" x14ac:dyDescent="0.25">
      <c r="A5866" s="28" t="s">
        <v>7142</v>
      </c>
      <c r="B5866" s="28" t="s">
        <v>7168</v>
      </c>
      <c r="C5866" s="29">
        <v>45099</v>
      </c>
      <c r="D5866" s="28" t="s">
        <v>6939</v>
      </c>
      <c r="E5866" s="30">
        <v>5</v>
      </c>
      <c r="F5866" s="30"/>
      <c r="G5866" s="30"/>
      <c r="H5866" s="30">
        <v>0</v>
      </c>
      <c r="I5866" s="30">
        <f t="shared" si="273"/>
        <v>0</v>
      </c>
      <c r="J5866" s="30">
        <v>525</v>
      </c>
      <c r="K5866" s="30">
        <v>2625</v>
      </c>
      <c r="L5866" s="30">
        <f t="shared" si="274"/>
        <v>-2625</v>
      </c>
      <c r="M5866" s="31" t="e">
        <f t="shared" si="275"/>
        <v>#DIV/0!</v>
      </c>
    </row>
    <row r="5867" spans="1:13" x14ac:dyDescent="0.25">
      <c r="A5867" s="28" t="s">
        <v>7142</v>
      </c>
      <c r="B5867" s="28" t="s">
        <v>7168</v>
      </c>
      <c r="C5867" s="29">
        <v>45099</v>
      </c>
      <c r="D5867" s="28" t="s">
        <v>4984</v>
      </c>
      <c r="E5867" s="30">
        <v>-1</v>
      </c>
      <c r="F5867" s="30"/>
      <c r="G5867" s="30"/>
      <c r="H5867" s="30">
        <v>0</v>
      </c>
      <c r="I5867" s="30">
        <f t="shared" si="273"/>
        <v>0</v>
      </c>
      <c r="J5867" s="30">
        <v>3900</v>
      </c>
      <c r="K5867" s="30">
        <v>-3900</v>
      </c>
      <c r="L5867" s="30">
        <f t="shared" si="274"/>
        <v>3900</v>
      </c>
      <c r="M5867" s="31" t="e">
        <f t="shared" si="275"/>
        <v>#DIV/0!</v>
      </c>
    </row>
    <row r="5868" spans="1:13" x14ac:dyDescent="0.25">
      <c r="A5868" s="28" t="s">
        <v>7142</v>
      </c>
      <c r="B5868" s="28" t="s">
        <v>7168</v>
      </c>
      <c r="C5868" s="29">
        <v>45099</v>
      </c>
      <c r="D5868" s="28" t="s">
        <v>5350</v>
      </c>
      <c r="E5868" s="30">
        <v>1</v>
      </c>
      <c r="F5868" s="30"/>
      <c r="G5868" s="30"/>
      <c r="H5868" s="30">
        <v>0</v>
      </c>
      <c r="I5868" s="30">
        <f t="shared" si="273"/>
        <v>0</v>
      </c>
      <c r="J5868" s="30">
        <v>110</v>
      </c>
      <c r="K5868" s="30">
        <v>110</v>
      </c>
      <c r="L5868" s="30">
        <f t="shared" si="274"/>
        <v>-110</v>
      </c>
      <c r="M5868" s="31" t="e">
        <f t="shared" si="275"/>
        <v>#DIV/0!</v>
      </c>
    </row>
    <row r="5869" spans="1:13" x14ac:dyDescent="0.25">
      <c r="A5869" s="28" t="s">
        <v>7142</v>
      </c>
      <c r="B5869" s="28" t="s">
        <v>7168</v>
      </c>
      <c r="C5869" s="29">
        <v>45099</v>
      </c>
      <c r="D5869" s="28" t="s">
        <v>5038</v>
      </c>
      <c r="E5869" s="30">
        <v>1</v>
      </c>
      <c r="F5869" s="30"/>
      <c r="G5869" s="30"/>
      <c r="H5869" s="30">
        <v>0</v>
      </c>
      <c r="I5869" s="30">
        <f t="shared" si="273"/>
        <v>0</v>
      </c>
      <c r="J5869" s="30">
        <v>153</v>
      </c>
      <c r="K5869" s="30">
        <v>153</v>
      </c>
      <c r="L5869" s="30">
        <f t="shared" si="274"/>
        <v>-153</v>
      </c>
      <c r="M5869" s="31" t="e">
        <f t="shared" si="275"/>
        <v>#DIV/0!</v>
      </c>
    </row>
    <row r="5870" spans="1:13" x14ac:dyDescent="0.25">
      <c r="A5870" s="28" t="s">
        <v>7142</v>
      </c>
      <c r="B5870" s="28" t="s">
        <v>7168</v>
      </c>
      <c r="C5870" s="29">
        <v>45099</v>
      </c>
      <c r="D5870" s="28" t="s">
        <v>7176</v>
      </c>
      <c r="E5870" s="30">
        <v>1.3</v>
      </c>
      <c r="F5870" s="30"/>
      <c r="G5870" s="30"/>
      <c r="H5870" s="30">
        <v>0</v>
      </c>
      <c r="I5870" s="30">
        <f t="shared" si="273"/>
        <v>0</v>
      </c>
      <c r="J5870" s="30">
        <v>650</v>
      </c>
      <c r="K5870" s="30">
        <v>845</v>
      </c>
      <c r="L5870" s="30">
        <f t="shared" si="274"/>
        <v>-845</v>
      </c>
      <c r="M5870" s="31" t="e">
        <f t="shared" si="275"/>
        <v>#DIV/0!</v>
      </c>
    </row>
    <row r="5871" spans="1:13" x14ac:dyDescent="0.25">
      <c r="A5871" s="28" t="s">
        <v>7142</v>
      </c>
      <c r="B5871" s="28" t="s">
        <v>7168</v>
      </c>
      <c r="C5871" s="29">
        <v>45099</v>
      </c>
      <c r="D5871" s="28" t="s">
        <v>6288</v>
      </c>
      <c r="E5871" s="30">
        <v>2</v>
      </c>
      <c r="F5871" s="30"/>
      <c r="G5871" s="30"/>
      <c r="H5871" s="30">
        <v>0</v>
      </c>
      <c r="I5871" s="30">
        <f t="shared" si="273"/>
        <v>0</v>
      </c>
      <c r="J5871" s="30">
        <v>50</v>
      </c>
      <c r="K5871" s="30">
        <v>100</v>
      </c>
      <c r="L5871" s="30">
        <f t="shared" si="274"/>
        <v>-100</v>
      </c>
      <c r="M5871" s="31" t="e">
        <f t="shared" si="275"/>
        <v>#DIV/0!</v>
      </c>
    </row>
    <row r="5872" spans="1:13" x14ac:dyDescent="0.25">
      <c r="A5872" s="28" t="s">
        <v>7142</v>
      </c>
      <c r="B5872" s="28" t="s">
        <v>7168</v>
      </c>
      <c r="C5872" s="29">
        <v>45099</v>
      </c>
      <c r="D5872" s="28" t="s">
        <v>7177</v>
      </c>
      <c r="E5872" s="30">
        <v>-12</v>
      </c>
      <c r="F5872" s="30"/>
      <c r="G5872" s="30"/>
      <c r="H5872" s="30">
        <v>0</v>
      </c>
      <c r="I5872" s="30">
        <f t="shared" si="273"/>
        <v>0</v>
      </c>
      <c r="J5872" s="30">
        <v>650</v>
      </c>
      <c r="K5872" s="30">
        <v>-7800</v>
      </c>
      <c r="L5872" s="30">
        <f t="shared" si="274"/>
        <v>7800</v>
      </c>
      <c r="M5872" s="31" t="e">
        <f t="shared" si="275"/>
        <v>#DIV/0!</v>
      </c>
    </row>
    <row r="5873" spans="1:13" x14ac:dyDescent="0.25">
      <c r="A5873" s="28" t="s">
        <v>7142</v>
      </c>
      <c r="B5873" s="28" t="s">
        <v>7168</v>
      </c>
      <c r="C5873" s="29">
        <v>45099</v>
      </c>
      <c r="D5873" s="28" t="s">
        <v>7178</v>
      </c>
      <c r="E5873" s="30">
        <v>-1</v>
      </c>
      <c r="F5873" s="30"/>
      <c r="G5873" s="30"/>
      <c r="H5873" s="30">
        <v>0</v>
      </c>
      <c r="I5873" s="30">
        <f t="shared" si="273"/>
        <v>0</v>
      </c>
      <c r="J5873" s="30">
        <v>300</v>
      </c>
      <c r="K5873" s="30">
        <v>-300</v>
      </c>
      <c r="L5873" s="30">
        <f t="shared" si="274"/>
        <v>300</v>
      </c>
      <c r="M5873" s="31" t="e">
        <f t="shared" si="275"/>
        <v>#DIV/0!</v>
      </c>
    </row>
    <row r="5874" spans="1:13" x14ac:dyDescent="0.25">
      <c r="A5874" s="28" t="s">
        <v>7142</v>
      </c>
      <c r="B5874" s="28" t="s">
        <v>7168</v>
      </c>
      <c r="C5874" s="29">
        <v>45099</v>
      </c>
      <c r="D5874" s="28" t="s">
        <v>4972</v>
      </c>
      <c r="E5874" s="30">
        <v>15</v>
      </c>
      <c r="F5874" s="30"/>
      <c r="G5874" s="30"/>
      <c r="H5874" s="30">
        <v>0</v>
      </c>
      <c r="I5874" s="30">
        <f t="shared" si="273"/>
        <v>0</v>
      </c>
      <c r="J5874" s="30">
        <v>100</v>
      </c>
      <c r="K5874" s="30">
        <v>1500</v>
      </c>
      <c r="L5874" s="30">
        <f t="shared" si="274"/>
        <v>-1500</v>
      </c>
      <c r="M5874" s="31" t="e">
        <f t="shared" si="275"/>
        <v>#DIV/0!</v>
      </c>
    </row>
    <row r="5875" spans="1:13" x14ac:dyDescent="0.25">
      <c r="A5875" s="28" t="s">
        <v>7142</v>
      </c>
      <c r="B5875" s="28" t="s">
        <v>7168</v>
      </c>
      <c r="C5875" s="29">
        <v>45099</v>
      </c>
      <c r="D5875" s="28" t="s">
        <v>4973</v>
      </c>
      <c r="E5875" s="30">
        <v>5</v>
      </c>
      <c r="F5875" s="30"/>
      <c r="G5875" s="30"/>
      <c r="H5875" s="30">
        <v>0</v>
      </c>
      <c r="I5875" s="30">
        <f t="shared" si="273"/>
        <v>0</v>
      </c>
      <c r="J5875" s="30">
        <v>184.4</v>
      </c>
      <c r="K5875" s="30">
        <v>922</v>
      </c>
      <c r="L5875" s="30">
        <f t="shared" si="274"/>
        <v>-922</v>
      </c>
      <c r="M5875" s="31" t="e">
        <f t="shared" si="275"/>
        <v>#DIV/0!</v>
      </c>
    </row>
    <row r="5876" spans="1:13" x14ac:dyDescent="0.25">
      <c r="A5876" s="28" t="s">
        <v>7142</v>
      </c>
      <c r="B5876" s="28" t="s">
        <v>7168</v>
      </c>
      <c r="C5876" s="29">
        <v>45099</v>
      </c>
      <c r="D5876" s="28" t="s">
        <v>4453</v>
      </c>
      <c r="E5876" s="30">
        <v>-15</v>
      </c>
      <c r="F5876" s="30"/>
      <c r="G5876" s="30"/>
      <c r="H5876" s="30">
        <v>0</v>
      </c>
      <c r="I5876" s="30">
        <f t="shared" si="273"/>
        <v>0</v>
      </c>
      <c r="J5876" s="30">
        <v>150</v>
      </c>
      <c r="K5876" s="30">
        <v>-2250</v>
      </c>
      <c r="L5876" s="30">
        <f t="shared" si="274"/>
        <v>2250</v>
      </c>
      <c r="M5876" s="31" t="e">
        <f t="shared" si="275"/>
        <v>#DIV/0!</v>
      </c>
    </row>
    <row r="5877" spans="1:13" x14ac:dyDescent="0.25">
      <c r="A5877" s="28" t="s">
        <v>7142</v>
      </c>
      <c r="B5877" s="28" t="s">
        <v>7168</v>
      </c>
      <c r="C5877" s="29">
        <v>45099</v>
      </c>
      <c r="D5877" s="28" t="s">
        <v>7147</v>
      </c>
      <c r="E5877" s="30">
        <v>-4</v>
      </c>
      <c r="F5877" s="30"/>
      <c r="G5877" s="30"/>
      <c r="H5877" s="30">
        <v>0</v>
      </c>
      <c r="I5877" s="30">
        <f t="shared" si="273"/>
        <v>0</v>
      </c>
      <c r="J5877" s="30">
        <v>415</v>
      </c>
      <c r="K5877" s="30">
        <v>-1660</v>
      </c>
      <c r="L5877" s="30">
        <f t="shared" si="274"/>
        <v>1660</v>
      </c>
      <c r="M5877" s="31" t="e">
        <f t="shared" si="275"/>
        <v>#DIV/0!</v>
      </c>
    </row>
    <row r="5878" spans="1:13" x14ac:dyDescent="0.25">
      <c r="A5878" s="28" t="s">
        <v>7142</v>
      </c>
      <c r="B5878" s="28" t="s">
        <v>7168</v>
      </c>
      <c r="C5878" s="29">
        <v>45099</v>
      </c>
      <c r="D5878" s="28" t="s">
        <v>5864</v>
      </c>
      <c r="E5878" s="30">
        <v>-4</v>
      </c>
      <c r="F5878" s="30"/>
      <c r="G5878" s="30"/>
      <c r="H5878" s="30">
        <v>0</v>
      </c>
      <c r="I5878" s="30">
        <f t="shared" si="273"/>
        <v>0</v>
      </c>
      <c r="J5878" s="30">
        <v>13000</v>
      </c>
      <c r="K5878" s="30">
        <v>-52000</v>
      </c>
      <c r="L5878" s="30">
        <f t="shared" si="274"/>
        <v>52000</v>
      </c>
      <c r="M5878" s="31" t="e">
        <f t="shared" si="275"/>
        <v>#DIV/0!</v>
      </c>
    </row>
    <row r="5879" spans="1:13" x14ac:dyDescent="0.25">
      <c r="A5879" s="28" t="s">
        <v>7142</v>
      </c>
      <c r="B5879" s="28" t="s">
        <v>7168</v>
      </c>
      <c r="C5879" s="29">
        <v>45099</v>
      </c>
      <c r="D5879" s="28" t="s">
        <v>7179</v>
      </c>
      <c r="E5879" s="30">
        <v>35</v>
      </c>
      <c r="F5879" s="30"/>
      <c r="G5879" s="30"/>
      <c r="H5879" s="30">
        <v>0</v>
      </c>
      <c r="I5879" s="30">
        <f t="shared" si="273"/>
        <v>0</v>
      </c>
      <c r="J5879" s="30">
        <v>99</v>
      </c>
      <c r="K5879" s="30">
        <v>3465</v>
      </c>
      <c r="L5879" s="30">
        <f t="shared" si="274"/>
        <v>-3465</v>
      </c>
      <c r="M5879" s="31" t="e">
        <f t="shared" si="275"/>
        <v>#DIV/0!</v>
      </c>
    </row>
    <row r="5880" spans="1:13" x14ac:dyDescent="0.25">
      <c r="A5880" s="28" t="s">
        <v>7142</v>
      </c>
      <c r="B5880" s="28" t="s">
        <v>7168</v>
      </c>
      <c r="C5880" s="29">
        <v>45099</v>
      </c>
      <c r="D5880" s="28" t="s">
        <v>7163</v>
      </c>
      <c r="E5880" s="30">
        <v>1</v>
      </c>
      <c r="F5880" s="30"/>
      <c r="G5880" s="30"/>
      <c r="H5880" s="30">
        <v>0</v>
      </c>
      <c r="I5880" s="30">
        <f t="shared" si="273"/>
        <v>0</v>
      </c>
      <c r="J5880" s="30">
        <v>49</v>
      </c>
      <c r="K5880" s="30">
        <v>49</v>
      </c>
      <c r="L5880" s="30">
        <f t="shared" si="274"/>
        <v>-49</v>
      </c>
      <c r="M5880" s="31" t="e">
        <f t="shared" si="275"/>
        <v>#DIV/0!</v>
      </c>
    </row>
    <row r="5881" spans="1:13" x14ac:dyDescent="0.25">
      <c r="A5881" s="28" t="s">
        <v>7142</v>
      </c>
      <c r="B5881" s="28" t="s">
        <v>7168</v>
      </c>
      <c r="C5881" s="29">
        <v>45099</v>
      </c>
      <c r="D5881" s="28" t="s">
        <v>7180</v>
      </c>
      <c r="E5881" s="30">
        <v>-200</v>
      </c>
      <c r="F5881" s="30"/>
      <c r="G5881" s="30"/>
      <c r="H5881" s="30">
        <v>0</v>
      </c>
      <c r="I5881" s="30">
        <f t="shared" si="273"/>
        <v>0</v>
      </c>
      <c r="J5881" s="30">
        <v>80</v>
      </c>
      <c r="K5881" s="30">
        <v>-16000</v>
      </c>
      <c r="L5881" s="30">
        <f t="shared" si="274"/>
        <v>16000</v>
      </c>
      <c r="M5881" s="31" t="e">
        <f t="shared" si="275"/>
        <v>#DIV/0!</v>
      </c>
    </row>
    <row r="5882" spans="1:13" x14ac:dyDescent="0.25">
      <c r="A5882" s="28" t="s">
        <v>7142</v>
      </c>
      <c r="B5882" s="28" t="s">
        <v>7168</v>
      </c>
      <c r="C5882" s="29">
        <v>45099</v>
      </c>
      <c r="D5882" s="28" t="s">
        <v>5327</v>
      </c>
      <c r="E5882" s="30">
        <v>-5</v>
      </c>
      <c r="F5882" s="30"/>
      <c r="G5882" s="30"/>
      <c r="H5882" s="30">
        <v>0</v>
      </c>
      <c r="I5882" s="30">
        <f t="shared" si="273"/>
        <v>0</v>
      </c>
      <c r="J5882" s="30">
        <v>76.66</v>
      </c>
      <c r="K5882" s="30">
        <v>-383.3</v>
      </c>
      <c r="L5882" s="30">
        <f t="shared" si="274"/>
        <v>383.3</v>
      </c>
      <c r="M5882" s="31" t="e">
        <f t="shared" si="275"/>
        <v>#DIV/0!</v>
      </c>
    </row>
    <row r="5883" spans="1:13" x14ac:dyDescent="0.25">
      <c r="A5883" s="28" t="s">
        <v>7142</v>
      </c>
      <c r="B5883" s="28" t="s">
        <v>7168</v>
      </c>
      <c r="C5883" s="29">
        <v>45099</v>
      </c>
      <c r="D5883" s="28" t="s">
        <v>4983</v>
      </c>
      <c r="E5883" s="30">
        <v>-1</v>
      </c>
      <c r="F5883" s="30"/>
      <c r="G5883" s="30"/>
      <c r="H5883" s="30">
        <v>0</v>
      </c>
      <c r="I5883" s="30">
        <f t="shared" si="273"/>
        <v>0</v>
      </c>
      <c r="J5883" s="30">
        <v>13000</v>
      </c>
      <c r="K5883" s="30">
        <v>-13000</v>
      </c>
      <c r="L5883" s="30">
        <f t="shared" si="274"/>
        <v>13000</v>
      </c>
      <c r="M5883" s="31" t="e">
        <f t="shared" si="275"/>
        <v>#DIV/0!</v>
      </c>
    </row>
    <row r="5884" spans="1:13" x14ac:dyDescent="0.25">
      <c r="A5884" s="28" t="s">
        <v>7142</v>
      </c>
      <c r="B5884" s="28" t="s">
        <v>7168</v>
      </c>
      <c r="C5884" s="29">
        <v>45099</v>
      </c>
      <c r="D5884" s="28" t="s">
        <v>1957</v>
      </c>
      <c r="E5884" s="30">
        <v>10</v>
      </c>
      <c r="F5884" s="30"/>
      <c r="G5884" s="30"/>
      <c r="H5884" s="30">
        <v>0</v>
      </c>
      <c r="I5884" s="30">
        <f t="shared" si="273"/>
        <v>0</v>
      </c>
      <c r="J5884" s="30">
        <v>770</v>
      </c>
      <c r="K5884" s="30">
        <v>7700</v>
      </c>
      <c r="L5884" s="30">
        <f t="shared" si="274"/>
        <v>-7700</v>
      </c>
      <c r="M5884" s="31" t="e">
        <f t="shared" si="275"/>
        <v>#DIV/0!</v>
      </c>
    </row>
    <row r="5885" spans="1:13" x14ac:dyDescent="0.25">
      <c r="A5885" s="28" t="s">
        <v>7142</v>
      </c>
      <c r="B5885" s="28" t="s">
        <v>7168</v>
      </c>
      <c r="C5885" s="29">
        <v>45099</v>
      </c>
      <c r="D5885" s="28" t="s">
        <v>7181</v>
      </c>
      <c r="E5885" s="30">
        <v>5</v>
      </c>
      <c r="F5885" s="30"/>
      <c r="G5885" s="30"/>
      <c r="H5885" s="30">
        <v>0</v>
      </c>
      <c r="I5885" s="30">
        <f t="shared" si="273"/>
        <v>0</v>
      </c>
      <c r="J5885" s="30">
        <v>750</v>
      </c>
      <c r="K5885" s="30">
        <v>3750</v>
      </c>
      <c r="L5885" s="30">
        <f t="shared" si="274"/>
        <v>-3750</v>
      </c>
      <c r="M5885" s="31" t="e">
        <f t="shared" si="275"/>
        <v>#DIV/0!</v>
      </c>
    </row>
    <row r="5886" spans="1:13" x14ac:dyDescent="0.25">
      <c r="A5886" s="28" t="s">
        <v>7142</v>
      </c>
      <c r="B5886" s="28" t="s">
        <v>7168</v>
      </c>
      <c r="C5886" s="29">
        <v>45099</v>
      </c>
      <c r="D5886" s="28" t="s">
        <v>7148</v>
      </c>
      <c r="E5886" s="30">
        <v>10</v>
      </c>
      <c r="F5886" s="30"/>
      <c r="G5886" s="30"/>
      <c r="H5886" s="30">
        <v>0</v>
      </c>
      <c r="I5886" s="30">
        <f t="shared" si="273"/>
        <v>0</v>
      </c>
      <c r="J5886" s="30">
        <v>130</v>
      </c>
      <c r="K5886" s="30">
        <v>1300</v>
      </c>
      <c r="L5886" s="30">
        <f t="shared" si="274"/>
        <v>-1300</v>
      </c>
      <c r="M5886" s="31" t="e">
        <f t="shared" si="275"/>
        <v>#DIV/0!</v>
      </c>
    </row>
    <row r="5887" spans="1:13" x14ac:dyDescent="0.25">
      <c r="A5887" s="28" t="s">
        <v>7142</v>
      </c>
      <c r="B5887" s="28" t="s">
        <v>7168</v>
      </c>
      <c r="C5887" s="29">
        <v>45099</v>
      </c>
      <c r="D5887" s="28" t="s">
        <v>7144</v>
      </c>
      <c r="E5887" s="30">
        <v>-20</v>
      </c>
      <c r="F5887" s="30"/>
      <c r="G5887" s="30"/>
      <c r="H5887" s="30">
        <v>0</v>
      </c>
      <c r="I5887" s="30">
        <f t="shared" si="273"/>
        <v>0</v>
      </c>
      <c r="J5887" s="30">
        <v>150</v>
      </c>
      <c r="K5887" s="30">
        <v>-3000</v>
      </c>
      <c r="L5887" s="30">
        <f t="shared" si="274"/>
        <v>3000</v>
      </c>
      <c r="M5887" s="31" t="e">
        <f t="shared" si="275"/>
        <v>#DIV/0!</v>
      </c>
    </row>
    <row r="5888" spans="1:13" x14ac:dyDescent="0.25">
      <c r="A5888" s="28" t="s">
        <v>7142</v>
      </c>
      <c r="B5888" s="28" t="s">
        <v>7168</v>
      </c>
      <c r="C5888" s="29">
        <v>45099</v>
      </c>
      <c r="D5888" s="28" t="s">
        <v>7174</v>
      </c>
      <c r="E5888" s="30">
        <v>-2</v>
      </c>
      <c r="F5888" s="30"/>
      <c r="G5888" s="30"/>
      <c r="H5888" s="30">
        <v>0</v>
      </c>
      <c r="I5888" s="30">
        <f t="shared" si="273"/>
        <v>0</v>
      </c>
      <c r="J5888" s="30">
        <v>800</v>
      </c>
      <c r="K5888" s="30">
        <v>-1600</v>
      </c>
      <c r="L5888" s="30">
        <f t="shared" si="274"/>
        <v>1600</v>
      </c>
      <c r="M5888" s="31" t="e">
        <f t="shared" si="275"/>
        <v>#DIV/0!</v>
      </c>
    </row>
    <row r="5889" spans="1:13" x14ac:dyDescent="0.25">
      <c r="A5889" s="28" t="s">
        <v>7142</v>
      </c>
      <c r="B5889" s="28" t="s">
        <v>7168</v>
      </c>
      <c r="C5889" s="29">
        <v>45099</v>
      </c>
      <c r="D5889" s="28" t="s">
        <v>5067</v>
      </c>
      <c r="E5889" s="30">
        <v>2</v>
      </c>
      <c r="F5889" s="30"/>
      <c r="G5889" s="30"/>
      <c r="H5889" s="30">
        <v>0</v>
      </c>
      <c r="I5889" s="30">
        <f t="shared" si="273"/>
        <v>0</v>
      </c>
      <c r="J5889" s="30">
        <v>800</v>
      </c>
      <c r="K5889" s="30">
        <v>1600</v>
      </c>
      <c r="L5889" s="30">
        <f t="shared" si="274"/>
        <v>-1600</v>
      </c>
      <c r="M5889" s="31" t="e">
        <f t="shared" si="275"/>
        <v>#DIV/0!</v>
      </c>
    </row>
    <row r="5890" spans="1:13" x14ac:dyDescent="0.25">
      <c r="A5890" s="28" t="s">
        <v>7142</v>
      </c>
      <c r="B5890" s="28" t="s">
        <v>7182</v>
      </c>
      <c r="C5890" s="29">
        <v>45185</v>
      </c>
      <c r="D5890" s="28" t="s">
        <v>1662</v>
      </c>
      <c r="E5890" s="30">
        <v>1</v>
      </c>
      <c r="F5890" s="30">
        <v>390</v>
      </c>
      <c r="G5890" s="30">
        <v>390</v>
      </c>
      <c r="H5890" s="30">
        <v>0</v>
      </c>
      <c r="I5890" s="30">
        <f t="shared" si="273"/>
        <v>390</v>
      </c>
      <c r="J5890" s="30">
        <v>285</v>
      </c>
      <c r="K5890" s="30">
        <v>285</v>
      </c>
      <c r="L5890" s="30">
        <f t="shared" si="274"/>
        <v>105</v>
      </c>
      <c r="M5890" s="31">
        <f t="shared" si="275"/>
        <v>0.26923076923076922</v>
      </c>
    </row>
    <row r="5891" spans="1:13" x14ac:dyDescent="0.25">
      <c r="A5891" s="28" t="s">
        <v>7142</v>
      </c>
      <c r="B5891" s="28" t="s">
        <v>7182</v>
      </c>
      <c r="C5891" s="29">
        <v>45185</v>
      </c>
      <c r="D5891" s="28" t="s">
        <v>7183</v>
      </c>
      <c r="E5891" s="30">
        <v>1</v>
      </c>
      <c r="F5891" s="30">
        <v>390</v>
      </c>
      <c r="G5891" s="30">
        <v>390</v>
      </c>
      <c r="H5891" s="30">
        <v>0</v>
      </c>
      <c r="I5891" s="30">
        <f t="shared" si="273"/>
        <v>390</v>
      </c>
      <c r="J5891" s="30">
        <v>285</v>
      </c>
      <c r="K5891" s="30">
        <v>285</v>
      </c>
      <c r="L5891" s="30">
        <f t="shared" si="274"/>
        <v>105</v>
      </c>
      <c r="M5891" s="31">
        <f t="shared" si="275"/>
        <v>0.26923076923076922</v>
      </c>
    </row>
    <row r="5892" spans="1:13" x14ac:dyDescent="0.25">
      <c r="A5892" s="28" t="s">
        <v>7142</v>
      </c>
      <c r="B5892" s="28" t="s">
        <v>7182</v>
      </c>
      <c r="C5892" s="29">
        <v>45185</v>
      </c>
      <c r="D5892" s="28" t="s">
        <v>6457</v>
      </c>
      <c r="E5892" s="30">
        <v>9</v>
      </c>
      <c r="F5892" s="30">
        <v>38</v>
      </c>
      <c r="G5892" s="30">
        <v>342</v>
      </c>
      <c r="H5892" s="30">
        <v>0</v>
      </c>
      <c r="I5892" s="30">
        <f t="shared" si="273"/>
        <v>342</v>
      </c>
      <c r="J5892" s="30">
        <v>30</v>
      </c>
      <c r="K5892" s="30">
        <v>270</v>
      </c>
      <c r="L5892" s="30">
        <f t="shared" si="274"/>
        <v>72</v>
      </c>
      <c r="M5892" s="31">
        <f t="shared" si="275"/>
        <v>0.21052631578947367</v>
      </c>
    </row>
    <row r="5893" spans="1:13" x14ac:dyDescent="0.25">
      <c r="A5893" s="28" t="s">
        <v>7142</v>
      </c>
      <c r="B5893" s="28" t="s">
        <v>7182</v>
      </c>
      <c r="C5893" s="29">
        <v>45185</v>
      </c>
      <c r="D5893" s="28" t="s">
        <v>6504</v>
      </c>
      <c r="E5893" s="30">
        <v>4</v>
      </c>
      <c r="F5893" s="30">
        <v>2200</v>
      </c>
      <c r="G5893" s="30">
        <v>8800</v>
      </c>
      <c r="H5893" s="30">
        <v>0</v>
      </c>
      <c r="I5893" s="30">
        <f t="shared" si="273"/>
        <v>8800</v>
      </c>
      <c r="J5893" s="30">
        <v>1500</v>
      </c>
      <c r="K5893" s="30">
        <v>6000</v>
      </c>
      <c r="L5893" s="30">
        <f t="shared" si="274"/>
        <v>2800</v>
      </c>
      <c r="M5893" s="31">
        <f t="shared" si="275"/>
        <v>0.31818181818181818</v>
      </c>
    </row>
    <row r="5894" spans="1:13" x14ac:dyDescent="0.25">
      <c r="A5894" s="28" t="s">
        <v>7142</v>
      </c>
      <c r="B5894" s="28" t="s">
        <v>7182</v>
      </c>
      <c r="C5894" s="29">
        <v>45185</v>
      </c>
      <c r="D5894" s="28" t="s">
        <v>7184</v>
      </c>
      <c r="E5894" s="30">
        <v>1</v>
      </c>
      <c r="F5894" s="30">
        <v>260</v>
      </c>
      <c r="G5894" s="30">
        <v>260</v>
      </c>
      <c r="H5894" s="30">
        <v>0</v>
      </c>
      <c r="I5894" s="30">
        <f t="shared" si="273"/>
        <v>260</v>
      </c>
      <c r="J5894" s="30">
        <v>170</v>
      </c>
      <c r="K5894" s="30">
        <v>170</v>
      </c>
      <c r="L5894" s="30">
        <f t="shared" si="274"/>
        <v>90</v>
      </c>
      <c r="M5894" s="31">
        <f t="shared" si="275"/>
        <v>0.34615384615384615</v>
      </c>
    </row>
    <row r="5895" spans="1:13" x14ac:dyDescent="0.25">
      <c r="A5895" s="28" t="s">
        <v>7142</v>
      </c>
      <c r="B5895" s="28" t="s">
        <v>7185</v>
      </c>
      <c r="C5895" s="29">
        <v>45220</v>
      </c>
      <c r="D5895" s="28" t="s">
        <v>7186</v>
      </c>
      <c r="E5895" s="30">
        <v>4</v>
      </c>
      <c r="F5895" s="30">
        <v>3500</v>
      </c>
      <c r="G5895" s="30">
        <v>14000</v>
      </c>
      <c r="H5895" s="30">
        <v>0</v>
      </c>
      <c r="I5895" s="30">
        <f t="shared" si="273"/>
        <v>14000</v>
      </c>
      <c r="J5895" s="30">
        <v>999.75</v>
      </c>
      <c r="K5895" s="30">
        <v>3999</v>
      </c>
      <c r="L5895" s="30">
        <f t="shared" si="274"/>
        <v>10001</v>
      </c>
      <c r="M5895" s="31">
        <f t="shared" si="275"/>
        <v>0.7143571428571428</v>
      </c>
    </row>
    <row r="5896" spans="1:13" s="10" customFormat="1" ht="19.5" thickBot="1" x14ac:dyDescent="0.35">
      <c r="A5896" s="19"/>
      <c r="B5896" s="19"/>
      <c r="C5896" s="20"/>
      <c r="D5896" s="19"/>
      <c r="E5896" s="37"/>
      <c r="F5896" s="37"/>
      <c r="G5896" s="37">
        <f>SUM(G7:G5895)</f>
        <v>75427810.670000017</v>
      </c>
      <c r="H5896" s="37">
        <f>SUM(H7:H5895)</f>
        <v>550754.74000000022</v>
      </c>
      <c r="I5896" s="37">
        <f>SUM(I7:I5895)</f>
        <v>74877055.930000022</v>
      </c>
      <c r="J5896" s="37"/>
      <c r="K5896" s="37">
        <f>SUM(K7:K5895)</f>
        <v>29245537.669999994</v>
      </c>
      <c r="L5896" s="37">
        <f>SUM(L7:L5895)</f>
        <v>45631518.259999976</v>
      </c>
      <c r="M5896" s="38"/>
    </row>
    <row r="5897" spans="1:13" ht="15.75" thickTop="1" x14ac:dyDescent="0.25"/>
  </sheetData>
  <autoFilter ref="A6:M5897" xr:uid="{11BB42CC-7061-4437-8BF1-DA967537197A}"/>
  <conditionalFormatting sqref="M6">
    <cfRule type="cellIs" dxfId="4" priority="1" operator="lessThan">
      <formula>0.1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71D6-0D2D-420F-8108-0B20B4115639}">
  <dimension ref="A1:M4038"/>
  <sheetViews>
    <sheetView zoomScale="85" zoomScaleNormal="85" workbookViewId="0">
      <pane xSplit="4" ySplit="6" topLeftCell="E4005" activePane="bottomRight" state="frozen"/>
      <selection activeCell="F4776" sqref="F4776"/>
      <selection pane="topRight" activeCell="F4776" sqref="F4776"/>
      <selection pane="bottomLeft" activeCell="F4776" sqref="F4776"/>
      <selection pane="bottomRight" activeCell="M6" sqref="M6"/>
    </sheetView>
  </sheetViews>
  <sheetFormatPr defaultRowHeight="15" x14ac:dyDescent="0.25"/>
  <cols>
    <col min="1" max="1" width="12.42578125" style="2" bestFit="1" customWidth="1"/>
    <col min="2" max="2" width="13.85546875" style="2" customWidth="1"/>
    <col min="3" max="3" width="14.42578125" style="3" bestFit="1" customWidth="1"/>
    <col min="4" max="4" width="42" style="2" customWidth="1"/>
    <col min="5" max="5" width="15.5703125" style="5" customWidth="1"/>
    <col min="6" max="6" width="21.7109375" style="5" customWidth="1"/>
    <col min="7" max="7" width="22.28515625" style="5" customWidth="1"/>
    <col min="8" max="8" width="16.42578125" style="5" customWidth="1"/>
    <col min="9" max="9" width="23.140625" style="5" customWidth="1"/>
    <col min="10" max="10" width="24.5703125" style="5" customWidth="1"/>
    <col min="11" max="11" width="19.5703125" style="5" customWidth="1"/>
    <col min="12" max="12" width="20.5703125" style="6" customWidth="1"/>
    <col min="13" max="13" width="10.85546875" style="7" bestFit="1" customWidth="1"/>
  </cols>
  <sheetData>
    <row r="1" spans="1:13" x14ac:dyDescent="0.25">
      <c r="A1" s="1" t="s">
        <v>0</v>
      </c>
      <c r="E1" s="4"/>
      <c r="G1" s="4"/>
      <c r="H1" s="4"/>
      <c r="I1" s="4"/>
      <c r="J1" s="4"/>
    </row>
    <row r="2" spans="1:13" x14ac:dyDescent="0.25">
      <c r="A2" s="1" t="s">
        <v>1</v>
      </c>
      <c r="E2" s="4"/>
      <c r="G2" s="4"/>
      <c r="H2" s="4"/>
      <c r="I2" s="4"/>
      <c r="J2" s="4"/>
    </row>
    <row r="3" spans="1:13" x14ac:dyDescent="0.25">
      <c r="A3" s="1" t="s">
        <v>7187</v>
      </c>
      <c r="E3" s="4"/>
      <c r="G3" s="4"/>
      <c r="H3" s="4"/>
      <c r="I3" s="4"/>
      <c r="J3" s="4"/>
    </row>
    <row r="5" spans="1:13" x14ac:dyDescent="0.25">
      <c r="E5" s="4"/>
      <c r="F5" s="4"/>
      <c r="G5" s="4"/>
      <c r="H5" s="4"/>
      <c r="I5" s="4"/>
      <c r="J5" s="4"/>
      <c r="K5" s="4"/>
      <c r="L5" s="8"/>
      <c r="M5" s="9"/>
    </row>
    <row r="6" spans="1:13" s="10" customFormat="1" x14ac:dyDescent="0.25">
      <c r="A6" s="39" t="s">
        <v>3</v>
      </c>
      <c r="B6" s="39" t="s">
        <v>4</v>
      </c>
      <c r="C6" s="40" t="s">
        <v>5</v>
      </c>
      <c r="D6" s="39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1" t="s">
        <v>11</v>
      </c>
      <c r="J6" s="41" t="s">
        <v>12</v>
      </c>
      <c r="K6" s="41" t="s">
        <v>13</v>
      </c>
      <c r="L6" s="41" t="s">
        <v>14</v>
      </c>
      <c r="M6" s="36" t="s">
        <v>10440</v>
      </c>
    </row>
    <row r="7" spans="1:13" x14ac:dyDescent="0.25">
      <c r="A7" s="28" t="s">
        <v>30</v>
      </c>
      <c r="B7" s="28" t="s">
        <v>7188</v>
      </c>
      <c r="C7" s="29">
        <v>44777</v>
      </c>
      <c r="D7" s="28" t="s">
        <v>7189</v>
      </c>
      <c r="E7" s="30">
        <v>40</v>
      </c>
      <c r="F7" s="30">
        <v>250</v>
      </c>
      <c r="G7" s="30">
        <v>10000</v>
      </c>
      <c r="H7" s="30">
        <v>0</v>
      </c>
      <c r="I7" s="30">
        <f>+G7-H7</f>
        <v>10000</v>
      </c>
      <c r="J7" s="30">
        <v>180</v>
      </c>
      <c r="K7" s="30">
        <v>7200</v>
      </c>
      <c r="L7" s="30">
        <f>+I7-K7</f>
        <v>2800</v>
      </c>
      <c r="M7" s="31">
        <f>+L7/G7</f>
        <v>0.28000000000000003</v>
      </c>
    </row>
    <row r="8" spans="1:13" x14ac:dyDescent="0.25">
      <c r="A8" s="28" t="s">
        <v>30</v>
      </c>
      <c r="B8" s="28" t="s">
        <v>7190</v>
      </c>
      <c r="C8" s="29">
        <v>44778</v>
      </c>
      <c r="D8" s="28" t="s">
        <v>4624</v>
      </c>
      <c r="E8" s="30">
        <v>7</v>
      </c>
      <c r="F8" s="30">
        <v>1071.43</v>
      </c>
      <c r="G8" s="30">
        <v>7499.99</v>
      </c>
      <c r="H8" s="30">
        <v>0</v>
      </c>
      <c r="I8" s="30">
        <f t="shared" ref="I8:I71" si="0">+G8-H8</f>
        <v>7499.99</v>
      </c>
      <c r="J8" s="30">
        <v>195</v>
      </c>
      <c r="K8" s="30">
        <v>1365</v>
      </c>
      <c r="L8" s="30">
        <f t="shared" ref="L8:L71" si="1">+I8-K8</f>
        <v>6134.99</v>
      </c>
      <c r="M8" s="31">
        <f t="shared" ref="M8:M71" si="2">+L8/G8</f>
        <v>0.81799975733300978</v>
      </c>
    </row>
    <row r="9" spans="1:13" x14ac:dyDescent="0.25">
      <c r="A9" s="28" t="s">
        <v>30</v>
      </c>
      <c r="B9" s="28" t="s">
        <v>7190</v>
      </c>
      <c r="C9" s="29">
        <v>44778</v>
      </c>
      <c r="D9" s="28" t="s">
        <v>41</v>
      </c>
      <c r="E9" s="30">
        <v>14</v>
      </c>
      <c r="F9" s="30">
        <v>630</v>
      </c>
      <c r="G9" s="30">
        <v>8820</v>
      </c>
      <c r="H9" s="30">
        <v>0</v>
      </c>
      <c r="I9" s="30">
        <f t="shared" si="0"/>
        <v>8820</v>
      </c>
      <c r="J9" s="30">
        <v>210</v>
      </c>
      <c r="K9" s="30">
        <v>2940</v>
      </c>
      <c r="L9" s="30">
        <f t="shared" si="1"/>
        <v>5880</v>
      </c>
      <c r="M9" s="31">
        <f t="shared" si="2"/>
        <v>0.66666666666666663</v>
      </c>
    </row>
    <row r="10" spans="1:13" x14ac:dyDescent="0.25">
      <c r="A10" s="28" t="s">
        <v>30</v>
      </c>
      <c r="B10" s="28" t="s">
        <v>7190</v>
      </c>
      <c r="C10" s="29">
        <v>44778</v>
      </c>
      <c r="D10" s="28" t="s">
        <v>2606</v>
      </c>
      <c r="E10" s="30">
        <v>14</v>
      </c>
      <c r="F10" s="30">
        <v>671.43</v>
      </c>
      <c r="G10" s="30">
        <v>9400</v>
      </c>
      <c r="H10" s="30">
        <v>0</v>
      </c>
      <c r="I10" s="30">
        <f t="shared" si="0"/>
        <v>9400</v>
      </c>
      <c r="J10" s="30">
        <v>150</v>
      </c>
      <c r="K10" s="30">
        <v>2100</v>
      </c>
      <c r="L10" s="30">
        <f t="shared" si="1"/>
        <v>7300</v>
      </c>
      <c r="M10" s="31">
        <f t="shared" si="2"/>
        <v>0.77659574468085102</v>
      </c>
    </row>
    <row r="11" spans="1:13" x14ac:dyDescent="0.25">
      <c r="A11" s="28" t="s">
        <v>30</v>
      </c>
      <c r="B11" s="28" t="s">
        <v>7190</v>
      </c>
      <c r="C11" s="29">
        <v>44778</v>
      </c>
      <c r="D11" s="28" t="s">
        <v>135</v>
      </c>
      <c r="E11" s="30">
        <v>20</v>
      </c>
      <c r="F11" s="30">
        <v>150</v>
      </c>
      <c r="G11" s="30">
        <v>3000</v>
      </c>
      <c r="H11" s="30">
        <v>0</v>
      </c>
      <c r="I11" s="30">
        <f t="shared" si="0"/>
        <v>3000</v>
      </c>
      <c r="J11" s="30">
        <v>114.66</v>
      </c>
      <c r="K11" s="30">
        <v>2293.1999999999998</v>
      </c>
      <c r="L11" s="30">
        <f t="shared" si="1"/>
        <v>706.80000000000018</v>
      </c>
      <c r="M11" s="31">
        <f t="shared" si="2"/>
        <v>0.23560000000000006</v>
      </c>
    </row>
    <row r="12" spans="1:13" x14ac:dyDescent="0.25">
      <c r="A12" s="28" t="s">
        <v>30</v>
      </c>
      <c r="B12" s="28" t="s">
        <v>7191</v>
      </c>
      <c r="C12" s="29">
        <v>44781</v>
      </c>
      <c r="D12" s="28" t="s">
        <v>201</v>
      </c>
      <c r="E12" s="30">
        <v>2</v>
      </c>
      <c r="F12" s="30">
        <v>760</v>
      </c>
      <c r="G12" s="30">
        <v>1520</v>
      </c>
      <c r="H12" s="30">
        <v>0</v>
      </c>
      <c r="I12" s="30">
        <f t="shared" si="0"/>
        <v>1520</v>
      </c>
      <c r="J12" s="30">
        <v>500</v>
      </c>
      <c r="K12" s="30">
        <v>1000</v>
      </c>
      <c r="L12" s="30">
        <f t="shared" si="1"/>
        <v>520</v>
      </c>
      <c r="M12" s="31">
        <f t="shared" si="2"/>
        <v>0.34210526315789475</v>
      </c>
    </row>
    <row r="13" spans="1:13" x14ac:dyDescent="0.25">
      <c r="A13" s="28" t="s">
        <v>30</v>
      </c>
      <c r="B13" s="28" t="s">
        <v>7192</v>
      </c>
      <c r="C13" s="29">
        <v>44564</v>
      </c>
      <c r="D13" s="28" t="s">
        <v>4349</v>
      </c>
      <c r="E13" s="30">
        <v>5</v>
      </c>
      <c r="F13" s="30">
        <v>126</v>
      </c>
      <c r="G13" s="30">
        <v>630</v>
      </c>
      <c r="H13" s="30">
        <v>0</v>
      </c>
      <c r="I13" s="30">
        <f t="shared" si="0"/>
        <v>630</v>
      </c>
      <c r="J13" s="30">
        <v>105</v>
      </c>
      <c r="K13" s="30">
        <v>525</v>
      </c>
      <c r="L13" s="30">
        <f t="shared" si="1"/>
        <v>105</v>
      </c>
      <c r="M13" s="31">
        <f t="shared" si="2"/>
        <v>0.16666666666666666</v>
      </c>
    </row>
    <row r="14" spans="1:13" x14ac:dyDescent="0.25">
      <c r="A14" s="28" t="s">
        <v>30</v>
      </c>
      <c r="B14" s="28" t="s">
        <v>7193</v>
      </c>
      <c r="C14" s="29">
        <v>44564</v>
      </c>
      <c r="D14" s="28" t="s">
        <v>7194</v>
      </c>
      <c r="E14" s="30">
        <v>10</v>
      </c>
      <c r="F14" s="30">
        <v>126</v>
      </c>
      <c r="G14" s="30">
        <v>1260</v>
      </c>
      <c r="H14" s="30">
        <v>0</v>
      </c>
      <c r="I14" s="30">
        <f t="shared" si="0"/>
        <v>1260</v>
      </c>
      <c r="J14" s="30">
        <v>75</v>
      </c>
      <c r="K14" s="30">
        <v>750</v>
      </c>
      <c r="L14" s="30">
        <f t="shared" si="1"/>
        <v>510</v>
      </c>
      <c r="M14" s="31">
        <f t="shared" si="2"/>
        <v>0.40476190476190477</v>
      </c>
    </row>
    <row r="15" spans="1:13" x14ac:dyDescent="0.25">
      <c r="A15" s="28" t="s">
        <v>30</v>
      </c>
      <c r="B15" s="28" t="s">
        <v>7195</v>
      </c>
      <c r="C15" s="29">
        <v>44572</v>
      </c>
      <c r="D15" s="28" t="s">
        <v>6596</v>
      </c>
      <c r="E15" s="30">
        <v>2</v>
      </c>
      <c r="F15" s="30">
        <v>487.5</v>
      </c>
      <c r="G15" s="30">
        <v>975</v>
      </c>
      <c r="H15" s="30">
        <v>0</v>
      </c>
      <c r="I15" s="30">
        <f t="shared" si="0"/>
        <v>975</v>
      </c>
      <c r="J15" s="30">
        <v>325</v>
      </c>
      <c r="K15" s="30">
        <v>650</v>
      </c>
      <c r="L15" s="30">
        <f t="shared" si="1"/>
        <v>325</v>
      </c>
      <c r="M15" s="31">
        <f t="shared" si="2"/>
        <v>0.33333333333333331</v>
      </c>
    </row>
    <row r="16" spans="1:13" x14ac:dyDescent="0.25">
      <c r="A16" s="28" t="s">
        <v>30</v>
      </c>
      <c r="B16" s="28" t="s">
        <v>7195</v>
      </c>
      <c r="C16" s="29">
        <v>44572</v>
      </c>
      <c r="D16" s="28" t="s">
        <v>4479</v>
      </c>
      <c r="E16" s="30">
        <v>2</v>
      </c>
      <c r="F16" s="30">
        <v>108</v>
      </c>
      <c r="G16" s="30">
        <v>216</v>
      </c>
      <c r="H16" s="30">
        <v>0</v>
      </c>
      <c r="I16" s="30">
        <f t="shared" si="0"/>
        <v>216</v>
      </c>
      <c r="J16" s="30">
        <v>118</v>
      </c>
      <c r="K16" s="30">
        <v>236</v>
      </c>
      <c r="L16" s="30">
        <f t="shared" si="1"/>
        <v>-20</v>
      </c>
      <c r="M16" s="31">
        <f t="shared" si="2"/>
        <v>-9.2592592592592587E-2</v>
      </c>
    </row>
    <row r="17" spans="1:13" x14ac:dyDescent="0.25">
      <c r="A17" s="28" t="s">
        <v>30</v>
      </c>
      <c r="B17" s="28" t="s">
        <v>7195</v>
      </c>
      <c r="C17" s="29">
        <v>44572</v>
      </c>
      <c r="D17" s="28" t="s">
        <v>4477</v>
      </c>
      <c r="E17" s="30">
        <v>2</v>
      </c>
      <c r="F17" s="30">
        <v>252</v>
      </c>
      <c r="G17" s="30">
        <v>504</v>
      </c>
      <c r="H17" s="30">
        <v>0</v>
      </c>
      <c r="I17" s="30">
        <f t="shared" si="0"/>
        <v>504</v>
      </c>
      <c r="J17" s="30">
        <v>135</v>
      </c>
      <c r="K17" s="30">
        <v>270</v>
      </c>
      <c r="L17" s="30">
        <f t="shared" si="1"/>
        <v>234</v>
      </c>
      <c r="M17" s="31">
        <f t="shared" si="2"/>
        <v>0.4642857142857143</v>
      </c>
    </row>
    <row r="18" spans="1:13" x14ac:dyDescent="0.25">
      <c r="A18" s="28" t="s">
        <v>30</v>
      </c>
      <c r="B18" s="28" t="s">
        <v>7195</v>
      </c>
      <c r="C18" s="29">
        <v>44572</v>
      </c>
      <c r="D18" s="28" t="s">
        <v>7196</v>
      </c>
      <c r="E18" s="30">
        <v>5</v>
      </c>
      <c r="F18" s="30">
        <v>190</v>
      </c>
      <c r="G18" s="30">
        <v>950</v>
      </c>
      <c r="H18" s="30">
        <v>0</v>
      </c>
      <c r="I18" s="30">
        <f t="shared" si="0"/>
        <v>950</v>
      </c>
      <c r="J18" s="30">
        <v>95</v>
      </c>
      <c r="K18" s="30">
        <v>475</v>
      </c>
      <c r="L18" s="30">
        <f t="shared" si="1"/>
        <v>475</v>
      </c>
      <c r="M18" s="31">
        <f t="shared" si="2"/>
        <v>0.5</v>
      </c>
    </row>
    <row r="19" spans="1:13" x14ac:dyDescent="0.25">
      <c r="A19" s="28" t="s">
        <v>30</v>
      </c>
      <c r="B19" s="28" t="s">
        <v>7197</v>
      </c>
      <c r="C19" s="29">
        <v>44571</v>
      </c>
      <c r="D19" s="28" t="s">
        <v>7198</v>
      </c>
      <c r="E19" s="30">
        <v>7</v>
      </c>
      <c r="F19" s="30">
        <v>678.57</v>
      </c>
      <c r="G19" s="30">
        <v>4750</v>
      </c>
      <c r="H19" s="30">
        <v>0</v>
      </c>
      <c r="I19" s="30">
        <f t="shared" si="0"/>
        <v>4750</v>
      </c>
      <c r="J19" s="30">
        <v>450</v>
      </c>
      <c r="K19" s="30">
        <v>3150</v>
      </c>
      <c r="L19" s="30">
        <f t="shared" si="1"/>
        <v>1600</v>
      </c>
      <c r="M19" s="31">
        <f t="shared" si="2"/>
        <v>0.33684210526315789</v>
      </c>
    </row>
    <row r="20" spans="1:13" x14ac:dyDescent="0.25">
      <c r="A20" s="28" t="s">
        <v>30</v>
      </c>
      <c r="B20" s="28" t="s">
        <v>7197</v>
      </c>
      <c r="C20" s="29">
        <v>44571</v>
      </c>
      <c r="D20" s="28" t="s">
        <v>7199</v>
      </c>
      <c r="E20" s="30">
        <v>7</v>
      </c>
      <c r="F20" s="30">
        <v>857.14</v>
      </c>
      <c r="G20" s="30">
        <v>6000</v>
      </c>
      <c r="H20" s="30">
        <v>0</v>
      </c>
      <c r="I20" s="30">
        <f t="shared" si="0"/>
        <v>6000</v>
      </c>
      <c r="J20" s="30">
        <v>560</v>
      </c>
      <c r="K20" s="30">
        <v>3920</v>
      </c>
      <c r="L20" s="30">
        <f t="shared" si="1"/>
        <v>2080</v>
      </c>
      <c r="M20" s="31">
        <f t="shared" si="2"/>
        <v>0.34666666666666668</v>
      </c>
    </row>
    <row r="21" spans="1:13" x14ac:dyDescent="0.25">
      <c r="A21" s="28" t="s">
        <v>30</v>
      </c>
      <c r="B21" s="28" t="s">
        <v>7197</v>
      </c>
      <c r="C21" s="29">
        <v>44571</v>
      </c>
      <c r="D21" s="28" t="s">
        <v>2612</v>
      </c>
      <c r="E21" s="30">
        <v>7</v>
      </c>
      <c r="F21" s="30">
        <v>464.29</v>
      </c>
      <c r="G21" s="30">
        <v>3250</v>
      </c>
      <c r="H21" s="30">
        <v>0</v>
      </c>
      <c r="I21" s="30">
        <f t="shared" si="0"/>
        <v>3250</v>
      </c>
      <c r="J21" s="30">
        <v>236.25</v>
      </c>
      <c r="K21" s="30">
        <v>1653.75</v>
      </c>
      <c r="L21" s="30">
        <f t="shared" si="1"/>
        <v>1596.25</v>
      </c>
      <c r="M21" s="31">
        <f t="shared" si="2"/>
        <v>0.49115384615384616</v>
      </c>
    </row>
    <row r="22" spans="1:13" x14ac:dyDescent="0.25">
      <c r="A22" s="28" t="s">
        <v>30</v>
      </c>
      <c r="B22" s="28" t="s">
        <v>7197</v>
      </c>
      <c r="C22" s="29">
        <v>44571</v>
      </c>
      <c r="D22" s="28" t="s">
        <v>2606</v>
      </c>
      <c r="E22" s="30">
        <v>14</v>
      </c>
      <c r="F22" s="30">
        <v>671.43</v>
      </c>
      <c r="G22" s="30">
        <v>9400</v>
      </c>
      <c r="H22" s="30">
        <v>0</v>
      </c>
      <c r="I22" s="30">
        <f t="shared" si="0"/>
        <v>9400</v>
      </c>
      <c r="J22" s="30">
        <v>150</v>
      </c>
      <c r="K22" s="30">
        <v>2100</v>
      </c>
      <c r="L22" s="30">
        <f t="shared" si="1"/>
        <v>7300</v>
      </c>
      <c r="M22" s="31">
        <f t="shared" si="2"/>
        <v>0.77659574468085102</v>
      </c>
    </row>
    <row r="23" spans="1:13" x14ac:dyDescent="0.25">
      <c r="A23" s="28" t="s">
        <v>30</v>
      </c>
      <c r="B23" s="28" t="s">
        <v>7197</v>
      </c>
      <c r="C23" s="29">
        <v>44571</v>
      </c>
      <c r="D23" s="28" t="s">
        <v>41</v>
      </c>
      <c r="E23" s="30">
        <v>14</v>
      </c>
      <c r="F23" s="30">
        <v>630</v>
      </c>
      <c r="G23" s="30">
        <v>8820</v>
      </c>
      <c r="H23" s="30">
        <v>0</v>
      </c>
      <c r="I23" s="30">
        <f t="shared" si="0"/>
        <v>8820</v>
      </c>
      <c r="J23" s="30">
        <v>210</v>
      </c>
      <c r="K23" s="30">
        <v>2940</v>
      </c>
      <c r="L23" s="30">
        <f t="shared" si="1"/>
        <v>5880</v>
      </c>
      <c r="M23" s="31">
        <f t="shared" si="2"/>
        <v>0.66666666666666663</v>
      </c>
    </row>
    <row r="24" spans="1:13" x14ac:dyDescent="0.25">
      <c r="A24" s="28" t="s">
        <v>30</v>
      </c>
      <c r="B24" s="28" t="s">
        <v>7197</v>
      </c>
      <c r="C24" s="29">
        <v>44571</v>
      </c>
      <c r="D24" s="28" t="s">
        <v>40</v>
      </c>
      <c r="E24" s="30">
        <v>14</v>
      </c>
      <c r="F24" s="30">
        <v>655</v>
      </c>
      <c r="G24" s="30">
        <v>9170</v>
      </c>
      <c r="H24" s="30">
        <v>0</v>
      </c>
      <c r="I24" s="30">
        <f t="shared" si="0"/>
        <v>9170</v>
      </c>
      <c r="J24" s="30">
        <v>400</v>
      </c>
      <c r="K24" s="30">
        <v>5600</v>
      </c>
      <c r="L24" s="30">
        <f t="shared" si="1"/>
        <v>3570</v>
      </c>
      <c r="M24" s="31">
        <f t="shared" si="2"/>
        <v>0.38931297709923662</v>
      </c>
    </row>
    <row r="25" spans="1:13" x14ac:dyDescent="0.25">
      <c r="A25" s="28" t="s">
        <v>30</v>
      </c>
      <c r="B25" s="28" t="s">
        <v>7200</v>
      </c>
      <c r="C25" s="29">
        <v>44571</v>
      </c>
      <c r="D25" s="28" t="s">
        <v>2615</v>
      </c>
      <c r="E25" s="30">
        <v>7</v>
      </c>
      <c r="F25" s="30">
        <v>2800</v>
      </c>
      <c r="G25" s="30">
        <v>19600</v>
      </c>
      <c r="H25" s="30">
        <v>5880</v>
      </c>
      <c r="I25" s="30">
        <f t="shared" si="0"/>
        <v>13720</v>
      </c>
      <c r="J25" s="30">
        <v>1047.8</v>
      </c>
      <c r="K25" s="30">
        <v>7334.6</v>
      </c>
      <c r="L25" s="30">
        <f t="shared" si="1"/>
        <v>6385.4</v>
      </c>
      <c r="M25" s="31">
        <f t="shared" si="2"/>
        <v>0.32578571428571429</v>
      </c>
    </row>
    <row r="26" spans="1:13" x14ac:dyDescent="0.25">
      <c r="A26" s="28" t="s">
        <v>30</v>
      </c>
      <c r="B26" s="28" t="s">
        <v>7200</v>
      </c>
      <c r="C26" s="29">
        <v>44571</v>
      </c>
      <c r="D26" s="28" t="s">
        <v>2605</v>
      </c>
      <c r="E26" s="30">
        <v>7</v>
      </c>
      <c r="F26" s="30">
        <v>642.86</v>
      </c>
      <c r="G26" s="30">
        <v>4500</v>
      </c>
      <c r="H26" s="30">
        <v>0</v>
      </c>
      <c r="I26" s="30">
        <f t="shared" si="0"/>
        <v>4500</v>
      </c>
      <c r="J26" s="30">
        <v>325</v>
      </c>
      <c r="K26" s="30">
        <v>2275</v>
      </c>
      <c r="L26" s="30">
        <f t="shared" si="1"/>
        <v>2225</v>
      </c>
      <c r="M26" s="31">
        <f t="shared" si="2"/>
        <v>0.49444444444444446</v>
      </c>
    </row>
    <row r="27" spans="1:13" x14ac:dyDescent="0.25">
      <c r="A27" s="28" t="s">
        <v>30</v>
      </c>
      <c r="B27" s="28" t="s">
        <v>7201</v>
      </c>
      <c r="C27" s="29">
        <v>44578</v>
      </c>
      <c r="D27" s="28" t="s">
        <v>4612</v>
      </c>
      <c r="E27" s="30">
        <v>30</v>
      </c>
      <c r="F27" s="30">
        <v>90</v>
      </c>
      <c r="G27" s="30">
        <v>2700</v>
      </c>
      <c r="H27" s="30">
        <v>0</v>
      </c>
      <c r="I27" s="30">
        <f t="shared" si="0"/>
        <v>2700</v>
      </c>
      <c r="J27" s="30">
        <v>45</v>
      </c>
      <c r="K27" s="30">
        <v>1350</v>
      </c>
      <c r="L27" s="30">
        <f t="shared" si="1"/>
        <v>1350</v>
      </c>
      <c r="M27" s="31">
        <f t="shared" si="2"/>
        <v>0.5</v>
      </c>
    </row>
    <row r="28" spans="1:13" x14ac:dyDescent="0.25">
      <c r="A28" s="28" t="s">
        <v>30</v>
      </c>
      <c r="B28" s="28" t="s">
        <v>7202</v>
      </c>
      <c r="C28" s="29">
        <v>44578</v>
      </c>
      <c r="D28" s="28" t="s">
        <v>7203</v>
      </c>
      <c r="E28" s="30">
        <v>0.2</v>
      </c>
      <c r="F28" s="30">
        <v>3200</v>
      </c>
      <c r="G28" s="30">
        <v>640</v>
      </c>
      <c r="H28" s="30">
        <v>0</v>
      </c>
      <c r="I28" s="30">
        <f t="shared" si="0"/>
        <v>640</v>
      </c>
      <c r="J28" s="30">
        <v>2430</v>
      </c>
      <c r="K28" s="30">
        <v>486</v>
      </c>
      <c r="L28" s="30">
        <f t="shared" si="1"/>
        <v>154</v>
      </c>
      <c r="M28" s="31">
        <f t="shared" si="2"/>
        <v>0.24062500000000001</v>
      </c>
    </row>
    <row r="29" spans="1:13" x14ac:dyDescent="0.25">
      <c r="A29" s="28" t="s">
        <v>30</v>
      </c>
      <c r="B29" s="28" t="s">
        <v>7204</v>
      </c>
      <c r="C29" s="29">
        <v>44578</v>
      </c>
      <c r="D29" s="28" t="s">
        <v>7205</v>
      </c>
      <c r="E29" s="30">
        <v>2</v>
      </c>
      <c r="F29" s="30">
        <v>850</v>
      </c>
      <c r="G29" s="30">
        <v>1700</v>
      </c>
      <c r="H29" s="30">
        <v>0</v>
      </c>
      <c r="I29" s="30">
        <f t="shared" si="0"/>
        <v>1700</v>
      </c>
      <c r="J29" s="30">
        <v>680</v>
      </c>
      <c r="K29" s="30">
        <v>1360</v>
      </c>
      <c r="L29" s="30">
        <f t="shared" si="1"/>
        <v>340</v>
      </c>
      <c r="M29" s="31">
        <f t="shared" si="2"/>
        <v>0.2</v>
      </c>
    </row>
    <row r="30" spans="1:13" x14ac:dyDescent="0.25">
      <c r="A30" s="28" t="s">
        <v>30</v>
      </c>
      <c r="B30" s="28" t="s">
        <v>7206</v>
      </c>
      <c r="C30" s="29">
        <v>44585</v>
      </c>
      <c r="D30" s="28" t="s">
        <v>7199</v>
      </c>
      <c r="E30" s="30">
        <v>7</v>
      </c>
      <c r="F30" s="30">
        <v>857.14</v>
      </c>
      <c r="G30" s="30">
        <v>6000</v>
      </c>
      <c r="H30" s="30">
        <v>0</v>
      </c>
      <c r="I30" s="30">
        <f t="shared" si="0"/>
        <v>6000</v>
      </c>
      <c r="J30" s="30">
        <v>560</v>
      </c>
      <c r="K30" s="30">
        <v>3920</v>
      </c>
      <c r="L30" s="30">
        <f t="shared" si="1"/>
        <v>2080</v>
      </c>
      <c r="M30" s="31">
        <f t="shared" si="2"/>
        <v>0.34666666666666668</v>
      </c>
    </row>
    <row r="31" spans="1:13" x14ac:dyDescent="0.25">
      <c r="A31" s="28" t="s">
        <v>30</v>
      </c>
      <c r="B31" s="28" t="s">
        <v>7206</v>
      </c>
      <c r="C31" s="29">
        <v>44585</v>
      </c>
      <c r="D31" s="28" t="s">
        <v>7198</v>
      </c>
      <c r="E31" s="30">
        <v>7</v>
      </c>
      <c r="F31" s="30">
        <v>678.57</v>
      </c>
      <c r="G31" s="30">
        <v>4750</v>
      </c>
      <c r="H31" s="30">
        <v>0</v>
      </c>
      <c r="I31" s="30">
        <f t="shared" si="0"/>
        <v>4750</v>
      </c>
      <c r="J31" s="30">
        <v>450</v>
      </c>
      <c r="K31" s="30">
        <v>3150</v>
      </c>
      <c r="L31" s="30">
        <f t="shared" si="1"/>
        <v>1600</v>
      </c>
      <c r="M31" s="31">
        <f t="shared" si="2"/>
        <v>0.33684210526315789</v>
      </c>
    </row>
    <row r="32" spans="1:13" x14ac:dyDescent="0.25">
      <c r="A32" s="28" t="s">
        <v>30</v>
      </c>
      <c r="B32" s="28" t="s">
        <v>7206</v>
      </c>
      <c r="C32" s="29">
        <v>44585</v>
      </c>
      <c r="D32" s="28" t="s">
        <v>2606</v>
      </c>
      <c r="E32" s="30">
        <v>7</v>
      </c>
      <c r="F32" s="30">
        <v>671.43</v>
      </c>
      <c r="G32" s="30">
        <v>4700</v>
      </c>
      <c r="H32" s="30">
        <v>0</v>
      </c>
      <c r="I32" s="30">
        <f t="shared" si="0"/>
        <v>4700</v>
      </c>
      <c r="J32" s="30">
        <v>150</v>
      </c>
      <c r="K32" s="30">
        <v>1050</v>
      </c>
      <c r="L32" s="30">
        <f t="shared" si="1"/>
        <v>3650</v>
      </c>
      <c r="M32" s="31">
        <f t="shared" si="2"/>
        <v>0.77659574468085102</v>
      </c>
    </row>
    <row r="33" spans="1:13" x14ac:dyDescent="0.25">
      <c r="A33" s="28" t="s">
        <v>30</v>
      </c>
      <c r="B33" s="28" t="s">
        <v>7206</v>
      </c>
      <c r="C33" s="29">
        <v>44585</v>
      </c>
      <c r="D33" s="28" t="s">
        <v>41</v>
      </c>
      <c r="E33" s="30">
        <v>14</v>
      </c>
      <c r="F33" s="30">
        <v>450</v>
      </c>
      <c r="G33" s="30">
        <v>6300</v>
      </c>
      <c r="H33" s="30">
        <v>0</v>
      </c>
      <c r="I33" s="30">
        <f t="shared" si="0"/>
        <v>6300</v>
      </c>
      <c r="J33" s="30">
        <v>210</v>
      </c>
      <c r="K33" s="30">
        <v>2940</v>
      </c>
      <c r="L33" s="30">
        <f t="shared" si="1"/>
        <v>3360</v>
      </c>
      <c r="M33" s="31">
        <f t="shared" si="2"/>
        <v>0.53333333333333333</v>
      </c>
    </row>
    <row r="34" spans="1:13" x14ac:dyDescent="0.25">
      <c r="A34" s="28" t="s">
        <v>30</v>
      </c>
      <c r="B34" s="28" t="s">
        <v>7206</v>
      </c>
      <c r="C34" s="29">
        <v>44585</v>
      </c>
      <c r="D34" s="28" t="s">
        <v>2609</v>
      </c>
      <c r="E34" s="30">
        <v>2</v>
      </c>
      <c r="F34" s="30">
        <v>1750</v>
      </c>
      <c r="G34" s="30">
        <v>3500</v>
      </c>
      <c r="H34" s="30">
        <v>0</v>
      </c>
      <c r="I34" s="30">
        <f t="shared" si="0"/>
        <v>3500</v>
      </c>
      <c r="J34" s="30">
        <v>550</v>
      </c>
      <c r="K34" s="30">
        <v>1100</v>
      </c>
      <c r="L34" s="30">
        <f t="shared" si="1"/>
        <v>2400</v>
      </c>
      <c r="M34" s="31">
        <f t="shared" si="2"/>
        <v>0.68571428571428572</v>
      </c>
    </row>
    <row r="35" spans="1:13" x14ac:dyDescent="0.25">
      <c r="A35" s="28" t="s">
        <v>30</v>
      </c>
      <c r="B35" s="28" t="s">
        <v>7206</v>
      </c>
      <c r="C35" s="29">
        <v>44585</v>
      </c>
      <c r="D35" s="28" t="s">
        <v>4636</v>
      </c>
      <c r="E35" s="30">
        <v>3</v>
      </c>
      <c r="F35" s="30">
        <v>2100</v>
      </c>
      <c r="G35" s="30">
        <v>6300</v>
      </c>
      <c r="H35" s="30">
        <v>0</v>
      </c>
      <c r="I35" s="30">
        <f t="shared" si="0"/>
        <v>6300</v>
      </c>
      <c r="J35" s="30">
        <v>405</v>
      </c>
      <c r="K35" s="30">
        <v>1215</v>
      </c>
      <c r="L35" s="30">
        <f t="shared" si="1"/>
        <v>5085</v>
      </c>
      <c r="M35" s="31">
        <f t="shared" si="2"/>
        <v>0.80714285714285716</v>
      </c>
    </row>
    <row r="36" spans="1:13" x14ac:dyDescent="0.25">
      <c r="A36" s="28" t="s">
        <v>30</v>
      </c>
      <c r="B36" s="28" t="s">
        <v>7206</v>
      </c>
      <c r="C36" s="29">
        <v>44585</v>
      </c>
      <c r="D36" s="28" t="s">
        <v>7207</v>
      </c>
      <c r="E36" s="30">
        <v>3</v>
      </c>
      <c r="F36" s="30">
        <v>630</v>
      </c>
      <c r="G36" s="30">
        <v>1890</v>
      </c>
      <c r="H36" s="30">
        <v>0</v>
      </c>
      <c r="I36" s="30">
        <f t="shared" si="0"/>
        <v>1890</v>
      </c>
      <c r="J36" s="30">
        <v>250</v>
      </c>
      <c r="K36" s="30">
        <v>750</v>
      </c>
      <c r="L36" s="30">
        <f t="shared" si="1"/>
        <v>1140</v>
      </c>
      <c r="M36" s="31">
        <f t="shared" si="2"/>
        <v>0.60317460317460314</v>
      </c>
    </row>
    <row r="37" spans="1:13" x14ac:dyDescent="0.25">
      <c r="A37" s="28" t="s">
        <v>30</v>
      </c>
      <c r="B37" s="28" t="s">
        <v>7208</v>
      </c>
      <c r="C37" s="29">
        <v>44592</v>
      </c>
      <c r="D37" s="28" t="s">
        <v>43</v>
      </c>
      <c r="E37" s="30">
        <v>7</v>
      </c>
      <c r="F37" s="30">
        <v>1392.86</v>
      </c>
      <c r="G37" s="30">
        <v>9750</v>
      </c>
      <c r="H37" s="30">
        <v>0</v>
      </c>
      <c r="I37" s="30">
        <f t="shared" si="0"/>
        <v>9750</v>
      </c>
      <c r="J37" s="30">
        <v>1100</v>
      </c>
      <c r="K37" s="30">
        <v>7700</v>
      </c>
      <c r="L37" s="30">
        <f t="shared" si="1"/>
        <v>2050</v>
      </c>
      <c r="M37" s="31">
        <f t="shared" si="2"/>
        <v>0.21025641025641026</v>
      </c>
    </row>
    <row r="38" spans="1:13" x14ac:dyDescent="0.25">
      <c r="A38" s="28" t="s">
        <v>30</v>
      </c>
      <c r="B38" s="28" t="s">
        <v>7208</v>
      </c>
      <c r="C38" s="29">
        <v>44592</v>
      </c>
      <c r="D38" s="28" t="s">
        <v>2606</v>
      </c>
      <c r="E38" s="30">
        <v>7</v>
      </c>
      <c r="F38" s="30">
        <v>1342.86</v>
      </c>
      <c r="G38" s="30">
        <v>9400</v>
      </c>
      <c r="H38" s="30">
        <v>0</v>
      </c>
      <c r="I38" s="30">
        <f t="shared" si="0"/>
        <v>9400</v>
      </c>
      <c r="J38" s="30">
        <v>150</v>
      </c>
      <c r="K38" s="30">
        <v>1050</v>
      </c>
      <c r="L38" s="30">
        <f t="shared" si="1"/>
        <v>8350</v>
      </c>
      <c r="M38" s="31">
        <f t="shared" si="2"/>
        <v>0.88829787234042556</v>
      </c>
    </row>
    <row r="39" spans="1:13" x14ac:dyDescent="0.25">
      <c r="A39" s="28" t="s">
        <v>30</v>
      </c>
      <c r="B39" s="28" t="s">
        <v>7208</v>
      </c>
      <c r="C39" s="29">
        <v>44592</v>
      </c>
      <c r="D39" s="28" t="s">
        <v>7198</v>
      </c>
      <c r="E39" s="30">
        <v>7</v>
      </c>
      <c r="F39" s="30">
        <v>678.57</v>
      </c>
      <c r="G39" s="30">
        <v>4750</v>
      </c>
      <c r="H39" s="30">
        <v>0</v>
      </c>
      <c r="I39" s="30">
        <f t="shared" si="0"/>
        <v>4750</v>
      </c>
      <c r="J39" s="30">
        <v>450</v>
      </c>
      <c r="K39" s="30">
        <v>3150</v>
      </c>
      <c r="L39" s="30">
        <f t="shared" si="1"/>
        <v>1600</v>
      </c>
      <c r="M39" s="31">
        <f t="shared" si="2"/>
        <v>0.33684210526315789</v>
      </c>
    </row>
    <row r="40" spans="1:13" x14ac:dyDescent="0.25">
      <c r="A40" s="28" t="s">
        <v>30</v>
      </c>
      <c r="B40" s="28" t="s">
        <v>7208</v>
      </c>
      <c r="C40" s="29">
        <v>44592</v>
      </c>
      <c r="D40" s="28" t="s">
        <v>7199</v>
      </c>
      <c r="E40" s="30">
        <v>7</v>
      </c>
      <c r="F40" s="30">
        <v>857.14</v>
      </c>
      <c r="G40" s="30">
        <v>6000</v>
      </c>
      <c r="H40" s="30">
        <v>0</v>
      </c>
      <c r="I40" s="30">
        <f t="shared" si="0"/>
        <v>6000</v>
      </c>
      <c r="J40" s="30">
        <v>560</v>
      </c>
      <c r="K40" s="30">
        <v>3920</v>
      </c>
      <c r="L40" s="30">
        <f t="shared" si="1"/>
        <v>2080</v>
      </c>
      <c r="M40" s="31">
        <f t="shared" si="2"/>
        <v>0.34666666666666668</v>
      </c>
    </row>
    <row r="41" spans="1:13" x14ac:dyDescent="0.25">
      <c r="A41" s="28" t="s">
        <v>30</v>
      </c>
      <c r="B41" s="28" t="s">
        <v>7208</v>
      </c>
      <c r="C41" s="29">
        <v>44592</v>
      </c>
      <c r="D41" s="28" t="s">
        <v>41</v>
      </c>
      <c r="E41" s="30">
        <v>14</v>
      </c>
      <c r="F41" s="30">
        <v>450</v>
      </c>
      <c r="G41" s="30">
        <v>6300</v>
      </c>
      <c r="H41" s="30">
        <v>0</v>
      </c>
      <c r="I41" s="30">
        <f t="shared" si="0"/>
        <v>6300</v>
      </c>
      <c r="J41" s="30">
        <v>210</v>
      </c>
      <c r="K41" s="30">
        <v>2940</v>
      </c>
      <c r="L41" s="30">
        <f t="shared" si="1"/>
        <v>3360</v>
      </c>
      <c r="M41" s="31">
        <f t="shared" si="2"/>
        <v>0.53333333333333333</v>
      </c>
    </row>
    <row r="42" spans="1:13" x14ac:dyDescent="0.25">
      <c r="A42" s="28" t="s">
        <v>30</v>
      </c>
      <c r="B42" s="28" t="s">
        <v>7208</v>
      </c>
      <c r="C42" s="29">
        <v>44592</v>
      </c>
      <c r="D42" s="28" t="s">
        <v>5022</v>
      </c>
      <c r="E42" s="30">
        <v>-14</v>
      </c>
      <c r="F42" s="30">
        <v>107.14</v>
      </c>
      <c r="G42" s="30">
        <v>-1500</v>
      </c>
      <c r="H42" s="30">
        <v>0</v>
      </c>
      <c r="I42" s="30">
        <f t="shared" si="0"/>
        <v>-1500</v>
      </c>
      <c r="J42" s="30">
        <v>55.44</v>
      </c>
      <c r="K42" s="30">
        <v>-776.16</v>
      </c>
      <c r="L42" s="30">
        <f t="shared" si="1"/>
        <v>-723.84</v>
      </c>
      <c r="M42" s="31">
        <f t="shared" si="2"/>
        <v>0.48256000000000004</v>
      </c>
    </row>
    <row r="43" spans="1:13" x14ac:dyDescent="0.25">
      <c r="A43" s="28" t="s">
        <v>30</v>
      </c>
      <c r="B43" s="28" t="s">
        <v>7209</v>
      </c>
      <c r="C43" s="29">
        <v>44592</v>
      </c>
      <c r="D43" s="28" t="s">
        <v>5629</v>
      </c>
      <c r="E43" s="30">
        <v>10</v>
      </c>
      <c r="F43" s="30">
        <v>110</v>
      </c>
      <c r="G43" s="30">
        <v>1100</v>
      </c>
      <c r="H43" s="30">
        <v>0</v>
      </c>
      <c r="I43" s="30">
        <f t="shared" si="0"/>
        <v>1100</v>
      </c>
      <c r="J43" s="30">
        <v>70</v>
      </c>
      <c r="K43" s="30">
        <v>700</v>
      </c>
      <c r="L43" s="30">
        <f t="shared" si="1"/>
        <v>400</v>
      </c>
      <c r="M43" s="31">
        <f t="shared" si="2"/>
        <v>0.36363636363636365</v>
      </c>
    </row>
    <row r="44" spans="1:13" x14ac:dyDescent="0.25">
      <c r="A44" s="28" t="s">
        <v>30</v>
      </c>
      <c r="B44" s="28" t="s">
        <v>7210</v>
      </c>
      <c r="C44" s="29">
        <v>44592</v>
      </c>
      <c r="D44" s="28" t="s">
        <v>6293</v>
      </c>
      <c r="E44" s="30">
        <v>120</v>
      </c>
      <c r="F44" s="30">
        <v>4</v>
      </c>
      <c r="G44" s="30">
        <v>480</v>
      </c>
      <c r="H44" s="30">
        <v>0</v>
      </c>
      <c r="I44" s="30">
        <f t="shared" si="0"/>
        <v>480</v>
      </c>
      <c r="J44" s="30">
        <v>3.5</v>
      </c>
      <c r="K44" s="30">
        <v>420</v>
      </c>
      <c r="L44" s="30">
        <f t="shared" si="1"/>
        <v>60</v>
      </c>
      <c r="M44" s="31">
        <f t="shared" si="2"/>
        <v>0.125</v>
      </c>
    </row>
    <row r="45" spans="1:13" x14ac:dyDescent="0.25">
      <c r="A45" s="28" t="s">
        <v>30</v>
      </c>
      <c r="B45" s="28" t="s">
        <v>7210</v>
      </c>
      <c r="C45" s="29">
        <v>44592</v>
      </c>
      <c r="D45" s="28" t="s">
        <v>41</v>
      </c>
      <c r="E45" s="30">
        <v>2</v>
      </c>
      <c r="F45" s="30">
        <v>330</v>
      </c>
      <c r="G45" s="30">
        <v>660</v>
      </c>
      <c r="H45" s="30">
        <v>0</v>
      </c>
      <c r="I45" s="30">
        <f t="shared" si="0"/>
        <v>660</v>
      </c>
      <c r="J45" s="30">
        <v>210</v>
      </c>
      <c r="K45" s="30">
        <v>420</v>
      </c>
      <c r="L45" s="30">
        <f t="shared" si="1"/>
        <v>240</v>
      </c>
      <c r="M45" s="31">
        <f t="shared" si="2"/>
        <v>0.36363636363636365</v>
      </c>
    </row>
    <row r="46" spans="1:13" x14ac:dyDescent="0.25">
      <c r="A46" s="28" t="s">
        <v>30</v>
      </c>
      <c r="B46" s="28" t="s">
        <v>7211</v>
      </c>
      <c r="C46" s="29">
        <v>44592</v>
      </c>
      <c r="D46" s="28" t="s">
        <v>41</v>
      </c>
      <c r="E46" s="30">
        <v>2</v>
      </c>
      <c r="F46" s="30">
        <v>330</v>
      </c>
      <c r="G46" s="30">
        <v>660</v>
      </c>
      <c r="H46" s="30">
        <v>0</v>
      </c>
      <c r="I46" s="30">
        <f t="shared" si="0"/>
        <v>660</v>
      </c>
      <c r="J46" s="30">
        <v>210</v>
      </c>
      <c r="K46" s="30">
        <v>420</v>
      </c>
      <c r="L46" s="30">
        <f t="shared" si="1"/>
        <v>240</v>
      </c>
      <c r="M46" s="31">
        <f t="shared" si="2"/>
        <v>0.36363636363636365</v>
      </c>
    </row>
    <row r="47" spans="1:13" x14ac:dyDescent="0.25">
      <c r="A47" s="28" t="s">
        <v>30</v>
      </c>
      <c r="B47" s="28" t="s">
        <v>7211</v>
      </c>
      <c r="C47" s="29">
        <v>44592</v>
      </c>
      <c r="D47" s="28" t="s">
        <v>5629</v>
      </c>
      <c r="E47" s="30">
        <v>2</v>
      </c>
      <c r="F47" s="30">
        <v>150</v>
      </c>
      <c r="G47" s="30">
        <v>300</v>
      </c>
      <c r="H47" s="30">
        <v>0</v>
      </c>
      <c r="I47" s="30">
        <f t="shared" si="0"/>
        <v>300</v>
      </c>
      <c r="J47" s="30">
        <v>70</v>
      </c>
      <c r="K47" s="30">
        <v>140</v>
      </c>
      <c r="L47" s="30">
        <f t="shared" si="1"/>
        <v>160</v>
      </c>
      <c r="M47" s="31">
        <f t="shared" si="2"/>
        <v>0.53333333333333333</v>
      </c>
    </row>
    <row r="48" spans="1:13" x14ac:dyDescent="0.25">
      <c r="A48" s="28" t="s">
        <v>30</v>
      </c>
      <c r="B48" s="28" t="s">
        <v>7211</v>
      </c>
      <c r="C48" s="29">
        <v>44592</v>
      </c>
      <c r="D48" s="28" t="s">
        <v>7203</v>
      </c>
      <c r="E48" s="30">
        <v>2</v>
      </c>
      <c r="F48" s="30">
        <v>3200</v>
      </c>
      <c r="G48" s="30">
        <v>6400</v>
      </c>
      <c r="H48" s="30">
        <v>0</v>
      </c>
      <c r="I48" s="30">
        <f t="shared" si="0"/>
        <v>6400</v>
      </c>
      <c r="J48" s="30">
        <v>2430</v>
      </c>
      <c r="K48" s="30">
        <v>4860</v>
      </c>
      <c r="L48" s="30">
        <f t="shared" si="1"/>
        <v>1540</v>
      </c>
      <c r="M48" s="31">
        <f t="shared" si="2"/>
        <v>0.24062500000000001</v>
      </c>
    </row>
    <row r="49" spans="1:13" x14ac:dyDescent="0.25">
      <c r="A49" s="28" t="s">
        <v>30</v>
      </c>
      <c r="B49" s="28" t="s">
        <v>7212</v>
      </c>
      <c r="C49" s="29">
        <v>44592</v>
      </c>
      <c r="D49" s="28" t="s">
        <v>41</v>
      </c>
      <c r="E49" s="30">
        <v>2</v>
      </c>
      <c r="F49" s="30">
        <v>310</v>
      </c>
      <c r="G49" s="30">
        <v>620</v>
      </c>
      <c r="H49" s="30">
        <v>0</v>
      </c>
      <c r="I49" s="30">
        <f t="shared" si="0"/>
        <v>620</v>
      </c>
      <c r="J49" s="30">
        <v>210</v>
      </c>
      <c r="K49" s="30">
        <v>420</v>
      </c>
      <c r="L49" s="30">
        <f t="shared" si="1"/>
        <v>200</v>
      </c>
      <c r="M49" s="31">
        <f t="shared" si="2"/>
        <v>0.32258064516129031</v>
      </c>
    </row>
    <row r="50" spans="1:13" x14ac:dyDescent="0.25">
      <c r="A50" s="28" t="s">
        <v>30</v>
      </c>
      <c r="B50" s="28" t="s">
        <v>7213</v>
      </c>
      <c r="C50" s="29">
        <v>44592</v>
      </c>
      <c r="D50" s="28" t="s">
        <v>5022</v>
      </c>
      <c r="E50" s="30">
        <v>80</v>
      </c>
      <c r="F50" s="30">
        <v>95</v>
      </c>
      <c r="G50" s="30">
        <v>7600</v>
      </c>
      <c r="H50" s="30">
        <v>0</v>
      </c>
      <c r="I50" s="30">
        <f t="shared" si="0"/>
        <v>7600</v>
      </c>
      <c r="J50" s="30">
        <v>55.44</v>
      </c>
      <c r="K50" s="30">
        <v>4435.2</v>
      </c>
      <c r="L50" s="30">
        <f t="shared" si="1"/>
        <v>3164.8</v>
      </c>
      <c r="M50" s="31">
        <f t="shared" si="2"/>
        <v>0.41642105263157897</v>
      </c>
    </row>
    <row r="51" spans="1:13" x14ac:dyDescent="0.25">
      <c r="A51" s="28" t="s">
        <v>30</v>
      </c>
      <c r="B51" s="28" t="s">
        <v>7214</v>
      </c>
      <c r="C51" s="29">
        <v>44578</v>
      </c>
      <c r="D51" s="28" t="s">
        <v>7189</v>
      </c>
      <c r="E51" s="30">
        <v>10</v>
      </c>
      <c r="F51" s="30">
        <v>300</v>
      </c>
      <c r="G51" s="30">
        <v>3000</v>
      </c>
      <c r="H51" s="30">
        <v>0</v>
      </c>
      <c r="I51" s="30">
        <f t="shared" si="0"/>
        <v>3000</v>
      </c>
      <c r="J51" s="30">
        <v>180</v>
      </c>
      <c r="K51" s="30">
        <v>1800</v>
      </c>
      <c r="L51" s="30">
        <f t="shared" si="1"/>
        <v>1200</v>
      </c>
      <c r="M51" s="31">
        <f t="shared" si="2"/>
        <v>0.4</v>
      </c>
    </row>
    <row r="52" spans="1:13" x14ac:dyDescent="0.25">
      <c r="A52" s="28" t="s">
        <v>30</v>
      </c>
      <c r="B52" s="28" t="s">
        <v>7215</v>
      </c>
      <c r="C52" s="29">
        <v>44578</v>
      </c>
      <c r="D52" s="28" t="s">
        <v>5629</v>
      </c>
      <c r="E52" s="30">
        <v>5</v>
      </c>
      <c r="F52" s="30">
        <v>150</v>
      </c>
      <c r="G52" s="30">
        <v>750</v>
      </c>
      <c r="H52" s="30">
        <v>0</v>
      </c>
      <c r="I52" s="30">
        <f t="shared" si="0"/>
        <v>750</v>
      </c>
      <c r="J52" s="30">
        <v>70</v>
      </c>
      <c r="K52" s="30">
        <v>350</v>
      </c>
      <c r="L52" s="30">
        <f t="shared" si="1"/>
        <v>400</v>
      </c>
      <c r="M52" s="31">
        <f t="shared" si="2"/>
        <v>0.53333333333333333</v>
      </c>
    </row>
    <row r="53" spans="1:13" x14ac:dyDescent="0.25">
      <c r="A53" s="28" t="s">
        <v>30</v>
      </c>
      <c r="B53" s="28" t="s">
        <v>7216</v>
      </c>
      <c r="C53" s="29">
        <v>44592</v>
      </c>
      <c r="D53" s="28" t="s">
        <v>5629</v>
      </c>
      <c r="E53" s="30">
        <v>10</v>
      </c>
      <c r="F53" s="30">
        <v>110</v>
      </c>
      <c r="G53" s="30">
        <v>1100</v>
      </c>
      <c r="H53" s="30">
        <v>0</v>
      </c>
      <c r="I53" s="30">
        <f t="shared" si="0"/>
        <v>1100</v>
      </c>
      <c r="J53" s="30">
        <v>70</v>
      </c>
      <c r="K53" s="30">
        <v>700</v>
      </c>
      <c r="L53" s="30">
        <f t="shared" si="1"/>
        <v>400</v>
      </c>
      <c r="M53" s="31">
        <f t="shared" si="2"/>
        <v>0.36363636363636365</v>
      </c>
    </row>
    <row r="54" spans="1:13" x14ac:dyDescent="0.25">
      <c r="A54" s="28" t="s">
        <v>30</v>
      </c>
      <c r="B54" s="28" t="s">
        <v>7217</v>
      </c>
      <c r="C54" s="29">
        <v>44592</v>
      </c>
      <c r="D54" s="28" t="s">
        <v>5629</v>
      </c>
      <c r="E54" s="30">
        <v>10</v>
      </c>
      <c r="F54" s="30">
        <v>140</v>
      </c>
      <c r="G54" s="30">
        <v>1400</v>
      </c>
      <c r="H54" s="30">
        <v>0</v>
      </c>
      <c r="I54" s="30">
        <f t="shared" si="0"/>
        <v>1400</v>
      </c>
      <c r="J54" s="30">
        <v>70</v>
      </c>
      <c r="K54" s="30">
        <v>700</v>
      </c>
      <c r="L54" s="30">
        <f t="shared" si="1"/>
        <v>700</v>
      </c>
      <c r="M54" s="31">
        <f t="shared" si="2"/>
        <v>0.5</v>
      </c>
    </row>
    <row r="55" spans="1:13" x14ac:dyDescent="0.25">
      <c r="A55" s="28" t="s">
        <v>30</v>
      </c>
      <c r="B55" s="28" t="s">
        <v>7218</v>
      </c>
      <c r="C55" s="29">
        <v>44592</v>
      </c>
      <c r="D55" s="28" t="s">
        <v>5629</v>
      </c>
      <c r="E55" s="30">
        <v>30</v>
      </c>
      <c r="F55" s="30">
        <v>140</v>
      </c>
      <c r="G55" s="30">
        <v>4200</v>
      </c>
      <c r="H55" s="30">
        <v>0</v>
      </c>
      <c r="I55" s="30">
        <f t="shared" si="0"/>
        <v>4200</v>
      </c>
      <c r="J55" s="30">
        <v>70</v>
      </c>
      <c r="K55" s="30">
        <v>2100</v>
      </c>
      <c r="L55" s="30">
        <f t="shared" si="1"/>
        <v>2100</v>
      </c>
      <c r="M55" s="31">
        <f t="shared" si="2"/>
        <v>0.5</v>
      </c>
    </row>
    <row r="56" spans="1:13" x14ac:dyDescent="0.25">
      <c r="A56" s="28" t="s">
        <v>30</v>
      </c>
      <c r="B56" s="28" t="s">
        <v>7219</v>
      </c>
      <c r="C56" s="29">
        <v>44571</v>
      </c>
      <c r="D56" s="28" t="s">
        <v>5629</v>
      </c>
      <c r="E56" s="30">
        <v>3</v>
      </c>
      <c r="F56" s="30">
        <v>150</v>
      </c>
      <c r="G56" s="30">
        <v>450</v>
      </c>
      <c r="H56" s="30">
        <v>0</v>
      </c>
      <c r="I56" s="30">
        <f t="shared" si="0"/>
        <v>450</v>
      </c>
      <c r="J56" s="30">
        <v>70</v>
      </c>
      <c r="K56" s="30">
        <v>210</v>
      </c>
      <c r="L56" s="30">
        <f t="shared" si="1"/>
        <v>240</v>
      </c>
      <c r="M56" s="31">
        <f t="shared" si="2"/>
        <v>0.53333333333333333</v>
      </c>
    </row>
    <row r="57" spans="1:13" x14ac:dyDescent="0.25">
      <c r="A57" s="28" t="s">
        <v>30</v>
      </c>
      <c r="B57" s="28" t="s">
        <v>7219</v>
      </c>
      <c r="C57" s="29">
        <v>44571</v>
      </c>
      <c r="D57" s="28" t="s">
        <v>5241</v>
      </c>
      <c r="E57" s="30">
        <v>3</v>
      </c>
      <c r="F57" s="30">
        <v>150</v>
      </c>
      <c r="G57" s="30">
        <v>450</v>
      </c>
      <c r="H57" s="30">
        <v>0</v>
      </c>
      <c r="I57" s="30">
        <f t="shared" si="0"/>
        <v>450</v>
      </c>
      <c r="J57" s="30">
        <v>62</v>
      </c>
      <c r="K57" s="30">
        <v>186</v>
      </c>
      <c r="L57" s="30">
        <f t="shared" si="1"/>
        <v>264</v>
      </c>
      <c r="M57" s="31">
        <f t="shared" si="2"/>
        <v>0.58666666666666667</v>
      </c>
    </row>
    <row r="58" spans="1:13" x14ac:dyDescent="0.25">
      <c r="A58" s="28" t="s">
        <v>30</v>
      </c>
      <c r="B58" s="28" t="s">
        <v>7220</v>
      </c>
      <c r="C58" s="29">
        <v>44592</v>
      </c>
      <c r="D58" s="28" t="s">
        <v>6288</v>
      </c>
      <c r="E58" s="30">
        <v>10</v>
      </c>
      <c r="F58" s="30">
        <v>61.5</v>
      </c>
      <c r="G58" s="30">
        <v>615</v>
      </c>
      <c r="H58" s="30">
        <v>0</v>
      </c>
      <c r="I58" s="30">
        <f t="shared" si="0"/>
        <v>615</v>
      </c>
      <c r="J58" s="30">
        <v>200</v>
      </c>
      <c r="K58" s="30">
        <v>2000</v>
      </c>
      <c r="L58" s="30">
        <f t="shared" si="1"/>
        <v>-1385</v>
      </c>
      <c r="M58" s="31">
        <f t="shared" si="2"/>
        <v>-2.2520325203252032</v>
      </c>
    </row>
    <row r="59" spans="1:13" x14ac:dyDescent="0.25">
      <c r="A59" s="28" t="s">
        <v>30</v>
      </c>
      <c r="B59" s="28" t="s">
        <v>7221</v>
      </c>
      <c r="C59" s="29">
        <v>44592</v>
      </c>
      <c r="D59" s="28" t="s">
        <v>5629</v>
      </c>
      <c r="E59" s="30">
        <v>5</v>
      </c>
      <c r="F59" s="30">
        <v>110</v>
      </c>
      <c r="G59" s="30">
        <v>550</v>
      </c>
      <c r="H59" s="30">
        <v>0</v>
      </c>
      <c r="I59" s="30">
        <f t="shared" si="0"/>
        <v>550</v>
      </c>
      <c r="J59" s="30">
        <v>70</v>
      </c>
      <c r="K59" s="30">
        <v>350</v>
      </c>
      <c r="L59" s="30">
        <f t="shared" si="1"/>
        <v>200</v>
      </c>
      <c r="M59" s="31">
        <f t="shared" si="2"/>
        <v>0.36363636363636365</v>
      </c>
    </row>
    <row r="60" spans="1:13" x14ac:dyDescent="0.25">
      <c r="A60" s="28" t="s">
        <v>30</v>
      </c>
      <c r="B60" s="28" t="s">
        <v>7221</v>
      </c>
      <c r="C60" s="29">
        <v>44592</v>
      </c>
      <c r="D60" s="28" t="s">
        <v>4369</v>
      </c>
      <c r="E60" s="30">
        <v>5</v>
      </c>
      <c r="F60" s="30">
        <v>120</v>
      </c>
      <c r="G60" s="30">
        <v>600</v>
      </c>
      <c r="H60" s="30">
        <v>0</v>
      </c>
      <c r="I60" s="30">
        <f t="shared" si="0"/>
        <v>600</v>
      </c>
      <c r="J60" s="30">
        <v>71</v>
      </c>
      <c r="K60" s="30">
        <v>355</v>
      </c>
      <c r="L60" s="30">
        <f t="shared" si="1"/>
        <v>245</v>
      </c>
      <c r="M60" s="31">
        <f t="shared" si="2"/>
        <v>0.40833333333333333</v>
      </c>
    </row>
    <row r="61" spans="1:13" x14ac:dyDescent="0.25">
      <c r="A61" s="28" t="s">
        <v>30</v>
      </c>
      <c r="B61" s="28" t="s">
        <v>7221</v>
      </c>
      <c r="C61" s="29">
        <v>44592</v>
      </c>
      <c r="D61" s="28" t="s">
        <v>5038</v>
      </c>
      <c r="E61" s="30">
        <v>1</v>
      </c>
      <c r="F61" s="30">
        <v>300</v>
      </c>
      <c r="G61" s="30">
        <v>300</v>
      </c>
      <c r="H61" s="30">
        <v>0</v>
      </c>
      <c r="I61" s="30">
        <f t="shared" si="0"/>
        <v>300</v>
      </c>
      <c r="J61" s="30">
        <v>195</v>
      </c>
      <c r="K61" s="30">
        <v>195</v>
      </c>
      <c r="L61" s="30">
        <f t="shared" si="1"/>
        <v>105</v>
      </c>
      <c r="M61" s="31">
        <f t="shared" si="2"/>
        <v>0.35</v>
      </c>
    </row>
    <row r="62" spans="1:13" x14ac:dyDescent="0.25">
      <c r="A62" s="28" t="s">
        <v>30</v>
      </c>
      <c r="B62" s="28" t="s">
        <v>7221</v>
      </c>
      <c r="C62" s="29">
        <v>44592</v>
      </c>
      <c r="D62" s="28" t="s">
        <v>5632</v>
      </c>
      <c r="E62" s="30">
        <v>1</v>
      </c>
      <c r="F62" s="30">
        <v>170</v>
      </c>
      <c r="G62" s="30">
        <v>170</v>
      </c>
      <c r="H62" s="30">
        <v>0</v>
      </c>
      <c r="I62" s="30">
        <f t="shared" si="0"/>
        <v>170</v>
      </c>
      <c r="J62" s="30">
        <v>118</v>
      </c>
      <c r="K62" s="30">
        <v>118</v>
      </c>
      <c r="L62" s="30">
        <f t="shared" si="1"/>
        <v>52</v>
      </c>
      <c r="M62" s="31">
        <f t="shared" si="2"/>
        <v>0.30588235294117649</v>
      </c>
    </row>
    <row r="63" spans="1:13" x14ac:dyDescent="0.25">
      <c r="A63" s="28" t="s">
        <v>30</v>
      </c>
      <c r="B63" s="28" t="s">
        <v>7222</v>
      </c>
      <c r="C63" s="29">
        <v>44603</v>
      </c>
      <c r="D63" s="28" t="s">
        <v>4969</v>
      </c>
      <c r="E63" s="30">
        <v>1</v>
      </c>
      <c r="F63" s="30">
        <v>420</v>
      </c>
      <c r="G63" s="30">
        <v>420</v>
      </c>
      <c r="H63" s="30">
        <v>0</v>
      </c>
      <c r="I63" s="30">
        <f t="shared" si="0"/>
        <v>420</v>
      </c>
      <c r="J63" s="30">
        <v>280</v>
      </c>
      <c r="K63" s="30">
        <v>280</v>
      </c>
      <c r="L63" s="30">
        <f t="shared" si="1"/>
        <v>140</v>
      </c>
      <c r="M63" s="31">
        <f t="shared" si="2"/>
        <v>0.33333333333333331</v>
      </c>
    </row>
    <row r="64" spans="1:13" x14ac:dyDescent="0.25">
      <c r="A64" s="28" t="s">
        <v>30</v>
      </c>
      <c r="B64" s="28" t="s">
        <v>7222</v>
      </c>
      <c r="C64" s="29">
        <v>44603</v>
      </c>
      <c r="D64" s="28" t="s">
        <v>6709</v>
      </c>
      <c r="E64" s="30">
        <v>1</v>
      </c>
      <c r="F64" s="30">
        <v>577.5</v>
      </c>
      <c r="G64" s="30">
        <v>577.5</v>
      </c>
      <c r="H64" s="30">
        <v>0</v>
      </c>
      <c r="I64" s="30">
        <f t="shared" si="0"/>
        <v>577.5</v>
      </c>
      <c r="J64" s="30">
        <v>385</v>
      </c>
      <c r="K64" s="30">
        <v>385</v>
      </c>
      <c r="L64" s="30">
        <f t="shared" si="1"/>
        <v>192.5</v>
      </c>
      <c r="M64" s="31">
        <f t="shared" si="2"/>
        <v>0.33333333333333331</v>
      </c>
    </row>
    <row r="65" spans="1:13" x14ac:dyDescent="0.25">
      <c r="A65" s="28" t="s">
        <v>30</v>
      </c>
      <c r="B65" s="28" t="s">
        <v>7222</v>
      </c>
      <c r="C65" s="29">
        <v>44603</v>
      </c>
      <c r="D65" s="28" t="s">
        <v>7199</v>
      </c>
      <c r="E65" s="30">
        <v>1</v>
      </c>
      <c r="F65" s="30">
        <v>840</v>
      </c>
      <c r="G65" s="30">
        <v>840</v>
      </c>
      <c r="H65" s="30">
        <v>0</v>
      </c>
      <c r="I65" s="30">
        <f t="shared" si="0"/>
        <v>840</v>
      </c>
      <c r="J65" s="30">
        <v>560</v>
      </c>
      <c r="K65" s="30">
        <v>560</v>
      </c>
      <c r="L65" s="30">
        <f t="shared" si="1"/>
        <v>280</v>
      </c>
      <c r="M65" s="31">
        <f t="shared" si="2"/>
        <v>0.33333333333333331</v>
      </c>
    </row>
    <row r="66" spans="1:13" x14ac:dyDescent="0.25">
      <c r="A66" s="28" t="s">
        <v>30</v>
      </c>
      <c r="B66" s="28" t="s">
        <v>7222</v>
      </c>
      <c r="C66" s="29">
        <v>44603</v>
      </c>
      <c r="D66" s="28" t="s">
        <v>4623</v>
      </c>
      <c r="E66" s="30">
        <v>0.63</v>
      </c>
      <c r="F66" s="30">
        <v>517.5</v>
      </c>
      <c r="G66" s="30">
        <v>326.02999999999997</v>
      </c>
      <c r="H66" s="30">
        <v>0</v>
      </c>
      <c r="I66" s="30">
        <f t="shared" si="0"/>
        <v>326.02999999999997</v>
      </c>
      <c r="J66" s="30">
        <v>345</v>
      </c>
      <c r="K66" s="30">
        <v>217.35</v>
      </c>
      <c r="L66" s="30">
        <f t="shared" si="1"/>
        <v>108.67999999999998</v>
      </c>
      <c r="M66" s="31">
        <f t="shared" si="2"/>
        <v>0.33334355734134891</v>
      </c>
    </row>
    <row r="67" spans="1:13" x14ac:dyDescent="0.25">
      <c r="A67" s="28" t="s">
        <v>30</v>
      </c>
      <c r="B67" s="28" t="s">
        <v>7223</v>
      </c>
      <c r="C67" s="29">
        <v>44603</v>
      </c>
      <c r="D67" s="28" t="s">
        <v>7224</v>
      </c>
      <c r="E67" s="30">
        <v>1</v>
      </c>
      <c r="F67" s="30">
        <v>13.5</v>
      </c>
      <c r="G67" s="30">
        <v>13.5</v>
      </c>
      <c r="H67" s="30">
        <v>0</v>
      </c>
      <c r="I67" s="30">
        <f t="shared" si="0"/>
        <v>13.5</v>
      </c>
      <c r="J67" s="30">
        <v>9</v>
      </c>
      <c r="K67" s="30">
        <v>9</v>
      </c>
      <c r="L67" s="30">
        <f t="shared" si="1"/>
        <v>4.5</v>
      </c>
      <c r="M67" s="31">
        <f t="shared" si="2"/>
        <v>0.33333333333333331</v>
      </c>
    </row>
    <row r="68" spans="1:13" x14ac:dyDescent="0.25">
      <c r="A68" s="28" t="s">
        <v>30</v>
      </c>
      <c r="B68" s="28" t="s">
        <v>7223</v>
      </c>
      <c r="C68" s="29">
        <v>44603</v>
      </c>
      <c r="D68" s="28" t="s">
        <v>4652</v>
      </c>
      <c r="E68" s="30">
        <v>1.03</v>
      </c>
      <c r="F68" s="30">
        <v>375</v>
      </c>
      <c r="G68" s="30">
        <v>386.25</v>
      </c>
      <c r="H68" s="30">
        <v>0</v>
      </c>
      <c r="I68" s="30">
        <f t="shared" si="0"/>
        <v>386.25</v>
      </c>
      <c r="J68" s="30">
        <v>350</v>
      </c>
      <c r="K68" s="30">
        <v>360.5</v>
      </c>
      <c r="L68" s="30">
        <f t="shared" si="1"/>
        <v>25.75</v>
      </c>
      <c r="M68" s="31">
        <f t="shared" si="2"/>
        <v>6.6666666666666666E-2</v>
      </c>
    </row>
    <row r="69" spans="1:13" x14ac:dyDescent="0.25">
      <c r="A69" s="28" t="s">
        <v>30</v>
      </c>
      <c r="B69" s="28" t="s">
        <v>7223</v>
      </c>
      <c r="C69" s="29">
        <v>44603</v>
      </c>
      <c r="D69" s="28" t="s">
        <v>5334</v>
      </c>
      <c r="E69" s="30">
        <v>0.1</v>
      </c>
      <c r="F69" s="30">
        <v>4050</v>
      </c>
      <c r="G69" s="30">
        <v>405</v>
      </c>
      <c r="H69" s="30">
        <v>0</v>
      </c>
      <c r="I69" s="30">
        <f t="shared" si="0"/>
        <v>405</v>
      </c>
      <c r="J69" s="30">
        <v>270</v>
      </c>
      <c r="K69" s="30">
        <v>27</v>
      </c>
      <c r="L69" s="30">
        <f t="shared" si="1"/>
        <v>378</v>
      </c>
      <c r="M69" s="31">
        <f t="shared" si="2"/>
        <v>0.93333333333333335</v>
      </c>
    </row>
    <row r="70" spans="1:13" x14ac:dyDescent="0.25">
      <c r="A70" s="28" t="s">
        <v>30</v>
      </c>
      <c r="B70" s="28" t="s">
        <v>7223</v>
      </c>
      <c r="C70" s="29">
        <v>44603</v>
      </c>
      <c r="D70" s="28" t="s">
        <v>5175</v>
      </c>
      <c r="E70" s="30">
        <v>1</v>
      </c>
      <c r="F70" s="30">
        <v>168</v>
      </c>
      <c r="G70" s="30">
        <v>168</v>
      </c>
      <c r="H70" s="30">
        <v>0</v>
      </c>
      <c r="I70" s="30">
        <f t="shared" si="0"/>
        <v>168</v>
      </c>
      <c r="J70" s="30">
        <v>78</v>
      </c>
      <c r="K70" s="30">
        <v>78</v>
      </c>
      <c r="L70" s="30">
        <f t="shared" si="1"/>
        <v>90</v>
      </c>
      <c r="M70" s="31">
        <f t="shared" si="2"/>
        <v>0.5357142857142857</v>
      </c>
    </row>
    <row r="71" spans="1:13" x14ac:dyDescent="0.25">
      <c r="A71" s="28" t="s">
        <v>30</v>
      </c>
      <c r="B71" s="28" t="s">
        <v>7223</v>
      </c>
      <c r="C71" s="29">
        <v>44603</v>
      </c>
      <c r="D71" s="28" t="s">
        <v>6006</v>
      </c>
      <c r="E71" s="30">
        <v>0.1</v>
      </c>
      <c r="F71" s="30">
        <v>4500</v>
      </c>
      <c r="G71" s="30">
        <v>450</v>
      </c>
      <c r="H71" s="30">
        <v>0</v>
      </c>
      <c r="I71" s="30">
        <f t="shared" si="0"/>
        <v>450</v>
      </c>
      <c r="J71" s="30">
        <v>300</v>
      </c>
      <c r="K71" s="30">
        <v>30</v>
      </c>
      <c r="L71" s="30">
        <f t="shared" si="1"/>
        <v>420</v>
      </c>
      <c r="M71" s="31">
        <f t="shared" si="2"/>
        <v>0.93333333333333335</v>
      </c>
    </row>
    <row r="72" spans="1:13" x14ac:dyDescent="0.25">
      <c r="A72" s="28" t="s">
        <v>30</v>
      </c>
      <c r="B72" s="28" t="s">
        <v>7223</v>
      </c>
      <c r="C72" s="29">
        <v>44603</v>
      </c>
      <c r="D72" s="28" t="s">
        <v>7225</v>
      </c>
      <c r="E72" s="30">
        <v>13</v>
      </c>
      <c r="F72" s="30">
        <v>9.75</v>
      </c>
      <c r="G72" s="30">
        <v>126.75</v>
      </c>
      <c r="H72" s="30">
        <v>0</v>
      </c>
      <c r="I72" s="30">
        <f t="shared" ref="I72:I135" si="3">+G72-H72</f>
        <v>126.75</v>
      </c>
      <c r="J72" s="30">
        <v>6.5</v>
      </c>
      <c r="K72" s="30">
        <v>84.5</v>
      </c>
      <c r="L72" s="30">
        <f t="shared" ref="L72:L135" si="4">+I72-K72</f>
        <v>42.25</v>
      </c>
      <c r="M72" s="31">
        <f t="shared" ref="M72:M135" si="5">+L72/G72</f>
        <v>0.33333333333333331</v>
      </c>
    </row>
    <row r="73" spans="1:13" x14ac:dyDescent="0.25">
      <c r="A73" s="28" t="s">
        <v>30</v>
      </c>
      <c r="B73" s="28" t="s">
        <v>7226</v>
      </c>
      <c r="C73" s="29">
        <v>44599</v>
      </c>
      <c r="D73" s="28" t="s">
        <v>2612</v>
      </c>
      <c r="E73" s="30">
        <v>7</v>
      </c>
      <c r="F73" s="30">
        <v>327.60000000000002</v>
      </c>
      <c r="G73" s="30">
        <v>2293.1999999999998</v>
      </c>
      <c r="H73" s="30">
        <v>0</v>
      </c>
      <c r="I73" s="30">
        <f t="shared" si="3"/>
        <v>2293.1999999999998</v>
      </c>
      <c r="J73" s="30">
        <v>236.25</v>
      </c>
      <c r="K73" s="30">
        <v>1653.75</v>
      </c>
      <c r="L73" s="30">
        <f t="shared" si="4"/>
        <v>639.44999999999982</v>
      </c>
      <c r="M73" s="31">
        <f t="shared" si="5"/>
        <v>0.2788461538461538</v>
      </c>
    </row>
    <row r="74" spans="1:13" x14ac:dyDescent="0.25">
      <c r="A74" s="28" t="s">
        <v>30</v>
      </c>
      <c r="B74" s="28" t="s">
        <v>7226</v>
      </c>
      <c r="C74" s="29">
        <v>44599</v>
      </c>
      <c r="D74" s="28" t="s">
        <v>2606</v>
      </c>
      <c r="E74" s="30">
        <v>7</v>
      </c>
      <c r="F74" s="30">
        <v>1342.85</v>
      </c>
      <c r="G74" s="30">
        <v>9399.9500000000007</v>
      </c>
      <c r="H74" s="30">
        <v>0</v>
      </c>
      <c r="I74" s="30">
        <f t="shared" si="3"/>
        <v>9399.9500000000007</v>
      </c>
      <c r="J74" s="30">
        <v>150</v>
      </c>
      <c r="K74" s="30">
        <v>1050</v>
      </c>
      <c r="L74" s="30">
        <f t="shared" si="4"/>
        <v>8349.9500000000007</v>
      </c>
      <c r="M74" s="31">
        <f t="shared" si="5"/>
        <v>0.88829727817701154</v>
      </c>
    </row>
    <row r="75" spans="1:13" x14ac:dyDescent="0.25">
      <c r="A75" s="28" t="s">
        <v>30</v>
      </c>
      <c r="B75" s="28" t="s">
        <v>7226</v>
      </c>
      <c r="C75" s="29">
        <v>44599</v>
      </c>
      <c r="D75" s="28" t="s">
        <v>4299</v>
      </c>
      <c r="E75" s="30">
        <v>3</v>
      </c>
      <c r="F75" s="30">
        <v>1708</v>
      </c>
      <c r="G75" s="30">
        <v>5124</v>
      </c>
      <c r="H75" s="30">
        <v>0</v>
      </c>
      <c r="I75" s="30">
        <f t="shared" si="3"/>
        <v>5124</v>
      </c>
      <c r="J75" s="30">
        <v>525</v>
      </c>
      <c r="K75" s="30">
        <v>1575</v>
      </c>
      <c r="L75" s="30">
        <f t="shared" si="4"/>
        <v>3549</v>
      </c>
      <c r="M75" s="31">
        <f t="shared" si="5"/>
        <v>0.69262295081967218</v>
      </c>
    </row>
    <row r="76" spans="1:13" x14ac:dyDescent="0.25">
      <c r="A76" s="28" t="s">
        <v>30</v>
      </c>
      <c r="B76" s="28" t="s">
        <v>7226</v>
      </c>
      <c r="C76" s="29">
        <v>44599</v>
      </c>
      <c r="D76" s="28" t="s">
        <v>131</v>
      </c>
      <c r="E76" s="30">
        <v>20</v>
      </c>
      <c r="F76" s="30">
        <v>152.5</v>
      </c>
      <c r="G76" s="30">
        <v>3050</v>
      </c>
      <c r="H76" s="30">
        <v>0</v>
      </c>
      <c r="I76" s="30">
        <f t="shared" si="3"/>
        <v>3050</v>
      </c>
      <c r="J76" s="30">
        <v>138.6</v>
      </c>
      <c r="K76" s="30">
        <v>2772</v>
      </c>
      <c r="L76" s="30">
        <f t="shared" si="4"/>
        <v>278</v>
      </c>
      <c r="M76" s="31">
        <f t="shared" si="5"/>
        <v>9.1147540983606556E-2</v>
      </c>
    </row>
    <row r="77" spans="1:13" x14ac:dyDescent="0.25">
      <c r="A77" s="28" t="s">
        <v>30</v>
      </c>
      <c r="B77" s="28" t="s">
        <v>7227</v>
      </c>
      <c r="C77" s="29">
        <v>44599</v>
      </c>
      <c r="D77" s="28" t="s">
        <v>6293</v>
      </c>
      <c r="E77" s="30">
        <v>60</v>
      </c>
      <c r="F77" s="30">
        <v>4</v>
      </c>
      <c r="G77" s="30">
        <v>240</v>
      </c>
      <c r="H77" s="30">
        <v>0</v>
      </c>
      <c r="I77" s="30">
        <f t="shared" si="3"/>
        <v>240</v>
      </c>
      <c r="J77" s="30">
        <v>3.5</v>
      </c>
      <c r="K77" s="30">
        <v>210</v>
      </c>
      <c r="L77" s="30">
        <f t="shared" si="4"/>
        <v>30</v>
      </c>
      <c r="M77" s="31">
        <f t="shared" si="5"/>
        <v>0.125</v>
      </c>
    </row>
    <row r="78" spans="1:13" x14ac:dyDescent="0.25">
      <c r="A78" s="28" t="s">
        <v>30</v>
      </c>
      <c r="B78" s="28" t="s">
        <v>7228</v>
      </c>
      <c r="C78" s="29">
        <v>44599</v>
      </c>
      <c r="D78" s="28" t="s">
        <v>2670</v>
      </c>
      <c r="E78" s="30">
        <v>4</v>
      </c>
      <c r="F78" s="30">
        <v>320</v>
      </c>
      <c r="G78" s="30">
        <v>1280</v>
      </c>
      <c r="H78" s="30">
        <v>0</v>
      </c>
      <c r="I78" s="30">
        <f t="shared" si="3"/>
        <v>1280</v>
      </c>
      <c r="J78" s="30">
        <v>187</v>
      </c>
      <c r="K78" s="30">
        <v>748</v>
      </c>
      <c r="L78" s="30">
        <f t="shared" si="4"/>
        <v>532</v>
      </c>
      <c r="M78" s="31">
        <f t="shared" si="5"/>
        <v>0.41562500000000002</v>
      </c>
    </row>
    <row r="79" spans="1:13" x14ac:dyDescent="0.25">
      <c r="A79" s="28" t="s">
        <v>30</v>
      </c>
      <c r="B79" s="28" t="s">
        <v>7228</v>
      </c>
      <c r="C79" s="29">
        <v>44599</v>
      </c>
      <c r="D79" s="28" t="s">
        <v>7189</v>
      </c>
      <c r="E79" s="30">
        <v>10</v>
      </c>
      <c r="F79" s="30">
        <v>280</v>
      </c>
      <c r="G79" s="30">
        <v>2800</v>
      </c>
      <c r="H79" s="30">
        <v>0</v>
      </c>
      <c r="I79" s="30">
        <f t="shared" si="3"/>
        <v>2800</v>
      </c>
      <c r="J79" s="30">
        <v>180</v>
      </c>
      <c r="K79" s="30">
        <v>1800</v>
      </c>
      <c r="L79" s="30">
        <f t="shared" si="4"/>
        <v>1000</v>
      </c>
      <c r="M79" s="31">
        <f t="shared" si="5"/>
        <v>0.35714285714285715</v>
      </c>
    </row>
    <row r="80" spans="1:13" x14ac:dyDescent="0.25">
      <c r="A80" s="28" t="s">
        <v>30</v>
      </c>
      <c r="B80" s="28" t="s">
        <v>7228</v>
      </c>
      <c r="C80" s="29">
        <v>44599</v>
      </c>
      <c r="D80" s="28" t="s">
        <v>5083</v>
      </c>
      <c r="E80" s="30">
        <v>2</v>
      </c>
      <c r="F80" s="30">
        <v>220</v>
      </c>
      <c r="G80" s="30">
        <v>440</v>
      </c>
      <c r="H80" s="30">
        <v>0</v>
      </c>
      <c r="I80" s="30">
        <f t="shared" si="3"/>
        <v>440</v>
      </c>
      <c r="J80" s="30">
        <v>24</v>
      </c>
      <c r="K80" s="30">
        <v>48</v>
      </c>
      <c r="L80" s="30">
        <f t="shared" si="4"/>
        <v>392</v>
      </c>
      <c r="M80" s="31">
        <f t="shared" si="5"/>
        <v>0.89090909090909087</v>
      </c>
    </row>
    <row r="81" spans="1:13" x14ac:dyDescent="0.25">
      <c r="A81" s="28" t="s">
        <v>30</v>
      </c>
      <c r="B81" s="28" t="s">
        <v>7228</v>
      </c>
      <c r="C81" s="29">
        <v>44599</v>
      </c>
      <c r="D81" s="28" t="s">
        <v>7229</v>
      </c>
      <c r="E81" s="30">
        <v>1</v>
      </c>
      <c r="F81" s="30">
        <v>5500</v>
      </c>
      <c r="G81" s="30">
        <v>5500</v>
      </c>
      <c r="H81" s="30">
        <v>0</v>
      </c>
      <c r="I81" s="30">
        <f t="shared" si="3"/>
        <v>5500</v>
      </c>
      <c r="J81" s="30">
        <v>5500</v>
      </c>
      <c r="K81" s="30">
        <v>5500</v>
      </c>
      <c r="L81" s="30">
        <f t="shared" si="4"/>
        <v>0</v>
      </c>
      <c r="M81" s="31">
        <f t="shared" si="5"/>
        <v>0</v>
      </c>
    </row>
    <row r="82" spans="1:13" x14ac:dyDescent="0.25">
      <c r="A82" s="28" t="s">
        <v>30</v>
      </c>
      <c r="B82" s="28" t="s">
        <v>7230</v>
      </c>
      <c r="C82" s="29">
        <v>44599</v>
      </c>
      <c r="D82" s="28" t="s">
        <v>2608</v>
      </c>
      <c r="E82" s="30">
        <v>1</v>
      </c>
      <c r="F82" s="30">
        <v>1900</v>
      </c>
      <c r="G82" s="30">
        <v>1900</v>
      </c>
      <c r="H82" s="30">
        <v>0</v>
      </c>
      <c r="I82" s="30">
        <f t="shared" si="3"/>
        <v>1900</v>
      </c>
      <c r="J82" s="30">
        <v>595</v>
      </c>
      <c r="K82" s="30">
        <v>595</v>
      </c>
      <c r="L82" s="30">
        <f t="shared" si="4"/>
        <v>1305</v>
      </c>
      <c r="M82" s="31">
        <f t="shared" si="5"/>
        <v>0.68684210526315792</v>
      </c>
    </row>
    <row r="83" spans="1:13" x14ac:dyDescent="0.25">
      <c r="A83" s="28" t="s">
        <v>30</v>
      </c>
      <c r="B83" s="28" t="s">
        <v>7231</v>
      </c>
      <c r="C83" s="29">
        <v>44606</v>
      </c>
      <c r="D83" s="28" t="s">
        <v>5061</v>
      </c>
      <c r="E83" s="30">
        <v>6</v>
      </c>
      <c r="F83" s="30">
        <v>150</v>
      </c>
      <c r="G83" s="30">
        <v>900</v>
      </c>
      <c r="H83" s="30">
        <v>0</v>
      </c>
      <c r="I83" s="30">
        <f t="shared" si="3"/>
        <v>900</v>
      </c>
      <c r="J83" s="30">
        <v>60</v>
      </c>
      <c r="K83" s="30">
        <v>360</v>
      </c>
      <c r="L83" s="30">
        <f t="shared" si="4"/>
        <v>540</v>
      </c>
      <c r="M83" s="31">
        <f t="shared" si="5"/>
        <v>0.6</v>
      </c>
    </row>
    <row r="84" spans="1:13" x14ac:dyDescent="0.25">
      <c r="A84" s="28" t="s">
        <v>30</v>
      </c>
      <c r="B84" s="28" t="s">
        <v>7231</v>
      </c>
      <c r="C84" s="29">
        <v>44606</v>
      </c>
      <c r="D84" s="28" t="s">
        <v>7232</v>
      </c>
      <c r="E84" s="30">
        <v>3</v>
      </c>
      <c r="F84" s="30">
        <v>140</v>
      </c>
      <c r="G84" s="30">
        <v>420</v>
      </c>
      <c r="H84" s="30">
        <v>0</v>
      </c>
      <c r="I84" s="30">
        <f t="shared" si="3"/>
        <v>420</v>
      </c>
      <c r="J84" s="30">
        <v>8</v>
      </c>
      <c r="K84" s="30">
        <v>24</v>
      </c>
      <c r="L84" s="30">
        <f t="shared" si="4"/>
        <v>396</v>
      </c>
      <c r="M84" s="31">
        <f t="shared" si="5"/>
        <v>0.94285714285714284</v>
      </c>
    </row>
    <row r="85" spans="1:13" x14ac:dyDescent="0.25">
      <c r="A85" s="28" t="s">
        <v>30</v>
      </c>
      <c r="B85" s="28" t="s">
        <v>7231</v>
      </c>
      <c r="C85" s="29">
        <v>44606</v>
      </c>
      <c r="D85" s="28" t="s">
        <v>41</v>
      </c>
      <c r="E85" s="30">
        <v>3</v>
      </c>
      <c r="F85" s="30">
        <v>630</v>
      </c>
      <c r="G85" s="30">
        <v>1890</v>
      </c>
      <c r="H85" s="30">
        <v>0</v>
      </c>
      <c r="I85" s="30">
        <f t="shared" si="3"/>
        <v>1890</v>
      </c>
      <c r="J85" s="30">
        <v>210</v>
      </c>
      <c r="K85" s="30">
        <v>630</v>
      </c>
      <c r="L85" s="30">
        <f t="shared" si="4"/>
        <v>1260</v>
      </c>
      <c r="M85" s="31">
        <f t="shared" si="5"/>
        <v>0.66666666666666663</v>
      </c>
    </row>
    <row r="86" spans="1:13" x14ac:dyDescent="0.25">
      <c r="A86" s="28" t="s">
        <v>30</v>
      </c>
      <c r="B86" s="28" t="s">
        <v>7231</v>
      </c>
      <c r="C86" s="29">
        <v>44606</v>
      </c>
      <c r="D86" s="28" t="s">
        <v>4612</v>
      </c>
      <c r="E86" s="30">
        <v>6</v>
      </c>
      <c r="F86" s="30">
        <v>110.25</v>
      </c>
      <c r="G86" s="30">
        <v>661.5</v>
      </c>
      <c r="H86" s="30">
        <v>0</v>
      </c>
      <c r="I86" s="30">
        <f t="shared" si="3"/>
        <v>661.5</v>
      </c>
      <c r="J86" s="30">
        <v>45</v>
      </c>
      <c r="K86" s="30">
        <v>270</v>
      </c>
      <c r="L86" s="30">
        <f t="shared" si="4"/>
        <v>391.5</v>
      </c>
      <c r="M86" s="31">
        <f t="shared" si="5"/>
        <v>0.59183673469387754</v>
      </c>
    </row>
    <row r="87" spans="1:13" x14ac:dyDescent="0.25">
      <c r="A87" s="28" t="s">
        <v>30</v>
      </c>
      <c r="B87" s="28" t="s">
        <v>7231</v>
      </c>
      <c r="C87" s="29">
        <v>44606</v>
      </c>
      <c r="D87" s="28" t="s">
        <v>2670</v>
      </c>
      <c r="E87" s="30">
        <v>2</v>
      </c>
      <c r="F87" s="30">
        <v>458</v>
      </c>
      <c r="G87" s="30">
        <v>916</v>
      </c>
      <c r="H87" s="30">
        <v>0</v>
      </c>
      <c r="I87" s="30">
        <f t="shared" si="3"/>
        <v>916</v>
      </c>
      <c r="J87" s="30">
        <v>187</v>
      </c>
      <c r="K87" s="30">
        <v>374</v>
      </c>
      <c r="L87" s="30">
        <f t="shared" si="4"/>
        <v>542</v>
      </c>
      <c r="M87" s="31">
        <f t="shared" si="5"/>
        <v>0.59170305676855894</v>
      </c>
    </row>
    <row r="88" spans="1:13" x14ac:dyDescent="0.25">
      <c r="A88" s="28" t="s">
        <v>30</v>
      </c>
      <c r="B88" s="28" t="s">
        <v>7233</v>
      </c>
      <c r="C88" s="29">
        <v>44606</v>
      </c>
      <c r="D88" s="28" t="s">
        <v>6374</v>
      </c>
      <c r="E88" s="30">
        <v>1</v>
      </c>
      <c r="F88" s="30">
        <v>0</v>
      </c>
      <c r="G88" s="30">
        <v>0</v>
      </c>
      <c r="H88" s="30">
        <v>0</v>
      </c>
      <c r="I88" s="30">
        <f t="shared" si="3"/>
        <v>0</v>
      </c>
      <c r="J88" s="30">
        <v>90</v>
      </c>
      <c r="K88" s="30">
        <v>90</v>
      </c>
      <c r="L88" s="30">
        <f t="shared" si="4"/>
        <v>-90</v>
      </c>
      <c r="M88" s="31" t="e">
        <f t="shared" si="5"/>
        <v>#DIV/0!</v>
      </c>
    </row>
    <row r="89" spans="1:13" x14ac:dyDescent="0.25">
      <c r="A89" s="28" t="s">
        <v>30</v>
      </c>
      <c r="B89" s="28" t="s">
        <v>7234</v>
      </c>
      <c r="C89" s="29">
        <v>44607</v>
      </c>
      <c r="D89" s="28" t="s">
        <v>5173</v>
      </c>
      <c r="E89" s="30">
        <v>3</v>
      </c>
      <c r="F89" s="30">
        <v>265</v>
      </c>
      <c r="G89" s="30">
        <v>795</v>
      </c>
      <c r="H89" s="30">
        <v>0</v>
      </c>
      <c r="I89" s="30">
        <f t="shared" si="3"/>
        <v>795</v>
      </c>
      <c r="J89" s="30">
        <v>265</v>
      </c>
      <c r="K89" s="30">
        <v>795</v>
      </c>
      <c r="L89" s="30">
        <f t="shared" si="4"/>
        <v>0</v>
      </c>
      <c r="M89" s="31">
        <f t="shared" si="5"/>
        <v>0</v>
      </c>
    </row>
    <row r="90" spans="1:13" x14ac:dyDescent="0.25">
      <c r="A90" s="28" t="s">
        <v>30</v>
      </c>
      <c r="B90" s="28" t="s">
        <v>7234</v>
      </c>
      <c r="C90" s="29">
        <v>44607</v>
      </c>
      <c r="D90" s="28" t="s">
        <v>7235</v>
      </c>
      <c r="E90" s="30">
        <v>3</v>
      </c>
      <c r="F90" s="30">
        <v>76</v>
      </c>
      <c r="G90" s="30">
        <v>228</v>
      </c>
      <c r="H90" s="30">
        <v>0</v>
      </c>
      <c r="I90" s="30">
        <f t="shared" si="3"/>
        <v>228</v>
      </c>
      <c r="J90" s="30">
        <v>38</v>
      </c>
      <c r="K90" s="30">
        <v>114</v>
      </c>
      <c r="L90" s="30">
        <f t="shared" si="4"/>
        <v>114</v>
      </c>
      <c r="M90" s="31">
        <f t="shared" si="5"/>
        <v>0.5</v>
      </c>
    </row>
    <row r="91" spans="1:13" x14ac:dyDescent="0.25">
      <c r="A91" s="28" t="s">
        <v>30</v>
      </c>
      <c r="B91" s="28" t="s">
        <v>7234</v>
      </c>
      <c r="C91" s="29">
        <v>44607</v>
      </c>
      <c r="D91" s="28" t="s">
        <v>6288</v>
      </c>
      <c r="E91" s="30">
        <v>2</v>
      </c>
      <c r="F91" s="30">
        <v>61.5</v>
      </c>
      <c r="G91" s="30">
        <v>123</v>
      </c>
      <c r="H91" s="30">
        <v>0</v>
      </c>
      <c r="I91" s="30">
        <f t="shared" si="3"/>
        <v>123</v>
      </c>
      <c r="J91" s="30">
        <v>200</v>
      </c>
      <c r="K91" s="30">
        <v>400</v>
      </c>
      <c r="L91" s="30">
        <f t="shared" si="4"/>
        <v>-277</v>
      </c>
      <c r="M91" s="31">
        <f t="shared" si="5"/>
        <v>-2.2520325203252032</v>
      </c>
    </row>
    <row r="92" spans="1:13" x14ac:dyDescent="0.25">
      <c r="A92" s="28" t="s">
        <v>30</v>
      </c>
      <c r="B92" s="28" t="s">
        <v>7234</v>
      </c>
      <c r="C92" s="29">
        <v>44607</v>
      </c>
      <c r="D92" s="28" t="s">
        <v>4563</v>
      </c>
      <c r="E92" s="30">
        <v>1</v>
      </c>
      <c r="F92" s="30">
        <v>180</v>
      </c>
      <c r="G92" s="30">
        <v>180</v>
      </c>
      <c r="H92" s="30">
        <v>0</v>
      </c>
      <c r="I92" s="30">
        <f t="shared" si="3"/>
        <v>180</v>
      </c>
      <c r="J92" s="30">
        <v>90</v>
      </c>
      <c r="K92" s="30">
        <v>90</v>
      </c>
      <c r="L92" s="30">
        <f t="shared" si="4"/>
        <v>90</v>
      </c>
      <c r="M92" s="31">
        <f t="shared" si="5"/>
        <v>0.5</v>
      </c>
    </row>
    <row r="93" spans="1:13" x14ac:dyDescent="0.25">
      <c r="A93" s="28" t="s">
        <v>30</v>
      </c>
      <c r="B93" s="28" t="s">
        <v>7236</v>
      </c>
      <c r="C93" s="29">
        <v>44606</v>
      </c>
      <c r="D93" s="28" t="s">
        <v>7199</v>
      </c>
      <c r="E93" s="30">
        <v>7</v>
      </c>
      <c r="F93" s="30">
        <v>857.14</v>
      </c>
      <c r="G93" s="30">
        <v>6000</v>
      </c>
      <c r="H93" s="30">
        <v>0</v>
      </c>
      <c r="I93" s="30">
        <f t="shared" si="3"/>
        <v>6000</v>
      </c>
      <c r="J93" s="30">
        <v>560</v>
      </c>
      <c r="K93" s="30">
        <v>3920</v>
      </c>
      <c r="L93" s="30">
        <f t="shared" si="4"/>
        <v>2080</v>
      </c>
      <c r="M93" s="31">
        <f t="shared" si="5"/>
        <v>0.34666666666666668</v>
      </c>
    </row>
    <row r="94" spans="1:13" x14ac:dyDescent="0.25">
      <c r="A94" s="28" t="s">
        <v>30</v>
      </c>
      <c r="B94" s="28" t="s">
        <v>7236</v>
      </c>
      <c r="C94" s="29">
        <v>44606</v>
      </c>
      <c r="D94" s="28" t="s">
        <v>7198</v>
      </c>
      <c r="E94" s="30">
        <v>7</v>
      </c>
      <c r="F94" s="30">
        <v>678.57</v>
      </c>
      <c r="G94" s="30">
        <v>4750</v>
      </c>
      <c r="H94" s="30">
        <v>0</v>
      </c>
      <c r="I94" s="30">
        <f t="shared" si="3"/>
        <v>4750</v>
      </c>
      <c r="J94" s="30">
        <v>450</v>
      </c>
      <c r="K94" s="30">
        <v>3150</v>
      </c>
      <c r="L94" s="30">
        <f t="shared" si="4"/>
        <v>1600</v>
      </c>
      <c r="M94" s="31">
        <f t="shared" si="5"/>
        <v>0.33684210526315789</v>
      </c>
    </row>
    <row r="95" spans="1:13" x14ac:dyDescent="0.25">
      <c r="A95" s="28" t="s">
        <v>30</v>
      </c>
      <c r="B95" s="28" t="s">
        <v>7236</v>
      </c>
      <c r="C95" s="29">
        <v>44606</v>
      </c>
      <c r="D95" s="28" t="s">
        <v>7237</v>
      </c>
      <c r="E95" s="30">
        <v>7</v>
      </c>
      <c r="F95" s="30">
        <v>1000</v>
      </c>
      <c r="G95" s="30">
        <v>7000</v>
      </c>
      <c r="H95" s="30">
        <v>0</v>
      </c>
      <c r="I95" s="30">
        <f t="shared" si="3"/>
        <v>7000</v>
      </c>
      <c r="J95" s="30">
        <v>357</v>
      </c>
      <c r="K95" s="30">
        <v>2499</v>
      </c>
      <c r="L95" s="30">
        <f t="shared" si="4"/>
        <v>4501</v>
      </c>
      <c r="M95" s="31">
        <f t="shared" si="5"/>
        <v>0.64300000000000002</v>
      </c>
    </row>
    <row r="96" spans="1:13" x14ac:dyDescent="0.25">
      <c r="A96" s="28" t="s">
        <v>30</v>
      </c>
      <c r="B96" s="28" t="s">
        <v>7236</v>
      </c>
      <c r="C96" s="29">
        <v>44606</v>
      </c>
      <c r="D96" s="28" t="s">
        <v>40</v>
      </c>
      <c r="E96" s="30">
        <v>7</v>
      </c>
      <c r="F96" s="30">
        <v>655</v>
      </c>
      <c r="G96" s="30">
        <v>4585</v>
      </c>
      <c r="H96" s="30">
        <v>0</v>
      </c>
      <c r="I96" s="30">
        <f t="shared" si="3"/>
        <v>4585</v>
      </c>
      <c r="J96" s="30">
        <v>400</v>
      </c>
      <c r="K96" s="30">
        <v>2800</v>
      </c>
      <c r="L96" s="30">
        <f t="shared" si="4"/>
        <v>1785</v>
      </c>
      <c r="M96" s="31">
        <f t="shared" si="5"/>
        <v>0.38931297709923662</v>
      </c>
    </row>
    <row r="97" spans="1:13" x14ac:dyDescent="0.25">
      <c r="A97" s="28" t="s">
        <v>30</v>
      </c>
      <c r="B97" s="28" t="s">
        <v>7236</v>
      </c>
      <c r="C97" s="29">
        <v>44606</v>
      </c>
      <c r="D97" s="28" t="s">
        <v>2606</v>
      </c>
      <c r="E97" s="30">
        <v>14</v>
      </c>
      <c r="F97" s="30">
        <v>671.43</v>
      </c>
      <c r="G97" s="30">
        <v>9400</v>
      </c>
      <c r="H97" s="30">
        <v>0</v>
      </c>
      <c r="I97" s="30">
        <f t="shared" si="3"/>
        <v>9400</v>
      </c>
      <c r="J97" s="30">
        <v>150</v>
      </c>
      <c r="K97" s="30">
        <v>2100</v>
      </c>
      <c r="L97" s="30">
        <f t="shared" si="4"/>
        <v>7300</v>
      </c>
      <c r="M97" s="31">
        <f t="shared" si="5"/>
        <v>0.77659574468085102</v>
      </c>
    </row>
    <row r="98" spans="1:13" x14ac:dyDescent="0.25">
      <c r="A98" s="28" t="s">
        <v>30</v>
      </c>
      <c r="B98" s="28" t="s">
        <v>7236</v>
      </c>
      <c r="C98" s="29">
        <v>44606</v>
      </c>
      <c r="D98" s="28" t="s">
        <v>41</v>
      </c>
      <c r="E98" s="30">
        <v>14</v>
      </c>
      <c r="F98" s="30">
        <v>630</v>
      </c>
      <c r="G98" s="30">
        <v>8820</v>
      </c>
      <c r="H98" s="30">
        <v>0</v>
      </c>
      <c r="I98" s="30">
        <f t="shared" si="3"/>
        <v>8820</v>
      </c>
      <c r="J98" s="30">
        <v>210</v>
      </c>
      <c r="K98" s="30">
        <v>2940</v>
      </c>
      <c r="L98" s="30">
        <f t="shared" si="4"/>
        <v>5880</v>
      </c>
      <c r="M98" s="31">
        <f t="shared" si="5"/>
        <v>0.66666666666666663</v>
      </c>
    </row>
    <row r="99" spans="1:13" x14ac:dyDescent="0.25">
      <c r="A99" s="28" t="s">
        <v>30</v>
      </c>
      <c r="B99" s="28" t="s">
        <v>7236</v>
      </c>
      <c r="C99" s="29">
        <v>44606</v>
      </c>
      <c r="D99" s="28" t="s">
        <v>7207</v>
      </c>
      <c r="E99" s="30">
        <v>3</v>
      </c>
      <c r="F99" s="30">
        <v>450</v>
      </c>
      <c r="G99" s="30">
        <v>1350</v>
      </c>
      <c r="H99" s="30">
        <v>0</v>
      </c>
      <c r="I99" s="30">
        <f t="shared" si="3"/>
        <v>1350</v>
      </c>
      <c r="J99" s="30">
        <v>250</v>
      </c>
      <c r="K99" s="30">
        <v>750</v>
      </c>
      <c r="L99" s="30">
        <f t="shared" si="4"/>
        <v>600</v>
      </c>
      <c r="M99" s="31">
        <f t="shared" si="5"/>
        <v>0.44444444444444442</v>
      </c>
    </row>
    <row r="100" spans="1:13" x14ac:dyDescent="0.25">
      <c r="A100" s="28" t="s">
        <v>30</v>
      </c>
      <c r="B100" s="28" t="s">
        <v>7238</v>
      </c>
      <c r="C100" s="29">
        <v>44606</v>
      </c>
      <c r="D100" s="28" t="s">
        <v>6743</v>
      </c>
      <c r="E100" s="30">
        <v>1</v>
      </c>
      <c r="F100" s="30">
        <v>216</v>
      </c>
      <c r="G100" s="30">
        <v>216</v>
      </c>
      <c r="H100" s="30">
        <v>0</v>
      </c>
      <c r="I100" s="30">
        <f t="shared" si="3"/>
        <v>216</v>
      </c>
      <c r="J100" s="30">
        <v>180</v>
      </c>
      <c r="K100" s="30">
        <v>180</v>
      </c>
      <c r="L100" s="30">
        <f t="shared" si="4"/>
        <v>36</v>
      </c>
      <c r="M100" s="31">
        <f t="shared" si="5"/>
        <v>0.16666666666666666</v>
      </c>
    </row>
    <row r="101" spans="1:13" x14ac:dyDescent="0.25">
      <c r="A101" s="28" t="s">
        <v>30</v>
      </c>
      <c r="B101" s="28" t="s">
        <v>7238</v>
      </c>
      <c r="C101" s="29">
        <v>44606</v>
      </c>
      <c r="D101" s="28" t="s">
        <v>4666</v>
      </c>
      <c r="E101" s="30">
        <v>1</v>
      </c>
      <c r="F101" s="30">
        <v>525</v>
      </c>
      <c r="G101" s="30">
        <v>525</v>
      </c>
      <c r="H101" s="30">
        <v>0</v>
      </c>
      <c r="I101" s="30">
        <f t="shared" si="3"/>
        <v>525</v>
      </c>
      <c r="J101" s="30">
        <v>437.5</v>
      </c>
      <c r="K101" s="30">
        <v>437.5</v>
      </c>
      <c r="L101" s="30">
        <f t="shared" si="4"/>
        <v>87.5</v>
      </c>
      <c r="M101" s="31">
        <f t="shared" si="5"/>
        <v>0.16666666666666666</v>
      </c>
    </row>
    <row r="102" spans="1:13" x14ac:dyDescent="0.25">
      <c r="A102" s="28" t="s">
        <v>30</v>
      </c>
      <c r="B102" s="28" t="s">
        <v>7239</v>
      </c>
      <c r="C102" s="29">
        <v>44607</v>
      </c>
      <c r="D102" s="28" t="s">
        <v>7196</v>
      </c>
      <c r="E102" s="30">
        <v>1</v>
      </c>
      <c r="F102" s="30">
        <v>205</v>
      </c>
      <c r="G102" s="30">
        <v>205</v>
      </c>
      <c r="H102" s="30">
        <v>0</v>
      </c>
      <c r="I102" s="30">
        <f t="shared" si="3"/>
        <v>205</v>
      </c>
      <c r="J102" s="30">
        <v>95</v>
      </c>
      <c r="K102" s="30">
        <v>95</v>
      </c>
      <c r="L102" s="30">
        <f t="shared" si="4"/>
        <v>110</v>
      </c>
      <c r="M102" s="31">
        <f t="shared" si="5"/>
        <v>0.53658536585365857</v>
      </c>
    </row>
    <row r="103" spans="1:13" x14ac:dyDescent="0.25">
      <c r="A103" s="28" t="s">
        <v>30</v>
      </c>
      <c r="B103" s="28" t="s">
        <v>7239</v>
      </c>
      <c r="C103" s="29">
        <v>44607</v>
      </c>
      <c r="D103" s="28" t="s">
        <v>7225</v>
      </c>
      <c r="E103" s="30">
        <v>5</v>
      </c>
      <c r="F103" s="30">
        <v>6.5</v>
      </c>
      <c r="G103" s="30">
        <v>32.5</v>
      </c>
      <c r="H103" s="30">
        <v>0</v>
      </c>
      <c r="I103" s="30">
        <f t="shared" si="3"/>
        <v>32.5</v>
      </c>
      <c r="J103" s="30">
        <v>6.5</v>
      </c>
      <c r="K103" s="30">
        <v>32.5</v>
      </c>
      <c r="L103" s="30">
        <f t="shared" si="4"/>
        <v>0</v>
      </c>
      <c r="M103" s="31">
        <f t="shared" si="5"/>
        <v>0</v>
      </c>
    </row>
    <row r="104" spans="1:13" x14ac:dyDescent="0.25">
      <c r="A104" s="28" t="s">
        <v>30</v>
      </c>
      <c r="B104" s="28" t="s">
        <v>7239</v>
      </c>
      <c r="C104" s="29">
        <v>44607</v>
      </c>
      <c r="D104" s="28" t="s">
        <v>6006</v>
      </c>
      <c r="E104" s="30">
        <v>0.05</v>
      </c>
      <c r="F104" s="30">
        <v>300</v>
      </c>
      <c r="G104" s="30">
        <v>15</v>
      </c>
      <c r="H104" s="30">
        <v>0</v>
      </c>
      <c r="I104" s="30">
        <f t="shared" si="3"/>
        <v>15</v>
      </c>
      <c r="J104" s="30">
        <v>300</v>
      </c>
      <c r="K104" s="30">
        <v>15</v>
      </c>
      <c r="L104" s="30">
        <f t="shared" si="4"/>
        <v>0</v>
      </c>
      <c r="M104" s="31">
        <f t="shared" si="5"/>
        <v>0</v>
      </c>
    </row>
    <row r="105" spans="1:13" x14ac:dyDescent="0.25">
      <c r="A105" s="28" t="s">
        <v>30</v>
      </c>
      <c r="B105" s="28" t="s">
        <v>7239</v>
      </c>
      <c r="C105" s="29">
        <v>44607</v>
      </c>
      <c r="D105" s="28" t="s">
        <v>7224</v>
      </c>
      <c r="E105" s="30">
        <v>1</v>
      </c>
      <c r="F105" s="30">
        <v>9</v>
      </c>
      <c r="G105" s="30">
        <v>9</v>
      </c>
      <c r="H105" s="30">
        <v>0</v>
      </c>
      <c r="I105" s="30">
        <f t="shared" si="3"/>
        <v>9</v>
      </c>
      <c r="J105" s="30">
        <v>9</v>
      </c>
      <c r="K105" s="30">
        <v>9</v>
      </c>
      <c r="L105" s="30">
        <f t="shared" si="4"/>
        <v>0</v>
      </c>
      <c r="M105" s="31">
        <f t="shared" si="5"/>
        <v>0</v>
      </c>
    </row>
    <row r="106" spans="1:13" x14ac:dyDescent="0.25">
      <c r="A106" s="28" t="s">
        <v>30</v>
      </c>
      <c r="B106" s="28" t="s">
        <v>7239</v>
      </c>
      <c r="C106" s="29">
        <v>44607</v>
      </c>
      <c r="D106" s="28" t="s">
        <v>7240</v>
      </c>
      <c r="E106" s="30">
        <v>4</v>
      </c>
      <c r="F106" s="30">
        <v>9</v>
      </c>
      <c r="G106" s="30">
        <v>36</v>
      </c>
      <c r="H106" s="30">
        <v>0</v>
      </c>
      <c r="I106" s="30">
        <f t="shared" si="3"/>
        <v>36</v>
      </c>
      <c r="J106" s="30">
        <v>1</v>
      </c>
      <c r="K106" s="30">
        <v>4</v>
      </c>
      <c r="L106" s="30">
        <f t="shared" si="4"/>
        <v>32</v>
      </c>
      <c r="M106" s="31">
        <f t="shared" si="5"/>
        <v>0.88888888888888884</v>
      </c>
    </row>
    <row r="107" spans="1:13" x14ac:dyDescent="0.25">
      <c r="A107" s="28" t="s">
        <v>30</v>
      </c>
      <c r="B107" s="28" t="s">
        <v>7239</v>
      </c>
      <c r="C107" s="29">
        <v>44607</v>
      </c>
      <c r="D107" s="28" t="s">
        <v>5061</v>
      </c>
      <c r="E107" s="30">
        <v>11</v>
      </c>
      <c r="F107" s="30">
        <v>100</v>
      </c>
      <c r="G107" s="30">
        <v>1100</v>
      </c>
      <c r="H107" s="30">
        <v>0</v>
      </c>
      <c r="I107" s="30">
        <f t="shared" si="3"/>
        <v>1100</v>
      </c>
      <c r="J107" s="30">
        <v>60</v>
      </c>
      <c r="K107" s="30">
        <v>660</v>
      </c>
      <c r="L107" s="30">
        <f t="shared" si="4"/>
        <v>440</v>
      </c>
      <c r="M107" s="31">
        <f t="shared" si="5"/>
        <v>0.4</v>
      </c>
    </row>
    <row r="108" spans="1:13" x14ac:dyDescent="0.25">
      <c r="A108" s="28" t="s">
        <v>30</v>
      </c>
      <c r="B108" s="28" t="s">
        <v>7239</v>
      </c>
      <c r="C108" s="29">
        <v>44607</v>
      </c>
      <c r="D108" s="28" t="s">
        <v>6616</v>
      </c>
      <c r="E108" s="30">
        <v>12</v>
      </c>
      <c r="F108" s="30">
        <v>40</v>
      </c>
      <c r="G108" s="30">
        <v>480</v>
      </c>
      <c r="H108" s="30">
        <v>0</v>
      </c>
      <c r="I108" s="30">
        <f t="shared" si="3"/>
        <v>480</v>
      </c>
      <c r="J108" s="30">
        <v>41</v>
      </c>
      <c r="K108" s="30">
        <v>492</v>
      </c>
      <c r="L108" s="30">
        <f t="shared" si="4"/>
        <v>-12</v>
      </c>
      <c r="M108" s="31">
        <f t="shared" si="5"/>
        <v>-2.5000000000000001E-2</v>
      </c>
    </row>
    <row r="109" spans="1:13" x14ac:dyDescent="0.25">
      <c r="A109" s="28" t="s">
        <v>30</v>
      </c>
      <c r="B109" s="28" t="s">
        <v>7241</v>
      </c>
      <c r="C109" s="29">
        <v>44606</v>
      </c>
      <c r="D109" s="28" t="s">
        <v>5230</v>
      </c>
      <c r="E109" s="30">
        <v>0.1</v>
      </c>
      <c r="F109" s="30">
        <v>640</v>
      </c>
      <c r="G109" s="30">
        <v>64</v>
      </c>
      <c r="H109" s="30">
        <v>0</v>
      </c>
      <c r="I109" s="30">
        <f t="shared" si="3"/>
        <v>64</v>
      </c>
      <c r="J109" s="30">
        <v>300</v>
      </c>
      <c r="K109" s="30">
        <v>30</v>
      </c>
      <c r="L109" s="30">
        <f t="shared" si="4"/>
        <v>34</v>
      </c>
      <c r="M109" s="31">
        <f t="shared" si="5"/>
        <v>0.53125</v>
      </c>
    </row>
    <row r="110" spans="1:13" x14ac:dyDescent="0.25">
      <c r="A110" s="28" t="s">
        <v>30</v>
      </c>
      <c r="B110" s="28" t="s">
        <v>7242</v>
      </c>
      <c r="C110" s="29">
        <v>44606</v>
      </c>
      <c r="D110" s="28" t="s">
        <v>7199</v>
      </c>
      <c r="E110" s="30">
        <v>7</v>
      </c>
      <c r="F110" s="30">
        <v>857.14</v>
      </c>
      <c r="G110" s="30">
        <v>5999.98</v>
      </c>
      <c r="H110" s="30">
        <v>0</v>
      </c>
      <c r="I110" s="30">
        <f t="shared" si="3"/>
        <v>5999.98</v>
      </c>
      <c r="J110" s="30">
        <v>560</v>
      </c>
      <c r="K110" s="30">
        <v>3920</v>
      </c>
      <c r="L110" s="30">
        <f t="shared" si="4"/>
        <v>2079.9799999999996</v>
      </c>
      <c r="M110" s="31">
        <f t="shared" si="5"/>
        <v>0.34666448888162954</v>
      </c>
    </row>
    <row r="111" spans="1:13" x14ac:dyDescent="0.25">
      <c r="A111" s="28" t="s">
        <v>30</v>
      </c>
      <c r="B111" s="28" t="s">
        <v>7242</v>
      </c>
      <c r="C111" s="29">
        <v>44606</v>
      </c>
      <c r="D111" s="28" t="s">
        <v>7198</v>
      </c>
      <c r="E111" s="30">
        <v>7</v>
      </c>
      <c r="F111" s="30">
        <v>678.57</v>
      </c>
      <c r="G111" s="30">
        <v>4749.99</v>
      </c>
      <c r="H111" s="30">
        <v>0</v>
      </c>
      <c r="I111" s="30">
        <f t="shared" si="3"/>
        <v>4749.99</v>
      </c>
      <c r="J111" s="30">
        <v>450</v>
      </c>
      <c r="K111" s="30">
        <v>3150</v>
      </c>
      <c r="L111" s="30">
        <f t="shared" si="4"/>
        <v>1599.9899999999998</v>
      </c>
      <c r="M111" s="31">
        <f t="shared" si="5"/>
        <v>0.33684070913833497</v>
      </c>
    </row>
    <row r="112" spans="1:13" x14ac:dyDescent="0.25">
      <c r="A112" s="28" t="s">
        <v>30</v>
      </c>
      <c r="B112" s="28" t="s">
        <v>7242</v>
      </c>
      <c r="C112" s="29">
        <v>44606</v>
      </c>
      <c r="D112" s="28" t="s">
        <v>6596</v>
      </c>
      <c r="E112" s="30">
        <v>7</v>
      </c>
      <c r="F112" s="30">
        <v>517.85</v>
      </c>
      <c r="G112" s="30">
        <v>3624.95</v>
      </c>
      <c r="H112" s="30">
        <v>0</v>
      </c>
      <c r="I112" s="30">
        <f t="shared" si="3"/>
        <v>3624.95</v>
      </c>
      <c r="J112" s="30">
        <v>325</v>
      </c>
      <c r="K112" s="30">
        <v>2275</v>
      </c>
      <c r="L112" s="30">
        <f t="shared" si="4"/>
        <v>1349.9499999999998</v>
      </c>
      <c r="M112" s="31">
        <f t="shared" si="5"/>
        <v>0.37240513662257407</v>
      </c>
    </row>
    <row r="113" spans="1:13" x14ac:dyDescent="0.25">
      <c r="A113" s="28" t="s">
        <v>30</v>
      </c>
      <c r="B113" s="28" t="s">
        <v>7242</v>
      </c>
      <c r="C113" s="29">
        <v>44606</v>
      </c>
      <c r="D113" s="28" t="s">
        <v>41</v>
      </c>
      <c r="E113" s="30">
        <v>14</v>
      </c>
      <c r="F113" s="30">
        <v>450</v>
      </c>
      <c r="G113" s="30">
        <v>6300</v>
      </c>
      <c r="H113" s="30">
        <v>0</v>
      </c>
      <c r="I113" s="30">
        <f t="shared" si="3"/>
        <v>6300</v>
      </c>
      <c r="J113" s="30">
        <v>210</v>
      </c>
      <c r="K113" s="30">
        <v>2940</v>
      </c>
      <c r="L113" s="30">
        <f t="shared" si="4"/>
        <v>3360</v>
      </c>
      <c r="M113" s="31">
        <f t="shared" si="5"/>
        <v>0.53333333333333333</v>
      </c>
    </row>
    <row r="114" spans="1:13" x14ac:dyDescent="0.25">
      <c r="A114" s="28" t="s">
        <v>30</v>
      </c>
      <c r="B114" s="28" t="s">
        <v>7243</v>
      </c>
      <c r="C114" s="29">
        <v>44608</v>
      </c>
      <c r="D114" s="28" t="s">
        <v>41</v>
      </c>
      <c r="E114" s="30">
        <v>1</v>
      </c>
      <c r="F114" s="30">
        <v>315</v>
      </c>
      <c r="G114" s="30">
        <v>315</v>
      </c>
      <c r="H114" s="30">
        <v>0</v>
      </c>
      <c r="I114" s="30">
        <f t="shared" si="3"/>
        <v>315</v>
      </c>
      <c r="J114" s="30">
        <v>210</v>
      </c>
      <c r="K114" s="30">
        <v>210</v>
      </c>
      <c r="L114" s="30">
        <f t="shared" si="4"/>
        <v>105</v>
      </c>
      <c r="M114" s="31">
        <f t="shared" si="5"/>
        <v>0.33333333333333331</v>
      </c>
    </row>
    <row r="115" spans="1:13" x14ac:dyDescent="0.25">
      <c r="A115" s="28" t="s">
        <v>30</v>
      </c>
      <c r="B115" s="28" t="s">
        <v>7243</v>
      </c>
      <c r="C115" s="29">
        <v>44608</v>
      </c>
      <c r="D115" s="28" t="s">
        <v>5629</v>
      </c>
      <c r="E115" s="30">
        <v>2</v>
      </c>
      <c r="F115" s="30">
        <v>105</v>
      </c>
      <c r="G115" s="30">
        <v>210</v>
      </c>
      <c r="H115" s="30">
        <v>0</v>
      </c>
      <c r="I115" s="30">
        <f t="shared" si="3"/>
        <v>210</v>
      </c>
      <c r="J115" s="30">
        <v>70</v>
      </c>
      <c r="K115" s="30">
        <v>140</v>
      </c>
      <c r="L115" s="30">
        <f t="shared" si="4"/>
        <v>70</v>
      </c>
      <c r="M115" s="31">
        <f t="shared" si="5"/>
        <v>0.33333333333333331</v>
      </c>
    </row>
    <row r="116" spans="1:13" x14ac:dyDescent="0.25">
      <c r="A116" s="28" t="s">
        <v>30</v>
      </c>
      <c r="B116" s="28" t="s">
        <v>7243</v>
      </c>
      <c r="C116" s="29">
        <v>44608</v>
      </c>
      <c r="D116" s="28" t="s">
        <v>41</v>
      </c>
      <c r="E116" s="30">
        <v>2</v>
      </c>
      <c r="F116" s="30">
        <v>315</v>
      </c>
      <c r="G116" s="30">
        <v>630</v>
      </c>
      <c r="H116" s="30">
        <v>0</v>
      </c>
      <c r="I116" s="30">
        <f t="shared" si="3"/>
        <v>630</v>
      </c>
      <c r="J116" s="30">
        <v>210</v>
      </c>
      <c r="K116" s="30">
        <v>420</v>
      </c>
      <c r="L116" s="30">
        <f t="shared" si="4"/>
        <v>210</v>
      </c>
      <c r="M116" s="31">
        <f t="shared" si="5"/>
        <v>0.33333333333333331</v>
      </c>
    </row>
    <row r="117" spans="1:13" x14ac:dyDescent="0.25">
      <c r="A117" s="28" t="s">
        <v>30</v>
      </c>
      <c r="B117" s="28" t="s">
        <v>7243</v>
      </c>
      <c r="C117" s="29">
        <v>44608</v>
      </c>
      <c r="D117" s="28" t="s">
        <v>7203</v>
      </c>
      <c r="E117" s="30">
        <v>2</v>
      </c>
      <c r="F117" s="30">
        <v>3200</v>
      </c>
      <c r="G117" s="30">
        <v>6400</v>
      </c>
      <c r="H117" s="30">
        <v>0</v>
      </c>
      <c r="I117" s="30">
        <f t="shared" si="3"/>
        <v>6400</v>
      </c>
      <c r="J117" s="30">
        <v>2430</v>
      </c>
      <c r="K117" s="30">
        <v>4860</v>
      </c>
      <c r="L117" s="30">
        <f t="shared" si="4"/>
        <v>1540</v>
      </c>
      <c r="M117" s="31">
        <f t="shared" si="5"/>
        <v>0.24062500000000001</v>
      </c>
    </row>
    <row r="118" spans="1:13" x14ac:dyDescent="0.25">
      <c r="A118" s="28" t="s">
        <v>30</v>
      </c>
      <c r="B118" s="28" t="s">
        <v>7243</v>
      </c>
      <c r="C118" s="29">
        <v>44608</v>
      </c>
      <c r="D118" s="28" t="s">
        <v>7244</v>
      </c>
      <c r="E118" s="30">
        <v>1</v>
      </c>
      <c r="F118" s="30">
        <v>1950</v>
      </c>
      <c r="G118" s="30">
        <v>1950</v>
      </c>
      <c r="H118" s="30">
        <v>0</v>
      </c>
      <c r="I118" s="30">
        <f t="shared" si="3"/>
        <v>1950</v>
      </c>
      <c r="J118" s="30">
        <v>1300</v>
      </c>
      <c r="K118" s="30">
        <v>1300</v>
      </c>
      <c r="L118" s="30">
        <f t="shared" si="4"/>
        <v>650</v>
      </c>
      <c r="M118" s="31">
        <f t="shared" si="5"/>
        <v>0.33333333333333331</v>
      </c>
    </row>
    <row r="119" spans="1:13" x14ac:dyDescent="0.25">
      <c r="A119" s="28" t="s">
        <v>30</v>
      </c>
      <c r="B119" s="28" t="s">
        <v>7243</v>
      </c>
      <c r="C119" s="29">
        <v>44608</v>
      </c>
      <c r="D119" s="28" t="s">
        <v>6743</v>
      </c>
      <c r="E119" s="30">
        <v>1</v>
      </c>
      <c r="F119" s="30">
        <v>270</v>
      </c>
      <c r="G119" s="30">
        <v>270</v>
      </c>
      <c r="H119" s="30">
        <v>0</v>
      </c>
      <c r="I119" s="30">
        <f t="shared" si="3"/>
        <v>270</v>
      </c>
      <c r="J119" s="30">
        <v>180</v>
      </c>
      <c r="K119" s="30">
        <v>180</v>
      </c>
      <c r="L119" s="30">
        <f t="shared" si="4"/>
        <v>90</v>
      </c>
      <c r="M119" s="31">
        <f t="shared" si="5"/>
        <v>0.33333333333333331</v>
      </c>
    </row>
    <row r="120" spans="1:13" x14ac:dyDescent="0.25">
      <c r="A120" s="28" t="s">
        <v>30</v>
      </c>
      <c r="B120" s="28" t="s">
        <v>7243</v>
      </c>
      <c r="C120" s="29">
        <v>44608</v>
      </c>
      <c r="D120" s="28" t="s">
        <v>4379</v>
      </c>
      <c r="E120" s="30">
        <v>1</v>
      </c>
      <c r="F120" s="30">
        <v>227.73</v>
      </c>
      <c r="G120" s="30">
        <v>227.73</v>
      </c>
      <c r="H120" s="30">
        <v>0</v>
      </c>
      <c r="I120" s="30">
        <f t="shared" si="3"/>
        <v>227.73</v>
      </c>
      <c r="J120" s="30">
        <v>151.82</v>
      </c>
      <c r="K120" s="30">
        <v>151.82</v>
      </c>
      <c r="L120" s="30">
        <f t="shared" si="4"/>
        <v>75.91</v>
      </c>
      <c r="M120" s="31">
        <f t="shared" si="5"/>
        <v>0.33333333333333331</v>
      </c>
    </row>
    <row r="121" spans="1:13" x14ac:dyDescent="0.25">
      <c r="A121" s="28" t="s">
        <v>30</v>
      </c>
      <c r="B121" s="28" t="s">
        <v>7243</v>
      </c>
      <c r="C121" s="29">
        <v>44608</v>
      </c>
      <c r="D121" s="28" t="s">
        <v>4623</v>
      </c>
      <c r="E121" s="30">
        <v>1</v>
      </c>
      <c r="F121" s="30">
        <v>517.29999999999995</v>
      </c>
      <c r="G121" s="30">
        <v>517.29999999999995</v>
      </c>
      <c r="H121" s="30">
        <v>0</v>
      </c>
      <c r="I121" s="30">
        <f t="shared" si="3"/>
        <v>517.29999999999995</v>
      </c>
      <c r="J121" s="30">
        <v>345</v>
      </c>
      <c r="K121" s="30">
        <v>345</v>
      </c>
      <c r="L121" s="30">
        <f t="shared" si="4"/>
        <v>172.29999999999995</v>
      </c>
      <c r="M121" s="31">
        <f t="shared" si="5"/>
        <v>0.33307558476705967</v>
      </c>
    </row>
    <row r="122" spans="1:13" x14ac:dyDescent="0.25">
      <c r="A122" s="28" t="s">
        <v>30</v>
      </c>
      <c r="B122" s="28" t="s">
        <v>7243</v>
      </c>
      <c r="C122" s="29">
        <v>44608</v>
      </c>
      <c r="D122" s="28" t="s">
        <v>4349</v>
      </c>
      <c r="E122" s="30">
        <v>2</v>
      </c>
      <c r="F122" s="30">
        <v>157.5</v>
      </c>
      <c r="G122" s="30">
        <v>315</v>
      </c>
      <c r="H122" s="30">
        <v>0</v>
      </c>
      <c r="I122" s="30">
        <f t="shared" si="3"/>
        <v>315</v>
      </c>
      <c r="J122" s="30">
        <v>105</v>
      </c>
      <c r="K122" s="30">
        <v>210</v>
      </c>
      <c r="L122" s="30">
        <f t="shared" si="4"/>
        <v>105</v>
      </c>
      <c r="M122" s="31">
        <f t="shared" si="5"/>
        <v>0.33333333333333331</v>
      </c>
    </row>
    <row r="123" spans="1:13" x14ac:dyDescent="0.25">
      <c r="A123" s="28" t="s">
        <v>30</v>
      </c>
      <c r="B123" s="28" t="s">
        <v>7243</v>
      </c>
      <c r="C123" s="29">
        <v>44608</v>
      </c>
      <c r="D123" s="28" t="s">
        <v>7170</v>
      </c>
      <c r="E123" s="30">
        <v>1</v>
      </c>
      <c r="F123" s="30">
        <v>120</v>
      </c>
      <c r="G123" s="30">
        <v>120</v>
      </c>
      <c r="H123" s="30">
        <v>0</v>
      </c>
      <c r="I123" s="30">
        <f t="shared" si="3"/>
        <v>120</v>
      </c>
      <c r="J123" s="30">
        <v>70</v>
      </c>
      <c r="K123" s="30">
        <v>70</v>
      </c>
      <c r="L123" s="30">
        <f t="shared" si="4"/>
        <v>50</v>
      </c>
      <c r="M123" s="31">
        <f t="shared" si="5"/>
        <v>0.41666666666666669</v>
      </c>
    </row>
    <row r="124" spans="1:13" x14ac:dyDescent="0.25">
      <c r="A124" s="28" t="s">
        <v>30</v>
      </c>
      <c r="B124" s="28" t="s">
        <v>7243</v>
      </c>
      <c r="C124" s="29">
        <v>44608</v>
      </c>
      <c r="D124" s="28" t="s">
        <v>5038</v>
      </c>
      <c r="E124" s="30">
        <v>1</v>
      </c>
      <c r="F124" s="30">
        <v>313.5</v>
      </c>
      <c r="G124" s="30">
        <v>313.5</v>
      </c>
      <c r="H124" s="30">
        <v>0</v>
      </c>
      <c r="I124" s="30">
        <f t="shared" si="3"/>
        <v>313.5</v>
      </c>
      <c r="J124" s="30">
        <v>195</v>
      </c>
      <c r="K124" s="30">
        <v>195</v>
      </c>
      <c r="L124" s="30">
        <f t="shared" si="4"/>
        <v>118.5</v>
      </c>
      <c r="M124" s="31">
        <f t="shared" si="5"/>
        <v>0.37799043062200954</v>
      </c>
    </row>
    <row r="125" spans="1:13" x14ac:dyDescent="0.25">
      <c r="A125" s="28" t="s">
        <v>30</v>
      </c>
      <c r="B125" s="28" t="s">
        <v>7243</v>
      </c>
      <c r="C125" s="29">
        <v>44608</v>
      </c>
      <c r="D125" s="28" t="s">
        <v>5247</v>
      </c>
      <c r="E125" s="30">
        <v>1</v>
      </c>
      <c r="F125" s="30">
        <v>367.5</v>
      </c>
      <c r="G125" s="30">
        <v>367.5</v>
      </c>
      <c r="H125" s="30">
        <v>0</v>
      </c>
      <c r="I125" s="30">
        <f t="shared" si="3"/>
        <v>367.5</v>
      </c>
      <c r="J125" s="30">
        <v>308</v>
      </c>
      <c r="K125" s="30">
        <v>308</v>
      </c>
      <c r="L125" s="30">
        <f t="shared" si="4"/>
        <v>59.5</v>
      </c>
      <c r="M125" s="31">
        <f t="shared" si="5"/>
        <v>0.16190476190476191</v>
      </c>
    </row>
    <row r="126" spans="1:13" x14ac:dyDescent="0.25">
      <c r="A126" s="28" t="s">
        <v>30</v>
      </c>
      <c r="B126" s="28" t="s">
        <v>7243</v>
      </c>
      <c r="C126" s="29">
        <v>44608</v>
      </c>
      <c r="D126" s="28" t="s">
        <v>6288</v>
      </c>
      <c r="E126" s="30">
        <v>1</v>
      </c>
      <c r="F126" s="30">
        <v>63</v>
      </c>
      <c r="G126" s="30">
        <v>63</v>
      </c>
      <c r="H126" s="30">
        <v>0</v>
      </c>
      <c r="I126" s="30">
        <f t="shared" si="3"/>
        <v>63</v>
      </c>
      <c r="J126" s="30">
        <v>200</v>
      </c>
      <c r="K126" s="30">
        <v>200</v>
      </c>
      <c r="L126" s="30">
        <f t="shared" si="4"/>
        <v>-137</v>
      </c>
      <c r="M126" s="31">
        <f t="shared" si="5"/>
        <v>-2.1746031746031744</v>
      </c>
    </row>
    <row r="127" spans="1:13" x14ac:dyDescent="0.25">
      <c r="A127" s="28" t="s">
        <v>30</v>
      </c>
      <c r="B127" s="28" t="s">
        <v>7243</v>
      </c>
      <c r="C127" s="29">
        <v>44608</v>
      </c>
      <c r="D127" s="28" t="s">
        <v>135</v>
      </c>
      <c r="E127" s="30">
        <v>1</v>
      </c>
      <c r="F127" s="30">
        <v>180</v>
      </c>
      <c r="G127" s="30">
        <v>180</v>
      </c>
      <c r="H127" s="30">
        <v>0</v>
      </c>
      <c r="I127" s="30">
        <f t="shared" si="3"/>
        <v>180</v>
      </c>
      <c r="J127" s="30">
        <v>114.66</v>
      </c>
      <c r="K127" s="30">
        <v>114.66</v>
      </c>
      <c r="L127" s="30">
        <f t="shared" si="4"/>
        <v>65.34</v>
      </c>
      <c r="M127" s="31">
        <f t="shared" si="5"/>
        <v>0.36300000000000004</v>
      </c>
    </row>
    <row r="128" spans="1:13" x14ac:dyDescent="0.25">
      <c r="A128" s="28" t="s">
        <v>30</v>
      </c>
      <c r="B128" s="28" t="s">
        <v>7243</v>
      </c>
      <c r="C128" s="29">
        <v>44608</v>
      </c>
      <c r="D128" s="28" t="s">
        <v>7245</v>
      </c>
      <c r="E128" s="30">
        <v>1</v>
      </c>
      <c r="F128" s="30">
        <v>95</v>
      </c>
      <c r="G128" s="30">
        <v>95</v>
      </c>
      <c r="H128" s="30">
        <v>0</v>
      </c>
      <c r="I128" s="30">
        <f t="shared" si="3"/>
        <v>95</v>
      </c>
      <c r="J128" s="30">
        <v>95</v>
      </c>
      <c r="K128" s="30">
        <v>95</v>
      </c>
      <c r="L128" s="30">
        <f t="shared" si="4"/>
        <v>0</v>
      </c>
      <c r="M128" s="31">
        <f t="shared" si="5"/>
        <v>0</v>
      </c>
    </row>
    <row r="129" spans="1:13" x14ac:dyDescent="0.25">
      <c r="A129" s="28" t="s">
        <v>30</v>
      </c>
      <c r="B129" s="28" t="s">
        <v>7243</v>
      </c>
      <c r="C129" s="29">
        <v>44608</v>
      </c>
      <c r="D129" s="28" t="s">
        <v>7245</v>
      </c>
      <c r="E129" s="30">
        <v>1</v>
      </c>
      <c r="F129" s="30">
        <v>95</v>
      </c>
      <c r="G129" s="30">
        <v>95</v>
      </c>
      <c r="H129" s="30">
        <v>0</v>
      </c>
      <c r="I129" s="30">
        <f t="shared" si="3"/>
        <v>95</v>
      </c>
      <c r="J129" s="30">
        <v>95</v>
      </c>
      <c r="K129" s="30">
        <v>95</v>
      </c>
      <c r="L129" s="30">
        <f t="shared" si="4"/>
        <v>0</v>
      </c>
      <c r="M129" s="31">
        <f t="shared" si="5"/>
        <v>0</v>
      </c>
    </row>
    <row r="130" spans="1:13" x14ac:dyDescent="0.25">
      <c r="A130" s="28" t="s">
        <v>30</v>
      </c>
      <c r="B130" s="28" t="s">
        <v>7243</v>
      </c>
      <c r="C130" s="29">
        <v>44608</v>
      </c>
      <c r="D130" s="28" t="s">
        <v>135</v>
      </c>
      <c r="E130" s="30">
        <v>1</v>
      </c>
      <c r="F130" s="30">
        <v>180</v>
      </c>
      <c r="G130" s="30">
        <v>180</v>
      </c>
      <c r="H130" s="30">
        <v>0</v>
      </c>
      <c r="I130" s="30">
        <f t="shared" si="3"/>
        <v>180</v>
      </c>
      <c r="J130" s="30">
        <v>114.66</v>
      </c>
      <c r="K130" s="30">
        <v>114.66</v>
      </c>
      <c r="L130" s="30">
        <f t="shared" si="4"/>
        <v>65.34</v>
      </c>
      <c r="M130" s="31">
        <f t="shared" si="5"/>
        <v>0.36300000000000004</v>
      </c>
    </row>
    <row r="131" spans="1:13" x14ac:dyDescent="0.25">
      <c r="A131" s="28" t="s">
        <v>30</v>
      </c>
      <c r="B131" s="28" t="s">
        <v>7243</v>
      </c>
      <c r="C131" s="29">
        <v>44608</v>
      </c>
      <c r="D131" s="28" t="s">
        <v>6288</v>
      </c>
      <c r="E131" s="30">
        <v>1</v>
      </c>
      <c r="F131" s="30">
        <v>63</v>
      </c>
      <c r="G131" s="30">
        <v>63</v>
      </c>
      <c r="H131" s="30">
        <v>0</v>
      </c>
      <c r="I131" s="30">
        <f t="shared" si="3"/>
        <v>63</v>
      </c>
      <c r="J131" s="30">
        <v>200</v>
      </c>
      <c r="K131" s="30">
        <v>200</v>
      </c>
      <c r="L131" s="30">
        <f t="shared" si="4"/>
        <v>-137</v>
      </c>
      <c r="M131" s="31">
        <f t="shared" si="5"/>
        <v>-2.1746031746031744</v>
      </c>
    </row>
    <row r="132" spans="1:13" x14ac:dyDescent="0.25">
      <c r="A132" s="28" t="s">
        <v>30</v>
      </c>
      <c r="B132" s="28" t="s">
        <v>7243</v>
      </c>
      <c r="C132" s="29">
        <v>44608</v>
      </c>
      <c r="D132" s="28" t="s">
        <v>4641</v>
      </c>
      <c r="E132" s="30">
        <v>2</v>
      </c>
      <c r="F132" s="30">
        <v>310.91000000000003</v>
      </c>
      <c r="G132" s="30">
        <v>621.82000000000005</v>
      </c>
      <c r="H132" s="30">
        <v>0</v>
      </c>
      <c r="I132" s="30">
        <f t="shared" si="3"/>
        <v>621.82000000000005</v>
      </c>
      <c r="J132" s="30">
        <v>228</v>
      </c>
      <c r="K132" s="30">
        <v>456</v>
      </c>
      <c r="L132" s="30">
        <f t="shared" si="4"/>
        <v>165.82000000000005</v>
      </c>
      <c r="M132" s="31">
        <f t="shared" si="5"/>
        <v>0.26666881090990968</v>
      </c>
    </row>
    <row r="133" spans="1:13" x14ac:dyDescent="0.25">
      <c r="A133" s="28" t="s">
        <v>30</v>
      </c>
      <c r="B133" s="28" t="s">
        <v>7243</v>
      </c>
      <c r="C133" s="29">
        <v>44608</v>
      </c>
      <c r="D133" s="28" t="s">
        <v>6038</v>
      </c>
      <c r="E133" s="30">
        <v>1</v>
      </c>
      <c r="F133" s="30">
        <v>187.5</v>
      </c>
      <c r="G133" s="30">
        <v>187.5</v>
      </c>
      <c r="H133" s="30">
        <v>0</v>
      </c>
      <c r="I133" s="30">
        <f t="shared" si="3"/>
        <v>187.5</v>
      </c>
      <c r="J133" s="30">
        <v>25</v>
      </c>
      <c r="K133" s="30">
        <v>25</v>
      </c>
      <c r="L133" s="30">
        <f t="shared" si="4"/>
        <v>162.5</v>
      </c>
      <c r="M133" s="31">
        <f t="shared" si="5"/>
        <v>0.8666666666666667</v>
      </c>
    </row>
    <row r="134" spans="1:13" x14ac:dyDescent="0.25">
      <c r="A134" s="28" t="s">
        <v>30</v>
      </c>
      <c r="B134" s="28" t="s">
        <v>7243</v>
      </c>
      <c r="C134" s="29">
        <v>44608</v>
      </c>
      <c r="D134" s="28" t="s">
        <v>7246</v>
      </c>
      <c r="E134" s="30">
        <v>1</v>
      </c>
      <c r="F134" s="30">
        <v>90</v>
      </c>
      <c r="G134" s="30">
        <v>90</v>
      </c>
      <c r="H134" s="30">
        <v>0</v>
      </c>
      <c r="I134" s="30">
        <f t="shared" si="3"/>
        <v>90</v>
      </c>
      <c r="J134" s="30">
        <v>60</v>
      </c>
      <c r="K134" s="30">
        <v>60</v>
      </c>
      <c r="L134" s="30">
        <f t="shared" si="4"/>
        <v>30</v>
      </c>
      <c r="M134" s="31">
        <f t="shared" si="5"/>
        <v>0.33333333333333331</v>
      </c>
    </row>
    <row r="135" spans="1:13" x14ac:dyDescent="0.25">
      <c r="A135" s="28" t="s">
        <v>30</v>
      </c>
      <c r="B135" s="28" t="s">
        <v>7243</v>
      </c>
      <c r="C135" s="29">
        <v>44608</v>
      </c>
      <c r="D135" s="28" t="s">
        <v>5103</v>
      </c>
      <c r="E135" s="30">
        <v>1</v>
      </c>
      <c r="F135" s="30">
        <v>495</v>
      </c>
      <c r="G135" s="30">
        <v>495</v>
      </c>
      <c r="H135" s="30">
        <v>0</v>
      </c>
      <c r="I135" s="30">
        <f t="shared" si="3"/>
        <v>495</v>
      </c>
      <c r="J135" s="30">
        <v>330</v>
      </c>
      <c r="K135" s="30">
        <v>330</v>
      </c>
      <c r="L135" s="30">
        <f t="shared" si="4"/>
        <v>165</v>
      </c>
      <c r="M135" s="31">
        <f t="shared" si="5"/>
        <v>0.33333333333333331</v>
      </c>
    </row>
    <row r="136" spans="1:13" x14ac:dyDescent="0.25">
      <c r="A136" s="28" t="s">
        <v>30</v>
      </c>
      <c r="B136" s="28" t="s">
        <v>7243</v>
      </c>
      <c r="C136" s="29">
        <v>44608</v>
      </c>
      <c r="D136" s="28" t="s">
        <v>5894</v>
      </c>
      <c r="E136" s="30">
        <v>1</v>
      </c>
      <c r="F136" s="30">
        <v>82.5</v>
      </c>
      <c r="G136" s="30">
        <v>82.5</v>
      </c>
      <c r="H136" s="30">
        <v>0</v>
      </c>
      <c r="I136" s="30">
        <f t="shared" ref="I136:I199" si="6">+G136-H136</f>
        <v>82.5</v>
      </c>
      <c r="J136" s="30">
        <v>55</v>
      </c>
      <c r="K136" s="30">
        <v>55</v>
      </c>
      <c r="L136" s="30">
        <f t="shared" ref="L136:L199" si="7">+I136-K136</f>
        <v>27.5</v>
      </c>
      <c r="M136" s="31">
        <f t="shared" ref="M136:M199" si="8">+L136/G136</f>
        <v>0.33333333333333331</v>
      </c>
    </row>
    <row r="137" spans="1:13" x14ac:dyDescent="0.25">
      <c r="A137" s="28" t="s">
        <v>30</v>
      </c>
      <c r="B137" s="28" t="s">
        <v>7243</v>
      </c>
      <c r="C137" s="29">
        <v>44608</v>
      </c>
      <c r="D137" s="28" t="s">
        <v>6374</v>
      </c>
      <c r="E137" s="30">
        <v>1</v>
      </c>
      <c r="F137" s="30">
        <v>135</v>
      </c>
      <c r="G137" s="30">
        <v>135</v>
      </c>
      <c r="H137" s="30">
        <v>0</v>
      </c>
      <c r="I137" s="30">
        <f t="shared" si="6"/>
        <v>135</v>
      </c>
      <c r="J137" s="30">
        <v>90</v>
      </c>
      <c r="K137" s="30">
        <v>90</v>
      </c>
      <c r="L137" s="30">
        <f t="shared" si="7"/>
        <v>45</v>
      </c>
      <c r="M137" s="31">
        <f t="shared" si="8"/>
        <v>0.33333333333333331</v>
      </c>
    </row>
    <row r="138" spans="1:13" x14ac:dyDescent="0.25">
      <c r="A138" s="28" t="s">
        <v>30</v>
      </c>
      <c r="B138" s="28" t="s">
        <v>7243</v>
      </c>
      <c r="C138" s="29">
        <v>44608</v>
      </c>
      <c r="D138" s="28" t="s">
        <v>4349</v>
      </c>
      <c r="E138" s="30">
        <v>2</v>
      </c>
      <c r="F138" s="30">
        <v>157.5</v>
      </c>
      <c r="G138" s="30">
        <v>315</v>
      </c>
      <c r="H138" s="30">
        <v>0</v>
      </c>
      <c r="I138" s="30">
        <f t="shared" si="6"/>
        <v>315</v>
      </c>
      <c r="J138" s="30">
        <v>105</v>
      </c>
      <c r="K138" s="30">
        <v>210</v>
      </c>
      <c r="L138" s="30">
        <f t="shared" si="7"/>
        <v>105</v>
      </c>
      <c r="M138" s="31">
        <f t="shared" si="8"/>
        <v>0.33333333333333331</v>
      </c>
    </row>
    <row r="139" spans="1:13" x14ac:dyDescent="0.25">
      <c r="A139" s="28" t="s">
        <v>30</v>
      </c>
      <c r="B139" s="28" t="s">
        <v>7243</v>
      </c>
      <c r="C139" s="29">
        <v>44608</v>
      </c>
      <c r="D139" s="28" t="s">
        <v>7245</v>
      </c>
      <c r="E139" s="30">
        <v>1</v>
      </c>
      <c r="F139" s="30">
        <v>95</v>
      </c>
      <c r="G139" s="30">
        <v>95</v>
      </c>
      <c r="H139" s="30">
        <v>0</v>
      </c>
      <c r="I139" s="30">
        <f t="shared" si="6"/>
        <v>95</v>
      </c>
      <c r="J139" s="30">
        <v>95</v>
      </c>
      <c r="K139" s="30">
        <v>95</v>
      </c>
      <c r="L139" s="30">
        <f t="shared" si="7"/>
        <v>0</v>
      </c>
      <c r="M139" s="31">
        <f t="shared" si="8"/>
        <v>0</v>
      </c>
    </row>
    <row r="140" spans="1:13" x14ac:dyDescent="0.25">
      <c r="A140" s="28" t="s">
        <v>30</v>
      </c>
      <c r="B140" s="28" t="s">
        <v>7243</v>
      </c>
      <c r="C140" s="29">
        <v>44608</v>
      </c>
      <c r="D140" s="28" t="s">
        <v>5061</v>
      </c>
      <c r="E140" s="30">
        <v>2</v>
      </c>
      <c r="F140" s="30">
        <v>50</v>
      </c>
      <c r="G140" s="30">
        <v>100</v>
      </c>
      <c r="H140" s="30">
        <v>0</v>
      </c>
      <c r="I140" s="30">
        <f t="shared" si="6"/>
        <v>100</v>
      </c>
      <c r="J140" s="30">
        <v>60</v>
      </c>
      <c r="K140" s="30">
        <v>120</v>
      </c>
      <c r="L140" s="30">
        <f t="shared" si="7"/>
        <v>-20</v>
      </c>
      <c r="M140" s="31">
        <f t="shared" si="8"/>
        <v>-0.2</v>
      </c>
    </row>
    <row r="141" spans="1:13" x14ac:dyDescent="0.25">
      <c r="A141" s="28" t="s">
        <v>30</v>
      </c>
      <c r="B141" s="28" t="s">
        <v>7243</v>
      </c>
      <c r="C141" s="29">
        <v>44608</v>
      </c>
      <c r="D141" s="28" t="s">
        <v>6374</v>
      </c>
      <c r="E141" s="30">
        <v>1</v>
      </c>
      <c r="F141" s="30">
        <v>135</v>
      </c>
      <c r="G141" s="30">
        <v>135</v>
      </c>
      <c r="H141" s="30">
        <v>0</v>
      </c>
      <c r="I141" s="30">
        <f t="shared" si="6"/>
        <v>135</v>
      </c>
      <c r="J141" s="30">
        <v>90</v>
      </c>
      <c r="K141" s="30">
        <v>90</v>
      </c>
      <c r="L141" s="30">
        <f t="shared" si="7"/>
        <v>45</v>
      </c>
      <c r="M141" s="31">
        <f t="shared" si="8"/>
        <v>0.33333333333333331</v>
      </c>
    </row>
    <row r="142" spans="1:13" x14ac:dyDescent="0.25">
      <c r="A142" s="28" t="s">
        <v>30</v>
      </c>
      <c r="B142" s="28" t="s">
        <v>7243</v>
      </c>
      <c r="C142" s="29">
        <v>44608</v>
      </c>
      <c r="D142" s="28" t="s">
        <v>4487</v>
      </c>
      <c r="E142" s="30">
        <v>2</v>
      </c>
      <c r="F142" s="30">
        <v>18</v>
      </c>
      <c r="G142" s="30">
        <v>36</v>
      </c>
      <c r="H142" s="30">
        <v>0</v>
      </c>
      <c r="I142" s="30">
        <f t="shared" si="6"/>
        <v>36</v>
      </c>
      <c r="J142" s="30">
        <v>11.75</v>
      </c>
      <c r="K142" s="30">
        <v>23.5</v>
      </c>
      <c r="L142" s="30">
        <f t="shared" si="7"/>
        <v>12.5</v>
      </c>
      <c r="M142" s="31">
        <f t="shared" si="8"/>
        <v>0.34722222222222221</v>
      </c>
    </row>
    <row r="143" spans="1:13" x14ac:dyDescent="0.25">
      <c r="A143" s="28" t="s">
        <v>30</v>
      </c>
      <c r="B143" s="28" t="s">
        <v>7243</v>
      </c>
      <c r="C143" s="29">
        <v>44608</v>
      </c>
      <c r="D143" s="28" t="s">
        <v>7247</v>
      </c>
      <c r="E143" s="30">
        <v>1</v>
      </c>
      <c r="F143" s="30">
        <v>330</v>
      </c>
      <c r="G143" s="30">
        <v>330</v>
      </c>
      <c r="H143" s="30">
        <v>0</v>
      </c>
      <c r="I143" s="30">
        <f t="shared" si="6"/>
        <v>330</v>
      </c>
      <c r="J143" s="30">
        <v>330</v>
      </c>
      <c r="K143" s="30">
        <v>330</v>
      </c>
      <c r="L143" s="30">
        <f t="shared" si="7"/>
        <v>0</v>
      </c>
      <c r="M143" s="31">
        <f t="shared" si="8"/>
        <v>0</v>
      </c>
    </row>
    <row r="144" spans="1:13" x14ac:dyDescent="0.25">
      <c r="A144" s="28" t="s">
        <v>30</v>
      </c>
      <c r="B144" s="28" t="s">
        <v>7243</v>
      </c>
      <c r="C144" s="29">
        <v>44608</v>
      </c>
      <c r="D144" s="28" t="s">
        <v>2670</v>
      </c>
      <c r="E144" s="30">
        <v>1</v>
      </c>
      <c r="F144" s="30">
        <v>280.5</v>
      </c>
      <c r="G144" s="30">
        <v>280.5</v>
      </c>
      <c r="H144" s="30">
        <v>0</v>
      </c>
      <c r="I144" s="30">
        <f t="shared" si="6"/>
        <v>280.5</v>
      </c>
      <c r="J144" s="30">
        <v>187</v>
      </c>
      <c r="K144" s="30">
        <v>187</v>
      </c>
      <c r="L144" s="30">
        <f t="shared" si="7"/>
        <v>93.5</v>
      </c>
      <c r="M144" s="31">
        <f t="shared" si="8"/>
        <v>0.33333333333333331</v>
      </c>
    </row>
    <row r="145" spans="1:13" x14ac:dyDescent="0.25">
      <c r="A145" s="28" t="s">
        <v>30</v>
      </c>
      <c r="B145" s="28" t="s">
        <v>7243</v>
      </c>
      <c r="C145" s="29">
        <v>44608</v>
      </c>
      <c r="D145" s="28" t="s">
        <v>4952</v>
      </c>
      <c r="E145" s="30">
        <v>1</v>
      </c>
      <c r="F145" s="30">
        <v>170</v>
      </c>
      <c r="G145" s="30">
        <v>170</v>
      </c>
      <c r="H145" s="30">
        <v>0</v>
      </c>
      <c r="I145" s="30">
        <f t="shared" si="6"/>
        <v>170</v>
      </c>
      <c r="J145" s="30">
        <v>170</v>
      </c>
      <c r="K145" s="30">
        <v>170</v>
      </c>
      <c r="L145" s="30">
        <f t="shared" si="7"/>
        <v>0</v>
      </c>
      <c r="M145" s="31">
        <f t="shared" si="8"/>
        <v>0</v>
      </c>
    </row>
    <row r="146" spans="1:13" x14ac:dyDescent="0.25">
      <c r="A146" s="28" t="s">
        <v>30</v>
      </c>
      <c r="B146" s="28" t="s">
        <v>7243</v>
      </c>
      <c r="C146" s="29">
        <v>44608</v>
      </c>
      <c r="D146" s="28" t="s">
        <v>5129</v>
      </c>
      <c r="E146" s="30">
        <v>1</v>
      </c>
      <c r="F146" s="30">
        <v>217.5</v>
      </c>
      <c r="G146" s="30">
        <v>217.5</v>
      </c>
      <c r="H146" s="30">
        <v>0</v>
      </c>
      <c r="I146" s="30">
        <f t="shared" si="6"/>
        <v>217.5</v>
      </c>
      <c r="J146" s="30">
        <v>158</v>
      </c>
      <c r="K146" s="30">
        <v>158</v>
      </c>
      <c r="L146" s="30">
        <f t="shared" si="7"/>
        <v>59.5</v>
      </c>
      <c r="M146" s="31">
        <f t="shared" si="8"/>
        <v>0.27356321839080461</v>
      </c>
    </row>
    <row r="147" spans="1:13" x14ac:dyDescent="0.25">
      <c r="A147" s="28" t="s">
        <v>30</v>
      </c>
      <c r="B147" s="28" t="s">
        <v>7243</v>
      </c>
      <c r="C147" s="29">
        <v>44608</v>
      </c>
      <c r="D147" s="28" t="s">
        <v>4563</v>
      </c>
      <c r="E147" s="30">
        <v>1</v>
      </c>
      <c r="F147" s="30">
        <v>135</v>
      </c>
      <c r="G147" s="30">
        <v>135</v>
      </c>
      <c r="H147" s="30">
        <v>0</v>
      </c>
      <c r="I147" s="30">
        <f t="shared" si="6"/>
        <v>135</v>
      </c>
      <c r="J147" s="30">
        <v>90</v>
      </c>
      <c r="K147" s="30">
        <v>90</v>
      </c>
      <c r="L147" s="30">
        <f t="shared" si="7"/>
        <v>45</v>
      </c>
      <c r="M147" s="31">
        <f t="shared" si="8"/>
        <v>0.33333333333333331</v>
      </c>
    </row>
    <row r="148" spans="1:13" x14ac:dyDescent="0.25">
      <c r="A148" s="28" t="s">
        <v>30</v>
      </c>
      <c r="B148" s="28" t="s">
        <v>7243</v>
      </c>
      <c r="C148" s="29">
        <v>44608</v>
      </c>
      <c r="D148" s="28" t="s">
        <v>5629</v>
      </c>
      <c r="E148" s="30">
        <v>1</v>
      </c>
      <c r="F148" s="30">
        <v>105</v>
      </c>
      <c r="G148" s="30">
        <v>105</v>
      </c>
      <c r="H148" s="30">
        <v>0</v>
      </c>
      <c r="I148" s="30">
        <f t="shared" si="6"/>
        <v>105</v>
      </c>
      <c r="J148" s="30">
        <v>70</v>
      </c>
      <c r="K148" s="30">
        <v>70</v>
      </c>
      <c r="L148" s="30">
        <f t="shared" si="7"/>
        <v>35</v>
      </c>
      <c r="M148" s="31">
        <f t="shared" si="8"/>
        <v>0.33333333333333331</v>
      </c>
    </row>
    <row r="149" spans="1:13" x14ac:dyDescent="0.25">
      <c r="A149" s="28" t="s">
        <v>30</v>
      </c>
      <c r="B149" s="28" t="s">
        <v>7243</v>
      </c>
      <c r="C149" s="29">
        <v>44608</v>
      </c>
      <c r="D149" s="28" t="s">
        <v>7248</v>
      </c>
      <c r="E149" s="30">
        <v>2</v>
      </c>
      <c r="F149" s="30">
        <v>52.5</v>
      </c>
      <c r="G149" s="30">
        <v>105</v>
      </c>
      <c r="H149" s="30">
        <v>0</v>
      </c>
      <c r="I149" s="30">
        <f t="shared" si="6"/>
        <v>105</v>
      </c>
      <c r="J149" s="30">
        <v>35</v>
      </c>
      <c r="K149" s="30">
        <v>70</v>
      </c>
      <c r="L149" s="30">
        <f t="shared" si="7"/>
        <v>35</v>
      </c>
      <c r="M149" s="31">
        <f t="shared" si="8"/>
        <v>0.33333333333333331</v>
      </c>
    </row>
    <row r="150" spans="1:13" x14ac:dyDescent="0.25">
      <c r="A150" s="28" t="s">
        <v>30</v>
      </c>
      <c r="B150" s="28" t="s">
        <v>7243</v>
      </c>
      <c r="C150" s="29">
        <v>44608</v>
      </c>
      <c r="D150" s="28" t="s">
        <v>4952</v>
      </c>
      <c r="E150" s="30">
        <v>2</v>
      </c>
      <c r="F150" s="30">
        <v>255</v>
      </c>
      <c r="G150" s="30">
        <v>510</v>
      </c>
      <c r="H150" s="30">
        <v>0</v>
      </c>
      <c r="I150" s="30">
        <f t="shared" si="6"/>
        <v>510</v>
      </c>
      <c r="J150" s="30">
        <v>170</v>
      </c>
      <c r="K150" s="30">
        <v>340</v>
      </c>
      <c r="L150" s="30">
        <f t="shared" si="7"/>
        <v>170</v>
      </c>
      <c r="M150" s="31">
        <f t="shared" si="8"/>
        <v>0.33333333333333331</v>
      </c>
    </row>
    <row r="151" spans="1:13" x14ac:dyDescent="0.25">
      <c r="A151" s="28" t="s">
        <v>30</v>
      </c>
      <c r="B151" s="28" t="s">
        <v>7243</v>
      </c>
      <c r="C151" s="29">
        <v>44608</v>
      </c>
      <c r="D151" s="28" t="s">
        <v>4641</v>
      </c>
      <c r="E151" s="30">
        <v>2</v>
      </c>
      <c r="F151" s="30">
        <v>310.91000000000003</v>
      </c>
      <c r="G151" s="30">
        <v>621.82000000000005</v>
      </c>
      <c r="H151" s="30">
        <v>0</v>
      </c>
      <c r="I151" s="30">
        <f t="shared" si="6"/>
        <v>621.82000000000005</v>
      </c>
      <c r="J151" s="30">
        <v>228</v>
      </c>
      <c r="K151" s="30">
        <v>456</v>
      </c>
      <c r="L151" s="30">
        <f t="shared" si="7"/>
        <v>165.82000000000005</v>
      </c>
      <c r="M151" s="31">
        <f t="shared" si="8"/>
        <v>0.26666881090990968</v>
      </c>
    </row>
    <row r="152" spans="1:13" x14ac:dyDescent="0.25">
      <c r="A152" s="28" t="s">
        <v>30</v>
      </c>
      <c r="B152" s="28" t="s">
        <v>7243</v>
      </c>
      <c r="C152" s="29">
        <v>44608</v>
      </c>
      <c r="D152" s="28" t="s">
        <v>5129</v>
      </c>
      <c r="E152" s="30">
        <v>2</v>
      </c>
      <c r="F152" s="30">
        <v>217.5</v>
      </c>
      <c r="G152" s="30">
        <v>435</v>
      </c>
      <c r="H152" s="30">
        <v>0</v>
      </c>
      <c r="I152" s="30">
        <f t="shared" si="6"/>
        <v>435</v>
      </c>
      <c r="J152" s="30">
        <v>158</v>
      </c>
      <c r="K152" s="30">
        <v>316</v>
      </c>
      <c r="L152" s="30">
        <f t="shared" si="7"/>
        <v>119</v>
      </c>
      <c r="M152" s="31">
        <f t="shared" si="8"/>
        <v>0.27356321839080461</v>
      </c>
    </row>
    <row r="153" spans="1:13" x14ac:dyDescent="0.25">
      <c r="A153" s="28" t="s">
        <v>30</v>
      </c>
      <c r="B153" s="28" t="s">
        <v>7243</v>
      </c>
      <c r="C153" s="29">
        <v>44608</v>
      </c>
      <c r="D153" s="28" t="s">
        <v>4969</v>
      </c>
      <c r="E153" s="30">
        <v>1</v>
      </c>
      <c r="F153" s="30">
        <v>420</v>
      </c>
      <c r="G153" s="30">
        <v>420</v>
      </c>
      <c r="H153" s="30">
        <v>0</v>
      </c>
      <c r="I153" s="30">
        <f t="shared" si="6"/>
        <v>420</v>
      </c>
      <c r="J153" s="30">
        <v>280</v>
      </c>
      <c r="K153" s="30">
        <v>280</v>
      </c>
      <c r="L153" s="30">
        <f t="shared" si="7"/>
        <v>140</v>
      </c>
      <c r="M153" s="31">
        <f t="shared" si="8"/>
        <v>0.33333333333333331</v>
      </c>
    </row>
    <row r="154" spans="1:13" x14ac:dyDescent="0.25">
      <c r="A154" s="28" t="s">
        <v>30</v>
      </c>
      <c r="B154" s="28" t="s">
        <v>7243</v>
      </c>
      <c r="C154" s="29">
        <v>44608</v>
      </c>
      <c r="D154" s="28" t="s">
        <v>4330</v>
      </c>
      <c r="E154" s="30">
        <v>0.2</v>
      </c>
      <c r="F154" s="30">
        <v>682.5</v>
      </c>
      <c r="G154" s="30">
        <v>136.5</v>
      </c>
      <c r="H154" s="30">
        <v>0</v>
      </c>
      <c r="I154" s="30">
        <f t="shared" si="6"/>
        <v>136.5</v>
      </c>
      <c r="J154" s="30">
        <v>305</v>
      </c>
      <c r="K154" s="30">
        <v>61</v>
      </c>
      <c r="L154" s="30">
        <f t="shared" si="7"/>
        <v>75.5</v>
      </c>
      <c r="M154" s="31">
        <f t="shared" si="8"/>
        <v>0.55311355311355315</v>
      </c>
    </row>
    <row r="155" spans="1:13" x14ac:dyDescent="0.25">
      <c r="A155" s="28" t="s">
        <v>30</v>
      </c>
      <c r="B155" s="28" t="s">
        <v>7243</v>
      </c>
      <c r="C155" s="29">
        <v>44608</v>
      </c>
      <c r="D155" s="28" t="s">
        <v>7203</v>
      </c>
      <c r="E155" s="30">
        <v>0.2</v>
      </c>
      <c r="F155" s="30">
        <v>3645</v>
      </c>
      <c r="G155" s="30">
        <v>729</v>
      </c>
      <c r="H155" s="30">
        <v>0</v>
      </c>
      <c r="I155" s="30">
        <f t="shared" si="6"/>
        <v>729</v>
      </c>
      <c r="J155" s="30">
        <v>2430</v>
      </c>
      <c r="K155" s="30">
        <v>486</v>
      </c>
      <c r="L155" s="30">
        <f t="shared" si="7"/>
        <v>243</v>
      </c>
      <c r="M155" s="31">
        <f t="shared" si="8"/>
        <v>0.33333333333333331</v>
      </c>
    </row>
    <row r="156" spans="1:13" x14ac:dyDescent="0.25">
      <c r="A156" s="28" t="s">
        <v>30</v>
      </c>
      <c r="B156" s="28" t="s">
        <v>7243</v>
      </c>
      <c r="C156" s="29">
        <v>44608</v>
      </c>
      <c r="D156" s="28" t="s">
        <v>4952</v>
      </c>
      <c r="E156" s="30">
        <v>1</v>
      </c>
      <c r="F156" s="30">
        <v>170</v>
      </c>
      <c r="G156" s="30">
        <v>170</v>
      </c>
      <c r="H156" s="30">
        <v>0</v>
      </c>
      <c r="I156" s="30">
        <f t="shared" si="6"/>
        <v>170</v>
      </c>
      <c r="J156" s="30">
        <v>170</v>
      </c>
      <c r="K156" s="30">
        <v>170</v>
      </c>
      <c r="L156" s="30">
        <f t="shared" si="7"/>
        <v>0</v>
      </c>
      <c r="M156" s="31">
        <f t="shared" si="8"/>
        <v>0</v>
      </c>
    </row>
    <row r="157" spans="1:13" x14ac:dyDescent="0.25">
      <c r="A157" s="28" t="s">
        <v>30</v>
      </c>
      <c r="B157" s="28" t="s">
        <v>7243</v>
      </c>
      <c r="C157" s="29">
        <v>44608</v>
      </c>
      <c r="D157" s="28" t="s">
        <v>41</v>
      </c>
      <c r="E157" s="30">
        <v>1</v>
      </c>
      <c r="F157" s="30">
        <v>315</v>
      </c>
      <c r="G157" s="30">
        <v>315</v>
      </c>
      <c r="H157" s="30">
        <v>0</v>
      </c>
      <c r="I157" s="30">
        <f t="shared" si="6"/>
        <v>315</v>
      </c>
      <c r="J157" s="30">
        <v>210</v>
      </c>
      <c r="K157" s="30">
        <v>210</v>
      </c>
      <c r="L157" s="30">
        <f t="shared" si="7"/>
        <v>105</v>
      </c>
      <c r="M157" s="31">
        <f t="shared" si="8"/>
        <v>0.33333333333333331</v>
      </c>
    </row>
    <row r="158" spans="1:13" x14ac:dyDescent="0.25">
      <c r="A158" s="28" t="s">
        <v>30</v>
      </c>
      <c r="B158" s="28" t="s">
        <v>7243</v>
      </c>
      <c r="C158" s="29">
        <v>44608</v>
      </c>
      <c r="D158" s="28" t="s">
        <v>5254</v>
      </c>
      <c r="E158" s="30">
        <v>1</v>
      </c>
      <c r="F158" s="30">
        <v>103.5</v>
      </c>
      <c r="G158" s="30">
        <v>103.5</v>
      </c>
      <c r="H158" s="30">
        <v>0</v>
      </c>
      <c r="I158" s="30">
        <f t="shared" si="6"/>
        <v>103.5</v>
      </c>
      <c r="J158" s="30">
        <v>69</v>
      </c>
      <c r="K158" s="30">
        <v>69</v>
      </c>
      <c r="L158" s="30">
        <f t="shared" si="7"/>
        <v>34.5</v>
      </c>
      <c r="M158" s="31">
        <f t="shared" si="8"/>
        <v>0.33333333333333331</v>
      </c>
    </row>
    <row r="159" spans="1:13" x14ac:dyDescent="0.25">
      <c r="A159" s="28" t="s">
        <v>30</v>
      </c>
      <c r="B159" s="28" t="s">
        <v>7243</v>
      </c>
      <c r="C159" s="29">
        <v>44608</v>
      </c>
      <c r="D159" s="28" t="s">
        <v>4349</v>
      </c>
      <c r="E159" s="30">
        <v>1</v>
      </c>
      <c r="F159" s="30">
        <v>157.5</v>
      </c>
      <c r="G159" s="30">
        <v>157.5</v>
      </c>
      <c r="H159" s="30">
        <v>0</v>
      </c>
      <c r="I159" s="30">
        <f t="shared" si="6"/>
        <v>157.5</v>
      </c>
      <c r="J159" s="30">
        <v>105</v>
      </c>
      <c r="K159" s="30">
        <v>105</v>
      </c>
      <c r="L159" s="30">
        <f t="shared" si="7"/>
        <v>52.5</v>
      </c>
      <c r="M159" s="31">
        <f t="shared" si="8"/>
        <v>0.33333333333333331</v>
      </c>
    </row>
    <row r="160" spans="1:13" x14ac:dyDescent="0.25">
      <c r="A160" s="28" t="s">
        <v>30</v>
      </c>
      <c r="B160" s="28" t="s">
        <v>7243</v>
      </c>
      <c r="C160" s="29">
        <v>44608</v>
      </c>
      <c r="D160" s="28" t="s">
        <v>7205</v>
      </c>
      <c r="E160" s="30">
        <v>1</v>
      </c>
      <c r="F160" s="30">
        <v>800</v>
      </c>
      <c r="G160" s="30">
        <v>800</v>
      </c>
      <c r="H160" s="30">
        <v>0</v>
      </c>
      <c r="I160" s="30">
        <f t="shared" si="6"/>
        <v>800</v>
      </c>
      <c r="J160" s="30">
        <v>680</v>
      </c>
      <c r="K160" s="30">
        <v>680</v>
      </c>
      <c r="L160" s="30">
        <f t="shared" si="7"/>
        <v>120</v>
      </c>
      <c r="M160" s="31">
        <f t="shared" si="8"/>
        <v>0.15</v>
      </c>
    </row>
    <row r="161" spans="1:13" x14ac:dyDescent="0.25">
      <c r="A161" s="28" t="s">
        <v>30</v>
      </c>
      <c r="B161" s="28" t="s">
        <v>7243</v>
      </c>
      <c r="C161" s="29">
        <v>44608</v>
      </c>
      <c r="D161" s="28" t="s">
        <v>4909</v>
      </c>
      <c r="E161" s="30">
        <v>1</v>
      </c>
      <c r="F161" s="30">
        <v>193.5</v>
      </c>
      <c r="G161" s="30">
        <v>193.5</v>
      </c>
      <c r="H161" s="30">
        <v>0</v>
      </c>
      <c r="I161" s="30">
        <f t="shared" si="6"/>
        <v>193.5</v>
      </c>
      <c r="J161" s="30">
        <v>129</v>
      </c>
      <c r="K161" s="30">
        <v>129</v>
      </c>
      <c r="L161" s="30">
        <f t="shared" si="7"/>
        <v>64.5</v>
      </c>
      <c r="M161" s="31">
        <f t="shared" si="8"/>
        <v>0.33333333333333331</v>
      </c>
    </row>
    <row r="162" spans="1:13" x14ac:dyDescent="0.25">
      <c r="A162" s="28" t="s">
        <v>30</v>
      </c>
      <c r="B162" s="28" t="s">
        <v>7243</v>
      </c>
      <c r="C162" s="29">
        <v>44608</v>
      </c>
      <c r="D162" s="28" t="s">
        <v>4349</v>
      </c>
      <c r="E162" s="30">
        <v>3</v>
      </c>
      <c r="F162" s="30">
        <v>157.5</v>
      </c>
      <c r="G162" s="30">
        <v>472.5</v>
      </c>
      <c r="H162" s="30">
        <v>0</v>
      </c>
      <c r="I162" s="30">
        <f t="shared" si="6"/>
        <v>472.5</v>
      </c>
      <c r="J162" s="30">
        <v>105</v>
      </c>
      <c r="K162" s="30">
        <v>315</v>
      </c>
      <c r="L162" s="30">
        <f t="shared" si="7"/>
        <v>157.5</v>
      </c>
      <c r="M162" s="31">
        <f t="shared" si="8"/>
        <v>0.33333333333333331</v>
      </c>
    </row>
    <row r="163" spans="1:13" x14ac:dyDescent="0.25">
      <c r="A163" s="28" t="s">
        <v>30</v>
      </c>
      <c r="B163" s="28" t="s">
        <v>7243</v>
      </c>
      <c r="C163" s="29">
        <v>44608</v>
      </c>
      <c r="D163" s="28" t="s">
        <v>4352</v>
      </c>
      <c r="E163" s="30">
        <v>1</v>
      </c>
      <c r="F163" s="30">
        <v>127.5</v>
      </c>
      <c r="G163" s="30">
        <v>127.5</v>
      </c>
      <c r="H163" s="30">
        <v>0</v>
      </c>
      <c r="I163" s="30">
        <f t="shared" si="6"/>
        <v>127.5</v>
      </c>
      <c r="J163" s="30">
        <v>85</v>
      </c>
      <c r="K163" s="30">
        <v>85</v>
      </c>
      <c r="L163" s="30">
        <f t="shared" si="7"/>
        <v>42.5</v>
      </c>
      <c r="M163" s="31">
        <f t="shared" si="8"/>
        <v>0.33333333333333331</v>
      </c>
    </row>
    <row r="164" spans="1:13" x14ac:dyDescent="0.25">
      <c r="A164" s="28" t="s">
        <v>30</v>
      </c>
      <c r="B164" s="28" t="s">
        <v>7249</v>
      </c>
      <c r="C164" s="29">
        <v>44620</v>
      </c>
      <c r="D164" s="28" t="s">
        <v>7199</v>
      </c>
      <c r="E164" s="30">
        <v>7</v>
      </c>
      <c r="F164" s="30">
        <v>857.14</v>
      </c>
      <c r="G164" s="30">
        <v>6000</v>
      </c>
      <c r="H164" s="30">
        <v>0</v>
      </c>
      <c r="I164" s="30">
        <f t="shared" si="6"/>
        <v>6000</v>
      </c>
      <c r="J164" s="30">
        <v>560</v>
      </c>
      <c r="K164" s="30">
        <v>3920</v>
      </c>
      <c r="L164" s="30">
        <f t="shared" si="7"/>
        <v>2080</v>
      </c>
      <c r="M164" s="31">
        <f t="shared" si="8"/>
        <v>0.34666666666666668</v>
      </c>
    </row>
    <row r="165" spans="1:13" x14ac:dyDescent="0.25">
      <c r="A165" s="28" t="s">
        <v>30</v>
      </c>
      <c r="B165" s="28" t="s">
        <v>7249</v>
      </c>
      <c r="C165" s="29">
        <v>44620</v>
      </c>
      <c r="D165" s="28" t="s">
        <v>7198</v>
      </c>
      <c r="E165" s="30">
        <v>7</v>
      </c>
      <c r="F165" s="30">
        <v>678.57</v>
      </c>
      <c r="G165" s="30">
        <v>4750</v>
      </c>
      <c r="H165" s="30">
        <v>0</v>
      </c>
      <c r="I165" s="30">
        <f t="shared" si="6"/>
        <v>4750</v>
      </c>
      <c r="J165" s="30">
        <v>450</v>
      </c>
      <c r="K165" s="30">
        <v>3150</v>
      </c>
      <c r="L165" s="30">
        <f t="shared" si="7"/>
        <v>1600</v>
      </c>
      <c r="M165" s="31">
        <f t="shared" si="8"/>
        <v>0.33684210526315789</v>
      </c>
    </row>
    <row r="166" spans="1:13" x14ac:dyDescent="0.25">
      <c r="A166" s="28" t="s">
        <v>30</v>
      </c>
      <c r="B166" s="28" t="s">
        <v>7249</v>
      </c>
      <c r="C166" s="29">
        <v>44620</v>
      </c>
      <c r="D166" s="28" t="s">
        <v>2612</v>
      </c>
      <c r="E166" s="30">
        <v>7</v>
      </c>
      <c r="F166" s="30">
        <v>464.29</v>
      </c>
      <c r="G166" s="30">
        <v>3250</v>
      </c>
      <c r="H166" s="30">
        <v>0</v>
      </c>
      <c r="I166" s="30">
        <f t="shared" si="6"/>
        <v>3250</v>
      </c>
      <c r="J166" s="30">
        <v>236.25</v>
      </c>
      <c r="K166" s="30">
        <v>1653.75</v>
      </c>
      <c r="L166" s="30">
        <f t="shared" si="7"/>
        <v>1596.25</v>
      </c>
      <c r="M166" s="31">
        <f t="shared" si="8"/>
        <v>0.49115384615384616</v>
      </c>
    </row>
    <row r="167" spans="1:13" x14ac:dyDescent="0.25">
      <c r="A167" s="28" t="s">
        <v>30</v>
      </c>
      <c r="B167" s="28" t="s">
        <v>7249</v>
      </c>
      <c r="C167" s="29">
        <v>44620</v>
      </c>
      <c r="D167" s="28" t="s">
        <v>2606</v>
      </c>
      <c r="E167" s="30">
        <v>7</v>
      </c>
      <c r="F167" s="30">
        <v>671.43</v>
      </c>
      <c r="G167" s="30">
        <v>4700</v>
      </c>
      <c r="H167" s="30">
        <v>0</v>
      </c>
      <c r="I167" s="30">
        <f t="shared" si="6"/>
        <v>4700</v>
      </c>
      <c r="J167" s="30">
        <v>150</v>
      </c>
      <c r="K167" s="30">
        <v>1050</v>
      </c>
      <c r="L167" s="30">
        <f t="shared" si="7"/>
        <v>3650</v>
      </c>
      <c r="M167" s="31">
        <f t="shared" si="8"/>
        <v>0.77659574468085102</v>
      </c>
    </row>
    <row r="168" spans="1:13" x14ac:dyDescent="0.25">
      <c r="A168" s="28" t="s">
        <v>30</v>
      </c>
      <c r="B168" s="28" t="s">
        <v>7249</v>
      </c>
      <c r="C168" s="29">
        <v>44620</v>
      </c>
      <c r="D168" s="28" t="s">
        <v>41</v>
      </c>
      <c r="E168" s="30">
        <v>24</v>
      </c>
      <c r="F168" s="30">
        <v>450</v>
      </c>
      <c r="G168" s="30">
        <v>10800</v>
      </c>
      <c r="H168" s="30">
        <v>0</v>
      </c>
      <c r="I168" s="30">
        <f t="shared" si="6"/>
        <v>10800</v>
      </c>
      <c r="J168" s="30">
        <v>210</v>
      </c>
      <c r="K168" s="30">
        <v>5040</v>
      </c>
      <c r="L168" s="30">
        <f t="shared" si="7"/>
        <v>5760</v>
      </c>
      <c r="M168" s="31">
        <f t="shared" si="8"/>
        <v>0.53333333333333333</v>
      </c>
    </row>
    <row r="169" spans="1:13" x14ac:dyDescent="0.25">
      <c r="A169" s="28" t="s">
        <v>30</v>
      </c>
      <c r="B169" s="28" t="s">
        <v>7250</v>
      </c>
      <c r="C169" s="29">
        <v>44627</v>
      </c>
      <c r="D169" s="28" t="s">
        <v>33</v>
      </c>
      <c r="E169" s="30">
        <v>7</v>
      </c>
      <c r="F169" s="30">
        <v>857.14</v>
      </c>
      <c r="G169" s="30">
        <v>6000</v>
      </c>
      <c r="H169" s="30">
        <v>0</v>
      </c>
      <c r="I169" s="30">
        <f t="shared" si="6"/>
        <v>6000</v>
      </c>
      <c r="J169" s="30">
        <v>560</v>
      </c>
      <c r="K169" s="30">
        <v>3920</v>
      </c>
      <c r="L169" s="30">
        <f t="shared" si="7"/>
        <v>2080</v>
      </c>
      <c r="M169" s="31">
        <f t="shared" si="8"/>
        <v>0.34666666666666668</v>
      </c>
    </row>
    <row r="170" spans="1:13" x14ac:dyDescent="0.25">
      <c r="A170" s="28" t="s">
        <v>30</v>
      </c>
      <c r="B170" s="28" t="s">
        <v>7250</v>
      </c>
      <c r="C170" s="29">
        <v>44627</v>
      </c>
      <c r="D170" s="28" t="s">
        <v>7198</v>
      </c>
      <c r="E170" s="30">
        <v>7</v>
      </c>
      <c r="F170" s="30">
        <v>678.57</v>
      </c>
      <c r="G170" s="30">
        <v>4749.99</v>
      </c>
      <c r="H170" s="30">
        <v>0</v>
      </c>
      <c r="I170" s="30">
        <f t="shared" si="6"/>
        <v>4749.99</v>
      </c>
      <c r="J170" s="30">
        <v>450</v>
      </c>
      <c r="K170" s="30">
        <v>3150</v>
      </c>
      <c r="L170" s="30">
        <f t="shared" si="7"/>
        <v>1599.9899999999998</v>
      </c>
      <c r="M170" s="31">
        <f t="shared" si="8"/>
        <v>0.33684070913833497</v>
      </c>
    </row>
    <row r="171" spans="1:13" x14ac:dyDescent="0.25">
      <c r="A171" s="28" t="s">
        <v>30</v>
      </c>
      <c r="B171" s="28" t="s">
        <v>7250</v>
      </c>
      <c r="C171" s="29">
        <v>44627</v>
      </c>
      <c r="D171" s="28" t="s">
        <v>6596</v>
      </c>
      <c r="E171" s="30">
        <v>7</v>
      </c>
      <c r="F171" s="30">
        <v>517.86</v>
      </c>
      <c r="G171" s="30">
        <v>3625</v>
      </c>
      <c r="H171" s="30">
        <v>0</v>
      </c>
      <c r="I171" s="30">
        <f t="shared" si="6"/>
        <v>3625</v>
      </c>
      <c r="J171" s="30">
        <v>325</v>
      </c>
      <c r="K171" s="30">
        <v>2275</v>
      </c>
      <c r="L171" s="30">
        <f t="shared" si="7"/>
        <v>1350</v>
      </c>
      <c r="M171" s="31">
        <f t="shared" si="8"/>
        <v>0.3724137931034483</v>
      </c>
    </row>
    <row r="172" spans="1:13" x14ac:dyDescent="0.25">
      <c r="A172" s="28" t="s">
        <v>30</v>
      </c>
      <c r="B172" s="28" t="s">
        <v>7250</v>
      </c>
      <c r="C172" s="29">
        <v>44627</v>
      </c>
      <c r="D172" s="28" t="s">
        <v>41</v>
      </c>
      <c r="E172" s="30">
        <v>7</v>
      </c>
      <c r="F172" s="30">
        <v>450</v>
      </c>
      <c r="G172" s="30">
        <v>3150</v>
      </c>
      <c r="H172" s="30">
        <v>0</v>
      </c>
      <c r="I172" s="30">
        <f t="shared" si="6"/>
        <v>3150</v>
      </c>
      <c r="J172" s="30">
        <v>210</v>
      </c>
      <c r="K172" s="30">
        <v>1470</v>
      </c>
      <c r="L172" s="30">
        <f t="shared" si="7"/>
        <v>1680</v>
      </c>
      <c r="M172" s="31">
        <f t="shared" si="8"/>
        <v>0.53333333333333333</v>
      </c>
    </row>
    <row r="173" spans="1:13" x14ac:dyDescent="0.25">
      <c r="A173" s="28" t="s">
        <v>30</v>
      </c>
      <c r="B173" s="28" t="s">
        <v>7250</v>
      </c>
      <c r="C173" s="29">
        <v>44627</v>
      </c>
      <c r="D173" s="28" t="s">
        <v>40</v>
      </c>
      <c r="E173" s="30">
        <v>10</v>
      </c>
      <c r="F173" s="30">
        <v>655</v>
      </c>
      <c r="G173" s="30">
        <v>6550</v>
      </c>
      <c r="H173" s="30">
        <v>0</v>
      </c>
      <c r="I173" s="30">
        <f t="shared" si="6"/>
        <v>6550</v>
      </c>
      <c r="J173" s="30">
        <v>400</v>
      </c>
      <c r="K173" s="30">
        <v>4000</v>
      </c>
      <c r="L173" s="30">
        <f t="shared" si="7"/>
        <v>2550</v>
      </c>
      <c r="M173" s="31">
        <f t="shared" si="8"/>
        <v>0.38931297709923662</v>
      </c>
    </row>
    <row r="174" spans="1:13" x14ac:dyDescent="0.25">
      <c r="A174" s="28" t="s">
        <v>30</v>
      </c>
      <c r="B174" s="28" t="s">
        <v>7250</v>
      </c>
      <c r="C174" s="29">
        <v>44627</v>
      </c>
      <c r="D174" s="28" t="s">
        <v>35</v>
      </c>
      <c r="E174" s="30">
        <v>3</v>
      </c>
      <c r="F174" s="30">
        <v>3500</v>
      </c>
      <c r="G174" s="30">
        <v>10500</v>
      </c>
      <c r="H174" s="30">
        <v>0</v>
      </c>
      <c r="I174" s="30">
        <f t="shared" si="6"/>
        <v>10500</v>
      </c>
      <c r="J174" s="30">
        <v>780</v>
      </c>
      <c r="K174" s="30">
        <v>2340</v>
      </c>
      <c r="L174" s="30">
        <f t="shared" si="7"/>
        <v>8160</v>
      </c>
      <c r="M174" s="31">
        <f t="shared" si="8"/>
        <v>0.77714285714285714</v>
      </c>
    </row>
    <row r="175" spans="1:13" x14ac:dyDescent="0.25">
      <c r="A175" s="28" t="s">
        <v>30</v>
      </c>
      <c r="B175" s="28" t="s">
        <v>7251</v>
      </c>
      <c r="C175" s="29">
        <v>44629</v>
      </c>
      <c r="D175" s="28" t="s">
        <v>7252</v>
      </c>
      <c r="E175" s="30">
        <v>1</v>
      </c>
      <c r="F175" s="30">
        <v>135</v>
      </c>
      <c r="G175" s="30">
        <v>135</v>
      </c>
      <c r="H175" s="30">
        <v>0</v>
      </c>
      <c r="I175" s="30">
        <f t="shared" si="6"/>
        <v>135</v>
      </c>
      <c r="J175" s="30">
        <v>135</v>
      </c>
      <c r="K175" s="30">
        <v>135</v>
      </c>
      <c r="L175" s="30">
        <f t="shared" si="7"/>
        <v>0</v>
      </c>
      <c r="M175" s="31">
        <f t="shared" si="8"/>
        <v>0</v>
      </c>
    </row>
    <row r="176" spans="1:13" x14ac:dyDescent="0.25">
      <c r="A176" s="28" t="s">
        <v>30</v>
      </c>
      <c r="B176" s="28" t="s">
        <v>7251</v>
      </c>
      <c r="C176" s="29">
        <v>44629</v>
      </c>
      <c r="D176" s="28" t="s">
        <v>3416</v>
      </c>
      <c r="E176" s="30">
        <v>5</v>
      </c>
      <c r="F176" s="30">
        <v>110</v>
      </c>
      <c r="G176" s="30">
        <v>550</v>
      </c>
      <c r="H176" s="30">
        <v>0</v>
      </c>
      <c r="I176" s="30">
        <f t="shared" si="6"/>
        <v>550</v>
      </c>
      <c r="J176" s="30">
        <v>110</v>
      </c>
      <c r="K176" s="30">
        <v>550</v>
      </c>
      <c r="L176" s="30">
        <f t="shared" si="7"/>
        <v>0</v>
      </c>
      <c r="M176" s="31">
        <f t="shared" si="8"/>
        <v>0</v>
      </c>
    </row>
    <row r="177" spans="1:13" x14ac:dyDescent="0.25">
      <c r="A177" s="28" t="s">
        <v>30</v>
      </c>
      <c r="B177" s="28" t="s">
        <v>7251</v>
      </c>
      <c r="C177" s="29">
        <v>44629</v>
      </c>
      <c r="D177" s="28" t="s">
        <v>5926</v>
      </c>
      <c r="E177" s="30">
        <v>2</v>
      </c>
      <c r="F177" s="30">
        <v>230</v>
      </c>
      <c r="G177" s="30">
        <v>460</v>
      </c>
      <c r="H177" s="30">
        <v>0</v>
      </c>
      <c r="I177" s="30">
        <f t="shared" si="6"/>
        <v>460</v>
      </c>
      <c r="J177" s="30">
        <v>84</v>
      </c>
      <c r="K177" s="30">
        <v>168</v>
      </c>
      <c r="L177" s="30">
        <f t="shared" si="7"/>
        <v>292</v>
      </c>
      <c r="M177" s="31">
        <f t="shared" si="8"/>
        <v>0.63478260869565217</v>
      </c>
    </row>
    <row r="178" spans="1:13" x14ac:dyDescent="0.25">
      <c r="A178" s="28" t="s">
        <v>30</v>
      </c>
      <c r="B178" s="28" t="s">
        <v>7251</v>
      </c>
      <c r="C178" s="29">
        <v>44629</v>
      </c>
      <c r="D178" s="28" t="s">
        <v>5249</v>
      </c>
      <c r="E178" s="30">
        <v>2</v>
      </c>
      <c r="F178" s="30">
        <v>84</v>
      </c>
      <c r="G178" s="30">
        <v>168</v>
      </c>
      <c r="H178" s="30">
        <v>0</v>
      </c>
      <c r="I178" s="30">
        <f t="shared" si="6"/>
        <v>168</v>
      </c>
      <c r="J178" s="30">
        <v>78</v>
      </c>
      <c r="K178" s="30">
        <v>156</v>
      </c>
      <c r="L178" s="30">
        <f t="shared" si="7"/>
        <v>12</v>
      </c>
      <c r="M178" s="31">
        <f t="shared" si="8"/>
        <v>7.1428571428571425E-2</v>
      </c>
    </row>
    <row r="179" spans="1:13" x14ac:dyDescent="0.25">
      <c r="A179" s="28" t="s">
        <v>30</v>
      </c>
      <c r="B179" s="28" t="s">
        <v>7251</v>
      </c>
      <c r="C179" s="29">
        <v>44629</v>
      </c>
      <c r="D179" s="28" t="s">
        <v>5099</v>
      </c>
      <c r="E179" s="30">
        <v>1</v>
      </c>
      <c r="F179" s="30">
        <v>210</v>
      </c>
      <c r="G179" s="30">
        <v>210</v>
      </c>
      <c r="H179" s="30">
        <v>0</v>
      </c>
      <c r="I179" s="30">
        <f t="shared" si="6"/>
        <v>210</v>
      </c>
      <c r="J179" s="30">
        <v>210</v>
      </c>
      <c r="K179" s="30">
        <v>210</v>
      </c>
      <c r="L179" s="30">
        <f t="shared" si="7"/>
        <v>0</v>
      </c>
      <c r="M179" s="31">
        <f t="shared" si="8"/>
        <v>0</v>
      </c>
    </row>
    <row r="180" spans="1:13" x14ac:dyDescent="0.25">
      <c r="A180" s="28" t="s">
        <v>30</v>
      </c>
      <c r="B180" s="28" t="s">
        <v>7251</v>
      </c>
      <c r="C180" s="29">
        <v>44629</v>
      </c>
      <c r="D180" s="28" t="s">
        <v>4967</v>
      </c>
      <c r="E180" s="30">
        <v>20</v>
      </c>
      <c r="F180" s="30">
        <v>287</v>
      </c>
      <c r="G180" s="30">
        <v>5740</v>
      </c>
      <c r="H180" s="30">
        <v>0</v>
      </c>
      <c r="I180" s="30">
        <f t="shared" si="6"/>
        <v>5740</v>
      </c>
      <c r="J180" s="30">
        <v>287</v>
      </c>
      <c r="K180" s="30">
        <v>5740</v>
      </c>
      <c r="L180" s="30">
        <f t="shared" si="7"/>
        <v>0</v>
      </c>
      <c r="M180" s="31">
        <f t="shared" si="8"/>
        <v>0</v>
      </c>
    </row>
    <row r="181" spans="1:13" x14ac:dyDescent="0.25">
      <c r="A181" s="28" t="s">
        <v>30</v>
      </c>
      <c r="B181" s="28" t="s">
        <v>7251</v>
      </c>
      <c r="C181" s="29">
        <v>44629</v>
      </c>
      <c r="D181" s="28" t="s">
        <v>5066</v>
      </c>
      <c r="E181" s="30">
        <v>30</v>
      </c>
      <c r="F181" s="30">
        <v>120</v>
      </c>
      <c r="G181" s="30">
        <v>3600</v>
      </c>
      <c r="H181" s="30">
        <v>0</v>
      </c>
      <c r="I181" s="30">
        <f t="shared" si="6"/>
        <v>3600</v>
      </c>
      <c r="J181" s="30">
        <v>58</v>
      </c>
      <c r="K181" s="30">
        <v>1740</v>
      </c>
      <c r="L181" s="30">
        <f t="shared" si="7"/>
        <v>1860</v>
      </c>
      <c r="M181" s="31">
        <f t="shared" si="8"/>
        <v>0.51666666666666672</v>
      </c>
    </row>
    <row r="182" spans="1:13" x14ac:dyDescent="0.25">
      <c r="A182" s="28" t="s">
        <v>30</v>
      </c>
      <c r="B182" s="28" t="s">
        <v>7253</v>
      </c>
      <c r="C182" s="29">
        <v>44629</v>
      </c>
      <c r="D182" s="28" t="s">
        <v>5275</v>
      </c>
      <c r="E182" s="30">
        <v>1</v>
      </c>
      <c r="F182" s="30">
        <v>52</v>
      </c>
      <c r="G182" s="30">
        <v>52</v>
      </c>
      <c r="H182" s="30">
        <v>0</v>
      </c>
      <c r="I182" s="30">
        <f t="shared" si="6"/>
        <v>52</v>
      </c>
      <c r="J182" s="30">
        <v>50</v>
      </c>
      <c r="K182" s="30">
        <v>50</v>
      </c>
      <c r="L182" s="30">
        <f t="shared" si="7"/>
        <v>2</v>
      </c>
      <c r="M182" s="31">
        <f t="shared" si="8"/>
        <v>3.8461538461538464E-2</v>
      </c>
    </row>
    <row r="183" spans="1:13" x14ac:dyDescent="0.25">
      <c r="A183" s="28" t="s">
        <v>30</v>
      </c>
      <c r="B183" s="28" t="s">
        <v>7254</v>
      </c>
      <c r="C183" s="29">
        <v>44629</v>
      </c>
      <c r="D183" s="28" t="s">
        <v>2608</v>
      </c>
      <c r="E183" s="30">
        <v>7</v>
      </c>
      <c r="F183" s="30">
        <v>1357.14</v>
      </c>
      <c r="G183" s="30">
        <v>9500</v>
      </c>
      <c r="H183" s="30">
        <v>0</v>
      </c>
      <c r="I183" s="30">
        <f t="shared" si="6"/>
        <v>9500</v>
      </c>
      <c r="J183" s="30">
        <v>595</v>
      </c>
      <c r="K183" s="30">
        <v>4165</v>
      </c>
      <c r="L183" s="30">
        <f t="shared" si="7"/>
        <v>5335</v>
      </c>
      <c r="M183" s="31">
        <f t="shared" si="8"/>
        <v>0.56157894736842107</v>
      </c>
    </row>
    <row r="184" spans="1:13" x14ac:dyDescent="0.25">
      <c r="A184" s="28" t="s">
        <v>30</v>
      </c>
      <c r="B184" s="28" t="s">
        <v>7254</v>
      </c>
      <c r="C184" s="29">
        <v>44629</v>
      </c>
      <c r="D184" s="28" t="s">
        <v>41</v>
      </c>
      <c r="E184" s="30">
        <v>7</v>
      </c>
      <c r="F184" s="30">
        <v>450</v>
      </c>
      <c r="G184" s="30">
        <v>3150</v>
      </c>
      <c r="H184" s="30">
        <v>0</v>
      </c>
      <c r="I184" s="30">
        <f t="shared" si="6"/>
        <v>3150</v>
      </c>
      <c r="J184" s="30">
        <v>210</v>
      </c>
      <c r="K184" s="30">
        <v>1470</v>
      </c>
      <c r="L184" s="30">
        <f t="shared" si="7"/>
        <v>1680</v>
      </c>
      <c r="M184" s="31">
        <f t="shared" si="8"/>
        <v>0.53333333333333333</v>
      </c>
    </row>
    <row r="185" spans="1:13" x14ac:dyDescent="0.25">
      <c r="A185" s="28" t="s">
        <v>30</v>
      </c>
      <c r="B185" s="28" t="s">
        <v>7254</v>
      </c>
      <c r="C185" s="29">
        <v>44629</v>
      </c>
      <c r="D185" s="28" t="s">
        <v>6672</v>
      </c>
      <c r="E185" s="30">
        <v>3</v>
      </c>
      <c r="F185" s="30">
        <v>1708</v>
      </c>
      <c r="G185" s="30">
        <v>5124</v>
      </c>
      <c r="H185" s="30">
        <v>0</v>
      </c>
      <c r="I185" s="30">
        <f t="shared" si="6"/>
        <v>5124</v>
      </c>
      <c r="J185" s="30">
        <v>550</v>
      </c>
      <c r="K185" s="30">
        <v>1650</v>
      </c>
      <c r="L185" s="30">
        <f t="shared" si="7"/>
        <v>3474</v>
      </c>
      <c r="M185" s="31">
        <f t="shared" si="8"/>
        <v>0.67798594847775173</v>
      </c>
    </row>
    <row r="186" spans="1:13" x14ac:dyDescent="0.25">
      <c r="A186" s="28" t="s">
        <v>30</v>
      </c>
      <c r="B186" s="28" t="s">
        <v>7254</v>
      </c>
      <c r="C186" s="29">
        <v>44629</v>
      </c>
      <c r="D186" s="28" t="s">
        <v>2606</v>
      </c>
      <c r="E186" s="30">
        <v>7</v>
      </c>
      <c r="F186" s="30">
        <v>671.43</v>
      </c>
      <c r="G186" s="30">
        <v>4700</v>
      </c>
      <c r="H186" s="30">
        <v>0</v>
      </c>
      <c r="I186" s="30">
        <f t="shared" si="6"/>
        <v>4700</v>
      </c>
      <c r="J186" s="30">
        <v>150</v>
      </c>
      <c r="K186" s="30">
        <v>1050</v>
      </c>
      <c r="L186" s="30">
        <f t="shared" si="7"/>
        <v>3650</v>
      </c>
      <c r="M186" s="31">
        <f t="shared" si="8"/>
        <v>0.77659574468085102</v>
      </c>
    </row>
    <row r="187" spans="1:13" x14ac:dyDescent="0.25">
      <c r="A187" s="28" t="s">
        <v>30</v>
      </c>
      <c r="B187" s="28" t="s">
        <v>7254</v>
      </c>
      <c r="C187" s="29">
        <v>44629</v>
      </c>
      <c r="D187" s="28" t="s">
        <v>7198</v>
      </c>
      <c r="E187" s="30">
        <v>7</v>
      </c>
      <c r="F187" s="30">
        <v>678.57</v>
      </c>
      <c r="G187" s="30">
        <v>4750</v>
      </c>
      <c r="H187" s="30">
        <v>0</v>
      </c>
      <c r="I187" s="30">
        <f t="shared" si="6"/>
        <v>4750</v>
      </c>
      <c r="J187" s="30">
        <v>450</v>
      </c>
      <c r="K187" s="30">
        <v>3150</v>
      </c>
      <c r="L187" s="30">
        <f t="shared" si="7"/>
        <v>1600</v>
      </c>
      <c r="M187" s="31">
        <f t="shared" si="8"/>
        <v>0.33684210526315789</v>
      </c>
    </row>
    <row r="188" spans="1:13" x14ac:dyDescent="0.25">
      <c r="A188" s="28" t="s">
        <v>30</v>
      </c>
      <c r="B188" s="28" t="s">
        <v>7255</v>
      </c>
      <c r="C188" s="29">
        <v>44634</v>
      </c>
      <c r="D188" s="28" t="s">
        <v>7189</v>
      </c>
      <c r="E188" s="30">
        <v>10</v>
      </c>
      <c r="F188" s="30">
        <v>300</v>
      </c>
      <c r="G188" s="30">
        <v>3000</v>
      </c>
      <c r="H188" s="30">
        <v>0</v>
      </c>
      <c r="I188" s="30">
        <f t="shared" si="6"/>
        <v>3000</v>
      </c>
      <c r="J188" s="30">
        <v>180</v>
      </c>
      <c r="K188" s="30">
        <v>1800</v>
      </c>
      <c r="L188" s="30">
        <f t="shared" si="7"/>
        <v>1200</v>
      </c>
      <c r="M188" s="31">
        <f t="shared" si="8"/>
        <v>0.4</v>
      </c>
    </row>
    <row r="189" spans="1:13" x14ac:dyDescent="0.25">
      <c r="A189" s="28" t="s">
        <v>30</v>
      </c>
      <c r="B189" s="28" t="s">
        <v>7256</v>
      </c>
      <c r="C189" s="29">
        <v>44637</v>
      </c>
      <c r="D189" s="28" t="s">
        <v>2612</v>
      </c>
      <c r="E189" s="30">
        <v>7</v>
      </c>
      <c r="F189" s="30">
        <v>671.43</v>
      </c>
      <c r="G189" s="30">
        <v>4700</v>
      </c>
      <c r="H189" s="30">
        <v>0</v>
      </c>
      <c r="I189" s="30">
        <f t="shared" si="6"/>
        <v>4700</v>
      </c>
      <c r="J189" s="30">
        <v>236.25</v>
      </c>
      <c r="K189" s="30">
        <v>1653.75</v>
      </c>
      <c r="L189" s="30">
        <f t="shared" si="7"/>
        <v>3046.25</v>
      </c>
      <c r="M189" s="31">
        <f t="shared" si="8"/>
        <v>0.64813829787234045</v>
      </c>
    </row>
    <row r="190" spans="1:13" x14ac:dyDescent="0.25">
      <c r="A190" s="28" t="s">
        <v>30</v>
      </c>
      <c r="B190" s="28" t="s">
        <v>7256</v>
      </c>
      <c r="C190" s="29">
        <v>44637</v>
      </c>
      <c r="D190" s="28" t="s">
        <v>2605</v>
      </c>
      <c r="E190" s="30">
        <v>7</v>
      </c>
      <c r="F190" s="30">
        <v>642.86</v>
      </c>
      <c r="G190" s="30">
        <v>4500</v>
      </c>
      <c r="H190" s="30">
        <v>0</v>
      </c>
      <c r="I190" s="30">
        <f t="shared" si="6"/>
        <v>4500</v>
      </c>
      <c r="J190" s="30">
        <v>325</v>
      </c>
      <c r="K190" s="30">
        <v>2275</v>
      </c>
      <c r="L190" s="30">
        <f t="shared" si="7"/>
        <v>2225</v>
      </c>
      <c r="M190" s="31">
        <f t="shared" si="8"/>
        <v>0.49444444444444446</v>
      </c>
    </row>
    <row r="191" spans="1:13" x14ac:dyDescent="0.25">
      <c r="A191" s="28" t="s">
        <v>30</v>
      </c>
      <c r="B191" s="28" t="s">
        <v>7256</v>
      </c>
      <c r="C191" s="29">
        <v>44637</v>
      </c>
      <c r="D191" s="28" t="s">
        <v>6709</v>
      </c>
      <c r="E191" s="30">
        <v>9</v>
      </c>
      <c r="F191" s="30">
        <v>950</v>
      </c>
      <c r="G191" s="30">
        <v>8550</v>
      </c>
      <c r="H191" s="30">
        <v>0</v>
      </c>
      <c r="I191" s="30">
        <f t="shared" si="6"/>
        <v>8550</v>
      </c>
      <c r="J191" s="30">
        <v>385</v>
      </c>
      <c r="K191" s="30">
        <v>3465</v>
      </c>
      <c r="L191" s="30">
        <f t="shared" si="7"/>
        <v>5085</v>
      </c>
      <c r="M191" s="31">
        <f t="shared" si="8"/>
        <v>0.59473684210526312</v>
      </c>
    </row>
    <row r="192" spans="1:13" x14ac:dyDescent="0.25">
      <c r="A192" s="28" t="s">
        <v>30</v>
      </c>
      <c r="B192" s="28" t="s">
        <v>7256</v>
      </c>
      <c r="C192" s="29">
        <v>44637</v>
      </c>
      <c r="D192" s="28" t="s">
        <v>5335</v>
      </c>
      <c r="E192" s="30">
        <v>2</v>
      </c>
      <c r="F192" s="30">
        <v>450</v>
      </c>
      <c r="G192" s="30">
        <v>900</v>
      </c>
      <c r="H192" s="30">
        <v>0</v>
      </c>
      <c r="I192" s="30">
        <f t="shared" si="6"/>
        <v>900</v>
      </c>
      <c r="J192" s="30">
        <v>179</v>
      </c>
      <c r="K192" s="30">
        <v>358</v>
      </c>
      <c r="L192" s="30">
        <f t="shared" si="7"/>
        <v>542</v>
      </c>
      <c r="M192" s="31">
        <f t="shared" si="8"/>
        <v>0.60222222222222221</v>
      </c>
    </row>
    <row r="193" spans="1:13" x14ac:dyDescent="0.25">
      <c r="A193" s="28" t="s">
        <v>30</v>
      </c>
      <c r="B193" s="28" t="s">
        <v>7257</v>
      </c>
      <c r="C193" s="29">
        <v>44638</v>
      </c>
      <c r="D193" s="28" t="s">
        <v>4634</v>
      </c>
      <c r="E193" s="30">
        <v>2</v>
      </c>
      <c r="F193" s="30">
        <v>73</v>
      </c>
      <c r="G193" s="30">
        <v>146</v>
      </c>
      <c r="H193" s="30">
        <v>0</v>
      </c>
      <c r="I193" s="30">
        <f t="shared" si="6"/>
        <v>146</v>
      </c>
      <c r="J193" s="30">
        <v>73</v>
      </c>
      <c r="K193" s="30">
        <v>146</v>
      </c>
      <c r="L193" s="30">
        <f t="shared" si="7"/>
        <v>0</v>
      </c>
      <c r="M193" s="31">
        <f t="shared" si="8"/>
        <v>0</v>
      </c>
    </row>
    <row r="194" spans="1:13" x14ac:dyDescent="0.25">
      <c r="A194" s="28" t="s">
        <v>30</v>
      </c>
      <c r="B194" s="28" t="s">
        <v>7257</v>
      </c>
      <c r="C194" s="29">
        <v>44638</v>
      </c>
      <c r="D194" s="28" t="s">
        <v>4623</v>
      </c>
      <c r="E194" s="30">
        <v>2</v>
      </c>
      <c r="F194" s="30">
        <v>345</v>
      </c>
      <c r="G194" s="30">
        <v>690</v>
      </c>
      <c r="H194" s="30">
        <v>0</v>
      </c>
      <c r="I194" s="30">
        <f t="shared" si="6"/>
        <v>690</v>
      </c>
      <c r="J194" s="30">
        <v>345</v>
      </c>
      <c r="K194" s="30">
        <v>690</v>
      </c>
      <c r="L194" s="30">
        <f t="shared" si="7"/>
        <v>0</v>
      </c>
      <c r="M194" s="31">
        <f t="shared" si="8"/>
        <v>0</v>
      </c>
    </row>
    <row r="195" spans="1:13" x14ac:dyDescent="0.25">
      <c r="A195" s="28" t="s">
        <v>30</v>
      </c>
      <c r="B195" s="28" t="s">
        <v>7257</v>
      </c>
      <c r="C195" s="29">
        <v>44638</v>
      </c>
      <c r="D195" s="28" t="s">
        <v>5247</v>
      </c>
      <c r="E195" s="30">
        <v>2</v>
      </c>
      <c r="F195" s="30">
        <v>360</v>
      </c>
      <c r="G195" s="30">
        <v>720</v>
      </c>
      <c r="H195" s="30">
        <v>0</v>
      </c>
      <c r="I195" s="30">
        <f t="shared" si="6"/>
        <v>720</v>
      </c>
      <c r="J195" s="30">
        <v>308</v>
      </c>
      <c r="K195" s="30">
        <v>616</v>
      </c>
      <c r="L195" s="30">
        <f t="shared" si="7"/>
        <v>104</v>
      </c>
      <c r="M195" s="31">
        <f t="shared" si="8"/>
        <v>0.14444444444444443</v>
      </c>
    </row>
    <row r="196" spans="1:13" x14ac:dyDescent="0.25">
      <c r="A196" s="28" t="s">
        <v>30</v>
      </c>
      <c r="B196" s="28" t="s">
        <v>7257</v>
      </c>
      <c r="C196" s="29">
        <v>44638</v>
      </c>
      <c r="D196" s="28" t="s">
        <v>6039</v>
      </c>
      <c r="E196" s="30">
        <v>2</v>
      </c>
      <c r="F196" s="30">
        <v>250</v>
      </c>
      <c r="G196" s="30">
        <v>500</v>
      </c>
      <c r="H196" s="30">
        <v>0</v>
      </c>
      <c r="I196" s="30">
        <f t="shared" si="6"/>
        <v>500</v>
      </c>
      <c r="J196" s="30">
        <v>250</v>
      </c>
      <c r="K196" s="30">
        <v>500</v>
      </c>
      <c r="L196" s="30">
        <f t="shared" si="7"/>
        <v>0</v>
      </c>
      <c r="M196" s="31">
        <f t="shared" si="8"/>
        <v>0</v>
      </c>
    </row>
    <row r="197" spans="1:13" x14ac:dyDescent="0.25">
      <c r="A197" s="28" t="s">
        <v>30</v>
      </c>
      <c r="B197" s="28" t="s">
        <v>7257</v>
      </c>
      <c r="C197" s="29">
        <v>44638</v>
      </c>
      <c r="D197" s="28" t="s">
        <v>6743</v>
      </c>
      <c r="E197" s="30">
        <v>2</v>
      </c>
      <c r="F197" s="30">
        <v>180</v>
      </c>
      <c r="G197" s="30">
        <v>360</v>
      </c>
      <c r="H197" s="30">
        <v>0</v>
      </c>
      <c r="I197" s="30">
        <f t="shared" si="6"/>
        <v>360</v>
      </c>
      <c r="J197" s="30">
        <v>180</v>
      </c>
      <c r="K197" s="30">
        <v>360</v>
      </c>
      <c r="L197" s="30">
        <f t="shared" si="7"/>
        <v>0</v>
      </c>
      <c r="M197" s="31">
        <f t="shared" si="8"/>
        <v>0</v>
      </c>
    </row>
    <row r="198" spans="1:13" x14ac:dyDescent="0.25">
      <c r="A198" s="28" t="s">
        <v>30</v>
      </c>
      <c r="B198" s="28" t="s">
        <v>7258</v>
      </c>
      <c r="C198" s="29">
        <v>44641</v>
      </c>
      <c r="D198" s="28" t="s">
        <v>5129</v>
      </c>
      <c r="E198" s="30">
        <v>5</v>
      </c>
      <c r="F198" s="30">
        <v>195</v>
      </c>
      <c r="G198" s="30">
        <v>975</v>
      </c>
      <c r="H198" s="30">
        <v>0</v>
      </c>
      <c r="I198" s="30">
        <f t="shared" si="6"/>
        <v>975</v>
      </c>
      <c r="J198" s="30">
        <v>158</v>
      </c>
      <c r="K198" s="30">
        <v>790</v>
      </c>
      <c r="L198" s="30">
        <f t="shared" si="7"/>
        <v>185</v>
      </c>
      <c r="M198" s="31">
        <f t="shared" si="8"/>
        <v>0.18974358974358974</v>
      </c>
    </row>
    <row r="199" spans="1:13" x14ac:dyDescent="0.25">
      <c r="A199" s="28" t="s">
        <v>30</v>
      </c>
      <c r="B199" s="28" t="s">
        <v>7259</v>
      </c>
      <c r="C199" s="29">
        <v>44641</v>
      </c>
      <c r="D199" s="28" t="s">
        <v>32</v>
      </c>
      <c r="E199" s="30">
        <v>7</v>
      </c>
      <c r="F199" s="30">
        <v>678.57</v>
      </c>
      <c r="G199" s="30">
        <v>4750</v>
      </c>
      <c r="H199" s="30">
        <v>0</v>
      </c>
      <c r="I199" s="30">
        <f t="shared" si="6"/>
        <v>4750</v>
      </c>
      <c r="J199" s="30">
        <v>450</v>
      </c>
      <c r="K199" s="30">
        <v>3150</v>
      </c>
      <c r="L199" s="30">
        <f t="shared" si="7"/>
        <v>1600</v>
      </c>
      <c r="M199" s="31">
        <f t="shared" si="8"/>
        <v>0.33684210526315789</v>
      </c>
    </row>
    <row r="200" spans="1:13" x14ac:dyDescent="0.25">
      <c r="A200" s="28" t="s">
        <v>30</v>
      </c>
      <c r="B200" s="28" t="s">
        <v>7259</v>
      </c>
      <c r="C200" s="29">
        <v>44641</v>
      </c>
      <c r="D200" s="28" t="s">
        <v>33</v>
      </c>
      <c r="E200" s="30">
        <v>7</v>
      </c>
      <c r="F200" s="30">
        <v>857.14</v>
      </c>
      <c r="G200" s="30">
        <v>6000</v>
      </c>
      <c r="H200" s="30">
        <v>0</v>
      </c>
      <c r="I200" s="30">
        <f t="shared" ref="I200:I263" si="9">+G200-H200</f>
        <v>6000</v>
      </c>
      <c r="J200" s="30">
        <v>560</v>
      </c>
      <c r="K200" s="30">
        <v>3920</v>
      </c>
      <c r="L200" s="30">
        <f t="shared" ref="L200:L263" si="10">+I200-K200</f>
        <v>2080</v>
      </c>
      <c r="M200" s="31">
        <f t="shared" ref="M200:M263" si="11">+L200/G200</f>
        <v>0.34666666666666668</v>
      </c>
    </row>
    <row r="201" spans="1:13" x14ac:dyDescent="0.25">
      <c r="A201" s="28" t="s">
        <v>30</v>
      </c>
      <c r="B201" s="28" t="s">
        <v>7259</v>
      </c>
      <c r="C201" s="29">
        <v>44641</v>
      </c>
      <c r="D201" s="28" t="s">
        <v>6596</v>
      </c>
      <c r="E201" s="30">
        <v>7</v>
      </c>
      <c r="F201" s="30">
        <v>517.86</v>
      </c>
      <c r="G201" s="30">
        <v>3625</v>
      </c>
      <c r="H201" s="30">
        <v>0</v>
      </c>
      <c r="I201" s="30">
        <f t="shared" si="9"/>
        <v>3625</v>
      </c>
      <c r="J201" s="30">
        <v>325</v>
      </c>
      <c r="K201" s="30">
        <v>2275</v>
      </c>
      <c r="L201" s="30">
        <f t="shared" si="10"/>
        <v>1350</v>
      </c>
      <c r="M201" s="31">
        <f t="shared" si="11"/>
        <v>0.3724137931034483</v>
      </c>
    </row>
    <row r="202" spans="1:13" x14ac:dyDescent="0.25">
      <c r="A202" s="28" t="s">
        <v>30</v>
      </c>
      <c r="B202" s="28" t="s">
        <v>7259</v>
      </c>
      <c r="C202" s="29">
        <v>44641</v>
      </c>
      <c r="D202" s="28" t="s">
        <v>7237</v>
      </c>
      <c r="E202" s="30">
        <v>7</v>
      </c>
      <c r="F202" s="30">
        <v>1000</v>
      </c>
      <c r="G202" s="30">
        <v>7000</v>
      </c>
      <c r="H202" s="30">
        <v>0</v>
      </c>
      <c r="I202" s="30">
        <f t="shared" si="9"/>
        <v>7000</v>
      </c>
      <c r="J202" s="30">
        <v>357</v>
      </c>
      <c r="K202" s="30">
        <v>2499</v>
      </c>
      <c r="L202" s="30">
        <f t="shared" si="10"/>
        <v>4501</v>
      </c>
      <c r="M202" s="31">
        <f t="shared" si="11"/>
        <v>0.64300000000000002</v>
      </c>
    </row>
    <row r="203" spans="1:13" x14ac:dyDescent="0.25">
      <c r="A203" s="28" t="s">
        <v>30</v>
      </c>
      <c r="B203" s="28" t="s">
        <v>7259</v>
      </c>
      <c r="C203" s="29">
        <v>44641</v>
      </c>
      <c r="D203" s="28" t="s">
        <v>41</v>
      </c>
      <c r="E203" s="30">
        <v>7</v>
      </c>
      <c r="F203" s="30">
        <v>630</v>
      </c>
      <c r="G203" s="30">
        <v>4410</v>
      </c>
      <c r="H203" s="30">
        <v>0</v>
      </c>
      <c r="I203" s="30">
        <f t="shared" si="9"/>
        <v>4410</v>
      </c>
      <c r="J203" s="30">
        <v>210</v>
      </c>
      <c r="K203" s="30">
        <v>1470</v>
      </c>
      <c r="L203" s="30">
        <f t="shared" si="10"/>
        <v>2940</v>
      </c>
      <c r="M203" s="31">
        <f t="shared" si="11"/>
        <v>0.66666666666666663</v>
      </c>
    </row>
    <row r="204" spans="1:13" x14ac:dyDescent="0.25">
      <c r="A204" s="28" t="s">
        <v>30</v>
      </c>
      <c r="B204" s="28" t="s">
        <v>7259</v>
      </c>
      <c r="C204" s="29">
        <v>44641</v>
      </c>
      <c r="D204" s="28" t="s">
        <v>2606</v>
      </c>
      <c r="E204" s="30">
        <v>7</v>
      </c>
      <c r="F204" s="30">
        <v>671.43</v>
      </c>
      <c r="G204" s="30">
        <v>4700</v>
      </c>
      <c r="H204" s="30">
        <v>0</v>
      </c>
      <c r="I204" s="30">
        <f t="shared" si="9"/>
        <v>4700</v>
      </c>
      <c r="J204" s="30">
        <v>150</v>
      </c>
      <c r="K204" s="30">
        <v>1050</v>
      </c>
      <c r="L204" s="30">
        <f t="shared" si="10"/>
        <v>3650</v>
      </c>
      <c r="M204" s="31">
        <f t="shared" si="11"/>
        <v>0.77659574468085102</v>
      </c>
    </row>
    <row r="205" spans="1:13" x14ac:dyDescent="0.25">
      <c r="A205" s="28" t="s">
        <v>30</v>
      </c>
      <c r="B205" s="28" t="s">
        <v>7259</v>
      </c>
      <c r="C205" s="29">
        <v>44641</v>
      </c>
      <c r="D205" s="28" t="s">
        <v>5919</v>
      </c>
      <c r="E205" s="30">
        <v>7</v>
      </c>
      <c r="F205" s="30">
        <v>714.29</v>
      </c>
      <c r="G205" s="30">
        <v>5000</v>
      </c>
      <c r="H205" s="30">
        <v>0</v>
      </c>
      <c r="I205" s="30">
        <f t="shared" si="9"/>
        <v>5000</v>
      </c>
      <c r="J205" s="30">
        <v>155</v>
      </c>
      <c r="K205" s="30">
        <v>1085</v>
      </c>
      <c r="L205" s="30">
        <f t="shared" si="10"/>
        <v>3915</v>
      </c>
      <c r="M205" s="31">
        <f t="shared" si="11"/>
        <v>0.78300000000000003</v>
      </c>
    </row>
    <row r="206" spans="1:13" x14ac:dyDescent="0.25">
      <c r="A206" s="28" t="s">
        <v>30</v>
      </c>
      <c r="B206" s="28" t="s">
        <v>7260</v>
      </c>
      <c r="C206" s="29">
        <v>44641</v>
      </c>
      <c r="D206" s="28" t="s">
        <v>4623</v>
      </c>
      <c r="E206" s="30">
        <v>1</v>
      </c>
      <c r="F206" s="30">
        <v>414</v>
      </c>
      <c r="G206" s="30">
        <v>414</v>
      </c>
      <c r="H206" s="30">
        <v>0</v>
      </c>
      <c r="I206" s="30">
        <f t="shared" si="9"/>
        <v>414</v>
      </c>
      <c r="J206" s="30">
        <v>345</v>
      </c>
      <c r="K206" s="30">
        <v>345</v>
      </c>
      <c r="L206" s="30">
        <f t="shared" si="10"/>
        <v>69</v>
      </c>
      <c r="M206" s="31">
        <f t="shared" si="11"/>
        <v>0.16666666666666666</v>
      </c>
    </row>
    <row r="207" spans="1:13" x14ac:dyDescent="0.25">
      <c r="A207" s="28" t="s">
        <v>30</v>
      </c>
      <c r="B207" s="28" t="s">
        <v>7260</v>
      </c>
      <c r="C207" s="29">
        <v>44641</v>
      </c>
      <c r="D207" s="28" t="s">
        <v>4666</v>
      </c>
      <c r="E207" s="30">
        <v>1</v>
      </c>
      <c r="F207" s="30">
        <v>525</v>
      </c>
      <c r="G207" s="30">
        <v>525</v>
      </c>
      <c r="H207" s="30">
        <v>0</v>
      </c>
      <c r="I207" s="30">
        <f t="shared" si="9"/>
        <v>525</v>
      </c>
      <c r="J207" s="30">
        <v>437.5</v>
      </c>
      <c r="K207" s="30">
        <v>437.5</v>
      </c>
      <c r="L207" s="30">
        <f t="shared" si="10"/>
        <v>87.5</v>
      </c>
      <c r="M207" s="31">
        <f t="shared" si="11"/>
        <v>0.16666666666666666</v>
      </c>
    </row>
    <row r="208" spans="1:13" x14ac:dyDescent="0.25">
      <c r="A208" s="28" t="s">
        <v>30</v>
      </c>
      <c r="B208" s="28" t="s">
        <v>7260</v>
      </c>
      <c r="C208" s="29">
        <v>44641</v>
      </c>
      <c r="D208" s="28" t="s">
        <v>6743</v>
      </c>
      <c r="E208" s="30">
        <v>1</v>
      </c>
      <c r="F208" s="30">
        <v>216</v>
      </c>
      <c r="G208" s="30">
        <v>216</v>
      </c>
      <c r="H208" s="30">
        <v>0</v>
      </c>
      <c r="I208" s="30">
        <f t="shared" si="9"/>
        <v>216</v>
      </c>
      <c r="J208" s="30">
        <v>180</v>
      </c>
      <c r="K208" s="30">
        <v>180</v>
      </c>
      <c r="L208" s="30">
        <f t="shared" si="10"/>
        <v>36</v>
      </c>
      <c r="M208" s="31">
        <f t="shared" si="11"/>
        <v>0.16666666666666666</v>
      </c>
    </row>
    <row r="209" spans="1:13" x14ac:dyDescent="0.25">
      <c r="A209" s="28" t="s">
        <v>30</v>
      </c>
      <c r="B209" s="28" t="s">
        <v>7261</v>
      </c>
      <c r="C209" s="29">
        <v>44642</v>
      </c>
      <c r="D209" s="28" t="s">
        <v>41</v>
      </c>
      <c r="E209" s="30">
        <v>14</v>
      </c>
      <c r="F209" s="30">
        <v>450</v>
      </c>
      <c r="G209" s="30">
        <v>6300</v>
      </c>
      <c r="H209" s="30">
        <v>0</v>
      </c>
      <c r="I209" s="30">
        <f t="shared" si="9"/>
        <v>6300</v>
      </c>
      <c r="J209" s="30">
        <v>210</v>
      </c>
      <c r="K209" s="30">
        <v>2940</v>
      </c>
      <c r="L209" s="30">
        <f t="shared" si="10"/>
        <v>3360</v>
      </c>
      <c r="M209" s="31">
        <f t="shared" si="11"/>
        <v>0.53333333333333333</v>
      </c>
    </row>
    <row r="210" spans="1:13" x14ac:dyDescent="0.25">
      <c r="A210" s="28" t="s">
        <v>30</v>
      </c>
      <c r="B210" s="28" t="s">
        <v>7261</v>
      </c>
      <c r="C210" s="29">
        <v>44642</v>
      </c>
      <c r="D210" s="28" t="s">
        <v>5096</v>
      </c>
      <c r="E210" s="30">
        <v>7</v>
      </c>
      <c r="F210" s="30">
        <v>1071.43</v>
      </c>
      <c r="G210" s="30">
        <v>7500</v>
      </c>
      <c r="H210" s="30">
        <v>0</v>
      </c>
      <c r="I210" s="30">
        <f t="shared" si="9"/>
        <v>7500</v>
      </c>
      <c r="J210" s="30">
        <v>310</v>
      </c>
      <c r="K210" s="30">
        <v>2170</v>
      </c>
      <c r="L210" s="30">
        <f t="shared" si="10"/>
        <v>5330</v>
      </c>
      <c r="M210" s="31">
        <f t="shared" si="11"/>
        <v>0.71066666666666667</v>
      </c>
    </row>
    <row r="211" spans="1:13" x14ac:dyDescent="0.25">
      <c r="A211" s="28" t="s">
        <v>30</v>
      </c>
      <c r="B211" s="28" t="s">
        <v>7261</v>
      </c>
      <c r="C211" s="29">
        <v>44642</v>
      </c>
      <c r="D211" s="28" t="s">
        <v>33</v>
      </c>
      <c r="E211" s="30">
        <v>7</v>
      </c>
      <c r="F211" s="30">
        <v>857.14</v>
      </c>
      <c r="G211" s="30">
        <v>6000</v>
      </c>
      <c r="H211" s="30">
        <v>0</v>
      </c>
      <c r="I211" s="30">
        <f t="shared" si="9"/>
        <v>6000</v>
      </c>
      <c r="J211" s="30">
        <v>560</v>
      </c>
      <c r="K211" s="30">
        <v>3920</v>
      </c>
      <c r="L211" s="30">
        <f t="shared" si="10"/>
        <v>2080</v>
      </c>
      <c r="M211" s="31">
        <f t="shared" si="11"/>
        <v>0.34666666666666668</v>
      </c>
    </row>
    <row r="212" spans="1:13" x14ac:dyDescent="0.25">
      <c r="A212" s="28" t="s">
        <v>30</v>
      </c>
      <c r="B212" s="28" t="s">
        <v>7261</v>
      </c>
      <c r="C212" s="29">
        <v>44642</v>
      </c>
      <c r="D212" s="28" t="s">
        <v>32</v>
      </c>
      <c r="E212" s="30">
        <v>7</v>
      </c>
      <c r="F212" s="30">
        <v>678.57</v>
      </c>
      <c r="G212" s="30">
        <v>4750</v>
      </c>
      <c r="H212" s="30">
        <v>0</v>
      </c>
      <c r="I212" s="30">
        <f t="shared" si="9"/>
        <v>4750</v>
      </c>
      <c r="J212" s="30">
        <v>450</v>
      </c>
      <c r="K212" s="30">
        <v>3150</v>
      </c>
      <c r="L212" s="30">
        <f t="shared" si="10"/>
        <v>1600</v>
      </c>
      <c r="M212" s="31">
        <f t="shared" si="11"/>
        <v>0.33684210526315789</v>
      </c>
    </row>
    <row r="213" spans="1:13" x14ac:dyDescent="0.25">
      <c r="A213" s="28" t="s">
        <v>30</v>
      </c>
      <c r="B213" s="28" t="s">
        <v>7261</v>
      </c>
      <c r="C213" s="29">
        <v>44642</v>
      </c>
      <c r="D213" s="28" t="s">
        <v>40</v>
      </c>
      <c r="E213" s="30">
        <v>7</v>
      </c>
      <c r="F213" s="30">
        <v>655</v>
      </c>
      <c r="G213" s="30">
        <v>4585</v>
      </c>
      <c r="H213" s="30">
        <v>0</v>
      </c>
      <c r="I213" s="30">
        <f t="shared" si="9"/>
        <v>4585</v>
      </c>
      <c r="J213" s="30">
        <v>400</v>
      </c>
      <c r="K213" s="30">
        <v>2800</v>
      </c>
      <c r="L213" s="30">
        <f t="shared" si="10"/>
        <v>1785</v>
      </c>
      <c r="M213" s="31">
        <f t="shared" si="11"/>
        <v>0.38931297709923662</v>
      </c>
    </row>
    <row r="214" spans="1:13" x14ac:dyDescent="0.25">
      <c r="A214" s="28" t="s">
        <v>30</v>
      </c>
      <c r="B214" s="28" t="s">
        <v>7261</v>
      </c>
      <c r="C214" s="29">
        <v>44642</v>
      </c>
      <c r="D214" s="28" t="s">
        <v>135</v>
      </c>
      <c r="E214" s="30">
        <v>72</v>
      </c>
      <c r="F214" s="30">
        <v>229.32</v>
      </c>
      <c r="G214" s="30">
        <v>16511.04</v>
      </c>
      <c r="H214" s="30">
        <v>0</v>
      </c>
      <c r="I214" s="30">
        <f t="shared" si="9"/>
        <v>16511.04</v>
      </c>
      <c r="J214" s="30">
        <v>114.66</v>
      </c>
      <c r="K214" s="30">
        <v>8255.52</v>
      </c>
      <c r="L214" s="30">
        <f t="shared" si="10"/>
        <v>8255.52</v>
      </c>
      <c r="M214" s="31">
        <f t="shared" si="11"/>
        <v>0.5</v>
      </c>
    </row>
    <row r="215" spans="1:13" x14ac:dyDescent="0.25">
      <c r="A215" s="28" t="s">
        <v>30</v>
      </c>
      <c r="B215" s="28" t="s">
        <v>7262</v>
      </c>
      <c r="C215" s="29">
        <v>44644</v>
      </c>
      <c r="D215" s="28" t="s">
        <v>4477</v>
      </c>
      <c r="E215" s="30">
        <v>2.7</v>
      </c>
      <c r="F215" s="30">
        <v>327</v>
      </c>
      <c r="G215" s="30">
        <v>882.9</v>
      </c>
      <c r="H215" s="30">
        <v>0</v>
      </c>
      <c r="I215" s="30">
        <f t="shared" si="9"/>
        <v>882.9</v>
      </c>
      <c r="J215" s="30">
        <v>135</v>
      </c>
      <c r="K215" s="30">
        <v>364.5</v>
      </c>
      <c r="L215" s="30">
        <f t="shared" si="10"/>
        <v>518.4</v>
      </c>
      <c r="M215" s="31">
        <f t="shared" si="11"/>
        <v>0.58715596330275233</v>
      </c>
    </row>
    <row r="216" spans="1:13" x14ac:dyDescent="0.25">
      <c r="A216" s="28" t="s">
        <v>30</v>
      </c>
      <c r="B216" s="28" t="s">
        <v>7262</v>
      </c>
      <c r="C216" s="29">
        <v>44644</v>
      </c>
      <c r="D216" s="28" t="s">
        <v>1685</v>
      </c>
      <c r="E216" s="30">
        <v>5</v>
      </c>
      <c r="F216" s="30">
        <v>94.5</v>
      </c>
      <c r="G216" s="30">
        <v>472.5</v>
      </c>
      <c r="H216" s="30">
        <v>0</v>
      </c>
      <c r="I216" s="30">
        <f t="shared" si="9"/>
        <v>472.5</v>
      </c>
      <c r="J216" s="30">
        <v>38</v>
      </c>
      <c r="K216" s="30">
        <v>190</v>
      </c>
      <c r="L216" s="30">
        <f t="shared" si="10"/>
        <v>282.5</v>
      </c>
      <c r="M216" s="31">
        <f t="shared" si="11"/>
        <v>0.59788359788359791</v>
      </c>
    </row>
    <row r="217" spans="1:13" x14ac:dyDescent="0.25">
      <c r="A217" s="28" t="s">
        <v>30</v>
      </c>
      <c r="B217" s="28" t="s">
        <v>7262</v>
      </c>
      <c r="C217" s="29">
        <v>44644</v>
      </c>
      <c r="D217" s="28" t="s">
        <v>7263</v>
      </c>
      <c r="E217" s="30">
        <v>1</v>
      </c>
      <c r="F217" s="30">
        <v>265</v>
      </c>
      <c r="G217" s="30">
        <v>265</v>
      </c>
      <c r="H217" s="30">
        <v>0</v>
      </c>
      <c r="I217" s="30">
        <f t="shared" si="9"/>
        <v>265</v>
      </c>
      <c r="J217" s="30">
        <v>265</v>
      </c>
      <c r="K217" s="30">
        <v>265</v>
      </c>
      <c r="L217" s="30">
        <f t="shared" si="10"/>
        <v>0</v>
      </c>
      <c r="M217" s="31">
        <f t="shared" si="11"/>
        <v>0</v>
      </c>
    </row>
    <row r="218" spans="1:13" x14ac:dyDescent="0.25">
      <c r="A218" s="28" t="s">
        <v>30</v>
      </c>
      <c r="B218" s="28" t="s">
        <v>7191</v>
      </c>
      <c r="C218" s="29">
        <v>44781</v>
      </c>
      <c r="D218" s="28" t="s">
        <v>7170</v>
      </c>
      <c r="E218" s="30">
        <v>20</v>
      </c>
      <c r="F218" s="30">
        <v>120</v>
      </c>
      <c r="G218" s="30">
        <v>2400</v>
      </c>
      <c r="H218" s="30">
        <v>0</v>
      </c>
      <c r="I218" s="30">
        <f t="shared" si="9"/>
        <v>2400</v>
      </c>
      <c r="J218" s="30">
        <v>70</v>
      </c>
      <c r="K218" s="30">
        <v>1400</v>
      </c>
      <c r="L218" s="30">
        <f t="shared" si="10"/>
        <v>1000</v>
      </c>
      <c r="M218" s="31">
        <f t="shared" si="11"/>
        <v>0.41666666666666669</v>
      </c>
    </row>
    <row r="219" spans="1:13" x14ac:dyDescent="0.25">
      <c r="A219" s="28" t="s">
        <v>30</v>
      </c>
      <c r="B219" s="28" t="s">
        <v>7191</v>
      </c>
      <c r="C219" s="29">
        <v>44781</v>
      </c>
      <c r="D219" s="28" t="s">
        <v>135</v>
      </c>
      <c r="E219" s="30">
        <v>3</v>
      </c>
      <c r="F219" s="30">
        <v>289.8</v>
      </c>
      <c r="G219" s="30">
        <v>869.4</v>
      </c>
      <c r="H219" s="30">
        <v>0</v>
      </c>
      <c r="I219" s="30">
        <f t="shared" si="9"/>
        <v>869.4</v>
      </c>
      <c r="J219" s="30">
        <v>114.66</v>
      </c>
      <c r="K219" s="30">
        <v>343.98</v>
      </c>
      <c r="L219" s="30">
        <f t="shared" si="10"/>
        <v>525.41999999999996</v>
      </c>
      <c r="M219" s="31">
        <f t="shared" si="11"/>
        <v>0.60434782608695647</v>
      </c>
    </row>
    <row r="220" spans="1:13" x14ac:dyDescent="0.25">
      <c r="A220" s="28" t="s">
        <v>30</v>
      </c>
      <c r="B220" s="28" t="s">
        <v>7264</v>
      </c>
      <c r="C220" s="29">
        <v>44650</v>
      </c>
      <c r="D220" s="28" t="s">
        <v>41</v>
      </c>
      <c r="E220" s="30">
        <v>14</v>
      </c>
      <c r="F220" s="30">
        <v>450</v>
      </c>
      <c r="G220" s="30">
        <v>6300</v>
      </c>
      <c r="H220" s="30">
        <v>0</v>
      </c>
      <c r="I220" s="30">
        <f t="shared" si="9"/>
        <v>6300</v>
      </c>
      <c r="J220" s="30">
        <v>210</v>
      </c>
      <c r="K220" s="30">
        <v>2940</v>
      </c>
      <c r="L220" s="30">
        <f t="shared" si="10"/>
        <v>3360</v>
      </c>
      <c r="M220" s="31">
        <f t="shared" si="11"/>
        <v>0.53333333333333333</v>
      </c>
    </row>
    <row r="221" spans="1:13" x14ac:dyDescent="0.25">
      <c r="A221" s="28" t="s">
        <v>30</v>
      </c>
      <c r="B221" s="28" t="s">
        <v>7264</v>
      </c>
      <c r="C221" s="29">
        <v>44650</v>
      </c>
      <c r="D221" s="28" t="s">
        <v>2606</v>
      </c>
      <c r="E221" s="30">
        <v>14</v>
      </c>
      <c r="F221" s="30">
        <v>671.43</v>
      </c>
      <c r="G221" s="30">
        <v>9400</v>
      </c>
      <c r="H221" s="30">
        <v>0</v>
      </c>
      <c r="I221" s="30">
        <f t="shared" si="9"/>
        <v>9400</v>
      </c>
      <c r="J221" s="30">
        <v>150</v>
      </c>
      <c r="K221" s="30">
        <v>2100</v>
      </c>
      <c r="L221" s="30">
        <f t="shared" si="10"/>
        <v>7300</v>
      </c>
      <c r="M221" s="31">
        <f t="shared" si="11"/>
        <v>0.77659574468085102</v>
      </c>
    </row>
    <row r="222" spans="1:13" x14ac:dyDescent="0.25">
      <c r="A222" s="28" t="s">
        <v>30</v>
      </c>
      <c r="B222" s="28" t="s">
        <v>7264</v>
      </c>
      <c r="C222" s="29">
        <v>44650</v>
      </c>
      <c r="D222" s="28" t="s">
        <v>32</v>
      </c>
      <c r="E222" s="30">
        <v>7</v>
      </c>
      <c r="F222" s="30">
        <v>678.57</v>
      </c>
      <c r="G222" s="30">
        <v>4750</v>
      </c>
      <c r="H222" s="30">
        <v>0</v>
      </c>
      <c r="I222" s="30">
        <f t="shared" si="9"/>
        <v>4750</v>
      </c>
      <c r="J222" s="30">
        <v>450</v>
      </c>
      <c r="K222" s="30">
        <v>3150</v>
      </c>
      <c r="L222" s="30">
        <f t="shared" si="10"/>
        <v>1600</v>
      </c>
      <c r="M222" s="31">
        <f t="shared" si="11"/>
        <v>0.33684210526315789</v>
      </c>
    </row>
    <row r="223" spans="1:13" x14ac:dyDescent="0.25">
      <c r="A223" s="28" t="s">
        <v>30</v>
      </c>
      <c r="B223" s="28" t="s">
        <v>7264</v>
      </c>
      <c r="C223" s="29">
        <v>44650</v>
      </c>
      <c r="D223" s="28" t="s">
        <v>33</v>
      </c>
      <c r="E223" s="30">
        <v>7</v>
      </c>
      <c r="F223" s="30">
        <v>857.14</v>
      </c>
      <c r="G223" s="30">
        <v>6000</v>
      </c>
      <c r="H223" s="30">
        <v>0</v>
      </c>
      <c r="I223" s="30">
        <f t="shared" si="9"/>
        <v>6000</v>
      </c>
      <c r="J223" s="30">
        <v>560</v>
      </c>
      <c r="K223" s="30">
        <v>3920</v>
      </c>
      <c r="L223" s="30">
        <f t="shared" si="10"/>
        <v>2080</v>
      </c>
      <c r="M223" s="31">
        <f t="shared" si="11"/>
        <v>0.34666666666666668</v>
      </c>
    </row>
    <row r="224" spans="1:13" x14ac:dyDescent="0.25">
      <c r="A224" s="28" t="s">
        <v>30</v>
      </c>
      <c r="B224" s="28" t="s">
        <v>7191</v>
      </c>
      <c r="C224" s="29">
        <v>44781</v>
      </c>
      <c r="D224" s="28" t="s">
        <v>5094</v>
      </c>
      <c r="E224" s="30">
        <v>1</v>
      </c>
      <c r="F224" s="30">
        <v>82</v>
      </c>
      <c r="G224" s="30">
        <v>82</v>
      </c>
      <c r="H224" s="30">
        <v>0</v>
      </c>
      <c r="I224" s="30">
        <f t="shared" si="9"/>
        <v>82</v>
      </c>
      <c r="J224" s="30">
        <v>70</v>
      </c>
      <c r="K224" s="30">
        <v>70</v>
      </c>
      <c r="L224" s="30">
        <f t="shared" si="10"/>
        <v>12</v>
      </c>
      <c r="M224" s="31">
        <f t="shared" si="11"/>
        <v>0.14634146341463414</v>
      </c>
    </row>
    <row r="225" spans="1:13" x14ac:dyDescent="0.25">
      <c r="A225" s="28" t="s">
        <v>30</v>
      </c>
      <c r="B225" s="28" t="s">
        <v>7265</v>
      </c>
      <c r="C225" s="29">
        <v>44652</v>
      </c>
      <c r="D225" s="28" t="s">
        <v>6935</v>
      </c>
      <c r="E225" s="30">
        <v>5</v>
      </c>
      <c r="F225" s="30">
        <v>400</v>
      </c>
      <c r="G225" s="30">
        <v>2000</v>
      </c>
      <c r="H225" s="30">
        <v>0</v>
      </c>
      <c r="I225" s="30">
        <f t="shared" si="9"/>
        <v>2000</v>
      </c>
      <c r="J225" s="30">
        <v>200</v>
      </c>
      <c r="K225" s="30">
        <v>1000</v>
      </c>
      <c r="L225" s="30">
        <f t="shared" si="10"/>
        <v>1000</v>
      </c>
      <c r="M225" s="31">
        <f t="shared" si="11"/>
        <v>0.5</v>
      </c>
    </row>
    <row r="226" spans="1:13" x14ac:dyDescent="0.25">
      <c r="A226" s="28" t="s">
        <v>30</v>
      </c>
      <c r="B226" s="28" t="s">
        <v>7266</v>
      </c>
      <c r="C226" s="29">
        <v>44655</v>
      </c>
      <c r="D226" s="28" t="s">
        <v>6140</v>
      </c>
      <c r="E226" s="30">
        <v>1</v>
      </c>
      <c r="F226" s="30">
        <v>23</v>
      </c>
      <c r="G226" s="30">
        <v>23</v>
      </c>
      <c r="H226" s="30">
        <v>0</v>
      </c>
      <c r="I226" s="30">
        <f t="shared" si="9"/>
        <v>23</v>
      </c>
      <c r="J226" s="30">
        <v>23</v>
      </c>
      <c r="K226" s="30">
        <v>23</v>
      </c>
      <c r="L226" s="30">
        <f t="shared" si="10"/>
        <v>0</v>
      </c>
      <c r="M226" s="31">
        <f t="shared" si="11"/>
        <v>0</v>
      </c>
    </row>
    <row r="227" spans="1:13" x14ac:dyDescent="0.25">
      <c r="A227" s="28" t="s">
        <v>30</v>
      </c>
      <c r="B227" s="28" t="s">
        <v>7266</v>
      </c>
      <c r="C227" s="29">
        <v>44655</v>
      </c>
      <c r="D227" s="28" t="s">
        <v>7267</v>
      </c>
      <c r="E227" s="30">
        <v>1</v>
      </c>
      <c r="F227" s="30">
        <v>280</v>
      </c>
      <c r="G227" s="30">
        <v>280</v>
      </c>
      <c r="H227" s="30">
        <v>0</v>
      </c>
      <c r="I227" s="30">
        <f t="shared" si="9"/>
        <v>280</v>
      </c>
      <c r="J227" s="30">
        <v>280</v>
      </c>
      <c r="K227" s="30">
        <v>280</v>
      </c>
      <c r="L227" s="30">
        <f t="shared" si="10"/>
        <v>0</v>
      </c>
      <c r="M227" s="31">
        <f t="shared" si="11"/>
        <v>0</v>
      </c>
    </row>
    <row r="228" spans="1:13" x14ac:dyDescent="0.25">
      <c r="A228" s="28" t="s">
        <v>30</v>
      </c>
      <c r="B228" s="28" t="s">
        <v>7266</v>
      </c>
      <c r="C228" s="29">
        <v>44655</v>
      </c>
      <c r="D228" s="28" t="s">
        <v>7268</v>
      </c>
      <c r="E228" s="30">
        <v>2</v>
      </c>
      <c r="F228" s="30">
        <v>540</v>
      </c>
      <c r="G228" s="30">
        <v>1080</v>
      </c>
      <c r="H228" s="30">
        <v>0</v>
      </c>
      <c r="I228" s="30">
        <f t="shared" si="9"/>
        <v>1080</v>
      </c>
      <c r="J228" s="30">
        <v>380</v>
      </c>
      <c r="K228" s="30">
        <v>760</v>
      </c>
      <c r="L228" s="30">
        <f t="shared" si="10"/>
        <v>320</v>
      </c>
      <c r="M228" s="31">
        <f t="shared" si="11"/>
        <v>0.29629629629629628</v>
      </c>
    </row>
    <row r="229" spans="1:13" x14ac:dyDescent="0.25">
      <c r="A229" s="28" t="s">
        <v>30</v>
      </c>
      <c r="B229" s="28" t="s">
        <v>7266</v>
      </c>
      <c r="C229" s="29">
        <v>44655</v>
      </c>
      <c r="D229" s="28" t="s">
        <v>201</v>
      </c>
      <c r="E229" s="30">
        <v>2</v>
      </c>
      <c r="F229" s="30">
        <v>570</v>
      </c>
      <c r="G229" s="30">
        <v>1140</v>
      </c>
      <c r="H229" s="30">
        <v>0</v>
      </c>
      <c r="I229" s="30">
        <f t="shared" si="9"/>
        <v>1140</v>
      </c>
      <c r="J229" s="30">
        <v>500</v>
      </c>
      <c r="K229" s="30">
        <v>1000</v>
      </c>
      <c r="L229" s="30">
        <f t="shared" si="10"/>
        <v>140</v>
      </c>
      <c r="M229" s="31">
        <f t="shared" si="11"/>
        <v>0.12280701754385964</v>
      </c>
    </row>
    <row r="230" spans="1:13" x14ac:dyDescent="0.25">
      <c r="A230" s="28" t="s">
        <v>30</v>
      </c>
      <c r="B230" s="28" t="s">
        <v>7269</v>
      </c>
      <c r="C230" s="29">
        <v>44658</v>
      </c>
      <c r="D230" s="28" t="s">
        <v>94</v>
      </c>
      <c r="E230" s="30">
        <v>1</v>
      </c>
      <c r="F230" s="30">
        <v>597</v>
      </c>
      <c r="G230" s="30">
        <v>597</v>
      </c>
      <c r="H230" s="30">
        <v>0</v>
      </c>
      <c r="I230" s="30">
        <f t="shared" si="9"/>
        <v>597</v>
      </c>
      <c r="J230" s="30">
        <v>398</v>
      </c>
      <c r="K230" s="30">
        <v>398</v>
      </c>
      <c r="L230" s="30">
        <f t="shared" si="10"/>
        <v>199</v>
      </c>
      <c r="M230" s="31">
        <f t="shared" si="11"/>
        <v>0.33333333333333331</v>
      </c>
    </row>
    <row r="231" spans="1:13" x14ac:dyDescent="0.25">
      <c r="A231" s="28" t="s">
        <v>30</v>
      </c>
      <c r="B231" s="28" t="s">
        <v>7269</v>
      </c>
      <c r="C231" s="29">
        <v>44658</v>
      </c>
      <c r="D231" s="28" t="s">
        <v>7270</v>
      </c>
      <c r="E231" s="30">
        <v>1</v>
      </c>
      <c r="F231" s="30">
        <v>556.5</v>
      </c>
      <c r="G231" s="30">
        <v>556.5</v>
      </c>
      <c r="H231" s="30">
        <v>0</v>
      </c>
      <c r="I231" s="30">
        <f t="shared" si="9"/>
        <v>556.5</v>
      </c>
      <c r="J231" s="30">
        <v>371</v>
      </c>
      <c r="K231" s="30">
        <v>371</v>
      </c>
      <c r="L231" s="30">
        <f t="shared" si="10"/>
        <v>185.5</v>
      </c>
      <c r="M231" s="31">
        <f t="shared" si="11"/>
        <v>0.33333333333333331</v>
      </c>
    </row>
    <row r="232" spans="1:13" x14ac:dyDescent="0.25">
      <c r="A232" s="28" t="s">
        <v>30</v>
      </c>
      <c r="B232" s="28" t="s">
        <v>7271</v>
      </c>
      <c r="C232" s="29">
        <v>44659</v>
      </c>
      <c r="D232" s="28" t="s">
        <v>33</v>
      </c>
      <c r="E232" s="30">
        <v>7</v>
      </c>
      <c r="F232" s="30">
        <v>857.14</v>
      </c>
      <c r="G232" s="30">
        <v>6000</v>
      </c>
      <c r="H232" s="30">
        <v>0</v>
      </c>
      <c r="I232" s="30">
        <f t="shared" si="9"/>
        <v>6000</v>
      </c>
      <c r="J232" s="30">
        <v>560</v>
      </c>
      <c r="K232" s="30">
        <v>3920</v>
      </c>
      <c r="L232" s="30">
        <f t="shared" si="10"/>
        <v>2080</v>
      </c>
      <c r="M232" s="31">
        <f t="shared" si="11"/>
        <v>0.34666666666666668</v>
      </c>
    </row>
    <row r="233" spans="1:13" x14ac:dyDescent="0.25">
      <c r="A233" s="28" t="s">
        <v>30</v>
      </c>
      <c r="B233" s="28" t="s">
        <v>7271</v>
      </c>
      <c r="C233" s="29">
        <v>44659</v>
      </c>
      <c r="D233" s="28" t="s">
        <v>32</v>
      </c>
      <c r="E233" s="30">
        <v>7</v>
      </c>
      <c r="F233" s="30">
        <v>678.57</v>
      </c>
      <c r="G233" s="30">
        <v>4750</v>
      </c>
      <c r="H233" s="30">
        <v>0</v>
      </c>
      <c r="I233" s="30">
        <f t="shared" si="9"/>
        <v>4750</v>
      </c>
      <c r="J233" s="30">
        <v>450</v>
      </c>
      <c r="K233" s="30">
        <v>3150</v>
      </c>
      <c r="L233" s="30">
        <f t="shared" si="10"/>
        <v>1600</v>
      </c>
      <c r="M233" s="31">
        <f t="shared" si="11"/>
        <v>0.33684210526315789</v>
      </c>
    </row>
    <row r="234" spans="1:13" x14ac:dyDescent="0.25">
      <c r="A234" s="28" t="s">
        <v>30</v>
      </c>
      <c r="B234" s="28" t="s">
        <v>7271</v>
      </c>
      <c r="C234" s="29">
        <v>44659</v>
      </c>
      <c r="D234" s="28" t="s">
        <v>2606</v>
      </c>
      <c r="E234" s="30">
        <v>14</v>
      </c>
      <c r="F234" s="30">
        <v>671.43</v>
      </c>
      <c r="G234" s="30">
        <v>9400</v>
      </c>
      <c r="H234" s="30">
        <v>0</v>
      </c>
      <c r="I234" s="30">
        <f t="shared" si="9"/>
        <v>9400</v>
      </c>
      <c r="J234" s="30">
        <v>150</v>
      </c>
      <c r="K234" s="30">
        <v>2100</v>
      </c>
      <c r="L234" s="30">
        <f t="shared" si="10"/>
        <v>7300</v>
      </c>
      <c r="M234" s="31">
        <f t="shared" si="11"/>
        <v>0.77659574468085102</v>
      </c>
    </row>
    <row r="235" spans="1:13" x14ac:dyDescent="0.25">
      <c r="A235" s="28" t="s">
        <v>30</v>
      </c>
      <c r="B235" s="28" t="s">
        <v>7271</v>
      </c>
      <c r="C235" s="29">
        <v>44659</v>
      </c>
      <c r="D235" s="28" t="s">
        <v>40</v>
      </c>
      <c r="E235" s="30">
        <v>14</v>
      </c>
      <c r="F235" s="30">
        <v>655</v>
      </c>
      <c r="G235" s="30">
        <v>9170</v>
      </c>
      <c r="H235" s="30">
        <v>0</v>
      </c>
      <c r="I235" s="30">
        <f t="shared" si="9"/>
        <v>9170</v>
      </c>
      <c r="J235" s="30">
        <v>400</v>
      </c>
      <c r="K235" s="30">
        <v>5600</v>
      </c>
      <c r="L235" s="30">
        <f t="shared" si="10"/>
        <v>3570</v>
      </c>
      <c r="M235" s="31">
        <f t="shared" si="11"/>
        <v>0.38931297709923662</v>
      </c>
    </row>
    <row r="236" spans="1:13" x14ac:dyDescent="0.25">
      <c r="A236" s="28" t="s">
        <v>30</v>
      </c>
      <c r="B236" s="28" t="s">
        <v>7271</v>
      </c>
      <c r="C236" s="29">
        <v>44659</v>
      </c>
      <c r="D236" s="28" t="s">
        <v>41</v>
      </c>
      <c r="E236" s="30">
        <v>14</v>
      </c>
      <c r="F236" s="30">
        <v>450</v>
      </c>
      <c r="G236" s="30">
        <v>6300</v>
      </c>
      <c r="H236" s="30">
        <v>0</v>
      </c>
      <c r="I236" s="30">
        <f t="shared" si="9"/>
        <v>6300</v>
      </c>
      <c r="J236" s="30">
        <v>210</v>
      </c>
      <c r="K236" s="30">
        <v>2940</v>
      </c>
      <c r="L236" s="30">
        <f t="shared" si="10"/>
        <v>3360</v>
      </c>
      <c r="M236" s="31">
        <f t="shared" si="11"/>
        <v>0.53333333333333333</v>
      </c>
    </row>
    <row r="237" spans="1:13" x14ac:dyDescent="0.25">
      <c r="A237" s="28" t="s">
        <v>30</v>
      </c>
      <c r="B237" s="28" t="s">
        <v>7271</v>
      </c>
      <c r="C237" s="29">
        <v>44659</v>
      </c>
      <c r="D237" s="28" t="s">
        <v>2615</v>
      </c>
      <c r="E237" s="30">
        <v>3</v>
      </c>
      <c r="F237" s="30">
        <v>2800</v>
      </c>
      <c r="G237" s="30">
        <v>8400</v>
      </c>
      <c r="H237" s="30">
        <v>0</v>
      </c>
      <c r="I237" s="30">
        <f t="shared" si="9"/>
        <v>8400</v>
      </c>
      <c r="J237" s="30">
        <v>1047.8</v>
      </c>
      <c r="K237" s="30">
        <v>3143.4</v>
      </c>
      <c r="L237" s="30">
        <f t="shared" si="10"/>
        <v>5256.6</v>
      </c>
      <c r="M237" s="31">
        <f t="shared" si="11"/>
        <v>0.62578571428571428</v>
      </c>
    </row>
    <row r="238" spans="1:13" x14ac:dyDescent="0.25">
      <c r="A238" s="28" t="s">
        <v>30</v>
      </c>
      <c r="B238" s="28" t="s">
        <v>7271</v>
      </c>
      <c r="C238" s="29">
        <v>44659</v>
      </c>
      <c r="D238" s="28" t="s">
        <v>4636</v>
      </c>
      <c r="E238" s="30">
        <v>3</v>
      </c>
      <c r="F238" s="30">
        <v>1500</v>
      </c>
      <c r="G238" s="30">
        <v>4500</v>
      </c>
      <c r="H238" s="30">
        <v>0</v>
      </c>
      <c r="I238" s="30">
        <f t="shared" si="9"/>
        <v>4500</v>
      </c>
      <c r="J238" s="30">
        <v>405</v>
      </c>
      <c r="K238" s="30">
        <v>1215</v>
      </c>
      <c r="L238" s="30">
        <f t="shared" si="10"/>
        <v>3285</v>
      </c>
      <c r="M238" s="31">
        <f t="shared" si="11"/>
        <v>0.73</v>
      </c>
    </row>
    <row r="239" spans="1:13" x14ac:dyDescent="0.25">
      <c r="A239" s="28" t="s">
        <v>30</v>
      </c>
      <c r="B239" s="28" t="s">
        <v>7272</v>
      </c>
      <c r="C239" s="29">
        <v>44664</v>
      </c>
      <c r="D239" s="28" t="s">
        <v>7267</v>
      </c>
      <c r="E239" s="30">
        <v>1</v>
      </c>
      <c r="F239" s="30">
        <v>300</v>
      </c>
      <c r="G239" s="30">
        <v>300</v>
      </c>
      <c r="H239" s="30">
        <v>0</v>
      </c>
      <c r="I239" s="30">
        <f t="shared" si="9"/>
        <v>300</v>
      </c>
      <c r="J239" s="30">
        <v>280</v>
      </c>
      <c r="K239" s="30">
        <v>280</v>
      </c>
      <c r="L239" s="30">
        <f t="shared" si="10"/>
        <v>20</v>
      </c>
      <c r="M239" s="31">
        <f t="shared" si="11"/>
        <v>6.6666666666666666E-2</v>
      </c>
    </row>
    <row r="240" spans="1:13" x14ac:dyDescent="0.25">
      <c r="A240" s="28" t="s">
        <v>30</v>
      </c>
      <c r="B240" s="28">
        <v>24312</v>
      </c>
      <c r="C240" s="29">
        <v>44669</v>
      </c>
      <c r="D240" s="28" t="s">
        <v>6293</v>
      </c>
      <c r="E240" s="30">
        <v>40</v>
      </c>
      <c r="F240" s="30">
        <v>4</v>
      </c>
      <c r="G240" s="30">
        <v>160</v>
      </c>
      <c r="H240" s="30">
        <v>0</v>
      </c>
      <c r="I240" s="30">
        <f t="shared" si="9"/>
        <v>160</v>
      </c>
      <c r="J240" s="30">
        <v>3.5</v>
      </c>
      <c r="K240" s="30">
        <v>140</v>
      </c>
      <c r="L240" s="30">
        <f t="shared" si="10"/>
        <v>20</v>
      </c>
      <c r="M240" s="31">
        <f t="shared" si="11"/>
        <v>0.125</v>
      </c>
    </row>
    <row r="241" spans="1:13" x14ac:dyDescent="0.25">
      <c r="A241" s="28" t="s">
        <v>30</v>
      </c>
      <c r="B241" s="28">
        <v>24313</v>
      </c>
      <c r="C241" s="29">
        <v>44671</v>
      </c>
      <c r="D241" s="28" t="s">
        <v>4479</v>
      </c>
      <c r="E241" s="30">
        <v>1</v>
      </c>
      <c r="F241" s="30">
        <v>228</v>
      </c>
      <c r="G241" s="30">
        <v>228</v>
      </c>
      <c r="H241" s="30">
        <v>0</v>
      </c>
      <c r="I241" s="30">
        <f t="shared" si="9"/>
        <v>228</v>
      </c>
      <c r="J241" s="30">
        <v>118</v>
      </c>
      <c r="K241" s="30">
        <v>118</v>
      </c>
      <c r="L241" s="30">
        <f t="shared" si="10"/>
        <v>110</v>
      </c>
      <c r="M241" s="31">
        <f t="shared" si="11"/>
        <v>0.48245614035087719</v>
      </c>
    </row>
    <row r="242" spans="1:13" x14ac:dyDescent="0.25">
      <c r="A242" s="28" t="s">
        <v>30</v>
      </c>
      <c r="B242" s="28" t="s">
        <v>7273</v>
      </c>
      <c r="C242" s="29">
        <v>44672</v>
      </c>
      <c r="D242" s="28" t="s">
        <v>41</v>
      </c>
      <c r="E242" s="30">
        <v>7</v>
      </c>
      <c r="F242" s="30">
        <v>450</v>
      </c>
      <c r="G242" s="30">
        <v>3150</v>
      </c>
      <c r="H242" s="30">
        <v>0</v>
      </c>
      <c r="I242" s="30">
        <f t="shared" si="9"/>
        <v>3150</v>
      </c>
      <c r="J242" s="30">
        <v>210</v>
      </c>
      <c r="K242" s="30">
        <v>1470</v>
      </c>
      <c r="L242" s="30">
        <f t="shared" si="10"/>
        <v>1680</v>
      </c>
      <c r="M242" s="31">
        <f t="shared" si="11"/>
        <v>0.53333333333333333</v>
      </c>
    </row>
    <row r="243" spans="1:13" x14ac:dyDescent="0.25">
      <c r="A243" s="28" t="s">
        <v>30</v>
      </c>
      <c r="B243" s="28" t="s">
        <v>7273</v>
      </c>
      <c r="C243" s="29">
        <v>44672</v>
      </c>
      <c r="D243" s="28" t="s">
        <v>33</v>
      </c>
      <c r="E243" s="30">
        <v>7</v>
      </c>
      <c r="F243" s="30">
        <v>857.14</v>
      </c>
      <c r="G243" s="30">
        <v>6000</v>
      </c>
      <c r="H243" s="30">
        <v>0</v>
      </c>
      <c r="I243" s="30">
        <f t="shared" si="9"/>
        <v>6000</v>
      </c>
      <c r="J243" s="30">
        <v>560</v>
      </c>
      <c r="K243" s="30">
        <v>3920</v>
      </c>
      <c r="L243" s="30">
        <f t="shared" si="10"/>
        <v>2080</v>
      </c>
      <c r="M243" s="31">
        <f t="shared" si="11"/>
        <v>0.34666666666666668</v>
      </c>
    </row>
    <row r="244" spans="1:13" x14ac:dyDescent="0.25">
      <c r="A244" s="28" t="s">
        <v>30</v>
      </c>
      <c r="B244" s="28" t="s">
        <v>7273</v>
      </c>
      <c r="C244" s="29">
        <v>44672</v>
      </c>
      <c r="D244" s="28" t="s">
        <v>32</v>
      </c>
      <c r="E244" s="30">
        <v>7</v>
      </c>
      <c r="F244" s="30">
        <v>678.57</v>
      </c>
      <c r="G244" s="30">
        <v>4750</v>
      </c>
      <c r="H244" s="30">
        <v>0</v>
      </c>
      <c r="I244" s="30">
        <f t="shared" si="9"/>
        <v>4750</v>
      </c>
      <c r="J244" s="30">
        <v>450</v>
      </c>
      <c r="K244" s="30">
        <v>3150</v>
      </c>
      <c r="L244" s="30">
        <f t="shared" si="10"/>
        <v>1600</v>
      </c>
      <c r="M244" s="31">
        <f t="shared" si="11"/>
        <v>0.33684210526315789</v>
      </c>
    </row>
    <row r="245" spans="1:13" x14ac:dyDescent="0.25">
      <c r="A245" s="28" t="s">
        <v>30</v>
      </c>
      <c r="B245" s="28" t="s">
        <v>7273</v>
      </c>
      <c r="C245" s="29">
        <v>44672</v>
      </c>
      <c r="D245" s="28" t="s">
        <v>7274</v>
      </c>
      <c r="E245" s="30">
        <v>2</v>
      </c>
      <c r="F245" s="30">
        <v>450</v>
      </c>
      <c r="G245" s="30">
        <v>900</v>
      </c>
      <c r="H245" s="30">
        <v>0</v>
      </c>
      <c r="I245" s="30">
        <f t="shared" si="9"/>
        <v>900</v>
      </c>
      <c r="J245" s="30">
        <v>320</v>
      </c>
      <c r="K245" s="30">
        <v>640</v>
      </c>
      <c r="L245" s="30">
        <f t="shared" si="10"/>
        <v>260</v>
      </c>
      <c r="M245" s="31">
        <f t="shared" si="11"/>
        <v>0.28888888888888886</v>
      </c>
    </row>
    <row r="246" spans="1:13" x14ac:dyDescent="0.25">
      <c r="A246" s="28" t="s">
        <v>30</v>
      </c>
      <c r="B246" s="28" t="s">
        <v>7275</v>
      </c>
      <c r="C246" s="29">
        <v>44672</v>
      </c>
      <c r="D246" s="28" t="s">
        <v>5629</v>
      </c>
      <c r="E246" s="30">
        <v>-3</v>
      </c>
      <c r="F246" s="30">
        <v>450</v>
      </c>
      <c r="G246" s="30">
        <v>-1350</v>
      </c>
      <c r="H246" s="30">
        <v>0</v>
      </c>
      <c r="I246" s="30">
        <f t="shared" si="9"/>
        <v>-1350</v>
      </c>
      <c r="J246" s="30">
        <v>70</v>
      </c>
      <c r="K246" s="30">
        <v>-210</v>
      </c>
      <c r="L246" s="30">
        <f t="shared" si="10"/>
        <v>-1140</v>
      </c>
      <c r="M246" s="31">
        <f t="shared" si="11"/>
        <v>0.84444444444444444</v>
      </c>
    </row>
    <row r="247" spans="1:13" x14ac:dyDescent="0.25">
      <c r="A247" s="28" t="s">
        <v>30</v>
      </c>
      <c r="B247" s="28" t="s">
        <v>7275</v>
      </c>
      <c r="C247" s="29">
        <v>44672</v>
      </c>
      <c r="D247" s="28" t="s">
        <v>7203</v>
      </c>
      <c r="E247" s="30">
        <v>-1</v>
      </c>
      <c r="F247" s="30">
        <v>3000</v>
      </c>
      <c r="G247" s="30">
        <v>-3000</v>
      </c>
      <c r="H247" s="30">
        <v>0</v>
      </c>
      <c r="I247" s="30">
        <f t="shared" si="9"/>
        <v>-3000</v>
      </c>
      <c r="J247" s="30">
        <v>2430</v>
      </c>
      <c r="K247" s="30">
        <v>-2430</v>
      </c>
      <c r="L247" s="30">
        <f t="shared" si="10"/>
        <v>-570</v>
      </c>
      <c r="M247" s="31">
        <f t="shared" si="11"/>
        <v>0.19</v>
      </c>
    </row>
    <row r="248" spans="1:13" x14ac:dyDescent="0.25">
      <c r="A248" s="28" t="s">
        <v>30</v>
      </c>
      <c r="B248" s="28" t="s">
        <v>7276</v>
      </c>
      <c r="C248" s="29">
        <v>44676</v>
      </c>
      <c r="D248" s="28" t="s">
        <v>6293</v>
      </c>
      <c r="E248" s="30">
        <v>40</v>
      </c>
      <c r="F248" s="30">
        <v>4</v>
      </c>
      <c r="G248" s="30">
        <v>160</v>
      </c>
      <c r="H248" s="30">
        <v>0</v>
      </c>
      <c r="I248" s="30">
        <f t="shared" si="9"/>
        <v>160</v>
      </c>
      <c r="J248" s="30">
        <v>3.5</v>
      </c>
      <c r="K248" s="30">
        <v>140</v>
      </c>
      <c r="L248" s="30">
        <f t="shared" si="10"/>
        <v>20</v>
      </c>
      <c r="M248" s="31">
        <f t="shared" si="11"/>
        <v>0.125</v>
      </c>
    </row>
    <row r="249" spans="1:13" x14ac:dyDescent="0.25">
      <c r="A249" s="28" t="s">
        <v>30</v>
      </c>
      <c r="B249" s="28" t="s">
        <v>7277</v>
      </c>
      <c r="C249" s="29">
        <v>44676</v>
      </c>
      <c r="D249" s="28" t="s">
        <v>4479</v>
      </c>
      <c r="E249" s="30">
        <v>1</v>
      </c>
      <c r="F249" s="30">
        <v>228</v>
      </c>
      <c r="G249" s="30">
        <v>228</v>
      </c>
      <c r="H249" s="30">
        <v>0</v>
      </c>
      <c r="I249" s="30">
        <f t="shared" si="9"/>
        <v>228</v>
      </c>
      <c r="J249" s="30">
        <v>118</v>
      </c>
      <c r="K249" s="30">
        <v>118</v>
      </c>
      <c r="L249" s="30">
        <f t="shared" si="10"/>
        <v>110</v>
      </c>
      <c r="M249" s="31">
        <f t="shared" si="11"/>
        <v>0.48245614035087719</v>
      </c>
    </row>
    <row r="250" spans="1:13" x14ac:dyDescent="0.25">
      <c r="A250" s="28" t="s">
        <v>30</v>
      </c>
      <c r="B250" s="28" t="s">
        <v>7278</v>
      </c>
      <c r="C250" s="29">
        <v>44677</v>
      </c>
      <c r="D250" s="28" t="s">
        <v>5129</v>
      </c>
      <c r="E250" s="30">
        <v>5</v>
      </c>
      <c r="F250" s="30">
        <v>214.5</v>
      </c>
      <c r="G250" s="30">
        <v>1072.5</v>
      </c>
      <c r="H250" s="30">
        <v>0</v>
      </c>
      <c r="I250" s="30">
        <f t="shared" si="9"/>
        <v>1072.5</v>
      </c>
      <c r="J250" s="30">
        <v>158</v>
      </c>
      <c r="K250" s="30">
        <v>790</v>
      </c>
      <c r="L250" s="30">
        <f t="shared" si="10"/>
        <v>282.5</v>
      </c>
      <c r="M250" s="31">
        <f t="shared" si="11"/>
        <v>0.26340326340326342</v>
      </c>
    </row>
    <row r="251" spans="1:13" x14ac:dyDescent="0.25">
      <c r="A251" s="28" t="s">
        <v>30</v>
      </c>
      <c r="B251" s="28" t="s">
        <v>7278</v>
      </c>
      <c r="C251" s="29">
        <v>44677</v>
      </c>
      <c r="D251" s="28" t="s">
        <v>2453</v>
      </c>
      <c r="E251" s="30">
        <v>6</v>
      </c>
      <c r="F251" s="30">
        <v>101.25</v>
      </c>
      <c r="G251" s="30">
        <v>607.5</v>
      </c>
      <c r="H251" s="30">
        <v>0</v>
      </c>
      <c r="I251" s="30">
        <f t="shared" si="9"/>
        <v>607.5</v>
      </c>
      <c r="J251" s="30">
        <v>88</v>
      </c>
      <c r="K251" s="30">
        <v>528</v>
      </c>
      <c r="L251" s="30">
        <f t="shared" si="10"/>
        <v>79.5</v>
      </c>
      <c r="M251" s="31">
        <f t="shared" si="11"/>
        <v>0.1308641975308642</v>
      </c>
    </row>
    <row r="252" spans="1:13" x14ac:dyDescent="0.25">
      <c r="A252" s="28" t="s">
        <v>30</v>
      </c>
      <c r="B252" s="28" t="s">
        <v>7278</v>
      </c>
      <c r="C252" s="29">
        <v>44677</v>
      </c>
      <c r="D252" s="28" t="s">
        <v>135</v>
      </c>
      <c r="E252" s="30">
        <v>3</v>
      </c>
      <c r="F252" s="30">
        <v>289.8</v>
      </c>
      <c r="G252" s="30">
        <v>869.4</v>
      </c>
      <c r="H252" s="30">
        <v>0</v>
      </c>
      <c r="I252" s="30">
        <f t="shared" si="9"/>
        <v>869.4</v>
      </c>
      <c r="J252" s="30">
        <v>114.66</v>
      </c>
      <c r="K252" s="30">
        <v>343.98</v>
      </c>
      <c r="L252" s="30">
        <f t="shared" si="10"/>
        <v>525.41999999999996</v>
      </c>
      <c r="M252" s="31">
        <f t="shared" si="11"/>
        <v>0.60434782608695647</v>
      </c>
    </row>
    <row r="253" spans="1:13" x14ac:dyDescent="0.25">
      <c r="A253" s="28" t="s">
        <v>30</v>
      </c>
      <c r="B253" s="28" t="s">
        <v>7278</v>
      </c>
      <c r="C253" s="29">
        <v>44677</v>
      </c>
      <c r="D253" s="28" t="s">
        <v>4976</v>
      </c>
      <c r="E253" s="30">
        <v>1</v>
      </c>
      <c r="F253" s="30">
        <v>390</v>
      </c>
      <c r="G253" s="30">
        <v>390</v>
      </c>
      <c r="H253" s="30">
        <v>0</v>
      </c>
      <c r="I253" s="30">
        <f t="shared" si="9"/>
        <v>390</v>
      </c>
      <c r="J253" s="30">
        <v>355</v>
      </c>
      <c r="K253" s="30">
        <v>355</v>
      </c>
      <c r="L253" s="30">
        <f t="shared" si="10"/>
        <v>35</v>
      </c>
      <c r="M253" s="31">
        <f t="shared" si="11"/>
        <v>8.9743589743589744E-2</v>
      </c>
    </row>
    <row r="254" spans="1:13" x14ac:dyDescent="0.25">
      <c r="A254" s="28" t="s">
        <v>30</v>
      </c>
      <c r="B254" s="28" t="s">
        <v>7278</v>
      </c>
      <c r="C254" s="29">
        <v>44677</v>
      </c>
      <c r="D254" s="28" t="s">
        <v>4379</v>
      </c>
      <c r="E254" s="30">
        <v>1</v>
      </c>
      <c r="F254" s="30">
        <v>334</v>
      </c>
      <c r="G254" s="30">
        <v>334</v>
      </c>
      <c r="H254" s="30">
        <v>0</v>
      </c>
      <c r="I254" s="30">
        <f t="shared" si="9"/>
        <v>334</v>
      </c>
      <c r="J254" s="30">
        <v>151.82</v>
      </c>
      <c r="K254" s="30">
        <v>151.82</v>
      </c>
      <c r="L254" s="30">
        <f t="shared" si="10"/>
        <v>182.18</v>
      </c>
      <c r="M254" s="31">
        <f t="shared" si="11"/>
        <v>0.54544910179640715</v>
      </c>
    </row>
    <row r="255" spans="1:13" x14ac:dyDescent="0.25">
      <c r="A255" s="28" t="s">
        <v>30</v>
      </c>
      <c r="B255" s="28" t="s">
        <v>7278</v>
      </c>
      <c r="C255" s="29">
        <v>44677</v>
      </c>
      <c r="D255" s="28" t="s">
        <v>7279</v>
      </c>
      <c r="E255" s="30">
        <v>1</v>
      </c>
      <c r="F255" s="30">
        <v>40</v>
      </c>
      <c r="G255" s="30">
        <v>40</v>
      </c>
      <c r="H255" s="30">
        <v>0</v>
      </c>
      <c r="I255" s="30">
        <f t="shared" si="9"/>
        <v>40</v>
      </c>
      <c r="J255" s="30">
        <v>40</v>
      </c>
      <c r="K255" s="30">
        <v>40</v>
      </c>
      <c r="L255" s="30">
        <f t="shared" si="10"/>
        <v>0</v>
      </c>
      <c r="M255" s="31">
        <f t="shared" si="11"/>
        <v>0</v>
      </c>
    </row>
    <row r="256" spans="1:13" x14ac:dyDescent="0.25">
      <c r="A256" s="28" t="s">
        <v>30</v>
      </c>
      <c r="B256" s="28" t="s">
        <v>7278</v>
      </c>
      <c r="C256" s="29">
        <v>44677</v>
      </c>
      <c r="D256" s="28" t="s">
        <v>7263</v>
      </c>
      <c r="E256" s="30">
        <v>1</v>
      </c>
      <c r="F256" s="30">
        <v>265</v>
      </c>
      <c r="G256" s="30">
        <v>265</v>
      </c>
      <c r="H256" s="30">
        <v>0</v>
      </c>
      <c r="I256" s="30">
        <f t="shared" si="9"/>
        <v>265</v>
      </c>
      <c r="J256" s="30">
        <v>265</v>
      </c>
      <c r="K256" s="30">
        <v>265</v>
      </c>
      <c r="L256" s="30">
        <f t="shared" si="10"/>
        <v>0</v>
      </c>
      <c r="M256" s="31">
        <f t="shared" si="11"/>
        <v>0</v>
      </c>
    </row>
    <row r="257" spans="1:13" x14ac:dyDescent="0.25">
      <c r="A257" s="28" t="s">
        <v>30</v>
      </c>
      <c r="B257" s="28" t="s">
        <v>7278</v>
      </c>
      <c r="C257" s="29">
        <v>44677</v>
      </c>
      <c r="D257" s="28" t="s">
        <v>202</v>
      </c>
      <c r="E257" s="30">
        <v>1</v>
      </c>
      <c r="F257" s="30">
        <v>75.75</v>
      </c>
      <c r="G257" s="30">
        <v>75.75</v>
      </c>
      <c r="H257" s="30">
        <v>0</v>
      </c>
      <c r="I257" s="30">
        <f t="shared" si="9"/>
        <v>75.75</v>
      </c>
      <c r="J257" s="30">
        <v>65</v>
      </c>
      <c r="K257" s="30">
        <v>65</v>
      </c>
      <c r="L257" s="30">
        <f t="shared" si="10"/>
        <v>10.75</v>
      </c>
      <c r="M257" s="31">
        <f t="shared" si="11"/>
        <v>0.14191419141914191</v>
      </c>
    </row>
    <row r="258" spans="1:13" x14ac:dyDescent="0.25">
      <c r="A258" s="28" t="s">
        <v>30</v>
      </c>
      <c r="B258" s="28" t="s">
        <v>7280</v>
      </c>
      <c r="C258" s="29">
        <v>44677</v>
      </c>
      <c r="D258" s="28" t="s">
        <v>202</v>
      </c>
      <c r="E258" s="30">
        <v>5</v>
      </c>
      <c r="F258" s="30">
        <v>75.75</v>
      </c>
      <c r="G258" s="30">
        <v>378.75</v>
      </c>
      <c r="H258" s="30">
        <v>0</v>
      </c>
      <c r="I258" s="30">
        <f t="shared" si="9"/>
        <v>378.75</v>
      </c>
      <c r="J258" s="30">
        <v>65</v>
      </c>
      <c r="K258" s="30">
        <v>325</v>
      </c>
      <c r="L258" s="30">
        <f t="shared" si="10"/>
        <v>53.75</v>
      </c>
      <c r="M258" s="31">
        <f t="shared" si="11"/>
        <v>0.14191419141914191</v>
      </c>
    </row>
    <row r="259" spans="1:13" x14ac:dyDescent="0.25">
      <c r="A259" s="28" t="s">
        <v>30</v>
      </c>
      <c r="B259" s="28" t="s">
        <v>7281</v>
      </c>
      <c r="C259" s="29">
        <v>44677</v>
      </c>
      <c r="D259" s="28" t="s">
        <v>33</v>
      </c>
      <c r="E259" s="30">
        <v>7</v>
      </c>
      <c r="F259" s="30">
        <v>857.14</v>
      </c>
      <c r="G259" s="30">
        <v>6000</v>
      </c>
      <c r="H259" s="30">
        <v>0</v>
      </c>
      <c r="I259" s="30">
        <f t="shared" si="9"/>
        <v>6000</v>
      </c>
      <c r="J259" s="30">
        <v>560</v>
      </c>
      <c r="K259" s="30">
        <v>3920</v>
      </c>
      <c r="L259" s="30">
        <f t="shared" si="10"/>
        <v>2080</v>
      </c>
      <c r="M259" s="31">
        <f t="shared" si="11"/>
        <v>0.34666666666666668</v>
      </c>
    </row>
    <row r="260" spans="1:13" x14ac:dyDescent="0.25">
      <c r="A260" s="28" t="s">
        <v>30</v>
      </c>
      <c r="B260" s="28" t="s">
        <v>7281</v>
      </c>
      <c r="C260" s="29">
        <v>44677</v>
      </c>
      <c r="D260" s="28" t="s">
        <v>41</v>
      </c>
      <c r="E260" s="30">
        <v>7</v>
      </c>
      <c r="F260" s="30">
        <v>450</v>
      </c>
      <c r="G260" s="30">
        <v>3150</v>
      </c>
      <c r="H260" s="30">
        <v>0</v>
      </c>
      <c r="I260" s="30">
        <f t="shared" si="9"/>
        <v>3150</v>
      </c>
      <c r="J260" s="30">
        <v>210</v>
      </c>
      <c r="K260" s="30">
        <v>1470</v>
      </c>
      <c r="L260" s="30">
        <f t="shared" si="10"/>
        <v>1680</v>
      </c>
      <c r="M260" s="31">
        <f t="shared" si="11"/>
        <v>0.53333333333333333</v>
      </c>
    </row>
    <row r="261" spans="1:13" x14ac:dyDescent="0.25">
      <c r="A261" s="28" t="s">
        <v>30</v>
      </c>
      <c r="B261" s="28" t="s">
        <v>7281</v>
      </c>
      <c r="C261" s="29">
        <v>44677</v>
      </c>
      <c r="D261" s="28" t="s">
        <v>5175</v>
      </c>
      <c r="E261" s="30">
        <v>7</v>
      </c>
      <c r="F261" s="30">
        <v>471.43</v>
      </c>
      <c r="G261" s="30">
        <v>3300</v>
      </c>
      <c r="H261" s="30">
        <v>0</v>
      </c>
      <c r="I261" s="30">
        <f t="shared" si="9"/>
        <v>3300</v>
      </c>
      <c r="J261" s="30">
        <v>78</v>
      </c>
      <c r="K261" s="30">
        <v>546</v>
      </c>
      <c r="L261" s="30">
        <f t="shared" si="10"/>
        <v>2754</v>
      </c>
      <c r="M261" s="31">
        <f t="shared" si="11"/>
        <v>0.83454545454545459</v>
      </c>
    </row>
    <row r="262" spans="1:13" x14ac:dyDescent="0.25">
      <c r="A262" s="28" t="s">
        <v>30</v>
      </c>
      <c r="B262" s="28" t="s">
        <v>7281</v>
      </c>
      <c r="C262" s="29">
        <v>44677</v>
      </c>
      <c r="D262" s="28" t="s">
        <v>7237</v>
      </c>
      <c r="E262" s="30">
        <v>7</v>
      </c>
      <c r="F262" s="30">
        <v>1000</v>
      </c>
      <c r="G262" s="30">
        <v>7000</v>
      </c>
      <c r="H262" s="30">
        <v>0</v>
      </c>
      <c r="I262" s="30">
        <f t="shared" si="9"/>
        <v>7000</v>
      </c>
      <c r="J262" s="30">
        <v>357</v>
      </c>
      <c r="K262" s="30">
        <v>2499</v>
      </c>
      <c r="L262" s="30">
        <f t="shared" si="10"/>
        <v>4501</v>
      </c>
      <c r="M262" s="31">
        <f t="shared" si="11"/>
        <v>0.64300000000000002</v>
      </c>
    </row>
    <row r="263" spans="1:13" x14ac:dyDescent="0.25">
      <c r="A263" s="28" t="s">
        <v>30</v>
      </c>
      <c r="B263" s="28" t="s">
        <v>7281</v>
      </c>
      <c r="C263" s="29">
        <v>44677</v>
      </c>
      <c r="D263" s="28" t="s">
        <v>2612</v>
      </c>
      <c r="E263" s="30">
        <v>7</v>
      </c>
      <c r="F263" s="30">
        <v>517.86</v>
      </c>
      <c r="G263" s="30">
        <v>3625</v>
      </c>
      <c r="H263" s="30">
        <v>0</v>
      </c>
      <c r="I263" s="30">
        <f t="shared" si="9"/>
        <v>3625</v>
      </c>
      <c r="J263" s="30">
        <v>236.25</v>
      </c>
      <c r="K263" s="30">
        <v>1653.75</v>
      </c>
      <c r="L263" s="30">
        <f t="shared" si="10"/>
        <v>1971.25</v>
      </c>
      <c r="M263" s="31">
        <f t="shared" si="11"/>
        <v>0.54379310344827592</v>
      </c>
    </row>
    <row r="264" spans="1:13" x14ac:dyDescent="0.25">
      <c r="A264" s="28" t="s">
        <v>30</v>
      </c>
      <c r="B264" s="28" t="s">
        <v>7281</v>
      </c>
      <c r="C264" s="29">
        <v>44677</v>
      </c>
      <c r="D264" s="28" t="s">
        <v>2606</v>
      </c>
      <c r="E264" s="30">
        <v>7</v>
      </c>
      <c r="F264" s="30">
        <v>671.43</v>
      </c>
      <c r="G264" s="30">
        <v>4700</v>
      </c>
      <c r="H264" s="30">
        <v>0</v>
      </c>
      <c r="I264" s="30">
        <f t="shared" ref="I264:I327" si="12">+G264-H264</f>
        <v>4700</v>
      </c>
      <c r="J264" s="30">
        <v>150</v>
      </c>
      <c r="K264" s="30">
        <v>1050</v>
      </c>
      <c r="L264" s="30">
        <f t="shared" ref="L264:L327" si="13">+I264-K264</f>
        <v>3650</v>
      </c>
      <c r="M264" s="31">
        <f t="shared" ref="M264:M327" si="14">+L264/G264</f>
        <v>0.77659574468085102</v>
      </c>
    </row>
    <row r="265" spans="1:13" x14ac:dyDescent="0.25">
      <c r="A265" s="28" t="s">
        <v>30</v>
      </c>
      <c r="B265" s="28" t="s">
        <v>7281</v>
      </c>
      <c r="C265" s="29">
        <v>44677</v>
      </c>
      <c r="D265" s="28" t="s">
        <v>4636</v>
      </c>
      <c r="E265" s="30">
        <v>3</v>
      </c>
      <c r="F265" s="30">
        <v>2100</v>
      </c>
      <c r="G265" s="30">
        <v>6300</v>
      </c>
      <c r="H265" s="30">
        <v>1890</v>
      </c>
      <c r="I265" s="30">
        <f t="shared" si="12"/>
        <v>4410</v>
      </c>
      <c r="J265" s="30">
        <v>405</v>
      </c>
      <c r="K265" s="30">
        <v>1215</v>
      </c>
      <c r="L265" s="30">
        <f t="shared" si="13"/>
        <v>3195</v>
      </c>
      <c r="M265" s="31">
        <f t="shared" si="14"/>
        <v>0.50714285714285712</v>
      </c>
    </row>
    <row r="266" spans="1:13" x14ac:dyDescent="0.25">
      <c r="A266" s="28" t="s">
        <v>30</v>
      </c>
      <c r="B266" s="28" t="s">
        <v>7191</v>
      </c>
      <c r="C266" s="29">
        <v>44781</v>
      </c>
      <c r="D266" s="28" t="s">
        <v>4487</v>
      </c>
      <c r="E266" s="30">
        <v>12</v>
      </c>
      <c r="F266" s="30">
        <v>20.5</v>
      </c>
      <c r="G266" s="30">
        <v>246</v>
      </c>
      <c r="H266" s="30">
        <v>0</v>
      </c>
      <c r="I266" s="30">
        <f t="shared" si="12"/>
        <v>246</v>
      </c>
      <c r="J266" s="30">
        <v>11.75</v>
      </c>
      <c r="K266" s="30">
        <v>141</v>
      </c>
      <c r="L266" s="30">
        <f t="shared" si="13"/>
        <v>105</v>
      </c>
      <c r="M266" s="31">
        <f t="shared" si="14"/>
        <v>0.42682926829268292</v>
      </c>
    </row>
    <row r="267" spans="1:13" x14ac:dyDescent="0.25">
      <c r="A267" s="28" t="s">
        <v>30</v>
      </c>
      <c r="B267" s="28" t="s">
        <v>7191</v>
      </c>
      <c r="C267" s="29">
        <v>44781</v>
      </c>
      <c r="D267" s="28" t="s">
        <v>4314</v>
      </c>
      <c r="E267" s="30">
        <v>12</v>
      </c>
      <c r="F267" s="30">
        <v>13</v>
      </c>
      <c r="G267" s="30">
        <v>156</v>
      </c>
      <c r="H267" s="30">
        <v>0</v>
      </c>
      <c r="I267" s="30">
        <f t="shared" si="12"/>
        <v>156</v>
      </c>
      <c r="J267" s="30">
        <v>12.5</v>
      </c>
      <c r="K267" s="30">
        <v>150</v>
      </c>
      <c r="L267" s="30">
        <f t="shared" si="13"/>
        <v>6</v>
      </c>
      <c r="M267" s="31">
        <f t="shared" si="14"/>
        <v>3.8461538461538464E-2</v>
      </c>
    </row>
    <row r="268" spans="1:13" x14ac:dyDescent="0.25">
      <c r="A268" s="28" t="s">
        <v>30</v>
      </c>
      <c r="B268" s="28" t="s">
        <v>7191</v>
      </c>
      <c r="C268" s="29">
        <v>44781</v>
      </c>
      <c r="D268" s="28" t="s">
        <v>4654</v>
      </c>
      <c r="E268" s="30">
        <v>3</v>
      </c>
      <c r="F268" s="30">
        <v>130</v>
      </c>
      <c r="G268" s="30">
        <v>390</v>
      </c>
      <c r="H268" s="30">
        <v>0</v>
      </c>
      <c r="I268" s="30">
        <f t="shared" si="12"/>
        <v>390</v>
      </c>
      <c r="J268" s="30">
        <v>129.36000000000001</v>
      </c>
      <c r="K268" s="30">
        <v>388.08</v>
      </c>
      <c r="L268" s="30">
        <f t="shared" si="13"/>
        <v>1.9200000000000159</v>
      </c>
      <c r="M268" s="31">
        <f t="shared" si="14"/>
        <v>4.923076923076964E-3</v>
      </c>
    </row>
    <row r="269" spans="1:13" x14ac:dyDescent="0.25">
      <c r="A269" s="28" t="s">
        <v>30</v>
      </c>
      <c r="B269" s="28" t="s">
        <v>7282</v>
      </c>
      <c r="C269" s="29">
        <v>44683</v>
      </c>
      <c r="D269" s="28" t="s">
        <v>2606</v>
      </c>
      <c r="E269" s="30">
        <v>7</v>
      </c>
      <c r="F269" s="30">
        <v>671.43</v>
      </c>
      <c r="G269" s="30">
        <v>4700</v>
      </c>
      <c r="H269" s="30">
        <v>0</v>
      </c>
      <c r="I269" s="30">
        <f t="shared" si="12"/>
        <v>4700</v>
      </c>
      <c r="J269" s="30">
        <v>150</v>
      </c>
      <c r="K269" s="30">
        <v>1050</v>
      </c>
      <c r="L269" s="30">
        <f t="shared" si="13"/>
        <v>3650</v>
      </c>
      <c r="M269" s="31">
        <f t="shared" si="14"/>
        <v>0.77659574468085102</v>
      </c>
    </row>
    <row r="270" spans="1:13" x14ac:dyDescent="0.25">
      <c r="A270" s="28" t="s">
        <v>30</v>
      </c>
      <c r="B270" s="28" t="s">
        <v>7282</v>
      </c>
      <c r="C270" s="29">
        <v>44683</v>
      </c>
      <c r="D270" s="28" t="s">
        <v>32</v>
      </c>
      <c r="E270" s="30">
        <v>7</v>
      </c>
      <c r="F270" s="30">
        <v>678.57</v>
      </c>
      <c r="G270" s="30">
        <v>4750</v>
      </c>
      <c r="H270" s="30">
        <v>0</v>
      </c>
      <c r="I270" s="30">
        <f t="shared" si="12"/>
        <v>4750</v>
      </c>
      <c r="J270" s="30">
        <v>450</v>
      </c>
      <c r="K270" s="30">
        <v>3150</v>
      </c>
      <c r="L270" s="30">
        <f t="shared" si="13"/>
        <v>1600</v>
      </c>
      <c r="M270" s="31">
        <f t="shared" si="14"/>
        <v>0.33684210526315789</v>
      </c>
    </row>
    <row r="271" spans="1:13" x14ac:dyDescent="0.25">
      <c r="A271" s="28" t="s">
        <v>30</v>
      </c>
      <c r="B271" s="28" t="s">
        <v>7282</v>
      </c>
      <c r="C271" s="29">
        <v>44683</v>
      </c>
      <c r="D271" s="28" t="s">
        <v>41</v>
      </c>
      <c r="E271" s="30">
        <v>7</v>
      </c>
      <c r="F271" s="30">
        <v>630</v>
      </c>
      <c r="G271" s="30">
        <v>4410</v>
      </c>
      <c r="H271" s="30">
        <v>0</v>
      </c>
      <c r="I271" s="30">
        <f t="shared" si="12"/>
        <v>4410</v>
      </c>
      <c r="J271" s="30">
        <v>210</v>
      </c>
      <c r="K271" s="30">
        <v>1470</v>
      </c>
      <c r="L271" s="30">
        <f t="shared" si="13"/>
        <v>2940</v>
      </c>
      <c r="M271" s="31">
        <f t="shared" si="14"/>
        <v>0.66666666666666663</v>
      </c>
    </row>
    <row r="272" spans="1:13" x14ac:dyDescent="0.25">
      <c r="A272" s="28" t="s">
        <v>30</v>
      </c>
      <c r="B272" s="28" t="s">
        <v>7282</v>
      </c>
      <c r="C272" s="29">
        <v>44683</v>
      </c>
      <c r="D272" s="28" t="s">
        <v>2615</v>
      </c>
      <c r="E272" s="30">
        <v>3</v>
      </c>
      <c r="F272" s="30">
        <v>2800</v>
      </c>
      <c r="G272" s="30">
        <v>8400</v>
      </c>
      <c r="H272" s="30">
        <v>2520</v>
      </c>
      <c r="I272" s="30">
        <f t="shared" si="12"/>
        <v>5880</v>
      </c>
      <c r="J272" s="30">
        <v>1047.8</v>
      </c>
      <c r="K272" s="30">
        <v>3143.4</v>
      </c>
      <c r="L272" s="30">
        <f t="shared" si="13"/>
        <v>2736.6</v>
      </c>
      <c r="M272" s="31">
        <f t="shared" si="14"/>
        <v>0.32578571428571429</v>
      </c>
    </row>
    <row r="273" spans="1:13" x14ac:dyDescent="0.25">
      <c r="A273" s="28" t="s">
        <v>30</v>
      </c>
      <c r="B273" s="28" t="s">
        <v>7282</v>
      </c>
      <c r="C273" s="29">
        <v>44683</v>
      </c>
      <c r="D273" s="28" t="s">
        <v>6596</v>
      </c>
      <c r="E273" s="30">
        <v>7</v>
      </c>
      <c r="F273" s="30">
        <v>517.86</v>
      </c>
      <c r="G273" s="30">
        <v>3625</v>
      </c>
      <c r="H273" s="30">
        <v>0</v>
      </c>
      <c r="I273" s="30">
        <f t="shared" si="12"/>
        <v>3625</v>
      </c>
      <c r="J273" s="30">
        <v>325</v>
      </c>
      <c r="K273" s="30">
        <v>2275</v>
      </c>
      <c r="L273" s="30">
        <f t="shared" si="13"/>
        <v>1350</v>
      </c>
      <c r="M273" s="31">
        <f t="shared" si="14"/>
        <v>0.3724137931034483</v>
      </c>
    </row>
    <row r="274" spans="1:13" x14ac:dyDescent="0.25">
      <c r="A274" s="28" t="s">
        <v>30</v>
      </c>
      <c r="B274" s="28" t="s">
        <v>7283</v>
      </c>
      <c r="C274" s="29">
        <v>44685</v>
      </c>
      <c r="D274" s="28" t="s">
        <v>4666</v>
      </c>
      <c r="E274" s="30">
        <v>1</v>
      </c>
      <c r="F274" s="30">
        <v>525</v>
      </c>
      <c r="G274" s="30">
        <v>525</v>
      </c>
      <c r="H274" s="30">
        <v>0</v>
      </c>
      <c r="I274" s="30">
        <f t="shared" si="12"/>
        <v>525</v>
      </c>
      <c r="J274" s="30">
        <v>437.5</v>
      </c>
      <c r="K274" s="30">
        <v>437.5</v>
      </c>
      <c r="L274" s="30">
        <f t="shared" si="13"/>
        <v>87.5</v>
      </c>
      <c r="M274" s="31">
        <f t="shared" si="14"/>
        <v>0.16666666666666666</v>
      </c>
    </row>
    <row r="275" spans="1:13" x14ac:dyDescent="0.25">
      <c r="A275" s="28" t="s">
        <v>30</v>
      </c>
      <c r="B275" s="28" t="s">
        <v>7284</v>
      </c>
      <c r="C275" s="29">
        <v>44691</v>
      </c>
      <c r="D275" s="28" t="s">
        <v>40</v>
      </c>
      <c r="E275" s="30">
        <v>7</v>
      </c>
      <c r="F275" s="30">
        <v>655</v>
      </c>
      <c r="G275" s="30">
        <v>4585</v>
      </c>
      <c r="H275" s="30">
        <v>0</v>
      </c>
      <c r="I275" s="30">
        <f t="shared" si="12"/>
        <v>4585</v>
      </c>
      <c r="J275" s="30">
        <v>400</v>
      </c>
      <c r="K275" s="30">
        <v>2800</v>
      </c>
      <c r="L275" s="30">
        <f t="shared" si="13"/>
        <v>1785</v>
      </c>
      <c r="M275" s="31">
        <f t="shared" si="14"/>
        <v>0.38931297709923662</v>
      </c>
    </row>
    <row r="276" spans="1:13" x14ac:dyDescent="0.25">
      <c r="A276" s="28" t="s">
        <v>30</v>
      </c>
      <c r="B276" s="28" t="s">
        <v>7284</v>
      </c>
      <c r="C276" s="29">
        <v>44691</v>
      </c>
      <c r="D276" s="28" t="s">
        <v>32</v>
      </c>
      <c r="E276" s="30">
        <v>7</v>
      </c>
      <c r="F276" s="30">
        <v>678.57</v>
      </c>
      <c r="G276" s="30">
        <v>4750</v>
      </c>
      <c r="H276" s="30">
        <v>0</v>
      </c>
      <c r="I276" s="30">
        <f t="shared" si="12"/>
        <v>4750</v>
      </c>
      <c r="J276" s="30">
        <v>450</v>
      </c>
      <c r="K276" s="30">
        <v>3150</v>
      </c>
      <c r="L276" s="30">
        <f t="shared" si="13"/>
        <v>1600</v>
      </c>
      <c r="M276" s="31">
        <f t="shared" si="14"/>
        <v>0.33684210526315789</v>
      </c>
    </row>
    <row r="277" spans="1:13" x14ac:dyDescent="0.25">
      <c r="A277" s="28" t="s">
        <v>30</v>
      </c>
      <c r="B277" s="28" t="s">
        <v>7284</v>
      </c>
      <c r="C277" s="29">
        <v>44691</v>
      </c>
      <c r="D277" s="28" t="s">
        <v>6672</v>
      </c>
      <c r="E277" s="30">
        <v>3</v>
      </c>
      <c r="F277" s="30">
        <v>1708</v>
      </c>
      <c r="G277" s="30">
        <v>5124</v>
      </c>
      <c r="H277" s="30">
        <v>0</v>
      </c>
      <c r="I277" s="30">
        <f t="shared" si="12"/>
        <v>5124</v>
      </c>
      <c r="J277" s="30">
        <v>550</v>
      </c>
      <c r="K277" s="30">
        <v>1650</v>
      </c>
      <c r="L277" s="30">
        <f t="shared" si="13"/>
        <v>3474</v>
      </c>
      <c r="M277" s="31">
        <f t="shared" si="14"/>
        <v>0.67798594847775173</v>
      </c>
    </row>
    <row r="278" spans="1:13" x14ac:dyDescent="0.25">
      <c r="A278" s="28" t="s">
        <v>30</v>
      </c>
      <c r="B278" s="28" t="s">
        <v>7284</v>
      </c>
      <c r="C278" s="29">
        <v>44691</v>
      </c>
      <c r="D278" s="28" t="s">
        <v>41</v>
      </c>
      <c r="E278" s="30">
        <v>7</v>
      </c>
      <c r="F278" s="30">
        <v>630</v>
      </c>
      <c r="G278" s="30">
        <v>4410</v>
      </c>
      <c r="H278" s="30">
        <v>0</v>
      </c>
      <c r="I278" s="30">
        <f t="shared" si="12"/>
        <v>4410</v>
      </c>
      <c r="J278" s="30">
        <v>210</v>
      </c>
      <c r="K278" s="30">
        <v>1470</v>
      </c>
      <c r="L278" s="30">
        <f t="shared" si="13"/>
        <v>2940</v>
      </c>
      <c r="M278" s="31">
        <f t="shared" si="14"/>
        <v>0.66666666666666663</v>
      </c>
    </row>
    <row r="279" spans="1:13" x14ac:dyDescent="0.25">
      <c r="A279" s="28" t="s">
        <v>30</v>
      </c>
      <c r="B279" s="28" t="s">
        <v>7284</v>
      </c>
      <c r="C279" s="29">
        <v>44691</v>
      </c>
      <c r="D279" s="28" t="s">
        <v>4624</v>
      </c>
      <c r="E279" s="30">
        <v>7</v>
      </c>
      <c r="F279" s="30">
        <v>1071.43</v>
      </c>
      <c r="G279" s="30">
        <v>7500</v>
      </c>
      <c r="H279" s="30">
        <v>0</v>
      </c>
      <c r="I279" s="30">
        <f t="shared" si="12"/>
        <v>7500</v>
      </c>
      <c r="J279" s="30">
        <v>195</v>
      </c>
      <c r="K279" s="30">
        <v>1365</v>
      </c>
      <c r="L279" s="30">
        <f t="shared" si="13"/>
        <v>6135</v>
      </c>
      <c r="M279" s="31">
        <f t="shared" si="14"/>
        <v>0.81799999999999995</v>
      </c>
    </row>
    <row r="280" spans="1:13" x14ac:dyDescent="0.25">
      <c r="A280" s="28" t="s">
        <v>30</v>
      </c>
      <c r="B280" s="28" t="s">
        <v>7284</v>
      </c>
      <c r="C280" s="29">
        <v>44691</v>
      </c>
      <c r="D280" s="28" t="s">
        <v>5175</v>
      </c>
      <c r="E280" s="30">
        <v>7</v>
      </c>
      <c r="F280" s="30">
        <v>471.43</v>
      </c>
      <c r="G280" s="30">
        <v>3300</v>
      </c>
      <c r="H280" s="30">
        <v>0</v>
      </c>
      <c r="I280" s="30">
        <f t="shared" si="12"/>
        <v>3300</v>
      </c>
      <c r="J280" s="30">
        <v>78</v>
      </c>
      <c r="K280" s="30">
        <v>546</v>
      </c>
      <c r="L280" s="30">
        <f t="shared" si="13"/>
        <v>2754</v>
      </c>
      <c r="M280" s="31">
        <f t="shared" si="14"/>
        <v>0.83454545454545459</v>
      </c>
    </row>
    <row r="281" spans="1:13" x14ac:dyDescent="0.25">
      <c r="A281" s="28" t="s">
        <v>30</v>
      </c>
      <c r="B281" s="28" t="s">
        <v>7285</v>
      </c>
      <c r="C281" s="29">
        <v>44691</v>
      </c>
      <c r="D281" s="28" t="s">
        <v>2606</v>
      </c>
      <c r="E281" s="30">
        <v>7</v>
      </c>
      <c r="F281" s="30">
        <v>671.43</v>
      </c>
      <c r="G281" s="30">
        <v>4700</v>
      </c>
      <c r="H281" s="30">
        <v>0</v>
      </c>
      <c r="I281" s="30">
        <f t="shared" si="12"/>
        <v>4700</v>
      </c>
      <c r="J281" s="30">
        <v>150</v>
      </c>
      <c r="K281" s="30">
        <v>1050</v>
      </c>
      <c r="L281" s="30">
        <f t="shared" si="13"/>
        <v>3650</v>
      </c>
      <c r="M281" s="31">
        <f t="shared" si="14"/>
        <v>0.77659574468085102</v>
      </c>
    </row>
    <row r="282" spans="1:13" x14ac:dyDescent="0.25">
      <c r="A282" s="28" t="s">
        <v>30</v>
      </c>
      <c r="B282" s="28" t="s">
        <v>7285</v>
      </c>
      <c r="C282" s="29">
        <v>44691</v>
      </c>
      <c r="D282" s="28" t="s">
        <v>5919</v>
      </c>
      <c r="E282" s="30">
        <v>7</v>
      </c>
      <c r="F282" s="30">
        <v>714.29</v>
      </c>
      <c r="G282" s="30">
        <v>5000</v>
      </c>
      <c r="H282" s="30">
        <v>0</v>
      </c>
      <c r="I282" s="30">
        <f t="shared" si="12"/>
        <v>5000</v>
      </c>
      <c r="J282" s="30">
        <v>155</v>
      </c>
      <c r="K282" s="30">
        <v>1085</v>
      </c>
      <c r="L282" s="30">
        <f t="shared" si="13"/>
        <v>3915</v>
      </c>
      <c r="M282" s="31">
        <f t="shared" si="14"/>
        <v>0.78300000000000003</v>
      </c>
    </row>
    <row r="283" spans="1:13" x14ac:dyDescent="0.25">
      <c r="A283" s="28" t="s">
        <v>30</v>
      </c>
      <c r="B283" s="28" t="s">
        <v>7285</v>
      </c>
      <c r="C283" s="29">
        <v>44691</v>
      </c>
      <c r="D283" s="28" t="s">
        <v>33</v>
      </c>
      <c r="E283" s="30">
        <v>7</v>
      </c>
      <c r="F283" s="30">
        <v>857.14</v>
      </c>
      <c r="G283" s="30">
        <v>6000</v>
      </c>
      <c r="H283" s="30">
        <v>0</v>
      </c>
      <c r="I283" s="30">
        <f t="shared" si="12"/>
        <v>6000</v>
      </c>
      <c r="J283" s="30">
        <v>560</v>
      </c>
      <c r="K283" s="30">
        <v>3920</v>
      </c>
      <c r="L283" s="30">
        <f t="shared" si="13"/>
        <v>2080</v>
      </c>
      <c r="M283" s="31">
        <f t="shared" si="14"/>
        <v>0.34666666666666668</v>
      </c>
    </row>
    <row r="284" spans="1:13" x14ac:dyDescent="0.25">
      <c r="A284" s="28" t="s">
        <v>30</v>
      </c>
      <c r="B284" s="28" t="s">
        <v>7286</v>
      </c>
      <c r="C284" s="29">
        <v>44694</v>
      </c>
      <c r="D284" s="28" t="s">
        <v>7287</v>
      </c>
      <c r="E284" s="30">
        <v>5</v>
      </c>
      <c r="F284" s="30">
        <v>44</v>
      </c>
      <c r="G284" s="30">
        <v>220</v>
      </c>
      <c r="H284" s="30">
        <v>0</v>
      </c>
      <c r="I284" s="30">
        <f t="shared" si="12"/>
        <v>220</v>
      </c>
      <c r="J284" s="30">
        <v>35</v>
      </c>
      <c r="K284" s="30">
        <v>175</v>
      </c>
      <c r="L284" s="30">
        <f t="shared" si="13"/>
        <v>45</v>
      </c>
      <c r="M284" s="31">
        <f t="shared" si="14"/>
        <v>0.20454545454545456</v>
      </c>
    </row>
    <row r="285" spans="1:13" x14ac:dyDescent="0.25">
      <c r="A285" s="28" t="s">
        <v>30</v>
      </c>
      <c r="B285" s="28" t="s">
        <v>7286</v>
      </c>
      <c r="C285" s="29">
        <v>44694</v>
      </c>
      <c r="D285" s="28" t="s">
        <v>7263</v>
      </c>
      <c r="E285" s="30">
        <v>1</v>
      </c>
      <c r="F285" s="30">
        <v>265</v>
      </c>
      <c r="G285" s="30">
        <v>265</v>
      </c>
      <c r="H285" s="30">
        <v>0</v>
      </c>
      <c r="I285" s="30">
        <f t="shared" si="12"/>
        <v>265</v>
      </c>
      <c r="J285" s="30">
        <v>265</v>
      </c>
      <c r="K285" s="30">
        <v>265</v>
      </c>
      <c r="L285" s="30">
        <f t="shared" si="13"/>
        <v>0</v>
      </c>
      <c r="M285" s="31">
        <f t="shared" si="14"/>
        <v>0</v>
      </c>
    </row>
    <row r="286" spans="1:13" x14ac:dyDescent="0.25">
      <c r="A286" s="28" t="s">
        <v>30</v>
      </c>
      <c r="B286" s="28" t="s">
        <v>7288</v>
      </c>
      <c r="C286" s="29">
        <v>44697</v>
      </c>
      <c r="D286" s="28" t="s">
        <v>4644</v>
      </c>
      <c r="E286" s="30">
        <v>1</v>
      </c>
      <c r="F286" s="30">
        <v>474</v>
      </c>
      <c r="G286" s="30">
        <v>474</v>
      </c>
      <c r="H286" s="30">
        <v>0</v>
      </c>
      <c r="I286" s="30">
        <f t="shared" si="12"/>
        <v>474</v>
      </c>
      <c r="J286" s="30">
        <v>395</v>
      </c>
      <c r="K286" s="30">
        <v>395</v>
      </c>
      <c r="L286" s="30">
        <f t="shared" si="13"/>
        <v>79</v>
      </c>
      <c r="M286" s="31">
        <f t="shared" si="14"/>
        <v>0.16666666666666666</v>
      </c>
    </row>
    <row r="287" spans="1:13" x14ac:dyDescent="0.25">
      <c r="A287" s="28" t="s">
        <v>30</v>
      </c>
      <c r="B287" s="28" t="s">
        <v>7289</v>
      </c>
      <c r="C287" s="29">
        <v>44697</v>
      </c>
      <c r="D287" s="28" t="s">
        <v>6596</v>
      </c>
      <c r="E287" s="30">
        <v>7</v>
      </c>
      <c r="F287" s="30">
        <v>517.86</v>
      </c>
      <c r="G287" s="30">
        <v>3625</v>
      </c>
      <c r="H287" s="30">
        <v>0</v>
      </c>
      <c r="I287" s="30">
        <f t="shared" si="12"/>
        <v>3625</v>
      </c>
      <c r="J287" s="30">
        <v>325</v>
      </c>
      <c r="K287" s="30">
        <v>2275</v>
      </c>
      <c r="L287" s="30">
        <f t="shared" si="13"/>
        <v>1350</v>
      </c>
      <c r="M287" s="31">
        <f t="shared" si="14"/>
        <v>0.3724137931034483</v>
      </c>
    </row>
    <row r="288" spans="1:13" x14ac:dyDescent="0.25">
      <c r="A288" s="28" t="s">
        <v>30</v>
      </c>
      <c r="B288" s="28" t="s">
        <v>7289</v>
      </c>
      <c r="C288" s="29">
        <v>44697</v>
      </c>
      <c r="D288" s="28" t="s">
        <v>33</v>
      </c>
      <c r="E288" s="30">
        <v>7</v>
      </c>
      <c r="F288" s="30">
        <v>857.14</v>
      </c>
      <c r="G288" s="30">
        <v>6000</v>
      </c>
      <c r="H288" s="30">
        <v>0</v>
      </c>
      <c r="I288" s="30">
        <f t="shared" si="12"/>
        <v>6000</v>
      </c>
      <c r="J288" s="30">
        <v>560</v>
      </c>
      <c r="K288" s="30">
        <v>3920</v>
      </c>
      <c r="L288" s="30">
        <f t="shared" si="13"/>
        <v>2080</v>
      </c>
      <c r="M288" s="31">
        <f t="shared" si="14"/>
        <v>0.34666666666666668</v>
      </c>
    </row>
    <row r="289" spans="1:13" x14ac:dyDescent="0.25">
      <c r="A289" s="28" t="s">
        <v>30</v>
      </c>
      <c r="B289" s="28" t="s">
        <v>7289</v>
      </c>
      <c r="C289" s="29">
        <v>44697</v>
      </c>
      <c r="D289" s="28" t="s">
        <v>41</v>
      </c>
      <c r="E289" s="30">
        <v>14</v>
      </c>
      <c r="F289" s="30">
        <v>630</v>
      </c>
      <c r="G289" s="30">
        <v>8820</v>
      </c>
      <c r="H289" s="30">
        <v>0</v>
      </c>
      <c r="I289" s="30">
        <f t="shared" si="12"/>
        <v>8820</v>
      </c>
      <c r="J289" s="30">
        <v>210</v>
      </c>
      <c r="K289" s="30">
        <v>2940</v>
      </c>
      <c r="L289" s="30">
        <f t="shared" si="13"/>
        <v>5880</v>
      </c>
      <c r="M289" s="31">
        <f t="shared" si="14"/>
        <v>0.66666666666666663</v>
      </c>
    </row>
    <row r="290" spans="1:13" x14ac:dyDescent="0.25">
      <c r="A290" s="28" t="s">
        <v>30</v>
      </c>
      <c r="B290" s="28" t="s">
        <v>7289</v>
      </c>
      <c r="C290" s="29">
        <v>44697</v>
      </c>
      <c r="D290" s="28" t="s">
        <v>32</v>
      </c>
      <c r="E290" s="30">
        <v>7</v>
      </c>
      <c r="F290" s="30">
        <v>671.43</v>
      </c>
      <c r="G290" s="30">
        <v>4700</v>
      </c>
      <c r="H290" s="30">
        <v>0</v>
      </c>
      <c r="I290" s="30">
        <f t="shared" si="12"/>
        <v>4700</v>
      </c>
      <c r="J290" s="30">
        <v>450</v>
      </c>
      <c r="K290" s="30">
        <v>3150</v>
      </c>
      <c r="L290" s="30">
        <f t="shared" si="13"/>
        <v>1550</v>
      </c>
      <c r="M290" s="31">
        <f t="shared" si="14"/>
        <v>0.32978723404255317</v>
      </c>
    </row>
    <row r="291" spans="1:13" x14ac:dyDescent="0.25">
      <c r="A291" s="28" t="s">
        <v>30</v>
      </c>
      <c r="B291" s="28" t="s">
        <v>7289</v>
      </c>
      <c r="C291" s="29">
        <v>44697</v>
      </c>
      <c r="D291" s="28" t="s">
        <v>2606</v>
      </c>
      <c r="E291" s="30">
        <v>7</v>
      </c>
      <c r="F291" s="30">
        <v>671.43</v>
      </c>
      <c r="G291" s="30">
        <v>4700</v>
      </c>
      <c r="H291" s="30">
        <v>0</v>
      </c>
      <c r="I291" s="30">
        <f t="shared" si="12"/>
        <v>4700</v>
      </c>
      <c r="J291" s="30">
        <v>150</v>
      </c>
      <c r="K291" s="30">
        <v>1050</v>
      </c>
      <c r="L291" s="30">
        <f t="shared" si="13"/>
        <v>3650</v>
      </c>
      <c r="M291" s="31">
        <f t="shared" si="14"/>
        <v>0.77659574468085102</v>
      </c>
    </row>
    <row r="292" spans="1:13" x14ac:dyDescent="0.25">
      <c r="A292" s="28" t="s">
        <v>30</v>
      </c>
      <c r="B292" s="28" t="s">
        <v>7290</v>
      </c>
      <c r="C292" s="29">
        <v>44701</v>
      </c>
      <c r="D292" s="28" t="s">
        <v>33</v>
      </c>
      <c r="E292" s="30">
        <v>7</v>
      </c>
      <c r="F292" s="30">
        <v>857.14</v>
      </c>
      <c r="G292" s="30">
        <v>6000</v>
      </c>
      <c r="H292" s="30">
        <v>0</v>
      </c>
      <c r="I292" s="30">
        <f t="shared" si="12"/>
        <v>6000</v>
      </c>
      <c r="J292" s="30">
        <v>560</v>
      </c>
      <c r="K292" s="30">
        <v>3920</v>
      </c>
      <c r="L292" s="30">
        <f t="shared" si="13"/>
        <v>2080</v>
      </c>
      <c r="M292" s="31">
        <f t="shared" si="14"/>
        <v>0.34666666666666668</v>
      </c>
    </row>
    <row r="293" spans="1:13" x14ac:dyDescent="0.25">
      <c r="A293" s="28" t="s">
        <v>30</v>
      </c>
      <c r="B293" s="28" t="s">
        <v>7290</v>
      </c>
      <c r="C293" s="29">
        <v>44701</v>
      </c>
      <c r="D293" s="28" t="s">
        <v>32</v>
      </c>
      <c r="E293" s="30">
        <v>7</v>
      </c>
      <c r="F293" s="30">
        <v>671.43</v>
      </c>
      <c r="G293" s="30">
        <v>4700</v>
      </c>
      <c r="H293" s="30">
        <v>0</v>
      </c>
      <c r="I293" s="30">
        <f t="shared" si="12"/>
        <v>4700</v>
      </c>
      <c r="J293" s="30">
        <v>450</v>
      </c>
      <c r="K293" s="30">
        <v>3150</v>
      </c>
      <c r="L293" s="30">
        <f t="shared" si="13"/>
        <v>1550</v>
      </c>
      <c r="M293" s="31">
        <f t="shared" si="14"/>
        <v>0.32978723404255317</v>
      </c>
    </row>
    <row r="294" spans="1:13" x14ac:dyDescent="0.25">
      <c r="A294" s="28" t="s">
        <v>30</v>
      </c>
      <c r="B294" s="28" t="s">
        <v>7290</v>
      </c>
      <c r="C294" s="29">
        <v>44701</v>
      </c>
      <c r="D294" s="28" t="s">
        <v>2612</v>
      </c>
      <c r="E294" s="30">
        <v>7</v>
      </c>
      <c r="F294" s="30">
        <v>464.29</v>
      </c>
      <c r="G294" s="30">
        <v>3250</v>
      </c>
      <c r="H294" s="30">
        <v>0</v>
      </c>
      <c r="I294" s="30">
        <f t="shared" si="12"/>
        <v>3250</v>
      </c>
      <c r="J294" s="30">
        <v>236.25</v>
      </c>
      <c r="K294" s="30">
        <v>1653.75</v>
      </c>
      <c r="L294" s="30">
        <f t="shared" si="13"/>
        <v>1596.25</v>
      </c>
      <c r="M294" s="31">
        <f t="shared" si="14"/>
        <v>0.49115384615384616</v>
      </c>
    </row>
    <row r="295" spans="1:13" x14ac:dyDescent="0.25">
      <c r="A295" s="28" t="s">
        <v>30</v>
      </c>
      <c r="B295" s="28" t="s">
        <v>7290</v>
      </c>
      <c r="C295" s="29">
        <v>44701</v>
      </c>
      <c r="D295" s="28" t="s">
        <v>2606</v>
      </c>
      <c r="E295" s="30">
        <v>7</v>
      </c>
      <c r="F295" s="30">
        <v>671.43</v>
      </c>
      <c r="G295" s="30">
        <v>4700.01</v>
      </c>
      <c r="H295" s="30">
        <v>0</v>
      </c>
      <c r="I295" s="30">
        <f t="shared" si="12"/>
        <v>4700.01</v>
      </c>
      <c r="J295" s="30">
        <v>150</v>
      </c>
      <c r="K295" s="30">
        <v>1050</v>
      </c>
      <c r="L295" s="30">
        <f t="shared" si="13"/>
        <v>3650.01</v>
      </c>
      <c r="M295" s="31">
        <f t="shared" si="14"/>
        <v>0.77659622000804251</v>
      </c>
    </row>
    <row r="296" spans="1:13" x14ac:dyDescent="0.25">
      <c r="A296" s="28" t="s">
        <v>30</v>
      </c>
      <c r="B296" s="28" t="s">
        <v>7290</v>
      </c>
      <c r="C296" s="29">
        <v>44701</v>
      </c>
      <c r="D296" s="28" t="s">
        <v>41</v>
      </c>
      <c r="E296" s="30">
        <v>7</v>
      </c>
      <c r="F296" s="30">
        <v>630</v>
      </c>
      <c r="G296" s="30">
        <v>4410</v>
      </c>
      <c r="H296" s="30">
        <v>0</v>
      </c>
      <c r="I296" s="30">
        <f t="shared" si="12"/>
        <v>4410</v>
      </c>
      <c r="J296" s="30">
        <v>210</v>
      </c>
      <c r="K296" s="30">
        <v>1470</v>
      </c>
      <c r="L296" s="30">
        <f t="shared" si="13"/>
        <v>2940</v>
      </c>
      <c r="M296" s="31">
        <f t="shared" si="14"/>
        <v>0.66666666666666663</v>
      </c>
    </row>
    <row r="297" spans="1:13" x14ac:dyDescent="0.25">
      <c r="A297" s="28" t="s">
        <v>30</v>
      </c>
      <c r="B297" s="28" t="s">
        <v>7290</v>
      </c>
      <c r="C297" s="29">
        <v>44701</v>
      </c>
      <c r="D297" s="28" t="s">
        <v>5175</v>
      </c>
      <c r="E297" s="30">
        <v>14</v>
      </c>
      <c r="F297" s="30">
        <v>602.5</v>
      </c>
      <c r="G297" s="30">
        <v>8435</v>
      </c>
      <c r="H297" s="30">
        <v>0</v>
      </c>
      <c r="I297" s="30">
        <f t="shared" si="12"/>
        <v>8435</v>
      </c>
      <c r="J297" s="30">
        <v>78</v>
      </c>
      <c r="K297" s="30">
        <v>1092</v>
      </c>
      <c r="L297" s="30">
        <f t="shared" si="13"/>
        <v>7343</v>
      </c>
      <c r="M297" s="31">
        <f t="shared" si="14"/>
        <v>0.87053941908713695</v>
      </c>
    </row>
    <row r="298" spans="1:13" x14ac:dyDescent="0.25">
      <c r="A298" s="28" t="s">
        <v>30</v>
      </c>
      <c r="B298" s="28" t="s">
        <v>7290</v>
      </c>
      <c r="C298" s="29">
        <v>44701</v>
      </c>
      <c r="D298" s="28" t="s">
        <v>7291</v>
      </c>
      <c r="E298" s="30">
        <v>3</v>
      </c>
      <c r="F298" s="30">
        <v>3500</v>
      </c>
      <c r="G298" s="30">
        <v>10500</v>
      </c>
      <c r="H298" s="30">
        <v>0</v>
      </c>
      <c r="I298" s="30">
        <f t="shared" si="12"/>
        <v>10500</v>
      </c>
      <c r="J298" s="30">
        <v>165</v>
      </c>
      <c r="K298" s="30">
        <v>495</v>
      </c>
      <c r="L298" s="30">
        <f t="shared" si="13"/>
        <v>10005</v>
      </c>
      <c r="M298" s="31">
        <f t="shared" si="14"/>
        <v>0.95285714285714285</v>
      </c>
    </row>
    <row r="299" spans="1:13" x14ac:dyDescent="0.25">
      <c r="A299" s="28" t="s">
        <v>30</v>
      </c>
      <c r="B299" s="28" t="s">
        <v>7290</v>
      </c>
      <c r="C299" s="29">
        <v>44701</v>
      </c>
      <c r="D299" s="28" t="s">
        <v>7292</v>
      </c>
      <c r="E299" s="30">
        <v>3</v>
      </c>
      <c r="F299" s="30">
        <v>2100</v>
      </c>
      <c r="G299" s="30">
        <v>6300</v>
      </c>
      <c r="H299" s="30">
        <v>0</v>
      </c>
      <c r="I299" s="30">
        <f t="shared" si="12"/>
        <v>6300</v>
      </c>
      <c r="J299" s="30">
        <v>1175</v>
      </c>
      <c r="K299" s="30">
        <v>3525</v>
      </c>
      <c r="L299" s="30">
        <f t="shared" si="13"/>
        <v>2775</v>
      </c>
      <c r="M299" s="31">
        <f t="shared" si="14"/>
        <v>0.44047619047619047</v>
      </c>
    </row>
    <row r="300" spans="1:13" x14ac:dyDescent="0.25">
      <c r="A300" s="28" t="s">
        <v>30</v>
      </c>
      <c r="B300" s="28" t="s">
        <v>7290</v>
      </c>
      <c r="C300" s="29">
        <v>44701</v>
      </c>
      <c r="D300" s="28" t="s">
        <v>201</v>
      </c>
      <c r="E300" s="30">
        <v>1</v>
      </c>
      <c r="F300" s="30">
        <v>1080</v>
      </c>
      <c r="G300" s="30">
        <v>1080</v>
      </c>
      <c r="H300" s="30">
        <v>0</v>
      </c>
      <c r="I300" s="30">
        <f t="shared" si="12"/>
        <v>1080</v>
      </c>
      <c r="J300" s="30">
        <v>500</v>
      </c>
      <c r="K300" s="30">
        <v>500</v>
      </c>
      <c r="L300" s="30">
        <f t="shared" si="13"/>
        <v>580</v>
      </c>
      <c r="M300" s="31">
        <f t="shared" si="14"/>
        <v>0.53703703703703709</v>
      </c>
    </row>
    <row r="301" spans="1:13" x14ac:dyDescent="0.25">
      <c r="A301" s="28" t="s">
        <v>30</v>
      </c>
      <c r="B301" s="28" t="s">
        <v>7293</v>
      </c>
      <c r="C301" s="29">
        <v>44701</v>
      </c>
      <c r="D301" s="28" t="s">
        <v>201</v>
      </c>
      <c r="E301" s="30">
        <v>2</v>
      </c>
      <c r="F301" s="30">
        <v>760</v>
      </c>
      <c r="G301" s="30">
        <v>1520</v>
      </c>
      <c r="H301" s="30">
        <v>0</v>
      </c>
      <c r="I301" s="30">
        <f t="shared" si="12"/>
        <v>1520</v>
      </c>
      <c r="J301" s="30">
        <v>500</v>
      </c>
      <c r="K301" s="30">
        <v>1000</v>
      </c>
      <c r="L301" s="30">
        <f t="shared" si="13"/>
        <v>520</v>
      </c>
      <c r="M301" s="31">
        <f t="shared" si="14"/>
        <v>0.34210526315789475</v>
      </c>
    </row>
    <row r="302" spans="1:13" x14ac:dyDescent="0.25">
      <c r="A302" s="28" t="s">
        <v>30</v>
      </c>
      <c r="B302" s="28" t="s">
        <v>7293</v>
      </c>
      <c r="C302" s="29">
        <v>44701</v>
      </c>
      <c r="D302" s="28" t="s">
        <v>7294</v>
      </c>
      <c r="E302" s="30">
        <v>1</v>
      </c>
      <c r="F302" s="30">
        <v>600</v>
      </c>
      <c r="G302" s="30">
        <v>600</v>
      </c>
      <c r="H302" s="30">
        <v>0</v>
      </c>
      <c r="I302" s="30">
        <f t="shared" si="12"/>
        <v>600</v>
      </c>
      <c r="J302" s="30">
        <v>270</v>
      </c>
      <c r="K302" s="30">
        <v>270</v>
      </c>
      <c r="L302" s="30">
        <f t="shared" si="13"/>
        <v>330</v>
      </c>
      <c r="M302" s="31">
        <f t="shared" si="14"/>
        <v>0.55000000000000004</v>
      </c>
    </row>
    <row r="303" spans="1:13" x14ac:dyDescent="0.25">
      <c r="A303" s="28" t="s">
        <v>30</v>
      </c>
      <c r="B303" s="28" t="s">
        <v>7293</v>
      </c>
      <c r="C303" s="29">
        <v>44701</v>
      </c>
      <c r="D303" s="28" t="s">
        <v>1685</v>
      </c>
      <c r="E303" s="30">
        <v>2</v>
      </c>
      <c r="F303" s="30">
        <v>94.5</v>
      </c>
      <c r="G303" s="30">
        <v>189</v>
      </c>
      <c r="H303" s="30">
        <v>0</v>
      </c>
      <c r="I303" s="30">
        <f t="shared" si="12"/>
        <v>189</v>
      </c>
      <c r="J303" s="30">
        <v>38</v>
      </c>
      <c r="K303" s="30">
        <v>76</v>
      </c>
      <c r="L303" s="30">
        <f t="shared" si="13"/>
        <v>113</v>
      </c>
      <c r="M303" s="31">
        <f t="shared" si="14"/>
        <v>0.59788359788359791</v>
      </c>
    </row>
    <row r="304" spans="1:13" x14ac:dyDescent="0.25">
      <c r="A304" s="28" t="s">
        <v>30</v>
      </c>
      <c r="B304" s="28" t="s">
        <v>7293</v>
      </c>
      <c r="C304" s="29">
        <v>44701</v>
      </c>
      <c r="D304" s="28" t="s">
        <v>4477</v>
      </c>
      <c r="E304" s="30">
        <v>2</v>
      </c>
      <c r="F304" s="30">
        <v>327</v>
      </c>
      <c r="G304" s="30">
        <v>654</v>
      </c>
      <c r="H304" s="30">
        <v>0</v>
      </c>
      <c r="I304" s="30">
        <f t="shared" si="12"/>
        <v>654</v>
      </c>
      <c r="J304" s="30">
        <v>135</v>
      </c>
      <c r="K304" s="30">
        <v>270</v>
      </c>
      <c r="L304" s="30">
        <f t="shared" si="13"/>
        <v>384</v>
      </c>
      <c r="M304" s="31">
        <f t="shared" si="14"/>
        <v>0.58715596330275233</v>
      </c>
    </row>
    <row r="305" spans="1:13" x14ac:dyDescent="0.25">
      <c r="A305" s="28" t="s">
        <v>30</v>
      </c>
      <c r="B305" s="28" t="s">
        <v>7293</v>
      </c>
      <c r="C305" s="29">
        <v>44701</v>
      </c>
      <c r="D305" s="28" t="s">
        <v>5095</v>
      </c>
      <c r="E305" s="30">
        <v>1</v>
      </c>
      <c r="F305" s="30">
        <v>75</v>
      </c>
      <c r="G305" s="30">
        <v>75</v>
      </c>
      <c r="H305" s="30">
        <v>0</v>
      </c>
      <c r="I305" s="30">
        <f t="shared" si="12"/>
        <v>75</v>
      </c>
      <c r="J305" s="30">
        <v>75</v>
      </c>
      <c r="K305" s="30">
        <v>75</v>
      </c>
      <c r="L305" s="30">
        <f t="shared" si="13"/>
        <v>0</v>
      </c>
      <c r="M305" s="31">
        <f t="shared" si="14"/>
        <v>0</v>
      </c>
    </row>
    <row r="306" spans="1:13" x14ac:dyDescent="0.25">
      <c r="A306" s="28" t="s">
        <v>30</v>
      </c>
      <c r="B306" s="28" t="s">
        <v>7295</v>
      </c>
      <c r="C306" s="29">
        <v>44706</v>
      </c>
      <c r="D306" s="28" t="s">
        <v>6596</v>
      </c>
      <c r="E306" s="30">
        <v>7</v>
      </c>
      <c r="F306" s="30">
        <v>517.86</v>
      </c>
      <c r="G306" s="30">
        <v>3625</v>
      </c>
      <c r="H306" s="30">
        <v>0</v>
      </c>
      <c r="I306" s="30">
        <f t="shared" si="12"/>
        <v>3625</v>
      </c>
      <c r="J306" s="30">
        <v>325</v>
      </c>
      <c r="K306" s="30">
        <v>2275</v>
      </c>
      <c r="L306" s="30">
        <f t="shared" si="13"/>
        <v>1350</v>
      </c>
      <c r="M306" s="31">
        <f t="shared" si="14"/>
        <v>0.3724137931034483</v>
      </c>
    </row>
    <row r="307" spans="1:13" x14ac:dyDescent="0.25">
      <c r="A307" s="28" t="s">
        <v>30</v>
      </c>
      <c r="B307" s="28" t="s">
        <v>7295</v>
      </c>
      <c r="C307" s="29">
        <v>44706</v>
      </c>
      <c r="D307" s="28" t="s">
        <v>4296</v>
      </c>
      <c r="E307" s="30">
        <v>7</v>
      </c>
      <c r="F307" s="30">
        <v>2800</v>
      </c>
      <c r="G307" s="30">
        <v>19600</v>
      </c>
      <c r="H307" s="30">
        <v>0</v>
      </c>
      <c r="I307" s="30">
        <f t="shared" si="12"/>
        <v>19600</v>
      </c>
      <c r="J307" s="30">
        <v>750</v>
      </c>
      <c r="K307" s="30">
        <v>5250</v>
      </c>
      <c r="L307" s="30">
        <f t="shared" si="13"/>
        <v>14350</v>
      </c>
      <c r="M307" s="31">
        <f t="shared" si="14"/>
        <v>0.7321428571428571</v>
      </c>
    </row>
    <row r="308" spans="1:13" x14ac:dyDescent="0.25">
      <c r="A308" s="28" t="s">
        <v>30</v>
      </c>
      <c r="B308" s="28" t="s">
        <v>7295</v>
      </c>
      <c r="C308" s="29">
        <v>44706</v>
      </c>
      <c r="D308" s="28" t="s">
        <v>2606</v>
      </c>
      <c r="E308" s="30">
        <v>14</v>
      </c>
      <c r="F308" s="30">
        <v>671.43</v>
      </c>
      <c r="G308" s="30">
        <v>9400</v>
      </c>
      <c r="H308" s="30">
        <v>0</v>
      </c>
      <c r="I308" s="30">
        <f t="shared" si="12"/>
        <v>9400</v>
      </c>
      <c r="J308" s="30">
        <v>150</v>
      </c>
      <c r="K308" s="30">
        <v>2100</v>
      </c>
      <c r="L308" s="30">
        <f t="shared" si="13"/>
        <v>7300</v>
      </c>
      <c r="M308" s="31">
        <f t="shared" si="14"/>
        <v>0.77659574468085102</v>
      </c>
    </row>
    <row r="309" spans="1:13" x14ac:dyDescent="0.25">
      <c r="A309" s="28" t="s">
        <v>30</v>
      </c>
      <c r="B309" s="28" t="s">
        <v>7295</v>
      </c>
      <c r="C309" s="29">
        <v>44706</v>
      </c>
      <c r="D309" s="28" t="s">
        <v>41</v>
      </c>
      <c r="E309" s="30">
        <v>14</v>
      </c>
      <c r="F309" s="30">
        <v>630</v>
      </c>
      <c r="G309" s="30">
        <v>8820</v>
      </c>
      <c r="H309" s="30">
        <v>0</v>
      </c>
      <c r="I309" s="30">
        <f t="shared" si="12"/>
        <v>8820</v>
      </c>
      <c r="J309" s="30">
        <v>210</v>
      </c>
      <c r="K309" s="30">
        <v>2940</v>
      </c>
      <c r="L309" s="30">
        <f t="shared" si="13"/>
        <v>5880</v>
      </c>
      <c r="M309" s="31">
        <f t="shared" si="14"/>
        <v>0.66666666666666663</v>
      </c>
    </row>
    <row r="310" spans="1:13" x14ac:dyDescent="0.25">
      <c r="A310" s="28" t="s">
        <v>30</v>
      </c>
      <c r="B310" s="28" t="s">
        <v>7295</v>
      </c>
      <c r="C310" s="29">
        <v>44706</v>
      </c>
      <c r="D310" s="28" t="s">
        <v>40</v>
      </c>
      <c r="E310" s="30">
        <v>14</v>
      </c>
      <c r="F310" s="30">
        <v>655</v>
      </c>
      <c r="G310" s="30">
        <v>9170</v>
      </c>
      <c r="H310" s="30">
        <v>0</v>
      </c>
      <c r="I310" s="30">
        <f t="shared" si="12"/>
        <v>9170</v>
      </c>
      <c r="J310" s="30">
        <v>400</v>
      </c>
      <c r="K310" s="30">
        <v>5600</v>
      </c>
      <c r="L310" s="30">
        <f t="shared" si="13"/>
        <v>3570</v>
      </c>
      <c r="M310" s="31">
        <f t="shared" si="14"/>
        <v>0.38931297709923662</v>
      </c>
    </row>
    <row r="311" spans="1:13" x14ac:dyDescent="0.25">
      <c r="A311" s="28" t="s">
        <v>30</v>
      </c>
      <c r="B311" s="28" t="s">
        <v>7295</v>
      </c>
      <c r="C311" s="29">
        <v>44706</v>
      </c>
      <c r="D311" s="28" t="s">
        <v>36</v>
      </c>
      <c r="E311" s="30">
        <v>2</v>
      </c>
      <c r="F311" s="30">
        <v>3800</v>
      </c>
      <c r="G311" s="30">
        <v>7600</v>
      </c>
      <c r="H311" s="30">
        <v>0</v>
      </c>
      <c r="I311" s="30">
        <f t="shared" si="12"/>
        <v>7600</v>
      </c>
      <c r="J311" s="30">
        <v>979</v>
      </c>
      <c r="K311" s="30">
        <v>1958</v>
      </c>
      <c r="L311" s="30">
        <f t="shared" si="13"/>
        <v>5642</v>
      </c>
      <c r="M311" s="31">
        <f t="shared" si="14"/>
        <v>0.74236842105263157</v>
      </c>
    </row>
    <row r="312" spans="1:13" x14ac:dyDescent="0.25">
      <c r="A312" s="28" t="s">
        <v>30</v>
      </c>
      <c r="B312" s="28" t="s">
        <v>7296</v>
      </c>
      <c r="C312" s="29">
        <v>44711</v>
      </c>
      <c r="D312" s="28" t="s">
        <v>7263</v>
      </c>
      <c r="E312" s="30">
        <v>1</v>
      </c>
      <c r="F312" s="30">
        <v>265</v>
      </c>
      <c r="G312" s="30">
        <v>265</v>
      </c>
      <c r="H312" s="30">
        <v>0</v>
      </c>
      <c r="I312" s="30">
        <f t="shared" si="12"/>
        <v>265</v>
      </c>
      <c r="J312" s="30">
        <v>265</v>
      </c>
      <c r="K312" s="30">
        <v>265</v>
      </c>
      <c r="L312" s="30">
        <f t="shared" si="13"/>
        <v>0</v>
      </c>
      <c r="M312" s="31">
        <f t="shared" si="14"/>
        <v>0</v>
      </c>
    </row>
    <row r="313" spans="1:13" x14ac:dyDescent="0.25">
      <c r="A313" s="28" t="s">
        <v>30</v>
      </c>
      <c r="B313" s="28" t="s">
        <v>7296</v>
      </c>
      <c r="C313" s="29">
        <v>44711</v>
      </c>
      <c r="D313" s="28" t="s">
        <v>7267</v>
      </c>
      <c r="E313" s="30">
        <v>2</v>
      </c>
      <c r="F313" s="30">
        <v>280</v>
      </c>
      <c r="G313" s="30">
        <v>560</v>
      </c>
      <c r="H313" s="30">
        <v>0</v>
      </c>
      <c r="I313" s="30">
        <f t="shared" si="12"/>
        <v>560</v>
      </c>
      <c r="J313" s="30">
        <v>280</v>
      </c>
      <c r="K313" s="30">
        <v>560</v>
      </c>
      <c r="L313" s="30">
        <f t="shared" si="13"/>
        <v>0</v>
      </c>
      <c r="M313" s="31">
        <f t="shared" si="14"/>
        <v>0</v>
      </c>
    </row>
    <row r="314" spans="1:13" x14ac:dyDescent="0.25">
      <c r="A314" s="28" t="s">
        <v>30</v>
      </c>
      <c r="B314" s="28" t="s">
        <v>7296</v>
      </c>
      <c r="C314" s="29">
        <v>44711</v>
      </c>
      <c r="D314" s="28" t="s">
        <v>4909</v>
      </c>
      <c r="E314" s="30">
        <v>3</v>
      </c>
      <c r="F314" s="30">
        <v>129</v>
      </c>
      <c r="G314" s="30">
        <v>387</v>
      </c>
      <c r="H314" s="30">
        <v>0</v>
      </c>
      <c r="I314" s="30">
        <f t="shared" si="12"/>
        <v>387</v>
      </c>
      <c r="J314" s="30">
        <v>129</v>
      </c>
      <c r="K314" s="30">
        <v>387</v>
      </c>
      <c r="L314" s="30">
        <f t="shared" si="13"/>
        <v>0</v>
      </c>
      <c r="M314" s="31">
        <f t="shared" si="14"/>
        <v>0</v>
      </c>
    </row>
    <row r="315" spans="1:13" x14ac:dyDescent="0.25">
      <c r="A315" s="28" t="s">
        <v>30</v>
      </c>
      <c r="B315" s="28" t="s">
        <v>7297</v>
      </c>
      <c r="C315" s="29">
        <v>44711</v>
      </c>
      <c r="D315" s="28" t="s">
        <v>3416</v>
      </c>
      <c r="E315" s="30">
        <v>3</v>
      </c>
      <c r="F315" s="30">
        <v>110</v>
      </c>
      <c r="G315" s="30">
        <v>330</v>
      </c>
      <c r="H315" s="30">
        <v>0</v>
      </c>
      <c r="I315" s="30">
        <f t="shared" si="12"/>
        <v>330</v>
      </c>
      <c r="J315" s="30">
        <v>110</v>
      </c>
      <c r="K315" s="30">
        <v>330</v>
      </c>
      <c r="L315" s="30">
        <f t="shared" si="13"/>
        <v>0</v>
      </c>
      <c r="M315" s="31">
        <f t="shared" si="14"/>
        <v>0</v>
      </c>
    </row>
    <row r="316" spans="1:13" x14ac:dyDescent="0.25">
      <c r="A316" s="28" t="s">
        <v>30</v>
      </c>
      <c r="B316" s="28" t="s">
        <v>7298</v>
      </c>
      <c r="C316" s="29">
        <v>44711</v>
      </c>
      <c r="D316" s="28" t="s">
        <v>41</v>
      </c>
      <c r="E316" s="30">
        <v>7</v>
      </c>
      <c r="F316" s="30">
        <v>630</v>
      </c>
      <c r="G316" s="30">
        <v>4410</v>
      </c>
      <c r="H316" s="30">
        <v>0</v>
      </c>
      <c r="I316" s="30">
        <f t="shared" si="12"/>
        <v>4410</v>
      </c>
      <c r="J316" s="30">
        <v>210</v>
      </c>
      <c r="K316" s="30">
        <v>1470</v>
      </c>
      <c r="L316" s="30">
        <f t="shared" si="13"/>
        <v>2940</v>
      </c>
      <c r="M316" s="31">
        <f t="shared" si="14"/>
        <v>0.66666666666666663</v>
      </c>
    </row>
    <row r="317" spans="1:13" x14ac:dyDescent="0.25">
      <c r="A317" s="28" t="s">
        <v>30</v>
      </c>
      <c r="B317" s="28" t="s">
        <v>7298</v>
      </c>
      <c r="C317" s="29">
        <v>44711</v>
      </c>
      <c r="D317" s="28" t="s">
        <v>6596</v>
      </c>
      <c r="E317" s="30">
        <v>7</v>
      </c>
      <c r="F317" s="30">
        <v>517.86</v>
      </c>
      <c r="G317" s="30">
        <v>3625</v>
      </c>
      <c r="H317" s="30">
        <v>0</v>
      </c>
      <c r="I317" s="30">
        <f t="shared" si="12"/>
        <v>3625</v>
      </c>
      <c r="J317" s="30">
        <v>325</v>
      </c>
      <c r="K317" s="30">
        <v>2275</v>
      </c>
      <c r="L317" s="30">
        <f t="shared" si="13"/>
        <v>1350</v>
      </c>
      <c r="M317" s="31">
        <f t="shared" si="14"/>
        <v>0.3724137931034483</v>
      </c>
    </row>
    <row r="318" spans="1:13" x14ac:dyDescent="0.25">
      <c r="A318" s="28" t="s">
        <v>30</v>
      </c>
      <c r="B318" s="28" t="s">
        <v>7298</v>
      </c>
      <c r="C318" s="29">
        <v>44711</v>
      </c>
      <c r="D318" s="28" t="s">
        <v>32</v>
      </c>
      <c r="E318" s="30">
        <v>7</v>
      </c>
      <c r="F318" s="30">
        <v>671.43</v>
      </c>
      <c r="G318" s="30">
        <v>4700</v>
      </c>
      <c r="H318" s="30">
        <v>0</v>
      </c>
      <c r="I318" s="30">
        <f t="shared" si="12"/>
        <v>4700</v>
      </c>
      <c r="J318" s="30">
        <v>450</v>
      </c>
      <c r="K318" s="30">
        <v>3150</v>
      </c>
      <c r="L318" s="30">
        <f t="shared" si="13"/>
        <v>1550</v>
      </c>
      <c r="M318" s="31">
        <f t="shared" si="14"/>
        <v>0.32978723404255317</v>
      </c>
    </row>
    <row r="319" spans="1:13" x14ac:dyDescent="0.25">
      <c r="A319" s="28" t="s">
        <v>30</v>
      </c>
      <c r="B319" s="28" t="s">
        <v>7298</v>
      </c>
      <c r="C319" s="29">
        <v>44711</v>
      </c>
      <c r="D319" s="28" t="s">
        <v>33</v>
      </c>
      <c r="E319" s="30">
        <v>7</v>
      </c>
      <c r="F319" s="30">
        <v>857.14</v>
      </c>
      <c r="G319" s="30">
        <v>6000</v>
      </c>
      <c r="H319" s="30">
        <v>0</v>
      </c>
      <c r="I319" s="30">
        <f t="shared" si="12"/>
        <v>6000</v>
      </c>
      <c r="J319" s="30">
        <v>560</v>
      </c>
      <c r="K319" s="30">
        <v>3920</v>
      </c>
      <c r="L319" s="30">
        <f t="shared" si="13"/>
        <v>2080</v>
      </c>
      <c r="M319" s="31">
        <f t="shared" si="14"/>
        <v>0.34666666666666668</v>
      </c>
    </row>
    <row r="320" spans="1:13" x14ac:dyDescent="0.25">
      <c r="A320" s="28" t="s">
        <v>30</v>
      </c>
      <c r="B320" s="28" t="s">
        <v>7298</v>
      </c>
      <c r="C320" s="29">
        <v>44711</v>
      </c>
      <c r="D320" s="28" t="s">
        <v>6672</v>
      </c>
      <c r="E320" s="30">
        <v>2</v>
      </c>
      <c r="F320" s="30">
        <v>1708</v>
      </c>
      <c r="G320" s="30">
        <v>3416</v>
      </c>
      <c r="H320" s="30">
        <v>0</v>
      </c>
      <c r="I320" s="30">
        <f t="shared" si="12"/>
        <v>3416</v>
      </c>
      <c r="J320" s="30">
        <v>550</v>
      </c>
      <c r="K320" s="30">
        <v>1100</v>
      </c>
      <c r="L320" s="30">
        <f t="shared" si="13"/>
        <v>2316</v>
      </c>
      <c r="M320" s="31">
        <f t="shared" si="14"/>
        <v>0.67798594847775173</v>
      </c>
    </row>
    <row r="321" spans="1:13" x14ac:dyDescent="0.25">
      <c r="A321" s="28" t="s">
        <v>30</v>
      </c>
      <c r="B321" s="28" t="s">
        <v>7298</v>
      </c>
      <c r="C321" s="29">
        <v>44711</v>
      </c>
      <c r="D321" s="28" t="s">
        <v>2615</v>
      </c>
      <c r="E321" s="30">
        <v>2</v>
      </c>
      <c r="F321" s="30">
        <v>2800</v>
      </c>
      <c r="G321" s="30">
        <v>5600</v>
      </c>
      <c r="H321" s="30">
        <v>0</v>
      </c>
      <c r="I321" s="30">
        <f t="shared" si="12"/>
        <v>5600</v>
      </c>
      <c r="J321" s="30">
        <v>1047.8</v>
      </c>
      <c r="K321" s="30">
        <v>2095.6</v>
      </c>
      <c r="L321" s="30">
        <f t="shared" si="13"/>
        <v>3504.4</v>
      </c>
      <c r="M321" s="31">
        <f t="shared" si="14"/>
        <v>0.62578571428571428</v>
      </c>
    </row>
    <row r="322" spans="1:13" x14ac:dyDescent="0.25">
      <c r="A322" s="28" t="s">
        <v>30</v>
      </c>
      <c r="B322" s="28" t="s">
        <v>7299</v>
      </c>
      <c r="C322" s="29">
        <v>44718</v>
      </c>
      <c r="D322" s="28" t="s">
        <v>7300</v>
      </c>
      <c r="E322" s="30">
        <v>6</v>
      </c>
      <c r="F322" s="30">
        <v>20</v>
      </c>
      <c r="G322" s="30">
        <v>120</v>
      </c>
      <c r="H322" s="30">
        <v>0</v>
      </c>
      <c r="I322" s="30">
        <f t="shared" si="12"/>
        <v>120</v>
      </c>
      <c r="J322" s="30">
        <v>14.85</v>
      </c>
      <c r="K322" s="30">
        <v>89.1</v>
      </c>
      <c r="L322" s="30">
        <f t="shared" si="13"/>
        <v>30.900000000000006</v>
      </c>
      <c r="M322" s="31">
        <f t="shared" si="14"/>
        <v>0.25750000000000006</v>
      </c>
    </row>
    <row r="323" spans="1:13" x14ac:dyDescent="0.25">
      <c r="A323" s="28" t="s">
        <v>30</v>
      </c>
      <c r="B323" s="28" t="s">
        <v>7299</v>
      </c>
      <c r="C323" s="29">
        <v>44718</v>
      </c>
      <c r="D323" s="28" t="s">
        <v>5060</v>
      </c>
      <c r="E323" s="30">
        <v>1</v>
      </c>
      <c r="F323" s="30">
        <v>225</v>
      </c>
      <c r="G323" s="30">
        <v>225</v>
      </c>
      <c r="H323" s="30">
        <v>0</v>
      </c>
      <c r="I323" s="30">
        <f t="shared" si="12"/>
        <v>225</v>
      </c>
      <c r="J323" s="30">
        <v>190</v>
      </c>
      <c r="K323" s="30">
        <v>190</v>
      </c>
      <c r="L323" s="30">
        <f t="shared" si="13"/>
        <v>35</v>
      </c>
      <c r="M323" s="31">
        <f t="shared" si="14"/>
        <v>0.15555555555555556</v>
      </c>
    </row>
    <row r="324" spans="1:13" x14ac:dyDescent="0.25">
      <c r="A324" s="28" t="s">
        <v>30</v>
      </c>
      <c r="B324" s="28" t="s">
        <v>7299</v>
      </c>
      <c r="C324" s="29">
        <v>44718</v>
      </c>
      <c r="D324" s="28" t="s">
        <v>5129</v>
      </c>
      <c r="E324" s="30">
        <v>5</v>
      </c>
      <c r="F324" s="30">
        <v>214.5</v>
      </c>
      <c r="G324" s="30">
        <v>1072.5</v>
      </c>
      <c r="H324" s="30">
        <v>0</v>
      </c>
      <c r="I324" s="30">
        <f t="shared" si="12"/>
        <v>1072.5</v>
      </c>
      <c r="J324" s="30">
        <v>158</v>
      </c>
      <c r="K324" s="30">
        <v>790</v>
      </c>
      <c r="L324" s="30">
        <f t="shared" si="13"/>
        <v>282.5</v>
      </c>
      <c r="M324" s="31">
        <f t="shared" si="14"/>
        <v>0.26340326340326342</v>
      </c>
    </row>
    <row r="325" spans="1:13" x14ac:dyDescent="0.25">
      <c r="A325" s="28" t="s">
        <v>30</v>
      </c>
      <c r="B325" s="28" t="s">
        <v>7299</v>
      </c>
      <c r="C325" s="29">
        <v>44718</v>
      </c>
      <c r="D325" s="28" t="s">
        <v>7301</v>
      </c>
      <c r="E325" s="30">
        <v>2</v>
      </c>
      <c r="F325" s="30">
        <v>300</v>
      </c>
      <c r="G325" s="30">
        <v>600</v>
      </c>
      <c r="H325" s="30">
        <v>0</v>
      </c>
      <c r="I325" s="30">
        <f t="shared" si="12"/>
        <v>600</v>
      </c>
      <c r="J325" s="30">
        <v>280</v>
      </c>
      <c r="K325" s="30">
        <v>560</v>
      </c>
      <c r="L325" s="30">
        <f t="shared" si="13"/>
        <v>40</v>
      </c>
      <c r="M325" s="31">
        <f t="shared" si="14"/>
        <v>6.6666666666666666E-2</v>
      </c>
    </row>
    <row r="326" spans="1:13" x14ac:dyDescent="0.25">
      <c r="A326" s="28" t="s">
        <v>30</v>
      </c>
      <c r="B326" s="28" t="s">
        <v>7299</v>
      </c>
      <c r="C326" s="29">
        <v>44718</v>
      </c>
      <c r="D326" s="28" t="s">
        <v>7268</v>
      </c>
      <c r="E326" s="30">
        <v>2</v>
      </c>
      <c r="F326" s="30">
        <v>1140</v>
      </c>
      <c r="G326" s="30">
        <v>2280</v>
      </c>
      <c r="H326" s="30">
        <v>0</v>
      </c>
      <c r="I326" s="30">
        <f t="shared" si="12"/>
        <v>2280</v>
      </c>
      <c r="J326" s="30">
        <v>380</v>
      </c>
      <c r="K326" s="30">
        <v>760</v>
      </c>
      <c r="L326" s="30">
        <f t="shared" si="13"/>
        <v>1520</v>
      </c>
      <c r="M326" s="31">
        <f t="shared" si="14"/>
        <v>0.66666666666666663</v>
      </c>
    </row>
    <row r="327" spans="1:13" x14ac:dyDescent="0.25">
      <c r="A327" s="28" t="s">
        <v>30</v>
      </c>
      <c r="B327" s="28" t="s">
        <v>7299</v>
      </c>
      <c r="C327" s="29">
        <v>44718</v>
      </c>
      <c r="D327" s="28" t="s">
        <v>7302</v>
      </c>
      <c r="E327" s="30">
        <v>2</v>
      </c>
      <c r="F327" s="30">
        <v>300</v>
      </c>
      <c r="G327" s="30">
        <v>600</v>
      </c>
      <c r="H327" s="30">
        <v>0</v>
      </c>
      <c r="I327" s="30">
        <f t="shared" si="12"/>
        <v>600</v>
      </c>
      <c r="J327" s="30">
        <v>250</v>
      </c>
      <c r="K327" s="30">
        <v>500</v>
      </c>
      <c r="L327" s="30">
        <f t="shared" si="13"/>
        <v>100</v>
      </c>
      <c r="M327" s="31">
        <f t="shared" si="14"/>
        <v>0.16666666666666666</v>
      </c>
    </row>
    <row r="328" spans="1:13" x14ac:dyDescent="0.25">
      <c r="A328" s="28" t="s">
        <v>30</v>
      </c>
      <c r="B328" s="28" t="s">
        <v>7299</v>
      </c>
      <c r="C328" s="29">
        <v>44718</v>
      </c>
      <c r="D328" s="28" t="s">
        <v>7303</v>
      </c>
      <c r="E328" s="30">
        <v>1</v>
      </c>
      <c r="F328" s="30">
        <v>320</v>
      </c>
      <c r="G328" s="30">
        <v>320</v>
      </c>
      <c r="H328" s="30">
        <v>0</v>
      </c>
      <c r="I328" s="30">
        <f t="shared" ref="I328:I391" si="15">+G328-H328</f>
        <v>320</v>
      </c>
      <c r="J328" s="30">
        <v>320</v>
      </c>
      <c r="K328" s="30">
        <v>320</v>
      </c>
      <c r="L328" s="30">
        <f t="shared" ref="L328:L391" si="16">+I328-K328</f>
        <v>0</v>
      </c>
      <c r="M328" s="31">
        <f t="shared" ref="M328:M391" si="17">+L328/G328</f>
        <v>0</v>
      </c>
    </row>
    <row r="329" spans="1:13" x14ac:dyDescent="0.25">
      <c r="A329" s="28" t="s">
        <v>30</v>
      </c>
      <c r="B329" s="28" t="s">
        <v>7299</v>
      </c>
      <c r="C329" s="29">
        <v>44718</v>
      </c>
      <c r="D329" s="28" t="s">
        <v>7274</v>
      </c>
      <c r="E329" s="30">
        <v>2</v>
      </c>
      <c r="F329" s="30">
        <v>320</v>
      </c>
      <c r="G329" s="30">
        <v>640</v>
      </c>
      <c r="H329" s="30">
        <v>0</v>
      </c>
      <c r="I329" s="30">
        <f t="shared" si="15"/>
        <v>640</v>
      </c>
      <c r="J329" s="30">
        <v>320</v>
      </c>
      <c r="K329" s="30">
        <v>640</v>
      </c>
      <c r="L329" s="30">
        <f t="shared" si="16"/>
        <v>0</v>
      </c>
      <c r="M329" s="31">
        <f t="shared" si="17"/>
        <v>0</v>
      </c>
    </row>
    <row r="330" spans="1:13" x14ac:dyDescent="0.25">
      <c r="A330" s="28" t="s">
        <v>30</v>
      </c>
      <c r="B330" s="28" t="s">
        <v>7304</v>
      </c>
      <c r="C330" s="29">
        <v>44720</v>
      </c>
      <c r="D330" s="28" t="s">
        <v>2606</v>
      </c>
      <c r="E330" s="30">
        <v>14</v>
      </c>
      <c r="F330" s="30">
        <v>671.43</v>
      </c>
      <c r="G330" s="30">
        <v>9400</v>
      </c>
      <c r="H330" s="30">
        <v>0</v>
      </c>
      <c r="I330" s="30">
        <f t="shared" si="15"/>
        <v>9400</v>
      </c>
      <c r="J330" s="30">
        <v>150</v>
      </c>
      <c r="K330" s="30">
        <v>2100</v>
      </c>
      <c r="L330" s="30">
        <f t="shared" si="16"/>
        <v>7300</v>
      </c>
      <c r="M330" s="31">
        <f t="shared" si="17"/>
        <v>0.77659574468085102</v>
      </c>
    </row>
    <row r="331" spans="1:13" x14ac:dyDescent="0.25">
      <c r="A331" s="28" t="s">
        <v>30</v>
      </c>
      <c r="B331" s="28" t="s">
        <v>7304</v>
      </c>
      <c r="C331" s="29">
        <v>44720</v>
      </c>
      <c r="D331" s="28" t="s">
        <v>7274</v>
      </c>
      <c r="E331" s="30">
        <v>2</v>
      </c>
      <c r="F331" s="30">
        <v>450</v>
      </c>
      <c r="G331" s="30">
        <v>900</v>
      </c>
      <c r="H331" s="30">
        <v>0</v>
      </c>
      <c r="I331" s="30">
        <f t="shared" si="15"/>
        <v>900</v>
      </c>
      <c r="J331" s="30">
        <v>320</v>
      </c>
      <c r="K331" s="30">
        <v>640</v>
      </c>
      <c r="L331" s="30">
        <f t="shared" si="16"/>
        <v>260</v>
      </c>
      <c r="M331" s="31">
        <f t="shared" si="17"/>
        <v>0.28888888888888886</v>
      </c>
    </row>
    <row r="332" spans="1:13" x14ac:dyDescent="0.25">
      <c r="A332" s="28" t="s">
        <v>30</v>
      </c>
      <c r="B332" s="28" t="s">
        <v>7304</v>
      </c>
      <c r="C332" s="29">
        <v>44720</v>
      </c>
      <c r="D332" s="28" t="s">
        <v>41</v>
      </c>
      <c r="E332" s="30">
        <v>14</v>
      </c>
      <c r="F332" s="30">
        <v>630</v>
      </c>
      <c r="G332" s="30">
        <v>8820</v>
      </c>
      <c r="H332" s="30">
        <v>0</v>
      </c>
      <c r="I332" s="30">
        <f t="shared" si="15"/>
        <v>8820</v>
      </c>
      <c r="J332" s="30">
        <v>210</v>
      </c>
      <c r="K332" s="30">
        <v>2940</v>
      </c>
      <c r="L332" s="30">
        <f t="shared" si="16"/>
        <v>5880</v>
      </c>
      <c r="M332" s="31">
        <f t="shared" si="17"/>
        <v>0.66666666666666663</v>
      </c>
    </row>
    <row r="333" spans="1:13" x14ac:dyDescent="0.25">
      <c r="A333" s="28" t="s">
        <v>30</v>
      </c>
      <c r="B333" s="28" t="s">
        <v>7304</v>
      </c>
      <c r="C333" s="29">
        <v>44720</v>
      </c>
      <c r="D333" s="28" t="s">
        <v>32</v>
      </c>
      <c r="E333" s="30">
        <v>7</v>
      </c>
      <c r="F333" s="30">
        <v>671.43</v>
      </c>
      <c r="G333" s="30">
        <v>4700</v>
      </c>
      <c r="H333" s="30">
        <v>0</v>
      </c>
      <c r="I333" s="30">
        <f t="shared" si="15"/>
        <v>4700</v>
      </c>
      <c r="J333" s="30">
        <v>450</v>
      </c>
      <c r="K333" s="30">
        <v>3150</v>
      </c>
      <c r="L333" s="30">
        <f t="shared" si="16"/>
        <v>1550</v>
      </c>
      <c r="M333" s="31">
        <f t="shared" si="17"/>
        <v>0.32978723404255317</v>
      </c>
    </row>
    <row r="334" spans="1:13" x14ac:dyDescent="0.25">
      <c r="A334" s="28" t="s">
        <v>30</v>
      </c>
      <c r="B334" s="28" t="s">
        <v>7304</v>
      </c>
      <c r="C334" s="29">
        <v>44720</v>
      </c>
      <c r="D334" s="28" t="s">
        <v>6596</v>
      </c>
      <c r="E334" s="30">
        <v>7</v>
      </c>
      <c r="F334" s="30">
        <v>517.86</v>
      </c>
      <c r="G334" s="30">
        <v>3625</v>
      </c>
      <c r="H334" s="30">
        <v>0</v>
      </c>
      <c r="I334" s="30">
        <f t="shared" si="15"/>
        <v>3625</v>
      </c>
      <c r="J334" s="30">
        <v>325</v>
      </c>
      <c r="K334" s="30">
        <v>2275</v>
      </c>
      <c r="L334" s="30">
        <f t="shared" si="16"/>
        <v>1350</v>
      </c>
      <c r="M334" s="31">
        <f t="shared" si="17"/>
        <v>0.3724137931034483</v>
      </c>
    </row>
    <row r="335" spans="1:13" x14ac:dyDescent="0.25">
      <c r="A335" s="28" t="s">
        <v>30</v>
      </c>
      <c r="B335" s="28" t="s">
        <v>7304</v>
      </c>
      <c r="C335" s="29">
        <v>44720</v>
      </c>
      <c r="D335" s="28" t="s">
        <v>33</v>
      </c>
      <c r="E335" s="30">
        <v>7</v>
      </c>
      <c r="F335" s="30">
        <v>857.14</v>
      </c>
      <c r="G335" s="30">
        <v>6000</v>
      </c>
      <c r="H335" s="30">
        <v>0</v>
      </c>
      <c r="I335" s="30">
        <f t="shared" si="15"/>
        <v>6000</v>
      </c>
      <c r="J335" s="30">
        <v>560</v>
      </c>
      <c r="K335" s="30">
        <v>3920</v>
      </c>
      <c r="L335" s="30">
        <f t="shared" si="16"/>
        <v>2080</v>
      </c>
      <c r="M335" s="31">
        <f t="shared" si="17"/>
        <v>0.34666666666666668</v>
      </c>
    </row>
    <row r="336" spans="1:13" x14ac:dyDescent="0.25">
      <c r="A336" s="28" t="s">
        <v>30</v>
      </c>
      <c r="B336" s="28" t="s">
        <v>7304</v>
      </c>
      <c r="C336" s="29">
        <v>44720</v>
      </c>
      <c r="D336" s="28" t="s">
        <v>4531</v>
      </c>
      <c r="E336" s="30">
        <v>2</v>
      </c>
      <c r="F336" s="30">
        <v>1500</v>
      </c>
      <c r="G336" s="30">
        <v>3000</v>
      </c>
      <c r="H336" s="30">
        <v>0</v>
      </c>
      <c r="I336" s="30">
        <f t="shared" si="15"/>
        <v>3000</v>
      </c>
      <c r="J336" s="30">
        <v>390</v>
      </c>
      <c r="K336" s="30">
        <v>780</v>
      </c>
      <c r="L336" s="30">
        <f t="shared" si="16"/>
        <v>2220</v>
      </c>
      <c r="M336" s="31">
        <f t="shared" si="17"/>
        <v>0.74</v>
      </c>
    </row>
    <row r="337" spans="1:13" x14ac:dyDescent="0.25">
      <c r="A337" s="28" t="s">
        <v>30</v>
      </c>
      <c r="B337" s="28" t="s">
        <v>7305</v>
      </c>
      <c r="C337" s="29">
        <v>44720</v>
      </c>
      <c r="D337" s="28" t="s">
        <v>5219</v>
      </c>
      <c r="E337" s="30">
        <v>10</v>
      </c>
      <c r="F337" s="30">
        <v>55</v>
      </c>
      <c r="G337" s="30">
        <v>550</v>
      </c>
      <c r="H337" s="30">
        <v>0</v>
      </c>
      <c r="I337" s="30">
        <f t="shared" si="15"/>
        <v>550</v>
      </c>
      <c r="J337" s="30">
        <v>55</v>
      </c>
      <c r="K337" s="30">
        <v>550</v>
      </c>
      <c r="L337" s="30">
        <f t="shared" si="16"/>
        <v>0</v>
      </c>
      <c r="M337" s="31">
        <f t="shared" si="17"/>
        <v>0</v>
      </c>
    </row>
    <row r="338" spans="1:13" x14ac:dyDescent="0.25">
      <c r="A338" s="28" t="s">
        <v>30</v>
      </c>
      <c r="B338" s="28" t="s">
        <v>7306</v>
      </c>
      <c r="C338" s="29">
        <v>44722</v>
      </c>
      <c r="D338" s="28" t="s">
        <v>7287</v>
      </c>
      <c r="E338" s="30">
        <v>5</v>
      </c>
      <c r="F338" s="30">
        <v>44</v>
      </c>
      <c r="G338" s="30">
        <v>220</v>
      </c>
      <c r="H338" s="30">
        <v>0</v>
      </c>
      <c r="I338" s="30">
        <f t="shared" si="15"/>
        <v>220</v>
      </c>
      <c r="J338" s="30">
        <v>35</v>
      </c>
      <c r="K338" s="30">
        <v>175</v>
      </c>
      <c r="L338" s="30">
        <f t="shared" si="16"/>
        <v>45</v>
      </c>
      <c r="M338" s="31">
        <f t="shared" si="17"/>
        <v>0.20454545454545456</v>
      </c>
    </row>
    <row r="339" spans="1:13" x14ac:dyDescent="0.25">
      <c r="A339" s="28" t="s">
        <v>30</v>
      </c>
      <c r="B339" s="28" t="s">
        <v>7307</v>
      </c>
      <c r="C339" s="29">
        <v>44726</v>
      </c>
      <c r="D339" s="28" t="s">
        <v>2612</v>
      </c>
      <c r="E339" s="30">
        <v>7</v>
      </c>
      <c r="F339" s="30">
        <v>464.29</v>
      </c>
      <c r="G339" s="30">
        <v>3250</v>
      </c>
      <c r="H339" s="30">
        <v>0</v>
      </c>
      <c r="I339" s="30">
        <f t="shared" si="15"/>
        <v>3250</v>
      </c>
      <c r="J339" s="30">
        <v>236.25</v>
      </c>
      <c r="K339" s="30">
        <v>1653.75</v>
      </c>
      <c r="L339" s="30">
        <f t="shared" si="16"/>
        <v>1596.25</v>
      </c>
      <c r="M339" s="31">
        <f t="shared" si="17"/>
        <v>0.49115384615384616</v>
      </c>
    </row>
    <row r="340" spans="1:13" x14ac:dyDescent="0.25">
      <c r="A340" s="28" t="s">
        <v>30</v>
      </c>
      <c r="B340" s="28" t="s">
        <v>7307</v>
      </c>
      <c r="C340" s="29">
        <v>44726</v>
      </c>
      <c r="D340" s="28" t="s">
        <v>41</v>
      </c>
      <c r="E340" s="30">
        <v>7</v>
      </c>
      <c r="F340" s="30">
        <v>450</v>
      </c>
      <c r="G340" s="30">
        <v>3150</v>
      </c>
      <c r="H340" s="30">
        <v>0</v>
      </c>
      <c r="I340" s="30">
        <f t="shared" si="15"/>
        <v>3150</v>
      </c>
      <c r="J340" s="30">
        <v>210</v>
      </c>
      <c r="K340" s="30">
        <v>1470</v>
      </c>
      <c r="L340" s="30">
        <f t="shared" si="16"/>
        <v>1680</v>
      </c>
      <c r="M340" s="31">
        <f t="shared" si="17"/>
        <v>0.53333333333333333</v>
      </c>
    </row>
    <row r="341" spans="1:13" x14ac:dyDescent="0.25">
      <c r="A341" s="28" t="s">
        <v>30</v>
      </c>
      <c r="B341" s="28" t="s">
        <v>7307</v>
      </c>
      <c r="C341" s="29">
        <v>44726</v>
      </c>
      <c r="D341" s="28" t="s">
        <v>2606</v>
      </c>
      <c r="E341" s="30">
        <v>7</v>
      </c>
      <c r="F341" s="30">
        <v>607.14</v>
      </c>
      <c r="G341" s="30">
        <v>4250</v>
      </c>
      <c r="H341" s="30">
        <v>0</v>
      </c>
      <c r="I341" s="30">
        <f t="shared" si="15"/>
        <v>4250</v>
      </c>
      <c r="J341" s="30">
        <v>150</v>
      </c>
      <c r="K341" s="30">
        <v>1050</v>
      </c>
      <c r="L341" s="30">
        <f t="shared" si="16"/>
        <v>3200</v>
      </c>
      <c r="M341" s="31">
        <f t="shared" si="17"/>
        <v>0.75294117647058822</v>
      </c>
    </row>
    <row r="342" spans="1:13" x14ac:dyDescent="0.25">
      <c r="A342" s="28" t="s">
        <v>30</v>
      </c>
      <c r="B342" s="28" t="s">
        <v>7307</v>
      </c>
      <c r="C342" s="29">
        <v>44726</v>
      </c>
      <c r="D342" s="28" t="s">
        <v>2615</v>
      </c>
      <c r="E342" s="30">
        <v>3</v>
      </c>
      <c r="F342" s="30">
        <v>2800</v>
      </c>
      <c r="G342" s="30">
        <v>8400</v>
      </c>
      <c r="H342" s="30">
        <v>0</v>
      </c>
      <c r="I342" s="30">
        <f t="shared" si="15"/>
        <v>8400</v>
      </c>
      <c r="J342" s="30">
        <v>1047.8</v>
      </c>
      <c r="K342" s="30">
        <v>3143.4</v>
      </c>
      <c r="L342" s="30">
        <f t="shared" si="16"/>
        <v>5256.6</v>
      </c>
      <c r="M342" s="31">
        <f t="shared" si="17"/>
        <v>0.62578571428571428</v>
      </c>
    </row>
    <row r="343" spans="1:13" x14ac:dyDescent="0.25">
      <c r="A343" s="28" t="s">
        <v>30</v>
      </c>
      <c r="B343" s="28" t="s">
        <v>7308</v>
      </c>
      <c r="C343" s="29">
        <v>44728</v>
      </c>
      <c r="D343" s="28" t="s">
        <v>2438</v>
      </c>
      <c r="E343" s="30">
        <v>2</v>
      </c>
      <c r="F343" s="30">
        <v>1750</v>
      </c>
      <c r="G343" s="30">
        <v>3500</v>
      </c>
      <c r="H343" s="30">
        <v>1050</v>
      </c>
      <c r="I343" s="30">
        <f t="shared" si="15"/>
        <v>2450</v>
      </c>
      <c r="J343" s="30">
        <v>140</v>
      </c>
      <c r="K343" s="30">
        <v>280</v>
      </c>
      <c r="L343" s="30">
        <f t="shared" si="16"/>
        <v>2170</v>
      </c>
      <c r="M343" s="31">
        <f t="shared" si="17"/>
        <v>0.62</v>
      </c>
    </row>
    <row r="344" spans="1:13" x14ac:dyDescent="0.25">
      <c r="A344" s="28" t="s">
        <v>30</v>
      </c>
      <c r="B344" s="28" t="s">
        <v>7308</v>
      </c>
      <c r="C344" s="29">
        <v>44728</v>
      </c>
      <c r="D344" s="28" t="s">
        <v>41</v>
      </c>
      <c r="E344" s="30">
        <v>7</v>
      </c>
      <c r="F344" s="30">
        <v>630</v>
      </c>
      <c r="G344" s="30">
        <v>4410</v>
      </c>
      <c r="H344" s="30">
        <v>0</v>
      </c>
      <c r="I344" s="30">
        <f t="shared" si="15"/>
        <v>4410</v>
      </c>
      <c r="J344" s="30">
        <v>210</v>
      </c>
      <c r="K344" s="30">
        <v>1470</v>
      </c>
      <c r="L344" s="30">
        <f t="shared" si="16"/>
        <v>2940</v>
      </c>
      <c r="M344" s="31">
        <f t="shared" si="17"/>
        <v>0.66666666666666663</v>
      </c>
    </row>
    <row r="345" spans="1:13" x14ac:dyDescent="0.25">
      <c r="A345" s="28" t="s">
        <v>30</v>
      </c>
      <c r="B345" s="28" t="s">
        <v>7308</v>
      </c>
      <c r="C345" s="29">
        <v>44728</v>
      </c>
      <c r="D345" s="28" t="s">
        <v>40</v>
      </c>
      <c r="E345" s="30">
        <v>7</v>
      </c>
      <c r="F345" s="30">
        <v>655</v>
      </c>
      <c r="G345" s="30">
        <v>4585</v>
      </c>
      <c r="H345" s="30">
        <v>0</v>
      </c>
      <c r="I345" s="30">
        <f t="shared" si="15"/>
        <v>4585</v>
      </c>
      <c r="J345" s="30">
        <v>400</v>
      </c>
      <c r="K345" s="30">
        <v>2800</v>
      </c>
      <c r="L345" s="30">
        <f t="shared" si="16"/>
        <v>1785</v>
      </c>
      <c r="M345" s="31">
        <f t="shared" si="17"/>
        <v>0.38931297709923662</v>
      </c>
    </row>
    <row r="346" spans="1:13" x14ac:dyDescent="0.25">
      <c r="A346" s="28" t="s">
        <v>30</v>
      </c>
      <c r="B346" s="28" t="s">
        <v>7308</v>
      </c>
      <c r="C346" s="29">
        <v>44728</v>
      </c>
      <c r="D346" s="28" t="s">
        <v>32</v>
      </c>
      <c r="E346" s="30">
        <v>7</v>
      </c>
      <c r="F346" s="30">
        <v>671.43</v>
      </c>
      <c r="G346" s="30">
        <v>4700</v>
      </c>
      <c r="H346" s="30">
        <v>0</v>
      </c>
      <c r="I346" s="30">
        <f t="shared" si="15"/>
        <v>4700</v>
      </c>
      <c r="J346" s="30">
        <v>450</v>
      </c>
      <c r="K346" s="30">
        <v>3150</v>
      </c>
      <c r="L346" s="30">
        <f t="shared" si="16"/>
        <v>1550</v>
      </c>
      <c r="M346" s="31">
        <f t="shared" si="17"/>
        <v>0.32978723404255317</v>
      </c>
    </row>
    <row r="347" spans="1:13" x14ac:dyDescent="0.25">
      <c r="A347" s="28" t="s">
        <v>30</v>
      </c>
      <c r="B347" s="28" t="s">
        <v>7308</v>
      </c>
      <c r="C347" s="29">
        <v>44728</v>
      </c>
      <c r="D347" s="28" t="s">
        <v>33</v>
      </c>
      <c r="E347" s="30">
        <v>7</v>
      </c>
      <c r="F347" s="30">
        <v>857.14</v>
      </c>
      <c r="G347" s="30">
        <v>6000</v>
      </c>
      <c r="H347" s="30">
        <v>0</v>
      </c>
      <c r="I347" s="30">
        <f t="shared" si="15"/>
        <v>6000</v>
      </c>
      <c r="J347" s="30">
        <v>560</v>
      </c>
      <c r="K347" s="30">
        <v>3920</v>
      </c>
      <c r="L347" s="30">
        <f t="shared" si="16"/>
        <v>2080</v>
      </c>
      <c r="M347" s="31">
        <f t="shared" si="17"/>
        <v>0.34666666666666668</v>
      </c>
    </row>
    <row r="348" spans="1:13" x14ac:dyDescent="0.25">
      <c r="A348" s="28" t="s">
        <v>30</v>
      </c>
      <c r="B348" s="28">
        <v>24343</v>
      </c>
      <c r="C348" s="29">
        <v>44730</v>
      </c>
      <c r="D348" s="28" t="s">
        <v>6039</v>
      </c>
      <c r="E348" s="30">
        <v>2</v>
      </c>
      <c r="F348" s="30">
        <v>250</v>
      </c>
      <c r="G348" s="30">
        <v>500</v>
      </c>
      <c r="H348" s="30">
        <v>0</v>
      </c>
      <c r="I348" s="30">
        <f t="shared" si="15"/>
        <v>500</v>
      </c>
      <c r="J348" s="30">
        <v>250</v>
      </c>
      <c r="K348" s="30">
        <v>500</v>
      </c>
      <c r="L348" s="30">
        <f t="shared" si="16"/>
        <v>0</v>
      </c>
      <c r="M348" s="31">
        <f t="shared" si="17"/>
        <v>0</v>
      </c>
    </row>
    <row r="349" spans="1:13" x14ac:dyDescent="0.25">
      <c r="A349" s="28" t="s">
        <v>30</v>
      </c>
      <c r="B349" s="28">
        <v>24343</v>
      </c>
      <c r="C349" s="29">
        <v>44730</v>
      </c>
      <c r="D349" s="28" t="s">
        <v>4634</v>
      </c>
      <c r="E349" s="30">
        <v>2</v>
      </c>
      <c r="F349" s="30">
        <v>73</v>
      </c>
      <c r="G349" s="30">
        <v>146</v>
      </c>
      <c r="H349" s="30">
        <v>0</v>
      </c>
      <c r="I349" s="30">
        <f t="shared" si="15"/>
        <v>146</v>
      </c>
      <c r="J349" s="30">
        <v>73</v>
      </c>
      <c r="K349" s="30">
        <v>146</v>
      </c>
      <c r="L349" s="30">
        <f t="shared" si="16"/>
        <v>0</v>
      </c>
      <c r="M349" s="31">
        <f t="shared" si="17"/>
        <v>0</v>
      </c>
    </row>
    <row r="350" spans="1:13" x14ac:dyDescent="0.25">
      <c r="A350" s="28" t="s">
        <v>30</v>
      </c>
      <c r="B350" s="28">
        <v>24343</v>
      </c>
      <c r="C350" s="29">
        <v>44730</v>
      </c>
      <c r="D350" s="28" t="s">
        <v>5926</v>
      </c>
      <c r="E350" s="30">
        <v>2</v>
      </c>
      <c r="F350" s="30">
        <v>195</v>
      </c>
      <c r="G350" s="30">
        <v>390</v>
      </c>
      <c r="H350" s="30">
        <v>0</v>
      </c>
      <c r="I350" s="30">
        <f t="shared" si="15"/>
        <v>390</v>
      </c>
      <c r="J350" s="30">
        <v>84</v>
      </c>
      <c r="K350" s="30">
        <v>168</v>
      </c>
      <c r="L350" s="30">
        <f t="shared" si="16"/>
        <v>222</v>
      </c>
      <c r="M350" s="31">
        <f t="shared" si="17"/>
        <v>0.56923076923076921</v>
      </c>
    </row>
    <row r="351" spans="1:13" x14ac:dyDescent="0.25">
      <c r="A351" s="28" t="s">
        <v>30</v>
      </c>
      <c r="B351" s="28">
        <v>24343</v>
      </c>
      <c r="C351" s="29">
        <v>44730</v>
      </c>
      <c r="D351" s="28" t="s">
        <v>4479</v>
      </c>
      <c r="E351" s="30">
        <v>2</v>
      </c>
      <c r="F351" s="30">
        <v>115</v>
      </c>
      <c r="G351" s="30">
        <v>230</v>
      </c>
      <c r="H351" s="30">
        <v>0</v>
      </c>
      <c r="I351" s="30">
        <f t="shared" si="15"/>
        <v>230</v>
      </c>
      <c r="J351" s="30">
        <v>118</v>
      </c>
      <c r="K351" s="30">
        <v>236</v>
      </c>
      <c r="L351" s="30">
        <f t="shared" si="16"/>
        <v>-6</v>
      </c>
      <c r="M351" s="31">
        <f t="shared" si="17"/>
        <v>-2.6086956521739129E-2</v>
      </c>
    </row>
    <row r="352" spans="1:13" x14ac:dyDescent="0.25">
      <c r="A352" s="28" t="s">
        <v>30</v>
      </c>
      <c r="B352" s="28">
        <v>24343</v>
      </c>
      <c r="C352" s="29">
        <v>44730</v>
      </c>
      <c r="D352" s="28" t="s">
        <v>7309</v>
      </c>
      <c r="E352" s="30">
        <v>2</v>
      </c>
      <c r="F352" s="30">
        <v>350</v>
      </c>
      <c r="G352" s="30">
        <v>700</v>
      </c>
      <c r="H352" s="30">
        <v>0</v>
      </c>
      <c r="I352" s="30">
        <f t="shared" si="15"/>
        <v>700</v>
      </c>
      <c r="J352" s="30">
        <v>260</v>
      </c>
      <c r="K352" s="30">
        <v>520</v>
      </c>
      <c r="L352" s="30">
        <f t="shared" si="16"/>
        <v>180</v>
      </c>
      <c r="M352" s="31">
        <f t="shared" si="17"/>
        <v>0.25714285714285712</v>
      </c>
    </row>
    <row r="353" spans="1:13" x14ac:dyDescent="0.25">
      <c r="A353" s="28" t="s">
        <v>30</v>
      </c>
      <c r="B353" s="28" t="s">
        <v>7310</v>
      </c>
      <c r="C353" s="29">
        <v>44733</v>
      </c>
      <c r="D353" s="28" t="s">
        <v>94</v>
      </c>
      <c r="E353" s="30">
        <v>20</v>
      </c>
      <c r="F353" s="30">
        <v>630</v>
      </c>
      <c r="G353" s="30">
        <v>12600</v>
      </c>
      <c r="H353" s="30">
        <v>0</v>
      </c>
      <c r="I353" s="30">
        <f t="shared" si="15"/>
        <v>12600</v>
      </c>
      <c r="J353" s="30">
        <v>398</v>
      </c>
      <c r="K353" s="30">
        <v>7960</v>
      </c>
      <c r="L353" s="30">
        <f t="shared" si="16"/>
        <v>4640</v>
      </c>
      <c r="M353" s="31">
        <f t="shared" si="17"/>
        <v>0.36825396825396828</v>
      </c>
    </row>
    <row r="354" spans="1:13" x14ac:dyDescent="0.25">
      <c r="A354" s="28" t="s">
        <v>30</v>
      </c>
      <c r="B354" s="28" t="s">
        <v>7311</v>
      </c>
      <c r="C354" s="29">
        <v>44734</v>
      </c>
      <c r="D354" s="28" t="s">
        <v>32</v>
      </c>
      <c r="E354" s="30">
        <v>7</v>
      </c>
      <c r="F354" s="30">
        <v>678.57</v>
      </c>
      <c r="G354" s="30">
        <v>4750</v>
      </c>
      <c r="H354" s="30">
        <v>0</v>
      </c>
      <c r="I354" s="30">
        <f t="shared" si="15"/>
        <v>4750</v>
      </c>
      <c r="J354" s="30">
        <v>450</v>
      </c>
      <c r="K354" s="30">
        <v>3150</v>
      </c>
      <c r="L354" s="30">
        <f t="shared" si="16"/>
        <v>1600</v>
      </c>
      <c r="M354" s="31">
        <f t="shared" si="17"/>
        <v>0.33684210526315789</v>
      </c>
    </row>
    <row r="355" spans="1:13" x14ac:dyDescent="0.25">
      <c r="A355" s="28" t="s">
        <v>30</v>
      </c>
      <c r="B355" s="28" t="s">
        <v>7311</v>
      </c>
      <c r="C355" s="29">
        <v>44734</v>
      </c>
      <c r="D355" s="28" t="s">
        <v>33</v>
      </c>
      <c r="E355" s="30">
        <v>7</v>
      </c>
      <c r="F355" s="30">
        <v>857.14</v>
      </c>
      <c r="G355" s="30">
        <v>6000</v>
      </c>
      <c r="H355" s="30">
        <v>0</v>
      </c>
      <c r="I355" s="30">
        <f t="shared" si="15"/>
        <v>6000</v>
      </c>
      <c r="J355" s="30">
        <v>560</v>
      </c>
      <c r="K355" s="30">
        <v>3920</v>
      </c>
      <c r="L355" s="30">
        <f t="shared" si="16"/>
        <v>2080</v>
      </c>
      <c r="M355" s="31">
        <f t="shared" si="17"/>
        <v>0.34666666666666668</v>
      </c>
    </row>
    <row r="356" spans="1:13" x14ac:dyDescent="0.25">
      <c r="A356" s="28" t="s">
        <v>30</v>
      </c>
      <c r="B356" s="28" t="s">
        <v>7311</v>
      </c>
      <c r="C356" s="29">
        <v>44734</v>
      </c>
      <c r="D356" s="28" t="s">
        <v>7237</v>
      </c>
      <c r="E356" s="30">
        <v>7</v>
      </c>
      <c r="F356" s="30">
        <v>1000</v>
      </c>
      <c r="G356" s="30">
        <v>7000</v>
      </c>
      <c r="H356" s="30">
        <v>0</v>
      </c>
      <c r="I356" s="30">
        <f t="shared" si="15"/>
        <v>7000</v>
      </c>
      <c r="J356" s="30">
        <v>357</v>
      </c>
      <c r="K356" s="30">
        <v>2499</v>
      </c>
      <c r="L356" s="30">
        <f t="shared" si="16"/>
        <v>4501</v>
      </c>
      <c r="M356" s="31">
        <f t="shared" si="17"/>
        <v>0.64300000000000002</v>
      </c>
    </row>
    <row r="357" spans="1:13" x14ac:dyDescent="0.25">
      <c r="A357" s="28" t="s">
        <v>30</v>
      </c>
      <c r="B357" s="28" t="s">
        <v>7311</v>
      </c>
      <c r="C357" s="29">
        <v>44734</v>
      </c>
      <c r="D357" s="28" t="s">
        <v>2606</v>
      </c>
      <c r="E357" s="30">
        <v>14</v>
      </c>
      <c r="F357" s="30">
        <v>671.43</v>
      </c>
      <c r="G357" s="30">
        <v>9400</v>
      </c>
      <c r="H357" s="30">
        <v>0</v>
      </c>
      <c r="I357" s="30">
        <f t="shared" si="15"/>
        <v>9400</v>
      </c>
      <c r="J357" s="30">
        <v>150</v>
      </c>
      <c r="K357" s="30">
        <v>2100</v>
      </c>
      <c r="L357" s="30">
        <f t="shared" si="16"/>
        <v>7300</v>
      </c>
      <c r="M357" s="31">
        <f t="shared" si="17"/>
        <v>0.77659574468085102</v>
      </c>
    </row>
    <row r="358" spans="1:13" x14ac:dyDescent="0.25">
      <c r="A358" s="28" t="s">
        <v>30</v>
      </c>
      <c r="B358" s="28" t="s">
        <v>7311</v>
      </c>
      <c r="C358" s="29">
        <v>44734</v>
      </c>
      <c r="D358" s="28" t="s">
        <v>41</v>
      </c>
      <c r="E358" s="30">
        <v>14</v>
      </c>
      <c r="F358" s="30">
        <v>450</v>
      </c>
      <c r="G358" s="30">
        <v>6300</v>
      </c>
      <c r="H358" s="30">
        <v>0</v>
      </c>
      <c r="I358" s="30">
        <f t="shared" si="15"/>
        <v>6300</v>
      </c>
      <c r="J358" s="30">
        <v>210</v>
      </c>
      <c r="K358" s="30">
        <v>2940</v>
      </c>
      <c r="L358" s="30">
        <f t="shared" si="16"/>
        <v>3360</v>
      </c>
      <c r="M358" s="31">
        <f t="shared" si="17"/>
        <v>0.53333333333333333</v>
      </c>
    </row>
    <row r="359" spans="1:13" x14ac:dyDescent="0.25">
      <c r="A359" s="28" t="s">
        <v>30</v>
      </c>
      <c r="B359" s="28" t="s">
        <v>7311</v>
      </c>
      <c r="C359" s="29">
        <v>44734</v>
      </c>
      <c r="D359" s="28" t="s">
        <v>4531</v>
      </c>
      <c r="E359" s="30">
        <v>3</v>
      </c>
      <c r="F359" s="30">
        <v>1500</v>
      </c>
      <c r="G359" s="30">
        <v>4500</v>
      </c>
      <c r="H359" s="30">
        <v>0</v>
      </c>
      <c r="I359" s="30">
        <f t="shared" si="15"/>
        <v>4500</v>
      </c>
      <c r="J359" s="30">
        <v>390</v>
      </c>
      <c r="K359" s="30">
        <v>1170</v>
      </c>
      <c r="L359" s="30">
        <f t="shared" si="16"/>
        <v>3330</v>
      </c>
      <c r="M359" s="31">
        <f t="shared" si="17"/>
        <v>0.74</v>
      </c>
    </row>
    <row r="360" spans="1:13" x14ac:dyDescent="0.25">
      <c r="A360" s="28" t="s">
        <v>30</v>
      </c>
      <c r="B360" s="28" t="s">
        <v>7311</v>
      </c>
      <c r="C360" s="29">
        <v>44734</v>
      </c>
      <c r="D360" s="28" t="s">
        <v>7312</v>
      </c>
      <c r="E360" s="30">
        <v>3</v>
      </c>
      <c r="F360" s="30">
        <v>450</v>
      </c>
      <c r="G360" s="30">
        <v>1350</v>
      </c>
      <c r="H360" s="30">
        <v>0</v>
      </c>
      <c r="I360" s="30">
        <f t="shared" si="15"/>
        <v>1350</v>
      </c>
      <c r="J360" s="30">
        <v>195</v>
      </c>
      <c r="K360" s="30">
        <v>585</v>
      </c>
      <c r="L360" s="30">
        <f t="shared" si="16"/>
        <v>765</v>
      </c>
      <c r="M360" s="31">
        <f t="shared" si="17"/>
        <v>0.56666666666666665</v>
      </c>
    </row>
    <row r="361" spans="1:13" x14ac:dyDescent="0.25">
      <c r="A361" s="28" t="s">
        <v>30</v>
      </c>
      <c r="B361" s="28" t="s">
        <v>7313</v>
      </c>
      <c r="C361" s="29">
        <v>44740</v>
      </c>
      <c r="D361" s="28" t="s">
        <v>4612</v>
      </c>
      <c r="E361" s="30">
        <v>10</v>
      </c>
      <c r="F361" s="30">
        <v>45</v>
      </c>
      <c r="G361" s="30">
        <v>450</v>
      </c>
      <c r="H361" s="30">
        <v>0</v>
      </c>
      <c r="I361" s="30">
        <f t="shared" si="15"/>
        <v>450</v>
      </c>
      <c r="J361" s="30">
        <v>45</v>
      </c>
      <c r="K361" s="30">
        <v>450</v>
      </c>
      <c r="L361" s="30">
        <f t="shared" si="16"/>
        <v>0</v>
      </c>
      <c r="M361" s="31">
        <f t="shared" si="17"/>
        <v>0</v>
      </c>
    </row>
    <row r="362" spans="1:13" x14ac:dyDescent="0.25">
      <c r="A362" s="28" t="s">
        <v>30</v>
      </c>
      <c r="B362" s="28" t="s">
        <v>7313</v>
      </c>
      <c r="C362" s="29">
        <v>44740</v>
      </c>
      <c r="D362" s="28" t="s">
        <v>41</v>
      </c>
      <c r="E362" s="30">
        <v>1</v>
      </c>
      <c r="F362" s="30">
        <v>210</v>
      </c>
      <c r="G362" s="30">
        <v>210</v>
      </c>
      <c r="H362" s="30">
        <v>0</v>
      </c>
      <c r="I362" s="30">
        <f t="shared" si="15"/>
        <v>210</v>
      </c>
      <c r="J362" s="30">
        <v>210</v>
      </c>
      <c r="K362" s="30">
        <v>210</v>
      </c>
      <c r="L362" s="30">
        <f t="shared" si="16"/>
        <v>0</v>
      </c>
      <c r="M362" s="31">
        <f t="shared" si="17"/>
        <v>0</v>
      </c>
    </row>
    <row r="363" spans="1:13" x14ac:dyDescent="0.25">
      <c r="A363" s="28" t="s">
        <v>30</v>
      </c>
      <c r="B363" s="28" t="s">
        <v>7313</v>
      </c>
      <c r="C363" s="29">
        <v>44740</v>
      </c>
      <c r="D363" s="28" t="s">
        <v>2608</v>
      </c>
      <c r="E363" s="30">
        <v>1</v>
      </c>
      <c r="F363" s="30">
        <v>595</v>
      </c>
      <c r="G363" s="30">
        <v>595</v>
      </c>
      <c r="H363" s="30">
        <v>0</v>
      </c>
      <c r="I363" s="30">
        <f t="shared" si="15"/>
        <v>595</v>
      </c>
      <c r="J363" s="30">
        <v>595</v>
      </c>
      <c r="K363" s="30">
        <v>595</v>
      </c>
      <c r="L363" s="30">
        <f t="shared" si="16"/>
        <v>0</v>
      </c>
      <c r="M363" s="31">
        <f t="shared" si="17"/>
        <v>0</v>
      </c>
    </row>
    <row r="364" spans="1:13" x14ac:dyDescent="0.25">
      <c r="A364" s="28" t="s">
        <v>30</v>
      </c>
      <c r="B364" s="28" t="s">
        <v>7314</v>
      </c>
      <c r="C364" s="29">
        <v>44740</v>
      </c>
      <c r="D364" s="28" t="s">
        <v>6596</v>
      </c>
      <c r="E364" s="30">
        <v>7</v>
      </c>
      <c r="F364" s="30">
        <v>517.86</v>
      </c>
      <c r="G364" s="30">
        <v>3625</v>
      </c>
      <c r="H364" s="30">
        <v>0</v>
      </c>
      <c r="I364" s="30">
        <f t="shared" si="15"/>
        <v>3625</v>
      </c>
      <c r="J364" s="30">
        <v>325</v>
      </c>
      <c r="K364" s="30">
        <v>2275</v>
      </c>
      <c r="L364" s="30">
        <f t="shared" si="16"/>
        <v>1350</v>
      </c>
      <c r="M364" s="31">
        <f t="shared" si="17"/>
        <v>0.3724137931034483</v>
      </c>
    </row>
    <row r="365" spans="1:13" x14ac:dyDescent="0.25">
      <c r="A365" s="28" t="s">
        <v>30</v>
      </c>
      <c r="B365" s="28" t="s">
        <v>7314</v>
      </c>
      <c r="C365" s="29">
        <v>44740</v>
      </c>
      <c r="D365" s="28" t="s">
        <v>32</v>
      </c>
      <c r="E365" s="30">
        <v>7</v>
      </c>
      <c r="F365" s="30">
        <v>671.43</v>
      </c>
      <c r="G365" s="30">
        <v>4700</v>
      </c>
      <c r="H365" s="30">
        <v>0</v>
      </c>
      <c r="I365" s="30">
        <f t="shared" si="15"/>
        <v>4700</v>
      </c>
      <c r="J365" s="30">
        <v>450</v>
      </c>
      <c r="K365" s="30">
        <v>3150</v>
      </c>
      <c r="L365" s="30">
        <f t="shared" si="16"/>
        <v>1550</v>
      </c>
      <c r="M365" s="31">
        <f t="shared" si="17"/>
        <v>0.32978723404255317</v>
      </c>
    </row>
    <row r="366" spans="1:13" x14ac:dyDescent="0.25">
      <c r="A366" s="28" t="s">
        <v>30</v>
      </c>
      <c r="B366" s="28" t="s">
        <v>7314</v>
      </c>
      <c r="C366" s="29">
        <v>44740</v>
      </c>
      <c r="D366" s="28" t="s">
        <v>2606</v>
      </c>
      <c r="E366" s="30">
        <v>7</v>
      </c>
      <c r="F366" s="30">
        <v>671.43</v>
      </c>
      <c r="G366" s="30">
        <v>4700</v>
      </c>
      <c r="H366" s="30">
        <v>0</v>
      </c>
      <c r="I366" s="30">
        <f t="shared" si="15"/>
        <v>4700</v>
      </c>
      <c r="J366" s="30">
        <v>150</v>
      </c>
      <c r="K366" s="30">
        <v>1050</v>
      </c>
      <c r="L366" s="30">
        <f t="shared" si="16"/>
        <v>3650</v>
      </c>
      <c r="M366" s="31">
        <f t="shared" si="17"/>
        <v>0.77659574468085102</v>
      </c>
    </row>
    <row r="367" spans="1:13" x14ac:dyDescent="0.25">
      <c r="A367" s="28" t="s">
        <v>30</v>
      </c>
      <c r="B367" s="28" t="s">
        <v>7314</v>
      </c>
      <c r="C367" s="29">
        <v>44740</v>
      </c>
      <c r="D367" s="28" t="s">
        <v>33</v>
      </c>
      <c r="E367" s="30">
        <v>7</v>
      </c>
      <c r="F367" s="30">
        <v>857.14</v>
      </c>
      <c r="G367" s="30">
        <v>6000</v>
      </c>
      <c r="H367" s="30">
        <v>0</v>
      </c>
      <c r="I367" s="30">
        <f t="shared" si="15"/>
        <v>6000</v>
      </c>
      <c r="J367" s="30">
        <v>560</v>
      </c>
      <c r="K367" s="30">
        <v>3920</v>
      </c>
      <c r="L367" s="30">
        <f t="shared" si="16"/>
        <v>2080</v>
      </c>
      <c r="M367" s="31">
        <f t="shared" si="17"/>
        <v>0.34666666666666668</v>
      </c>
    </row>
    <row r="368" spans="1:13" x14ac:dyDescent="0.25">
      <c r="A368" s="28" t="s">
        <v>30</v>
      </c>
      <c r="B368" s="28" t="s">
        <v>7314</v>
      </c>
      <c r="C368" s="29">
        <v>44740</v>
      </c>
      <c r="D368" s="28" t="s">
        <v>41</v>
      </c>
      <c r="E368" s="30">
        <v>7</v>
      </c>
      <c r="F368" s="30">
        <v>630</v>
      </c>
      <c r="G368" s="30">
        <v>4410</v>
      </c>
      <c r="H368" s="30">
        <v>0</v>
      </c>
      <c r="I368" s="30">
        <f t="shared" si="15"/>
        <v>4410</v>
      </c>
      <c r="J368" s="30">
        <v>210</v>
      </c>
      <c r="K368" s="30">
        <v>1470</v>
      </c>
      <c r="L368" s="30">
        <f t="shared" si="16"/>
        <v>2940</v>
      </c>
      <c r="M368" s="31">
        <f t="shared" si="17"/>
        <v>0.66666666666666663</v>
      </c>
    </row>
    <row r="369" spans="1:13" x14ac:dyDescent="0.25">
      <c r="A369" s="28" t="s">
        <v>30</v>
      </c>
      <c r="B369" s="28" t="s">
        <v>7314</v>
      </c>
      <c r="C369" s="29">
        <v>44740</v>
      </c>
      <c r="D369" s="28" t="s">
        <v>2608</v>
      </c>
      <c r="E369" s="30">
        <v>6</v>
      </c>
      <c r="F369" s="30">
        <v>1900</v>
      </c>
      <c r="G369" s="30">
        <v>11400</v>
      </c>
      <c r="H369" s="30">
        <v>3420</v>
      </c>
      <c r="I369" s="30">
        <f t="shared" si="15"/>
        <v>7980</v>
      </c>
      <c r="J369" s="30">
        <v>595</v>
      </c>
      <c r="K369" s="30">
        <v>3570</v>
      </c>
      <c r="L369" s="30">
        <f t="shared" si="16"/>
        <v>4410</v>
      </c>
      <c r="M369" s="31">
        <f t="shared" si="17"/>
        <v>0.38684210526315788</v>
      </c>
    </row>
    <row r="370" spans="1:13" x14ac:dyDescent="0.25">
      <c r="A370" s="28" t="s">
        <v>30</v>
      </c>
      <c r="B370" s="28" t="s">
        <v>7315</v>
      </c>
      <c r="C370" s="29">
        <v>44743</v>
      </c>
      <c r="D370" s="28" t="s">
        <v>41</v>
      </c>
      <c r="E370" s="30">
        <v>7</v>
      </c>
      <c r="F370" s="30">
        <v>630</v>
      </c>
      <c r="G370" s="30">
        <v>4410</v>
      </c>
      <c r="H370" s="30">
        <v>0</v>
      </c>
      <c r="I370" s="30">
        <f t="shared" si="15"/>
        <v>4410</v>
      </c>
      <c r="J370" s="30">
        <v>210</v>
      </c>
      <c r="K370" s="30">
        <v>1470</v>
      </c>
      <c r="L370" s="30">
        <f t="shared" si="16"/>
        <v>2940</v>
      </c>
      <c r="M370" s="31">
        <f t="shared" si="17"/>
        <v>0.66666666666666663</v>
      </c>
    </row>
    <row r="371" spans="1:13" x14ac:dyDescent="0.25">
      <c r="A371" s="28" t="s">
        <v>30</v>
      </c>
      <c r="B371" s="28" t="s">
        <v>7315</v>
      </c>
      <c r="C371" s="29">
        <v>44743</v>
      </c>
      <c r="D371" s="28" t="s">
        <v>2612</v>
      </c>
      <c r="E371" s="30">
        <v>7</v>
      </c>
      <c r="F371" s="30">
        <v>464.29</v>
      </c>
      <c r="G371" s="30">
        <v>3250</v>
      </c>
      <c r="H371" s="30">
        <v>0</v>
      </c>
      <c r="I371" s="30">
        <f t="shared" si="15"/>
        <v>3250</v>
      </c>
      <c r="J371" s="30">
        <v>236.25</v>
      </c>
      <c r="K371" s="30">
        <v>1653.75</v>
      </c>
      <c r="L371" s="30">
        <f t="shared" si="16"/>
        <v>1596.25</v>
      </c>
      <c r="M371" s="31">
        <f t="shared" si="17"/>
        <v>0.49115384615384616</v>
      </c>
    </row>
    <row r="372" spans="1:13" x14ac:dyDescent="0.25">
      <c r="A372" s="28" t="s">
        <v>30</v>
      </c>
      <c r="B372" s="28" t="s">
        <v>7315</v>
      </c>
      <c r="C372" s="29">
        <v>44743</v>
      </c>
      <c r="D372" s="28" t="s">
        <v>40</v>
      </c>
      <c r="E372" s="30">
        <v>7</v>
      </c>
      <c r="F372" s="30">
        <v>655</v>
      </c>
      <c r="G372" s="30">
        <v>4585</v>
      </c>
      <c r="H372" s="30">
        <v>0</v>
      </c>
      <c r="I372" s="30">
        <f t="shared" si="15"/>
        <v>4585</v>
      </c>
      <c r="J372" s="30">
        <v>400</v>
      </c>
      <c r="K372" s="30">
        <v>2800</v>
      </c>
      <c r="L372" s="30">
        <f t="shared" si="16"/>
        <v>1785</v>
      </c>
      <c r="M372" s="31">
        <f t="shared" si="17"/>
        <v>0.38931297709923662</v>
      </c>
    </row>
    <row r="373" spans="1:13" x14ac:dyDescent="0.25">
      <c r="A373" s="28" t="s">
        <v>30</v>
      </c>
      <c r="B373" s="28" t="s">
        <v>7315</v>
      </c>
      <c r="C373" s="29">
        <v>44743</v>
      </c>
      <c r="D373" s="28" t="s">
        <v>33</v>
      </c>
      <c r="E373" s="30">
        <v>7</v>
      </c>
      <c r="F373" s="30">
        <v>857.14</v>
      </c>
      <c r="G373" s="30">
        <v>6000</v>
      </c>
      <c r="H373" s="30">
        <v>0</v>
      </c>
      <c r="I373" s="30">
        <f t="shared" si="15"/>
        <v>6000</v>
      </c>
      <c r="J373" s="30">
        <v>560</v>
      </c>
      <c r="K373" s="30">
        <v>3920</v>
      </c>
      <c r="L373" s="30">
        <f t="shared" si="16"/>
        <v>2080</v>
      </c>
      <c r="M373" s="31">
        <f t="shared" si="17"/>
        <v>0.34666666666666668</v>
      </c>
    </row>
    <row r="374" spans="1:13" x14ac:dyDescent="0.25">
      <c r="A374" s="28" t="s">
        <v>30</v>
      </c>
      <c r="B374" s="28" t="s">
        <v>7315</v>
      </c>
      <c r="C374" s="29">
        <v>44743</v>
      </c>
      <c r="D374" s="28" t="s">
        <v>32</v>
      </c>
      <c r="E374" s="30">
        <v>7</v>
      </c>
      <c r="F374" s="30">
        <v>671.43</v>
      </c>
      <c r="G374" s="30">
        <v>4700</v>
      </c>
      <c r="H374" s="30">
        <v>0</v>
      </c>
      <c r="I374" s="30">
        <f t="shared" si="15"/>
        <v>4700</v>
      </c>
      <c r="J374" s="30">
        <v>450</v>
      </c>
      <c r="K374" s="30">
        <v>3150</v>
      </c>
      <c r="L374" s="30">
        <f t="shared" si="16"/>
        <v>1550</v>
      </c>
      <c r="M374" s="31">
        <f t="shared" si="17"/>
        <v>0.32978723404255317</v>
      </c>
    </row>
    <row r="375" spans="1:13" x14ac:dyDescent="0.25">
      <c r="A375" s="28" t="s">
        <v>30</v>
      </c>
      <c r="B375" s="28" t="s">
        <v>7316</v>
      </c>
      <c r="C375" s="29">
        <v>44746</v>
      </c>
      <c r="D375" s="28" t="s">
        <v>5275</v>
      </c>
      <c r="E375" s="30">
        <v>1</v>
      </c>
      <c r="F375" s="30">
        <v>52</v>
      </c>
      <c r="G375" s="30">
        <v>52</v>
      </c>
      <c r="H375" s="30">
        <v>0</v>
      </c>
      <c r="I375" s="30">
        <f t="shared" si="15"/>
        <v>52</v>
      </c>
      <c r="J375" s="30">
        <v>50</v>
      </c>
      <c r="K375" s="30">
        <v>50</v>
      </c>
      <c r="L375" s="30">
        <f t="shared" si="16"/>
        <v>2</v>
      </c>
      <c r="M375" s="31">
        <f t="shared" si="17"/>
        <v>3.8461538461538464E-2</v>
      </c>
    </row>
    <row r="376" spans="1:13" x14ac:dyDescent="0.25">
      <c r="A376" s="28" t="s">
        <v>30</v>
      </c>
      <c r="B376" s="28" t="s">
        <v>7316</v>
      </c>
      <c r="C376" s="29">
        <v>44746</v>
      </c>
      <c r="D376" s="28" t="s">
        <v>2605</v>
      </c>
      <c r="E376" s="30">
        <v>1</v>
      </c>
      <c r="F376" s="30">
        <v>325</v>
      </c>
      <c r="G376" s="30">
        <v>325</v>
      </c>
      <c r="H376" s="30">
        <v>0</v>
      </c>
      <c r="I376" s="30">
        <f t="shared" si="15"/>
        <v>325</v>
      </c>
      <c r="J376" s="30">
        <v>325</v>
      </c>
      <c r="K376" s="30">
        <v>325</v>
      </c>
      <c r="L376" s="30">
        <f t="shared" si="16"/>
        <v>0</v>
      </c>
      <c r="M376" s="31">
        <f t="shared" si="17"/>
        <v>0</v>
      </c>
    </row>
    <row r="377" spans="1:13" x14ac:dyDescent="0.25">
      <c r="A377" s="28" t="s">
        <v>30</v>
      </c>
      <c r="B377" s="28" t="s">
        <v>7316</v>
      </c>
      <c r="C377" s="29">
        <v>44746</v>
      </c>
      <c r="D377" s="28" t="s">
        <v>4531</v>
      </c>
      <c r="E377" s="30">
        <v>1</v>
      </c>
      <c r="F377" s="30">
        <v>450</v>
      </c>
      <c r="G377" s="30">
        <v>450</v>
      </c>
      <c r="H377" s="30">
        <v>0</v>
      </c>
      <c r="I377" s="30">
        <f t="shared" si="15"/>
        <v>450</v>
      </c>
      <c r="J377" s="30">
        <v>390</v>
      </c>
      <c r="K377" s="30">
        <v>390</v>
      </c>
      <c r="L377" s="30">
        <f t="shared" si="16"/>
        <v>60</v>
      </c>
      <c r="M377" s="31">
        <f t="shared" si="17"/>
        <v>0.13333333333333333</v>
      </c>
    </row>
    <row r="378" spans="1:13" x14ac:dyDescent="0.25">
      <c r="A378" s="28" t="s">
        <v>30</v>
      </c>
      <c r="B378" s="28" t="s">
        <v>7316</v>
      </c>
      <c r="C378" s="29">
        <v>44746</v>
      </c>
      <c r="D378" s="28" t="s">
        <v>6939</v>
      </c>
      <c r="E378" s="30">
        <v>1</v>
      </c>
      <c r="F378" s="30">
        <v>787.5</v>
      </c>
      <c r="G378" s="30">
        <v>787.5</v>
      </c>
      <c r="H378" s="30">
        <v>0</v>
      </c>
      <c r="I378" s="30">
        <f t="shared" si="15"/>
        <v>787.5</v>
      </c>
      <c r="J378" s="30">
        <v>525</v>
      </c>
      <c r="K378" s="30">
        <v>525</v>
      </c>
      <c r="L378" s="30">
        <f t="shared" si="16"/>
        <v>262.5</v>
      </c>
      <c r="M378" s="31">
        <f t="shared" si="17"/>
        <v>0.33333333333333331</v>
      </c>
    </row>
    <row r="379" spans="1:13" x14ac:dyDescent="0.25">
      <c r="A379" s="28" t="s">
        <v>30</v>
      </c>
      <c r="B379" s="28" t="s">
        <v>7316</v>
      </c>
      <c r="C379" s="29">
        <v>44746</v>
      </c>
      <c r="D379" s="28" t="s">
        <v>5176</v>
      </c>
      <c r="E379" s="30">
        <v>1</v>
      </c>
      <c r="F379" s="30">
        <v>170</v>
      </c>
      <c r="G379" s="30">
        <v>170</v>
      </c>
      <c r="H379" s="30">
        <v>0</v>
      </c>
      <c r="I379" s="30">
        <f t="shared" si="15"/>
        <v>170</v>
      </c>
      <c r="J379" s="30">
        <v>168</v>
      </c>
      <c r="K379" s="30">
        <v>168</v>
      </c>
      <c r="L379" s="30">
        <f t="shared" si="16"/>
        <v>2</v>
      </c>
      <c r="M379" s="31">
        <f t="shared" si="17"/>
        <v>1.1764705882352941E-2</v>
      </c>
    </row>
    <row r="380" spans="1:13" x14ac:dyDescent="0.25">
      <c r="A380" s="28" t="s">
        <v>30</v>
      </c>
      <c r="B380" s="28" t="s">
        <v>7316</v>
      </c>
      <c r="C380" s="29">
        <v>44746</v>
      </c>
      <c r="D380" s="28" t="s">
        <v>5175</v>
      </c>
      <c r="E380" s="30">
        <v>1</v>
      </c>
      <c r="F380" s="30">
        <v>143.25</v>
      </c>
      <c r="G380" s="30">
        <v>143.25</v>
      </c>
      <c r="H380" s="30">
        <v>0</v>
      </c>
      <c r="I380" s="30">
        <f t="shared" si="15"/>
        <v>143.25</v>
      </c>
      <c r="J380" s="30">
        <v>78</v>
      </c>
      <c r="K380" s="30">
        <v>78</v>
      </c>
      <c r="L380" s="30">
        <f t="shared" si="16"/>
        <v>65.25</v>
      </c>
      <c r="M380" s="31">
        <f t="shared" si="17"/>
        <v>0.45549738219895286</v>
      </c>
    </row>
    <row r="381" spans="1:13" x14ac:dyDescent="0.25">
      <c r="A381" s="28" t="s">
        <v>30</v>
      </c>
      <c r="B381" s="28" t="s">
        <v>7316</v>
      </c>
      <c r="C381" s="29">
        <v>44746</v>
      </c>
      <c r="D381" s="28" t="s">
        <v>6140</v>
      </c>
      <c r="E381" s="30">
        <v>1</v>
      </c>
      <c r="F381" s="30">
        <v>38</v>
      </c>
      <c r="G381" s="30">
        <v>38</v>
      </c>
      <c r="H381" s="30">
        <v>0</v>
      </c>
      <c r="I381" s="30">
        <f t="shared" si="15"/>
        <v>38</v>
      </c>
      <c r="J381" s="30">
        <v>23</v>
      </c>
      <c r="K381" s="30">
        <v>23</v>
      </c>
      <c r="L381" s="30">
        <f t="shared" si="16"/>
        <v>15</v>
      </c>
      <c r="M381" s="31">
        <f t="shared" si="17"/>
        <v>0.39473684210526316</v>
      </c>
    </row>
    <row r="382" spans="1:13" x14ac:dyDescent="0.25">
      <c r="A382" s="28" t="s">
        <v>30</v>
      </c>
      <c r="B382" s="28" t="s">
        <v>7316</v>
      </c>
      <c r="C382" s="29">
        <v>44746</v>
      </c>
      <c r="D382" s="28" t="s">
        <v>4392</v>
      </c>
      <c r="E382" s="30">
        <v>2</v>
      </c>
      <c r="F382" s="30">
        <v>160</v>
      </c>
      <c r="G382" s="30">
        <v>320</v>
      </c>
      <c r="H382" s="30">
        <v>0</v>
      </c>
      <c r="I382" s="30">
        <f t="shared" si="15"/>
        <v>320</v>
      </c>
      <c r="J382" s="30">
        <v>133</v>
      </c>
      <c r="K382" s="30">
        <v>266</v>
      </c>
      <c r="L382" s="30">
        <f t="shared" si="16"/>
        <v>54</v>
      </c>
      <c r="M382" s="31">
        <f t="shared" si="17"/>
        <v>0.16875000000000001</v>
      </c>
    </row>
    <row r="383" spans="1:13" x14ac:dyDescent="0.25">
      <c r="A383" s="28" t="s">
        <v>30</v>
      </c>
      <c r="B383" s="28" t="s">
        <v>7316</v>
      </c>
      <c r="C383" s="29">
        <v>44746</v>
      </c>
      <c r="D383" s="28" t="s">
        <v>5129</v>
      </c>
      <c r="E383" s="30">
        <v>10</v>
      </c>
      <c r="F383" s="30">
        <v>214.5</v>
      </c>
      <c r="G383" s="30">
        <v>2145</v>
      </c>
      <c r="H383" s="30">
        <v>0</v>
      </c>
      <c r="I383" s="30">
        <f t="shared" si="15"/>
        <v>2145</v>
      </c>
      <c r="J383" s="30">
        <v>158</v>
      </c>
      <c r="K383" s="30">
        <v>1580</v>
      </c>
      <c r="L383" s="30">
        <f t="shared" si="16"/>
        <v>565</v>
      </c>
      <c r="M383" s="31">
        <f t="shared" si="17"/>
        <v>0.26340326340326342</v>
      </c>
    </row>
    <row r="384" spans="1:13" x14ac:dyDescent="0.25">
      <c r="A384" s="28" t="s">
        <v>30</v>
      </c>
      <c r="B384" s="28" t="s">
        <v>7316</v>
      </c>
      <c r="C384" s="29">
        <v>44746</v>
      </c>
      <c r="D384" s="28" t="s">
        <v>5088</v>
      </c>
      <c r="E384" s="30">
        <v>5</v>
      </c>
      <c r="F384" s="30">
        <v>25</v>
      </c>
      <c r="G384" s="30">
        <v>125</v>
      </c>
      <c r="H384" s="30">
        <v>0</v>
      </c>
      <c r="I384" s="30">
        <f t="shared" si="15"/>
        <v>125</v>
      </c>
      <c r="J384" s="30">
        <v>25</v>
      </c>
      <c r="K384" s="30">
        <v>125</v>
      </c>
      <c r="L384" s="30">
        <f t="shared" si="16"/>
        <v>0</v>
      </c>
      <c r="M384" s="31">
        <f t="shared" si="17"/>
        <v>0</v>
      </c>
    </row>
    <row r="385" spans="1:13" x14ac:dyDescent="0.25">
      <c r="A385" s="28" t="s">
        <v>30</v>
      </c>
      <c r="B385" s="28" t="s">
        <v>7316</v>
      </c>
      <c r="C385" s="29">
        <v>44746</v>
      </c>
      <c r="D385" s="28" t="s">
        <v>7287</v>
      </c>
      <c r="E385" s="30">
        <v>10</v>
      </c>
      <c r="F385" s="30">
        <v>44</v>
      </c>
      <c r="G385" s="30">
        <v>440</v>
      </c>
      <c r="H385" s="30">
        <v>0</v>
      </c>
      <c r="I385" s="30">
        <f t="shared" si="15"/>
        <v>440</v>
      </c>
      <c r="J385" s="30">
        <v>35</v>
      </c>
      <c r="K385" s="30">
        <v>350</v>
      </c>
      <c r="L385" s="30">
        <f t="shared" si="16"/>
        <v>90</v>
      </c>
      <c r="M385" s="31">
        <f t="shared" si="17"/>
        <v>0.20454545454545456</v>
      </c>
    </row>
    <row r="386" spans="1:13" x14ac:dyDescent="0.25">
      <c r="A386" s="28" t="s">
        <v>30</v>
      </c>
      <c r="B386" s="28" t="s">
        <v>7316</v>
      </c>
      <c r="C386" s="29">
        <v>44746</v>
      </c>
      <c r="D386" s="28" t="s">
        <v>4612</v>
      </c>
      <c r="E386" s="30">
        <v>33</v>
      </c>
      <c r="F386" s="30">
        <v>90</v>
      </c>
      <c r="G386" s="30">
        <v>2970</v>
      </c>
      <c r="H386" s="30">
        <v>0</v>
      </c>
      <c r="I386" s="30">
        <f t="shared" si="15"/>
        <v>2970</v>
      </c>
      <c r="J386" s="30">
        <v>45</v>
      </c>
      <c r="K386" s="30">
        <v>1485</v>
      </c>
      <c r="L386" s="30">
        <f t="shared" si="16"/>
        <v>1485</v>
      </c>
      <c r="M386" s="31">
        <f t="shared" si="17"/>
        <v>0.5</v>
      </c>
    </row>
    <row r="387" spans="1:13" x14ac:dyDescent="0.25">
      <c r="A387" s="28" t="s">
        <v>30</v>
      </c>
      <c r="B387" s="28" t="s">
        <v>7316</v>
      </c>
      <c r="C387" s="29">
        <v>44746</v>
      </c>
      <c r="D387" s="28" t="s">
        <v>5061</v>
      </c>
      <c r="E387" s="30">
        <v>10</v>
      </c>
      <c r="F387" s="30">
        <v>100</v>
      </c>
      <c r="G387" s="30">
        <v>1000</v>
      </c>
      <c r="H387" s="30">
        <v>0</v>
      </c>
      <c r="I387" s="30">
        <f t="shared" si="15"/>
        <v>1000</v>
      </c>
      <c r="J387" s="30">
        <v>60</v>
      </c>
      <c r="K387" s="30">
        <v>600</v>
      </c>
      <c r="L387" s="30">
        <f t="shared" si="16"/>
        <v>400</v>
      </c>
      <c r="M387" s="31">
        <f t="shared" si="17"/>
        <v>0.4</v>
      </c>
    </row>
    <row r="388" spans="1:13" x14ac:dyDescent="0.25">
      <c r="A388" s="28" t="s">
        <v>30</v>
      </c>
      <c r="B388" s="28" t="s">
        <v>7317</v>
      </c>
      <c r="C388" s="29">
        <v>44747</v>
      </c>
      <c r="D388" s="28" t="s">
        <v>4477</v>
      </c>
      <c r="E388" s="30">
        <v>2</v>
      </c>
      <c r="F388" s="30">
        <v>327</v>
      </c>
      <c r="G388" s="30">
        <v>654</v>
      </c>
      <c r="H388" s="30">
        <v>0</v>
      </c>
      <c r="I388" s="30">
        <f t="shared" si="15"/>
        <v>654</v>
      </c>
      <c r="J388" s="30">
        <v>135</v>
      </c>
      <c r="K388" s="30">
        <v>270</v>
      </c>
      <c r="L388" s="30">
        <f t="shared" si="16"/>
        <v>384</v>
      </c>
      <c r="M388" s="31">
        <f t="shared" si="17"/>
        <v>0.58715596330275233</v>
      </c>
    </row>
    <row r="389" spans="1:13" x14ac:dyDescent="0.25">
      <c r="A389" s="28" t="s">
        <v>30</v>
      </c>
      <c r="B389" s="28" t="s">
        <v>7317</v>
      </c>
      <c r="C389" s="29">
        <v>44747</v>
      </c>
      <c r="D389" s="28" t="s">
        <v>5263</v>
      </c>
      <c r="E389" s="30">
        <v>1</v>
      </c>
      <c r="F389" s="30">
        <v>603.75</v>
      </c>
      <c r="G389" s="30">
        <v>603.75</v>
      </c>
      <c r="H389" s="30">
        <v>0</v>
      </c>
      <c r="I389" s="30">
        <f t="shared" si="15"/>
        <v>603.75</v>
      </c>
      <c r="J389" s="30">
        <v>450</v>
      </c>
      <c r="K389" s="30">
        <v>450</v>
      </c>
      <c r="L389" s="30">
        <f t="shared" si="16"/>
        <v>153.75</v>
      </c>
      <c r="M389" s="31">
        <f t="shared" si="17"/>
        <v>0.25465838509316768</v>
      </c>
    </row>
    <row r="390" spans="1:13" x14ac:dyDescent="0.25">
      <c r="A390" s="28" t="s">
        <v>30</v>
      </c>
      <c r="B390" s="28" t="s">
        <v>7317</v>
      </c>
      <c r="C390" s="29">
        <v>44747</v>
      </c>
      <c r="D390" s="28" t="s">
        <v>5176</v>
      </c>
      <c r="E390" s="30">
        <v>2</v>
      </c>
      <c r="F390" s="30">
        <v>170</v>
      </c>
      <c r="G390" s="30">
        <v>340</v>
      </c>
      <c r="H390" s="30">
        <v>0</v>
      </c>
      <c r="I390" s="30">
        <f t="shared" si="15"/>
        <v>340</v>
      </c>
      <c r="J390" s="30">
        <v>168</v>
      </c>
      <c r="K390" s="30">
        <v>336</v>
      </c>
      <c r="L390" s="30">
        <f t="shared" si="16"/>
        <v>4</v>
      </c>
      <c r="M390" s="31">
        <f t="shared" si="17"/>
        <v>1.1764705882352941E-2</v>
      </c>
    </row>
    <row r="391" spans="1:13" x14ac:dyDescent="0.25">
      <c r="A391" s="28" t="s">
        <v>30</v>
      </c>
      <c r="B391" s="28" t="s">
        <v>7318</v>
      </c>
      <c r="C391" s="29">
        <v>44749</v>
      </c>
      <c r="D391" s="28" t="s">
        <v>2606</v>
      </c>
      <c r="E391" s="30">
        <v>7</v>
      </c>
      <c r="F391" s="30">
        <v>671.43</v>
      </c>
      <c r="G391" s="30">
        <v>4700</v>
      </c>
      <c r="H391" s="30">
        <v>0</v>
      </c>
      <c r="I391" s="30">
        <f t="shared" si="15"/>
        <v>4700</v>
      </c>
      <c r="J391" s="30">
        <v>150</v>
      </c>
      <c r="K391" s="30">
        <v>1050</v>
      </c>
      <c r="L391" s="30">
        <f t="shared" si="16"/>
        <v>3650</v>
      </c>
      <c r="M391" s="31">
        <f t="shared" si="17"/>
        <v>0.77659574468085102</v>
      </c>
    </row>
    <row r="392" spans="1:13" x14ac:dyDescent="0.25">
      <c r="A392" s="28" t="s">
        <v>30</v>
      </c>
      <c r="B392" s="28" t="s">
        <v>7318</v>
      </c>
      <c r="C392" s="29">
        <v>44749</v>
      </c>
      <c r="D392" s="28" t="s">
        <v>41</v>
      </c>
      <c r="E392" s="30">
        <v>7</v>
      </c>
      <c r="F392" s="30">
        <v>630</v>
      </c>
      <c r="G392" s="30">
        <v>4410</v>
      </c>
      <c r="H392" s="30">
        <v>0</v>
      </c>
      <c r="I392" s="30">
        <f t="shared" ref="I392:I455" si="18">+G392-H392</f>
        <v>4410</v>
      </c>
      <c r="J392" s="30">
        <v>210</v>
      </c>
      <c r="K392" s="30">
        <v>1470</v>
      </c>
      <c r="L392" s="30">
        <f t="shared" ref="L392:L455" si="19">+I392-K392</f>
        <v>2940</v>
      </c>
      <c r="M392" s="31">
        <f t="shared" ref="M392:M455" si="20">+L392/G392</f>
        <v>0.66666666666666663</v>
      </c>
    </row>
    <row r="393" spans="1:13" x14ac:dyDescent="0.25">
      <c r="A393" s="28" t="s">
        <v>30</v>
      </c>
      <c r="B393" s="28" t="s">
        <v>7318</v>
      </c>
      <c r="C393" s="29">
        <v>44749</v>
      </c>
      <c r="D393" s="28" t="s">
        <v>32</v>
      </c>
      <c r="E393" s="30">
        <v>7</v>
      </c>
      <c r="F393" s="30">
        <v>671.43</v>
      </c>
      <c r="G393" s="30">
        <v>4700</v>
      </c>
      <c r="H393" s="30">
        <v>0</v>
      </c>
      <c r="I393" s="30">
        <f t="shared" si="18"/>
        <v>4700</v>
      </c>
      <c r="J393" s="30">
        <v>450</v>
      </c>
      <c r="K393" s="30">
        <v>3150</v>
      </c>
      <c r="L393" s="30">
        <f t="shared" si="19"/>
        <v>1550</v>
      </c>
      <c r="M393" s="31">
        <f t="shared" si="20"/>
        <v>0.32978723404255317</v>
      </c>
    </row>
    <row r="394" spans="1:13" x14ac:dyDescent="0.25">
      <c r="A394" s="28" t="s">
        <v>30</v>
      </c>
      <c r="B394" s="28" t="s">
        <v>7318</v>
      </c>
      <c r="C394" s="29">
        <v>44749</v>
      </c>
      <c r="D394" s="28" t="s">
        <v>6596</v>
      </c>
      <c r="E394" s="30">
        <v>7</v>
      </c>
      <c r="F394" s="30">
        <v>517.86</v>
      </c>
      <c r="G394" s="30">
        <v>3625</v>
      </c>
      <c r="H394" s="30">
        <v>0</v>
      </c>
      <c r="I394" s="30">
        <f t="shared" si="18"/>
        <v>3625</v>
      </c>
      <c r="J394" s="30">
        <v>325</v>
      </c>
      <c r="K394" s="30">
        <v>2275</v>
      </c>
      <c r="L394" s="30">
        <f t="shared" si="19"/>
        <v>1350</v>
      </c>
      <c r="M394" s="31">
        <f t="shared" si="20"/>
        <v>0.3724137931034483</v>
      </c>
    </row>
    <row r="395" spans="1:13" x14ac:dyDescent="0.25">
      <c r="A395" s="28" t="s">
        <v>30</v>
      </c>
      <c r="B395" s="28" t="s">
        <v>7318</v>
      </c>
      <c r="C395" s="29">
        <v>44749</v>
      </c>
      <c r="D395" s="28" t="s">
        <v>4531</v>
      </c>
      <c r="E395" s="30">
        <v>2</v>
      </c>
      <c r="F395" s="30">
        <v>1500</v>
      </c>
      <c r="G395" s="30">
        <v>3000</v>
      </c>
      <c r="H395" s="30">
        <v>0</v>
      </c>
      <c r="I395" s="30">
        <f t="shared" si="18"/>
        <v>3000</v>
      </c>
      <c r="J395" s="30">
        <v>390</v>
      </c>
      <c r="K395" s="30">
        <v>780</v>
      </c>
      <c r="L395" s="30">
        <f t="shared" si="19"/>
        <v>2220</v>
      </c>
      <c r="M395" s="31">
        <f t="shared" si="20"/>
        <v>0.74</v>
      </c>
    </row>
    <row r="396" spans="1:13" x14ac:dyDescent="0.25">
      <c r="A396" s="28" t="s">
        <v>30</v>
      </c>
      <c r="B396" s="28" t="s">
        <v>7318</v>
      </c>
      <c r="C396" s="29">
        <v>44749</v>
      </c>
      <c r="D396" s="28" t="s">
        <v>2438</v>
      </c>
      <c r="E396" s="30">
        <v>2</v>
      </c>
      <c r="F396" s="30">
        <v>1750</v>
      </c>
      <c r="G396" s="30">
        <v>3500</v>
      </c>
      <c r="H396" s="30">
        <v>1050</v>
      </c>
      <c r="I396" s="30">
        <f t="shared" si="18"/>
        <v>2450</v>
      </c>
      <c r="J396" s="30">
        <v>140</v>
      </c>
      <c r="K396" s="30">
        <v>280</v>
      </c>
      <c r="L396" s="30">
        <f t="shared" si="19"/>
        <v>2170</v>
      </c>
      <c r="M396" s="31">
        <f t="shared" si="20"/>
        <v>0.62</v>
      </c>
    </row>
    <row r="397" spans="1:13" x14ac:dyDescent="0.25">
      <c r="A397" s="28" t="s">
        <v>30</v>
      </c>
      <c r="B397" s="28" t="s">
        <v>7318</v>
      </c>
      <c r="C397" s="29">
        <v>44749</v>
      </c>
      <c r="D397" s="28" t="s">
        <v>5175</v>
      </c>
      <c r="E397" s="30">
        <v>7</v>
      </c>
      <c r="F397" s="30">
        <v>602.5</v>
      </c>
      <c r="G397" s="30">
        <v>4217.5</v>
      </c>
      <c r="H397" s="30">
        <v>0</v>
      </c>
      <c r="I397" s="30">
        <f t="shared" si="18"/>
        <v>4217.5</v>
      </c>
      <c r="J397" s="30">
        <v>78</v>
      </c>
      <c r="K397" s="30">
        <v>546</v>
      </c>
      <c r="L397" s="30">
        <f t="shared" si="19"/>
        <v>3671.5</v>
      </c>
      <c r="M397" s="31">
        <f t="shared" si="20"/>
        <v>0.87053941908713695</v>
      </c>
    </row>
    <row r="398" spans="1:13" x14ac:dyDescent="0.25">
      <c r="A398" s="28" t="s">
        <v>30</v>
      </c>
      <c r="B398" s="28" t="s">
        <v>7318</v>
      </c>
      <c r="C398" s="29">
        <v>44749</v>
      </c>
      <c r="D398" s="28" t="s">
        <v>4296</v>
      </c>
      <c r="E398" s="30">
        <v>2</v>
      </c>
      <c r="F398" s="30">
        <v>2800</v>
      </c>
      <c r="G398" s="30">
        <v>5600</v>
      </c>
      <c r="H398" s="30">
        <v>1680</v>
      </c>
      <c r="I398" s="30">
        <f t="shared" si="18"/>
        <v>3920</v>
      </c>
      <c r="J398" s="30">
        <v>750</v>
      </c>
      <c r="K398" s="30">
        <v>1500</v>
      </c>
      <c r="L398" s="30">
        <f t="shared" si="19"/>
        <v>2420</v>
      </c>
      <c r="M398" s="31">
        <f t="shared" si="20"/>
        <v>0.43214285714285716</v>
      </c>
    </row>
    <row r="399" spans="1:13" x14ac:dyDescent="0.25">
      <c r="A399" s="28" t="s">
        <v>30</v>
      </c>
      <c r="B399" s="28" t="s">
        <v>7319</v>
      </c>
      <c r="C399" s="29">
        <v>44754</v>
      </c>
      <c r="D399" s="28" t="s">
        <v>32</v>
      </c>
      <c r="E399" s="30">
        <v>7</v>
      </c>
      <c r="F399" s="30">
        <v>671.43</v>
      </c>
      <c r="G399" s="30">
        <v>4700</v>
      </c>
      <c r="H399" s="30">
        <v>0</v>
      </c>
      <c r="I399" s="30">
        <f t="shared" si="18"/>
        <v>4700</v>
      </c>
      <c r="J399" s="30">
        <v>450</v>
      </c>
      <c r="K399" s="30">
        <v>3150</v>
      </c>
      <c r="L399" s="30">
        <f t="shared" si="19"/>
        <v>1550</v>
      </c>
      <c r="M399" s="31">
        <f t="shared" si="20"/>
        <v>0.32978723404255317</v>
      </c>
    </row>
    <row r="400" spans="1:13" x14ac:dyDescent="0.25">
      <c r="A400" s="28" t="s">
        <v>30</v>
      </c>
      <c r="B400" s="28" t="s">
        <v>7319</v>
      </c>
      <c r="C400" s="29">
        <v>44754</v>
      </c>
      <c r="D400" s="28" t="s">
        <v>4296</v>
      </c>
      <c r="E400" s="30">
        <v>2</v>
      </c>
      <c r="F400" s="30">
        <v>2800</v>
      </c>
      <c r="G400" s="30">
        <v>5600</v>
      </c>
      <c r="H400" s="30">
        <v>1680</v>
      </c>
      <c r="I400" s="30">
        <f t="shared" si="18"/>
        <v>3920</v>
      </c>
      <c r="J400" s="30">
        <v>750</v>
      </c>
      <c r="K400" s="30">
        <v>1500</v>
      </c>
      <c r="L400" s="30">
        <f t="shared" si="19"/>
        <v>2420</v>
      </c>
      <c r="M400" s="31">
        <f t="shared" si="20"/>
        <v>0.43214285714285716</v>
      </c>
    </row>
    <row r="401" spans="1:13" x14ac:dyDescent="0.25">
      <c r="A401" s="28" t="s">
        <v>30</v>
      </c>
      <c r="B401" s="28" t="s">
        <v>7319</v>
      </c>
      <c r="C401" s="29">
        <v>44754</v>
      </c>
      <c r="D401" s="28" t="s">
        <v>2608</v>
      </c>
      <c r="E401" s="30">
        <v>2</v>
      </c>
      <c r="F401" s="30">
        <v>1900</v>
      </c>
      <c r="G401" s="30">
        <v>3800</v>
      </c>
      <c r="H401" s="30">
        <v>1140</v>
      </c>
      <c r="I401" s="30">
        <f t="shared" si="18"/>
        <v>2660</v>
      </c>
      <c r="J401" s="30">
        <v>595</v>
      </c>
      <c r="K401" s="30">
        <v>1190</v>
      </c>
      <c r="L401" s="30">
        <f t="shared" si="19"/>
        <v>1470</v>
      </c>
      <c r="M401" s="31">
        <f t="shared" si="20"/>
        <v>0.38684210526315788</v>
      </c>
    </row>
    <row r="402" spans="1:13" x14ac:dyDescent="0.25">
      <c r="A402" s="28" t="s">
        <v>30</v>
      </c>
      <c r="B402" s="28" t="s">
        <v>7319</v>
      </c>
      <c r="C402" s="29">
        <v>44754</v>
      </c>
      <c r="D402" s="28" t="s">
        <v>33</v>
      </c>
      <c r="E402" s="30">
        <v>7</v>
      </c>
      <c r="F402" s="30">
        <v>857.14</v>
      </c>
      <c r="G402" s="30">
        <v>6000</v>
      </c>
      <c r="H402" s="30">
        <v>0</v>
      </c>
      <c r="I402" s="30">
        <f t="shared" si="18"/>
        <v>6000</v>
      </c>
      <c r="J402" s="30">
        <v>560</v>
      </c>
      <c r="K402" s="30">
        <v>3920</v>
      </c>
      <c r="L402" s="30">
        <f t="shared" si="19"/>
        <v>2080</v>
      </c>
      <c r="M402" s="31">
        <f t="shared" si="20"/>
        <v>0.34666666666666668</v>
      </c>
    </row>
    <row r="403" spans="1:13" x14ac:dyDescent="0.25">
      <c r="A403" s="28" t="s">
        <v>30</v>
      </c>
      <c r="B403" s="28" t="s">
        <v>7319</v>
      </c>
      <c r="C403" s="29">
        <v>44754</v>
      </c>
      <c r="D403" s="28" t="s">
        <v>4624</v>
      </c>
      <c r="E403" s="30">
        <v>7</v>
      </c>
      <c r="F403" s="30">
        <v>1071.43</v>
      </c>
      <c r="G403" s="30">
        <v>7499.99</v>
      </c>
      <c r="H403" s="30">
        <v>0</v>
      </c>
      <c r="I403" s="30">
        <f t="shared" si="18"/>
        <v>7499.99</v>
      </c>
      <c r="J403" s="30">
        <v>195</v>
      </c>
      <c r="K403" s="30">
        <v>1365</v>
      </c>
      <c r="L403" s="30">
        <f t="shared" si="19"/>
        <v>6134.99</v>
      </c>
      <c r="M403" s="31">
        <f t="shared" si="20"/>
        <v>0.81799975733300978</v>
      </c>
    </row>
    <row r="404" spans="1:13" x14ac:dyDescent="0.25">
      <c r="A404" s="28" t="s">
        <v>30</v>
      </c>
      <c r="B404" s="28" t="s">
        <v>7319</v>
      </c>
      <c r="C404" s="29">
        <v>44754</v>
      </c>
      <c r="D404" s="28" t="s">
        <v>2606</v>
      </c>
      <c r="E404" s="30">
        <v>7</v>
      </c>
      <c r="F404" s="30">
        <v>671.43</v>
      </c>
      <c r="G404" s="30">
        <v>4700</v>
      </c>
      <c r="H404" s="30">
        <v>0</v>
      </c>
      <c r="I404" s="30">
        <f t="shared" si="18"/>
        <v>4700</v>
      </c>
      <c r="J404" s="30">
        <v>150</v>
      </c>
      <c r="K404" s="30">
        <v>1050</v>
      </c>
      <c r="L404" s="30">
        <f t="shared" si="19"/>
        <v>3650</v>
      </c>
      <c r="M404" s="31">
        <f t="shared" si="20"/>
        <v>0.77659574468085102</v>
      </c>
    </row>
    <row r="405" spans="1:13" x14ac:dyDescent="0.25">
      <c r="A405" s="28" t="s">
        <v>30</v>
      </c>
      <c r="B405" s="28" t="s">
        <v>7319</v>
      </c>
      <c r="C405" s="29">
        <v>44754</v>
      </c>
      <c r="D405" s="28" t="s">
        <v>41</v>
      </c>
      <c r="E405" s="30">
        <v>7</v>
      </c>
      <c r="F405" s="30">
        <v>630</v>
      </c>
      <c r="G405" s="30">
        <v>4410</v>
      </c>
      <c r="H405" s="30">
        <v>0</v>
      </c>
      <c r="I405" s="30">
        <f t="shared" si="18"/>
        <v>4410</v>
      </c>
      <c r="J405" s="30">
        <v>210</v>
      </c>
      <c r="K405" s="30">
        <v>1470</v>
      </c>
      <c r="L405" s="30">
        <f t="shared" si="19"/>
        <v>2940</v>
      </c>
      <c r="M405" s="31">
        <f t="shared" si="20"/>
        <v>0.66666666666666663</v>
      </c>
    </row>
    <row r="406" spans="1:13" x14ac:dyDescent="0.25">
      <c r="A406" s="28" t="s">
        <v>30</v>
      </c>
      <c r="B406" s="28" t="s">
        <v>7319</v>
      </c>
      <c r="C406" s="29">
        <v>44754</v>
      </c>
      <c r="D406" s="28" t="s">
        <v>7320</v>
      </c>
      <c r="E406" s="30">
        <v>1</v>
      </c>
      <c r="F406" s="30">
        <v>1800</v>
      </c>
      <c r="G406" s="30">
        <v>1800</v>
      </c>
      <c r="H406" s="30">
        <v>0</v>
      </c>
      <c r="I406" s="30">
        <f t="shared" si="18"/>
        <v>1800</v>
      </c>
      <c r="J406" s="30">
        <v>600</v>
      </c>
      <c r="K406" s="30">
        <v>600</v>
      </c>
      <c r="L406" s="30">
        <f t="shared" si="19"/>
        <v>1200</v>
      </c>
      <c r="M406" s="31">
        <f t="shared" si="20"/>
        <v>0.66666666666666663</v>
      </c>
    </row>
    <row r="407" spans="1:13" x14ac:dyDescent="0.25">
      <c r="A407" s="28" t="s">
        <v>30</v>
      </c>
      <c r="B407" s="28" t="s">
        <v>7321</v>
      </c>
      <c r="C407" s="29">
        <v>44762</v>
      </c>
      <c r="D407" s="28" t="s">
        <v>41</v>
      </c>
      <c r="E407" s="30">
        <v>14</v>
      </c>
      <c r="F407" s="30">
        <v>630</v>
      </c>
      <c r="G407" s="30">
        <v>8820</v>
      </c>
      <c r="H407" s="30">
        <v>0</v>
      </c>
      <c r="I407" s="30">
        <f t="shared" si="18"/>
        <v>8820</v>
      </c>
      <c r="J407" s="30">
        <v>210</v>
      </c>
      <c r="K407" s="30">
        <v>2940</v>
      </c>
      <c r="L407" s="30">
        <f t="shared" si="19"/>
        <v>5880</v>
      </c>
      <c r="M407" s="31">
        <f t="shared" si="20"/>
        <v>0.66666666666666663</v>
      </c>
    </row>
    <row r="408" spans="1:13" x14ac:dyDescent="0.25">
      <c r="A408" s="28" t="s">
        <v>30</v>
      </c>
      <c r="B408" s="28" t="s">
        <v>7321</v>
      </c>
      <c r="C408" s="29">
        <v>44762</v>
      </c>
      <c r="D408" s="28" t="s">
        <v>2615</v>
      </c>
      <c r="E408" s="30">
        <v>2</v>
      </c>
      <c r="F408" s="30">
        <v>2800</v>
      </c>
      <c r="G408" s="30">
        <v>5600</v>
      </c>
      <c r="H408" s="30">
        <v>840</v>
      </c>
      <c r="I408" s="30">
        <f t="shared" si="18"/>
        <v>4760</v>
      </c>
      <c r="J408" s="30">
        <v>1047.8</v>
      </c>
      <c r="K408" s="30">
        <v>2095.6</v>
      </c>
      <c r="L408" s="30">
        <f t="shared" si="19"/>
        <v>2664.4</v>
      </c>
      <c r="M408" s="31">
        <f t="shared" si="20"/>
        <v>0.47578571428571431</v>
      </c>
    </row>
    <row r="409" spans="1:13" x14ac:dyDescent="0.25">
      <c r="A409" s="28" t="s">
        <v>30</v>
      </c>
      <c r="B409" s="28" t="s">
        <v>7321</v>
      </c>
      <c r="C409" s="29">
        <v>44762</v>
      </c>
      <c r="D409" s="28" t="s">
        <v>4531</v>
      </c>
      <c r="E409" s="30">
        <v>2</v>
      </c>
      <c r="F409" s="30">
        <v>1500</v>
      </c>
      <c r="G409" s="30">
        <v>3000</v>
      </c>
      <c r="H409" s="30">
        <v>0</v>
      </c>
      <c r="I409" s="30">
        <f t="shared" si="18"/>
        <v>3000</v>
      </c>
      <c r="J409" s="30">
        <v>390</v>
      </c>
      <c r="K409" s="30">
        <v>780</v>
      </c>
      <c r="L409" s="30">
        <f t="shared" si="19"/>
        <v>2220</v>
      </c>
      <c r="M409" s="31">
        <f t="shared" si="20"/>
        <v>0.74</v>
      </c>
    </row>
    <row r="410" spans="1:13" x14ac:dyDescent="0.25">
      <c r="A410" s="28" t="s">
        <v>30</v>
      </c>
      <c r="B410" s="28" t="s">
        <v>7321</v>
      </c>
      <c r="C410" s="29">
        <v>44762</v>
      </c>
      <c r="D410" s="28" t="s">
        <v>4950</v>
      </c>
      <c r="E410" s="30">
        <v>7</v>
      </c>
      <c r="F410" s="30">
        <v>1414.29</v>
      </c>
      <c r="G410" s="30">
        <v>9900</v>
      </c>
      <c r="H410" s="30">
        <v>0</v>
      </c>
      <c r="I410" s="30">
        <f t="shared" si="18"/>
        <v>9900</v>
      </c>
      <c r="J410" s="30">
        <v>520</v>
      </c>
      <c r="K410" s="30">
        <v>3640</v>
      </c>
      <c r="L410" s="30">
        <f t="shared" si="19"/>
        <v>6260</v>
      </c>
      <c r="M410" s="31">
        <f t="shared" si="20"/>
        <v>0.63232323232323229</v>
      </c>
    </row>
    <row r="411" spans="1:13" x14ac:dyDescent="0.25">
      <c r="A411" s="28" t="s">
        <v>30</v>
      </c>
      <c r="B411" s="28" t="s">
        <v>7321</v>
      </c>
      <c r="C411" s="29">
        <v>44762</v>
      </c>
      <c r="D411" s="28" t="s">
        <v>7237</v>
      </c>
      <c r="E411" s="30">
        <v>7</v>
      </c>
      <c r="F411" s="30">
        <v>1000</v>
      </c>
      <c r="G411" s="30">
        <v>7000</v>
      </c>
      <c r="H411" s="30">
        <v>0</v>
      </c>
      <c r="I411" s="30">
        <f t="shared" si="18"/>
        <v>7000</v>
      </c>
      <c r="J411" s="30">
        <v>357</v>
      </c>
      <c r="K411" s="30">
        <v>2499</v>
      </c>
      <c r="L411" s="30">
        <f t="shared" si="19"/>
        <v>4501</v>
      </c>
      <c r="M411" s="31">
        <f t="shared" si="20"/>
        <v>0.64300000000000002</v>
      </c>
    </row>
    <row r="412" spans="1:13" x14ac:dyDescent="0.25">
      <c r="A412" s="28" t="s">
        <v>30</v>
      </c>
      <c r="B412" s="28" t="s">
        <v>7321</v>
      </c>
      <c r="C412" s="29">
        <v>44762</v>
      </c>
      <c r="D412" s="28" t="s">
        <v>5919</v>
      </c>
      <c r="E412" s="30">
        <v>7</v>
      </c>
      <c r="F412" s="30">
        <v>714.29</v>
      </c>
      <c r="G412" s="30">
        <v>5000</v>
      </c>
      <c r="H412" s="30">
        <v>0</v>
      </c>
      <c r="I412" s="30">
        <f t="shared" si="18"/>
        <v>5000</v>
      </c>
      <c r="J412" s="30">
        <v>155</v>
      </c>
      <c r="K412" s="30">
        <v>1085</v>
      </c>
      <c r="L412" s="30">
        <f t="shared" si="19"/>
        <v>3915</v>
      </c>
      <c r="M412" s="31">
        <f t="shared" si="20"/>
        <v>0.78300000000000003</v>
      </c>
    </row>
    <row r="413" spans="1:13" x14ac:dyDescent="0.25">
      <c r="A413" s="28" t="s">
        <v>30</v>
      </c>
      <c r="B413" s="28" t="s">
        <v>7321</v>
      </c>
      <c r="C413" s="29">
        <v>44762</v>
      </c>
      <c r="D413" s="28" t="s">
        <v>33</v>
      </c>
      <c r="E413" s="30">
        <v>7</v>
      </c>
      <c r="F413" s="30">
        <v>857.14</v>
      </c>
      <c r="G413" s="30">
        <v>6000</v>
      </c>
      <c r="H413" s="30">
        <v>0</v>
      </c>
      <c r="I413" s="30">
        <f t="shared" si="18"/>
        <v>6000</v>
      </c>
      <c r="J413" s="30">
        <v>560</v>
      </c>
      <c r="K413" s="30">
        <v>3920</v>
      </c>
      <c r="L413" s="30">
        <f t="shared" si="19"/>
        <v>2080</v>
      </c>
      <c r="M413" s="31">
        <f t="shared" si="20"/>
        <v>0.34666666666666668</v>
      </c>
    </row>
    <row r="414" spans="1:13" x14ac:dyDescent="0.25">
      <c r="A414" s="28" t="s">
        <v>30</v>
      </c>
      <c r="B414" s="28" t="s">
        <v>7321</v>
      </c>
      <c r="C414" s="29">
        <v>44762</v>
      </c>
      <c r="D414" s="28" t="s">
        <v>32</v>
      </c>
      <c r="E414" s="30">
        <v>7</v>
      </c>
      <c r="F414" s="30">
        <v>671.43</v>
      </c>
      <c r="G414" s="30">
        <v>4700</v>
      </c>
      <c r="H414" s="30">
        <v>0</v>
      </c>
      <c r="I414" s="30">
        <f t="shared" si="18"/>
        <v>4700</v>
      </c>
      <c r="J414" s="30">
        <v>450</v>
      </c>
      <c r="K414" s="30">
        <v>3150</v>
      </c>
      <c r="L414" s="30">
        <f t="shared" si="19"/>
        <v>1550</v>
      </c>
      <c r="M414" s="31">
        <f t="shared" si="20"/>
        <v>0.32978723404255317</v>
      </c>
    </row>
    <row r="415" spans="1:13" x14ac:dyDescent="0.25">
      <c r="A415" s="28" t="s">
        <v>30</v>
      </c>
      <c r="B415" s="28" t="s">
        <v>7321</v>
      </c>
      <c r="C415" s="29">
        <v>44762</v>
      </c>
      <c r="D415" s="28" t="s">
        <v>6596</v>
      </c>
      <c r="E415" s="30">
        <v>7</v>
      </c>
      <c r="F415" s="30">
        <v>517.86</v>
      </c>
      <c r="G415" s="30">
        <v>3625</v>
      </c>
      <c r="H415" s="30">
        <v>0</v>
      </c>
      <c r="I415" s="30">
        <f t="shared" si="18"/>
        <v>3625</v>
      </c>
      <c r="J415" s="30">
        <v>325</v>
      </c>
      <c r="K415" s="30">
        <v>2275</v>
      </c>
      <c r="L415" s="30">
        <f t="shared" si="19"/>
        <v>1350</v>
      </c>
      <c r="M415" s="31">
        <f t="shared" si="20"/>
        <v>0.3724137931034483</v>
      </c>
    </row>
    <row r="416" spans="1:13" x14ac:dyDescent="0.25">
      <c r="A416" s="28" t="s">
        <v>30</v>
      </c>
      <c r="B416" s="28" t="s">
        <v>7321</v>
      </c>
      <c r="C416" s="29">
        <v>44762</v>
      </c>
      <c r="D416" s="28" t="s">
        <v>40</v>
      </c>
      <c r="E416" s="30">
        <v>7</v>
      </c>
      <c r="F416" s="30">
        <v>655</v>
      </c>
      <c r="G416" s="30">
        <v>4585</v>
      </c>
      <c r="H416" s="30">
        <v>0</v>
      </c>
      <c r="I416" s="30">
        <f t="shared" si="18"/>
        <v>4585</v>
      </c>
      <c r="J416" s="30">
        <v>400</v>
      </c>
      <c r="K416" s="30">
        <v>2800</v>
      </c>
      <c r="L416" s="30">
        <f t="shared" si="19"/>
        <v>1785</v>
      </c>
      <c r="M416" s="31">
        <f t="shared" si="20"/>
        <v>0.38931297709923662</v>
      </c>
    </row>
    <row r="417" spans="1:13" x14ac:dyDescent="0.25">
      <c r="A417" s="28" t="s">
        <v>30</v>
      </c>
      <c r="B417" s="28" t="s">
        <v>7322</v>
      </c>
      <c r="C417" s="29">
        <v>44762</v>
      </c>
      <c r="D417" s="28" t="s">
        <v>4976</v>
      </c>
      <c r="E417" s="30">
        <v>2</v>
      </c>
      <c r="F417" s="30">
        <v>390</v>
      </c>
      <c r="G417" s="30">
        <v>780</v>
      </c>
      <c r="H417" s="30">
        <v>0</v>
      </c>
      <c r="I417" s="30">
        <f t="shared" si="18"/>
        <v>780</v>
      </c>
      <c r="J417" s="30">
        <v>355</v>
      </c>
      <c r="K417" s="30">
        <v>710</v>
      </c>
      <c r="L417" s="30">
        <f t="shared" si="19"/>
        <v>70</v>
      </c>
      <c r="M417" s="31">
        <f t="shared" si="20"/>
        <v>8.9743589743589744E-2</v>
      </c>
    </row>
    <row r="418" spans="1:13" x14ac:dyDescent="0.25">
      <c r="A418" s="28" t="s">
        <v>30</v>
      </c>
      <c r="B418" s="28" t="s">
        <v>7322</v>
      </c>
      <c r="C418" s="29">
        <v>44762</v>
      </c>
      <c r="D418" s="28" t="s">
        <v>36</v>
      </c>
      <c r="E418" s="30">
        <v>1</v>
      </c>
      <c r="F418" s="30">
        <v>3800</v>
      </c>
      <c r="G418" s="30">
        <v>3800</v>
      </c>
      <c r="H418" s="30">
        <v>0</v>
      </c>
      <c r="I418" s="30">
        <f t="shared" si="18"/>
        <v>3800</v>
      </c>
      <c r="J418" s="30">
        <v>979</v>
      </c>
      <c r="K418" s="30">
        <v>979</v>
      </c>
      <c r="L418" s="30">
        <f t="shared" si="19"/>
        <v>2821</v>
      </c>
      <c r="M418" s="31">
        <f t="shared" si="20"/>
        <v>0.74236842105263157</v>
      </c>
    </row>
    <row r="419" spans="1:13" x14ac:dyDescent="0.25">
      <c r="A419" s="28" t="s">
        <v>30</v>
      </c>
      <c r="B419" s="28" t="s">
        <v>7322</v>
      </c>
      <c r="C419" s="29">
        <v>44762</v>
      </c>
      <c r="D419" s="28" t="s">
        <v>6596</v>
      </c>
      <c r="E419" s="30">
        <v>1</v>
      </c>
      <c r="F419" s="30">
        <v>487.5</v>
      </c>
      <c r="G419" s="30">
        <v>487.5</v>
      </c>
      <c r="H419" s="30">
        <v>0</v>
      </c>
      <c r="I419" s="30">
        <f t="shared" si="18"/>
        <v>487.5</v>
      </c>
      <c r="J419" s="30">
        <v>325</v>
      </c>
      <c r="K419" s="30">
        <v>325</v>
      </c>
      <c r="L419" s="30">
        <f t="shared" si="19"/>
        <v>162.5</v>
      </c>
      <c r="M419" s="31">
        <f t="shared" si="20"/>
        <v>0.33333333333333331</v>
      </c>
    </row>
    <row r="420" spans="1:13" x14ac:dyDescent="0.25">
      <c r="A420" s="28" t="s">
        <v>30</v>
      </c>
      <c r="B420" s="28" t="s">
        <v>7322</v>
      </c>
      <c r="C420" s="29">
        <v>44762</v>
      </c>
      <c r="D420" s="28" t="s">
        <v>5926</v>
      </c>
      <c r="E420" s="30">
        <v>2</v>
      </c>
      <c r="F420" s="30">
        <v>230</v>
      </c>
      <c r="G420" s="30">
        <v>460</v>
      </c>
      <c r="H420" s="30">
        <v>0</v>
      </c>
      <c r="I420" s="30">
        <f t="shared" si="18"/>
        <v>460</v>
      </c>
      <c r="J420" s="30">
        <v>84</v>
      </c>
      <c r="K420" s="30">
        <v>168</v>
      </c>
      <c r="L420" s="30">
        <f t="shared" si="19"/>
        <v>292</v>
      </c>
      <c r="M420" s="31">
        <f t="shared" si="20"/>
        <v>0.63478260869565217</v>
      </c>
    </row>
    <row r="421" spans="1:13" x14ac:dyDescent="0.25">
      <c r="A421" s="28" t="s">
        <v>30</v>
      </c>
      <c r="B421" s="28" t="s">
        <v>7322</v>
      </c>
      <c r="C421" s="29">
        <v>44762</v>
      </c>
      <c r="D421" s="28" t="s">
        <v>3416</v>
      </c>
      <c r="E421" s="30">
        <v>5</v>
      </c>
      <c r="F421" s="30">
        <v>110</v>
      </c>
      <c r="G421" s="30">
        <v>550</v>
      </c>
      <c r="H421" s="30">
        <v>0</v>
      </c>
      <c r="I421" s="30">
        <f t="shared" si="18"/>
        <v>550</v>
      </c>
      <c r="J421" s="30">
        <v>110</v>
      </c>
      <c r="K421" s="30">
        <v>550</v>
      </c>
      <c r="L421" s="30">
        <f t="shared" si="19"/>
        <v>0</v>
      </c>
      <c r="M421" s="31">
        <f t="shared" si="20"/>
        <v>0</v>
      </c>
    </row>
    <row r="422" spans="1:13" x14ac:dyDescent="0.25">
      <c r="A422" s="28" t="s">
        <v>30</v>
      </c>
      <c r="B422" s="28" t="s">
        <v>7323</v>
      </c>
      <c r="C422" s="29">
        <v>44764</v>
      </c>
      <c r="D422" s="28" t="s">
        <v>131</v>
      </c>
      <c r="E422" s="30">
        <v>-13</v>
      </c>
      <c r="F422" s="30">
        <v>152.5</v>
      </c>
      <c r="G422" s="30">
        <v>-1982.5</v>
      </c>
      <c r="H422" s="30">
        <v>0</v>
      </c>
      <c r="I422" s="30">
        <f t="shared" si="18"/>
        <v>-1982.5</v>
      </c>
      <c r="J422" s="30">
        <v>138.6</v>
      </c>
      <c r="K422" s="30">
        <v>-1801.8</v>
      </c>
      <c r="L422" s="30">
        <f t="shared" si="19"/>
        <v>-180.70000000000005</v>
      </c>
      <c r="M422" s="31">
        <f t="shared" si="20"/>
        <v>9.1147540983606584E-2</v>
      </c>
    </row>
    <row r="423" spans="1:13" x14ac:dyDescent="0.25">
      <c r="A423" s="28" t="s">
        <v>30</v>
      </c>
      <c r="B423" s="28" t="s">
        <v>7323</v>
      </c>
      <c r="C423" s="29">
        <v>44764</v>
      </c>
      <c r="D423" s="28" t="s">
        <v>6709</v>
      </c>
      <c r="E423" s="30">
        <v>-7</v>
      </c>
      <c r="F423" s="30">
        <v>950</v>
      </c>
      <c r="G423" s="30">
        <v>-6650</v>
      </c>
      <c r="H423" s="30">
        <v>0</v>
      </c>
      <c r="I423" s="30">
        <f t="shared" si="18"/>
        <v>-6650</v>
      </c>
      <c r="J423" s="30">
        <v>385</v>
      </c>
      <c r="K423" s="30">
        <v>-2695</v>
      </c>
      <c r="L423" s="30">
        <f t="shared" si="19"/>
        <v>-3955</v>
      </c>
      <c r="M423" s="31">
        <f t="shared" si="20"/>
        <v>0.59473684210526312</v>
      </c>
    </row>
    <row r="424" spans="1:13" x14ac:dyDescent="0.25">
      <c r="A424" s="28" t="s">
        <v>30</v>
      </c>
      <c r="B424" s="28" t="s">
        <v>7324</v>
      </c>
      <c r="C424" s="29">
        <v>44771</v>
      </c>
      <c r="D424" s="28" t="s">
        <v>4423</v>
      </c>
      <c r="E424" s="30">
        <v>8</v>
      </c>
      <c r="F424" s="30">
        <v>50</v>
      </c>
      <c r="G424" s="30">
        <v>400</v>
      </c>
      <c r="H424" s="30">
        <v>0</v>
      </c>
      <c r="I424" s="30">
        <f t="shared" si="18"/>
        <v>400</v>
      </c>
      <c r="J424" s="30">
        <v>42</v>
      </c>
      <c r="K424" s="30">
        <v>336</v>
      </c>
      <c r="L424" s="30">
        <f t="shared" si="19"/>
        <v>64</v>
      </c>
      <c r="M424" s="31">
        <f t="shared" si="20"/>
        <v>0.16</v>
      </c>
    </row>
    <row r="425" spans="1:13" x14ac:dyDescent="0.25">
      <c r="A425" s="28" t="s">
        <v>30</v>
      </c>
      <c r="B425" s="28" t="s">
        <v>7324</v>
      </c>
      <c r="C425" s="29">
        <v>44771</v>
      </c>
      <c r="D425" s="28" t="s">
        <v>4612</v>
      </c>
      <c r="E425" s="30">
        <v>2</v>
      </c>
      <c r="F425" s="30">
        <v>55</v>
      </c>
      <c r="G425" s="30">
        <v>110</v>
      </c>
      <c r="H425" s="30">
        <v>0</v>
      </c>
      <c r="I425" s="30">
        <f t="shared" si="18"/>
        <v>110</v>
      </c>
      <c r="J425" s="30">
        <v>45</v>
      </c>
      <c r="K425" s="30">
        <v>90</v>
      </c>
      <c r="L425" s="30">
        <f t="shared" si="19"/>
        <v>20</v>
      </c>
      <c r="M425" s="31">
        <f t="shared" si="20"/>
        <v>0.18181818181818182</v>
      </c>
    </row>
    <row r="426" spans="1:13" x14ac:dyDescent="0.25">
      <c r="A426" s="28" t="s">
        <v>30</v>
      </c>
      <c r="B426" s="28" t="s">
        <v>7324</v>
      </c>
      <c r="C426" s="29">
        <v>44771</v>
      </c>
      <c r="D426" s="28" t="s">
        <v>4632</v>
      </c>
      <c r="E426" s="30">
        <v>10</v>
      </c>
      <c r="F426" s="30">
        <v>90</v>
      </c>
      <c r="G426" s="30">
        <v>900</v>
      </c>
      <c r="H426" s="30">
        <v>0</v>
      </c>
      <c r="I426" s="30">
        <f t="shared" si="18"/>
        <v>900</v>
      </c>
      <c r="J426" s="30">
        <v>73</v>
      </c>
      <c r="K426" s="30">
        <v>730</v>
      </c>
      <c r="L426" s="30">
        <f t="shared" si="19"/>
        <v>170</v>
      </c>
      <c r="M426" s="31">
        <f t="shared" si="20"/>
        <v>0.18888888888888888</v>
      </c>
    </row>
    <row r="427" spans="1:13" x14ac:dyDescent="0.25">
      <c r="A427" s="28" t="s">
        <v>30</v>
      </c>
      <c r="B427" s="28" t="s">
        <v>7325</v>
      </c>
      <c r="C427" s="29">
        <v>44769</v>
      </c>
      <c r="D427" s="28" t="s">
        <v>6596</v>
      </c>
      <c r="E427" s="30">
        <v>7</v>
      </c>
      <c r="F427" s="30">
        <v>517.86</v>
      </c>
      <c r="G427" s="30">
        <v>3625</v>
      </c>
      <c r="H427" s="30">
        <v>0</v>
      </c>
      <c r="I427" s="30">
        <f t="shared" si="18"/>
        <v>3625</v>
      </c>
      <c r="J427" s="30">
        <v>325</v>
      </c>
      <c r="K427" s="30">
        <v>2275</v>
      </c>
      <c r="L427" s="30">
        <f t="shared" si="19"/>
        <v>1350</v>
      </c>
      <c r="M427" s="31">
        <f t="shared" si="20"/>
        <v>0.3724137931034483</v>
      </c>
    </row>
    <row r="428" spans="1:13" x14ac:dyDescent="0.25">
      <c r="A428" s="28" t="s">
        <v>30</v>
      </c>
      <c r="B428" s="28" t="s">
        <v>7325</v>
      </c>
      <c r="C428" s="29">
        <v>44769</v>
      </c>
      <c r="D428" s="28" t="s">
        <v>33</v>
      </c>
      <c r="E428" s="30">
        <v>7</v>
      </c>
      <c r="F428" s="30">
        <v>857.14</v>
      </c>
      <c r="G428" s="30">
        <v>6000</v>
      </c>
      <c r="H428" s="30">
        <v>0</v>
      </c>
      <c r="I428" s="30">
        <f t="shared" si="18"/>
        <v>6000</v>
      </c>
      <c r="J428" s="30">
        <v>560</v>
      </c>
      <c r="K428" s="30">
        <v>3920</v>
      </c>
      <c r="L428" s="30">
        <f t="shared" si="19"/>
        <v>2080</v>
      </c>
      <c r="M428" s="31">
        <f t="shared" si="20"/>
        <v>0.34666666666666668</v>
      </c>
    </row>
    <row r="429" spans="1:13" x14ac:dyDescent="0.25">
      <c r="A429" s="28" t="s">
        <v>30</v>
      </c>
      <c r="B429" s="28" t="s">
        <v>7325</v>
      </c>
      <c r="C429" s="29">
        <v>44769</v>
      </c>
      <c r="D429" s="28" t="s">
        <v>2612</v>
      </c>
      <c r="E429" s="30">
        <v>7</v>
      </c>
      <c r="F429" s="30">
        <v>464.29</v>
      </c>
      <c r="G429" s="30">
        <v>3250</v>
      </c>
      <c r="H429" s="30">
        <v>0</v>
      </c>
      <c r="I429" s="30">
        <f t="shared" si="18"/>
        <v>3250</v>
      </c>
      <c r="J429" s="30">
        <v>236.25</v>
      </c>
      <c r="K429" s="30">
        <v>1653.75</v>
      </c>
      <c r="L429" s="30">
        <f t="shared" si="19"/>
        <v>1596.25</v>
      </c>
      <c r="M429" s="31">
        <f t="shared" si="20"/>
        <v>0.49115384615384616</v>
      </c>
    </row>
    <row r="430" spans="1:13" x14ac:dyDescent="0.25">
      <c r="A430" s="28" t="s">
        <v>30</v>
      </c>
      <c r="B430" s="28" t="s">
        <v>7325</v>
      </c>
      <c r="C430" s="29">
        <v>44769</v>
      </c>
      <c r="D430" s="28" t="s">
        <v>2606</v>
      </c>
      <c r="E430" s="30">
        <v>14</v>
      </c>
      <c r="F430" s="30">
        <v>671.43</v>
      </c>
      <c r="G430" s="30">
        <v>9400</v>
      </c>
      <c r="H430" s="30">
        <v>0</v>
      </c>
      <c r="I430" s="30">
        <f t="shared" si="18"/>
        <v>9400</v>
      </c>
      <c r="J430" s="30">
        <v>150</v>
      </c>
      <c r="K430" s="30">
        <v>2100</v>
      </c>
      <c r="L430" s="30">
        <f t="shared" si="19"/>
        <v>7300</v>
      </c>
      <c r="M430" s="31">
        <f t="shared" si="20"/>
        <v>0.77659574468085102</v>
      </c>
    </row>
    <row r="431" spans="1:13" x14ac:dyDescent="0.25">
      <c r="A431" s="28" t="s">
        <v>30</v>
      </c>
      <c r="B431" s="28" t="s">
        <v>7325</v>
      </c>
      <c r="C431" s="29">
        <v>44769</v>
      </c>
      <c r="D431" s="28" t="s">
        <v>40</v>
      </c>
      <c r="E431" s="30">
        <v>14</v>
      </c>
      <c r="F431" s="30">
        <v>655</v>
      </c>
      <c r="G431" s="30">
        <v>9170</v>
      </c>
      <c r="H431" s="30">
        <v>0</v>
      </c>
      <c r="I431" s="30">
        <f t="shared" si="18"/>
        <v>9170</v>
      </c>
      <c r="J431" s="30">
        <v>400</v>
      </c>
      <c r="K431" s="30">
        <v>5600</v>
      </c>
      <c r="L431" s="30">
        <f t="shared" si="19"/>
        <v>3570</v>
      </c>
      <c r="M431" s="31">
        <f t="shared" si="20"/>
        <v>0.38931297709923662</v>
      </c>
    </row>
    <row r="432" spans="1:13" x14ac:dyDescent="0.25">
      <c r="A432" s="28" t="s">
        <v>30</v>
      </c>
      <c r="B432" s="28" t="s">
        <v>7325</v>
      </c>
      <c r="C432" s="29">
        <v>44769</v>
      </c>
      <c r="D432" s="28" t="s">
        <v>41</v>
      </c>
      <c r="E432" s="30">
        <v>14</v>
      </c>
      <c r="F432" s="30">
        <v>630</v>
      </c>
      <c r="G432" s="30">
        <v>8820</v>
      </c>
      <c r="H432" s="30">
        <v>0</v>
      </c>
      <c r="I432" s="30">
        <f t="shared" si="18"/>
        <v>8820</v>
      </c>
      <c r="J432" s="30">
        <v>210</v>
      </c>
      <c r="K432" s="30">
        <v>2940</v>
      </c>
      <c r="L432" s="30">
        <f t="shared" si="19"/>
        <v>5880</v>
      </c>
      <c r="M432" s="31">
        <f t="shared" si="20"/>
        <v>0.66666666666666663</v>
      </c>
    </row>
    <row r="433" spans="1:13" x14ac:dyDescent="0.25">
      <c r="A433" s="28" t="s">
        <v>30</v>
      </c>
      <c r="B433" s="28" t="s">
        <v>7325</v>
      </c>
      <c r="C433" s="29">
        <v>44769</v>
      </c>
      <c r="D433" s="28" t="s">
        <v>32</v>
      </c>
      <c r="E433" s="30">
        <v>7</v>
      </c>
      <c r="F433" s="30">
        <v>671.43</v>
      </c>
      <c r="G433" s="30">
        <v>4700</v>
      </c>
      <c r="H433" s="30">
        <v>0</v>
      </c>
      <c r="I433" s="30">
        <f t="shared" si="18"/>
        <v>4700</v>
      </c>
      <c r="J433" s="30">
        <v>450</v>
      </c>
      <c r="K433" s="30">
        <v>3150</v>
      </c>
      <c r="L433" s="30">
        <f t="shared" si="19"/>
        <v>1550</v>
      </c>
      <c r="M433" s="31">
        <f t="shared" si="20"/>
        <v>0.32978723404255317</v>
      </c>
    </row>
    <row r="434" spans="1:13" x14ac:dyDescent="0.25">
      <c r="A434" s="28" t="s">
        <v>30</v>
      </c>
      <c r="B434" s="28" t="s">
        <v>7326</v>
      </c>
      <c r="C434" s="29">
        <v>44775</v>
      </c>
      <c r="D434" s="28" t="s">
        <v>33</v>
      </c>
      <c r="E434" s="30">
        <v>7</v>
      </c>
      <c r="F434" s="30">
        <v>857.14</v>
      </c>
      <c r="G434" s="30">
        <v>6000</v>
      </c>
      <c r="H434" s="30">
        <v>0</v>
      </c>
      <c r="I434" s="30">
        <f t="shared" si="18"/>
        <v>6000</v>
      </c>
      <c r="J434" s="30">
        <v>560</v>
      </c>
      <c r="K434" s="30">
        <v>3920</v>
      </c>
      <c r="L434" s="30">
        <f t="shared" si="19"/>
        <v>2080</v>
      </c>
      <c r="M434" s="31">
        <f t="shared" si="20"/>
        <v>0.34666666666666668</v>
      </c>
    </row>
    <row r="435" spans="1:13" x14ac:dyDescent="0.25">
      <c r="A435" s="28" t="s">
        <v>30</v>
      </c>
      <c r="B435" s="28" t="s">
        <v>7326</v>
      </c>
      <c r="C435" s="29">
        <v>44775</v>
      </c>
      <c r="D435" s="28" t="s">
        <v>32</v>
      </c>
      <c r="E435" s="30">
        <v>7</v>
      </c>
      <c r="F435" s="30">
        <v>671.43</v>
      </c>
      <c r="G435" s="30">
        <v>4700</v>
      </c>
      <c r="H435" s="30">
        <v>0</v>
      </c>
      <c r="I435" s="30">
        <f t="shared" si="18"/>
        <v>4700</v>
      </c>
      <c r="J435" s="30">
        <v>450</v>
      </c>
      <c r="K435" s="30">
        <v>3150</v>
      </c>
      <c r="L435" s="30">
        <f t="shared" si="19"/>
        <v>1550</v>
      </c>
      <c r="M435" s="31">
        <f t="shared" si="20"/>
        <v>0.32978723404255317</v>
      </c>
    </row>
    <row r="436" spans="1:13" x14ac:dyDescent="0.25">
      <c r="A436" s="28" t="s">
        <v>30</v>
      </c>
      <c r="B436" s="28" t="s">
        <v>7326</v>
      </c>
      <c r="C436" s="29">
        <v>44775</v>
      </c>
      <c r="D436" s="28" t="s">
        <v>5175</v>
      </c>
      <c r="E436" s="30">
        <v>7</v>
      </c>
      <c r="F436" s="30">
        <v>602.5</v>
      </c>
      <c r="G436" s="30">
        <v>4217.5</v>
      </c>
      <c r="H436" s="30">
        <v>0</v>
      </c>
      <c r="I436" s="30">
        <f t="shared" si="18"/>
        <v>4217.5</v>
      </c>
      <c r="J436" s="30">
        <v>78</v>
      </c>
      <c r="K436" s="30">
        <v>546</v>
      </c>
      <c r="L436" s="30">
        <f t="shared" si="19"/>
        <v>3671.5</v>
      </c>
      <c r="M436" s="31">
        <f t="shared" si="20"/>
        <v>0.87053941908713695</v>
      </c>
    </row>
    <row r="437" spans="1:13" x14ac:dyDescent="0.25">
      <c r="A437" s="28" t="s">
        <v>30</v>
      </c>
      <c r="B437" s="28" t="s">
        <v>7326</v>
      </c>
      <c r="C437" s="29">
        <v>44775</v>
      </c>
      <c r="D437" s="28" t="s">
        <v>41</v>
      </c>
      <c r="E437" s="30">
        <v>14</v>
      </c>
      <c r="F437" s="30">
        <v>630</v>
      </c>
      <c r="G437" s="30">
        <v>8820</v>
      </c>
      <c r="H437" s="30">
        <v>0</v>
      </c>
      <c r="I437" s="30">
        <f t="shared" si="18"/>
        <v>8820</v>
      </c>
      <c r="J437" s="30">
        <v>210</v>
      </c>
      <c r="K437" s="30">
        <v>2940</v>
      </c>
      <c r="L437" s="30">
        <f t="shared" si="19"/>
        <v>5880</v>
      </c>
      <c r="M437" s="31">
        <f t="shared" si="20"/>
        <v>0.66666666666666663</v>
      </c>
    </row>
    <row r="438" spans="1:13" x14ac:dyDescent="0.25">
      <c r="A438" s="28" t="s">
        <v>30</v>
      </c>
      <c r="B438" s="28" t="s">
        <v>7326</v>
      </c>
      <c r="C438" s="29">
        <v>44775</v>
      </c>
      <c r="D438" s="28" t="s">
        <v>4296</v>
      </c>
      <c r="E438" s="30">
        <v>3</v>
      </c>
      <c r="F438" s="30">
        <v>2800</v>
      </c>
      <c r="G438" s="30">
        <v>8400</v>
      </c>
      <c r="H438" s="30">
        <v>2520</v>
      </c>
      <c r="I438" s="30">
        <f t="shared" si="18"/>
        <v>5880</v>
      </c>
      <c r="J438" s="30">
        <v>750</v>
      </c>
      <c r="K438" s="30">
        <v>2250</v>
      </c>
      <c r="L438" s="30">
        <f t="shared" si="19"/>
        <v>3630</v>
      </c>
      <c r="M438" s="31">
        <f t="shared" si="20"/>
        <v>0.43214285714285716</v>
      </c>
    </row>
    <row r="439" spans="1:13" x14ac:dyDescent="0.25">
      <c r="A439" s="28" t="s">
        <v>30</v>
      </c>
      <c r="B439" s="28" t="s">
        <v>7326</v>
      </c>
      <c r="C439" s="29">
        <v>44775</v>
      </c>
      <c r="D439" s="28" t="s">
        <v>4531</v>
      </c>
      <c r="E439" s="30">
        <v>3</v>
      </c>
      <c r="F439" s="30">
        <v>1500</v>
      </c>
      <c r="G439" s="30">
        <v>4500</v>
      </c>
      <c r="H439" s="30">
        <v>0</v>
      </c>
      <c r="I439" s="30">
        <f t="shared" si="18"/>
        <v>4500</v>
      </c>
      <c r="J439" s="30">
        <v>390</v>
      </c>
      <c r="K439" s="30">
        <v>1170</v>
      </c>
      <c r="L439" s="30">
        <f t="shared" si="19"/>
        <v>3330</v>
      </c>
      <c r="M439" s="31">
        <f t="shared" si="20"/>
        <v>0.74</v>
      </c>
    </row>
    <row r="440" spans="1:13" x14ac:dyDescent="0.25">
      <c r="A440" s="28" t="s">
        <v>30</v>
      </c>
      <c r="B440" s="28">
        <v>20330</v>
      </c>
      <c r="C440" s="29">
        <v>44800</v>
      </c>
      <c r="D440" s="28" t="s">
        <v>5067</v>
      </c>
      <c r="E440" s="30">
        <v>1</v>
      </c>
      <c r="F440" s="30">
        <v>1250</v>
      </c>
      <c r="G440" s="30">
        <v>1250</v>
      </c>
      <c r="H440" s="30">
        <v>0</v>
      </c>
      <c r="I440" s="30">
        <f t="shared" si="18"/>
        <v>1250</v>
      </c>
      <c r="J440" s="30">
        <v>750</v>
      </c>
      <c r="K440" s="30">
        <v>750</v>
      </c>
      <c r="L440" s="30">
        <f t="shared" si="19"/>
        <v>500</v>
      </c>
      <c r="M440" s="31">
        <f t="shared" si="20"/>
        <v>0.4</v>
      </c>
    </row>
    <row r="441" spans="1:13" x14ac:dyDescent="0.25">
      <c r="A441" s="28" t="s">
        <v>30</v>
      </c>
      <c r="B441" s="28" t="s">
        <v>7327</v>
      </c>
      <c r="C441" s="29">
        <v>44802</v>
      </c>
      <c r="D441" s="28" t="s">
        <v>4909</v>
      </c>
      <c r="E441" s="30">
        <v>5</v>
      </c>
      <c r="F441" s="30">
        <v>129</v>
      </c>
      <c r="G441" s="30">
        <v>645</v>
      </c>
      <c r="H441" s="30">
        <v>0</v>
      </c>
      <c r="I441" s="30">
        <f t="shared" si="18"/>
        <v>645</v>
      </c>
      <c r="J441" s="30">
        <v>129</v>
      </c>
      <c r="K441" s="30">
        <v>645</v>
      </c>
      <c r="L441" s="30">
        <f t="shared" si="19"/>
        <v>0</v>
      </c>
      <c r="M441" s="31">
        <f t="shared" si="20"/>
        <v>0</v>
      </c>
    </row>
    <row r="442" spans="1:13" x14ac:dyDescent="0.25">
      <c r="A442" s="28" t="s">
        <v>30</v>
      </c>
      <c r="B442" s="28" t="s">
        <v>7327</v>
      </c>
      <c r="C442" s="29">
        <v>44802</v>
      </c>
      <c r="D442" s="28" t="s">
        <v>4314</v>
      </c>
      <c r="E442" s="30">
        <v>12</v>
      </c>
      <c r="F442" s="30">
        <v>13</v>
      </c>
      <c r="G442" s="30">
        <v>156</v>
      </c>
      <c r="H442" s="30">
        <v>0</v>
      </c>
      <c r="I442" s="30">
        <f t="shared" si="18"/>
        <v>156</v>
      </c>
      <c r="J442" s="30">
        <v>12.5</v>
      </c>
      <c r="K442" s="30">
        <v>150</v>
      </c>
      <c r="L442" s="30">
        <f t="shared" si="19"/>
        <v>6</v>
      </c>
      <c r="M442" s="31">
        <f t="shared" si="20"/>
        <v>3.8461538461538464E-2</v>
      </c>
    </row>
    <row r="443" spans="1:13" x14ac:dyDescent="0.25">
      <c r="A443" s="28" t="s">
        <v>30</v>
      </c>
      <c r="B443" s="28" t="s">
        <v>7327</v>
      </c>
      <c r="C443" s="29">
        <v>44802</v>
      </c>
      <c r="D443" s="28" t="s">
        <v>6937</v>
      </c>
      <c r="E443" s="30">
        <v>2</v>
      </c>
      <c r="F443" s="30">
        <v>570</v>
      </c>
      <c r="G443" s="30">
        <v>1140</v>
      </c>
      <c r="H443" s="30">
        <v>0</v>
      </c>
      <c r="I443" s="30">
        <f t="shared" si="18"/>
        <v>1140</v>
      </c>
      <c r="J443" s="30">
        <v>470</v>
      </c>
      <c r="K443" s="30">
        <v>940</v>
      </c>
      <c r="L443" s="30">
        <f t="shared" si="19"/>
        <v>200</v>
      </c>
      <c r="M443" s="31">
        <f t="shared" si="20"/>
        <v>0.17543859649122806</v>
      </c>
    </row>
    <row r="444" spans="1:13" x14ac:dyDescent="0.25">
      <c r="A444" s="28" t="s">
        <v>30</v>
      </c>
      <c r="B444" s="28" t="s">
        <v>7327</v>
      </c>
      <c r="C444" s="29">
        <v>44802</v>
      </c>
      <c r="D444" s="28" t="s">
        <v>5067</v>
      </c>
      <c r="E444" s="30">
        <v>1</v>
      </c>
      <c r="F444" s="30">
        <v>1250</v>
      </c>
      <c r="G444" s="30">
        <v>1250</v>
      </c>
      <c r="H444" s="30">
        <v>0</v>
      </c>
      <c r="I444" s="30">
        <f t="shared" si="18"/>
        <v>1250</v>
      </c>
      <c r="J444" s="30">
        <v>750</v>
      </c>
      <c r="K444" s="30">
        <v>750</v>
      </c>
      <c r="L444" s="30">
        <f t="shared" si="19"/>
        <v>500</v>
      </c>
      <c r="M444" s="31">
        <f t="shared" si="20"/>
        <v>0.4</v>
      </c>
    </row>
    <row r="445" spans="1:13" x14ac:dyDescent="0.25">
      <c r="A445" s="28" t="s">
        <v>30</v>
      </c>
      <c r="B445" s="28" t="s">
        <v>7328</v>
      </c>
      <c r="C445" s="29">
        <v>44800</v>
      </c>
      <c r="D445" s="28" t="s">
        <v>33</v>
      </c>
      <c r="E445" s="30">
        <v>7</v>
      </c>
      <c r="F445" s="30">
        <v>857.14</v>
      </c>
      <c r="G445" s="30">
        <v>6000</v>
      </c>
      <c r="H445" s="30">
        <v>0</v>
      </c>
      <c r="I445" s="30">
        <f t="shared" si="18"/>
        <v>6000</v>
      </c>
      <c r="J445" s="30">
        <v>560</v>
      </c>
      <c r="K445" s="30">
        <v>3920</v>
      </c>
      <c r="L445" s="30">
        <f t="shared" si="19"/>
        <v>2080</v>
      </c>
      <c r="M445" s="31">
        <f t="shared" si="20"/>
        <v>0.34666666666666668</v>
      </c>
    </row>
    <row r="446" spans="1:13" x14ac:dyDescent="0.25">
      <c r="A446" s="28" t="s">
        <v>30</v>
      </c>
      <c r="B446" s="28" t="s">
        <v>7328</v>
      </c>
      <c r="C446" s="29">
        <v>44800</v>
      </c>
      <c r="D446" s="28" t="s">
        <v>4296</v>
      </c>
      <c r="E446" s="30">
        <v>3</v>
      </c>
      <c r="F446" s="30">
        <v>2800</v>
      </c>
      <c r="G446" s="30">
        <v>8400</v>
      </c>
      <c r="H446" s="30">
        <v>0</v>
      </c>
      <c r="I446" s="30">
        <f t="shared" si="18"/>
        <v>8400</v>
      </c>
      <c r="J446" s="30">
        <v>750</v>
      </c>
      <c r="K446" s="30">
        <v>2250</v>
      </c>
      <c r="L446" s="30">
        <f t="shared" si="19"/>
        <v>6150</v>
      </c>
      <c r="M446" s="31">
        <f t="shared" si="20"/>
        <v>0.7321428571428571</v>
      </c>
    </row>
    <row r="447" spans="1:13" x14ac:dyDescent="0.25">
      <c r="A447" s="28" t="s">
        <v>30</v>
      </c>
      <c r="B447" s="28" t="s">
        <v>7328</v>
      </c>
      <c r="C447" s="29">
        <v>44800</v>
      </c>
      <c r="D447" s="28" t="s">
        <v>35</v>
      </c>
      <c r="E447" s="30">
        <v>3</v>
      </c>
      <c r="F447" s="30">
        <v>3500</v>
      </c>
      <c r="G447" s="30">
        <v>10500</v>
      </c>
      <c r="H447" s="30">
        <v>0</v>
      </c>
      <c r="I447" s="30">
        <f t="shared" si="18"/>
        <v>10500</v>
      </c>
      <c r="J447" s="30">
        <v>780</v>
      </c>
      <c r="K447" s="30">
        <v>2340</v>
      </c>
      <c r="L447" s="30">
        <f t="shared" si="19"/>
        <v>8160</v>
      </c>
      <c r="M447" s="31">
        <f t="shared" si="20"/>
        <v>0.77714285714285714</v>
      </c>
    </row>
    <row r="448" spans="1:13" x14ac:dyDescent="0.25">
      <c r="A448" s="28" t="s">
        <v>30</v>
      </c>
      <c r="B448" s="28" t="s">
        <v>7328</v>
      </c>
      <c r="C448" s="29">
        <v>44800</v>
      </c>
      <c r="D448" s="28" t="s">
        <v>40</v>
      </c>
      <c r="E448" s="30">
        <v>14</v>
      </c>
      <c r="F448" s="30">
        <v>655</v>
      </c>
      <c r="G448" s="30">
        <v>9170</v>
      </c>
      <c r="H448" s="30">
        <v>0</v>
      </c>
      <c r="I448" s="30">
        <f t="shared" si="18"/>
        <v>9170</v>
      </c>
      <c r="J448" s="30">
        <v>400</v>
      </c>
      <c r="K448" s="30">
        <v>5600</v>
      </c>
      <c r="L448" s="30">
        <f t="shared" si="19"/>
        <v>3570</v>
      </c>
      <c r="M448" s="31">
        <f t="shared" si="20"/>
        <v>0.38931297709923662</v>
      </c>
    </row>
    <row r="449" spans="1:13" x14ac:dyDescent="0.25">
      <c r="A449" s="28" t="s">
        <v>30</v>
      </c>
      <c r="B449" s="28" t="s">
        <v>7328</v>
      </c>
      <c r="C449" s="29">
        <v>44800</v>
      </c>
      <c r="D449" s="28" t="s">
        <v>41</v>
      </c>
      <c r="E449" s="30">
        <v>14</v>
      </c>
      <c r="F449" s="30">
        <v>630</v>
      </c>
      <c r="G449" s="30">
        <v>8820</v>
      </c>
      <c r="H449" s="30">
        <v>0</v>
      </c>
      <c r="I449" s="30">
        <f t="shared" si="18"/>
        <v>8820</v>
      </c>
      <c r="J449" s="30">
        <v>210</v>
      </c>
      <c r="K449" s="30">
        <v>2940</v>
      </c>
      <c r="L449" s="30">
        <f t="shared" si="19"/>
        <v>5880</v>
      </c>
      <c r="M449" s="31">
        <f t="shared" si="20"/>
        <v>0.66666666666666663</v>
      </c>
    </row>
    <row r="450" spans="1:13" x14ac:dyDescent="0.25">
      <c r="A450" s="28" t="s">
        <v>30</v>
      </c>
      <c r="B450" s="28" t="s">
        <v>7328</v>
      </c>
      <c r="C450" s="29">
        <v>44800</v>
      </c>
      <c r="D450" s="28" t="s">
        <v>2612</v>
      </c>
      <c r="E450" s="30">
        <v>7</v>
      </c>
      <c r="F450" s="30">
        <v>464.29</v>
      </c>
      <c r="G450" s="30">
        <v>3250</v>
      </c>
      <c r="H450" s="30">
        <v>0</v>
      </c>
      <c r="I450" s="30">
        <f t="shared" si="18"/>
        <v>3250</v>
      </c>
      <c r="J450" s="30">
        <v>236.25</v>
      </c>
      <c r="K450" s="30">
        <v>1653.75</v>
      </c>
      <c r="L450" s="30">
        <f t="shared" si="19"/>
        <v>1596.25</v>
      </c>
      <c r="M450" s="31">
        <f t="shared" si="20"/>
        <v>0.49115384615384616</v>
      </c>
    </row>
    <row r="451" spans="1:13" x14ac:dyDescent="0.25">
      <c r="A451" s="28" t="s">
        <v>30</v>
      </c>
      <c r="B451" s="28" t="s">
        <v>7328</v>
      </c>
      <c r="C451" s="29">
        <v>44800</v>
      </c>
      <c r="D451" s="28" t="s">
        <v>201</v>
      </c>
      <c r="E451" s="30">
        <v>1</v>
      </c>
      <c r="F451" s="30">
        <v>760</v>
      </c>
      <c r="G451" s="30">
        <v>760</v>
      </c>
      <c r="H451" s="30">
        <v>0</v>
      </c>
      <c r="I451" s="30">
        <f t="shared" si="18"/>
        <v>760</v>
      </c>
      <c r="J451" s="30">
        <v>500</v>
      </c>
      <c r="K451" s="30">
        <v>500</v>
      </c>
      <c r="L451" s="30">
        <f t="shared" si="19"/>
        <v>260</v>
      </c>
      <c r="M451" s="31">
        <f t="shared" si="20"/>
        <v>0.34210526315789475</v>
      </c>
    </row>
    <row r="452" spans="1:13" x14ac:dyDescent="0.25">
      <c r="A452" s="28" t="s">
        <v>30</v>
      </c>
      <c r="B452" s="28" t="s">
        <v>7328</v>
      </c>
      <c r="C452" s="29">
        <v>44800</v>
      </c>
      <c r="D452" s="28" t="s">
        <v>32</v>
      </c>
      <c r="E452" s="30">
        <v>7</v>
      </c>
      <c r="F452" s="30">
        <v>671.43</v>
      </c>
      <c r="G452" s="30">
        <v>4700</v>
      </c>
      <c r="H452" s="30">
        <v>0</v>
      </c>
      <c r="I452" s="30">
        <f t="shared" si="18"/>
        <v>4700</v>
      </c>
      <c r="J452" s="30">
        <v>450</v>
      </c>
      <c r="K452" s="30">
        <v>3150</v>
      </c>
      <c r="L452" s="30">
        <f t="shared" si="19"/>
        <v>1550</v>
      </c>
      <c r="M452" s="31">
        <f t="shared" si="20"/>
        <v>0.32978723404255317</v>
      </c>
    </row>
    <row r="453" spans="1:13" x14ac:dyDescent="0.25">
      <c r="A453" s="28" t="s">
        <v>30</v>
      </c>
      <c r="B453" s="28" t="s">
        <v>7328</v>
      </c>
      <c r="C453" s="29">
        <v>44800</v>
      </c>
      <c r="D453" s="28" t="s">
        <v>2615</v>
      </c>
      <c r="E453" s="30">
        <v>3</v>
      </c>
      <c r="F453" s="30">
        <v>2800</v>
      </c>
      <c r="G453" s="30">
        <v>8400</v>
      </c>
      <c r="H453" s="30">
        <v>0</v>
      </c>
      <c r="I453" s="30">
        <f t="shared" si="18"/>
        <v>8400</v>
      </c>
      <c r="J453" s="30">
        <v>1047.8</v>
      </c>
      <c r="K453" s="30">
        <v>3143.4</v>
      </c>
      <c r="L453" s="30">
        <f t="shared" si="19"/>
        <v>5256.6</v>
      </c>
      <c r="M453" s="31">
        <f t="shared" si="20"/>
        <v>0.62578571428571428</v>
      </c>
    </row>
    <row r="454" spans="1:13" x14ac:dyDescent="0.25">
      <c r="A454" s="28" t="s">
        <v>30</v>
      </c>
      <c r="B454" s="28" t="s">
        <v>7329</v>
      </c>
      <c r="C454" s="29">
        <v>44774</v>
      </c>
      <c r="D454" s="28" t="s">
        <v>4423</v>
      </c>
      <c r="E454" s="30">
        <v>12</v>
      </c>
      <c r="F454" s="30">
        <v>50</v>
      </c>
      <c r="G454" s="30">
        <v>600</v>
      </c>
      <c r="H454" s="30">
        <v>0</v>
      </c>
      <c r="I454" s="30">
        <f t="shared" si="18"/>
        <v>600</v>
      </c>
      <c r="J454" s="30">
        <v>42</v>
      </c>
      <c r="K454" s="30">
        <v>504</v>
      </c>
      <c r="L454" s="30">
        <f t="shared" si="19"/>
        <v>96</v>
      </c>
      <c r="M454" s="31">
        <f t="shared" si="20"/>
        <v>0.16</v>
      </c>
    </row>
    <row r="455" spans="1:13" x14ac:dyDescent="0.25">
      <c r="A455" s="28" t="s">
        <v>30</v>
      </c>
      <c r="B455" s="28" t="s">
        <v>7329</v>
      </c>
      <c r="C455" s="29">
        <v>44774</v>
      </c>
      <c r="D455" s="28" t="s">
        <v>4928</v>
      </c>
      <c r="E455" s="30">
        <v>1</v>
      </c>
      <c r="F455" s="30">
        <v>90</v>
      </c>
      <c r="G455" s="30">
        <v>90</v>
      </c>
      <c r="H455" s="30">
        <v>0</v>
      </c>
      <c r="I455" s="30">
        <f t="shared" si="18"/>
        <v>90</v>
      </c>
      <c r="J455" s="30">
        <v>40</v>
      </c>
      <c r="K455" s="30">
        <v>40</v>
      </c>
      <c r="L455" s="30">
        <f t="shared" si="19"/>
        <v>50</v>
      </c>
      <c r="M455" s="31">
        <f t="shared" si="20"/>
        <v>0.55555555555555558</v>
      </c>
    </row>
    <row r="456" spans="1:13" x14ac:dyDescent="0.25">
      <c r="A456" s="28" t="s">
        <v>30</v>
      </c>
      <c r="B456" s="28" t="s">
        <v>7329</v>
      </c>
      <c r="C456" s="29">
        <v>44774</v>
      </c>
      <c r="D456" s="28" t="s">
        <v>4635</v>
      </c>
      <c r="E456" s="30">
        <v>1</v>
      </c>
      <c r="F456" s="30">
        <v>90</v>
      </c>
      <c r="G456" s="30">
        <v>90</v>
      </c>
      <c r="H456" s="30">
        <v>0</v>
      </c>
      <c r="I456" s="30">
        <f t="shared" ref="I456:I519" si="21">+G456-H456</f>
        <v>90</v>
      </c>
      <c r="J456" s="30">
        <v>65</v>
      </c>
      <c r="K456" s="30">
        <v>65</v>
      </c>
      <c r="L456" s="30">
        <f t="shared" ref="L456:L519" si="22">+I456-K456</f>
        <v>25</v>
      </c>
      <c r="M456" s="31">
        <f t="shared" ref="M456:M519" si="23">+L456/G456</f>
        <v>0.27777777777777779</v>
      </c>
    </row>
    <row r="457" spans="1:13" x14ac:dyDescent="0.25">
      <c r="A457" s="28" t="s">
        <v>30</v>
      </c>
      <c r="B457" s="28" t="s">
        <v>7330</v>
      </c>
      <c r="C457" s="29">
        <v>44776</v>
      </c>
      <c r="D457" s="28" t="s">
        <v>7203</v>
      </c>
      <c r="E457" s="30">
        <v>0.5</v>
      </c>
      <c r="F457" s="30">
        <v>3000</v>
      </c>
      <c r="G457" s="30">
        <v>1500</v>
      </c>
      <c r="H457" s="30">
        <v>0</v>
      </c>
      <c r="I457" s="30">
        <f t="shared" si="21"/>
        <v>1500</v>
      </c>
      <c r="J457" s="30">
        <v>2430</v>
      </c>
      <c r="K457" s="30">
        <v>1215</v>
      </c>
      <c r="L457" s="30">
        <f t="shared" si="22"/>
        <v>285</v>
      </c>
      <c r="M457" s="31">
        <f t="shared" si="23"/>
        <v>0.19</v>
      </c>
    </row>
    <row r="458" spans="1:13" x14ac:dyDescent="0.25">
      <c r="A458" s="28" t="s">
        <v>30</v>
      </c>
      <c r="B458" s="28" t="s">
        <v>7331</v>
      </c>
      <c r="C458" s="29">
        <v>44782</v>
      </c>
      <c r="D458" s="28" t="s">
        <v>5175</v>
      </c>
      <c r="E458" s="30">
        <v>7</v>
      </c>
      <c r="F458" s="30">
        <v>602.5</v>
      </c>
      <c r="G458" s="30">
        <v>4217.5</v>
      </c>
      <c r="H458" s="30">
        <v>0</v>
      </c>
      <c r="I458" s="30">
        <f t="shared" si="21"/>
        <v>4217.5</v>
      </c>
      <c r="J458" s="30">
        <v>78</v>
      </c>
      <c r="K458" s="30">
        <v>546</v>
      </c>
      <c r="L458" s="30">
        <f t="shared" si="22"/>
        <v>3671.5</v>
      </c>
      <c r="M458" s="31">
        <f t="shared" si="23"/>
        <v>0.87053941908713695</v>
      </c>
    </row>
    <row r="459" spans="1:13" x14ac:dyDescent="0.25">
      <c r="A459" s="28" t="s">
        <v>30</v>
      </c>
      <c r="B459" s="28" t="s">
        <v>7331</v>
      </c>
      <c r="C459" s="29">
        <v>44782</v>
      </c>
      <c r="D459" s="28" t="s">
        <v>2606</v>
      </c>
      <c r="E459" s="30">
        <v>7</v>
      </c>
      <c r="F459" s="30">
        <v>671.43</v>
      </c>
      <c r="G459" s="30">
        <v>4700</v>
      </c>
      <c r="H459" s="30">
        <v>0</v>
      </c>
      <c r="I459" s="30">
        <f t="shared" si="21"/>
        <v>4700</v>
      </c>
      <c r="J459" s="30">
        <v>150</v>
      </c>
      <c r="K459" s="30">
        <v>1050</v>
      </c>
      <c r="L459" s="30">
        <f t="shared" si="22"/>
        <v>3650</v>
      </c>
      <c r="M459" s="31">
        <f t="shared" si="23"/>
        <v>0.77659574468085102</v>
      </c>
    </row>
    <row r="460" spans="1:13" x14ac:dyDescent="0.25">
      <c r="A460" s="28" t="s">
        <v>30</v>
      </c>
      <c r="B460" s="28" t="s">
        <v>7331</v>
      </c>
      <c r="C460" s="29">
        <v>44782</v>
      </c>
      <c r="D460" s="28" t="s">
        <v>32</v>
      </c>
      <c r="E460" s="30">
        <v>7</v>
      </c>
      <c r="F460" s="30">
        <v>671.43</v>
      </c>
      <c r="G460" s="30">
        <v>4700</v>
      </c>
      <c r="H460" s="30">
        <v>0</v>
      </c>
      <c r="I460" s="30">
        <f t="shared" si="21"/>
        <v>4700</v>
      </c>
      <c r="J460" s="30">
        <v>450</v>
      </c>
      <c r="K460" s="30">
        <v>3150</v>
      </c>
      <c r="L460" s="30">
        <f t="shared" si="22"/>
        <v>1550</v>
      </c>
      <c r="M460" s="31">
        <f t="shared" si="23"/>
        <v>0.32978723404255317</v>
      </c>
    </row>
    <row r="461" spans="1:13" x14ac:dyDescent="0.25">
      <c r="A461" s="28" t="s">
        <v>30</v>
      </c>
      <c r="B461" s="28" t="s">
        <v>7331</v>
      </c>
      <c r="C461" s="29">
        <v>44782</v>
      </c>
      <c r="D461" s="28" t="s">
        <v>33</v>
      </c>
      <c r="E461" s="30">
        <v>7</v>
      </c>
      <c r="F461" s="30">
        <v>857.14</v>
      </c>
      <c r="G461" s="30">
        <v>6000</v>
      </c>
      <c r="H461" s="30">
        <v>0</v>
      </c>
      <c r="I461" s="30">
        <f t="shared" si="21"/>
        <v>6000</v>
      </c>
      <c r="J461" s="30">
        <v>560</v>
      </c>
      <c r="K461" s="30">
        <v>3920</v>
      </c>
      <c r="L461" s="30">
        <f t="shared" si="22"/>
        <v>2080</v>
      </c>
      <c r="M461" s="31">
        <f t="shared" si="23"/>
        <v>0.34666666666666668</v>
      </c>
    </row>
    <row r="462" spans="1:13" x14ac:dyDescent="0.25">
      <c r="A462" s="28" t="s">
        <v>30</v>
      </c>
      <c r="B462" s="28" t="s">
        <v>7332</v>
      </c>
      <c r="C462" s="29">
        <v>44784</v>
      </c>
      <c r="D462" s="28" t="s">
        <v>6596</v>
      </c>
      <c r="E462" s="30">
        <v>7</v>
      </c>
      <c r="F462" s="30">
        <v>517.86</v>
      </c>
      <c r="G462" s="30">
        <v>3625</v>
      </c>
      <c r="H462" s="30">
        <v>0</v>
      </c>
      <c r="I462" s="30">
        <f t="shared" si="21"/>
        <v>3625</v>
      </c>
      <c r="J462" s="30">
        <v>325</v>
      </c>
      <c r="K462" s="30">
        <v>2275</v>
      </c>
      <c r="L462" s="30">
        <f t="shared" si="22"/>
        <v>1350</v>
      </c>
      <c r="M462" s="31">
        <f t="shared" si="23"/>
        <v>0.3724137931034483</v>
      </c>
    </row>
    <row r="463" spans="1:13" x14ac:dyDescent="0.25">
      <c r="A463" s="28" t="s">
        <v>30</v>
      </c>
      <c r="B463" s="28" t="s">
        <v>7333</v>
      </c>
      <c r="C463" s="29">
        <v>44789</v>
      </c>
      <c r="D463" s="28" t="s">
        <v>33</v>
      </c>
      <c r="E463" s="30">
        <v>7</v>
      </c>
      <c r="F463" s="30">
        <v>857.14</v>
      </c>
      <c r="G463" s="30">
        <v>6000</v>
      </c>
      <c r="H463" s="30">
        <v>0</v>
      </c>
      <c r="I463" s="30">
        <f t="shared" si="21"/>
        <v>6000</v>
      </c>
      <c r="J463" s="30">
        <v>560</v>
      </c>
      <c r="K463" s="30">
        <v>3920</v>
      </c>
      <c r="L463" s="30">
        <f t="shared" si="22"/>
        <v>2080</v>
      </c>
      <c r="M463" s="31">
        <f t="shared" si="23"/>
        <v>0.34666666666666668</v>
      </c>
    </row>
    <row r="464" spans="1:13" x14ac:dyDescent="0.25">
      <c r="A464" s="28" t="s">
        <v>30</v>
      </c>
      <c r="B464" s="28" t="s">
        <v>7333</v>
      </c>
      <c r="C464" s="29">
        <v>44789</v>
      </c>
      <c r="D464" s="28" t="s">
        <v>6596</v>
      </c>
      <c r="E464" s="30">
        <v>7</v>
      </c>
      <c r="F464" s="30">
        <v>517.86</v>
      </c>
      <c r="G464" s="30">
        <v>3625</v>
      </c>
      <c r="H464" s="30">
        <v>0</v>
      </c>
      <c r="I464" s="30">
        <f t="shared" si="21"/>
        <v>3625</v>
      </c>
      <c r="J464" s="30">
        <v>325</v>
      </c>
      <c r="K464" s="30">
        <v>2275</v>
      </c>
      <c r="L464" s="30">
        <f t="shared" si="22"/>
        <v>1350</v>
      </c>
      <c r="M464" s="31">
        <f t="shared" si="23"/>
        <v>0.3724137931034483</v>
      </c>
    </row>
    <row r="465" spans="1:13" x14ac:dyDescent="0.25">
      <c r="A465" s="28" t="s">
        <v>30</v>
      </c>
      <c r="B465" s="28" t="s">
        <v>7333</v>
      </c>
      <c r="C465" s="29">
        <v>44789</v>
      </c>
      <c r="D465" s="28" t="s">
        <v>41</v>
      </c>
      <c r="E465" s="30">
        <v>14</v>
      </c>
      <c r="F465" s="30">
        <v>450</v>
      </c>
      <c r="G465" s="30">
        <v>6300</v>
      </c>
      <c r="H465" s="30">
        <v>0</v>
      </c>
      <c r="I465" s="30">
        <f t="shared" si="21"/>
        <v>6300</v>
      </c>
      <c r="J465" s="30">
        <v>210</v>
      </c>
      <c r="K465" s="30">
        <v>2940</v>
      </c>
      <c r="L465" s="30">
        <f t="shared" si="22"/>
        <v>3360</v>
      </c>
      <c r="M465" s="31">
        <f t="shared" si="23"/>
        <v>0.53333333333333333</v>
      </c>
    </row>
    <row r="466" spans="1:13" x14ac:dyDescent="0.25">
      <c r="A466" s="28" t="s">
        <v>30</v>
      </c>
      <c r="B466" s="28" t="s">
        <v>7333</v>
      </c>
      <c r="C466" s="29">
        <v>44789</v>
      </c>
      <c r="D466" s="28" t="s">
        <v>2614</v>
      </c>
      <c r="E466" s="30">
        <v>7</v>
      </c>
      <c r="F466" s="30">
        <v>780</v>
      </c>
      <c r="G466" s="30">
        <v>5460</v>
      </c>
      <c r="H466" s="30">
        <v>0</v>
      </c>
      <c r="I466" s="30">
        <f t="shared" si="21"/>
        <v>5460</v>
      </c>
      <c r="J466" s="30">
        <v>195</v>
      </c>
      <c r="K466" s="30">
        <v>1365</v>
      </c>
      <c r="L466" s="30">
        <f t="shared" si="22"/>
        <v>4095</v>
      </c>
      <c r="M466" s="31">
        <f t="shared" si="23"/>
        <v>0.75</v>
      </c>
    </row>
    <row r="467" spans="1:13" x14ac:dyDescent="0.25">
      <c r="A467" s="28" t="s">
        <v>30</v>
      </c>
      <c r="B467" s="28" t="s">
        <v>7333</v>
      </c>
      <c r="C467" s="29">
        <v>44789</v>
      </c>
      <c r="D467" s="28" t="s">
        <v>2608</v>
      </c>
      <c r="E467" s="30">
        <v>3</v>
      </c>
      <c r="F467" s="30">
        <v>1900</v>
      </c>
      <c r="G467" s="30">
        <v>5700</v>
      </c>
      <c r="H467" s="30">
        <v>0</v>
      </c>
      <c r="I467" s="30">
        <f t="shared" si="21"/>
        <v>5700</v>
      </c>
      <c r="J467" s="30">
        <v>595</v>
      </c>
      <c r="K467" s="30">
        <v>1785</v>
      </c>
      <c r="L467" s="30">
        <f t="shared" si="22"/>
        <v>3915</v>
      </c>
      <c r="M467" s="31">
        <f t="shared" si="23"/>
        <v>0.68684210526315792</v>
      </c>
    </row>
    <row r="468" spans="1:13" x14ac:dyDescent="0.25">
      <c r="A468" s="28" t="s">
        <v>30</v>
      </c>
      <c r="B468" s="28" t="s">
        <v>7333</v>
      </c>
      <c r="C468" s="29">
        <v>44789</v>
      </c>
      <c r="D468" s="28" t="s">
        <v>2606</v>
      </c>
      <c r="E468" s="30">
        <v>14</v>
      </c>
      <c r="F468" s="30">
        <v>671.43</v>
      </c>
      <c r="G468" s="30">
        <v>9400</v>
      </c>
      <c r="H468" s="30">
        <v>0</v>
      </c>
      <c r="I468" s="30">
        <f t="shared" si="21"/>
        <v>9400</v>
      </c>
      <c r="J468" s="30">
        <v>150</v>
      </c>
      <c r="K468" s="30">
        <v>2100</v>
      </c>
      <c r="L468" s="30">
        <f t="shared" si="22"/>
        <v>7300</v>
      </c>
      <c r="M468" s="31">
        <f t="shared" si="23"/>
        <v>0.77659574468085102</v>
      </c>
    </row>
    <row r="469" spans="1:13" x14ac:dyDescent="0.25">
      <c r="A469" s="28" t="s">
        <v>30</v>
      </c>
      <c r="B469" s="28" t="s">
        <v>7333</v>
      </c>
      <c r="C469" s="29">
        <v>44789</v>
      </c>
      <c r="D469" s="28" t="s">
        <v>32</v>
      </c>
      <c r="E469" s="30">
        <v>7</v>
      </c>
      <c r="F469" s="30">
        <v>678.57</v>
      </c>
      <c r="G469" s="30">
        <v>4750</v>
      </c>
      <c r="H469" s="30">
        <v>0</v>
      </c>
      <c r="I469" s="30">
        <f t="shared" si="21"/>
        <v>4750</v>
      </c>
      <c r="J469" s="30">
        <v>450</v>
      </c>
      <c r="K469" s="30">
        <v>3150</v>
      </c>
      <c r="L469" s="30">
        <f t="shared" si="22"/>
        <v>1600</v>
      </c>
      <c r="M469" s="31">
        <f t="shared" si="23"/>
        <v>0.33684210526315789</v>
      </c>
    </row>
    <row r="470" spans="1:13" x14ac:dyDescent="0.25">
      <c r="A470" s="28" t="s">
        <v>30</v>
      </c>
      <c r="B470" s="28" t="s">
        <v>7334</v>
      </c>
      <c r="C470" s="29">
        <v>44786</v>
      </c>
      <c r="D470" s="28" t="s">
        <v>7189</v>
      </c>
      <c r="E470" s="30">
        <v>10</v>
      </c>
      <c r="F470" s="30">
        <v>250</v>
      </c>
      <c r="G470" s="30">
        <v>2500</v>
      </c>
      <c r="H470" s="30">
        <v>0</v>
      </c>
      <c r="I470" s="30">
        <f t="shared" si="21"/>
        <v>2500</v>
      </c>
      <c r="J470" s="30">
        <v>180</v>
      </c>
      <c r="K470" s="30">
        <v>1800</v>
      </c>
      <c r="L470" s="30">
        <f t="shared" si="22"/>
        <v>700</v>
      </c>
      <c r="M470" s="31">
        <f t="shared" si="23"/>
        <v>0.28000000000000003</v>
      </c>
    </row>
    <row r="471" spans="1:13" x14ac:dyDescent="0.25">
      <c r="A471" s="28" t="s">
        <v>30</v>
      </c>
      <c r="B471" s="28" t="s">
        <v>7335</v>
      </c>
      <c r="C471" s="29">
        <v>44789</v>
      </c>
      <c r="D471" s="28" t="s">
        <v>7189</v>
      </c>
      <c r="E471" s="30">
        <v>20</v>
      </c>
      <c r="F471" s="30">
        <v>250</v>
      </c>
      <c r="G471" s="30">
        <v>5000</v>
      </c>
      <c r="H471" s="30">
        <v>0</v>
      </c>
      <c r="I471" s="30">
        <f t="shared" si="21"/>
        <v>5000</v>
      </c>
      <c r="J471" s="30">
        <v>180</v>
      </c>
      <c r="K471" s="30">
        <v>3600</v>
      </c>
      <c r="L471" s="30">
        <f t="shared" si="22"/>
        <v>1400</v>
      </c>
      <c r="M471" s="31">
        <f t="shared" si="23"/>
        <v>0.28000000000000003</v>
      </c>
    </row>
    <row r="472" spans="1:13" x14ac:dyDescent="0.25">
      <c r="A472" s="28" t="s">
        <v>30</v>
      </c>
      <c r="B472" s="28" t="s">
        <v>7336</v>
      </c>
      <c r="C472" s="29">
        <v>44791</v>
      </c>
      <c r="D472" s="28" t="s">
        <v>7189</v>
      </c>
      <c r="E472" s="30">
        <v>20</v>
      </c>
      <c r="F472" s="30">
        <v>250</v>
      </c>
      <c r="G472" s="30">
        <v>5000</v>
      </c>
      <c r="H472" s="30">
        <v>0</v>
      </c>
      <c r="I472" s="30">
        <f t="shared" si="21"/>
        <v>5000</v>
      </c>
      <c r="J472" s="30">
        <v>180</v>
      </c>
      <c r="K472" s="30">
        <v>3600</v>
      </c>
      <c r="L472" s="30">
        <f t="shared" si="22"/>
        <v>1400</v>
      </c>
      <c r="M472" s="31">
        <f t="shared" si="23"/>
        <v>0.28000000000000003</v>
      </c>
    </row>
    <row r="473" spans="1:13" x14ac:dyDescent="0.25">
      <c r="A473" s="28" t="s">
        <v>30</v>
      </c>
      <c r="B473" s="28" t="s">
        <v>7336</v>
      </c>
      <c r="C473" s="29">
        <v>44791</v>
      </c>
      <c r="D473" s="28" t="s">
        <v>4612</v>
      </c>
      <c r="E473" s="30">
        <v>2</v>
      </c>
      <c r="F473" s="30">
        <v>110.25</v>
      </c>
      <c r="G473" s="30">
        <v>220.5</v>
      </c>
      <c r="H473" s="30">
        <v>0</v>
      </c>
      <c r="I473" s="30">
        <f t="shared" si="21"/>
        <v>220.5</v>
      </c>
      <c r="J473" s="30">
        <v>45</v>
      </c>
      <c r="K473" s="30">
        <v>90</v>
      </c>
      <c r="L473" s="30">
        <f t="shared" si="22"/>
        <v>130.5</v>
      </c>
      <c r="M473" s="31">
        <f t="shared" si="23"/>
        <v>0.59183673469387754</v>
      </c>
    </row>
    <row r="474" spans="1:13" x14ac:dyDescent="0.25">
      <c r="A474" s="28" t="s">
        <v>30</v>
      </c>
      <c r="B474" s="28" t="s">
        <v>7337</v>
      </c>
      <c r="C474" s="29">
        <v>44791</v>
      </c>
      <c r="D474" s="28" t="s">
        <v>7189</v>
      </c>
      <c r="E474" s="30">
        <v>20</v>
      </c>
      <c r="F474" s="30">
        <v>250</v>
      </c>
      <c r="G474" s="30">
        <v>5000</v>
      </c>
      <c r="H474" s="30">
        <v>0</v>
      </c>
      <c r="I474" s="30">
        <f t="shared" si="21"/>
        <v>5000</v>
      </c>
      <c r="J474" s="30">
        <v>180</v>
      </c>
      <c r="K474" s="30">
        <v>3600</v>
      </c>
      <c r="L474" s="30">
        <f t="shared" si="22"/>
        <v>1400</v>
      </c>
      <c r="M474" s="31">
        <f t="shared" si="23"/>
        <v>0.28000000000000003</v>
      </c>
    </row>
    <row r="475" spans="1:13" x14ac:dyDescent="0.25">
      <c r="A475" s="28" t="s">
        <v>30</v>
      </c>
      <c r="B475" s="28" t="s">
        <v>7338</v>
      </c>
      <c r="C475" s="29">
        <v>44791</v>
      </c>
      <c r="D475" s="28" t="s">
        <v>5335</v>
      </c>
      <c r="E475" s="30">
        <v>3</v>
      </c>
      <c r="F475" s="30">
        <v>450</v>
      </c>
      <c r="G475" s="30">
        <v>1350</v>
      </c>
      <c r="H475" s="30">
        <v>0</v>
      </c>
      <c r="I475" s="30">
        <f t="shared" si="21"/>
        <v>1350</v>
      </c>
      <c r="J475" s="30">
        <v>179</v>
      </c>
      <c r="K475" s="30">
        <v>537</v>
      </c>
      <c r="L475" s="30">
        <f t="shared" si="22"/>
        <v>813</v>
      </c>
      <c r="M475" s="31">
        <f t="shared" si="23"/>
        <v>0.60222222222222221</v>
      </c>
    </row>
    <row r="476" spans="1:13" x14ac:dyDescent="0.25">
      <c r="A476" s="28" t="s">
        <v>30</v>
      </c>
      <c r="B476" s="28" t="s">
        <v>7338</v>
      </c>
      <c r="C476" s="29">
        <v>44791</v>
      </c>
      <c r="D476" s="28" t="s">
        <v>41</v>
      </c>
      <c r="E476" s="30">
        <v>7</v>
      </c>
      <c r="F476" s="30">
        <v>630</v>
      </c>
      <c r="G476" s="30">
        <v>4410</v>
      </c>
      <c r="H476" s="30">
        <v>0</v>
      </c>
      <c r="I476" s="30">
        <f t="shared" si="21"/>
        <v>4410</v>
      </c>
      <c r="J476" s="30">
        <v>210</v>
      </c>
      <c r="K476" s="30">
        <v>1470</v>
      </c>
      <c r="L476" s="30">
        <f t="shared" si="22"/>
        <v>2940</v>
      </c>
      <c r="M476" s="31">
        <f t="shared" si="23"/>
        <v>0.66666666666666663</v>
      </c>
    </row>
    <row r="477" spans="1:13" x14ac:dyDescent="0.25">
      <c r="A477" s="28" t="s">
        <v>30</v>
      </c>
      <c r="B477" s="28" t="s">
        <v>7339</v>
      </c>
      <c r="C477" s="29">
        <v>44795</v>
      </c>
      <c r="D477" s="28" t="s">
        <v>7189</v>
      </c>
      <c r="E477" s="30">
        <v>20</v>
      </c>
      <c r="F477" s="30">
        <v>250</v>
      </c>
      <c r="G477" s="30">
        <v>5000</v>
      </c>
      <c r="H477" s="30">
        <v>0</v>
      </c>
      <c r="I477" s="30">
        <f t="shared" si="21"/>
        <v>5000</v>
      </c>
      <c r="J477" s="30">
        <v>180</v>
      </c>
      <c r="K477" s="30">
        <v>3600</v>
      </c>
      <c r="L477" s="30">
        <f t="shared" si="22"/>
        <v>1400</v>
      </c>
      <c r="M477" s="31">
        <f t="shared" si="23"/>
        <v>0.28000000000000003</v>
      </c>
    </row>
    <row r="478" spans="1:13" x14ac:dyDescent="0.25">
      <c r="A478" s="28" t="s">
        <v>30</v>
      </c>
      <c r="B478" s="28">
        <v>20329</v>
      </c>
      <c r="C478" s="29">
        <v>44796</v>
      </c>
      <c r="D478" s="28"/>
      <c r="E478" s="30">
        <v>0</v>
      </c>
      <c r="F478" s="30">
        <v>0</v>
      </c>
      <c r="G478" s="30">
        <v>0</v>
      </c>
      <c r="H478" s="30">
        <v>0</v>
      </c>
      <c r="I478" s="30">
        <f t="shared" si="21"/>
        <v>0</v>
      </c>
      <c r="J478" s="30"/>
      <c r="K478" s="30"/>
      <c r="L478" s="30">
        <f t="shared" si="22"/>
        <v>0</v>
      </c>
      <c r="M478" s="31" t="e">
        <f t="shared" si="23"/>
        <v>#DIV/0!</v>
      </c>
    </row>
    <row r="479" spans="1:13" x14ac:dyDescent="0.25">
      <c r="A479" s="28" t="s">
        <v>30</v>
      </c>
      <c r="B479" s="28">
        <v>20329</v>
      </c>
      <c r="C479" s="29">
        <v>44796</v>
      </c>
      <c r="D479" s="28"/>
      <c r="E479" s="30">
        <v>0</v>
      </c>
      <c r="F479" s="30">
        <v>0</v>
      </c>
      <c r="G479" s="30">
        <v>0</v>
      </c>
      <c r="H479" s="30">
        <v>0</v>
      </c>
      <c r="I479" s="30">
        <f t="shared" si="21"/>
        <v>0</v>
      </c>
      <c r="J479" s="30"/>
      <c r="K479" s="30"/>
      <c r="L479" s="30">
        <f t="shared" si="22"/>
        <v>0</v>
      </c>
      <c r="M479" s="31" t="e">
        <f t="shared" si="23"/>
        <v>#DIV/0!</v>
      </c>
    </row>
    <row r="480" spans="1:13" x14ac:dyDescent="0.25">
      <c r="A480" s="28" t="s">
        <v>30</v>
      </c>
      <c r="B480" s="28">
        <v>20329</v>
      </c>
      <c r="C480" s="29">
        <v>44796</v>
      </c>
      <c r="D480" s="28"/>
      <c r="E480" s="30">
        <v>0</v>
      </c>
      <c r="F480" s="30">
        <v>0</v>
      </c>
      <c r="G480" s="30">
        <v>0</v>
      </c>
      <c r="H480" s="30">
        <v>0</v>
      </c>
      <c r="I480" s="30">
        <f t="shared" si="21"/>
        <v>0</v>
      </c>
      <c r="J480" s="30"/>
      <c r="K480" s="30"/>
      <c r="L480" s="30">
        <f t="shared" si="22"/>
        <v>0</v>
      </c>
      <c r="M480" s="31" t="e">
        <f t="shared" si="23"/>
        <v>#DIV/0!</v>
      </c>
    </row>
    <row r="481" spans="1:13" x14ac:dyDescent="0.25">
      <c r="A481" s="28" t="s">
        <v>30</v>
      </c>
      <c r="B481" s="28">
        <v>20330</v>
      </c>
      <c r="C481" s="29">
        <v>44800</v>
      </c>
      <c r="D481" s="28" t="s">
        <v>4909</v>
      </c>
      <c r="E481" s="30">
        <v>5</v>
      </c>
      <c r="F481" s="30">
        <v>129</v>
      </c>
      <c r="G481" s="30">
        <v>645</v>
      </c>
      <c r="H481" s="30">
        <v>0</v>
      </c>
      <c r="I481" s="30">
        <f t="shared" si="21"/>
        <v>645</v>
      </c>
      <c r="J481" s="30">
        <v>129</v>
      </c>
      <c r="K481" s="30">
        <v>645</v>
      </c>
      <c r="L481" s="30">
        <f t="shared" si="22"/>
        <v>0</v>
      </c>
      <c r="M481" s="31">
        <f t="shared" si="23"/>
        <v>0</v>
      </c>
    </row>
    <row r="482" spans="1:13" x14ac:dyDescent="0.25">
      <c r="A482" s="28" t="s">
        <v>30</v>
      </c>
      <c r="B482" s="28">
        <v>20330</v>
      </c>
      <c r="C482" s="29">
        <v>44800</v>
      </c>
      <c r="D482" s="28" t="s">
        <v>4314</v>
      </c>
      <c r="E482" s="30">
        <v>12</v>
      </c>
      <c r="F482" s="30">
        <v>13</v>
      </c>
      <c r="G482" s="30">
        <v>156</v>
      </c>
      <c r="H482" s="30">
        <v>0</v>
      </c>
      <c r="I482" s="30">
        <f t="shared" si="21"/>
        <v>156</v>
      </c>
      <c r="J482" s="30">
        <v>12.5</v>
      </c>
      <c r="K482" s="30">
        <v>150</v>
      </c>
      <c r="L482" s="30">
        <f t="shared" si="22"/>
        <v>6</v>
      </c>
      <c r="M482" s="31">
        <f t="shared" si="23"/>
        <v>3.8461538461538464E-2</v>
      </c>
    </row>
    <row r="483" spans="1:13" x14ac:dyDescent="0.25">
      <c r="A483" s="28" t="s">
        <v>30</v>
      </c>
      <c r="B483" s="28">
        <v>20330</v>
      </c>
      <c r="C483" s="29">
        <v>44800</v>
      </c>
      <c r="D483" s="28" t="s">
        <v>7268</v>
      </c>
      <c r="E483" s="30">
        <v>2</v>
      </c>
      <c r="F483" s="30">
        <v>570</v>
      </c>
      <c r="G483" s="30">
        <v>1140</v>
      </c>
      <c r="H483" s="30">
        <v>0</v>
      </c>
      <c r="I483" s="30">
        <f t="shared" si="21"/>
        <v>1140</v>
      </c>
      <c r="J483" s="30">
        <v>380</v>
      </c>
      <c r="K483" s="30">
        <v>760</v>
      </c>
      <c r="L483" s="30">
        <f t="shared" si="22"/>
        <v>380</v>
      </c>
      <c r="M483" s="31">
        <f t="shared" si="23"/>
        <v>0.33333333333333331</v>
      </c>
    </row>
    <row r="484" spans="1:13" x14ac:dyDescent="0.25">
      <c r="A484" s="28" t="s">
        <v>30</v>
      </c>
      <c r="B484" s="28" t="s">
        <v>7340</v>
      </c>
      <c r="C484" s="29">
        <v>44800</v>
      </c>
      <c r="D484" s="28" t="s">
        <v>33</v>
      </c>
      <c r="E484" s="30">
        <v>7</v>
      </c>
      <c r="F484" s="30">
        <v>857.14</v>
      </c>
      <c r="G484" s="30">
        <v>6000</v>
      </c>
      <c r="H484" s="30">
        <v>0</v>
      </c>
      <c r="I484" s="30">
        <f t="shared" si="21"/>
        <v>6000</v>
      </c>
      <c r="J484" s="30">
        <v>560</v>
      </c>
      <c r="K484" s="30">
        <v>3920</v>
      </c>
      <c r="L484" s="30">
        <f t="shared" si="22"/>
        <v>2080</v>
      </c>
      <c r="M484" s="31">
        <f t="shared" si="23"/>
        <v>0.34666666666666668</v>
      </c>
    </row>
    <row r="485" spans="1:13" x14ac:dyDescent="0.25">
      <c r="A485" s="28" t="s">
        <v>30</v>
      </c>
      <c r="B485" s="28" t="s">
        <v>7340</v>
      </c>
      <c r="C485" s="29">
        <v>44800</v>
      </c>
      <c r="D485" s="28" t="s">
        <v>41</v>
      </c>
      <c r="E485" s="30">
        <v>7</v>
      </c>
      <c r="F485" s="30">
        <v>630</v>
      </c>
      <c r="G485" s="30">
        <v>4410</v>
      </c>
      <c r="H485" s="30">
        <v>0</v>
      </c>
      <c r="I485" s="30">
        <f t="shared" si="21"/>
        <v>4410</v>
      </c>
      <c r="J485" s="30">
        <v>210</v>
      </c>
      <c r="K485" s="30">
        <v>1470</v>
      </c>
      <c r="L485" s="30">
        <f t="shared" si="22"/>
        <v>2940</v>
      </c>
      <c r="M485" s="31">
        <f t="shared" si="23"/>
        <v>0.66666666666666663</v>
      </c>
    </row>
    <row r="486" spans="1:13" x14ac:dyDescent="0.25">
      <c r="A486" s="28" t="s">
        <v>30</v>
      </c>
      <c r="B486" s="28" t="s">
        <v>7340</v>
      </c>
      <c r="C486" s="29">
        <v>44800</v>
      </c>
      <c r="D486" s="28" t="s">
        <v>2606</v>
      </c>
      <c r="E486" s="30">
        <v>7</v>
      </c>
      <c r="F486" s="30">
        <v>671.43</v>
      </c>
      <c r="G486" s="30">
        <v>4700</v>
      </c>
      <c r="H486" s="30">
        <v>0</v>
      </c>
      <c r="I486" s="30">
        <f t="shared" si="21"/>
        <v>4700</v>
      </c>
      <c r="J486" s="30">
        <v>150</v>
      </c>
      <c r="K486" s="30">
        <v>1050</v>
      </c>
      <c r="L486" s="30">
        <f t="shared" si="22"/>
        <v>3650</v>
      </c>
      <c r="M486" s="31">
        <f t="shared" si="23"/>
        <v>0.77659574468085102</v>
      </c>
    </row>
    <row r="487" spans="1:13" x14ac:dyDescent="0.25">
      <c r="A487" s="28" t="s">
        <v>30</v>
      </c>
      <c r="B487" s="28" t="s">
        <v>7340</v>
      </c>
      <c r="C487" s="29">
        <v>44800</v>
      </c>
      <c r="D487" s="28" t="s">
        <v>7237</v>
      </c>
      <c r="E487" s="30">
        <v>7</v>
      </c>
      <c r="F487" s="30">
        <v>1000</v>
      </c>
      <c r="G487" s="30">
        <v>7000</v>
      </c>
      <c r="H487" s="30">
        <v>0</v>
      </c>
      <c r="I487" s="30">
        <f t="shared" si="21"/>
        <v>7000</v>
      </c>
      <c r="J487" s="30">
        <v>357</v>
      </c>
      <c r="K487" s="30">
        <v>2499</v>
      </c>
      <c r="L487" s="30">
        <f t="shared" si="22"/>
        <v>4501</v>
      </c>
      <c r="M487" s="31">
        <f t="shared" si="23"/>
        <v>0.64300000000000002</v>
      </c>
    </row>
    <row r="488" spans="1:13" x14ac:dyDescent="0.25">
      <c r="A488" s="28" t="s">
        <v>30</v>
      </c>
      <c r="B488" s="28" t="s">
        <v>7340</v>
      </c>
      <c r="C488" s="29">
        <v>44800</v>
      </c>
      <c r="D488" s="28" t="s">
        <v>32</v>
      </c>
      <c r="E488" s="30">
        <v>7</v>
      </c>
      <c r="F488" s="30">
        <v>671.43</v>
      </c>
      <c r="G488" s="30">
        <v>4700</v>
      </c>
      <c r="H488" s="30">
        <v>0</v>
      </c>
      <c r="I488" s="30">
        <f t="shared" si="21"/>
        <v>4700</v>
      </c>
      <c r="J488" s="30">
        <v>450</v>
      </c>
      <c r="K488" s="30">
        <v>3150</v>
      </c>
      <c r="L488" s="30">
        <f t="shared" si="22"/>
        <v>1550</v>
      </c>
      <c r="M488" s="31">
        <f t="shared" si="23"/>
        <v>0.32978723404255317</v>
      </c>
    </row>
    <row r="489" spans="1:13" x14ac:dyDescent="0.25">
      <c r="A489" s="28" t="s">
        <v>30</v>
      </c>
      <c r="B489" s="28" t="s">
        <v>7341</v>
      </c>
      <c r="C489" s="29">
        <v>44804</v>
      </c>
      <c r="D489" s="28" t="s">
        <v>7203</v>
      </c>
      <c r="E489" s="30">
        <v>0.2</v>
      </c>
      <c r="F489" s="30">
        <v>3000</v>
      </c>
      <c r="G489" s="30">
        <v>600</v>
      </c>
      <c r="H489" s="30">
        <v>0</v>
      </c>
      <c r="I489" s="30">
        <f t="shared" si="21"/>
        <v>600</v>
      </c>
      <c r="J489" s="30">
        <v>2430</v>
      </c>
      <c r="K489" s="30">
        <v>486</v>
      </c>
      <c r="L489" s="30">
        <f t="shared" si="22"/>
        <v>114</v>
      </c>
      <c r="M489" s="31">
        <f t="shared" si="23"/>
        <v>0.19</v>
      </c>
    </row>
    <row r="490" spans="1:13" x14ac:dyDescent="0.25">
      <c r="A490" s="28" t="s">
        <v>30</v>
      </c>
      <c r="B490" s="28">
        <v>20334</v>
      </c>
      <c r="C490" s="29">
        <v>44805</v>
      </c>
      <c r="D490" s="28" t="s">
        <v>5251</v>
      </c>
      <c r="E490" s="30">
        <v>10</v>
      </c>
      <c r="F490" s="30">
        <v>375</v>
      </c>
      <c r="G490" s="30">
        <v>3750</v>
      </c>
      <c r="H490" s="30">
        <v>0</v>
      </c>
      <c r="I490" s="30">
        <f t="shared" si="21"/>
        <v>3750</v>
      </c>
      <c r="J490" s="30">
        <v>265</v>
      </c>
      <c r="K490" s="30">
        <v>2650</v>
      </c>
      <c r="L490" s="30">
        <f t="shared" si="22"/>
        <v>1100</v>
      </c>
      <c r="M490" s="31">
        <f t="shared" si="23"/>
        <v>0.29333333333333333</v>
      </c>
    </row>
    <row r="491" spans="1:13" x14ac:dyDescent="0.25">
      <c r="A491" s="28" t="s">
        <v>30</v>
      </c>
      <c r="B491" s="28">
        <v>20334</v>
      </c>
      <c r="C491" s="29">
        <v>44805</v>
      </c>
      <c r="D491" s="28" t="s">
        <v>7342</v>
      </c>
      <c r="E491" s="30">
        <v>2</v>
      </c>
      <c r="F491" s="30">
        <v>420</v>
      </c>
      <c r="G491" s="30">
        <v>840</v>
      </c>
      <c r="H491" s="30">
        <v>0</v>
      </c>
      <c r="I491" s="30">
        <f t="shared" si="21"/>
        <v>840</v>
      </c>
      <c r="J491" s="30">
        <v>250</v>
      </c>
      <c r="K491" s="30">
        <v>500</v>
      </c>
      <c r="L491" s="30">
        <f t="shared" si="22"/>
        <v>340</v>
      </c>
      <c r="M491" s="31">
        <f t="shared" si="23"/>
        <v>0.40476190476190477</v>
      </c>
    </row>
    <row r="492" spans="1:13" x14ac:dyDescent="0.25">
      <c r="A492" s="28" t="s">
        <v>30</v>
      </c>
      <c r="B492" s="28">
        <v>20334</v>
      </c>
      <c r="C492" s="29">
        <v>44805</v>
      </c>
      <c r="D492" s="28" t="s">
        <v>1685</v>
      </c>
      <c r="E492" s="30">
        <v>5</v>
      </c>
      <c r="F492" s="30">
        <v>94.5</v>
      </c>
      <c r="G492" s="30">
        <v>472.5</v>
      </c>
      <c r="H492" s="30">
        <v>0</v>
      </c>
      <c r="I492" s="30">
        <f t="shared" si="21"/>
        <v>472.5</v>
      </c>
      <c r="J492" s="30">
        <v>38</v>
      </c>
      <c r="K492" s="30">
        <v>190</v>
      </c>
      <c r="L492" s="30">
        <f t="shared" si="22"/>
        <v>282.5</v>
      </c>
      <c r="M492" s="31">
        <f t="shared" si="23"/>
        <v>0.59788359788359791</v>
      </c>
    </row>
    <row r="493" spans="1:13" x14ac:dyDescent="0.25">
      <c r="A493" s="28" t="s">
        <v>30</v>
      </c>
      <c r="B493" s="28" t="s">
        <v>7343</v>
      </c>
      <c r="C493" s="29">
        <v>44805</v>
      </c>
      <c r="D493" s="28" t="s">
        <v>5850</v>
      </c>
      <c r="E493" s="30">
        <v>1</v>
      </c>
      <c r="F493" s="30">
        <v>300</v>
      </c>
      <c r="G493" s="30">
        <v>300</v>
      </c>
      <c r="H493" s="30">
        <v>0</v>
      </c>
      <c r="I493" s="30">
        <f t="shared" si="21"/>
        <v>300</v>
      </c>
      <c r="J493" s="30">
        <v>83</v>
      </c>
      <c r="K493" s="30">
        <v>83</v>
      </c>
      <c r="L493" s="30">
        <f t="shared" si="22"/>
        <v>217</v>
      </c>
      <c r="M493" s="31">
        <f t="shared" si="23"/>
        <v>0.72333333333333338</v>
      </c>
    </row>
    <row r="494" spans="1:13" x14ac:dyDescent="0.25">
      <c r="A494" s="28" t="s">
        <v>30</v>
      </c>
      <c r="B494" s="28" t="s">
        <v>7343</v>
      </c>
      <c r="C494" s="29">
        <v>44805</v>
      </c>
      <c r="D494" s="28" t="s">
        <v>6743</v>
      </c>
      <c r="E494" s="30">
        <v>3</v>
      </c>
      <c r="F494" s="30">
        <v>540</v>
      </c>
      <c r="G494" s="30">
        <v>1620</v>
      </c>
      <c r="H494" s="30">
        <v>0</v>
      </c>
      <c r="I494" s="30">
        <f t="shared" si="21"/>
        <v>1620</v>
      </c>
      <c r="J494" s="30">
        <v>180</v>
      </c>
      <c r="K494" s="30">
        <v>540</v>
      </c>
      <c r="L494" s="30">
        <f t="shared" si="22"/>
        <v>1080</v>
      </c>
      <c r="M494" s="31">
        <f t="shared" si="23"/>
        <v>0.66666666666666663</v>
      </c>
    </row>
    <row r="495" spans="1:13" x14ac:dyDescent="0.25">
      <c r="A495" s="28" t="s">
        <v>30</v>
      </c>
      <c r="B495" s="28" t="s">
        <v>7343</v>
      </c>
      <c r="C495" s="29">
        <v>44805</v>
      </c>
      <c r="D495" s="28" t="s">
        <v>5129</v>
      </c>
      <c r="E495" s="30">
        <v>1</v>
      </c>
      <c r="F495" s="30">
        <v>450</v>
      </c>
      <c r="G495" s="30">
        <v>450</v>
      </c>
      <c r="H495" s="30">
        <v>0</v>
      </c>
      <c r="I495" s="30">
        <f t="shared" si="21"/>
        <v>450</v>
      </c>
      <c r="J495" s="30">
        <v>158</v>
      </c>
      <c r="K495" s="30">
        <v>158</v>
      </c>
      <c r="L495" s="30">
        <f t="shared" si="22"/>
        <v>292</v>
      </c>
      <c r="M495" s="31">
        <f t="shared" si="23"/>
        <v>0.64888888888888885</v>
      </c>
    </row>
    <row r="496" spans="1:13" x14ac:dyDescent="0.25">
      <c r="A496" s="28" t="s">
        <v>30</v>
      </c>
      <c r="B496" s="28" t="s">
        <v>7343</v>
      </c>
      <c r="C496" s="29">
        <v>44805</v>
      </c>
      <c r="D496" s="28" t="s">
        <v>2633</v>
      </c>
      <c r="E496" s="30">
        <v>3</v>
      </c>
      <c r="F496" s="30">
        <v>240</v>
      </c>
      <c r="G496" s="30">
        <v>720</v>
      </c>
      <c r="H496" s="30">
        <v>0</v>
      </c>
      <c r="I496" s="30">
        <f t="shared" si="21"/>
        <v>720</v>
      </c>
      <c r="J496" s="30">
        <v>120</v>
      </c>
      <c r="K496" s="30">
        <v>360</v>
      </c>
      <c r="L496" s="30">
        <f t="shared" si="22"/>
        <v>360</v>
      </c>
      <c r="M496" s="31">
        <f t="shared" si="23"/>
        <v>0.5</v>
      </c>
    </row>
    <row r="497" spans="1:13" x14ac:dyDescent="0.25">
      <c r="A497" s="28" t="s">
        <v>30</v>
      </c>
      <c r="B497" s="28" t="s">
        <v>7343</v>
      </c>
      <c r="C497" s="29">
        <v>44805</v>
      </c>
      <c r="D497" s="28" t="s">
        <v>7246</v>
      </c>
      <c r="E497" s="30">
        <v>1</v>
      </c>
      <c r="F497" s="30">
        <v>400</v>
      </c>
      <c r="G497" s="30">
        <v>400</v>
      </c>
      <c r="H497" s="30">
        <v>0</v>
      </c>
      <c r="I497" s="30">
        <f t="shared" si="21"/>
        <v>400</v>
      </c>
      <c r="J497" s="30">
        <v>60</v>
      </c>
      <c r="K497" s="30">
        <v>60</v>
      </c>
      <c r="L497" s="30">
        <f t="shared" si="22"/>
        <v>340</v>
      </c>
      <c r="M497" s="31">
        <f t="shared" si="23"/>
        <v>0.85</v>
      </c>
    </row>
    <row r="498" spans="1:13" x14ac:dyDescent="0.25">
      <c r="A498" s="28" t="s">
        <v>30</v>
      </c>
      <c r="B498" s="28" t="s">
        <v>7343</v>
      </c>
      <c r="C498" s="29">
        <v>44805</v>
      </c>
      <c r="D498" s="28" t="s">
        <v>5120</v>
      </c>
      <c r="E498" s="30">
        <v>2</v>
      </c>
      <c r="F498" s="30">
        <v>200</v>
      </c>
      <c r="G498" s="30">
        <v>400</v>
      </c>
      <c r="H498" s="30">
        <v>0</v>
      </c>
      <c r="I498" s="30">
        <f t="shared" si="21"/>
        <v>400</v>
      </c>
      <c r="J498" s="30">
        <v>63</v>
      </c>
      <c r="K498" s="30">
        <v>126</v>
      </c>
      <c r="L498" s="30">
        <f t="shared" si="22"/>
        <v>274</v>
      </c>
      <c r="M498" s="31">
        <f t="shared" si="23"/>
        <v>0.68500000000000005</v>
      </c>
    </row>
    <row r="499" spans="1:13" x14ac:dyDescent="0.25">
      <c r="A499" s="28" t="s">
        <v>30</v>
      </c>
      <c r="B499" s="28" t="s">
        <v>7344</v>
      </c>
      <c r="C499" s="29">
        <v>44807</v>
      </c>
      <c r="D499" s="28" t="s">
        <v>5251</v>
      </c>
      <c r="E499" s="30">
        <v>10</v>
      </c>
      <c r="F499" s="30">
        <v>375</v>
      </c>
      <c r="G499" s="30">
        <v>3750</v>
      </c>
      <c r="H499" s="30">
        <v>0</v>
      </c>
      <c r="I499" s="30">
        <f t="shared" si="21"/>
        <v>3750</v>
      </c>
      <c r="J499" s="30">
        <v>265</v>
      </c>
      <c r="K499" s="30">
        <v>2650</v>
      </c>
      <c r="L499" s="30">
        <f t="shared" si="22"/>
        <v>1100</v>
      </c>
      <c r="M499" s="31">
        <f t="shared" si="23"/>
        <v>0.29333333333333333</v>
      </c>
    </row>
    <row r="500" spans="1:13" x14ac:dyDescent="0.25">
      <c r="A500" s="28" t="s">
        <v>30</v>
      </c>
      <c r="B500" s="28" t="s">
        <v>7344</v>
      </c>
      <c r="C500" s="29">
        <v>44807</v>
      </c>
      <c r="D500" s="28" t="s">
        <v>7342</v>
      </c>
      <c r="E500" s="30">
        <v>2</v>
      </c>
      <c r="F500" s="30">
        <v>420</v>
      </c>
      <c r="G500" s="30">
        <v>840</v>
      </c>
      <c r="H500" s="30">
        <v>0</v>
      </c>
      <c r="I500" s="30">
        <f t="shared" si="21"/>
        <v>840</v>
      </c>
      <c r="J500" s="30">
        <v>250</v>
      </c>
      <c r="K500" s="30">
        <v>500</v>
      </c>
      <c r="L500" s="30">
        <f t="shared" si="22"/>
        <v>340</v>
      </c>
      <c r="M500" s="31">
        <f t="shared" si="23"/>
        <v>0.40476190476190477</v>
      </c>
    </row>
    <row r="501" spans="1:13" x14ac:dyDescent="0.25">
      <c r="A501" s="28" t="s">
        <v>30</v>
      </c>
      <c r="B501" s="28" t="s">
        <v>7344</v>
      </c>
      <c r="C501" s="29">
        <v>44807</v>
      </c>
      <c r="D501" s="28" t="s">
        <v>1685</v>
      </c>
      <c r="E501" s="30">
        <v>5</v>
      </c>
      <c r="F501" s="30">
        <v>94.5</v>
      </c>
      <c r="G501" s="30">
        <v>472.5</v>
      </c>
      <c r="H501" s="30">
        <v>0</v>
      </c>
      <c r="I501" s="30">
        <f t="shared" si="21"/>
        <v>472.5</v>
      </c>
      <c r="J501" s="30">
        <v>38</v>
      </c>
      <c r="K501" s="30">
        <v>190</v>
      </c>
      <c r="L501" s="30">
        <f t="shared" si="22"/>
        <v>282.5</v>
      </c>
      <c r="M501" s="31">
        <f t="shared" si="23"/>
        <v>0.59788359788359791</v>
      </c>
    </row>
    <row r="502" spans="1:13" x14ac:dyDescent="0.25">
      <c r="A502" s="28" t="s">
        <v>30</v>
      </c>
      <c r="B502" s="28">
        <v>20337</v>
      </c>
      <c r="C502" s="29">
        <v>44811</v>
      </c>
      <c r="D502" s="28" t="s">
        <v>5129</v>
      </c>
      <c r="E502" s="30">
        <v>5</v>
      </c>
      <c r="F502" s="30">
        <v>214.5</v>
      </c>
      <c r="G502" s="30">
        <v>1072.5</v>
      </c>
      <c r="H502" s="30">
        <v>0</v>
      </c>
      <c r="I502" s="30">
        <f t="shared" si="21"/>
        <v>1072.5</v>
      </c>
      <c r="J502" s="30">
        <v>158</v>
      </c>
      <c r="K502" s="30">
        <v>790</v>
      </c>
      <c r="L502" s="30">
        <f t="shared" si="22"/>
        <v>282.5</v>
      </c>
      <c r="M502" s="31">
        <f t="shared" si="23"/>
        <v>0.26340326340326342</v>
      </c>
    </row>
    <row r="503" spans="1:13" x14ac:dyDescent="0.25">
      <c r="A503" s="28" t="s">
        <v>30</v>
      </c>
      <c r="B503" s="28">
        <v>20337</v>
      </c>
      <c r="C503" s="29">
        <v>44811</v>
      </c>
      <c r="D503" s="28" t="s">
        <v>4612</v>
      </c>
      <c r="E503" s="30">
        <v>10</v>
      </c>
      <c r="F503" s="30">
        <v>90</v>
      </c>
      <c r="G503" s="30">
        <v>900</v>
      </c>
      <c r="H503" s="30">
        <v>0</v>
      </c>
      <c r="I503" s="30">
        <f t="shared" si="21"/>
        <v>900</v>
      </c>
      <c r="J503" s="30">
        <v>45</v>
      </c>
      <c r="K503" s="30">
        <v>450</v>
      </c>
      <c r="L503" s="30">
        <f t="shared" si="22"/>
        <v>450</v>
      </c>
      <c r="M503" s="31">
        <f t="shared" si="23"/>
        <v>0.5</v>
      </c>
    </row>
    <row r="504" spans="1:13" x14ac:dyDescent="0.25">
      <c r="A504" s="28" t="s">
        <v>30</v>
      </c>
      <c r="B504" s="28">
        <v>20337</v>
      </c>
      <c r="C504" s="29">
        <v>44811</v>
      </c>
      <c r="D504" s="28" t="s">
        <v>4330</v>
      </c>
      <c r="E504" s="30">
        <v>2</v>
      </c>
      <c r="F504" s="30">
        <v>160.02000000000001</v>
      </c>
      <c r="G504" s="30">
        <v>320.04000000000002</v>
      </c>
      <c r="H504" s="30">
        <v>0</v>
      </c>
      <c r="I504" s="30">
        <f t="shared" si="21"/>
        <v>320.04000000000002</v>
      </c>
      <c r="J504" s="30">
        <v>305</v>
      </c>
      <c r="K504" s="30">
        <v>610</v>
      </c>
      <c r="L504" s="30">
        <f t="shared" si="22"/>
        <v>-289.95999999999998</v>
      </c>
      <c r="M504" s="31">
        <f t="shared" si="23"/>
        <v>-0.9060117485314334</v>
      </c>
    </row>
    <row r="505" spans="1:13" x14ac:dyDescent="0.25">
      <c r="A505" s="28" t="s">
        <v>30</v>
      </c>
      <c r="B505" s="28" t="s">
        <v>7345</v>
      </c>
      <c r="C505" s="29">
        <v>44814</v>
      </c>
      <c r="D505" s="28" t="s">
        <v>5129</v>
      </c>
      <c r="E505" s="30">
        <v>5</v>
      </c>
      <c r="F505" s="30">
        <v>214.5</v>
      </c>
      <c r="G505" s="30">
        <v>1072.5</v>
      </c>
      <c r="H505" s="30">
        <v>0</v>
      </c>
      <c r="I505" s="30">
        <f t="shared" si="21"/>
        <v>1072.5</v>
      </c>
      <c r="J505" s="30">
        <v>158</v>
      </c>
      <c r="K505" s="30">
        <v>790</v>
      </c>
      <c r="L505" s="30">
        <f t="shared" si="22"/>
        <v>282.5</v>
      </c>
      <c r="M505" s="31">
        <f t="shared" si="23"/>
        <v>0.26340326340326342</v>
      </c>
    </row>
    <row r="506" spans="1:13" x14ac:dyDescent="0.25">
      <c r="A506" s="28" t="s">
        <v>30</v>
      </c>
      <c r="B506" s="28" t="s">
        <v>7345</v>
      </c>
      <c r="C506" s="29">
        <v>44814</v>
      </c>
      <c r="D506" s="28" t="s">
        <v>4612</v>
      </c>
      <c r="E506" s="30">
        <v>10</v>
      </c>
      <c r="F506" s="30">
        <v>90</v>
      </c>
      <c r="G506" s="30">
        <v>900</v>
      </c>
      <c r="H506" s="30">
        <v>0</v>
      </c>
      <c r="I506" s="30">
        <f t="shared" si="21"/>
        <v>900</v>
      </c>
      <c r="J506" s="30">
        <v>45</v>
      </c>
      <c r="K506" s="30">
        <v>450</v>
      </c>
      <c r="L506" s="30">
        <f t="shared" si="22"/>
        <v>450</v>
      </c>
      <c r="M506" s="31">
        <f t="shared" si="23"/>
        <v>0.5</v>
      </c>
    </row>
    <row r="507" spans="1:13" x14ac:dyDescent="0.25">
      <c r="A507" s="28" t="s">
        <v>30</v>
      </c>
      <c r="B507" s="28" t="s">
        <v>7345</v>
      </c>
      <c r="C507" s="29">
        <v>44814</v>
      </c>
      <c r="D507" s="28" t="s">
        <v>4330</v>
      </c>
      <c r="E507" s="30">
        <v>2</v>
      </c>
      <c r="F507" s="30">
        <v>160.02000000000001</v>
      </c>
      <c r="G507" s="30">
        <v>320.04000000000002</v>
      </c>
      <c r="H507" s="30">
        <v>0</v>
      </c>
      <c r="I507" s="30">
        <f t="shared" si="21"/>
        <v>320.04000000000002</v>
      </c>
      <c r="J507" s="30">
        <v>305</v>
      </c>
      <c r="K507" s="30">
        <v>610</v>
      </c>
      <c r="L507" s="30">
        <f t="shared" si="22"/>
        <v>-289.95999999999998</v>
      </c>
      <c r="M507" s="31">
        <f t="shared" si="23"/>
        <v>-0.9060117485314334</v>
      </c>
    </row>
    <row r="508" spans="1:13" x14ac:dyDescent="0.25">
      <c r="A508" s="28" t="s">
        <v>30</v>
      </c>
      <c r="B508" s="28" t="s">
        <v>7346</v>
      </c>
      <c r="C508" s="29">
        <v>44814</v>
      </c>
      <c r="D508" s="28" t="s">
        <v>33</v>
      </c>
      <c r="E508" s="30">
        <v>7</v>
      </c>
      <c r="F508" s="30">
        <v>857.14</v>
      </c>
      <c r="G508" s="30">
        <v>6000</v>
      </c>
      <c r="H508" s="30">
        <v>0</v>
      </c>
      <c r="I508" s="30">
        <f t="shared" si="21"/>
        <v>6000</v>
      </c>
      <c r="J508" s="30">
        <v>560</v>
      </c>
      <c r="K508" s="30">
        <v>3920</v>
      </c>
      <c r="L508" s="30">
        <f t="shared" si="22"/>
        <v>2080</v>
      </c>
      <c r="M508" s="31">
        <f t="shared" si="23"/>
        <v>0.34666666666666668</v>
      </c>
    </row>
    <row r="509" spans="1:13" x14ac:dyDescent="0.25">
      <c r="A509" s="28" t="s">
        <v>30</v>
      </c>
      <c r="B509" s="28" t="s">
        <v>7346</v>
      </c>
      <c r="C509" s="29">
        <v>44814</v>
      </c>
      <c r="D509" s="28" t="s">
        <v>6596</v>
      </c>
      <c r="E509" s="30">
        <v>7</v>
      </c>
      <c r="F509" s="30">
        <v>517.86</v>
      </c>
      <c r="G509" s="30">
        <v>3625</v>
      </c>
      <c r="H509" s="30">
        <v>0</v>
      </c>
      <c r="I509" s="30">
        <f t="shared" si="21"/>
        <v>3625</v>
      </c>
      <c r="J509" s="30">
        <v>325</v>
      </c>
      <c r="K509" s="30">
        <v>2275</v>
      </c>
      <c r="L509" s="30">
        <f t="shared" si="22"/>
        <v>1350</v>
      </c>
      <c r="M509" s="31">
        <f t="shared" si="23"/>
        <v>0.3724137931034483</v>
      </c>
    </row>
    <row r="510" spans="1:13" x14ac:dyDescent="0.25">
      <c r="A510" s="28" t="s">
        <v>30</v>
      </c>
      <c r="B510" s="28" t="s">
        <v>7346</v>
      </c>
      <c r="C510" s="29">
        <v>44814</v>
      </c>
      <c r="D510" s="28" t="s">
        <v>135</v>
      </c>
      <c r="E510" s="30">
        <v>20</v>
      </c>
      <c r="F510" s="30">
        <v>229.32</v>
      </c>
      <c r="G510" s="30">
        <v>4586.3999999999996</v>
      </c>
      <c r="H510" s="30">
        <v>0</v>
      </c>
      <c r="I510" s="30">
        <f t="shared" si="21"/>
        <v>4586.3999999999996</v>
      </c>
      <c r="J510" s="30">
        <v>114.66</v>
      </c>
      <c r="K510" s="30">
        <v>2293.1999999999998</v>
      </c>
      <c r="L510" s="30">
        <f t="shared" si="22"/>
        <v>2293.1999999999998</v>
      </c>
      <c r="M510" s="31">
        <f t="shared" si="23"/>
        <v>0.5</v>
      </c>
    </row>
    <row r="511" spans="1:13" x14ac:dyDescent="0.25">
      <c r="A511" s="28" t="s">
        <v>30</v>
      </c>
      <c r="B511" s="28" t="s">
        <v>7346</v>
      </c>
      <c r="C511" s="29">
        <v>44814</v>
      </c>
      <c r="D511" s="28" t="s">
        <v>41</v>
      </c>
      <c r="E511" s="30">
        <v>7</v>
      </c>
      <c r="F511" s="30">
        <v>630</v>
      </c>
      <c r="G511" s="30">
        <v>4410</v>
      </c>
      <c r="H511" s="30">
        <v>0</v>
      </c>
      <c r="I511" s="30">
        <f t="shared" si="21"/>
        <v>4410</v>
      </c>
      <c r="J511" s="30">
        <v>210</v>
      </c>
      <c r="K511" s="30">
        <v>1470</v>
      </c>
      <c r="L511" s="30">
        <f t="shared" si="22"/>
        <v>2940</v>
      </c>
      <c r="M511" s="31">
        <f t="shared" si="23"/>
        <v>0.66666666666666663</v>
      </c>
    </row>
    <row r="512" spans="1:13" x14ac:dyDescent="0.25">
      <c r="A512" s="28" t="s">
        <v>30</v>
      </c>
      <c r="B512" s="28" t="s">
        <v>7346</v>
      </c>
      <c r="C512" s="29">
        <v>44814</v>
      </c>
      <c r="D512" s="28" t="s">
        <v>2606</v>
      </c>
      <c r="E512" s="30">
        <v>7</v>
      </c>
      <c r="F512" s="30">
        <v>671.43</v>
      </c>
      <c r="G512" s="30">
        <v>4700</v>
      </c>
      <c r="H512" s="30">
        <v>0</v>
      </c>
      <c r="I512" s="30">
        <f t="shared" si="21"/>
        <v>4700</v>
      </c>
      <c r="J512" s="30">
        <v>150</v>
      </c>
      <c r="K512" s="30">
        <v>1050</v>
      </c>
      <c r="L512" s="30">
        <f t="shared" si="22"/>
        <v>3650</v>
      </c>
      <c r="M512" s="31">
        <f t="shared" si="23"/>
        <v>0.77659574468085102</v>
      </c>
    </row>
    <row r="513" spans="1:13" x14ac:dyDescent="0.25">
      <c r="A513" s="28" t="s">
        <v>30</v>
      </c>
      <c r="B513" s="28" t="s">
        <v>7346</v>
      </c>
      <c r="C513" s="29">
        <v>44814</v>
      </c>
      <c r="D513" s="28" t="s">
        <v>32</v>
      </c>
      <c r="E513" s="30">
        <v>7</v>
      </c>
      <c r="F513" s="30">
        <v>671.43</v>
      </c>
      <c r="G513" s="30">
        <v>4700</v>
      </c>
      <c r="H513" s="30">
        <v>0</v>
      </c>
      <c r="I513" s="30">
        <f t="shared" si="21"/>
        <v>4700</v>
      </c>
      <c r="J513" s="30">
        <v>450</v>
      </c>
      <c r="K513" s="30">
        <v>3150</v>
      </c>
      <c r="L513" s="30">
        <f t="shared" si="22"/>
        <v>1550</v>
      </c>
      <c r="M513" s="31">
        <f t="shared" si="23"/>
        <v>0.32978723404255317</v>
      </c>
    </row>
    <row r="514" spans="1:13" x14ac:dyDescent="0.25">
      <c r="A514" s="28" t="s">
        <v>30</v>
      </c>
      <c r="B514" s="28" t="s">
        <v>7347</v>
      </c>
      <c r="C514" s="29">
        <v>44818</v>
      </c>
      <c r="D514" s="28" t="s">
        <v>6743</v>
      </c>
      <c r="E514" s="30">
        <v>-0.5</v>
      </c>
      <c r="F514" s="30">
        <v>216</v>
      </c>
      <c r="G514" s="30">
        <v>-108</v>
      </c>
      <c r="H514" s="30">
        <v>0</v>
      </c>
      <c r="I514" s="30">
        <f t="shared" si="21"/>
        <v>-108</v>
      </c>
      <c r="J514" s="30">
        <v>180</v>
      </c>
      <c r="K514" s="30">
        <v>-90</v>
      </c>
      <c r="L514" s="30">
        <f t="shared" si="22"/>
        <v>-18</v>
      </c>
      <c r="M514" s="31">
        <f t="shared" si="23"/>
        <v>0.16666666666666666</v>
      </c>
    </row>
    <row r="515" spans="1:13" x14ac:dyDescent="0.25">
      <c r="A515" s="28" t="s">
        <v>30</v>
      </c>
      <c r="B515" s="28" t="s">
        <v>7348</v>
      </c>
      <c r="C515" s="29">
        <v>44821</v>
      </c>
      <c r="D515" s="28" t="s">
        <v>4612</v>
      </c>
      <c r="E515" s="30">
        <v>4</v>
      </c>
      <c r="F515" s="30">
        <v>110.25</v>
      </c>
      <c r="G515" s="30">
        <v>441</v>
      </c>
      <c r="H515" s="30">
        <v>0</v>
      </c>
      <c r="I515" s="30">
        <f t="shared" si="21"/>
        <v>441</v>
      </c>
      <c r="J515" s="30">
        <v>45</v>
      </c>
      <c r="K515" s="30">
        <v>180</v>
      </c>
      <c r="L515" s="30">
        <f t="shared" si="22"/>
        <v>261</v>
      </c>
      <c r="M515" s="31">
        <f t="shared" si="23"/>
        <v>0.59183673469387754</v>
      </c>
    </row>
    <row r="516" spans="1:13" x14ac:dyDescent="0.25">
      <c r="A516" s="28" t="s">
        <v>30</v>
      </c>
      <c r="B516" s="28" t="s">
        <v>7348</v>
      </c>
      <c r="C516" s="29">
        <v>44821</v>
      </c>
      <c r="D516" s="28" t="s">
        <v>2670</v>
      </c>
      <c r="E516" s="30">
        <v>1</v>
      </c>
      <c r="F516" s="30">
        <v>458</v>
      </c>
      <c r="G516" s="30">
        <v>458</v>
      </c>
      <c r="H516" s="30">
        <v>0</v>
      </c>
      <c r="I516" s="30">
        <f t="shared" si="21"/>
        <v>458</v>
      </c>
      <c r="J516" s="30">
        <v>187</v>
      </c>
      <c r="K516" s="30">
        <v>187</v>
      </c>
      <c r="L516" s="30">
        <f t="shared" si="22"/>
        <v>271</v>
      </c>
      <c r="M516" s="31">
        <f t="shared" si="23"/>
        <v>0.59170305676855894</v>
      </c>
    </row>
    <row r="517" spans="1:13" x14ac:dyDescent="0.25">
      <c r="A517" s="28" t="s">
        <v>30</v>
      </c>
      <c r="B517" s="28" t="s">
        <v>7349</v>
      </c>
      <c r="C517" s="29">
        <v>44820</v>
      </c>
      <c r="D517" s="28" t="s">
        <v>7287</v>
      </c>
      <c r="E517" s="30">
        <v>10</v>
      </c>
      <c r="F517" s="30">
        <v>44</v>
      </c>
      <c r="G517" s="30">
        <v>440</v>
      </c>
      <c r="H517" s="30">
        <v>0</v>
      </c>
      <c r="I517" s="30">
        <f t="shared" si="21"/>
        <v>440</v>
      </c>
      <c r="J517" s="30">
        <v>35</v>
      </c>
      <c r="K517" s="30">
        <v>350</v>
      </c>
      <c r="L517" s="30">
        <f t="shared" si="22"/>
        <v>90</v>
      </c>
      <c r="M517" s="31">
        <f t="shared" si="23"/>
        <v>0.20454545454545456</v>
      </c>
    </row>
    <row r="518" spans="1:13" x14ac:dyDescent="0.25">
      <c r="A518" s="28" t="s">
        <v>30</v>
      </c>
      <c r="B518" s="28" t="s">
        <v>7350</v>
      </c>
      <c r="C518" s="29">
        <v>44821</v>
      </c>
      <c r="D518" s="28" t="s">
        <v>33</v>
      </c>
      <c r="E518" s="30">
        <v>7</v>
      </c>
      <c r="F518" s="30">
        <v>857.14</v>
      </c>
      <c r="G518" s="30">
        <v>6000</v>
      </c>
      <c r="H518" s="30">
        <v>0</v>
      </c>
      <c r="I518" s="30">
        <f t="shared" si="21"/>
        <v>6000</v>
      </c>
      <c r="J518" s="30">
        <v>560</v>
      </c>
      <c r="K518" s="30">
        <v>3920</v>
      </c>
      <c r="L518" s="30">
        <f t="shared" si="22"/>
        <v>2080</v>
      </c>
      <c r="M518" s="31">
        <f t="shared" si="23"/>
        <v>0.34666666666666668</v>
      </c>
    </row>
    <row r="519" spans="1:13" x14ac:dyDescent="0.25">
      <c r="A519" s="28" t="s">
        <v>30</v>
      </c>
      <c r="B519" s="28" t="s">
        <v>7350</v>
      </c>
      <c r="C519" s="29">
        <v>44821</v>
      </c>
      <c r="D519" s="28" t="s">
        <v>2615</v>
      </c>
      <c r="E519" s="30">
        <v>2</v>
      </c>
      <c r="F519" s="30">
        <v>2800</v>
      </c>
      <c r="G519" s="30">
        <v>5600</v>
      </c>
      <c r="H519" s="30">
        <v>0</v>
      </c>
      <c r="I519" s="30">
        <f t="shared" si="21"/>
        <v>5600</v>
      </c>
      <c r="J519" s="30">
        <v>1047.8</v>
      </c>
      <c r="K519" s="30">
        <v>2095.6</v>
      </c>
      <c r="L519" s="30">
        <f t="shared" si="22"/>
        <v>3504.4</v>
      </c>
      <c r="M519" s="31">
        <f t="shared" si="23"/>
        <v>0.62578571428571428</v>
      </c>
    </row>
    <row r="520" spans="1:13" x14ac:dyDescent="0.25">
      <c r="A520" s="28" t="s">
        <v>30</v>
      </c>
      <c r="B520" s="28" t="s">
        <v>7350</v>
      </c>
      <c r="C520" s="29">
        <v>44821</v>
      </c>
      <c r="D520" s="28" t="s">
        <v>6596</v>
      </c>
      <c r="E520" s="30">
        <v>7</v>
      </c>
      <c r="F520" s="30">
        <v>517.86</v>
      </c>
      <c r="G520" s="30">
        <v>3625</v>
      </c>
      <c r="H520" s="30">
        <v>0</v>
      </c>
      <c r="I520" s="30">
        <f t="shared" ref="I520:I583" si="24">+G520-H520</f>
        <v>3625</v>
      </c>
      <c r="J520" s="30">
        <v>325</v>
      </c>
      <c r="K520" s="30">
        <v>2275</v>
      </c>
      <c r="L520" s="30">
        <f t="shared" ref="L520:L583" si="25">+I520-K520</f>
        <v>1350</v>
      </c>
      <c r="M520" s="31">
        <f t="shared" ref="M520:M583" si="26">+L520/G520</f>
        <v>0.3724137931034483</v>
      </c>
    </row>
    <row r="521" spans="1:13" x14ac:dyDescent="0.25">
      <c r="A521" s="28" t="s">
        <v>30</v>
      </c>
      <c r="B521" s="28" t="s">
        <v>7350</v>
      </c>
      <c r="C521" s="29">
        <v>44821</v>
      </c>
      <c r="D521" s="28" t="s">
        <v>4636</v>
      </c>
      <c r="E521" s="30">
        <v>2</v>
      </c>
      <c r="F521" s="30">
        <v>1500</v>
      </c>
      <c r="G521" s="30">
        <v>3000</v>
      </c>
      <c r="H521" s="30">
        <v>0</v>
      </c>
      <c r="I521" s="30">
        <f t="shared" si="24"/>
        <v>3000</v>
      </c>
      <c r="J521" s="30">
        <v>405</v>
      </c>
      <c r="K521" s="30">
        <v>810</v>
      </c>
      <c r="L521" s="30">
        <f t="shared" si="25"/>
        <v>2190</v>
      </c>
      <c r="M521" s="31">
        <f t="shared" si="26"/>
        <v>0.73</v>
      </c>
    </row>
    <row r="522" spans="1:13" x14ac:dyDescent="0.25">
      <c r="A522" s="28" t="s">
        <v>30</v>
      </c>
      <c r="B522" s="28" t="s">
        <v>7350</v>
      </c>
      <c r="C522" s="29">
        <v>44821</v>
      </c>
      <c r="D522" s="28" t="s">
        <v>2606</v>
      </c>
      <c r="E522" s="30">
        <v>14</v>
      </c>
      <c r="F522" s="30">
        <v>479.59</v>
      </c>
      <c r="G522" s="30">
        <v>6714.3</v>
      </c>
      <c r="H522" s="30">
        <v>0</v>
      </c>
      <c r="I522" s="30">
        <f t="shared" si="24"/>
        <v>6714.3</v>
      </c>
      <c r="J522" s="30">
        <v>150</v>
      </c>
      <c r="K522" s="30">
        <v>2100</v>
      </c>
      <c r="L522" s="30">
        <f t="shared" si="25"/>
        <v>4614.3</v>
      </c>
      <c r="M522" s="31">
        <f t="shared" si="26"/>
        <v>0.68723470801125952</v>
      </c>
    </row>
    <row r="523" spans="1:13" x14ac:dyDescent="0.25">
      <c r="A523" s="28" t="s">
        <v>30</v>
      </c>
      <c r="B523" s="28" t="s">
        <v>7350</v>
      </c>
      <c r="C523" s="29">
        <v>44821</v>
      </c>
      <c r="D523" s="28" t="s">
        <v>41</v>
      </c>
      <c r="E523" s="30">
        <v>14</v>
      </c>
      <c r="F523" s="30">
        <v>630</v>
      </c>
      <c r="G523" s="30">
        <v>8820</v>
      </c>
      <c r="H523" s="30">
        <v>0</v>
      </c>
      <c r="I523" s="30">
        <f t="shared" si="24"/>
        <v>8820</v>
      </c>
      <c r="J523" s="30">
        <v>210</v>
      </c>
      <c r="K523" s="30">
        <v>2940</v>
      </c>
      <c r="L523" s="30">
        <f t="shared" si="25"/>
        <v>5880</v>
      </c>
      <c r="M523" s="31">
        <f t="shared" si="26"/>
        <v>0.66666666666666663</v>
      </c>
    </row>
    <row r="524" spans="1:13" x14ac:dyDescent="0.25">
      <c r="A524" s="28" t="s">
        <v>30</v>
      </c>
      <c r="B524" s="28" t="s">
        <v>7351</v>
      </c>
      <c r="C524" s="29">
        <v>44831</v>
      </c>
      <c r="D524" s="28" t="s">
        <v>33</v>
      </c>
      <c r="E524" s="30">
        <v>7</v>
      </c>
      <c r="F524" s="30">
        <v>857.14</v>
      </c>
      <c r="G524" s="30">
        <v>6000</v>
      </c>
      <c r="H524" s="30">
        <v>0</v>
      </c>
      <c r="I524" s="30">
        <f t="shared" si="24"/>
        <v>6000</v>
      </c>
      <c r="J524" s="30">
        <v>560</v>
      </c>
      <c r="K524" s="30">
        <v>3920</v>
      </c>
      <c r="L524" s="30">
        <f t="shared" si="25"/>
        <v>2080</v>
      </c>
      <c r="M524" s="31">
        <f t="shared" si="26"/>
        <v>0.34666666666666668</v>
      </c>
    </row>
    <row r="525" spans="1:13" x14ac:dyDescent="0.25">
      <c r="A525" s="28" t="s">
        <v>30</v>
      </c>
      <c r="B525" s="28" t="s">
        <v>7351</v>
      </c>
      <c r="C525" s="29">
        <v>44831</v>
      </c>
      <c r="D525" s="28" t="s">
        <v>41</v>
      </c>
      <c r="E525" s="30">
        <v>7</v>
      </c>
      <c r="F525" s="30">
        <v>450</v>
      </c>
      <c r="G525" s="30">
        <v>3150</v>
      </c>
      <c r="H525" s="30">
        <v>0</v>
      </c>
      <c r="I525" s="30">
        <f t="shared" si="24"/>
        <v>3150</v>
      </c>
      <c r="J525" s="30">
        <v>210</v>
      </c>
      <c r="K525" s="30">
        <v>1470</v>
      </c>
      <c r="L525" s="30">
        <f t="shared" si="25"/>
        <v>1680</v>
      </c>
      <c r="M525" s="31">
        <f t="shared" si="26"/>
        <v>0.53333333333333333</v>
      </c>
    </row>
    <row r="526" spans="1:13" x14ac:dyDescent="0.25">
      <c r="A526" s="28" t="s">
        <v>30</v>
      </c>
      <c r="B526" s="28" t="s">
        <v>7351</v>
      </c>
      <c r="C526" s="29">
        <v>44831</v>
      </c>
      <c r="D526" s="28" t="s">
        <v>32</v>
      </c>
      <c r="E526" s="30">
        <v>7</v>
      </c>
      <c r="F526" s="30">
        <v>678.57</v>
      </c>
      <c r="G526" s="30">
        <v>4750</v>
      </c>
      <c r="H526" s="30">
        <v>0</v>
      </c>
      <c r="I526" s="30">
        <f t="shared" si="24"/>
        <v>4750</v>
      </c>
      <c r="J526" s="30">
        <v>450</v>
      </c>
      <c r="K526" s="30">
        <v>3150</v>
      </c>
      <c r="L526" s="30">
        <f t="shared" si="25"/>
        <v>1600</v>
      </c>
      <c r="M526" s="31">
        <f t="shared" si="26"/>
        <v>0.33684210526315789</v>
      </c>
    </row>
    <row r="527" spans="1:13" x14ac:dyDescent="0.25">
      <c r="A527" s="28" t="s">
        <v>30</v>
      </c>
      <c r="B527" s="28" t="s">
        <v>7351</v>
      </c>
      <c r="C527" s="29">
        <v>44831</v>
      </c>
      <c r="D527" s="28" t="s">
        <v>5175</v>
      </c>
      <c r="E527" s="30">
        <v>7</v>
      </c>
      <c r="F527" s="30">
        <v>471.43</v>
      </c>
      <c r="G527" s="30">
        <v>3300</v>
      </c>
      <c r="H527" s="30">
        <v>0</v>
      </c>
      <c r="I527" s="30">
        <f t="shared" si="24"/>
        <v>3300</v>
      </c>
      <c r="J527" s="30">
        <v>78</v>
      </c>
      <c r="K527" s="30">
        <v>546</v>
      </c>
      <c r="L527" s="30">
        <f t="shared" si="25"/>
        <v>2754</v>
      </c>
      <c r="M527" s="31">
        <f t="shared" si="26"/>
        <v>0.83454545454545459</v>
      </c>
    </row>
    <row r="528" spans="1:13" x14ac:dyDescent="0.25">
      <c r="A528" s="28" t="s">
        <v>30</v>
      </c>
      <c r="B528" s="28" t="s">
        <v>7352</v>
      </c>
      <c r="C528" s="29">
        <v>44818</v>
      </c>
      <c r="D528" s="28" t="s">
        <v>2612</v>
      </c>
      <c r="E528" s="30">
        <v>7</v>
      </c>
      <c r="F528" s="30">
        <v>464.29</v>
      </c>
      <c r="G528" s="30">
        <v>3250</v>
      </c>
      <c r="H528" s="30">
        <v>0</v>
      </c>
      <c r="I528" s="30">
        <f t="shared" si="24"/>
        <v>3250</v>
      </c>
      <c r="J528" s="30">
        <v>236.25</v>
      </c>
      <c r="K528" s="30">
        <v>1653.75</v>
      </c>
      <c r="L528" s="30">
        <f t="shared" si="25"/>
        <v>1596.25</v>
      </c>
      <c r="M528" s="31">
        <f t="shared" si="26"/>
        <v>0.49115384615384616</v>
      </c>
    </row>
    <row r="529" spans="1:13" x14ac:dyDescent="0.25">
      <c r="A529" s="28" t="s">
        <v>30</v>
      </c>
      <c r="B529" s="28" t="s">
        <v>7352</v>
      </c>
      <c r="C529" s="29">
        <v>44818</v>
      </c>
      <c r="D529" s="28" t="s">
        <v>2606</v>
      </c>
      <c r="E529" s="30">
        <v>7</v>
      </c>
      <c r="F529" s="30">
        <v>671.43</v>
      </c>
      <c r="G529" s="30">
        <v>4700</v>
      </c>
      <c r="H529" s="30">
        <v>0</v>
      </c>
      <c r="I529" s="30">
        <f t="shared" si="24"/>
        <v>4700</v>
      </c>
      <c r="J529" s="30">
        <v>150</v>
      </c>
      <c r="K529" s="30">
        <v>1050</v>
      </c>
      <c r="L529" s="30">
        <f t="shared" si="25"/>
        <v>3650</v>
      </c>
      <c r="M529" s="31">
        <f t="shared" si="26"/>
        <v>0.77659574468085102</v>
      </c>
    </row>
    <row r="530" spans="1:13" x14ac:dyDescent="0.25">
      <c r="A530" s="28" t="s">
        <v>30</v>
      </c>
      <c r="B530" s="28" t="s">
        <v>7352</v>
      </c>
      <c r="C530" s="29">
        <v>44818</v>
      </c>
      <c r="D530" s="28" t="s">
        <v>41</v>
      </c>
      <c r="E530" s="30">
        <v>7</v>
      </c>
      <c r="F530" s="30">
        <v>450</v>
      </c>
      <c r="G530" s="30">
        <v>3150</v>
      </c>
      <c r="H530" s="30">
        <v>0</v>
      </c>
      <c r="I530" s="30">
        <f t="shared" si="24"/>
        <v>3150</v>
      </c>
      <c r="J530" s="30">
        <v>210</v>
      </c>
      <c r="K530" s="30">
        <v>1470</v>
      </c>
      <c r="L530" s="30">
        <f t="shared" si="25"/>
        <v>1680</v>
      </c>
      <c r="M530" s="31">
        <f t="shared" si="26"/>
        <v>0.53333333333333333</v>
      </c>
    </row>
    <row r="531" spans="1:13" x14ac:dyDescent="0.25">
      <c r="A531" s="28" t="s">
        <v>30</v>
      </c>
      <c r="B531" s="28" t="s">
        <v>7352</v>
      </c>
      <c r="C531" s="29">
        <v>44818</v>
      </c>
      <c r="D531" s="28" t="s">
        <v>32</v>
      </c>
      <c r="E531" s="30">
        <v>7</v>
      </c>
      <c r="F531" s="30">
        <v>678.57</v>
      </c>
      <c r="G531" s="30">
        <v>4750</v>
      </c>
      <c r="H531" s="30">
        <v>0</v>
      </c>
      <c r="I531" s="30">
        <f t="shared" si="24"/>
        <v>4750</v>
      </c>
      <c r="J531" s="30">
        <v>450</v>
      </c>
      <c r="K531" s="30">
        <v>3150</v>
      </c>
      <c r="L531" s="30">
        <f t="shared" si="25"/>
        <v>1600</v>
      </c>
      <c r="M531" s="31">
        <f t="shared" si="26"/>
        <v>0.33684210526315789</v>
      </c>
    </row>
    <row r="532" spans="1:13" x14ac:dyDescent="0.25">
      <c r="A532" s="28" t="s">
        <v>30</v>
      </c>
      <c r="B532" s="28" t="s">
        <v>7352</v>
      </c>
      <c r="C532" s="29">
        <v>44818</v>
      </c>
      <c r="D532" s="28" t="s">
        <v>5175</v>
      </c>
      <c r="E532" s="30">
        <v>7</v>
      </c>
      <c r="F532" s="30">
        <v>602.5</v>
      </c>
      <c r="G532" s="30">
        <v>4217.5</v>
      </c>
      <c r="H532" s="30">
        <v>0</v>
      </c>
      <c r="I532" s="30">
        <f t="shared" si="24"/>
        <v>4217.5</v>
      </c>
      <c r="J532" s="30">
        <v>78</v>
      </c>
      <c r="K532" s="30">
        <v>546</v>
      </c>
      <c r="L532" s="30">
        <f t="shared" si="25"/>
        <v>3671.5</v>
      </c>
      <c r="M532" s="31">
        <f t="shared" si="26"/>
        <v>0.87053941908713695</v>
      </c>
    </row>
    <row r="533" spans="1:13" x14ac:dyDescent="0.25">
      <c r="A533" s="28" t="s">
        <v>30</v>
      </c>
      <c r="B533" s="28" t="s">
        <v>7352</v>
      </c>
      <c r="C533" s="29">
        <v>44818</v>
      </c>
      <c r="D533" s="28" t="s">
        <v>4296</v>
      </c>
      <c r="E533" s="30">
        <v>7</v>
      </c>
      <c r="F533" s="30">
        <v>2800</v>
      </c>
      <c r="G533" s="30">
        <v>19600</v>
      </c>
      <c r="H533" s="30">
        <v>0</v>
      </c>
      <c r="I533" s="30">
        <f t="shared" si="24"/>
        <v>19600</v>
      </c>
      <c r="J533" s="30">
        <v>750</v>
      </c>
      <c r="K533" s="30">
        <v>5250</v>
      </c>
      <c r="L533" s="30">
        <f t="shared" si="25"/>
        <v>14350</v>
      </c>
      <c r="M533" s="31">
        <f t="shared" si="26"/>
        <v>0.7321428571428571</v>
      </c>
    </row>
    <row r="534" spans="1:13" x14ac:dyDescent="0.25">
      <c r="A534" s="28" t="s">
        <v>30</v>
      </c>
      <c r="B534" s="28" t="s">
        <v>7352</v>
      </c>
      <c r="C534" s="29">
        <v>44818</v>
      </c>
      <c r="D534" s="28" t="s">
        <v>4624</v>
      </c>
      <c r="E534" s="30">
        <v>7</v>
      </c>
      <c r="F534" s="30">
        <v>1071.43</v>
      </c>
      <c r="G534" s="30">
        <v>7500</v>
      </c>
      <c r="H534" s="30">
        <v>0</v>
      </c>
      <c r="I534" s="30">
        <f t="shared" si="24"/>
        <v>7500</v>
      </c>
      <c r="J534" s="30">
        <v>195</v>
      </c>
      <c r="K534" s="30">
        <v>1365</v>
      </c>
      <c r="L534" s="30">
        <f t="shared" si="25"/>
        <v>6135</v>
      </c>
      <c r="M534" s="31">
        <f t="shared" si="26"/>
        <v>0.81799999999999995</v>
      </c>
    </row>
    <row r="535" spans="1:13" x14ac:dyDescent="0.25">
      <c r="A535" s="28" t="s">
        <v>30</v>
      </c>
      <c r="B535" s="28" t="s">
        <v>7352</v>
      </c>
      <c r="C535" s="29">
        <v>44818</v>
      </c>
      <c r="D535" s="28" t="s">
        <v>2608</v>
      </c>
      <c r="E535" s="30">
        <v>3</v>
      </c>
      <c r="F535" s="30">
        <v>1900</v>
      </c>
      <c r="G535" s="30">
        <v>5700</v>
      </c>
      <c r="H535" s="30">
        <v>0</v>
      </c>
      <c r="I535" s="30">
        <f t="shared" si="24"/>
        <v>5700</v>
      </c>
      <c r="J535" s="30">
        <v>595</v>
      </c>
      <c r="K535" s="30">
        <v>1785</v>
      </c>
      <c r="L535" s="30">
        <f t="shared" si="25"/>
        <v>3915</v>
      </c>
      <c r="M535" s="31">
        <f t="shared" si="26"/>
        <v>0.68684210526315792</v>
      </c>
    </row>
    <row r="536" spans="1:13" x14ac:dyDescent="0.25">
      <c r="A536" s="28" t="s">
        <v>30</v>
      </c>
      <c r="B536" s="28" t="s">
        <v>7352</v>
      </c>
      <c r="C536" s="29">
        <v>44818</v>
      </c>
      <c r="D536" s="28" t="s">
        <v>40</v>
      </c>
      <c r="E536" s="30">
        <v>14</v>
      </c>
      <c r="F536" s="30">
        <v>655</v>
      </c>
      <c r="G536" s="30">
        <v>9170</v>
      </c>
      <c r="H536" s="30">
        <v>0</v>
      </c>
      <c r="I536" s="30">
        <f t="shared" si="24"/>
        <v>9170</v>
      </c>
      <c r="J536" s="30">
        <v>400</v>
      </c>
      <c r="K536" s="30">
        <v>5600</v>
      </c>
      <c r="L536" s="30">
        <f t="shared" si="25"/>
        <v>3570</v>
      </c>
      <c r="M536" s="31">
        <f t="shared" si="26"/>
        <v>0.38931297709923662</v>
      </c>
    </row>
    <row r="537" spans="1:13" x14ac:dyDescent="0.25">
      <c r="A537" s="28" t="s">
        <v>30</v>
      </c>
      <c r="B537" s="28" t="s">
        <v>7353</v>
      </c>
      <c r="C537" s="29">
        <v>44831</v>
      </c>
      <c r="D537" s="28" t="s">
        <v>2766</v>
      </c>
      <c r="E537" s="30">
        <v>1</v>
      </c>
      <c r="F537" s="30">
        <v>738</v>
      </c>
      <c r="G537" s="30">
        <v>738</v>
      </c>
      <c r="H537" s="30">
        <v>0</v>
      </c>
      <c r="I537" s="30">
        <f t="shared" si="24"/>
        <v>738</v>
      </c>
      <c r="J537" s="30">
        <v>530</v>
      </c>
      <c r="K537" s="30">
        <v>530</v>
      </c>
      <c r="L537" s="30">
        <f t="shared" si="25"/>
        <v>208</v>
      </c>
      <c r="M537" s="31">
        <f t="shared" si="26"/>
        <v>0.28184281842818426</v>
      </c>
    </row>
    <row r="538" spans="1:13" x14ac:dyDescent="0.25">
      <c r="A538" s="28" t="s">
        <v>30</v>
      </c>
      <c r="B538" s="28" t="s">
        <v>7353</v>
      </c>
      <c r="C538" s="29">
        <v>44831</v>
      </c>
      <c r="D538" s="28" t="s">
        <v>7267</v>
      </c>
      <c r="E538" s="30">
        <v>1</v>
      </c>
      <c r="F538" s="30">
        <v>280</v>
      </c>
      <c r="G538" s="30">
        <v>280</v>
      </c>
      <c r="H538" s="30">
        <v>0</v>
      </c>
      <c r="I538" s="30">
        <f t="shared" si="24"/>
        <v>280</v>
      </c>
      <c r="J538" s="30">
        <v>280</v>
      </c>
      <c r="K538" s="30">
        <v>280</v>
      </c>
      <c r="L538" s="30">
        <f t="shared" si="25"/>
        <v>0</v>
      </c>
      <c r="M538" s="31">
        <f t="shared" si="26"/>
        <v>0</v>
      </c>
    </row>
    <row r="539" spans="1:13" x14ac:dyDescent="0.25">
      <c r="A539" s="28" t="s">
        <v>30</v>
      </c>
      <c r="B539" s="28" t="s">
        <v>7353</v>
      </c>
      <c r="C539" s="29">
        <v>44831</v>
      </c>
      <c r="D539" s="28" t="s">
        <v>4606</v>
      </c>
      <c r="E539" s="30">
        <v>3</v>
      </c>
      <c r="F539" s="30">
        <v>17.5</v>
      </c>
      <c r="G539" s="30">
        <v>52.5</v>
      </c>
      <c r="H539" s="30">
        <v>0</v>
      </c>
      <c r="I539" s="30">
        <f t="shared" si="24"/>
        <v>52.5</v>
      </c>
      <c r="J539" s="30">
        <v>17.5</v>
      </c>
      <c r="K539" s="30">
        <v>52.5</v>
      </c>
      <c r="L539" s="30">
        <f t="shared" si="25"/>
        <v>0</v>
      </c>
      <c r="M539" s="31">
        <f t="shared" si="26"/>
        <v>0</v>
      </c>
    </row>
    <row r="540" spans="1:13" x14ac:dyDescent="0.25">
      <c r="A540" s="28" t="s">
        <v>30</v>
      </c>
      <c r="B540" s="28" t="s">
        <v>7353</v>
      </c>
      <c r="C540" s="29">
        <v>44831</v>
      </c>
      <c r="D540" s="28" t="s">
        <v>7246</v>
      </c>
      <c r="E540" s="30">
        <v>5</v>
      </c>
      <c r="F540" s="30">
        <v>60</v>
      </c>
      <c r="G540" s="30">
        <v>300</v>
      </c>
      <c r="H540" s="30">
        <v>0</v>
      </c>
      <c r="I540" s="30">
        <f t="shared" si="24"/>
        <v>300</v>
      </c>
      <c r="J540" s="30">
        <v>60</v>
      </c>
      <c r="K540" s="30">
        <v>300</v>
      </c>
      <c r="L540" s="30">
        <f t="shared" si="25"/>
        <v>0</v>
      </c>
      <c r="M540" s="31">
        <f t="shared" si="26"/>
        <v>0</v>
      </c>
    </row>
    <row r="541" spans="1:13" x14ac:dyDescent="0.25">
      <c r="A541" s="28" t="s">
        <v>30</v>
      </c>
      <c r="B541" s="28" t="s">
        <v>7353</v>
      </c>
      <c r="C541" s="29">
        <v>44831</v>
      </c>
      <c r="D541" s="28" t="s">
        <v>135</v>
      </c>
      <c r="E541" s="30">
        <v>4</v>
      </c>
      <c r="F541" s="30">
        <v>114.66</v>
      </c>
      <c r="G541" s="30">
        <v>458.64</v>
      </c>
      <c r="H541" s="30">
        <v>0</v>
      </c>
      <c r="I541" s="30">
        <f t="shared" si="24"/>
        <v>458.64</v>
      </c>
      <c r="J541" s="30">
        <v>114.66</v>
      </c>
      <c r="K541" s="30">
        <v>458.64</v>
      </c>
      <c r="L541" s="30">
        <f t="shared" si="25"/>
        <v>0</v>
      </c>
      <c r="M541" s="31">
        <f t="shared" si="26"/>
        <v>0</v>
      </c>
    </row>
    <row r="542" spans="1:13" x14ac:dyDescent="0.25">
      <c r="A542" s="28" t="s">
        <v>30</v>
      </c>
      <c r="B542" s="28" t="s">
        <v>7354</v>
      </c>
      <c r="C542" s="29">
        <v>44837</v>
      </c>
      <c r="D542" s="28" t="s">
        <v>32</v>
      </c>
      <c r="E542" s="30">
        <v>7</v>
      </c>
      <c r="F542" s="30">
        <v>678.57</v>
      </c>
      <c r="G542" s="30">
        <v>4750</v>
      </c>
      <c r="H542" s="30">
        <v>0</v>
      </c>
      <c r="I542" s="30">
        <f t="shared" si="24"/>
        <v>4750</v>
      </c>
      <c r="J542" s="30">
        <v>450</v>
      </c>
      <c r="K542" s="30">
        <v>3150</v>
      </c>
      <c r="L542" s="30">
        <f t="shared" si="25"/>
        <v>1600</v>
      </c>
      <c r="M542" s="31">
        <f t="shared" si="26"/>
        <v>0.33684210526315789</v>
      </c>
    </row>
    <row r="543" spans="1:13" x14ac:dyDescent="0.25">
      <c r="A543" s="28" t="s">
        <v>30</v>
      </c>
      <c r="B543" s="28" t="s">
        <v>7354</v>
      </c>
      <c r="C543" s="29">
        <v>44837</v>
      </c>
      <c r="D543" s="28" t="s">
        <v>33</v>
      </c>
      <c r="E543" s="30">
        <v>7</v>
      </c>
      <c r="F543" s="30">
        <v>857.14</v>
      </c>
      <c r="G543" s="30">
        <v>6000</v>
      </c>
      <c r="H543" s="30">
        <v>0</v>
      </c>
      <c r="I543" s="30">
        <f t="shared" si="24"/>
        <v>6000</v>
      </c>
      <c r="J543" s="30">
        <v>560</v>
      </c>
      <c r="K543" s="30">
        <v>3920</v>
      </c>
      <c r="L543" s="30">
        <f t="shared" si="25"/>
        <v>2080</v>
      </c>
      <c r="M543" s="31">
        <f t="shared" si="26"/>
        <v>0.34666666666666668</v>
      </c>
    </row>
    <row r="544" spans="1:13" x14ac:dyDescent="0.25">
      <c r="A544" s="28" t="s">
        <v>30</v>
      </c>
      <c r="B544" s="28" t="s">
        <v>7354</v>
      </c>
      <c r="C544" s="29">
        <v>44837</v>
      </c>
      <c r="D544" s="28" t="s">
        <v>6596</v>
      </c>
      <c r="E544" s="30">
        <v>7</v>
      </c>
      <c r="F544" s="30">
        <v>517.86</v>
      </c>
      <c r="G544" s="30">
        <v>3625.02</v>
      </c>
      <c r="H544" s="30">
        <v>0</v>
      </c>
      <c r="I544" s="30">
        <f t="shared" si="24"/>
        <v>3625.02</v>
      </c>
      <c r="J544" s="30">
        <v>325</v>
      </c>
      <c r="K544" s="30">
        <v>2275</v>
      </c>
      <c r="L544" s="30">
        <f t="shared" si="25"/>
        <v>1350.02</v>
      </c>
      <c r="M544" s="31">
        <f t="shared" si="26"/>
        <v>0.37241725562893446</v>
      </c>
    </row>
    <row r="545" spans="1:13" x14ac:dyDescent="0.25">
      <c r="A545" s="28" t="s">
        <v>30</v>
      </c>
      <c r="B545" s="28" t="s">
        <v>7354</v>
      </c>
      <c r="C545" s="29">
        <v>44837</v>
      </c>
      <c r="D545" s="28" t="s">
        <v>40</v>
      </c>
      <c r="E545" s="30">
        <v>7</v>
      </c>
      <c r="F545" s="30">
        <v>655</v>
      </c>
      <c r="G545" s="30">
        <v>4585</v>
      </c>
      <c r="H545" s="30">
        <v>0</v>
      </c>
      <c r="I545" s="30">
        <f t="shared" si="24"/>
        <v>4585</v>
      </c>
      <c r="J545" s="30">
        <v>400</v>
      </c>
      <c r="K545" s="30">
        <v>2800</v>
      </c>
      <c r="L545" s="30">
        <f t="shared" si="25"/>
        <v>1785</v>
      </c>
      <c r="M545" s="31">
        <f t="shared" si="26"/>
        <v>0.38931297709923662</v>
      </c>
    </row>
    <row r="546" spans="1:13" x14ac:dyDescent="0.25">
      <c r="A546" s="28" t="s">
        <v>30</v>
      </c>
      <c r="B546" s="28" t="s">
        <v>7354</v>
      </c>
      <c r="C546" s="29">
        <v>44837</v>
      </c>
      <c r="D546" s="28" t="s">
        <v>41</v>
      </c>
      <c r="E546" s="30">
        <v>14</v>
      </c>
      <c r="F546" s="30">
        <v>450</v>
      </c>
      <c r="G546" s="30">
        <v>6300</v>
      </c>
      <c r="H546" s="30">
        <v>0</v>
      </c>
      <c r="I546" s="30">
        <f t="shared" si="24"/>
        <v>6300</v>
      </c>
      <c r="J546" s="30">
        <v>210</v>
      </c>
      <c r="K546" s="30">
        <v>2940</v>
      </c>
      <c r="L546" s="30">
        <f t="shared" si="25"/>
        <v>3360</v>
      </c>
      <c r="M546" s="31">
        <f t="shared" si="26"/>
        <v>0.53333333333333333</v>
      </c>
    </row>
    <row r="547" spans="1:13" x14ac:dyDescent="0.25">
      <c r="A547" s="28" t="s">
        <v>30</v>
      </c>
      <c r="B547" s="28" t="s">
        <v>7354</v>
      </c>
      <c r="C547" s="29">
        <v>44837</v>
      </c>
      <c r="D547" s="28" t="s">
        <v>2606</v>
      </c>
      <c r="E547" s="30">
        <v>14</v>
      </c>
      <c r="F547" s="30">
        <v>671.43</v>
      </c>
      <c r="G547" s="30">
        <v>9400</v>
      </c>
      <c r="H547" s="30">
        <v>0</v>
      </c>
      <c r="I547" s="30">
        <f t="shared" si="24"/>
        <v>9400</v>
      </c>
      <c r="J547" s="30">
        <v>150</v>
      </c>
      <c r="K547" s="30">
        <v>2100</v>
      </c>
      <c r="L547" s="30">
        <f t="shared" si="25"/>
        <v>7300</v>
      </c>
      <c r="M547" s="31">
        <f t="shared" si="26"/>
        <v>0.77659574468085102</v>
      </c>
    </row>
    <row r="548" spans="1:13" x14ac:dyDescent="0.25">
      <c r="A548" s="28" t="s">
        <v>30</v>
      </c>
      <c r="B548" s="28" t="s">
        <v>7354</v>
      </c>
      <c r="C548" s="29">
        <v>44837</v>
      </c>
      <c r="D548" s="28" t="s">
        <v>35</v>
      </c>
      <c r="E548" s="30">
        <v>2</v>
      </c>
      <c r="F548" s="30">
        <v>3500</v>
      </c>
      <c r="G548" s="30">
        <v>7000</v>
      </c>
      <c r="H548" s="30">
        <v>0</v>
      </c>
      <c r="I548" s="30">
        <f t="shared" si="24"/>
        <v>7000</v>
      </c>
      <c r="J548" s="30">
        <v>780</v>
      </c>
      <c r="K548" s="30">
        <v>1560</v>
      </c>
      <c r="L548" s="30">
        <f t="shared" si="25"/>
        <v>5440</v>
      </c>
      <c r="M548" s="31">
        <f t="shared" si="26"/>
        <v>0.77714285714285714</v>
      </c>
    </row>
    <row r="549" spans="1:13" x14ac:dyDescent="0.25">
      <c r="A549" s="28" t="s">
        <v>30</v>
      </c>
      <c r="B549" s="28" t="s">
        <v>7354</v>
      </c>
      <c r="C549" s="29">
        <v>44837</v>
      </c>
      <c r="D549" s="28" t="s">
        <v>7355</v>
      </c>
      <c r="E549" s="30">
        <v>2</v>
      </c>
      <c r="F549" s="30">
        <v>3000</v>
      </c>
      <c r="G549" s="30">
        <v>6000</v>
      </c>
      <c r="H549" s="30">
        <v>0</v>
      </c>
      <c r="I549" s="30">
        <f t="shared" si="24"/>
        <v>6000</v>
      </c>
      <c r="J549" s="30">
        <v>216</v>
      </c>
      <c r="K549" s="30">
        <v>432</v>
      </c>
      <c r="L549" s="30">
        <f t="shared" si="25"/>
        <v>5568</v>
      </c>
      <c r="M549" s="31">
        <f t="shared" si="26"/>
        <v>0.92800000000000005</v>
      </c>
    </row>
    <row r="550" spans="1:13" x14ac:dyDescent="0.25">
      <c r="A550" s="28" t="s">
        <v>30</v>
      </c>
      <c r="B550" s="28" t="s">
        <v>7356</v>
      </c>
      <c r="C550" s="29">
        <v>44844</v>
      </c>
      <c r="D550" s="28" t="s">
        <v>2615</v>
      </c>
      <c r="E550" s="30">
        <v>2</v>
      </c>
      <c r="F550" s="30">
        <v>2800</v>
      </c>
      <c r="G550" s="30">
        <v>5600</v>
      </c>
      <c r="H550" s="30">
        <v>0</v>
      </c>
      <c r="I550" s="30">
        <f t="shared" si="24"/>
        <v>5600</v>
      </c>
      <c r="J550" s="30">
        <v>1047.8</v>
      </c>
      <c r="K550" s="30">
        <v>2095.6</v>
      </c>
      <c r="L550" s="30">
        <f t="shared" si="25"/>
        <v>3504.4</v>
      </c>
      <c r="M550" s="31">
        <f t="shared" si="26"/>
        <v>0.62578571428571428</v>
      </c>
    </row>
    <row r="551" spans="1:13" x14ac:dyDescent="0.25">
      <c r="A551" s="28" t="s">
        <v>30</v>
      </c>
      <c r="B551" s="28" t="s">
        <v>7356</v>
      </c>
      <c r="C551" s="29">
        <v>44844</v>
      </c>
      <c r="D551" s="28" t="s">
        <v>4624</v>
      </c>
      <c r="E551" s="30">
        <v>7</v>
      </c>
      <c r="F551" s="30">
        <v>1071.43</v>
      </c>
      <c r="G551" s="30">
        <v>7500</v>
      </c>
      <c r="H551" s="30">
        <v>0</v>
      </c>
      <c r="I551" s="30">
        <f t="shared" si="24"/>
        <v>7500</v>
      </c>
      <c r="J551" s="30">
        <v>195</v>
      </c>
      <c r="K551" s="30">
        <v>1365</v>
      </c>
      <c r="L551" s="30">
        <f t="shared" si="25"/>
        <v>6135</v>
      </c>
      <c r="M551" s="31">
        <f t="shared" si="26"/>
        <v>0.81799999999999995</v>
      </c>
    </row>
    <row r="552" spans="1:13" x14ac:dyDescent="0.25">
      <c r="A552" s="28" t="s">
        <v>30</v>
      </c>
      <c r="B552" s="28" t="s">
        <v>7356</v>
      </c>
      <c r="C552" s="29">
        <v>44844</v>
      </c>
      <c r="D552" s="28" t="s">
        <v>32</v>
      </c>
      <c r="E552" s="30">
        <v>7</v>
      </c>
      <c r="F552" s="30">
        <v>678.57</v>
      </c>
      <c r="G552" s="30">
        <v>4750</v>
      </c>
      <c r="H552" s="30">
        <v>0</v>
      </c>
      <c r="I552" s="30">
        <f t="shared" si="24"/>
        <v>4750</v>
      </c>
      <c r="J552" s="30">
        <v>450</v>
      </c>
      <c r="K552" s="30">
        <v>3150</v>
      </c>
      <c r="L552" s="30">
        <f t="shared" si="25"/>
        <v>1600</v>
      </c>
      <c r="M552" s="31">
        <f t="shared" si="26"/>
        <v>0.33684210526315789</v>
      </c>
    </row>
    <row r="553" spans="1:13" x14ac:dyDescent="0.25">
      <c r="A553" s="28" t="s">
        <v>30</v>
      </c>
      <c r="B553" s="28" t="s">
        <v>7356</v>
      </c>
      <c r="C553" s="29">
        <v>44844</v>
      </c>
      <c r="D553" s="28" t="s">
        <v>33</v>
      </c>
      <c r="E553" s="30">
        <v>7</v>
      </c>
      <c r="F553" s="30">
        <v>857.14</v>
      </c>
      <c r="G553" s="30">
        <v>6000</v>
      </c>
      <c r="H553" s="30">
        <v>0</v>
      </c>
      <c r="I553" s="30">
        <f t="shared" si="24"/>
        <v>6000</v>
      </c>
      <c r="J553" s="30">
        <v>560</v>
      </c>
      <c r="K553" s="30">
        <v>3920</v>
      </c>
      <c r="L553" s="30">
        <f t="shared" si="25"/>
        <v>2080</v>
      </c>
      <c r="M553" s="31">
        <f t="shared" si="26"/>
        <v>0.34666666666666668</v>
      </c>
    </row>
    <row r="554" spans="1:13" x14ac:dyDescent="0.25">
      <c r="A554" s="28" t="s">
        <v>30</v>
      </c>
      <c r="B554" s="28" t="s">
        <v>7356</v>
      </c>
      <c r="C554" s="29">
        <v>44844</v>
      </c>
      <c r="D554" s="28" t="s">
        <v>41</v>
      </c>
      <c r="E554" s="30">
        <v>14</v>
      </c>
      <c r="F554" s="30">
        <v>450</v>
      </c>
      <c r="G554" s="30">
        <v>6300</v>
      </c>
      <c r="H554" s="30">
        <v>0</v>
      </c>
      <c r="I554" s="30">
        <f t="shared" si="24"/>
        <v>6300</v>
      </c>
      <c r="J554" s="30">
        <v>210</v>
      </c>
      <c r="K554" s="30">
        <v>2940</v>
      </c>
      <c r="L554" s="30">
        <f t="shared" si="25"/>
        <v>3360</v>
      </c>
      <c r="M554" s="31">
        <f t="shared" si="26"/>
        <v>0.53333333333333333</v>
      </c>
    </row>
    <row r="555" spans="1:13" x14ac:dyDescent="0.25">
      <c r="A555" s="28" t="s">
        <v>30</v>
      </c>
      <c r="B555" s="28" t="s">
        <v>7356</v>
      </c>
      <c r="C555" s="29">
        <v>44844</v>
      </c>
      <c r="D555" s="28" t="s">
        <v>2612</v>
      </c>
      <c r="E555" s="30">
        <v>7</v>
      </c>
      <c r="F555" s="30">
        <v>517.86</v>
      </c>
      <c r="G555" s="30">
        <v>3625</v>
      </c>
      <c r="H555" s="30">
        <v>0</v>
      </c>
      <c r="I555" s="30">
        <f t="shared" si="24"/>
        <v>3625</v>
      </c>
      <c r="J555" s="30">
        <v>236.25</v>
      </c>
      <c r="K555" s="30">
        <v>1653.75</v>
      </c>
      <c r="L555" s="30">
        <f t="shared" si="25"/>
        <v>1971.25</v>
      </c>
      <c r="M555" s="31">
        <f t="shared" si="26"/>
        <v>0.54379310344827592</v>
      </c>
    </row>
    <row r="556" spans="1:13" x14ac:dyDescent="0.25">
      <c r="A556" s="28" t="s">
        <v>30</v>
      </c>
      <c r="B556" s="28" t="s">
        <v>7357</v>
      </c>
      <c r="C556" s="29">
        <v>44849</v>
      </c>
      <c r="D556" s="28" t="s">
        <v>4477</v>
      </c>
      <c r="E556" s="30">
        <v>3</v>
      </c>
      <c r="F556" s="30">
        <v>327</v>
      </c>
      <c r="G556" s="30">
        <v>981</v>
      </c>
      <c r="H556" s="30">
        <v>0</v>
      </c>
      <c r="I556" s="30">
        <f t="shared" si="24"/>
        <v>981</v>
      </c>
      <c r="J556" s="30">
        <v>135</v>
      </c>
      <c r="K556" s="30">
        <v>405</v>
      </c>
      <c r="L556" s="30">
        <f t="shared" si="25"/>
        <v>576</v>
      </c>
      <c r="M556" s="31">
        <f t="shared" si="26"/>
        <v>0.58715596330275233</v>
      </c>
    </row>
    <row r="557" spans="1:13" x14ac:dyDescent="0.25">
      <c r="A557" s="28" t="s">
        <v>30</v>
      </c>
      <c r="B557" s="28" t="s">
        <v>7357</v>
      </c>
      <c r="C557" s="29">
        <v>44849</v>
      </c>
      <c r="D557" s="28" t="s">
        <v>4644</v>
      </c>
      <c r="E557" s="30">
        <v>1</v>
      </c>
      <c r="F557" s="30">
        <v>592.5</v>
      </c>
      <c r="G557" s="30">
        <v>592.5</v>
      </c>
      <c r="H557" s="30">
        <v>0</v>
      </c>
      <c r="I557" s="30">
        <f t="shared" si="24"/>
        <v>592.5</v>
      </c>
      <c r="J557" s="30">
        <v>395</v>
      </c>
      <c r="K557" s="30">
        <v>395</v>
      </c>
      <c r="L557" s="30">
        <f t="shared" si="25"/>
        <v>197.5</v>
      </c>
      <c r="M557" s="31">
        <f t="shared" si="26"/>
        <v>0.33333333333333331</v>
      </c>
    </row>
    <row r="558" spans="1:13" x14ac:dyDescent="0.25">
      <c r="A558" s="28" t="s">
        <v>30</v>
      </c>
      <c r="B558" s="28" t="s">
        <v>7140</v>
      </c>
      <c r="C558" s="29">
        <v>44851</v>
      </c>
      <c r="D558" s="28" t="s">
        <v>5129</v>
      </c>
      <c r="E558" s="30">
        <v>5</v>
      </c>
      <c r="F558" s="30">
        <v>158</v>
      </c>
      <c r="G558" s="30">
        <v>790</v>
      </c>
      <c r="H558" s="30">
        <v>0</v>
      </c>
      <c r="I558" s="30">
        <f t="shared" si="24"/>
        <v>790</v>
      </c>
      <c r="J558" s="30">
        <v>158</v>
      </c>
      <c r="K558" s="30">
        <v>790</v>
      </c>
      <c r="L558" s="30">
        <f t="shared" si="25"/>
        <v>0</v>
      </c>
      <c r="M558" s="31">
        <f t="shared" si="26"/>
        <v>0</v>
      </c>
    </row>
    <row r="559" spans="1:13" x14ac:dyDescent="0.25">
      <c r="A559" s="28" t="s">
        <v>30</v>
      </c>
      <c r="B559" s="28" t="s">
        <v>7140</v>
      </c>
      <c r="C559" s="29">
        <v>44851</v>
      </c>
      <c r="D559" s="28" t="s">
        <v>6596</v>
      </c>
      <c r="E559" s="30">
        <v>1</v>
      </c>
      <c r="F559" s="30">
        <v>487.5</v>
      </c>
      <c r="G559" s="30">
        <v>487.5</v>
      </c>
      <c r="H559" s="30">
        <v>0</v>
      </c>
      <c r="I559" s="30">
        <f t="shared" si="24"/>
        <v>487.5</v>
      </c>
      <c r="J559" s="30">
        <v>325</v>
      </c>
      <c r="K559" s="30">
        <v>325</v>
      </c>
      <c r="L559" s="30">
        <f t="shared" si="25"/>
        <v>162.5</v>
      </c>
      <c r="M559" s="31">
        <f t="shared" si="26"/>
        <v>0.33333333333333331</v>
      </c>
    </row>
    <row r="560" spans="1:13" x14ac:dyDescent="0.25">
      <c r="A560" s="28" t="s">
        <v>30</v>
      </c>
      <c r="B560" s="28" t="s">
        <v>7140</v>
      </c>
      <c r="C560" s="29">
        <v>44851</v>
      </c>
      <c r="D560" s="28" t="s">
        <v>5249</v>
      </c>
      <c r="E560" s="30">
        <v>1</v>
      </c>
      <c r="F560" s="30">
        <v>78</v>
      </c>
      <c r="G560" s="30">
        <v>78</v>
      </c>
      <c r="H560" s="30">
        <v>0</v>
      </c>
      <c r="I560" s="30">
        <f t="shared" si="24"/>
        <v>78</v>
      </c>
      <c r="J560" s="30">
        <v>78</v>
      </c>
      <c r="K560" s="30">
        <v>78</v>
      </c>
      <c r="L560" s="30">
        <f t="shared" si="25"/>
        <v>0</v>
      </c>
      <c r="M560" s="31">
        <f t="shared" si="26"/>
        <v>0</v>
      </c>
    </row>
    <row r="561" spans="1:13" x14ac:dyDescent="0.25">
      <c r="A561" s="28" t="s">
        <v>30</v>
      </c>
      <c r="B561" s="28" t="s">
        <v>7140</v>
      </c>
      <c r="C561" s="29">
        <v>44851</v>
      </c>
      <c r="D561" s="28" t="s">
        <v>7170</v>
      </c>
      <c r="E561" s="30">
        <v>2</v>
      </c>
      <c r="F561" s="30">
        <v>120</v>
      </c>
      <c r="G561" s="30">
        <v>240</v>
      </c>
      <c r="H561" s="30">
        <v>0</v>
      </c>
      <c r="I561" s="30">
        <f t="shared" si="24"/>
        <v>240</v>
      </c>
      <c r="J561" s="30">
        <v>70</v>
      </c>
      <c r="K561" s="30">
        <v>140</v>
      </c>
      <c r="L561" s="30">
        <f t="shared" si="25"/>
        <v>100</v>
      </c>
      <c r="M561" s="31">
        <f t="shared" si="26"/>
        <v>0.41666666666666669</v>
      </c>
    </row>
    <row r="562" spans="1:13" x14ac:dyDescent="0.25">
      <c r="A562" s="28" t="s">
        <v>30</v>
      </c>
      <c r="B562" s="28" t="s">
        <v>7140</v>
      </c>
      <c r="C562" s="29">
        <v>44851</v>
      </c>
      <c r="D562" s="28" t="s">
        <v>7358</v>
      </c>
      <c r="E562" s="30">
        <v>3</v>
      </c>
      <c r="F562" s="30">
        <v>50</v>
      </c>
      <c r="G562" s="30">
        <v>150</v>
      </c>
      <c r="H562" s="30">
        <v>0</v>
      </c>
      <c r="I562" s="30">
        <f t="shared" si="24"/>
        <v>150</v>
      </c>
      <c r="J562" s="30">
        <v>65</v>
      </c>
      <c r="K562" s="30">
        <v>195</v>
      </c>
      <c r="L562" s="30">
        <f t="shared" si="25"/>
        <v>-45</v>
      </c>
      <c r="M562" s="31">
        <f t="shared" si="26"/>
        <v>-0.3</v>
      </c>
    </row>
    <row r="563" spans="1:13" x14ac:dyDescent="0.25">
      <c r="A563" s="28" t="s">
        <v>30</v>
      </c>
      <c r="B563" s="28" t="s">
        <v>7140</v>
      </c>
      <c r="C563" s="29">
        <v>44851</v>
      </c>
      <c r="D563" s="28" t="s">
        <v>201</v>
      </c>
      <c r="E563" s="30">
        <v>2</v>
      </c>
      <c r="F563" s="30">
        <v>760</v>
      </c>
      <c r="G563" s="30">
        <v>1520</v>
      </c>
      <c r="H563" s="30">
        <v>0</v>
      </c>
      <c r="I563" s="30">
        <f t="shared" si="24"/>
        <v>1520</v>
      </c>
      <c r="J563" s="30">
        <v>500</v>
      </c>
      <c r="K563" s="30">
        <v>1000</v>
      </c>
      <c r="L563" s="30">
        <f t="shared" si="25"/>
        <v>520</v>
      </c>
      <c r="M563" s="31">
        <f t="shared" si="26"/>
        <v>0.34210526315789475</v>
      </c>
    </row>
    <row r="564" spans="1:13" x14ac:dyDescent="0.25">
      <c r="A564" s="28" t="s">
        <v>30</v>
      </c>
      <c r="B564" s="28" t="s">
        <v>7359</v>
      </c>
      <c r="C564" s="29">
        <v>44834</v>
      </c>
      <c r="D564" s="28" t="s">
        <v>2766</v>
      </c>
      <c r="E564" s="30">
        <v>1</v>
      </c>
      <c r="F564" s="30">
        <v>738</v>
      </c>
      <c r="G564" s="30">
        <v>738</v>
      </c>
      <c r="H564" s="30">
        <v>0</v>
      </c>
      <c r="I564" s="30">
        <f t="shared" si="24"/>
        <v>738</v>
      </c>
      <c r="J564" s="30">
        <v>530</v>
      </c>
      <c r="K564" s="30">
        <v>530</v>
      </c>
      <c r="L564" s="30">
        <f t="shared" si="25"/>
        <v>208</v>
      </c>
      <c r="M564" s="31">
        <f t="shared" si="26"/>
        <v>0.28184281842818426</v>
      </c>
    </row>
    <row r="565" spans="1:13" x14ac:dyDescent="0.25">
      <c r="A565" s="28" t="s">
        <v>30</v>
      </c>
      <c r="B565" s="28" t="s">
        <v>7359</v>
      </c>
      <c r="C565" s="29">
        <v>44834</v>
      </c>
      <c r="D565" s="28" t="s">
        <v>7267</v>
      </c>
      <c r="E565" s="30">
        <v>1</v>
      </c>
      <c r="F565" s="30">
        <v>280</v>
      </c>
      <c r="G565" s="30">
        <v>280</v>
      </c>
      <c r="H565" s="30">
        <v>0</v>
      </c>
      <c r="I565" s="30">
        <f t="shared" si="24"/>
        <v>280</v>
      </c>
      <c r="J565" s="30">
        <v>280</v>
      </c>
      <c r="K565" s="30">
        <v>280</v>
      </c>
      <c r="L565" s="30">
        <f t="shared" si="25"/>
        <v>0</v>
      </c>
      <c r="M565" s="31">
        <f t="shared" si="26"/>
        <v>0</v>
      </c>
    </row>
    <row r="566" spans="1:13" x14ac:dyDescent="0.25">
      <c r="A566" s="28" t="s">
        <v>30</v>
      </c>
      <c r="B566" s="28" t="s">
        <v>7359</v>
      </c>
      <c r="C566" s="29">
        <v>44834</v>
      </c>
      <c r="D566" s="28" t="s">
        <v>5029</v>
      </c>
      <c r="E566" s="30">
        <v>3</v>
      </c>
      <c r="F566" s="30">
        <v>17.5</v>
      </c>
      <c r="G566" s="30">
        <v>52.5</v>
      </c>
      <c r="H566" s="30">
        <v>0</v>
      </c>
      <c r="I566" s="30">
        <f t="shared" si="24"/>
        <v>52.5</v>
      </c>
      <c r="J566" s="30">
        <v>25</v>
      </c>
      <c r="K566" s="30">
        <v>75</v>
      </c>
      <c r="L566" s="30">
        <f t="shared" si="25"/>
        <v>-22.5</v>
      </c>
      <c r="M566" s="31">
        <f t="shared" si="26"/>
        <v>-0.42857142857142855</v>
      </c>
    </row>
    <row r="567" spans="1:13" x14ac:dyDescent="0.25">
      <c r="A567" s="28" t="s">
        <v>30</v>
      </c>
      <c r="B567" s="28" t="s">
        <v>7359</v>
      </c>
      <c r="C567" s="29">
        <v>44834</v>
      </c>
      <c r="D567" s="28" t="s">
        <v>7246</v>
      </c>
      <c r="E567" s="30">
        <v>5</v>
      </c>
      <c r="F567" s="30">
        <v>60</v>
      </c>
      <c r="G567" s="30">
        <v>300</v>
      </c>
      <c r="H567" s="30">
        <v>0</v>
      </c>
      <c r="I567" s="30">
        <f t="shared" si="24"/>
        <v>300</v>
      </c>
      <c r="J567" s="30">
        <v>60</v>
      </c>
      <c r="K567" s="30">
        <v>300</v>
      </c>
      <c r="L567" s="30">
        <f t="shared" si="25"/>
        <v>0</v>
      </c>
      <c r="M567" s="31">
        <f t="shared" si="26"/>
        <v>0</v>
      </c>
    </row>
    <row r="568" spans="1:13" x14ac:dyDescent="0.25">
      <c r="A568" s="28" t="s">
        <v>30</v>
      </c>
      <c r="B568" s="28" t="s">
        <v>7359</v>
      </c>
      <c r="C568" s="29">
        <v>44834</v>
      </c>
      <c r="D568" s="28" t="s">
        <v>135</v>
      </c>
      <c r="E568" s="30">
        <v>4</v>
      </c>
      <c r="F568" s="30">
        <v>114.66</v>
      </c>
      <c r="G568" s="30">
        <v>458.64</v>
      </c>
      <c r="H568" s="30">
        <v>0</v>
      </c>
      <c r="I568" s="30">
        <f t="shared" si="24"/>
        <v>458.64</v>
      </c>
      <c r="J568" s="30">
        <v>114.66</v>
      </c>
      <c r="K568" s="30">
        <v>458.64</v>
      </c>
      <c r="L568" s="30">
        <f t="shared" si="25"/>
        <v>0</v>
      </c>
      <c r="M568" s="31">
        <f t="shared" si="26"/>
        <v>0</v>
      </c>
    </row>
    <row r="569" spans="1:13" x14ac:dyDescent="0.25">
      <c r="A569" s="28" t="s">
        <v>30</v>
      </c>
      <c r="B569" s="28" t="s">
        <v>7360</v>
      </c>
      <c r="C569" s="29">
        <v>44851</v>
      </c>
      <c r="D569" s="28" t="s">
        <v>5129</v>
      </c>
      <c r="E569" s="30">
        <v>5</v>
      </c>
      <c r="F569" s="30">
        <v>158</v>
      </c>
      <c r="G569" s="30">
        <v>790</v>
      </c>
      <c r="H569" s="30">
        <v>0</v>
      </c>
      <c r="I569" s="30">
        <f t="shared" si="24"/>
        <v>790</v>
      </c>
      <c r="J569" s="30">
        <v>158</v>
      </c>
      <c r="K569" s="30">
        <v>790</v>
      </c>
      <c r="L569" s="30">
        <f t="shared" si="25"/>
        <v>0</v>
      </c>
      <c r="M569" s="31">
        <f t="shared" si="26"/>
        <v>0</v>
      </c>
    </row>
    <row r="570" spans="1:13" x14ac:dyDescent="0.25">
      <c r="A570" s="28" t="s">
        <v>30</v>
      </c>
      <c r="B570" s="28" t="s">
        <v>7360</v>
      </c>
      <c r="C570" s="29">
        <v>44851</v>
      </c>
      <c r="D570" s="28" t="s">
        <v>6596</v>
      </c>
      <c r="E570" s="30">
        <v>1</v>
      </c>
      <c r="F570" s="30">
        <v>487.5</v>
      </c>
      <c r="G570" s="30">
        <v>487.5</v>
      </c>
      <c r="H570" s="30">
        <v>0</v>
      </c>
      <c r="I570" s="30">
        <f t="shared" si="24"/>
        <v>487.5</v>
      </c>
      <c r="J570" s="30">
        <v>325</v>
      </c>
      <c r="K570" s="30">
        <v>325</v>
      </c>
      <c r="L570" s="30">
        <f t="shared" si="25"/>
        <v>162.5</v>
      </c>
      <c r="M570" s="31">
        <f t="shared" si="26"/>
        <v>0.33333333333333331</v>
      </c>
    </row>
    <row r="571" spans="1:13" x14ac:dyDescent="0.25">
      <c r="A571" s="28" t="s">
        <v>30</v>
      </c>
      <c r="B571" s="28" t="s">
        <v>7360</v>
      </c>
      <c r="C571" s="29">
        <v>44851</v>
      </c>
      <c r="D571" s="28" t="s">
        <v>5249</v>
      </c>
      <c r="E571" s="30">
        <v>1</v>
      </c>
      <c r="F571" s="30">
        <v>78</v>
      </c>
      <c r="G571" s="30">
        <v>78</v>
      </c>
      <c r="H571" s="30">
        <v>0</v>
      </c>
      <c r="I571" s="30">
        <f t="shared" si="24"/>
        <v>78</v>
      </c>
      <c r="J571" s="30">
        <v>78</v>
      </c>
      <c r="K571" s="30">
        <v>78</v>
      </c>
      <c r="L571" s="30">
        <f t="shared" si="25"/>
        <v>0</v>
      </c>
      <c r="M571" s="31">
        <f t="shared" si="26"/>
        <v>0</v>
      </c>
    </row>
    <row r="572" spans="1:13" x14ac:dyDescent="0.25">
      <c r="A572" s="28" t="s">
        <v>30</v>
      </c>
      <c r="B572" s="28" t="s">
        <v>7360</v>
      </c>
      <c r="C572" s="29">
        <v>44851</v>
      </c>
      <c r="D572" s="28" t="s">
        <v>7170</v>
      </c>
      <c r="E572" s="30">
        <v>2</v>
      </c>
      <c r="F572" s="30">
        <v>120</v>
      </c>
      <c r="G572" s="30">
        <v>240</v>
      </c>
      <c r="H572" s="30">
        <v>0</v>
      </c>
      <c r="I572" s="30">
        <f t="shared" si="24"/>
        <v>240</v>
      </c>
      <c r="J572" s="30">
        <v>70</v>
      </c>
      <c r="K572" s="30">
        <v>140</v>
      </c>
      <c r="L572" s="30">
        <f t="shared" si="25"/>
        <v>100</v>
      </c>
      <c r="M572" s="31">
        <f t="shared" si="26"/>
        <v>0.41666666666666669</v>
      </c>
    </row>
    <row r="573" spans="1:13" x14ac:dyDescent="0.25">
      <c r="A573" s="28" t="s">
        <v>30</v>
      </c>
      <c r="B573" s="28" t="s">
        <v>7360</v>
      </c>
      <c r="C573" s="29">
        <v>44851</v>
      </c>
      <c r="D573" s="28" t="s">
        <v>7358</v>
      </c>
      <c r="E573" s="30">
        <v>3</v>
      </c>
      <c r="F573" s="30">
        <v>50</v>
      </c>
      <c r="G573" s="30">
        <v>150</v>
      </c>
      <c r="H573" s="30">
        <v>0</v>
      </c>
      <c r="I573" s="30">
        <f t="shared" si="24"/>
        <v>150</v>
      </c>
      <c r="J573" s="30">
        <v>65</v>
      </c>
      <c r="K573" s="30">
        <v>195</v>
      </c>
      <c r="L573" s="30">
        <f t="shared" si="25"/>
        <v>-45</v>
      </c>
      <c r="M573" s="31">
        <f t="shared" si="26"/>
        <v>-0.3</v>
      </c>
    </row>
    <row r="574" spans="1:13" x14ac:dyDescent="0.25">
      <c r="A574" s="28" t="s">
        <v>30</v>
      </c>
      <c r="B574" s="28" t="s">
        <v>7360</v>
      </c>
      <c r="C574" s="29">
        <v>44851</v>
      </c>
      <c r="D574" s="28" t="s">
        <v>201</v>
      </c>
      <c r="E574" s="30">
        <v>2</v>
      </c>
      <c r="F574" s="30">
        <v>760</v>
      </c>
      <c r="G574" s="30">
        <v>1520</v>
      </c>
      <c r="H574" s="30">
        <v>0</v>
      </c>
      <c r="I574" s="30">
        <f t="shared" si="24"/>
        <v>1520</v>
      </c>
      <c r="J574" s="30">
        <v>500</v>
      </c>
      <c r="K574" s="30">
        <v>1000</v>
      </c>
      <c r="L574" s="30">
        <f t="shared" si="25"/>
        <v>520</v>
      </c>
      <c r="M574" s="31">
        <f t="shared" si="26"/>
        <v>0.34210526315789475</v>
      </c>
    </row>
    <row r="575" spans="1:13" x14ac:dyDescent="0.25">
      <c r="A575" s="28" t="s">
        <v>30</v>
      </c>
      <c r="B575" s="28" t="s">
        <v>7361</v>
      </c>
      <c r="C575" s="29">
        <v>44851</v>
      </c>
      <c r="D575" s="28" t="s">
        <v>40</v>
      </c>
      <c r="E575" s="30">
        <v>14</v>
      </c>
      <c r="F575" s="30">
        <v>655</v>
      </c>
      <c r="G575" s="30">
        <v>9170</v>
      </c>
      <c r="H575" s="30">
        <v>0</v>
      </c>
      <c r="I575" s="30">
        <f t="shared" si="24"/>
        <v>9170</v>
      </c>
      <c r="J575" s="30">
        <v>400</v>
      </c>
      <c r="K575" s="30">
        <v>5600</v>
      </c>
      <c r="L575" s="30">
        <f t="shared" si="25"/>
        <v>3570</v>
      </c>
      <c r="M575" s="31">
        <f t="shared" si="26"/>
        <v>0.38931297709923662</v>
      </c>
    </row>
    <row r="576" spans="1:13" x14ac:dyDescent="0.25">
      <c r="A576" s="28" t="s">
        <v>30</v>
      </c>
      <c r="B576" s="28" t="s">
        <v>7362</v>
      </c>
      <c r="C576" s="29">
        <v>44856</v>
      </c>
      <c r="D576" s="28" t="s">
        <v>4634</v>
      </c>
      <c r="E576" s="30">
        <v>3</v>
      </c>
      <c r="F576" s="30">
        <v>146</v>
      </c>
      <c r="G576" s="30">
        <v>438</v>
      </c>
      <c r="H576" s="30">
        <v>0</v>
      </c>
      <c r="I576" s="30">
        <f t="shared" si="24"/>
        <v>438</v>
      </c>
      <c r="J576" s="30">
        <v>73</v>
      </c>
      <c r="K576" s="30">
        <v>219</v>
      </c>
      <c r="L576" s="30">
        <f t="shared" si="25"/>
        <v>219</v>
      </c>
      <c r="M576" s="31">
        <f t="shared" si="26"/>
        <v>0.5</v>
      </c>
    </row>
    <row r="577" spans="1:13" x14ac:dyDescent="0.25">
      <c r="A577" s="28" t="s">
        <v>30</v>
      </c>
      <c r="B577" s="28" t="s">
        <v>7363</v>
      </c>
      <c r="C577" s="29">
        <v>44851</v>
      </c>
      <c r="D577" s="28" t="s">
        <v>33</v>
      </c>
      <c r="E577" s="30">
        <v>7</v>
      </c>
      <c r="F577" s="30">
        <v>857.14</v>
      </c>
      <c r="G577" s="30">
        <v>6000</v>
      </c>
      <c r="H577" s="30">
        <v>0</v>
      </c>
      <c r="I577" s="30">
        <f t="shared" si="24"/>
        <v>6000</v>
      </c>
      <c r="J577" s="30">
        <v>560</v>
      </c>
      <c r="K577" s="30">
        <v>3920</v>
      </c>
      <c r="L577" s="30">
        <f t="shared" si="25"/>
        <v>2080</v>
      </c>
      <c r="M577" s="31">
        <f t="shared" si="26"/>
        <v>0.34666666666666668</v>
      </c>
    </row>
    <row r="578" spans="1:13" x14ac:dyDescent="0.25">
      <c r="A578" s="28" t="s">
        <v>30</v>
      </c>
      <c r="B578" s="28" t="s">
        <v>7363</v>
      </c>
      <c r="C578" s="29">
        <v>44851</v>
      </c>
      <c r="D578" s="28" t="s">
        <v>135</v>
      </c>
      <c r="E578" s="30">
        <v>20</v>
      </c>
      <c r="F578" s="30">
        <v>229.32</v>
      </c>
      <c r="G578" s="30">
        <v>4586.3999999999996</v>
      </c>
      <c r="H578" s="30">
        <v>0</v>
      </c>
      <c r="I578" s="30">
        <f t="shared" si="24"/>
        <v>4586.3999999999996</v>
      </c>
      <c r="J578" s="30">
        <v>114.66</v>
      </c>
      <c r="K578" s="30">
        <v>2293.1999999999998</v>
      </c>
      <c r="L578" s="30">
        <f t="shared" si="25"/>
        <v>2293.1999999999998</v>
      </c>
      <c r="M578" s="31">
        <f t="shared" si="26"/>
        <v>0.5</v>
      </c>
    </row>
    <row r="579" spans="1:13" x14ac:dyDescent="0.25">
      <c r="A579" s="28" t="s">
        <v>30</v>
      </c>
      <c r="B579" s="28" t="s">
        <v>7363</v>
      </c>
      <c r="C579" s="29">
        <v>44851</v>
      </c>
      <c r="D579" s="28" t="s">
        <v>41</v>
      </c>
      <c r="E579" s="30">
        <v>14</v>
      </c>
      <c r="F579" s="30">
        <v>450</v>
      </c>
      <c r="G579" s="30">
        <v>6300</v>
      </c>
      <c r="H579" s="30">
        <v>0</v>
      </c>
      <c r="I579" s="30">
        <f t="shared" si="24"/>
        <v>6300</v>
      </c>
      <c r="J579" s="30">
        <v>210</v>
      </c>
      <c r="K579" s="30">
        <v>2940</v>
      </c>
      <c r="L579" s="30">
        <f t="shared" si="25"/>
        <v>3360</v>
      </c>
      <c r="M579" s="31">
        <f t="shared" si="26"/>
        <v>0.53333333333333333</v>
      </c>
    </row>
    <row r="580" spans="1:13" x14ac:dyDescent="0.25">
      <c r="A580" s="28" t="s">
        <v>30</v>
      </c>
      <c r="B580" s="28" t="s">
        <v>7363</v>
      </c>
      <c r="C580" s="29">
        <v>44851</v>
      </c>
      <c r="D580" s="28" t="s">
        <v>2606</v>
      </c>
      <c r="E580" s="30">
        <v>14</v>
      </c>
      <c r="F580" s="30">
        <v>671.43</v>
      </c>
      <c r="G580" s="30">
        <v>9400</v>
      </c>
      <c r="H580" s="30">
        <v>0</v>
      </c>
      <c r="I580" s="30">
        <f t="shared" si="24"/>
        <v>9400</v>
      </c>
      <c r="J580" s="30">
        <v>150</v>
      </c>
      <c r="K580" s="30">
        <v>2100</v>
      </c>
      <c r="L580" s="30">
        <f t="shared" si="25"/>
        <v>7300</v>
      </c>
      <c r="M580" s="31">
        <f t="shared" si="26"/>
        <v>0.77659574468085102</v>
      </c>
    </row>
    <row r="581" spans="1:13" x14ac:dyDescent="0.25">
      <c r="A581" s="28" t="s">
        <v>30</v>
      </c>
      <c r="B581" s="28" t="s">
        <v>7363</v>
      </c>
      <c r="C581" s="29">
        <v>44851</v>
      </c>
      <c r="D581" s="28" t="s">
        <v>32</v>
      </c>
      <c r="E581" s="30">
        <v>7</v>
      </c>
      <c r="F581" s="30">
        <v>678.57</v>
      </c>
      <c r="G581" s="30">
        <v>4750</v>
      </c>
      <c r="H581" s="30">
        <v>0</v>
      </c>
      <c r="I581" s="30">
        <f t="shared" si="24"/>
        <v>4750</v>
      </c>
      <c r="J581" s="30">
        <v>450</v>
      </c>
      <c r="K581" s="30">
        <v>3150</v>
      </c>
      <c r="L581" s="30">
        <f t="shared" si="25"/>
        <v>1600</v>
      </c>
      <c r="M581" s="31">
        <f t="shared" si="26"/>
        <v>0.33684210526315789</v>
      </c>
    </row>
    <row r="582" spans="1:13" x14ac:dyDescent="0.25">
      <c r="A582" s="28" t="s">
        <v>30</v>
      </c>
      <c r="B582" s="28" t="s">
        <v>7363</v>
      </c>
      <c r="C582" s="29">
        <v>44851</v>
      </c>
      <c r="D582" s="28" t="s">
        <v>5919</v>
      </c>
      <c r="E582" s="30">
        <v>7</v>
      </c>
      <c r="F582" s="30">
        <v>714.29</v>
      </c>
      <c r="G582" s="30">
        <v>5000</v>
      </c>
      <c r="H582" s="30">
        <v>0</v>
      </c>
      <c r="I582" s="30">
        <f t="shared" si="24"/>
        <v>5000</v>
      </c>
      <c r="J582" s="30">
        <v>155</v>
      </c>
      <c r="K582" s="30">
        <v>1085</v>
      </c>
      <c r="L582" s="30">
        <f t="shared" si="25"/>
        <v>3915</v>
      </c>
      <c r="M582" s="31">
        <f t="shared" si="26"/>
        <v>0.78300000000000003</v>
      </c>
    </row>
    <row r="583" spans="1:13" x14ac:dyDescent="0.25">
      <c r="A583" s="28" t="s">
        <v>30</v>
      </c>
      <c r="B583" s="28" t="s">
        <v>7364</v>
      </c>
      <c r="C583" s="29">
        <v>44851</v>
      </c>
      <c r="D583" s="28" t="s">
        <v>4909</v>
      </c>
      <c r="E583" s="30">
        <v>5</v>
      </c>
      <c r="F583" s="30">
        <v>129</v>
      </c>
      <c r="G583" s="30">
        <v>645</v>
      </c>
      <c r="H583" s="30">
        <v>0</v>
      </c>
      <c r="I583" s="30">
        <f t="shared" si="24"/>
        <v>645</v>
      </c>
      <c r="J583" s="30">
        <v>129</v>
      </c>
      <c r="K583" s="30">
        <v>645</v>
      </c>
      <c r="L583" s="30">
        <f t="shared" si="25"/>
        <v>0</v>
      </c>
      <c r="M583" s="31">
        <f t="shared" si="26"/>
        <v>0</v>
      </c>
    </row>
    <row r="584" spans="1:13" x14ac:dyDescent="0.25">
      <c r="A584" s="28" t="s">
        <v>30</v>
      </c>
      <c r="B584" s="28" t="s">
        <v>7364</v>
      </c>
      <c r="C584" s="29">
        <v>44851</v>
      </c>
      <c r="D584" s="28" t="s">
        <v>4314</v>
      </c>
      <c r="E584" s="30">
        <v>12</v>
      </c>
      <c r="F584" s="30">
        <v>13</v>
      </c>
      <c r="G584" s="30">
        <v>156</v>
      </c>
      <c r="H584" s="30">
        <v>0</v>
      </c>
      <c r="I584" s="30">
        <f t="shared" ref="I584:I647" si="27">+G584-H584</f>
        <v>156</v>
      </c>
      <c r="J584" s="30">
        <v>12.5</v>
      </c>
      <c r="K584" s="30">
        <v>150</v>
      </c>
      <c r="L584" s="30">
        <f t="shared" ref="L584:L647" si="28">+I584-K584</f>
        <v>6</v>
      </c>
      <c r="M584" s="31">
        <f t="shared" ref="M584:M647" si="29">+L584/G584</f>
        <v>3.8461538461538464E-2</v>
      </c>
    </row>
    <row r="585" spans="1:13" x14ac:dyDescent="0.25">
      <c r="A585" s="28" t="s">
        <v>30</v>
      </c>
      <c r="B585" s="28" t="s">
        <v>7364</v>
      </c>
      <c r="C585" s="29">
        <v>44851</v>
      </c>
      <c r="D585" s="28" t="s">
        <v>7268</v>
      </c>
      <c r="E585" s="30">
        <v>2</v>
      </c>
      <c r="F585" s="30">
        <v>570</v>
      </c>
      <c r="G585" s="30">
        <v>1140</v>
      </c>
      <c r="H585" s="30">
        <v>0</v>
      </c>
      <c r="I585" s="30">
        <f t="shared" si="27"/>
        <v>1140</v>
      </c>
      <c r="J585" s="30">
        <v>380</v>
      </c>
      <c r="K585" s="30">
        <v>760</v>
      </c>
      <c r="L585" s="30">
        <f t="shared" si="28"/>
        <v>380</v>
      </c>
      <c r="M585" s="31">
        <f t="shared" si="29"/>
        <v>0.33333333333333331</v>
      </c>
    </row>
    <row r="586" spans="1:13" x14ac:dyDescent="0.25">
      <c r="A586" s="28" t="s">
        <v>30</v>
      </c>
      <c r="B586" s="28" t="s">
        <v>7364</v>
      </c>
      <c r="C586" s="29">
        <v>44851</v>
      </c>
      <c r="D586" s="28" t="s">
        <v>5067</v>
      </c>
      <c r="E586" s="30">
        <v>1</v>
      </c>
      <c r="F586" s="30">
        <v>1250</v>
      </c>
      <c r="G586" s="30">
        <v>1250</v>
      </c>
      <c r="H586" s="30">
        <v>0</v>
      </c>
      <c r="I586" s="30">
        <f t="shared" si="27"/>
        <v>1250</v>
      </c>
      <c r="J586" s="30">
        <v>750</v>
      </c>
      <c r="K586" s="30">
        <v>750</v>
      </c>
      <c r="L586" s="30">
        <f t="shared" si="28"/>
        <v>500</v>
      </c>
      <c r="M586" s="31">
        <f t="shared" si="29"/>
        <v>0.4</v>
      </c>
    </row>
    <row r="587" spans="1:13" x14ac:dyDescent="0.25">
      <c r="A587" s="28" t="s">
        <v>30</v>
      </c>
      <c r="B587" s="28" t="s">
        <v>7124</v>
      </c>
      <c r="C587" s="29">
        <v>44855</v>
      </c>
      <c r="D587" s="28" t="s">
        <v>4909</v>
      </c>
      <c r="E587" s="30">
        <v>5</v>
      </c>
      <c r="F587" s="30">
        <v>129</v>
      </c>
      <c r="G587" s="30">
        <v>645</v>
      </c>
      <c r="H587" s="30">
        <v>0</v>
      </c>
      <c r="I587" s="30">
        <f t="shared" si="27"/>
        <v>645</v>
      </c>
      <c r="J587" s="30">
        <v>129</v>
      </c>
      <c r="K587" s="30">
        <v>645</v>
      </c>
      <c r="L587" s="30">
        <f t="shared" si="28"/>
        <v>0</v>
      </c>
      <c r="M587" s="31">
        <f t="shared" si="29"/>
        <v>0</v>
      </c>
    </row>
    <row r="588" spans="1:13" x14ac:dyDescent="0.25">
      <c r="A588" s="28" t="s">
        <v>30</v>
      </c>
      <c r="B588" s="28" t="s">
        <v>7365</v>
      </c>
      <c r="C588" s="29">
        <v>44856</v>
      </c>
      <c r="D588" s="28" t="s">
        <v>4909</v>
      </c>
      <c r="E588" s="30">
        <v>5</v>
      </c>
      <c r="F588" s="30">
        <v>129</v>
      </c>
      <c r="G588" s="30">
        <v>645</v>
      </c>
      <c r="H588" s="30">
        <v>0</v>
      </c>
      <c r="I588" s="30">
        <f t="shared" si="27"/>
        <v>645</v>
      </c>
      <c r="J588" s="30">
        <v>129</v>
      </c>
      <c r="K588" s="30">
        <v>645</v>
      </c>
      <c r="L588" s="30">
        <f t="shared" si="28"/>
        <v>0</v>
      </c>
      <c r="M588" s="31">
        <f t="shared" si="29"/>
        <v>0</v>
      </c>
    </row>
    <row r="589" spans="1:13" x14ac:dyDescent="0.25">
      <c r="A589" s="28" t="s">
        <v>30</v>
      </c>
      <c r="B589" s="28" t="s">
        <v>7366</v>
      </c>
      <c r="C589" s="29">
        <v>44858</v>
      </c>
      <c r="D589" s="28" t="s">
        <v>7367</v>
      </c>
      <c r="E589" s="30">
        <v>3</v>
      </c>
      <c r="F589" s="30">
        <v>450</v>
      </c>
      <c r="G589" s="30">
        <v>1350</v>
      </c>
      <c r="H589" s="30">
        <v>0</v>
      </c>
      <c r="I589" s="30">
        <f t="shared" si="27"/>
        <v>1350</v>
      </c>
      <c r="J589" s="30">
        <v>255</v>
      </c>
      <c r="K589" s="30">
        <v>765</v>
      </c>
      <c r="L589" s="30">
        <f t="shared" si="28"/>
        <v>585</v>
      </c>
      <c r="M589" s="31">
        <f t="shared" si="29"/>
        <v>0.43333333333333335</v>
      </c>
    </row>
    <row r="590" spans="1:13" x14ac:dyDescent="0.25">
      <c r="A590" s="28" t="s">
        <v>30</v>
      </c>
      <c r="B590" s="28" t="s">
        <v>7366</v>
      </c>
      <c r="C590" s="29">
        <v>44858</v>
      </c>
      <c r="D590" s="28" t="s">
        <v>33</v>
      </c>
      <c r="E590" s="30">
        <v>7</v>
      </c>
      <c r="F590" s="30">
        <v>857.14</v>
      </c>
      <c r="G590" s="30">
        <v>6000</v>
      </c>
      <c r="H590" s="30">
        <v>0</v>
      </c>
      <c r="I590" s="30">
        <f t="shared" si="27"/>
        <v>6000</v>
      </c>
      <c r="J590" s="30">
        <v>560</v>
      </c>
      <c r="K590" s="30">
        <v>3920</v>
      </c>
      <c r="L590" s="30">
        <f t="shared" si="28"/>
        <v>2080</v>
      </c>
      <c r="M590" s="31">
        <f t="shared" si="29"/>
        <v>0.34666666666666668</v>
      </c>
    </row>
    <row r="591" spans="1:13" x14ac:dyDescent="0.25">
      <c r="A591" s="28" t="s">
        <v>30</v>
      </c>
      <c r="B591" s="28" t="s">
        <v>7366</v>
      </c>
      <c r="C591" s="29">
        <v>44858</v>
      </c>
      <c r="D591" s="28" t="s">
        <v>41</v>
      </c>
      <c r="E591" s="30">
        <v>14</v>
      </c>
      <c r="F591" s="30">
        <v>450</v>
      </c>
      <c r="G591" s="30">
        <v>6300</v>
      </c>
      <c r="H591" s="30">
        <v>0</v>
      </c>
      <c r="I591" s="30">
        <f t="shared" si="27"/>
        <v>6300</v>
      </c>
      <c r="J591" s="30">
        <v>210</v>
      </c>
      <c r="K591" s="30">
        <v>2940</v>
      </c>
      <c r="L591" s="30">
        <f t="shared" si="28"/>
        <v>3360</v>
      </c>
      <c r="M591" s="31">
        <f t="shared" si="29"/>
        <v>0.53333333333333333</v>
      </c>
    </row>
    <row r="592" spans="1:13" x14ac:dyDescent="0.25">
      <c r="A592" s="28" t="s">
        <v>30</v>
      </c>
      <c r="B592" s="28" t="s">
        <v>7366</v>
      </c>
      <c r="C592" s="29">
        <v>44858</v>
      </c>
      <c r="D592" s="28" t="s">
        <v>32</v>
      </c>
      <c r="E592" s="30">
        <v>7</v>
      </c>
      <c r="F592" s="30">
        <v>678.57</v>
      </c>
      <c r="G592" s="30">
        <v>4750</v>
      </c>
      <c r="H592" s="30">
        <v>0</v>
      </c>
      <c r="I592" s="30">
        <f t="shared" si="27"/>
        <v>4750</v>
      </c>
      <c r="J592" s="30">
        <v>450</v>
      </c>
      <c r="K592" s="30">
        <v>3150</v>
      </c>
      <c r="L592" s="30">
        <f t="shared" si="28"/>
        <v>1600</v>
      </c>
      <c r="M592" s="31">
        <f t="shared" si="29"/>
        <v>0.33684210526315789</v>
      </c>
    </row>
    <row r="593" spans="1:13" x14ac:dyDescent="0.25">
      <c r="A593" s="28" t="s">
        <v>30</v>
      </c>
      <c r="B593" s="28" t="s">
        <v>7366</v>
      </c>
      <c r="C593" s="29">
        <v>44858</v>
      </c>
      <c r="D593" s="28" t="s">
        <v>2615</v>
      </c>
      <c r="E593" s="30">
        <v>3</v>
      </c>
      <c r="F593" s="30">
        <v>2800</v>
      </c>
      <c r="G593" s="30">
        <v>8400</v>
      </c>
      <c r="H593" s="30">
        <v>0</v>
      </c>
      <c r="I593" s="30">
        <f t="shared" si="27"/>
        <v>8400</v>
      </c>
      <c r="J593" s="30">
        <v>1047.8</v>
      </c>
      <c r="K593" s="30">
        <v>3143.4</v>
      </c>
      <c r="L593" s="30">
        <f t="shared" si="28"/>
        <v>5256.6</v>
      </c>
      <c r="M593" s="31">
        <f t="shared" si="29"/>
        <v>0.62578571428571428</v>
      </c>
    </row>
    <row r="594" spans="1:13" x14ac:dyDescent="0.25">
      <c r="A594" s="28" t="s">
        <v>30</v>
      </c>
      <c r="B594" s="28" t="s">
        <v>7366</v>
      </c>
      <c r="C594" s="29">
        <v>44858</v>
      </c>
      <c r="D594" s="28" t="s">
        <v>2606</v>
      </c>
      <c r="E594" s="30">
        <v>14</v>
      </c>
      <c r="F594" s="30">
        <v>671.43</v>
      </c>
      <c r="G594" s="30">
        <v>9400</v>
      </c>
      <c r="H594" s="30">
        <v>0</v>
      </c>
      <c r="I594" s="30">
        <f t="shared" si="27"/>
        <v>9400</v>
      </c>
      <c r="J594" s="30">
        <v>150</v>
      </c>
      <c r="K594" s="30">
        <v>2100</v>
      </c>
      <c r="L594" s="30">
        <f t="shared" si="28"/>
        <v>7300</v>
      </c>
      <c r="M594" s="31">
        <f t="shared" si="29"/>
        <v>0.77659574468085102</v>
      </c>
    </row>
    <row r="595" spans="1:13" x14ac:dyDescent="0.25">
      <c r="A595" s="28" t="s">
        <v>30</v>
      </c>
      <c r="B595" s="28" t="s">
        <v>7366</v>
      </c>
      <c r="C595" s="29">
        <v>44858</v>
      </c>
      <c r="D595" s="28" t="s">
        <v>4636</v>
      </c>
      <c r="E595" s="30">
        <v>3</v>
      </c>
      <c r="F595" s="30">
        <v>1500</v>
      </c>
      <c r="G595" s="30">
        <v>4500</v>
      </c>
      <c r="H595" s="30">
        <v>0</v>
      </c>
      <c r="I595" s="30">
        <f t="shared" si="27"/>
        <v>4500</v>
      </c>
      <c r="J595" s="30">
        <v>405</v>
      </c>
      <c r="K595" s="30">
        <v>1215</v>
      </c>
      <c r="L595" s="30">
        <f t="shared" si="28"/>
        <v>3285</v>
      </c>
      <c r="M595" s="31">
        <f t="shared" si="29"/>
        <v>0.73</v>
      </c>
    </row>
    <row r="596" spans="1:13" x14ac:dyDescent="0.25">
      <c r="A596" s="28" t="s">
        <v>30</v>
      </c>
      <c r="B596" s="28" t="s">
        <v>7368</v>
      </c>
      <c r="C596" s="29">
        <v>44818</v>
      </c>
      <c r="D596" s="28" t="s">
        <v>7312</v>
      </c>
      <c r="E596" s="30">
        <v>3</v>
      </c>
      <c r="F596" s="30">
        <v>450</v>
      </c>
      <c r="G596" s="30">
        <v>1350</v>
      </c>
      <c r="H596" s="30">
        <v>0</v>
      </c>
      <c r="I596" s="30">
        <f t="shared" si="27"/>
        <v>1350</v>
      </c>
      <c r="J596" s="30">
        <v>195</v>
      </c>
      <c r="K596" s="30">
        <v>585</v>
      </c>
      <c r="L596" s="30">
        <f t="shared" si="28"/>
        <v>765</v>
      </c>
      <c r="M596" s="31">
        <f t="shared" si="29"/>
        <v>0.56666666666666665</v>
      </c>
    </row>
    <row r="597" spans="1:13" x14ac:dyDescent="0.25">
      <c r="A597" s="28" t="s">
        <v>30</v>
      </c>
      <c r="B597" s="28" t="s">
        <v>7347</v>
      </c>
      <c r="C597" s="29">
        <v>44818</v>
      </c>
      <c r="D597" s="28" t="s">
        <v>4635</v>
      </c>
      <c r="E597" s="30">
        <v>-1</v>
      </c>
      <c r="F597" s="30">
        <v>90</v>
      </c>
      <c r="G597" s="30">
        <v>-90</v>
      </c>
      <c r="H597" s="30">
        <v>0</v>
      </c>
      <c r="I597" s="30">
        <f t="shared" si="27"/>
        <v>-90</v>
      </c>
      <c r="J597" s="30">
        <v>65</v>
      </c>
      <c r="K597" s="30">
        <v>-65</v>
      </c>
      <c r="L597" s="30">
        <f t="shared" si="28"/>
        <v>-25</v>
      </c>
      <c r="M597" s="31">
        <f t="shared" si="29"/>
        <v>0.27777777777777779</v>
      </c>
    </row>
    <row r="598" spans="1:13" x14ac:dyDescent="0.25">
      <c r="A598" s="28" t="s">
        <v>30</v>
      </c>
      <c r="B598" s="28" t="s">
        <v>7347</v>
      </c>
      <c r="C598" s="29">
        <v>44818</v>
      </c>
      <c r="D598" s="28" t="s">
        <v>7369</v>
      </c>
      <c r="E598" s="30">
        <v>-1</v>
      </c>
      <c r="F598" s="30">
        <v>58.8</v>
      </c>
      <c r="G598" s="30">
        <v>-58.8</v>
      </c>
      <c r="H598" s="30">
        <v>0</v>
      </c>
      <c r="I598" s="30">
        <f t="shared" si="27"/>
        <v>-58.8</v>
      </c>
      <c r="J598" s="30">
        <v>38</v>
      </c>
      <c r="K598" s="30">
        <v>-38</v>
      </c>
      <c r="L598" s="30">
        <f t="shared" si="28"/>
        <v>-20.799999999999997</v>
      </c>
      <c r="M598" s="31">
        <f t="shared" si="29"/>
        <v>0.3537414965986394</v>
      </c>
    </row>
    <row r="599" spans="1:13" x14ac:dyDescent="0.25">
      <c r="A599" s="28" t="s">
        <v>30</v>
      </c>
      <c r="B599" s="28" t="s">
        <v>7347</v>
      </c>
      <c r="C599" s="29">
        <v>44818</v>
      </c>
      <c r="D599" s="28" t="s">
        <v>7199</v>
      </c>
      <c r="E599" s="30">
        <v>-0.97</v>
      </c>
      <c r="F599" s="30">
        <v>840</v>
      </c>
      <c r="G599" s="30">
        <v>-814.8</v>
      </c>
      <c r="H599" s="30">
        <v>0</v>
      </c>
      <c r="I599" s="30">
        <f t="shared" si="27"/>
        <v>-814.8</v>
      </c>
      <c r="J599" s="30">
        <v>560</v>
      </c>
      <c r="K599" s="30">
        <v>-543.20000000000005</v>
      </c>
      <c r="L599" s="30">
        <f t="shared" si="28"/>
        <v>-271.59999999999991</v>
      </c>
      <c r="M599" s="31">
        <f t="shared" si="29"/>
        <v>0.33333333333333326</v>
      </c>
    </row>
    <row r="600" spans="1:13" x14ac:dyDescent="0.25">
      <c r="A600" s="28" t="s">
        <v>30</v>
      </c>
      <c r="B600" s="28" t="s">
        <v>7347</v>
      </c>
      <c r="C600" s="29">
        <v>44818</v>
      </c>
      <c r="D600" s="28" t="s">
        <v>4623</v>
      </c>
      <c r="E600" s="30">
        <v>-1</v>
      </c>
      <c r="F600" s="30">
        <v>414</v>
      </c>
      <c r="G600" s="30">
        <v>-414</v>
      </c>
      <c r="H600" s="30">
        <v>0</v>
      </c>
      <c r="I600" s="30">
        <f t="shared" si="27"/>
        <v>-414</v>
      </c>
      <c r="J600" s="30">
        <v>345</v>
      </c>
      <c r="K600" s="30">
        <v>-345</v>
      </c>
      <c r="L600" s="30">
        <f t="shared" si="28"/>
        <v>-69</v>
      </c>
      <c r="M600" s="31">
        <f t="shared" si="29"/>
        <v>0.16666666666666666</v>
      </c>
    </row>
    <row r="601" spans="1:13" x14ac:dyDescent="0.25">
      <c r="A601" s="28" t="s">
        <v>30</v>
      </c>
      <c r="B601" s="28" t="s">
        <v>7347</v>
      </c>
      <c r="C601" s="29">
        <v>44818</v>
      </c>
      <c r="D601" s="28" t="s">
        <v>4632</v>
      </c>
      <c r="E601" s="30">
        <v>-10</v>
      </c>
      <c r="F601" s="30">
        <v>90</v>
      </c>
      <c r="G601" s="30">
        <v>-900</v>
      </c>
      <c r="H601" s="30">
        <v>0</v>
      </c>
      <c r="I601" s="30">
        <f t="shared" si="27"/>
        <v>-900</v>
      </c>
      <c r="J601" s="30">
        <v>73</v>
      </c>
      <c r="K601" s="30">
        <v>-730</v>
      </c>
      <c r="L601" s="30">
        <f t="shared" si="28"/>
        <v>-170</v>
      </c>
      <c r="M601" s="31">
        <f t="shared" si="29"/>
        <v>0.18888888888888888</v>
      </c>
    </row>
    <row r="602" spans="1:13" x14ac:dyDescent="0.25">
      <c r="A602" s="28" t="s">
        <v>30</v>
      </c>
      <c r="B602" s="28" t="s">
        <v>7121</v>
      </c>
      <c r="C602" s="29">
        <v>44872</v>
      </c>
      <c r="D602" s="28" t="s">
        <v>4636</v>
      </c>
      <c r="E602" s="30">
        <v>1</v>
      </c>
      <c r="F602" s="30">
        <v>450</v>
      </c>
      <c r="G602" s="30">
        <v>450</v>
      </c>
      <c r="H602" s="30">
        <v>0</v>
      </c>
      <c r="I602" s="30">
        <f t="shared" si="27"/>
        <v>450</v>
      </c>
      <c r="J602" s="30">
        <v>405</v>
      </c>
      <c r="K602" s="30">
        <v>405</v>
      </c>
      <c r="L602" s="30">
        <f t="shared" si="28"/>
        <v>45</v>
      </c>
      <c r="M602" s="31">
        <f t="shared" si="29"/>
        <v>0.1</v>
      </c>
    </row>
    <row r="603" spans="1:13" x14ac:dyDescent="0.25">
      <c r="A603" s="28" t="s">
        <v>30</v>
      </c>
      <c r="B603" s="28" t="s">
        <v>7121</v>
      </c>
      <c r="C603" s="29">
        <v>44872</v>
      </c>
      <c r="D603" s="28" t="s">
        <v>5129</v>
      </c>
      <c r="E603" s="30">
        <v>10</v>
      </c>
      <c r="F603" s="30">
        <v>214.5</v>
      </c>
      <c r="G603" s="30">
        <v>2145</v>
      </c>
      <c r="H603" s="30">
        <v>0</v>
      </c>
      <c r="I603" s="30">
        <f t="shared" si="27"/>
        <v>2145</v>
      </c>
      <c r="J603" s="30">
        <v>158</v>
      </c>
      <c r="K603" s="30">
        <v>1580</v>
      </c>
      <c r="L603" s="30">
        <f t="shared" si="28"/>
        <v>565</v>
      </c>
      <c r="M603" s="31">
        <f t="shared" si="29"/>
        <v>0.26340326340326342</v>
      </c>
    </row>
    <row r="604" spans="1:13" x14ac:dyDescent="0.25">
      <c r="A604" s="28" t="s">
        <v>30</v>
      </c>
      <c r="B604" s="28" t="s">
        <v>7370</v>
      </c>
      <c r="C604" s="29">
        <v>44865</v>
      </c>
      <c r="D604" s="28" t="s">
        <v>32</v>
      </c>
      <c r="E604" s="30">
        <v>7</v>
      </c>
      <c r="F604" s="30">
        <v>678.57</v>
      </c>
      <c r="G604" s="30">
        <v>4750</v>
      </c>
      <c r="H604" s="30">
        <v>0</v>
      </c>
      <c r="I604" s="30">
        <f t="shared" si="27"/>
        <v>4750</v>
      </c>
      <c r="J604" s="30">
        <v>450</v>
      </c>
      <c r="K604" s="30">
        <v>3150</v>
      </c>
      <c r="L604" s="30">
        <f t="shared" si="28"/>
        <v>1600</v>
      </c>
      <c r="M604" s="31">
        <f t="shared" si="29"/>
        <v>0.33684210526315789</v>
      </c>
    </row>
    <row r="605" spans="1:13" x14ac:dyDescent="0.25">
      <c r="A605" s="28" t="s">
        <v>30</v>
      </c>
      <c r="B605" s="28" t="s">
        <v>7370</v>
      </c>
      <c r="C605" s="29">
        <v>44865</v>
      </c>
      <c r="D605" s="28" t="s">
        <v>33</v>
      </c>
      <c r="E605" s="30">
        <v>7</v>
      </c>
      <c r="F605" s="30">
        <v>857.14</v>
      </c>
      <c r="G605" s="30">
        <v>6000</v>
      </c>
      <c r="H605" s="30">
        <v>0</v>
      </c>
      <c r="I605" s="30">
        <f t="shared" si="27"/>
        <v>6000</v>
      </c>
      <c r="J605" s="30">
        <v>560</v>
      </c>
      <c r="K605" s="30">
        <v>3920</v>
      </c>
      <c r="L605" s="30">
        <f t="shared" si="28"/>
        <v>2080</v>
      </c>
      <c r="M605" s="31">
        <f t="shared" si="29"/>
        <v>0.34666666666666668</v>
      </c>
    </row>
    <row r="606" spans="1:13" x14ac:dyDescent="0.25">
      <c r="A606" s="28" t="s">
        <v>30</v>
      </c>
      <c r="B606" s="28" t="s">
        <v>7370</v>
      </c>
      <c r="C606" s="29">
        <v>44865</v>
      </c>
      <c r="D606" s="28" t="s">
        <v>6596</v>
      </c>
      <c r="E606" s="30">
        <v>7</v>
      </c>
      <c r="F606" s="30">
        <v>517.86</v>
      </c>
      <c r="G606" s="30">
        <v>3625</v>
      </c>
      <c r="H606" s="30">
        <v>0</v>
      </c>
      <c r="I606" s="30">
        <f t="shared" si="27"/>
        <v>3625</v>
      </c>
      <c r="J606" s="30">
        <v>325</v>
      </c>
      <c r="K606" s="30">
        <v>2275</v>
      </c>
      <c r="L606" s="30">
        <f t="shared" si="28"/>
        <v>1350</v>
      </c>
      <c r="M606" s="31">
        <f t="shared" si="29"/>
        <v>0.3724137931034483</v>
      </c>
    </row>
    <row r="607" spans="1:13" x14ac:dyDescent="0.25">
      <c r="A607" s="28" t="s">
        <v>30</v>
      </c>
      <c r="B607" s="28" t="s">
        <v>7370</v>
      </c>
      <c r="C607" s="29">
        <v>44865</v>
      </c>
      <c r="D607" s="28" t="s">
        <v>7237</v>
      </c>
      <c r="E607" s="30">
        <v>7</v>
      </c>
      <c r="F607" s="30">
        <v>1000</v>
      </c>
      <c r="G607" s="30">
        <v>7000</v>
      </c>
      <c r="H607" s="30">
        <v>0</v>
      </c>
      <c r="I607" s="30">
        <f t="shared" si="27"/>
        <v>7000</v>
      </c>
      <c r="J607" s="30">
        <v>357</v>
      </c>
      <c r="K607" s="30">
        <v>2499</v>
      </c>
      <c r="L607" s="30">
        <f t="shared" si="28"/>
        <v>4501</v>
      </c>
      <c r="M607" s="31">
        <f t="shared" si="29"/>
        <v>0.64300000000000002</v>
      </c>
    </row>
    <row r="608" spans="1:13" x14ac:dyDescent="0.25">
      <c r="A608" s="28" t="s">
        <v>30</v>
      </c>
      <c r="B608" s="28" t="s">
        <v>7370</v>
      </c>
      <c r="C608" s="29">
        <v>44865</v>
      </c>
      <c r="D608" s="28" t="s">
        <v>41</v>
      </c>
      <c r="E608" s="30">
        <v>7</v>
      </c>
      <c r="F608" s="30">
        <v>450</v>
      </c>
      <c r="G608" s="30">
        <v>3150</v>
      </c>
      <c r="H608" s="30">
        <v>0</v>
      </c>
      <c r="I608" s="30">
        <f t="shared" si="27"/>
        <v>3150</v>
      </c>
      <c r="J608" s="30">
        <v>210</v>
      </c>
      <c r="K608" s="30">
        <v>1470</v>
      </c>
      <c r="L608" s="30">
        <f t="shared" si="28"/>
        <v>1680</v>
      </c>
      <c r="M608" s="31">
        <f t="shared" si="29"/>
        <v>0.53333333333333333</v>
      </c>
    </row>
    <row r="609" spans="1:13" x14ac:dyDescent="0.25">
      <c r="A609" s="28" t="s">
        <v>30</v>
      </c>
      <c r="B609" s="28" t="s">
        <v>7370</v>
      </c>
      <c r="C609" s="29">
        <v>44865</v>
      </c>
      <c r="D609" s="28" t="s">
        <v>6672</v>
      </c>
      <c r="E609" s="30">
        <v>2</v>
      </c>
      <c r="F609" s="30">
        <v>1708</v>
      </c>
      <c r="G609" s="30">
        <v>3416</v>
      </c>
      <c r="H609" s="30">
        <v>0</v>
      </c>
      <c r="I609" s="30">
        <f t="shared" si="27"/>
        <v>3416</v>
      </c>
      <c r="J609" s="30">
        <v>550</v>
      </c>
      <c r="K609" s="30">
        <v>1100</v>
      </c>
      <c r="L609" s="30">
        <f t="shared" si="28"/>
        <v>2316</v>
      </c>
      <c r="M609" s="31">
        <f t="shared" si="29"/>
        <v>0.67798594847775173</v>
      </c>
    </row>
    <row r="610" spans="1:13" x14ac:dyDescent="0.25">
      <c r="A610" s="28" t="s">
        <v>30</v>
      </c>
      <c r="B610" s="28" t="s">
        <v>7371</v>
      </c>
      <c r="C610" s="29">
        <v>44865</v>
      </c>
      <c r="D610" s="28" t="s">
        <v>7189</v>
      </c>
      <c r="E610" s="30">
        <v>20</v>
      </c>
      <c r="F610" s="30">
        <v>250</v>
      </c>
      <c r="G610" s="30">
        <v>5000</v>
      </c>
      <c r="H610" s="30">
        <v>0</v>
      </c>
      <c r="I610" s="30">
        <f t="shared" si="27"/>
        <v>5000</v>
      </c>
      <c r="J610" s="30">
        <v>180</v>
      </c>
      <c r="K610" s="30">
        <v>3600</v>
      </c>
      <c r="L610" s="30">
        <f t="shared" si="28"/>
        <v>1400</v>
      </c>
      <c r="M610" s="31">
        <f t="shared" si="29"/>
        <v>0.28000000000000003</v>
      </c>
    </row>
    <row r="611" spans="1:13" x14ac:dyDescent="0.25">
      <c r="A611" s="28" t="s">
        <v>30</v>
      </c>
      <c r="B611" s="28" t="s">
        <v>7120</v>
      </c>
      <c r="C611" s="29">
        <v>44873</v>
      </c>
      <c r="D611" s="28" t="s">
        <v>32</v>
      </c>
      <c r="E611" s="30">
        <v>0</v>
      </c>
      <c r="F611" s="30">
        <v>678.57</v>
      </c>
      <c r="G611" s="30">
        <v>0</v>
      </c>
      <c r="H611" s="30">
        <v>0</v>
      </c>
      <c r="I611" s="30">
        <f t="shared" si="27"/>
        <v>0</v>
      </c>
      <c r="J611" s="30">
        <v>450</v>
      </c>
      <c r="K611" s="30">
        <v>0</v>
      </c>
      <c r="L611" s="30">
        <f t="shared" si="28"/>
        <v>0</v>
      </c>
      <c r="M611" s="31" t="e">
        <f t="shared" si="29"/>
        <v>#DIV/0!</v>
      </c>
    </row>
    <row r="612" spans="1:13" x14ac:dyDescent="0.25">
      <c r="A612" s="28" t="s">
        <v>30</v>
      </c>
      <c r="B612" s="28" t="s">
        <v>7120</v>
      </c>
      <c r="C612" s="29">
        <v>44873</v>
      </c>
      <c r="D612" s="28" t="s">
        <v>6596</v>
      </c>
      <c r="E612" s="30">
        <v>0</v>
      </c>
      <c r="F612" s="30">
        <v>517.86</v>
      </c>
      <c r="G612" s="30">
        <v>0</v>
      </c>
      <c r="H612" s="30">
        <v>0</v>
      </c>
      <c r="I612" s="30">
        <f t="shared" si="27"/>
        <v>0</v>
      </c>
      <c r="J612" s="30">
        <v>325</v>
      </c>
      <c r="K612" s="30">
        <v>0</v>
      </c>
      <c r="L612" s="30">
        <f t="shared" si="28"/>
        <v>0</v>
      </c>
      <c r="M612" s="31" t="e">
        <f t="shared" si="29"/>
        <v>#DIV/0!</v>
      </c>
    </row>
    <row r="613" spans="1:13" x14ac:dyDescent="0.25">
      <c r="A613" s="28" t="s">
        <v>30</v>
      </c>
      <c r="B613" s="28" t="s">
        <v>7120</v>
      </c>
      <c r="C613" s="29">
        <v>44873</v>
      </c>
      <c r="D613" s="28" t="s">
        <v>4296</v>
      </c>
      <c r="E613" s="30">
        <v>0</v>
      </c>
      <c r="F613" s="30">
        <v>2800</v>
      </c>
      <c r="G613" s="30">
        <v>0</v>
      </c>
      <c r="H613" s="30">
        <v>0</v>
      </c>
      <c r="I613" s="30">
        <f t="shared" si="27"/>
        <v>0</v>
      </c>
      <c r="J613" s="30">
        <v>750</v>
      </c>
      <c r="K613" s="30">
        <v>0</v>
      </c>
      <c r="L613" s="30">
        <f t="shared" si="28"/>
        <v>0</v>
      </c>
      <c r="M613" s="31" t="e">
        <f t="shared" si="29"/>
        <v>#DIV/0!</v>
      </c>
    </row>
    <row r="614" spans="1:13" x14ac:dyDescent="0.25">
      <c r="A614" s="28" t="s">
        <v>30</v>
      </c>
      <c r="B614" s="28" t="s">
        <v>7120</v>
      </c>
      <c r="C614" s="29">
        <v>44873</v>
      </c>
      <c r="D614" s="28" t="s">
        <v>40</v>
      </c>
      <c r="E614" s="30">
        <v>0</v>
      </c>
      <c r="F614" s="30">
        <v>655</v>
      </c>
      <c r="G614" s="30">
        <v>0</v>
      </c>
      <c r="H614" s="30">
        <v>0</v>
      </c>
      <c r="I614" s="30">
        <f t="shared" si="27"/>
        <v>0</v>
      </c>
      <c r="J614" s="30">
        <v>400</v>
      </c>
      <c r="K614" s="30">
        <v>0</v>
      </c>
      <c r="L614" s="30">
        <f t="shared" si="28"/>
        <v>0</v>
      </c>
      <c r="M614" s="31" t="e">
        <f t="shared" si="29"/>
        <v>#DIV/0!</v>
      </c>
    </row>
    <row r="615" spans="1:13" x14ac:dyDescent="0.25">
      <c r="A615" s="28" t="s">
        <v>30</v>
      </c>
      <c r="B615" s="28" t="s">
        <v>7372</v>
      </c>
      <c r="C615" s="29">
        <v>44877</v>
      </c>
      <c r="D615" s="28" t="s">
        <v>7373</v>
      </c>
      <c r="E615" s="30">
        <v>2</v>
      </c>
      <c r="F615" s="30">
        <v>380</v>
      </c>
      <c r="G615" s="30">
        <v>760</v>
      </c>
      <c r="H615" s="30">
        <v>0</v>
      </c>
      <c r="I615" s="30">
        <f t="shared" si="27"/>
        <v>760</v>
      </c>
      <c r="J615" s="30">
        <v>380</v>
      </c>
      <c r="K615" s="30">
        <v>760</v>
      </c>
      <c r="L615" s="30">
        <f t="shared" si="28"/>
        <v>0</v>
      </c>
      <c r="M615" s="31">
        <f t="shared" si="29"/>
        <v>0</v>
      </c>
    </row>
    <row r="616" spans="1:13" x14ac:dyDescent="0.25">
      <c r="A616" s="28" t="s">
        <v>30</v>
      </c>
      <c r="B616" s="28" t="s">
        <v>7374</v>
      </c>
      <c r="C616" s="29">
        <v>44877</v>
      </c>
      <c r="D616" s="28" t="s">
        <v>33</v>
      </c>
      <c r="E616" s="30">
        <v>7</v>
      </c>
      <c r="F616" s="30">
        <v>857.14</v>
      </c>
      <c r="G616" s="30">
        <v>6000</v>
      </c>
      <c r="H616" s="30">
        <v>0</v>
      </c>
      <c r="I616" s="30">
        <f t="shared" si="27"/>
        <v>6000</v>
      </c>
      <c r="J616" s="30">
        <v>560</v>
      </c>
      <c r="K616" s="30">
        <v>3920</v>
      </c>
      <c r="L616" s="30">
        <f t="shared" si="28"/>
        <v>2080</v>
      </c>
      <c r="M616" s="31">
        <f t="shared" si="29"/>
        <v>0.34666666666666668</v>
      </c>
    </row>
    <row r="617" spans="1:13" x14ac:dyDescent="0.25">
      <c r="A617" s="28" t="s">
        <v>30</v>
      </c>
      <c r="B617" s="28" t="s">
        <v>7374</v>
      </c>
      <c r="C617" s="29">
        <v>44877</v>
      </c>
      <c r="D617" s="28" t="s">
        <v>5096</v>
      </c>
      <c r="E617" s="30">
        <v>7</v>
      </c>
      <c r="F617" s="30">
        <v>1071.43</v>
      </c>
      <c r="G617" s="30">
        <v>7500</v>
      </c>
      <c r="H617" s="30">
        <v>0</v>
      </c>
      <c r="I617" s="30">
        <f t="shared" si="27"/>
        <v>7500</v>
      </c>
      <c r="J617" s="30">
        <v>310</v>
      </c>
      <c r="K617" s="30">
        <v>2170</v>
      </c>
      <c r="L617" s="30">
        <f t="shared" si="28"/>
        <v>5330</v>
      </c>
      <c r="M617" s="31">
        <f t="shared" si="29"/>
        <v>0.71066666666666667</v>
      </c>
    </row>
    <row r="618" spans="1:13" x14ac:dyDescent="0.25">
      <c r="A618" s="28" t="s">
        <v>30</v>
      </c>
      <c r="B618" s="28" t="s">
        <v>7374</v>
      </c>
      <c r="C618" s="29">
        <v>44877</v>
      </c>
      <c r="D618" s="28" t="s">
        <v>32</v>
      </c>
      <c r="E618" s="30">
        <v>7</v>
      </c>
      <c r="F618" s="30">
        <v>678.57</v>
      </c>
      <c r="G618" s="30">
        <v>4750</v>
      </c>
      <c r="H618" s="30">
        <v>0</v>
      </c>
      <c r="I618" s="30">
        <f t="shared" si="27"/>
        <v>4750</v>
      </c>
      <c r="J618" s="30">
        <v>450</v>
      </c>
      <c r="K618" s="30">
        <v>3150</v>
      </c>
      <c r="L618" s="30">
        <f t="shared" si="28"/>
        <v>1600</v>
      </c>
      <c r="M618" s="31">
        <f t="shared" si="29"/>
        <v>0.33684210526315789</v>
      </c>
    </row>
    <row r="619" spans="1:13" x14ac:dyDescent="0.25">
      <c r="A619" s="28" t="s">
        <v>30</v>
      </c>
      <c r="B619" s="28" t="s">
        <v>7374</v>
      </c>
      <c r="C619" s="29">
        <v>44877</v>
      </c>
      <c r="D619" s="28" t="s">
        <v>2614</v>
      </c>
      <c r="E619" s="30">
        <v>7</v>
      </c>
      <c r="F619" s="30">
        <v>780</v>
      </c>
      <c r="G619" s="30">
        <v>5460</v>
      </c>
      <c r="H619" s="30">
        <v>0</v>
      </c>
      <c r="I619" s="30">
        <f t="shared" si="27"/>
        <v>5460</v>
      </c>
      <c r="J619" s="30">
        <v>195</v>
      </c>
      <c r="K619" s="30">
        <v>1365</v>
      </c>
      <c r="L619" s="30">
        <f t="shared" si="28"/>
        <v>4095</v>
      </c>
      <c r="M619" s="31">
        <f t="shared" si="29"/>
        <v>0.75</v>
      </c>
    </row>
    <row r="620" spans="1:13" x14ac:dyDescent="0.25">
      <c r="A620" s="28" t="s">
        <v>30</v>
      </c>
      <c r="B620" s="28" t="s">
        <v>7374</v>
      </c>
      <c r="C620" s="29">
        <v>44877</v>
      </c>
      <c r="D620" s="28" t="s">
        <v>2606</v>
      </c>
      <c r="E620" s="30">
        <v>7</v>
      </c>
      <c r="F620" s="30">
        <v>671.43</v>
      </c>
      <c r="G620" s="30">
        <v>4700</v>
      </c>
      <c r="H620" s="30">
        <v>0</v>
      </c>
      <c r="I620" s="30">
        <f t="shared" si="27"/>
        <v>4700</v>
      </c>
      <c r="J620" s="30">
        <v>150</v>
      </c>
      <c r="K620" s="30">
        <v>1050</v>
      </c>
      <c r="L620" s="30">
        <f t="shared" si="28"/>
        <v>3650</v>
      </c>
      <c r="M620" s="31">
        <f t="shared" si="29"/>
        <v>0.77659574468085102</v>
      </c>
    </row>
    <row r="621" spans="1:13" x14ac:dyDescent="0.25">
      <c r="A621" s="28" t="s">
        <v>30</v>
      </c>
      <c r="B621" s="28" t="s">
        <v>7374</v>
      </c>
      <c r="C621" s="29">
        <v>44877</v>
      </c>
      <c r="D621" s="28" t="s">
        <v>41</v>
      </c>
      <c r="E621" s="30">
        <v>14</v>
      </c>
      <c r="F621" s="30">
        <v>630</v>
      </c>
      <c r="G621" s="30">
        <v>8820</v>
      </c>
      <c r="H621" s="30">
        <v>0</v>
      </c>
      <c r="I621" s="30">
        <f t="shared" si="27"/>
        <v>8820</v>
      </c>
      <c r="J621" s="30">
        <v>210</v>
      </c>
      <c r="K621" s="30">
        <v>2940</v>
      </c>
      <c r="L621" s="30">
        <f t="shared" si="28"/>
        <v>5880</v>
      </c>
      <c r="M621" s="31">
        <f t="shared" si="29"/>
        <v>0.66666666666666663</v>
      </c>
    </row>
    <row r="622" spans="1:13" x14ac:dyDescent="0.25">
      <c r="A622" s="28" t="s">
        <v>30</v>
      </c>
      <c r="B622" s="28" t="s">
        <v>7374</v>
      </c>
      <c r="C622" s="29">
        <v>44877</v>
      </c>
      <c r="D622" s="28" t="s">
        <v>5335</v>
      </c>
      <c r="E622" s="30">
        <v>2</v>
      </c>
      <c r="F622" s="30">
        <v>450</v>
      </c>
      <c r="G622" s="30">
        <v>900</v>
      </c>
      <c r="H622" s="30">
        <v>0</v>
      </c>
      <c r="I622" s="30">
        <f t="shared" si="27"/>
        <v>900</v>
      </c>
      <c r="J622" s="30">
        <v>179</v>
      </c>
      <c r="K622" s="30">
        <v>358</v>
      </c>
      <c r="L622" s="30">
        <f t="shared" si="28"/>
        <v>542</v>
      </c>
      <c r="M622" s="31">
        <f t="shared" si="29"/>
        <v>0.60222222222222221</v>
      </c>
    </row>
    <row r="623" spans="1:13" x14ac:dyDescent="0.25">
      <c r="A623" s="28" t="s">
        <v>30</v>
      </c>
      <c r="B623" s="28" t="s">
        <v>7120</v>
      </c>
      <c r="C623" s="29">
        <v>44873</v>
      </c>
      <c r="D623" s="28" t="s">
        <v>5175</v>
      </c>
      <c r="E623" s="30">
        <v>0</v>
      </c>
      <c r="F623" s="30">
        <v>602.5</v>
      </c>
      <c r="G623" s="30">
        <v>0</v>
      </c>
      <c r="H623" s="30">
        <v>0</v>
      </c>
      <c r="I623" s="30">
        <f t="shared" si="27"/>
        <v>0</v>
      </c>
      <c r="J623" s="30">
        <v>78</v>
      </c>
      <c r="K623" s="30">
        <v>0</v>
      </c>
      <c r="L623" s="30">
        <f t="shared" si="28"/>
        <v>0</v>
      </c>
      <c r="M623" s="31" t="e">
        <f t="shared" si="29"/>
        <v>#DIV/0!</v>
      </c>
    </row>
    <row r="624" spans="1:13" x14ac:dyDescent="0.25">
      <c r="A624" s="28" t="s">
        <v>30</v>
      </c>
      <c r="B624" s="28" t="s">
        <v>7120</v>
      </c>
      <c r="C624" s="29">
        <v>44873</v>
      </c>
      <c r="D624" s="28" t="s">
        <v>2608</v>
      </c>
      <c r="E624" s="30">
        <v>0</v>
      </c>
      <c r="F624" s="30">
        <v>1900</v>
      </c>
      <c r="G624" s="30">
        <v>0</v>
      </c>
      <c r="H624" s="30">
        <v>0</v>
      </c>
      <c r="I624" s="30">
        <f t="shared" si="27"/>
        <v>0</v>
      </c>
      <c r="J624" s="30">
        <v>595</v>
      </c>
      <c r="K624" s="30">
        <v>0</v>
      </c>
      <c r="L624" s="30">
        <f t="shared" si="28"/>
        <v>0</v>
      </c>
      <c r="M624" s="31" t="e">
        <f t="shared" si="29"/>
        <v>#DIV/0!</v>
      </c>
    </row>
    <row r="625" spans="1:13" x14ac:dyDescent="0.25">
      <c r="A625" s="28" t="s">
        <v>30</v>
      </c>
      <c r="B625" s="28" t="s">
        <v>7126</v>
      </c>
      <c r="C625" s="29">
        <v>44873</v>
      </c>
      <c r="D625" s="28" t="s">
        <v>7373</v>
      </c>
      <c r="E625" s="30">
        <v>2</v>
      </c>
      <c r="F625" s="30">
        <v>380</v>
      </c>
      <c r="G625" s="30">
        <v>760</v>
      </c>
      <c r="H625" s="30">
        <v>0</v>
      </c>
      <c r="I625" s="30">
        <f t="shared" si="27"/>
        <v>760</v>
      </c>
      <c r="J625" s="30">
        <v>380</v>
      </c>
      <c r="K625" s="30">
        <v>760</v>
      </c>
      <c r="L625" s="30">
        <f t="shared" si="28"/>
        <v>0</v>
      </c>
      <c r="M625" s="31">
        <f t="shared" si="29"/>
        <v>0</v>
      </c>
    </row>
    <row r="626" spans="1:13" x14ac:dyDescent="0.25">
      <c r="A626" s="28" t="s">
        <v>30</v>
      </c>
      <c r="B626" s="28" t="s">
        <v>7375</v>
      </c>
      <c r="C626" s="29">
        <v>44877</v>
      </c>
      <c r="D626" s="28" t="s">
        <v>7373</v>
      </c>
      <c r="E626" s="30">
        <v>2</v>
      </c>
      <c r="F626" s="30">
        <v>380</v>
      </c>
      <c r="G626" s="30">
        <v>760</v>
      </c>
      <c r="H626" s="30">
        <v>0</v>
      </c>
      <c r="I626" s="30">
        <f t="shared" si="27"/>
        <v>760</v>
      </c>
      <c r="J626" s="30">
        <v>380</v>
      </c>
      <c r="K626" s="30">
        <v>760</v>
      </c>
      <c r="L626" s="30">
        <f t="shared" si="28"/>
        <v>0</v>
      </c>
      <c r="M626" s="31">
        <f t="shared" si="29"/>
        <v>0</v>
      </c>
    </row>
    <row r="627" spans="1:13" x14ac:dyDescent="0.25">
      <c r="A627" s="28" t="s">
        <v>30</v>
      </c>
      <c r="B627" s="28" t="s">
        <v>7376</v>
      </c>
      <c r="C627" s="29">
        <v>44877</v>
      </c>
      <c r="D627" s="28" t="s">
        <v>32</v>
      </c>
      <c r="E627" s="30">
        <v>7</v>
      </c>
      <c r="F627" s="30">
        <v>678.57</v>
      </c>
      <c r="G627" s="30">
        <v>4750</v>
      </c>
      <c r="H627" s="30">
        <v>0</v>
      </c>
      <c r="I627" s="30">
        <f t="shared" si="27"/>
        <v>4750</v>
      </c>
      <c r="J627" s="30">
        <v>450</v>
      </c>
      <c r="K627" s="30">
        <v>3150</v>
      </c>
      <c r="L627" s="30">
        <f t="shared" si="28"/>
        <v>1600</v>
      </c>
      <c r="M627" s="31">
        <f t="shared" si="29"/>
        <v>0.33684210526315789</v>
      </c>
    </row>
    <row r="628" spans="1:13" x14ac:dyDescent="0.25">
      <c r="A628" s="28" t="s">
        <v>30</v>
      </c>
      <c r="B628" s="28" t="s">
        <v>7376</v>
      </c>
      <c r="C628" s="29">
        <v>44877</v>
      </c>
      <c r="D628" s="28" t="s">
        <v>6596</v>
      </c>
      <c r="E628" s="30">
        <v>7</v>
      </c>
      <c r="F628" s="30">
        <v>517.86</v>
      </c>
      <c r="G628" s="30">
        <v>3625</v>
      </c>
      <c r="H628" s="30">
        <v>0</v>
      </c>
      <c r="I628" s="30">
        <f t="shared" si="27"/>
        <v>3625</v>
      </c>
      <c r="J628" s="30">
        <v>325</v>
      </c>
      <c r="K628" s="30">
        <v>2275</v>
      </c>
      <c r="L628" s="30">
        <f t="shared" si="28"/>
        <v>1350</v>
      </c>
      <c r="M628" s="31">
        <f t="shared" si="29"/>
        <v>0.3724137931034483</v>
      </c>
    </row>
    <row r="629" spans="1:13" x14ac:dyDescent="0.25">
      <c r="A629" s="28" t="s">
        <v>30</v>
      </c>
      <c r="B629" s="28" t="s">
        <v>7376</v>
      </c>
      <c r="C629" s="29">
        <v>44877</v>
      </c>
      <c r="D629" s="28" t="s">
        <v>4296</v>
      </c>
      <c r="E629" s="30">
        <v>7</v>
      </c>
      <c r="F629" s="30">
        <v>2800</v>
      </c>
      <c r="G629" s="30">
        <v>19600</v>
      </c>
      <c r="H629" s="30">
        <v>0</v>
      </c>
      <c r="I629" s="30">
        <f t="shared" si="27"/>
        <v>19600</v>
      </c>
      <c r="J629" s="30">
        <v>750</v>
      </c>
      <c r="K629" s="30">
        <v>5250</v>
      </c>
      <c r="L629" s="30">
        <f t="shared" si="28"/>
        <v>14350</v>
      </c>
      <c r="M629" s="31">
        <f t="shared" si="29"/>
        <v>0.7321428571428571</v>
      </c>
    </row>
    <row r="630" spans="1:13" x14ac:dyDescent="0.25">
      <c r="A630" s="28" t="s">
        <v>30</v>
      </c>
      <c r="B630" s="28" t="s">
        <v>7376</v>
      </c>
      <c r="C630" s="29">
        <v>44877</v>
      </c>
      <c r="D630" s="28" t="s">
        <v>40</v>
      </c>
      <c r="E630" s="30">
        <v>7</v>
      </c>
      <c r="F630" s="30">
        <v>655</v>
      </c>
      <c r="G630" s="30">
        <v>4585</v>
      </c>
      <c r="H630" s="30">
        <v>0</v>
      </c>
      <c r="I630" s="30">
        <f t="shared" si="27"/>
        <v>4585</v>
      </c>
      <c r="J630" s="30">
        <v>400</v>
      </c>
      <c r="K630" s="30">
        <v>2800</v>
      </c>
      <c r="L630" s="30">
        <f t="shared" si="28"/>
        <v>1785</v>
      </c>
      <c r="M630" s="31">
        <f t="shared" si="29"/>
        <v>0.38931297709923662</v>
      </c>
    </row>
    <row r="631" spans="1:13" x14ac:dyDescent="0.25">
      <c r="A631" s="28" t="s">
        <v>30</v>
      </c>
      <c r="B631" s="28" t="s">
        <v>7376</v>
      </c>
      <c r="C631" s="29">
        <v>44877</v>
      </c>
      <c r="D631" s="28" t="s">
        <v>5175</v>
      </c>
      <c r="E631" s="30">
        <v>7</v>
      </c>
      <c r="F631" s="30">
        <v>602.5</v>
      </c>
      <c r="G631" s="30">
        <v>4217.5</v>
      </c>
      <c r="H631" s="30">
        <v>0</v>
      </c>
      <c r="I631" s="30">
        <f t="shared" si="27"/>
        <v>4217.5</v>
      </c>
      <c r="J631" s="30">
        <v>78</v>
      </c>
      <c r="K631" s="30">
        <v>546</v>
      </c>
      <c r="L631" s="30">
        <f t="shared" si="28"/>
        <v>3671.5</v>
      </c>
      <c r="M631" s="31">
        <f t="shared" si="29"/>
        <v>0.87053941908713695</v>
      </c>
    </row>
    <row r="632" spans="1:13" x14ac:dyDescent="0.25">
      <c r="A632" s="28" t="s">
        <v>30</v>
      </c>
      <c r="B632" s="28" t="s">
        <v>7376</v>
      </c>
      <c r="C632" s="29">
        <v>44877</v>
      </c>
      <c r="D632" s="28" t="s">
        <v>2608</v>
      </c>
      <c r="E632" s="30">
        <v>7</v>
      </c>
      <c r="F632" s="30">
        <v>1900</v>
      </c>
      <c r="G632" s="30">
        <v>13300</v>
      </c>
      <c r="H632" s="30">
        <v>0</v>
      </c>
      <c r="I632" s="30">
        <f t="shared" si="27"/>
        <v>13300</v>
      </c>
      <c r="J632" s="30">
        <v>595</v>
      </c>
      <c r="K632" s="30">
        <v>4165</v>
      </c>
      <c r="L632" s="30">
        <f t="shared" si="28"/>
        <v>9135</v>
      </c>
      <c r="M632" s="31">
        <f t="shared" si="29"/>
        <v>0.68684210526315792</v>
      </c>
    </row>
    <row r="633" spans="1:13" x14ac:dyDescent="0.25">
      <c r="A633" s="28" t="s">
        <v>30</v>
      </c>
      <c r="B633" s="28" t="s">
        <v>7377</v>
      </c>
      <c r="C633" s="29">
        <v>44877</v>
      </c>
      <c r="D633" s="28" t="s">
        <v>4636</v>
      </c>
      <c r="E633" s="30">
        <v>1</v>
      </c>
      <c r="F633" s="30">
        <v>450</v>
      </c>
      <c r="G633" s="30">
        <v>450</v>
      </c>
      <c r="H633" s="30">
        <v>0</v>
      </c>
      <c r="I633" s="30">
        <f t="shared" si="27"/>
        <v>450</v>
      </c>
      <c r="J633" s="30">
        <v>405</v>
      </c>
      <c r="K633" s="30">
        <v>405</v>
      </c>
      <c r="L633" s="30">
        <f t="shared" si="28"/>
        <v>45</v>
      </c>
      <c r="M633" s="31">
        <f t="shared" si="29"/>
        <v>0.1</v>
      </c>
    </row>
    <row r="634" spans="1:13" x14ac:dyDescent="0.25">
      <c r="A634" s="28" t="s">
        <v>30</v>
      </c>
      <c r="B634" s="28" t="s">
        <v>7377</v>
      </c>
      <c r="C634" s="29">
        <v>44877</v>
      </c>
      <c r="D634" s="28" t="s">
        <v>5129</v>
      </c>
      <c r="E634" s="30">
        <v>10</v>
      </c>
      <c r="F634" s="30">
        <v>214.5</v>
      </c>
      <c r="G634" s="30">
        <v>2145</v>
      </c>
      <c r="H634" s="30">
        <v>0</v>
      </c>
      <c r="I634" s="30">
        <f t="shared" si="27"/>
        <v>2145</v>
      </c>
      <c r="J634" s="30">
        <v>158</v>
      </c>
      <c r="K634" s="30">
        <v>1580</v>
      </c>
      <c r="L634" s="30">
        <f t="shared" si="28"/>
        <v>565</v>
      </c>
      <c r="M634" s="31">
        <f t="shared" si="29"/>
        <v>0.26340326340326342</v>
      </c>
    </row>
    <row r="635" spans="1:13" x14ac:dyDescent="0.25">
      <c r="A635" s="28" t="s">
        <v>30</v>
      </c>
      <c r="B635" s="28" t="s">
        <v>7128</v>
      </c>
      <c r="C635" s="29">
        <v>44883</v>
      </c>
      <c r="D635" s="28" t="s">
        <v>33</v>
      </c>
      <c r="E635" s="30">
        <v>7</v>
      </c>
      <c r="F635" s="30">
        <v>857.14</v>
      </c>
      <c r="G635" s="30">
        <v>6000</v>
      </c>
      <c r="H635" s="30">
        <v>0</v>
      </c>
      <c r="I635" s="30">
        <f t="shared" si="27"/>
        <v>6000</v>
      </c>
      <c r="J635" s="30">
        <v>560</v>
      </c>
      <c r="K635" s="30">
        <v>3920</v>
      </c>
      <c r="L635" s="30">
        <f t="shared" si="28"/>
        <v>2080</v>
      </c>
      <c r="M635" s="31">
        <f t="shared" si="29"/>
        <v>0.34666666666666668</v>
      </c>
    </row>
    <row r="636" spans="1:13" x14ac:dyDescent="0.25">
      <c r="A636" s="28" t="s">
        <v>30</v>
      </c>
      <c r="B636" s="28" t="s">
        <v>7128</v>
      </c>
      <c r="C636" s="29">
        <v>44883</v>
      </c>
      <c r="D636" s="28" t="s">
        <v>32</v>
      </c>
      <c r="E636" s="30">
        <v>7</v>
      </c>
      <c r="F636" s="30">
        <v>678.57</v>
      </c>
      <c r="G636" s="30">
        <v>4750</v>
      </c>
      <c r="H636" s="30">
        <v>0</v>
      </c>
      <c r="I636" s="30">
        <f t="shared" si="27"/>
        <v>4750</v>
      </c>
      <c r="J636" s="30">
        <v>450</v>
      </c>
      <c r="K636" s="30">
        <v>3150</v>
      </c>
      <c r="L636" s="30">
        <f t="shared" si="28"/>
        <v>1600</v>
      </c>
      <c r="M636" s="31">
        <f t="shared" si="29"/>
        <v>0.33684210526315789</v>
      </c>
    </row>
    <row r="637" spans="1:13" x14ac:dyDescent="0.25">
      <c r="A637" s="28" t="s">
        <v>30</v>
      </c>
      <c r="B637" s="28" t="s">
        <v>7128</v>
      </c>
      <c r="C637" s="29">
        <v>44883</v>
      </c>
      <c r="D637" s="28" t="s">
        <v>6596</v>
      </c>
      <c r="E637" s="30">
        <v>7</v>
      </c>
      <c r="F637" s="30">
        <v>517.86</v>
      </c>
      <c r="G637" s="30">
        <v>3625</v>
      </c>
      <c r="H637" s="30">
        <v>0</v>
      </c>
      <c r="I637" s="30">
        <f t="shared" si="27"/>
        <v>3625</v>
      </c>
      <c r="J637" s="30">
        <v>325</v>
      </c>
      <c r="K637" s="30">
        <v>2275</v>
      </c>
      <c r="L637" s="30">
        <f t="shared" si="28"/>
        <v>1350</v>
      </c>
      <c r="M637" s="31">
        <f t="shared" si="29"/>
        <v>0.3724137931034483</v>
      </c>
    </row>
    <row r="638" spans="1:13" x14ac:dyDescent="0.25">
      <c r="A638" s="28" t="s">
        <v>30</v>
      </c>
      <c r="B638" s="28" t="s">
        <v>7128</v>
      </c>
      <c r="C638" s="29">
        <v>44883</v>
      </c>
      <c r="D638" s="28" t="s">
        <v>40</v>
      </c>
      <c r="E638" s="30">
        <v>7</v>
      </c>
      <c r="F638" s="30">
        <v>655</v>
      </c>
      <c r="G638" s="30">
        <v>4585</v>
      </c>
      <c r="H638" s="30">
        <v>0</v>
      </c>
      <c r="I638" s="30">
        <f t="shared" si="27"/>
        <v>4585</v>
      </c>
      <c r="J638" s="30">
        <v>400</v>
      </c>
      <c r="K638" s="30">
        <v>2800</v>
      </c>
      <c r="L638" s="30">
        <f t="shared" si="28"/>
        <v>1785</v>
      </c>
      <c r="M638" s="31">
        <f t="shared" si="29"/>
        <v>0.38931297709923662</v>
      </c>
    </row>
    <row r="639" spans="1:13" x14ac:dyDescent="0.25">
      <c r="A639" s="28" t="s">
        <v>30</v>
      </c>
      <c r="B639" s="28" t="s">
        <v>7128</v>
      </c>
      <c r="C639" s="29">
        <v>44883</v>
      </c>
      <c r="D639" s="28" t="s">
        <v>2606</v>
      </c>
      <c r="E639" s="30">
        <v>7</v>
      </c>
      <c r="F639" s="30">
        <v>671.43</v>
      </c>
      <c r="G639" s="30">
        <v>4700</v>
      </c>
      <c r="H639" s="30">
        <v>0</v>
      </c>
      <c r="I639" s="30">
        <f t="shared" si="27"/>
        <v>4700</v>
      </c>
      <c r="J639" s="30">
        <v>150</v>
      </c>
      <c r="K639" s="30">
        <v>1050</v>
      </c>
      <c r="L639" s="30">
        <f t="shared" si="28"/>
        <v>3650</v>
      </c>
      <c r="M639" s="31">
        <f t="shared" si="29"/>
        <v>0.77659574468085102</v>
      </c>
    </row>
    <row r="640" spans="1:13" x14ac:dyDescent="0.25">
      <c r="A640" s="28" t="s">
        <v>30</v>
      </c>
      <c r="B640" s="28" t="s">
        <v>7128</v>
      </c>
      <c r="C640" s="29">
        <v>44883</v>
      </c>
      <c r="D640" s="28" t="s">
        <v>41</v>
      </c>
      <c r="E640" s="30">
        <v>14</v>
      </c>
      <c r="F640" s="30">
        <v>630</v>
      </c>
      <c r="G640" s="30">
        <v>8820</v>
      </c>
      <c r="H640" s="30">
        <v>0</v>
      </c>
      <c r="I640" s="30">
        <f t="shared" si="27"/>
        <v>8820</v>
      </c>
      <c r="J640" s="30">
        <v>210</v>
      </c>
      <c r="K640" s="30">
        <v>2940</v>
      </c>
      <c r="L640" s="30">
        <f t="shared" si="28"/>
        <v>5880</v>
      </c>
      <c r="M640" s="31">
        <f t="shared" si="29"/>
        <v>0.66666666666666663</v>
      </c>
    </row>
    <row r="641" spans="1:13" x14ac:dyDescent="0.25">
      <c r="A641" s="28" t="s">
        <v>30</v>
      </c>
      <c r="B641" s="28" t="s">
        <v>7128</v>
      </c>
      <c r="C641" s="29">
        <v>44883</v>
      </c>
      <c r="D641" s="28" t="s">
        <v>6672</v>
      </c>
      <c r="E641" s="30">
        <v>2</v>
      </c>
      <c r="F641" s="30">
        <v>1708</v>
      </c>
      <c r="G641" s="30">
        <v>3416</v>
      </c>
      <c r="H641" s="30">
        <v>0</v>
      </c>
      <c r="I641" s="30">
        <f t="shared" si="27"/>
        <v>3416</v>
      </c>
      <c r="J641" s="30">
        <v>550</v>
      </c>
      <c r="K641" s="30">
        <v>1100</v>
      </c>
      <c r="L641" s="30">
        <f t="shared" si="28"/>
        <v>2316</v>
      </c>
      <c r="M641" s="31">
        <f t="shared" si="29"/>
        <v>0.67798594847775173</v>
      </c>
    </row>
    <row r="642" spans="1:13" x14ac:dyDescent="0.25">
      <c r="A642" s="28" t="s">
        <v>30</v>
      </c>
      <c r="B642" s="28" t="s">
        <v>7128</v>
      </c>
      <c r="C642" s="29">
        <v>44883</v>
      </c>
      <c r="D642" s="28" t="s">
        <v>35</v>
      </c>
      <c r="E642" s="30">
        <v>2</v>
      </c>
      <c r="F642" s="30">
        <v>3500</v>
      </c>
      <c r="G642" s="30">
        <v>7000</v>
      </c>
      <c r="H642" s="30">
        <v>0</v>
      </c>
      <c r="I642" s="30">
        <f t="shared" si="27"/>
        <v>7000</v>
      </c>
      <c r="J642" s="30">
        <v>780</v>
      </c>
      <c r="K642" s="30">
        <v>1560</v>
      </c>
      <c r="L642" s="30">
        <f t="shared" si="28"/>
        <v>5440</v>
      </c>
      <c r="M642" s="31">
        <f t="shared" si="29"/>
        <v>0.77714285714285714</v>
      </c>
    </row>
    <row r="643" spans="1:13" x14ac:dyDescent="0.25">
      <c r="A643" s="28" t="s">
        <v>30</v>
      </c>
      <c r="B643" s="28" t="s">
        <v>7128</v>
      </c>
      <c r="C643" s="29">
        <v>44883</v>
      </c>
      <c r="D643" s="28" t="s">
        <v>4636</v>
      </c>
      <c r="E643" s="30">
        <v>2</v>
      </c>
      <c r="F643" s="30">
        <v>1500</v>
      </c>
      <c r="G643" s="30">
        <v>3000</v>
      </c>
      <c r="H643" s="30">
        <v>0</v>
      </c>
      <c r="I643" s="30">
        <f t="shared" si="27"/>
        <v>3000</v>
      </c>
      <c r="J643" s="30">
        <v>405</v>
      </c>
      <c r="K643" s="30">
        <v>810</v>
      </c>
      <c r="L643" s="30">
        <f t="shared" si="28"/>
        <v>2190</v>
      </c>
      <c r="M643" s="31">
        <f t="shared" si="29"/>
        <v>0.73</v>
      </c>
    </row>
    <row r="644" spans="1:13" x14ac:dyDescent="0.25">
      <c r="A644" s="28" t="s">
        <v>30</v>
      </c>
      <c r="B644" s="28" t="s">
        <v>7129</v>
      </c>
      <c r="C644" s="29">
        <v>44883</v>
      </c>
      <c r="D644" s="28" t="s">
        <v>7203</v>
      </c>
      <c r="E644" s="30">
        <v>20</v>
      </c>
      <c r="F644" s="30">
        <v>30</v>
      </c>
      <c r="G644" s="30">
        <v>600</v>
      </c>
      <c r="H644" s="30">
        <v>0</v>
      </c>
      <c r="I644" s="30">
        <f t="shared" si="27"/>
        <v>600</v>
      </c>
      <c r="J644" s="30">
        <v>2430</v>
      </c>
      <c r="K644" s="30">
        <v>48600</v>
      </c>
      <c r="L644" s="30">
        <f t="shared" si="28"/>
        <v>-48000</v>
      </c>
      <c r="M644" s="31">
        <f t="shared" si="29"/>
        <v>-80</v>
      </c>
    </row>
    <row r="645" spans="1:13" x14ac:dyDescent="0.25">
      <c r="A645" s="28" t="s">
        <v>30</v>
      </c>
      <c r="B645" s="28" t="s">
        <v>7378</v>
      </c>
      <c r="C645" s="29">
        <v>44884</v>
      </c>
      <c r="D645" s="28" t="s">
        <v>7203</v>
      </c>
      <c r="E645" s="30">
        <v>0.2</v>
      </c>
      <c r="F645" s="30">
        <v>3000</v>
      </c>
      <c r="G645" s="30">
        <v>600</v>
      </c>
      <c r="H645" s="30">
        <v>0</v>
      </c>
      <c r="I645" s="30">
        <f t="shared" si="27"/>
        <v>600</v>
      </c>
      <c r="J645" s="30">
        <v>2430</v>
      </c>
      <c r="K645" s="30">
        <v>486</v>
      </c>
      <c r="L645" s="30">
        <f t="shared" si="28"/>
        <v>114</v>
      </c>
      <c r="M645" s="31">
        <f t="shared" si="29"/>
        <v>0.19</v>
      </c>
    </row>
    <row r="646" spans="1:13" x14ac:dyDescent="0.25">
      <c r="A646" s="28" t="s">
        <v>30</v>
      </c>
      <c r="B646" s="28" t="s">
        <v>7131</v>
      </c>
      <c r="C646" s="29">
        <v>44852</v>
      </c>
      <c r="D646" s="28" t="s">
        <v>5061</v>
      </c>
      <c r="E646" s="30">
        <v>50</v>
      </c>
      <c r="F646" s="30">
        <v>40</v>
      </c>
      <c r="G646" s="30">
        <v>2000</v>
      </c>
      <c r="H646" s="30">
        <v>0</v>
      </c>
      <c r="I646" s="30">
        <f t="shared" si="27"/>
        <v>2000</v>
      </c>
      <c r="J646" s="30">
        <v>60</v>
      </c>
      <c r="K646" s="30">
        <v>3000</v>
      </c>
      <c r="L646" s="30">
        <f t="shared" si="28"/>
        <v>-1000</v>
      </c>
      <c r="M646" s="31">
        <f t="shared" si="29"/>
        <v>-0.5</v>
      </c>
    </row>
    <row r="647" spans="1:13" x14ac:dyDescent="0.25">
      <c r="A647" s="28" t="s">
        <v>30</v>
      </c>
      <c r="B647" s="28" t="s">
        <v>7131</v>
      </c>
      <c r="C647" s="29">
        <v>44852</v>
      </c>
      <c r="D647" s="28" t="s">
        <v>7379</v>
      </c>
      <c r="E647" s="30">
        <v>8</v>
      </c>
      <c r="F647" s="30">
        <v>280</v>
      </c>
      <c r="G647" s="30">
        <v>2240</v>
      </c>
      <c r="H647" s="30">
        <v>0</v>
      </c>
      <c r="I647" s="30">
        <f t="shared" si="27"/>
        <v>2240</v>
      </c>
      <c r="J647" s="30">
        <v>280</v>
      </c>
      <c r="K647" s="30">
        <v>2240</v>
      </c>
      <c r="L647" s="30">
        <f t="shared" si="28"/>
        <v>0</v>
      </c>
      <c r="M647" s="31">
        <f t="shared" si="29"/>
        <v>0</v>
      </c>
    </row>
    <row r="648" spans="1:13" x14ac:dyDescent="0.25">
      <c r="A648" s="28" t="s">
        <v>30</v>
      </c>
      <c r="B648" s="28" t="s">
        <v>7131</v>
      </c>
      <c r="C648" s="29">
        <v>44852</v>
      </c>
      <c r="D648" s="28" t="s">
        <v>6361</v>
      </c>
      <c r="E648" s="30">
        <v>2</v>
      </c>
      <c r="F648" s="30">
        <v>185</v>
      </c>
      <c r="G648" s="30">
        <v>370</v>
      </c>
      <c r="H648" s="30">
        <v>0</v>
      </c>
      <c r="I648" s="30">
        <f t="shared" ref="I648:I711" si="30">+G648-H648</f>
        <v>370</v>
      </c>
      <c r="J648" s="30">
        <v>185</v>
      </c>
      <c r="K648" s="30">
        <v>370</v>
      </c>
      <c r="L648" s="30">
        <f t="shared" ref="L648:L711" si="31">+I648-K648</f>
        <v>0</v>
      </c>
      <c r="M648" s="31">
        <f t="shared" ref="M648:M711" si="32">+L648/G648</f>
        <v>0</v>
      </c>
    </row>
    <row r="649" spans="1:13" x14ac:dyDescent="0.25">
      <c r="A649" s="28" t="s">
        <v>30</v>
      </c>
      <c r="B649" s="28" t="s">
        <v>7131</v>
      </c>
      <c r="C649" s="29">
        <v>44852</v>
      </c>
      <c r="D649" s="28" t="s">
        <v>7380</v>
      </c>
      <c r="E649" s="30">
        <v>2</v>
      </c>
      <c r="F649" s="30">
        <v>130</v>
      </c>
      <c r="G649" s="30">
        <v>260</v>
      </c>
      <c r="H649" s="30">
        <v>0</v>
      </c>
      <c r="I649" s="30">
        <f t="shared" si="30"/>
        <v>260</v>
      </c>
      <c r="J649" s="30">
        <v>130</v>
      </c>
      <c r="K649" s="30">
        <v>260</v>
      </c>
      <c r="L649" s="30">
        <f t="shared" si="31"/>
        <v>0</v>
      </c>
      <c r="M649" s="31">
        <f t="shared" si="32"/>
        <v>0</v>
      </c>
    </row>
    <row r="650" spans="1:13" x14ac:dyDescent="0.25">
      <c r="A650" s="28" t="s">
        <v>30</v>
      </c>
      <c r="B650" s="28" t="s">
        <v>7131</v>
      </c>
      <c r="C650" s="29">
        <v>44852</v>
      </c>
      <c r="D650" s="28" t="s">
        <v>5844</v>
      </c>
      <c r="E650" s="30">
        <v>20</v>
      </c>
      <c r="F650" s="30">
        <v>65</v>
      </c>
      <c r="G650" s="30">
        <v>1300</v>
      </c>
      <c r="H650" s="30">
        <v>0</v>
      </c>
      <c r="I650" s="30">
        <f t="shared" si="30"/>
        <v>1300</v>
      </c>
      <c r="J650" s="30">
        <v>65</v>
      </c>
      <c r="K650" s="30">
        <v>1300</v>
      </c>
      <c r="L650" s="30">
        <f t="shared" si="31"/>
        <v>0</v>
      </c>
      <c r="M650" s="31">
        <f t="shared" si="32"/>
        <v>0</v>
      </c>
    </row>
    <row r="651" spans="1:13" x14ac:dyDescent="0.25">
      <c r="A651" s="28" t="s">
        <v>30</v>
      </c>
      <c r="B651" s="28" t="s">
        <v>7131</v>
      </c>
      <c r="C651" s="29">
        <v>44852</v>
      </c>
      <c r="D651" s="28" t="s">
        <v>7381</v>
      </c>
      <c r="E651" s="30">
        <v>6</v>
      </c>
      <c r="F651" s="30">
        <v>300</v>
      </c>
      <c r="G651" s="30">
        <v>1800</v>
      </c>
      <c r="H651" s="30">
        <v>0</v>
      </c>
      <c r="I651" s="30">
        <f t="shared" si="30"/>
        <v>1800</v>
      </c>
      <c r="J651" s="30">
        <v>290</v>
      </c>
      <c r="K651" s="30">
        <v>1740</v>
      </c>
      <c r="L651" s="30">
        <f t="shared" si="31"/>
        <v>60</v>
      </c>
      <c r="M651" s="31">
        <f t="shared" si="32"/>
        <v>3.3333333333333333E-2</v>
      </c>
    </row>
    <row r="652" spans="1:13" x14ac:dyDescent="0.25">
      <c r="A652" s="28" t="s">
        <v>30</v>
      </c>
      <c r="B652" s="28" t="s">
        <v>7131</v>
      </c>
      <c r="C652" s="29">
        <v>44852</v>
      </c>
      <c r="D652" s="28" t="s">
        <v>5199</v>
      </c>
      <c r="E652" s="30">
        <v>4</v>
      </c>
      <c r="F652" s="30">
        <v>300</v>
      </c>
      <c r="G652" s="30">
        <v>1200</v>
      </c>
      <c r="H652" s="30">
        <v>0</v>
      </c>
      <c r="I652" s="30">
        <f t="shared" si="30"/>
        <v>1200</v>
      </c>
      <c r="J652" s="30">
        <v>300</v>
      </c>
      <c r="K652" s="30">
        <v>1200</v>
      </c>
      <c r="L652" s="30">
        <f t="shared" si="31"/>
        <v>0</v>
      </c>
      <c r="M652" s="31">
        <f t="shared" si="32"/>
        <v>0</v>
      </c>
    </row>
    <row r="653" spans="1:13" x14ac:dyDescent="0.25">
      <c r="A653" s="28" t="s">
        <v>30</v>
      </c>
      <c r="B653" s="28" t="s">
        <v>7131</v>
      </c>
      <c r="C653" s="29">
        <v>44852</v>
      </c>
      <c r="D653" s="28" t="s">
        <v>7382</v>
      </c>
      <c r="E653" s="30">
        <v>10</v>
      </c>
      <c r="F653" s="30">
        <v>8</v>
      </c>
      <c r="G653" s="30">
        <v>80</v>
      </c>
      <c r="H653" s="30">
        <v>0</v>
      </c>
      <c r="I653" s="30">
        <f t="shared" si="30"/>
        <v>80</v>
      </c>
      <c r="J653" s="30">
        <v>8</v>
      </c>
      <c r="K653" s="30">
        <v>80</v>
      </c>
      <c r="L653" s="30">
        <f t="shared" si="31"/>
        <v>0</v>
      </c>
      <c r="M653" s="31">
        <f t="shared" si="32"/>
        <v>0</v>
      </c>
    </row>
    <row r="654" spans="1:13" x14ac:dyDescent="0.25">
      <c r="A654" s="28" t="s">
        <v>30</v>
      </c>
      <c r="B654" s="28" t="s">
        <v>7134</v>
      </c>
      <c r="C654" s="29">
        <v>44890</v>
      </c>
      <c r="D654" s="28" t="s">
        <v>32</v>
      </c>
      <c r="E654" s="30">
        <v>7</v>
      </c>
      <c r="F654" s="30">
        <v>678.57</v>
      </c>
      <c r="G654" s="30">
        <v>4750</v>
      </c>
      <c r="H654" s="30">
        <v>0</v>
      </c>
      <c r="I654" s="30">
        <f t="shared" si="30"/>
        <v>4750</v>
      </c>
      <c r="J654" s="30">
        <v>450</v>
      </c>
      <c r="K654" s="30">
        <v>3150</v>
      </c>
      <c r="L654" s="30">
        <f t="shared" si="31"/>
        <v>1600</v>
      </c>
      <c r="M654" s="31">
        <f t="shared" si="32"/>
        <v>0.33684210526315789</v>
      </c>
    </row>
    <row r="655" spans="1:13" x14ac:dyDescent="0.25">
      <c r="A655" s="28" t="s">
        <v>30</v>
      </c>
      <c r="B655" s="28" t="s">
        <v>7134</v>
      </c>
      <c r="C655" s="29">
        <v>44890</v>
      </c>
      <c r="D655" s="28" t="s">
        <v>33</v>
      </c>
      <c r="E655" s="30">
        <v>7</v>
      </c>
      <c r="F655" s="30">
        <v>857.14</v>
      </c>
      <c r="G655" s="30">
        <v>6000</v>
      </c>
      <c r="H655" s="30">
        <v>0</v>
      </c>
      <c r="I655" s="30">
        <f t="shared" si="30"/>
        <v>6000</v>
      </c>
      <c r="J655" s="30">
        <v>560</v>
      </c>
      <c r="K655" s="30">
        <v>3920</v>
      </c>
      <c r="L655" s="30">
        <f t="shared" si="31"/>
        <v>2080</v>
      </c>
      <c r="M655" s="31">
        <f t="shared" si="32"/>
        <v>0.34666666666666668</v>
      </c>
    </row>
    <row r="656" spans="1:13" x14ac:dyDescent="0.25">
      <c r="A656" s="28" t="s">
        <v>30</v>
      </c>
      <c r="B656" s="28" t="s">
        <v>7134</v>
      </c>
      <c r="C656" s="29">
        <v>44890</v>
      </c>
      <c r="D656" s="28" t="s">
        <v>6596</v>
      </c>
      <c r="E656" s="30">
        <v>7</v>
      </c>
      <c r="F656" s="30">
        <v>517.86</v>
      </c>
      <c r="G656" s="30">
        <v>3625</v>
      </c>
      <c r="H656" s="30">
        <v>0</v>
      </c>
      <c r="I656" s="30">
        <f t="shared" si="30"/>
        <v>3625</v>
      </c>
      <c r="J656" s="30">
        <v>325</v>
      </c>
      <c r="K656" s="30">
        <v>2275</v>
      </c>
      <c r="L656" s="30">
        <f t="shared" si="31"/>
        <v>1350</v>
      </c>
      <c r="M656" s="31">
        <f t="shared" si="32"/>
        <v>0.3724137931034483</v>
      </c>
    </row>
    <row r="657" spans="1:13" x14ac:dyDescent="0.25">
      <c r="A657" s="28" t="s">
        <v>30</v>
      </c>
      <c r="B657" s="28" t="s">
        <v>7134</v>
      </c>
      <c r="C657" s="29">
        <v>44890</v>
      </c>
      <c r="D657" s="28" t="s">
        <v>4624</v>
      </c>
      <c r="E657" s="30">
        <v>7</v>
      </c>
      <c r="F657" s="30">
        <v>1071.43</v>
      </c>
      <c r="G657" s="30">
        <v>7500</v>
      </c>
      <c r="H657" s="30">
        <v>0</v>
      </c>
      <c r="I657" s="30">
        <f t="shared" si="30"/>
        <v>7500</v>
      </c>
      <c r="J657" s="30">
        <v>195</v>
      </c>
      <c r="K657" s="30">
        <v>1365</v>
      </c>
      <c r="L657" s="30">
        <f t="shared" si="31"/>
        <v>6135</v>
      </c>
      <c r="M657" s="31">
        <f t="shared" si="32"/>
        <v>0.81799999999999995</v>
      </c>
    </row>
    <row r="658" spans="1:13" x14ac:dyDescent="0.25">
      <c r="A658" s="28" t="s">
        <v>30</v>
      </c>
      <c r="B658" s="28" t="s">
        <v>7134</v>
      </c>
      <c r="C658" s="29">
        <v>44890</v>
      </c>
      <c r="D658" s="28" t="s">
        <v>2606</v>
      </c>
      <c r="E658" s="30">
        <v>7</v>
      </c>
      <c r="F658" s="30">
        <v>671.43</v>
      </c>
      <c r="G658" s="30">
        <v>4700</v>
      </c>
      <c r="H658" s="30">
        <v>0</v>
      </c>
      <c r="I658" s="30">
        <f t="shared" si="30"/>
        <v>4700</v>
      </c>
      <c r="J658" s="30">
        <v>150</v>
      </c>
      <c r="K658" s="30">
        <v>1050</v>
      </c>
      <c r="L658" s="30">
        <f t="shared" si="31"/>
        <v>3650</v>
      </c>
      <c r="M658" s="31">
        <f t="shared" si="32"/>
        <v>0.77659574468085102</v>
      </c>
    </row>
    <row r="659" spans="1:13" x14ac:dyDescent="0.25">
      <c r="A659" s="28" t="s">
        <v>30</v>
      </c>
      <c r="B659" s="28" t="s">
        <v>7134</v>
      </c>
      <c r="C659" s="29">
        <v>44890</v>
      </c>
      <c r="D659" s="28" t="s">
        <v>5175</v>
      </c>
      <c r="E659" s="30">
        <v>7</v>
      </c>
      <c r="F659" s="30">
        <v>471.43</v>
      </c>
      <c r="G659" s="30">
        <v>3300</v>
      </c>
      <c r="H659" s="30">
        <v>0</v>
      </c>
      <c r="I659" s="30">
        <f t="shared" si="30"/>
        <v>3300</v>
      </c>
      <c r="J659" s="30">
        <v>78</v>
      </c>
      <c r="K659" s="30">
        <v>546</v>
      </c>
      <c r="L659" s="30">
        <f t="shared" si="31"/>
        <v>2754</v>
      </c>
      <c r="M659" s="31">
        <f t="shared" si="32"/>
        <v>0.83454545454545459</v>
      </c>
    </row>
    <row r="660" spans="1:13" x14ac:dyDescent="0.25">
      <c r="A660" s="28" t="s">
        <v>30</v>
      </c>
      <c r="B660" s="28" t="s">
        <v>7134</v>
      </c>
      <c r="C660" s="29">
        <v>44890</v>
      </c>
      <c r="D660" s="28" t="s">
        <v>40</v>
      </c>
      <c r="E660" s="30">
        <v>14</v>
      </c>
      <c r="F660" s="30">
        <v>655</v>
      </c>
      <c r="G660" s="30">
        <v>9170</v>
      </c>
      <c r="H660" s="30">
        <v>0</v>
      </c>
      <c r="I660" s="30">
        <f t="shared" si="30"/>
        <v>9170</v>
      </c>
      <c r="J660" s="30">
        <v>400</v>
      </c>
      <c r="K660" s="30">
        <v>5600</v>
      </c>
      <c r="L660" s="30">
        <f t="shared" si="31"/>
        <v>3570</v>
      </c>
      <c r="M660" s="31">
        <f t="shared" si="32"/>
        <v>0.38931297709923662</v>
      </c>
    </row>
    <row r="661" spans="1:13" x14ac:dyDescent="0.25">
      <c r="A661" s="28" t="s">
        <v>30</v>
      </c>
      <c r="B661" s="28" t="s">
        <v>7134</v>
      </c>
      <c r="C661" s="29">
        <v>44890</v>
      </c>
      <c r="D661" s="28" t="s">
        <v>41</v>
      </c>
      <c r="E661" s="30">
        <v>14</v>
      </c>
      <c r="F661" s="30">
        <v>630</v>
      </c>
      <c r="G661" s="30">
        <v>8820</v>
      </c>
      <c r="H661" s="30">
        <v>0</v>
      </c>
      <c r="I661" s="30">
        <f t="shared" si="30"/>
        <v>8820</v>
      </c>
      <c r="J661" s="30">
        <v>210</v>
      </c>
      <c r="K661" s="30">
        <v>2940</v>
      </c>
      <c r="L661" s="30">
        <f t="shared" si="31"/>
        <v>5880</v>
      </c>
      <c r="M661" s="31">
        <f t="shared" si="32"/>
        <v>0.66666666666666663</v>
      </c>
    </row>
    <row r="662" spans="1:13" x14ac:dyDescent="0.25">
      <c r="A662" s="28" t="s">
        <v>30</v>
      </c>
      <c r="B662" s="28" t="s">
        <v>7134</v>
      </c>
      <c r="C662" s="29">
        <v>44890</v>
      </c>
      <c r="D662" s="28" t="s">
        <v>2615</v>
      </c>
      <c r="E662" s="30">
        <v>3</v>
      </c>
      <c r="F662" s="30">
        <v>2800</v>
      </c>
      <c r="G662" s="30">
        <v>8400</v>
      </c>
      <c r="H662" s="30">
        <v>0</v>
      </c>
      <c r="I662" s="30">
        <f t="shared" si="30"/>
        <v>8400</v>
      </c>
      <c r="J662" s="30">
        <v>1047.8</v>
      </c>
      <c r="K662" s="30">
        <v>3143.4</v>
      </c>
      <c r="L662" s="30">
        <f t="shared" si="31"/>
        <v>5256.6</v>
      </c>
      <c r="M662" s="31">
        <f t="shared" si="32"/>
        <v>0.62578571428571428</v>
      </c>
    </row>
    <row r="663" spans="1:13" x14ac:dyDescent="0.25">
      <c r="A663" s="28" t="s">
        <v>30</v>
      </c>
      <c r="B663" s="28" t="s">
        <v>7134</v>
      </c>
      <c r="C663" s="29">
        <v>44890</v>
      </c>
      <c r="D663" s="28" t="s">
        <v>4636</v>
      </c>
      <c r="E663" s="30">
        <v>3</v>
      </c>
      <c r="F663" s="30">
        <v>1500</v>
      </c>
      <c r="G663" s="30">
        <v>4500</v>
      </c>
      <c r="H663" s="30">
        <v>0</v>
      </c>
      <c r="I663" s="30">
        <f t="shared" si="30"/>
        <v>4500</v>
      </c>
      <c r="J663" s="30">
        <v>405</v>
      </c>
      <c r="K663" s="30">
        <v>1215</v>
      </c>
      <c r="L663" s="30">
        <f t="shared" si="31"/>
        <v>3285</v>
      </c>
      <c r="M663" s="31">
        <f t="shared" si="32"/>
        <v>0.73</v>
      </c>
    </row>
    <row r="664" spans="1:13" x14ac:dyDescent="0.25">
      <c r="A664" s="28" t="s">
        <v>30</v>
      </c>
      <c r="B664" s="28" t="s">
        <v>7136</v>
      </c>
      <c r="C664" s="29">
        <v>44894</v>
      </c>
      <c r="D664" s="28" t="s">
        <v>7287</v>
      </c>
      <c r="E664" s="30">
        <v>10</v>
      </c>
      <c r="F664" s="30">
        <v>35</v>
      </c>
      <c r="G664" s="30">
        <v>350</v>
      </c>
      <c r="H664" s="30">
        <v>0</v>
      </c>
      <c r="I664" s="30">
        <f t="shared" si="30"/>
        <v>350</v>
      </c>
      <c r="J664" s="30">
        <v>35</v>
      </c>
      <c r="K664" s="30">
        <v>350</v>
      </c>
      <c r="L664" s="30">
        <f t="shared" si="31"/>
        <v>0</v>
      </c>
      <c r="M664" s="31">
        <f t="shared" si="32"/>
        <v>0</v>
      </c>
    </row>
    <row r="665" spans="1:13" x14ac:dyDescent="0.25">
      <c r="A665" s="28" t="s">
        <v>30</v>
      </c>
      <c r="B665" s="28" t="s">
        <v>7136</v>
      </c>
      <c r="C665" s="29">
        <v>44894</v>
      </c>
      <c r="D665" s="28" t="s">
        <v>5591</v>
      </c>
      <c r="E665" s="30">
        <v>10</v>
      </c>
      <c r="F665" s="30">
        <v>15</v>
      </c>
      <c r="G665" s="30">
        <v>150</v>
      </c>
      <c r="H665" s="30">
        <v>0</v>
      </c>
      <c r="I665" s="30">
        <f t="shared" si="30"/>
        <v>150</v>
      </c>
      <c r="J665" s="30">
        <v>15</v>
      </c>
      <c r="K665" s="30">
        <v>150</v>
      </c>
      <c r="L665" s="30">
        <f t="shared" si="31"/>
        <v>0</v>
      </c>
      <c r="M665" s="31">
        <f t="shared" si="32"/>
        <v>0</v>
      </c>
    </row>
    <row r="666" spans="1:13" x14ac:dyDescent="0.25">
      <c r="A666" s="28" t="s">
        <v>30</v>
      </c>
      <c r="B666" s="28" t="s">
        <v>7136</v>
      </c>
      <c r="C666" s="29">
        <v>44894</v>
      </c>
      <c r="D666" s="28" t="s">
        <v>5172</v>
      </c>
      <c r="E666" s="30">
        <v>10</v>
      </c>
      <c r="F666" s="30">
        <v>13</v>
      </c>
      <c r="G666" s="30">
        <v>130</v>
      </c>
      <c r="H666" s="30">
        <v>0</v>
      </c>
      <c r="I666" s="30">
        <f t="shared" si="30"/>
        <v>130</v>
      </c>
      <c r="J666" s="30">
        <v>13</v>
      </c>
      <c r="K666" s="30">
        <v>130</v>
      </c>
      <c r="L666" s="30">
        <f t="shared" si="31"/>
        <v>0</v>
      </c>
      <c r="M666" s="31">
        <f t="shared" si="32"/>
        <v>0</v>
      </c>
    </row>
    <row r="667" spans="1:13" x14ac:dyDescent="0.25">
      <c r="A667" s="28" t="s">
        <v>30</v>
      </c>
      <c r="B667" s="28" t="s">
        <v>7136</v>
      </c>
      <c r="C667" s="29">
        <v>44894</v>
      </c>
      <c r="D667" s="28" t="s">
        <v>7246</v>
      </c>
      <c r="E667" s="30">
        <v>5</v>
      </c>
      <c r="F667" s="30">
        <v>60</v>
      </c>
      <c r="G667" s="30">
        <v>300</v>
      </c>
      <c r="H667" s="30">
        <v>0</v>
      </c>
      <c r="I667" s="30">
        <f t="shared" si="30"/>
        <v>300</v>
      </c>
      <c r="J667" s="30">
        <v>60</v>
      </c>
      <c r="K667" s="30">
        <v>300</v>
      </c>
      <c r="L667" s="30">
        <f t="shared" si="31"/>
        <v>0</v>
      </c>
      <c r="M667" s="31">
        <f t="shared" si="32"/>
        <v>0</v>
      </c>
    </row>
    <row r="668" spans="1:13" x14ac:dyDescent="0.25">
      <c r="A668" s="28" t="s">
        <v>30</v>
      </c>
      <c r="B668" s="28" t="s">
        <v>7136</v>
      </c>
      <c r="C668" s="29">
        <v>44894</v>
      </c>
      <c r="D668" s="28" t="s">
        <v>5369</v>
      </c>
      <c r="E668" s="30">
        <v>5</v>
      </c>
      <c r="F668" s="30">
        <v>25</v>
      </c>
      <c r="G668" s="30">
        <v>125</v>
      </c>
      <c r="H668" s="30">
        <v>0</v>
      </c>
      <c r="I668" s="30">
        <f t="shared" si="30"/>
        <v>125</v>
      </c>
      <c r="J668" s="30">
        <v>25</v>
      </c>
      <c r="K668" s="30">
        <v>125</v>
      </c>
      <c r="L668" s="30">
        <f t="shared" si="31"/>
        <v>0</v>
      </c>
      <c r="M668" s="31">
        <f t="shared" si="32"/>
        <v>0</v>
      </c>
    </row>
    <row r="669" spans="1:13" x14ac:dyDescent="0.25">
      <c r="A669" s="28" t="s">
        <v>30</v>
      </c>
      <c r="B669" s="28" t="s">
        <v>7136</v>
      </c>
      <c r="C669" s="29">
        <v>44894</v>
      </c>
      <c r="D669" s="28" t="s">
        <v>5094</v>
      </c>
      <c r="E669" s="30">
        <v>1</v>
      </c>
      <c r="F669" s="30">
        <v>70</v>
      </c>
      <c r="G669" s="30">
        <v>70</v>
      </c>
      <c r="H669" s="30">
        <v>0</v>
      </c>
      <c r="I669" s="30">
        <f t="shared" si="30"/>
        <v>70</v>
      </c>
      <c r="J669" s="30">
        <v>70</v>
      </c>
      <c r="K669" s="30">
        <v>70</v>
      </c>
      <c r="L669" s="30">
        <f t="shared" si="31"/>
        <v>0</v>
      </c>
      <c r="M669" s="31">
        <f t="shared" si="32"/>
        <v>0</v>
      </c>
    </row>
    <row r="670" spans="1:13" x14ac:dyDescent="0.25">
      <c r="A670" s="28" t="s">
        <v>30</v>
      </c>
      <c r="B670" s="28" t="s">
        <v>7136</v>
      </c>
      <c r="C670" s="29">
        <v>44894</v>
      </c>
      <c r="D670" s="28" t="s">
        <v>7358</v>
      </c>
      <c r="E670" s="30">
        <v>5</v>
      </c>
      <c r="F670" s="30">
        <v>65</v>
      </c>
      <c r="G670" s="30">
        <v>325</v>
      </c>
      <c r="H670" s="30">
        <v>0</v>
      </c>
      <c r="I670" s="30">
        <f t="shared" si="30"/>
        <v>325</v>
      </c>
      <c r="J670" s="30">
        <v>65</v>
      </c>
      <c r="K670" s="30">
        <v>325</v>
      </c>
      <c r="L670" s="30">
        <f t="shared" si="31"/>
        <v>0</v>
      </c>
      <c r="M670" s="31">
        <f t="shared" si="32"/>
        <v>0</v>
      </c>
    </row>
    <row r="671" spans="1:13" x14ac:dyDescent="0.25">
      <c r="A671" s="28" t="s">
        <v>30</v>
      </c>
      <c r="B671" s="28" t="s">
        <v>7137</v>
      </c>
      <c r="C671" s="29">
        <v>44894</v>
      </c>
      <c r="D671" s="28" t="s">
        <v>32</v>
      </c>
      <c r="E671" s="30">
        <v>7</v>
      </c>
      <c r="F671" s="30">
        <v>678.57</v>
      </c>
      <c r="G671" s="30">
        <v>4750</v>
      </c>
      <c r="H671" s="30">
        <v>0</v>
      </c>
      <c r="I671" s="30">
        <f t="shared" si="30"/>
        <v>4750</v>
      </c>
      <c r="J671" s="30">
        <v>450</v>
      </c>
      <c r="K671" s="30">
        <v>3150</v>
      </c>
      <c r="L671" s="30">
        <f t="shared" si="31"/>
        <v>1600</v>
      </c>
      <c r="M671" s="31">
        <f t="shared" si="32"/>
        <v>0.33684210526315789</v>
      </c>
    </row>
    <row r="672" spans="1:13" x14ac:dyDescent="0.25">
      <c r="A672" s="28" t="s">
        <v>30</v>
      </c>
      <c r="B672" s="28" t="s">
        <v>7137</v>
      </c>
      <c r="C672" s="29">
        <v>44894</v>
      </c>
      <c r="D672" s="28" t="s">
        <v>2612</v>
      </c>
      <c r="E672" s="30">
        <v>7</v>
      </c>
      <c r="F672" s="30">
        <v>517.86</v>
      </c>
      <c r="G672" s="30">
        <v>3625</v>
      </c>
      <c r="H672" s="30">
        <v>0</v>
      </c>
      <c r="I672" s="30">
        <f t="shared" si="30"/>
        <v>3625</v>
      </c>
      <c r="J672" s="30">
        <v>236.25</v>
      </c>
      <c r="K672" s="30">
        <v>1653.75</v>
      </c>
      <c r="L672" s="30">
        <f t="shared" si="31"/>
        <v>1971.25</v>
      </c>
      <c r="M672" s="31">
        <f t="shared" si="32"/>
        <v>0.54379310344827592</v>
      </c>
    </row>
    <row r="673" spans="1:13" x14ac:dyDescent="0.25">
      <c r="A673" s="28" t="s">
        <v>30</v>
      </c>
      <c r="B673" s="28" t="s">
        <v>7137</v>
      </c>
      <c r="C673" s="29">
        <v>44894</v>
      </c>
      <c r="D673" s="28" t="s">
        <v>33</v>
      </c>
      <c r="E673" s="30">
        <v>7</v>
      </c>
      <c r="F673" s="30">
        <v>857.14</v>
      </c>
      <c r="G673" s="30">
        <v>6000</v>
      </c>
      <c r="H673" s="30">
        <v>0</v>
      </c>
      <c r="I673" s="30">
        <f t="shared" si="30"/>
        <v>6000</v>
      </c>
      <c r="J673" s="30">
        <v>560</v>
      </c>
      <c r="K673" s="30">
        <v>3920</v>
      </c>
      <c r="L673" s="30">
        <f t="shared" si="31"/>
        <v>2080</v>
      </c>
      <c r="M673" s="31">
        <f t="shared" si="32"/>
        <v>0.34666666666666668</v>
      </c>
    </row>
    <row r="674" spans="1:13" x14ac:dyDescent="0.25">
      <c r="A674" s="28" t="s">
        <v>30</v>
      </c>
      <c r="B674" s="28" t="s">
        <v>7137</v>
      </c>
      <c r="C674" s="29">
        <v>44894</v>
      </c>
      <c r="D674" s="28" t="s">
        <v>7237</v>
      </c>
      <c r="E674" s="30">
        <v>7</v>
      </c>
      <c r="F674" s="30">
        <v>1000</v>
      </c>
      <c r="G674" s="30">
        <v>7000</v>
      </c>
      <c r="H674" s="30">
        <v>0</v>
      </c>
      <c r="I674" s="30">
        <f t="shared" si="30"/>
        <v>7000</v>
      </c>
      <c r="J674" s="30">
        <v>357</v>
      </c>
      <c r="K674" s="30">
        <v>2499</v>
      </c>
      <c r="L674" s="30">
        <f t="shared" si="31"/>
        <v>4501</v>
      </c>
      <c r="M674" s="31">
        <f t="shared" si="32"/>
        <v>0.64300000000000002</v>
      </c>
    </row>
    <row r="675" spans="1:13" x14ac:dyDescent="0.25">
      <c r="A675" s="28" t="s">
        <v>30</v>
      </c>
      <c r="B675" s="28" t="s">
        <v>7137</v>
      </c>
      <c r="C675" s="29">
        <v>44894</v>
      </c>
      <c r="D675" s="28" t="s">
        <v>4950</v>
      </c>
      <c r="E675" s="30">
        <v>7</v>
      </c>
      <c r="F675" s="30">
        <v>1414.29</v>
      </c>
      <c r="G675" s="30">
        <v>9900</v>
      </c>
      <c r="H675" s="30">
        <v>0</v>
      </c>
      <c r="I675" s="30">
        <f t="shared" si="30"/>
        <v>9900</v>
      </c>
      <c r="J675" s="30">
        <v>520</v>
      </c>
      <c r="K675" s="30">
        <v>3640</v>
      </c>
      <c r="L675" s="30">
        <f t="shared" si="31"/>
        <v>6260</v>
      </c>
      <c r="M675" s="31">
        <f t="shared" si="32"/>
        <v>0.63232323232323229</v>
      </c>
    </row>
    <row r="676" spans="1:13" x14ac:dyDescent="0.25">
      <c r="A676" s="28" t="s">
        <v>30</v>
      </c>
      <c r="B676" s="28" t="s">
        <v>7137</v>
      </c>
      <c r="C676" s="29">
        <v>44894</v>
      </c>
      <c r="D676" s="28" t="s">
        <v>41</v>
      </c>
      <c r="E676" s="30">
        <v>14</v>
      </c>
      <c r="F676" s="30">
        <v>630</v>
      </c>
      <c r="G676" s="30">
        <v>8820</v>
      </c>
      <c r="H676" s="30">
        <v>0</v>
      </c>
      <c r="I676" s="30">
        <f t="shared" si="30"/>
        <v>8820</v>
      </c>
      <c r="J676" s="30">
        <v>210</v>
      </c>
      <c r="K676" s="30">
        <v>2940</v>
      </c>
      <c r="L676" s="30">
        <f t="shared" si="31"/>
        <v>5880</v>
      </c>
      <c r="M676" s="31">
        <f t="shared" si="32"/>
        <v>0.66666666666666663</v>
      </c>
    </row>
    <row r="677" spans="1:13" x14ac:dyDescent="0.25">
      <c r="A677" s="28" t="s">
        <v>30</v>
      </c>
      <c r="B677" s="28" t="s">
        <v>7137</v>
      </c>
      <c r="C677" s="29">
        <v>44894</v>
      </c>
      <c r="D677" s="28" t="s">
        <v>2606</v>
      </c>
      <c r="E677" s="30">
        <v>14</v>
      </c>
      <c r="F677" s="30">
        <v>671.43</v>
      </c>
      <c r="G677" s="30">
        <v>9400</v>
      </c>
      <c r="H677" s="30">
        <v>0</v>
      </c>
      <c r="I677" s="30">
        <f t="shared" si="30"/>
        <v>9400</v>
      </c>
      <c r="J677" s="30">
        <v>150</v>
      </c>
      <c r="K677" s="30">
        <v>2100</v>
      </c>
      <c r="L677" s="30">
        <f t="shared" si="31"/>
        <v>7300</v>
      </c>
      <c r="M677" s="31">
        <f t="shared" si="32"/>
        <v>0.77659574468085102</v>
      </c>
    </row>
    <row r="678" spans="1:13" x14ac:dyDescent="0.25">
      <c r="A678" s="28" t="s">
        <v>30</v>
      </c>
      <c r="B678" s="28" t="s">
        <v>7137</v>
      </c>
      <c r="C678" s="29">
        <v>44894</v>
      </c>
      <c r="D678" s="28" t="s">
        <v>2615</v>
      </c>
      <c r="E678" s="30">
        <v>2</v>
      </c>
      <c r="F678" s="30">
        <v>2800</v>
      </c>
      <c r="G678" s="30">
        <v>5600</v>
      </c>
      <c r="H678" s="30">
        <v>0</v>
      </c>
      <c r="I678" s="30">
        <f t="shared" si="30"/>
        <v>5600</v>
      </c>
      <c r="J678" s="30">
        <v>1047.8</v>
      </c>
      <c r="K678" s="30">
        <v>2095.6</v>
      </c>
      <c r="L678" s="30">
        <f t="shared" si="31"/>
        <v>3504.4</v>
      </c>
      <c r="M678" s="31">
        <f t="shared" si="32"/>
        <v>0.62578571428571428</v>
      </c>
    </row>
    <row r="679" spans="1:13" x14ac:dyDescent="0.25">
      <c r="A679" s="28" t="s">
        <v>30</v>
      </c>
      <c r="B679" s="28" t="s">
        <v>7137</v>
      </c>
      <c r="C679" s="29">
        <v>44894</v>
      </c>
      <c r="D679" s="28" t="s">
        <v>6672</v>
      </c>
      <c r="E679" s="30">
        <v>2</v>
      </c>
      <c r="F679" s="30">
        <v>1708</v>
      </c>
      <c r="G679" s="30">
        <v>3416</v>
      </c>
      <c r="H679" s="30">
        <v>0</v>
      </c>
      <c r="I679" s="30">
        <f t="shared" si="30"/>
        <v>3416</v>
      </c>
      <c r="J679" s="30">
        <v>550</v>
      </c>
      <c r="K679" s="30">
        <v>1100</v>
      </c>
      <c r="L679" s="30">
        <f t="shared" si="31"/>
        <v>2316</v>
      </c>
      <c r="M679" s="31">
        <f t="shared" si="32"/>
        <v>0.67798594847775173</v>
      </c>
    </row>
    <row r="680" spans="1:13" x14ac:dyDescent="0.25">
      <c r="A680" s="28" t="s">
        <v>30</v>
      </c>
      <c r="B680" s="28" t="s">
        <v>7137</v>
      </c>
      <c r="C680" s="29">
        <v>44894</v>
      </c>
      <c r="D680" s="28" t="s">
        <v>7312</v>
      </c>
      <c r="E680" s="30">
        <v>2</v>
      </c>
      <c r="F680" s="30">
        <v>450</v>
      </c>
      <c r="G680" s="30">
        <v>900</v>
      </c>
      <c r="H680" s="30">
        <v>0</v>
      </c>
      <c r="I680" s="30">
        <f t="shared" si="30"/>
        <v>900</v>
      </c>
      <c r="J680" s="30">
        <v>195</v>
      </c>
      <c r="K680" s="30">
        <v>390</v>
      </c>
      <c r="L680" s="30">
        <f t="shared" si="31"/>
        <v>510</v>
      </c>
      <c r="M680" s="31">
        <f t="shared" si="32"/>
        <v>0.56666666666666665</v>
      </c>
    </row>
    <row r="681" spans="1:13" x14ac:dyDescent="0.25">
      <c r="A681" s="28" t="s">
        <v>30</v>
      </c>
      <c r="B681" s="28" t="s">
        <v>7383</v>
      </c>
      <c r="C681" s="29">
        <v>44895</v>
      </c>
      <c r="D681" s="28"/>
      <c r="E681" s="30">
        <v>10</v>
      </c>
      <c r="F681" s="30"/>
      <c r="G681" s="30"/>
      <c r="H681" s="30">
        <v>0</v>
      </c>
      <c r="I681" s="30">
        <f t="shared" si="30"/>
        <v>0</v>
      </c>
      <c r="J681" s="30"/>
      <c r="K681" s="30"/>
      <c r="L681" s="30">
        <f t="shared" si="31"/>
        <v>0</v>
      </c>
      <c r="M681" s="31" t="e">
        <f t="shared" si="32"/>
        <v>#DIV/0!</v>
      </c>
    </row>
    <row r="682" spans="1:13" x14ac:dyDescent="0.25">
      <c r="A682" s="28" t="s">
        <v>30</v>
      </c>
      <c r="B682" s="28" t="s">
        <v>7383</v>
      </c>
      <c r="C682" s="29">
        <v>44895</v>
      </c>
      <c r="D682" s="28"/>
      <c r="E682" s="30">
        <v>10</v>
      </c>
      <c r="F682" s="30"/>
      <c r="G682" s="30"/>
      <c r="H682" s="30">
        <v>0</v>
      </c>
      <c r="I682" s="30">
        <f t="shared" si="30"/>
        <v>0</v>
      </c>
      <c r="J682" s="30"/>
      <c r="K682" s="30"/>
      <c r="L682" s="30">
        <f t="shared" si="31"/>
        <v>0</v>
      </c>
      <c r="M682" s="31" t="e">
        <f t="shared" si="32"/>
        <v>#DIV/0!</v>
      </c>
    </row>
    <row r="683" spans="1:13" x14ac:dyDescent="0.25">
      <c r="A683" s="28" t="s">
        <v>30</v>
      </c>
      <c r="B683" s="28" t="s">
        <v>7383</v>
      </c>
      <c r="C683" s="29">
        <v>44895</v>
      </c>
      <c r="D683" s="28"/>
      <c r="E683" s="30">
        <v>10</v>
      </c>
      <c r="F683" s="30"/>
      <c r="G683" s="30"/>
      <c r="H683" s="30">
        <v>0</v>
      </c>
      <c r="I683" s="30">
        <f t="shared" si="30"/>
        <v>0</v>
      </c>
      <c r="J683" s="30"/>
      <c r="K683" s="30"/>
      <c r="L683" s="30">
        <f t="shared" si="31"/>
        <v>0</v>
      </c>
      <c r="M683" s="31" t="e">
        <f t="shared" si="32"/>
        <v>#DIV/0!</v>
      </c>
    </row>
    <row r="684" spans="1:13" x14ac:dyDescent="0.25">
      <c r="A684" s="28" t="s">
        <v>30</v>
      </c>
      <c r="B684" s="28" t="s">
        <v>7383</v>
      </c>
      <c r="C684" s="29">
        <v>44895</v>
      </c>
      <c r="D684" s="28"/>
      <c r="E684" s="30">
        <v>5</v>
      </c>
      <c r="F684" s="30"/>
      <c r="G684" s="30"/>
      <c r="H684" s="30">
        <v>0</v>
      </c>
      <c r="I684" s="30">
        <f t="shared" si="30"/>
        <v>0</v>
      </c>
      <c r="J684" s="30"/>
      <c r="K684" s="30"/>
      <c r="L684" s="30">
        <f t="shared" si="31"/>
        <v>0</v>
      </c>
      <c r="M684" s="31" t="e">
        <f t="shared" si="32"/>
        <v>#DIV/0!</v>
      </c>
    </row>
    <row r="685" spans="1:13" x14ac:dyDescent="0.25">
      <c r="A685" s="28" t="s">
        <v>30</v>
      </c>
      <c r="B685" s="28" t="s">
        <v>7383</v>
      </c>
      <c r="C685" s="29">
        <v>44895</v>
      </c>
      <c r="D685" s="28"/>
      <c r="E685" s="30">
        <v>5</v>
      </c>
      <c r="F685" s="30"/>
      <c r="G685" s="30"/>
      <c r="H685" s="30">
        <v>0</v>
      </c>
      <c r="I685" s="30">
        <f t="shared" si="30"/>
        <v>0</v>
      </c>
      <c r="J685" s="30"/>
      <c r="K685" s="30"/>
      <c r="L685" s="30">
        <f t="shared" si="31"/>
        <v>0</v>
      </c>
      <c r="M685" s="31" t="e">
        <f t="shared" si="32"/>
        <v>#DIV/0!</v>
      </c>
    </row>
    <row r="686" spans="1:13" x14ac:dyDescent="0.25">
      <c r="A686" s="28" t="s">
        <v>30</v>
      </c>
      <c r="B686" s="28" t="s">
        <v>7383</v>
      </c>
      <c r="C686" s="29">
        <v>44895</v>
      </c>
      <c r="D686" s="28"/>
      <c r="E686" s="30">
        <v>1</v>
      </c>
      <c r="F686" s="30"/>
      <c r="G686" s="30"/>
      <c r="H686" s="30">
        <v>0</v>
      </c>
      <c r="I686" s="30">
        <f t="shared" si="30"/>
        <v>0</v>
      </c>
      <c r="J686" s="30"/>
      <c r="K686" s="30"/>
      <c r="L686" s="30">
        <f t="shared" si="31"/>
        <v>0</v>
      </c>
      <c r="M686" s="31" t="e">
        <f t="shared" si="32"/>
        <v>#DIV/0!</v>
      </c>
    </row>
    <row r="687" spans="1:13" x14ac:dyDescent="0.25">
      <c r="A687" s="28" t="s">
        <v>30</v>
      </c>
      <c r="B687" s="28" t="s">
        <v>7383</v>
      </c>
      <c r="C687" s="29">
        <v>44895</v>
      </c>
      <c r="D687" s="28"/>
      <c r="E687" s="30">
        <v>5</v>
      </c>
      <c r="F687" s="30"/>
      <c r="G687" s="30"/>
      <c r="H687" s="30">
        <v>0</v>
      </c>
      <c r="I687" s="30">
        <f t="shared" si="30"/>
        <v>0</v>
      </c>
      <c r="J687" s="30"/>
      <c r="K687" s="30"/>
      <c r="L687" s="30">
        <f t="shared" si="31"/>
        <v>0</v>
      </c>
      <c r="M687" s="31" t="e">
        <f t="shared" si="32"/>
        <v>#DIV/0!</v>
      </c>
    </row>
    <row r="688" spans="1:13" x14ac:dyDescent="0.25">
      <c r="A688" s="28" t="s">
        <v>30</v>
      </c>
      <c r="B688" s="28" t="s">
        <v>6630</v>
      </c>
      <c r="C688" s="29">
        <v>44896</v>
      </c>
      <c r="D688" s="28" t="s">
        <v>6596</v>
      </c>
      <c r="E688" s="30">
        <v>7</v>
      </c>
      <c r="F688" s="30">
        <v>517.86</v>
      </c>
      <c r="G688" s="30">
        <v>3625</v>
      </c>
      <c r="H688" s="30">
        <v>0</v>
      </c>
      <c r="I688" s="30">
        <f t="shared" si="30"/>
        <v>3625</v>
      </c>
      <c r="J688" s="30">
        <v>325</v>
      </c>
      <c r="K688" s="30">
        <v>2275</v>
      </c>
      <c r="L688" s="30">
        <f t="shared" si="31"/>
        <v>1350</v>
      </c>
      <c r="M688" s="31">
        <f t="shared" si="32"/>
        <v>0.3724137931034483</v>
      </c>
    </row>
    <row r="689" spans="1:13" x14ac:dyDescent="0.25">
      <c r="A689" s="28" t="s">
        <v>30</v>
      </c>
      <c r="B689" s="28" t="s">
        <v>6630</v>
      </c>
      <c r="C689" s="29">
        <v>44896</v>
      </c>
      <c r="D689" s="28" t="s">
        <v>2606</v>
      </c>
      <c r="E689" s="30">
        <v>7</v>
      </c>
      <c r="F689" s="30">
        <v>671.43</v>
      </c>
      <c r="G689" s="30">
        <v>4700</v>
      </c>
      <c r="H689" s="30">
        <v>0</v>
      </c>
      <c r="I689" s="30">
        <f t="shared" si="30"/>
        <v>4700</v>
      </c>
      <c r="J689" s="30">
        <v>150</v>
      </c>
      <c r="K689" s="30">
        <v>1050</v>
      </c>
      <c r="L689" s="30">
        <f t="shared" si="31"/>
        <v>3650</v>
      </c>
      <c r="M689" s="31">
        <f t="shared" si="32"/>
        <v>0.77659574468085102</v>
      </c>
    </row>
    <row r="690" spans="1:13" x14ac:dyDescent="0.25">
      <c r="A690" s="28" t="s">
        <v>30</v>
      </c>
      <c r="B690" s="28" t="s">
        <v>6630</v>
      </c>
      <c r="C690" s="29">
        <v>44896</v>
      </c>
      <c r="D690" s="28" t="s">
        <v>135</v>
      </c>
      <c r="E690" s="30">
        <v>30</v>
      </c>
      <c r="F690" s="30">
        <v>229.32</v>
      </c>
      <c r="G690" s="30">
        <v>6879.6</v>
      </c>
      <c r="H690" s="30">
        <v>0</v>
      </c>
      <c r="I690" s="30">
        <f t="shared" si="30"/>
        <v>6879.6</v>
      </c>
      <c r="J690" s="30">
        <v>114.66</v>
      </c>
      <c r="K690" s="30">
        <v>3439.8</v>
      </c>
      <c r="L690" s="30">
        <f t="shared" si="31"/>
        <v>3439.8</v>
      </c>
      <c r="M690" s="31">
        <f t="shared" si="32"/>
        <v>0.5</v>
      </c>
    </row>
    <row r="691" spans="1:13" x14ac:dyDescent="0.25">
      <c r="A691" s="28" t="s">
        <v>30</v>
      </c>
      <c r="B691" s="28" t="s">
        <v>6631</v>
      </c>
      <c r="C691" s="29">
        <v>44907</v>
      </c>
      <c r="D691" s="28" t="s">
        <v>32</v>
      </c>
      <c r="E691" s="30">
        <v>7</v>
      </c>
      <c r="F691" s="30">
        <v>678.57</v>
      </c>
      <c r="G691" s="30">
        <v>4750</v>
      </c>
      <c r="H691" s="30">
        <v>0</v>
      </c>
      <c r="I691" s="30">
        <f t="shared" si="30"/>
        <v>4750</v>
      </c>
      <c r="J691" s="30">
        <v>450</v>
      </c>
      <c r="K691" s="30">
        <v>3150</v>
      </c>
      <c r="L691" s="30">
        <f t="shared" si="31"/>
        <v>1600</v>
      </c>
      <c r="M691" s="31">
        <f t="shared" si="32"/>
        <v>0.33684210526315789</v>
      </c>
    </row>
    <row r="692" spans="1:13" x14ac:dyDescent="0.25">
      <c r="A692" s="28" t="s">
        <v>30</v>
      </c>
      <c r="B692" s="28" t="s">
        <v>6631</v>
      </c>
      <c r="C692" s="29">
        <v>44907</v>
      </c>
      <c r="D692" s="28" t="s">
        <v>2606</v>
      </c>
      <c r="E692" s="30">
        <v>14</v>
      </c>
      <c r="F692" s="30">
        <v>671.43</v>
      </c>
      <c r="G692" s="30">
        <v>9400</v>
      </c>
      <c r="H692" s="30">
        <v>0</v>
      </c>
      <c r="I692" s="30">
        <f t="shared" si="30"/>
        <v>9400</v>
      </c>
      <c r="J692" s="30">
        <v>150</v>
      </c>
      <c r="K692" s="30">
        <v>2100</v>
      </c>
      <c r="L692" s="30">
        <f t="shared" si="31"/>
        <v>7300</v>
      </c>
      <c r="M692" s="31">
        <f t="shared" si="32"/>
        <v>0.77659574468085102</v>
      </c>
    </row>
    <row r="693" spans="1:13" x14ac:dyDescent="0.25">
      <c r="A693" s="28" t="s">
        <v>30</v>
      </c>
      <c r="B693" s="28" t="s">
        <v>6631</v>
      </c>
      <c r="C693" s="29">
        <v>44907</v>
      </c>
      <c r="D693" s="28" t="s">
        <v>6596</v>
      </c>
      <c r="E693" s="30">
        <v>7</v>
      </c>
      <c r="F693" s="30">
        <v>517.86</v>
      </c>
      <c r="G693" s="30">
        <v>3625</v>
      </c>
      <c r="H693" s="30">
        <v>0</v>
      </c>
      <c r="I693" s="30">
        <f t="shared" si="30"/>
        <v>3625</v>
      </c>
      <c r="J693" s="30">
        <v>325</v>
      </c>
      <c r="K693" s="30">
        <v>2275</v>
      </c>
      <c r="L693" s="30">
        <f t="shared" si="31"/>
        <v>1350</v>
      </c>
      <c r="M693" s="31">
        <f t="shared" si="32"/>
        <v>0.3724137931034483</v>
      </c>
    </row>
    <row r="694" spans="1:13" x14ac:dyDescent="0.25">
      <c r="A694" s="28" t="s">
        <v>30</v>
      </c>
      <c r="B694" s="28" t="s">
        <v>6631</v>
      </c>
      <c r="C694" s="29">
        <v>44907</v>
      </c>
      <c r="D694" s="28" t="s">
        <v>41</v>
      </c>
      <c r="E694" s="30">
        <v>14</v>
      </c>
      <c r="F694" s="30">
        <v>630</v>
      </c>
      <c r="G694" s="30">
        <v>8820</v>
      </c>
      <c r="H694" s="30">
        <v>0</v>
      </c>
      <c r="I694" s="30">
        <f t="shared" si="30"/>
        <v>8820</v>
      </c>
      <c r="J694" s="30">
        <v>210</v>
      </c>
      <c r="K694" s="30">
        <v>2940</v>
      </c>
      <c r="L694" s="30">
        <f t="shared" si="31"/>
        <v>5880</v>
      </c>
      <c r="M694" s="31">
        <f t="shared" si="32"/>
        <v>0.66666666666666663</v>
      </c>
    </row>
    <row r="695" spans="1:13" x14ac:dyDescent="0.25">
      <c r="A695" s="28" t="s">
        <v>30</v>
      </c>
      <c r="B695" s="28" t="s">
        <v>6631</v>
      </c>
      <c r="C695" s="29">
        <v>44907</v>
      </c>
      <c r="D695" s="28" t="s">
        <v>40</v>
      </c>
      <c r="E695" s="30">
        <v>7</v>
      </c>
      <c r="F695" s="30">
        <v>655</v>
      </c>
      <c r="G695" s="30">
        <v>4585</v>
      </c>
      <c r="H695" s="30">
        <v>0</v>
      </c>
      <c r="I695" s="30">
        <f t="shared" si="30"/>
        <v>4585</v>
      </c>
      <c r="J695" s="30">
        <v>400</v>
      </c>
      <c r="K695" s="30">
        <v>2800</v>
      </c>
      <c r="L695" s="30">
        <f t="shared" si="31"/>
        <v>1785</v>
      </c>
      <c r="M695" s="31">
        <f t="shared" si="32"/>
        <v>0.38931297709923662</v>
      </c>
    </row>
    <row r="696" spans="1:13" x14ac:dyDescent="0.25">
      <c r="A696" s="28" t="s">
        <v>30</v>
      </c>
      <c r="B696" s="28" t="s">
        <v>6632</v>
      </c>
      <c r="C696" s="29">
        <v>44908</v>
      </c>
      <c r="D696" s="28" t="s">
        <v>4969</v>
      </c>
      <c r="E696" s="30">
        <v>1</v>
      </c>
      <c r="F696" s="30">
        <v>280</v>
      </c>
      <c r="G696" s="30">
        <v>280</v>
      </c>
      <c r="H696" s="30">
        <v>0</v>
      </c>
      <c r="I696" s="30">
        <f t="shared" si="30"/>
        <v>280</v>
      </c>
      <c r="J696" s="30">
        <v>280</v>
      </c>
      <c r="K696" s="30">
        <v>280</v>
      </c>
      <c r="L696" s="30">
        <f t="shared" si="31"/>
        <v>0</v>
      </c>
      <c r="M696" s="31">
        <f t="shared" si="32"/>
        <v>0</v>
      </c>
    </row>
    <row r="697" spans="1:13" x14ac:dyDescent="0.25">
      <c r="A697" s="28" t="s">
        <v>30</v>
      </c>
      <c r="B697" s="28" t="s">
        <v>6632</v>
      </c>
      <c r="C697" s="29">
        <v>44908</v>
      </c>
      <c r="D697" s="28" t="s">
        <v>5926</v>
      </c>
      <c r="E697" s="30">
        <v>1</v>
      </c>
      <c r="F697" s="30">
        <v>84</v>
      </c>
      <c r="G697" s="30">
        <v>84</v>
      </c>
      <c r="H697" s="30">
        <v>0</v>
      </c>
      <c r="I697" s="30">
        <f t="shared" si="30"/>
        <v>84</v>
      </c>
      <c r="J697" s="30">
        <v>84</v>
      </c>
      <c r="K697" s="30">
        <v>84</v>
      </c>
      <c r="L697" s="30">
        <f t="shared" si="31"/>
        <v>0</v>
      </c>
      <c r="M697" s="31">
        <f t="shared" si="32"/>
        <v>0</v>
      </c>
    </row>
    <row r="698" spans="1:13" x14ac:dyDescent="0.25">
      <c r="A698" s="28" t="s">
        <v>30</v>
      </c>
      <c r="B698" s="28" t="s">
        <v>6632</v>
      </c>
      <c r="C698" s="29">
        <v>44908</v>
      </c>
      <c r="D698" s="28" t="s">
        <v>6596</v>
      </c>
      <c r="E698" s="30">
        <v>1</v>
      </c>
      <c r="F698" s="30">
        <v>325</v>
      </c>
      <c r="G698" s="30">
        <v>325</v>
      </c>
      <c r="H698" s="30">
        <v>0</v>
      </c>
      <c r="I698" s="30">
        <f t="shared" si="30"/>
        <v>325</v>
      </c>
      <c r="J698" s="30">
        <v>325</v>
      </c>
      <c r="K698" s="30">
        <v>325</v>
      </c>
      <c r="L698" s="30">
        <f t="shared" si="31"/>
        <v>0</v>
      </c>
      <c r="M698" s="31">
        <f t="shared" si="32"/>
        <v>0</v>
      </c>
    </row>
    <row r="699" spans="1:13" x14ac:dyDescent="0.25">
      <c r="A699" s="28" t="s">
        <v>30</v>
      </c>
      <c r="B699" s="28" t="s">
        <v>6632</v>
      </c>
      <c r="C699" s="29">
        <v>44908</v>
      </c>
      <c r="D699" s="28" t="s">
        <v>5249</v>
      </c>
      <c r="E699" s="30">
        <v>1</v>
      </c>
      <c r="F699" s="30">
        <v>78</v>
      </c>
      <c r="G699" s="30">
        <v>78</v>
      </c>
      <c r="H699" s="30">
        <v>0</v>
      </c>
      <c r="I699" s="30">
        <f t="shared" si="30"/>
        <v>78</v>
      </c>
      <c r="J699" s="30">
        <v>78</v>
      </c>
      <c r="K699" s="30">
        <v>78</v>
      </c>
      <c r="L699" s="30">
        <f t="shared" si="31"/>
        <v>0</v>
      </c>
      <c r="M699" s="31">
        <f t="shared" si="32"/>
        <v>0</v>
      </c>
    </row>
    <row r="700" spans="1:13" x14ac:dyDescent="0.25">
      <c r="A700" s="28" t="s">
        <v>30</v>
      </c>
      <c r="B700" s="28" t="s">
        <v>6632</v>
      </c>
      <c r="C700" s="29">
        <v>44908</v>
      </c>
      <c r="D700" s="28" t="s">
        <v>4957</v>
      </c>
      <c r="E700" s="30">
        <v>5</v>
      </c>
      <c r="F700" s="30">
        <v>265</v>
      </c>
      <c r="G700" s="30">
        <v>1325</v>
      </c>
      <c r="H700" s="30">
        <v>0</v>
      </c>
      <c r="I700" s="30">
        <f t="shared" si="30"/>
        <v>1325</v>
      </c>
      <c r="J700" s="30">
        <v>265</v>
      </c>
      <c r="K700" s="30">
        <v>1325</v>
      </c>
      <c r="L700" s="30">
        <f t="shared" si="31"/>
        <v>0</v>
      </c>
      <c r="M700" s="31">
        <f t="shared" si="32"/>
        <v>0</v>
      </c>
    </row>
    <row r="701" spans="1:13" x14ac:dyDescent="0.25">
      <c r="A701" s="28" t="s">
        <v>30</v>
      </c>
      <c r="B701" s="28" t="s">
        <v>6635</v>
      </c>
      <c r="C701" s="29">
        <v>44910</v>
      </c>
      <c r="D701" s="28" t="s">
        <v>32</v>
      </c>
      <c r="E701" s="30">
        <v>7</v>
      </c>
      <c r="F701" s="30">
        <v>678.57</v>
      </c>
      <c r="G701" s="30">
        <v>4750</v>
      </c>
      <c r="H701" s="30">
        <v>0</v>
      </c>
      <c r="I701" s="30">
        <f t="shared" si="30"/>
        <v>4750</v>
      </c>
      <c r="J701" s="30">
        <v>450</v>
      </c>
      <c r="K701" s="30">
        <v>3150</v>
      </c>
      <c r="L701" s="30">
        <f t="shared" si="31"/>
        <v>1600</v>
      </c>
      <c r="M701" s="31">
        <f t="shared" si="32"/>
        <v>0.33684210526315789</v>
      </c>
    </row>
    <row r="702" spans="1:13" x14ac:dyDescent="0.25">
      <c r="A702" s="28" t="s">
        <v>30</v>
      </c>
      <c r="B702" s="28" t="s">
        <v>6635</v>
      </c>
      <c r="C702" s="29">
        <v>44910</v>
      </c>
      <c r="D702" s="28" t="s">
        <v>33</v>
      </c>
      <c r="E702" s="30">
        <v>7</v>
      </c>
      <c r="F702" s="30">
        <v>857.14</v>
      </c>
      <c r="G702" s="30">
        <v>6000</v>
      </c>
      <c r="H702" s="30">
        <v>0</v>
      </c>
      <c r="I702" s="30">
        <f t="shared" si="30"/>
        <v>6000</v>
      </c>
      <c r="J702" s="30">
        <v>560</v>
      </c>
      <c r="K702" s="30">
        <v>3920</v>
      </c>
      <c r="L702" s="30">
        <f t="shared" si="31"/>
        <v>2080</v>
      </c>
      <c r="M702" s="31">
        <f t="shared" si="32"/>
        <v>0.34666666666666668</v>
      </c>
    </row>
    <row r="703" spans="1:13" x14ac:dyDescent="0.25">
      <c r="A703" s="28" t="s">
        <v>30</v>
      </c>
      <c r="B703" s="28" t="s">
        <v>6635</v>
      </c>
      <c r="C703" s="29">
        <v>44910</v>
      </c>
      <c r="D703" s="28" t="s">
        <v>2612</v>
      </c>
      <c r="E703" s="30">
        <v>7</v>
      </c>
      <c r="F703" s="30">
        <v>517.86</v>
      </c>
      <c r="G703" s="30">
        <v>3625</v>
      </c>
      <c r="H703" s="30">
        <v>0</v>
      </c>
      <c r="I703" s="30">
        <f t="shared" si="30"/>
        <v>3625</v>
      </c>
      <c r="J703" s="30">
        <v>236.25</v>
      </c>
      <c r="K703" s="30">
        <v>1653.75</v>
      </c>
      <c r="L703" s="30">
        <f t="shared" si="31"/>
        <v>1971.25</v>
      </c>
      <c r="M703" s="31">
        <f t="shared" si="32"/>
        <v>0.54379310344827592</v>
      </c>
    </row>
    <row r="704" spans="1:13" x14ac:dyDescent="0.25">
      <c r="A704" s="28" t="s">
        <v>30</v>
      </c>
      <c r="B704" s="28" t="s">
        <v>6635</v>
      </c>
      <c r="C704" s="29">
        <v>44910</v>
      </c>
      <c r="D704" s="28" t="s">
        <v>2606</v>
      </c>
      <c r="E704" s="30">
        <v>7</v>
      </c>
      <c r="F704" s="30">
        <v>671.43</v>
      </c>
      <c r="G704" s="30">
        <v>4700.01</v>
      </c>
      <c r="H704" s="30">
        <v>0</v>
      </c>
      <c r="I704" s="30">
        <f t="shared" si="30"/>
        <v>4700.01</v>
      </c>
      <c r="J704" s="30">
        <v>150</v>
      </c>
      <c r="K704" s="30">
        <v>1050</v>
      </c>
      <c r="L704" s="30">
        <f t="shared" si="31"/>
        <v>3650.01</v>
      </c>
      <c r="M704" s="31">
        <f t="shared" si="32"/>
        <v>0.77659622000804251</v>
      </c>
    </row>
    <row r="705" spans="1:13" x14ac:dyDescent="0.25">
      <c r="A705" s="28" t="s">
        <v>30</v>
      </c>
      <c r="B705" s="28" t="s">
        <v>6635</v>
      </c>
      <c r="C705" s="29">
        <v>44910</v>
      </c>
      <c r="D705" s="28" t="s">
        <v>3079</v>
      </c>
      <c r="E705" s="30">
        <v>7</v>
      </c>
      <c r="F705" s="30">
        <v>2000</v>
      </c>
      <c r="G705" s="30">
        <v>14000</v>
      </c>
      <c r="H705" s="30">
        <v>0</v>
      </c>
      <c r="I705" s="30">
        <f t="shared" si="30"/>
        <v>14000</v>
      </c>
      <c r="J705" s="30">
        <v>140</v>
      </c>
      <c r="K705" s="30">
        <v>980</v>
      </c>
      <c r="L705" s="30">
        <f t="shared" si="31"/>
        <v>13020</v>
      </c>
      <c r="M705" s="31">
        <f t="shared" si="32"/>
        <v>0.93</v>
      </c>
    </row>
    <row r="706" spans="1:13" x14ac:dyDescent="0.25">
      <c r="A706" s="28" t="s">
        <v>30</v>
      </c>
      <c r="B706" s="28" t="s">
        <v>6635</v>
      </c>
      <c r="C706" s="29">
        <v>44910</v>
      </c>
      <c r="D706" s="28" t="s">
        <v>2614</v>
      </c>
      <c r="E706" s="30">
        <v>7</v>
      </c>
      <c r="F706" s="30">
        <v>780</v>
      </c>
      <c r="G706" s="30">
        <v>5460</v>
      </c>
      <c r="H706" s="30">
        <v>0</v>
      </c>
      <c r="I706" s="30">
        <f t="shared" si="30"/>
        <v>5460</v>
      </c>
      <c r="J706" s="30">
        <v>195</v>
      </c>
      <c r="K706" s="30">
        <v>1365</v>
      </c>
      <c r="L706" s="30">
        <f t="shared" si="31"/>
        <v>4095</v>
      </c>
      <c r="M706" s="31">
        <f t="shared" si="32"/>
        <v>0.75</v>
      </c>
    </row>
    <row r="707" spans="1:13" x14ac:dyDescent="0.25">
      <c r="A707" s="28" t="s">
        <v>30</v>
      </c>
      <c r="B707" s="28" t="s">
        <v>6635</v>
      </c>
      <c r="C707" s="29">
        <v>44910</v>
      </c>
      <c r="D707" s="28" t="s">
        <v>7237</v>
      </c>
      <c r="E707" s="30">
        <v>7</v>
      </c>
      <c r="F707" s="30">
        <v>1000</v>
      </c>
      <c r="G707" s="30">
        <v>7000</v>
      </c>
      <c r="H707" s="30">
        <v>0</v>
      </c>
      <c r="I707" s="30">
        <f t="shared" si="30"/>
        <v>7000</v>
      </c>
      <c r="J707" s="30">
        <v>357</v>
      </c>
      <c r="K707" s="30">
        <v>2499</v>
      </c>
      <c r="L707" s="30">
        <f t="shared" si="31"/>
        <v>4501</v>
      </c>
      <c r="M707" s="31">
        <f t="shared" si="32"/>
        <v>0.64300000000000002</v>
      </c>
    </row>
    <row r="708" spans="1:13" x14ac:dyDescent="0.25">
      <c r="A708" s="28" t="s">
        <v>30</v>
      </c>
      <c r="B708" s="28" t="s">
        <v>6635</v>
      </c>
      <c r="C708" s="29">
        <v>44910</v>
      </c>
      <c r="D708" s="28" t="s">
        <v>41</v>
      </c>
      <c r="E708" s="30">
        <v>14</v>
      </c>
      <c r="F708" s="30">
        <v>630</v>
      </c>
      <c r="G708" s="30">
        <v>8820</v>
      </c>
      <c r="H708" s="30">
        <v>0</v>
      </c>
      <c r="I708" s="30">
        <f t="shared" si="30"/>
        <v>8820</v>
      </c>
      <c r="J708" s="30">
        <v>210</v>
      </c>
      <c r="K708" s="30">
        <v>2940</v>
      </c>
      <c r="L708" s="30">
        <f t="shared" si="31"/>
        <v>5880</v>
      </c>
      <c r="M708" s="31">
        <f t="shared" si="32"/>
        <v>0.66666666666666663</v>
      </c>
    </row>
    <row r="709" spans="1:13" x14ac:dyDescent="0.25">
      <c r="A709" s="28" t="s">
        <v>30</v>
      </c>
      <c r="B709" s="28" t="s">
        <v>6635</v>
      </c>
      <c r="C709" s="29">
        <v>44910</v>
      </c>
      <c r="D709" s="28" t="s">
        <v>4636</v>
      </c>
      <c r="E709" s="30">
        <v>2</v>
      </c>
      <c r="F709" s="30">
        <v>1500</v>
      </c>
      <c r="G709" s="30">
        <v>3000</v>
      </c>
      <c r="H709" s="30">
        <v>0</v>
      </c>
      <c r="I709" s="30">
        <f t="shared" si="30"/>
        <v>3000</v>
      </c>
      <c r="J709" s="30">
        <v>405</v>
      </c>
      <c r="K709" s="30">
        <v>810</v>
      </c>
      <c r="L709" s="30">
        <f t="shared" si="31"/>
        <v>2190</v>
      </c>
      <c r="M709" s="31">
        <f t="shared" si="32"/>
        <v>0.73</v>
      </c>
    </row>
    <row r="710" spans="1:13" x14ac:dyDescent="0.25">
      <c r="A710" s="28" t="s">
        <v>30</v>
      </c>
      <c r="B710" s="28" t="s">
        <v>6636</v>
      </c>
      <c r="C710" s="29">
        <v>44916</v>
      </c>
      <c r="D710" s="28" t="s">
        <v>33</v>
      </c>
      <c r="E710" s="30">
        <v>7</v>
      </c>
      <c r="F710" s="30">
        <v>857.14</v>
      </c>
      <c r="G710" s="30">
        <v>6000</v>
      </c>
      <c r="H710" s="30">
        <v>0</v>
      </c>
      <c r="I710" s="30">
        <f t="shared" si="30"/>
        <v>6000</v>
      </c>
      <c r="J710" s="30">
        <v>560</v>
      </c>
      <c r="K710" s="30">
        <v>3920</v>
      </c>
      <c r="L710" s="30">
        <f t="shared" si="31"/>
        <v>2080</v>
      </c>
      <c r="M710" s="31">
        <f t="shared" si="32"/>
        <v>0.34666666666666668</v>
      </c>
    </row>
    <row r="711" spans="1:13" x14ac:dyDescent="0.25">
      <c r="A711" s="28" t="s">
        <v>30</v>
      </c>
      <c r="B711" s="28" t="s">
        <v>6636</v>
      </c>
      <c r="C711" s="29">
        <v>44916</v>
      </c>
      <c r="D711" s="28" t="s">
        <v>32</v>
      </c>
      <c r="E711" s="30">
        <v>7</v>
      </c>
      <c r="F711" s="30">
        <v>678.57</v>
      </c>
      <c r="G711" s="30">
        <v>4750</v>
      </c>
      <c r="H711" s="30">
        <v>0</v>
      </c>
      <c r="I711" s="30">
        <f t="shared" si="30"/>
        <v>4750</v>
      </c>
      <c r="J711" s="30">
        <v>450</v>
      </c>
      <c r="K711" s="30">
        <v>3150</v>
      </c>
      <c r="L711" s="30">
        <f t="shared" si="31"/>
        <v>1600</v>
      </c>
      <c r="M711" s="31">
        <f t="shared" si="32"/>
        <v>0.33684210526315789</v>
      </c>
    </row>
    <row r="712" spans="1:13" x14ac:dyDescent="0.25">
      <c r="A712" s="28" t="s">
        <v>30</v>
      </c>
      <c r="B712" s="28" t="s">
        <v>6636</v>
      </c>
      <c r="C712" s="29">
        <v>44916</v>
      </c>
      <c r="D712" s="28" t="s">
        <v>2606</v>
      </c>
      <c r="E712" s="30">
        <v>7</v>
      </c>
      <c r="F712" s="30">
        <v>671.43</v>
      </c>
      <c r="G712" s="30">
        <v>4700</v>
      </c>
      <c r="H712" s="30">
        <v>0</v>
      </c>
      <c r="I712" s="30">
        <f t="shared" ref="I712:I775" si="33">+G712-H712</f>
        <v>4700</v>
      </c>
      <c r="J712" s="30">
        <v>150</v>
      </c>
      <c r="K712" s="30">
        <v>1050</v>
      </c>
      <c r="L712" s="30">
        <f t="shared" ref="L712:L775" si="34">+I712-K712</f>
        <v>3650</v>
      </c>
      <c r="M712" s="31">
        <f t="shared" ref="M712:M775" si="35">+L712/G712</f>
        <v>0.77659574468085102</v>
      </c>
    </row>
    <row r="713" spans="1:13" x14ac:dyDescent="0.25">
      <c r="A713" s="28" t="s">
        <v>30</v>
      </c>
      <c r="B713" s="28" t="s">
        <v>6636</v>
      </c>
      <c r="C713" s="29">
        <v>44916</v>
      </c>
      <c r="D713" s="28" t="s">
        <v>41</v>
      </c>
      <c r="E713" s="30">
        <v>7</v>
      </c>
      <c r="F713" s="30">
        <v>630</v>
      </c>
      <c r="G713" s="30">
        <v>4410</v>
      </c>
      <c r="H713" s="30">
        <v>0</v>
      </c>
      <c r="I713" s="30">
        <f t="shared" si="33"/>
        <v>4410</v>
      </c>
      <c r="J713" s="30">
        <v>210</v>
      </c>
      <c r="K713" s="30">
        <v>1470</v>
      </c>
      <c r="L713" s="30">
        <f t="shared" si="34"/>
        <v>2940</v>
      </c>
      <c r="M713" s="31">
        <f t="shared" si="35"/>
        <v>0.66666666666666663</v>
      </c>
    </row>
    <row r="714" spans="1:13" x14ac:dyDescent="0.25">
      <c r="A714" s="28" t="s">
        <v>30</v>
      </c>
      <c r="B714" s="28" t="s">
        <v>6636</v>
      </c>
      <c r="C714" s="29">
        <v>44916</v>
      </c>
      <c r="D714" s="28" t="s">
        <v>40</v>
      </c>
      <c r="E714" s="30">
        <v>7</v>
      </c>
      <c r="F714" s="30">
        <v>655</v>
      </c>
      <c r="G714" s="30">
        <v>4585</v>
      </c>
      <c r="H714" s="30">
        <v>0</v>
      </c>
      <c r="I714" s="30">
        <f t="shared" si="33"/>
        <v>4585</v>
      </c>
      <c r="J714" s="30">
        <v>400</v>
      </c>
      <c r="K714" s="30">
        <v>2800</v>
      </c>
      <c r="L714" s="30">
        <f t="shared" si="34"/>
        <v>1785</v>
      </c>
      <c r="M714" s="31">
        <f t="shared" si="35"/>
        <v>0.38931297709923662</v>
      </c>
    </row>
    <row r="715" spans="1:13" x14ac:dyDescent="0.25">
      <c r="A715" s="28" t="s">
        <v>30</v>
      </c>
      <c r="B715" s="28" t="s">
        <v>6636</v>
      </c>
      <c r="C715" s="29">
        <v>44916</v>
      </c>
      <c r="D715" s="28" t="s">
        <v>6596</v>
      </c>
      <c r="E715" s="30">
        <v>7</v>
      </c>
      <c r="F715" s="30">
        <v>517.86</v>
      </c>
      <c r="G715" s="30">
        <v>3625</v>
      </c>
      <c r="H715" s="30">
        <v>0</v>
      </c>
      <c r="I715" s="30">
        <f t="shared" si="33"/>
        <v>3625</v>
      </c>
      <c r="J715" s="30">
        <v>325</v>
      </c>
      <c r="K715" s="30">
        <v>2275</v>
      </c>
      <c r="L715" s="30">
        <f t="shared" si="34"/>
        <v>1350</v>
      </c>
      <c r="M715" s="31">
        <f t="shared" si="35"/>
        <v>0.3724137931034483</v>
      </c>
    </row>
    <row r="716" spans="1:13" x14ac:dyDescent="0.25">
      <c r="A716" s="28" t="s">
        <v>30</v>
      </c>
      <c r="B716" s="28" t="s">
        <v>6636</v>
      </c>
      <c r="C716" s="29">
        <v>44916</v>
      </c>
      <c r="D716" s="28" t="s">
        <v>2615</v>
      </c>
      <c r="E716" s="30">
        <v>3</v>
      </c>
      <c r="F716" s="30">
        <v>2800</v>
      </c>
      <c r="G716" s="30">
        <v>8400</v>
      </c>
      <c r="H716" s="30">
        <v>0</v>
      </c>
      <c r="I716" s="30">
        <f t="shared" si="33"/>
        <v>8400</v>
      </c>
      <c r="J716" s="30">
        <v>1047.8</v>
      </c>
      <c r="K716" s="30">
        <v>3143.4</v>
      </c>
      <c r="L716" s="30">
        <f t="shared" si="34"/>
        <v>5256.6</v>
      </c>
      <c r="M716" s="31">
        <f t="shared" si="35"/>
        <v>0.62578571428571428</v>
      </c>
    </row>
    <row r="717" spans="1:13" x14ac:dyDescent="0.25">
      <c r="A717" s="28" t="s">
        <v>30</v>
      </c>
      <c r="B717" s="28" t="s">
        <v>6636</v>
      </c>
      <c r="C717" s="29">
        <v>44916</v>
      </c>
      <c r="D717" s="28" t="s">
        <v>35</v>
      </c>
      <c r="E717" s="30">
        <v>3</v>
      </c>
      <c r="F717" s="30">
        <v>3500</v>
      </c>
      <c r="G717" s="30">
        <v>10500</v>
      </c>
      <c r="H717" s="30">
        <v>0</v>
      </c>
      <c r="I717" s="30">
        <f t="shared" si="33"/>
        <v>10500</v>
      </c>
      <c r="J717" s="30">
        <v>780</v>
      </c>
      <c r="K717" s="30">
        <v>2340</v>
      </c>
      <c r="L717" s="30">
        <f t="shared" si="34"/>
        <v>8160</v>
      </c>
      <c r="M717" s="31">
        <f t="shared" si="35"/>
        <v>0.77714285714285714</v>
      </c>
    </row>
    <row r="718" spans="1:13" x14ac:dyDescent="0.25">
      <c r="A718" s="28" t="s">
        <v>30</v>
      </c>
      <c r="B718" s="28" t="s">
        <v>6636</v>
      </c>
      <c r="C718" s="29">
        <v>44916</v>
      </c>
      <c r="D718" s="28" t="s">
        <v>7367</v>
      </c>
      <c r="E718" s="30">
        <v>2</v>
      </c>
      <c r="F718" s="30">
        <v>450</v>
      </c>
      <c r="G718" s="30">
        <v>900</v>
      </c>
      <c r="H718" s="30">
        <v>0</v>
      </c>
      <c r="I718" s="30">
        <f t="shared" si="33"/>
        <v>900</v>
      </c>
      <c r="J718" s="30">
        <v>255</v>
      </c>
      <c r="K718" s="30">
        <v>510</v>
      </c>
      <c r="L718" s="30">
        <f t="shared" si="34"/>
        <v>390</v>
      </c>
      <c r="M718" s="31">
        <f t="shared" si="35"/>
        <v>0.43333333333333335</v>
      </c>
    </row>
    <row r="719" spans="1:13" x14ac:dyDescent="0.25">
      <c r="A719" s="28" t="s">
        <v>30</v>
      </c>
      <c r="B719" s="28" t="s">
        <v>6633</v>
      </c>
      <c r="C719" s="29">
        <v>44923</v>
      </c>
      <c r="D719" s="28" t="s">
        <v>32</v>
      </c>
      <c r="E719" s="30">
        <v>7</v>
      </c>
      <c r="F719" s="30">
        <v>678.57</v>
      </c>
      <c r="G719" s="30">
        <v>4750</v>
      </c>
      <c r="H719" s="30">
        <v>0</v>
      </c>
      <c r="I719" s="30">
        <f t="shared" si="33"/>
        <v>4750</v>
      </c>
      <c r="J719" s="30">
        <v>450</v>
      </c>
      <c r="K719" s="30">
        <v>3150</v>
      </c>
      <c r="L719" s="30">
        <f t="shared" si="34"/>
        <v>1600</v>
      </c>
      <c r="M719" s="31">
        <f t="shared" si="35"/>
        <v>0.33684210526315789</v>
      </c>
    </row>
    <row r="720" spans="1:13" x14ac:dyDescent="0.25">
      <c r="A720" s="28" t="s">
        <v>30</v>
      </c>
      <c r="B720" s="28" t="s">
        <v>6633</v>
      </c>
      <c r="C720" s="29">
        <v>44923</v>
      </c>
      <c r="D720" s="28" t="s">
        <v>33</v>
      </c>
      <c r="E720" s="30">
        <v>7</v>
      </c>
      <c r="F720" s="30">
        <v>857.14</v>
      </c>
      <c r="G720" s="30">
        <v>6000</v>
      </c>
      <c r="H720" s="30">
        <v>0</v>
      </c>
      <c r="I720" s="30">
        <f t="shared" si="33"/>
        <v>6000</v>
      </c>
      <c r="J720" s="30">
        <v>560</v>
      </c>
      <c r="K720" s="30">
        <v>3920</v>
      </c>
      <c r="L720" s="30">
        <f t="shared" si="34"/>
        <v>2080</v>
      </c>
      <c r="M720" s="31">
        <f t="shared" si="35"/>
        <v>0.34666666666666668</v>
      </c>
    </row>
    <row r="721" spans="1:13" x14ac:dyDescent="0.25">
      <c r="A721" s="28" t="s">
        <v>30</v>
      </c>
      <c r="B721" s="28" t="s">
        <v>6633</v>
      </c>
      <c r="C721" s="29">
        <v>44923</v>
      </c>
      <c r="D721" s="28" t="s">
        <v>41</v>
      </c>
      <c r="E721" s="30">
        <v>7</v>
      </c>
      <c r="F721" s="30">
        <v>630</v>
      </c>
      <c r="G721" s="30">
        <v>4410</v>
      </c>
      <c r="H721" s="30">
        <v>0</v>
      </c>
      <c r="I721" s="30">
        <f t="shared" si="33"/>
        <v>4410</v>
      </c>
      <c r="J721" s="30">
        <v>210</v>
      </c>
      <c r="K721" s="30">
        <v>1470</v>
      </c>
      <c r="L721" s="30">
        <f t="shared" si="34"/>
        <v>2940</v>
      </c>
      <c r="M721" s="31">
        <f t="shared" si="35"/>
        <v>0.66666666666666663</v>
      </c>
    </row>
    <row r="722" spans="1:13" x14ac:dyDescent="0.25">
      <c r="A722" s="28" t="s">
        <v>30</v>
      </c>
      <c r="B722" s="28" t="s">
        <v>6633</v>
      </c>
      <c r="C722" s="29">
        <v>44923</v>
      </c>
      <c r="D722" s="28" t="s">
        <v>6672</v>
      </c>
      <c r="E722" s="30">
        <v>3</v>
      </c>
      <c r="F722" s="30">
        <v>1708</v>
      </c>
      <c r="G722" s="30">
        <v>5124</v>
      </c>
      <c r="H722" s="30">
        <v>0</v>
      </c>
      <c r="I722" s="30">
        <f t="shared" si="33"/>
        <v>5124</v>
      </c>
      <c r="J722" s="30">
        <v>550</v>
      </c>
      <c r="K722" s="30">
        <v>1650</v>
      </c>
      <c r="L722" s="30">
        <f t="shared" si="34"/>
        <v>3474</v>
      </c>
      <c r="M722" s="31">
        <f t="shared" si="35"/>
        <v>0.67798594847775173</v>
      </c>
    </row>
    <row r="723" spans="1:13" x14ac:dyDescent="0.25">
      <c r="A723" s="28" t="s">
        <v>30</v>
      </c>
      <c r="B723" s="28" t="s">
        <v>6633</v>
      </c>
      <c r="C723" s="29">
        <v>44923</v>
      </c>
      <c r="D723" s="28" t="s">
        <v>35</v>
      </c>
      <c r="E723" s="30">
        <v>3</v>
      </c>
      <c r="F723" s="30">
        <v>3500</v>
      </c>
      <c r="G723" s="30">
        <v>10500</v>
      </c>
      <c r="H723" s="30">
        <v>0</v>
      </c>
      <c r="I723" s="30">
        <f t="shared" si="33"/>
        <v>10500</v>
      </c>
      <c r="J723" s="30">
        <v>780</v>
      </c>
      <c r="K723" s="30">
        <v>2340</v>
      </c>
      <c r="L723" s="30">
        <f t="shared" si="34"/>
        <v>8160</v>
      </c>
      <c r="M723" s="31">
        <f t="shared" si="35"/>
        <v>0.77714285714285714</v>
      </c>
    </row>
    <row r="724" spans="1:13" x14ac:dyDescent="0.25">
      <c r="A724" s="28" t="s">
        <v>2631</v>
      </c>
      <c r="B724" s="28" t="s">
        <v>7384</v>
      </c>
      <c r="C724" s="29">
        <v>44767</v>
      </c>
      <c r="D724" s="28" t="s">
        <v>6939</v>
      </c>
      <c r="E724" s="30">
        <v>2</v>
      </c>
      <c r="F724" s="30">
        <v>1450</v>
      </c>
      <c r="G724" s="30">
        <v>2900</v>
      </c>
      <c r="H724" s="30">
        <v>0</v>
      </c>
      <c r="I724" s="30">
        <f t="shared" si="33"/>
        <v>2900</v>
      </c>
      <c r="J724" s="30">
        <v>525</v>
      </c>
      <c r="K724" s="30">
        <v>1050</v>
      </c>
      <c r="L724" s="30">
        <f t="shared" si="34"/>
        <v>1850</v>
      </c>
      <c r="M724" s="31">
        <f t="shared" si="35"/>
        <v>0.63793103448275867</v>
      </c>
    </row>
    <row r="725" spans="1:13" x14ac:dyDescent="0.25">
      <c r="A725" s="28" t="s">
        <v>2631</v>
      </c>
      <c r="B725" s="28" t="s">
        <v>7385</v>
      </c>
      <c r="C725" s="29">
        <v>44791</v>
      </c>
      <c r="D725" s="28" t="s">
        <v>6286</v>
      </c>
      <c r="E725" s="30">
        <v>1</v>
      </c>
      <c r="F725" s="30">
        <v>80</v>
      </c>
      <c r="G725" s="30">
        <v>80</v>
      </c>
      <c r="H725" s="30">
        <v>0</v>
      </c>
      <c r="I725" s="30">
        <f t="shared" si="33"/>
        <v>80</v>
      </c>
      <c r="J725" s="30">
        <v>80</v>
      </c>
      <c r="K725" s="30">
        <v>80</v>
      </c>
      <c r="L725" s="30">
        <f t="shared" si="34"/>
        <v>0</v>
      </c>
      <c r="M725" s="31">
        <f t="shared" si="35"/>
        <v>0</v>
      </c>
    </row>
    <row r="726" spans="1:13" ht="24" customHeight="1" x14ac:dyDescent="0.25">
      <c r="A726" s="28" t="s">
        <v>2631</v>
      </c>
      <c r="B726" s="28" t="s">
        <v>7385</v>
      </c>
      <c r="C726" s="29">
        <v>44791</v>
      </c>
      <c r="D726" s="28" t="s">
        <v>41</v>
      </c>
      <c r="E726" s="30">
        <v>2</v>
      </c>
      <c r="F726" s="30">
        <v>210</v>
      </c>
      <c r="G726" s="30">
        <v>420</v>
      </c>
      <c r="H726" s="30">
        <v>0</v>
      </c>
      <c r="I726" s="30">
        <f t="shared" si="33"/>
        <v>420</v>
      </c>
      <c r="J726" s="30">
        <v>210</v>
      </c>
      <c r="K726" s="30">
        <v>420</v>
      </c>
      <c r="L726" s="30">
        <f t="shared" si="34"/>
        <v>0</v>
      </c>
      <c r="M726" s="31">
        <f t="shared" si="35"/>
        <v>0</v>
      </c>
    </row>
    <row r="727" spans="1:13" x14ac:dyDescent="0.25">
      <c r="A727" s="28" t="s">
        <v>6567</v>
      </c>
      <c r="B727" s="28" t="s">
        <v>7386</v>
      </c>
      <c r="C727" s="29">
        <v>44599</v>
      </c>
      <c r="D727" s="28" t="s">
        <v>43</v>
      </c>
      <c r="E727" s="30">
        <v>5</v>
      </c>
      <c r="F727" s="30">
        <v>1800</v>
      </c>
      <c r="G727" s="30">
        <v>9000</v>
      </c>
      <c r="H727" s="30">
        <v>0</v>
      </c>
      <c r="I727" s="30">
        <f t="shared" si="33"/>
        <v>9000</v>
      </c>
      <c r="J727" s="30">
        <v>1100</v>
      </c>
      <c r="K727" s="30">
        <v>5500</v>
      </c>
      <c r="L727" s="30">
        <f t="shared" si="34"/>
        <v>3500</v>
      </c>
      <c r="M727" s="31">
        <f t="shared" si="35"/>
        <v>0.3888888888888889</v>
      </c>
    </row>
    <row r="728" spans="1:13" x14ac:dyDescent="0.25">
      <c r="A728" s="28" t="s">
        <v>6567</v>
      </c>
      <c r="B728" s="28" t="s">
        <v>7386</v>
      </c>
      <c r="C728" s="29">
        <v>44599</v>
      </c>
      <c r="D728" s="28" t="s">
        <v>5175</v>
      </c>
      <c r="E728" s="30">
        <v>30</v>
      </c>
      <c r="F728" s="30">
        <v>280</v>
      </c>
      <c r="G728" s="30">
        <v>8400</v>
      </c>
      <c r="H728" s="30">
        <v>0</v>
      </c>
      <c r="I728" s="30">
        <f t="shared" si="33"/>
        <v>8400</v>
      </c>
      <c r="J728" s="30">
        <v>78</v>
      </c>
      <c r="K728" s="30">
        <v>2340</v>
      </c>
      <c r="L728" s="30">
        <f t="shared" si="34"/>
        <v>6060</v>
      </c>
      <c r="M728" s="31">
        <f t="shared" si="35"/>
        <v>0.72142857142857142</v>
      </c>
    </row>
    <row r="729" spans="1:13" x14ac:dyDescent="0.25">
      <c r="A729" s="28" t="s">
        <v>6567</v>
      </c>
      <c r="B729" s="28" t="s">
        <v>7386</v>
      </c>
      <c r="C729" s="29">
        <v>44599</v>
      </c>
      <c r="D729" s="28" t="s">
        <v>7387</v>
      </c>
      <c r="E729" s="30">
        <v>25</v>
      </c>
      <c r="F729" s="30">
        <v>420</v>
      </c>
      <c r="G729" s="30">
        <v>10500</v>
      </c>
      <c r="H729" s="30">
        <v>0</v>
      </c>
      <c r="I729" s="30">
        <f t="shared" si="33"/>
        <v>10500</v>
      </c>
      <c r="J729" s="30">
        <v>150</v>
      </c>
      <c r="K729" s="30">
        <v>3750</v>
      </c>
      <c r="L729" s="30">
        <f t="shared" si="34"/>
        <v>6750</v>
      </c>
      <c r="M729" s="31">
        <f t="shared" si="35"/>
        <v>0.6428571428571429</v>
      </c>
    </row>
    <row r="730" spans="1:13" x14ac:dyDescent="0.25">
      <c r="A730" s="28" t="s">
        <v>6567</v>
      </c>
      <c r="B730" s="28" t="s">
        <v>7386</v>
      </c>
      <c r="C730" s="29">
        <v>44599</v>
      </c>
      <c r="D730" s="28" t="s">
        <v>2679</v>
      </c>
      <c r="E730" s="30">
        <v>30</v>
      </c>
      <c r="F730" s="30">
        <v>448</v>
      </c>
      <c r="G730" s="30">
        <v>13440</v>
      </c>
      <c r="H730" s="30">
        <v>0</v>
      </c>
      <c r="I730" s="30">
        <f t="shared" si="33"/>
        <v>13440</v>
      </c>
      <c r="J730" s="30">
        <v>132</v>
      </c>
      <c r="K730" s="30">
        <v>3960</v>
      </c>
      <c r="L730" s="30">
        <f t="shared" si="34"/>
        <v>9480</v>
      </c>
      <c r="M730" s="31">
        <f t="shared" si="35"/>
        <v>0.7053571428571429</v>
      </c>
    </row>
    <row r="731" spans="1:13" x14ac:dyDescent="0.25">
      <c r="A731" s="28" t="s">
        <v>6567</v>
      </c>
      <c r="B731" s="28" t="s">
        <v>7388</v>
      </c>
      <c r="C731" s="29">
        <v>44676</v>
      </c>
      <c r="D731" s="28" t="s">
        <v>7387</v>
      </c>
      <c r="E731" s="30">
        <v>0.67</v>
      </c>
      <c r="F731" s="30">
        <v>420</v>
      </c>
      <c r="G731" s="30">
        <v>281.39999999999998</v>
      </c>
      <c r="H731" s="30">
        <v>0</v>
      </c>
      <c r="I731" s="30">
        <f t="shared" si="33"/>
        <v>281.39999999999998</v>
      </c>
      <c r="J731" s="30">
        <v>150</v>
      </c>
      <c r="K731" s="30">
        <v>100.5</v>
      </c>
      <c r="L731" s="30">
        <f t="shared" si="34"/>
        <v>180.89999999999998</v>
      </c>
      <c r="M731" s="31">
        <f t="shared" si="35"/>
        <v>0.64285714285714279</v>
      </c>
    </row>
    <row r="732" spans="1:13" x14ac:dyDescent="0.25">
      <c r="A732" s="28" t="s">
        <v>6567</v>
      </c>
      <c r="B732" s="28" t="s">
        <v>7388</v>
      </c>
      <c r="C732" s="29">
        <v>44676</v>
      </c>
      <c r="D732" s="28" t="s">
        <v>5175</v>
      </c>
      <c r="E732" s="30">
        <v>10</v>
      </c>
      <c r="F732" s="30">
        <v>280</v>
      </c>
      <c r="G732" s="30">
        <v>2800</v>
      </c>
      <c r="H732" s="30">
        <v>0</v>
      </c>
      <c r="I732" s="30">
        <f t="shared" si="33"/>
        <v>2800</v>
      </c>
      <c r="J732" s="30">
        <v>78</v>
      </c>
      <c r="K732" s="30">
        <v>780</v>
      </c>
      <c r="L732" s="30">
        <f t="shared" si="34"/>
        <v>2020</v>
      </c>
      <c r="M732" s="31">
        <f t="shared" si="35"/>
        <v>0.72142857142857142</v>
      </c>
    </row>
    <row r="733" spans="1:13" x14ac:dyDescent="0.25">
      <c r="A733" s="28" t="s">
        <v>6567</v>
      </c>
      <c r="B733" s="28" t="s">
        <v>7388</v>
      </c>
      <c r="C733" s="29">
        <v>44676</v>
      </c>
      <c r="D733" s="28" t="s">
        <v>2679</v>
      </c>
      <c r="E733" s="30">
        <v>10</v>
      </c>
      <c r="F733" s="30">
        <v>448</v>
      </c>
      <c r="G733" s="30">
        <v>4480</v>
      </c>
      <c r="H733" s="30">
        <v>0</v>
      </c>
      <c r="I733" s="30">
        <f t="shared" si="33"/>
        <v>4480</v>
      </c>
      <c r="J733" s="30">
        <v>132</v>
      </c>
      <c r="K733" s="30">
        <v>1320</v>
      </c>
      <c r="L733" s="30">
        <f t="shared" si="34"/>
        <v>3160</v>
      </c>
      <c r="M733" s="31">
        <f t="shared" si="35"/>
        <v>0.7053571428571429</v>
      </c>
    </row>
    <row r="734" spans="1:13" x14ac:dyDescent="0.25">
      <c r="A734" s="28" t="s">
        <v>6567</v>
      </c>
      <c r="B734" s="28" t="s">
        <v>7389</v>
      </c>
      <c r="C734" s="29">
        <v>44676</v>
      </c>
      <c r="D734" s="28" t="s">
        <v>7387</v>
      </c>
      <c r="E734" s="30">
        <v>20</v>
      </c>
      <c r="F734" s="30">
        <v>420</v>
      </c>
      <c r="G734" s="30">
        <v>8400</v>
      </c>
      <c r="H734" s="30">
        <v>0</v>
      </c>
      <c r="I734" s="30">
        <f t="shared" si="33"/>
        <v>8400</v>
      </c>
      <c r="J734" s="30">
        <v>150</v>
      </c>
      <c r="K734" s="30">
        <v>3000</v>
      </c>
      <c r="L734" s="30">
        <f t="shared" si="34"/>
        <v>5400</v>
      </c>
      <c r="M734" s="31">
        <f t="shared" si="35"/>
        <v>0.6428571428571429</v>
      </c>
    </row>
    <row r="735" spans="1:13" x14ac:dyDescent="0.25">
      <c r="A735" s="28" t="s">
        <v>6567</v>
      </c>
      <c r="B735" s="28" t="s">
        <v>7390</v>
      </c>
      <c r="C735" s="29">
        <v>44676</v>
      </c>
      <c r="D735" s="28" t="s">
        <v>7391</v>
      </c>
      <c r="E735" s="30">
        <v>5</v>
      </c>
      <c r="F735" s="30">
        <v>1000</v>
      </c>
      <c r="G735" s="30">
        <v>5000</v>
      </c>
      <c r="H735" s="30">
        <v>0</v>
      </c>
      <c r="I735" s="30">
        <f t="shared" si="33"/>
        <v>5000</v>
      </c>
      <c r="J735" s="30">
        <v>420</v>
      </c>
      <c r="K735" s="30">
        <v>2100</v>
      </c>
      <c r="L735" s="30">
        <f t="shared" si="34"/>
        <v>2900</v>
      </c>
      <c r="M735" s="31">
        <f t="shared" si="35"/>
        <v>0.57999999999999996</v>
      </c>
    </row>
    <row r="736" spans="1:13" x14ac:dyDescent="0.25">
      <c r="A736" s="28" t="s">
        <v>6567</v>
      </c>
      <c r="B736" s="28" t="s">
        <v>7392</v>
      </c>
      <c r="C736" s="29">
        <v>44725</v>
      </c>
      <c r="D736" s="28" t="s">
        <v>5176</v>
      </c>
      <c r="E736" s="30">
        <v>10</v>
      </c>
      <c r="F736" s="30">
        <v>672</v>
      </c>
      <c r="G736" s="30">
        <v>6720</v>
      </c>
      <c r="H736" s="30">
        <v>0</v>
      </c>
      <c r="I736" s="30">
        <f t="shared" si="33"/>
        <v>6720</v>
      </c>
      <c r="J736" s="30">
        <v>168</v>
      </c>
      <c r="K736" s="30">
        <v>1680</v>
      </c>
      <c r="L736" s="30">
        <f t="shared" si="34"/>
        <v>5040</v>
      </c>
      <c r="M736" s="31">
        <f t="shared" si="35"/>
        <v>0.75</v>
      </c>
    </row>
    <row r="737" spans="1:13" x14ac:dyDescent="0.25">
      <c r="A737" s="28" t="s">
        <v>6567</v>
      </c>
      <c r="B737" s="28" t="s">
        <v>7392</v>
      </c>
      <c r="C737" s="29">
        <v>44725</v>
      </c>
      <c r="D737" s="28" t="s">
        <v>2679</v>
      </c>
      <c r="E737" s="30">
        <v>4</v>
      </c>
      <c r="F737" s="30">
        <v>448</v>
      </c>
      <c r="G737" s="30">
        <v>1792</v>
      </c>
      <c r="H737" s="30">
        <v>0</v>
      </c>
      <c r="I737" s="30">
        <f t="shared" si="33"/>
        <v>1792</v>
      </c>
      <c r="J737" s="30">
        <v>132</v>
      </c>
      <c r="K737" s="30">
        <v>528</v>
      </c>
      <c r="L737" s="30">
        <f t="shared" si="34"/>
        <v>1264</v>
      </c>
      <c r="M737" s="31">
        <f t="shared" si="35"/>
        <v>0.7053571428571429</v>
      </c>
    </row>
    <row r="738" spans="1:13" x14ac:dyDescent="0.25">
      <c r="A738" s="28" t="s">
        <v>6567</v>
      </c>
      <c r="B738" s="28" t="s">
        <v>7393</v>
      </c>
      <c r="C738" s="29">
        <v>44739</v>
      </c>
      <c r="D738" s="28" t="s">
        <v>7387</v>
      </c>
      <c r="E738" s="30">
        <v>20</v>
      </c>
      <c r="F738" s="30">
        <v>420</v>
      </c>
      <c r="G738" s="30">
        <v>8400</v>
      </c>
      <c r="H738" s="30">
        <v>0</v>
      </c>
      <c r="I738" s="30">
        <f t="shared" si="33"/>
        <v>8400</v>
      </c>
      <c r="J738" s="30">
        <v>150</v>
      </c>
      <c r="K738" s="30">
        <v>3000</v>
      </c>
      <c r="L738" s="30">
        <f t="shared" si="34"/>
        <v>5400</v>
      </c>
      <c r="M738" s="31">
        <f t="shared" si="35"/>
        <v>0.6428571428571429</v>
      </c>
    </row>
    <row r="739" spans="1:13" x14ac:dyDescent="0.25">
      <c r="A739" s="28" t="s">
        <v>4953</v>
      </c>
      <c r="B739" s="28" t="s">
        <v>7394</v>
      </c>
      <c r="C739" s="29">
        <v>44592</v>
      </c>
      <c r="D739" s="28" t="s">
        <v>135</v>
      </c>
      <c r="E739" s="30">
        <v>12</v>
      </c>
      <c r="F739" s="30">
        <v>229.32</v>
      </c>
      <c r="G739" s="30">
        <v>2751.84</v>
      </c>
      <c r="H739" s="30">
        <v>0</v>
      </c>
      <c r="I739" s="30">
        <f t="shared" si="33"/>
        <v>2751.84</v>
      </c>
      <c r="J739" s="30">
        <v>114.66</v>
      </c>
      <c r="K739" s="30">
        <v>1375.92</v>
      </c>
      <c r="L739" s="30">
        <f t="shared" si="34"/>
        <v>1375.92</v>
      </c>
      <c r="M739" s="31">
        <f t="shared" si="35"/>
        <v>0.5</v>
      </c>
    </row>
    <row r="740" spans="1:13" x14ac:dyDescent="0.25">
      <c r="A740" s="28" t="s">
        <v>4953</v>
      </c>
      <c r="B740" s="28" t="s">
        <v>7395</v>
      </c>
      <c r="C740" s="29">
        <v>44592</v>
      </c>
      <c r="D740" s="28" t="s">
        <v>7396</v>
      </c>
      <c r="E740" s="30">
        <v>1</v>
      </c>
      <c r="F740" s="30">
        <v>2948.4</v>
      </c>
      <c r="G740" s="30">
        <v>2948.4</v>
      </c>
      <c r="H740" s="30">
        <v>0</v>
      </c>
      <c r="I740" s="30">
        <f t="shared" si="33"/>
        <v>2948.4</v>
      </c>
      <c r="J740" s="30">
        <v>1474.2</v>
      </c>
      <c r="K740" s="30">
        <v>1474.2</v>
      </c>
      <c r="L740" s="30">
        <f t="shared" si="34"/>
        <v>1474.2</v>
      </c>
      <c r="M740" s="31">
        <f t="shared" si="35"/>
        <v>0.5</v>
      </c>
    </row>
    <row r="741" spans="1:13" x14ac:dyDescent="0.25">
      <c r="A741" s="28" t="s">
        <v>4953</v>
      </c>
      <c r="B741" s="28" t="s">
        <v>7397</v>
      </c>
      <c r="C741" s="29">
        <v>44592</v>
      </c>
      <c r="D741" s="28" t="s">
        <v>5629</v>
      </c>
      <c r="E741" s="30">
        <v>3</v>
      </c>
      <c r="F741" s="30">
        <v>342</v>
      </c>
      <c r="G741" s="30">
        <v>1026</v>
      </c>
      <c r="H741" s="30">
        <v>0</v>
      </c>
      <c r="I741" s="30">
        <f t="shared" si="33"/>
        <v>1026</v>
      </c>
      <c r="J741" s="30">
        <v>70</v>
      </c>
      <c r="K741" s="30">
        <v>210</v>
      </c>
      <c r="L741" s="30">
        <f t="shared" si="34"/>
        <v>816</v>
      </c>
      <c r="M741" s="31">
        <f t="shared" si="35"/>
        <v>0.79532163742690054</v>
      </c>
    </row>
    <row r="742" spans="1:13" x14ac:dyDescent="0.25">
      <c r="A742" s="28" t="s">
        <v>4953</v>
      </c>
      <c r="B742" s="28" t="s">
        <v>7397</v>
      </c>
      <c r="C742" s="29">
        <v>44592</v>
      </c>
      <c r="D742" s="28" t="s">
        <v>4313</v>
      </c>
      <c r="E742" s="30">
        <v>3</v>
      </c>
      <c r="F742" s="30">
        <v>937.5</v>
      </c>
      <c r="G742" s="30">
        <v>2812.5</v>
      </c>
      <c r="H742" s="30">
        <v>0</v>
      </c>
      <c r="I742" s="30">
        <f t="shared" si="33"/>
        <v>2812.5</v>
      </c>
      <c r="J742" s="30">
        <v>145</v>
      </c>
      <c r="K742" s="30">
        <v>435</v>
      </c>
      <c r="L742" s="30">
        <f t="shared" si="34"/>
        <v>2377.5</v>
      </c>
      <c r="M742" s="31">
        <f t="shared" si="35"/>
        <v>0.84533333333333338</v>
      </c>
    </row>
    <row r="743" spans="1:13" x14ac:dyDescent="0.25">
      <c r="A743" s="28" t="s">
        <v>4953</v>
      </c>
      <c r="B743" s="28" t="s">
        <v>7398</v>
      </c>
      <c r="C743" s="29">
        <v>44592</v>
      </c>
      <c r="D743" s="28" t="s">
        <v>4970</v>
      </c>
      <c r="E743" s="30">
        <v>2</v>
      </c>
      <c r="F743" s="30">
        <v>350</v>
      </c>
      <c r="G743" s="30">
        <v>700</v>
      </c>
      <c r="H743" s="30">
        <v>0</v>
      </c>
      <c r="I743" s="30">
        <f t="shared" si="33"/>
        <v>700</v>
      </c>
      <c r="J743" s="30">
        <v>112</v>
      </c>
      <c r="K743" s="30">
        <v>224</v>
      </c>
      <c r="L743" s="30">
        <f t="shared" si="34"/>
        <v>476</v>
      </c>
      <c r="M743" s="31">
        <f t="shared" si="35"/>
        <v>0.68</v>
      </c>
    </row>
    <row r="744" spans="1:13" x14ac:dyDescent="0.25">
      <c r="A744" s="28" t="s">
        <v>4953</v>
      </c>
      <c r="B744" s="28" t="s">
        <v>7399</v>
      </c>
      <c r="C744" s="29">
        <v>44592</v>
      </c>
      <c r="D744" s="28" t="s">
        <v>4612</v>
      </c>
      <c r="E744" s="30">
        <v>10</v>
      </c>
      <c r="F744" s="30">
        <v>285</v>
      </c>
      <c r="G744" s="30">
        <v>2850</v>
      </c>
      <c r="H744" s="30">
        <v>0</v>
      </c>
      <c r="I744" s="30">
        <f t="shared" si="33"/>
        <v>2850</v>
      </c>
      <c r="J744" s="30">
        <v>45</v>
      </c>
      <c r="K744" s="30">
        <v>450</v>
      </c>
      <c r="L744" s="30">
        <f t="shared" si="34"/>
        <v>2400</v>
      </c>
      <c r="M744" s="31">
        <f t="shared" si="35"/>
        <v>0.84210526315789469</v>
      </c>
    </row>
    <row r="745" spans="1:13" x14ac:dyDescent="0.25">
      <c r="A745" s="28" t="s">
        <v>4953</v>
      </c>
      <c r="B745" s="28" t="s">
        <v>7399</v>
      </c>
      <c r="C745" s="29">
        <v>44592</v>
      </c>
      <c r="D745" s="28" t="s">
        <v>2670</v>
      </c>
      <c r="E745" s="30">
        <v>3</v>
      </c>
      <c r="F745" s="30">
        <v>640</v>
      </c>
      <c r="G745" s="30">
        <v>1920</v>
      </c>
      <c r="H745" s="30">
        <v>0</v>
      </c>
      <c r="I745" s="30">
        <f t="shared" si="33"/>
        <v>1920</v>
      </c>
      <c r="J745" s="30">
        <v>187</v>
      </c>
      <c r="K745" s="30">
        <v>561</v>
      </c>
      <c r="L745" s="30">
        <f t="shared" si="34"/>
        <v>1359</v>
      </c>
      <c r="M745" s="31">
        <f t="shared" si="35"/>
        <v>0.70781249999999996</v>
      </c>
    </row>
    <row r="746" spans="1:13" x14ac:dyDescent="0.25">
      <c r="A746" s="28" t="s">
        <v>4953</v>
      </c>
      <c r="B746" s="28" t="s">
        <v>7400</v>
      </c>
      <c r="C746" s="29">
        <v>44592</v>
      </c>
      <c r="D746" s="28" t="s">
        <v>7279</v>
      </c>
      <c r="E746" s="30">
        <v>1</v>
      </c>
      <c r="F746" s="30">
        <v>175</v>
      </c>
      <c r="G746" s="30">
        <v>175</v>
      </c>
      <c r="H746" s="30">
        <v>0</v>
      </c>
      <c r="I746" s="30">
        <f t="shared" si="33"/>
        <v>175</v>
      </c>
      <c r="J746" s="30">
        <v>40</v>
      </c>
      <c r="K746" s="30">
        <v>40</v>
      </c>
      <c r="L746" s="30">
        <f t="shared" si="34"/>
        <v>135</v>
      </c>
      <c r="M746" s="31">
        <f t="shared" si="35"/>
        <v>0.77142857142857146</v>
      </c>
    </row>
    <row r="747" spans="1:13" x14ac:dyDescent="0.25">
      <c r="A747" s="28" t="s">
        <v>4953</v>
      </c>
      <c r="B747" s="28" t="s">
        <v>7400</v>
      </c>
      <c r="C747" s="29">
        <v>44592</v>
      </c>
      <c r="D747" s="28" t="s">
        <v>4331</v>
      </c>
      <c r="E747" s="30">
        <v>3</v>
      </c>
      <c r="F747" s="30">
        <v>731.25</v>
      </c>
      <c r="G747" s="30">
        <v>2193.75</v>
      </c>
      <c r="H747" s="30">
        <v>0</v>
      </c>
      <c r="I747" s="30">
        <f t="shared" si="33"/>
        <v>2193.75</v>
      </c>
      <c r="J747" s="30">
        <v>385</v>
      </c>
      <c r="K747" s="30">
        <v>1155</v>
      </c>
      <c r="L747" s="30">
        <f t="shared" si="34"/>
        <v>1038.75</v>
      </c>
      <c r="M747" s="31">
        <f t="shared" si="35"/>
        <v>0.47350427350427349</v>
      </c>
    </row>
    <row r="748" spans="1:13" x14ac:dyDescent="0.25">
      <c r="A748" s="28" t="s">
        <v>4953</v>
      </c>
      <c r="B748" s="28" t="s">
        <v>7400</v>
      </c>
      <c r="C748" s="29">
        <v>44592</v>
      </c>
      <c r="D748" s="28" t="s">
        <v>4625</v>
      </c>
      <c r="E748" s="30">
        <v>5</v>
      </c>
      <c r="F748" s="30">
        <v>1800</v>
      </c>
      <c r="G748" s="30">
        <v>9000</v>
      </c>
      <c r="H748" s="30">
        <v>0</v>
      </c>
      <c r="I748" s="30">
        <f t="shared" si="33"/>
        <v>9000</v>
      </c>
      <c r="J748" s="30">
        <v>565</v>
      </c>
      <c r="K748" s="30">
        <v>2825</v>
      </c>
      <c r="L748" s="30">
        <f t="shared" si="34"/>
        <v>6175</v>
      </c>
      <c r="M748" s="31">
        <f t="shared" si="35"/>
        <v>0.68611111111111112</v>
      </c>
    </row>
    <row r="749" spans="1:13" x14ac:dyDescent="0.25">
      <c r="A749" s="28" t="s">
        <v>4953</v>
      </c>
      <c r="B749" s="28" t="s">
        <v>7401</v>
      </c>
      <c r="C749" s="29">
        <v>44599</v>
      </c>
      <c r="D749" s="28" t="s">
        <v>4477</v>
      </c>
      <c r="E749" s="30">
        <v>5</v>
      </c>
      <c r="F749" s="30">
        <v>1395</v>
      </c>
      <c r="G749" s="30">
        <v>6975</v>
      </c>
      <c r="H749" s="30">
        <v>0</v>
      </c>
      <c r="I749" s="30">
        <f t="shared" si="33"/>
        <v>6975</v>
      </c>
      <c r="J749" s="30">
        <v>135</v>
      </c>
      <c r="K749" s="30">
        <v>675</v>
      </c>
      <c r="L749" s="30">
        <f t="shared" si="34"/>
        <v>6300</v>
      </c>
      <c r="M749" s="31">
        <f t="shared" si="35"/>
        <v>0.90322580645161288</v>
      </c>
    </row>
    <row r="750" spans="1:13" x14ac:dyDescent="0.25">
      <c r="A750" s="28" t="s">
        <v>4953</v>
      </c>
      <c r="B750" s="28" t="s">
        <v>7402</v>
      </c>
      <c r="C750" s="29">
        <v>44620</v>
      </c>
      <c r="D750" s="28" t="s">
        <v>7396</v>
      </c>
      <c r="E750" s="30">
        <v>1</v>
      </c>
      <c r="F750" s="30">
        <v>3300</v>
      </c>
      <c r="G750" s="30">
        <v>3300</v>
      </c>
      <c r="H750" s="30">
        <v>0</v>
      </c>
      <c r="I750" s="30">
        <f t="shared" si="33"/>
        <v>3300</v>
      </c>
      <c r="J750" s="30">
        <v>1474.2</v>
      </c>
      <c r="K750" s="30">
        <v>1474.2</v>
      </c>
      <c r="L750" s="30">
        <f t="shared" si="34"/>
        <v>1825.8</v>
      </c>
      <c r="M750" s="31">
        <f t="shared" si="35"/>
        <v>0.55327272727272725</v>
      </c>
    </row>
    <row r="751" spans="1:13" x14ac:dyDescent="0.25">
      <c r="A751" s="28" t="s">
        <v>4953</v>
      </c>
      <c r="B751" s="28" t="s">
        <v>7403</v>
      </c>
      <c r="C751" s="29">
        <v>44620</v>
      </c>
      <c r="D751" s="28" t="s">
        <v>5128</v>
      </c>
      <c r="E751" s="30">
        <v>5</v>
      </c>
      <c r="F751" s="30">
        <v>280</v>
      </c>
      <c r="G751" s="30">
        <v>1400</v>
      </c>
      <c r="H751" s="30">
        <v>0</v>
      </c>
      <c r="I751" s="30">
        <f t="shared" si="33"/>
        <v>1400</v>
      </c>
      <c r="J751" s="30">
        <v>70</v>
      </c>
      <c r="K751" s="30">
        <v>350</v>
      </c>
      <c r="L751" s="30">
        <f t="shared" si="34"/>
        <v>1050</v>
      </c>
      <c r="M751" s="31">
        <f t="shared" si="35"/>
        <v>0.75</v>
      </c>
    </row>
    <row r="752" spans="1:13" x14ac:dyDescent="0.25">
      <c r="A752" s="28" t="s">
        <v>4953</v>
      </c>
      <c r="B752" s="28" t="s">
        <v>7403</v>
      </c>
      <c r="C752" s="29">
        <v>44620</v>
      </c>
      <c r="D752" s="28" t="s">
        <v>4289</v>
      </c>
      <c r="E752" s="30">
        <v>50</v>
      </c>
      <c r="F752" s="30">
        <v>285</v>
      </c>
      <c r="G752" s="30">
        <v>14250</v>
      </c>
      <c r="H752" s="30">
        <v>0</v>
      </c>
      <c r="I752" s="30">
        <f t="shared" si="33"/>
        <v>14250</v>
      </c>
      <c r="J752" s="30">
        <v>36</v>
      </c>
      <c r="K752" s="30">
        <v>1800</v>
      </c>
      <c r="L752" s="30">
        <f t="shared" si="34"/>
        <v>12450</v>
      </c>
      <c r="M752" s="31">
        <f t="shared" si="35"/>
        <v>0.87368421052631584</v>
      </c>
    </row>
    <row r="753" spans="1:13" x14ac:dyDescent="0.25">
      <c r="A753" s="28" t="s">
        <v>4953</v>
      </c>
      <c r="B753" s="28" t="s">
        <v>7404</v>
      </c>
      <c r="C753" s="29">
        <v>44620</v>
      </c>
      <c r="D753" s="28" t="s">
        <v>4666</v>
      </c>
      <c r="E753" s="30">
        <v>1</v>
      </c>
      <c r="F753" s="30">
        <v>871.87</v>
      </c>
      <c r="G753" s="30">
        <v>871.87</v>
      </c>
      <c r="H753" s="30">
        <v>0</v>
      </c>
      <c r="I753" s="30">
        <f t="shared" si="33"/>
        <v>871.87</v>
      </c>
      <c r="J753" s="30">
        <v>437.5</v>
      </c>
      <c r="K753" s="30">
        <v>437.5</v>
      </c>
      <c r="L753" s="30">
        <f t="shared" si="34"/>
        <v>434.37</v>
      </c>
      <c r="M753" s="31">
        <f t="shared" si="35"/>
        <v>0.49820500762728387</v>
      </c>
    </row>
    <row r="754" spans="1:13" x14ac:dyDescent="0.25">
      <c r="A754" s="28" t="s">
        <v>4953</v>
      </c>
      <c r="B754" s="28" t="s">
        <v>7405</v>
      </c>
      <c r="C754" s="29">
        <v>44627</v>
      </c>
      <c r="D754" s="28" t="s">
        <v>7406</v>
      </c>
      <c r="E754" s="30">
        <v>1</v>
      </c>
      <c r="F754" s="30">
        <v>450</v>
      </c>
      <c r="G754" s="30">
        <v>450</v>
      </c>
      <c r="H754" s="30">
        <v>0</v>
      </c>
      <c r="I754" s="30">
        <f t="shared" si="33"/>
        <v>450</v>
      </c>
      <c r="J754" s="30">
        <v>80</v>
      </c>
      <c r="K754" s="30">
        <v>80</v>
      </c>
      <c r="L754" s="30">
        <f t="shared" si="34"/>
        <v>370</v>
      </c>
      <c r="M754" s="31">
        <f t="shared" si="35"/>
        <v>0.82222222222222219</v>
      </c>
    </row>
    <row r="755" spans="1:13" x14ac:dyDescent="0.25">
      <c r="A755" s="28" t="s">
        <v>4953</v>
      </c>
      <c r="B755" s="28" t="s">
        <v>7405</v>
      </c>
      <c r="C755" s="29">
        <v>44627</v>
      </c>
      <c r="D755" s="28" t="s">
        <v>4963</v>
      </c>
      <c r="E755" s="30">
        <v>10</v>
      </c>
      <c r="F755" s="30">
        <v>900</v>
      </c>
      <c r="G755" s="30">
        <v>9000</v>
      </c>
      <c r="H755" s="30">
        <v>0</v>
      </c>
      <c r="I755" s="30">
        <f t="shared" si="33"/>
        <v>9000</v>
      </c>
      <c r="J755" s="30">
        <v>210</v>
      </c>
      <c r="K755" s="30">
        <v>2100</v>
      </c>
      <c r="L755" s="30">
        <f t="shared" si="34"/>
        <v>6900</v>
      </c>
      <c r="M755" s="31">
        <f t="shared" si="35"/>
        <v>0.76666666666666672</v>
      </c>
    </row>
    <row r="756" spans="1:13" x14ac:dyDescent="0.25">
      <c r="A756" s="28" t="s">
        <v>4953</v>
      </c>
      <c r="B756" s="28" t="s">
        <v>7407</v>
      </c>
      <c r="C756" s="29">
        <v>44634</v>
      </c>
      <c r="D756" s="28" t="s">
        <v>4357</v>
      </c>
      <c r="E756" s="30">
        <v>3</v>
      </c>
      <c r="F756" s="30">
        <v>160</v>
      </c>
      <c r="G756" s="30">
        <v>480</v>
      </c>
      <c r="H756" s="30">
        <v>0</v>
      </c>
      <c r="I756" s="30">
        <f t="shared" si="33"/>
        <v>480</v>
      </c>
      <c r="J756" s="30">
        <v>40</v>
      </c>
      <c r="K756" s="30">
        <v>120</v>
      </c>
      <c r="L756" s="30">
        <f t="shared" si="34"/>
        <v>360</v>
      </c>
      <c r="M756" s="31">
        <f t="shared" si="35"/>
        <v>0.75</v>
      </c>
    </row>
    <row r="757" spans="1:13" x14ac:dyDescent="0.25">
      <c r="A757" s="28" t="s">
        <v>4953</v>
      </c>
      <c r="B757" s="28" t="s">
        <v>7408</v>
      </c>
      <c r="C757" s="29">
        <v>44641</v>
      </c>
      <c r="D757" s="28" t="s">
        <v>194</v>
      </c>
      <c r="E757" s="30">
        <v>30</v>
      </c>
      <c r="F757" s="30">
        <v>90</v>
      </c>
      <c r="G757" s="30">
        <v>2700</v>
      </c>
      <c r="H757" s="30">
        <v>0</v>
      </c>
      <c r="I757" s="30">
        <f t="shared" si="33"/>
        <v>2700</v>
      </c>
      <c r="J757" s="30">
        <v>15.5</v>
      </c>
      <c r="K757" s="30">
        <v>465</v>
      </c>
      <c r="L757" s="30">
        <f t="shared" si="34"/>
        <v>2235</v>
      </c>
      <c r="M757" s="31">
        <f t="shared" si="35"/>
        <v>0.82777777777777772</v>
      </c>
    </row>
    <row r="758" spans="1:13" x14ac:dyDescent="0.25">
      <c r="A758" s="28" t="s">
        <v>4953</v>
      </c>
      <c r="B758" s="28" t="s">
        <v>7408</v>
      </c>
      <c r="C758" s="29">
        <v>44641</v>
      </c>
      <c r="D758" s="28" t="s">
        <v>4312</v>
      </c>
      <c r="E758" s="30">
        <v>5</v>
      </c>
      <c r="F758" s="30">
        <v>375</v>
      </c>
      <c r="G758" s="30">
        <v>1875</v>
      </c>
      <c r="H758" s="30">
        <v>0</v>
      </c>
      <c r="I758" s="30">
        <f t="shared" si="33"/>
        <v>1875</v>
      </c>
      <c r="J758" s="30">
        <v>32</v>
      </c>
      <c r="K758" s="30">
        <v>160</v>
      </c>
      <c r="L758" s="30">
        <f t="shared" si="34"/>
        <v>1715</v>
      </c>
      <c r="M758" s="31">
        <f t="shared" si="35"/>
        <v>0.91466666666666663</v>
      </c>
    </row>
    <row r="759" spans="1:13" x14ac:dyDescent="0.25">
      <c r="A759" s="28" t="s">
        <v>4953</v>
      </c>
      <c r="B759" s="28" t="s">
        <v>7409</v>
      </c>
      <c r="C759" s="29">
        <v>44648</v>
      </c>
      <c r="D759" s="28" t="s">
        <v>4616</v>
      </c>
      <c r="E759" s="30">
        <v>100</v>
      </c>
      <c r="F759" s="30">
        <v>495</v>
      </c>
      <c r="G759" s="30">
        <v>49500</v>
      </c>
      <c r="H759" s="30">
        <v>0</v>
      </c>
      <c r="I759" s="30">
        <f t="shared" si="33"/>
        <v>49500</v>
      </c>
      <c r="J759" s="30">
        <v>185</v>
      </c>
      <c r="K759" s="30">
        <v>18500</v>
      </c>
      <c r="L759" s="30">
        <f t="shared" si="34"/>
        <v>31000</v>
      </c>
      <c r="M759" s="31">
        <f t="shared" si="35"/>
        <v>0.6262626262626263</v>
      </c>
    </row>
    <row r="760" spans="1:13" x14ac:dyDescent="0.25">
      <c r="A760" s="28" t="s">
        <v>4953</v>
      </c>
      <c r="B760" s="28" t="s">
        <v>7410</v>
      </c>
      <c r="C760" s="29">
        <v>44648</v>
      </c>
      <c r="D760" s="28" t="s">
        <v>4316</v>
      </c>
      <c r="E760" s="30">
        <v>3</v>
      </c>
      <c r="F760" s="30">
        <v>525</v>
      </c>
      <c r="G760" s="30">
        <v>1575</v>
      </c>
      <c r="H760" s="30">
        <v>0</v>
      </c>
      <c r="I760" s="30">
        <f t="shared" si="33"/>
        <v>1575</v>
      </c>
      <c r="J760" s="30">
        <v>150</v>
      </c>
      <c r="K760" s="30">
        <v>450</v>
      </c>
      <c r="L760" s="30">
        <f t="shared" si="34"/>
        <v>1125</v>
      </c>
      <c r="M760" s="31">
        <f t="shared" si="35"/>
        <v>0.7142857142857143</v>
      </c>
    </row>
    <row r="761" spans="1:13" x14ac:dyDescent="0.25">
      <c r="A761" s="28" t="s">
        <v>4953</v>
      </c>
      <c r="B761" s="28" t="s">
        <v>7411</v>
      </c>
      <c r="C761" s="29">
        <v>44648</v>
      </c>
      <c r="D761" s="28" t="s">
        <v>2612</v>
      </c>
      <c r="E761" s="30">
        <v>7</v>
      </c>
      <c r="F761" s="30">
        <v>615</v>
      </c>
      <c r="G761" s="30">
        <v>4305</v>
      </c>
      <c r="H761" s="30">
        <v>0</v>
      </c>
      <c r="I761" s="30">
        <f t="shared" si="33"/>
        <v>4305</v>
      </c>
      <c r="J761" s="30">
        <v>236.25</v>
      </c>
      <c r="K761" s="30">
        <v>1653.75</v>
      </c>
      <c r="L761" s="30">
        <f t="shared" si="34"/>
        <v>2651.25</v>
      </c>
      <c r="M761" s="31">
        <f t="shared" si="35"/>
        <v>0.61585365853658536</v>
      </c>
    </row>
    <row r="762" spans="1:13" x14ac:dyDescent="0.25">
      <c r="A762" s="28" t="s">
        <v>4953</v>
      </c>
      <c r="B762" s="28" t="s">
        <v>7412</v>
      </c>
      <c r="C762" s="29">
        <v>44648</v>
      </c>
      <c r="D762" s="28" t="s">
        <v>4624</v>
      </c>
      <c r="E762" s="30">
        <v>3</v>
      </c>
      <c r="F762" s="30">
        <v>1350</v>
      </c>
      <c r="G762" s="30">
        <v>4050</v>
      </c>
      <c r="H762" s="30">
        <v>0</v>
      </c>
      <c r="I762" s="30">
        <f t="shared" si="33"/>
        <v>4050</v>
      </c>
      <c r="J762" s="30">
        <v>195</v>
      </c>
      <c r="K762" s="30">
        <v>585</v>
      </c>
      <c r="L762" s="30">
        <f t="shared" si="34"/>
        <v>3465</v>
      </c>
      <c r="M762" s="31">
        <f t="shared" si="35"/>
        <v>0.85555555555555551</v>
      </c>
    </row>
    <row r="763" spans="1:13" x14ac:dyDescent="0.25">
      <c r="A763" s="28" t="s">
        <v>4953</v>
      </c>
      <c r="B763" s="28" t="s">
        <v>7413</v>
      </c>
      <c r="C763" s="29">
        <v>44648</v>
      </c>
      <c r="D763" s="28" t="s">
        <v>4972</v>
      </c>
      <c r="E763" s="30">
        <v>3</v>
      </c>
      <c r="F763" s="30">
        <v>600</v>
      </c>
      <c r="G763" s="30">
        <v>1800</v>
      </c>
      <c r="H763" s="30">
        <v>0</v>
      </c>
      <c r="I763" s="30">
        <f t="shared" si="33"/>
        <v>1800</v>
      </c>
      <c r="J763" s="30">
        <v>138</v>
      </c>
      <c r="K763" s="30">
        <v>414</v>
      </c>
      <c r="L763" s="30">
        <f t="shared" si="34"/>
        <v>1386</v>
      </c>
      <c r="M763" s="31">
        <f t="shared" si="35"/>
        <v>0.77</v>
      </c>
    </row>
    <row r="764" spans="1:13" x14ac:dyDescent="0.25">
      <c r="A764" s="28" t="s">
        <v>4953</v>
      </c>
      <c r="B764" s="28" t="s">
        <v>7414</v>
      </c>
      <c r="C764" s="29">
        <v>44662</v>
      </c>
      <c r="D764" s="28" t="s">
        <v>4963</v>
      </c>
      <c r="E764" s="30">
        <v>3</v>
      </c>
      <c r="F764" s="30">
        <v>900</v>
      </c>
      <c r="G764" s="30">
        <v>2700</v>
      </c>
      <c r="H764" s="30">
        <v>0</v>
      </c>
      <c r="I764" s="30">
        <f t="shared" si="33"/>
        <v>2700</v>
      </c>
      <c r="J764" s="30">
        <v>210</v>
      </c>
      <c r="K764" s="30">
        <v>630</v>
      </c>
      <c r="L764" s="30">
        <f t="shared" si="34"/>
        <v>2070</v>
      </c>
      <c r="M764" s="31">
        <f t="shared" si="35"/>
        <v>0.76666666666666672</v>
      </c>
    </row>
    <row r="765" spans="1:13" x14ac:dyDescent="0.25">
      <c r="A765" s="28" t="s">
        <v>4953</v>
      </c>
      <c r="B765" s="28" t="s">
        <v>7414</v>
      </c>
      <c r="C765" s="29">
        <v>44662</v>
      </c>
      <c r="D765" s="28" t="s">
        <v>194</v>
      </c>
      <c r="E765" s="30">
        <v>30</v>
      </c>
      <c r="F765" s="30">
        <v>90</v>
      </c>
      <c r="G765" s="30">
        <v>2700</v>
      </c>
      <c r="H765" s="30">
        <v>0</v>
      </c>
      <c r="I765" s="30">
        <f t="shared" si="33"/>
        <v>2700</v>
      </c>
      <c r="J765" s="30">
        <v>15.5</v>
      </c>
      <c r="K765" s="30">
        <v>465</v>
      </c>
      <c r="L765" s="30">
        <f t="shared" si="34"/>
        <v>2235</v>
      </c>
      <c r="M765" s="31">
        <f t="shared" si="35"/>
        <v>0.82777777777777772</v>
      </c>
    </row>
    <row r="766" spans="1:13" x14ac:dyDescent="0.25">
      <c r="A766" s="28" t="s">
        <v>4953</v>
      </c>
      <c r="B766" s="28" t="s">
        <v>7414</v>
      </c>
      <c r="C766" s="29">
        <v>44662</v>
      </c>
      <c r="D766" s="28" t="s">
        <v>4652</v>
      </c>
      <c r="E766" s="30">
        <v>5</v>
      </c>
      <c r="F766" s="30">
        <v>1800</v>
      </c>
      <c r="G766" s="30">
        <v>9000</v>
      </c>
      <c r="H766" s="30">
        <v>0</v>
      </c>
      <c r="I766" s="30">
        <f t="shared" si="33"/>
        <v>9000</v>
      </c>
      <c r="J766" s="30">
        <v>350</v>
      </c>
      <c r="K766" s="30">
        <v>1750</v>
      </c>
      <c r="L766" s="30">
        <f t="shared" si="34"/>
        <v>7250</v>
      </c>
      <c r="M766" s="31">
        <f t="shared" si="35"/>
        <v>0.80555555555555558</v>
      </c>
    </row>
    <row r="767" spans="1:13" x14ac:dyDescent="0.25">
      <c r="A767" s="28" t="s">
        <v>4953</v>
      </c>
      <c r="B767" s="28" t="s">
        <v>7415</v>
      </c>
      <c r="C767" s="29">
        <v>44669</v>
      </c>
      <c r="D767" s="28" t="s">
        <v>135</v>
      </c>
      <c r="E767" s="30">
        <v>12</v>
      </c>
      <c r="F767" s="30">
        <v>229.32</v>
      </c>
      <c r="G767" s="30">
        <v>2751.84</v>
      </c>
      <c r="H767" s="30">
        <v>0</v>
      </c>
      <c r="I767" s="30">
        <f t="shared" si="33"/>
        <v>2751.84</v>
      </c>
      <c r="J767" s="30">
        <v>114.66</v>
      </c>
      <c r="K767" s="30">
        <v>1375.92</v>
      </c>
      <c r="L767" s="30">
        <f t="shared" si="34"/>
        <v>1375.92</v>
      </c>
      <c r="M767" s="31">
        <f t="shared" si="35"/>
        <v>0.5</v>
      </c>
    </row>
    <row r="768" spans="1:13" x14ac:dyDescent="0.25">
      <c r="A768" s="28" t="s">
        <v>4953</v>
      </c>
      <c r="B768" s="28" t="s">
        <v>7416</v>
      </c>
      <c r="C768" s="29">
        <v>44676</v>
      </c>
      <c r="D768" s="28" t="s">
        <v>7417</v>
      </c>
      <c r="E768" s="30">
        <v>1</v>
      </c>
      <c r="F768" s="30">
        <v>3850</v>
      </c>
      <c r="G768" s="30">
        <v>3850</v>
      </c>
      <c r="H768" s="30">
        <v>0</v>
      </c>
      <c r="I768" s="30">
        <f t="shared" si="33"/>
        <v>3850</v>
      </c>
      <c r="J768" s="30">
        <v>635</v>
      </c>
      <c r="K768" s="30">
        <v>635</v>
      </c>
      <c r="L768" s="30">
        <f t="shared" si="34"/>
        <v>3215</v>
      </c>
      <c r="M768" s="31">
        <f t="shared" si="35"/>
        <v>0.83506493506493507</v>
      </c>
    </row>
    <row r="769" spans="1:13" x14ac:dyDescent="0.25">
      <c r="A769" s="28" t="s">
        <v>4953</v>
      </c>
      <c r="B769" s="28" t="s">
        <v>7418</v>
      </c>
      <c r="C769" s="29">
        <v>44676</v>
      </c>
      <c r="D769" s="28" t="s">
        <v>4963</v>
      </c>
      <c r="E769" s="30">
        <v>10</v>
      </c>
      <c r="F769" s="30">
        <v>900</v>
      </c>
      <c r="G769" s="30">
        <v>9000</v>
      </c>
      <c r="H769" s="30">
        <v>0</v>
      </c>
      <c r="I769" s="30">
        <f t="shared" si="33"/>
        <v>9000</v>
      </c>
      <c r="J769" s="30">
        <v>210</v>
      </c>
      <c r="K769" s="30">
        <v>2100</v>
      </c>
      <c r="L769" s="30">
        <f t="shared" si="34"/>
        <v>6900</v>
      </c>
      <c r="M769" s="31">
        <f t="shared" si="35"/>
        <v>0.76666666666666672</v>
      </c>
    </row>
    <row r="770" spans="1:13" x14ac:dyDescent="0.25">
      <c r="A770" s="28" t="s">
        <v>4953</v>
      </c>
      <c r="B770" s="28" t="s">
        <v>7419</v>
      </c>
      <c r="C770" s="29">
        <v>44676</v>
      </c>
      <c r="D770" s="28" t="s">
        <v>4413</v>
      </c>
      <c r="E770" s="30">
        <v>1</v>
      </c>
      <c r="F770" s="30">
        <v>900</v>
      </c>
      <c r="G770" s="30">
        <v>900</v>
      </c>
      <c r="H770" s="30">
        <v>0</v>
      </c>
      <c r="I770" s="30">
        <f t="shared" si="33"/>
        <v>900</v>
      </c>
      <c r="J770" s="30">
        <v>109</v>
      </c>
      <c r="K770" s="30">
        <v>109</v>
      </c>
      <c r="L770" s="30">
        <f t="shared" si="34"/>
        <v>791</v>
      </c>
      <c r="M770" s="31">
        <f t="shared" si="35"/>
        <v>0.87888888888888894</v>
      </c>
    </row>
    <row r="771" spans="1:13" x14ac:dyDescent="0.25">
      <c r="A771" s="28" t="s">
        <v>4953</v>
      </c>
      <c r="B771" s="28" t="s">
        <v>7419</v>
      </c>
      <c r="C771" s="29">
        <v>44676</v>
      </c>
      <c r="D771" s="28" t="s">
        <v>4530</v>
      </c>
      <c r="E771" s="30">
        <v>1</v>
      </c>
      <c r="F771" s="30">
        <v>625</v>
      </c>
      <c r="G771" s="30">
        <v>625</v>
      </c>
      <c r="H771" s="30">
        <v>0</v>
      </c>
      <c r="I771" s="30">
        <f t="shared" si="33"/>
        <v>625</v>
      </c>
      <c r="J771" s="30">
        <v>345</v>
      </c>
      <c r="K771" s="30">
        <v>345</v>
      </c>
      <c r="L771" s="30">
        <f t="shared" si="34"/>
        <v>280</v>
      </c>
      <c r="M771" s="31">
        <f t="shared" si="35"/>
        <v>0.44800000000000001</v>
      </c>
    </row>
    <row r="772" spans="1:13" x14ac:dyDescent="0.25">
      <c r="A772" s="28" t="s">
        <v>4953</v>
      </c>
      <c r="B772" s="28" t="s">
        <v>7419</v>
      </c>
      <c r="C772" s="29">
        <v>44676</v>
      </c>
      <c r="D772" s="28" t="s">
        <v>4963</v>
      </c>
      <c r="E772" s="30">
        <v>2</v>
      </c>
      <c r="F772" s="30">
        <v>900</v>
      </c>
      <c r="G772" s="30">
        <v>1800</v>
      </c>
      <c r="H772" s="30">
        <v>0</v>
      </c>
      <c r="I772" s="30">
        <f t="shared" si="33"/>
        <v>1800</v>
      </c>
      <c r="J772" s="30">
        <v>210</v>
      </c>
      <c r="K772" s="30">
        <v>420</v>
      </c>
      <c r="L772" s="30">
        <f t="shared" si="34"/>
        <v>1380</v>
      </c>
      <c r="M772" s="31">
        <f t="shared" si="35"/>
        <v>0.76666666666666672</v>
      </c>
    </row>
    <row r="773" spans="1:13" x14ac:dyDescent="0.25">
      <c r="A773" s="28" t="s">
        <v>4953</v>
      </c>
      <c r="B773" s="28" t="s">
        <v>7420</v>
      </c>
      <c r="C773" s="29">
        <v>44681</v>
      </c>
      <c r="D773" s="28" t="s">
        <v>4313</v>
      </c>
      <c r="E773" s="30">
        <v>3</v>
      </c>
      <c r="F773" s="30">
        <v>937.5</v>
      </c>
      <c r="G773" s="30">
        <v>2812.5</v>
      </c>
      <c r="H773" s="30">
        <v>0</v>
      </c>
      <c r="I773" s="30">
        <f t="shared" si="33"/>
        <v>2812.5</v>
      </c>
      <c r="J773" s="30">
        <v>145</v>
      </c>
      <c r="K773" s="30">
        <v>435</v>
      </c>
      <c r="L773" s="30">
        <f t="shared" si="34"/>
        <v>2377.5</v>
      </c>
      <c r="M773" s="31">
        <f t="shared" si="35"/>
        <v>0.84533333333333338</v>
      </c>
    </row>
    <row r="774" spans="1:13" x14ac:dyDescent="0.25">
      <c r="A774" s="28" t="s">
        <v>4953</v>
      </c>
      <c r="B774" s="28" t="s">
        <v>7421</v>
      </c>
      <c r="C774" s="29">
        <v>44681</v>
      </c>
      <c r="D774" s="28" t="s">
        <v>7396</v>
      </c>
      <c r="E774" s="30">
        <v>1</v>
      </c>
      <c r="F774" s="30">
        <v>2948.4</v>
      </c>
      <c r="G774" s="30">
        <v>2948.4</v>
      </c>
      <c r="H774" s="30">
        <v>0</v>
      </c>
      <c r="I774" s="30">
        <f t="shared" si="33"/>
        <v>2948.4</v>
      </c>
      <c r="J774" s="30">
        <v>1474.2</v>
      </c>
      <c r="K774" s="30">
        <v>1474.2</v>
      </c>
      <c r="L774" s="30">
        <f t="shared" si="34"/>
        <v>1474.2</v>
      </c>
      <c r="M774" s="31">
        <f t="shared" si="35"/>
        <v>0.5</v>
      </c>
    </row>
    <row r="775" spans="1:13" x14ac:dyDescent="0.25">
      <c r="A775" s="28" t="s">
        <v>4953</v>
      </c>
      <c r="B775" s="28" t="s">
        <v>7422</v>
      </c>
      <c r="C775" s="29">
        <v>44690</v>
      </c>
      <c r="D775" s="28" t="s">
        <v>4477</v>
      </c>
      <c r="E775" s="30">
        <v>2</v>
      </c>
      <c r="F775" s="30">
        <v>1395</v>
      </c>
      <c r="G775" s="30">
        <v>2790</v>
      </c>
      <c r="H775" s="30">
        <v>0</v>
      </c>
      <c r="I775" s="30">
        <f t="shared" si="33"/>
        <v>2790</v>
      </c>
      <c r="J775" s="30">
        <v>135</v>
      </c>
      <c r="K775" s="30">
        <v>270</v>
      </c>
      <c r="L775" s="30">
        <f t="shared" si="34"/>
        <v>2520</v>
      </c>
      <c r="M775" s="31">
        <f t="shared" si="35"/>
        <v>0.90322580645161288</v>
      </c>
    </row>
    <row r="776" spans="1:13" x14ac:dyDescent="0.25">
      <c r="A776" s="28" t="s">
        <v>4953</v>
      </c>
      <c r="B776" s="28" t="s">
        <v>7423</v>
      </c>
      <c r="C776" s="29">
        <v>44704</v>
      </c>
      <c r="D776" s="28" t="s">
        <v>4477</v>
      </c>
      <c r="E776" s="30">
        <v>1</v>
      </c>
      <c r="F776" s="30">
        <v>1395</v>
      </c>
      <c r="G776" s="30">
        <v>1395</v>
      </c>
      <c r="H776" s="30">
        <v>0</v>
      </c>
      <c r="I776" s="30">
        <f t="shared" ref="I776:I839" si="36">+G776-H776</f>
        <v>1395</v>
      </c>
      <c r="J776" s="30">
        <v>135</v>
      </c>
      <c r="K776" s="30">
        <v>135</v>
      </c>
      <c r="L776" s="30">
        <f t="shared" ref="L776:L839" si="37">+I776-K776</f>
        <v>1260</v>
      </c>
      <c r="M776" s="31">
        <f t="shared" ref="M776:M839" si="38">+L776/G776</f>
        <v>0.90322580645161288</v>
      </c>
    </row>
    <row r="777" spans="1:13" x14ac:dyDescent="0.25">
      <c r="A777" s="28" t="s">
        <v>4953</v>
      </c>
      <c r="B777" s="28" t="s">
        <v>7424</v>
      </c>
      <c r="C777" s="29">
        <v>44711</v>
      </c>
      <c r="D777" s="28" t="s">
        <v>4963</v>
      </c>
      <c r="E777" s="30">
        <v>10</v>
      </c>
      <c r="F777" s="30">
        <v>900</v>
      </c>
      <c r="G777" s="30">
        <v>9000</v>
      </c>
      <c r="H777" s="30">
        <v>0</v>
      </c>
      <c r="I777" s="30">
        <f t="shared" si="36"/>
        <v>9000</v>
      </c>
      <c r="J777" s="30">
        <v>210</v>
      </c>
      <c r="K777" s="30">
        <v>2100</v>
      </c>
      <c r="L777" s="30">
        <f t="shared" si="37"/>
        <v>6900</v>
      </c>
      <c r="M777" s="31">
        <f t="shared" si="38"/>
        <v>0.76666666666666672</v>
      </c>
    </row>
    <row r="778" spans="1:13" x14ac:dyDescent="0.25">
      <c r="A778" s="28" t="s">
        <v>4953</v>
      </c>
      <c r="B778" s="28" t="s">
        <v>7425</v>
      </c>
      <c r="C778" s="29">
        <v>44712</v>
      </c>
      <c r="D778" s="28" t="s">
        <v>4625</v>
      </c>
      <c r="E778" s="30">
        <v>5</v>
      </c>
      <c r="F778" s="30">
        <v>1800</v>
      </c>
      <c r="G778" s="30">
        <v>9000</v>
      </c>
      <c r="H778" s="30">
        <v>0</v>
      </c>
      <c r="I778" s="30">
        <f t="shared" si="36"/>
        <v>9000</v>
      </c>
      <c r="J778" s="30">
        <v>565</v>
      </c>
      <c r="K778" s="30">
        <v>2825</v>
      </c>
      <c r="L778" s="30">
        <f t="shared" si="37"/>
        <v>6175</v>
      </c>
      <c r="M778" s="31">
        <f t="shared" si="38"/>
        <v>0.68611111111111112</v>
      </c>
    </row>
    <row r="779" spans="1:13" x14ac:dyDescent="0.25">
      <c r="A779" s="28" t="s">
        <v>4953</v>
      </c>
      <c r="B779" s="28" t="s">
        <v>7425</v>
      </c>
      <c r="C779" s="29">
        <v>44712</v>
      </c>
      <c r="D779" s="28" t="s">
        <v>4332</v>
      </c>
      <c r="E779" s="30">
        <v>2</v>
      </c>
      <c r="F779" s="30">
        <v>1500</v>
      </c>
      <c r="G779" s="30">
        <v>3000</v>
      </c>
      <c r="H779" s="30">
        <v>0</v>
      </c>
      <c r="I779" s="30">
        <f t="shared" si="36"/>
        <v>3000</v>
      </c>
      <c r="J779" s="30">
        <v>260</v>
      </c>
      <c r="K779" s="30">
        <v>520</v>
      </c>
      <c r="L779" s="30">
        <f t="shared" si="37"/>
        <v>2480</v>
      </c>
      <c r="M779" s="31">
        <f t="shared" si="38"/>
        <v>0.82666666666666666</v>
      </c>
    </row>
    <row r="780" spans="1:13" x14ac:dyDescent="0.25">
      <c r="A780" s="28" t="s">
        <v>4953</v>
      </c>
      <c r="B780" s="28" t="s">
        <v>7425</v>
      </c>
      <c r="C780" s="29">
        <v>44712</v>
      </c>
      <c r="D780" s="28" t="s">
        <v>4661</v>
      </c>
      <c r="E780" s="30">
        <v>1</v>
      </c>
      <c r="F780" s="30">
        <v>4218.75</v>
      </c>
      <c r="G780" s="30">
        <v>4218.75</v>
      </c>
      <c r="H780" s="30">
        <v>0</v>
      </c>
      <c r="I780" s="30">
        <f t="shared" si="36"/>
        <v>4218.75</v>
      </c>
      <c r="J780" s="30">
        <v>330</v>
      </c>
      <c r="K780" s="30">
        <v>330</v>
      </c>
      <c r="L780" s="30">
        <f t="shared" si="37"/>
        <v>3888.75</v>
      </c>
      <c r="M780" s="31">
        <f t="shared" si="38"/>
        <v>0.92177777777777781</v>
      </c>
    </row>
    <row r="781" spans="1:13" x14ac:dyDescent="0.25">
      <c r="A781" s="28" t="s">
        <v>4953</v>
      </c>
      <c r="B781" s="28" t="s">
        <v>7426</v>
      </c>
      <c r="C781" s="29">
        <v>44712</v>
      </c>
      <c r="D781" s="28" t="s">
        <v>7417</v>
      </c>
      <c r="E781" s="30">
        <v>1</v>
      </c>
      <c r="F781" s="30">
        <v>3850</v>
      </c>
      <c r="G781" s="30">
        <v>3850</v>
      </c>
      <c r="H781" s="30">
        <v>0</v>
      </c>
      <c r="I781" s="30">
        <f t="shared" si="36"/>
        <v>3850</v>
      </c>
      <c r="J781" s="30">
        <v>635</v>
      </c>
      <c r="K781" s="30">
        <v>635</v>
      </c>
      <c r="L781" s="30">
        <f t="shared" si="37"/>
        <v>3215</v>
      </c>
      <c r="M781" s="31">
        <f t="shared" si="38"/>
        <v>0.83506493506493507</v>
      </c>
    </row>
    <row r="782" spans="1:13" x14ac:dyDescent="0.25">
      <c r="A782" s="28" t="s">
        <v>4953</v>
      </c>
      <c r="B782" s="28" t="s">
        <v>7426</v>
      </c>
      <c r="C782" s="29">
        <v>44712</v>
      </c>
      <c r="D782" s="28" t="s">
        <v>5118</v>
      </c>
      <c r="E782" s="30">
        <v>1</v>
      </c>
      <c r="F782" s="30">
        <v>225</v>
      </c>
      <c r="G782" s="30">
        <v>225</v>
      </c>
      <c r="H782" s="30">
        <v>0</v>
      </c>
      <c r="I782" s="30">
        <f t="shared" si="36"/>
        <v>225</v>
      </c>
      <c r="J782" s="30">
        <v>118</v>
      </c>
      <c r="K782" s="30">
        <v>118</v>
      </c>
      <c r="L782" s="30">
        <f t="shared" si="37"/>
        <v>107</v>
      </c>
      <c r="M782" s="31">
        <f t="shared" si="38"/>
        <v>0.47555555555555556</v>
      </c>
    </row>
    <row r="783" spans="1:13" x14ac:dyDescent="0.25">
      <c r="A783" s="28" t="s">
        <v>4953</v>
      </c>
      <c r="B783" s="28" t="s">
        <v>7426</v>
      </c>
      <c r="C783" s="29">
        <v>44712</v>
      </c>
      <c r="D783" s="28" t="s">
        <v>5030</v>
      </c>
      <c r="E783" s="30">
        <v>1</v>
      </c>
      <c r="F783" s="30">
        <v>225</v>
      </c>
      <c r="G783" s="30">
        <v>225</v>
      </c>
      <c r="H783" s="30">
        <v>0</v>
      </c>
      <c r="I783" s="30">
        <f t="shared" si="36"/>
        <v>225</v>
      </c>
      <c r="J783" s="30">
        <v>58</v>
      </c>
      <c r="K783" s="30">
        <v>58</v>
      </c>
      <c r="L783" s="30">
        <f t="shared" si="37"/>
        <v>167</v>
      </c>
      <c r="M783" s="31">
        <f t="shared" si="38"/>
        <v>0.74222222222222223</v>
      </c>
    </row>
    <row r="784" spans="1:13" x14ac:dyDescent="0.25">
      <c r="A784" s="28" t="s">
        <v>4953</v>
      </c>
      <c r="B784" s="28" t="s">
        <v>7426</v>
      </c>
      <c r="C784" s="29">
        <v>44712</v>
      </c>
      <c r="D784" s="28" t="s">
        <v>4666</v>
      </c>
      <c r="E784" s="30">
        <v>1</v>
      </c>
      <c r="F784" s="30">
        <v>871.87</v>
      </c>
      <c r="G784" s="30">
        <v>871.87</v>
      </c>
      <c r="H784" s="30">
        <v>0</v>
      </c>
      <c r="I784" s="30">
        <f t="shared" si="36"/>
        <v>871.87</v>
      </c>
      <c r="J784" s="30">
        <v>437.5</v>
      </c>
      <c r="K784" s="30">
        <v>437.5</v>
      </c>
      <c r="L784" s="30">
        <f t="shared" si="37"/>
        <v>434.37</v>
      </c>
      <c r="M784" s="31">
        <f t="shared" si="38"/>
        <v>0.49820500762728387</v>
      </c>
    </row>
    <row r="785" spans="1:13" x14ac:dyDescent="0.25">
      <c r="A785" s="28" t="s">
        <v>4953</v>
      </c>
      <c r="B785" s="28" t="s">
        <v>7426</v>
      </c>
      <c r="C785" s="29">
        <v>44712</v>
      </c>
      <c r="D785" s="28" t="s">
        <v>7427</v>
      </c>
      <c r="E785" s="30">
        <v>1</v>
      </c>
      <c r="F785" s="30">
        <v>2055</v>
      </c>
      <c r="G785" s="30">
        <v>2055</v>
      </c>
      <c r="H785" s="30">
        <v>0</v>
      </c>
      <c r="I785" s="30">
        <f t="shared" si="36"/>
        <v>2055</v>
      </c>
      <c r="J785" s="30">
        <v>695</v>
      </c>
      <c r="K785" s="30">
        <v>695</v>
      </c>
      <c r="L785" s="30">
        <f t="shared" si="37"/>
        <v>1360</v>
      </c>
      <c r="M785" s="31">
        <f t="shared" si="38"/>
        <v>0.66180048661800484</v>
      </c>
    </row>
    <row r="786" spans="1:13" x14ac:dyDescent="0.25">
      <c r="A786" s="28" t="s">
        <v>4953</v>
      </c>
      <c r="B786" s="28" t="s">
        <v>7428</v>
      </c>
      <c r="C786" s="29">
        <v>44718</v>
      </c>
      <c r="D786" s="28" t="s">
        <v>4631</v>
      </c>
      <c r="E786" s="30">
        <v>12</v>
      </c>
      <c r="F786" s="30">
        <v>430</v>
      </c>
      <c r="G786" s="30">
        <v>5160</v>
      </c>
      <c r="H786" s="30">
        <v>0</v>
      </c>
      <c r="I786" s="30">
        <f t="shared" si="36"/>
        <v>5160</v>
      </c>
      <c r="J786" s="30">
        <v>215</v>
      </c>
      <c r="K786" s="30">
        <v>2580</v>
      </c>
      <c r="L786" s="30">
        <f t="shared" si="37"/>
        <v>2580</v>
      </c>
      <c r="M786" s="31">
        <f t="shared" si="38"/>
        <v>0.5</v>
      </c>
    </row>
    <row r="787" spans="1:13" x14ac:dyDescent="0.25">
      <c r="A787" s="28" t="s">
        <v>4953</v>
      </c>
      <c r="B787" s="28" t="s">
        <v>7429</v>
      </c>
      <c r="C787" s="29">
        <v>44718</v>
      </c>
      <c r="D787" s="28" t="s">
        <v>194</v>
      </c>
      <c r="E787" s="30">
        <v>30</v>
      </c>
      <c r="F787" s="30">
        <v>90</v>
      </c>
      <c r="G787" s="30">
        <v>2700</v>
      </c>
      <c r="H787" s="30">
        <v>0</v>
      </c>
      <c r="I787" s="30">
        <f t="shared" si="36"/>
        <v>2700</v>
      </c>
      <c r="J787" s="30">
        <v>15.5</v>
      </c>
      <c r="K787" s="30">
        <v>465</v>
      </c>
      <c r="L787" s="30">
        <f t="shared" si="37"/>
        <v>2235</v>
      </c>
      <c r="M787" s="31">
        <f t="shared" si="38"/>
        <v>0.82777777777777772</v>
      </c>
    </row>
    <row r="788" spans="1:13" x14ac:dyDescent="0.25">
      <c r="A788" s="28" t="s">
        <v>4953</v>
      </c>
      <c r="B788" s="28" t="s">
        <v>7430</v>
      </c>
      <c r="C788" s="29">
        <v>44718</v>
      </c>
      <c r="D788" s="28" t="s">
        <v>7396</v>
      </c>
      <c r="E788" s="30">
        <v>4</v>
      </c>
      <c r="F788" s="30">
        <v>2948.1</v>
      </c>
      <c r="G788" s="30">
        <v>11792.4</v>
      </c>
      <c r="H788" s="30">
        <v>0</v>
      </c>
      <c r="I788" s="30">
        <f t="shared" si="36"/>
        <v>11792.4</v>
      </c>
      <c r="J788" s="30">
        <v>1474.2</v>
      </c>
      <c r="K788" s="30">
        <v>5896.8</v>
      </c>
      <c r="L788" s="30">
        <f t="shared" si="37"/>
        <v>5895.5999999999995</v>
      </c>
      <c r="M788" s="31">
        <f t="shared" si="38"/>
        <v>0.49994911977205653</v>
      </c>
    </row>
    <row r="789" spans="1:13" x14ac:dyDescent="0.25">
      <c r="A789" s="28" t="s">
        <v>4953</v>
      </c>
      <c r="B789" s="28" t="s">
        <v>7431</v>
      </c>
      <c r="C789" s="29">
        <v>44732</v>
      </c>
      <c r="D789" s="28" t="s">
        <v>4312</v>
      </c>
      <c r="E789" s="30">
        <v>5</v>
      </c>
      <c r="F789" s="30">
        <v>375</v>
      </c>
      <c r="G789" s="30">
        <v>1875</v>
      </c>
      <c r="H789" s="30">
        <v>0</v>
      </c>
      <c r="I789" s="30">
        <f t="shared" si="36"/>
        <v>1875</v>
      </c>
      <c r="J789" s="30">
        <v>32</v>
      </c>
      <c r="K789" s="30">
        <v>160</v>
      </c>
      <c r="L789" s="30">
        <f t="shared" si="37"/>
        <v>1715</v>
      </c>
      <c r="M789" s="31">
        <f t="shared" si="38"/>
        <v>0.91466666666666663</v>
      </c>
    </row>
    <row r="790" spans="1:13" x14ac:dyDescent="0.25">
      <c r="A790" s="28" t="s">
        <v>4953</v>
      </c>
      <c r="B790" s="28" t="s">
        <v>7432</v>
      </c>
      <c r="C790" s="29">
        <v>44732</v>
      </c>
      <c r="D790" s="28" t="s">
        <v>5096</v>
      </c>
      <c r="E790" s="30">
        <v>2</v>
      </c>
      <c r="F790" s="30">
        <v>1350</v>
      </c>
      <c r="G790" s="30">
        <v>2700</v>
      </c>
      <c r="H790" s="30">
        <v>0</v>
      </c>
      <c r="I790" s="30">
        <f t="shared" si="36"/>
        <v>2700</v>
      </c>
      <c r="J790" s="30">
        <v>310</v>
      </c>
      <c r="K790" s="30">
        <v>620</v>
      </c>
      <c r="L790" s="30">
        <f t="shared" si="37"/>
        <v>2080</v>
      </c>
      <c r="M790" s="31">
        <f t="shared" si="38"/>
        <v>0.77037037037037037</v>
      </c>
    </row>
    <row r="791" spans="1:13" x14ac:dyDescent="0.25">
      <c r="A791" s="28" t="s">
        <v>4953</v>
      </c>
      <c r="B791" s="28" t="s">
        <v>7432</v>
      </c>
      <c r="C791" s="29">
        <v>44732</v>
      </c>
      <c r="D791" s="28" t="s">
        <v>7417</v>
      </c>
      <c r="E791" s="30">
        <v>3</v>
      </c>
      <c r="F791" s="30">
        <v>3850</v>
      </c>
      <c r="G791" s="30">
        <v>11550</v>
      </c>
      <c r="H791" s="30">
        <v>0</v>
      </c>
      <c r="I791" s="30">
        <f t="shared" si="36"/>
        <v>11550</v>
      </c>
      <c r="J791" s="30">
        <v>635</v>
      </c>
      <c r="K791" s="30">
        <v>1905</v>
      </c>
      <c r="L791" s="30">
        <f t="shared" si="37"/>
        <v>9645</v>
      </c>
      <c r="M791" s="31">
        <f t="shared" si="38"/>
        <v>0.83506493506493507</v>
      </c>
    </row>
    <row r="792" spans="1:13" x14ac:dyDescent="0.25">
      <c r="A792" s="28" t="s">
        <v>4953</v>
      </c>
      <c r="B792" s="28" t="s">
        <v>7433</v>
      </c>
      <c r="C792" s="29">
        <v>44732</v>
      </c>
      <c r="D792" s="28" t="s">
        <v>135</v>
      </c>
      <c r="E792" s="30">
        <v>12</v>
      </c>
      <c r="F792" s="30">
        <v>269.79000000000002</v>
      </c>
      <c r="G792" s="30">
        <v>3237.48</v>
      </c>
      <c r="H792" s="30">
        <v>0</v>
      </c>
      <c r="I792" s="30">
        <f t="shared" si="36"/>
        <v>3237.48</v>
      </c>
      <c r="J792" s="30">
        <v>114.66</v>
      </c>
      <c r="K792" s="30">
        <v>1375.92</v>
      </c>
      <c r="L792" s="30">
        <f t="shared" si="37"/>
        <v>1861.56</v>
      </c>
      <c r="M792" s="31">
        <f t="shared" si="38"/>
        <v>0.5750027799399533</v>
      </c>
    </row>
    <row r="793" spans="1:13" x14ac:dyDescent="0.25">
      <c r="A793" s="28" t="s">
        <v>4953</v>
      </c>
      <c r="B793" s="28" t="s">
        <v>7434</v>
      </c>
      <c r="C793" s="29">
        <v>44739</v>
      </c>
      <c r="D793" s="28" t="s">
        <v>4311</v>
      </c>
      <c r="E793" s="30">
        <v>2</v>
      </c>
      <c r="F793" s="30">
        <v>485</v>
      </c>
      <c r="G793" s="30">
        <v>970</v>
      </c>
      <c r="H793" s="30">
        <v>0</v>
      </c>
      <c r="I793" s="30">
        <f t="shared" si="36"/>
        <v>970</v>
      </c>
      <c r="J793" s="30">
        <v>52</v>
      </c>
      <c r="K793" s="30">
        <v>104</v>
      </c>
      <c r="L793" s="30">
        <f t="shared" si="37"/>
        <v>866</v>
      </c>
      <c r="M793" s="31">
        <f t="shared" si="38"/>
        <v>0.89278350515463922</v>
      </c>
    </row>
    <row r="794" spans="1:13" x14ac:dyDescent="0.25">
      <c r="A794" s="28" t="s">
        <v>4953</v>
      </c>
      <c r="B794" s="28" t="s">
        <v>7434</v>
      </c>
      <c r="C794" s="29">
        <v>44739</v>
      </c>
      <c r="D794" s="28" t="s">
        <v>4477</v>
      </c>
      <c r="E794" s="30">
        <v>2</v>
      </c>
      <c r="F794" s="30">
        <v>1860</v>
      </c>
      <c r="G794" s="30">
        <v>3720</v>
      </c>
      <c r="H794" s="30">
        <v>0</v>
      </c>
      <c r="I794" s="30">
        <f t="shared" si="36"/>
        <v>3720</v>
      </c>
      <c r="J794" s="30">
        <v>135</v>
      </c>
      <c r="K794" s="30">
        <v>270</v>
      </c>
      <c r="L794" s="30">
        <f t="shared" si="37"/>
        <v>3450</v>
      </c>
      <c r="M794" s="31">
        <f t="shared" si="38"/>
        <v>0.92741935483870963</v>
      </c>
    </row>
    <row r="795" spans="1:13" x14ac:dyDescent="0.25">
      <c r="A795" s="28" t="s">
        <v>4953</v>
      </c>
      <c r="B795" s="28" t="s">
        <v>7434</v>
      </c>
      <c r="C795" s="29">
        <v>44739</v>
      </c>
      <c r="D795" s="28" t="s">
        <v>6939</v>
      </c>
      <c r="E795" s="30">
        <v>10</v>
      </c>
      <c r="F795" s="30">
        <v>1837.5</v>
      </c>
      <c r="G795" s="30">
        <v>18375</v>
      </c>
      <c r="H795" s="30">
        <v>0</v>
      </c>
      <c r="I795" s="30">
        <f t="shared" si="36"/>
        <v>18375</v>
      </c>
      <c r="J795" s="30">
        <v>525</v>
      </c>
      <c r="K795" s="30">
        <v>5250</v>
      </c>
      <c r="L795" s="30">
        <f t="shared" si="37"/>
        <v>13125</v>
      </c>
      <c r="M795" s="31">
        <f t="shared" si="38"/>
        <v>0.7142857142857143</v>
      </c>
    </row>
    <row r="796" spans="1:13" x14ac:dyDescent="0.25">
      <c r="A796" s="28" t="s">
        <v>4953</v>
      </c>
      <c r="B796" s="28" t="s">
        <v>7434</v>
      </c>
      <c r="C796" s="29">
        <v>44739</v>
      </c>
      <c r="D796" s="28" t="s">
        <v>2612</v>
      </c>
      <c r="E796" s="30">
        <v>2</v>
      </c>
      <c r="F796" s="30">
        <v>615</v>
      </c>
      <c r="G796" s="30">
        <v>1230</v>
      </c>
      <c r="H796" s="30">
        <v>0</v>
      </c>
      <c r="I796" s="30">
        <f t="shared" si="36"/>
        <v>1230</v>
      </c>
      <c r="J796" s="30">
        <v>236.25</v>
      </c>
      <c r="K796" s="30">
        <v>472.5</v>
      </c>
      <c r="L796" s="30">
        <f t="shared" si="37"/>
        <v>757.5</v>
      </c>
      <c r="M796" s="31">
        <f t="shared" si="38"/>
        <v>0.61585365853658536</v>
      </c>
    </row>
    <row r="797" spans="1:13" x14ac:dyDescent="0.25">
      <c r="A797" s="28" t="s">
        <v>4953</v>
      </c>
      <c r="B797" s="28" t="s">
        <v>7434</v>
      </c>
      <c r="C797" s="29">
        <v>44739</v>
      </c>
      <c r="D797" s="28" t="s">
        <v>4312</v>
      </c>
      <c r="E797" s="30">
        <v>5</v>
      </c>
      <c r="F797" s="30">
        <v>500</v>
      </c>
      <c r="G797" s="30">
        <v>2500</v>
      </c>
      <c r="H797" s="30">
        <v>0</v>
      </c>
      <c r="I797" s="30">
        <f t="shared" si="36"/>
        <v>2500</v>
      </c>
      <c r="J797" s="30">
        <v>32</v>
      </c>
      <c r="K797" s="30">
        <v>160</v>
      </c>
      <c r="L797" s="30">
        <f t="shared" si="37"/>
        <v>2340</v>
      </c>
      <c r="M797" s="31">
        <f t="shared" si="38"/>
        <v>0.93600000000000005</v>
      </c>
    </row>
    <row r="798" spans="1:13" x14ac:dyDescent="0.25">
      <c r="A798" s="28" t="s">
        <v>4953</v>
      </c>
      <c r="B798" s="28" t="s">
        <v>7435</v>
      </c>
      <c r="C798" s="29">
        <v>44739</v>
      </c>
      <c r="D798" s="28" t="s">
        <v>4317</v>
      </c>
      <c r="E798" s="30">
        <v>3</v>
      </c>
      <c r="F798" s="30">
        <v>468.7</v>
      </c>
      <c r="G798" s="30">
        <v>1406.1</v>
      </c>
      <c r="H798" s="30">
        <v>0</v>
      </c>
      <c r="I798" s="30">
        <f t="shared" si="36"/>
        <v>1406.1</v>
      </c>
      <c r="J798" s="30">
        <v>74</v>
      </c>
      <c r="K798" s="30">
        <v>222</v>
      </c>
      <c r="L798" s="30">
        <f t="shared" si="37"/>
        <v>1184.0999999999999</v>
      </c>
      <c r="M798" s="31">
        <f t="shared" si="38"/>
        <v>0.84211649242585873</v>
      </c>
    </row>
    <row r="799" spans="1:13" x14ac:dyDescent="0.25">
      <c r="A799" s="28" t="s">
        <v>4953</v>
      </c>
      <c r="B799" s="28" t="s">
        <v>7436</v>
      </c>
      <c r="C799" s="29">
        <v>44742</v>
      </c>
      <c r="D799" s="28" t="s">
        <v>4652</v>
      </c>
      <c r="E799" s="30">
        <v>5</v>
      </c>
      <c r="F799" s="30">
        <v>1800</v>
      </c>
      <c r="G799" s="30">
        <v>9000</v>
      </c>
      <c r="H799" s="30">
        <v>0</v>
      </c>
      <c r="I799" s="30">
        <f t="shared" si="36"/>
        <v>9000</v>
      </c>
      <c r="J799" s="30">
        <v>350</v>
      </c>
      <c r="K799" s="30">
        <v>1750</v>
      </c>
      <c r="L799" s="30">
        <f t="shared" si="37"/>
        <v>7250</v>
      </c>
      <c r="M799" s="31">
        <f t="shared" si="38"/>
        <v>0.80555555555555558</v>
      </c>
    </row>
    <row r="800" spans="1:13" x14ac:dyDescent="0.25">
      <c r="A800" s="28" t="s">
        <v>4953</v>
      </c>
      <c r="B800" s="28" t="s">
        <v>7437</v>
      </c>
      <c r="C800" s="29">
        <v>44742</v>
      </c>
      <c r="D800" s="28" t="s">
        <v>4312</v>
      </c>
      <c r="E800" s="30">
        <v>5</v>
      </c>
      <c r="F800" s="30">
        <v>500</v>
      </c>
      <c r="G800" s="30">
        <v>2500</v>
      </c>
      <c r="H800" s="30">
        <v>0</v>
      </c>
      <c r="I800" s="30">
        <f t="shared" si="36"/>
        <v>2500</v>
      </c>
      <c r="J800" s="30">
        <v>32</v>
      </c>
      <c r="K800" s="30">
        <v>160</v>
      </c>
      <c r="L800" s="30">
        <f t="shared" si="37"/>
        <v>2340</v>
      </c>
      <c r="M800" s="31">
        <f t="shared" si="38"/>
        <v>0.93600000000000005</v>
      </c>
    </row>
    <row r="801" spans="1:13" x14ac:dyDescent="0.25">
      <c r="A801" s="28" t="s">
        <v>4953</v>
      </c>
      <c r="B801" s="28" t="s">
        <v>7438</v>
      </c>
      <c r="C801" s="29">
        <v>44742</v>
      </c>
      <c r="D801" s="28" t="s">
        <v>135</v>
      </c>
      <c r="E801" s="30">
        <v>24</v>
      </c>
      <c r="F801" s="30">
        <v>269.79000000000002</v>
      </c>
      <c r="G801" s="30">
        <v>6474.96</v>
      </c>
      <c r="H801" s="30">
        <v>0</v>
      </c>
      <c r="I801" s="30">
        <f t="shared" si="36"/>
        <v>6474.96</v>
      </c>
      <c r="J801" s="30">
        <v>114.66</v>
      </c>
      <c r="K801" s="30">
        <v>2751.84</v>
      </c>
      <c r="L801" s="30">
        <f t="shared" si="37"/>
        <v>3723.12</v>
      </c>
      <c r="M801" s="31">
        <f t="shared" si="38"/>
        <v>0.5750027799399533</v>
      </c>
    </row>
    <row r="802" spans="1:13" x14ac:dyDescent="0.25">
      <c r="A802" s="28" t="s">
        <v>4953</v>
      </c>
      <c r="B802" s="28" t="s">
        <v>7439</v>
      </c>
      <c r="C802" s="29">
        <v>44742</v>
      </c>
      <c r="D802" s="28" t="s">
        <v>4564</v>
      </c>
      <c r="E802" s="30">
        <v>2</v>
      </c>
      <c r="F802" s="30">
        <v>450</v>
      </c>
      <c r="G802" s="30">
        <v>900</v>
      </c>
      <c r="H802" s="30">
        <v>0</v>
      </c>
      <c r="I802" s="30">
        <f t="shared" si="36"/>
        <v>900</v>
      </c>
      <c r="J802" s="30">
        <v>57</v>
      </c>
      <c r="K802" s="30">
        <v>114</v>
      </c>
      <c r="L802" s="30">
        <f t="shared" si="37"/>
        <v>786</v>
      </c>
      <c r="M802" s="31">
        <f t="shared" si="38"/>
        <v>0.87333333333333329</v>
      </c>
    </row>
    <row r="803" spans="1:13" x14ac:dyDescent="0.25">
      <c r="A803" s="28" t="s">
        <v>4953</v>
      </c>
      <c r="B803" s="28" t="s">
        <v>7440</v>
      </c>
      <c r="C803" s="29">
        <v>44748</v>
      </c>
      <c r="D803" s="28" t="s">
        <v>4331</v>
      </c>
      <c r="E803" s="30">
        <v>-1</v>
      </c>
      <c r="F803" s="30">
        <v>731.25</v>
      </c>
      <c r="G803" s="30">
        <v>-731.25</v>
      </c>
      <c r="H803" s="30">
        <v>0</v>
      </c>
      <c r="I803" s="30">
        <f t="shared" si="36"/>
        <v>-731.25</v>
      </c>
      <c r="J803" s="30">
        <v>385</v>
      </c>
      <c r="K803" s="30">
        <v>-385</v>
      </c>
      <c r="L803" s="30">
        <f t="shared" si="37"/>
        <v>-346.25</v>
      </c>
      <c r="M803" s="31">
        <f t="shared" si="38"/>
        <v>0.47350427350427349</v>
      </c>
    </row>
    <row r="804" spans="1:13" x14ac:dyDescent="0.25">
      <c r="A804" s="28" t="s">
        <v>4953</v>
      </c>
      <c r="B804" s="28" t="s">
        <v>7441</v>
      </c>
      <c r="C804" s="29">
        <v>44748</v>
      </c>
      <c r="D804" s="28" t="s">
        <v>4963</v>
      </c>
      <c r="E804" s="30">
        <v>-6</v>
      </c>
      <c r="F804" s="30">
        <v>1800</v>
      </c>
      <c r="G804" s="30">
        <v>-10800</v>
      </c>
      <c r="H804" s="30">
        <v>0</v>
      </c>
      <c r="I804" s="30">
        <f t="shared" si="36"/>
        <v>-10800</v>
      </c>
      <c r="J804" s="30">
        <v>210</v>
      </c>
      <c r="K804" s="30">
        <v>-1260</v>
      </c>
      <c r="L804" s="30">
        <f t="shared" si="37"/>
        <v>-9540</v>
      </c>
      <c r="M804" s="31">
        <f t="shared" si="38"/>
        <v>0.8833333333333333</v>
      </c>
    </row>
    <row r="805" spans="1:13" x14ac:dyDescent="0.25">
      <c r="A805" s="28" t="s">
        <v>4953</v>
      </c>
      <c r="B805" s="28" t="s">
        <v>7442</v>
      </c>
      <c r="C805" s="29">
        <v>44748</v>
      </c>
      <c r="D805" s="28" t="s">
        <v>4331</v>
      </c>
      <c r="E805" s="30">
        <v>-3</v>
      </c>
      <c r="F805" s="30">
        <v>731.25</v>
      </c>
      <c r="G805" s="30">
        <v>-2193.75</v>
      </c>
      <c r="H805" s="30">
        <v>0</v>
      </c>
      <c r="I805" s="30">
        <f t="shared" si="36"/>
        <v>-2193.75</v>
      </c>
      <c r="J805" s="30">
        <v>385</v>
      </c>
      <c r="K805" s="30">
        <v>-1155</v>
      </c>
      <c r="L805" s="30">
        <f t="shared" si="37"/>
        <v>-1038.75</v>
      </c>
      <c r="M805" s="31">
        <f t="shared" si="38"/>
        <v>0.47350427350427349</v>
      </c>
    </row>
    <row r="806" spans="1:13" x14ac:dyDescent="0.25">
      <c r="A806" s="28" t="s">
        <v>4953</v>
      </c>
      <c r="B806" s="28" t="s">
        <v>7443</v>
      </c>
      <c r="C806" s="29">
        <v>44753</v>
      </c>
      <c r="D806" s="28" t="s">
        <v>194</v>
      </c>
      <c r="E806" s="30">
        <v>50</v>
      </c>
      <c r="F806" s="30">
        <v>90</v>
      </c>
      <c r="G806" s="30">
        <v>4500</v>
      </c>
      <c r="H806" s="30">
        <v>0</v>
      </c>
      <c r="I806" s="30">
        <f t="shared" si="36"/>
        <v>4500</v>
      </c>
      <c r="J806" s="30">
        <v>15.5</v>
      </c>
      <c r="K806" s="30">
        <v>775</v>
      </c>
      <c r="L806" s="30">
        <f t="shared" si="37"/>
        <v>3725</v>
      </c>
      <c r="M806" s="31">
        <f t="shared" si="38"/>
        <v>0.82777777777777772</v>
      </c>
    </row>
    <row r="807" spans="1:13" x14ac:dyDescent="0.25">
      <c r="A807" s="28" t="s">
        <v>4953</v>
      </c>
      <c r="B807" s="28" t="s">
        <v>7443</v>
      </c>
      <c r="C807" s="29">
        <v>44753</v>
      </c>
      <c r="D807" s="28" t="s">
        <v>4312</v>
      </c>
      <c r="E807" s="30">
        <v>5</v>
      </c>
      <c r="F807" s="30">
        <v>375</v>
      </c>
      <c r="G807" s="30">
        <v>1875</v>
      </c>
      <c r="H807" s="30">
        <v>0</v>
      </c>
      <c r="I807" s="30">
        <f t="shared" si="36"/>
        <v>1875</v>
      </c>
      <c r="J807" s="30">
        <v>32</v>
      </c>
      <c r="K807" s="30">
        <v>160</v>
      </c>
      <c r="L807" s="30">
        <f t="shared" si="37"/>
        <v>1715</v>
      </c>
      <c r="M807" s="31">
        <f t="shared" si="38"/>
        <v>0.91466666666666663</v>
      </c>
    </row>
    <row r="808" spans="1:13" x14ac:dyDescent="0.25">
      <c r="A808" s="28" t="s">
        <v>4953</v>
      </c>
      <c r="B808" s="28" t="s">
        <v>7444</v>
      </c>
      <c r="C808" s="29">
        <v>44753</v>
      </c>
      <c r="D808" s="28" t="s">
        <v>4965</v>
      </c>
      <c r="E808" s="30">
        <v>10</v>
      </c>
      <c r="F808" s="30">
        <v>551.25</v>
      </c>
      <c r="G808" s="30">
        <v>5512.5</v>
      </c>
      <c r="H808" s="30">
        <v>0</v>
      </c>
      <c r="I808" s="30">
        <f t="shared" si="36"/>
        <v>5512.5</v>
      </c>
      <c r="J808" s="30">
        <v>250</v>
      </c>
      <c r="K808" s="30">
        <v>2500</v>
      </c>
      <c r="L808" s="30">
        <f t="shared" si="37"/>
        <v>3012.5</v>
      </c>
      <c r="M808" s="31">
        <f t="shared" si="38"/>
        <v>0.54648526077097503</v>
      </c>
    </row>
    <row r="809" spans="1:13" x14ac:dyDescent="0.25">
      <c r="A809" s="28" t="s">
        <v>4953</v>
      </c>
      <c r="B809" s="28" t="s">
        <v>7445</v>
      </c>
      <c r="C809" s="29">
        <v>44753</v>
      </c>
      <c r="D809" s="28" t="s">
        <v>7279</v>
      </c>
      <c r="E809" s="30">
        <v>2</v>
      </c>
      <c r="F809" s="30">
        <v>175</v>
      </c>
      <c r="G809" s="30">
        <v>350</v>
      </c>
      <c r="H809" s="30">
        <v>0</v>
      </c>
      <c r="I809" s="30">
        <f t="shared" si="36"/>
        <v>350</v>
      </c>
      <c r="J809" s="30">
        <v>40</v>
      </c>
      <c r="K809" s="30">
        <v>80</v>
      </c>
      <c r="L809" s="30">
        <f t="shared" si="37"/>
        <v>270</v>
      </c>
      <c r="M809" s="31">
        <f t="shared" si="38"/>
        <v>0.77142857142857146</v>
      </c>
    </row>
    <row r="810" spans="1:13" x14ac:dyDescent="0.25">
      <c r="A810" s="28" t="s">
        <v>4953</v>
      </c>
      <c r="B810" s="28" t="s">
        <v>7446</v>
      </c>
      <c r="C810" s="29">
        <v>44753</v>
      </c>
      <c r="D810" s="28" t="s">
        <v>4666</v>
      </c>
      <c r="E810" s="30">
        <v>5</v>
      </c>
      <c r="F810" s="30">
        <v>1425</v>
      </c>
      <c r="G810" s="30">
        <v>7125</v>
      </c>
      <c r="H810" s="30">
        <v>0</v>
      </c>
      <c r="I810" s="30">
        <f t="shared" si="36"/>
        <v>7125</v>
      </c>
      <c r="J810" s="30">
        <v>437.5</v>
      </c>
      <c r="K810" s="30">
        <v>2187.5</v>
      </c>
      <c r="L810" s="30">
        <f t="shared" si="37"/>
        <v>4937.5</v>
      </c>
      <c r="M810" s="31">
        <f t="shared" si="38"/>
        <v>0.69298245614035092</v>
      </c>
    </row>
    <row r="811" spans="1:13" x14ac:dyDescent="0.25">
      <c r="A811" s="28" t="s">
        <v>4953</v>
      </c>
      <c r="B811" s="28" t="s">
        <v>7446</v>
      </c>
      <c r="C811" s="29">
        <v>44753</v>
      </c>
      <c r="D811" s="28" t="s">
        <v>4479</v>
      </c>
      <c r="E811" s="30">
        <v>5</v>
      </c>
      <c r="F811" s="30">
        <v>1200</v>
      </c>
      <c r="G811" s="30">
        <v>6000</v>
      </c>
      <c r="H811" s="30">
        <v>0</v>
      </c>
      <c r="I811" s="30">
        <f t="shared" si="36"/>
        <v>6000</v>
      </c>
      <c r="J811" s="30">
        <v>118</v>
      </c>
      <c r="K811" s="30">
        <v>590</v>
      </c>
      <c r="L811" s="30">
        <f t="shared" si="37"/>
        <v>5410</v>
      </c>
      <c r="M811" s="31">
        <f t="shared" si="38"/>
        <v>0.90166666666666662</v>
      </c>
    </row>
    <row r="812" spans="1:13" x14ac:dyDescent="0.25">
      <c r="A812" s="28" t="s">
        <v>4953</v>
      </c>
      <c r="B812" s="28" t="s">
        <v>7446</v>
      </c>
      <c r="C812" s="29">
        <v>44753</v>
      </c>
      <c r="D812" s="28" t="s">
        <v>4634</v>
      </c>
      <c r="E812" s="30">
        <v>5</v>
      </c>
      <c r="F812" s="30">
        <v>770</v>
      </c>
      <c r="G812" s="30">
        <v>3850</v>
      </c>
      <c r="H812" s="30">
        <v>0</v>
      </c>
      <c r="I812" s="30">
        <f t="shared" si="36"/>
        <v>3850</v>
      </c>
      <c r="J812" s="30">
        <v>73</v>
      </c>
      <c r="K812" s="30">
        <v>365</v>
      </c>
      <c r="L812" s="30">
        <f t="shared" si="37"/>
        <v>3485</v>
      </c>
      <c r="M812" s="31">
        <f t="shared" si="38"/>
        <v>0.90519480519480522</v>
      </c>
    </row>
    <row r="813" spans="1:13" x14ac:dyDescent="0.25">
      <c r="A813" s="28" t="s">
        <v>4953</v>
      </c>
      <c r="B813" s="28" t="s">
        <v>7447</v>
      </c>
      <c r="C813" s="29">
        <v>44760</v>
      </c>
      <c r="D813" s="28" t="s">
        <v>2453</v>
      </c>
      <c r="E813" s="30">
        <v>12</v>
      </c>
      <c r="F813" s="30">
        <v>202.69</v>
      </c>
      <c r="G813" s="30">
        <v>2432.2800000000002</v>
      </c>
      <c r="H813" s="30">
        <v>0</v>
      </c>
      <c r="I813" s="30">
        <f t="shared" si="36"/>
        <v>2432.2800000000002</v>
      </c>
      <c r="J813" s="30">
        <v>88</v>
      </c>
      <c r="K813" s="30">
        <v>1056</v>
      </c>
      <c r="L813" s="30">
        <f t="shared" si="37"/>
        <v>1376.2800000000002</v>
      </c>
      <c r="M813" s="31">
        <f t="shared" si="38"/>
        <v>0.56583945927278112</v>
      </c>
    </row>
    <row r="814" spans="1:13" x14ac:dyDescent="0.25">
      <c r="A814" s="28" t="s">
        <v>4953</v>
      </c>
      <c r="B814" s="28" t="s">
        <v>7448</v>
      </c>
      <c r="C814" s="29">
        <v>44760</v>
      </c>
      <c r="D814" s="28" t="s">
        <v>4289</v>
      </c>
      <c r="E814" s="30">
        <v>50</v>
      </c>
      <c r="F814" s="30">
        <v>285</v>
      </c>
      <c r="G814" s="30">
        <v>14250</v>
      </c>
      <c r="H814" s="30">
        <v>0</v>
      </c>
      <c r="I814" s="30">
        <f t="shared" si="36"/>
        <v>14250</v>
      </c>
      <c r="J814" s="30">
        <v>36</v>
      </c>
      <c r="K814" s="30">
        <v>1800</v>
      </c>
      <c r="L814" s="30">
        <f t="shared" si="37"/>
        <v>12450</v>
      </c>
      <c r="M814" s="31">
        <f t="shared" si="38"/>
        <v>0.87368421052631584</v>
      </c>
    </row>
    <row r="815" spans="1:13" x14ac:dyDescent="0.25">
      <c r="A815" s="28" t="s">
        <v>4953</v>
      </c>
      <c r="B815" s="28" t="s">
        <v>7449</v>
      </c>
      <c r="C815" s="29">
        <v>44773</v>
      </c>
      <c r="D815" s="28" t="s">
        <v>7450</v>
      </c>
      <c r="E815" s="30">
        <v>10</v>
      </c>
      <c r="F815" s="30">
        <v>860</v>
      </c>
      <c r="G815" s="30">
        <v>8600</v>
      </c>
      <c r="H815" s="30">
        <v>0</v>
      </c>
      <c r="I815" s="30">
        <f t="shared" si="36"/>
        <v>8600</v>
      </c>
      <c r="J815" s="30">
        <v>195</v>
      </c>
      <c r="K815" s="30">
        <v>1950</v>
      </c>
      <c r="L815" s="30">
        <f t="shared" si="37"/>
        <v>6650</v>
      </c>
      <c r="M815" s="31">
        <f t="shared" si="38"/>
        <v>0.77325581395348841</v>
      </c>
    </row>
    <row r="816" spans="1:13" x14ac:dyDescent="0.25">
      <c r="A816" s="28" t="s">
        <v>4953</v>
      </c>
      <c r="B816" s="28" t="s">
        <v>7449</v>
      </c>
      <c r="C816" s="29">
        <v>44773</v>
      </c>
      <c r="D816" s="28" t="s">
        <v>4976</v>
      </c>
      <c r="E816" s="30">
        <v>1</v>
      </c>
      <c r="F816" s="30">
        <v>1354.5</v>
      </c>
      <c r="G816" s="30">
        <v>1354.5</v>
      </c>
      <c r="H816" s="30">
        <v>0</v>
      </c>
      <c r="I816" s="30">
        <f t="shared" si="36"/>
        <v>1354.5</v>
      </c>
      <c r="J816" s="30">
        <v>355</v>
      </c>
      <c r="K816" s="30">
        <v>355</v>
      </c>
      <c r="L816" s="30">
        <f t="shared" si="37"/>
        <v>999.5</v>
      </c>
      <c r="M816" s="31">
        <f t="shared" si="38"/>
        <v>0.73791066814322626</v>
      </c>
    </row>
    <row r="817" spans="1:13" x14ac:dyDescent="0.25">
      <c r="A817" s="28" t="s">
        <v>4953</v>
      </c>
      <c r="B817" s="28" t="s">
        <v>7449</v>
      </c>
      <c r="C817" s="29">
        <v>44773</v>
      </c>
      <c r="D817" s="28" t="s">
        <v>5131</v>
      </c>
      <c r="E817" s="30">
        <v>10</v>
      </c>
      <c r="F817" s="30">
        <v>93.75</v>
      </c>
      <c r="G817" s="30">
        <v>937.5</v>
      </c>
      <c r="H817" s="30">
        <v>0</v>
      </c>
      <c r="I817" s="30">
        <f t="shared" si="36"/>
        <v>937.5</v>
      </c>
      <c r="J817" s="30">
        <v>15</v>
      </c>
      <c r="K817" s="30">
        <v>150</v>
      </c>
      <c r="L817" s="30">
        <f t="shared" si="37"/>
        <v>787.5</v>
      </c>
      <c r="M817" s="31">
        <f t="shared" si="38"/>
        <v>0.84</v>
      </c>
    </row>
    <row r="818" spans="1:13" x14ac:dyDescent="0.25">
      <c r="A818" s="28" t="s">
        <v>4953</v>
      </c>
      <c r="B818" s="28" t="s">
        <v>7451</v>
      </c>
      <c r="C818" s="29">
        <v>44773</v>
      </c>
      <c r="D818" s="28" t="s">
        <v>4477</v>
      </c>
      <c r="E818" s="30">
        <v>2</v>
      </c>
      <c r="F818" s="30">
        <v>1395</v>
      </c>
      <c r="G818" s="30">
        <v>2790</v>
      </c>
      <c r="H818" s="30">
        <v>0</v>
      </c>
      <c r="I818" s="30">
        <f t="shared" si="36"/>
        <v>2790</v>
      </c>
      <c r="J818" s="30">
        <v>135</v>
      </c>
      <c r="K818" s="30">
        <v>270</v>
      </c>
      <c r="L818" s="30">
        <f t="shared" si="37"/>
        <v>2520</v>
      </c>
      <c r="M818" s="31">
        <f t="shared" si="38"/>
        <v>0.90322580645161288</v>
      </c>
    </row>
    <row r="819" spans="1:13" x14ac:dyDescent="0.25">
      <c r="A819" s="28" t="s">
        <v>4953</v>
      </c>
      <c r="B819" s="28" t="s">
        <v>7452</v>
      </c>
      <c r="C819" s="29">
        <v>44773</v>
      </c>
      <c r="D819" s="28" t="s">
        <v>7453</v>
      </c>
      <c r="E819" s="30">
        <v>1</v>
      </c>
      <c r="F819" s="30">
        <v>4690</v>
      </c>
      <c r="G819" s="30">
        <v>4690</v>
      </c>
      <c r="H819" s="30">
        <v>0</v>
      </c>
      <c r="I819" s="30">
        <f t="shared" si="36"/>
        <v>4690</v>
      </c>
      <c r="J819" s="30">
        <v>2345</v>
      </c>
      <c r="K819" s="30">
        <v>2345</v>
      </c>
      <c r="L819" s="30">
        <f t="shared" si="37"/>
        <v>2345</v>
      </c>
      <c r="M819" s="31">
        <f t="shared" si="38"/>
        <v>0.5</v>
      </c>
    </row>
    <row r="820" spans="1:13" x14ac:dyDescent="0.25">
      <c r="A820" s="28" t="s">
        <v>4953</v>
      </c>
      <c r="B820" s="28" t="s">
        <v>7454</v>
      </c>
      <c r="C820" s="29">
        <v>44767</v>
      </c>
      <c r="D820" s="28" t="s">
        <v>135</v>
      </c>
      <c r="E820" s="30">
        <v>2</v>
      </c>
      <c r="F820" s="30">
        <v>250</v>
      </c>
      <c r="G820" s="30">
        <v>500</v>
      </c>
      <c r="H820" s="30">
        <v>0</v>
      </c>
      <c r="I820" s="30">
        <f t="shared" si="36"/>
        <v>500</v>
      </c>
      <c r="J820" s="30">
        <v>114.66</v>
      </c>
      <c r="K820" s="30">
        <v>229.32</v>
      </c>
      <c r="L820" s="30">
        <f t="shared" si="37"/>
        <v>270.68</v>
      </c>
      <c r="M820" s="31">
        <f t="shared" si="38"/>
        <v>0.54136000000000006</v>
      </c>
    </row>
    <row r="821" spans="1:13" x14ac:dyDescent="0.25">
      <c r="A821" s="28" t="s">
        <v>4953</v>
      </c>
      <c r="B821" s="28" t="s">
        <v>7455</v>
      </c>
      <c r="C821" s="29">
        <v>44767</v>
      </c>
      <c r="D821" s="28" t="s">
        <v>2453</v>
      </c>
      <c r="E821" s="30">
        <v>2</v>
      </c>
      <c r="F821" s="30">
        <v>176</v>
      </c>
      <c r="G821" s="30">
        <v>352</v>
      </c>
      <c r="H821" s="30">
        <v>0</v>
      </c>
      <c r="I821" s="30">
        <f t="shared" si="36"/>
        <v>352</v>
      </c>
      <c r="J821" s="30">
        <v>88</v>
      </c>
      <c r="K821" s="30">
        <v>176</v>
      </c>
      <c r="L821" s="30">
        <f t="shared" si="37"/>
        <v>176</v>
      </c>
      <c r="M821" s="31">
        <f t="shared" si="38"/>
        <v>0.5</v>
      </c>
    </row>
    <row r="822" spans="1:13" x14ac:dyDescent="0.25">
      <c r="A822" s="28" t="s">
        <v>4953</v>
      </c>
      <c r="B822" s="28" t="s">
        <v>7456</v>
      </c>
      <c r="C822" s="29">
        <v>44767</v>
      </c>
      <c r="D822" s="28" t="s">
        <v>135</v>
      </c>
      <c r="E822" s="30">
        <v>24</v>
      </c>
      <c r="F822" s="30">
        <v>269.79000000000002</v>
      </c>
      <c r="G822" s="30">
        <v>6474.96</v>
      </c>
      <c r="H822" s="30">
        <v>0</v>
      </c>
      <c r="I822" s="30">
        <f t="shared" si="36"/>
        <v>6474.96</v>
      </c>
      <c r="J822" s="30">
        <v>114.66</v>
      </c>
      <c r="K822" s="30">
        <v>2751.84</v>
      </c>
      <c r="L822" s="30">
        <f t="shared" si="37"/>
        <v>3723.12</v>
      </c>
      <c r="M822" s="31">
        <f t="shared" si="38"/>
        <v>0.5750027799399533</v>
      </c>
    </row>
    <row r="823" spans="1:13" x14ac:dyDescent="0.25">
      <c r="A823" s="28" t="s">
        <v>4953</v>
      </c>
      <c r="B823" s="28" t="s">
        <v>7457</v>
      </c>
      <c r="C823" s="29">
        <v>44767</v>
      </c>
      <c r="D823" s="28" t="s">
        <v>4972</v>
      </c>
      <c r="E823" s="30">
        <v>2</v>
      </c>
      <c r="F823" s="30">
        <v>600</v>
      </c>
      <c r="G823" s="30">
        <v>1200</v>
      </c>
      <c r="H823" s="30">
        <v>0</v>
      </c>
      <c r="I823" s="30">
        <f t="shared" si="36"/>
        <v>1200</v>
      </c>
      <c r="J823" s="30">
        <v>138</v>
      </c>
      <c r="K823" s="30">
        <v>276</v>
      </c>
      <c r="L823" s="30">
        <f t="shared" si="37"/>
        <v>924</v>
      </c>
      <c r="M823" s="31">
        <f t="shared" si="38"/>
        <v>0.77</v>
      </c>
    </row>
    <row r="824" spans="1:13" x14ac:dyDescent="0.25">
      <c r="A824" s="28" t="s">
        <v>4953</v>
      </c>
      <c r="B824" s="28" t="s">
        <v>7457</v>
      </c>
      <c r="C824" s="29">
        <v>44767</v>
      </c>
      <c r="D824" s="28" t="s">
        <v>4357</v>
      </c>
      <c r="E824" s="30">
        <v>5</v>
      </c>
      <c r="F824" s="30">
        <v>160</v>
      </c>
      <c r="G824" s="30">
        <v>800</v>
      </c>
      <c r="H824" s="30">
        <v>0</v>
      </c>
      <c r="I824" s="30">
        <f t="shared" si="36"/>
        <v>800</v>
      </c>
      <c r="J824" s="30">
        <v>40</v>
      </c>
      <c r="K824" s="30">
        <v>200</v>
      </c>
      <c r="L824" s="30">
        <f t="shared" si="37"/>
        <v>600</v>
      </c>
      <c r="M824" s="31">
        <f t="shared" si="38"/>
        <v>0.75</v>
      </c>
    </row>
    <row r="825" spans="1:13" x14ac:dyDescent="0.25">
      <c r="A825" s="28" t="s">
        <v>4953</v>
      </c>
      <c r="B825" s="28" t="s">
        <v>7458</v>
      </c>
      <c r="C825" s="29">
        <v>44781</v>
      </c>
      <c r="D825" s="28" t="s">
        <v>4972</v>
      </c>
      <c r="E825" s="30">
        <v>5</v>
      </c>
      <c r="F825" s="30">
        <v>600</v>
      </c>
      <c r="G825" s="30">
        <v>3000</v>
      </c>
      <c r="H825" s="30">
        <v>0</v>
      </c>
      <c r="I825" s="30">
        <f t="shared" si="36"/>
        <v>3000</v>
      </c>
      <c r="J825" s="30">
        <v>138</v>
      </c>
      <c r="K825" s="30">
        <v>690</v>
      </c>
      <c r="L825" s="30">
        <f t="shared" si="37"/>
        <v>2310</v>
      </c>
      <c r="M825" s="31">
        <f t="shared" si="38"/>
        <v>0.77</v>
      </c>
    </row>
    <row r="826" spans="1:13" x14ac:dyDescent="0.25">
      <c r="A826" s="28" t="s">
        <v>4953</v>
      </c>
      <c r="B826" s="28" t="s">
        <v>7459</v>
      </c>
      <c r="C826" s="29">
        <v>44788</v>
      </c>
      <c r="D826" s="28" t="s">
        <v>135</v>
      </c>
      <c r="E826" s="30">
        <v>6</v>
      </c>
      <c r="F826" s="30">
        <v>269.79000000000002</v>
      </c>
      <c r="G826" s="30">
        <v>1618.74</v>
      </c>
      <c r="H826" s="30">
        <v>0</v>
      </c>
      <c r="I826" s="30">
        <f t="shared" si="36"/>
        <v>1618.74</v>
      </c>
      <c r="J826" s="30">
        <v>114.66</v>
      </c>
      <c r="K826" s="30">
        <v>687.96</v>
      </c>
      <c r="L826" s="30">
        <f t="shared" si="37"/>
        <v>930.78</v>
      </c>
      <c r="M826" s="31">
        <f t="shared" si="38"/>
        <v>0.5750027799399533</v>
      </c>
    </row>
    <row r="827" spans="1:13" x14ac:dyDescent="0.25">
      <c r="A827" s="28" t="s">
        <v>4953</v>
      </c>
      <c r="B827" s="28" t="s">
        <v>7460</v>
      </c>
      <c r="C827" s="29">
        <v>44788</v>
      </c>
      <c r="D827" s="28" t="s">
        <v>4652</v>
      </c>
      <c r="E827" s="30">
        <v>5</v>
      </c>
      <c r="F827" s="30">
        <v>1800</v>
      </c>
      <c r="G827" s="30">
        <v>9000</v>
      </c>
      <c r="H827" s="30">
        <v>0</v>
      </c>
      <c r="I827" s="30">
        <f t="shared" si="36"/>
        <v>9000</v>
      </c>
      <c r="J827" s="30">
        <v>350</v>
      </c>
      <c r="K827" s="30">
        <v>1750</v>
      </c>
      <c r="L827" s="30">
        <f t="shared" si="37"/>
        <v>7250</v>
      </c>
      <c r="M827" s="31">
        <f t="shared" si="38"/>
        <v>0.80555555555555558</v>
      </c>
    </row>
    <row r="828" spans="1:13" x14ac:dyDescent="0.25">
      <c r="A828" s="28" t="s">
        <v>4953</v>
      </c>
      <c r="B828" s="28" t="s">
        <v>7461</v>
      </c>
      <c r="C828" s="29">
        <v>44788</v>
      </c>
      <c r="D828" s="28" t="s">
        <v>135</v>
      </c>
      <c r="E828" s="30">
        <v>12</v>
      </c>
      <c r="F828" s="30">
        <v>269.75</v>
      </c>
      <c r="G828" s="30">
        <v>3237</v>
      </c>
      <c r="H828" s="30">
        <v>0</v>
      </c>
      <c r="I828" s="30">
        <f t="shared" si="36"/>
        <v>3237</v>
      </c>
      <c r="J828" s="30">
        <v>114.66</v>
      </c>
      <c r="K828" s="30">
        <v>1375.92</v>
      </c>
      <c r="L828" s="30">
        <f t="shared" si="37"/>
        <v>1861.08</v>
      </c>
      <c r="M828" s="31">
        <f t="shared" si="38"/>
        <v>0.57493975903614458</v>
      </c>
    </row>
    <row r="829" spans="1:13" x14ac:dyDescent="0.25">
      <c r="A829" s="28" t="s">
        <v>4953</v>
      </c>
      <c r="B829" s="28" t="s">
        <v>7462</v>
      </c>
      <c r="C829" s="29">
        <v>44788</v>
      </c>
      <c r="D829" s="28" t="s">
        <v>4963</v>
      </c>
      <c r="E829" s="30">
        <v>10</v>
      </c>
      <c r="F829" s="30">
        <v>900</v>
      </c>
      <c r="G829" s="30">
        <v>9000</v>
      </c>
      <c r="H829" s="30">
        <v>0</v>
      </c>
      <c r="I829" s="30">
        <f t="shared" si="36"/>
        <v>9000</v>
      </c>
      <c r="J829" s="30">
        <v>210</v>
      </c>
      <c r="K829" s="30">
        <v>2100</v>
      </c>
      <c r="L829" s="30">
        <f t="shared" si="37"/>
        <v>6900</v>
      </c>
      <c r="M829" s="31">
        <f t="shared" si="38"/>
        <v>0.76666666666666672</v>
      </c>
    </row>
    <row r="830" spans="1:13" x14ac:dyDescent="0.25">
      <c r="A830" s="28" t="s">
        <v>4953</v>
      </c>
      <c r="B830" s="28" t="s">
        <v>7463</v>
      </c>
      <c r="C830" s="29">
        <v>44795</v>
      </c>
      <c r="D830" s="28" t="s">
        <v>135</v>
      </c>
      <c r="E830" s="30">
        <v>24</v>
      </c>
      <c r="F830" s="30">
        <v>269.79000000000002</v>
      </c>
      <c r="G830" s="30">
        <v>6474.96</v>
      </c>
      <c r="H830" s="30">
        <v>0</v>
      </c>
      <c r="I830" s="30">
        <f t="shared" si="36"/>
        <v>6474.96</v>
      </c>
      <c r="J830" s="30">
        <v>114.66</v>
      </c>
      <c r="K830" s="30">
        <v>2751.84</v>
      </c>
      <c r="L830" s="30">
        <f t="shared" si="37"/>
        <v>3723.12</v>
      </c>
      <c r="M830" s="31">
        <f t="shared" si="38"/>
        <v>0.5750027799399533</v>
      </c>
    </row>
    <row r="831" spans="1:13" x14ac:dyDescent="0.25">
      <c r="A831" s="28" t="s">
        <v>4953</v>
      </c>
      <c r="B831" s="28" t="s">
        <v>7464</v>
      </c>
      <c r="C831" s="29">
        <v>44795</v>
      </c>
      <c r="D831" s="28" t="s">
        <v>4487</v>
      </c>
      <c r="E831" s="30">
        <v>10</v>
      </c>
      <c r="F831" s="30">
        <v>80</v>
      </c>
      <c r="G831" s="30">
        <v>800</v>
      </c>
      <c r="H831" s="30">
        <v>0</v>
      </c>
      <c r="I831" s="30">
        <f t="shared" si="36"/>
        <v>800</v>
      </c>
      <c r="J831" s="30">
        <v>11.75</v>
      </c>
      <c r="K831" s="30">
        <v>117.5</v>
      </c>
      <c r="L831" s="30">
        <f t="shared" si="37"/>
        <v>682.5</v>
      </c>
      <c r="M831" s="31">
        <f t="shared" si="38"/>
        <v>0.85312500000000002</v>
      </c>
    </row>
    <row r="832" spans="1:13" x14ac:dyDescent="0.25">
      <c r="A832" s="28" t="s">
        <v>4953</v>
      </c>
      <c r="B832" s="28" t="s">
        <v>7465</v>
      </c>
      <c r="C832" s="29">
        <v>44804</v>
      </c>
      <c r="D832" s="28" t="s">
        <v>5274</v>
      </c>
      <c r="E832" s="30">
        <v>10</v>
      </c>
      <c r="F832" s="30">
        <v>71.25</v>
      </c>
      <c r="G832" s="30">
        <v>712.5</v>
      </c>
      <c r="H832" s="30">
        <v>0</v>
      </c>
      <c r="I832" s="30">
        <f t="shared" si="36"/>
        <v>712.5</v>
      </c>
      <c r="J832" s="30">
        <v>12.5</v>
      </c>
      <c r="K832" s="30">
        <v>125</v>
      </c>
      <c r="L832" s="30">
        <f t="shared" si="37"/>
        <v>587.5</v>
      </c>
      <c r="M832" s="31">
        <f t="shared" si="38"/>
        <v>0.82456140350877194</v>
      </c>
    </row>
    <row r="833" spans="1:13" x14ac:dyDescent="0.25">
      <c r="A833" s="28" t="s">
        <v>4953</v>
      </c>
      <c r="B833" s="28" t="s">
        <v>7465</v>
      </c>
      <c r="C833" s="29">
        <v>44804</v>
      </c>
      <c r="D833" s="28" t="s">
        <v>5226</v>
      </c>
      <c r="E833" s="30">
        <v>3</v>
      </c>
      <c r="F833" s="30">
        <v>3850</v>
      </c>
      <c r="G833" s="30">
        <v>11550</v>
      </c>
      <c r="H833" s="30">
        <v>0</v>
      </c>
      <c r="I833" s="30">
        <f t="shared" si="36"/>
        <v>11550</v>
      </c>
      <c r="J833" s="30">
        <v>720</v>
      </c>
      <c r="K833" s="30">
        <v>2160</v>
      </c>
      <c r="L833" s="30">
        <f t="shared" si="37"/>
        <v>9390</v>
      </c>
      <c r="M833" s="31">
        <f t="shared" si="38"/>
        <v>0.81298701298701304</v>
      </c>
    </row>
    <row r="834" spans="1:13" x14ac:dyDescent="0.25">
      <c r="A834" s="28" t="s">
        <v>4953</v>
      </c>
      <c r="B834" s="28" t="s">
        <v>7466</v>
      </c>
      <c r="C834" s="29">
        <v>44821</v>
      </c>
      <c r="D834" s="28" t="s">
        <v>135</v>
      </c>
      <c r="E834" s="30">
        <v>24</v>
      </c>
      <c r="F834" s="30">
        <v>269.79000000000002</v>
      </c>
      <c r="G834" s="30">
        <v>6474.96</v>
      </c>
      <c r="H834" s="30">
        <v>0</v>
      </c>
      <c r="I834" s="30">
        <f t="shared" si="36"/>
        <v>6474.96</v>
      </c>
      <c r="J834" s="30">
        <v>114.66</v>
      </c>
      <c r="K834" s="30">
        <v>2751.84</v>
      </c>
      <c r="L834" s="30">
        <f t="shared" si="37"/>
        <v>3723.12</v>
      </c>
      <c r="M834" s="31">
        <f t="shared" si="38"/>
        <v>0.5750027799399533</v>
      </c>
    </row>
    <row r="835" spans="1:13" x14ac:dyDescent="0.25">
      <c r="A835" s="28" t="s">
        <v>4953</v>
      </c>
      <c r="B835" s="28" t="s">
        <v>7467</v>
      </c>
      <c r="C835" s="29">
        <v>44828</v>
      </c>
      <c r="D835" s="28" t="s">
        <v>4973</v>
      </c>
      <c r="E835" s="30">
        <v>3</v>
      </c>
      <c r="F835" s="30">
        <v>600</v>
      </c>
      <c r="G835" s="30">
        <v>1800</v>
      </c>
      <c r="H835" s="30">
        <v>0</v>
      </c>
      <c r="I835" s="30">
        <f t="shared" si="36"/>
        <v>1800</v>
      </c>
      <c r="J835" s="30">
        <v>184.4</v>
      </c>
      <c r="K835" s="30">
        <v>553.20000000000005</v>
      </c>
      <c r="L835" s="30">
        <f t="shared" si="37"/>
        <v>1246.8</v>
      </c>
      <c r="M835" s="31">
        <f t="shared" si="38"/>
        <v>0.69266666666666665</v>
      </c>
    </row>
    <row r="836" spans="1:13" x14ac:dyDescent="0.25">
      <c r="A836" s="28" t="s">
        <v>4953</v>
      </c>
      <c r="B836" s="28" t="s">
        <v>7467</v>
      </c>
      <c r="C836" s="29">
        <v>44828</v>
      </c>
      <c r="D836" s="28" t="s">
        <v>4357</v>
      </c>
      <c r="E836" s="30">
        <v>5</v>
      </c>
      <c r="F836" s="30">
        <v>160</v>
      </c>
      <c r="G836" s="30">
        <v>800</v>
      </c>
      <c r="H836" s="30">
        <v>0</v>
      </c>
      <c r="I836" s="30">
        <f t="shared" si="36"/>
        <v>800</v>
      </c>
      <c r="J836" s="30">
        <v>40</v>
      </c>
      <c r="K836" s="30">
        <v>200</v>
      </c>
      <c r="L836" s="30">
        <f t="shared" si="37"/>
        <v>600</v>
      </c>
      <c r="M836" s="31">
        <f t="shared" si="38"/>
        <v>0.75</v>
      </c>
    </row>
    <row r="837" spans="1:13" x14ac:dyDescent="0.25">
      <c r="A837" s="28" t="s">
        <v>4953</v>
      </c>
      <c r="B837" s="28" t="s">
        <v>7467</v>
      </c>
      <c r="C837" s="29">
        <v>44828</v>
      </c>
      <c r="D837" s="28" t="s">
        <v>194</v>
      </c>
      <c r="E837" s="30">
        <v>30</v>
      </c>
      <c r="F837" s="30">
        <v>90</v>
      </c>
      <c r="G837" s="30">
        <v>2700</v>
      </c>
      <c r="H837" s="30">
        <v>0</v>
      </c>
      <c r="I837" s="30">
        <f t="shared" si="36"/>
        <v>2700</v>
      </c>
      <c r="J837" s="30">
        <v>15.5</v>
      </c>
      <c r="K837" s="30">
        <v>465</v>
      </c>
      <c r="L837" s="30">
        <f t="shared" si="37"/>
        <v>2235</v>
      </c>
      <c r="M837" s="31">
        <f t="shared" si="38"/>
        <v>0.82777777777777772</v>
      </c>
    </row>
    <row r="838" spans="1:13" x14ac:dyDescent="0.25">
      <c r="A838" s="28" t="s">
        <v>4953</v>
      </c>
      <c r="B838" s="28" t="s">
        <v>7468</v>
      </c>
      <c r="C838" s="29">
        <v>44834</v>
      </c>
      <c r="D838" s="28" t="s">
        <v>4963</v>
      </c>
      <c r="E838" s="30">
        <v>10</v>
      </c>
      <c r="F838" s="30">
        <v>900</v>
      </c>
      <c r="G838" s="30">
        <v>9000</v>
      </c>
      <c r="H838" s="30">
        <v>0</v>
      </c>
      <c r="I838" s="30">
        <f t="shared" si="36"/>
        <v>9000</v>
      </c>
      <c r="J838" s="30">
        <v>210</v>
      </c>
      <c r="K838" s="30">
        <v>2100</v>
      </c>
      <c r="L838" s="30">
        <f t="shared" si="37"/>
        <v>6900</v>
      </c>
      <c r="M838" s="31">
        <f t="shared" si="38"/>
        <v>0.76666666666666672</v>
      </c>
    </row>
    <row r="839" spans="1:13" x14ac:dyDescent="0.25">
      <c r="A839" s="28" t="s">
        <v>4953</v>
      </c>
      <c r="B839" s="28" t="s">
        <v>7468</v>
      </c>
      <c r="C839" s="29">
        <v>44834</v>
      </c>
      <c r="D839" s="28" t="s">
        <v>4652</v>
      </c>
      <c r="E839" s="30">
        <v>5</v>
      </c>
      <c r="F839" s="30">
        <v>1800</v>
      </c>
      <c r="G839" s="30">
        <v>9000</v>
      </c>
      <c r="H839" s="30">
        <v>0</v>
      </c>
      <c r="I839" s="30">
        <f t="shared" si="36"/>
        <v>9000</v>
      </c>
      <c r="J839" s="30">
        <v>350</v>
      </c>
      <c r="K839" s="30">
        <v>1750</v>
      </c>
      <c r="L839" s="30">
        <f t="shared" si="37"/>
        <v>7250</v>
      </c>
      <c r="M839" s="31">
        <f t="shared" si="38"/>
        <v>0.80555555555555558</v>
      </c>
    </row>
    <row r="840" spans="1:13" x14ac:dyDescent="0.25">
      <c r="A840" s="28" t="s">
        <v>4953</v>
      </c>
      <c r="B840" s="28" t="s">
        <v>7469</v>
      </c>
      <c r="C840" s="29">
        <v>44842</v>
      </c>
      <c r="D840" s="28" t="s">
        <v>5591</v>
      </c>
      <c r="E840" s="30">
        <v>10</v>
      </c>
      <c r="F840" s="30">
        <v>80</v>
      </c>
      <c r="G840" s="30">
        <v>800</v>
      </c>
      <c r="H840" s="30">
        <v>0</v>
      </c>
      <c r="I840" s="30">
        <f t="shared" ref="I840:I903" si="39">+G840-H840</f>
        <v>800</v>
      </c>
      <c r="J840" s="30">
        <v>15</v>
      </c>
      <c r="K840" s="30">
        <v>150</v>
      </c>
      <c r="L840" s="30">
        <f t="shared" ref="L840:L903" si="40">+I840-K840</f>
        <v>650</v>
      </c>
      <c r="M840" s="31">
        <f t="shared" ref="M840:M903" si="41">+L840/G840</f>
        <v>0.8125</v>
      </c>
    </row>
    <row r="841" spans="1:13" x14ac:dyDescent="0.25">
      <c r="A841" s="28" t="s">
        <v>4953</v>
      </c>
      <c r="B841" s="28" t="s">
        <v>7469</v>
      </c>
      <c r="C841" s="29">
        <v>44842</v>
      </c>
      <c r="D841" s="28" t="s">
        <v>4652</v>
      </c>
      <c r="E841" s="30">
        <v>5</v>
      </c>
      <c r="F841" s="30">
        <v>1800</v>
      </c>
      <c r="G841" s="30">
        <v>9000</v>
      </c>
      <c r="H841" s="30">
        <v>0</v>
      </c>
      <c r="I841" s="30">
        <f t="shared" si="39"/>
        <v>9000</v>
      </c>
      <c r="J841" s="30">
        <v>350</v>
      </c>
      <c r="K841" s="30">
        <v>1750</v>
      </c>
      <c r="L841" s="30">
        <f t="shared" si="40"/>
        <v>7250</v>
      </c>
      <c r="M841" s="31">
        <f t="shared" si="41"/>
        <v>0.80555555555555558</v>
      </c>
    </row>
    <row r="842" spans="1:13" x14ac:dyDescent="0.25">
      <c r="A842" s="28" t="s">
        <v>4953</v>
      </c>
      <c r="B842" s="28" t="s">
        <v>7470</v>
      </c>
      <c r="C842" s="29">
        <v>44842</v>
      </c>
      <c r="D842" s="28" t="s">
        <v>4665</v>
      </c>
      <c r="E842" s="30">
        <v>10</v>
      </c>
      <c r="F842" s="30">
        <v>1700</v>
      </c>
      <c r="G842" s="30">
        <v>17000</v>
      </c>
      <c r="H842" s="30">
        <v>0</v>
      </c>
      <c r="I842" s="30">
        <f t="shared" si="39"/>
        <v>17000</v>
      </c>
      <c r="J842" s="30">
        <v>1450</v>
      </c>
      <c r="K842" s="30">
        <v>14500</v>
      </c>
      <c r="L842" s="30">
        <f t="shared" si="40"/>
        <v>2500</v>
      </c>
      <c r="M842" s="31">
        <f t="shared" si="41"/>
        <v>0.14705882352941177</v>
      </c>
    </row>
    <row r="843" spans="1:13" x14ac:dyDescent="0.25">
      <c r="A843" s="28" t="s">
        <v>4953</v>
      </c>
      <c r="B843" s="28" t="s">
        <v>7471</v>
      </c>
      <c r="C843" s="29">
        <v>44837</v>
      </c>
      <c r="D843" s="28" t="s">
        <v>7406</v>
      </c>
      <c r="E843" s="30">
        <v>2</v>
      </c>
      <c r="F843" s="30">
        <v>450</v>
      </c>
      <c r="G843" s="30">
        <v>900</v>
      </c>
      <c r="H843" s="30">
        <v>0</v>
      </c>
      <c r="I843" s="30">
        <f t="shared" si="39"/>
        <v>900</v>
      </c>
      <c r="J843" s="30">
        <v>80</v>
      </c>
      <c r="K843" s="30">
        <v>160</v>
      </c>
      <c r="L843" s="30">
        <f t="shared" si="40"/>
        <v>740</v>
      </c>
      <c r="M843" s="31">
        <f t="shared" si="41"/>
        <v>0.82222222222222219</v>
      </c>
    </row>
    <row r="844" spans="1:13" x14ac:dyDescent="0.25">
      <c r="A844" s="28" t="s">
        <v>4953</v>
      </c>
      <c r="B844" s="28" t="s">
        <v>7472</v>
      </c>
      <c r="C844" s="29">
        <v>44856</v>
      </c>
      <c r="D844" s="28" t="s">
        <v>135</v>
      </c>
      <c r="E844" s="30">
        <v>12</v>
      </c>
      <c r="F844" s="30">
        <v>229.32</v>
      </c>
      <c r="G844" s="30">
        <v>2751.84</v>
      </c>
      <c r="H844" s="30">
        <v>0</v>
      </c>
      <c r="I844" s="30">
        <f t="shared" si="39"/>
        <v>2751.84</v>
      </c>
      <c r="J844" s="30">
        <v>114.66</v>
      </c>
      <c r="K844" s="30">
        <v>1375.92</v>
      </c>
      <c r="L844" s="30">
        <f t="shared" si="40"/>
        <v>1375.92</v>
      </c>
      <c r="M844" s="31">
        <f t="shared" si="41"/>
        <v>0.5</v>
      </c>
    </row>
    <row r="845" spans="1:13" x14ac:dyDescent="0.25">
      <c r="A845" s="28" t="s">
        <v>4953</v>
      </c>
      <c r="B845" s="28" t="s">
        <v>7472</v>
      </c>
      <c r="C845" s="29">
        <v>44856</v>
      </c>
      <c r="D845" s="28" t="s">
        <v>4631</v>
      </c>
      <c r="E845" s="30">
        <v>12</v>
      </c>
      <c r="F845" s="30">
        <v>430</v>
      </c>
      <c r="G845" s="30">
        <v>5160</v>
      </c>
      <c r="H845" s="30">
        <v>0</v>
      </c>
      <c r="I845" s="30">
        <f t="shared" si="39"/>
        <v>5160</v>
      </c>
      <c r="J845" s="30">
        <v>215</v>
      </c>
      <c r="K845" s="30">
        <v>2580</v>
      </c>
      <c r="L845" s="30">
        <f t="shared" si="40"/>
        <v>2580</v>
      </c>
      <c r="M845" s="31">
        <f t="shared" si="41"/>
        <v>0.5</v>
      </c>
    </row>
    <row r="846" spans="1:13" x14ac:dyDescent="0.25">
      <c r="A846" s="28" t="s">
        <v>4953</v>
      </c>
      <c r="B846" s="28" t="s">
        <v>7473</v>
      </c>
      <c r="C846" s="29">
        <v>44856</v>
      </c>
      <c r="D846" s="28" t="s">
        <v>135</v>
      </c>
      <c r="E846" s="30">
        <v>24</v>
      </c>
      <c r="F846" s="30">
        <v>229.32</v>
      </c>
      <c r="G846" s="30">
        <v>5503.68</v>
      </c>
      <c r="H846" s="30">
        <v>0</v>
      </c>
      <c r="I846" s="30">
        <f t="shared" si="39"/>
        <v>5503.68</v>
      </c>
      <c r="J846" s="30">
        <v>114.66</v>
      </c>
      <c r="K846" s="30">
        <v>2751.84</v>
      </c>
      <c r="L846" s="30">
        <f t="shared" si="40"/>
        <v>2751.84</v>
      </c>
      <c r="M846" s="31">
        <f t="shared" si="41"/>
        <v>0.5</v>
      </c>
    </row>
    <row r="847" spans="1:13" x14ac:dyDescent="0.25">
      <c r="A847" s="28" t="s">
        <v>4953</v>
      </c>
      <c r="B847" s="28" t="s">
        <v>7474</v>
      </c>
      <c r="C847" s="29">
        <v>44856</v>
      </c>
      <c r="D847" s="28" t="s">
        <v>4652</v>
      </c>
      <c r="E847" s="30">
        <v>5</v>
      </c>
      <c r="F847" s="30">
        <v>1800</v>
      </c>
      <c r="G847" s="30">
        <v>9000</v>
      </c>
      <c r="H847" s="30">
        <v>0</v>
      </c>
      <c r="I847" s="30">
        <f t="shared" si="39"/>
        <v>9000</v>
      </c>
      <c r="J847" s="30">
        <v>350</v>
      </c>
      <c r="K847" s="30">
        <v>1750</v>
      </c>
      <c r="L847" s="30">
        <f t="shared" si="40"/>
        <v>7250</v>
      </c>
      <c r="M847" s="31">
        <f t="shared" si="41"/>
        <v>0.80555555555555558</v>
      </c>
    </row>
    <row r="848" spans="1:13" x14ac:dyDescent="0.25">
      <c r="A848" s="28" t="s">
        <v>4953</v>
      </c>
      <c r="B848" s="28" t="s">
        <v>7475</v>
      </c>
      <c r="C848" s="29">
        <v>44809</v>
      </c>
      <c r="D848" s="28" t="s">
        <v>4973</v>
      </c>
      <c r="E848" s="30">
        <v>5</v>
      </c>
      <c r="F848" s="30">
        <v>600</v>
      </c>
      <c r="G848" s="30">
        <v>3000</v>
      </c>
      <c r="H848" s="30">
        <v>0</v>
      </c>
      <c r="I848" s="30">
        <f t="shared" si="39"/>
        <v>3000</v>
      </c>
      <c r="J848" s="30">
        <v>184.4</v>
      </c>
      <c r="K848" s="30">
        <v>922</v>
      </c>
      <c r="L848" s="30">
        <f t="shared" si="40"/>
        <v>2078</v>
      </c>
      <c r="M848" s="31">
        <f t="shared" si="41"/>
        <v>0.69266666666666665</v>
      </c>
    </row>
    <row r="849" spans="1:13" x14ac:dyDescent="0.25">
      <c r="A849" s="28" t="s">
        <v>4953</v>
      </c>
      <c r="B849" s="28" t="s">
        <v>7475</v>
      </c>
      <c r="C849" s="29">
        <v>44809</v>
      </c>
      <c r="D849" s="28" t="s">
        <v>4312</v>
      </c>
      <c r="E849" s="30">
        <v>5</v>
      </c>
      <c r="F849" s="30">
        <v>375</v>
      </c>
      <c r="G849" s="30">
        <v>1875</v>
      </c>
      <c r="H849" s="30">
        <v>0</v>
      </c>
      <c r="I849" s="30">
        <f t="shared" si="39"/>
        <v>1875</v>
      </c>
      <c r="J849" s="30">
        <v>32</v>
      </c>
      <c r="K849" s="30">
        <v>160</v>
      </c>
      <c r="L849" s="30">
        <f t="shared" si="40"/>
        <v>1715</v>
      </c>
      <c r="M849" s="31">
        <f t="shared" si="41"/>
        <v>0.91466666666666663</v>
      </c>
    </row>
    <row r="850" spans="1:13" x14ac:dyDescent="0.25">
      <c r="A850" s="28" t="s">
        <v>4953</v>
      </c>
      <c r="B850" s="28" t="s">
        <v>7475</v>
      </c>
      <c r="C850" s="29">
        <v>44809</v>
      </c>
      <c r="D850" s="28" t="s">
        <v>4963</v>
      </c>
      <c r="E850" s="30">
        <v>10</v>
      </c>
      <c r="F850" s="30">
        <v>900</v>
      </c>
      <c r="G850" s="30">
        <v>9000</v>
      </c>
      <c r="H850" s="30">
        <v>0</v>
      </c>
      <c r="I850" s="30">
        <f t="shared" si="39"/>
        <v>9000</v>
      </c>
      <c r="J850" s="30">
        <v>210</v>
      </c>
      <c r="K850" s="30">
        <v>2100</v>
      </c>
      <c r="L850" s="30">
        <f t="shared" si="40"/>
        <v>6900</v>
      </c>
      <c r="M850" s="31">
        <f t="shared" si="41"/>
        <v>0.76666666666666672</v>
      </c>
    </row>
    <row r="851" spans="1:13" x14ac:dyDescent="0.25">
      <c r="A851" s="28" t="s">
        <v>4953</v>
      </c>
      <c r="B851" s="28" t="s">
        <v>7476</v>
      </c>
      <c r="C851" s="29">
        <v>44814</v>
      </c>
      <c r="D851" s="28" t="s">
        <v>2612</v>
      </c>
      <c r="E851" s="30">
        <v>10</v>
      </c>
      <c r="F851" s="30">
        <v>615</v>
      </c>
      <c r="G851" s="30">
        <v>6150</v>
      </c>
      <c r="H851" s="30">
        <v>0</v>
      </c>
      <c r="I851" s="30">
        <f t="shared" si="39"/>
        <v>6150</v>
      </c>
      <c r="J851" s="30">
        <v>236.25</v>
      </c>
      <c r="K851" s="30">
        <v>2362.5</v>
      </c>
      <c r="L851" s="30">
        <f t="shared" si="40"/>
        <v>3787.5</v>
      </c>
      <c r="M851" s="31">
        <f t="shared" si="41"/>
        <v>0.61585365853658536</v>
      </c>
    </row>
    <row r="852" spans="1:13" x14ac:dyDescent="0.25">
      <c r="A852" s="28" t="s">
        <v>4953</v>
      </c>
      <c r="B852" s="28" t="s">
        <v>7476</v>
      </c>
      <c r="C852" s="29">
        <v>44814</v>
      </c>
      <c r="D852" s="28" t="s">
        <v>154</v>
      </c>
      <c r="E852" s="30">
        <v>10</v>
      </c>
      <c r="F852" s="30">
        <v>1837.5</v>
      </c>
      <c r="G852" s="30">
        <v>18375</v>
      </c>
      <c r="H852" s="30">
        <v>0</v>
      </c>
      <c r="I852" s="30">
        <f t="shared" si="39"/>
        <v>18375</v>
      </c>
      <c r="J852" s="30">
        <v>525</v>
      </c>
      <c r="K852" s="30">
        <v>5250</v>
      </c>
      <c r="L852" s="30">
        <f t="shared" si="40"/>
        <v>13125</v>
      </c>
      <c r="M852" s="31">
        <f t="shared" si="41"/>
        <v>0.7142857142857143</v>
      </c>
    </row>
    <row r="853" spans="1:13" x14ac:dyDescent="0.25">
      <c r="A853" s="28" t="s">
        <v>4953</v>
      </c>
      <c r="B853" s="28" t="s">
        <v>7477</v>
      </c>
      <c r="C853" s="29">
        <v>44865</v>
      </c>
      <c r="D853" s="28" t="s">
        <v>135</v>
      </c>
      <c r="E853" s="30">
        <v>30</v>
      </c>
      <c r="F853" s="30">
        <v>269.79000000000002</v>
      </c>
      <c r="G853" s="30">
        <v>8093.7</v>
      </c>
      <c r="H853" s="30">
        <v>0</v>
      </c>
      <c r="I853" s="30">
        <f t="shared" si="39"/>
        <v>8093.7</v>
      </c>
      <c r="J853" s="30">
        <v>114.66</v>
      </c>
      <c r="K853" s="30">
        <v>3439.8</v>
      </c>
      <c r="L853" s="30">
        <f t="shared" si="40"/>
        <v>4653.8999999999996</v>
      </c>
      <c r="M853" s="31">
        <f t="shared" si="41"/>
        <v>0.5750027799399533</v>
      </c>
    </row>
    <row r="854" spans="1:13" x14ac:dyDescent="0.25">
      <c r="A854" s="28" t="s">
        <v>4953</v>
      </c>
      <c r="B854" s="28" t="s">
        <v>7478</v>
      </c>
      <c r="C854" s="29">
        <v>44865</v>
      </c>
      <c r="D854" s="28" t="s">
        <v>4967</v>
      </c>
      <c r="E854" s="30">
        <v>2</v>
      </c>
      <c r="F854" s="30">
        <v>787.5</v>
      </c>
      <c r="G854" s="30">
        <v>1575</v>
      </c>
      <c r="H854" s="30">
        <v>0</v>
      </c>
      <c r="I854" s="30">
        <f t="shared" si="39"/>
        <v>1575</v>
      </c>
      <c r="J854" s="30">
        <v>287</v>
      </c>
      <c r="K854" s="30">
        <v>574</v>
      </c>
      <c r="L854" s="30">
        <f t="shared" si="40"/>
        <v>1001</v>
      </c>
      <c r="M854" s="31">
        <f t="shared" si="41"/>
        <v>0.63555555555555554</v>
      </c>
    </row>
    <row r="855" spans="1:13" x14ac:dyDescent="0.25">
      <c r="A855" s="28" t="s">
        <v>4953</v>
      </c>
      <c r="B855" s="28" t="s">
        <v>7479</v>
      </c>
      <c r="C855" s="29">
        <v>44865</v>
      </c>
      <c r="D855" s="28" t="s">
        <v>4632</v>
      </c>
      <c r="E855" s="30">
        <v>50</v>
      </c>
      <c r="F855" s="30">
        <v>285</v>
      </c>
      <c r="G855" s="30">
        <v>14250</v>
      </c>
      <c r="H855" s="30">
        <v>0</v>
      </c>
      <c r="I855" s="30">
        <f t="shared" si="39"/>
        <v>14250</v>
      </c>
      <c r="J855" s="30">
        <v>73</v>
      </c>
      <c r="K855" s="30">
        <v>3650</v>
      </c>
      <c r="L855" s="30">
        <f t="shared" si="40"/>
        <v>10600</v>
      </c>
      <c r="M855" s="31">
        <f t="shared" si="41"/>
        <v>0.743859649122807</v>
      </c>
    </row>
    <row r="856" spans="1:13" x14ac:dyDescent="0.25">
      <c r="A856" s="28" t="s">
        <v>4953</v>
      </c>
      <c r="B856" s="28" t="s">
        <v>7480</v>
      </c>
      <c r="C856" s="29">
        <v>44865</v>
      </c>
      <c r="D856" s="28" t="s">
        <v>135</v>
      </c>
      <c r="E856" s="30">
        <v>2</v>
      </c>
      <c r="F856" s="30">
        <v>250</v>
      </c>
      <c r="G856" s="30">
        <v>500</v>
      </c>
      <c r="H856" s="30">
        <v>0</v>
      </c>
      <c r="I856" s="30">
        <f t="shared" si="39"/>
        <v>500</v>
      </c>
      <c r="J856" s="30">
        <v>114.66</v>
      </c>
      <c r="K856" s="30">
        <v>229.32</v>
      </c>
      <c r="L856" s="30">
        <f t="shared" si="40"/>
        <v>270.68</v>
      </c>
      <c r="M856" s="31">
        <f t="shared" si="41"/>
        <v>0.54136000000000006</v>
      </c>
    </row>
    <row r="857" spans="1:13" x14ac:dyDescent="0.25">
      <c r="A857" s="28" t="s">
        <v>4953</v>
      </c>
      <c r="B857" s="28" t="s">
        <v>7481</v>
      </c>
      <c r="C857" s="29">
        <v>44870</v>
      </c>
      <c r="D857" s="28" t="s">
        <v>4976</v>
      </c>
      <c r="E857" s="30">
        <v>1</v>
      </c>
      <c r="F857" s="30">
        <v>1354.5</v>
      </c>
      <c r="G857" s="30">
        <v>1354.5</v>
      </c>
      <c r="H857" s="30">
        <v>0</v>
      </c>
      <c r="I857" s="30">
        <f t="shared" si="39"/>
        <v>1354.5</v>
      </c>
      <c r="J857" s="30">
        <v>355</v>
      </c>
      <c r="K857" s="30">
        <v>355</v>
      </c>
      <c r="L857" s="30">
        <f t="shared" si="40"/>
        <v>999.5</v>
      </c>
      <c r="M857" s="31">
        <f t="shared" si="41"/>
        <v>0.73791066814322626</v>
      </c>
    </row>
    <row r="858" spans="1:13" x14ac:dyDescent="0.25">
      <c r="A858" s="28" t="s">
        <v>4953</v>
      </c>
      <c r="B858" s="28" t="s">
        <v>7482</v>
      </c>
      <c r="C858" s="29">
        <v>44870</v>
      </c>
      <c r="D858" s="28" t="s">
        <v>202</v>
      </c>
      <c r="E858" s="30">
        <v>5</v>
      </c>
      <c r="F858" s="30">
        <v>130</v>
      </c>
      <c r="G858" s="30">
        <v>650</v>
      </c>
      <c r="H858" s="30">
        <v>0</v>
      </c>
      <c r="I858" s="30">
        <f t="shared" si="39"/>
        <v>650</v>
      </c>
      <c r="J858" s="30">
        <v>65</v>
      </c>
      <c r="K858" s="30">
        <v>325</v>
      </c>
      <c r="L858" s="30">
        <f t="shared" si="40"/>
        <v>325</v>
      </c>
      <c r="M858" s="31">
        <f t="shared" si="41"/>
        <v>0.5</v>
      </c>
    </row>
    <row r="859" spans="1:13" x14ac:dyDescent="0.25">
      <c r="A859" s="28" t="s">
        <v>4953</v>
      </c>
      <c r="B859" s="28" t="s">
        <v>7483</v>
      </c>
      <c r="C859" s="29">
        <v>44870</v>
      </c>
      <c r="D859" s="28" t="s">
        <v>202</v>
      </c>
      <c r="E859" s="30">
        <v>2</v>
      </c>
      <c r="F859" s="30">
        <v>130</v>
      </c>
      <c r="G859" s="30">
        <v>260</v>
      </c>
      <c r="H859" s="30">
        <v>0</v>
      </c>
      <c r="I859" s="30">
        <f t="shared" si="39"/>
        <v>260</v>
      </c>
      <c r="J859" s="30">
        <v>65</v>
      </c>
      <c r="K859" s="30">
        <v>130</v>
      </c>
      <c r="L859" s="30">
        <f t="shared" si="40"/>
        <v>130</v>
      </c>
      <c r="M859" s="31">
        <f t="shared" si="41"/>
        <v>0.5</v>
      </c>
    </row>
    <row r="860" spans="1:13" x14ac:dyDescent="0.25">
      <c r="A860" s="28" t="s">
        <v>4953</v>
      </c>
      <c r="B860" s="28" t="s">
        <v>7484</v>
      </c>
      <c r="C860" s="29">
        <v>44869</v>
      </c>
      <c r="D860" s="28" t="s">
        <v>202</v>
      </c>
      <c r="E860" s="30">
        <v>2</v>
      </c>
      <c r="F860" s="30">
        <v>130</v>
      </c>
      <c r="G860" s="30">
        <v>260</v>
      </c>
      <c r="H860" s="30">
        <v>0</v>
      </c>
      <c r="I860" s="30">
        <f t="shared" si="39"/>
        <v>260</v>
      </c>
      <c r="J860" s="30">
        <v>65</v>
      </c>
      <c r="K860" s="30">
        <v>130</v>
      </c>
      <c r="L860" s="30">
        <f t="shared" si="40"/>
        <v>130</v>
      </c>
      <c r="M860" s="31">
        <f t="shared" si="41"/>
        <v>0.5</v>
      </c>
    </row>
    <row r="861" spans="1:13" x14ac:dyDescent="0.25">
      <c r="A861" s="28" t="s">
        <v>4953</v>
      </c>
      <c r="B861" s="28" t="s">
        <v>7485</v>
      </c>
      <c r="C861" s="29">
        <v>44877</v>
      </c>
      <c r="D861" s="28" t="s">
        <v>4961</v>
      </c>
      <c r="E861" s="30">
        <v>1</v>
      </c>
      <c r="F861" s="30">
        <v>1220.6500000000001</v>
      </c>
      <c r="G861" s="30">
        <v>1220.6500000000001</v>
      </c>
      <c r="H861" s="30">
        <v>0</v>
      </c>
      <c r="I861" s="30">
        <f t="shared" si="39"/>
        <v>1220.6500000000001</v>
      </c>
      <c r="J861" s="30">
        <v>390</v>
      </c>
      <c r="K861" s="30">
        <v>390</v>
      </c>
      <c r="L861" s="30">
        <f t="shared" si="40"/>
        <v>830.65000000000009</v>
      </c>
      <c r="M861" s="31">
        <f t="shared" si="41"/>
        <v>0.68049809527710647</v>
      </c>
    </row>
    <row r="862" spans="1:13" x14ac:dyDescent="0.25">
      <c r="A862" s="28" t="s">
        <v>4953</v>
      </c>
      <c r="B862" s="28" t="s">
        <v>7485</v>
      </c>
      <c r="C862" s="29">
        <v>44877</v>
      </c>
      <c r="D862" s="28" t="s">
        <v>4392</v>
      </c>
      <c r="E862" s="30">
        <v>2</v>
      </c>
      <c r="F862" s="30">
        <v>600</v>
      </c>
      <c r="G862" s="30">
        <v>1200</v>
      </c>
      <c r="H862" s="30">
        <v>0</v>
      </c>
      <c r="I862" s="30">
        <f t="shared" si="39"/>
        <v>1200</v>
      </c>
      <c r="J862" s="30">
        <v>133</v>
      </c>
      <c r="K862" s="30">
        <v>266</v>
      </c>
      <c r="L862" s="30">
        <f t="shared" si="40"/>
        <v>934</v>
      </c>
      <c r="M862" s="31">
        <f t="shared" si="41"/>
        <v>0.77833333333333332</v>
      </c>
    </row>
    <row r="863" spans="1:13" x14ac:dyDescent="0.25">
      <c r="A863" s="28" t="s">
        <v>4953</v>
      </c>
      <c r="B863" s="28" t="s">
        <v>7486</v>
      </c>
      <c r="C863" s="29">
        <v>44877</v>
      </c>
      <c r="D863" s="28" t="s">
        <v>4652</v>
      </c>
      <c r="E863" s="30">
        <v>5</v>
      </c>
      <c r="F863" s="30">
        <v>1800</v>
      </c>
      <c r="G863" s="30">
        <v>9000</v>
      </c>
      <c r="H863" s="30">
        <v>0</v>
      </c>
      <c r="I863" s="30">
        <f t="shared" si="39"/>
        <v>9000</v>
      </c>
      <c r="J863" s="30">
        <v>350</v>
      </c>
      <c r="K863" s="30">
        <v>1750</v>
      </c>
      <c r="L863" s="30">
        <f t="shared" si="40"/>
        <v>7250</v>
      </c>
      <c r="M863" s="31">
        <f t="shared" si="41"/>
        <v>0.80555555555555558</v>
      </c>
    </row>
    <row r="864" spans="1:13" x14ac:dyDescent="0.25">
      <c r="A864" s="28" t="s">
        <v>4953</v>
      </c>
      <c r="B864" s="28" t="s">
        <v>7486</v>
      </c>
      <c r="C864" s="29">
        <v>44877</v>
      </c>
      <c r="D864" s="28" t="s">
        <v>194</v>
      </c>
      <c r="E864" s="30">
        <v>50</v>
      </c>
      <c r="F864" s="30">
        <v>90</v>
      </c>
      <c r="G864" s="30">
        <v>4500</v>
      </c>
      <c r="H864" s="30">
        <v>0</v>
      </c>
      <c r="I864" s="30">
        <f t="shared" si="39"/>
        <v>4500</v>
      </c>
      <c r="J864" s="30">
        <v>15.5</v>
      </c>
      <c r="K864" s="30">
        <v>775</v>
      </c>
      <c r="L864" s="30">
        <f t="shared" si="40"/>
        <v>3725</v>
      </c>
      <c r="M864" s="31">
        <f t="shared" si="41"/>
        <v>0.82777777777777772</v>
      </c>
    </row>
    <row r="865" spans="1:13" x14ac:dyDescent="0.25">
      <c r="A865" s="28" t="s">
        <v>4953</v>
      </c>
      <c r="B865" s="28" t="s">
        <v>7487</v>
      </c>
      <c r="C865" s="29">
        <v>44877</v>
      </c>
      <c r="D865" s="28" t="s">
        <v>135</v>
      </c>
      <c r="E865" s="30">
        <v>72</v>
      </c>
      <c r="F865" s="30">
        <v>229.84</v>
      </c>
      <c r="G865" s="30">
        <v>16548.48</v>
      </c>
      <c r="H865" s="30">
        <v>0</v>
      </c>
      <c r="I865" s="30">
        <f t="shared" si="39"/>
        <v>16548.48</v>
      </c>
      <c r="J865" s="30">
        <v>114.66</v>
      </c>
      <c r="K865" s="30">
        <v>8255.52</v>
      </c>
      <c r="L865" s="30">
        <f t="shared" si="40"/>
        <v>8292.9599999999991</v>
      </c>
      <c r="M865" s="31">
        <f t="shared" si="41"/>
        <v>0.50113122171945701</v>
      </c>
    </row>
    <row r="866" spans="1:13" x14ac:dyDescent="0.25">
      <c r="A866" s="28" t="s">
        <v>4953</v>
      </c>
      <c r="B866" s="28" t="s">
        <v>7488</v>
      </c>
      <c r="C866" s="29">
        <v>44879</v>
      </c>
      <c r="D866" s="28" t="s">
        <v>7406</v>
      </c>
      <c r="E866" s="30">
        <v>2</v>
      </c>
      <c r="F866" s="30">
        <v>750</v>
      </c>
      <c r="G866" s="30">
        <v>1500</v>
      </c>
      <c r="H866" s="30">
        <v>0</v>
      </c>
      <c r="I866" s="30">
        <f t="shared" si="39"/>
        <v>1500</v>
      </c>
      <c r="J866" s="30">
        <v>80</v>
      </c>
      <c r="K866" s="30">
        <v>160</v>
      </c>
      <c r="L866" s="30">
        <f t="shared" si="40"/>
        <v>1340</v>
      </c>
      <c r="M866" s="31">
        <f t="shared" si="41"/>
        <v>0.89333333333333331</v>
      </c>
    </row>
    <row r="867" spans="1:13" x14ac:dyDescent="0.25">
      <c r="A867" s="28" t="s">
        <v>4953</v>
      </c>
      <c r="B867" s="28" t="s">
        <v>7489</v>
      </c>
      <c r="C867" s="29">
        <v>44884</v>
      </c>
      <c r="D867" s="28" t="s">
        <v>4957</v>
      </c>
      <c r="E867" s="30">
        <v>3</v>
      </c>
      <c r="F867" s="30">
        <v>787.5</v>
      </c>
      <c r="G867" s="30">
        <v>2362.5</v>
      </c>
      <c r="H867" s="30">
        <v>0</v>
      </c>
      <c r="I867" s="30">
        <f t="shared" si="39"/>
        <v>2362.5</v>
      </c>
      <c r="J867" s="30">
        <v>265</v>
      </c>
      <c r="K867" s="30">
        <v>795</v>
      </c>
      <c r="L867" s="30">
        <f t="shared" si="40"/>
        <v>1567.5</v>
      </c>
      <c r="M867" s="31">
        <f t="shared" si="41"/>
        <v>0.66349206349206347</v>
      </c>
    </row>
    <row r="868" spans="1:13" x14ac:dyDescent="0.25">
      <c r="A868" s="28" t="s">
        <v>4953</v>
      </c>
      <c r="B868" s="28" t="s">
        <v>7490</v>
      </c>
      <c r="C868" s="29">
        <v>44891</v>
      </c>
      <c r="D868" s="28" t="s">
        <v>4477</v>
      </c>
      <c r="E868" s="30">
        <v>3</v>
      </c>
      <c r="F868" s="30">
        <v>1395</v>
      </c>
      <c r="G868" s="30">
        <v>4185</v>
      </c>
      <c r="H868" s="30">
        <v>0</v>
      </c>
      <c r="I868" s="30">
        <f t="shared" si="39"/>
        <v>4185</v>
      </c>
      <c r="J868" s="30">
        <v>135</v>
      </c>
      <c r="K868" s="30">
        <v>405</v>
      </c>
      <c r="L868" s="30">
        <f t="shared" si="40"/>
        <v>3780</v>
      </c>
      <c r="M868" s="31">
        <f t="shared" si="41"/>
        <v>0.90322580645161288</v>
      </c>
    </row>
    <row r="869" spans="1:13" x14ac:dyDescent="0.25">
      <c r="A869" s="28" t="s">
        <v>4953</v>
      </c>
      <c r="B869" s="28" t="s">
        <v>7490</v>
      </c>
      <c r="C869" s="29">
        <v>44891</v>
      </c>
      <c r="D869" s="28" t="s">
        <v>4357</v>
      </c>
      <c r="E869" s="30">
        <v>2</v>
      </c>
      <c r="F869" s="30">
        <v>160</v>
      </c>
      <c r="G869" s="30">
        <v>320</v>
      </c>
      <c r="H869" s="30">
        <v>0</v>
      </c>
      <c r="I869" s="30">
        <f t="shared" si="39"/>
        <v>320</v>
      </c>
      <c r="J869" s="30">
        <v>40</v>
      </c>
      <c r="K869" s="30">
        <v>80</v>
      </c>
      <c r="L869" s="30">
        <f t="shared" si="40"/>
        <v>240</v>
      </c>
      <c r="M869" s="31">
        <f t="shared" si="41"/>
        <v>0.75</v>
      </c>
    </row>
    <row r="870" spans="1:13" x14ac:dyDescent="0.25">
      <c r="A870" s="28" t="s">
        <v>6573</v>
      </c>
      <c r="B870" s="28" t="s">
        <v>7491</v>
      </c>
      <c r="C870" s="29">
        <v>44585</v>
      </c>
      <c r="D870" s="28" t="s">
        <v>853</v>
      </c>
      <c r="E870" s="30">
        <v>10</v>
      </c>
      <c r="F870" s="30">
        <v>800</v>
      </c>
      <c r="G870" s="30">
        <v>8000</v>
      </c>
      <c r="H870" s="30">
        <v>0</v>
      </c>
      <c r="I870" s="30">
        <f t="shared" si="39"/>
        <v>8000</v>
      </c>
      <c r="J870" s="30">
        <v>60</v>
      </c>
      <c r="K870" s="30">
        <v>600</v>
      </c>
      <c r="L870" s="30">
        <f t="shared" si="40"/>
        <v>7400</v>
      </c>
      <c r="M870" s="31">
        <f t="shared" si="41"/>
        <v>0.92500000000000004</v>
      </c>
    </row>
    <row r="871" spans="1:13" x14ac:dyDescent="0.25">
      <c r="A871" s="28" t="s">
        <v>6573</v>
      </c>
      <c r="B871" s="28" t="s">
        <v>7492</v>
      </c>
      <c r="C871" s="29">
        <v>44592</v>
      </c>
      <c r="D871" s="28" t="s">
        <v>202</v>
      </c>
      <c r="E871" s="30">
        <v>12</v>
      </c>
      <c r="F871" s="30">
        <v>185</v>
      </c>
      <c r="G871" s="30">
        <v>2220</v>
      </c>
      <c r="H871" s="30">
        <v>0</v>
      </c>
      <c r="I871" s="30">
        <f t="shared" si="39"/>
        <v>2220</v>
      </c>
      <c r="J871" s="30">
        <v>65</v>
      </c>
      <c r="K871" s="30">
        <v>780</v>
      </c>
      <c r="L871" s="30">
        <f t="shared" si="40"/>
        <v>1440</v>
      </c>
      <c r="M871" s="31">
        <f t="shared" si="41"/>
        <v>0.64864864864864868</v>
      </c>
    </row>
    <row r="872" spans="1:13" x14ac:dyDescent="0.25">
      <c r="A872" s="28" t="s">
        <v>6573</v>
      </c>
      <c r="B872" s="28" t="s">
        <v>7493</v>
      </c>
      <c r="C872" s="29">
        <v>44606</v>
      </c>
      <c r="D872" s="28" t="s">
        <v>4415</v>
      </c>
      <c r="E872" s="30">
        <v>2</v>
      </c>
      <c r="F872" s="30">
        <v>630</v>
      </c>
      <c r="G872" s="30">
        <v>1260</v>
      </c>
      <c r="H872" s="30">
        <v>0</v>
      </c>
      <c r="I872" s="30">
        <f t="shared" si="39"/>
        <v>1260</v>
      </c>
      <c r="J872" s="30">
        <v>190</v>
      </c>
      <c r="K872" s="30">
        <v>380</v>
      </c>
      <c r="L872" s="30">
        <f t="shared" si="40"/>
        <v>880</v>
      </c>
      <c r="M872" s="31">
        <f t="shared" si="41"/>
        <v>0.69841269841269837</v>
      </c>
    </row>
    <row r="873" spans="1:13" x14ac:dyDescent="0.25">
      <c r="A873" s="28" t="s">
        <v>6573</v>
      </c>
      <c r="B873" s="28" t="s">
        <v>7494</v>
      </c>
      <c r="C873" s="29">
        <v>44606</v>
      </c>
      <c r="D873" s="28" t="s">
        <v>4889</v>
      </c>
      <c r="E873" s="30">
        <v>2</v>
      </c>
      <c r="F873" s="30">
        <v>378</v>
      </c>
      <c r="G873" s="30">
        <v>756</v>
      </c>
      <c r="H873" s="30">
        <v>0</v>
      </c>
      <c r="I873" s="30">
        <f t="shared" si="39"/>
        <v>756</v>
      </c>
      <c r="J873" s="30">
        <v>43</v>
      </c>
      <c r="K873" s="30">
        <v>86</v>
      </c>
      <c r="L873" s="30">
        <f t="shared" si="40"/>
        <v>670</v>
      </c>
      <c r="M873" s="31">
        <f t="shared" si="41"/>
        <v>0.88624338624338628</v>
      </c>
    </row>
    <row r="874" spans="1:13" x14ac:dyDescent="0.25">
      <c r="A874" s="28" t="s">
        <v>6573</v>
      </c>
      <c r="B874" s="28" t="s">
        <v>7495</v>
      </c>
      <c r="C874" s="29">
        <v>44613</v>
      </c>
      <c r="D874" s="28" t="s">
        <v>4415</v>
      </c>
      <c r="E874" s="30">
        <v>3</v>
      </c>
      <c r="F874" s="30">
        <v>630</v>
      </c>
      <c r="G874" s="30">
        <v>1890</v>
      </c>
      <c r="H874" s="30">
        <v>0</v>
      </c>
      <c r="I874" s="30">
        <f t="shared" si="39"/>
        <v>1890</v>
      </c>
      <c r="J874" s="30">
        <v>190</v>
      </c>
      <c r="K874" s="30">
        <v>570</v>
      </c>
      <c r="L874" s="30">
        <f t="shared" si="40"/>
        <v>1320</v>
      </c>
      <c r="M874" s="31">
        <f t="shared" si="41"/>
        <v>0.69841269841269837</v>
      </c>
    </row>
    <row r="875" spans="1:13" x14ac:dyDescent="0.25">
      <c r="A875" s="28" t="s">
        <v>6573</v>
      </c>
      <c r="B875" s="28" t="s">
        <v>7496</v>
      </c>
      <c r="C875" s="29">
        <v>44613</v>
      </c>
      <c r="D875" s="28" t="s">
        <v>194</v>
      </c>
      <c r="E875" s="30">
        <v>50</v>
      </c>
      <c r="F875" s="30">
        <v>90</v>
      </c>
      <c r="G875" s="30">
        <v>4500</v>
      </c>
      <c r="H875" s="30">
        <v>0</v>
      </c>
      <c r="I875" s="30">
        <f t="shared" si="39"/>
        <v>4500</v>
      </c>
      <c r="J875" s="30">
        <v>15.5</v>
      </c>
      <c r="K875" s="30">
        <v>775</v>
      </c>
      <c r="L875" s="30">
        <f t="shared" si="40"/>
        <v>3725</v>
      </c>
      <c r="M875" s="31">
        <f t="shared" si="41"/>
        <v>0.82777777777777772</v>
      </c>
    </row>
    <row r="876" spans="1:13" x14ac:dyDescent="0.25">
      <c r="A876" s="28" t="s">
        <v>6573</v>
      </c>
      <c r="B876" s="28" t="s">
        <v>7497</v>
      </c>
      <c r="C876" s="29">
        <v>44620</v>
      </c>
      <c r="D876" s="28" t="s">
        <v>135</v>
      </c>
      <c r="E876" s="30">
        <v>12</v>
      </c>
      <c r="F876" s="30">
        <v>290</v>
      </c>
      <c r="G876" s="30">
        <v>3480</v>
      </c>
      <c r="H876" s="30">
        <v>522</v>
      </c>
      <c r="I876" s="30">
        <f t="shared" si="39"/>
        <v>2958</v>
      </c>
      <c r="J876" s="30">
        <v>114.66</v>
      </c>
      <c r="K876" s="30">
        <v>1375.92</v>
      </c>
      <c r="L876" s="30">
        <f t="shared" si="40"/>
        <v>1582.08</v>
      </c>
      <c r="M876" s="31">
        <f t="shared" si="41"/>
        <v>0.45462068965517238</v>
      </c>
    </row>
    <row r="877" spans="1:13" x14ac:dyDescent="0.25">
      <c r="A877" s="28" t="s">
        <v>6573</v>
      </c>
      <c r="B877" s="28" t="s">
        <v>7498</v>
      </c>
      <c r="C877" s="29">
        <v>44662</v>
      </c>
      <c r="D877" s="28" t="s">
        <v>4415</v>
      </c>
      <c r="E877" s="30">
        <v>2</v>
      </c>
      <c r="F877" s="30">
        <v>630</v>
      </c>
      <c r="G877" s="30">
        <v>1260</v>
      </c>
      <c r="H877" s="30">
        <v>0</v>
      </c>
      <c r="I877" s="30">
        <f t="shared" si="39"/>
        <v>1260</v>
      </c>
      <c r="J877" s="30">
        <v>190</v>
      </c>
      <c r="K877" s="30">
        <v>380</v>
      </c>
      <c r="L877" s="30">
        <f t="shared" si="40"/>
        <v>880</v>
      </c>
      <c r="M877" s="31">
        <f t="shared" si="41"/>
        <v>0.69841269841269837</v>
      </c>
    </row>
    <row r="878" spans="1:13" x14ac:dyDescent="0.25">
      <c r="A878" s="28" t="s">
        <v>6573</v>
      </c>
      <c r="B878" s="28" t="s">
        <v>7499</v>
      </c>
      <c r="C878" s="29">
        <v>44697</v>
      </c>
      <c r="D878" s="28" t="s">
        <v>4889</v>
      </c>
      <c r="E878" s="30">
        <v>3</v>
      </c>
      <c r="F878" s="30">
        <v>378</v>
      </c>
      <c r="G878" s="30">
        <v>1134</v>
      </c>
      <c r="H878" s="30">
        <v>0</v>
      </c>
      <c r="I878" s="30">
        <f t="shared" si="39"/>
        <v>1134</v>
      </c>
      <c r="J878" s="30">
        <v>43</v>
      </c>
      <c r="K878" s="30">
        <v>129</v>
      </c>
      <c r="L878" s="30">
        <f t="shared" si="40"/>
        <v>1005</v>
      </c>
      <c r="M878" s="31">
        <f t="shared" si="41"/>
        <v>0.88624338624338628</v>
      </c>
    </row>
    <row r="879" spans="1:13" x14ac:dyDescent="0.25">
      <c r="A879" s="28" t="s">
        <v>6573</v>
      </c>
      <c r="B879" s="28" t="s">
        <v>7500</v>
      </c>
      <c r="C879" s="29">
        <v>44718</v>
      </c>
      <c r="D879" s="28" t="s">
        <v>4415</v>
      </c>
      <c r="E879" s="30">
        <v>4</v>
      </c>
      <c r="F879" s="30">
        <v>630</v>
      </c>
      <c r="G879" s="30">
        <v>2520</v>
      </c>
      <c r="H879" s="30">
        <v>0</v>
      </c>
      <c r="I879" s="30">
        <f t="shared" si="39"/>
        <v>2520</v>
      </c>
      <c r="J879" s="30">
        <v>190</v>
      </c>
      <c r="K879" s="30">
        <v>760</v>
      </c>
      <c r="L879" s="30">
        <f t="shared" si="40"/>
        <v>1760</v>
      </c>
      <c r="M879" s="31">
        <f t="shared" si="41"/>
        <v>0.69841269841269837</v>
      </c>
    </row>
    <row r="880" spans="1:13" x14ac:dyDescent="0.25">
      <c r="A880" s="28" t="s">
        <v>6573</v>
      </c>
      <c r="B880" s="28" t="s">
        <v>7501</v>
      </c>
      <c r="C880" s="29">
        <v>44732</v>
      </c>
      <c r="D880" s="28" t="s">
        <v>2453</v>
      </c>
      <c r="E880" s="30">
        <v>10</v>
      </c>
      <c r="F880" s="30">
        <v>176</v>
      </c>
      <c r="G880" s="30">
        <v>1760</v>
      </c>
      <c r="H880" s="30">
        <v>0</v>
      </c>
      <c r="I880" s="30">
        <f t="shared" si="39"/>
        <v>1760</v>
      </c>
      <c r="J880" s="30">
        <v>88</v>
      </c>
      <c r="K880" s="30">
        <v>880</v>
      </c>
      <c r="L880" s="30">
        <f t="shared" si="40"/>
        <v>880</v>
      </c>
      <c r="M880" s="31">
        <f t="shared" si="41"/>
        <v>0.5</v>
      </c>
    </row>
    <row r="881" spans="1:13" x14ac:dyDescent="0.25">
      <c r="A881" s="28" t="s">
        <v>6573</v>
      </c>
      <c r="B881" s="28" t="s">
        <v>7502</v>
      </c>
      <c r="C881" s="29">
        <v>44732</v>
      </c>
      <c r="D881" s="28" t="s">
        <v>853</v>
      </c>
      <c r="E881" s="30">
        <v>10</v>
      </c>
      <c r="F881" s="30">
        <v>800</v>
      </c>
      <c r="G881" s="30">
        <v>8000</v>
      </c>
      <c r="H881" s="30">
        <v>0</v>
      </c>
      <c r="I881" s="30">
        <f t="shared" si="39"/>
        <v>8000</v>
      </c>
      <c r="J881" s="30">
        <v>60</v>
      </c>
      <c r="K881" s="30">
        <v>600</v>
      </c>
      <c r="L881" s="30">
        <f t="shared" si="40"/>
        <v>7400</v>
      </c>
      <c r="M881" s="31">
        <f t="shared" si="41"/>
        <v>0.92500000000000004</v>
      </c>
    </row>
    <row r="882" spans="1:13" x14ac:dyDescent="0.25">
      <c r="A882" s="28" t="s">
        <v>6573</v>
      </c>
      <c r="B882" s="28" t="s">
        <v>7503</v>
      </c>
      <c r="C882" s="29">
        <v>44760</v>
      </c>
      <c r="D882" s="28" t="s">
        <v>135</v>
      </c>
      <c r="E882" s="30">
        <v>12</v>
      </c>
      <c r="F882" s="30">
        <v>290</v>
      </c>
      <c r="G882" s="30">
        <v>3480</v>
      </c>
      <c r="H882" s="30">
        <v>0</v>
      </c>
      <c r="I882" s="30">
        <f t="shared" si="39"/>
        <v>3480</v>
      </c>
      <c r="J882" s="30">
        <v>114.66</v>
      </c>
      <c r="K882" s="30">
        <v>1375.92</v>
      </c>
      <c r="L882" s="30">
        <f t="shared" si="40"/>
        <v>2104.08</v>
      </c>
      <c r="M882" s="31">
        <f t="shared" si="41"/>
        <v>0.60462068965517235</v>
      </c>
    </row>
    <row r="883" spans="1:13" x14ac:dyDescent="0.25">
      <c r="A883" s="28" t="s">
        <v>6573</v>
      </c>
      <c r="B883" s="28" t="s">
        <v>7504</v>
      </c>
      <c r="C883" s="29">
        <v>44760</v>
      </c>
      <c r="D883" s="28" t="s">
        <v>4637</v>
      </c>
      <c r="E883" s="30">
        <v>2</v>
      </c>
      <c r="F883" s="30">
        <v>1080</v>
      </c>
      <c r="G883" s="30">
        <v>2160</v>
      </c>
      <c r="H883" s="30">
        <v>0</v>
      </c>
      <c r="I883" s="30">
        <f t="shared" si="39"/>
        <v>2160</v>
      </c>
      <c r="J883" s="30">
        <v>330</v>
      </c>
      <c r="K883" s="30">
        <v>660</v>
      </c>
      <c r="L883" s="30">
        <f t="shared" si="40"/>
        <v>1500</v>
      </c>
      <c r="M883" s="31">
        <f t="shared" si="41"/>
        <v>0.69444444444444442</v>
      </c>
    </row>
    <row r="884" spans="1:13" x14ac:dyDescent="0.25">
      <c r="A884" s="28" t="s">
        <v>6573</v>
      </c>
      <c r="B884" s="28" t="s">
        <v>7505</v>
      </c>
      <c r="C884" s="29">
        <v>44773</v>
      </c>
      <c r="D884" s="28" t="s">
        <v>4631</v>
      </c>
      <c r="E884" s="30">
        <v>5</v>
      </c>
      <c r="F884" s="30">
        <v>430</v>
      </c>
      <c r="G884" s="30">
        <v>2150</v>
      </c>
      <c r="H884" s="30">
        <v>0</v>
      </c>
      <c r="I884" s="30">
        <f t="shared" si="39"/>
        <v>2150</v>
      </c>
      <c r="J884" s="30">
        <v>215</v>
      </c>
      <c r="K884" s="30">
        <v>1075</v>
      </c>
      <c r="L884" s="30">
        <f t="shared" si="40"/>
        <v>1075</v>
      </c>
      <c r="M884" s="31">
        <f t="shared" si="41"/>
        <v>0.5</v>
      </c>
    </row>
    <row r="885" spans="1:13" x14ac:dyDescent="0.25">
      <c r="A885" s="28" t="s">
        <v>6573</v>
      </c>
      <c r="B885" s="28" t="s">
        <v>7505</v>
      </c>
      <c r="C885" s="29">
        <v>44773</v>
      </c>
      <c r="D885" s="28" t="s">
        <v>4630</v>
      </c>
      <c r="E885" s="30">
        <v>5</v>
      </c>
      <c r="F885" s="30">
        <v>420</v>
      </c>
      <c r="G885" s="30">
        <v>2100</v>
      </c>
      <c r="H885" s="30">
        <v>0</v>
      </c>
      <c r="I885" s="30">
        <f t="shared" si="39"/>
        <v>2100</v>
      </c>
      <c r="J885" s="30">
        <v>210</v>
      </c>
      <c r="K885" s="30">
        <v>1050</v>
      </c>
      <c r="L885" s="30">
        <f t="shared" si="40"/>
        <v>1050</v>
      </c>
      <c r="M885" s="31">
        <f t="shared" si="41"/>
        <v>0.5</v>
      </c>
    </row>
    <row r="886" spans="1:13" x14ac:dyDescent="0.25">
      <c r="A886" s="28" t="s">
        <v>6573</v>
      </c>
      <c r="B886" s="28" t="s">
        <v>7505</v>
      </c>
      <c r="C886" s="29">
        <v>44773</v>
      </c>
      <c r="D886" s="28" t="s">
        <v>135</v>
      </c>
      <c r="E886" s="30">
        <v>10</v>
      </c>
      <c r="F886" s="30">
        <v>229.32</v>
      </c>
      <c r="G886" s="30">
        <v>2293.1999999999998</v>
      </c>
      <c r="H886" s="30">
        <v>0</v>
      </c>
      <c r="I886" s="30">
        <f t="shared" si="39"/>
        <v>2293.1999999999998</v>
      </c>
      <c r="J886" s="30">
        <v>114.66</v>
      </c>
      <c r="K886" s="30">
        <v>1146.5999999999999</v>
      </c>
      <c r="L886" s="30">
        <f t="shared" si="40"/>
        <v>1146.5999999999999</v>
      </c>
      <c r="M886" s="31">
        <f t="shared" si="41"/>
        <v>0.5</v>
      </c>
    </row>
    <row r="887" spans="1:13" x14ac:dyDescent="0.25">
      <c r="A887" s="28" t="s">
        <v>6573</v>
      </c>
      <c r="B887" s="28" t="s">
        <v>7506</v>
      </c>
      <c r="C887" s="29">
        <v>44773</v>
      </c>
      <c r="D887" s="28" t="s">
        <v>6616</v>
      </c>
      <c r="E887" s="30">
        <v>5</v>
      </c>
      <c r="F887" s="30">
        <v>120</v>
      </c>
      <c r="G887" s="30">
        <v>600</v>
      </c>
      <c r="H887" s="30">
        <v>180</v>
      </c>
      <c r="I887" s="30">
        <f t="shared" si="39"/>
        <v>420</v>
      </c>
      <c r="J887" s="30">
        <v>41</v>
      </c>
      <c r="K887" s="30">
        <v>205</v>
      </c>
      <c r="L887" s="30">
        <f t="shared" si="40"/>
        <v>215</v>
      </c>
      <c r="M887" s="31">
        <f t="shared" si="41"/>
        <v>0.35833333333333334</v>
      </c>
    </row>
    <row r="888" spans="1:13" x14ac:dyDescent="0.25">
      <c r="A888" s="28" t="s">
        <v>6573</v>
      </c>
      <c r="B888" s="28" t="s">
        <v>7507</v>
      </c>
      <c r="C888" s="29">
        <v>44804</v>
      </c>
      <c r="D888" s="28" t="s">
        <v>135</v>
      </c>
      <c r="E888" s="30">
        <v>6</v>
      </c>
      <c r="F888" s="30">
        <v>290</v>
      </c>
      <c r="G888" s="30">
        <v>1740</v>
      </c>
      <c r="H888" s="30">
        <v>261</v>
      </c>
      <c r="I888" s="30">
        <f t="shared" si="39"/>
        <v>1479</v>
      </c>
      <c r="J888" s="30">
        <v>114.66</v>
      </c>
      <c r="K888" s="30">
        <v>687.96</v>
      </c>
      <c r="L888" s="30">
        <f t="shared" si="40"/>
        <v>791.04</v>
      </c>
      <c r="M888" s="31">
        <f t="shared" si="41"/>
        <v>0.45462068965517238</v>
      </c>
    </row>
    <row r="889" spans="1:13" x14ac:dyDescent="0.25">
      <c r="A889" s="28" t="s">
        <v>6573</v>
      </c>
      <c r="B889" s="28" t="s">
        <v>7508</v>
      </c>
      <c r="C889" s="29">
        <v>44804</v>
      </c>
      <c r="D889" s="28" t="s">
        <v>5173</v>
      </c>
      <c r="E889" s="30">
        <v>1</v>
      </c>
      <c r="F889" s="30">
        <v>787.5</v>
      </c>
      <c r="G889" s="30">
        <v>787.5</v>
      </c>
      <c r="H889" s="30">
        <v>0</v>
      </c>
      <c r="I889" s="30">
        <f t="shared" si="39"/>
        <v>787.5</v>
      </c>
      <c r="J889" s="30">
        <v>265</v>
      </c>
      <c r="K889" s="30">
        <v>265</v>
      </c>
      <c r="L889" s="30">
        <f t="shared" si="40"/>
        <v>522.5</v>
      </c>
      <c r="M889" s="31">
        <f t="shared" si="41"/>
        <v>0.66349206349206347</v>
      </c>
    </row>
    <row r="890" spans="1:13" x14ac:dyDescent="0.25">
      <c r="A890" s="28" t="s">
        <v>6573</v>
      </c>
      <c r="B890" s="28" t="s">
        <v>7509</v>
      </c>
      <c r="C890" s="29">
        <v>44804</v>
      </c>
      <c r="D890" s="28" t="s">
        <v>4637</v>
      </c>
      <c r="E890" s="30">
        <v>2</v>
      </c>
      <c r="F890" s="30">
        <v>1080</v>
      </c>
      <c r="G890" s="30">
        <v>2160</v>
      </c>
      <c r="H890" s="30">
        <v>0</v>
      </c>
      <c r="I890" s="30">
        <f t="shared" si="39"/>
        <v>2160</v>
      </c>
      <c r="J890" s="30">
        <v>330</v>
      </c>
      <c r="K890" s="30">
        <v>660</v>
      </c>
      <c r="L890" s="30">
        <f t="shared" si="40"/>
        <v>1500</v>
      </c>
      <c r="M890" s="31">
        <f t="shared" si="41"/>
        <v>0.69444444444444442</v>
      </c>
    </row>
    <row r="891" spans="1:13" x14ac:dyDescent="0.25">
      <c r="A891" s="28" t="s">
        <v>6573</v>
      </c>
      <c r="B891" s="28" t="s">
        <v>7510</v>
      </c>
      <c r="C891" s="29">
        <v>44834</v>
      </c>
      <c r="D891" s="28" t="s">
        <v>4923</v>
      </c>
      <c r="E891" s="30">
        <v>1</v>
      </c>
      <c r="F891" s="30">
        <v>498.7</v>
      </c>
      <c r="G891" s="30">
        <v>498.7</v>
      </c>
      <c r="H891" s="30">
        <v>0</v>
      </c>
      <c r="I891" s="30">
        <f t="shared" si="39"/>
        <v>498.7</v>
      </c>
      <c r="J891" s="30">
        <v>173</v>
      </c>
      <c r="K891" s="30">
        <v>173</v>
      </c>
      <c r="L891" s="30">
        <f t="shared" si="40"/>
        <v>325.7</v>
      </c>
      <c r="M891" s="31">
        <f t="shared" si="41"/>
        <v>0.65309805494285145</v>
      </c>
    </row>
    <row r="892" spans="1:13" x14ac:dyDescent="0.25">
      <c r="A892" s="28" t="s">
        <v>6573</v>
      </c>
      <c r="B892" s="28" t="s">
        <v>7511</v>
      </c>
      <c r="C892" s="29">
        <v>44834</v>
      </c>
      <c r="D892" s="28" t="s">
        <v>4631</v>
      </c>
      <c r="E892" s="30">
        <v>12</v>
      </c>
      <c r="F892" s="30">
        <v>430</v>
      </c>
      <c r="G892" s="30">
        <v>5160</v>
      </c>
      <c r="H892" s="30">
        <v>0</v>
      </c>
      <c r="I892" s="30">
        <f t="shared" si="39"/>
        <v>5160</v>
      </c>
      <c r="J892" s="30">
        <v>215</v>
      </c>
      <c r="K892" s="30">
        <v>2580</v>
      </c>
      <c r="L892" s="30">
        <f t="shared" si="40"/>
        <v>2580</v>
      </c>
      <c r="M892" s="31">
        <f t="shared" si="41"/>
        <v>0.5</v>
      </c>
    </row>
    <row r="893" spans="1:13" x14ac:dyDescent="0.25">
      <c r="A893" s="28" t="s">
        <v>6573</v>
      </c>
      <c r="B893" s="28" t="s">
        <v>7511</v>
      </c>
      <c r="C893" s="29">
        <v>44834</v>
      </c>
      <c r="D893" s="28" t="s">
        <v>4630</v>
      </c>
      <c r="E893" s="30">
        <v>12</v>
      </c>
      <c r="F893" s="30">
        <v>420</v>
      </c>
      <c r="G893" s="30">
        <v>5040</v>
      </c>
      <c r="H893" s="30">
        <v>0</v>
      </c>
      <c r="I893" s="30">
        <f t="shared" si="39"/>
        <v>5040</v>
      </c>
      <c r="J893" s="30">
        <v>210</v>
      </c>
      <c r="K893" s="30">
        <v>2520</v>
      </c>
      <c r="L893" s="30">
        <f t="shared" si="40"/>
        <v>2520</v>
      </c>
      <c r="M893" s="31">
        <f t="shared" si="41"/>
        <v>0.5</v>
      </c>
    </row>
    <row r="894" spans="1:13" x14ac:dyDescent="0.25">
      <c r="A894" s="28" t="s">
        <v>6573</v>
      </c>
      <c r="B894" s="28" t="s">
        <v>7512</v>
      </c>
      <c r="C894" s="29">
        <v>44842</v>
      </c>
      <c r="D894" s="28" t="s">
        <v>853</v>
      </c>
      <c r="E894" s="30">
        <v>10</v>
      </c>
      <c r="F894" s="30">
        <v>800</v>
      </c>
      <c r="G894" s="30">
        <v>8000</v>
      </c>
      <c r="H894" s="30">
        <v>0</v>
      </c>
      <c r="I894" s="30">
        <f t="shared" si="39"/>
        <v>8000</v>
      </c>
      <c r="J894" s="30">
        <v>60</v>
      </c>
      <c r="K894" s="30">
        <v>600</v>
      </c>
      <c r="L894" s="30">
        <f t="shared" si="40"/>
        <v>7400</v>
      </c>
      <c r="M894" s="31">
        <f t="shared" si="41"/>
        <v>0.92500000000000004</v>
      </c>
    </row>
    <row r="895" spans="1:13" x14ac:dyDescent="0.25">
      <c r="A895" s="28" t="s">
        <v>6573</v>
      </c>
      <c r="B895" s="28" t="s">
        <v>7513</v>
      </c>
      <c r="C895" s="29">
        <v>44849</v>
      </c>
      <c r="D895" s="28" t="s">
        <v>4631</v>
      </c>
      <c r="E895" s="30">
        <v>12</v>
      </c>
      <c r="F895" s="30">
        <v>430</v>
      </c>
      <c r="G895" s="30">
        <v>5160</v>
      </c>
      <c r="H895" s="30">
        <v>0</v>
      </c>
      <c r="I895" s="30">
        <f t="shared" si="39"/>
        <v>5160</v>
      </c>
      <c r="J895" s="30">
        <v>215</v>
      </c>
      <c r="K895" s="30">
        <v>2580</v>
      </c>
      <c r="L895" s="30">
        <f t="shared" si="40"/>
        <v>2580</v>
      </c>
      <c r="M895" s="31">
        <f t="shared" si="41"/>
        <v>0.5</v>
      </c>
    </row>
    <row r="896" spans="1:13" x14ac:dyDescent="0.25">
      <c r="A896" s="28" t="s">
        <v>6573</v>
      </c>
      <c r="B896" s="28" t="s">
        <v>7513</v>
      </c>
      <c r="C896" s="29">
        <v>44849</v>
      </c>
      <c r="D896" s="28" t="s">
        <v>4630</v>
      </c>
      <c r="E896" s="30">
        <v>12</v>
      </c>
      <c r="F896" s="30">
        <v>420</v>
      </c>
      <c r="G896" s="30">
        <v>5040</v>
      </c>
      <c r="H896" s="30">
        <v>0</v>
      </c>
      <c r="I896" s="30">
        <f t="shared" si="39"/>
        <v>5040</v>
      </c>
      <c r="J896" s="30">
        <v>210</v>
      </c>
      <c r="K896" s="30">
        <v>2520</v>
      </c>
      <c r="L896" s="30">
        <f t="shared" si="40"/>
        <v>2520</v>
      </c>
      <c r="M896" s="31">
        <f t="shared" si="41"/>
        <v>0.5</v>
      </c>
    </row>
    <row r="897" spans="1:13" x14ac:dyDescent="0.25">
      <c r="A897" s="28" t="s">
        <v>6573</v>
      </c>
      <c r="B897" s="28" t="s">
        <v>7514</v>
      </c>
      <c r="C897" s="29">
        <v>44849</v>
      </c>
      <c r="D897" s="28" t="s">
        <v>4330</v>
      </c>
      <c r="E897" s="30">
        <v>5</v>
      </c>
      <c r="F897" s="30">
        <v>1575</v>
      </c>
      <c r="G897" s="30">
        <v>7875</v>
      </c>
      <c r="H897" s="30">
        <v>0</v>
      </c>
      <c r="I897" s="30">
        <f t="shared" si="39"/>
        <v>7875</v>
      </c>
      <c r="J897" s="30">
        <v>305</v>
      </c>
      <c r="K897" s="30">
        <v>1525</v>
      </c>
      <c r="L897" s="30">
        <f t="shared" si="40"/>
        <v>6350</v>
      </c>
      <c r="M897" s="31">
        <f t="shared" si="41"/>
        <v>0.80634920634920637</v>
      </c>
    </row>
    <row r="898" spans="1:13" x14ac:dyDescent="0.25">
      <c r="A898" s="28" t="s">
        <v>6573</v>
      </c>
      <c r="B898" s="28" t="s">
        <v>7515</v>
      </c>
      <c r="C898" s="29">
        <v>44856</v>
      </c>
      <c r="D898" s="28" t="s">
        <v>4353</v>
      </c>
      <c r="E898" s="30">
        <v>1</v>
      </c>
      <c r="F898" s="30">
        <v>650</v>
      </c>
      <c r="G898" s="30">
        <v>650</v>
      </c>
      <c r="H898" s="30">
        <v>0</v>
      </c>
      <c r="I898" s="30">
        <f t="shared" si="39"/>
        <v>650</v>
      </c>
      <c r="J898" s="30">
        <v>227.5</v>
      </c>
      <c r="K898" s="30">
        <v>227.5</v>
      </c>
      <c r="L898" s="30">
        <f t="shared" si="40"/>
        <v>422.5</v>
      </c>
      <c r="M898" s="31">
        <f t="shared" si="41"/>
        <v>0.65</v>
      </c>
    </row>
    <row r="899" spans="1:13" x14ac:dyDescent="0.25">
      <c r="A899" s="28" t="s">
        <v>6573</v>
      </c>
      <c r="B899" s="28" t="s">
        <v>7516</v>
      </c>
      <c r="C899" s="29">
        <v>44856</v>
      </c>
      <c r="D899" s="28" t="s">
        <v>4323</v>
      </c>
      <c r="E899" s="30">
        <v>2</v>
      </c>
      <c r="F899" s="30">
        <v>1000</v>
      </c>
      <c r="G899" s="30">
        <v>2000</v>
      </c>
      <c r="H899" s="30">
        <v>0</v>
      </c>
      <c r="I899" s="30">
        <f t="shared" si="39"/>
        <v>2000</v>
      </c>
      <c r="J899" s="30">
        <v>211.65</v>
      </c>
      <c r="K899" s="30">
        <v>423.3</v>
      </c>
      <c r="L899" s="30">
        <f t="shared" si="40"/>
        <v>1576.7</v>
      </c>
      <c r="M899" s="31">
        <f t="shared" si="41"/>
        <v>0.78835</v>
      </c>
    </row>
    <row r="900" spans="1:13" x14ac:dyDescent="0.25">
      <c r="A900" s="28" t="s">
        <v>6573</v>
      </c>
      <c r="B900" s="28" t="s">
        <v>7517</v>
      </c>
      <c r="C900" s="29">
        <v>44856</v>
      </c>
      <c r="D900" s="28" t="s">
        <v>7237</v>
      </c>
      <c r="E900" s="30">
        <v>1</v>
      </c>
      <c r="F900" s="30">
        <v>1350</v>
      </c>
      <c r="G900" s="30">
        <v>1350</v>
      </c>
      <c r="H900" s="30">
        <v>0</v>
      </c>
      <c r="I900" s="30">
        <f t="shared" si="39"/>
        <v>1350</v>
      </c>
      <c r="J900" s="30">
        <v>357</v>
      </c>
      <c r="K900" s="30">
        <v>357</v>
      </c>
      <c r="L900" s="30">
        <f t="shared" si="40"/>
        <v>993</v>
      </c>
      <c r="M900" s="31">
        <f t="shared" si="41"/>
        <v>0.73555555555555552</v>
      </c>
    </row>
    <row r="901" spans="1:13" x14ac:dyDescent="0.25">
      <c r="A901" s="28" t="s">
        <v>6573</v>
      </c>
      <c r="B901" s="28" t="s">
        <v>7518</v>
      </c>
      <c r="C901" s="29">
        <v>44856</v>
      </c>
      <c r="D901" s="28" t="s">
        <v>7292</v>
      </c>
      <c r="E901" s="30">
        <v>1</v>
      </c>
      <c r="F901" s="30">
        <v>4100</v>
      </c>
      <c r="G901" s="30">
        <v>4100</v>
      </c>
      <c r="H901" s="30">
        <v>0</v>
      </c>
      <c r="I901" s="30">
        <f t="shared" si="39"/>
        <v>4100</v>
      </c>
      <c r="J901" s="30">
        <v>1175</v>
      </c>
      <c r="K901" s="30">
        <v>1175</v>
      </c>
      <c r="L901" s="30">
        <f t="shared" si="40"/>
        <v>2925</v>
      </c>
      <c r="M901" s="31">
        <f t="shared" si="41"/>
        <v>0.71341463414634143</v>
      </c>
    </row>
    <row r="902" spans="1:13" x14ac:dyDescent="0.25">
      <c r="A902" s="28" t="s">
        <v>6573</v>
      </c>
      <c r="B902" s="28" t="s">
        <v>7519</v>
      </c>
      <c r="C902" s="29">
        <v>44856</v>
      </c>
      <c r="D902" s="28" t="s">
        <v>2606</v>
      </c>
      <c r="E902" s="30">
        <v>1</v>
      </c>
      <c r="F902" s="30">
        <v>1100</v>
      </c>
      <c r="G902" s="30">
        <v>1100</v>
      </c>
      <c r="H902" s="30">
        <v>0</v>
      </c>
      <c r="I902" s="30">
        <f t="shared" si="39"/>
        <v>1100</v>
      </c>
      <c r="J902" s="30">
        <v>150</v>
      </c>
      <c r="K902" s="30">
        <v>150</v>
      </c>
      <c r="L902" s="30">
        <f t="shared" si="40"/>
        <v>950</v>
      </c>
      <c r="M902" s="31">
        <f t="shared" si="41"/>
        <v>0.86363636363636365</v>
      </c>
    </row>
    <row r="903" spans="1:13" x14ac:dyDescent="0.25">
      <c r="A903" s="28" t="s">
        <v>6573</v>
      </c>
      <c r="B903" s="28" t="s">
        <v>7520</v>
      </c>
      <c r="C903" s="29">
        <v>44856</v>
      </c>
      <c r="D903" s="28" t="s">
        <v>36</v>
      </c>
      <c r="E903" s="30">
        <v>1</v>
      </c>
      <c r="F903" s="30">
        <v>3400</v>
      </c>
      <c r="G903" s="30">
        <v>3400</v>
      </c>
      <c r="H903" s="30">
        <v>0</v>
      </c>
      <c r="I903" s="30">
        <f t="shared" si="39"/>
        <v>3400</v>
      </c>
      <c r="J903" s="30">
        <v>979</v>
      </c>
      <c r="K903" s="30">
        <v>979</v>
      </c>
      <c r="L903" s="30">
        <f t="shared" si="40"/>
        <v>2421</v>
      </c>
      <c r="M903" s="31">
        <f t="shared" si="41"/>
        <v>0.71205882352941174</v>
      </c>
    </row>
    <row r="904" spans="1:13" x14ac:dyDescent="0.25">
      <c r="A904" s="28" t="s">
        <v>6573</v>
      </c>
      <c r="B904" s="28" t="s">
        <v>7521</v>
      </c>
      <c r="C904" s="29">
        <v>44856</v>
      </c>
      <c r="D904" s="28" t="s">
        <v>2615</v>
      </c>
      <c r="E904" s="30">
        <v>1</v>
      </c>
      <c r="F904" s="30">
        <v>3300</v>
      </c>
      <c r="G904" s="30">
        <v>3300</v>
      </c>
      <c r="H904" s="30">
        <v>0</v>
      </c>
      <c r="I904" s="30">
        <f t="shared" ref="I904:I967" si="42">+G904-H904</f>
        <v>3300</v>
      </c>
      <c r="J904" s="30">
        <v>1047.8</v>
      </c>
      <c r="K904" s="30">
        <v>1047.8</v>
      </c>
      <c r="L904" s="30">
        <f t="shared" ref="L904:L967" si="43">+I904-K904</f>
        <v>2252.1999999999998</v>
      </c>
      <c r="M904" s="31">
        <f t="shared" ref="M904:M967" si="44">+L904/G904</f>
        <v>0.68248484848484847</v>
      </c>
    </row>
    <row r="905" spans="1:13" x14ac:dyDescent="0.25">
      <c r="A905" s="28" t="s">
        <v>6573</v>
      </c>
      <c r="B905" s="28" t="s">
        <v>7522</v>
      </c>
      <c r="C905" s="29">
        <v>44856</v>
      </c>
      <c r="D905" s="28" t="s">
        <v>4299</v>
      </c>
      <c r="E905" s="30">
        <v>1</v>
      </c>
      <c r="F905" s="30">
        <v>1500</v>
      </c>
      <c r="G905" s="30">
        <v>1500</v>
      </c>
      <c r="H905" s="30">
        <v>0</v>
      </c>
      <c r="I905" s="30">
        <f t="shared" si="42"/>
        <v>1500</v>
      </c>
      <c r="J905" s="30">
        <v>525</v>
      </c>
      <c r="K905" s="30">
        <v>525</v>
      </c>
      <c r="L905" s="30">
        <f t="shared" si="43"/>
        <v>975</v>
      </c>
      <c r="M905" s="31">
        <f t="shared" si="44"/>
        <v>0.65</v>
      </c>
    </row>
    <row r="906" spans="1:13" x14ac:dyDescent="0.25">
      <c r="A906" s="28" t="s">
        <v>6573</v>
      </c>
      <c r="B906" s="28" t="s">
        <v>7523</v>
      </c>
      <c r="C906" s="29">
        <v>44856</v>
      </c>
      <c r="D906" s="28" t="s">
        <v>2612</v>
      </c>
      <c r="E906" s="30">
        <v>1</v>
      </c>
      <c r="F906" s="30">
        <v>650</v>
      </c>
      <c r="G906" s="30">
        <v>650</v>
      </c>
      <c r="H906" s="30">
        <v>0</v>
      </c>
      <c r="I906" s="30">
        <f t="shared" si="42"/>
        <v>650</v>
      </c>
      <c r="J906" s="30">
        <v>236.25</v>
      </c>
      <c r="K906" s="30">
        <v>236.25</v>
      </c>
      <c r="L906" s="30">
        <f t="shared" si="43"/>
        <v>413.75</v>
      </c>
      <c r="M906" s="31">
        <f t="shared" si="44"/>
        <v>0.6365384615384615</v>
      </c>
    </row>
    <row r="907" spans="1:13" x14ac:dyDescent="0.25">
      <c r="A907" s="28" t="s">
        <v>6573</v>
      </c>
      <c r="B907" s="28" t="s">
        <v>7524</v>
      </c>
      <c r="C907" s="29">
        <v>44856</v>
      </c>
      <c r="D907" s="28" t="s">
        <v>40</v>
      </c>
      <c r="E907" s="30">
        <v>1</v>
      </c>
      <c r="F907" s="30">
        <v>1400</v>
      </c>
      <c r="G907" s="30">
        <v>1400</v>
      </c>
      <c r="H907" s="30">
        <v>0</v>
      </c>
      <c r="I907" s="30">
        <f t="shared" si="42"/>
        <v>1400</v>
      </c>
      <c r="J907" s="30">
        <v>400</v>
      </c>
      <c r="K907" s="30">
        <v>400</v>
      </c>
      <c r="L907" s="30">
        <f t="shared" si="43"/>
        <v>1000</v>
      </c>
      <c r="M907" s="31">
        <f t="shared" si="44"/>
        <v>0.7142857142857143</v>
      </c>
    </row>
    <row r="908" spans="1:13" x14ac:dyDescent="0.25">
      <c r="A908" s="28" t="s">
        <v>6573</v>
      </c>
      <c r="B908" s="28" t="s">
        <v>7525</v>
      </c>
      <c r="C908" s="29">
        <v>44856</v>
      </c>
      <c r="D908" s="28" t="s">
        <v>32</v>
      </c>
      <c r="E908" s="30">
        <v>1</v>
      </c>
      <c r="F908" s="30">
        <v>900</v>
      </c>
      <c r="G908" s="30">
        <v>900</v>
      </c>
      <c r="H908" s="30">
        <v>0</v>
      </c>
      <c r="I908" s="30">
        <f t="shared" si="42"/>
        <v>900</v>
      </c>
      <c r="J908" s="30">
        <v>450</v>
      </c>
      <c r="K908" s="30">
        <v>450</v>
      </c>
      <c r="L908" s="30">
        <f t="shared" si="43"/>
        <v>450</v>
      </c>
      <c r="M908" s="31">
        <f t="shared" si="44"/>
        <v>0.5</v>
      </c>
    </row>
    <row r="909" spans="1:13" x14ac:dyDescent="0.25">
      <c r="A909" s="28" t="s">
        <v>6573</v>
      </c>
      <c r="B909" s="28" t="s">
        <v>7526</v>
      </c>
      <c r="C909" s="29">
        <v>44856</v>
      </c>
      <c r="D909" s="28" t="s">
        <v>4296</v>
      </c>
      <c r="E909" s="30">
        <v>1</v>
      </c>
      <c r="F909" s="30">
        <v>2500</v>
      </c>
      <c r="G909" s="30">
        <v>2500</v>
      </c>
      <c r="H909" s="30">
        <v>0</v>
      </c>
      <c r="I909" s="30">
        <f t="shared" si="42"/>
        <v>2500</v>
      </c>
      <c r="J909" s="30">
        <v>750</v>
      </c>
      <c r="K909" s="30">
        <v>750</v>
      </c>
      <c r="L909" s="30">
        <f t="shared" si="43"/>
        <v>1750</v>
      </c>
      <c r="M909" s="31">
        <f t="shared" si="44"/>
        <v>0.7</v>
      </c>
    </row>
    <row r="910" spans="1:13" x14ac:dyDescent="0.25">
      <c r="A910" s="28" t="s">
        <v>6573</v>
      </c>
      <c r="B910" s="28" t="s">
        <v>7527</v>
      </c>
      <c r="C910" s="29">
        <v>44856</v>
      </c>
      <c r="D910" s="28" t="s">
        <v>2626</v>
      </c>
      <c r="E910" s="30">
        <v>2</v>
      </c>
      <c r="F910" s="30">
        <v>2400</v>
      </c>
      <c r="G910" s="30">
        <v>4800</v>
      </c>
      <c r="H910" s="30">
        <v>0</v>
      </c>
      <c r="I910" s="30">
        <f t="shared" si="42"/>
        <v>4800</v>
      </c>
      <c r="J910" s="30">
        <v>1030.4000000000001</v>
      </c>
      <c r="K910" s="30">
        <v>2060.8000000000002</v>
      </c>
      <c r="L910" s="30">
        <f t="shared" si="43"/>
        <v>2739.2</v>
      </c>
      <c r="M910" s="31">
        <f t="shared" si="44"/>
        <v>0.57066666666666666</v>
      </c>
    </row>
    <row r="911" spans="1:13" x14ac:dyDescent="0.25">
      <c r="A911" s="28" t="s">
        <v>6573</v>
      </c>
      <c r="B911" s="28" t="s">
        <v>7528</v>
      </c>
      <c r="C911" s="29">
        <v>44865</v>
      </c>
      <c r="D911" s="28" t="s">
        <v>4967</v>
      </c>
      <c r="E911" s="30">
        <v>2</v>
      </c>
      <c r="F911" s="30">
        <v>1080</v>
      </c>
      <c r="G911" s="30">
        <v>2160</v>
      </c>
      <c r="H911" s="30">
        <v>0</v>
      </c>
      <c r="I911" s="30">
        <f t="shared" si="42"/>
        <v>2160</v>
      </c>
      <c r="J911" s="30">
        <v>287</v>
      </c>
      <c r="K911" s="30">
        <v>574</v>
      </c>
      <c r="L911" s="30">
        <f t="shared" si="43"/>
        <v>1586</v>
      </c>
      <c r="M911" s="31">
        <f t="shared" si="44"/>
        <v>0.73425925925925928</v>
      </c>
    </row>
    <row r="912" spans="1:13" x14ac:dyDescent="0.25">
      <c r="A912" s="28" t="s">
        <v>6573</v>
      </c>
      <c r="B912" s="28" t="s">
        <v>7529</v>
      </c>
      <c r="C912" s="29">
        <v>44865</v>
      </c>
      <c r="D912" s="28" t="s">
        <v>4968</v>
      </c>
      <c r="E912" s="30">
        <v>5</v>
      </c>
      <c r="F912" s="30">
        <v>1300</v>
      </c>
      <c r="G912" s="30">
        <v>6500</v>
      </c>
      <c r="H912" s="30">
        <v>0</v>
      </c>
      <c r="I912" s="30">
        <f t="shared" si="42"/>
        <v>6500</v>
      </c>
      <c r="J912" s="30">
        <v>540</v>
      </c>
      <c r="K912" s="30">
        <v>2700</v>
      </c>
      <c r="L912" s="30">
        <f t="shared" si="43"/>
        <v>3800</v>
      </c>
      <c r="M912" s="31">
        <f t="shared" si="44"/>
        <v>0.58461538461538465</v>
      </c>
    </row>
    <row r="913" spans="1:13" x14ac:dyDescent="0.25">
      <c r="A913" s="28" t="s">
        <v>6573</v>
      </c>
      <c r="B913" s="28" t="s">
        <v>7530</v>
      </c>
      <c r="C913" s="29">
        <v>44865</v>
      </c>
      <c r="D913" s="28" t="s">
        <v>202</v>
      </c>
      <c r="E913" s="30">
        <v>5</v>
      </c>
      <c r="F913" s="30">
        <v>130</v>
      </c>
      <c r="G913" s="30">
        <v>650</v>
      </c>
      <c r="H913" s="30">
        <v>0</v>
      </c>
      <c r="I913" s="30">
        <f t="shared" si="42"/>
        <v>650</v>
      </c>
      <c r="J913" s="30">
        <v>65</v>
      </c>
      <c r="K913" s="30">
        <v>325</v>
      </c>
      <c r="L913" s="30">
        <f t="shared" si="43"/>
        <v>325</v>
      </c>
      <c r="M913" s="31">
        <f t="shared" si="44"/>
        <v>0.5</v>
      </c>
    </row>
    <row r="914" spans="1:13" x14ac:dyDescent="0.25">
      <c r="A914" s="28" t="s">
        <v>6573</v>
      </c>
      <c r="B914" s="28" t="s">
        <v>7531</v>
      </c>
      <c r="C914" s="29">
        <v>44870</v>
      </c>
      <c r="D914" s="28" t="s">
        <v>4357</v>
      </c>
      <c r="E914" s="30">
        <v>3</v>
      </c>
      <c r="F914" s="30">
        <v>120</v>
      </c>
      <c r="G914" s="30">
        <v>360</v>
      </c>
      <c r="H914" s="30">
        <v>0</v>
      </c>
      <c r="I914" s="30">
        <f t="shared" si="42"/>
        <v>360</v>
      </c>
      <c r="J914" s="30">
        <v>40</v>
      </c>
      <c r="K914" s="30">
        <v>120</v>
      </c>
      <c r="L914" s="30">
        <f t="shared" si="43"/>
        <v>240</v>
      </c>
      <c r="M914" s="31">
        <f t="shared" si="44"/>
        <v>0.66666666666666663</v>
      </c>
    </row>
    <row r="915" spans="1:13" x14ac:dyDescent="0.25">
      <c r="A915" s="28" t="s">
        <v>6573</v>
      </c>
      <c r="B915" s="28" t="s">
        <v>7532</v>
      </c>
      <c r="C915" s="29">
        <v>44884</v>
      </c>
      <c r="D915" s="28" t="s">
        <v>4415</v>
      </c>
      <c r="E915" s="30">
        <v>2</v>
      </c>
      <c r="F915" s="30">
        <v>630</v>
      </c>
      <c r="G915" s="30">
        <v>1260</v>
      </c>
      <c r="H915" s="30">
        <v>0</v>
      </c>
      <c r="I915" s="30">
        <f t="shared" si="42"/>
        <v>1260</v>
      </c>
      <c r="J915" s="30">
        <v>190</v>
      </c>
      <c r="K915" s="30">
        <v>380</v>
      </c>
      <c r="L915" s="30">
        <f t="shared" si="43"/>
        <v>880</v>
      </c>
      <c r="M915" s="31">
        <f t="shared" si="44"/>
        <v>0.69841269841269837</v>
      </c>
    </row>
    <row r="916" spans="1:13" x14ac:dyDescent="0.25">
      <c r="A916" s="28" t="s">
        <v>6573</v>
      </c>
      <c r="B916" s="28" t="s">
        <v>7533</v>
      </c>
      <c r="C916" s="29">
        <v>44912</v>
      </c>
      <c r="D916" s="28" t="s">
        <v>4637</v>
      </c>
      <c r="E916" s="30">
        <v>2</v>
      </c>
      <c r="F916" s="30">
        <v>1080</v>
      </c>
      <c r="G916" s="30">
        <v>2160</v>
      </c>
      <c r="H916" s="30">
        <v>0</v>
      </c>
      <c r="I916" s="30">
        <f t="shared" si="42"/>
        <v>2160</v>
      </c>
      <c r="J916" s="30">
        <v>330</v>
      </c>
      <c r="K916" s="30">
        <v>660</v>
      </c>
      <c r="L916" s="30">
        <f t="shared" si="43"/>
        <v>1500</v>
      </c>
      <c r="M916" s="31">
        <f t="shared" si="44"/>
        <v>0.69444444444444442</v>
      </c>
    </row>
    <row r="917" spans="1:13" x14ac:dyDescent="0.25">
      <c r="A917" s="28" t="s">
        <v>6573</v>
      </c>
      <c r="B917" s="28" t="s">
        <v>7533</v>
      </c>
      <c r="C917" s="29">
        <v>44912</v>
      </c>
      <c r="D917" s="28" t="s">
        <v>4415</v>
      </c>
      <c r="E917" s="30">
        <v>2</v>
      </c>
      <c r="F917" s="30">
        <v>630</v>
      </c>
      <c r="G917" s="30">
        <v>1260</v>
      </c>
      <c r="H917" s="30">
        <v>0</v>
      </c>
      <c r="I917" s="30">
        <f t="shared" si="42"/>
        <v>1260</v>
      </c>
      <c r="J917" s="30">
        <v>190</v>
      </c>
      <c r="K917" s="30">
        <v>380</v>
      </c>
      <c r="L917" s="30">
        <f t="shared" si="43"/>
        <v>880</v>
      </c>
      <c r="M917" s="31">
        <f t="shared" si="44"/>
        <v>0.69841269841269837</v>
      </c>
    </row>
    <row r="918" spans="1:13" x14ac:dyDescent="0.25">
      <c r="A918" s="28" t="s">
        <v>4980</v>
      </c>
      <c r="B918" s="28" t="s">
        <v>7534</v>
      </c>
      <c r="C918" s="29">
        <v>44606</v>
      </c>
      <c r="D918" s="28" t="s">
        <v>7535</v>
      </c>
      <c r="E918" s="30">
        <v>1</v>
      </c>
      <c r="F918" s="30">
        <v>24500</v>
      </c>
      <c r="G918" s="30">
        <v>24500</v>
      </c>
      <c r="H918" s="30">
        <v>0</v>
      </c>
      <c r="I918" s="30">
        <f t="shared" si="42"/>
        <v>24500</v>
      </c>
      <c r="J918" s="30">
        <v>16573.66</v>
      </c>
      <c r="K918" s="30">
        <v>16573.66</v>
      </c>
      <c r="L918" s="30">
        <f t="shared" si="43"/>
        <v>7926.34</v>
      </c>
      <c r="M918" s="31">
        <f t="shared" si="44"/>
        <v>0.32352408163265306</v>
      </c>
    </row>
    <row r="919" spans="1:13" x14ac:dyDescent="0.25">
      <c r="A919" s="28" t="s">
        <v>4980</v>
      </c>
      <c r="B919" s="28" t="s">
        <v>7536</v>
      </c>
      <c r="C919" s="29">
        <v>44849</v>
      </c>
      <c r="D919" s="28" t="s">
        <v>7148</v>
      </c>
      <c r="E919" s="30">
        <v>5</v>
      </c>
      <c r="F919" s="30">
        <v>260</v>
      </c>
      <c r="G919" s="30">
        <v>1300</v>
      </c>
      <c r="H919" s="30">
        <v>0</v>
      </c>
      <c r="I919" s="30">
        <f t="shared" si="42"/>
        <v>1300</v>
      </c>
      <c r="J919" s="30">
        <v>130</v>
      </c>
      <c r="K919" s="30">
        <v>650</v>
      </c>
      <c r="L919" s="30">
        <f t="shared" si="43"/>
        <v>650</v>
      </c>
      <c r="M919" s="31">
        <f t="shared" si="44"/>
        <v>0.5</v>
      </c>
    </row>
    <row r="920" spans="1:13" x14ac:dyDescent="0.25">
      <c r="A920" s="28" t="s">
        <v>4980</v>
      </c>
      <c r="B920" s="28" t="s">
        <v>7536</v>
      </c>
      <c r="C920" s="29">
        <v>44849</v>
      </c>
      <c r="D920" s="28" t="s">
        <v>5550</v>
      </c>
      <c r="E920" s="30">
        <v>1</v>
      </c>
      <c r="F920" s="30">
        <v>1500</v>
      </c>
      <c r="G920" s="30">
        <v>1500</v>
      </c>
      <c r="H920" s="30">
        <v>0</v>
      </c>
      <c r="I920" s="30">
        <f t="shared" si="42"/>
        <v>1500</v>
      </c>
      <c r="J920" s="30">
        <v>850</v>
      </c>
      <c r="K920" s="30">
        <v>850</v>
      </c>
      <c r="L920" s="30">
        <f t="shared" si="43"/>
        <v>650</v>
      </c>
      <c r="M920" s="31">
        <f t="shared" si="44"/>
        <v>0.43333333333333335</v>
      </c>
    </row>
    <row r="921" spans="1:13" x14ac:dyDescent="0.25">
      <c r="A921" s="28" t="s">
        <v>4980</v>
      </c>
      <c r="B921" s="28" t="s">
        <v>7536</v>
      </c>
      <c r="C921" s="29">
        <v>44849</v>
      </c>
      <c r="D921" s="28" t="s">
        <v>201</v>
      </c>
      <c r="E921" s="30">
        <v>5</v>
      </c>
      <c r="F921" s="30">
        <v>780</v>
      </c>
      <c r="G921" s="30">
        <v>3900</v>
      </c>
      <c r="H921" s="30">
        <v>0</v>
      </c>
      <c r="I921" s="30">
        <f t="shared" si="42"/>
        <v>3900</v>
      </c>
      <c r="J921" s="30">
        <v>500</v>
      </c>
      <c r="K921" s="30">
        <v>2500</v>
      </c>
      <c r="L921" s="30">
        <f t="shared" si="43"/>
        <v>1400</v>
      </c>
      <c r="M921" s="31">
        <f t="shared" si="44"/>
        <v>0.35897435897435898</v>
      </c>
    </row>
    <row r="922" spans="1:13" x14ac:dyDescent="0.25">
      <c r="A922" s="28" t="s">
        <v>2712</v>
      </c>
      <c r="B922" s="28" t="s">
        <v>7537</v>
      </c>
      <c r="C922" s="29">
        <v>44571</v>
      </c>
      <c r="D922" s="28" t="s">
        <v>7538</v>
      </c>
      <c r="E922" s="30">
        <v>1</v>
      </c>
      <c r="F922" s="30">
        <v>4225</v>
      </c>
      <c r="G922" s="30">
        <v>4225</v>
      </c>
      <c r="H922" s="30">
        <v>0</v>
      </c>
      <c r="I922" s="30">
        <f t="shared" si="42"/>
        <v>4225</v>
      </c>
      <c r="J922" s="30">
        <v>930</v>
      </c>
      <c r="K922" s="30">
        <v>930</v>
      </c>
      <c r="L922" s="30">
        <f t="shared" si="43"/>
        <v>3295</v>
      </c>
      <c r="M922" s="31">
        <f t="shared" si="44"/>
        <v>0.77988165680473376</v>
      </c>
    </row>
    <row r="923" spans="1:13" x14ac:dyDescent="0.25">
      <c r="A923" s="28" t="s">
        <v>2712</v>
      </c>
      <c r="B923" s="28" t="s">
        <v>7539</v>
      </c>
      <c r="C923" s="29">
        <v>44578</v>
      </c>
      <c r="D923" s="28" t="s">
        <v>4958</v>
      </c>
      <c r="E923" s="30">
        <v>1</v>
      </c>
      <c r="F923" s="30">
        <v>3900</v>
      </c>
      <c r="G923" s="30">
        <v>3900</v>
      </c>
      <c r="H923" s="30">
        <v>0</v>
      </c>
      <c r="I923" s="30">
        <f t="shared" si="42"/>
        <v>3900</v>
      </c>
      <c r="J923" s="30">
        <v>862.17</v>
      </c>
      <c r="K923" s="30">
        <v>862.17</v>
      </c>
      <c r="L923" s="30">
        <f t="shared" si="43"/>
        <v>3037.83</v>
      </c>
      <c r="M923" s="31">
        <f t="shared" si="44"/>
        <v>0.7789307692307692</v>
      </c>
    </row>
    <row r="924" spans="1:13" x14ac:dyDescent="0.25">
      <c r="A924" s="28" t="s">
        <v>2712</v>
      </c>
      <c r="B924" s="28" t="s">
        <v>7539</v>
      </c>
      <c r="C924" s="29">
        <v>44578</v>
      </c>
      <c r="D924" s="28" t="s">
        <v>4331</v>
      </c>
      <c r="E924" s="30">
        <v>2</v>
      </c>
      <c r="F924" s="30">
        <v>2100</v>
      </c>
      <c r="G924" s="30">
        <v>4200</v>
      </c>
      <c r="H924" s="30">
        <v>0</v>
      </c>
      <c r="I924" s="30">
        <f t="shared" si="42"/>
        <v>4200</v>
      </c>
      <c r="J924" s="30">
        <v>385</v>
      </c>
      <c r="K924" s="30">
        <v>770</v>
      </c>
      <c r="L924" s="30">
        <f t="shared" si="43"/>
        <v>3430</v>
      </c>
      <c r="M924" s="31">
        <f t="shared" si="44"/>
        <v>0.81666666666666665</v>
      </c>
    </row>
    <row r="925" spans="1:13" x14ac:dyDescent="0.25">
      <c r="A925" s="28" t="s">
        <v>2712</v>
      </c>
      <c r="B925" s="28" t="s">
        <v>7540</v>
      </c>
      <c r="C925" s="29">
        <v>44578</v>
      </c>
      <c r="D925" s="28" t="s">
        <v>7538</v>
      </c>
      <c r="E925" s="30">
        <v>1</v>
      </c>
      <c r="F925" s="30">
        <v>4225</v>
      </c>
      <c r="G925" s="30">
        <v>4225</v>
      </c>
      <c r="H925" s="30">
        <v>0</v>
      </c>
      <c r="I925" s="30">
        <f t="shared" si="42"/>
        <v>4225</v>
      </c>
      <c r="J925" s="30">
        <v>930</v>
      </c>
      <c r="K925" s="30">
        <v>930</v>
      </c>
      <c r="L925" s="30">
        <f t="shared" si="43"/>
        <v>3295</v>
      </c>
      <c r="M925" s="31">
        <f t="shared" si="44"/>
        <v>0.77988165680473376</v>
      </c>
    </row>
    <row r="926" spans="1:13" x14ac:dyDescent="0.25">
      <c r="A926" s="28" t="s">
        <v>2712</v>
      </c>
      <c r="B926" s="28" t="s">
        <v>7541</v>
      </c>
      <c r="C926" s="29">
        <v>44585</v>
      </c>
      <c r="D926" s="28" t="s">
        <v>4331</v>
      </c>
      <c r="E926" s="30">
        <v>2</v>
      </c>
      <c r="F926" s="30">
        <v>2100</v>
      </c>
      <c r="G926" s="30">
        <v>4200</v>
      </c>
      <c r="H926" s="30">
        <v>0</v>
      </c>
      <c r="I926" s="30">
        <f t="shared" si="42"/>
        <v>4200</v>
      </c>
      <c r="J926" s="30">
        <v>385</v>
      </c>
      <c r="K926" s="30">
        <v>770</v>
      </c>
      <c r="L926" s="30">
        <f t="shared" si="43"/>
        <v>3430</v>
      </c>
      <c r="M926" s="31">
        <f t="shared" si="44"/>
        <v>0.81666666666666665</v>
      </c>
    </row>
    <row r="927" spans="1:13" x14ac:dyDescent="0.25">
      <c r="A927" s="28" t="s">
        <v>2712</v>
      </c>
      <c r="B927" s="28" t="s">
        <v>7542</v>
      </c>
      <c r="C927" s="29">
        <v>44613</v>
      </c>
      <c r="D927" s="28" t="s">
        <v>4331</v>
      </c>
      <c r="E927" s="30">
        <v>2</v>
      </c>
      <c r="F927" s="30">
        <v>2100</v>
      </c>
      <c r="G927" s="30">
        <v>4200</v>
      </c>
      <c r="H927" s="30">
        <v>0</v>
      </c>
      <c r="I927" s="30">
        <f t="shared" si="42"/>
        <v>4200</v>
      </c>
      <c r="J927" s="30">
        <v>385</v>
      </c>
      <c r="K927" s="30">
        <v>770</v>
      </c>
      <c r="L927" s="30">
        <f t="shared" si="43"/>
        <v>3430</v>
      </c>
      <c r="M927" s="31">
        <f t="shared" si="44"/>
        <v>0.81666666666666665</v>
      </c>
    </row>
    <row r="928" spans="1:13" x14ac:dyDescent="0.25">
      <c r="A928" s="28" t="s">
        <v>2712</v>
      </c>
      <c r="B928" s="28" t="s">
        <v>7543</v>
      </c>
      <c r="C928" s="29">
        <v>44627</v>
      </c>
      <c r="D928" s="28" t="s">
        <v>4331</v>
      </c>
      <c r="E928" s="30">
        <v>3</v>
      </c>
      <c r="F928" s="30">
        <v>2100</v>
      </c>
      <c r="G928" s="30">
        <v>6300</v>
      </c>
      <c r="H928" s="30">
        <v>0</v>
      </c>
      <c r="I928" s="30">
        <f t="shared" si="42"/>
        <v>6300</v>
      </c>
      <c r="J928" s="30">
        <v>385</v>
      </c>
      <c r="K928" s="30">
        <v>1155</v>
      </c>
      <c r="L928" s="30">
        <f t="shared" si="43"/>
        <v>5145</v>
      </c>
      <c r="M928" s="31">
        <f t="shared" si="44"/>
        <v>0.81666666666666665</v>
      </c>
    </row>
    <row r="929" spans="1:13" x14ac:dyDescent="0.25">
      <c r="A929" s="28" t="s">
        <v>2712</v>
      </c>
      <c r="B929" s="28" t="s">
        <v>7544</v>
      </c>
      <c r="C929" s="29">
        <v>44634</v>
      </c>
      <c r="D929" s="28" t="s">
        <v>4331</v>
      </c>
      <c r="E929" s="30">
        <v>-3</v>
      </c>
      <c r="F929" s="30">
        <v>2100</v>
      </c>
      <c r="G929" s="30">
        <v>-6300</v>
      </c>
      <c r="H929" s="30">
        <v>0</v>
      </c>
      <c r="I929" s="30">
        <f t="shared" si="42"/>
        <v>-6300</v>
      </c>
      <c r="J929" s="30">
        <v>385</v>
      </c>
      <c r="K929" s="30">
        <v>-1155</v>
      </c>
      <c r="L929" s="30">
        <f t="shared" si="43"/>
        <v>-5145</v>
      </c>
      <c r="M929" s="31">
        <f t="shared" si="44"/>
        <v>0.81666666666666665</v>
      </c>
    </row>
    <row r="930" spans="1:13" x14ac:dyDescent="0.25">
      <c r="A930" s="28" t="s">
        <v>2712</v>
      </c>
      <c r="B930" s="28" t="s">
        <v>7545</v>
      </c>
      <c r="C930" s="29">
        <v>44651</v>
      </c>
      <c r="D930" s="28" t="s">
        <v>4958</v>
      </c>
      <c r="E930" s="30">
        <v>2</v>
      </c>
      <c r="F930" s="30">
        <v>3900</v>
      </c>
      <c r="G930" s="30">
        <v>7800</v>
      </c>
      <c r="H930" s="30">
        <v>0</v>
      </c>
      <c r="I930" s="30">
        <f t="shared" si="42"/>
        <v>7800</v>
      </c>
      <c r="J930" s="30">
        <v>862.17</v>
      </c>
      <c r="K930" s="30">
        <v>1724.33</v>
      </c>
      <c r="L930" s="30">
        <f t="shared" si="43"/>
        <v>6075.67</v>
      </c>
      <c r="M930" s="31">
        <f t="shared" si="44"/>
        <v>0.77893205128205134</v>
      </c>
    </row>
    <row r="931" spans="1:13" x14ac:dyDescent="0.25">
      <c r="A931" s="28" t="s">
        <v>2712</v>
      </c>
      <c r="B931" s="28" t="s">
        <v>7546</v>
      </c>
      <c r="C931" s="29">
        <v>44662</v>
      </c>
      <c r="D931" s="28" t="s">
        <v>4331</v>
      </c>
      <c r="E931" s="30">
        <v>3</v>
      </c>
      <c r="F931" s="30">
        <v>2100</v>
      </c>
      <c r="G931" s="30">
        <v>6300</v>
      </c>
      <c r="H931" s="30">
        <v>0</v>
      </c>
      <c r="I931" s="30">
        <f t="shared" si="42"/>
        <v>6300</v>
      </c>
      <c r="J931" s="30">
        <v>385</v>
      </c>
      <c r="K931" s="30">
        <v>1155</v>
      </c>
      <c r="L931" s="30">
        <f t="shared" si="43"/>
        <v>5145</v>
      </c>
      <c r="M931" s="31">
        <f t="shared" si="44"/>
        <v>0.81666666666666665</v>
      </c>
    </row>
    <row r="932" spans="1:13" x14ac:dyDescent="0.25">
      <c r="A932" s="28" t="s">
        <v>2712</v>
      </c>
      <c r="B932" s="28" t="s">
        <v>7547</v>
      </c>
      <c r="C932" s="29">
        <v>44697</v>
      </c>
      <c r="D932" s="28" t="s">
        <v>4923</v>
      </c>
      <c r="E932" s="30">
        <v>5</v>
      </c>
      <c r="F932" s="30">
        <v>660</v>
      </c>
      <c r="G932" s="30">
        <v>3300</v>
      </c>
      <c r="H932" s="30">
        <v>0</v>
      </c>
      <c r="I932" s="30">
        <f t="shared" si="42"/>
        <v>3300</v>
      </c>
      <c r="J932" s="30">
        <v>173</v>
      </c>
      <c r="K932" s="30">
        <v>865</v>
      </c>
      <c r="L932" s="30">
        <f t="shared" si="43"/>
        <v>2435</v>
      </c>
      <c r="M932" s="31">
        <f t="shared" si="44"/>
        <v>0.73787878787878791</v>
      </c>
    </row>
    <row r="933" spans="1:13" x14ac:dyDescent="0.25">
      <c r="A933" s="28" t="s">
        <v>2712</v>
      </c>
      <c r="B933" s="28" t="s">
        <v>7548</v>
      </c>
      <c r="C933" s="29">
        <v>44712</v>
      </c>
      <c r="D933" s="28" t="s">
        <v>4331</v>
      </c>
      <c r="E933" s="30">
        <v>3</v>
      </c>
      <c r="F933" s="30">
        <v>2100</v>
      </c>
      <c r="G933" s="30">
        <v>6300</v>
      </c>
      <c r="H933" s="30">
        <v>0</v>
      </c>
      <c r="I933" s="30">
        <f t="shared" si="42"/>
        <v>6300</v>
      </c>
      <c r="J933" s="30">
        <v>385</v>
      </c>
      <c r="K933" s="30">
        <v>1155</v>
      </c>
      <c r="L933" s="30">
        <f t="shared" si="43"/>
        <v>5145</v>
      </c>
      <c r="M933" s="31">
        <f t="shared" si="44"/>
        <v>0.81666666666666665</v>
      </c>
    </row>
    <row r="934" spans="1:13" x14ac:dyDescent="0.25">
      <c r="A934" s="28" t="s">
        <v>2712</v>
      </c>
      <c r="B934" s="28" t="s">
        <v>7549</v>
      </c>
      <c r="C934" s="29">
        <v>44767</v>
      </c>
      <c r="D934" s="28" t="s">
        <v>7538</v>
      </c>
      <c r="E934" s="30">
        <v>1</v>
      </c>
      <c r="F934" s="30">
        <v>4225</v>
      </c>
      <c r="G934" s="30">
        <v>4225</v>
      </c>
      <c r="H934" s="30">
        <v>0</v>
      </c>
      <c r="I934" s="30">
        <f t="shared" si="42"/>
        <v>4225</v>
      </c>
      <c r="J934" s="30">
        <v>930</v>
      </c>
      <c r="K934" s="30">
        <v>930</v>
      </c>
      <c r="L934" s="30">
        <f t="shared" si="43"/>
        <v>3295</v>
      </c>
      <c r="M934" s="31">
        <f t="shared" si="44"/>
        <v>0.77988165680473376</v>
      </c>
    </row>
    <row r="935" spans="1:13" x14ac:dyDescent="0.25">
      <c r="A935" s="28" t="s">
        <v>2712</v>
      </c>
      <c r="B935" s="28" t="s">
        <v>7550</v>
      </c>
      <c r="C935" s="29">
        <v>44781</v>
      </c>
      <c r="D935" s="28" t="s">
        <v>4958</v>
      </c>
      <c r="E935" s="30">
        <v>3</v>
      </c>
      <c r="F935" s="30">
        <v>3900</v>
      </c>
      <c r="G935" s="30">
        <v>11700</v>
      </c>
      <c r="H935" s="30">
        <v>0</v>
      </c>
      <c r="I935" s="30">
        <f t="shared" si="42"/>
        <v>11700</v>
      </c>
      <c r="J935" s="30">
        <v>862.17</v>
      </c>
      <c r="K935" s="30">
        <v>2586.5</v>
      </c>
      <c r="L935" s="30">
        <f t="shared" si="43"/>
        <v>9113.5</v>
      </c>
      <c r="M935" s="31">
        <f t="shared" si="44"/>
        <v>0.77893162393162396</v>
      </c>
    </row>
    <row r="936" spans="1:13" x14ac:dyDescent="0.25">
      <c r="A936" s="28" t="s">
        <v>2712</v>
      </c>
      <c r="B936" s="28" t="s">
        <v>7551</v>
      </c>
      <c r="C936" s="29">
        <v>44781</v>
      </c>
      <c r="D936" s="28" t="s">
        <v>4973</v>
      </c>
      <c r="E936" s="30">
        <v>10</v>
      </c>
      <c r="F936" s="30">
        <v>1300</v>
      </c>
      <c r="G936" s="30">
        <v>13000</v>
      </c>
      <c r="H936" s="30">
        <v>0</v>
      </c>
      <c r="I936" s="30">
        <f t="shared" si="42"/>
        <v>13000</v>
      </c>
      <c r="J936" s="30">
        <v>184.4</v>
      </c>
      <c r="K936" s="30">
        <v>1844</v>
      </c>
      <c r="L936" s="30">
        <f t="shared" si="43"/>
        <v>11156</v>
      </c>
      <c r="M936" s="31">
        <f t="shared" si="44"/>
        <v>0.85815384615384616</v>
      </c>
    </row>
    <row r="937" spans="1:13" x14ac:dyDescent="0.25">
      <c r="A937" s="28" t="s">
        <v>2712</v>
      </c>
      <c r="B937" s="28" t="s">
        <v>7552</v>
      </c>
      <c r="C937" s="29">
        <v>44781</v>
      </c>
      <c r="D937" s="28" t="s">
        <v>4958</v>
      </c>
      <c r="E937" s="30">
        <v>7</v>
      </c>
      <c r="F937" s="30">
        <v>3900</v>
      </c>
      <c r="G937" s="30">
        <v>27300</v>
      </c>
      <c r="H937" s="30">
        <v>0</v>
      </c>
      <c r="I937" s="30">
        <f t="shared" si="42"/>
        <v>27300</v>
      </c>
      <c r="J937" s="30">
        <v>862.17</v>
      </c>
      <c r="K937" s="30">
        <v>6035.16</v>
      </c>
      <c r="L937" s="30">
        <f t="shared" si="43"/>
        <v>21264.84</v>
      </c>
      <c r="M937" s="31">
        <f t="shared" si="44"/>
        <v>0.7789318681318681</v>
      </c>
    </row>
    <row r="938" spans="1:13" x14ac:dyDescent="0.25">
      <c r="A938" s="28" t="s">
        <v>2712</v>
      </c>
      <c r="B938" s="28" t="s">
        <v>7553</v>
      </c>
      <c r="C938" s="29">
        <v>44788</v>
      </c>
      <c r="D938" s="28" t="s">
        <v>4973</v>
      </c>
      <c r="E938" s="30">
        <v>15</v>
      </c>
      <c r="F938" s="30">
        <v>1300</v>
      </c>
      <c r="G938" s="30">
        <v>19500</v>
      </c>
      <c r="H938" s="30">
        <v>0</v>
      </c>
      <c r="I938" s="30">
        <f t="shared" si="42"/>
        <v>19500</v>
      </c>
      <c r="J938" s="30">
        <v>184.4</v>
      </c>
      <c r="K938" s="30">
        <v>2766</v>
      </c>
      <c r="L938" s="30">
        <f t="shared" si="43"/>
        <v>16734</v>
      </c>
      <c r="M938" s="31">
        <f t="shared" si="44"/>
        <v>0.85815384615384616</v>
      </c>
    </row>
    <row r="939" spans="1:13" x14ac:dyDescent="0.25">
      <c r="A939" s="28" t="s">
        <v>2712</v>
      </c>
      <c r="B939" s="28" t="s">
        <v>7554</v>
      </c>
      <c r="C939" s="29">
        <v>44821</v>
      </c>
      <c r="D939" s="28" t="s">
        <v>4331</v>
      </c>
      <c r="E939" s="30">
        <v>3</v>
      </c>
      <c r="F939" s="30">
        <v>2100</v>
      </c>
      <c r="G939" s="30">
        <v>6300</v>
      </c>
      <c r="H939" s="30">
        <v>0</v>
      </c>
      <c r="I939" s="30">
        <f t="shared" si="42"/>
        <v>6300</v>
      </c>
      <c r="J939" s="30">
        <v>385</v>
      </c>
      <c r="K939" s="30">
        <v>1155</v>
      </c>
      <c r="L939" s="30">
        <f t="shared" si="43"/>
        <v>5145</v>
      </c>
      <c r="M939" s="31">
        <f t="shared" si="44"/>
        <v>0.81666666666666665</v>
      </c>
    </row>
    <row r="940" spans="1:13" x14ac:dyDescent="0.25">
      <c r="A940" s="28" t="s">
        <v>2712</v>
      </c>
      <c r="B940" s="28" t="s">
        <v>7555</v>
      </c>
      <c r="C940" s="29">
        <v>44821</v>
      </c>
      <c r="D940" s="28" t="s">
        <v>4973</v>
      </c>
      <c r="E940" s="30">
        <v>5</v>
      </c>
      <c r="F940" s="30">
        <v>1300</v>
      </c>
      <c r="G940" s="30">
        <v>6500</v>
      </c>
      <c r="H940" s="30">
        <v>0</v>
      </c>
      <c r="I940" s="30">
        <f t="shared" si="42"/>
        <v>6500</v>
      </c>
      <c r="J940" s="30">
        <v>184.4</v>
      </c>
      <c r="K940" s="30">
        <v>922</v>
      </c>
      <c r="L940" s="30">
        <f t="shared" si="43"/>
        <v>5578</v>
      </c>
      <c r="M940" s="31">
        <f t="shared" si="44"/>
        <v>0.85815384615384616</v>
      </c>
    </row>
    <row r="941" spans="1:13" x14ac:dyDescent="0.25">
      <c r="A941" s="28" t="s">
        <v>2712</v>
      </c>
      <c r="B941" s="28" t="s">
        <v>7556</v>
      </c>
      <c r="C941" s="29">
        <v>44834</v>
      </c>
      <c r="D941" s="28" t="s">
        <v>4331</v>
      </c>
      <c r="E941" s="30">
        <v>3</v>
      </c>
      <c r="F941" s="30">
        <v>2100</v>
      </c>
      <c r="G941" s="30">
        <v>6300</v>
      </c>
      <c r="H941" s="30">
        <v>0</v>
      </c>
      <c r="I941" s="30">
        <f t="shared" si="42"/>
        <v>6300</v>
      </c>
      <c r="J941" s="30">
        <v>385</v>
      </c>
      <c r="K941" s="30">
        <v>1155</v>
      </c>
      <c r="L941" s="30">
        <f t="shared" si="43"/>
        <v>5145</v>
      </c>
      <c r="M941" s="31">
        <f t="shared" si="44"/>
        <v>0.81666666666666665</v>
      </c>
    </row>
    <row r="942" spans="1:13" x14ac:dyDescent="0.25">
      <c r="A942" s="28" t="s">
        <v>2712</v>
      </c>
      <c r="B942" s="28" t="s">
        <v>7557</v>
      </c>
      <c r="C942" s="29">
        <v>44865</v>
      </c>
      <c r="D942" s="28" t="s">
        <v>4958</v>
      </c>
      <c r="E942" s="30">
        <v>3</v>
      </c>
      <c r="F942" s="30">
        <v>3900</v>
      </c>
      <c r="G942" s="30">
        <v>11700</v>
      </c>
      <c r="H942" s="30">
        <v>0</v>
      </c>
      <c r="I942" s="30">
        <f t="shared" si="42"/>
        <v>11700</v>
      </c>
      <c r="J942" s="30">
        <v>862.17</v>
      </c>
      <c r="K942" s="30">
        <v>2586.5</v>
      </c>
      <c r="L942" s="30">
        <f t="shared" si="43"/>
        <v>9113.5</v>
      </c>
      <c r="M942" s="31">
        <f t="shared" si="44"/>
        <v>0.77893162393162396</v>
      </c>
    </row>
    <row r="943" spans="1:13" x14ac:dyDescent="0.25">
      <c r="A943" s="28" t="s">
        <v>2712</v>
      </c>
      <c r="B943" s="28" t="s">
        <v>7557</v>
      </c>
      <c r="C943" s="29">
        <v>44865</v>
      </c>
      <c r="D943" s="28" t="s">
        <v>4958</v>
      </c>
      <c r="E943" s="30">
        <v>2</v>
      </c>
      <c r="F943" s="30">
        <v>3900</v>
      </c>
      <c r="G943" s="30">
        <v>7800</v>
      </c>
      <c r="H943" s="30">
        <v>0</v>
      </c>
      <c r="I943" s="30">
        <f t="shared" si="42"/>
        <v>7800</v>
      </c>
      <c r="J943" s="30">
        <v>862.17</v>
      </c>
      <c r="K943" s="30">
        <v>1724.33</v>
      </c>
      <c r="L943" s="30">
        <f t="shared" si="43"/>
        <v>6075.67</v>
      </c>
      <c r="M943" s="31">
        <f t="shared" si="44"/>
        <v>0.77893205128205134</v>
      </c>
    </row>
    <row r="944" spans="1:13" x14ac:dyDescent="0.25">
      <c r="A944" s="28" t="s">
        <v>2712</v>
      </c>
      <c r="B944" s="28" t="s">
        <v>7558</v>
      </c>
      <c r="C944" s="29">
        <v>44895</v>
      </c>
      <c r="D944" s="28" t="s">
        <v>4958</v>
      </c>
      <c r="E944" s="30">
        <v>2</v>
      </c>
      <c r="F944" s="30">
        <v>3900</v>
      </c>
      <c r="G944" s="30">
        <v>7800</v>
      </c>
      <c r="H944" s="30">
        <v>0</v>
      </c>
      <c r="I944" s="30">
        <f t="shared" si="42"/>
        <v>7800</v>
      </c>
      <c r="J944" s="30">
        <v>862.17</v>
      </c>
      <c r="K944" s="30">
        <v>1724.33</v>
      </c>
      <c r="L944" s="30">
        <f t="shared" si="43"/>
        <v>6075.67</v>
      </c>
      <c r="M944" s="31">
        <f t="shared" si="44"/>
        <v>0.77893205128205134</v>
      </c>
    </row>
    <row r="945" spans="1:13" x14ac:dyDescent="0.25">
      <c r="A945" s="28" t="s">
        <v>2712</v>
      </c>
      <c r="B945" s="28" t="s">
        <v>7558</v>
      </c>
      <c r="C945" s="29">
        <v>44895</v>
      </c>
      <c r="D945" s="28" t="s">
        <v>4331</v>
      </c>
      <c r="E945" s="30">
        <v>2</v>
      </c>
      <c r="F945" s="30">
        <v>2100</v>
      </c>
      <c r="G945" s="30">
        <v>4200</v>
      </c>
      <c r="H945" s="30">
        <v>0</v>
      </c>
      <c r="I945" s="30">
        <f t="shared" si="42"/>
        <v>4200</v>
      </c>
      <c r="J945" s="30">
        <v>385</v>
      </c>
      <c r="K945" s="30">
        <v>770</v>
      </c>
      <c r="L945" s="30">
        <f t="shared" si="43"/>
        <v>3430</v>
      </c>
      <c r="M945" s="31">
        <f t="shared" si="44"/>
        <v>0.81666666666666665</v>
      </c>
    </row>
    <row r="946" spans="1:13" x14ac:dyDescent="0.25">
      <c r="A946" s="28" t="s">
        <v>2712</v>
      </c>
      <c r="B946" s="28" t="s">
        <v>7559</v>
      </c>
      <c r="C946" s="29">
        <v>44926</v>
      </c>
      <c r="D946" s="28" t="s">
        <v>4453</v>
      </c>
      <c r="E946" s="30">
        <v>15</v>
      </c>
      <c r="F946" s="30">
        <v>1300</v>
      </c>
      <c r="G946" s="30">
        <v>19500</v>
      </c>
      <c r="H946" s="30">
        <v>0</v>
      </c>
      <c r="I946" s="30">
        <f t="shared" si="42"/>
        <v>19500</v>
      </c>
      <c r="J946" s="30">
        <v>145</v>
      </c>
      <c r="K946" s="30">
        <v>2175</v>
      </c>
      <c r="L946" s="30">
        <f t="shared" si="43"/>
        <v>17325</v>
      </c>
      <c r="M946" s="31">
        <f t="shared" si="44"/>
        <v>0.88846153846153841</v>
      </c>
    </row>
    <row r="947" spans="1:13" x14ac:dyDescent="0.25">
      <c r="A947" s="28" t="s">
        <v>7142</v>
      </c>
      <c r="B947" s="28" t="s">
        <v>7560</v>
      </c>
      <c r="C947" s="29">
        <v>44578</v>
      </c>
      <c r="D947" s="28" t="s">
        <v>7561</v>
      </c>
      <c r="E947" s="30">
        <v>10</v>
      </c>
      <c r="F947" s="30">
        <v>40</v>
      </c>
      <c r="G947" s="30">
        <v>400</v>
      </c>
      <c r="H947" s="30">
        <v>0</v>
      </c>
      <c r="I947" s="30">
        <f t="shared" si="42"/>
        <v>400</v>
      </c>
      <c r="J947" s="30">
        <v>13</v>
      </c>
      <c r="K947" s="30">
        <v>130</v>
      </c>
      <c r="L947" s="30">
        <f t="shared" si="43"/>
        <v>270</v>
      </c>
      <c r="M947" s="31">
        <f t="shared" si="44"/>
        <v>0.67500000000000004</v>
      </c>
    </row>
    <row r="948" spans="1:13" x14ac:dyDescent="0.25">
      <c r="A948" s="28" t="s">
        <v>7142</v>
      </c>
      <c r="B948" s="28" t="s">
        <v>7562</v>
      </c>
      <c r="C948" s="29">
        <v>44613</v>
      </c>
      <c r="D948" s="28" t="s">
        <v>7563</v>
      </c>
      <c r="E948" s="30">
        <v>5</v>
      </c>
      <c r="F948" s="30">
        <v>4400</v>
      </c>
      <c r="G948" s="30">
        <v>22000</v>
      </c>
      <c r="H948" s="30">
        <v>0</v>
      </c>
      <c r="I948" s="30">
        <f t="shared" si="42"/>
        <v>22000</v>
      </c>
      <c r="J948" s="30">
        <v>3500</v>
      </c>
      <c r="K948" s="30">
        <v>17500</v>
      </c>
      <c r="L948" s="30">
        <f t="shared" si="43"/>
        <v>4500</v>
      </c>
      <c r="M948" s="31">
        <f t="shared" si="44"/>
        <v>0.20454545454545456</v>
      </c>
    </row>
    <row r="949" spans="1:13" x14ac:dyDescent="0.25">
      <c r="A949" s="28" t="s">
        <v>7142</v>
      </c>
      <c r="B949" s="28" t="s">
        <v>7564</v>
      </c>
      <c r="C949" s="29">
        <v>44620</v>
      </c>
      <c r="D949" s="28" t="s">
        <v>7565</v>
      </c>
      <c r="E949" s="30">
        <v>5</v>
      </c>
      <c r="F949" s="30">
        <v>800</v>
      </c>
      <c r="G949" s="30">
        <v>4000</v>
      </c>
      <c r="H949" s="30">
        <v>0</v>
      </c>
      <c r="I949" s="30">
        <f t="shared" si="42"/>
        <v>4000</v>
      </c>
      <c r="J949" s="30">
        <v>380</v>
      </c>
      <c r="K949" s="30">
        <v>1900</v>
      </c>
      <c r="L949" s="30">
        <f t="shared" si="43"/>
        <v>2100</v>
      </c>
      <c r="M949" s="31">
        <f t="shared" si="44"/>
        <v>0.52500000000000002</v>
      </c>
    </row>
    <row r="950" spans="1:13" x14ac:dyDescent="0.25">
      <c r="A950" s="28" t="s">
        <v>7142</v>
      </c>
      <c r="B950" s="28" t="s">
        <v>7564</v>
      </c>
      <c r="C950" s="29">
        <v>44620</v>
      </c>
      <c r="D950" s="28" t="s">
        <v>6803</v>
      </c>
      <c r="E950" s="30">
        <v>3</v>
      </c>
      <c r="F950" s="30">
        <v>800</v>
      </c>
      <c r="G950" s="30">
        <v>2400</v>
      </c>
      <c r="H950" s="30">
        <v>0</v>
      </c>
      <c r="I950" s="30">
        <f t="shared" si="42"/>
        <v>2400</v>
      </c>
      <c r="J950" s="30">
        <v>650</v>
      </c>
      <c r="K950" s="30">
        <v>1950</v>
      </c>
      <c r="L950" s="30">
        <f t="shared" si="43"/>
        <v>450</v>
      </c>
      <c r="M950" s="31">
        <f t="shared" si="44"/>
        <v>0.1875</v>
      </c>
    </row>
    <row r="951" spans="1:13" x14ac:dyDescent="0.25">
      <c r="A951" s="28" t="s">
        <v>7142</v>
      </c>
      <c r="B951" s="28" t="s">
        <v>7564</v>
      </c>
      <c r="C951" s="29">
        <v>44620</v>
      </c>
      <c r="D951" s="28" t="s">
        <v>7566</v>
      </c>
      <c r="E951" s="30">
        <v>2</v>
      </c>
      <c r="F951" s="30">
        <v>800</v>
      </c>
      <c r="G951" s="30">
        <v>1600</v>
      </c>
      <c r="H951" s="30">
        <v>0</v>
      </c>
      <c r="I951" s="30">
        <f t="shared" si="42"/>
        <v>1600</v>
      </c>
      <c r="J951" s="30">
        <v>400</v>
      </c>
      <c r="K951" s="30">
        <v>800</v>
      </c>
      <c r="L951" s="30">
        <f t="shared" si="43"/>
        <v>800</v>
      </c>
      <c r="M951" s="31">
        <f t="shared" si="44"/>
        <v>0.5</v>
      </c>
    </row>
    <row r="952" spans="1:13" x14ac:dyDescent="0.25">
      <c r="A952" s="28" t="s">
        <v>7142</v>
      </c>
      <c r="B952" s="28" t="s">
        <v>7564</v>
      </c>
      <c r="C952" s="29">
        <v>44620</v>
      </c>
      <c r="D952" s="28" t="s">
        <v>5002</v>
      </c>
      <c r="E952" s="30">
        <v>5</v>
      </c>
      <c r="F952" s="30">
        <v>1800</v>
      </c>
      <c r="G952" s="30">
        <v>9000</v>
      </c>
      <c r="H952" s="30">
        <v>0</v>
      </c>
      <c r="I952" s="30">
        <f t="shared" si="42"/>
        <v>9000</v>
      </c>
      <c r="J952" s="30">
        <v>680</v>
      </c>
      <c r="K952" s="30">
        <v>3400</v>
      </c>
      <c r="L952" s="30">
        <f t="shared" si="43"/>
        <v>5600</v>
      </c>
      <c r="M952" s="31">
        <f t="shared" si="44"/>
        <v>0.62222222222222223</v>
      </c>
    </row>
    <row r="953" spans="1:13" x14ac:dyDescent="0.25">
      <c r="A953" s="28" t="s">
        <v>7142</v>
      </c>
      <c r="B953" s="28" t="s">
        <v>7567</v>
      </c>
      <c r="C953" s="29">
        <v>44641</v>
      </c>
      <c r="D953" s="28" t="s">
        <v>1939</v>
      </c>
      <c r="E953" s="30">
        <v>2</v>
      </c>
      <c r="F953" s="30">
        <v>3600</v>
      </c>
      <c r="G953" s="30">
        <v>7200</v>
      </c>
      <c r="H953" s="30">
        <v>0</v>
      </c>
      <c r="I953" s="30">
        <f t="shared" si="42"/>
        <v>7200</v>
      </c>
      <c r="J953" s="30">
        <v>350</v>
      </c>
      <c r="K953" s="30">
        <v>700</v>
      </c>
      <c r="L953" s="30">
        <f t="shared" si="43"/>
        <v>6500</v>
      </c>
      <c r="M953" s="31">
        <f t="shared" si="44"/>
        <v>0.90277777777777779</v>
      </c>
    </row>
    <row r="954" spans="1:13" x14ac:dyDescent="0.25">
      <c r="A954" s="28" t="s">
        <v>7142</v>
      </c>
      <c r="B954" s="28" t="s">
        <v>7567</v>
      </c>
      <c r="C954" s="29">
        <v>44641</v>
      </c>
      <c r="D954" s="28" t="s">
        <v>7568</v>
      </c>
      <c r="E954" s="30">
        <v>2</v>
      </c>
      <c r="F954" s="30">
        <v>800</v>
      </c>
      <c r="G954" s="30">
        <v>1600</v>
      </c>
      <c r="H954" s="30">
        <v>0</v>
      </c>
      <c r="I954" s="30">
        <f t="shared" si="42"/>
        <v>1600</v>
      </c>
      <c r="J954" s="30">
        <v>400</v>
      </c>
      <c r="K954" s="30">
        <v>800</v>
      </c>
      <c r="L954" s="30">
        <f t="shared" si="43"/>
        <v>800</v>
      </c>
      <c r="M954" s="31">
        <f t="shared" si="44"/>
        <v>0.5</v>
      </c>
    </row>
    <row r="955" spans="1:13" x14ac:dyDescent="0.25">
      <c r="A955" s="28" t="s">
        <v>7142</v>
      </c>
      <c r="B955" s="28" t="s">
        <v>7569</v>
      </c>
      <c r="C955" s="29">
        <v>44655</v>
      </c>
      <c r="D955" s="28" t="s">
        <v>201</v>
      </c>
      <c r="E955" s="30">
        <v>10</v>
      </c>
      <c r="F955" s="30">
        <v>780</v>
      </c>
      <c r="G955" s="30">
        <v>7800</v>
      </c>
      <c r="H955" s="30">
        <v>0</v>
      </c>
      <c r="I955" s="30">
        <f t="shared" si="42"/>
        <v>7800</v>
      </c>
      <c r="J955" s="30">
        <v>500</v>
      </c>
      <c r="K955" s="30">
        <v>5000</v>
      </c>
      <c r="L955" s="30">
        <f t="shared" si="43"/>
        <v>2800</v>
      </c>
      <c r="M955" s="31">
        <f t="shared" si="44"/>
        <v>0.35897435897435898</v>
      </c>
    </row>
    <row r="956" spans="1:13" x14ac:dyDescent="0.25">
      <c r="A956" s="28" t="s">
        <v>7142</v>
      </c>
      <c r="B956" s="28" t="s">
        <v>7569</v>
      </c>
      <c r="C956" s="29">
        <v>44655</v>
      </c>
      <c r="D956" s="28" t="s">
        <v>5146</v>
      </c>
      <c r="E956" s="30">
        <v>2</v>
      </c>
      <c r="F956" s="30">
        <v>1700</v>
      </c>
      <c r="G956" s="30">
        <v>3400</v>
      </c>
      <c r="H956" s="30">
        <v>0</v>
      </c>
      <c r="I956" s="30">
        <f t="shared" si="42"/>
        <v>3400</v>
      </c>
      <c r="J956" s="30">
        <v>135</v>
      </c>
      <c r="K956" s="30">
        <v>270</v>
      </c>
      <c r="L956" s="30">
        <f t="shared" si="43"/>
        <v>3130</v>
      </c>
      <c r="M956" s="31">
        <f t="shared" si="44"/>
        <v>0.9205882352941176</v>
      </c>
    </row>
    <row r="957" spans="1:13" x14ac:dyDescent="0.25">
      <c r="A957" s="28" t="s">
        <v>7142</v>
      </c>
      <c r="B957" s="28" t="s">
        <v>7569</v>
      </c>
      <c r="C957" s="29">
        <v>44655</v>
      </c>
      <c r="D957" s="28" t="s">
        <v>7148</v>
      </c>
      <c r="E957" s="30">
        <v>50</v>
      </c>
      <c r="F957" s="30">
        <v>260</v>
      </c>
      <c r="G957" s="30">
        <v>13000</v>
      </c>
      <c r="H957" s="30">
        <v>0</v>
      </c>
      <c r="I957" s="30">
        <f t="shared" si="42"/>
        <v>13000</v>
      </c>
      <c r="J957" s="30">
        <v>130</v>
      </c>
      <c r="K957" s="30">
        <v>6500</v>
      </c>
      <c r="L957" s="30">
        <f t="shared" si="43"/>
        <v>6500</v>
      </c>
      <c r="M957" s="31">
        <f t="shared" si="44"/>
        <v>0.5</v>
      </c>
    </row>
    <row r="958" spans="1:13" x14ac:dyDescent="0.25">
      <c r="A958" s="28" t="s">
        <v>7142</v>
      </c>
      <c r="B958" s="28" t="s">
        <v>7569</v>
      </c>
      <c r="C958" s="29">
        <v>44655</v>
      </c>
      <c r="D958" s="28" t="s">
        <v>7570</v>
      </c>
      <c r="E958" s="30">
        <v>6</v>
      </c>
      <c r="F958" s="30">
        <v>2400</v>
      </c>
      <c r="G958" s="30">
        <v>14400</v>
      </c>
      <c r="H958" s="30">
        <v>0</v>
      </c>
      <c r="I958" s="30">
        <f t="shared" si="42"/>
        <v>14400</v>
      </c>
      <c r="J958" s="30">
        <v>1220</v>
      </c>
      <c r="K958" s="30">
        <v>7320</v>
      </c>
      <c r="L958" s="30">
        <f t="shared" si="43"/>
        <v>7080</v>
      </c>
      <c r="M958" s="31">
        <f t="shared" si="44"/>
        <v>0.49166666666666664</v>
      </c>
    </row>
    <row r="959" spans="1:13" x14ac:dyDescent="0.25">
      <c r="A959" s="28" t="s">
        <v>7142</v>
      </c>
      <c r="B959" s="28" t="s">
        <v>7571</v>
      </c>
      <c r="C959" s="29">
        <v>44676</v>
      </c>
      <c r="D959" s="28" t="s">
        <v>7570</v>
      </c>
      <c r="E959" s="30">
        <v>12</v>
      </c>
      <c r="F959" s="30">
        <v>2400</v>
      </c>
      <c r="G959" s="30">
        <v>28800</v>
      </c>
      <c r="H959" s="30">
        <v>0</v>
      </c>
      <c r="I959" s="30">
        <f t="shared" si="42"/>
        <v>28800</v>
      </c>
      <c r="J959" s="30">
        <v>1220</v>
      </c>
      <c r="K959" s="30">
        <v>14640</v>
      </c>
      <c r="L959" s="30">
        <f t="shared" si="43"/>
        <v>14160</v>
      </c>
      <c r="M959" s="31">
        <f t="shared" si="44"/>
        <v>0.49166666666666664</v>
      </c>
    </row>
    <row r="960" spans="1:13" x14ac:dyDescent="0.25">
      <c r="A960" s="28" t="s">
        <v>7142</v>
      </c>
      <c r="B960" s="28" t="s">
        <v>7571</v>
      </c>
      <c r="C960" s="29">
        <v>44676</v>
      </c>
      <c r="D960" s="28" t="s">
        <v>6803</v>
      </c>
      <c r="E960" s="30">
        <v>10</v>
      </c>
      <c r="F960" s="30">
        <v>800</v>
      </c>
      <c r="G960" s="30">
        <v>8000</v>
      </c>
      <c r="H960" s="30">
        <v>0</v>
      </c>
      <c r="I960" s="30">
        <f t="shared" si="42"/>
        <v>8000</v>
      </c>
      <c r="J960" s="30">
        <v>650</v>
      </c>
      <c r="K960" s="30">
        <v>6500</v>
      </c>
      <c r="L960" s="30">
        <f t="shared" si="43"/>
        <v>1500</v>
      </c>
      <c r="M960" s="31">
        <f t="shared" si="44"/>
        <v>0.1875</v>
      </c>
    </row>
    <row r="961" spans="1:13" x14ac:dyDescent="0.25">
      <c r="A961" s="28" t="s">
        <v>7142</v>
      </c>
      <c r="B961" s="28" t="s">
        <v>7571</v>
      </c>
      <c r="C961" s="29">
        <v>44676</v>
      </c>
      <c r="D961" s="28" t="s">
        <v>7181</v>
      </c>
      <c r="E961" s="30">
        <v>5</v>
      </c>
      <c r="F961" s="30">
        <v>1300</v>
      </c>
      <c r="G961" s="30">
        <v>6500</v>
      </c>
      <c r="H961" s="30">
        <v>0</v>
      </c>
      <c r="I961" s="30">
        <f t="shared" si="42"/>
        <v>6500</v>
      </c>
      <c r="J961" s="30">
        <v>750</v>
      </c>
      <c r="K961" s="30">
        <v>3750</v>
      </c>
      <c r="L961" s="30">
        <f t="shared" si="43"/>
        <v>2750</v>
      </c>
      <c r="M961" s="31">
        <f t="shared" si="44"/>
        <v>0.42307692307692307</v>
      </c>
    </row>
    <row r="962" spans="1:13" x14ac:dyDescent="0.25">
      <c r="A962" s="28" t="s">
        <v>7142</v>
      </c>
      <c r="B962" s="28" t="s">
        <v>7571</v>
      </c>
      <c r="C962" s="29">
        <v>44676</v>
      </c>
      <c r="D962" s="28" t="s">
        <v>201</v>
      </c>
      <c r="E962" s="30">
        <v>10</v>
      </c>
      <c r="F962" s="30">
        <v>780</v>
      </c>
      <c r="G962" s="30">
        <v>7800</v>
      </c>
      <c r="H962" s="30">
        <v>0</v>
      </c>
      <c r="I962" s="30">
        <f t="shared" si="42"/>
        <v>7800</v>
      </c>
      <c r="J962" s="30">
        <v>500</v>
      </c>
      <c r="K962" s="30">
        <v>5000</v>
      </c>
      <c r="L962" s="30">
        <f t="shared" si="43"/>
        <v>2800</v>
      </c>
      <c r="M962" s="31">
        <f t="shared" si="44"/>
        <v>0.35897435897435898</v>
      </c>
    </row>
    <row r="963" spans="1:13" x14ac:dyDescent="0.25">
      <c r="A963" s="28" t="s">
        <v>7142</v>
      </c>
      <c r="B963" s="28" t="s">
        <v>7571</v>
      </c>
      <c r="C963" s="29">
        <v>44676</v>
      </c>
      <c r="D963" s="28" t="s">
        <v>6672</v>
      </c>
      <c r="E963" s="30">
        <v>2</v>
      </c>
      <c r="F963" s="30">
        <v>2500</v>
      </c>
      <c r="G963" s="30">
        <v>5000</v>
      </c>
      <c r="H963" s="30">
        <v>0</v>
      </c>
      <c r="I963" s="30">
        <f t="shared" si="42"/>
        <v>5000</v>
      </c>
      <c r="J963" s="30">
        <v>550</v>
      </c>
      <c r="K963" s="30">
        <v>1100</v>
      </c>
      <c r="L963" s="30">
        <f t="shared" si="43"/>
        <v>3900</v>
      </c>
      <c r="M963" s="31">
        <f t="shared" si="44"/>
        <v>0.78</v>
      </c>
    </row>
    <row r="964" spans="1:13" x14ac:dyDescent="0.25">
      <c r="A964" s="28" t="s">
        <v>7142</v>
      </c>
      <c r="B964" s="28" t="s">
        <v>7571</v>
      </c>
      <c r="C964" s="29">
        <v>44676</v>
      </c>
      <c r="D964" s="28" t="s">
        <v>7572</v>
      </c>
      <c r="E964" s="30">
        <v>2</v>
      </c>
      <c r="F964" s="30">
        <v>170</v>
      </c>
      <c r="G964" s="30">
        <v>340</v>
      </c>
      <c r="H964" s="30">
        <v>0</v>
      </c>
      <c r="I964" s="30">
        <f t="shared" si="42"/>
        <v>340</v>
      </c>
      <c r="J964" s="30">
        <v>60</v>
      </c>
      <c r="K964" s="30">
        <v>120</v>
      </c>
      <c r="L964" s="30">
        <f t="shared" si="43"/>
        <v>220</v>
      </c>
      <c r="M964" s="31">
        <f t="shared" si="44"/>
        <v>0.6470588235294118</v>
      </c>
    </row>
    <row r="965" spans="1:13" x14ac:dyDescent="0.25">
      <c r="A965" s="28" t="s">
        <v>7142</v>
      </c>
      <c r="B965" s="28" t="s">
        <v>7571</v>
      </c>
      <c r="C965" s="29">
        <v>44676</v>
      </c>
      <c r="D965" s="28" t="s">
        <v>7179</v>
      </c>
      <c r="E965" s="30">
        <v>50</v>
      </c>
      <c r="F965" s="30">
        <v>260</v>
      </c>
      <c r="G965" s="30">
        <v>13000</v>
      </c>
      <c r="H965" s="30">
        <v>0</v>
      </c>
      <c r="I965" s="30">
        <f t="shared" si="42"/>
        <v>13000</v>
      </c>
      <c r="J965" s="30">
        <v>99</v>
      </c>
      <c r="K965" s="30">
        <v>4950</v>
      </c>
      <c r="L965" s="30">
        <f t="shared" si="43"/>
        <v>8050</v>
      </c>
      <c r="M965" s="31">
        <f t="shared" si="44"/>
        <v>0.61923076923076925</v>
      </c>
    </row>
    <row r="966" spans="1:13" x14ac:dyDescent="0.25">
      <c r="A966" s="28" t="s">
        <v>7142</v>
      </c>
      <c r="B966" s="28" t="s">
        <v>7573</v>
      </c>
      <c r="C966" s="29">
        <v>44676</v>
      </c>
      <c r="D966" s="28" t="s">
        <v>7574</v>
      </c>
      <c r="E966" s="30">
        <v>1</v>
      </c>
      <c r="F966" s="30">
        <v>5000</v>
      </c>
      <c r="G966" s="30">
        <v>5000</v>
      </c>
      <c r="H966" s="30">
        <v>0</v>
      </c>
      <c r="I966" s="30">
        <f t="shared" si="42"/>
        <v>5000</v>
      </c>
      <c r="J966" s="30">
        <v>25</v>
      </c>
      <c r="K966" s="30">
        <v>25</v>
      </c>
      <c r="L966" s="30">
        <f t="shared" si="43"/>
        <v>4975</v>
      </c>
      <c r="M966" s="31">
        <f t="shared" si="44"/>
        <v>0.995</v>
      </c>
    </row>
    <row r="967" spans="1:13" x14ac:dyDescent="0.25">
      <c r="A967" s="28" t="s">
        <v>7142</v>
      </c>
      <c r="B967" s="28" t="s">
        <v>7575</v>
      </c>
      <c r="C967" s="29">
        <v>44697</v>
      </c>
      <c r="D967" s="28" t="s">
        <v>5703</v>
      </c>
      <c r="E967" s="30">
        <v>20</v>
      </c>
      <c r="F967" s="30">
        <v>100</v>
      </c>
      <c r="G967" s="30">
        <v>2000</v>
      </c>
      <c r="H967" s="30">
        <v>0</v>
      </c>
      <c r="I967" s="30">
        <f t="shared" si="42"/>
        <v>2000</v>
      </c>
      <c r="J967" s="30">
        <v>50</v>
      </c>
      <c r="K967" s="30">
        <v>1000</v>
      </c>
      <c r="L967" s="30">
        <f t="shared" si="43"/>
        <v>1000</v>
      </c>
      <c r="M967" s="31">
        <f t="shared" si="44"/>
        <v>0.5</v>
      </c>
    </row>
    <row r="968" spans="1:13" x14ac:dyDescent="0.25">
      <c r="A968" s="28" t="s">
        <v>7142</v>
      </c>
      <c r="B968" s="28" t="s">
        <v>7575</v>
      </c>
      <c r="C968" s="29">
        <v>44697</v>
      </c>
      <c r="D968" s="28" t="s">
        <v>7574</v>
      </c>
      <c r="E968" s="30">
        <v>100</v>
      </c>
      <c r="F968" s="30">
        <v>50</v>
      </c>
      <c r="G968" s="30">
        <v>5000</v>
      </c>
      <c r="H968" s="30">
        <v>0</v>
      </c>
      <c r="I968" s="30">
        <f t="shared" ref="I968:I1031" si="45">+G968-H968</f>
        <v>5000</v>
      </c>
      <c r="J968" s="30">
        <v>25</v>
      </c>
      <c r="K968" s="30">
        <v>2500</v>
      </c>
      <c r="L968" s="30">
        <f t="shared" ref="L968:L1031" si="46">+I968-K968</f>
        <v>2500</v>
      </c>
      <c r="M968" s="31">
        <f t="shared" ref="M968:M1031" si="47">+L968/G968</f>
        <v>0.5</v>
      </c>
    </row>
    <row r="969" spans="1:13" x14ac:dyDescent="0.25">
      <c r="A969" s="28" t="s">
        <v>7142</v>
      </c>
      <c r="B969" s="28" t="s">
        <v>7576</v>
      </c>
      <c r="C969" s="29">
        <v>44697</v>
      </c>
      <c r="D969" s="28" t="s">
        <v>7146</v>
      </c>
      <c r="E969" s="30">
        <v>1</v>
      </c>
      <c r="F969" s="30">
        <v>1700</v>
      </c>
      <c r="G969" s="30">
        <v>1700</v>
      </c>
      <c r="H969" s="30">
        <v>0</v>
      </c>
      <c r="I969" s="30">
        <f t="shared" si="45"/>
        <v>1700</v>
      </c>
      <c r="J969" s="30">
        <v>550</v>
      </c>
      <c r="K969" s="30">
        <v>550</v>
      </c>
      <c r="L969" s="30">
        <f t="shared" si="46"/>
        <v>1150</v>
      </c>
      <c r="M969" s="31">
        <f t="shared" si="47"/>
        <v>0.67647058823529416</v>
      </c>
    </row>
    <row r="970" spans="1:13" x14ac:dyDescent="0.25">
      <c r="A970" s="28" t="s">
        <v>7142</v>
      </c>
      <c r="B970" s="28" t="s">
        <v>7576</v>
      </c>
      <c r="C970" s="29">
        <v>44697</v>
      </c>
      <c r="D970" s="28" t="s">
        <v>5546</v>
      </c>
      <c r="E970" s="30">
        <v>1</v>
      </c>
      <c r="F970" s="30">
        <v>1200</v>
      </c>
      <c r="G970" s="30">
        <v>1200</v>
      </c>
      <c r="H970" s="30">
        <v>0</v>
      </c>
      <c r="I970" s="30">
        <f t="shared" si="45"/>
        <v>1200</v>
      </c>
      <c r="J970" s="30">
        <v>650</v>
      </c>
      <c r="K970" s="30">
        <v>650</v>
      </c>
      <c r="L970" s="30">
        <f t="shared" si="46"/>
        <v>550</v>
      </c>
      <c r="M970" s="31">
        <f t="shared" si="47"/>
        <v>0.45833333333333331</v>
      </c>
    </row>
    <row r="971" spans="1:13" x14ac:dyDescent="0.25">
      <c r="A971" s="28" t="s">
        <v>7142</v>
      </c>
      <c r="B971" s="28" t="s">
        <v>7576</v>
      </c>
      <c r="C971" s="29">
        <v>44697</v>
      </c>
      <c r="D971" s="28" t="s">
        <v>201</v>
      </c>
      <c r="E971" s="30">
        <v>10</v>
      </c>
      <c r="F971" s="30">
        <v>780</v>
      </c>
      <c r="G971" s="30">
        <v>7800</v>
      </c>
      <c r="H971" s="30">
        <v>0</v>
      </c>
      <c r="I971" s="30">
        <f t="shared" si="45"/>
        <v>7800</v>
      </c>
      <c r="J971" s="30">
        <v>500</v>
      </c>
      <c r="K971" s="30">
        <v>5000</v>
      </c>
      <c r="L971" s="30">
        <f t="shared" si="46"/>
        <v>2800</v>
      </c>
      <c r="M971" s="31">
        <f t="shared" si="47"/>
        <v>0.35897435897435898</v>
      </c>
    </row>
    <row r="972" spans="1:13" x14ac:dyDescent="0.25">
      <c r="A972" s="28" t="s">
        <v>7142</v>
      </c>
      <c r="B972" s="28" t="s">
        <v>7576</v>
      </c>
      <c r="C972" s="29">
        <v>44697</v>
      </c>
      <c r="D972" s="28" t="s">
        <v>5002</v>
      </c>
      <c r="E972" s="30">
        <v>6</v>
      </c>
      <c r="F972" s="30">
        <v>1800</v>
      </c>
      <c r="G972" s="30">
        <v>10800</v>
      </c>
      <c r="H972" s="30">
        <v>0</v>
      </c>
      <c r="I972" s="30">
        <f t="shared" si="45"/>
        <v>10800</v>
      </c>
      <c r="J972" s="30">
        <v>680</v>
      </c>
      <c r="K972" s="30">
        <v>4080</v>
      </c>
      <c r="L972" s="30">
        <f t="shared" si="46"/>
        <v>6720</v>
      </c>
      <c r="M972" s="31">
        <f t="shared" si="47"/>
        <v>0.62222222222222223</v>
      </c>
    </row>
    <row r="973" spans="1:13" x14ac:dyDescent="0.25">
      <c r="A973" s="28" t="s">
        <v>7142</v>
      </c>
      <c r="B973" s="28" t="s">
        <v>7577</v>
      </c>
      <c r="C973" s="29">
        <v>44712</v>
      </c>
      <c r="D973" s="28" t="s">
        <v>6803</v>
      </c>
      <c r="E973" s="30">
        <v>2</v>
      </c>
      <c r="F973" s="30">
        <v>800</v>
      </c>
      <c r="G973" s="30">
        <v>1600</v>
      </c>
      <c r="H973" s="30">
        <v>0</v>
      </c>
      <c r="I973" s="30">
        <f t="shared" si="45"/>
        <v>1600</v>
      </c>
      <c r="J973" s="30">
        <v>650</v>
      </c>
      <c r="K973" s="30">
        <v>1300</v>
      </c>
      <c r="L973" s="30">
        <f t="shared" si="46"/>
        <v>300</v>
      </c>
      <c r="M973" s="31">
        <f t="shared" si="47"/>
        <v>0.1875</v>
      </c>
    </row>
    <row r="974" spans="1:13" x14ac:dyDescent="0.25">
      <c r="A974" s="28" t="s">
        <v>7142</v>
      </c>
      <c r="B974" s="28" t="s">
        <v>7577</v>
      </c>
      <c r="C974" s="29">
        <v>44712</v>
      </c>
      <c r="D974" s="28" t="s">
        <v>201</v>
      </c>
      <c r="E974" s="30">
        <v>10</v>
      </c>
      <c r="F974" s="30">
        <v>780</v>
      </c>
      <c r="G974" s="30">
        <v>7800</v>
      </c>
      <c r="H974" s="30">
        <v>0</v>
      </c>
      <c r="I974" s="30">
        <f t="shared" si="45"/>
        <v>7800</v>
      </c>
      <c r="J974" s="30">
        <v>500</v>
      </c>
      <c r="K974" s="30">
        <v>5000</v>
      </c>
      <c r="L974" s="30">
        <f t="shared" si="46"/>
        <v>2800</v>
      </c>
      <c r="M974" s="31">
        <f t="shared" si="47"/>
        <v>0.35897435897435898</v>
      </c>
    </row>
    <row r="975" spans="1:13" x14ac:dyDescent="0.25">
      <c r="A975" s="28" t="s">
        <v>7142</v>
      </c>
      <c r="B975" s="28" t="s">
        <v>7577</v>
      </c>
      <c r="C975" s="29">
        <v>44712</v>
      </c>
      <c r="D975" s="28" t="s">
        <v>7578</v>
      </c>
      <c r="E975" s="30">
        <v>100</v>
      </c>
      <c r="F975" s="30">
        <v>170</v>
      </c>
      <c r="G975" s="30">
        <v>17000</v>
      </c>
      <c r="H975" s="30">
        <v>0</v>
      </c>
      <c r="I975" s="30">
        <f t="shared" si="45"/>
        <v>17000</v>
      </c>
      <c r="J975" s="30">
        <v>50</v>
      </c>
      <c r="K975" s="30">
        <v>5000</v>
      </c>
      <c r="L975" s="30">
        <f t="shared" si="46"/>
        <v>12000</v>
      </c>
      <c r="M975" s="31">
        <f t="shared" si="47"/>
        <v>0.70588235294117652</v>
      </c>
    </row>
    <row r="976" spans="1:13" x14ac:dyDescent="0.25">
      <c r="A976" s="28" t="s">
        <v>7142</v>
      </c>
      <c r="B976" s="28" t="s">
        <v>7579</v>
      </c>
      <c r="C976" s="29">
        <v>44712</v>
      </c>
      <c r="D976" s="28" t="s">
        <v>7578</v>
      </c>
      <c r="E976" s="30">
        <v>100</v>
      </c>
      <c r="F976" s="30">
        <v>170</v>
      </c>
      <c r="G976" s="30">
        <v>17000</v>
      </c>
      <c r="H976" s="30">
        <v>0</v>
      </c>
      <c r="I976" s="30">
        <f t="shared" si="45"/>
        <v>17000</v>
      </c>
      <c r="J976" s="30">
        <v>50</v>
      </c>
      <c r="K976" s="30">
        <v>5000</v>
      </c>
      <c r="L976" s="30">
        <f t="shared" si="46"/>
        <v>12000</v>
      </c>
      <c r="M976" s="31">
        <f t="shared" si="47"/>
        <v>0.70588235294117652</v>
      </c>
    </row>
    <row r="977" spans="1:13" x14ac:dyDescent="0.25">
      <c r="A977" s="28" t="s">
        <v>7142</v>
      </c>
      <c r="B977" s="28" t="s">
        <v>7579</v>
      </c>
      <c r="C977" s="29">
        <v>44712</v>
      </c>
      <c r="D977" s="28" t="s">
        <v>6937</v>
      </c>
      <c r="E977" s="30">
        <v>5</v>
      </c>
      <c r="F977" s="30">
        <v>780</v>
      </c>
      <c r="G977" s="30">
        <v>3900</v>
      </c>
      <c r="H977" s="30">
        <v>0</v>
      </c>
      <c r="I977" s="30">
        <f t="shared" si="45"/>
        <v>3900</v>
      </c>
      <c r="J977" s="30">
        <v>470</v>
      </c>
      <c r="K977" s="30">
        <v>2350</v>
      </c>
      <c r="L977" s="30">
        <f t="shared" si="46"/>
        <v>1550</v>
      </c>
      <c r="M977" s="31">
        <f t="shared" si="47"/>
        <v>0.39743589743589741</v>
      </c>
    </row>
    <row r="978" spans="1:13" x14ac:dyDescent="0.25">
      <c r="A978" s="28" t="s">
        <v>7142</v>
      </c>
      <c r="B978" s="28" t="s">
        <v>7579</v>
      </c>
      <c r="C978" s="29">
        <v>44712</v>
      </c>
      <c r="D978" s="28" t="s">
        <v>7148</v>
      </c>
      <c r="E978" s="30">
        <v>20</v>
      </c>
      <c r="F978" s="30">
        <v>260</v>
      </c>
      <c r="G978" s="30">
        <v>5200</v>
      </c>
      <c r="H978" s="30">
        <v>0</v>
      </c>
      <c r="I978" s="30">
        <f t="shared" si="45"/>
        <v>5200</v>
      </c>
      <c r="J978" s="30">
        <v>130</v>
      </c>
      <c r="K978" s="30">
        <v>2600</v>
      </c>
      <c r="L978" s="30">
        <f t="shared" si="46"/>
        <v>2600</v>
      </c>
      <c r="M978" s="31">
        <f t="shared" si="47"/>
        <v>0.5</v>
      </c>
    </row>
    <row r="979" spans="1:13" x14ac:dyDescent="0.25">
      <c r="A979" s="28" t="s">
        <v>7142</v>
      </c>
      <c r="B979" s="28" t="s">
        <v>7580</v>
      </c>
      <c r="C979" s="29">
        <v>44718</v>
      </c>
      <c r="D979" s="28" t="s">
        <v>5451</v>
      </c>
      <c r="E979" s="30">
        <v>10</v>
      </c>
      <c r="F979" s="30">
        <v>1800</v>
      </c>
      <c r="G979" s="30">
        <v>18000</v>
      </c>
      <c r="H979" s="30">
        <v>0</v>
      </c>
      <c r="I979" s="30">
        <f t="shared" si="45"/>
        <v>18000</v>
      </c>
      <c r="J979" s="30">
        <v>850</v>
      </c>
      <c r="K979" s="30">
        <v>8500</v>
      </c>
      <c r="L979" s="30">
        <f t="shared" si="46"/>
        <v>9500</v>
      </c>
      <c r="M979" s="31">
        <f t="shared" si="47"/>
        <v>0.52777777777777779</v>
      </c>
    </row>
    <row r="980" spans="1:13" x14ac:dyDescent="0.25">
      <c r="A980" s="28" t="s">
        <v>7142</v>
      </c>
      <c r="B980" s="28" t="s">
        <v>7580</v>
      </c>
      <c r="C980" s="29">
        <v>44718</v>
      </c>
      <c r="D980" s="28" t="s">
        <v>7170</v>
      </c>
      <c r="E980" s="30">
        <v>12</v>
      </c>
      <c r="F980" s="30">
        <v>100</v>
      </c>
      <c r="G980" s="30">
        <v>1200</v>
      </c>
      <c r="H980" s="30">
        <v>0</v>
      </c>
      <c r="I980" s="30">
        <f t="shared" si="45"/>
        <v>1200</v>
      </c>
      <c r="J980" s="30">
        <v>70</v>
      </c>
      <c r="K980" s="30">
        <v>840</v>
      </c>
      <c r="L980" s="30">
        <f t="shared" si="46"/>
        <v>360</v>
      </c>
      <c r="M980" s="31">
        <f t="shared" si="47"/>
        <v>0.3</v>
      </c>
    </row>
    <row r="981" spans="1:13" x14ac:dyDescent="0.25">
      <c r="A981" s="28" t="s">
        <v>7142</v>
      </c>
      <c r="B981" s="28" t="s">
        <v>7581</v>
      </c>
      <c r="C981" s="29">
        <v>44732</v>
      </c>
      <c r="D981" s="28" t="s">
        <v>7582</v>
      </c>
      <c r="E981" s="30">
        <v>12</v>
      </c>
      <c r="F981" s="30">
        <v>1200</v>
      </c>
      <c r="G981" s="30">
        <v>14400</v>
      </c>
      <c r="H981" s="30">
        <v>0</v>
      </c>
      <c r="I981" s="30">
        <f t="shared" si="45"/>
        <v>14400</v>
      </c>
      <c r="J981" s="30">
        <v>480</v>
      </c>
      <c r="K981" s="30">
        <v>5760</v>
      </c>
      <c r="L981" s="30">
        <f t="shared" si="46"/>
        <v>8640</v>
      </c>
      <c r="M981" s="31">
        <f t="shared" si="47"/>
        <v>0.6</v>
      </c>
    </row>
    <row r="982" spans="1:13" x14ac:dyDescent="0.25">
      <c r="A982" s="28" t="s">
        <v>7142</v>
      </c>
      <c r="B982" s="28" t="s">
        <v>7581</v>
      </c>
      <c r="C982" s="29">
        <v>44732</v>
      </c>
      <c r="D982" s="28" t="s">
        <v>5345</v>
      </c>
      <c r="E982" s="30">
        <v>3</v>
      </c>
      <c r="F982" s="30">
        <v>1200</v>
      </c>
      <c r="G982" s="30">
        <v>3600</v>
      </c>
      <c r="H982" s="30">
        <v>0</v>
      </c>
      <c r="I982" s="30">
        <f t="shared" si="45"/>
        <v>3600</v>
      </c>
      <c r="J982" s="30">
        <v>550</v>
      </c>
      <c r="K982" s="30">
        <v>1650</v>
      </c>
      <c r="L982" s="30">
        <f t="shared" si="46"/>
        <v>1950</v>
      </c>
      <c r="M982" s="31">
        <f t="shared" si="47"/>
        <v>0.54166666666666663</v>
      </c>
    </row>
    <row r="983" spans="1:13" x14ac:dyDescent="0.25">
      <c r="A983" s="28" t="s">
        <v>7142</v>
      </c>
      <c r="B983" s="28" t="s">
        <v>7581</v>
      </c>
      <c r="C983" s="29">
        <v>44732</v>
      </c>
      <c r="D983" s="28" t="s">
        <v>6803</v>
      </c>
      <c r="E983" s="30">
        <v>10</v>
      </c>
      <c r="F983" s="30">
        <v>800</v>
      </c>
      <c r="G983" s="30">
        <v>8000</v>
      </c>
      <c r="H983" s="30">
        <v>0</v>
      </c>
      <c r="I983" s="30">
        <f t="shared" si="45"/>
        <v>8000</v>
      </c>
      <c r="J983" s="30">
        <v>650</v>
      </c>
      <c r="K983" s="30">
        <v>6500</v>
      </c>
      <c r="L983" s="30">
        <f t="shared" si="46"/>
        <v>1500</v>
      </c>
      <c r="M983" s="31">
        <f t="shared" si="47"/>
        <v>0.1875</v>
      </c>
    </row>
    <row r="984" spans="1:13" x14ac:dyDescent="0.25">
      <c r="A984" s="28" t="s">
        <v>7142</v>
      </c>
      <c r="B984" s="28" t="s">
        <v>7581</v>
      </c>
      <c r="C984" s="29">
        <v>44732</v>
      </c>
      <c r="D984" s="28" t="s">
        <v>7583</v>
      </c>
      <c r="E984" s="30">
        <v>1</v>
      </c>
      <c r="F984" s="30">
        <v>1700</v>
      </c>
      <c r="G984" s="30">
        <v>1700</v>
      </c>
      <c r="H984" s="30">
        <v>0</v>
      </c>
      <c r="I984" s="30">
        <f t="shared" si="45"/>
        <v>1700</v>
      </c>
      <c r="J984" s="30">
        <v>825</v>
      </c>
      <c r="K984" s="30">
        <v>825</v>
      </c>
      <c r="L984" s="30">
        <f t="shared" si="46"/>
        <v>875</v>
      </c>
      <c r="M984" s="31">
        <f t="shared" si="47"/>
        <v>0.51470588235294112</v>
      </c>
    </row>
    <row r="985" spans="1:13" x14ac:dyDescent="0.25">
      <c r="A985" s="28" t="s">
        <v>7142</v>
      </c>
      <c r="B985" s="28" t="s">
        <v>7581</v>
      </c>
      <c r="C985" s="29">
        <v>44732</v>
      </c>
      <c r="D985" s="28" t="s">
        <v>7584</v>
      </c>
      <c r="E985" s="30">
        <v>2</v>
      </c>
      <c r="F985" s="30">
        <v>16</v>
      </c>
      <c r="G985" s="30">
        <v>32</v>
      </c>
      <c r="H985" s="30">
        <v>0</v>
      </c>
      <c r="I985" s="30">
        <f t="shared" si="45"/>
        <v>32</v>
      </c>
      <c r="J985" s="30">
        <v>30</v>
      </c>
      <c r="K985" s="30">
        <v>60</v>
      </c>
      <c r="L985" s="30">
        <f t="shared" si="46"/>
        <v>-28</v>
      </c>
      <c r="M985" s="31">
        <f t="shared" si="47"/>
        <v>-0.875</v>
      </c>
    </row>
    <row r="986" spans="1:13" x14ac:dyDescent="0.25">
      <c r="A986" s="28" t="s">
        <v>7142</v>
      </c>
      <c r="B986" s="28" t="s">
        <v>7585</v>
      </c>
      <c r="C986" s="29">
        <v>44732</v>
      </c>
      <c r="D986" s="28" t="s">
        <v>7586</v>
      </c>
      <c r="E986" s="30">
        <v>8</v>
      </c>
      <c r="F986" s="30">
        <v>3500</v>
      </c>
      <c r="G986" s="30">
        <v>28000</v>
      </c>
      <c r="H986" s="30">
        <v>0</v>
      </c>
      <c r="I986" s="30">
        <f t="shared" si="45"/>
        <v>28000</v>
      </c>
      <c r="J986" s="30">
        <v>999.75</v>
      </c>
      <c r="K986" s="30">
        <v>7998</v>
      </c>
      <c r="L986" s="30">
        <f t="shared" si="46"/>
        <v>20002</v>
      </c>
      <c r="M986" s="31">
        <f t="shared" si="47"/>
        <v>0.7143571428571428</v>
      </c>
    </row>
    <row r="987" spans="1:13" x14ac:dyDescent="0.25">
      <c r="A987" s="28" t="s">
        <v>7142</v>
      </c>
      <c r="B987" s="28" t="s">
        <v>7587</v>
      </c>
      <c r="C987" s="29">
        <v>44732</v>
      </c>
      <c r="D987" s="28" t="s">
        <v>7588</v>
      </c>
      <c r="E987" s="30">
        <v>3</v>
      </c>
      <c r="F987" s="30">
        <v>3800</v>
      </c>
      <c r="G987" s="30">
        <v>11400</v>
      </c>
      <c r="H987" s="30">
        <v>0</v>
      </c>
      <c r="I987" s="30">
        <f t="shared" si="45"/>
        <v>11400</v>
      </c>
      <c r="J987" s="30">
        <v>1800</v>
      </c>
      <c r="K987" s="30">
        <v>5400</v>
      </c>
      <c r="L987" s="30">
        <f t="shared" si="46"/>
        <v>6000</v>
      </c>
      <c r="M987" s="31">
        <f t="shared" si="47"/>
        <v>0.52631578947368418</v>
      </c>
    </row>
    <row r="988" spans="1:13" x14ac:dyDescent="0.25">
      <c r="A988" s="28" t="s">
        <v>7142</v>
      </c>
      <c r="B988" s="28" t="s">
        <v>7587</v>
      </c>
      <c r="C988" s="29">
        <v>44732</v>
      </c>
      <c r="D988" s="28" t="s">
        <v>7589</v>
      </c>
      <c r="E988" s="30">
        <v>3</v>
      </c>
      <c r="F988" s="30">
        <v>2400</v>
      </c>
      <c r="G988" s="30">
        <v>7200</v>
      </c>
      <c r="H988" s="30">
        <v>0</v>
      </c>
      <c r="I988" s="30">
        <f t="shared" si="45"/>
        <v>7200</v>
      </c>
      <c r="J988" s="30">
        <v>1200</v>
      </c>
      <c r="K988" s="30">
        <v>3600</v>
      </c>
      <c r="L988" s="30">
        <f t="shared" si="46"/>
        <v>3600</v>
      </c>
      <c r="M988" s="31">
        <f t="shared" si="47"/>
        <v>0.5</v>
      </c>
    </row>
    <row r="989" spans="1:13" x14ac:dyDescent="0.25">
      <c r="A989" s="28" t="s">
        <v>7142</v>
      </c>
      <c r="B989" s="28" t="s">
        <v>7590</v>
      </c>
      <c r="C989" s="29">
        <v>44732</v>
      </c>
      <c r="D989" s="28" t="s">
        <v>7179</v>
      </c>
      <c r="E989" s="30">
        <v>50</v>
      </c>
      <c r="F989" s="30">
        <v>260</v>
      </c>
      <c r="G989" s="30">
        <v>13000</v>
      </c>
      <c r="H989" s="30">
        <v>0</v>
      </c>
      <c r="I989" s="30">
        <f t="shared" si="45"/>
        <v>13000</v>
      </c>
      <c r="J989" s="30">
        <v>99</v>
      </c>
      <c r="K989" s="30">
        <v>4950</v>
      </c>
      <c r="L989" s="30">
        <f t="shared" si="46"/>
        <v>8050</v>
      </c>
      <c r="M989" s="31">
        <f t="shared" si="47"/>
        <v>0.61923076923076925</v>
      </c>
    </row>
    <row r="990" spans="1:13" x14ac:dyDescent="0.25">
      <c r="A990" s="28" t="s">
        <v>7142</v>
      </c>
      <c r="B990" s="28" t="s">
        <v>7590</v>
      </c>
      <c r="C990" s="29">
        <v>44732</v>
      </c>
      <c r="D990" s="28" t="s">
        <v>7591</v>
      </c>
      <c r="E990" s="30">
        <v>30</v>
      </c>
      <c r="F990" s="30">
        <v>260</v>
      </c>
      <c r="G990" s="30">
        <v>7800</v>
      </c>
      <c r="H990" s="30">
        <v>0</v>
      </c>
      <c r="I990" s="30">
        <f t="shared" si="45"/>
        <v>7800</v>
      </c>
      <c r="J990" s="30">
        <v>150</v>
      </c>
      <c r="K990" s="30">
        <v>4500</v>
      </c>
      <c r="L990" s="30">
        <f t="shared" si="46"/>
        <v>3300</v>
      </c>
      <c r="M990" s="31">
        <f t="shared" si="47"/>
        <v>0.42307692307692307</v>
      </c>
    </row>
    <row r="991" spans="1:13" x14ac:dyDescent="0.25">
      <c r="A991" s="28" t="s">
        <v>7142</v>
      </c>
      <c r="B991" s="28" t="s">
        <v>7592</v>
      </c>
      <c r="C991" s="29">
        <v>44732</v>
      </c>
      <c r="D991" s="28" t="s">
        <v>5864</v>
      </c>
      <c r="E991" s="30">
        <v>5</v>
      </c>
      <c r="F991" s="30">
        <v>119700</v>
      </c>
      <c r="G991" s="30">
        <v>598500</v>
      </c>
      <c r="H991" s="30">
        <v>0</v>
      </c>
      <c r="I991" s="30">
        <f t="shared" si="45"/>
        <v>598500</v>
      </c>
      <c r="J991" s="30">
        <v>13000</v>
      </c>
      <c r="K991" s="30">
        <v>65000</v>
      </c>
      <c r="L991" s="30">
        <f t="shared" si="46"/>
        <v>533500</v>
      </c>
      <c r="M991" s="31">
        <f t="shared" si="47"/>
        <v>0.8913951545530493</v>
      </c>
    </row>
    <row r="992" spans="1:13" x14ac:dyDescent="0.25">
      <c r="A992" s="28" t="s">
        <v>7142</v>
      </c>
      <c r="B992" s="28" t="s">
        <v>7593</v>
      </c>
      <c r="C992" s="29">
        <v>44760</v>
      </c>
      <c r="D992" s="28" t="s">
        <v>1939</v>
      </c>
      <c r="E992" s="30">
        <v>6</v>
      </c>
      <c r="F992" s="30">
        <v>600</v>
      </c>
      <c r="G992" s="30">
        <v>3600</v>
      </c>
      <c r="H992" s="30">
        <v>0</v>
      </c>
      <c r="I992" s="30">
        <f t="shared" si="45"/>
        <v>3600</v>
      </c>
      <c r="J992" s="30">
        <v>350</v>
      </c>
      <c r="K992" s="30">
        <v>2100</v>
      </c>
      <c r="L992" s="30">
        <f t="shared" si="46"/>
        <v>1500</v>
      </c>
      <c r="M992" s="31">
        <f t="shared" si="47"/>
        <v>0.41666666666666669</v>
      </c>
    </row>
    <row r="993" spans="1:13" x14ac:dyDescent="0.25">
      <c r="A993" s="28" t="s">
        <v>7142</v>
      </c>
      <c r="B993" s="28" t="s">
        <v>7594</v>
      </c>
      <c r="C993" s="29">
        <v>44760</v>
      </c>
      <c r="D993" s="28" t="s">
        <v>5550</v>
      </c>
      <c r="E993" s="30">
        <v>2</v>
      </c>
      <c r="F993" s="30">
        <v>1500</v>
      </c>
      <c r="G993" s="30">
        <v>3000</v>
      </c>
      <c r="H993" s="30">
        <v>0</v>
      </c>
      <c r="I993" s="30">
        <f t="shared" si="45"/>
        <v>3000</v>
      </c>
      <c r="J993" s="30">
        <v>850</v>
      </c>
      <c r="K993" s="30">
        <v>1700</v>
      </c>
      <c r="L993" s="30">
        <f t="shared" si="46"/>
        <v>1300</v>
      </c>
      <c r="M993" s="31">
        <f t="shared" si="47"/>
        <v>0.43333333333333335</v>
      </c>
    </row>
    <row r="994" spans="1:13" x14ac:dyDescent="0.25">
      <c r="A994" s="28" t="s">
        <v>7142</v>
      </c>
      <c r="B994" s="28" t="s">
        <v>7594</v>
      </c>
      <c r="C994" s="29">
        <v>44760</v>
      </c>
      <c r="D994" s="28" t="s">
        <v>7181</v>
      </c>
      <c r="E994" s="30">
        <v>10</v>
      </c>
      <c r="F994" s="30">
        <v>1300</v>
      </c>
      <c r="G994" s="30">
        <v>13000</v>
      </c>
      <c r="H994" s="30">
        <v>0</v>
      </c>
      <c r="I994" s="30">
        <f t="shared" si="45"/>
        <v>13000</v>
      </c>
      <c r="J994" s="30">
        <v>750</v>
      </c>
      <c r="K994" s="30">
        <v>7500</v>
      </c>
      <c r="L994" s="30">
        <f t="shared" si="46"/>
        <v>5500</v>
      </c>
      <c r="M994" s="31">
        <f t="shared" si="47"/>
        <v>0.42307692307692307</v>
      </c>
    </row>
    <row r="995" spans="1:13" x14ac:dyDescent="0.25">
      <c r="A995" s="28" t="s">
        <v>7142</v>
      </c>
      <c r="B995" s="28" t="s">
        <v>7594</v>
      </c>
      <c r="C995" s="29">
        <v>44760</v>
      </c>
      <c r="D995" s="28" t="s">
        <v>5333</v>
      </c>
      <c r="E995" s="30">
        <v>8</v>
      </c>
      <c r="F995" s="30">
        <v>300</v>
      </c>
      <c r="G995" s="30">
        <v>2400</v>
      </c>
      <c r="H995" s="30">
        <v>0</v>
      </c>
      <c r="I995" s="30">
        <f t="shared" si="45"/>
        <v>2400</v>
      </c>
      <c r="J995" s="30">
        <v>136</v>
      </c>
      <c r="K995" s="30">
        <v>1088</v>
      </c>
      <c r="L995" s="30">
        <f t="shared" si="46"/>
        <v>1312</v>
      </c>
      <c r="M995" s="31">
        <f t="shared" si="47"/>
        <v>0.54666666666666663</v>
      </c>
    </row>
    <row r="996" spans="1:13" x14ac:dyDescent="0.25">
      <c r="A996" s="28" t="s">
        <v>7142</v>
      </c>
      <c r="B996" s="28" t="s">
        <v>7595</v>
      </c>
      <c r="C996" s="29">
        <v>44767</v>
      </c>
      <c r="D996" s="28" t="s">
        <v>7574</v>
      </c>
      <c r="E996" s="30">
        <v>100</v>
      </c>
      <c r="F996" s="30">
        <v>50</v>
      </c>
      <c r="G996" s="30">
        <v>5000</v>
      </c>
      <c r="H996" s="30">
        <v>0</v>
      </c>
      <c r="I996" s="30">
        <f t="shared" si="45"/>
        <v>5000</v>
      </c>
      <c r="J996" s="30">
        <v>25</v>
      </c>
      <c r="K996" s="30">
        <v>2500</v>
      </c>
      <c r="L996" s="30">
        <f t="shared" si="46"/>
        <v>2500</v>
      </c>
      <c r="M996" s="31">
        <f t="shared" si="47"/>
        <v>0.5</v>
      </c>
    </row>
    <row r="997" spans="1:13" x14ac:dyDescent="0.25">
      <c r="A997" s="28" t="s">
        <v>7142</v>
      </c>
      <c r="B997" s="28" t="s">
        <v>7595</v>
      </c>
      <c r="C997" s="29">
        <v>44767</v>
      </c>
      <c r="D997" s="28" t="s">
        <v>7596</v>
      </c>
      <c r="E997" s="30">
        <v>6</v>
      </c>
      <c r="F997" s="30">
        <v>1300</v>
      </c>
      <c r="G997" s="30">
        <v>7800</v>
      </c>
      <c r="H997" s="30">
        <v>0</v>
      </c>
      <c r="I997" s="30">
        <f t="shared" si="45"/>
        <v>7800</v>
      </c>
      <c r="J997" s="30">
        <v>750</v>
      </c>
      <c r="K997" s="30">
        <v>4500</v>
      </c>
      <c r="L997" s="30">
        <f t="shared" si="46"/>
        <v>3300</v>
      </c>
      <c r="M997" s="31">
        <f t="shared" si="47"/>
        <v>0.42307692307692307</v>
      </c>
    </row>
    <row r="998" spans="1:13" x14ac:dyDescent="0.25">
      <c r="A998" s="28" t="s">
        <v>7142</v>
      </c>
      <c r="B998" s="28" t="s">
        <v>7597</v>
      </c>
      <c r="C998" s="29">
        <v>44767</v>
      </c>
      <c r="D998" s="28" t="s">
        <v>201</v>
      </c>
      <c r="E998" s="30">
        <v>8</v>
      </c>
      <c r="F998" s="30">
        <v>780</v>
      </c>
      <c r="G998" s="30">
        <v>6240</v>
      </c>
      <c r="H998" s="30">
        <v>0</v>
      </c>
      <c r="I998" s="30">
        <f t="shared" si="45"/>
        <v>6240</v>
      </c>
      <c r="J998" s="30">
        <v>500</v>
      </c>
      <c r="K998" s="30">
        <v>4000</v>
      </c>
      <c r="L998" s="30">
        <f t="shared" si="46"/>
        <v>2240</v>
      </c>
      <c r="M998" s="31">
        <f t="shared" si="47"/>
        <v>0.35897435897435898</v>
      </c>
    </row>
    <row r="999" spans="1:13" x14ac:dyDescent="0.25">
      <c r="A999" s="28" t="s">
        <v>7142</v>
      </c>
      <c r="B999" s="28" t="s">
        <v>7597</v>
      </c>
      <c r="C999" s="29">
        <v>44767</v>
      </c>
      <c r="D999" s="28" t="s">
        <v>6803</v>
      </c>
      <c r="E999" s="30">
        <v>10</v>
      </c>
      <c r="F999" s="30">
        <v>800</v>
      </c>
      <c r="G999" s="30">
        <v>8000</v>
      </c>
      <c r="H999" s="30">
        <v>0</v>
      </c>
      <c r="I999" s="30">
        <f t="shared" si="45"/>
        <v>8000</v>
      </c>
      <c r="J999" s="30">
        <v>650</v>
      </c>
      <c r="K999" s="30">
        <v>6500</v>
      </c>
      <c r="L999" s="30">
        <f t="shared" si="46"/>
        <v>1500</v>
      </c>
      <c r="M999" s="31">
        <f t="shared" si="47"/>
        <v>0.1875</v>
      </c>
    </row>
    <row r="1000" spans="1:13" x14ac:dyDescent="0.25">
      <c r="A1000" s="28" t="s">
        <v>7142</v>
      </c>
      <c r="B1000" s="28" t="s">
        <v>7597</v>
      </c>
      <c r="C1000" s="29">
        <v>44767</v>
      </c>
      <c r="D1000" s="28" t="s">
        <v>7170</v>
      </c>
      <c r="E1000" s="30">
        <v>10</v>
      </c>
      <c r="F1000" s="30">
        <v>100</v>
      </c>
      <c r="G1000" s="30">
        <v>1000</v>
      </c>
      <c r="H1000" s="30">
        <v>0</v>
      </c>
      <c r="I1000" s="30">
        <f t="shared" si="45"/>
        <v>1000</v>
      </c>
      <c r="J1000" s="30">
        <v>70</v>
      </c>
      <c r="K1000" s="30">
        <v>700</v>
      </c>
      <c r="L1000" s="30">
        <f t="shared" si="46"/>
        <v>300</v>
      </c>
      <c r="M1000" s="31">
        <f t="shared" si="47"/>
        <v>0.3</v>
      </c>
    </row>
    <row r="1001" spans="1:13" x14ac:dyDescent="0.25">
      <c r="A1001" s="28" t="s">
        <v>7142</v>
      </c>
      <c r="B1001" s="28" t="s">
        <v>7598</v>
      </c>
      <c r="C1001" s="29">
        <v>44773</v>
      </c>
      <c r="D1001" s="28" t="s">
        <v>7599</v>
      </c>
      <c r="E1001" s="30">
        <v>1</v>
      </c>
      <c r="F1001" s="30">
        <v>147275</v>
      </c>
      <c r="G1001" s="30">
        <v>147275</v>
      </c>
      <c r="H1001" s="30">
        <v>0</v>
      </c>
      <c r="I1001" s="30">
        <f t="shared" si="45"/>
        <v>147275</v>
      </c>
      <c r="J1001" s="30">
        <v>92900</v>
      </c>
      <c r="K1001" s="30">
        <v>92900</v>
      </c>
      <c r="L1001" s="30">
        <f t="shared" si="46"/>
        <v>54375</v>
      </c>
      <c r="M1001" s="31">
        <f t="shared" si="47"/>
        <v>0.36920726531997961</v>
      </c>
    </row>
    <row r="1002" spans="1:13" x14ac:dyDescent="0.25">
      <c r="A1002" s="28" t="s">
        <v>7142</v>
      </c>
      <c r="B1002" s="28" t="s">
        <v>7600</v>
      </c>
      <c r="C1002" s="29">
        <v>44773</v>
      </c>
      <c r="D1002" s="28" t="s">
        <v>5352</v>
      </c>
      <c r="E1002" s="30">
        <v>10</v>
      </c>
      <c r="F1002" s="30">
        <v>800</v>
      </c>
      <c r="G1002" s="30">
        <v>8000</v>
      </c>
      <c r="H1002" s="30">
        <v>0</v>
      </c>
      <c r="I1002" s="30">
        <f t="shared" si="45"/>
        <v>8000</v>
      </c>
      <c r="J1002" s="30">
        <v>128</v>
      </c>
      <c r="K1002" s="30">
        <v>1280</v>
      </c>
      <c r="L1002" s="30">
        <f t="shared" si="46"/>
        <v>6720</v>
      </c>
      <c r="M1002" s="31">
        <f t="shared" si="47"/>
        <v>0.84</v>
      </c>
    </row>
    <row r="1003" spans="1:13" x14ac:dyDescent="0.25">
      <c r="A1003" s="28" t="s">
        <v>7142</v>
      </c>
      <c r="B1003" s="28" t="s">
        <v>7601</v>
      </c>
      <c r="C1003" s="29">
        <v>44773</v>
      </c>
      <c r="D1003" s="28" t="s">
        <v>7602</v>
      </c>
      <c r="E1003" s="30">
        <v>20</v>
      </c>
      <c r="F1003" s="30">
        <v>2995</v>
      </c>
      <c r="G1003" s="30">
        <v>59900</v>
      </c>
      <c r="H1003" s="30">
        <v>0</v>
      </c>
      <c r="I1003" s="30">
        <f t="shared" si="45"/>
        <v>59900</v>
      </c>
      <c r="J1003" s="30">
        <v>7500</v>
      </c>
      <c r="K1003" s="30">
        <v>150000</v>
      </c>
      <c r="L1003" s="30">
        <f t="shared" si="46"/>
        <v>-90100</v>
      </c>
      <c r="M1003" s="31">
        <f t="shared" si="47"/>
        <v>-1.5041736227045075</v>
      </c>
    </row>
    <row r="1004" spans="1:13" x14ac:dyDescent="0.25">
      <c r="A1004" s="28" t="s">
        <v>7142</v>
      </c>
      <c r="B1004" s="28" t="s">
        <v>7601</v>
      </c>
      <c r="C1004" s="29">
        <v>44773</v>
      </c>
      <c r="D1004" s="28" t="s">
        <v>7178</v>
      </c>
      <c r="E1004" s="30">
        <v>10</v>
      </c>
      <c r="F1004" s="30">
        <v>2990</v>
      </c>
      <c r="G1004" s="30">
        <v>29900</v>
      </c>
      <c r="H1004" s="30">
        <v>0</v>
      </c>
      <c r="I1004" s="30">
        <f t="shared" si="45"/>
        <v>29900</v>
      </c>
      <c r="J1004" s="30">
        <v>300</v>
      </c>
      <c r="K1004" s="30">
        <v>3000</v>
      </c>
      <c r="L1004" s="30">
        <f t="shared" si="46"/>
        <v>26900</v>
      </c>
      <c r="M1004" s="31">
        <f t="shared" si="47"/>
        <v>0.89966555183946484</v>
      </c>
    </row>
    <row r="1005" spans="1:13" x14ac:dyDescent="0.25">
      <c r="A1005" s="28" t="s">
        <v>7142</v>
      </c>
      <c r="B1005" s="28" t="s">
        <v>7601</v>
      </c>
      <c r="C1005" s="29">
        <v>44773</v>
      </c>
      <c r="D1005" s="28" t="s">
        <v>5715</v>
      </c>
      <c r="E1005" s="30">
        <v>5</v>
      </c>
      <c r="F1005" s="30">
        <v>695</v>
      </c>
      <c r="G1005" s="30">
        <v>3475</v>
      </c>
      <c r="H1005" s="30">
        <v>0</v>
      </c>
      <c r="I1005" s="30">
        <f t="shared" si="45"/>
        <v>3475</v>
      </c>
      <c r="J1005" s="30">
        <v>1000</v>
      </c>
      <c r="K1005" s="30">
        <v>5000</v>
      </c>
      <c r="L1005" s="30">
        <f t="shared" si="46"/>
        <v>-1525</v>
      </c>
      <c r="M1005" s="31">
        <f t="shared" si="47"/>
        <v>-0.43884892086330934</v>
      </c>
    </row>
    <row r="1006" spans="1:13" x14ac:dyDescent="0.25">
      <c r="A1006" s="28" t="s">
        <v>7142</v>
      </c>
      <c r="B1006" s="28" t="s">
        <v>7601</v>
      </c>
      <c r="C1006" s="29">
        <v>44773</v>
      </c>
      <c r="D1006" s="28" t="s">
        <v>7603</v>
      </c>
      <c r="E1006" s="30">
        <v>5</v>
      </c>
      <c r="F1006" s="30">
        <v>1695</v>
      </c>
      <c r="G1006" s="30">
        <v>8475</v>
      </c>
      <c r="H1006" s="30">
        <v>0</v>
      </c>
      <c r="I1006" s="30">
        <f t="shared" si="45"/>
        <v>8475</v>
      </c>
      <c r="J1006" s="30">
        <v>750</v>
      </c>
      <c r="K1006" s="30">
        <v>3750</v>
      </c>
      <c r="L1006" s="30">
        <f t="shared" si="46"/>
        <v>4725</v>
      </c>
      <c r="M1006" s="31">
        <f t="shared" si="47"/>
        <v>0.55752212389380529</v>
      </c>
    </row>
    <row r="1007" spans="1:13" x14ac:dyDescent="0.25">
      <c r="A1007" s="28" t="s">
        <v>7142</v>
      </c>
      <c r="B1007" s="28" t="s">
        <v>7601</v>
      </c>
      <c r="C1007" s="29">
        <v>44773</v>
      </c>
      <c r="D1007" s="28" t="s">
        <v>5066</v>
      </c>
      <c r="E1007" s="30">
        <v>30</v>
      </c>
      <c r="F1007" s="30">
        <v>80</v>
      </c>
      <c r="G1007" s="30">
        <v>2400</v>
      </c>
      <c r="H1007" s="30">
        <v>0</v>
      </c>
      <c r="I1007" s="30">
        <f t="shared" si="45"/>
        <v>2400</v>
      </c>
      <c r="J1007" s="30">
        <v>58</v>
      </c>
      <c r="K1007" s="30">
        <v>1740</v>
      </c>
      <c r="L1007" s="30">
        <f t="shared" si="46"/>
        <v>660</v>
      </c>
      <c r="M1007" s="31">
        <f t="shared" si="47"/>
        <v>0.27500000000000002</v>
      </c>
    </row>
    <row r="1008" spans="1:13" x14ac:dyDescent="0.25">
      <c r="A1008" s="28" t="s">
        <v>7142</v>
      </c>
      <c r="B1008" s="28" t="s">
        <v>7604</v>
      </c>
      <c r="C1008" s="29">
        <v>44781</v>
      </c>
      <c r="D1008" s="28" t="s">
        <v>201</v>
      </c>
      <c r="E1008" s="30">
        <v>2</v>
      </c>
      <c r="F1008" s="30">
        <v>780</v>
      </c>
      <c r="G1008" s="30">
        <v>1560</v>
      </c>
      <c r="H1008" s="30">
        <v>0</v>
      </c>
      <c r="I1008" s="30">
        <f t="shared" si="45"/>
        <v>1560</v>
      </c>
      <c r="J1008" s="30">
        <v>500</v>
      </c>
      <c r="K1008" s="30">
        <v>1000</v>
      </c>
      <c r="L1008" s="30">
        <f t="shared" si="46"/>
        <v>560</v>
      </c>
      <c r="M1008" s="31">
        <f t="shared" si="47"/>
        <v>0.35897435897435898</v>
      </c>
    </row>
    <row r="1009" spans="1:13" x14ac:dyDescent="0.25">
      <c r="A1009" s="28" t="s">
        <v>7142</v>
      </c>
      <c r="B1009" s="28" t="s">
        <v>7604</v>
      </c>
      <c r="C1009" s="29">
        <v>44781</v>
      </c>
      <c r="D1009" s="28" t="s">
        <v>7179</v>
      </c>
      <c r="E1009" s="30">
        <v>30</v>
      </c>
      <c r="F1009" s="30">
        <v>260</v>
      </c>
      <c r="G1009" s="30">
        <v>7800</v>
      </c>
      <c r="H1009" s="30">
        <v>0</v>
      </c>
      <c r="I1009" s="30">
        <f t="shared" si="45"/>
        <v>7800</v>
      </c>
      <c r="J1009" s="30">
        <v>99</v>
      </c>
      <c r="K1009" s="30">
        <v>2970</v>
      </c>
      <c r="L1009" s="30">
        <f t="shared" si="46"/>
        <v>4830</v>
      </c>
      <c r="M1009" s="31">
        <f t="shared" si="47"/>
        <v>0.61923076923076925</v>
      </c>
    </row>
    <row r="1010" spans="1:13" x14ac:dyDescent="0.25">
      <c r="A1010" s="28" t="s">
        <v>7142</v>
      </c>
      <c r="B1010" s="28" t="s">
        <v>7605</v>
      </c>
      <c r="C1010" s="29">
        <v>44800</v>
      </c>
      <c r="D1010" s="28" t="s">
        <v>7181</v>
      </c>
      <c r="E1010" s="30">
        <v>10</v>
      </c>
      <c r="F1010" s="30">
        <v>1300</v>
      </c>
      <c r="G1010" s="30">
        <v>13000</v>
      </c>
      <c r="H1010" s="30">
        <v>0</v>
      </c>
      <c r="I1010" s="30">
        <f t="shared" si="45"/>
        <v>13000</v>
      </c>
      <c r="J1010" s="30">
        <v>750</v>
      </c>
      <c r="K1010" s="30">
        <v>7500</v>
      </c>
      <c r="L1010" s="30">
        <f t="shared" si="46"/>
        <v>5500</v>
      </c>
      <c r="M1010" s="31">
        <f t="shared" si="47"/>
        <v>0.42307692307692307</v>
      </c>
    </row>
    <row r="1011" spans="1:13" x14ac:dyDescent="0.25">
      <c r="A1011" s="28" t="s">
        <v>7142</v>
      </c>
      <c r="B1011" s="28" t="s">
        <v>7606</v>
      </c>
      <c r="C1011" s="29">
        <v>44800</v>
      </c>
      <c r="D1011" s="28" t="s">
        <v>7584</v>
      </c>
      <c r="E1011" s="30">
        <v>2</v>
      </c>
      <c r="F1011" s="30">
        <v>60</v>
      </c>
      <c r="G1011" s="30">
        <v>120</v>
      </c>
      <c r="H1011" s="30">
        <v>0</v>
      </c>
      <c r="I1011" s="30">
        <f t="shared" si="45"/>
        <v>120</v>
      </c>
      <c r="J1011" s="30">
        <v>30</v>
      </c>
      <c r="K1011" s="30">
        <v>60</v>
      </c>
      <c r="L1011" s="30">
        <f t="shared" si="46"/>
        <v>60</v>
      </c>
      <c r="M1011" s="31">
        <f t="shared" si="47"/>
        <v>0.5</v>
      </c>
    </row>
    <row r="1012" spans="1:13" x14ac:dyDescent="0.25">
      <c r="A1012" s="28" t="s">
        <v>7142</v>
      </c>
      <c r="B1012" s="28" t="s">
        <v>7607</v>
      </c>
      <c r="C1012" s="29">
        <v>44814</v>
      </c>
      <c r="D1012" s="28" t="s">
        <v>5550</v>
      </c>
      <c r="E1012" s="30">
        <v>5</v>
      </c>
      <c r="F1012" s="30">
        <v>1500</v>
      </c>
      <c r="G1012" s="30">
        <v>7500</v>
      </c>
      <c r="H1012" s="30">
        <v>0</v>
      </c>
      <c r="I1012" s="30">
        <f t="shared" si="45"/>
        <v>7500</v>
      </c>
      <c r="J1012" s="30">
        <v>850</v>
      </c>
      <c r="K1012" s="30">
        <v>4250</v>
      </c>
      <c r="L1012" s="30">
        <f t="shared" si="46"/>
        <v>3250</v>
      </c>
      <c r="M1012" s="31">
        <f t="shared" si="47"/>
        <v>0.43333333333333335</v>
      </c>
    </row>
    <row r="1013" spans="1:13" x14ac:dyDescent="0.25">
      <c r="A1013" s="28" t="s">
        <v>7142</v>
      </c>
      <c r="B1013" s="28" t="s">
        <v>7607</v>
      </c>
      <c r="C1013" s="29">
        <v>44814</v>
      </c>
      <c r="D1013" s="28" t="s">
        <v>7144</v>
      </c>
      <c r="E1013" s="30">
        <v>10</v>
      </c>
      <c r="F1013" s="30">
        <v>300</v>
      </c>
      <c r="G1013" s="30">
        <v>3000</v>
      </c>
      <c r="H1013" s="30">
        <v>0</v>
      </c>
      <c r="I1013" s="30">
        <f t="shared" si="45"/>
        <v>3000</v>
      </c>
      <c r="J1013" s="30">
        <v>150</v>
      </c>
      <c r="K1013" s="30">
        <v>1500</v>
      </c>
      <c r="L1013" s="30">
        <f t="shared" si="46"/>
        <v>1500</v>
      </c>
      <c r="M1013" s="31">
        <f t="shared" si="47"/>
        <v>0.5</v>
      </c>
    </row>
    <row r="1014" spans="1:13" x14ac:dyDescent="0.25">
      <c r="A1014" s="28" t="s">
        <v>7142</v>
      </c>
      <c r="B1014" s="28" t="s">
        <v>7608</v>
      </c>
      <c r="C1014" s="29">
        <v>44814</v>
      </c>
      <c r="D1014" s="28" t="s">
        <v>7586</v>
      </c>
      <c r="E1014" s="30">
        <v>4</v>
      </c>
      <c r="F1014" s="30">
        <v>3500</v>
      </c>
      <c r="G1014" s="30">
        <v>14000</v>
      </c>
      <c r="H1014" s="30">
        <v>0</v>
      </c>
      <c r="I1014" s="30">
        <f t="shared" si="45"/>
        <v>14000</v>
      </c>
      <c r="J1014" s="30">
        <v>999.75</v>
      </c>
      <c r="K1014" s="30">
        <v>3999</v>
      </c>
      <c r="L1014" s="30">
        <f t="shared" si="46"/>
        <v>10001</v>
      </c>
      <c r="M1014" s="31">
        <f t="shared" si="47"/>
        <v>0.7143571428571428</v>
      </c>
    </row>
    <row r="1015" spans="1:13" x14ac:dyDescent="0.25">
      <c r="A1015" s="28" t="s">
        <v>7142</v>
      </c>
      <c r="B1015" s="28" t="s">
        <v>7609</v>
      </c>
      <c r="C1015" s="29">
        <v>44821</v>
      </c>
      <c r="D1015" s="28" t="s">
        <v>7146</v>
      </c>
      <c r="E1015" s="30">
        <v>2</v>
      </c>
      <c r="F1015" s="30">
        <v>1700</v>
      </c>
      <c r="G1015" s="30">
        <v>3400</v>
      </c>
      <c r="H1015" s="30">
        <v>0</v>
      </c>
      <c r="I1015" s="30">
        <f t="shared" si="45"/>
        <v>3400</v>
      </c>
      <c r="J1015" s="30">
        <v>550</v>
      </c>
      <c r="K1015" s="30">
        <v>1100</v>
      </c>
      <c r="L1015" s="30">
        <f t="shared" si="46"/>
        <v>2300</v>
      </c>
      <c r="M1015" s="31">
        <f t="shared" si="47"/>
        <v>0.67647058823529416</v>
      </c>
    </row>
    <row r="1016" spans="1:13" x14ac:dyDescent="0.25">
      <c r="A1016" s="28" t="s">
        <v>7142</v>
      </c>
      <c r="B1016" s="28" t="s">
        <v>7609</v>
      </c>
      <c r="C1016" s="29">
        <v>44821</v>
      </c>
      <c r="D1016" s="28" t="s">
        <v>201</v>
      </c>
      <c r="E1016" s="30">
        <v>10</v>
      </c>
      <c r="F1016" s="30">
        <v>780</v>
      </c>
      <c r="G1016" s="30">
        <v>7800</v>
      </c>
      <c r="H1016" s="30">
        <v>0</v>
      </c>
      <c r="I1016" s="30">
        <f t="shared" si="45"/>
        <v>7800</v>
      </c>
      <c r="J1016" s="30">
        <v>500</v>
      </c>
      <c r="K1016" s="30">
        <v>5000</v>
      </c>
      <c r="L1016" s="30">
        <f t="shared" si="46"/>
        <v>2800</v>
      </c>
      <c r="M1016" s="31">
        <f t="shared" si="47"/>
        <v>0.35897435897435898</v>
      </c>
    </row>
    <row r="1017" spans="1:13" x14ac:dyDescent="0.25">
      <c r="A1017" s="28" t="s">
        <v>7142</v>
      </c>
      <c r="B1017" s="28" t="s">
        <v>7610</v>
      </c>
      <c r="C1017" s="29">
        <v>44828</v>
      </c>
      <c r="D1017" s="28" t="s">
        <v>201</v>
      </c>
      <c r="E1017" s="30">
        <v>10</v>
      </c>
      <c r="F1017" s="30">
        <v>780</v>
      </c>
      <c r="G1017" s="30">
        <v>7800</v>
      </c>
      <c r="H1017" s="30">
        <v>0</v>
      </c>
      <c r="I1017" s="30">
        <f t="shared" si="45"/>
        <v>7800</v>
      </c>
      <c r="J1017" s="30">
        <v>500</v>
      </c>
      <c r="K1017" s="30">
        <v>5000</v>
      </c>
      <c r="L1017" s="30">
        <f t="shared" si="46"/>
        <v>2800</v>
      </c>
      <c r="M1017" s="31">
        <f t="shared" si="47"/>
        <v>0.35897435897435898</v>
      </c>
    </row>
    <row r="1018" spans="1:13" x14ac:dyDescent="0.25">
      <c r="A1018" s="28" t="s">
        <v>7142</v>
      </c>
      <c r="B1018" s="28" t="s">
        <v>7611</v>
      </c>
      <c r="C1018" s="29">
        <v>44828</v>
      </c>
      <c r="D1018" s="28" t="s">
        <v>201</v>
      </c>
      <c r="E1018" s="30">
        <v>10</v>
      </c>
      <c r="F1018" s="30">
        <v>780</v>
      </c>
      <c r="G1018" s="30">
        <v>7800</v>
      </c>
      <c r="H1018" s="30">
        <v>0</v>
      </c>
      <c r="I1018" s="30">
        <f t="shared" si="45"/>
        <v>7800</v>
      </c>
      <c r="J1018" s="30">
        <v>500</v>
      </c>
      <c r="K1018" s="30">
        <v>5000</v>
      </c>
      <c r="L1018" s="30">
        <f t="shared" si="46"/>
        <v>2800</v>
      </c>
      <c r="M1018" s="31">
        <f t="shared" si="47"/>
        <v>0.35897435897435898</v>
      </c>
    </row>
    <row r="1019" spans="1:13" x14ac:dyDescent="0.25">
      <c r="A1019" s="28" t="s">
        <v>7142</v>
      </c>
      <c r="B1019" s="28" t="s">
        <v>7611</v>
      </c>
      <c r="C1019" s="29">
        <v>44828</v>
      </c>
      <c r="D1019" s="28" t="s">
        <v>5066</v>
      </c>
      <c r="E1019" s="30">
        <v>10</v>
      </c>
      <c r="F1019" s="30">
        <v>100</v>
      </c>
      <c r="G1019" s="30">
        <v>1000</v>
      </c>
      <c r="H1019" s="30">
        <v>0</v>
      </c>
      <c r="I1019" s="30">
        <f t="shared" si="45"/>
        <v>1000</v>
      </c>
      <c r="J1019" s="30">
        <v>58</v>
      </c>
      <c r="K1019" s="30">
        <v>580</v>
      </c>
      <c r="L1019" s="30">
        <f t="shared" si="46"/>
        <v>420</v>
      </c>
      <c r="M1019" s="31">
        <f t="shared" si="47"/>
        <v>0.42</v>
      </c>
    </row>
    <row r="1020" spans="1:13" x14ac:dyDescent="0.25">
      <c r="A1020" s="28" t="s">
        <v>7142</v>
      </c>
      <c r="B1020" s="28" t="s">
        <v>7612</v>
      </c>
      <c r="C1020" s="29">
        <v>44842</v>
      </c>
      <c r="D1020" s="28" t="s">
        <v>7586</v>
      </c>
      <c r="E1020" s="30">
        <v>5</v>
      </c>
      <c r="F1020" s="30">
        <v>3500</v>
      </c>
      <c r="G1020" s="30">
        <v>17500</v>
      </c>
      <c r="H1020" s="30">
        <v>0</v>
      </c>
      <c r="I1020" s="30">
        <f t="shared" si="45"/>
        <v>17500</v>
      </c>
      <c r="J1020" s="30">
        <v>999.75</v>
      </c>
      <c r="K1020" s="30">
        <v>4998.75</v>
      </c>
      <c r="L1020" s="30">
        <f t="shared" si="46"/>
        <v>12501.25</v>
      </c>
      <c r="M1020" s="31">
        <f t="shared" si="47"/>
        <v>0.7143571428571428</v>
      </c>
    </row>
    <row r="1021" spans="1:13" x14ac:dyDescent="0.25">
      <c r="A1021" s="28" t="s">
        <v>7142</v>
      </c>
      <c r="B1021" s="28" t="s">
        <v>7612</v>
      </c>
      <c r="C1021" s="29">
        <v>44842</v>
      </c>
      <c r="D1021" s="28" t="s">
        <v>4958</v>
      </c>
      <c r="E1021" s="30">
        <v>1</v>
      </c>
      <c r="F1021" s="30">
        <v>3900</v>
      </c>
      <c r="G1021" s="30">
        <v>3900</v>
      </c>
      <c r="H1021" s="30">
        <v>0</v>
      </c>
      <c r="I1021" s="30">
        <f t="shared" si="45"/>
        <v>3900</v>
      </c>
      <c r="J1021" s="30">
        <v>862.17</v>
      </c>
      <c r="K1021" s="30">
        <v>862.17</v>
      </c>
      <c r="L1021" s="30">
        <f t="shared" si="46"/>
        <v>3037.83</v>
      </c>
      <c r="M1021" s="31">
        <f t="shared" si="47"/>
        <v>0.7789307692307692</v>
      </c>
    </row>
    <row r="1022" spans="1:13" x14ac:dyDescent="0.25">
      <c r="A1022" s="28" t="s">
        <v>7142</v>
      </c>
      <c r="B1022" s="28" t="s">
        <v>7612</v>
      </c>
      <c r="C1022" s="29">
        <v>44842</v>
      </c>
      <c r="D1022" s="28" t="s">
        <v>4973</v>
      </c>
      <c r="E1022" s="30">
        <v>15</v>
      </c>
      <c r="F1022" s="30">
        <v>1300</v>
      </c>
      <c r="G1022" s="30">
        <v>19500</v>
      </c>
      <c r="H1022" s="30">
        <v>0</v>
      </c>
      <c r="I1022" s="30">
        <f t="shared" si="45"/>
        <v>19500</v>
      </c>
      <c r="J1022" s="30">
        <v>184.4</v>
      </c>
      <c r="K1022" s="30">
        <v>2766</v>
      </c>
      <c r="L1022" s="30">
        <f t="shared" si="46"/>
        <v>16734</v>
      </c>
      <c r="M1022" s="31">
        <f t="shared" si="47"/>
        <v>0.85815384615384616</v>
      </c>
    </row>
    <row r="1023" spans="1:13" x14ac:dyDescent="0.25">
      <c r="A1023" s="28" t="s">
        <v>7142</v>
      </c>
      <c r="B1023" s="28" t="s">
        <v>7613</v>
      </c>
      <c r="C1023" s="29">
        <v>44842</v>
      </c>
      <c r="D1023" s="28" t="s">
        <v>7147</v>
      </c>
      <c r="E1023" s="30">
        <v>15</v>
      </c>
      <c r="F1023" s="30">
        <v>800</v>
      </c>
      <c r="G1023" s="30">
        <v>12000</v>
      </c>
      <c r="H1023" s="30">
        <v>0</v>
      </c>
      <c r="I1023" s="30">
        <f t="shared" si="45"/>
        <v>12000</v>
      </c>
      <c r="J1023" s="30">
        <v>415</v>
      </c>
      <c r="K1023" s="30">
        <v>6225</v>
      </c>
      <c r="L1023" s="30">
        <f t="shared" si="46"/>
        <v>5775</v>
      </c>
      <c r="M1023" s="31">
        <f t="shared" si="47"/>
        <v>0.48125000000000001</v>
      </c>
    </row>
    <row r="1024" spans="1:13" x14ac:dyDescent="0.25">
      <c r="A1024" s="28" t="s">
        <v>7142</v>
      </c>
      <c r="B1024" s="28" t="s">
        <v>7614</v>
      </c>
      <c r="C1024" s="29">
        <v>44834</v>
      </c>
      <c r="D1024" s="28" t="s">
        <v>6803</v>
      </c>
      <c r="E1024" s="30">
        <v>20</v>
      </c>
      <c r="F1024" s="30">
        <v>800</v>
      </c>
      <c r="G1024" s="30">
        <v>16000</v>
      </c>
      <c r="H1024" s="30">
        <v>0</v>
      </c>
      <c r="I1024" s="30">
        <f t="shared" si="45"/>
        <v>16000</v>
      </c>
      <c r="J1024" s="30">
        <v>650</v>
      </c>
      <c r="K1024" s="30">
        <v>13000</v>
      </c>
      <c r="L1024" s="30">
        <f t="shared" si="46"/>
        <v>3000</v>
      </c>
      <c r="M1024" s="31">
        <f t="shared" si="47"/>
        <v>0.1875</v>
      </c>
    </row>
    <row r="1025" spans="1:13" x14ac:dyDescent="0.25">
      <c r="A1025" s="28" t="s">
        <v>7142</v>
      </c>
      <c r="B1025" s="28" t="s">
        <v>7614</v>
      </c>
      <c r="C1025" s="29">
        <v>44834</v>
      </c>
      <c r="D1025" s="28" t="s">
        <v>7584</v>
      </c>
      <c r="E1025" s="30">
        <v>3</v>
      </c>
      <c r="F1025" s="30">
        <v>16</v>
      </c>
      <c r="G1025" s="30">
        <v>48</v>
      </c>
      <c r="H1025" s="30">
        <v>0</v>
      </c>
      <c r="I1025" s="30">
        <f t="shared" si="45"/>
        <v>48</v>
      </c>
      <c r="J1025" s="30">
        <v>30</v>
      </c>
      <c r="K1025" s="30">
        <v>90</v>
      </c>
      <c r="L1025" s="30">
        <f t="shared" si="46"/>
        <v>-42</v>
      </c>
      <c r="M1025" s="31">
        <f t="shared" si="47"/>
        <v>-0.875</v>
      </c>
    </row>
    <row r="1026" spans="1:13" x14ac:dyDescent="0.25">
      <c r="A1026" s="28" t="s">
        <v>7142</v>
      </c>
      <c r="B1026" s="28" t="s">
        <v>7615</v>
      </c>
      <c r="C1026" s="29">
        <v>44891</v>
      </c>
      <c r="D1026" s="28" t="s">
        <v>7146</v>
      </c>
      <c r="E1026" s="30">
        <v>2</v>
      </c>
      <c r="F1026" s="30">
        <v>1700</v>
      </c>
      <c r="G1026" s="30">
        <v>3400</v>
      </c>
      <c r="H1026" s="30">
        <v>0</v>
      </c>
      <c r="I1026" s="30">
        <f t="shared" si="45"/>
        <v>3400</v>
      </c>
      <c r="J1026" s="30">
        <v>550</v>
      </c>
      <c r="K1026" s="30">
        <v>1100</v>
      </c>
      <c r="L1026" s="30">
        <f t="shared" si="46"/>
        <v>2300</v>
      </c>
      <c r="M1026" s="31">
        <f t="shared" si="47"/>
        <v>0.67647058823529416</v>
      </c>
    </row>
    <row r="1027" spans="1:13" x14ac:dyDescent="0.25">
      <c r="A1027" s="28" t="s">
        <v>7142</v>
      </c>
      <c r="B1027" s="28" t="s">
        <v>7615</v>
      </c>
      <c r="C1027" s="29">
        <v>44891</v>
      </c>
      <c r="D1027" s="28" t="s">
        <v>201</v>
      </c>
      <c r="E1027" s="30">
        <v>10</v>
      </c>
      <c r="F1027" s="30">
        <v>780</v>
      </c>
      <c r="G1027" s="30">
        <v>7800</v>
      </c>
      <c r="H1027" s="30">
        <v>0</v>
      </c>
      <c r="I1027" s="30">
        <f t="shared" si="45"/>
        <v>7800</v>
      </c>
      <c r="J1027" s="30">
        <v>500</v>
      </c>
      <c r="K1027" s="30">
        <v>5000</v>
      </c>
      <c r="L1027" s="30">
        <f t="shared" si="46"/>
        <v>2800</v>
      </c>
      <c r="M1027" s="31">
        <f t="shared" si="47"/>
        <v>0.35897435897435898</v>
      </c>
    </row>
    <row r="1028" spans="1:13" x14ac:dyDescent="0.25">
      <c r="A1028" s="28" t="s">
        <v>7142</v>
      </c>
      <c r="B1028" s="28" t="s">
        <v>7615</v>
      </c>
      <c r="C1028" s="29">
        <v>44891</v>
      </c>
      <c r="D1028" s="28" t="s">
        <v>7179</v>
      </c>
      <c r="E1028" s="30">
        <v>30</v>
      </c>
      <c r="F1028" s="30">
        <v>260</v>
      </c>
      <c r="G1028" s="30">
        <v>7800</v>
      </c>
      <c r="H1028" s="30">
        <v>0</v>
      </c>
      <c r="I1028" s="30">
        <f t="shared" si="45"/>
        <v>7800</v>
      </c>
      <c r="J1028" s="30">
        <v>99</v>
      </c>
      <c r="K1028" s="30">
        <v>2970</v>
      </c>
      <c r="L1028" s="30">
        <f t="shared" si="46"/>
        <v>4830</v>
      </c>
      <c r="M1028" s="31">
        <f t="shared" si="47"/>
        <v>0.61923076923076925</v>
      </c>
    </row>
    <row r="1029" spans="1:13" x14ac:dyDescent="0.25">
      <c r="A1029" s="28" t="s">
        <v>7142</v>
      </c>
      <c r="B1029" s="28" t="s">
        <v>7615</v>
      </c>
      <c r="C1029" s="29">
        <v>44891</v>
      </c>
      <c r="D1029" s="28" t="s">
        <v>7163</v>
      </c>
      <c r="E1029" s="30">
        <v>1</v>
      </c>
      <c r="F1029" s="30">
        <v>6000</v>
      </c>
      <c r="G1029" s="30">
        <v>6000</v>
      </c>
      <c r="H1029" s="30">
        <v>0</v>
      </c>
      <c r="I1029" s="30">
        <f t="shared" si="45"/>
        <v>6000</v>
      </c>
      <c r="J1029" s="30">
        <v>4000</v>
      </c>
      <c r="K1029" s="30">
        <v>4000</v>
      </c>
      <c r="L1029" s="30">
        <f t="shared" si="46"/>
        <v>2000</v>
      </c>
      <c r="M1029" s="31">
        <f t="shared" si="47"/>
        <v>0.33333333333333331</v>
      </c>
    </row>
    <row r="1030" spans="1:13" x14ac:dyDescent="0.25">
      <c r="A1030" s="28" t="s">
        <v>7142</v>
      </c>
      <c r="B1030" s="28" t="s">
        <v>7616</v>
      </c>
      <c r="C1030" s="29">
        <v>44898</v>
      </c>
      <c r="D1030" s="28" t="s">
        <v>5550</v>
      </c>
      <c r="E1030" s="30">
        <v>2</v>
      </c>
      <c r="F1030" s="30">
        <v>1500</v>
      </c>
      <c r="G1030" s="30">
        <v>3000</v>
      </c>
      <c r="H1030" s="30">
        <v>0</v>
      </c>
      <c r="I1030" s="30">
        <f t="shared" si="45"/>
        <v>3000</v>
      </c>
      <c r="J1030" s="30">
        <v>850</v>
      </c>
      <c r="K1030" s="30">
        <v>1700</v>
      </c>
      <c r="L1030" s="30">
        <f t="shared" si="46"/>
        <v>1300</v>
      </c>
      <c r="M1030" s="31">
        <f t="shared" si="47"/>
        <v>0.43333333333333335</v>
      </c>
    </row>
    <row r="1031" spans="1:13" x14ac:dyDescent="0.25">
      <c r="A1031" s="28" t="s">
        <v>7142</v>
      </c>
      <c r="B1031" s="28" t="s">
        <v>7616</v>
      </c>
      <c r="C1031" s="29">
        <v>44898</v>
      </c>
      <c r="D1031" s="28" t="s">
        <v>5145</v>
      </c>
      <c r="E1031" s="30">
        <v>12</v>
      </c>
      <c r="F1031" s="30">
        <v>3600</v>
      </c>
      <c r="G1031" s="30">
        <v>43200</v>
      </c>
      <c r="H1031" s="30">
        <v>0</v>
      </c>
      <c r="I1031" s="30">
        <f t="shared" si="45"/>
        <v>43200</v>
      </c>
      <c r="J1031" s="30">
        <v>280</v>
      </c>
      <c r="K1031" s="30">
        <v>3360</v>
      </c>
      <c r="L1031" s="30">
        <f t="shared" si="46"/>
        <v>39840</v>
      </c>
      <c r="M1031" s="31">
        <f t="shared" si="47"/>
        <v>0.92222222222222228</v>
      </c>
    </row>
    <row r="1032" spans="1:13" x14ac:dyDescent="0.25">
      <c r="A1032" s="28" t="s">
        <v>7142</v>
      </c>
      <c r="B1032" s="28" t="s">
        <v>7616</v>
      </c>
      <c r="C1032" s="29">
        <v>44898</v>
      </c>
      <c r="D1032" s="28" t="s">
        <v>135</v>
      </c>
      <c r="E1032" s="30">
        <v>6</v>
      </c>
      <c r="F1032" s="30">
        <v>280</v>
      </c>
      <c r="G1032" s="30">
        <v>1680</v>
      </c>
      <c r="H1032" s="30">
        <v>0</v>
      </c>
      <c r="I1032" s="30">
        <f t="shared" ref="I1032:I1095" si="48">+G1032-H1032</f>
        <v>1680</v>
      </c>
      <c r="J1032" s="30">
        <v>114.66</v>
      </c>
      <c r="K1032" s="30">
        <v>687.96</v>
      </c>
      <c r="L1032" s="30">
        <f t="shared" ref="L1032:L1095" si="49">+I1032-K1032</f>
        <v>992.04</v>
      </c>
      <c r="M1032" s="31">
        <f t="shared" ref="M1032:M1095" si="50">+L1032/G1032</f>
        <v>0.59050000000000002</v>
      </c>
    </row>
    <row r="1033" spans="1:13" x14ac:dyDescent="0.25">
      <c r="A1033" s="28" t="s">
        <v>7142</v>
      </c>
      <c r="B1033" s="28" t="s">
        <v>7617</v>
      </c>
      <c r="C1033" s="29">
        <v>44895</v>
      </c>
      <c r="D1033" s="28" t="s">
        <v>7178</v>
      </c>
      <c r="E1033" s="30">
        <v>1</v>
      </c>
      <c r="F1033" s="30">
        <v>1470</v>
      </c>
      <c r="G1033" s="30">
        <v>1470</v>
      </c>
      <c r="H1033" s="30">
        <v>0</v>
      </c>
      <c r="I1033" s="30">
        <f t="shared" si="48"/>
        <v>1470</v>
      </c>
      <c r="J1033" s="30">
        <v>300</v>
      </c>
      <c r="K1033" s="30">
        <v>300</v>
      </c>
      <c r="L1033" s="30">
        <f t="shared" si="49"/>
        <v>1170</v>
      </c>
      <c r="M1033" s="31">
        <f t="shared" si="50"/>
        <v>0.79591836734693877</v>
      </c>
    </row>
    <row r="1034" spans="1:13" x14ac:dyDescent="0.25">
      <c r="A1034" s="28" t="s">
        <v>7142</v>
      </c>
      <c r="B1034" s="28" t="s">
        <v>7617</v>
      </c>
      <c r="C1034" s="29">
        <v>44895</v>
      </c>
      <c r="D1034" s="28" t="s">
        <v>5429</v>
      </c>
      <c r="E1034" s="30">
        <v>1</v>
      </c>
      <c r="F1034" s="30">
        <v>1790</v>
      </c>
      <c r="G1034" s="30">
        <v>1790</v>
      </c>
      <c r="H1034" s="30">
        <v>0</v>
      </c>
      <c r="I1034" s="30">
        <f t="shared" si="48"/>
        <v>1790</v>
      </c>
      <c r="J1034" s="30">
        <v>891</v>
      </c>
      <c r="K1034" s="30">
        <v>891</v>
      </c>
      <c r="L1034" s="30">
        <f t="shared" si="49"/>
        <v>899</v>
      </c>
      <c r="M1034" s="31">
        <f t="shared" si="50"/>
        <v>0.50223463687150838</v>
      </c>
    </row>
    <row r="1035" spans="1:13" x14ac:dyDescent="0.25">
      <c r="A1035" s="28" t="s">
        <v>7142</v>
      </c>
      <c r="B1035" s="28" t="s">
        <v>7617</v>
      </c>
      <c r="C1035" s="29">
        <v>44895</v>
      </c>
      <c r="D1035" s="28" t="s">
        <v>5199</v>
      </c>
      <c r="E1035" s="30">
        <v>20</v>
      </c>
      <c r="F1035" s="30">
        <v>690</v>
      </c>
      <c r="G1035" s="30">
        <v>13800</v>
      </c>
      <c r="H1035" s="30">
        <v>0</v>
      </c>
      <c r="I1035" s="30">
        <f t="shared" si="48"/>
        <v>13800</v>
      </c>
      <c r="J1035" s="30">
        <v>300</v>
      </c>
      <c r="K1035" s="30">
        <v>6000</v>
      </c>
      <c r="L1035" s="30">
        <f t="shared" si="49"/>
        <v>7800</v>
      </c>
      <c r="M1035" s="31">
        <f t="shared" si="50"/>
        <v>0.56521739130434778</v>
      </c>
    </row>
    <row r="1036" spans="1:13" x14ac:dyDescent="0.25">
      <c r="A1036" s="28" t="s">
        <v>7142</v>
      </c>
      <c r="B1036" s="28" t="s">
        <v>7617</v>
      </c>
      <c r="C1036" s="29">
        <v>44895</v>
      </c>
      <c r="D1036" s="28" t="s">
        <v>5428</v>
      </c>
      <c r="E1036" s="30">
        <v>5</v>
      </c>
      <c r="F1036" s="30">
        <v>90</v>
      </c>
      <c r="G1036" s="30">
        <v>450</v>
      </c>
      <c r="H1036" s="30">
        <v>0</v>
      </c>
      <c r="I1036" s="30">
        <f t="shared" si="48"/>
        <v>450</v>
      </c>
      <c r="J1036" s="30">
        <v>80</v>
      </c>
      <c r="K1036" s="30">
        <v>400</v>
      </c>
      <c r="L1036" s="30">
        <f t="shared" si="49"/>
        <v>50</v>
      </c>
      <c r="M1036" s="31">
        <f t="shared" si="50"/>
        <v>0.1111111111111111</v>
      </c>
    </row>
    <row r="1037" spans="1:13" x14ac:dyDescent="0.25">
      <c r="A1037" s="28" t="s">
        <v>7142</v>
      </c>
      <c r="B1037" s="28" t="s">
        <v>7617</v>
      </c>
      <c r="C1037" s="29">
        <v>44895</v>
      </c>
      <c r="D1037" s="28" t="s">
        <v>7618</v>
      </c>
      <c r="E1037" s="30">
        <v>30</v>
      </c>
      <c r="F1037" s="30">
        <v>45</v>
      </c>
      <c r="G1037" s="30">
        <v>1350</v>
      </c>
      <c r="H1037" s="30">
        <v>0</v>
      </c>
      <c r="I1037" s="30">
        <f t="shared" si="48"/>
        <v>1350</v>
      </c>
      <c r="J1037" s="30">
        <v>26.75</v>
      </c>
      <c r="K1037" s="30">
        <v>802.5</v>
      </c>
      <c r="L1037" s="30">
        <f t="shared" si="49"/>
        <v>547.5</v>
      </c>
      <c r="M1037" s="31">
        <f t="shared" si="50"/>
        <v>0.40555555555555556</v>
      </c>
    </row>
    <row r="1038" spans="1:13" x14ac:dyDescent="0.25">
      <c r="A1038" s="28" t="s">
        <v>7142</v>
      </c>
      <c r="B1038" s="28" t="s">
        <v>7617</v>
      </c>
      <c r="C1038" s="29">
        <v>44895</v>
      </c>
      <c r="D1038" s="28" t="s">
        <v>7170</v>
      </c>
      <c r="E1038" s="30">
        <v>2</v>
      </c>
      <c r="F1038" s="30">
        <v>120</v>
      </c>
      <c r="G1038" s="30">
        <v>240</v>
      </c>
      <c r="H1038" s="30">
        <v>0</v>
      </c>
      <c r="I1038" s="30">
        <f t="shared" si="48"/>
        <v>240</v>
      </c>
      <c r="J1038" s="30">
        <v>70</v>
      </c>
      <c r="K1038" s="30">
        <v>140</v>
      </c>
      <c r="L1038" s="30">
        <f t="shared" si="49"/>
        <v>100</v>
      </c>
      <c r="M1038" s="31">
        <f t="shared" si="50"/>
        <v>0.41666666666666669</v>
      </c>
    </row>
    <row r="1039" spans="1:13" x14ac:dyDescent="0.25">
      <c r="A1039" s="28" t="s">
        <v>7142</v>
      </c>
      <c r="B1039" s="28" t="s">
        <v>7617</v>
      </c>
      <c r="C1039" s="29">
        <v>44895</v>
      </c>
      <c r="D1039" s="28" t="s">
        <v>201</v>
      </c>
      <c r="E1039" s="30">
        <v>3</v>
      </c>
      <c r="F1039" s="30">
        <v>830</v>
      </c>
      <c r="G1039" s="30">
        <v>2490</v>
      </c>
      <c r="H1039" s="30">
        <v>0</v>
      </c>
      <c r="I1039" s="30">
        <f t="shared" si="48"/>
        <v>2490</v>
      </c>
      <c r="J1039" s="30">
        <v>500</v>
      </c>
      <c r="K1039" s="30">
        <v>1500</v>
      </c>
      <c r="L1039" s="30">
        <f t="shared" si="49"/>
        <v>990</v>
      </c>
      <c r="M1039" s="31">
        <f t="shared" si="50"/>
        <v>0.39759036144578314</v>
      </c>
    </row>
    <row r="1040" spans="1:13" x14ac:dyDescent="0.25">
      <c r="A1040" s="28" t="s">
        <v>7142</v>
      </c>
      <c r="B1040" s="28" t="s">
        <v>7617</v>
      </c>
      <c r="C1040" s="29">
        <v>44895</v>
      </c>
      <c r="D1040" s="28" t="s">
        <v>7619</v>
      </c>
      <c r="E1040" s="30">
        <v>50</v>
      </c>
      <c r="F1040" s="30">
        <v>4.5</v>
      </c>
      <c r="G1040" s="30">
        <v>225</v>
      </c>
      <c r="H1040" s="30">
        <v>0</v>
      </c>
      <c r="I1040" s="30">
        <f t="shared" si="48"/>
        <v>225</v>
      </c>
      <c r="J1040" s="30">
        <v>2.5</v>
      </c>
      <c r="K1040" s="30">
        <v>125</v>
      </c>
      <c r="L1040" s="30">
        <f t="shared" si="49"/>
        <v>100</v>
      </c>
      <c r="M1040" s="31">
        <f t="shared" si="50"/>
        <v>0.44444444444444442</v>
      </c>
    </row>
    <row r="1041" spans="1:13" x14ac:dyDescent="0.25">
      <c r="A1041" s="28" t="s">
        <v>7142</v>
      </c>
      <c r="B1041" s="28" t="s">
        <v>7617</v>
      </c>
      <c r="C1041" s="29">
        <v>44895</v>
      </c>
      <c r="D1041" s="28" t="s">
        <v>5327</v>
      </c>
      <c r="E1041" s="30">
        <v>5</v>
      </c>
      <c r="F1041" s="30">
        <v>235</v>
      </c>
      <c r="G1041" s="30">
        <v>1175</v>
      </c>
      <c r="H1041" s="30">
        <v>0</v>
      </c>
      <c r="I1041" s="30">
        <f t="shared" si="48"/>
        <v>1175</v>
      </c>
      <c r="J1041" s="30">
        <v>76.66</v>
      </c>
      <c r="K1041" s="30">
        <v>383.3</v>
      </c>
      <c r="L1041" s="30">
        <f t="shared" si="49"/>
        <v>791.7</v>
      </c>
      <c r="M1041" s="31">
        <f t="shared" si="50"/>
        <v>0.67378723404255325</v>
      </c>
    </row>
    <row r="1042" spans="1:13" x14ac:dyDescent="0.25">
      <c r="A1042" s="28" t="s">
        <v>7142</v>
      </c>
      <c r="B1042" s="28" t="s">
        <v>7617</v>
      </c>
      <c r="C1042" s="29">
        <v>44895</v>
      </c>
      <c r="D1042" s="28" t="s">
        <v>7620</v>
      </c>
      <c r="E1042" s="30">
        <v>1</v>
      </c>
      <c r="F1042" s="30">
        <v>8745</v>
      </c>
      <c r="G1042" s="30">
        <v>8745</v>
      </c>
      <c r="H1042" s="30">
        <v>0</v>
      </c>
      <c r="I1042" s="30">
        <f t="shared" si="48"/>
        <v>8745</v>
      </c>
      <c r="J1042" s="30">
        <v>2900</v>
      </c>
      <c r="K1042" s="30">
        <v>2900</v>
      </c>
      <c r="L1042" s="30">
        <f t="shared" si="49"/>
        <v>5845</v>
      </c>
      <c r="M1042" s="31">
        <f t="shared" si="50"/>
        <v>0.66838193253287592</v>
      </c>
    </row>
    <row r="1043" spans="1:13" x14ac:dyDescent="0.25">
      <c r="A1043" s="28" t="s">
        <v>7142</v>
      </c>
      <c r="B1043" s="28" t="s">
        <v>7617</v>
      </c>
      <c r="C1043" s="29">
        <v>44895</v>
      </c>
      <c r="D1043" s="28" t="s">
        <v>7621</v>
      </c>
      <c r="E1043" s="30">
        <v>14</v>
      </c>
      <c r="F1043" s="30">
        <v>160.71</v>
      </c>
      <c r="G1043" s="30">
        <v>2250</v>
      </c>
      <c r="H1043" s="30">
        <v>0</v>
      </c>
      <c r="I1043" s="30">
        <f t="shared" si="48"/>
        <v>2250</v>
      </c>
      <c r="J1043" s="30">
        <v>51.75</v>
      </c>
      <c r="K1043" s="30">
        <v>724.5</v>
      </c>
      <c r="L1043" s="30">
        <f t="shared" si="49"/>
        <v>1525.5</v>
      </c>
      <c r="M1043" s="31">
        <f t="shared" si="50"/>
        <v>0.67800000000000005</v>
      </c>
    </row>
    <row r="1044" spans="1:13" x14ac:dyDescent="0.25">
      <c r="A1044" s="28" t="s">
        <v>7142</v>
      </c>
      <c r="B1044" s="28" t="s">
        <v>7622</v>
      </c>
      <c r="C1044" s="29">
        <v>44905</v>
      </c>
      <c r="D1044" s="28" t="s">
        <v>7177</v>
      </c>
      <c r="E1044" s="30">
        <v>12</v>
      </c>
      <c r="F1044" s="30">
        <v>1200</v>
      </c>
      <c r="G1044" s="30">
        <v>14400</v>
      </c>
      <c r="H1044" s="30">
        <v>0</v>
      </c>
      <c r="I1044" s="30">
        <f t="shared" si="48"/>
        <v>14400</v>
      </c>
      <c r="J1044" s="30">
        <v>650</v>
      </c>
      <c r="K1044" s="30">
        <v>7800</v>
      </c>
      <c r="L1044" s="30">
        <f t="shared" si="49"/>
        <v>6600</v>
      </c>
      <c r="M1044" s="31">
        <f t="shared" si="50"/>
        <v>0.45833333333333331</v>
      </c>
    </row>
    <row r="1045" spans="1:13" x14ac:dyDescent="0.25">
      <c r="A1045" s="28" t="s">
        <v>7142</v>
      </c>
      <c r="B1045" s="28" t="s">
        <v>7622</v>
      </c>
      <c r="C1045" s="29">
        <v>44905</v>
      </c>
      <c r="D1045" s="28" t="s">
        <v>7180</v>
      </c>
      <c r="E1045" s="30">
        <v>200</v>
      </c>
      <c r="F1045" s="30">
        <v>100</v>
      </c>
      <c r="G1045" s="30">
        <v>20000</v>
      </c>
      <c r="H1045" s="30">
        <v>0</v>
      </c>
      <c r="I1045" s="30">
        <f t="shared" si="48"/>
        <v>20000</v>
      </c>
      <c r="J1045" s="30">
        <v>80</v>
      </c>
      <c r="K1045" s="30">
        <v>16000</v>
      </c>
      <c r="L1045" s="30">
        <f t="shared" si="49"/>
        <v>4000</v>
      </c>
      <c r="M1045" s="31">
        <f t="shared" si="50"/>
        <v>0.2</v>
      </c>
    </row>
    <row r="1046" spans="1:13" x14ac:dyDescent="0.25">
      <c r="A1046" s="28" t="s">
        <v>7142</v>
      </c>
      <c r="B1046" s="28" t="s">
        <v>7622</v>
      </c>
      <c r="C1046" s="29">
        <v>44905</v>
      </c>
      <c r="D1046" s="28" t="s">
        <v>201</v>
      </c>
      <c r="E1046" s="30">
        <v>10</v>
      </c>
      <c r="F1046" s="30">
        <v>780</v>
      </c>
      <c r="G1046" s="30">
        <v>7800</v>
      </c>
      <c r="H1046" s="30">
        <v>0</v>
      </c>
      <c r="I1046" s="30">
        <f t="shared" si="48"/>
        <v>7800</v>
      </c>
      <c r="J1046" s="30">
        <v>500</v>
      </c>
      <c r="K1046" s="30">
        <v>5000</v>
      </c>
      <c r="L1046" s="30">
        <f t="shared" si="49"/>
        <v>2800</v>
      </c>
      <c r="M1046" s="31">
        <f t="shared" si="50"/>
        <v>0.35897435897435898</v>
      </c>
    </row>
    <row r="1047" spans="1:13" x14ac:dyDescent="0.25">
      <c r="A1047" s="28" t="s">
        <v>7142</v>
      </c>
      <c r="B1047" s="28" t="s">
        <v>7622</v>
      </c>
      <c r="C1047" s="29">
        <v>44905</v>
      </c>
      <c r="D1047" s="28" t="s">
        <v>6803</v>
      </c>
      <c r="E1047" s="30">
        <v>10</v>
      </c>
      <c r="F1047" s="30">
        <v>1300</v>
      </c>
      <c r="G1047" s="30">
        <v>13000</v>
      </c>
      <c r="H1047" s="30">
        <v>0</v>
      </c>
      <c r="I1047" s="30">
        <f t="shared" si="48"/>
        <v>13000</v>
      </c>
      <c r="J1047" s="30">
        <v>650</v>
      </c>
      <c r="K1047" s="30">
        <v>6500</v>
      </c>
      <c r="L1047" s="30">
        <f t="shared" si="49"/>
        <v>6500</v>
      </c>
      <c r="M1047" s="31">
        <f t="shared" si="50"/>
        <v>0.5</v>
      </c>
    </row>
    <row r="1048" spans="1:13" x14ac:dyDescent="0.25">
      <c r="A1048" s="28" t="s">
        <v>7142</v>
      </c>
      <c r="B1048" s="28" t="s">
        <v>7622</v>
      </c>
      <c r="C1048" s="29">
        <v>44905</v>
      </c>
      <c r="D1048" s="28" t="s">
        <v>7175</v>
      </c>
      <c r="E1048" s="30">
        <v>4</v>
      </c>
      <c r="F1048" s="30">
        <v>1000</v>
      </c>
      <c r="G1048" s="30">
        <v>4000</v>
      </c>
      <c r="H1048" s="30">
        <v>0</v>
      </c>
      <c r="I1048" s="30">
        <f t="shared" si="48"/>
        <v>4000</v>
      </c>
      <c r="J1048" s="30">
        <v>750</v>
      </c>
      <c r="K1048" s="30">
        <v>3000</v>
      </c>
      <c r="L1048" s="30">
        <f t="shared" si="49"/>
        <v>1000</v>
      </c>
      <c r="M1048" s="31">
        <f t="shared" si="50"/>
        <v>0.25</v>
      </c>
    </row>
    <row r="1049" spans="1:13" x14ac:dyDescent="0.25">
      <c r="A1049" s="28" t="s">
        <v>286</v>
      </c>
      <c r="B1049" s="28" t="s">
        <v>7623</v>
      </c>
      <c r="C1049" s="29">
        <v>44571</v>
      </c>
      <c r="D1049" s="28" t="s">
        <v>7624</v>
      </c>
      <c r="E1049" s="30">
        <v>24</v>
      </c>
      <c r="F1049" s="30">
        <v>230</v>
      </c>
      <c r="G1049" s="30">
        <v>5520</v>
      </c>
      <c r="H1049" s="30">
        <v>0</v>
      </c>
      <c r="I1049" s="30">
        <f t="shared" si="48"/>
        <v>5520</v>
      </c>
      <c r="J1049" s="30">
        <v>47.5</v>
      </c>
      <c r="K1049" s="30">
        <v>1140</v>
      </c>
      <c r="L1049" s="30">
        <f t="shared" si="49"/>
        <v>4380</v>
      </c>
      <c r="M1049" s="31">
        <f t="shared" si="50"/>
        <v>0.79347826086956519</v>
      </c>
    </row>
    <row r="1050" spans="1:13" x14ac:dyDescent="0.25">
      <c r="A1050" s="28" t="s">
        <v>286</v>
      </c>
      <c r="B1050" s="28" t="s">
        <v>7623</v>
      </c>
      <c r="C1050" s="29">
        <v>44571</v>
      </c>
      <c r="D1050" s="28" t="s">
        <v>7406</v>
      </c>
      <c r="E1050" s="30">
        <v>3</v>
      </c>
      <c r="F1050" s="30">
        <v>750</v>
      </c>
      <c r="G1050" s="30">
        <v>2250</v>
      </c>
      <c r="H1050" s="30">
        <v>0</v>
      </c>
      <c r="I1050" s="30">
        <f t="shared" si="48"/>
        <v>2250</v>
      </c>
      <c r="J1050" s="30">
        <v>80</v>
      </c>
      <c r="K1050" s="30">
        <v>240</v>
      </c>
      <c r="L1050" s="30">
        <f t="shared" si="49"/>
        <v>2010</v>
      </c>
      <c r="M1050" s="31">
        <f t="shared" si="50"/>
        <v>0.89333333333333331</v>
      </c>
    </row>
    <row r="1051" spans="1:13" x14ac:dyDescent="0.25">
      <c r="A1051" s="28" t="s">
        <v>286</v>
      </c>
      <c r="B1051" s="28" t="s">
        <v>7623</v>
      </c>
      <c r="C1051" s="29">
        <v>44571</v>
      </c>
      <c r="D1051" s="28" t="s">
        <v>4665</v>
      </c>
      <c r="E1051" s="30">
        <v>4</v>
      </c>
      <c r="F1051" s="30">
        <v>3850</v>
      </c>
      <c r="G1051" s="30">
        <v>15400</v>
      </c>
      <c r="H1051" s="30">
        <v>0</v>
      </c>
      <c r="I1051" s="30">
        <f t="shared" si="48"/>
        <v>15400</v>
      </c>
      <c r="J1051" s="30">
        <v>1450</v>
      </c>
      <c r="K1051" s="30">
        <v>5800</v>
      </c>
      <c r="L1051" s="30">
        <f t="shared" si="49"/>
        <v>9600</v>
      </c>
      <c r="M1051" s="31">
        <f t="shared" si="50"/>
        <v>0.62337662337662336</v>
      </c>
    </row>
    <row r="1052" spans="1:13" x14ac:dyDescent="0.25">
      <c r="A1052" s="28" t="s">
        <v>286</v>
      </c>
      <c r="B1052" s="28" t="s">
        <v>7623</v>
      </c>
      <c r="C1052" s="29">
        <v>44571</v>
      </c>
      <c r="D1052" s="28" t="s">
        <v>4294</v>
      </c>
      <c r="E1052" s="30">
        <v>3</v>
      </c>
      <c r="F1052" s="30">
        <v>2000</v>
      </c>
      <c r="G1052" s="30">
        <v>6000</v>
      </c>
      <c r="H1052" s="30">
        <v>0</v>
      </c>
      <c r="I1052" s="30">
        <f t="shared" si="48"/>
        <v>6000</v>
      </c>
      <c r="J1052" s="30">
        <v>615</v>
      </c>
      <c r="K1052" s="30">
        <v>1845</v>
      </c>
      <c r="L1052" s="30">
        <f t="shared" si="49"/>
        <v>4155</v>
      </c>
      <c r="M1052" s="31">
        <f t="shared" si="50"/>
        <v>0.6925</v>
      </c>
    </row>
    <row r="1053" spans="1:13" x14ac:dyDescent="0.25">
      <c r="A1053" s="28" t="s">
        <v>286</v>
      </c>
      <c r="B1053" s="28" t="s">
        <v>7625</v>
      </c>
      <c r="C1053" s="29">
        <v>44571</v>
      </c>
      <c r="D1053" s="28" t="s">
        <v>6593</v>
      </c>
      <c r="E1053" s="30">
        <v>24</v>
      </c>
      <c r="F1053" s="30">
        <v>305</v>
      </c>
      <c r="G1053" s="30">
        <v>7320</v>
      </c>
      <c r="H1053" s="30">
        <v>0</v>
      </c>
      <c r="I1053" s="30">
        <f t="shared" si="48"/>
        <v>7320</v>
      </c>
      <c r="J1053" s="30">
        <v>195</v>
      </c>
      <c r="K1053" s="30">
        <v>4680</v>
      </c>
      <c r="L1053" s="30">
        <f t="shared" si="49"/>
        <v>2640</v>
      </c>
      <c r="M1053" s="31">
        <f t="shared" si="50"/>
        <v>0.36065573770491804</v>
      </c>
    </row>
    <row r="1054" spans="1:13" x14ac:dyDescent="0.25">
      <c r="A1054" s="28" t="s">
        <v>286</v>
      </c>
      <c r="B1054" s="28" t="s">
        <v>7625</v>
      </c>
      <c r="C1054" s="29">
        <v>44571</v>
      </c>
      <c r="D1054" s="28" t="s">
        <v>4294</v>
      </c>
      <c r="E1054" s="30">
        <v>5</v>
      </c>
      <c r="F1054" s="30">
        <v>2000</v>
      </c>
      <c r="G1054" s="30">
        <v>10000</v>
      </c>
      <c r="H1054" s="30">
        <v>0</v>
      </c>
      <c r="I1054" s="30">
        <f t="shared" si="48"/>
        <v>10000</v>
      </c>
      <c r="J1054" s="30">
        <v>615</v>
      </c>
      <c r="K1054" s="30">
        <v>3075</v>
      </c>
      <c r="L1054" s="30">
        <f t="shared" si="49"/>
        <v>6925</v>
      </c>
      <c r="M1054" s="31">
        <f t="shared" si="50"/>
        <v>0.6925</v>
      </c>
    </row>
    <row r="1055" spans="1:13" x14ac:dyDescent="0.25">
      <c r="A1055" s="28" t="s">
        <v>286</v>
      </c>
      <c r="B1055" s="28" t="s">
        <v>7625</v>
      </c>
      <c r="C1055" s="29">
        <v>44571</v>
      </c>
      <c r="D1055" s="28" t="s">
        <v>4665</v>
      </c>
      <c r="E1055" s="30">
        <v>5</v>
      </c>
      <c r="F1055" s="30">
        <v>3850</v>
      </c>
      <c r="G1055" s="30">
        <v>19250</v>
      </c>
      <c r="H1055" s="30">
        <v>0</v>
      </c>
      <c r="I1055" s="30">
        <f t="shared" si="48"/>
        <v>19250</v>
      </c>
      <c r="J1055" s="30">
        <v>1450</v>
      </c>
      <c r="K1055" s="30">
        <v>7250</v>
      </c>
      <c r="L1055" s="30">
        <f t="shared" si="49"/>
        <v>12000</v>
      </c>
      <c r="M1055" s="31">
        <f t="shared" si="50"/>
        <v>0.62337662337662336</v>
      </c>
    </row>
    <row r="1056" spans="1:13" x14ac:dyDescent="0.25">
      <c r="A1056" s="28" t="s">
        <v>286</v>
      </c>
      <c r="B1056" s="28" t="s">
        <v>7626</v>
      </c>
      <c r="C1056" s="29">
        <v>44571</v>
      </c>
      <c r="D1056" s="28" t="s">
        <v>4299</v>
      </c>
      <c r="E1056" s="30">
        <v>10</v>
      </c>
      <c r="F1056" s="30">
        <v>1540</v>
      </c>
      <c r="G1056" s="30">
        <v>15400</v>
      </c>
      <c r="H1056" s="30">
        <v>4620</v>
      </c>
      <c r="I1056" s="30">
        <f t="shared" si="48"/>
        <v>10780</v>
      </c>
      <c r="J1056" s="30">
        <v>525</v>
      </c>
      <c r="K1056" s="30">
        <v>5250</v>
      </c>
      <c r="L1056" s="30">
        <f t="shared" si="49"/>
        <v>5530</v>
      </c>
      <c r="M1056" s="31">
        <f t="shared" si="50"/>
        <v>0.35909090909090907</v>
      </c>
    </row>
    <row r="1057" spans="1:13" x14ac:dyDescent="0.25">
      <c r="A1057" s="28" t="s">
        <v>286</v>
      </c>
      <c r="B1057" s="28" t="s">
        <v>7627</v>
      </c>
      <c r="C1057" s="29">
        <v>44585</v>
      </c>
      <c r="D1057" s="28" t="s">
        <v>7624</v>
      </c>
      <c r="E1057" s="30">
        <v>36</v>
      </c>
      <c r="F1057" s="30">
        <v>185</v>
      </c>
      <c r="G1057" s="30">
        <v>6660</v>
      </c>
      <c r="H1057" s="30">
        <v>0</v>
      </c>
      <c r="I1057" s="30">
        <f t="shared" si="48"/>
        <v>6660</v>
      </c>
      <c r="J1057" s="30">
        <v>47.5</v>
      </c>
      <c r="K1057" s="30">
        <v>1710</v>
      </c>
      <c r="L1057" s="30">
        <f t="shared" si="49"/>
        <v>4950</v>
      </c>
      <c r="M1057" s="31">
        <f t="shared" si="50"/>
        <v>0.7432432432432432</v>
      </c>
    </row>
    <row r="1058" spans="1:13" x14ac:dyDescent="0.25">
      <c r="A1058" s="28" t="s">
        <v>286</v>
      </c>
      <c r="B1058" s="28" t="s">
        <v>7628</v>
      </c>
      <c r="C1058" s="29">
        <v>44585</v>
      </c>
      <c r="D1058" s="28" t="s">
        <v>4912</v>
      </c>
      <c r="E1058" s="30">
        <v>30</v>
      </c>
      <c r="F1058" s="30">
        <v>285</v>
      </c>
      <c r="G1058" s="30">
        <v>8550</v>
      </c>
      <c r="H1058" s="30">
        <v>0</v>
      </c>
      <c r="I1058" s="30">
        <f t="shared" si="48"/>
        <v>8550</v>
      </c>
      <c r="J1058" s="30">
        <v>90</v>
      </c>
      <c r="K1058" s="30">
        <v>2700</v>
      </c>
      <c r="L1058" s="30">
        <f t="shared" si="49"/>
        <v>5850</v>
      </c>
      <c r="M1058" s="31">
        <f t="shared" si="50"/>
        <v>0.68421052631578949</v>
      </c>
    </row>
    <row r="1059" spans="1:13" x14ac:dyDescent="0.25">
      <c r="A1059" s="28" t="s">
        <v>286</v>
      </c>
      <c r="B1059" s="28" t="s">
        <v>7628</v>
      </c>
      <c r="C1059" s="29">
        <v>44585</v>
      </c>
      <c r="D1059" s="28" t="s">
        <v>4913</v>
      </c>
      <c r="E1059" s="30">
        <v>30</v>
      </c>
      <c r="F1059" s="30">
        <v>198</v>
      </c>
      <c r="G1059" s="30">
        <v>5940</v>
      </c>
      <c r="H1059" s="30">
        <v>0</v>
      </c>
      <c r="I1059" s="30">
        <f t="shared" si="48"/>
        <v>5940</v>
      </c>
      <c r="J1059" s="30">
        <v>70</v>
      </c>
      <c r="K1059" s="30">
        <v>2100</v>
      </c>
      <c r="L1059" s="30">
        <f t="shared" si="49"/>
        <v>3840</v>
      </c>
      <c r="M1059" s="31">
        <f t="shared" si="50"/>
        <v>0.64646464646464652</v>
      </c>
    </row>
    <row r="1060" spans="1:13" x14ac:dyDescent="0.25">
      <c r="A1060" s="28" t="s">
        <v>286</v>
      </c>
      <c r="B1060" s="28" t="s">
        <v>7628</v>
      </c>
      <c r="C1060" s="29">
        <v>44585</v>
      </c>
      <c r="D1060" s="28" t="s">
        <v>7624</v>
      </c>
      <c r="E1060" s="30">
        <v>30</v>
      </c>
      <c r="F1060" s="30">
        <v>185</v>
      </c>
      <c r="G1060" s="30">
        <v>5550</v>
      </c>
      <c r="H1060" s="30">
        <v>0</v>
      </c>
      <c r="I1060" s="30">
        <f t="shared" si="48"/>
        <v>5550</v>
      </c>
      <c r="J1060" s="30">
        <v>47.5</v>
      </c>
      <c r="K1060" s="30">
        <v>1425</v>
      </c>
      <c r="L1060" s="30">
        <f t="shared" si="49"/>
        <v>4125</v>
      </c>
      <c r="M1060" s="31">
        <f t="shared" si="50"/>
        <v>0.7432432432432432</v>
      </c>
    </row>
    <row r="1061" spans="1:13" x14ac:dyDescent="0.25">
      <c r="A1061" s="28" t="s">
        <v>286</v>
      </c>
      <c r="B1061" s="28" t="s">
        <v>7629</v>
      </c>
      <c r="C1061" s="29">
        <v>44585</v>
      </c>
      <c r="D1061" s="28" t="s">
        <v>4299</v>
      </c>
      <c r="E1061" s="30">
        <v>30</v>
      </c>
      <c r="F1061" s="30">
        <v>1540</v>
      </c>
      <c r="G1061" s="30">
        <v>46200</v>
      </c>
      <c r="H1061" s="30">
        <v>13860</v>
      </c>
      <c r="I1061" s="30">
        <f t="shared" si="48"/>
        <v>32340</v>
      </c>
      <c r="J1061" s="30">
        <v>525</v>
      </c>
      <c r="K1061" s="30">
        <v>15750</v>
      </c>
      <c r="L1061" s="30">
        <f t="shared" si="49"/>
        <v>16590</v>
      </c>
      <c r="M1061" s="31">
        <f t="shared" si="50"/>
        <v>0.35909090909090907</v>
      </c>
    </row>
    <row r="1062" spans="1:13" x14ac:dyDescent="0.25">
      <c r="A1062" s="28" t="s">
        <v>286</v>
      </c>
      <c r="B1062" s="28" t="s">
        <v>7629</v>
      </c>
      <c r="C1062" s="29">
        <v>44585</v>
      </c>
      <c r="D1062" s="28" t="s">
        <v>6596</v>
      </c>
      <c r="E1062" s="30">
        <v>10</v>
      </c>
      <c r="F1062" s="30">
        <v>725</v>
      </c>
      <c r="G1062" s="30">
        <v>7250</v>
      </c>
      <c r="H1062" s="30">
        <v>2175</v>
      </c>
      <c r="I1062" s="30">
        <f t="shared" si="48"/>
        <v>5075</v>
      </c>
      <c r="J1062" s="30">
        <v>325</v>
      </c>
      <c r="K1062" s="30">
        <v>3250</v>
      </c>
      <c r="L1062" s="30">
        <f t="shared" si="49"/>
        <v>1825</v>
      </c>
      <c r="M1062" s="31">
        <f t="shared" si="50"/>
        <v>0.25172413793103449</v>
      </c>
    </row>
    <row r="1063" spans="1:13" x14ac:dyDescent="0.25">
      <c r="A1063" s="28" t="s">
        <v>286</v>
      </c>
      <c r="B1063" s="28" t="s">
        <v>7629</v>
      </c>
      <c r="C1063" s="29">
        <v>44585</v>
      </c>
      <c r="D1063" s="28" t="s">
        <v>135</v>
      </c>
      <c r="E1063" s="30">
        <v>20</v>
      </c>
      <c r="F1063" s="30">
        <v>280</v>
      </c>
      <c r="G1063" s="30">
        <v>5600</v>
      </c>
      <c r="H1063" s="30">
        <v>560</v>
      </c>
      <c r="I1063" s="30">
        <f t="shared" si="48"/>
        <v>5040</v>
      </c>
      <c r="J1063" s="30">
        <v>114.66</v>
      </c>
      <c r="K1063" s="30">
        <v>2293.1999999999998</v>
      </c>
      <c r="L1063" s="30">
        <f t="shared" si="49"/>
        <v>2746.8</v>
      </c>
      <c r="M1063" s="31">
        <f t="shared" si="50"/>
        <v>0.49050000000000005</v>
      </c>
    </row>
    <row r="1064" spans="1:13" x14ac:dyDescent="0.25">
      <c r="A1064" s="28" t="s">
        <v>286</v>
      </c>
      <c r="B1064" s="28" t="s">
        <v>7630</v>
      </c>
      <c r="C1064" s="29">
        <v>44585</v>
      </c>
      <c r="D1064" s="28" t="s">
        <v>4294</v>
      </c>
      <c r="E1064" s="30">
        <v>10</v>
      </c>
      <c r="F1064" s="30">
        <v>2000</v>
      </c>
      <c r="G1064" s="30">
        <v>20000</v>
      </c>
      <c r="H1064" s="30">
        <v>6000</v>
      </c>
      <c r="I1064" s="30">
        <f t="shared" si="48"/>
        <v>14000</v>
      </c>
      <c r="J1064" s="30">
        <v>615</v>
      </c>
      <c r="K1064" s="30">
        <v>6150</v>
      </c>
      <c r="L1064" s="30">
        <f t="shared" si="49"/>
        <v>7850</v>
      </c>
      <c r="M1064" s="31">
        <f t="shared" si="50"/>
        <v>0.39250000000000002</v>
      </c>
    </row>
    <row r="1065" spans="1:13" x14ac:dyDescent="0.25">
      <c r="A1065" s="28" t="s">
        <v>286</v>
      </c>
      <c r="B1065" s="28" t="s">
        <v>7631</v>
      </c>
      <c r="C1065" s="29">
        <v>44613</v>
      </c>
      <c r="D1065" s="28" t="s">
        <v>5348</v>
      </c>
      <c r="E1065" s="30">
        <v>135</v>
      </c>
      <c r="F1065" s="30">
        <v>699.5</v>
      </c>
      <c r="G1065" s="30">
        <v>94432.5</v>
      </c>
      <c r="H1065" s="30">
        <v>0</v>
      </c>
      <c r="I1065" s="30">
        <f t="shared" si="48"/>
        <v>94432.5</v>
      </c>
      <c r="J1065" s="30">
        <v>330</v>
      </c>
      <c r="K1065" s="30">
        <v>44550</v>
      </c>
      <c r="L1065" s="30">
        <f t="shared" si="49"/>
        <v>49882.5</v>
      </c>
      <c r="M1065" s="31">
        <f t="shared" si="50"/>
        <v>0.5282344531808435</v>
      </c>
    </row>
    <row r="1066" spans="1:13" x14ac:dyDescent="0.25">
      <c r="A1066" s="28" t="s">
        <v>286</v>
      </c>
      <c r="B1066" s="28" t="s">
        <v>7631</v>
      </c>
      <c r="C1066" s="29">
        <v>44613</v>
      </c>
      <c r="D1066" s="28" t="s">
        <v>5333</v>
      </c>
      <c r="E1066" s="30">
        <v>166</v>
      </c>
      <c r="F1066" s="30">
        <v>299.5</v>
      </c>
      <c r="G1066" s="30">
        <v>49717</v>
      </c>
      <c r="H1066" s="30">
        <v>0</v>
      </c>
      <c r="I1066" s="30">
        <f t="shared" si="48"/>
        <v>49717</v>
      </c>
      <c r="J1066" s="30">
        <v>136</v>
      </c>
      <c r="K1066" s="30">
        <v>22576</v>
      </c>
      <c r="L1066" s="30">
        <f t="shared" si="49"/>
        <v>27141</v>
      </c>
      <c r="M1066" s="31">
        <f t="shared" si="50"/>
        <v>0.54590984974958268</v>
      </c>
    </row>
    <row r="1067" spans="1:13" x14ac:dyDescent="0.25">
      <c r="A1067" s="28" t="s">
        <v>286</v>
      </c>
      <c r="B1067" s="28" t="s">
        <v>7631</v>
      </c>
      <c r="C1067" s="29">
        <v>44613</v>
      </c>
      <c r="D1067" s="28" t="s">
        <v>7632</v>
      </c>
      <c r="E1067" s="30">
        <v>833</v>
      </c>
      <c r="F1067" s="30">
        <v>479.5</v>
      </c>
      <c r="G1067" s="30">
        <v>399423.5</v>
      </c>
      <c r="H1067" s="30">
        <v>0</v>
      </c>
      <c r="I1067" s="30">
        <f t="shared" si="48"/>
        <v>399423.5</v>
      </c>
      <c r="J1067" s="30">
        <v>210</v>
      </c>
      <c r="K1067" s="30">
        <v>174930</v>
      </c>
      <c r="L1067" s="30">
        <f t="shared" si="49"/>
        <v>224493.5</v>
      </c>
      <c r="M1067" s="31">
        <f t="shared" si="50"/>
        <v>0.56204379562043794</v>
      </c>
    </row>
    <row r="1068" spans="1:13" x14ac:dyDescent="0.25">
      <c r="A1068" s="28" t="s">
        <v>286</v>
      </c>
      <c r="B1068" s="28" t="s">
        <v>7631</v>
      </c>
      <c r="C1068" s="29">
        <v>44613</v>
      </c>
      <c r="D1068" s="28" t="s">
        <v>7302</v>
      </c>
      <c r="E1068" s="30">
        <v>20</v>
      </c>
      <c r="F1068" s="30">
        <v>399.5</v>
      </c>
      <c r="G1068" s="30">
        <v>7990</v>
      </c>
      <c r="H1068" s="30">
        <v>0</v>
      </c>
      <c r="I1068" s="30">
        <f t="shared" si="48"/>
        <v>7990</v>
      </c>
      <c r="J1068" s="30">
        <v>250</v>
      </c>
      <c r="K1068" s="30">
        <v>5000</v>
      </c>
      <c r="L1068" s="30">
        <f t="shared" si="49"/>
        <v>2990</v>
      </c>
      <c r="M1068" s="31">
        <f t="shared" si="50"/>
        <v>0.37421777221526908</v>
      </c>
    </row>
    <row r="1069" spans="1:13" x14ac:dyDescent="0.25">
      <c r="A1069" s="28" t="s">
        <v>286</v>
      </c>
      <c r="B1069" s="28" t="s">
        <v>7633</v>
      </c>
      <c r="C1069" s="29">
        <v>44613</v>
      </c>
      <c r="D1069" s="28" t="s">
        <v>7634</v>
      </c>
      <c r="E1069" s="30">
        <v>2</v>
      </c>
      <c r="F1069" s="30">
        <v>5450</v>
      </c>
      <c r="G1069" s="30">
        <v>10900</v>
      </c>
      <c r="H1069" s="30">
        <v>0</v>
      </c>
      <c r="I1069" s="30">
        <f t="shared" si="48"/>
        <v>10900</v>
      </c>
      <c r="J1069" s="30">
        <v>2700</v>
      </c>
      <c r="K1069" s="30">
        <v>5400</v>
      </c>
      <c r="L1069" s="30">
        <f t="shared" si="49"/>
        <v>5500</v>
      </c>
      <c r="M1069" s="31">
        <f t="shared" si="50"/>
        <v>0.50458715596330272</v>
      </c>
    </row>
    <row r="1070" spans="1:13" x14ac:dyDescent="0.25">
      <c r="A1070" s="28" t="s">
        <v>286</v>
      </c>
      <c r="B1070" s="28" t="s">
        <v>7633</v>
      </c>
      <c r="C1070" s="29">
        <v>44613</v>
      </c>
      <c r="D1070" s="28" t="s">
        <v>5985</v>
      </c>
      <c r="E1070" s="30">
        <v>40</v>
      </c>
      <c r="F1070" s="30">
        <v>349</v>
      </c>
      <c r="G1070" s="30">
        <v>13960</v>
      </c>
      <c r="H1070" s="30">
        <v>0</v>
      </c>
      <c r="I1070" s="30">
        <f t="shared" si="48"/>
        <v>13960</v>
      </c>
      <c r="J1070" s="30">
        <v>99.2</v>
      </c>
      <c r="K1070" s="30">
        <v>3968</v>
      </c>
      <c r="L1070" s="30">
        <f t="shared" si="49"/>
        <v>9992</v>
      </c>
      <c r="M1070" s="31">
        <f t="shared" si="50"/>
        <v>0.71575931232091694</v>
      </c>
    </row>
    <row r="1071" spans="1:13" x14ac:dyDescent="0.25">
      <c r="A1071" s="28" t="s">
        <v>286</v>
      </c>
      <c r="B1071" s="28" t="s">
        <v>7633</v>
      </c>
      <c r="C1071" s="29">
        <v>44613</v>
      </c>
      <c r="D1071" s="28" t="s">
        <v>7635</v>
      </c>
      <c r="E1071" s="30">
        <v>12</v>
      </c>
      <c r="F1071" s="30">
        <v>1955</v>
      </c>
      <c r="G1071" s="30">
        <v>23460</v>
      </c>
      <c r="H1071" s="30">
        <v>0</v>
      </c>
      <c r="I1071" s="30">
        <f t="shared" si="48"/>
        <v>23460</v>
      </c>
      <c r="J1071" s="30">
        <v>1448.17</v>
      </c>
      <c r="K1071" s="30">
        <v>17378</v>
      </c>
      <c r="L1071" s="30">
        <f t="shared" si="49"/>
        <v>6082</v>
      </c>
      <c r="M1071" s="31">
        <f t="shared" si="50"/>
        <v>0.25924978687127026</v>
      </c>
    </row>
    <row r="1072" spans="1:13" x14ac:dyDescent="0.25">
      <c r="A1072" s="28" t="s">
        <v>286</v>
      </c>
      <c r="B1072" s="28" t="s">
        <v>7636</v>
      </c>
      <c r="C1072" s="29">
        <v>44613</v>
      </c>
      <c r="D1072" s="28" t="s">
        <v>7637</v>
      </c>
      <c r="E1072" s="30">
        <v>14</v>
      </c>
      <c r="F1072" s="30">
        <v>374.63</v>
      </c>
      <c r="G1072" s="30">
        <v>5244.75</v>
      </c>
      <c r="H1072" s="30">
        <v>0</v>
      </c>
      <c r="I1072" s="30">
        <f t="shared" si="48"/>
        <v>5244.75</v>
      </c>
      <c r="J1072" s="30">
        <v>475</v>
      </c>
      <c r="K1072" s="30">
        <v>6650</v>
      </c>
      <c r="L1072" s="30">
        <f t="shared" si="49"/>
        <v>-1405.25</v>
      </c>
      <c r="M1072" s="31">
        <f t="shared" si="50"/>
        <v>-0.26793460126793461</v>
      </c>
    </row>
    <row r="1073" spans="1:13" x14ac:dyDescent="0.25">
      <c r="A1073" s="28" t="s">
        <v>286</v>
      </c>
      <c r="B1073" s="28" t="s">
        <v>7636</v>
      </c>
      <c r="C1073" s="29">
        <v>44613</v>
      </c>
      <c r="D1073" s="28" t="s">
        <v>7638</v>
      </c>
      <c r="E1073" s="30">
        <v>16</v>
      </c>
      <c r="F1073" s="30">
        <v>499.5</v>
      </c>
      <c r="G1073" s="30">
        <v>7992</v>
      </c>
      <c r="H1073" s="30">
        <v>0</v>
      </c>
      <c r="I1073" s="30">
        <f t="shared" si="48"/>
        <v>7992</v>
      </c>
      <c r="J1073" s="30">
        <v>279</v>
      </c>
      <c r="K1073" s="30">
        <v>4464</v>
      </c>
      <c r="L1073" s="30">
        <f t="shared" si="49"/>
        <v>3528</v>
      </c>
      <c r="M1073" s="31">
        <f t="shared" si="50"/>
        <v>0.44144144144144143</v>
      </c>
    </row>
    <row r="1074" spans="1:13" x14ac:dyDescent="0.25">
      <c r="A1074" s="28" t="s">
        <v>286</v>
      </c>
      <c r="B1074" s="28" t="s">
        <v>7636</v>
      </c>
      <c r="C1074" s="29">
        <v>44613</v>
      </c>
      <c r="D1074" s="28" t="s">
        <v>7639</v>
      </c>
      <c r="E1074" s="30">
        <v>14</v>
      </c>
      <c r="F1074" s="30">
        <v>499.5</v>
      </c>
      <c r="G1074" s="30">
        <v>6993</v>
      </c>
      <c r="H1074" s="30">
        <v>0</v>
      </c>
      <c r="I1074" s="30">
        <f t="shared" si="48"/>
        <v>6993</v>
      </c>
      <c r="J1074" s="30">
        <v>480</v>
      </c>
      <c r="K1074" s="30">
        <v>6720</v>
      </c>
      <c r="L1074" s="30">
        <f t="shared" si="49"/>
        <v>273</v>
      </c>
      <c r="M1074" s="31">
        <f t="shared" si="50"/>
        <v>3.903903903903904E-2</v>
      </c>
    </row>
    <row r="1075" spans="1:13" x14ac:dyDescent="0.25">
      <c r="A1075" s="28" t="s">
        <v>286</v>
      </c>
      <c r="B1075" s="28" t="s">
        <v>7636</v>
      </c>
      <c r="C1075" s="29">
        <v>44613</v>
      </c>
      <c r="D1075" s="28" t="s">
        <v>7640</v>
      </c>
      <c r="E1075" s="30">
        <v>35</v>
      </c>
      <c r="F1075" s="30">
        <v>299</v>
      </c>
      <c r="G1075" s="30">
        <v>10465</v>
      </c>
      <c r="H1075" s="30">
        <v>0</v>
      </c>
      <c r="I1075" s="30">
        <f t="shared" si="48"/>
        <v>10465</v>
      </c>
      <c r="J1075" s="30">
        <v>130</v>
      </c>
      <c r="K1075" s="30">
        <v>4550</v>
      </c>
      <c r="L1075" s="30">
        <f t="shared" si="49"/>
        <v>5915</v>
      </c>
      <c r="M1075" s="31">
        <f t="shared" si="50"/>
        <v>0.56521739130434778</v>
      </c>
    </row>
    <row r="1076" spans="1:13" x14ac:dyDescent="0.25">
      <c r="A1076" s="28" t="s">
        <v>286</v>
      </c>
      <c r="B1076" s="28" t="s">
        <v>7636</v>
      </c>
      <c r="C1076" s="29">
        <v>44613</v>
      </c>
      <c r="D1076" s="28" t="s">
        <v>7641</v>
      </c>
      <c r="E1076" s="30">
        <v>37</v>
      </c>
      <c r="F1076" s="30">
        <v>249</v>
      </c>
      <c r="G1076" s="30">
        <v>9213</v>
      </c>
      <c r="H1076" s="30">
        <v>0</v>
      </c>
      <c r="I1076" s="30">
        <f t="shared" si="48"/>
        <v>9213</v>
      </c>
      <c r="J1076" s="30">
        <v>105</v>
      </c>
      <c r="K1076" s="30">
        <v>3885</v>
      </c>
      <c r="L1076" s="30">
        <f t="shared" si="49"/>
        <v>5328</v>
      </c>
      <c r="M1076" s="31">
        <f t="shared" si="50"/>
        <v>0.57831325301204817</v>
      </c>
    </row>
    <row r="1077" spans="1:13" x14ac:dyDescent="0.25">
      <c r="A1077" s="28" t="s">
        <v>286</v>
      </c>
      <c r="B1077" s="28" t="s">
        <v>7636</v>
      </c>
      <c r="C1077" s="29">
        <v>44613</v>
      </c>
      <c r="D1077" s="28" t="s">
        <v>7642</v>
      </c>
      <c r="E1077" s="30">
        <v>3</v>
      </c>
      <c r="F1077" s="30">
        <v>10000</v>
      </c>
      <c r="G1077" s="30">
        <v>30000</v>
      </c>
      <c r="H1077" s="30">
        <v>0</v>
      </c>
      <c r="I1077" s="30">
        <f t="shared" si="48"/>
        <v>30000</v>
      </c>
      <c r="J1077" s="30">
        <v>3500</v>
      </c>
      <c r="K1077" s="30">
        <v>10500</v>
      </c>
      <c r="L1077" s="30">
        <f t="shared" si="49"/>
        <v>19500</v>
      </c>
      <c r="M1077" s="31">
        <f t="shared" si="50"/>
        <v>0.65</v>
      </c>
    </row>
    <row r="1078" spans="1:13" x14ac:dyDescent="0.25">
      <c r="A1078" s="28" t="s">
        <v>286</v>
      </c>
      <c r="B1078" s="28" t="s">
        <v>7636</v>
      </c>
      <c r="C1078" s="29">
        <v>44613</v>
      </c>
      <c r="D1078" s="28" t="s">
        <v>7643</v>
      </c>
      <c r="E1078" s="30">
        <v>3</v>
      </c>
      <c r="F1078" s="30">
        <v>639</v>
      </c>
      <c r="G1078" s="30">
        <v>1917</v>
      </c>
      <c r="H1078" s="30">
        <v>0</v>
      </c>
      <c r="I1078" s="30">
        <f t="shared" si="48"/>
        <v>1917</v>
      </c>
      <c r="J1078" s="30">
        <v>330</v>
      </c>
      <c r="K1078" s="30">
        <v>990</v>
      </c>
      <c r="L1078" s="30">
        <f t="shared" si="49"/>
        <v>927</v>
      </c>
      <c r="M1078" s="31">
        <f t="shared" si="50"/>
        <v>0.48356807511737088</v>
      </c>
    </row>
    <row r="1079" spans="1:13" x14ac:dyDescent="0.25">
      <c r="A1079" s="28" t="s">
        <v>286</v>
      </c>
      <c r="B1079" s="28" t="s">
        <v>7636</v>
      </c>
      <c r="C1079" s="29">
        <v>44613</v>
      </c>
      <c r="D1079" s="28" t="s">
        <v>7644</v>
      </c>
      <c r="E1079" s="30">
        <v>4</v>
      </c>
      <c r="F1079" s="30">
        <v>639</v>
      </c>
      <c r="G1079" s="30">
        <v>2556</v>
      </c>
      <c r="H1079" s="30">
        <v>0</v>
      </c>
      <c r="I1079" s="30">
        <f t="shared" si="48"/>
        <v>2556</v>
      </c>
      <c r="J1079" s="30">
        <v>150</v>
      </c>
      <c r="K1079" s="30">
        <v>600</v>
      </c>
      <c r="L1079" s="30">
        <f t="shared" si="49"/>
        <v>1956</v>
      </c>
      <c r="M1079" s="31">
        <f t="shared" si="50"/>
        <v>0.76525821596244137</v>
      </c>
    </row>
    <row r="1080" spans="1:13" x14ac:dyDescent="0.25">
      <c r="A1080" s="28" t="s">
        <v>286</v>
      </c>
      <c r="B1080" s="28" t="s">
        <v>7636</v>
      </c>
      <c r="C1080" s="29">
        <v>44613</v>
      </c>
      <c r="D1080" s="28" t="s">
        <v>7645</v>
      </c>
      <c r="E1080" s="30">
        <v>9</v>
      </c>
      <c r="F1080" s="30">
        <v>639</v>
      </c>
      <c r="G1080" s="30">
        <v>5751</v>
      </c>
      <c r="H1080" s="30">
        <v>0</v>
      </c>
      <c r="I1080" s="30">
        <f t="shared" si="48"/>
        <v>5751</v>
      </c>
      <c r="J1080" s="30">
        <v>130</v>
      </c>
      <c r="K1080" s="30">
        <v>1170</v>
      </c>
      <c r="L1080" s="30">
        <f t="shared" si="49"/>
        <v>4581</v>
      </c>
      <c r="M1080" s="31">
        <f t="shared" si="50"/>
        <v>0.79655712050078242</v>
      </c>
    </row>
    <row r="1081" spans="1:13" x14ac:dyDescent="0.25">
      <c r="A1081" s="28" t="s">
        <v>286</v>
      </c>
      <c r="B1081" s="28" t="s">
        <v>7646</v>
      </c>
      <c r="C1081" s="29">
        <v>44613</v>
      </c>
      <c r="D1081" s="28" t="s">
        <v>7647</v>
      </c>
      <c r="E1081" s="30">
        <v>150</v>
      </c>
      <c r="F1081" s="30">
        <v>9449.5</v>
      </c>
      <c r="G1081" s="30">
        <v>1417425</v>
      </c>
      <c r="H1081" s="30">
        <v>0</v>
      </c>
      <c r="I1081" s="30">
        <f t="shared" si="48"/>
        <v>1417425</v>
      </c>
      <c r="J1081" s="30">
        <v>4500</v>
      </c>
      <c r="K1081" s="30">
        <v>675000</v>
      </c>
      <c r="L1081" s="30">
        <f t="shared" si="49"/>
        <v>742425</v>
      </c>
      <c r="M1081" s="31">
        <f t="shared" si="50"/>
        <v>0.5237843272130801</v>
      </c>
    </row>
    <row r="1082" spans="1:13" x14ac:dyDescent="0.25">
      <c r="A1082" s="28" t="s">
        <v>286</v>
      </c>
      <c r="B1082" s="28" t="s">
        <v>7646</v>
      </c>
      <c r="C1082" s="29">
        <v>44613</v>
      </c>
      <c r="D1082" s="28" t="s">
        <v>7648</v>
      </c>
      <c r="E1082" s="30">
        <v>200</v>
      </c>
      <c r="F1082" s="30">
        <v>1874.5</v>
      </c>
      <c r="G1082" s="30">
        <v>374900</v>
      </c>
      <c r="H1082" s="30">
        <v>0</v>
      </c>
      <c r="I1082" s="30">
        <f t="shared" si="48"/>
        <v>374900</v>
      </c>
      <c r="J1082" s="30">
        <v>600</v>
      </c>
      <c r="K1082" s="30">
        <v>120000</v>
      </c>
      <c r="L1082" s="30">
        <f t="shared" si="49"/>
        <v>254900</v>
      </c>
      <c r="M1082" s="31">
        <f t="shared" si="50"/>
        <v>0.6799146439050413</v>
      </c>
    </row>
    <row r="1083" spans="1:13" x14ac:dyDescent="0.25">
      <c r="A1083" s="28" t="s">
        <v>286</v>
      </c>
      <c r="B1083" s="28" t="s">
        <v>7646</v>
      </c>
      <c r="C1083" s="29">
        <v>44613</v>
      </c>
      <c r="D1083" s="28" t="s">
        <v>7649</v>
      </c>
      <c r="E1083" s="30">
        <v>200</v>
      </c>
      <c r="F1083" s="30">
        <v>349</v>
      </c>
      <c r="G1083" s="30">
        <v>69800</v>
      </c>
      <c r="H1083" s="30">
        <v>0</v>
      </c>
      <c r="I1083" s="30">
        <f t="shared" si="48"/>
        <v>69800</v>
      </c>
      <c r="J1083" s="30">
        <v>165</v>
      </c>
      <c r="K1083" s="30">
        <v>33000</v>
      </c>
      <c r="L1083" s="30">
        <f t="shared" si="49"/>
        <v>36800</v>
      </c>
      <c r="M1083" s="31">
        <f t="shared" si="50"/>
        <v>0.52722063037249278</v>
      </c>
    </row>
    <row r="1084" spans="1:13" x14ac:dyDescent="0.25">
      <c r="A1084" s="28" t="s">
        <v>286</v>
      </c>
      <c r="B1084" s="28" t="s">
        <v>7631</v>
      </c>
      <c r="C1084" s="29">
        <v>44613</v>
      </c>
      <c r="D1084" s="28" t="s">
        <v>7207</v>
      </c>
      <c r="E1084" s="30">
        <v>20</v>
      </c>
      <c r="F1084" s="30">
        <v>399.5</v>
      </c>
      <c r="G1084" s="30">
        <v>7990</v>
      </c>
      <c r="H1084" s="30">
        <v>0</v>
      </c>
      <c r="I1084" s="30">
        <f t="shared" si="48"/>
        <v>7990</v>
      </c>
      <c r="J1084" s="30">
        <v>250</v>
      </c>
      <c r="K1084" s="30">
        <v>5000</v>
      </c>
      <c r="L1084" s="30">
        <f t="shared" si="49"/>
        <v>2990</v>
      </c>
      <c r="M1084" s="31">
        <f t="shared" si="50"/>
        <v>0.37421777221526908</v>
      </c>
    </row>
    <row r="1085" spans="1:13" x14ac:dyDescent="0.25">
      <c r="A1085" s="28" t="s">
        <v>286</v>
      </c>
      <c r="B1085" s="28" t="s">
        <v>7631</v>
      </c>
      <c r="C1085" s="29">
        <v>44613</v>
      </c>
      <c r="D1085" s="28" t="s">
        <v>7650</v>
      </c>
      <c r="E1085" s="30">
        <v>10</v>
      </c>
      <c r="F1085" s="30">
        <v>399.5</v>
      </c>
      <c r="G1085" s="30">
        <v>3995</v>
      </c>
      <c r="H1085" s="30">
        <v>0</v>
      </c>
      <c r="I1085" s="30">
        <f t="shared" si="48"/>
        <v>3995</v>
      </c>
      <c r="J1085" s="30">
        <v>250</v>
      </c>
      <c r="K1085" s="30">
        <v>2500</v>
      </c>
      <c r="L1085" s="30">
        <f t="shared" si="49"/>
        <v>1495</v>
      </c>
      <c r="M1085" s="31">
        <f t="shared" si="50"/>
        <v>0.37421777221526908</v>
      </c>
    </row>
    <row r="1086" spans="1:13" x14ac:dyDescent="0.25">
      <c r="A1086" s="28" t="s">
        <v>286</v>
      </c>
      <c r="B1086" s="28" t="s">
        <v>7631</v>
      </c>
      <c r="C1086" s="29">
        <v>44613</v>
      </c>
      <c r="D1086" s="28" t="s">
        <v>7651</v>
      </c>
      <c r="E1086" s="30">
        <v>67</v>
      </c>
      <c r="F1086" s="30">
        <v>399.5</v>
      </c>
      <c r="G1086" s="30">
        <v>26766.5</v>
      </c>
      <c r="H1086" s="30">
        <v>0</v>
      </c>
      <c r="I1086" s="30">
        <f t="shared" si="48"/>
        <v>26766.5</v>
      </c>
      <c r="J1086" s="30">
        <v>250</v>
      </c>
      <c r="K1086" s="30">
        <v>16750</v>
      </c>
      <c r="L1086" s="30">
        <f t="shared" si="49"/>
        <v>10016.5</v>
      </c>
      <c r="M1086" s="31">
        <f t="shared" si="50"/>
        <v>0.37421777221526908</v>
      </c>
    </row>
    <row r="1087" spans="1:13" x14ac:dyDescent="0.25">
      <c r="A1087" s="28" t="s">
        <v>286</v>
      </c>
      <c r="B1087" s="28" t="s">
        <v>7631</v>
      </c>
      <c r="C1087" s="29">
        <v>44613</v>
      </c>
      <c r="D1087" s="28" t="s">
        <v>7652</v>
      </c>
      <c r="E1087" s="30">
        <v>50</v>
      </c>
      <c r="F1087" s="30">
        <v>599.5</v>
      </c>
      <c r="G1087" s="30">
        <v>29975</v>
      </c>
      <c r="H1087" s="30">
        <v>0</v>
      </c>
      <c r="I1087" s="30">
        <f t="shared" si="48"/>
        <v>29975</v>
      </c>
      <c r="J1087" s="30">
        <v>240</v>
      </c>
      <c r="K1087" s="30">
        <v>12000</v>
      </c>
      <c r="L1087" s="30">
        <f t="shared" si="49"/>
        <v>17975</v>
      </c>
      <c r="M1087" s="31">
        <f t="shared" si="50"/>
        <v>0.59966638865721433</v>
      </c>
    </row>
    <row r="1088" spans="1:13" x14ac:dyDescent="0.25">
      <c r="A1088" s="28" t="s">
        <v>286</v>
      </c>
      <c r="B1088" s="28" t="s">
        <v>7653</v>
      </c>
      <c r="C1088" s="29">
        <v>44627</v>
      </c>
      <c r="D1088" s="28" t="s">
        <v>36</v>
      </c>
      <c r="E1088" s="30">
        <v>3</v>
      </c>
      <c r="F1088" s="30">
        <v>3250</v>
      </c>
      <c r="G1088" s="30">
        <v>9750</v>
      </c>
      <c r="H1088" s="30">
        <v>0</v>
      </c>
      <c r="I1088" s="30">
        <f t="shared" si="48"/>
        <v>9750</v>
      </c>
      <c r="J1088" s="30">
        <v>979</v>
      </c>
      <c r="K1088" s="30">
        <v>2937</v>
      </c>
      <c r="L1088" s="30">
        <f t="shared" si="49"/>
        <v>6813</v>
      </c>
      <c r="M1088" s="31">
        <f t="shared" si="50"/>
        <v>0.69876923076923081</v>
      </c>
    </row>
    <row r="1089" spans="1:13" x14ac:dyDescent="0.25">
      <c r="A1089" s="28" t="s">
        <v>286</v>
      </c>
      <c r="B1089" s="28" t="s">
        <v>7653</v>
      </c>
      <c r="C1089" s="29">
        <v>44627</v>
      </c>
      <c r="D1089" s="28" t="s">
        <v>6593</v>
      </c>
      <c r="E1089" s="30">
        <v>72</v>
      </c>
      <c r="F1089" s="30">
        <v>310</v>
      </c>
      <c r="G1089" s="30">
        <v>22320</v>
      </c>
      <c r="H1089" s="30">
        <v>0</v>
      </c>
      <c r="I1089" s="30">
        <f t="shared" si="48"/>
        <v>22320</v>
      </c>
      <c r="J1089" s="30">
        <v>195</v>
      </c>
      <c r="K1089" s="30">
        <v>14040</v>
      </c>
      <c r="L1089" s="30">
        <f t="shared" si="49"/>
        <v>8280</v>
      </c>
      <c r="M1089" s="31">
        <f t="shared" si="50"/>
        <v>0.37096774193548387</v>
      </c>
    </row>
    <row r="1090" spans="1:13" x14ac:dyDescent="0.25">
      <c r="A1090" s="28" t="s">
        <v>286</v>
      </c>
      <c r="B1090" s="28" t="s">
        <v>7653</v>
      </c>
      <c r="C1090" s="29">
        <v>44627</v>
      </c>
      <c r="D1090" s="28" t="s">
        <v>7654</v>
      </c>
      <c r="E1090" s="30">
        <v>36</v>
      </c>
      <c r="F1090" s="30">
        <v>280</v>
      </c>
      <c r="G1090" s="30">
        <v>10080</v>
      </c>
      <c r="H1090" s="30">
        <v>0</v>
      </c>
      <c r="I1090" s="30">
        <f t="shared" si="48"/>
        <v>10080</v>
      </c>
      <c r="J1090" s="30">
        <v>72.45</v>
      </c>
      <c r="K1090" s="30">
        <v>2608.1999999999998</v>
      </c>
      <c r="L1090" s="30">
        <f t="shared" si="49"/>
        <v>7471.8</v>
      </c>
      <c r="M1090" s="31">
        <f t="shared" si="50"/>
        <v>0.74124999999999996</v>
      </c>
    </row>
    <row r="1091" spans="1:13" x14ac:dyDescent="0.25">
      <c r="A1091" s="28" t="s">
        <v>286</v>
      </c>
      <c r="B1091" s="28" t="s">
        <v>7655</v>
      </c>
      <c r="C1091" s="29">
        <v>44627</v>
      </c>
      <c r="D1091" s="28" t="s">
        <v>4352</v>
      </c>
      <c r="E1091" s="30">
        <v>24</v>
      </c>
      <c r="F1091" s="30">
        <v>195</v>
      </c>
      <c r="G1091" s="30">
        <v>4680</v>
      </c>
      <c r="H1091" s="30">
        <v>0</v>
      </c>
      <c r="I1091" s="30">
        <f t="shared" si="48"/>
        <v>4680</v>
      </c>
      <c r="J1091" s="30">
        <v>85</v>
      </c>
      <c r="K1091" s="30">
        <v>2040</v>
      </c>
      <c r="L1091" s="30">
        <f t="shared" si="49"/>
        <v>2640</v>
      </c>
      <c r="M1091" s="31">
        <f t="shared" si="50"/>
        <v>0.5641025641025641</v>
      </c>
    </row>
    <row r="1092" spans="1:13" x14ac:dyDescent="0.25">
      <c r="A1092" s="28" t="s">
        <v>286</v>
      </c>
      <c r="B1092" s="28" t="s">
        <v>7655</v>
      </c>
      <c r="C1092" s="29">
        <v>44627</v>
      </c>
      <c r="D1092" s="28" t="s">
        <v>6593</v>
      </c>
      <c r="E1092" s="30">
        <v>72</v>
      </c>
      <c r="F1092" s="30">
        <v>310</v>
      </c>
      <c r="G1092" s="30">
        <v>22320</v>
      </c>
      <c r="H1092" s="30">
        <v>0</v>
      </c>
      <c r="I1092" s="30">
        <f t="shared" si="48"/>
        <v>22320</v>
      </c>
      <c r="J1092" s="30">
        <v>195</v>
      </c>
      <c r="K1092" s="30">
        <v>14040</v>
      </c>
      <c r="L1092" s="30">
        <f t="shared" si="49"/>
        <v>8280</v>
      </c>
      <c r="M1092" s="31">
        <f t="shared" si="50"/>
        <v>0.37096774193548387</v>
      </c>
    </row>
    <row r="1093" spans="1:13" x14ac:dyDescent="0.25">
      <c r="A1093" s="28" t="s">
        <v>286</v>
      </c>
      <c r="B1093" s="28" t="s">
        <v>7655</v>
      </c>
      <c r="C1093" s="29">
        <v>44627</v>
      </c>
      <c r="D1093" s="28" t="s">
        <v>135</v>
      </c>
      <c r="E1093" s="30">
        <v>36</v>
      </c>
      <c r="F1093" s="30">
        <v>280</v>
      </c>
      <c r="G1093" s="30">
        <v>10080</v>
      </c>
      <c r="H1093" s="30">
        <v>0</v>
      </c>
      <c r="I1093" s="30">
        <f t="shared" si="48"/>
        <v>10080</v>
      </c>
      <c r="J1093" s="30">
        <v>114.66</v>
      </c>
      <c r="K1093" s="30">
        <v>4127.76</v>
      </c>
      <c r="L1093" s="30">
        <f t="shared" si="49"/>
        <v>5952.24</v>
      </c>
      <c r="M1093" s="31">
        <f t="shared" si="50"/>
        <v>0.59050000000000002</v>
      </c>
    </row>
    <row r="1094" spans="1:13" x14ac:dyDescent="0.25">
      <c r="A1094" s="28" t="s">
        <v>286</v>
      </c>
      <c r="B1094" s="28" t="s">
        <v>7656</v>
      </c>
      <c r="C1094" s="29">
        <v>44648</v>
      </c>
      <c r="D1094" s="28" t="s">
        <v>7657</v>
      </c>
      <c r="E1094" s="30">
        <v>2</v>
      </c>
      <c r="F1094" s="30">
        <v>69950</v>
      </c>
      <c r="G1094" s="30">
        <v>139900</v>
      </c>
      <c r="H1094" s="30">
        <v>0</v>
      </c>
      <c r="I1094" s="30">
        <f t="shared" si="48"/>
        <v>139900</v>
      </c>
      <c r="J1094" s="30">
        <v>45000</v>
      </c>
      <c r="K1094" s="30">
        <v>90000</v>
      </c>
      <c r="L1094" s="30">
        <f t="shared" si="49"/>
        <v>49900</v>
      </c>
      <c r="M1094" s="31">
        <f t="shared" si="50"/>
        <v>0.35668334524660472</v>
      </c>
    </row>
    <row r="1095" spans="1:13" x14ac:dyDescent="0.25">
      <c r="A1095" s="28" t="s">
        <v>286</v>
      </c>
      <c r="B1095" s="28" t="s">
        <v>7656</v>
      </c>
      <c r="C1095" s="29">
        <v>44648</v>
      </c>
      <c r="D1095" s="28" t="s">
        <v>7658</v>
      </c>
      <c r="E1095" s="30">
        <v>4</v>
      </c>
      <c r="F1095" s="30">
        <v>16450</v>
      </c>
      <c r="G1095" s="30">
        <v>65800</v>
      </c>
      <c r="H1095" s="30">
        <v>0</v>
      </c>
      <c r="I1095" s="30">
        <f t="shared" si="48"/>
        <v>65800</v>
      </c>
      <c r="J1095" s="30">
        <v>11500</v>
      </c>
      <c r="K1095" s="30">
        <v>46000</v>
      </c>
      <c r="L1095" s="30">
        <f t="shared" si="49"/>
        <v>19800</v>
      </c>
      <c r="M1095" s="31">
        <f t="shared" si="50"/>
        <v>0.30091185410334348</v>
      </c>
    </row>
    <row r="1096" spans="1:13" x14ac:dyDescent="0.25">
      <c r="A1096" s="28" t="s">
        <v>286</v>
      </c>
      <c r="B1096" s="28" t="s">
        <v>7656</v>
      </c>
      <c r="C1096" s="29">
        <v>44648</v>
      </c>
      <c r="D1096" s="28" t="s">
        <v>7659</v>
      </c>
      <c r="E1096" s="30">
        <v>3</v>
      </c>
      <c r="F1096" s="30">
        <v>18000</v>
      </c>
      <c r="G1096" s="30">
        <v>54000</v>
      </c>
      <c r="H1096" s="30">
        <v>0</v>
      </c>
      <c r="I1096" s="30">
        <f t="shared" ref="I1096:I1159" si="51">+G1096-H1096</f>
        <v>54000</v>
      </c>
      <c r="J1096" s="30">
        <v>2800</v>
      </c>
      <c r="K1096" s="30">
        <v>8400</v>
      </c>
      <c r="L1096" s="30">
        <f t="shared" ref="L1096:L1159" si="52">+I1096-K1096</f>
        <v>45600</v>
      </c>
      <c r="M1096" s="31">
        <f t="shared" ref="M1096:M1159" si="53">+L1096/G1096</f>
        <v>0.84444444444444444</v>
      </c>
    </row>
    <row r="1097" spans="1:13" x14ac:dyDescent="0.25">
      <c r="A1097" s="28" t="s">
        <v>286</v>
      </c>
      <c r="B1097" s="28" t="s">
        <v>7656</v>
      </c>
      <c r="C1097" s="29">
        <v>44648</v>
      </c>
      <c r="D1097" s="28" t="s">
        <v>7660</v>
      </c>
      <c r="E1097" s="30">
        <v>1</v>
      </c>
      <c r="F1097" s="30">
        <v>63856</v>
      </c>
      <c r="G1097" s="30">
        <v>63856</v>
      </c>
      <c r="H1097" s="30">
        <v>0</v>
      </c>
      <c r="I1097" s="30">
        <f t="shared" si="51"/>
        <v>63856</v>
      </c>
      <c r="J1097" s="30">
        <v>15000</v>
      </c>
      <c r="K1097" s="30">
        <v>15000</v>
      </c>
      <c r="L1097" s="30">
        <f t="shared" si="52"/>
        <v>48856</v>
      </c>
      <c r="M1097" s="31">
        <f t="shared" si="53"/>
        <v>0.76509646705086443</v>
      </c>
    </row>
    <row r="1098" spans="1:13" x14ac:dyDescent="0.25">
      <c r="A1098" s="28" t="s">
        <v>286</v>
      </c>
      <c r="B1098" s="28" t="s">
        <v>7661</v>
      </c>
      <c r="C1098" s="29">
        <v>44648</v>
      </c>
      <c r="D1098" s="28" t="s">
        <v>6672</v>
      </c>
      <c r="E1098" s="30">
        <v>30</v>
      </c>
      <c r="F1098" s="30">
        <v>1540</v>
      </c>
      <c r="G1098" s="30">
        <v>46200</v>
      </c>
      <c r="H1098" s="30">
        <v>13860</v>
      </c>
      <c r="I1098" s="30">
        <f t="shared" si="51"/>
        <v>32340</v>
      </c>
      <c r="J1098" s="30">
        <v>550</v>
      </c>
      <c r="K1098" s="30">
        <v>16500</v>
      </c>
      <c r="L1098" s="30">
        <f t="shared" si="52"/>
        <v>15840</v>
      </c>
      <c r="M1098" s="31">
        <f t="shared" si="53"/>
        <v>0.34285714285714286</v>
      </c>
    </row>
    <row r="1099" spans="1:13" x14ac:dyDescent="0.25">
      <c r="A1099" s="28" t="s">
        <v>286</v>
      </c>
      <c r="B1099" s="28" t="s">
        <v>7661</v>
      </c>
      <c r="C1099" s="29">
        <v>44648</v>
      </c>
      <c r="D1099" s="28" t="s">
        <v>2453</v>
      </c>
      <c r="E1099" s="30">
        <v>24</v>
      </c>
      <c r="F1099" s="30">
        <v>208</v>
      </c>
      <c r="G1099" s="30">
        <v>4992</v>
      </c>
      <c r="H1099" s="30">
        <v>499.2</v>
      </c>
      <c r="I1099" s="30">
        <f t="shared" si="51"/>
        <v>4492.8</v>
      </c>
      <c r="J1099" s="30">
        <v>88</v>
      </c>
      <c r="K1099" s="30">
        <v>2112</v>
      </c>
      <c r="L1099" s="30">
        <f t="shared" si="52"/>
        <v>2380.8000000000002</v>
      </c>
      <c r="M1099" s="31">
        <f t="shared" si="53"/>
        <v>0.47692307692307695</v>
      </c>
    </row>
    <row r="1100" spans="1:13" x14ac:dyDescent="0.25">
      <c r="A1100" s="28" t="s">
        <v>286</v>
      </c>
      <c r="B1100" s="28" t="s">
        <v>7662</v>
      </c>
      <c r="C1100" s="29">
        <v>44648</v>
      </c>
      <c r="D1100" s="28" t="s">
        <v>7624</v>
      </c>
      <c r="E1100" s="30">
        <v>12</v>
      </c>
      <c r="F1100" s="30">
        <v>185</v>
      </c>
      <c r="G1100" s="30">
        <v>2220</v>
      </c>
      <c r="H1100" s="30">
        <v>0</v>
      </c>
      <c r="I1100" s="30">
        <f t="shared" si="51"/>
        <v>2220</v>
      </c>
      <c r="J1100" s="30">
        <v>47.5</v>
      </c>
      <c r="K1100" s="30">
        <v>570</v>
      </c>
      <c r="L1100" s="30">
        <f t="shared" si="52"/>
        <v>1650</v>
      </c>
      <c r="M1100" s="31">
        <f t="shared" si="53"/>
        <v>0.7432432432432432</v>
      </c>
    </row>
    <row r="1101" spans="1:13" x14ac:dyDescent="0.25">
      <c r="A1101" s="28" t="s">
        <v>286</v>
      </c>
      <c r="B1101" s="28" t="s">
        <v>7663</v>
      </c>
      <c r="C1101" s="29">
        <v>44648</v>
      </c>
      <c r="D1101" s="28" t="s">
        <v>4294</v>
      </c>
      <c r="E1101" s="30">
        <v>10</v>
      </c>
      <c r="F1101" s="30">
        <v>2000</v>
      </c>
      <c r="G1101" s="30">
        <v>20000</v>
      </c>
      <c r="H1101" s="30">
        <v>6000</v>
      </c>
      <c r="I1101" s="30">
        <f t="shared" si="51"/>
        <v>14000</v>
      </c>
      <c r="J1101" s="30">
        <v>615</v>
      </c>
      <c r="K1101" s="30">
        <v>6150</v>
      </c>
      <c r="L1101" s="30">
        <f t="shared" si="52"/>
        <v>7850</v>
      </c>
      <c r="M1101" s="31">
        <f t="shared" si="53"/>
        <v>0.39250000000000002</v>
      </c>
    </row>
    <row r="1102" spans="1:13" x14ac:dyDescent="0.25">
      <c r="A1102" s="28" t="s">
        <v>286</v>
      </c>
      <c r="B1102" s="28" t="s">
        <v>7664</v>
      </c>
      <c r="C1102" s="29">
        <v>44676</v>
      </c>
      <c r="D1102" s="28" t="s">
        <v>4413</v>
      </c>
      <c r="E1102" s="30">
        <v>10</v>
      </c>
      <c r="F1102" s="30">
        <v>900</v>
      </c>
      <c r="G1102" s="30">
        <v>9000</v>
      </c>
      <c r="H1102" s="30">
        <v>0</v>
      </c>
      <c r="I1102" s="30">
        <f t="shared" si="51"/>
        <v>9000</v>
      </c>
      <c r="J1102" s="30">
        <v>109</v>
      </c>
      <c r="K1102" s="30">
        <v>1090</v>
      </c>
      <c r="L1102" s="30">
        <f t="shared" si="52"/>
        <v>7910</v>
      </c>
      <c r="M1102" s="31">
        <f t="shared" si="53"/>
        <v>0.87888888888888894</v>
      </c>
    </row>
    <row r="1103" spans="1:13" x14ac:dyDescent="0.25">
      <c r="A1103" s="28" t="s">
        <v>286</v>
      </c>
      <c r="B1103" s="28" t="s">
        <v>7664</v>
      </c>
      <c r="C1103" s="29">
        <v>44676</v>
      </c>
      <c r="D1103" s="28" t="s">
        <v>5269</v>
      </c>
      <c r="E1103" s="30">
        <v>50</v>
      </c>
      <c r="F1103" s="30">
        <v>170</v>
      </c>
      <c r="G1103" s="30">
        <v>8500</v>
      </c>
      <c r="H1103" s="30">
        <v>0</v>
      </c>
      <c r="I1103" s="30">
        <f t="shared" si="51"/>
        <v>8500</v>
      </c>
      <c r="J1103" s="30">
        <v>34</v>
      </c>
      <c r="K1103" s="30">
        <v>1700</v>
      </c>
      <c r="L1103" s="30">
        <f t="shared" si="52"/>
        <v>6800</v>
      </c>
      <c r="M1103" s="31">
        <f t="shared" si="53"/>
        <v>0.8</v>
      </c>
    </row>
    <row r="1104" spans="1:13" x14ac:dyDescent="0.25">
      <c r="A1104" s="28" t="s">
        <v>286</v>
      </c>
      <c r="B1104" s="28" t="s">
        <v>7665</v>
      </c>
      <c r="C1104" s="29">
        <v>44704</v>
      </c>
      <c r="D1104" s="28" t="s">
        <v>7666</v>
      </c>
      <c r="E1104" s="30">
        <v>10</v>
      </c>
      <c r="F1104" s="30">
        <v>447</v>
      </c>
      <c r="G1104" s="30">
        <v>4470</v>
      </c>
      <c r="H1104" s="30">
        <v>0</v>
      </c>
      <c r="I1104" s="30">
        <f t="shared" si="51"/>
        <v>4470</v>
      </c>
      <c r="J1104" s="30">
        <v>99.5</v>
      </c>
      <c r="K1104" s="30">
        <v>995</v>
      </c>
      <c r="L1104" s="30">
        <f t="shared" si="52"/>
        <v>3475</v>
      </c>
      <c r="M1104" s="31">
        <f t="shared" si="53"/>
        <v>0.77740492170022368</v>
      </c>
    </row>
    <row r="1105" spans="1:13" x14ac:dyDescent="0.25">
      <c r="A1105" s="28" t="s">
        <v>286</v>
      </c>
      <c r="B1105" s="28" t="s">
        <v>7665</v>
      </c>
      <c r="C1105" s="29">
        <v>44704</v>
      </c>
      <c r="D1105" s="28" t="s">
        <v>7667</v>
      </c>
      <c r="E1105" s="30">
        <v>5</v>
      </c>
      <c r="F1105" s="30">
        <v>73</v>
      </c>
      <c r="G1105" s="30">
        <v>365</v>
      </c>
      <c r="H1105" s="30">
        <v>0</v>
      </c>
      <c r="I1105" s="30">
        <f t="shared" si="51"/>
        <v>365</v>
      </c>
      <c r="J1105" s="30">
        <v>38</v>
      </c>
      <c r="K1105" s="30">
        <v>190</v>
      </c>
      <c r="L1105" s="30">
        <f t="shared" si="52"/>
        <v>175</v>
      </c>
      <c r="M1105" s="31">
        <f t="shared" si="53"/>
        <v>0.47945205479452052</v>
      </c>
    </row>
    <row r="1106" spans="1:13" x14ac:dyDescent="0.25">
      <c r="A1106" s="28" t="s">
        <v>286</v>
      </c>
      <c r="B1106" s="28" t="s">
        <v>7665</v>
      </c>
      <c r="C1106" s="29">
        <v>44704</v>
      </c>
      <c r="D1106" s="28" t="s">
        <v>7668</v>
      </c>
      <c r="E1106" s="30">
        <v>50</v>
      </c>
      <c r="F1106" s="30">
        <v>288</v>
      </c>
      <c r="G1106" s="30">
        <v>14400</v>
      </c>
      <c r="H1106" s="30">
        <v>0</v>
      </c>
      <c r="I1106" s="30">
        <f t="shared" si="51"/>
        <v>14400</v>
      </c>
      <c r="J1106" s="30">
        <v>40</v>
      </c>
      <c r="K1106" s="30">
        <v>2000</v>
      </c>
      <c r="L1106" s="30">
        <f t="shared" si="52"/>
        <v>12400</v>
      </c>
      <c r="M1106" s="31">
        <f t="shared" si="53"/>
        <v>0.86111111111111116</v>
      </c>
    </row>
    <row r="1107" spans="1:13" x14ac:dyDescent="0.25">
      <c r="A1107" s="28" t="s">
        <v>286</v>
      </c>
      <c r="B1107" s="28" t="s">
        <v>7665</v>
      </c>
      <c r="C1107" s="29">
        <v>44704</v>
      </c>
      <c r="D1107" s="28" t="s">
        <v>7669</v>
      </c>
      <c r="E1107" s="30">
        <v>50</v>
      </c>
      <c r="F1107" s="30">
        <v>248</v>
      </c>
      <c r="G1107" s="30">
        <v>12400</v>
      </c>
      <c r="H1107" s="30">
        <v>0</v>
      </c>
      <c r="I1107" s="30">
        <f t="shared" si="51"/>
        <v>12400</v>
      </c>
      <c r="J1107" s="30">
        <v>129</v>
      </c>
      <c r="K1107" s="30">
        <v>6450</v>
      </c>
      <c r="L1107" s="30">
        <f t="shared" si="52"/>
        <v>5950</v>
      </c>
      <c r="M1107" s="31">
        <f t="shared" si="53"/>
        <v>0.47983870967741937</v>
      </c>
    </row>
    <row r="1108" spans="1:13" x14ac:dyDescent="0.25">
      <c r="A1108" s="28" t="s">
        <v>286</v>
      </c>
      <c r="B1108" s="28" t="s">
        <v>7665</v>
      </c>
      <c r="C1108" s="29">
        <v>44704</v>
      </c>
      <c r="D1108" s="28" t="s">
        <v>7670</v>
      </c>
      <c r="E1108" s="30">
        <v>50</v>
      </c>
      <c r="F1108" s="30">
        <v>447</v>
      </c>
      <c r="G1108" s="30">
        <v>22350</v>
      </c>
      <c r="H1108" s="30">
        <v>0</v>
      </c>
      <c r="I1108" s="30">
        <f t="shared" si="51"/>
        <v>22350</v>
      </c>
      <c r="J1108" s="30">
        <v>175</v>
      </c>
      <c r="K1108" s="30">
        <v>8750</v>
      </c>
      <c r="L1108" s="30">
        <f t="shared" si="52"/>
        <v>13600</v>
      </c>
      <c r="M1108" s="31">
        <f t="shared" si="53"/>
        <v>0.60850111856823264</v>
      </c>
    </row>
    <row r="1109" spans="1:13" x14ac:dyDescent="0.25">
      <c r="A1109" s="28" t="s">
        <v>286</v>
      </c>
      <c r="B1109" s="28" t="s">
        <v>7665</v>
      </c>
      <c r="C1109" s="29">
        <v>44704</v>
      </c>
      <c r="D1109" s="28" t="s">
        <v>7669</v>
      </c>
      <c r="E1109" s="30">
        <v>50</v>
      </c>
      <c r="F1109" s="30">
        <v>375</v>
      </c>
      <c r="G1109" s="30">
        <v>18750</v>
      </c>
      <c r="H1109" s="30">
        <v>0</v>
      </c>
      <c r="I1109" s="30">
        <f t="shared" si="51"/>
        <v>18750</v>
      </c>
      <c r="J1109" s="30">
        <v>129</v>
      </c>
      <c r="K1109" s="30">
        <v>6450</v>
      </c>
      <c r="L1109" s="30">
        <f t="shared" si="52"/>
        <v>12300</v>
      </c>
      <c r="M1109" s="31">
        <f t="shared" si="53"/>
        <v>0.65600000000000003</v>
      </c>
    </row>
    <row r="1110" spans="1:13" x14ac:dyDescent="0.25">
      <c r="A1110" s="28" t="s">
        <v>286</v>
      </c>
      <c r="B1110" s="28" t="s">
        <v>7665</v>
      </c>
      <c r="C1110" s="29">
        <v>44704</v>
      </c>
      <c r="D1110" s="28" t="s">
        <v>7671</v>
      </c>
      <c r="E1110" s="30">
        <v>2</v>
      </c>
      <c r="F1110" s="30">
        <v>798</v>
      </c>
      <c r="G1110" s="30">
        <v>1596</v>
      </c>
      <c r="H1110" s="30">
        <v>0</v>
      </c>
      <c r="I1110" s="30">
        <f t="shared" si="51"/>
        <v>1596</v>
      </c>
      <c r="J1110" s="30">
        <v>380</v>
      </c>
      <c r="K1110" s="30">
        <v>760</v>
      </c>
      <c r="L1110" s="30">
        <f t="shared" si="52"/>
        <v>836</v>
      </c>
      <c r="M1110" s="31">
        <f t="shared" si="53"/>
        <v>0.52380952380952384</v>
      </c>
    </row>
    <row r="1111" spans="1:13" x14ac:dyDescent="0.25">
      <c r="A1111" s="28" t="s">
        <v>286</v>
      </c>
      <c r="B1111" s="28" t="s">
        <v>7672</v>
      </c>
      <c r="C1111" s="29">
        <v>44704</v>
      </c>
      <c r="D1111" s="28" t="s">
        <v>4913</v>
      </c>
      <c r="E1111" s="30">
        <v>24</v>
      </c>
      <c r="F1111" s="30">
        <v>195</v>
      </c>
      <c r="G1111" s="30">
        <v>4680</v>
      </c>
      <c r="H1111" s="30">
        <v>0</v>
      </c>
      <c r="I1111" s="30">
        <f t="shared" si="51"/>
        <v>4680</v>
      </c>
      <c r="J1111" s="30">
        <v>70</v>
      </c>
      <c r="K1111" s="30">
        <v>1680</v>
      </c>
      <c r="L1111" s="30">
        <f t="shared" si="52"/>
        <v>3000</v>
      </c>
      <c r="M1111" s="31">
        <f t="shared" si="53"/>
        <v>0.64102564102564108</v>
      </c>
    </row>
    <row r="1112" spans="1:13" x14ac:dyDescent="0.25">
      <c r="A1112" s="28" t="s">
        <v>286</v>
      </c>
      <c r="B1112" s="28" t="s">
        <v>7672</v>
      </c>
      <c r="C1112" s="29">
        <v>44704</v>
      </c>
      <c r="D1112" s="28" t="s">
        <v>4665</v>
      </c>
      <c r="E1112" s="30">
        <v>4</v>
      </c>
      <c r="F1112" s="30">
        <v>4150</v>
      </c>
      <c r="G1112" s="30">
        <v>16600</v>
      </c>
      <c r="H1112" s="30">
        <v>0</v>
      </c>
      <c r="I1112" s="30">
        <f t="shared" si="51"/>
        <v>16600</v>
      </c>
      <c r="J1112" s="30">
        <v>1450</v>
      </c>
      <c r="K1112" s="30">
        <v>5800</v>
      </c>
      <c r="L1112" s="30">
        <f t="shared" si="52"/>
        <v>10800</v>
      </c>
      <c r="M1112" s="31">
        <f t="shared" si="53"/>
        <v>0.6506024096385542</v>
      </c>
    </row>
    <row r="1113" spans="1:13" x14ac:dyDescent="0.25">
      <c r="A1113" s="28" t="s">
        <v>286</v>
      </c>
      <c r="B1113" s="28" t="s">
        <v>7672</v>
      </c>
      <c r="C1113" s="29">
        <v>44704</v>
      </c>
      <c r="D1113" s="28" t="s">
        <v>4413</v>
      </c>
      <c r="E1113" s="30">
        <v>6</v>
      </c>
      <c r="F1113" s="30">
        <v>900</v>
      </c>
      <c r="G1113" s="30">
        <v>5400</v>
      </c>
      <c r="H1113" s="30">
        <v>0</v>
      </c>
      <c r="I1113" s="30">
        <f t="shared" si="51"/>
        <v>5400</v>
      </c>
      <c r="J1113" s="30">
        <v>109</v>
      </c>
      <c r="K1113" s="30">
        <v>654</v>
      </c>
      <c r="L1113" s="30">
        <f t="shared" si="52"/>
        <v>4746</v>
      </c>
      <c r="M1113" s="31">
        <f t="shared" si="53"/>
        <v>0.87888888888888894</v>
      </c>
    </row>
    <row r="1114" spans="1:13" x14ac:dyDescent="0.25">
      <c r="A1114" s="28" t="s">
        <v>286</v>
      </c>
      <c r="B1114" s="28" t="s">
        <v>7673</v>
      </c>
      <c r="C1114" s="29">
        <v>44719</v>
      </c>
      <c r="D1114" s="28" t="s">
        <v>4294</v>
      </c>
      <c r="E1114" s="30">
        <v>10</v>
      </c>
      <c r="F1114" s="30">
        <v>2000</v>
      </c>
      <c r="G1114" s="30">
        <v>20000</v>
      </c>
      <c r="H1114" s="30">
        <v>6000</v>
      </c>
      <c r="I1114" s="30">
        <f t="shared" si="51"/>
        <v>14000</v>
      </c>
      <c r="J1114" s="30">
        <v>615</v>
      </c>
      <c r="K1114" s="30">
        <v>6150</v>
      </c>
      <c r="L1114" s="30">
        <f t="shared" si="52"/>
        <v>7850</v>
      </c>
      <c r="M1114" s="31">
        <f t="shared" si="53"/>
        <v>0.39250000000000002</v>
      </c>
    </row>
    <row r="1115" spans="1:13" x14ac:dyDescent="0.25">
      <c r="A1115" s="28" t="s">
        <v>286</v>
      </c>
      <c r="B1115" s="28" t="s">
        <v>7674</v>
      </c>
      <c r="C1115" s="29">
        <v>44718</v>
      </c>
      <c r="D1115" s="28" t="s">
        <v>135</v>
      </c>
      <c r="E1115" s="30">
        <v>30</v>
      </c>
      <c r="F1115" s="30">
        <v>280</v>
      </c>
      <c r="G1115" s="30">
        <v>8400</v>
      </c>
      <c r="H1115" s="30">
        <v>0</v>
      </c>
      <c r="I1115" s="30">
        <f t="shared" si="51"/>
        <v>8400</v>
      </c>
      <c r="J1115" s="30">
        <v>114.66</v>
      </c>
      <c r="K1115" s="30">
        <v>3439.8</v>
      </c>
      <c r="L1115" s="30">
        <f t="shared" si="52"/>
        <v>4960.2</v>
      </c>
      <c r="M1115" s="31">
        <f t="shared" si="53"/>
        <v>0.59050000000000002</v>
      </c>
    </row>
    <row r="1116" spans="1:13" x14ac:dyDescent="0.25">
      <c r="A1116" s="28" t="s">
        <v>286</v>
      </c>
      <c r="B1116" s="28" t="s">
        <v>7675</v>
      </c>
      <c r="C1116" s="29">
        <v>44718</v>
      </c>
      <c r="D1116" s="28" t="s">
        <v>7624</v>
      </c>
      <c r="E1116" s="30">
        <v>50</v>
      </c>
      <c r="F1116" s="30">
        <v>190</v>
      </c>
      <c r="G1116" s="30">
        <v>9500</v>
      </c>
      <c r="H1116" s="30">
        <v>0</v>
      </c>
      <c r="I1116" s="30">
        <f t="shared" si="51"/>
        <v>9500</v>
      </c>
      <c r="J1116" s="30">
        <v>47.5</v>
      </c>
      <c r="K1116" s="30">
        <v>2375</v>
      </c>
      <c r="L1116" s="30">
        <f t="shared" si="52"/>
        <v>7125</v>
      </c>
      <c r="M1116" s="31">
        <f t="shared" si="53"/>
        <v>0.75</v>
      </c>
    </row>
    <row r="1117" spans="1:13" x14ac:dyDescent="0.25">
      <c r="A1117" s="28" t="s">
        <v>286</v>
      </c>
      <c r="B1117" s="28" t="s">
        <v>7676</v>
      </c>
      <c r="C1117" s="29">
        <v>44718</v>
      </c>
      <c r="D1117" s="28" t="s">
        <v>6621</v>
      </c>
      <c r="E1117" s="30">
        <v>24</v>
      </c>
      <c r="F1117" s="30">
        <v>113.75</v>
      </c>
      <c r="G1117" s="30">
        <v>2730</v>
      </c>
      <c r="H1117" s="30">
        <v>0</v>
      </c>
      <c r="I1117" s="30">
        <f t="shared" si="51"/>
        <v>2730</v>
      </c>
      <c r="J1117" s="30">
        <v>36.5</v>
      </c>
      <c r="K1117" s="30">
        <v>876</v>
      </c>
      <c r="L1117" s="30">
        <f t="shared" si="52"/>
        <v>1854</v>
      </c>
      <c r="M1117" s="31">
        <f t="shared" si="53"/>
        <v>0.67912087912087915</v>
      </c>
    </row>
    <row r="1118" spans="1:13" x14ac:dyDescent="0.25">
      <c r="A1118" s="28" t="s">
        <v>286</v>
      </c>
      <c r="B1118" s="28" t="s">
        <v>7676</v>
      </c>
      <c r="C1118" s="29">
        <v>44718</v>
      </c>
      <c r="D1118" s="28" t="s">
        <v>7624</v>
      </c>
      <c r="E1118" s="30">
        <v>24</v>
      </c>
      <c r="F1118" s="30">
        <v>190</v>
      </c>
      <c r="G1118" s="30">
        <v>4560</v>
      </c>
      <c r="H1118" s="30">
        <v>0</v>
      </c>
      <c r="I1118" s="30">
        <f t="shared" si="51"/>
        <v>4560</v>
      </c>
      <c r="J1118" s="30">
        <v>47.5</v>
      </c>
      <c r="K1118" s="30">
        <v>1140</v>
      </c>
      <c r="L1118" s="30">
        <f t="shared" si="52"/>
        <v>3420</v>
      </c>
      <c r="M1118" s="31">
        <f t="shared" si="53"/>
        <v>0.75</v>
      </c>
    </row>
    <row r="1119" spans="1:13" x14ac:dyDescent="0.25">
      <c r="A1119" s="28" t="s">
        <v>286</v>
      </c>
      <c r="B1119" s="28" t="s">
        <v>7676</v>
      </c>
      <c r="C1119" s="29">
        <v>44718</v>
      </c>
      <c r="D1119" s="28" t="s">
        <v>35</v>
      </c>
      <c r="E1119" s="30">
        <v>4</v>
      </c>
      <c r="F1119" s="30">
        <v>3500</v>
      </c>
      <c r="G1119" s="30">
        <v>14000</v>
      </c>
      <c r="H1119" s="30">
        <v>0</v>
      </c>
      <c r="I1119" s="30">
        <f t="shared" si="51"/>
        <v>14000</v>
      </c>
      <c r="J1119" s="30">
        <v>780</v>
      </c>
      <c r="K1119" s="30">
        <v>3120</v>
      </c>
      <c r="L1119" s="30">
        <f t="shared" si="52"/>
        <v>10880</v>
      </c>
      <c r="M1119" s="31">
        <f t="shared" si="53"/>
        <v>0.77714285714285714</v>
      </c>
    </row>
    <row r="1120" spans="1:13" x14ac:dyDescent="0.25">
      <c r="A1120" s="28" t="s">
        <v>286</v>
      </c>
      <c r="B1120" s="28" t="s">
        <v>7677</v>
      </c>
      <c r="C1120" s="29">
        <v>44718</v>
      </c>
      <c r="D1120" s="28" t="s">
        <v>4299</v>
      </c>
      <c r="E1120" s="30">
        <v>30</v>
      </c>
      <c r="F1120" s="30">
        <v>1540</v>
      </c>
      <c r="G1120" s="30">
        <v>46200</v>
      </c>
      <c r="H1120" s="30">
        <v>13860</v>
      </c>
      <c r="I1120" s="30">
        <f t="shared" si="51"/>
        <v>32340</v>
      </c>
      <c r="J1120" s="30">
        <v>525</v>
      </c>
      <c r="K1120" s="30">
        <v>15750</v>
      </c>
      <c r="L1120" s="30">
        <f t="shared" si="52"/>
        <v>16590</v>
      </c>
      <c r="M1120" s="31">
        <f t="shared" si="53"/>
        <v>0.35909090909090907</v>
      </c>
    </row>
    <row r="1121" spans="1:13" x14ac:dyDescent="0.25">
      <c r="A1121" s="28" t="s">
        <v>286</v>
      </c>
      <c r="B1121" s="28" t="s">
        <v>7678</v>
      </c>
      <c r="C1121" s="29">
        <v>44725</v>
      </c>
      <c r="D1121" s="28" t="s">
        <v>6593</v>
      </c>
      <c r="E1121" s="30">
        <v>50</v>
      </c>
      <c r="F1121" s="30">
        <v>310</v>
      </c>
      <c r="G1121" s="30">
        <v>15500</v>
      </c>
      <c r="H1121" s="30">
        <v>0</v>
      </c>
      <c r="I1121" s="30">
        <f t="shared" si="51"/>
        <v>15500</v>
      </c>
      <c r="J1121" s="30">
        <v>195</v>
      </c>
      <c r="K1121" s="30">
        <v>9750</v>
      </c>
      <c r="L1121" s="30">
        <f t="shared" si="52"/>
        <v>5750</v>
      </c>
      <c r="M1121" s="31">
        <f t="shared" si="53"/>
        <v>0.37096774193548387</v>
      </c>
    </row>
    <row r="1122" spans="1:13" x14ac:dyDescent="0.25">
      <c r="A1122" s="28" t="s">
        <v>286</v>
      </c>
      <c r="B1122" s="28" t="s">
        <v>7679</v>
      </c>
      <c r="C1122" s="29">
        <v>44760</v>
      </c>
      <c r="D1122" s="28" t="s">
        <v>4413</v>
      </c>
      <c r="E1122" s="30">
        <v>10</v>
      </c>
      <c r="F1122" s="30">
        <v>900</v>
      </c>
      <c r="G1122" s="30">
        <v>9000</v>
      </c>
      <c r="H1122" s="30">
        <v>0</v>
      </c>
      <c r="I1122" s="30">
        <f t="shared" si="51"/>
        <v>9000</v>
      </c>
      <c r="J1122" s="30">
        <v>109</v>
      </c>
      <c r="K1122" s="30">
        <v>1090</v>
      </c>
      <c r="L1122" s="30">
        <f t="shared" si="52"/>
        <v>7910</v>
      </c>
      <c r="M1122" s="31">
        <f t="shared" si="53"/>
        <v>0.87888888888888894</v>
      </c>
    </row>
    <row r="1123" spans="1:13" x14ac:dyDescent="0.25">
      <c r="A1123" s="28" t="s">
        <v>286</v>
      </c>
      <c r="B1123" s="28" t="s">
        <v>7679</v>
      </c>
      <c r="C1123" s="29">
        <v>44760</v>
      </c>
      <c r="D1123" s="28" t="s">
        <v>4665</v>
      </c>
      <c r="E1123" s="30">
        <v>4</v>
      </c>
      <c r="F1123" s="30">
        <v>4150</v>
      </c>
      <c r="G1123" s="30">
        <v>16600</v>
      </c>
      <c r="H1123" s="30">
        <v>0</v>
      </c>
      <c r="I1123" s="30">
        <f t="shared" si="51"/>
        <v>16600</v>
      </c>
      <c r="J1123" s="30">
        <v>1450</v>
      </c>
      <c r="K1123" s="30">
        <v>5800</v>
      </c>
      <c r="L1123" s="30">
        <f t="shared" si="52"/>
        <v>10800</v>
      </c>
      <c r="M1123" s="31">
        <f t="shared" si="53"/>
        <v>0.6506024096385542</v>
      </c>
    </row>
    <row r="1124" spans="1:13" x14ac:dyDescent="0.25">
      <c r="A1124" s="28" t="s">
        <v>286</v>
      </c>
      <c r="B1124" s="28" t="s">
        <v>7680</v>
      </c>
      <c r="C1124" s="29">
        <v>44760</v>
      </c>
      <c r="D1124" s="28" t="s">
        <v>4294</v>
      </c>
      <c r="E1124" s="30">
        <v>5</v>
      </c>
      <c r="F1124" s="30">
        <v>2000</v>
      </c>
      <c r="G1124" s="30">
        <v>10000</v>
      </c>
      <c r="H1124" s="30">
        <v>0</v>
      </c>
      <c r="I1124" s="30">
        <f t="shared" si="51"/>
        <v>10000</v>
      </c>
      <c r="J1124" s="30">
        <v>615</v>
      </c>
      <c r="K1124" s="30">
        <v>3075</v>
      </c>
      <c r="L1124" s="30">
        <f t="shared" si="52"/>
        <v>6925</v>
      </c>
      <c r="M1124" s="31">
        <f t="shared" si="53"/>
        <v>0.6925</v>
      </c>
    </row>
    <row r="1125" spans="1:13" x14ac:dyDescent="0.25">
      <c r="A1125" s="28" t="s">
        <v>286</v>
      </c>
      <c r="B1125" s="28" t="s">
        <v>7680</v>
      </c>
      <c r="C1125" s="29">
        <v>44760</v>
      </c>
      <c r="D1125" s="28" t="s">
        <v>6593</v>
      </c>
      <c r="E1125" s="30">
        <v>50</v>
      </c>
      <c r="F1125" s="30">
        <v>310</v>
      </c>
      <c r="G1125" s="30">
        <v>15500</v>
      </c>
      <c r="H1125" s="30">
        <v>0</v>
      </c>
      <c r="I1125" s="30">
        <f t="shared" si="51"/>
        <v>15500</v>
      </c>
      <c r="J1125" s="30">
        <v>195</v>
      </c>
      <c r="K1125" s="30">
        <v>9750</v>
      </c>
      <c r="L1125" s="30">
        <f t="shared" si="52"/>
        <v>5750</v>
      </c>
      <c r="M1125" s="31">
        <f t="shared" si="53"/>
        <v>0.37096774193548387</v>
      </c>
    </row>
    <row r="1126" spans="1:13" x14ac:dyDescent="0.25">
      <c r="A1126" s="28" t="s">
        <v>286</v>
      </c>
      <c r="B1126" s="28" t="s">
        <v>7681</v>
      </c>
      <c r="C1126" s="29">
        <v>44760</v>
      </c>
      <c r="D1126" s="28" t="s">
        <v>135</v>
      </c>
      <c r="E1126" s="30">
        <v>36</v>
      </c>
      <c r="F1126" s="30">
        <v>280</v>
      </c>
      <c r="G1126" s="30">
        <v>10080</v>
      </c>
      <c r="H1126" s="30">
        <v>0</v>
      </c>
      <c r="I1126" s="30">
        <f t="shared" si="51"/>
        <v>10080</v>
      </c>
      <c r="J1126" s="30">
        <v>114.66</v>
      </c>
      <c r="K1126" s="30">
        <v>4127.76</v>
      </c>
      <c r="L1126" s="30">
        <f t="shared" si="52"/>
        <v>5952.24</v>
      </c>
      <c r="M1126" s="31">
        <f t="shared" si="53"/>
        <v>0.59050000000000002</v>
      </c>
    </row>
    <row r="1127" spans="1:13" x14ac:dyDescent="0.25">
      <c r="A1127" s="28" t="s">
        <v>286</v>
      </c>
      <c r="B1127" s="28" t="s">
        <v>7681</v>
      </c>
      <c r="C1127" s="29">
        <v>44760</v>
      </c>
      <c r="D1127" s="28" t="s">
        <v>2453</v>
      </c>
      <c r="E1127" s="30">
        <v>6</v>
      </c>
      <c r="F1127" s="30">
        <v>208</v>
      </c>
      <c r="G1127" s="30">
        <v>1248</v>
      </c>
      <c r="H1127" s="30">
        <v>0</v>
      </c>
      <c r="I1127" s="30">
        <f t="shared" si="51"/>
        <v>1248</v>
      </c>
      <c r="J1127" s="30">
        <v>88</v>
      </c>
      <c r="K1127" s="30">
        <v>528</v>
      </c>
      <c r="L1127" s="30">
        <f t="shared" si="52"/>
        <v>720</v>
      </c>
      <c r="M1127" s="31">
        <f t="shared" si="53"/>
        <v>0.57692307692307687</v>
      </c>
    </row>
    <row r="1128" spans="1:13" x14ac:dyDescent="0.25">
      <c r="A1128" s="28" t="s">
        <v>286</v>
      </c>
      <c r="B1128" s="28" t="s">
        <v>7682</v>
      </c>
      <c r="C1128" s="29">
        <v>44760</v>
      </c>
      <c r="D1128" s="28" t="s">
        <v>4294</v>
      </c>
      <c r="E1128" s="30">
        <v>10</v>
      </c>
      <c r="F1128" s="30">
        <v>2000</v>
      </c>
      <c r="G1128" s="30">
        <v>20000</v>
      </c>
      <c r="H1128" s="30">
        <v>6000</v>
      </c>
      <c r="I1128" s="30">
        <f t="shared" si="51"/>
        <v>14000</v>
      </c>
      <c r="J1128" s="30">
        <v>615</v>
      </c>
      <c r="K1128" s="30">
        <v>6150</v>
      </c>
      <c r="L1128" s="30">
        <f t="shared" si="52"/>
        <v>7850</v>
      </c>
      <c r="M1128" s="31">
        <f t="shared" si="53"/>
        <v>0.39250000000000002</v>
      </c>
    </row>
    <row r="1129" spans="1:13" x14ac:dyDescent="0.25">
      <c r="A1129" s="28" t="s">
        <v>286</v>
      </c>
      <c r="B1129" s="28" t="s">
        <v>7683</v>
      </c>
      <c r="C1129" s="29">
        <v>44760</v>
      </c>
      <c r="D1129" s="28" t="s">
        <v>135</v>
      </c>
      <c r="E1129" s="30">
        <v>26</v>
      </c>
      <c r="F1129" s="30">
        <v>280</v>
      </c>
      <c r="G1129" s="30">
        <v>7280</v>
      </c>
      <c r="H1129" s="30">
        <v>0</v>
      </c>
      <c r="I1129" s="30">
        <f t="shared" si="51"/>
        <v>7280</v>
      </c>
      <c r="J1129" s="30">
        <v>114.66</v>
      </c>
      <c r="K1129" s="30">
        <v>2981.16</v>
      </c>
      <c r="L1129" s="30">
        <f t="shared" si="52"/>
        <v>4298.84</v>
      </c>
      <c r="M1129" s="31">
        <f t="shared" si="53"/>
        <v>0.59050000000000002</v>
      </c>
    </row>
    <row r="1130" spans="1:13" x14ac:dyDescent="0.25">
      <c r="A1130" s="28" t="s">
        <v>286</v>
      </c>
      <c r="B1130" s="28" t="s">
        <v>7684</v>
      </c>
      <c r="C1130" s="29">
        <v>44773</v>
      </c>
      <c r="D1130" s="28" t="s">
        <v>4646</v>
      </c>
      <c r="E1130" s="30">
        <v>10</v>
      </c>
      <c r="F1130" s="30">
        <v>220</v>
      </c>
      <c r="G1130" s="30">
        <v>2200</v>
      </c>
      <c r="H1130" s="30">
        <v>660</v>
      </c>
      <c r="I1130" s="30">
        <f t="shared" si="51"/>
        <v>1540</v>
      </c>
      <c r="J1130" s="30">
        <v>68</v>
      </c>
      <c r="K1130" s="30">
        <v>680</v>
      </c>
      <c r="L1130" s="30">
        <f t="shared" si="52"/>
        <v>860</v>
      </c>
      <c r="M1130" s="31">
        <f t="shared" si="53"/>
        <v>0.39090909090909093</v>
      </c>
    </row>
    <row r="1131" spans="1:13" x14ac:dyDescent="0.25">
      <c r="A1131" s="28" t="s">
        <v>286</v>
      </c>
      <c r="B1131" s="28" t="s">
        <v>7684</v>
      </c>
      <c r="C1131" s="29">
        <v>44773</v>
      </c>
      <c r="D1131" s="28" t="s">
        <v>6616</v>
      </c>
      <c r="E1131" s="30">
        <v>10</v>
      </c>
      <c r="F1131" s="30">
        <v>120</v>
      </c>
      <c r="G1131" s="30">
        <v>1200</v>
      </c>
      <c r="H1131" s="30">
        <v>360</v>
      </c>
      <c r="I1131" s="30">
        <f t="shared" si="51"/>
        <v>840</v>
      </c>
      <c r="J1131" s="30">
        <v>41</v>
      </c>
      <c r="K1131" s="30">
        <v>410</v>
      </c>
      <c r="L1131" s="30">
        <f t="shared" si="52"/>
        <v>430</v>
      </c>
      <c r="M1131" s="31">
        <f t="shared" si="53"/>
        <v>0.35833333333333334</v>
      </c>
    </row>
    <row r="1132" spans="1:13" x14ac:dyDescent="0.25">
      <c r="A1132" s="28" t="s">
        <v>286</v>
      </c>
      <c r="B1132" s="28" t="s">
        <v>7685</v>
      </c>
      <c r="C1132" s="29">
        <v>44773</v>
      </c>
      <c r="D1132" s="28" t="s">
        <v>4299</v>
      </c>
      <c r="E1132" s="30">
        <v>30</v>
      </c>
      <c r="F1132" s="30">
        <v>1540</v>
      </c>
      <c r="G1132" s="30">
        <v>46200</v>
      </c>
      <c r="H1132" s="30">
        <v>13860</v>
      </c>
      <c r="I1132" s="30">
        <f t="shared" si="51"/>
        <v>32340</v>
      </c>
      <c r="J1132" s="30">
        <v>525</v>
      </c>
      <c r="K1132" s="30">
        <v>15750</v>
      </c>
      <c r="L1132" s="30">
        <f t="shared" si="52"/>
        <v>16590</v>
      </c>
      <c r="M1132" s="31">
        <f t="shared" si="53"/>
        <v>0.35909090909090907</v>
      </c>
    </row>
    <row r="1133" spans="1:13" x14ac:dyDescent="0.25">
      <c r="A1133" s="28" t="s">
        <v>286</v>
      </c>
      <c r="B1133" s="28" t="s">
        <v>7685</v>
      </c>
      <c r="C1133" s="29">
        <v>44773</v>
      </c>
      <c r="D1133" s="28" t="s">
        <v>6596</v>
      </c>
      <c r="E1133" s="30">
        <v>15</v>
      </c>
      <c r="F1133" s="30">
        <v>715</v>
      </c>
      <c r="G1133" s="30">
        <v>10725</v>
      </c>
      <c r="H1133" s="30">
        <v>3217</v>
      </c>
      <c r="I1133" s="30">
        <f t="shared" si="51"/>
        <v>7508</v>
      </c>
      <c r="J1133" s="30">
        <v>325</v>
      </c>
      <c r="K1133" s="30">
        <v>4875</v>
      </c>
      <c r="L1133" s="30">
        <f t="shared" si="52"/>
        <v>2633</v>
      </c>
      <c r="M1133" s="31">
        <f t="shared" si="53"/>
        <v>0.24550116550116549</v>
      </c>
    </row>
    <row r="1134" spans="1:13" x14ac:dyDescent="0.25">
      <c r="A1134" s="28" t="s">
        <v>286</v>
      </c>
      <c r="B1134" s="28" t="s">
        <v>7686</v>
      </c>
      <c r="C1134" s="29">
        <v>44816</v>
      </c>
      <c r="D1134" s="28" t="s">
        <v>6917</v>
      </c>
      <c r="E1134" s="30">
        <v>600</v>
      </c>
      <c r="F1134" s="30">
        <v>447</v>
      </c>
      <c r="G1134" s="30">
        <v>268200</v>
      </c>
      <c r="H1134" s="30">
        <v>0</v>
      </c>
      <c r="I1134" s="30">
        <f t="shared" si="51"/>
        <v>268200</v>
      </c>
      <c r="J1134" s="30">
        <v>275</v>
      </c>
      <c r="K1134" s="30">
        <v>165000</v>
      </c>
      <c r="L1134" s="30">
        <f t="shared" si="52"/>
        <v>103200</v>
      </c>
      <c r="M1134" s="31">
        <f t="shared" si="53"/>
        <v>0.38478747203579416</v>
      </c>
    </row>
    <row r="1135" spans="1:13" x14ac:dyDescent="0.25">
      <c r="A1135" s="28" t="s">
        <v>286</v>
      </c>
      <c r="B1135" s="28" t="s">
        <v>7686</v>
      </c>
      <c r="C1135" s="29">
        <v>44816</v>
      </c>
      <c r="D1135" s="28" t="s">
        <v>6950</v>
      </c>
      <c r="E1135" s="30">
        <v>1300</v>
      </c>
      <c r="F1135" s="30">
        <v>398</v>
      </c>
      <c r="G1135" s="30">
        <v>517400</v>
      </c>
      <c r="H1135" s="30">
        <v>0</v>
      </c>
      <c r="I1135" s="30">
        <f t="shared" si="51"/>
        <v>517400</v>
      </c>
      <c r="J1135" s="30">
        <v>150</v>
      </c>
      <c r="K1135" s="30">
        <v>195000</v>
      </c>
      <c r="L1135" s="30">
        <f t="shared" si="52"/>
        <v>322400</v>
      </c>
      <c r="M1135" s="31">
        <f t="shared" si="53"/>
        <v>0.62311557788944727</v>
      </c>
    </row>
    <row r="1136" spans="1:13" x14ac:dyDescent="0.25">
      <c r="A1136" s="28" t="s">
        <v>286</v>
      </c>
      <c r="B1136" s="28" t="s">
        <v>7687</v>
      </c>
      <c r="C1136" s="29">
        <v>44828</v>
      </c>
      <c r="D1136" s="28" t="s">
        <v>4294</v>
      </c>
      <c r="E1136" s="30">
        <v>10</v>
      </c>
      <c r="F1136" s="30">
        <v>2000</v>
      </c>
      <c r="G1136" s="30">
        <v>20000</v>
      </c>
      <c r="H1136" s="30">
        <v>6000</v>
      </c>
      <c r="I1136" s="30">
        <f t="shared" si="51"/>
        <v>14000</v>
      </c>
      <c r="J1136" s="30">
        <v>615</v>
      </c>
      <c r="K1136" s="30">
        <v>6150</v>
      </c>
      <c r="L1136" s="30">
        <f t="shared" si="52"/>
        <v>7850</v>
      </c>
      <c r="M1136" s="31">
        <f t="shared" si="53"/>
        <v>0.39250000000000002</v>
      </c>
    </row>
    <row r="1137" spans="1:13" x14ac:dyDescent="0.25">
      <c r="A1137" s="28" t="s">
        <v>286</v>
      </c>
      <c r="B1137" s="28" t="s">
        <v>7687</v>
      </c>
      <c r="C1137" s="29">
        <v>44828</v>
      </c>
      <c r="D1137" s="28" t="s">
        <v>2766</v>
      </c>
      <c r="E1137" s="30">
        <v>5</v>
      </c>
      <c r="F1137" s="30">
        <v>1540</v>
      </c>
      <c r="G1137" s="30">
        <v>7700</v>
      </c>
      <c r="H1137" s="30">
        <v>2310</v>
      </c>
      <c r="I1137" s="30">
        <f t="shared" si="51"/>
        <v>5390</v>
      </c>
      <c r="J1137" s="30">
        <v>530</v>
      </c>
      <c r="K1137" s="30">
        <v>2650</v>
      </c>
      <c r="L1137" s="30">
        <f t="shared" si="52"/>
        <v>2740</v>
      </c>
      <c r="M1137" s="31">
        <f t="shared" si="53"/>
        <v>0.35584415584415585</v>
      </c>
    </row>
    <row r="1138" spans="1:13" x14ac:dyDescent="0.25">
      <c r="A1138" s="28" t="s">
        <v>286</v>
      </c>
      <c r="B1138" s="28" t="s">
        <v>7688</v>
      </c>
      <c r="C1138" s="29">
        <v>44828</v>
      </c>
      <c r="D1138" s="28" t="s">
        <v>4294</v>
      </c>
      <c r="E1138" s="30">
        <v>10</v>
      </c>
      <c r="F1138" s="30">
        <v>2000</v>
      </c>
      <c r="G1138" s="30">
        <v>20000</v>
      </c>
      <c r="H1138" s="30">
        <v>0</v>
      </c>
      <c r="I1138" s="30">
        <f t="shared" si="51"/>
        <v>20000</v>
      </c>
      <c r="J1138" s="30">
        <v>615</v>
      </c>
      <c r="K1138" s="30">
        <v>6150</v>
      </c>
      <c r="L1138" s="30">
        <f t="shared" si="52"/>
        <v>13850</v>
      </c>
      <c r="M1138" s="31">
        <f t="shared" si="53"/>
        <v>0.6925</v>
      </c>
    </row>
    <row r="1139" spans="1:13" x14ac:dyDescent="0.25">
      <c r="A1139" s="28" t="s">
        <v>286</v>
      </c>
      <c r="B1139" s="28" t="s">
        <v>7689</v>
      </c>
      <c r="C1139" s="29">
        <v>44828</v>
      </c>
      <c r="D1139" s="28" t="s">
        <v>135</v>
      </c>
      <c r="E1139" s="30">
        <v>24</v>
      </c>
      <c r="F1139" s="30">
        <v>280</v>
      </c>
      <c r="G1139" s="30">
        <v>6720</v>
      </c>
      <c r="H1139" s="30">
        <v>0</v>
      </c>
      <c r="I1139" s="30">
        <f t="shared" si="51"/>
        <v>6720</v>
      </c>
      <c r="J1139" s="30">
        <v>114.66</v>
      </c>
      <c r="K1139" s="30">
        <v>2751.84</v>
      </c>
      <c r="L1139" s="30">
        <f t="shared" si="52"/>
        <v>3968.16</v>
      </c>
      <c r="M1139" s="31">
        <f t="shared" si="53"/>
        <v>0.59050000000000002</v>
      </c>
    </row>
    <row r="1140" spans="1:13" x14ac:dyDescent="0.25">
      <c r="A1140" s="28" t="s">
        <v>286</v>
      </c>
      <c r="B1140" s="28" t="s">
        <v>7690</v>
      </c>
      <c r="C1140" s="29">
        <v>44828</v>
      </c>
      <c r="D1140" s="28" t="s">
        <v>4299</v>
      </c>
      <c r="E1140" s="30">
        <v>20</v>
      </c>
      <c r="F1140" s="30">
        <v>1540</v>
      </c>
      <c r="G1140" s="30">
        <v>30800</v>
      </c>
      <c r="H1140" s="30">
        <v>9240</v>
      </c>
      <c r="I1140" s="30">
        <f t="shared" si="51"/>
        <v>21560</v>
      </c>
      <c r="J1140" s="30">
        <v>525</v>
      </c>
      <c r="K1140" s="30">
        <v>10500</v>
      </c>
      <c r="L1140" s="30">
        <f t="shared" si="52"/>
        <v>11060</v>
      </c>
      <c r="M1140" s="31">
        <f t="shared" si="53"/>
        <v>0.35909090909090907</v>
      </c>
    </row>
    <row r="1141" spans="1:13" x14ac:dyDescent="0.25">
      <c r="A1141" s="28" t="s">
        <v>286</v>
      </c>
      <c r="B1141" s="28" t="s">
        <v>7691</v>
      </c>
      <c r="C1141" s="29">
        <v>44828</v>
      </c>
      <c r="D1141" s="28" t="s">
        <v>7692</v>
      </c>
      <c r="E1141" s="30">
        <v>2</v>
      </c>
      <c r="F1141" s="30">
        <v>6875</v>
      </c>
      <c r="G1141" s="30">
        <v>13750</v>
      </c>
      <c r="H1141" s="30">
        <v>0</v>
      </c>
      <c r="I1141" s="30">
        <f t="shared" si="51"/>
        <v>13750</v>
      </c>
      <c r="J1141" s="30">
        <v>3818.33</v>
      </c>
      <c r="K1141" s="30">
        <v>7636.66</v>
      </c>
      <c r="L1141" s="30">
        <f t="shared" si="52"/>
        <v>6113.34</v>
      </c>
      <c r="M1141" s="31">
        <f t="shared" si="53"/>
        <v>0.44460654545454548</v>
      </c>
    </row>
    <row r="1142" spans="1:13" x14ac:dyDescent="0.25">
      <c r="A1142" s="28" t="s">
        <v>286</v>
      </c>
      <c r="B1142" s="28" t="s">
        <v>7693</v>
      </c>
      <c r="C1142" s="29">
        <v>44828</v>
      </c>
      <c r="D1142" s="28" t="s">
        <v>135</v>
      </c>
      <c r="E1142" s="30">
        <v>12</v>
      </c>
      <c r="F1142" s="30">
        <v>280</v>
      </c>
      <c r="G1142" s="30">
        <v>3360</v>
      </c>
      <c r="H1142" s="30">
        <v>0</v>
      </c>
      <c r="I1142" s="30">
        <f t="shared" si="51"/>
        <v>3360</v>
      </c>
      <c r="J1142" s="30">
        <v>114.66</v>
      </c>
      <c r="K1142" s="30">
        <v>1375.92</v>
      </c>
      <c r="L1142" s="30">
        <f t="shared" si="52"/>
        <v>1984.08</v>
      </c>
      <c r="M1142" s="31">
        <f t="shared" si="53"/>
        <v>0.59050000000000002</v>
      </c>
    </row>
    <row r="1143" spans="1:13" x14ac:dyDescent="0.25">
      <c r="A1143" s="28" t="s">
        <v>286</v>
      </c>
      <c r="B1143" s="28" t="s">
        <v>7693</v>
      </c>
      <c r="C1143" s="29">
        <v>44828</v>
      </c>
      <c r="D1143" s="28" t="s">
        <v>5229</v>
      </c>
      <c r="E1143" s="30">
        <v>1</v>
      </c>
      <c r="F1143" s="30">
        <v>1350</v>
      </c>
      <c r="G1143" s="30">
        <v>1350</v>
      </c>
      <c r="H1143" s="30">
        <v>0</v>
      </c>
      <c r="I1143" s="30">
        <f t="shared" si="51"/>
        <v>1350</v>
      </c>
      <c r="J1143" s="30">
        <v>300</v>
      </c>
      <c r="K1143" s="30">
        <v>300</v>
      </c>
      <c r="L1143" s="30">
        <f t="shared" si="52"/>
        <v>1050</v>
      </c>
      <c r="M1143" s="31">
        <f t="shared" si="53"/>
        <v>0.77777777777777779</v>
      </c>
    </row>
    <row r="1144" spans="1:13" x14ac:dyDescent="0.25">
      <c r="A1144" s="28" t="s">
        <v>286</v>
      </c>
      <c r="B1144" s="28" t="s">
        <v>7693</v>
      </c>
      <c r="C1144" s="29">
        <v>44828</v>
      </c>
      <c r="D1144" s="28" t="s">
        <v>5769</v>
      </c>
      <c r="E1144" s="30">
        <v>1</v>
      </c>
      <c r="F1144" s="30">
        <v>1350</v>
      </c>
      <c r="G1144" s="30">
        <v>1350</v>
      </c>
      <c r="H1144" s="30">
        <v>0</v>
      </c>
      <c r="I1144" s="30">
        <f t="shared" si="51"/>
        <v>1350</v>
      </c>
      <c r="J1144" s="30">
        <v>250</v>
      </c>
      <c r="K1144" s="30">
        <v>250</v>
      </c>
      <c r="L1144" s="30">
        <f t="shared" si="52"/>
        <v>1100</v>
      </c>
      <c r="M1144" s="31">
        <f t="shared" si="53"/>
        <v>0.81481481481481477</v>
      </c>
    </row>
    <row r="1145" spans="1:13" x14ac:dyDescent="0.25">
      <c r="A1145" s="28" t="s">
        <v>286</v>
      </c>
      <c r="B1145" s="28" t="s">
        <v>7693</v>
      </c>
      <c r="C1145" s="29">
        <v>44828</v>
      </c>
      <c r="D1145" s="28" t="s">
        <v>4296</v>
      </c>
      <c r="E1145" s="30">
        <v>1</v>
      </c>
      <c r="F1145" s="30">
        <v>2800</v>
      </c>
      <c r="G1145" s="30">
        <v>2800</v>
      </c>
      <c r="H1145" s="30">
        <v>0</v>
      </c>
      <c r="I1145" s="30">
        <f t="shared" si="51"/>
        <v>2800</v>
      </c>
      <c r="J1145" s="30">
        <v>750</v>
      </c>
      <c r="K1145" s="30">
        <v>750</v>
      </c>
      <c r="L1145" s="30">
        <f t="shared" si="52"/>
        <v>2050</v>
      </c>
      <c r="M1145" s="31">
        <f t="shared" si="53"/>
        <v>0.7321428571428571</v>
      </c>
    </row>
    <row r="1146" spans="1:13" x14ac:dyDescent="0.25">
      <c r="A1146" s="28" t="s">
        <v>286</v>
      </c>
      <c r="B1146" s="28" t="s">
        <v>7693</v>
      </c>
      <c r="C1146" s="29">
        <v>44828</v>
      </c>
      <c r="D1146" s="28" t="s">
        <v>4420</v>
      </c>
      <c r="E1146" s="30">
        <v>1</v>
      </c>
      <c r="F1146" s="30">
        <v>900</v>
      </c>
      <c r="G1146" s="30">
        <v>900</v>
      </c>
      <c r="H1146" s="30">
        <v>0</v>
      </c>
      <c r="I1146" s="30">
        <f t="shared" si="51"/>
        <v>900</v>
      </c>
      <c r="J1146" s="30">
        <v>206</v>
      </c>
      <c r="K1146" s="30">
        <v>206</v>
      </c>
      <c r="L1146" s="30">
        <f t="shared" si="52"/>
        <v>694</v>
      </c>
      <c r="M1146" s="31">
        <f t="shared" si="53"/>
        <v>0.77111111111111108</v>
      </c>
    </row>
    <row r="1147" spans="1:13" x14ac:dyDescent="0.25">
      <c r="A1147" s="28" t="s">
        <v>286</v>
      </c>
      <c r="B1147" s="28" t="s">
        <v>7694</v>
      </c>
      <c r="C1147" s="29">
        <v>44814</v>
      </c>
      <c r="D1147" s="28" t="s">
        <v>7695</v>
      </c>
      <c r="E1147" s="30">
        <v>100</v>
      </c>
      <c r="F1147" s="30">
        <v>123</v>
      </c>
      <c r="G1147" s="30">
        <v>12300</v>
      </c>
      <c r="H1147" s="30">
        <v>0</v>
      </c>
      <c r="I1147" s="30">
        <f t="shared" si="51"/>
        <v>12300</v>
      </c>
      <c r="J1147" s="30">
        <v>27</v>
      </c>
      <c r="K1147" s="30">
        <v>2700</v>
      </c>
      <c r="L1147" s="30">
        <f t="shared" si="52"/>
        <v>9600</v>
      </c>
      <c r="M1147" s="31">
        <f t="shared" si="53"/>
        <v>0.78048780487804881</v>
      </c>
    </row>
    <row r="1148" spans="1:13" x14ac:dyDescent="0.25">
      <c r="A1148" s="28" t="s">
        <v>286</v>
      </c>
      <c r="B1148" s="28" t="s">
        <v>7694</v>
      </c>
      <c r="C1148" s="29">
        <v>44814</v>
      </c>
      <c r="D1148" s="28" t="s">
        <v>6920</v>
      </c>
      <c r="E1148" s="30">
        <v>150</v>
      </c>
      <c r="F1148" s="30">
        <v>33</v>
      </c>
      <c r="G1148" s="30">
        <v>4950</v>
      </c>
      <c r="H1148" s="30">
        <v>0</v>
      </c>
      <c r="I1148" s="30">
        <f t="shared" si="51"/>
        <v>4950</v>
      </c>
      <c r="J1148" s="30">
        <v>19.03</v>
      </c>
      <c r="K1148" s="30">
        <v>2854.17</v>
      </c>
      <c r="L1148" s="30">
        <f t="shared" si="52"/>
        <v>2095.83</v>
      </c>
      <c r="M1148" s="31">
        <f t="shared" si="53"/>
        <v>0.4234</v>
      </c>
    </row>
    <row r="1149" spans="1:13" x14ac:dyDescent="0.25">
      <c r="A1149" s="28" t="s">
        <v>286</v>
      </c>
      <c r="B1149" s="28" t="s">
        <v>7694</v>
      </c>
      <c r="C1149" s="29">
        <v>44814</v>
      </c>
      <c r="D1149" s="28" t="s">
        <v>5676</v>
      </c>
      <c r="E1149" s="30">
        <v>75</v>
      </c>
      <c r="F1149" s="30">
        <v>63</v>
      </c>
      <c r="G1149" s="30">
        <v>4725</v>
      </c>
      <c r="H1149" s="30">
        <v>0</v>
      </c>
      <c r="I1149" s="30">
        <f t="shared" si="51"/>
        <v>4725</v>
      </c>
      <c r="J1149" s="30">
        <v>25</v>
      </c>
      <c r="K1149" s="30">
        <v>1875</v>
      </c>
      <c r="L1149" s="30">
        <f t="shared" si="52"/>
        <v>2850</v>
      </c>
      <c r="M1149" s="31">
        <f t="shared" si="53"/>
        <v>0.60317460317460314</v>
      </c>
    </row>
    <row r="1150" spans="1:13" x14ac:dyDescent="0.25">
      <c r="A1150" s="28" t="s">
        <v>286</v>
      </c>
      <c r="B1150" s="28" t="s">
        <v>7694</v>
      </c>
      <c r="C1150" s="29">
        <v>44814</v>
      </c>
      <c r="D1150" s="28" t="s">
        <v>7696</v>
      </c>
      <c r="E1150" s="30">
        <v>50</v>
      </c>
      <c r="F1150" s="30">
        <v>123</v>
      </c>
      <c r="G1150" s="30">
        <v>6150</v>
      </c>
      <c r="H1150" s="30">
        <v>0</v>
      </c>
      <c r="I1150" s="30">
        <f t="shared" si="51"/>
        <v>6150</v>
      </c>
      <c r="J1150" s="30">
        <v>119.98</v>
      </c>
      <c r="K1150" s="30">
        <v>5998.9</v>
      </c>
      <c r="L1150" s="30">
        <f t="shared" si="52"/>
        <v>151.10000000000036</v>
      </c>
      <c r="M1150" s="31">
        <f t="shared" si="53"/>
        <v>2.4569105691056969E-2</v>
      </c>
    </row>
    <row r="1151" spans="1:13" x14ac:dyDescent="0.25">
      <c r="A1151" s="28" t="s">
        <v>286</v>
      </c>
      <c r="B1151" s="28" t="s">
        <v>7694</v>
      </c>
      <c r="C1151" s="29">
        <v>44814</v>
      </c>
      <c r="D1151" s="28" t="s">
        <v>7642</v>
      </c>
      <c r="E1151" s="30">
        <v>4</v>
      </c>
      <c r="F1151" s="30">
        <v>5498</v>
      </c>
      <c r="G1151" s="30">
        <v>21992</v>
      </c>
      <c r="H1151" s="30">
        <v>0</v>
      </c>
      <c r="I1151" s="30">
        <f t="shared" si="51"/>
        <v>21992</v>
      </c>
      <c r="J1151" s="30">
        <v>3500</v>
      </c>
      <c r="K1151" s="30">
        <v>14000</v>
      </c>
      <c r="L1151" s="30">
        <f t="shared" si="52"/>
        <v>7992</v>
      </c>
      <c r="M1151" s="31">
        <f t="shared" si="53"/>
        <v>0.36340487449981812</v>
      </c>
    </row>
    <row r="1152" spans="1:13" x14ac:dyDescent="0.25">
      <c r="A1152" s="28" t="s">
        <v>286</v>
      </c>
      <c r="B1152" s="28" t="s">
        <v>7694</v>
      </c>
      <c r="C1152" s="29">
        <v>44814</v>
      </c>
      <c r="D1152" s="28" t="s">
        <v>7697</v>
      </c>
      <c r="E1152" s="30">
        <v>3</v>
      </c>
      <c r="F1152" s="30">
        <v>3498</v>
      </c>
      <c r="G1152" s="30">
        <v>10494</v>
      </c>
      <c r="H1152" s="30">
        <v>0</v>
      </c>
      <c r="I1152" s="30">
        <f t="shared" si="51"/>
        <v>10494</v>
      </c>
      <c r="J1152" s="30">
        <v>2268</v>
      </c>
      <c r="K1152" s="30">
        <v>6804</v>
      </c>
      <c r="L1152" s="30">
        <f t="shared" si="52"/>
        <v>3690</v>
      </c>
      <c r="M1152" s="31">
        <f t="shared" si="53"/>
        <v>0.35162950257289882</v>
      </c>
    </row>
    <row r="1153" spans="1:13" x14ac:dyDescent="0.25">
      <c r="A1153" s="28" t="s">
        <v>286</v>
      </c>
      <c r="B1153" s="28" t="s">
        <v>7694</v>
      </c>
      <c r="C1153" s="29">
        <v>44814</v>
      </c>
      <c r="D1153" s="28" t="s">
        <v>5680</v>
      </c>
      <c r="E1153" s="30">
        <v>100</v>
      </c>
      <c r="F1153" s="30">
        <v>123</v>
      </c>
      <c r="G1153" s="30">
        <v>12300</v>
      </c>
      <c r="H1153" s="30">
        <v>0</v>
      </c>
      <c r="I1153" s="30">
        <f t="shared" si="51"/>
        <v>12300</v>
      </c>
      <c r="J1153" s="30">
        <v>65.48</v>
      </c>
      <c r="K1153" s="30">
        <v>6548</v>
      </c>
      <c r="L1153" s="30">
        <f t="shared" si="52"/>
        <v>5752</v>
      </c>
      <c r="M1153" s="31">
        <f t="shared" si="53"/>
        <v>0.46764227642276424</v>
      </c>
    </row>
    <row r="1154" spans="1:13" x14ac:dyDescent="0.25">
      <c r="A1154" s="28" t="s">
        <v>286</v>
      </c>
      <c r="B1154" s="28" t="s">
        <v>7694</v>
      </c>
      <c r="C1154" s="29">
        <v>44814</v>
      </c>
      <c r="D1154" s="28" t="s">
        <v>7698</v>
      </c>
      <c r="E1154" s="30">
        <v>100</v>
      </c>
      <c r="F1154" s="30">
        <v>73</v>
      </c>
      <c r="G1154" s="30">
        <v>7300</v>
      </c>
      <c r="H1154" s="30">
        <v>0</v>
      </c>
      <c r="I1154" s="30">
        <f t="shared" si="51"/>
        <v>7300</v>
      </c>
      <c r="J1154" s="30">
        <v>33.380000000000003</v>
      </c>
      <c r="K1154" s="30">
        <v>3337.6</v>
      </c>
      <c r="L1154" s="30">
        <f t="shared" si="52"/>
        <v>3962.4</v>
      </c>
      <c r="M1154" s="31">
        <f t="shared" si="53"/>
        <v>0.54279452054794519</v>
      </c>
    </row>
    <row r="1155" spans="1:13" x14ac:dyDescent="0.25">
      <c r="A1155" s="28" t="s">
        <v>286</v>
      </c>
      <c r="B1155" s="28" t="s">
        <v>7694</v>
      </c>
      <c r="C1155" s="29">
        <v>44814</v>
      </c>
      <c r="D1155" s="28" t="s">
        <v>5597</v>
      </c>
      <c r="E1155" s="30">
        <v>20</v>
      </c>
      <c r="F1155" s="30">
        <v>173</v>
      </c>
      <c r="G1155" s="30">
        <v>3460</v>
      </c>
      <c r="H1155" s="30">
        <v>0</v>
      </c>
      <c r="I1155" s="30">
        <f t="shared" si="51"/>
        <v>3460</v>
      </c>
      <c r="J1155" s="30">
        <v>140</v>
      </c>
      <c r="K1155" s="30">
        <v>2800</v>
      </c>
      <c r="L1155" s="30">
        <f t="shared" si="52"/>
        <v>660</v>
      </c>
      <c r="M1155" s="31">
        <f t="shared" si="53"/>
        <v>0.19075144508670519</v>
      </c>
    </row>
    <row r="1156" spans="1:13" x14ac:dyDescent="0.25">
      <c r="A1156" s="28" t="s">
        <v>286</v>
      </c>
      <c r="B1156" s="28" t="s">
        <v>7694</v>
      </c>
      <c r="C1156" s="29">
        <v>44814</v>
      </c>
      <c r="D1156" s="28" t="s">
        <v>6934</v>
      </c>
      <c r="E1156" s="30">
        <v>50</v>
      </c>
      <c r="F1156" s="30">
        <v>323</v>
      </c>
      <c r="G1156" s="30">
        <v>16150</v>
      </c>
      <c r="H1156" s="30">
        <v>0</v>
      </c>
      <c r="I1156" s="30">
        <f t="shared" si="51"/>
        <v>16150</v>
      </c>
      <c r="J1156" s="30">
        <v>0</v>
      </c>
      <c r="K1156" s="30">
        <v>0</v>
      </c>
      <c r="L1156" s="30">
        <f t="shared" si="52"/>
        <v>16150</v>
      </c>
      <c r="M1156" s="31">
        <f t="shared" si="53"/>
        <v>1</v>
      </c>
    </row>
    <row r="1157" spans="1:13" x14ac:dyDescent="0.25">
      <c r="A1157" s="28" t="s">
        <v>286</v>
      </c>
      <c r="B1157" s="28" t="s">
        <v>7694</v>
      </c>
      <c r="C1157" s="29">
        <v>44814</v>
      </c>
      <c r="D1157" s="28" t="s">
        <v>7699</v>
      </c>
      <c r="E1157" s="30">
        <v>75</v>
      </c>
      <c r="F1157" s="30">
        <v>63</v>
      </c>
      <c r="G1157" s="30">
        <v>4725</v>
      </c>
      <c r="H1157" s="30">
        <v>0</v>
      </c>
      <c r="I1157" s="30">
        <f t="shared" si="51"/>
        <v>4725</v>
      </c>
      <c r="J1157" s="30">
        <v>37.25</v>
      </c>
      <c r="K1157" s="30">
        <v>2793.75</v>
      </c>
      <c r="L1157" s="30">
        <f t="shared" si="52"/>
        <v>1931.25</v>
      </c>
      <c r="M1157" s="31">
        <f t="shared" si="53"/>
        <v>0.40873015873015872</v>
      </c>
    </row>
    <row r="1158" spans="1:13" x14ac:dyDescent="0.25">
      <c r="A1158" s="28" t="s">
        <v>286</v>
      </c>
      <c r="B1158" s="28" t="s">
        <v>7694</v>
      </c>
      <c r="C1158" s="29">
        <v>44814</v>
      </c>
      <c r="D1158" s="28" t="s">
        <v>6955</v>
      </c>
      <c r="E1158" s="30">
        <v>3</v>
      </c>
      <c r="F1158" s="30">
        <v>2098</v>
      </c>
      <c r="G1158" s="30">
        <v>6294</v>
      </c>
      <c r="H1158" s="30">
        <v>0</v>
      </c>
      <c r="I1158" s="30">
        <f t="shared" si="51"/>
        <v>6294</v>
      </c>
      <c r="J1158" s="30">
        <v>60</v>
      </c>
      <c r="K1158" s="30">
        <v>180</v>
      </c>
      <c r="L1158" s="30">
        <f t="shared" si="52"/>
        <v>6114</v>
      </c>
      <c r="M1158" s="31">
        <f t="shared" si="53"/>
        <v>0.97140133460438516</v>
      </c>
    </row>
    <row r="1159" spans="1:13" x14ac:dyDescent="0.25">
      <c r="A1159" s="28" t="s">
        <v>286</v>
      </c>
      <c r="B1159" s="28" t="s">
        <v>7700</v>
      </c>
      <c r="C1159" s="29">
        <v>44814</v>
      </c>
      <c r="D1159" s="28" t="s">
        <v>5280</v>
      </c>
      <c r="E1159" s="30">
        <v>15</v>
      </c>
      <c r="F1159" s="30">
        <v>323</v>
      </c>
      <c r="G1159" s="30">
        <v>4845</v>
      </c>
      <c r="H1159" s="30">
        <v>0</v>
      </c>
      <c r="I1159" s="30">
        <f t="shared" si="51"/>
        <v>4845</v>
      </c>
      <c r="J1159" s="30">
        <v>73.5</v>
      </c>
      <c r="K1159" s="30">
        <v>1102.5</v>
      </c>
      <c r="L1159" s="30">
        <f t="shared" si="52"/>
        <v>3742.5</v>
      </c>
      <c r="M1159" s="31">
        <f t="shared" si="53"/>
        <v>0.77244582043343657</v>
      </c>
    </row>
    <row r="1160" spans="1:13" x14ac:dyDescent="0.25">
      <c r="A1160" s="28" t="s">
        <v>286</v>
      </c>
      <c r="B1160" s="28" t="s">
        <v>7700</v>
      </c>
      <c r="C1160" s="29">
        <v>44814</v>
      </c>
      <c r="D1160" s="28" t="s">
        <v>7701</v>
      </c>
      <c r="E1160" s="30">
        <v>25</v>
      </c>
      <c r="F1160" s="30">
        <v>993</v>
      </c>
      <c r="G1160" s="30">
        <v>24825</v>
      </c>
      <c r="H1160" s="30">
        <v>0</v>
      </c>
      <c r="I1160" s="30">
        <f t="shared" ref="I1160:I1223" si="54">+G1160-H1160</f>
        <v>24825</v>
      </c>
      <c r="J1160" s="30">
        <v>550</v>
      </c>
      <c r="K1160" s="30">
        <v>13750</v>
      </c>
      <c r="L1160" s="30">
        <f t="shared" ref="L1160:L1223" si="55">+I1160-K1160</f>
        <v>11075</v>
      </c>
      <c r="M1160" s="31">
        <f t="shared" ref="M1160:M1223" si="56">+L1160/G1160</f>
        <v>0.44612286002014101</v>
      </c>
    </row>
    <row r="1161" spans="1:13" x14ac:dyDescent="0.25">
      <c r="A1161" s="28" t="s">
        <v>286</v>
      </c>
      <c r="B1161" s="28" t="s">
        <v>7700</v>
      </c>
      <c r="C1161" s="29">
        <v>44814</v>
      </c>
      <c r="D1161" s="28" t="s">
        <v>7702</v>
      </c>
      <c r="E1161" s="30">
        <v>25</v>
      </c>
      <c r="F1161" s="30">
        <v>993</v>
      </c>
      <c r="G1161" s="30">
        <v>24825</v>
      </c>
      <c r="H1161" s="30">
        <v>0</v>
      </c>
      <c r="I1161" s="30">
        <f t="shared" si="54"/>
        <v>24825</v>
      </c>
      <c r="J1161" s="30">
        <v>550</v>
      </c>
      <c r="K1161" s="30">
        <v>13750</v>
      </c>
      <c r="L1161" s="30">
        <f t="shared" si="55"/>
        <v>11075</v>
      </c>
      <c r="M1161" s="31">
        <f t="shared" si="56"/>
        <v>0.44612286002014101</v>
      </c>
    </row>
    <row r="1162" spans="1:13" x14ac:dyDescent="0.25">
      <c r="A1162" s="28" t="s">
        <v>286</v>
      </c>
      <c r="B1162" s="28" t="s">
        <v>7700</v>
      </c>
      <c r="C1162" s="29">
        <v>44814</v>
      </c>
      <c r="D1162" s="28" t="s">
        <v>7703</v>
      </c>
      <c r="E1162" s="30">
        <v>5</v>
      </c>
      <c r="F1162" s="30">
        <v>993</v>
      </c>
      <c r="G1162" s="30">
        <v>4965</v>
      </c>
      <c r="H1162" s="30">
        <v>0</v>
      </c>
      <c r="I1162" s="30">
        <f t="shared" si="54"/>
        <v>4965</v>
      </c>
      <c r="J1162" s="30">
        <v>550</v>
      </c>
      <c r="K1162" s="30">
        <v>2750</v>
      </c>
      <c r="L1162" s="30">
        <f t="shared" si="55"/>
        <v>2215</v>
      </c>
      <c r="M1162" s="31">
        <f t="shared" si="56"/>
        <v>0.44612286002014101</v>
      </c>
    </row>
    <row r="1163" spans="1:13" x14ac:dyDescent="0.25">
      <c r="A1163" s="28" t="s">
        <v>286</v>
      </c>
      <c r="B1163" s="28" t="s">
        <v>7700</v>
      </c>
      <c r="C1163" s="29">
        <v>44814</v>
      </c>
      <c r="D1163" s="28" t="s">
        <v>6957</v>
      </c>
      <c r="E1163" s="30">
        <v>25</v>
      </c>
      <c r="F1163" s="30">
        <v>693</v>
      </c>
      <c r="G1163" s="30">
        <v>17325</v>
      </c>
      <c r="H1163" s="30">
        <v>0</v>
      </c>
      <c r="I1163" s="30">
        <f t="shared" si="54"/>
        <v>17325</v>
      </c>
      <c r="J1163" s="30">
        <v>330</v>
      </c>
      <c r="K1163" s="30">
        <v>8250</v>
      </c>
      <c r="L1163" s="30">
        <f t="shared" si="55"/>
        <v>9075</v>
      </c>
      <c r="M1163" s="31">
        <f t="shared" si="56"/>
        <v>0.52380952380952384</v>
      </c>
    </row>
    <row r="1164" spans="1:13" x14ac:dyDescent="0.25">
      <c r="A1164" s="28" t="s">
        <v>286</v>
      </c>
      <c r="B1164" s="28" t="s">
        <v>7700</v>
      </c>
      <c r="C1164" s="29">
        <v>44814</v>
      </c>
      <c r="D1164" s="28" t="s">
        <v>7704</v>
      </c>
      <c r="E1164" s="30">
        <v>20</v>
      </c>
      <c r="F1164" s="30">
        <v>693</v>
      </c>
      <c r="G1164" s="30">
        <v>13860</v>
      </c>
      <c r="H1164" s="30">
        <v>0</v>
      </c>
      <c r="I1164" s="30">
        <f t="shared" si="54"/>
        <v>13860</v>
      </c>
      <c r="J1164" s="30">
        <v>330</v>
      </c>
      <c r="K1164" s="30">
        <v>6600</v>
      </c>
      <c r="L1164" s="30">
        <f t="shared" si="55"/>
        <v>7260</v>
      </c>
      <c r="M1164" s="31">
        <f t="shared" si="56"/>
        <v>0.52380952380952384</v>
      </c>
    </row>
    <row r="1165" spans="1:13" x14ac:dyDescent="0.25">
      <c r="A1165" s="28" t="s">
        <v>286</v>
      </c>
      <c r="B1165" s="28" t="s">
        <v>7700</v>
      </c>
      <c r="C1165" s="29">
        <v>44814</v>
      </c>
      <c r="D1165" s="28" t="s">
        <v>7643</v>
      </c>
      <c r="E1165" s="30">
        <v>25</v>
      </c>
      <c r="F1165" s="30">
        <v>693</v>
      </c>
      <c r="G1165" s="30">
        <v>17325</v>
      </c>
      <c r="H1165" s="30">
        <v>0</v>
      </c>
      <c r="I1165" s="30">
        <f t="shared" si="54"/>
        <v>17325</v>
      </c>
      <c r="J1165" s="30">
        <v>330</v>
      </c>
      <c r="K1165" s="30">
        <v>8250</v>
      </c>
      <c r="L1165" s="30">
        <f t="shared" si="55"/>
        <v>9075</v>
      </c>
      <c r="M1165" s="31">
        <f t="shared" si="56"/>
        <v>0.52380952380952384</v>
      </c>
    </row>
    <row r="1166" spans="1:13" x14ac:dyDescent="0.25">
      <c r="A1166" s="28" t="s">
        <v>286</v>
      </c>
      <c r="B1166" s="28" t="s">
        <v>7700</v>
      </c>
      <c r="C1166" s="29">
        <v>44814</v>
      </c>
      <c r="D1166" s="28" t="s">
        <v>7705</v>
      </c>
      <c r="E1166" s="30">
        <v>12</v>
      </c>
      <c r="F1166" s="30">
        <v>128</v>
      </c>
      <c r="G1166" s="30">
        <v>1536</v>
      </c>
      <c r="H1166" s="30">
        <v>0</v>
      </c>
      <c r="I1166" s="30">
        <f t="shared" si="54"/>
        <v>1536</v>
      </c>
      <c r="J1166" s="30">
        <v>35</v>
      </c>
      <c r="K1166" s="30">
        <v>420</v>
      </c>
      <c r="L1166" s="30">
        <f t="shared" si="55"/>
        <v>1116</v>
      </c>
      <c r="M1166" s="31">
        <f t="shared" si="56"/>
        <v>0.7265625</v>
      </c>
    </row>
    <row r="1167" spans="1:13" x14ac:dyDescent="0.25">
      <c r="A1167" s="28" t="s">
        <v>286</v>
      </c>
      <c r="B1167" s="28" t="s">
        <v>7706</v>
      </c>
      <c r="C1167" s="29">
        <v>44814</v>
      </c>
      <c r="D1167" s="28" t="s">
        <v>6621</v>
      </c>
      <c r="E1167" s="30">
        <v>36</v>
      </c>
      <c r="F1167" s="30">
        <v>113.75</v>
      </c>
      <c r="G1167" s="30">
        <v>4095</v>
      </c>
      <c r="H1167" s="30">
        <v>0</v>
      </c>
      <c r="I1167" s="30">
        <f t="shared" si="54"/>
        <v>4095</v>
      </c>
      <c r="J1167" s="30">
        <v>36.5</v>
      </c>
      <c r="K1167" s="30">
        <v>1314</v>
      </c>
      <c r="L1167" s="30">
        <f t="shared" si="55"/>
        <v>2781</v>
      </c>
      <c r="M1167" s="31">
        <f t="shared" si="56"/>
        <v>0.67912087912087915</v>
      </c>
    </row>
    <row r="1168" spans="1:13" x14ac:dyDescent="0.25">
      <c r="A1168" s="28" t="s">
        <v>286</v>
      </c>
      <c r="B1168" s="28" t="s">
        <v>7706</v>
      </c>
      <c r="C1168" s="29">
        <v>44814</v>
      </c>
      <c r="D1168" s="28" t="s">
        <v>94</v>
      </c>
      <c r="E1168" s="30">
        <v>1</v>
      </c>
      <c r="F1168" s="30">
        <v>1550</v>
      </c>
      <c r="G1168" s="30">
        <v>1550</v>
      </c>
      <c r="H1168" s="30">
        <v>0</v>
      </c>
      <c r="I1168" s="30">
        <f t="shared" si="54"/>
        <v>1550</v>
      </c>
      <c r="J1168" s="30">
        <v>398</v>
      </c>
      <c r="K1168" s="30">
        <v>398</v>
      </c>
      <c r="L1168" s="30">
        <f t="shared" si="55"/>
        <v>1152</v>
      </c>
      <c r="M1168" s="31">
        <f t="shared" si="56"/>
        <v>0.74322580645161296</v>
      </c>
    </row>
    <row r="1169" spans="1:13" x14ac:dyDescent="0.25">
      <c r="A1169" s="28" t="s">
        <v>286</v>
      </c>
      <c r="B1169" s="28" t="s">
        <v>7707</v>
      </c>
      <c r="C1169" s="29">
        <v>44814</v>
      </c>
      <c r="D1169" s="28" t="s">
        <v>7708</v>
      </c>
      <c r="E1169" s="30">
        <v>10</v>
      </c>
      <c r="F1169" s="30">
        <v>900</v>
      </c>
      <c r="G1169" s="30">
        <v>9000</v>
      </c>
      <c r="H1169" s="30">
        <v>0</v>
      </c>
      <c r="I1169" s="30">
        <f t="shared" si="54"/>
        <v>9000</v>
      </c>
      <c r="J1169" s="30">
        <v>98</v>
      </c>
      <c r="K1169" s="30">
        <v>980</v>
      </c>
      <c r="L1169" s="30">
        <f t="shared" si="55"/>
        <v>8020</v>
      </c>
      <c r="M1169" s="31">
        <f t="shared" si="56"/>
        <v>0.89111111111111108</v>
      </c>
    </row>
    <row r="1170" spans="1:13" x14ac:dyDescent="0.25">
      <c r="A1170" s="28" t="s">
        <v>286</v>
      </c>
      <c r="B1170" s="28" t="s">
        <v>7709</v>
      </c>
      <c r="C1170" s="29">
        <v>44842</v>
      </c>
      <c r="D1170" s="28" t="s">
        <v>135</v>
      </c>
      <c r="E1170" s="30">
        <v>12</v>
      </c>
      <c r="F1170" s="30">
        <v>280</v>
      </c>
      <c r="G1170" s="30">
        <v>3360</v>
      </c>
      <c r="H1170" s="30">
        <v>0</v>
      </c>
      <c r="I1170" s="30">
        <f t="shared" si="54"/>
        <v>3360</v>
      </c>
      <c r="J1170" s="30">
        <v>114.66</v>
      </c>
      <c r="K1170" s="30">
        <v>1375.92</v>
      </c>
      <c r="L1170" s="30">
        <f t="shared" si="55"/>
        <v>1984.08</v>
      </c>
      <c r="M1170" s="31">
        <f t="shared" si="56"/>
        <v>0.59050000000000002</v>
      </c>
    </row>
    <row r="1171" spans="1:13" x14ac:dyDescent="0.25">
      <c r="A1171" s="28" t="s">
        <v>286</v>
      </c>
      <c r="B1171" s="28" t="s">
        <v>7710</v>
      </c>
      <c r="C1171" s="29">
        <v>44842</v>
      </c>
      <c r="D1171" s="28" t="s">
        <v>4296</v>
      </c>
      <c r="E1171" s="30">
        <v>2</v>
      </c>
      <c r="F1171" s="30">
        <v>2800</v>
      </c>
      <c r="G1171" s="30">
        <v>5600</v>
      </c>
      <c r="H1171" s="30">
        <v>0</v>
      </c>
      <c r="I1171" s="30">
        <f t="shared" si="54"/>
        <v>5600</v>
      </c>
      <c r="J1171" s="30">
        <v>750</v>
      </c>
      <c r="K1171" s="30">
        <v>1500</v>
      </c>
      <c r="L1171" s="30">
        <f t="shared" si="55"/>
        <v>4100</v>
      </c>
      <c r="M1171" s="31">
        <f t="shared" si="56"/>
        <v>0.7321428571428571</v>
      </c>
    </row>
    <row r="1172" spans="1:13" x14ac:dyDescent="0.25">
      <c r="A1172" s="28" t="s">
        <v>286</v>
      </c>
      <c r="B1172" s="28" t="s">
        <v>7710</v>
      </c>
      <c r="C1172" s="29">
        <v>44842</v>
      </c>
      <c r="D1172" s="28" t="s">
        <v>6395</v>
      </c>
      <c r="E1172" s="30">
        <v>2</v>
      </c>
      <c r="F1172" s="30">
        <v>900</v>
      </c>
      <c r="G1172" s="30">
        <v>1800</v>
      </c>
      <c r="H1172" s="30">
        <v>0</v>
      </c>
      <c r="I1172" s="30">
        <f t="shared" si="54"/>
        <v>1800</v>
      </c>
      <c r="J1172" s="30">
        <v>115</v>
      </c>
      <c r="K1172" s="30">
        <v>230</v>
      </c>
      <c r="L1172" s="30">
        <f t="shared" si="55"/>
        <v>1570</v>
      </c>
      <c r="M1172" s="31">
        <f t="shared" si="56"/>
        <v>0.87222222222222223</v>
      </c>
    </row>
    <row r="1173" spans="1:13" x14ac:dyDescent="0.25">
      <c r="A1173" s="28" t="s">
        <v>286</v>
      </c>
      <c r="B1173" s="28" t="s">
        <v>7711</v>
      </c>
      <c r="C1173" s="29">
        <v>44842</v>
      </c>
      <c r="D1173" s="28" t="s">
        <v>4616</v>
      </c>
      <c r="E1173" s="30">
        <v>10</v>
      </c>
      <c r="F1173" s="30">
        <v>647.5</v>
      </c>
      <c r="G1173" s="30">
        <v>6475</v>
      </c>
      <c r="H1173" s="30">
        <v>0</v>
      </c>
      <c r="I1173" s="30">
        <f t="shared" si="54"/>
        <v>6475</v>
      </c>
      <c r="J1173" s="30">
        <v>185</v>
      </c>
      <c r="K1173" s="30">
        <v>1850</v>
      </c>
      <c r="L1173" s="30">
        <f t="shared" si="55"/>
        <v>4625</v>
      </c>
      <c r="M1173" s="31">
        <f t="shared" si="56"/>
        <v>0.7142857142857143</v>
      </c>
    </row>
    <row r="1174" spans="1:13" x14ac:dyDescent="0.25">
      <c r="A1174" s="28" t="s">
        <v>286</v>
      </c>
      <c r="B1174" s="28" t="s">
        <v>7712</v>
      </c>
      <c r="C1174" s="29">
        <v>44842</v>
      </c>
      <c r="D1174" s="28" t="s">
        <v>6596</v>
      </c>
      <c r="E1174" s="30">
        <v>1</v>
      </c>
      <c r="F1174" s="30">
        <v>750</v>
      </c>
      <c r="G1174" s="30">
        <v>750</v>
      </c>
      <c r="H1174" s="30">
        <v>0</v>
      </c>
      <c r="I1174" s="30">
        <f t="shared" si="54"/>
        <v>750</v>
      </c>
      <c r="J1174" s="30">
        <v>325</v>
      </c>
      <c r="K1174" s="30">
        <v>325</v>
      </c>
      <c r="L1174" s="30">
        <f t="shared" si="55"/>
        <v>425</v>
      </c>
      <c r="M1174" s="31">
        <f t="shared" si="56"/>
        <v>0.56666666666666665</v>
      </c>
    </row>
    <row r="1175" spans="1:13" x14ac:dyDescent="0.25">
      <c r="A1175" s="28" t="s">
        <v>286</v>
      </c>
      <c r="B1175" s="28" t="s">
        <v>7712</v>
      </c>
      <c r="C1175" s="29">
        <v>44842</v>
      </c>
      <c r="D1175" s="28" t="s">
        <v>7237</v>
      </c>
      <c r="E1175" s="30">
        <v>3</v>
      </c>
      <c r="F1175" s="30">
        <v>900</v>
      </c>
      <c r="G1175" s="30">
        <v>2700</v>
      </c>
      <c r="H1175" s="30">
        <v>0</v>
      </c>
      <c r="I1175" s="30">
        <f t="shared" si="54"/>
        <v>2700</v>
      </c>
      <c r="J1175" s="30">
        <v>357</v>
      </c>
      <c r="K1175" s="30">
        <v>1071</v>
      </c>
      <c r="L1175" s="30">
        <f t="shared" si="55"/>
        <v>1629</v>
      </c>
      <c r="M1175" s="31">
        <f t="shared" si="56"/>
        <v>0.60333333333333339</v>
      </c>
    </row>
    <row r="1176" spans="1:13" x14ac:dyDescent="0.25">
      <c r="A1176" s="28" t="s">
        <v>286</v>
      </c>
      <c r="B1176" s="28" t="s">
        <v>7713</v>
      </c>
      <c r="C1176" s="29">
        <v>44865</v>
      </c>
      <c r="D1176" s="28" t="s">
        <v>4294</v>
      </c>
      <c r="E1176" s="30">
        <v>9</v>
      </c>
      <c r="F1176" s="30">
        <v>2000</v>
      </c>
      <c r="G1176" s="30">
        <v>18000</v>
      </c>
      <c r="H1176" s="30">
        <v>0</v>
      </c>
      <c r="I1176" s="30">
        <f t="shared" si="54"/>
        <v>18000</v>
      </c>
      <c r="J1176" s="30">
        <v>615</v>
      </c>
      <c r="K1176" s="30">
        <v>5535</v>
      </c>
      <c r="L1176" s="30">
        <f t="shared" si="55"/>
        <v>12465</v>
      </c>
      <c r="M1176" s="31">
        <f t="shared" si="56"/>
        <v>0.6925</v>
      </c>
    </row>
    <row r="1177" spans="1:13" x14ac:dyDescent="0.25">
      <c r="A1177" s="28" t="s">
        <v>286</v>
      </c>
      <c r="B1177" s="28" t="s">
        <v>7714</v>
      </c>
      <c r="C1177" s="29">
        <v>44870</v>
      </c>
      <c r="D1177" s="28" t="s">
        <v>5333</v>
      </c>
      <c r="E1177" s="30">
        <v>12</v>
      </c>
      <c r="F1177" s="30">
        <v>248</v>
      </c>
      <c r="G1177" s="30">
        <v>2976</v>
      </c>
      <c r="H1177" s="30">
        <v>0</v>
      </c>
      <c r="I1177" s="30">
        <f t="shared" si="54"/>
        <v>2976</v>
      </c>
      <c r="J1177" s="30">
        <v>136</v>
      </c>
      <c r="K1177" s="30">
        <v>1632</v>
      </c>
      <c r="L1177" s="30">
        <f t="shared" si="55"/>
        <v>1344</v>
      </c>
      <c r="M1177" s="31">
        <f t="shared" si="56"/>
        <v>0.45161290322580644</v>
      </c>
    </row>
    <row r="1178" spans="1:13" x14ac:dyDescent="0.25">
      <c r="A1178" s="28" t="s">
        <v>286</v>
      </c>
      <c r="B1178" s="28" t="s">
        <v>7714</v>
      </c>
      <c r="C1178" s="29">
        <v>44870</v>
      </c>
      <c r="D1178" s="28" t="s">
        <v>7698</v>
      </c>
      <c r="E1178" s="30">
        <v>12</v>
      </c>
      <c r="F1178" s="30">
        <v>64</v>
      </c>
      <c r="G1178" s="30">
        <v>768</v>
      </c>
      <c r="H1178" s="30">
        <v>0</v>
      </c>
      <c r="I1178" s="30">
        <f t="shared" si="54"/>
        <v>768</v>
      </c>
      <c r="J1178" s="30">
        <v>33.380000000000003</v>
      </c>
      <c r="K1178" s="30">
        <v>400.51</v>
      </c>
      <c r="L1178" s="30">
        <f t="shared" si="55"/>
        <v>367.49</v>
      </c>
      <c r="M1178" s="31">
        <f t="shared" si="56"/>
        <v>0.47850260416666668</v>
      </c>
    </row>
    <row r="1179" spans="1:13" x14ac:dyDescent="0.25">
      <c r="A1179" s="28" t="s">
        <v>286</v>
      </c>
      <c r="B1179" s="28" t="s">
        <v>7714</v>
      </c>
      <c r="C1179" s="29">
        <v>44870</v>
      </c>
      <c r="D1179" s="28" t="s">
        <v>7715</v>
      </c>
      <c r="E1179" s="30">
        <v>24</v>
      </c>
      <c r="F1179" s="30">
        <v>898</v>
      </c>
      <c r="G1179" s="30">
        <v>21552</v>
      </c>
      <c r="H1179" s="30">
        <v>0</v>
      </c>
      <c r="I1179" s="30">
        <f t="shared" si="54"/>
        <v>21552</v>
      </c>
      <c r="J1179" s="30">
        <v>400</v>
      </c>
      <c r="K1179" s="30">
        <v>9600</v>
      </c>
      <c r="L1179" s="30">
        <f t="shared" si="55"/>
        <v>11952</v>
      </c>
      <c r="M1179" s="31">
        <f t="shared" si="56"/>
        <v>0.55456570155902007</v>
      </c>
    </row>
    <row r="1180" spans="1:13" x14ac:dyDescent="0.25">
      <c r="A1180" s="28" t="s">
        <v>286</v>
      </c>
      <c r="B1180" s="28" t="s">
        <v>7714</v>
      </c>
      <c r="C1180" s="29">
        <v>44870</v>
      </c>
      <c r="D1180" s="28" t="s">
        <v>5014</v>
      </c>
      <c r="E1180" s="30">
        <v>12</v>
      </c>
      <c r="F1180" s="30">
        <v>898</v>
      </c>
      <c r="G1180" s="30">
        <v>10776</v>
      </c>
      <c r="H1180" s="30">
        <v>0</v>
      </c>
      <c r="I1180" s="30">
        <f t="shared" si="54"/>
        <v>10776</v>
      </c>
      <c r="J1180" s="30">
        <v>395</v>
      </c>
      <c r="K1180" s="30">
        <v>4740</v>
      </c>
      <c r="L1180" s="30">
        <f t="shared" si="55"/>
        <v>6036</v>
      </c>
      <c r="M1180" s="31">
        <f t="shared" si="56"/>
        <v>0.56013363028953234</v>
      </c>
    </row>
    <row r="1181" spans="1:13" x14ac:dyDescent="0.25">
      <c r="A1181" s="28" t="s">
        <v>286</v>
      </c>
      <c r="B1181" s="28" t="s">
        <v>7714</v>
      </c>
      <c r="C1181" s="29">
        <v>44870</v>
      </c>
      <c r="D1181" s="28" t="s">
        <v>5013</v>
      </c>
      <c r="E1181" s="30">
        <v>24</v>
      </c>
      <c r="F1181" s="30">
        <v>1348</v>
      </c>
      <c r="G1181" s="30">
        <v>32352</v>
      </c>
      <c r="H1181" s="30">
        <v>0</v>
      </c>
      <c r="I1181" s="30">
        <f t="shared" si="54"/>
        <v>32352</v>
      </c>
      <c r="J1181" s="30">
        <v>518</v>
      </c>
      <c r="K1181" s="30">
        <v>12432</v>
      </c>
      <c r="L1181" s="30">
        <f t="shared" si="55"/>
        <v>19920</v>
      </c>
      <c r="M1181" s="31">
        <f t="shared" si="56"/>
        <v>0.61572700296735905</v>
      </c>
    </row>
    <row r="1182" spans="1:13" x14ac:dyDescent="0.25">
      <c r="A1182" s="28" t="s">
        <v>286</v>
      </c>
      <c r="B1182" s="28" t="s">
        <v>7714</v>
      </c>
      <c r="C1182" s="29">
        <v>44870</v>
      </c>
      <c r="D1182" s="28" t="s">
        <v>7716</v>
      </c>
      <c r="E1182" s="30">
        <v>12</v>
      </c>
      <c r="F1182" s="30">
        <v>298</v>
      </c>
      <c r="G1182" s="30">
        <v>3576</v>
      </c>
      <c r="H1182" s="30">
        <v>0</v>
      </c>
      <c r="I1182" s="30">
        <f t="shared" si="54"/>
        <v>3576</v>
      </c>
      <c r="J1182" s="30">
        <v>240</v>
      </c>
      <c r="K1182" s="30">
        <v>2880</v>
      </c>
      <c r="L1182" s="30">
        <f t="shared" si="55"/>
        <v>696</v>
      </c>
      <c r="M1182" s="31">
        <f t="shared" si="56"/>
        <v>0.19463087248322147</v>
      </c>
    </row>
    <row r="1183" spans="1:13" x14ac:dyDescent="0.25">
      <c r="A1183" s="28" t="s">
        <v>286</v>
      </c>
      <c r="B1183" s="28" t="s">
        <v>7714</v>
      </c>
      <c r="C1183" s="29">
        <v>44870</v>
      </c>
      <c r="D1183" s="28" t="s">
        <v>5549</v>
      </c>
      <c r="E1183" s="30">
        <v>12</v>
      </c>
      <c r="F1183" s="30">
        <v>448</v>
      </c>
      <c r="G1183" s="30">
        <v>5376</v>
      </c>
      <c r="H1183" s="30">
        <v>0</v>
      </c>
      <c r="I1183" s="30">
        <f t="shared" si="54"/>
        <v>5376</v>
      </c>
      <c r="J1183" s="30">
        <v>210</v>
      </c>
      <c r="K1183" s="30">
        <v>2520</v>
      </c>
      <c r="L1183" s="30">
        <f t="shared" si="55"/>
        <v>2856</v>
      </c>
      <c r="M1183" s="31">
        <f t="shared" si="56"/>
        <v>0.53125</v>
      </c>
    </row>
    <row r="1184" spans="1:13" x14ac:dyDescent="0.25">
      <c r="A1184" s="28" t="s">
        <v>286</v>
      </c>
      <c r="B1184" s="28" t="s">
        <v>7714</v>
      </c>
      <c r="C1184" s="29">
        <v>44870</v>
      </c>
      <c r="D1184" s="28" t="s">
        <v>7717</v>
      </c>
      <c r="E1184" s="30">
        <v>15</v>
      </c>
      <c r="F1184" s="30">
        <v>408</v>
      </c>
      <c r="G1184" s="30">
        <v>6120</v>
      </c>
      <c r="H1184" s="30">
        <v>0</v>
      </c>
      <c r="I1184" s="30">
        <f t="shared" si="54"/>
        <v>6120</v>
      </c>
      <c r="J1184" s="30">
        <v>235</v>
      </c>
      <c r="K1184" s="30">
        <v>3525</v>
      </c>
      <c r="L1184" s="30">
        <f t="shared" si="55"/>
        <v>2595</v>
      </c>
      <c r="M1184" s="31">
        <f t="shared" si="56"/>
        <v>0.42401960784313725</v>
      </c>
    </row>
    <row r="1185" spans="1:13" x14ac:dyDescent="0.25">
      <c r="A1185" s="28" t="s">
        <v>286</v>
      </c>
      <c r="B1185" s="28" t="s">
        <v>7714</v>
      </c>
      <c r="C1185" s="29">
        <v>44870</v>
      </c>
      <c r="D1185" s="28" t="s">
        <v>6925</v>
      </c>
      <c r="E1185" s="30">
        <v>20</v>
      </c>
      <c r="F1185" s="30">
        <v>333</v>
      </c>
      <c r="G1185" s="30">
        <v>6660</v>
      </c>
      <c r="H1185" s="30">
        <v>0</v>
      </c>
      <c r="I1185" s="30">
        <f t="shared" si="54"/>
        <v>6660</v>
      </c>
      <c r="J1185" s="30">
        <v>240</v>
      </c>
      <c r="K1185" s="30">
        <v>4800</v>
      </c>
      <c r="L1185" s="30">
        <f t="shared" si="55"/>
        <v>1860</v>
      </c>
      <c r="M1185" s="31">
        <f t="shared" si="56"/>
        <v>0.27927927927927926</v>
      </c>
    </row>
    <row r="1186" spans="1:13" x14ac:dyDescent="0.25">
      <c r="A1186" s="28" t="s">
        <v>286</v>
      </c>
      <c r="B1186" s="28" t="s">
        <v>7714</v>
      </c>
      <c r="C1186" s="29">
        <v>44870</v>
      </c>
      <c r="D1186" s="28" t="s">
        <v>6924</v>
      </c>
      <c r="E1186" s="30">
        <v>10</v>
      </c>
      <c r="F1186" s="30">
        <v>488</v>
      </c>
      <c r="G1186" s="30">
        <v>4880</v>
      </c>
      <c r="H1186" s="30">
        <v>0</v>
      </c>
      <c r="I1186" s="30">
        <f t="shared" si="54"/>
        <v>4880</v>
      </c>
      <c r="J1186" s="30">
        <v>250</v>
      </c>
      <c r="K1186" s="30">
        <v>2500</v>
      </c>
      <c r="L1186" s="30">
        <f t="shared" si="55"/>
        <v>2380</v>
      </c>
      <c r="M1186" s="31">
        <f t="shared" si="56"/>
        <v>0.48770491803278687</v>
      </c>
    </row>
    <row r="1187" spans="1:13" x14ac:dyDescent="0.25">
      <c r="A1187" s="28" t="s">
        <v>286</v>
      </c>
      <c r="B1187" s="28" t="s">
        <v>7714</v>
      </c>
      <c r="C1187" s="29">
        <v>44870</v>
      </c>
      <c r="D1187" s="28" t="s">
        <v>7718</v>
      </c>
      <c r="E1187" s="30">
        <v>100</v>
      </c>
      <c r="F1187" s="30">
        <v>358</v>
      </c>
      <c r="G1187" s="30">
        <v>35800</v>
      </c>
      <c r="H1187" s="30">
        <v>0</v>
      </c>
      <c r="I1187" s="30">
        <f t="shared" si="54"/>
        <v>35800</v>
      </c>
      <c r="J1187" s="30">
        <v>23.09</v>
      </c>
      <c r="K1187" s="30">
        <v>2309.4</v>
      </c>
      <c r="L1187" s="30">
        <f t="shared" si="55"/>
        <v>33490.6</v>
      </c>
      <c r="M1187" s="31">
        <f t="shared" si="56"/>
        <v>0.93549162011173181</v>
      </c>
    </row>
    <row r="1188" spans="1:13" x14ac:dyDescent="0.25">
      <c r="A1188" s="28" t="s">
        <v>286</v>
      </c>
      <c r="B1188" s="28" t="s">
        <v>7714</v>
      </c>
      <c r="C1188" s="29">
        <v>44870</v>
      </c>
      <c r="D1188" s="28" t="s">
        <v>5335</v>
      </c>
      <c r="E1188" s="30">
        <v>50</v>
      </c>
      <c r="F1188" s="30">
        <v>1498</v>
      </c>
      <c r="G1188" s="30">
        <v>74900</v>
      </c>
      <c r="H1188" s="30">
        <v>0</v>
      </c>
      <c r="I1188" s="30">
        <f t="shared" si="54"/>
        <v>74900</v>
      </c>
      <c r="J1188" s="30">
        <v>179</v>
      </c>
      <c r="K1188" s="30">
        <v>8950</v>
      </c>
      <c r="L1188" s="30">
        <f t="shared" si="55"/>
        <v>65950</v>
      </c>
      <c r="M1188" s="31">
        <f t="shared" si="56"/>
        <v>0.88050734312416556</v>
      </c>
    </row>
    <row r="1189" spans="1:13" x14ac:dyDescent="0.25">
      <c r="A1189" s="28" t="s">
        <v>286</v>
      </c>
      <c r="B1189" s="28" t="s">
        <v>7714</v>
      </c>
      <c r="C1189" s="29">
        <v>44870</v>
      </c>
      <c r="D1189" s="28" t="s">
        <v>7719</v>
      </c>
      <c r="E1189" s="30">
        <v>20</v>
      </c>
      <c r="F1189" s="30">
        <v>1498</v>
      </c>
      <c r="G1189" s="30">
        <v>29960</v>
      </c>
      <c r="H1189" s="30">
        <v>0</v>
      </c>
      <c r="I1189" s="30">
        <f t="shared" si="54"/>
        <v>29960</v>
      </c>
      <c r="J1189" s="30">
        <v>740</v>
      </c>
      <c r="K1189" s="30">
        <v>14800</v>
      </c>
      <c r="L1189" s="30">
        <f t="shared" si="55"/>
        <v>15160</v>
      </c>
      <c r="M1189" s="31">
        <f t="shared" si="56"/>
        <v>0.50600801068090784</v>
      </c>
    </row>
    <row r="1190" spans="1:13" x14ac:dyDescent="0.25">
      <c r="A1190" s="28" t="s">
        <v>286</v>
      </c>
      <c r="B1190" s="28" t="s">
        <v>7714</v>
      </c>
      <c r="C1190" s="29">
        <v>44870</v>
      </c>
      <c r="D1190" s="28" t="s">
        <v>5475</v>
      </c>
      <c r="E1190" s="30">
        <v>30</v>
      </c>
      <c r="F1190" s="30">
        <v>1498</v>
      </c>
      <c r="G1190" s="30">
        <v>44940</v>
      </c>
      <c r="H1190" s="30">
        <v>0</v>
      </c>
      <c r="I1190" s="30">
        <f t="shared" si="54"/>
        <v>44940</v>
      </c>
      <c r="J1190" s="30">
        <v>780</v>
      </c>
      <c r="K1190" s="30">
        <v>23400</v>
      </c>
      <c r="L1190" s="30">
        <f t="shared" si="55"/>
        <v>21540</v>
      </c>
      <c r="M1190" s="31">
        <f t="shared" si="56"/>
        <v>0.47930574098798395</v>
      </c>
    </row>
    <row r="1191" spans="1:13" x14ac:dyDescent="0.25">
      <c r="A1191" s="28" t="s">
        <v>286</v>
      </c>
      <c r="B1191" s="28" t="s">
        <v>7714</v>
      </c>
      <c r="C1191" s="29">
        <v>44870</v>
      </c>
      <c r="D1191" s="28" t="s">
        <v>5012</v>
      </c>
      <c r="E1191" s="30">
        <v>20</v>
      </c>
      <c r="F1191" s="30">
        <v>128</v>
      </c>
      <c r="G1191" s="30">
        <v>2560</v>
      </c>
      <c r="H1191" s="30">
        <v>0</v>
      </c>
      <c r="I1191" s="30">
        <f t="shared" si="54"/>
        <v>2560</v>
      </c>
      <c r="J1191" s="30">
        <v>50</v>
      </c>
      <c r="K1191" s="30">
        <v>1000</v>
      </c>
      <c r="L1191" s="30">
        <f t="shared" si="55"/>
        <v>1560</v>
      </c>
      <c r="M1191" s="31">
        <f t="shared" si="56"/>
        <v>0.609375</v>
      </c>
    </row>
    <row r="1192" spans="1:13" x14ac:dyDescent="0.25">
      <c r="A1192" s="28" t="s">
        <v>286</v>
      </c>
      <c r="B1192" s="28" t="s">
        <v>7714</v>
      </c>
      <c r="C1192" s="29">
        <v>44870</v>
      </c>
      <c r="D1192" s="28" t="s">
        <v>201</v>
      </c>
      <c r="E1192" s="30">
        <v>2</v>
      </c>
      <c r="F1192" s="30">
        <v>778</v>
      </c>
      <c r="G1192" s="30">
        <v>1556</v>
      </c>
      <c r="H1192" s="30">
        <v>0</v>
      </c>
      <c r="I1192" s="30">
        <f t="shared" si="54"/>
        <v>1556</v>
      </c>
      <c r="J1192" s="30">
        <v>500</v>
      </c>
      <c r="K1192" s="30">
        <v>1000</v>
      </c>
      <c r="L1192" s="30">
        <f t="shared" si="55"/>
        <v>556</v>
      </c>
      <c r="M1192" s="31">
        <f t="shared" si="56"/>
        <v>0.35732647814910024</v>
      </c>
    </row>
    <row r="1193" spans="1:13" x14ac:dyDescent="0.25">
      <c r="A1193" s="28" t="s">
        <v>286</v>
      </c>
      <c r="B1193" s="28" t="s">
        <v>7714</v>
      </c>
      <c r="C1193" s="29">
        <v>44870</v>
      </c>
      <c r="D1193" s="28" t="s">
        <v>6938</v>
      </c>
      <c r="E1193" s="30">
        <v>12</v>
      </c>
      <c r="F1193" s="30">
        <v>1488</v>
      </c>
      <c r="G1193" s="30">
        <v>17856</v>
      </c>
      <c r="H1193" s="30">
        <v>0</v>
      </c>
      <c r="I1193" s="30">
        <f t="shared" si="54"/>
        <v>17856</v>
      </c>
      <c r="J1193" s="30">
        <v>530</v>
      </c>
      <c r="K1193" s="30">
        <v>6360</v>
      </c>
      <c r="L1193" s="30">
        <f t="shared" si="55"/>
        <v>11496</v>
      </c>
      <c r="M1193" s="31">
        <f t="shared" si="56"/>
        <v>0.64381720430107525</v>
      </c>
    </row>
    <row r="1194" spans="1:13" x14ac:dyDescent="0.25">
      <c r="A1194" s="28" t="s">
        <v>286</v>
      </c>
      <c r="B1194" s="28" t="s">
        <v>7714</v>
      </c>
      <c r="C1194" s="29">
        <v>44870</v>
      </c>
      <c r="D1194" s="28" t="s">
        <v>6942</v>
      </c>
      <c r="E1194" s="30">
        <v>90</v>
      </c>
      <c r="F1194" s="30">
        <v>118</v>
      </c>
      <c r="G1194" s="30">
        <v>10620</v>
      </c>
      <c r="H1194" s="30">
        <v>0</v>
      </c>
      <c r="I1194" s="30">
        <f t="shared" si="54"/>
        <v>10620</v>
      </c>
      <c r="J1194" s="30">
        <v>45</v>
      </c>
      <c r="K1194" s="30">
        <v>4050</v>
      </c>
      <c r="L1194" s="30">
        <f t="shared" si="55"/>
        <v>6570</v>
      </c>
      <c r="M1194" s="31">
        <f t="shared" si="56"/>
        <v>0.61864406779661019</v>
      </c>
    </row>
    <row r="1195" spans="1:13" x14ac:dyDescent="0.25">
      <c r="A1195" s="28" t="s">
        <v>286</v>
      </c>
      <c r="B1195" s="28" t="s">
        <v>7714</v>
      </c>
      <c r="C1195" s="29">
        <v>44870</v>
      </c>
      <c r="D1195" s="28" t="s">
        <v>7720</v>
      </c>
      <c r="E1195" s="30">
        <v>100</v>
      </c>
      <c r="F1195" s="30">
        <v>148</v>
      </c>
      <c r="G1195" s="30">
        <v>14800</v>
      </c>
      <c r="H1195" s="30">
        <v>0</v>
      </c>
      <c r="I1195" s="30">
        <f t="shared" si="54"/>
        <v>14800</v>
      </c>
      <c r="J1195" s="30">
        <v>50</v>
      </c>
      <c r="K1195" s="30">
        <v>5000</v>
      </c>
      <c r="L1195" s="30">
        <f t="shared" si="55"/>
        <v>9800</v>
      </c>
      <c r="M1195" s="31">
        <f t="shared" si="56"/>
        <v>0.66216216216216217</v>
      </c>
    </row>
    <row r="1196" spans="1:13" x14ac:dyDescent="0.25">
      <c r="A1196" s="28" t="s">
        <v>286</v>
      </c>
      <c r="B1196" s="28" t="s">
        <v>7714</v>
      </c>
      <c r="C1196" s="29">
        <v>44870</v>
      </c>
      <c r="D1196" s="28" t="s">
        <v>5219</v>
      </c>
      <c r="E1196" s="30">
        <v>30</v>
      </c>
      <c r="F1196" s="30">
        <v>218</v>
      </c>
      <c r="G1196" s="30">
        <v>6540</v>
      </c>
      <c r="H1196" s="30">
        <v>0</v>
      </c>
      <c r="I1196" s="30">
        <f t="shared" si="54"/>
        <v>6540</v>
      </c>
      <c r="J1196" s="30">
        <v>55</v>
      </c>
      <c r="K1196" s="30">
        <v>1650</v>
      </c>
      <c r="L1196" s="30">
        <f t="shared" si="55"/>
        <v>4890</v>
      </c>
      <c r="M1196" s="31">
        <f t="shared" si="56"/>
        <v>0.74770642201834858</v>
      </c>
    </row>
    <row r="1197" spans="1:13" x14ac:dyDescent="0.25">
      <c r="A1197" s="28" t="s">
        <v>286</v>
      </c>
      <c r="B1197" s="28" t="s">
        <v>7714</v>
      </c>
      <c r="C1197" s="29">
        <v>44870</v>
      </c>
      <c r="D1197" s="28" t="s">
        <v>7721</v>
      </c>
      <c r="E1197" s="30">
        <v>12</v>
      </c>
      <c r="F1197" s="30">
        <v>1298</v>
      </c>
      <c r="G1197" s="30">
        <v>15576</v>
      </c>
      <c r="H1197" s="30">
        <v>0</v>
      </c>
      <c r="I1197" s="30">
        <f t="shared" si="54"/>
        <v>15576</v>
      </c>
      <c r="J1197" s="30">
        <v>1055</v>
      </c>
      <c r="K1197" s="30">
        <v>12660</v>
      </c>
      <c r="L1197" s="30">
        <f t="shared" si="55"/>
        <v>2916</v>
      </c>
      <c r="M1197" s="31">
        <f t="shared" si="56"/>
        <v>0.187211093990755</v>
      </c>
    </row>
    <row r="1198" spans="1:13" x14ac:dyDescent="0.25">
      <c r="A1198" s="28" t="s">
        <v>286</v>
      </c>
      <c r="B1198" s="28" t="s">
        <v>7714</v>
      </c>
      <c r="C1198" s="29">
        <v>44870</v>
      </c>
      <c r="D1198" s="28" t="s">
        <v>6892</v>
      </c>
      <c r="E1198" s="30">
        <v>12</v>
      </c>
      <c r="F1198" s="30">
        <v>398</v>
      </c>
      <c r="G1198" s="30">
        <v>4776</v>
      </c>
      <c r="H1198" s="30">
        <v>0</v>
      </c>
      <c r="I1198" s="30">
        <f t="shared" si="54"/>
        <v>4776</v>
      </c>
      <c r="J1198" s="30">
        <v>150</v>
      </c>
      <c r="K1198" s="30">
        <v>1800</v>
      </c>
      <c r="L1198" s="30">
        <f t="shared" si="55"/>
        <v>2976</v>
      </c>
      <c r="M1198" s="31">
        <f t="shared" si="56"/>
        <v>0.62311557788944727</v>
      </c>
    </row>
    <row r="1199" spans="1:13" x14ac:dyDescent="0.25">
      <c r="A1199" s="28" t="s">
        <v>286</v>
      </c>
      <c r="B1199" s="28" t="s">
        <v>7714</v>
      </c>
      <c r="C1199" s="29">
        <v>44870</v>
      </c>
      <c r="D1199" s="28" t="s">
        <v>6959</v>
      </c>
      <c r="E1199" s="30">
        <v>7</v>
      </c>
      <c r="F1199" s="30">
        <v>1298</v>
      </c>
      <c r="G1199" s="30">
        <v>9086</v>
      </c>
      <c r="H1199" s="30">
        <v>0</v>
      </c>
      <c r="I1199" s="30">
        <f t="shared" si="54"/>
        <v>9086</v>
      </c>
      <c r="J1199" s="30">
        <v>900</v>
      </c>
      <c r="K1199" s="30">
        <v>6300</v>
      </c>
      <c r="L1199" s="30">
        <f t="shared" si="55"/>
        <v>2786</v>
      </c>
      <c r="M1199" s="31">
        <f t="shared" si="56"/>
        <v>0.30662557781201849</v>
      </c>
    </row>
    <row r="1200" spans="1:13" x14ac:dyDescent="0.25">
      <c r="A1200" s="28" t="s">
        <v>286</v>
      </c>
      <c r="B1200" s="28" t="s">
        <v>7714</v>
      </c>
      <c r="C1200" s="29">
        <v>44870</v>
      </c>
      <c r="D1200" s="28" t="s">
        <v>7722</v>
      </c>
      <c r="E1200" s="30">
        <v>13</v>
      </c>
      <c r="F1200" s="30">
        <v>1098</v>
      </c>
      <c r="G1200" s="30">
        <v>14274</v>
      </c>
      <c r="H1200" s="30">
        <v>0</v>
      </c>
      <c r="I1200" s="30">
        <f t="shared" si="54"/>
        <v>14274</v>
      </c>
      <c r="J1200" s="30">
        <v>850</v>
      </c>
      <c r="K1200" s="30">
        <v>11050</v>
      </c>
      <c r="L1200" s="30">
        <f t="shared" si="55"/>
        <v>3224</v>
      </c>
      <c r="M1200" s="31">
        <f t="shared" si="56"/>
        <v>0.22586520947176686</v>
      </c>
    </row>
    <row r="1201" spans="1:13" x14ac:dyDescent="0.25">
      <c r="A1201" s="28" t="s">
        <v>286</v>
      </c>
      <c r="B1201" s="28" t="s">
        <v>7714</v>
      </c>
      <c r="C1201" s="29">
        <v>44870</v>
      </c>
      <c r="D1201" s="28" t="s">
        <v>7723</v>
      </c>
      <c r="E1201" s="30">
        <v>100</v>
      </c>
      <c r="F1201" s="30">
        <v>18</v>
      </c>
      <c r="G1201" s="30">
        <v>1800</v>
      </c>
      <c r="H1201" s="30">
        <v>0</v>
      </c>
      <c r="I1201" s="30">
        <f t="shared" si="54"/>
        <v>1800</v>
      </c>
      <c r="J1201" s="30">
        <v>8.17</v>
      </c>
      <c r="K1201" s="30">
        <v>816.67</v>
      </c>
      <c r="L1201" s="30">
        <f t="shared" si="55"/>
        <v>983.33</v>
      </c>
      <c r="M1201" s="31">
        <f t="shared" si="56"/>
        <v>0.54629444444444442</v>
      </c>
    </row>
    <row r="1202" spans="1:13" x14ac:dyDescent="0.25">
      <c r="A1202" s="28" t="s">
        <v>286</v>
      </c>
      <c r="B1202" s="28" t="s">
        <v>7714</v>
      </c>
      <c r="C1202" s="29">
        <v>44870</v>
      </c>
      <c r="D1202" s="28" t="s">
        <v>5015</v>
      </c>
      <c r="E1202" s="30">
        <v>24</v>
      </c>
      <c r="F1202" s="30">
        <v>1998</v>
      </c>
      <c r="G1202" s="30">
        <v>47952</v>
      </c>
      <c r="H1202" s="30">
        <v>0</v>
      </c>
      <c r="I1202" s="30">
        <f t="shared" si="54"/>
        <v>47952</v>
      </c>
      <c r="J1202" s="30">
        <v>585</v>
      </c>
      <c r="K1202" s="30">
        <v>14040</v>
      </c>
      <c r="L1202" s="30">
        <f t="shared" si="55"/>
        <v>33912</v>
      </c>
      <c r="M1202" s="31">
        <f t="shared" si="56"/>
        <v>0.7072072072072072</v>
      </c>
    </row>
    <row r="1203" spans="1:13" x14ac:dyDescent="0.25">
      <c r="A1203" s="28" t="s">
        <v>286</v>
      </c>
      <c r="B1203" s="28" t="s">
        <v>7714</v>
      </c>
      <c r="C1203" s="29">
        <v>44870</v>
      </c>
      <c r="D1203" s="28" t="s">
        <v>4996</v>
      </c>
      <c r="E1203" s="30">
        <v>5</v>
      </c>
      <c r="F1203" s="30">
        <v>1998</v>
      </c>
      <c r="G1203" s="30">
        <v>9990</v>
      </c>
      <c r="H1203" s="30">
        <v>0</v>
      </c>
      <c r="I1203" s="30">
        <f t="shared" si="54"/>
        <v>9990</v>
      </c>
      <c r="J1203" s="30">
        <v>435</v>
      </c>
      <c r="K1203" s="30">
        <v>2175</v>
      </c>
      <c r="L1203" s="30">
        <f t="shared" si="55"/>
        <v>7815</v>
      </c>
      <c r="M1203" s="31">
        <f t="shared" si="56"/>
        <v>0.78228228228228225</v>
      </c>
    </row>
    <row r="1204" spans="1:13" x14ac:dyDescent="0.25">
      <c r="A1204" s="28" t="s">
        <v>286</v>
      </c>
      <c r="B1204" s="28" t="s">
        <v>7714</v>
      </c>
      <c r="C1204" s="29">
        <v>44870</v>
      </c>
      <c r="D1204" s="28" t="s">
        <v>6895</v>
      </c>
      <c r="E1204" s="30">
        <v>3</v>
      </c>
      <c r="F1204" s="30">
        <v>12998</v>
      </c>
      <c r="G1204" s="30">
        <v>38994</v>
      </c>
      <c r="H1204" s="30">
        <v>0</v>
      </c>
      <c r="I1204" s="30">
        <f t="shared" si="54"/>
        <v>38994</v>
      </c>
      <c r="J1204" s="30">
        <v>3500</v>
      </c>
      <c r="K1204" s="30">
        <v>10500</v>
      </c>
      <c r="L1204" s="30">
        <f t="shared" si="55"/>
        <v>28494</v>
      </c>
      <c r="M1204" s="31">
        <f t="shared" si="56"/>
        <v>0.73072780427758122</v>
      </c>
    </row>
    <row r="1205" spans="1:13" x14ac:dyDescent="0.25">
      <c r="A1205" s="28" t="s">
        <v>286</v>
      </c>
      <c r="B1205" s="28" t="s">
        <v>7714</v>
      </c>
      <c r="C1205" s="29">
        <v>44870</v>
      </c>
      <c r="D1205" s="28" t="s">
        <v>6896</v>
      </c>
      <c r="E1205" s="30">
        <v>5</v>
      </c>
      <c r="F1205" s="30">
        <v>14998</v>
      </c>
      <c r="G1205" s="30">
        <v>74990</v>
      </c>
      <c r="H1205" s="30">
        <v>0</v>
      </c>
      <c r="I1205" s="30">
        <f t="shared" si="54"/>
        <v>74990</v>
      </c>
      <c r="J1205" s="30">
        <v>2156</v>
      </c>
      <c r="K1205" s="30">
        <v>10780</v>
      </c>
      <c r="L1205" s="30">
        <f t="shared" si="55"/>
        <v>64210</v>
      </c>
      <c r="M1205" s="31">
        <f t="shared" si="56"/>
        <v>0.85624749966662217</v>
      </c>
    </row>
    <row r="1206" spans="1:13" x14ac:dyDescent="0.25">
      <c r="A1206" s="28" t="s">
        <v>286</v>
      </c>
      <c r="B1206" s="28" t="s">
        <v>7714</v>
      </c>
      <c r="C1206" s="29">
        <v>44870</v>
      </c>
      <c r="D1206" s="28" t="s">
        <v>5352</v>
      </c>
      <c r="E1206" s="30">
        <v>24</v>
      </c>
      <c r="F1206" s="30">
        <v>398</v>
      </c>
      <c r="G1206" s="30">
        <v>9552</v>
      </c>
      <c r="H1206" s="30">
        <v>0</v>
      </c>
      <c r="I1206" s="30">
        <f t="shared" si="54"/>
        <v>9552</v>
      </c>
      <c r="J1206" s="30">
        <v>128</v>
      </c>
      <c r="K1206" s="30">
        <v>3072</v>
      </c>
      <c r="L1206" s="30">
        <f t="shared" si="55"/>
        <v>6480</v>
      </c>
      <c r="M1206" s="31">
        <f t="shared" si="56"/>
        <v>0.67839195979899503</v>
      </c>
    </row>
    <row r="1207" spans="1:13" x14ac:dyDescent="0.25">
      <c r="A1207" s="28" t="s">
        <v>286</v>
      </c>
      <c r="B1207" s="28" t="s">
        <v>7714</v>
      </c>
      <c r="C1207" s="29">
        <v>44870</v>
      </c>
      <c r="D1207" s="28" t="s">
        <v>6922</v>
      </c>
      <c r="E1207" s="30">
        <v>3</v>
      </c>
      <c r="F1207" s="30">
        <v>10798</v>
      </c>
      <c r="G1207" s="30">
        <v>32394</v>
      </c>
      <c r="H1207" s="30">
        <v>0</v>
      </c>
      <c r="I1207" s="30">
        <f t="shared" si="54"/>
        <v>32394</v>
      </c>
      <c r="J1207" s="30">
        <v>4600</v>
      </c>
      <c r="K1207" s="30">
        <v>13800</v>
      </c>
      <c r="L1207" s="30">
        <f t="shared" si="55"/>
        <v>18594</v>
      </c>
      <c r="M1207" s="31">
        <f t="shared" si="56"/>
        <v>0.57399518429338769</v>
      </c>
    </row>
    <row r="1208" spans="1:13" x14ac:dyDescent="0.25">
      <c r="A1208" s="28" t="s">
        <v>286</v>
      </c>
      <c r="B1208" s="28" t="s">
        <v>7714</v>
      </c>
      <c r="C1208" s="29">
        <v>44870</v>
      </c>
      <c r="D1208" s="28"/>
      <c r="E1208" s="30">
        <v>5</v>
      </c>
      <c r="F1208" s="30"/>
      <c r="G1208" s="30"/>
      <c r="H1208" s="30">
        <v>0</v>
      </c>
      <c r="I1208" s="30">
        <f t="shared" si="54"/>
        <v>0</v>
      </c>
      <c r="J1208" s="30"/>
      <c r="K1208" s="30"/>
      <c r="L1208" s="30">
        <f t="shared" si="55"/>
        <v>0</v>
      </c>
      <c r="M1208" s="31" t="e">
        <f t="shared" si="56"/>
        <v>#DIV/0!</v>
      </c>
    </row>
    <row r="1209" spans="1:13" x14ac:dyDescent="0.25">
      <c r="A1209" s="28" t="s">
        <v>286</v>
      </c>
      <c r="B1209" s="28" t="s">
        <v>7714</v>
      </c>
      <c r="C1209" s="29">
        <v>44870</v>
      </c>
      <c r="D1209" s="28"/>
      <c r="E1209" s="30">
        <v>500</v>
      </c>
      <c r="F1209" s="30"/>
      <c r="G1209" s="30"/>
      <c r="H1209" s="30">
        <v>0</v>
      </c>
      <c r="I1209" s="30">
        <f t="shared" si="54"/>
        <v>0</v>
      </c>
      <c r="J1209" s="30"/>
      <c r="K1209" s="30"/>
      <c r="L1209" s="30">
        <f t="shared" si="55"/>
        <v>0</v>
      </c>
      <c r="M1209" s="31" t="e">
        <f t="shared" si="56"/>
        <v>#DIV/0!</v>
      </c>
    </row>
    <row r="1210" spans="1:13" x14ac:dyDescent="0.25">
      <c r="A1210" s="28" t="s">
        <v>286</v>
      </c>
      <c r="B1210" s="28" t="s">
        <v>7714</v>
      </c>
      <c r="C1210" s="29">
        <v>44870</v>
      </c>
      <c r="D1210" s="28"/>
      <c r="E1210" s="30">
        <v>40</v>
      </c>
      <c r="F1210" s="30"/>
      <c r="G1210" s="30"/>
      <c r="H1210" s="30">
        <v>0</v>
      </c>
      <c r="I1210" s="30">
        <f t="shared" si="54"/>
        <v>0</v>
      </c>
      <c r="J1210" s="30"/>
      <c r="K1210" s="30"/>
      <c r="L1210" s="30">
        <f t="shared" si="55"/>
        <v>0</v>
      </c>
      <c r="M1210" s="31" t="e">
        <f t="shared" si="56"/>
        <v>#DIV/0!</v>
      </c>
    </row>
    <row r="1211" spans="1:13" x14ac:dyDescent="0.25">
      <c r="A1211" s="28" t="s">
        <v>286</v>
      </c>
      <c r="B1211" s="28" t="s">
        <v>7714</v>
      </c>
      <c r="C1211" s="29">
        <v>44870</v>
      </c>
      <c r="D1211" s="28"/>
      <c r="E1211" s="30">
        <v>6</v>
      </c>
      <c r="F1211" s="30"/>
      <c r="G1211" s="30"/>
      <c r="H1211" s="30">
        <v>0</v>
      </c>
      <c r="I1211" s="30">
        <f t="shared" si="54"/>
        <v>0</v>
      </c>
      <c r="J1211" s="30"/>
      <c r="K1211" s="30"/>
      <c r="L1211" s="30">
        <f t="shared" si="55"/>
        <v>0</v>
      </c>
      <c r="M1211" s="31" t="e">
        <f t="shared" si="56"/>
        <v>#DIV/0!</v>
      </c>
    </row>
    <row r="1212" spans="1:13" x14ac:dyDescent="0.25">
      <c r="A1212" s="28" t="s">
        <v>286</v>
      </c>
      <c r="B1212" s="28" t="s">
        <v>7714</v>
      </c>
      <c r="C1212" s="29">
        <v>44870</v>
      </c>
      <c r="D1212" s="28"/>
      <c r="E1212" s="30">
        <v>6</v>
      </c>
      <c r="F1212" s="30"/>
      <c r="G1212" s="30"/>
      <c r="H1212" s="30">
        <v>0</v>
      </c>
      <c r="I1212" s="30">
        <f t="shared" si="54"/>
        <v>0</v>
      </c>
      <c r="J1212" s="30"/>
      <c r="K1212" s="30"/>
      <c r="L1212" s="30">
        <f t="shared" si="55"/>
        <v>0</v>
      </c>
      <c r="M1212" s="31" t="e">
        <f t="shared" si="56"/>
        <v>#DIV/0!</v>
      </c>
    </row>
    <row r="1213" spans="1:13" x14ac:dyDescent="0.25">
      <c r="A1213" s="28" t="s">
        <v>286</v>
      </c>
      <c r="B1213" s="28" t="s">
        <v>7724</v>
      </c>
      <c r="C1213" s="29">
        <v>44870</v>
      </c>
      <c r="D1213" s="28" t="s">
        <v>6923</v>
      </c>
      <c r="E1213" s="30">
        <v>5</v>
      </c>
      <c r="F1213" s="30">
        <v>27998</v>
      </c>
      <c r="G1213" s="30">
        <v>139990</v>
      </c>
      <c r="H1213" s="30">
        <v>0</v>
      </c>
      <c r="I1213" s="30">
        <f t="shared" si="54"/>
        <v>139990</v>
      </c>
      <c r="J1213" s="30">
        <v>5500</v>
      </c>
      <c r="K1213" s="30">
        <v>27500</v>
      </c>
      <c r="L1213" s="30">
        <f t="shared" si="55"/>
        <v>112490</v>
      </c>
      <c r="M1213" s="31">
        <f t="shared" si="56"/>
        <v>0.80355739695692552</v>
      </c>
    </row>
    <row r="1214" spans="1:13" x14ac:dyDescent="0.25">
      <c r="A1214" s="28" t="s">
        <v>286</v>
      </c>
      <c r="B1214" s="28" t="s">
        <v>7724</v>
      </c>
      <c r="C1214" s="29">
        <v>44870</v>
      </c>
      <c r="D1214" s="28" t="s">
        <v>6960</v>
      </c>
      <c r="E1214" s="30">
        <v>500</v>
      </c>
      <c r="F1214" s="30">
        <v>14</v>
      </c>
      <c r="G1214" s="30">
        <v>7000</v>
      </c>
      <c r="H1214" s="30">
        <v>0</v>
      </c>
      <c r="I1214" s="30">
        <f t="shared" si="54"/>
        <v>7000</v>
      </c>
      <c r="J1214" s="30">
        <v>10</v>
      </c>
      <c r="K1214" s="30">
        <v>5000</v>
      </c>
      <c r="L1214" s="30">
        <f t="shared" si="55"/>
        <v>2000</v>
      </c>
      <c r="M1214" s="31">
        <f t="shared" si="56"/>
        <v>0.2857142857142857</v>
      </c>
    </row>
    <row r="1215" spans="1:13" x14ac:dyDescent="0.25">
      <c r="A1215" s="28" t="s">
        <v>286</v>
      </c>
      <c r="B1215" s="28" t="s">
        <v>7724</v>
      </c>
      <c r="C1215" s="29">
        <v>44870</v>
      </c>
      <c r="D1215" s="28" t="s">
        <v>5174</v>
      </c>
      <c r="E1215" s="30">
        <v>40</v>
      </c>
      <c r="F1215" s="30">
        <v>448</v>
      </c>
      <c r="G1215" s="30">
        <v>17920</v>
      </c>
      <c r="H1215" s="30">
        <v>0</v>
      </c>
      <c r="I1215" s="30">
        <f t="shared" si="54"/>
        <v>17920</v>
      </c>
      <c r="J1215" s="30">
        <v>58.33</v>
      </c>
      <c r="K1215" s="30">
        <v>2333.33</v>
      </c>
      <c r="L1215" s="30">
        <f t="shared" si="55"/>
        <v>15586.67</v>
      </c>
      <c r="M1215" s="31">
        <f t="shared" si="56"/>
        <v>0.8697918526785714</v>
      </c>
    </row>
    <row r="1216" spans="1:13" x14ac:dyDescent="0.25">
      <c r="A1216" s="28" t="s">
        <v>286</v>
      </c>
      <c r="B1216" s="28" t="s">
        <v>7724</v>
      </c>
      <c r="C1216" s="29">
        <v>44870</v>
      </c>
      <c r="D1216" s="28" t="s">
        <v>2243</v>
      </c>
      <c r="E1216" s="30">
        <v>6</v>
      </c>
      <c r="F1216" s="30">
        <v>1098</v>
      </c>
      <c r="G1216" s="30">
        <v>6588</v>
      </c>
      <c r="H1216" s="30">
        <v>0</v>
      </c>
      <c r="I1216" s="30">
        <f t="shared" si="54"/>
        <v>6588</v>
      </c>
      <c r="J1216" s="30">
        <v>924</v>
      </c>
      <c r="K1216" s="30">
        <v>5544</v>
      </c>
      <c r="L1216" s="30">
        <f t="shared" si="55"/>
        <v>1044</v>
      </c>
      <c r="M1216" s="31">
        <f t="shared" si="56"/>
        <v>0.15846994535519127</v>
      </c>
    </row>
    <row r="1217" spans="1:13" x14ac:dyDescent="0.25">
      <c r="A1217" s="28" t="s">
        <v>286</v>
      </c>
      <c r="B1217" s="28" t="s">
        <v>7724</v>
      </c>
      <c r="C1217" s="29">
        <v>44870</v>
      </c>
      <c r="D1217" s="28" t="s">
        <v>6932</v>
      </c>
      <c r="E1217" s="30">
        <v>6</v>
      </c>
      <c r="F1217" s="30">
        <v>3588</v>
      </c>
      <c r="G1217" s="30">
        <v>21528</v>
      </c>
      <c r="H1217" s="30">
        <v>0</v>
      </c>
      <c r="I1217" s="30">
        <f t="shared" si="54"/>
        <v>21528</v>
      </c>
      <c r="J1217" s="30">
        <v>1479</v>
      </c>
      <c r="K1217" s="30">
        <v>8874</v>
      </c>
      <c r="L1217" s="30">
        <f t="shared" si="55"/>
        <v>12654</v>
      </c>
      <c r="M1217" s="31">
        <f t="shared" si="56"/>
        <v>0.58779264214046822</v>
      </c>
    </row>
    <row r="1218" spans="1:13" x14ac:dyDescent="0.25">
      <c r="A1218" s="28" t="s">
        <v>286</v>
      </c>
      <c r="B1218" s="28" t="s">
        <v>7725</v>
      </c>
      <c r="C1218" s="29">
        <v>44891</v>
      </c>
      <c r="D1218" s="28" t="s">
        <v>4299</v>
      </c>
      <c r="E1218" s="30">
        <v>30</v>
      </c>
      <c r="F1218" s="30">
        <v>1540</v>
      </c>
      <c r="G1218" s="30">
        <v>46200</v>
      </c>
      <c r="H1218" s="30">
        <v>13860</v>
      </c>
      <c r="I1218" s="30">
        <f t="shared" si="54"/>
        <v>32340</v>
      </c>
      <c r="J1218" s="30">
        <v>525</v>
      </c>
      <c r="K1218" s="30">
        <v>15750</v>
      </c>
      <c r="L1218" s="30">
        <f t="shared" si="55"/>
        <v>16590</v>
      </c>
      <c r="M1218" s="31">
        <f t="shared" si="56"/>
        <v>0.35909090909090907</v>
      </c>
    </row>
    <row r="1219" spans="1:13" x14ac:dyDescent="0.25">
      <c r="A1219" s="28" t="s">
        <v>286</v>
      </c>
      <c r="B1219" s="28" t="s">
        <v>7726</v>
      </c>
      <c r="C1219" s="29">
        <v>44891</v>
      </c>
      <c r="D1219" s="28" t="s">
        <v>4616</v>
      </c>
      <c r="E1219" s="30">
        <v>20</v>
      </c>
      <c r="F1219" s="30">
        <v>647.5</v>
      </c>
      <c r="G1219" s="30">
        <v>12950</v>
      </c>
      <c r="H1219" s="30">
        <v>0</v>
      </c>
      <c r="I1219" s="30">
        <f t="shared" si="54"/>
        <v>12950</v>
      </c>
      <c r="J1219" s="30">
        <v>185</v>
      </c>
      <c r="K1219" s="30">
        <v>3700</v>
      </c>
      <c r="L1219" s="30">
        <f t="shared" si="55"/>
        <v>9250</v>
      </c>
      <c r="M1219" s="31">
        <f t="shared" si="56"/>
        <v>0.7142857142857143</v>
      </c>
    </row>
    <row r="1220" spans="1:13" x14ac:dyDescent="0.25">
      <c r="A1220" s="28" t="s">
        <v>286</v>
      </c>
      <c r="B1220" s="28" t="s">
        <v>7727</v>
      </c>
      <c r="C1220" s="29">
        <v>44891</v>
      </c>
      <c r="D1220" s="28" t="s">
        <v>5127</v>
      </c>
      <c r="E1220" s="30">
        <v>10</v>
      </c>
      <c r="F1220" s="30">
        <v>900</v>
      </c>
      <c r="G1220" s="30">
        <v>9000</v>
      </c>
      <c r="H1220" s="30">
        <v>0</v>
      </c>
      <c r="I1220" s="30">
        <f t="shared" si="54"/>
        <v>9000</v>
      </c>
      <c r="J1220" s="30">
        <v>132</v>
      </c>
      <c r="K1220" s="30">
        <v>1320</v>
      </c>
      <c r="L1220" s="30">
        <f t="shared" si="55"/>
        <v>7680</v>
      </c>
      <c r="M1220" s="31">
        <f t="shared" si="56"/>
        <v>0.85333333333333339</v>
      </c>
    </row>
    <row r="1221" spans="1:13" x14ac:dyDescent="0.25">
      <c r="A1221" s="28" t="s">
        <v>286</v>
      </c>
      <c r="B1221" s="28" t="s">
        <v>7727</v>
      </c>
      <c r="C1221" s="29">
        <v>44891</v>
      </c>
      <c r="D1221" s="28" t="s">
        <v>4352</v>
      </c>
      <c r="E1221" s="30">
        <v>24</v>
      </c>
      <c r="F1221" s="30">
        <v>240</v>
      </c>
      <c r="G1221" s="30">
        <v>5760</v>
      </c>
      <c r="H1221" s="30">
        <v>0</v>
      </c>
      <c r="I1221" s="30">
        <f t="shared" si="54"/>
        <v>5760</v>
      </c>
      <c r="J1221" s="30">
        <v>85</v>
      </c>
      <c r="K1221" s="30">
        <v>2040</v>
      </c>
      <c r="L1221" s="30">
        <f t="shared" si="55"/>
        <v>3720</v>
      </c>
      <c r="M1221" s="31">
        <f t="shared" si="56"/>
        <v>0.64583333333333337</v>
      </c>
    </row>
    <row r="1222" spans="1:13" x14ac:dyDescent="0.25">
      <c r="A1222" s="28" t="s">
        <v>286</v>
      </c>
      <c r="B1222" s="28" t="s">
        <v>7727</v>
      </c>
      <c r="C1222" s="29">
        <v>44891</v>
      </c>
      <c r="D1222" s="28" t="s">
        <v>4327</v>
      </c>
      <c r="E1222" s="30">
        <v>24</v>
      </c>
      <c r="F1222" s="30">
        <v>195</v>
      </c>
      <c r="G1222" s="30">
        <v>4680</v>
      </c>
      <c r="H1222" s="30">
        <v>0</v>
      </c>
      <c r="I1222" s="30">
        <f t="shared" si="54"/>
        <v>4680</v>
      </c>
      <c r="J1222" s="30">
        <v>70</v>
      </c>
      <c r="K1222" s="30">
        <v>1680</v>
      </c>
      <c r="L1222" s="30">
        <f t="shared" si="55"/>
        <v>3000</v>
      </c>
      <c r="M1222" s="31">
        <f t="shared" si="56"/>
        <v>0.64102564102564108</v>
      </c>
    </row>
    <row r="1223" spans="1:13" x14ac:dyDescent="0.25">
      <c r="A1223" s="28" t="s">
        <v>286</v>
      </c>
      <c r="B1223" s="28" t="s">
        <v>7728</v>
      </c>
      <c r="C1223" s="29">
        <v>44891</v>
      </c>
      <c r="D1223" s="28" t="s">
        <v>4294</v>
      </c>
      <c r="E1223" s="30">
        <v>10</v>
      </c>
      <c r="F1223" s="30">
        <v>2000</v>
      </c>
      <c r="G1223" s="30">
        <v>20000</v>
      </c>
      <c r="H1223" s="30">
        <v>6000</v>
      </c>
      <c r="I1223" s="30">
        <f t="shared" si="54"/>
        <v>14000</v>
      </c>
      <c r="J1223" s="30">
        <v>615</v>
      </c>
      <c r="K1223" s="30">
        <v>6150</v>
      </c>
      <c r="L1223" s="30">
        <f t="shared" si="55"/>
        <v>7850</v>
      </c>
      <c r="M1223" s="31">
        <f t="shared" si="56"/>
        <v>0.39250000000000002</v>
      </c>
    </row>
    <row r="1224" spans="1:13" x14ac:dyDescent="0.25">
      <c r="A1224" s="28" t="s">
        <v>286</v>
      </c>
      <c r="B1224" s="28" t="s">
        <v>7729</v>
      </c>
      <c r="C1224" s="29">
        <v>44912</v>
      </c>
      <c r="D1224" s="28" t="s">
        <v>5127</v>
      </c>
      <c r="E1224" s="30">
        <v>10</v>
      </c>
      <c r="F1224" s="30">
        <v>900</v>
      </c>
      <c r="G1224" s="30">
        <v>9000</v>
      </c>
      <c r="H1224" s="30">
        <v>0</v>
      </c>
      <c r="I1224" s="30">
        <f t="shared" ref="I1224:I1287" si="57">+G1224-H1224</f>
        <v>9000</v>
      </c>
      <c r="J1224" s="30">
        <v>132</v>
      </c>
      <c r="K1224" s="30">
        <v>1320</v>
      </c>
      <c r="L1224" s="30">
        <f t="shared" ref="L1224:L1287" si="58">+I1224-K1224</f>
        <v>7680</v>
      </c>
      <c r="M1224" s="31">
        <f t="shared" ref="M1224:M1287" si="59">+L1224/G1224</f>
        <v>0.85333333333333339</v>
      </c>
    </row>
    <row r="1225" spans="1:13" x14ac:dyDescent="0.25">
      <c r="A1225" s="28" t="s">
        <v>286</v>
      </c>
      <c r="B1225" s="28" t="s">
        <v>7730</v>
      </c>
      <c r="C1225" s="29">
        <v>44914</v>
      </c>
      <c r="D1225" s="28" t="s">
        <v>4665</v>
      </c>
      <c r="E1225" s="30">
        <v>5</v>
      </c>
      <c r="F1225" s="30">
        <v>4015</v>
      </c>
      <c r="G1225" s="30">
        <v>20075</v>
      </c>
      <c r="H1225" s="30">
        <v>0</v>
      </c>
      <c r="I1225" s="30">
        <f t="shared" si="57"/>
        <v>20075</v>
      </c>
      <c r="J1225" s="30">
        <v>1450</v>
      </c>
      <c r="K1225" s="30">
        <v>7250</v>
      </c>
      <c r="L1225" s="30">
        <f t="shared" si="58"/>
        <v>12825</v>
      </c>
      <c r="M1225" s="31">
        <f t="shared" si="59"/>
        <v>0.63885429638854296</v>
      </c>
    </row>
    <row r="1226" spans="1:13" x14ac:dyDescent="0.25">
      <c r="A1226" s="28" t="s">
        <v>286</v>
      </c>
      <c r="B1226" s="28" t="s">
        <v>7730</v>
      </c>
      <c r="C1226" s="29">
        <v>44914</v>
      </c>
      <c r="D1226" s="28" t="s">
        <v>135</v>
      </c>
      <c r="E1226" s="30">
        <v>24</v>
      </c>
      <c r="F1226" s="30">
        <v>280</v>
      </c>
      <c r="G1226" s="30">
        <v>6720</v>
      </c>
      <c r="H1226" s="30">
        <v>0</v>
      </c>
      <c r="I1226" s="30">
        <f t="shared" si="57"/>
        <v>6720</v>
      </c>
      <c r="J1226" s="30">
        <v>114.66</v>
      </c>
      <c r="K1226" s="30">
        <v>2751.84</v>
      </c>
      <c r="L1226" s="30">
        <f t="shared" si="58"/>
        <v>3968.16</v>
      </c>
      <c r="M1226" s="31">
        <f t="shared" si="59"/>
        <v>0.59050000000000002</v>
      </c>
    </row>
    <row r="1227" spans="1:13" x14ac:dyDescent="0.25">
      <c r="A1227" s="28" t="s">
        <v>286</v>
      </c>
      <c r="B1227" s="28" t="s">
        <v>7730</v>
      </c>
      <c r="C1227" s="29">
        <v>44914</v>
      </c>
      <c r="D1227" s="28" t="s">
        <v>4294</v>
      </c>
      <c r="E1227" s="30">
        <v>2</v>
      </c>
      <c r="F1227" s="30">
        <v>2000</v>
      </c>
      <c r="G1227" s="30">
        <v>4000</v>
      </c>
      <c r="H1227" s="30">
        <v>0</v>
      </c>
      <c r="I1227" s="30">
        <f t="shared" si="57"/>
        <v>4000</v>
      </c>
      <c r="J1227" s="30">
        <v>615</v>
      </c>
      <c r="K1227" s="30">
        <v>1230</v>
      </c>
      <c r="L1227" s="30">
        <f t="shared" si="58"/>
        <v>2770</v>
      </c>
      <c r="M1227" s="31">
        <f t="shared" si="59"/>
        <v>0.6925</v>
      </c>
    </row>
    <row r="1228" spans="1:13" x14ac:dyDescent="0.25">
      <c r="A1228" s="28" t="s">
        <v>44</v>
      </c>
      <c r="B1228" s="28" t="s">
        <v>7731</v>
      </c>
      <c r="C1228" s="29">
        <v>44926</v>
      </c>
      <c r="D1228" s="28" t="s">
        <v>4666</v>
      </c>
      <c r="E1228" s="30">
        <v>10</v>
      </c>
      <c r="F1228" s="30">
        <v>1350</v>
      </c>
      <c r="G1228" s="30">
        <v>13500</v>
      </c>
      <c r="H1228" s="30">
        <v>4725</v>
      </c>
      <c r="I1228" s="30">
        <f t="shared" si="57"/>
        <v>8775</v>
      </c>
      <c r="J1228" s="30">
        <v>437.5</v>
      </c>
      <c r="K1228" s="30">
        <v>4375</v>
      </c>
      <c r="L1228" s="30">
        <f t="shared" si="58"/>
        <v>4400</v>
      </c>
      <c r="M1228" s="31">
        <f t="shared" si="59"/>
        <v>0.32592592592592595</v>
      </c>
    </row>
    <row r="1229" spans="1:13" x14ac:dyDescent="0.25">
      <c r="A1229" s="28" t="s">
        <v>44</v>
      </c>
      <c r="B1229" s="28" t="s">
        <v>7732</v>
      </c>
      <c r="C1229" s="29">
        <v>44564</v>
      </c>
      <c r="D1229" s="28" t="s">
        <v>4666</v>
      </c>
      <c r="E1229" s="30">
        <v>10</v>
      </c>
      <c r="F1229" s="30">
        <v>1350</v>
      </c>
      <c r="G1229" s="30">
        <v>13500</v>
      </c>
      <c r="H1229" s="30">
        <v>4725</v>
      </c>
      <c r="I1229" s="30">
        <f t="shared" si="57"/>
        <v>8775</v>
      </c>
      <c r="J1229" s="30">
        <v>437.5</v>
      </c>
      <c r="K1229" s="30">
        <v>4375</v>
      </c>
      <c r="L1229" s="30">
        <f t="shared" si="58"/>
        <v>4400</v>
      </c>
      <c r="M1229" s="31">
        <f t="shared" si="59"/>
        <v>0.32592592592592595</v>
      </c>
    </row>
    <row r="1230" spans="1:13" x14ac:dyDescent="0.25">
      <c r="A1230" s="28" t="s">
        <v>44</v>
      </c>
      <c r="B1230" s="28" t="s">
        <v>7733</v>
      </c>
      <c r="C1230" s="29">
        <v>44564</v>
      </c>
      <c r="D1230" s="28" t="s">
        <v>4666</v>
      </c>
      <c r="E1230" s="30">
        <v>10</v>
      </c>
      <c r="F1230" s="30">
        <v>1350</v>
      </c>
      <c r="G1230" s="30">
        <v>13500</v>
      </c>
      <c r="H1230" s="30">
        <v>4725</v>
      </c>
      <c r="I1230" s="30">
        <f t="shared" si="57"/>
        <v>8775</v>
      </c>
      <c r="J1230" s="30">
        <v>437.5</v>
      </c>
      <c r="K1230" s="30">
        <v>4375</v>
      </c>
      <c r="L1230" s="30">
        <f t="shared" si="58"/>
        <v>4400</v>
      </c>
      <c r="M1230" s="31">
        <f t="shared" si="59"/>
        <v>0.32592592592592595</v>
      </c>
    </row>
    <row r="1231" spans="1:13" x14ac:dyDescent="0.25">
      <c r="A1231" s="28" t="s">
        <v>44</v>
      </c>
      <c r="B1231" s="28" t="s">
        <v>7734</v>
      </c>
      <c r="C1231" s="29">
        <v>44564</v>
      </c>
      <c r="D1231" s="28" t="s">
        <v>2453</v>
      </c>
      <c r="E1231" s="30">
        <v>1</v>
      </c>
      <c r="F1231" s="30">
        <v>280</v>
      </c>
      <c r="G1231" s="30">
        <v>280</v>
      </c>
      <c r="H1231" s="30">
        <v>28</v>
      </c>
      <c r="I1231" s="30">
        <f t="shared" si="57"/>
        <v>252</v>
      </c>
      <c r="J1231" s="30">
        <v>88</v>
      </c>
      <c r="K1231" s="30">
        <v>88</v>
      </c>
      <c r="L1231" s="30">
        <f t="shared" si="58"/>
        <v>164</v>
      </c>
      <c r="M1231" s="31">
        <f t="shared" si="59"/>
        <v>0.58571428571428574</v>
      </c>
    </row>
    <row r="1232" spans="1:13" x14ac:dyDescent="0.25">
      <c r="A1232" s="28" t="s">
        <v>44</v>
      </c>
      <c r="B1232" s="28" t="s">
        <v>7735</v>
      </c>
      <c r="C1232" s="29">
        <v>44564</v>
      </c>
      <c r="D1232" s="28" t="s">
        <v>4326</v>
      </c>
      <c r="E1232" s="30">
        <v>20</v>
      </c>
      <c r="F1232" s="30">
        <v>75</v>
      </c>
      <c r="G1232" s="30">
        <v>1500</v>
      </c>
      <c r="H1232" s="30">
        <v>450</v>
      </c>
      <c r="I1232" s="30">
        <f t="shared" si="57"/>
        <v>1050</v>
      </c>
      <c r="J1232" s="30">
        <v>30</v>
      </c>
      <c r="K1232" s="30">
        <v>600</v>
      </c>
      <c r="L1232" s="30">
        <f t="shared" si="58"/>
        <v>450</v>
      </c>
      <c r="M1232" s="31">
        <f t="shared" si="59"/>
        <v>0.3</v>
      </c>
    </row>
    <row r="1233" spans="1:13" x14ac:dyDescent="0.25">
      <c r="A1233" s="28" t="s">
        <v>44</v>
      </c>
      <c r="B1233" s="28" t="s">
        <v>7735</v>
      </c>
      <c r="C1233" s="29">
        <v>44564</v>
      </c>
      <c r="D1233" s="28" t="s">
        <v>4620</v>
      </c>
      <c r="E1233" s="30">
        <v>20</v>
      </c>
      <c r="F1233" s="30">
        <v>115</v>
      </c>
      <c r="G1233" s="30">
        <v>2300</v>
      </c>
      <c r="H1233" s="30">
        <v>690</v>
      </c>
      <c r="I1233" s="30">
        <f t="shared" si="57"/>
        <v>1610</v>
      </c>
      <c r="J1233" s="30">
        <v>32.799999999999997</v>
      </c>
      <c r="K1233" s="30">
        <v>656</v>
      </c>
      <c r="L1233" s="30">
        <f t="shared" si="58"/>
        <v>954</v>
      </c>
      <c r="M1233" s="31">
        <f t="shared" si="59"/>
        <v>0.4147826086956522</v>
      </c>
    </row>
    <row r="1234" spans="1:13" x14ac:dyDescent="0.25">
      <c r="A1234" s="28" t="s">
        <v>44</v>
      </c>
      <c r="B1234" s="28" t="s">
        <v>7736</v>
      </c>
      <c r="C1234" s="29">
        <v>44564</v>
      </c>
      <c r="D1234" s="28" t="s">
        <v>135</v>
      </c>
      <c r="E1234" s="30">
        <v>6</v>
      </c>
      <c r="F1234" s="30">
        <v>280</v>
      </c>
      <c r="G1234" s="30">
        <v>1680</v>
      </c>
      <c r="H1234" s="30">
        <v>168</v>
      </c>
      <c r="I1234" s="30">
        <f t="shared" si="57"/>
        <v>1512</v>
      </c>
      <c r="J1234" s="30">
        <v>114.66</v>
      </c>
      <c r="K1234" s="30">
        <v>687.96</v>
      </c>
      <c r="L1234" s="30">
        <f t="shared" si="58"/>
        <v>824.04</v>
      </c>
      <c r="M1234" s="31">
        <f t="shared" si="59"/>
        <v>0.49049999999999999</v>
      </c>
    </row>
    <row r="1235" spans="1:13" x14ac:dyDescent="0.25">
      <c r="A1235" s="28" t="s">
        <v>44</v>
      </c>
      <c r="B1235" s="28" t="s">
        <v>7737</v>
      </c>
      <c r="C1235" s="29">
        <v>44564</v>
      </c>
      <c r="D1235" s="28" t="s">
        <v>2612</v>
      </c>
      <c r="E1235" s="30">
        <v>2</v>
      </c>
      <c r="F1235" s="30">
        <v>650</v>
      </c>
      <c r="G1235" s="30">
        <v>1300</v>
      </c>
      <c r="H1235" s="30">
        <v>390</v>
      </c>
      <c r="I1235" s="30">
        <f t="shared" si="57"/>
        <v>910</v>
      </c>
      <c r="J1235" s="30">
        <v>236.25</v>
      </c>
      <c r="K1235" s="30">
        <v>472.5</v>
      </c>
      <c r="L1235" s="30">
        <f t="shared" si="58"/>
        <v>437.5</v>
      </c>
      <c r="M1235" s="31">
        <f t="shared" si="59"/>
        <v>0.33653846153846156</v>
      </c>
    </row>
    <row r="1236" spans="1:13" x14ac:dyDescent="0.25">
      <c r="A1236" s="28" t="s">
        <v>44</v>
      </c>
      <c r="B1236" s="28" t="s">
        <v>7737</v>
      </c>
      <c r="C1236" s="29">
        <v>44564</v>
      </c>
      <c r="D1236" s="28" t="s">
        <v>135</v>
      </c>
      <c r="E1236" s="30">
        <v>5</v>
      </c>
      <c r="F1236" s="30">
        <v>280</v>
      </c>
      <c r="G1236" s="30">
        <v>1400</v>
      </c>
      <c r="H1236" s="30">
        <v>140</v>
      </c>
      <c r="I1236" s="30">
        <f t="shared" si="57"/>
        <v>1260</v>
      </c>
      <c r="J1236" s="30">
        <v>114.66</v>
      </c>
      <c r="K1236" s="30">
        <v>573.29999999999995</v>
      </c>
      <c r="L1236" s="30">
        <f t="shared" si="58"/>
        <v>686.7</v>
      </c>
      <c r="M1236" s="31">
        <f t="shared" si="59"/>
        <v>0.49050000000000005</v>
      </c>
    </row>
    <row r="1237" spans="1:13" x14ac:dyDescent="0.25">
      <c r="A1237" s="28" t="s">
        <v>44</v>
      </c>
      <c r="B1237" s="28" t="s">
        <v>7738</v>
      </c>
      <c r="C1237" s="29">
        <v>44571</v>
      </c>
      <c r="D1237" s="28" t="s">
        <v>2612</v>
      </c>
      <c r="E1237" s="30">
        <v>3</v>
      </c>
      <c r="F1237" s="30">
        <v>431</v>
      </c>
      <c r="G1237" s="30">
        <v>1293</v>
      </c>
      <c r="H1237" s="30">
        <v>0</v>
      </c>
      <c r="I1237" s="30">
        <f t="shared" si="57"/>
        <v>1293</v>
      </c>
      <c r="J1237" s="30">
        <v>236.25</v>
      </c>
      <c r="K1237" s="30">
        <v>708.75</v>
      </c>
      <c r="L1237" s="30">
        <f t="shared" si="58"/>
        <v>584.25</v>
      </c>
      <c r="M1237" s="31">
        <f t="shared" si="59"/>
        <v>0.45185614849187933</v>
      </c>
    </row>
    <row r="1238" spans="1:13" x14ac:dyDescent="0.25">
      <c r="A1238" s="28" t="s">
        <v>44</v>
      </c>
      <c r="B1238" s="28" t="s">
        <v>7739</v>
      </c>
      <c r="C1238" s="29">
        <v>44571</v>
      </c>
      <c r="D1238" s="28" t="s">
        <v>4644</v>
      </c>
      <c r="E1238" s="30">
        <v>5</v>
      </c>
      <c r="F1238" s="30">
        <v>1290</v>
      </c>
      <c r="G1238" s="30">
        <v>6450</v>
      </c>
      <c r="H1238" s="30">
        <v>1935</v>
      </c>
      <c r="I1238" s="30">
        <f t="shared" si="57"/>
        <v>4515</v>
      </c>
      <c r="J1238" s="30">
        <v>395</v>
      </c>
      <c r="K1238" s="30">
        <v>1975</v>
      </c>
      <c r="L1238" s="30">
        <f t="shared" si="58"/>
        <v>2540</v>
      </c>
      <c r="M1238" s="31">
        <f t="shared" si="59"/>
        <v>0.39379844961240312</v>
      </c>
    </row>
    <row r="1239" spans="1:13" x14ac:dyDescent="0.25">
      <c r="A1239" s="28" t="s">
        <v>44</v>
      </c>
      <c r="B1239" s="28" t="s">
        <v>7740</v>
      </c>
      <c r="C1239" s="29">
        <v>44571</v>
      </c>
      <c r="D1239" s="28" t="s">
        <v>4641</v>
      </c>
      <c r="E1239" s="30">
        <v>13</v>
      </c>
      <c r="F1239" s="30">
        <v>867.69</v>
      </c>
      <c r="G1239" s="30">
        <v>11280</v>
      </c>
      <c r="H1239" s="30">
        <v>0</v>
      </c>
      <c r="I1239" s="30">
        <f t="shared" si="57"/>
        <v>11280</v>
      </c>
      <c r="J1239" s="30">
        <v>228</v>
      </c>
      <c r="K1239" s="30">
        <v>2964</v>
      </c>
      <c r="L1239" s="30">
        <f t="shared" si="58"/>
        <v>8316</v>
      </c>
      <c r="M1239" s="31">
        <f t="shared" si="59"/>
        <v>0.73723404255319147</v>
      </c>
    </row>
    <row r="1240" spans="1:13" x14ac:dyDescent="0.25">
      <c r="A1240" s="28" t="s">
        <v>44</v>
      </c>
      <c r="B1240" s="28" t="s">
        <v>7740</v>
      </c>
      <c r="C1240" s="29">
        <v>44571</v>
      </c>
      <c r="D1240" s="28" t="s">
        <v>6743</v>
      </c>
      <c r="E1240" s="30">
        <v>13</v>
      </c>
      <c r="F1240" s="30">
        <v>692.31</v>
      </c>
      <c r="G1240" s="30">
        <v>9000</v>
      </c>
      <c r="H1240" s="30">
        <v>0</v>
      </c>
      <c r="I1240" s="30">
        <f t="shared" si="57"/>
        <v>9000</v>
      </c>
      <c r="J1240" s="30">
        <v>180</v>
      </c>
      <c r="K1240" s="30">
        <v>2340</v>
      </c>
      <c r="L1240" s="30">
        <f t="shared" si="58"/>
        <v>6660</v>
      </c>
      <c r="M1240" s="31">
        <f t="shared" si="59"/>
        <v>0.74</v>
      </c>
    </row>
    <row r="1241" spans="1:13" x14ac:dyDescent="0.25">
      <c r="A1241" s="28" t="s">
        <v>44</v>
      </c>
      <c r="B1241" s="28" t="s">
        <v>7741</v>
      </c>
      <c r="C1241" s="29">
        <v>44571</v>
      </c>
      <c r="D1241" s="28" t="s">
        <v>135</v>
      </c>
      <c r="E1241" s="30">
        <v>60</v>
      </c>
      <c r="F1241" s="30">
        <v>280</v>
      </c>
      <c r="G1241" s="30">
        <v>16800</v>
      </c>
      <c r="H1241" s="30">
        <v>1680</v>
      </c>
      <c r="I1241" s="30">
        <f t="shared" si="57"/>
        <v>15120</v>
      </c>
      <c r="J1241" s="30">
        <v>114.66</v>
      </c>
      <c r="K1241" s="30">
        <v>6879.6</v>
      </c>
      <c r="L1241" s="30">
        <f t="shared" si="58"/>
        <v>8240.4</v>
      </c>
      <c r="M1241" s="31">
        <f t="shared" si="59"/>
        <v>0.49049999999999999</v>
      </c>
    </row>
    <row r="1242" spans="1:13" x14ac:dyDescent="0.25">
      <c r="A1242" s="28" t="s">
        <v>44</v>
      </c>
      <c r="B1242" s="28" t="s">
        <v>7742</v>
      </c>
      <c r="C1242" s="29">
        <v>44571</v>
      </c>
      <c r="D1242" s="28" t="s">
        <v>2612</v>
      </c>
      <c r="E1242" s="30">
        <v>2</v>
      </c>
      <c r="F1242" s="30">
        <v>615</v>
      </c>
      <c r="G1242" s="30">
        <v>1230</v>
      </c>
      <c r="H1242" s="30">
        <v>369</v>
      </c>
      <c r="I1242" s="30">
        <f t="shared" si="57"/>
        <v>861</v>
      </c>
      <c r="J1242" s="30">
        <v>236.25</v>
      </c>
      <c r="K1242" s="30">
        <v>472.5</v>
      </c>
      <c r="L1242" s="30">
        <f t="shared" si="58"/>
        <v>388.5</v>
      </c>
      <c r="M1242" s="31">
        <f t="shared" si="59"/>
        <v>0.31585365853658537</v>
      </c>
    </row>
    <row r="1243" spans="1:13" x14ac:dyDescent="0.25">
      <c r="A1243" s="28" t="s">
        <v>44</v>
      </c>
      <c r="B1243" s="28" t="s">
        <v>7742</v>
      </c>
      <c r="C1243" s="29">
        <v>44571</v>
      </c>
      <c r="D1243" s="28" t="s">
        <v>6939</v>
      </c>
      <c r="E1243" s="30">
        <v>2</v>
      </c>
      <c r="F1243" s="30">
        <v>725</v>
      </c>
      <c r="G1243" s="30">
        <v>1450</v>
      </c>
      <c r="H1243" s="30">
        <v>0</v>
      </c>
      <c r="I1243" s="30">
        <f t="shared" si="57"/>
        <v>1450</v>
      </c>
      <c r="J1243" s="30">
        <v>525</v>
      </c>
      <c r="K1243" s="30">
        <v>1050</v>
      </c>
      <c r="L1243" s="30">
        <f t="shared" si="58"/>
        <v>400</v>
      </c>
      <c r="M1243" s="31">
        <f t="shared" si="59"/>
        <v>0.27586206896551724</v>
      </c>
    </row>
    <row r="1244" spans="1:13" x14ac:dyDescent="0.25">
      <c r="A1244" s="28" t="s">
        <v>44</v>
      </c>
      <c r="B1244" s="28" t="s">
        <v>7743</v>
      </c>
      <c r="C1244" s="29">
        <v>44571</v>
      </c>
      <c r="D1244" s="28" t="s">
        <v>4305</v>
      </c>
      <c r="E1244" s="30">
        <v>6</v>
      </c>
      <c r="F1244" s="30">
        <v>650</v>
      </c>
      <c r="G1244" s="30">
        <v>3900</v>
      </c>
      <c r="H1244" s="30">
        <v>0</v>
      </c>
      <c r="I1244" s="30">
        <f t="shared" si="57"/>
        <v>3900</v>
      </c>
      <c r="J1244" s="30">
        <v>168</v>
      </c>
      <c r="K1244" s="30">
        <v>1008</v>
      </c>
      <c r="L1244" s="30">
        <f t="shared" si="58"/>
        <v>2892</v>
      </c>
      <c r="M1244" s="31">
        <f t="shared" si="59"/>
        <v>0.74153846153846159</v>
      </c>
    </row>
    <row r="1245" spans="1:13" x14ac:dyDescent="0.25">
      <c r="A1245" s="28" t="s">
        <v>44</v>
      </c>
      <c r="B1245" s="28" t="s">
        <v>7743</v>
      </c>
      <c r="C1245" s="29">
        <v>44571</v>
      </c>
      <c r="D1245" s="28" t="s">
        <v>4351</v>
      </c>
      <c r="E1245" s="30">
        <v>12</v>
      </c>
      <c r="F1245" s="30">
        <v>185</v>
      </c>
      <c r="G1245" s="30">
        <v>2220</v>
      </c>
      <c r="H1245" s="30">
        <v>0</v>
      </c>
      <c r="I1245" s="30">
        <f t="shared" si="57"/>
        <v>2220</v>
      </c>
      <c r="J1245" s="30">
        <v>53.85</v>
      </c>
      <c r="K1245" s="30">
        <v>646.20000000000005</v>
      </c>
      <c r="L1245" s="30">
        <f t="shared" si="58"/>
        <v>1573.8</v>
      </c>
      <c r="M1245" s="31">
        <f t="shared" si="59"/>
        <v>0.70891891891891889</v>
      </c>
    </row>
    <row r="1246" spans="1:13" x14ac:dyDescent="0.25">
      <c r="A1246" s="28" t="s">
        <v>44</v>
      </c>
      <c r="B1246" s="28" t="s">
        <v>7743</v>
      </c>
      <c r="C1246" s="29">
        <v>44571</v>
      </c>
      <c r="D1246" s="28" t="s">
        <v>2766</v>
      </c>
      <c r="E1246" s="30">
        <v>2</v>
      </c>
      <c r="F1246" s="30">
        <v>1540</v>
      </c>
      <c r="G1246" s="30">
        <v>3080</v>
      </c>
      <c r="H1246" s="30">
        <v>0</v>
      </c>
      <c r="I1246" s="30">
        <f t="shared" si="57"/>
        <v>3080</v>
      </c>
      <c r="J1246" s="30">
        <v>530</v>
      </c>
      <c r="K1246" s="30">
        <v>1060</v>
      </c>
      <c r="L1246" s="30">
        <f t="shared" si="58"/>
        <v>2020</v>
      </c>
      <c r="M1246" s="31">
        <f t="shared" si="59"/>
        <v>0.6558441558441559</v>
      </c>
    </row>
    <row r="1247" spans="1:13" x14ac:dyDescent="0.25">
      <c r="A1247" s="28" t="s">
        <v>44</v>
      </c>
      <c r="B1247" s="28" t="s">
        <v>7744</v>
      </c>
      <c r="C1247" s="29">
        <v>44585</v>
      </c>
      <c r="D1247" s="28" t="s">
        <v>7199</v>
      </c>
      <c r="E1247" s="30">
        <v>10</v>
      </c>
      <c r="F1247" s="30">
        <v>1400</v>
      </c>
      <c r="G1247" s="30">
        <v>14000</v>
      </c>
      <c r="H1247" s="30">
        <v>0</v>
      </c>
      <c r="I1247" s="30">
        <f t="shared" si="57"/>
        <v>14000</v>
      </c>
      <c r="J1247" s="30">
        <v>560</v>
      </c>
      <c r="K1247" s="30">
        <v>5600</v>
      </c>
      <c r="L1247" s="30">
        <f t="shared" si="58"/>
        <v>8400</v>
      </c>
      <c r="M1247" s="31">
        <f t="shared" si="59"/>
        <v>0.6</v>
      </c>
    </row>
    <row r="1248" spans="1:13" x14ac:dyDescent="0.25">
      <c r="A1248" s="28" t="s">
        <v>44</v>
      </c>
      <c r="B1248" s="28" t="s">
        <v>7745</v>
      </c>
      <c r="C1248" s="29">
        <v>44585</v>
      </c>
      <c r="D1248" s="28" t="s">
        <v>4666</v>
      </c>
      <c r="E1248" s="30">
        <v>10</v>
      </c>
      <c r="F1248" s="30">
        <v>1350</v>
      </c>
      <c r="G1248" s="30">
        <v>13500</v>
      </c>
      <c r="H1248" s="30">
        <v>4725</v>
      </c>
      <c r="I1248" s="30">
        <f t="shared" si="57"/>
        <v>8775</v>
      </c>
      <c r="J1248" s="30">
        <v>437.5</v>
      </c>
      <c r="K1248" s="30">
        <v>4375</v>
      </c>
      <c r="L1248" s="30">
        <f t="shared" si="58"/>
        <v>4400</v>
      </c>
      <c r="M1248" s="31">
        <f t="shared" si="59"/>
        <v>0.32592592592592595</v>
      </c>
    </row>
    <row r="1249" spans="1:13" x14ac:dyDescent="0.25">
      <c r="A1249" s="28" t="s">
        <v>44</v>
      </c>
      <c r="B1249" s="28" t="s">
        <v>7746</v>
      </c>
      <c r="C1249" s="29">
        <v>44585</v>
      </c>
      <c r="D1249" s="28" t="s">
        <v>135</v>
      </c>
      <c r="E1249" s="30">
        <v>1</v>
      </c>
      <c r="F1249" s="30">
        <v>280</v>
      </c>
      <c r="G1249" s="30">
        <v>280</v>
      </c>
      <c r="H1249" s="30">
        <v>28</v>
      </c>
      <c r="I1249" s="30">
        <f t="shared" si="57"/>
        <v>252</v>
      </c>
      <c r="J1249" s="30">
        <v>114.66</v>
      </c>
      <c r="K1249" s="30">
        <v>114.66</v>
      </c>
      <c r="L1249" s="30">
        <f t="shared" si="58"/>
        <v>137.34</v>
      </c>
      <c r="M1249" s="31">
        <f t="shared" si="59"/>
        <v>0.49049999999999999</v>
      </c>
    </row>
    <row r="1250" spans="1:13" x14ac:dyDescent="0.25">
      <c r="A1250" s="28" t="s">
        <v>44</v>
      </c>
      <c r="B1250" s="28" t="s">
        <v>7747</v>
      </c>
      <c r="C1250" s="29">
        <v>44585</v>
      </c>
      <c r="D1250" s="28" t="s">
        <v>4949</v>
      </c>
      <c r="E1250" s="30">
        <v>20</v>
      </c>
      <c r="F1250" s="30">
        <v>225</v>
      </c>
      <c r="G1250" s="30">
        <v>4500</v>
      </c>
      <c r="H1250" s="30">
        <v>0</v>
      </c>
      <c r="I1250" s="30">
        <f t="shared" si="57"/>
        <v>4500</v>
      </c>
      <c r="J1250" s="30">
        <v>164</v>
      </c>
      <c r="K1250" s="30">
        <v>3280</v>
      </c>
      <c r="L1250" s="30">
        <f t="shared" si="58"/>
        <v>1220</v>
      </c>
      <c r="M1250" s="31">
        <f t="shared" si="59"/>
        <v>0.27111111111111114</v>
      </c>
    </row>
    <row r="1251" spans="1:13" x14ac:dyDescent="0.25">
      <c r="A1251" s="28" t="s">
        <v>44</v>
      </c>
      <c r="B1251" s="28" t="s">
        <v>7747</v>
      </c>
      <c r="C1251" s="29">
        <v>44585</v>
      </c>
      <c r="D1251" s="28" t="s">
        <v>6753</v>
      </c>
      <c r="E1251" s="30">
        <v>20</v>
      </c>
      <c r="F1251" s="30">
        <v>87.5</v>
      </c>
      <c r="G1251" s="30">
        <v>1750</v>
      </c>
      <c r="H1251" s="30">
        <v>0</v>
      </c>
      <c r="I1251" s="30">
        <f t="shared" si="57"/>
        <v>1750</v>
      </c>
      <c r="J1251" s="30">
        <v>42</v>
      </c>
      <c r="K1251" s="30">
        <v>840</v>
      </c>
      <c r="L1251" s="30">
        <f t="shared" si="58"/>
        <v>910</v>
      </c>
      <c r="M1251" s="31">
        <f t="shared" si="59"/>
        <v>0.52</v>
      </c>
    </row>
    <row r="1252" spans="1:13" x14ac:dyDescent="0.25">
      <c r="A1252" s="28" t="s">
        <v>44</v>
      </c>
      <c r="B1252" s="28" t="s">
        <v>7748</v>
      </c>
      <c r="C1252" s="29">
        <v>44585</v>
      </c>
      <c r="D1252" s="28" t="s">
        <v>4379</v>
      </c>
      <c r="E1252" s="30">
        <v>50</v>
      </c>
      <c r="F1252" s="30">
        <v>1200</v>
      </c>
      <c r="G1252" s="30">
        <v>60000</v>
      </c>
      <c r="H1252" s="30">
        <v>0</v>
      </c>
      <c r="I1252" s="30">
        <f t="shared" si="57"/>
        <v>60000</v>
      </c>
      <c r="J1252" s="30">
        <v>151.82</v>
      </c>
      <c r="K1252" s="30">
        <v>7590.91</v>
      </c>
      <c r="L1252" s="30">
        <f t="shared" si="58"/>
        <v>52409.09</v>
      </c>
      <c r="M1252" s="31">
        <f t="shared" si="59"/>
        <v>0.87348483333333327</v>
      </c>
    </row>
    <row r="1253" spans="1:13" x14ac:dyDescent="0.25">
      <c r="A1253" s="28" t="s">
        <v>44</v>
      </c>
      <c r="B1253" s="28" t="s">
        <v>7749</v>
      </c>
      <c r="C1253" s="29">
        <v>44585</v>
      </c>
      <c r="D1253" s="28" t="s">
        <v>4620</v>
      </c>
      <c r="E1253" s="30">
        <v>24</v>
      </c>
      <c r="F1253" s="30">
        <v>115</v>
      </c>
      <c r="G1253" s="30">
        <v>2760</v>
      </c>
      <c r="H1253" s="30">
        <v>0</v>
      </c>
      <c r="I1253" s="30">
        <f t="shared" si="57"/>
        <v>2760</v>
      </c>
      <c r="J1253" s="30">
        <v>32.799999999999997</v>
      </c>
      <c r="K1253" s="30">
        <v>787.2</v>
      </c>
      <c r="L1253" s="30">
        <f t="shared" si="58"/>
        <v>1972.8</v>
      </c>
      <c r="M1253" s="31">
        <f t="shared" si="59"/>
        <v>0.71478260869565213</v>
      </c>
    </row>
    <row r="1254" spans="1:13" x14ac:dyDescent="0.25">
      <c r="A1254" s="28" t="s">
        <v>44</v>
      </c>
      <c r="B1254" s="28" t="s">
        <v>7750</v>
      </c>
      <c r="C1254" s="29">
        <v>44585</v>
      </c>
      <c r="D1254" s="28" t="s">
        <v>2766</v>
      </c>
      <c r="E1254" s="30">
        <v>1</v>
      </c>
      <c r="F1254" s="30">
        <v>1540</v>
      </c>
      <c r="G1254" s="30">
        <v>1540</v>
      </c>
      <c r="H1254" s="30">
        <v>462</v>
      </c>
      <c r="I1254" s="30">
        <f t="shared" si="57"/>
        <v>1078</v>
      </c>
      <c r="J1254" s="30">
        <v>530</v>
      </c>
      <c r="K1254" s="30">
        <v>530</v>
      </c>
      <c r="L1254" s="30">
        <f t="shared" si="58"/>
        <v>548</v>
      </c>
      <c r="M1254" s="31">
        <f t="shared" si="59"/>
        <v>0.35584415584415585</v>
      </c>
    </row>
    <row r="1255" spans="1:13" x14ac:dyDescent="0.25">
      <c r="A1255" s="28" t="s">
        <v>44</v>
      </c>
      <c r="B1255" s="28" t="s">
        <v>7750</v>
      </c>
      <c r="C1255" s="29">
        <v>44585</v>
      </c>
      <c r="D1255" s="28" t="s">
        <v>41</v>
      </c>
      <c r="E1255" s="30">
        <v>1</v>
      </c>
      <c r="F1255" s="30">
        <v>715</v>
      </c>
      <c r="G1255" s="30">
        <v>715</v>
      </c>
      <c r="H1255" s="30">
        <v>214.5</v>
      </c>
      <c r="I1255" s="30">
        <f t="shared" si="57"/>
        <v>500.5</v>
      </c>
      <c r="J1255" s="30">
        <v>210</v>
      </c>
      <c r="K1255" s="30">
        <v>210</v>
      </c>
      <c r="L1255" s="30">
        <f t="shared" si="58"/>
        <v>290.5</v>
      </c>
      <c r="M1255" s="31">
        <f t="shared" si="59"/>
        <v>0.40629370629370631</v>
      </c>
    </row>
    <row r="1256" spans="1:13" x14ac:dyDescent="0.25">
      <c r="A1256" s="28" t="s">
        <v>44</v>
      </c>
      <c r="B1256" s="28" t="s">
        <v>7751</v>
      </c>
      <c r="C1256" s="29">
        <v>44585</v>
      </c>
      <c r="D1256" s="28" t="s">
        <v>7752</v>
      </c>
      <c r="E1256" s="30">
        <v>24</v>
      </c>
      <c r="F1256" s="30">
        <v>100</v>
      </c>
      <c r="G1256" s="30">
        <v>2400</v>
      </c>
      <c r="H1256" s="30">
        <v>720</v>
      </c>
      <c r="I1256" s="30">
        <f t="shared" si="57"/>
        <v>1680</v>
      </c>
      <c r="J1256" s="30">
        <v>30</v>
      </c>
      <c r="K1256" s="30">
        <v>720</v>
      </c>
      <c r="L1256" s="30">
        <f t="shared" si="58"/>
        <v>960</v>
      </c>
      <c r="M1256" s="31">
        <f t="shared" si="59"/>
        <v>0.4</v>
      </c>
    </row>
    <row r="1257" spans="1:13" x14ac:dyDescent="0.25">
      <c r="A1257" s="28" t="s">
        <v>44</v>
      </c>
      <c r="B1257" s="28" t="s">
        <v>7751</v>
      </c>
      <c r="C1257" s="29">
        <v>44585</v>
      </c>
      <c r="D1257" s="28" t="s">
        <v>2766</v>
      </c>
      <c r="E1257" s="30">
        <v>2</v>
      </c>
      <c r="F1257" s="30">
        <v>1540</v>
      </c>
      <c r="G1257" s="30">
        <v>3080</v>
      </c>
      <c r="H1257" s="30">
        <v>924</v>
      </c>
      <c r="I1257" s="30">
        <f t="shared" si="57"/>
        <v>2156</v>
      </c>
      <c r="J1257" s="30">
        <v>530</v>
      </c>
      <c r="K1257" s="30">
        <v>1060</v>
      </c>
      <c r="L1257" s="30">
        <f t="shared" si="58"/>
        <v>1096</v>
      </c>
      <c r="M1257" s="31">
        <f t="shared" si="59"/>
        <v>0.35584415584415585</v>
      </c>
    </row>
    <row r="1258" spans="1:13" x14ac:dyDescent="0.25">
      <c r="A1258" s="28" t="s">
        <v>44</v>
      </c>
      <c r="B1258" s="28" t="s">
        <v>7753</v>
      </c>
      <c r="C1258" s="29">
        <v>44592</v>
      </c>
      <c r="D1258" s="28" t="s">
        <v>4666</v>
      </c>
      <c r="E1258" s="30">
        <v>10</v>
      </c>
      <c r="F1258" s="30">
        <v>1350</v>
      </c>
      <c r="G1258" s="30">
        <v>13500</v>
      </c>
      <c r="H1258" s="30">
        <v>4725</v>
      </c>
      <c r="I1258" s="30">
        <f t="shared" si="57"/>
        <v>8775</v>
      </c>
      <c r="J1258" s="30">
        <v>437.5</v>
      </c>
      <c r="K1258" s="30">
        <v>4375</v>
      </c>
      <c r="L1258" s="30">
        <f t="shared" si="58"/>
        <v>4400</v>
      </c>
      <c r="M1258" s="31">
        <f t="shared" si="59"/>
        <v>0.32592592592592595</v>
      </c>
    </row>
    <row r="1259" spans="1:13" x14ac:dyDescent="0.25">
      <c r="A1259" s="28" t="s">
        <v>44</v>
      </c>
      <c r="B1259" s="28" t="s">
        <v>7754</v>
      </c>
      <c r="C1259" s="29">
        <v>44599</v>
      </c>
      <c r="D1259" s="28" t="s">
        <v>6596</v>
      </c>
      <c r="E1259" s="30">
        <v>7</v>
      </c>
      <c r="F1259" s="30">
        <v>750</v>
      </c>
      <c r="G1259" s="30">
        <v>5250</v>
      </c>
      <c r="H1259" s="30">
        <v>1575</v>
      </c>
      <c r="I1259" s="30">
        <f t="shared" si="57"/>
        <v>3675</v>
      </c>
      <c r="J1259" s="30">
        <v>325</v>
      </c>
      <c r="K1259" s="30">
        <v>2275</v>
      </c>
      <c r="L1259" s="30">
        <f t="shared" si="58"/>
        <v>1400</v>
      </c>
      <c r="M1259" s="31">
        <f t="shared" si="59"/>
        <v>0.26666666666666666</v>
      </c>
    </row>
    <row r="1260" spans="1:13" x14ac:dyDescent="0.25">
      <c r="A1260" s="28" t="s">
        <v>44</v>
      </c>
      <c r="B1260" s="28" t="s">
        <v>7755</v>
      </c>
      <c r="C1260" s="29">
        <v>44599</v>
      </c>
      <c r="D1260" s="28" t="s">
        <v>4666</v>
      </c>
      <c r="E1260" s="30">
        <v>10</v>
      </c>
      <c r="F1260" s="30">
        <v>1350</v>
      </c>
      <c r="G1260" s="30">
        <v>13500</v>
      </c>
      <c r="H1260" s="30">
        <v>4725</v>
      </c>
      <c r="I1260" s="30">
        <f t="shared" si="57"/>
        <v>8775</v>
      </c>
      <c r="J1260" s="30">
        <v>437.5</v>
      </c>
      <c r="K1260" s="30">
        <v>4375</v>
      </c>
      <c r="L1260" s="30">
        <f t="shared" si="58"/>
        <v>4400</v>
      </c>
      <c r="M1260" s="31">
        <f t="shared" si="59"/>
        <v>0.32592592592592595</v>
      </c>
    </row>
    <row r="1261" spans="1:13" x14ac:dyDescent="0.25">
      <c r="A1261" s="28" t="s">
        <v>44</v>
      </c>
      <c r="B1261" s="28" t="s">
        <v>7756</v>
      </c>
      <c r="C1261" s="29">
        <v>44599</v>
      </c>
      <c r="D1261" s="28" t="s">
        <v>2766</v>
      </c>
      <c r="E1261" s="30">
        <v>1</v>
      </c>
      <c r="F1261" s="30">
        <v>1540</v>
      </c>
      <c r="G1261" s="30">
        <v>1540</v>
      </c>
      <c r="H1261" s="30">
        <v>462</v>
      </c>
      <c r="I1261" s="30">
        <f t="shared" si="57"/>
        <v>1078</v>
      </c>
      <c r="J1261" s="30">
        <v>530</v>
      </c>
      <c r="K1261" s="30">
        <v>530</v>
      </c>
      <c r="L1261" s="30">
        <f t="shared" si="58"/>
        <v>548</v>
      </c>
      <c r="M1261" s="31">
        <f t="shared" si="59"/>
        <v>0.35584415584415585</v>
      </c>
    </row>
    <row r="1262" spans="1:13" x14ac:dyDescent="0.25">
      <c r="A1262" s="28" t="s">
        <v>44</v>
      </c>
      <c r="B1262" s="28" t="s">
        <v>7757</v>
      </c>
      <c r="C1262" s="29">
        <v>44599</v>
      </c>
      <c r="D1262" s="28" t="s">
        <v>7450</v>
      </c>
      <c r="E1262" s="30">
        <v>30</v>
      </c>
      <c r="F1262" s="30">
        <v>780</v>
      </c>
      <c r="G1262" s="30">
        <v>23400</v>
      </c>
      <c r="H1262" s="30">
        <v>0</v>
      </c>
      <c r="I1262" s="30">
        <f t="shared" si="57"/>
        <v>23400</v>
      </c>
      <c r="J1262" s="30">
        <v>195</v>
      </c>
      <c r="K1262" s="30">
        <v>5850</v>
      </c>
      <c r="L1262" s="30">
        <f t="shared" si="58"/>
        <v>17550</v>
      </c>
      <c r="M1262" s="31">
        <f t="shared" si="59"/>
        <v>0.75</v>
      </c>
    </row>
    <row r="1263" spans="1:13" x14ac:dyDescent="0.25">
      <c r="A1263" s="28" t="s">
        <v>44</v>
      </c>
      <c r="B1263" s="28" t="s">
        <v>7758</v>
      </c>
      <c r="C1263" s="29">
        <v>44606</v>
      </c>
      <c r="D1263" s="28" t="s">
        <v>135</v>
      </c>
      <c r="E1263" s="30">
        <v>24</v>
      </c>
      <c r="F1263" s="30">
        <v>280</v>
      </c>
      <c r="G1263" s="30">
        <v>6720</v>
      </c>
      <c r="H1263" s="30">
        <v>672</v>
      </c>
      <c r="I1263" s="30">
        <f t="shared" si="57"/>
        <v>6048</v>
      </c>
      <c r="J1263" s="30">
        <v>114.66</v>
      </c>
      <c r="K1263" s="30">
        <v>2751.84</v>
      </c>
      <c r="L1263" s="30">
        <f t="shared" si="58"/>
        <v>3296.16</v>
      </c>
      <c r="M1263" s="31">
        <f t="shared" si="59"/>
        <v>0.49049999999999999</v>
      </c>
    </row>
    <row r="1264" spans="1:13" x14ac:dyDescent="0.25">
      <c r="A1264" s="28" t="s">
        <v>44</v>
      </c>
      <c r="B1264" s="28" t="s">
        <v>7759</v>
      </c>
      <c r="C1264" s="29">
        <v>44606</v>
      </c>
      <c r="D1264" s="28" t="s">
        <v>6621</v>
      </c>
      <c r="E1264" s="30">
        <v>24</v>
      </c>
      <c r="F1264" s="30">
        <v>113.75</v>
      </c>
      <c r="G1264" s="30">
        <v>2730</v>
      </c>
      <c r="H1264" s="30">
        <v>0</v>
      </c>
      <c r="I1264" s="30">
        <f t="shared" si="57"/>
        <v>2730</v>
      </c>
      <c r="J1264" s="30">
        <v>36.5</v>
      </c>
      <c r="K1264" s="30">
        <v>876</v>
      </c>
      <c r="L1264" s="30">
        <f t="shared" si="58"/>
        <v>1854</v>
      </c>
      <c r="M1264" s="31">
        <f t="shared" si="59"/>
        <v>0.67912087912087915</v>
      </c>
    </row>
    <row r="1265" spans="1:13" x14ac:dyDescent="0.25">
      <c r="A1265" s="28" t="s">
        <v>44</v>
      </c>
      <c r="B1265" s="28" t="s">
        <v>7759</v>
      </c>
      <c r="C1265" s="29">
        <v>44606</v>
      </c>
      <c r="D1265" s="28" t="s">
        <v>202</v>
      </c>
      <c r="E1265" s="30">
        <v>12</v>
      </c>
      <c r="F1265" s="30">
        <v>153</v>
      </c>
      <c r="G1265" s="30">
        <v>1836</v>
      </c>
      <c r="H1265" s="30">
        <v>0</v>
      </c>
      <c r="I1265" s="30">
        <f t="shared" si="57"/>
        <v>1836</v>
      </c>
      <c r="J1265" s="30">
        <v>65</v>
      </c>
      <c r="K1265" s="30">
        <v>780</v>
      </c>
      <c r="L1265" s="30">
        <f t="shared" si="58"/>
        <v>1056</v>
      </c>
      <c r="M1265" s="31">
        <f t="shared" si="59"/>
        <v>0.57516339869281041</v>
      </c>
    </row>
    <row r="1266" spans="1:13" x14ac:dyDescent="0.25">
      <c r="A1266" s="28" t="s">
        <v>44</v>
      </c>
      <c r="B1266" s="28" t="s">
        <v>7759</v>
      </c>
      <c r="C1266" s="29">
        <v>44606</v>
      </c>
      <c r="D1266" s="28" t="s">
        <v>2453</v>
      </c>
      <c r="E1266" s="30">
        <v>6</v>
      </c>
      <c r="F1266" s="30">
        <v>208</v>
      </c>
      <c r="G1266" s="30">
        <v>1248</v>
      </c>
      <c r="H1266" s="30">
        <v>0</v>
      </c>
      <c r="I1266" s="30">
        <f t="shared" si="57"/>
        <v>1248</v>
      </c>
      <c r="J1266" s="30">
        <v>88</v>
      </c>
      <c r="K1266" s="30">
        <v>528</v>
      </c>
      <c r="L1266" s="30">
        <f t="shared" si="58"/>
        <v>720</v>
      </c>
      <c r="M1266" s="31">
        <f t="shared" si="59"/>
        <v>0.57692307692307687</v>
      </c>
    </row>
    <row r="1267" spans="1:13" x14ac:dyDescent="0.25">
      <c r="A1267" s="28" t="s">
        <v>44</v>
      </c>
      <c r="B1267" s="28" t="s">
        <v>7760</v>
      </c>
      <c r="C1267" s="29">
        <v>44606</v>
      </c>
      <c r="D1267" s="28" t="s">
        <v>6672</v>
      </c>
      <c r="E1267" s="30">
        <v>10</v>
      </c>
      <c r="F1267" s="30">
        <v>2000</v>
      </c>
      <c r="G1267" s="30">
        <v>20000</v>
      </c>
      <c r="H1267" s="30">
        <v>6000</v>
      </c>
      <c r="I1267" s="30">
        <f t="shared" si="57"/>
        <v>14000</v>
      </c>
      <c r="J1267" s="30">
        <v>550</v>
      </c>
      <c r="K1267" s="30">
        <v>5500</v>
      </c>
      <c r="L1267" s="30">
        <f t="shared" si="58"/>
        <v>8500</v>
      </c>
      <c r="M1267" s="31">
        <f t="shared" si="59"/>
        <v>0.42499999999999999</v>
      </c>
    </row>
    <row r="1268" spans="1:13" x14ac:dyDescent="0.25">
      <c r="A1268" s="28" t="s">
        <v>44</v>
      </c>
      <c r="B1268" s="28" t="s">
        <v>7761</v>
      </c>
      <c r="C1268" s="29">
        <v>44606</v>
      </c>
      <c r="D1268" s="28" t="s">
        <v>4392</v>
      </c>
      <c r="E1268" s="30">
        <v>10</v>
      </c>
      <c r="F1268" s="30">
        <v>550</v>
      </c>
      <c r="G1268" s="30">
        <v>5500</v>
      </c>
      <c r="H1268" s="30">
        <v>1650</v>
      </c>
      <c r="I1268" s="30">
        <f t="shared" si="57"/>
        <v>3850</v>
      </c>
      <c r="J1268" s="30">
        <v>133</v>
      </c>
      <c r="K1268" s="30">
        <v>1330</v>
      </c>
      <c r="L1268" s="30">
        <f t="shared" si="58"/>
        <v>2520</v>
      </c>
      <c r="M1268" s="31">
        <f t="shared" si="59"/>
        <v>0.45818181818181819</v>
      </c>
    </row>
    <row r="1269" spans="1:13" x14ac:dyDescent="0.25">
      <c r="A1269" s="28" t="s">
        <v>44</v>
      </c>
      <c r="B1269" s="28" t="s">
        <v>7762</v>
      </c>
      <c r="C1269" s="29">
        <v>44606</v>
      </c>
      <c r="D1269" s="28" t="s">
        <v>4666</v>
      </c>
      <c r="E1269" s="30">
        <v>10</v>
      </c>
      <c r="F1269" s="30">
        <v>1350</v>
      </c>
      <c r="G1269" s="30">
        <v>13500</v>
      </c>
      <c r="H1269" s="30">
        <v>4725</v>
      </c>
      <c r="I1269" s="30">
        <f t="shared" si="57"/>
        <v>8775</v>
      </c>
      <c r="J1269" s="30">
        <v>437.5</v>
      </c>
      <c r="K1269" s="30">
        <v>4375</v>
      </c>
      <c r="L1269" s="30">
        <f t="shared" si="58"/>
        <v>4400</v>
      </c>
      <c r="M1269" s="31">
        <f t="shared" si="59"/>
        <v>0.32592592592592595</v>
      </c>
    </row>
    <row r="1270" spans="1:13" x14ac:dyDescent="0.25">
      <c r="A1270" s="28" t="s">
        <v>44</v>
      </c>
      <c r="B1270" s="28" t="s">
        <v>7763</v>
      </c>
      <c r="C1270" s="29">
        <v>44606</v>
      </c>
      <c r="D1270" s="28" t="s">
        <v>698</v>
      </c>
      <c r="E1270" s="30">
        <v>30</v>
      </c>
      <c r="F1270" s="30">
        <v>780</v>
      </c>
      <c r="G1270" s="30">
        <v>23400</v>
      </c>
      <c r="H1270" s="30">
        <v>0</v>
      </c>
      <c r="I1270" s="30">
        <f t="shared" si="57"/>
        <v>23400</v>
      </c>
      <c r="J1270" s="30">
        <v>165</v>
      </c>
      <c r="K1270" s="30">
        <v>4950</v>
      </c>
      <c r="L1270" s="30">
        <f t="shared" si="58"/>
        <v>18450</v>
      </c>
      <c r="M1270" s="31">
        <f t="shared" si="59"/>
        <v>0.78846153846153844</v>
      </c>
    </row>
    <row r="1271" spans="1:13" x14ac:dyDescent="0.25">
      <c r="A1271" s="28" t="s">
        <v>44</v>
      </c>
      <c r="B1271" s="28" t="s">
        <v>7763</v>
      </c>
      <c r="C1271" s="29">
        <v>44606</v>
      </c>
      <c r="D1271" s="28" t="s">
        <v>4923</v>
      </c>
      <c r="E1271" s="30">
        <v>5</v>
      </c>
      <c r="F1271" s="30">
        <v>665</v>
      </c>
      <c r="G1271" s="30">
        <v>3325</v>
      </c>
      <c r="H1271" s="30">
        <v>0</v>
      </c>
      <c r="I1271" s="30">
        <f t="shared" si="57"/>
        <v>3325</v>
      </c>
      <c r="J1271" s="30">
        <v>173</v>
      </c>
      <c r="K1271" s="30">
        <v>865</v>
      </c>
      <c r="L1271" s="30">
        <f t="shared" si="58"/>
        <v>2460</v>
      </c>
      <c r="M1271" s="31">
        <f t="shared" si="59"/>
        <v>0.73984962406015042</v>
      </c>
    </row>
    <row r="1272" spans="1:13" x14ac:dyDescent="0.25">
      <c r="A1272" s="28" t="s">
        <v>44</v>
      </c>
      <c r="B1272" s="28" t="s">
        <v>7763</v>
      </c>
      <c r="C1272" s="29">
        <v>44606</v>
      </c>
      <c r="D1272" s="28" t="s">
        <v>5919</v>
      </c>
      <c r="E1272" s="30">
        <v>2</v>
      </c>
      <c r="F1272" s="30">
        <v>1000</v>
      </c>
      <c r="G1272" s="30">
        <v>2000</v>
      </c>
      <c r="H1272" s="30">
        <v>0</v>
      </c>
      <c r="I1272" s="30">
        <f t="shared" si="57"/>
        <v>2000</v>
      </c>
      <c r="J1272" s="30">
        <v>155</v>
      </c>
      <c r="K1272" s="30">
        <v>310</v>
      </c>
      <c r="L1272" s="30">
        <f t="shared" si="58"/>
        <v>1690</v>
      </c>
      <c r="M1272" s="31">
        <f t="shared" si="59"/>
        <v>0.84499999999999997</v>
      </c>
    </row>
    <row r="1273" spans="1:13" x14ac:dyDescent="0.25">
      <c r="A1273" s="28" t="s">
        <v>44</v>
      </c>
      <c r="B1273" s="28" t="s">
        <v>7764</v>
      </c>
      <c r="C1273" s="29">
        <v>44606</v>
      </c>
      <c r="D1273" s="28" t="s">
        <v>6596</v>
      </c>
      <c r="E1273" s="30">
        <v>3</v>
      </c>
      <c r="F1273" s="30">
        <v>750</v>
      </c>
      <c r="G1273" s="30">
        <v>2250</v>
      </c>
      <c r="H1273" s="30">
        <v>675</v>
      </c>
      <c r="I1273" s="30">
        <f t="shared" si="57"/>
        <v>1575</v>
      </c>
      <c r="J1273" s="30">
        <v>325</v>
      </c>
      <c r="K1273" s="30">
        <v>975</v>
      </c>
      <c r="L1273" s="30">
        <f t="shared" si="58"/>
        <v>600</v>
      </c>
      <c r="M1273" s="31">
        <f t="shared" si="59"/>
        <v>0.26666666666666666</v>
      </c>
    </row>
    <row r="1274" spans="1:13" x14ac:dyDescent="0.25">
      <c r="A1274" s="28" t="s">
        <v>44</v>
      </c>
      <c r="B1274" s="28" t="s">
        <v>7765</v>
      </c>
      <c r="C1274" s="29">
        <v>44606</v>
      </c>
      <c r="D1274" s="28" t="s">
        <v>4666</v>
      </c>
      <c r="E1274" s="30">
        <v>10</v>
      </c>
      <c r="F1274" s="30">
        <v>1350</v>
      </c>
      <c r="G1274" s="30">
        <v>13500</v>
      </c>
      <c r="H1274" s="30">
        <v>4775</v>
      </c>
      <c r="I1274" s="30">
        <f t="shared" si="57"/>
        <v>8725</v>
      </c>
      <c r="J1274" s="30">
        <v>437.5</v>
      </c>
      <c r="K1274" s="30">
        <v>4375</v>
      </c>
      <c r="L1274" s="30">
        <f t="shared" si="58"/>
        <v>4350</v>
      </c>
      <c r="M1274" s="31">
        <f t="shared" si="59"/>
        <v>0.32222222222222224</v>
      </c>
    </row>
    <row r="1275" spans="1:13" x14ac:dyDescent="0.25">
      <c r="A1275" s="28" t="s">
        <v>44</v>
      </c>
      <c r="B1275" s="28" t="s">
        <v>7766</v>
      </c>
      <c r="C1275" s="29">
        <v>44606</v>
      </c>
      <c r="D1275" s="28" t="s">
        <v>4644</v>
      </c>
      <c r="E1275" s="30">
        <v>5</v>
      </c>
      <c r="F1275" s="30">
        <v>1290</v>
      </c>
      <c r="G1275" s="30">
        <v>6450</v>
      </c>
      <c r="H1275" s="30">
        <v>1935</v>
      </c>
      <c r="I1275" s="30">
        <f t="shared" si="57"/>
        <v>4515</v>
      </c>
      <c r="J1275" s="30">
        <v>395</v>
      </c>
      <c r="K1275" s="30">
        <v>1975</v>
      </c>
      <c r="L1275" s="30">
        <f t="shared" si="58"/>
        <v>2540</v>
      </c>
      <c r="M1275" s="31">
        <f t="shared" si="59"/>
        <v>0.39379844961240312</v>
      </c>
    </row>
    <row r="1276" spans="1:13" x14ac:dyDescent="0.25">
      <c r="A1276" s="28" t="s">
        <v>44</v>
      </c>
      <c r="B1276" s="28" t="s">
        <v>7767</v>
      </c>
      <c r="C1276" s="29">
        <v>44606</v>
      </c>
      <c r="D1276" s="28" t="s">
        <v>4644</v>
      </c>
      <c r="E1276" s="30">
        <v>7</v>
      </c>
      <c r="F1276" s="30">
        <v>921.43</v>
      </c>
      <c r="G1276" s="30">
        <v>6450</v>
      </c>
      <c r="H1276" s="30">
        <v>0</v>
      </c>
      <c r="I1276" s="30">
        <f t="shared" si="57"/>
        <v>6450</v>
      </c>
      <c r="J1276" s="30">
        <v>395</v>
      </c>
      <c r="K1276" s="30">
        <v>2765</v>
      </c>
      <c r="L1276" s="30">
        <f t="shared" si="58"/>
        <v>3685</v>
      </c>
      <c r="M1276" s="31">
        <f t="shared" si="59"/>
        <v>0.57131782945736431</v>
      </c>
    </row>
    <row r="1277" spans="1:13" x14ac:dyDescent="0.25">
      <c r="A1277" s="28" t="s">
        <v>44</v>
      </c>
      <c r="B1277" s="28" t="s">
        <v>7768</v>
      </c>
      <c r="C1277" s="29">
        <v>44606</v>
      </c>
      <c r="D1277" s="28" t="s">
        <v>6743</v>
      </c>
      <c r="E1277" s="30">
        <v>50</v>
      </c>
      <c r="F1277" s="30">
        <v>750</v>
      </c>
      <c r="G1277" s="30">
        <v>37500</v>
      </c>
      <c r="H1277" s="30">
        <v>0</v>
      </c>
      <c r="I1277" s="30">
        <f t="shared" si="57"/>
        <v>37500</v>
      </c>
      <c r="J1277" s="30">
        <v>180</v>
      </c>
      <c r="K1277" s="30">
        <v>9000</v>
      </c>
      <c r="L1277" s="30">
        <f t="shared" si="58"/>
        <v>28500</v>
      </c>
      <c r="M1277" s="31">
        <f t="shared" si="59"/>
        <v>0.76</v>
      </c>
    </row>
    <row r="1278" spans="1:13" x14ac:dyDescent="0.25">
      <c r="A1278" s="28" t="s">
        <v>44</v>
      </c>
      <c r="B1278" s="28" t="s">
        <v>7768</v>
      </c>
      <c r="C1278" s="29">
        <v>44606</v>
      </c>
      <c r="D1278" s="28" t="s">
        <v>3718</v>
      </c>
      <c r="E1278" s="30">
        <v>50</v>
      </c>
      <c r="F1278" s="30">
        <v>497</v>
      </c>
      <c r="G1278" s="30">
        <v>24850</v>
      </c>
      <c r="H1278" s="30">
        <v>0</v>
      </c>
      <c r="I1278" s="30">
        <f t="shared" si="57"/>
        <v>24850</v>
      </c>
      <c r="J1278" s="30">
        <v>48</v>
      </c>
      <c r="K1278" s="30">
        <v>2400</v>
      </c>
      <c r="L1278" s="30">
        <f t="shared" si="58"/>
        <v>22450</v>
      </c>
      <c r="M1278" s="31">
        <f t="shared" si="59"/>
        <v>0.90342052313883303</v>
      </c>
    </row>
    <row r="1279" spans="1:13" x14ac:dyDescent="0.25">
      <c r="A1279" s="28" t="s">
        <v>44</v>
      </c>
      <c r="B1279" s="28" t="s">
        <v>7768</v>
      </c>
      <c r="C1279" s="29">
        <v>44606</v>
      </c>
      <c r="D1279" s="28" t="s">
        <v>4623</v>
      </c>
      <c r="E1279" s="30">
        <v>50</v>
      </c>
      <c r="F1279" s="30">
        <v>1350</v>
      </c>
      <c r="G1279" s="30">
        <v>67500</v>
      </c>
      <c r="H1279" s="30">
        <v>0</v>
      </c>
      <c r="I1279" s="30">
        <f t="shared" si="57"/>
        <v>67500</v>
      </c>
      <c r="J1279" s="30">
        <v>345</v>
      </c>
      <c r="K1279" s="30">
        <v>17250</v>
      </c>
      <c r="L1279" s="30">
        <f t="shared" si="58"/>
        <v>50250</v>
      </c>
      <c r="M1279" s="31">
        <f t="shared" si="59"/>
        <v>0.74444444444444446</v>
      </c>
    </row>
    <row r="1280" spans="1:13" x14ac:dyDescent="0.25">
      <c r="A1280" s="28" t="s">
        <v>44</v>
      </c>
      <c r="B1280" s="28" t="s">
        <v>7768</v>
      </c>
      <c r="C1280" s="29">
        <v>44606</v>
      </c>
      <c r="D1280" s="28" t="s">
        <v>4663</v>
      </c>
      <c r="E1280" s="30">
        <v>50</v>
      </c>
      <c r="F1280" s="30">
        <v>1350</v>
      </c>
      <c r="G1280" s="30">
        <v>67500</v>
      </c>
      <c r="H1280" s="30">
        <v>0</v>
      </c>
      <c r="I1280" s="30">
        <f t="shared" si="57"/>
        <v>67500</v>
      </c>
      <c r="J1280" s="30">
        <v>383.93</v>
      </c>
      <c r="K1280" s="30">
        <v>19196.5</v>
      </c>
      <c r="L1280" s="30">
        <f t="shared" si="58"/>
        <v>48303.5</v>
      </c>
      <c r="M1280" s="31">
        <f t="shared" si="59"/>
        <v>0.71560740740740736</v>
      </c>
    </row>
    <row r="1281" spans="1:13" x14ac:dyDescent="0.25">
      <c r="A1281" s="28" t="s">
        <v>44</v>
      </c>
      <c r="B1281" s="28" t="s">
        <v>7769</v>
      </c>
      <c r="C1281" s="29">
        <v>44606</v>
      </c>
      <c r="D1281" s="28" t="s">
        <v>6596</v>
      </c>
      <c r="E1281" s="30">
        <v>8</v>
      </c>
      <c r="F1281" s="30">
        <v>725</v>
      </c>
      <c r="G1281" s="30">
        <v>5800</v>
      </c>
      <c r="H1281" s="30">
        <v>1740</v>
      </c>
      <c r="I1281" s="30">
        <f t="shared" si="57"/>
        <v>4060</v>
      </c>
      <c r="J1281" s="30">
        <v>325</v>
      </c>
      <c r="K1281" s="30">
        <v>2600</v>
      </c>
      <c r="L1281" s="30">
        <f t="shared" si="58"/>
        <v>1460</v>
      </c>
      <c r="M1281" s="31">
        <f t="shared" si="59"/>
        <v>0.25172413793103449</v>
      </c>
    </row>
    <row r="1282" spans="1:13" x14ac:dyDescent="0.25">
      <c r="A1282" s="28" t="s">
        <v>44</v>
      </c>
      <c r="B1282" s="28" t="s">
        <v>7770</v>
      </c>
      <c r="C1282" s="29">
        <v>44613</v>
      </c>
      <c r="D1282" s="28" t="s">
        <v>2766</v>
      </c>
      <c r="E1282" s="30">
        <v>6</v>
      </c>
      <c r="F1282" s="30">
        <v>1540</v>
      </c>
      <c r="G1282" s="30">
        <v>9240</v>
      </c>
      <c r="H1282" s="30">
        <v>2772</v>
      </c>
      <c r="I1282" s="30">
        <f t="shared" si="57"/>
        <v>6468</v>
      </c>
      <c r="J1282" s="30">
        <v>530</v>
      </c>
      <c r="K1282" s="30">
        <v>3180</v>
      </c>
      <c r="L1282" s="30">
        <f t="shared" si="58"/>
        <v>3288</v>
      </c>
      <c r="M1282" s="31">
        <f t="shared" si="59"/>
        <v>0.35584415584415585</v>
      </c>
    </row>
    <row r="1283" spans="1:13" x14ac:dyDescent="0.25">
      <c r="A1283" s="28" t="s">
        <v>44</v>
      </c>
      <c r="B1283" s="28" t="s">
        <v>7771</v>
      </c>
      <c r="C1283" s="29">
        <v>44613</v>
      </c>
      <c r="D1283" s="28" t="s">
        <v>4912</v>
      </c>
      <c r="E1283" s="30">
        <v>24</v>
      </c>
      <c r="F1283" s="30">
        <v>240</v>
      </c>
      <c r="G1283" s="30">
        <v>5760</v>
      </c>
      <c r="H1283" s="30">
        <v>1728</v>
      </c>
      <c r="I1283" s="30">
        <f t="shared" si="57"/>
        <v>4032</v>
      </c>
      <c r="J1283" s="30">
        <v>90</v>
      </c>
      <c r="K1283" s="30">
        <v>2160</v>
      </c>
      <c r="L1283" s="30">
        <f t="shared" si="58"/>
        <v>1872</v>
      </c>
      <c r="M1283" s="31">
        <f t="shared" si="59"/>
        <v>0.32500000000000001</v>
      </c>
    </row>
    <row r="1284" spans="1:13" x14ac:dyDescent="0.25">
      <c r="A1284" s="28" t="s">
        <v>44</v>
      </c>
      <c r="B1284" s="28" t="s">
        <v>7772</v>
      </c>
      <c r="C1284" s="29">
        <v>44613</v>
      </c>
      <c r="D1284" s="28" t="s">
        <v>4357</v>
      </c>
      <c r="E1284" s="30">
        <v>10</v>
      </c>
      <c r="F1284" s="30">
        <v>160</v>
      </c>
      <c r="G1284" s="30">
        <v>1600</v>
      </c>
      <c r="H1284" s="30">
        <v>0</v>
      </c>
      <c r="I1284" s="30">
        <f t="shared" si="57"/>
        <v>1600</v>
      </c>
      <c r="J1284" s="30">
        <v>40</v>
      </c>
      <c r="K1284" s="30">
        <v>400</v>
      </c>
      <c r="L1284" s="30">
        <f t="shared" si="58"/>
        <v>1200</v>
      </c>
      <c r="M1284" s="31">
        <f t="shared" si="59"/>
        <v>0.75</v>
      </c>
    </row>
    <row r="1285" spans="1:13" x14ac:dyDescent="0.25">
      <c r="A1285" s="28" t="s">
        <v>44</v>
      </c>
      <c r="B1285" s="28" t="s">
        <v>7773</v>
      </c>
      <c r="C1285" s="29">
        <v>44613</v>
      </c>
      <c r="D1285" s="28" t="s">
        <v>4666</v>
      </c>
      <c r="E1285" s="30">
        <v>10</v>
      </c>
      <c r="F1285" s="30">
        <v>1350</v>
      </c>
      <c r="G1285" s="30">
        <v>13500</v>
      </c>
      <c r="H1285" s="30">
        <v>4725</v>
      </c>
      <c r="I1285" s="30">
        <f t="shared" si="57"/>
        <v>8775</v>
      </c>
      <c r="J1285" s="30">
        <v>437.5</v>
      </c>
      <c r="K1285" s="30">
        <v>4375</v>
      </c>
      <c r="L1285" s="30">
        <f t="shared" si="58"/>
        <v>4400</v>
      </c>
      <c r="M1285" s="31">
        <f t="shared" si="59"/>
        <v>0.32592592592592595</v>
      </c>
    </row>
    <row r="1286" spans="1:13" x14ac:dyDescent="0.25">
      <c r="A1286" s="28" t="s">
        <v>44</v>
      </c>
      <c r="B1286" s="28" t="s">
        <v>7774</v>
      </c>
      <c r="C1286" s="29">
        <v>44613</v>
      </c>
      <c r="D1286" s="28" t="s">
        <v>2766</v>
      </c>
      <c r="E1286" s="30">
        <v>1</v>
      </c>
      <c r="F1286" s="30">
        <v>1540</v>
      </c>
      <c r="G1286" s="30">
        <v>1540</v>
      </c>
      <c r="H1286" s="30">
        <v>462</v>
      </c>
      <c r="I1286" s="30">
        <f t="shared" si="57"/>
        <v>1078</v>
      </c>
      <c r="J1286" s="30">
        <v>530</v>
      </c>
      <c r="K1286" s="30">
        <v>530</v>
      </c>
      <c r="L1286" s="30">
        <f t="shared" si="58"/>
        <v>548</v>
      </c>
      <c r="M1286" s="31">
        <f t="shared" si="59"/>
        <v>0.35584415584415585</v>
      </c>
    </row>
    <row r="1287" spans="1:13" x14ac:dyDescent="0.25">
      <c r="A1287" s="28" t="s">
        <v>44</v>
      </c>
      <c r="B1287" s="28" t="s">
        <v>7775</v>
      </c>
      <c r="C1287" s="29">
        <v>44620</v>
      </c>
      <c r="D1287" s="28" t="s">
        <v>6596</v>
      </c>
      <c r="E1287" s="30">
        <v>10</v>
      </c>
      <c r="F1287" s="30">
        <v>750</v>
      </c>
      <c r="G1287" s="30">
        <v>7500</v>
      </c>
      <c r="H1287" s="30">
        <v>2250</v>
      </c>
      <c r="I1287" s="30">
        <f t="shared" si="57"/>
        <v>5250</v>
      </c>
      <c r="J1287" s="30">
        <v>325</v>
      </c>
      <c r="K1287" s="30">
        <v>3250</v>
      </c>
      <c r="L1287" s="30">
        <f t="shared" si="58"/>
        <v>2000</v>
      </c>
      <c r="M1287" s="31">
        <f t="shared" si="59"/>
        <v>0.26666666666666666</v>
      </c>
    </row>
    <row r="1288" spans="1:13" x14ac:dyDescent="0.25">
      <c r="A1288" s="28" t="s">
        <v>44</v>
      </c>
      <c r="B1288" s="28" t="s">
        <v>7776</v>
      </c>
      <c r="C1288" s="29">
        <v>44620</v>
      </c>
      <c r="D1288" s="28" t="s">
        <v>4666</v>
      </c>
      <c r="E1288" s="30">
        <v>10</v>
      </c>
      <c r="F1288" s="30">
        <v>1350</v>
      </c>
      <c r="G1288" s="30">
        <v>13500</v>
      </c>
      <c r="H1288" s="30">
        <v>4725</v>
      </c>
      <c r="I1288" s="30">
        <f t="shared" ref="I1288:I1351" si="60">+G1288-H1288</f>
        <v>8775</v>
      </c>
      <c r="J1288" s="30">
        <v>437.5</v>
      </c>
      <c r="K1288" s="30">
        <v>4375</v>
      </c>
      <c r="L1288" s="30">
        <f t="shared" ref="L1288:L1351" si="61">+I1288-K1288</f>
        <v>4400</v>
      </c>
      <c r="M1288" s="31">
        <f t="shared" ref="M1288:M1351" si="62">+L1288/G1288</f>
        <v>0.32592592592592595</v>
      </c>
    </row>
    <row r="1289" spans="1:13" x14ac:dyDescent="0.25">
      <c r="A1289" s="28" t="s">
        <v>44</v>
      </c>
      <c r="B1289" s="28" t="s">
        <v>7777</v>
      </c>
      <c r="C1289" s="29">
        <v>44620</v>
      </c>
      <c r="D1289" s="28" t="s">
        <v>7198</v>
      </c>
      <c r="E1289" s="30">
        <v>2</v>
      </c>
      <c r="F1289" s="30">
        <v>1300</v>
      </c>
      <c r="G1289" s="30">
        <v>2600</v>
      </c>
      <c r="H1289" s="30">
        <v>780</v>
      </c>
      <c r="I1289" s="30">
        <f t="shared" si="60"/>
        <v>1820</v>
      </c>
      <c r="J1289" s="30">
        <v>450</v>
      </c>
      <c r="K1289" s="30">
        <v>900</v>
      </c>
      <c r="L1289" s="30">
        <f t="shared" si="61"/>
        <v>920</v>
      </c>
      <c r="M1289" s="31">
        <f t="shared" si="62"/>
        <v>0.35384615384615387</v>
      </c>
    </row>
    <row r="1290" spans="1:13" x14ac:dyDescent="0.25">
      <c r="A1290" s="28" t="s">
        <v>44</v>
      </c>
      <c r="B1290" s="28" t="s">
        <v>7777</v>
      </c>
      <c r="C1290" s="29">
        <v>44620</v>
      </c>
      <c r="D1290" s="28" t="s">
        <v>6939</v>
      </c>
      <c r="E1290" s="30">
        <v>1</v>
      </c>
      <c r="F1290" s="30">
        <v>1450</v>
      </c>
      <c r="G1290" s="30">
        <v>1450</v>
      </c>
      <c r="H1290" s="30">
        <v>435</v>
      </c>
      <c r="I1290" s="30">
        <f t="shared" si="60"/>
        <v>1015</v>
      </c>
      <c r="J1290" s="30">
        <v>525</v>
      </c>
      <c r="K1290" s="30">
        <v>525</v>
      </c>
      <c r="L1290" s="30">
        <f t="shared" si="61"/>
        <v>490</v>
      </c>
      <c r="M1290" s="31">
        <f t="shared" si="62"/>
        <v>0.33793103448275863</v>
      </c>
    </row>
    <row r="1291" spans="1:13" x14ac:dyDescent="0.25">
      <c r="A1291" s="28" t="s">
        <v>44</v>
      </c>
      <c r="B1291" s="28" t="s">
        <v>7777</v>
      </c>
      <c r="C1291" s="29">
        <v>44620</v>
      </c>
      <c r="D1291" s="28" t="s">
        <v>6596</v>
      </c>
      <c r="E1291" s="30">
        <v>3</v>
      </c>
      <c r="F1291" s="30">
        <v>750</v>
      </c>
      <c r="G1291" s="30">
        <v>2250</v>
      </c>
      <c r="H1291" s="30">
        <v>675</v>
      </c>
      <c r="I1291" s="30">
        <f t="shared" si="60"/>
        <v>1575</v>
      </c>
      <c r="J1291" s="30">
        <v>325</v>
      </c>
      <c r="K1291" s="30">
        <v>975</v>
      </c>
      <c r="L1291" s="30">
        <f t="shared" si="61"/>
        <v>600</v>
      </c>
      <c r="M1291" s="31">
        <f t="shared" si="62"/>
        <v>0.26666666666666666</v>
      </c>
    </row>
    <row r="1292" spans="1:13" x14ac:dyDescent="0.25">
      <c r="A1292" s="28" t="s">
        <v>44</v>
      </c>
      <c r="B1292" s="28" t="s">
        <v>7777</v>
      </c>
      <c r="C1292" s="29">
        <v>44620</v>
      </c>
      <c r="D1292" s="28" t="s">
        <v>5113</v>
      </c>
      <c r="E1292" s="30">
        <v>1</v>
      </c>
      <c r="F1292" s="30">
        <v>650</v>
      </c>
      <c r="G1292" s="30">
        <v>650</v>
      </c>
      <c r="H1292" s="30">
        <v>195</v>
      </c>
      <c r="I1292" s="30">
        <f t="shared" si="60"/>
        <v>455</v>
      </c>
      <c r="J1292" s="30">
        <v>78.75</v>
      </c>
      <c r="K1292" s="30">
        <v>78.75</v>
      </c>
      <c r="L1292" s="30">
        <f t="shared" si="61"/>
        <v>376.25</v>
      </c>
      <c r="M1292" s="31">
        <f t="shared" si="62"/>
        <v>0.5788461538461539</v>
      </c>
    </row>
    <row r="1293" spans="1:13" x14ac:dyDescent="0.25">
      <c r="A1293" s="28" t="s">
        <v>44</v>
      </c>
      <c r="B1293" s="28" t="s">
        <v>7778</v>
      </c>
      <c r="C1293" s="29">
        <v>44620</v>
      </c>
      <c r="D1293" s="28" t="s">
        <v>5629</v>
      </c>
      <c r="E1293" s="30">
        <v>10</v>
      </c>
      <c r="F1293" s="30">
        <v>342</v>
      </c>
      <c r="G1293" s="30">
        <v>3420</v>
      </c>
      <c r="H1293" s="30">
        <v>1026</v>
      </c>
      <c r="I1293" s="30">
        <f t="shared" si="60"/>
        <v>2394</v>
      </c>
      <c r="J1293" s="30">
        <v>70</v>
      </c>
      <c r="K1293" s="30">
        <v>700</v>
      </c>
      <c r="L1293" s="30">
        <f t="shared" si="61"/>
        <v>1694</v>
      </c>
      <c r="M1293" s="31">
        <f t="shared" si="62"/>
        <v>0.49532163742690061</v>
      </c>
    </row>
    <row r="1294" spans="1:13" x14ac:dyDescent="0.25">
      <c r="A1294" s="28" t="s">
        <v>44</v>
      </c>
      <c r="B1294" s="28" t="s">
        <v>7779</v>
      </c>
      <c r="C1294" s="29">
        <v>44620</v>
      </c>
      <c r="D1294" s="28" t="s">
        <v>4666</v>
      </c>
      <c r="E1294" s="30">
        <v>10</v>
      </c>
      <c r="F1294" s="30">
        <v>1350</v>
      </c>
      <c r="G1294" s="30">
        <v>13500</v>
      </c>
      <c r="H1294" s="30">
        <v>4725</v>
      </c>
      <c r="I1294" s="30">
        <f t="shared" si="60"/>
        <v>8775</v>
      </c>
      <c r="J1294" s="30">
        <v>437.5</v>
      </c>
      <c r="K1294" s="30">
        <v>4375</v>
      </c>
      <c r="L1294" s="30">
        <f t="shared" si="61"/>
        <v>4400</v>
      </c>
      <c r="M1294" s="31">
        <f t="shared" si="62"/>
        <v>0.32592592592592595</v>
      </c>
    </row>
    <row r="1295" spans="1:13" x14ac:dyDescent="0.25">
      <c r="A1295" s="28" t="s">
        <v>44</v>
      </c>
      <c r="B1295" s="28" t="s">
        <v>7780</v>
      </c>
      <c r="C1295" s="29">
        <v>44634</v>
      </c>
      <c r="D1295" s="28" t="s">
        <v>4666</v>
      </c>
      <c r="E1295" s="30">
        <v>10</v>
      </c>
      <c r="F1295" s="30">
        <v>1350</v>
      </c>
      <c r="G1295" s="30">
        <v>13500</v>
      </c>
      <c r="H1295" s="30">
        <v>4725</v>
      </c>
      <c r="I1295" s="30">
        <f t="shared" si="60"/>
        <v>8775</v>
      </c>
      <c r="J1295" s="30">
        <v>437.5</v>
      </c>
      <c r="K1295" s="30">
        <v>4375</v>
      </c>
      <c r="L1295" s="30">
        <f t="shared" si="61"/>
        <v>4400</v>
      </c>
      <c r="M1295" s="31">
        <f t="shared" si="62"/>
        <v>0.32592592592592595</v>
      </c>
    </row>
    <row r="1296" spans="1:13" x14ac:dyDescent="0.25">
      <c r="A1296" s="28" t="s">
        <v>44</v>
      </c>
      <c r="B1296" s="28" t="s">
        <v>7781</v>
      </c>
      <c r="C1296" s="29">
        <v>44634</v>
      </c>
      <c r="D1296" s="28" t="s">
        <v>4294</v>
      </c>
      <c r="E1296" s="30">
        <v>2</v>
      </c>
      <c r="F1296" s="30">
        <v>2000</v>
      </c>
      <c r="G1296" s="30">
        <v>4000</v>
      </c>
      <c r="H1296" s="30">
        <v>1200</v>
      </c>
      <c r="I1296" s="30">
        <f t="shared" si="60"/>
        <v>2800</v>
      </c>
      <c r="J1296" s="30">
        <v>615</v>
      </c>
      <c r="K1296" s="30">
        <v>1230</v>
      </c>
      <c r="L1296" s="30">
        <f t="shared" si="61"/>
        <v>1570</v>
      </c>
      <c r="M1296" s="31">
        <f t="shared" si="62"/>
        <v>0.39250000000000002</v>
      </c>
    </row>
    <row r="1297" spans="1:13" x14ac:dyDescent="0.25">
      <c r="A1297" s="28" t="s">
        <v>44</v>
      </c>
      <c r="B1297" s="28" t="s">
        <v>7781</v>
      </c>
      <c r="C1297" s="29">
        <v>44634</v>
      </c>
      <c r="D1297" s="28" t="s">
        <v>2766</v>
      </c>
      <c r="E1297" s="30">
        <v>2</v>
      </c>
      <c r="F1297" s="30">
        <v>1540</v>
      </c>
      <c r="G1297" s="30">
        <v>3080</v>
      </c>
      <c r="H1297" s="30">
        <v>924</v>
      </c>
      <c r="I1297" s="30">
        <f t="shared" si="60"/>
        <v>2156</v>
      </c>
      <c r="J1297" s="30">
        <v>530</v>
      </c>
      <c r="K1297" s="30">
        <v>1060</v>
      </c>
      <c r="L1297" s="30">
        <f t="shared" si="61"/>
        <v>1096</v>
      </c>
      <c r="M1297" s="31">
        <f t="shared" si="62"/>
        <v>0.35584415584415585</v>
      </c>
    </row>
    <row r="1298" spans="1:13" x14ac:dyDescent="0.25">
      <c r="A1298" s="28" t="s">
        <v>44</v>
      </c>
      <c r="B1298" s="28" t="s">
        <v>7782</v>
      </c>
      <c r="C1298" s="29">
        <v>44634</v>
      </c>
      <c r="D1298" s="28" t="s">
        <v>4666</v>
      </c>
      <c r="E1298" s="30">
        <v>30</v>
      </c>
      <c r="F1298" s="30">
        <v>1350</v>
      </c>
      <c r="G1298" s="30">
        <v>40500</v>
      </c>
      <c r="H1298" s="30">
        <v>0</v>
      </c>
      <c r="I1298" s="30">
        <f t="shared" si="60"/>
        <v>40500</v>
      </c>
      <c r="J1298" s="30">
        <v>437.5</v>
      </c>
      <c r="K1298" s="30">
        <v>13125</v>
      </c>
      <c r="L1298" s="30">
        <f t="shared" si="61"/>
        <v>27375</v>
      </c>
      <c r="M1298" s="31">
        <f t="shared" si="62"/>
        <v>0.67592592592592593</v>
      </c>
    </row>
    <row r="1299" spans="1:13" x14ac:dyDescent="0.25">
      <c r="A1299" s="28" t="s">
        <v>44</v>
      </c>
      <c r="B1299" s="28" t="s">
        <v>7782</v>
      </c>
      <c r="C1299" s="29">
        <v>44634</v>
      </c>
      <c r="D1299" s="28" t="s">
        <v>4641</v>
      </c>
      <c r="E1299" s="30">
        <v>50</v>
      </c>
      <c r="F1299" s="30">
        <v>940</v>
      </c>
      <c r="G1299" s="30">
        <v>47000</v>
      </c>
      <c r="H1299" s="30">
        <v>0</v>
      </c>
      <c r="I1299" s="30">
        <f t="shared" si="60"/>
        <v>47000</v>
      </c>
      <c r="J1299" s="30">
        <v>228</v>
      </c>
      <c r="K1299" s="30">
        <v>11400</v>
      </c>
      <c r="L1299" s="30">
        <f t="shared" si="61"/>
        <v>35600</v>
      </c>
      <c r="M1299" s="31">
        <f t="shared" si="62"/>
        <v>0.75744680851063828</v>
      </c>
    </row>
    <row r="1300" spans="1:13" x14ac:dyDescent="0.25">
      <c r="A1300" s="28" t="s">
        <v>44</v>
      </c>
      <c r="B1300" s="28" t="s">
        <v>7782</v>
      </c>
      <c r="C1300" s="29">
        <v>44634</v>
      </c>
      <c r="D1300" s="28" t="s">
        <v>6743</v>
      </c>
      <c r="E1300" s="30">
        <v>50</v>
      </c>
      <c r="F1300" s="30">
        <v>750</v>
      </c>
      <c r="G1300" s="30">
        <v>37500</v>
      </c>
      <c r="H1300" s="30">
        <v>0</v>
      </c>
      <c r="I1300" s="30">
        <f t="shared" si="60"/>
        <v>37500</v>
      </c>
      <c r="J1300" s="30">
        <v>180</v>
      </c>
      <c r="K1300" s="30">
        <v>9000</v>
      </c>
      <c r="L1300" s="30">
        <f t="shared" si="61"/>
        <v>28500</v>
      </c>
      <c r="M1300" s="31">
        <f t="shared" si="62"/>
        <v>0.76</v>
      </c>
    </row>
    <row r="1301" spans="1:13" x14ac:dyDescent="0.25">
      <c r="A1301" s="28" t="s">
        <v>44</v>
      </c>
      <c r="B1301" s="28" t="s">
        <v>7782</v>
      </c>
      <c r="C1301" s="29">
        <v>44634</v>
      </c>
      <c r="D1301" s="28" t="s">
        <v>3718</v>
      </c>
      <c r="E1301" s="30">
        <v>50</v>
      </c>
      <c r="F1301" s="30">
        <v>497</v>
      </c>
      <c r="G1301" s="30">
        <v>24850</v>
      </c>
      <c r="H1301" s="30">
        <v>0</v>
      </c>
      <c r="I1301" s="30">
        <f t="shared" si="60"/>
        <v>24850</v>
      </c>
      <c r="J1301" s="30">
        <v>48</v>
      </c>
      <c r="K1301" s="30">
        <v>2400</v>
      </c>
      <c r="L1301" s="30">
        <f t="shared" si="61"/>
        <v>22450</v>
      </c>
      <c r="M1301" s="31">
        <f t="shared" si="62"/>
        <v>0.90342052313883303</v>
      </c>
    </row>
    <row r="1302" spans="1:13" x14ac:dyDescent="0.25">
      <c r="A1302" s="28" t="s">
        <v>44</v>
      </c>
      <c r="B1302" s="28" t="s">
        <v>7783</v>
      </c>
      <c r="C1302" s="29">
        <v>44634</v>
      </c>
      <c r="D1302" s="28" t="s">
        <v>4620</v>
      </c>
      <c r="E1302" s="30">
        <v>24</v>
      </c>
      <c r="F1302" s="30">
        <v>115</v>
      </c>
      <c r="G1302" s="30">
        <v>2760</v>
      </c>
      <c r="H1302" s="30">
        <v>0</v>
      </c>
      <c r="I1302" s="30">
        <f t="shared" si="60"/>
        <v>2760</v>
      </c>
      <c r="J1302" s="30">
        <v>32.799999999999997</v>
      </c>
      <c r="K1302" s="30">
        <v>787.2</v>
      </c>
      <c r="L1302" s="30">
        <f t="shared" si="61"/>
        <v>1972.8</v>
      </c>
      <c r="M1302" s="31">
        <f t="shared" si="62"/>
        <v>0.71478260869565213</v>
      </c>
    </row>
    <row r="1303" spans="1:13" x14ac:dyDescent="0.25">
      <c r="A1303" s="28" t="s">
        <v>44</v>
      </c>
      <c r="B1303" s="28" t="s">
        <v>7784</v>
      </c>
      <c r="C1303" s="29">
        <v>44634</v>
      </c>
      <c r="D1303" s="28" t="s">
        <v>33</v>
      </c>
      <c r="E1303" s="30">
        <v>3</v>
      </c>
      <c r="F1303" s="30">
        <v>1400</v>
      </c>
      <c r="G1303" s="30">
        <v>4200</v>
      </c>
      <c r="H1303" s="30">
        <v>0</v>
      </c>
      <c r="I1303" s="30">
        <f t="shared" si="60"/>
        <v>4200</v>
      </c>
      <c r="J1303" s="30">
        <v>560</v>
      </c>
      <c r="K1303" s="30">
        <v>1680</v>
      </c>
      <c r="L1303" s="30">
        <f t="shared" si="61"/>
        <v>2520</v>
      </c>
      <c r="M1303" s="31">
        <f t="shared" si="62"/>
        <v>0.6</v>
      </c>
    </row>
    <row r="1304" spans="1:13" x14ac:dyDescent="0.25">
      <c r="A1304" s="28" t="s">
        <v>44</v>
      </c>
      <c r="B1304" s="28" t="s">
        <v>7785</v>
      </c>
      <c r="C1304" s="29">
        <v>44641</v>
      </c>
      <c r="D1304" s="28" t="s">
        <v>2453</v>
      </c>
      <c r="E1304" s="30">
        <v>12</v>
      </c>
      <c r="F1304" s="30">
        <v>208</v>
      </c>
      <c r="G1304" s="30">
        <v>2496</v>
      </c>
      <c r="H1304" s="30">
        <v>0</v>
      </c>
      <c r="I1304" s="30">
        <f t="shared" si="60"/>
        <v>2496</v>
      </c>
      <c r="J1304" s="30">
        <v>88</v>
      </c>
      <c r="K1304" s="30">
        <v>1056</v>
      </c>
      <c r="L1304" s="30">
        <f t="shared" si="61"/>
        <v>1440</v>
      </c>
      <c r="M1304" s="31">
        <f t="shared" si="62"/>
        <v>0.57692307692307687</v>
      </c>
    </row>
    <row r="1305" spans="1:13" x14ac:dyDescent="0.25">
      <c r="A1305" s="28" t="s">
        <v>44</v>
      </c>
      <c r="B1305" s="28" t="s">
        <v>7785</v>
      </c>
      <c r="C1305" s="29">
        <v>44641</v>
      </c>
      <c r="D1305" s="28" t="s">
        <v>135</v>
      </c>
      <c r="E1305" s="30">
        <v>12</v>
      </c>
      <c r="F1305" s="30">
        <v>280</v>
      </c>
      <c r="G1305" s="30">
        <v>3360</v>
      </c>
      <c r="H1305" s="30">
        <v>0</v>
      </c>
      <c r="I1305" s="30">
        <f t="shared" si="60"/>
        <v>3360</v>
      </c>
      <c r="J1305" s="30">
        <v>114.66</v>
      </c>
      <c r="K1305" s="30">
        <v>1375.92</v>
      </c>
      <c r="L1305" s="30">
        <f t="shared" si="61"/>
        <v>1984.08</v>
      </c>
      <c r="M1305" s="31">
        <f t="shared" si="62"/>
        <v>0.59050000000000002</v>
      </c>
    </row>
    <row r="1306" spans="1:13" x14ac:dyDescent="0.25">
      <c r="A1306" s="28" t="s">
        <v>44</v>
      </c>
      <c r="B1306" s="28" t="s">
        <v>7786</v>
      </c>
      <c r="C1306" s="29">
        <v>44641</v>
      </c>
      <c r="D1306" s="28" t="s">
        <v>6616</v>
      </c>
      <c r="E1306" s="30">
        <v>6</v>
      </c>
      <c r="F1306" s="30">
        <v>120</v>
      </c>
      <c r="G1306" s="30">
        <v>720</v>
      </c>
      <c r="H1306" s="30">
        <v>0</v>
      </c>
      <c r="I1306" s="30">
        <f t="shared" si="60"/>
        <v>720</v>
      </c>
      <c r="J1306" s="30">
        <v>41</v>
      </c>
      <c r="K1306" s="30">
        <v>246</v>
      </c>
      <c r="L1306" s="30">
        <f t="shared" si="61"/>
        <v>474</v>
      </c>
      <c r="M1306" s="31">
        <f t="shared" si="62"/>
        <v>0.65833333333333333</v>
      </c>
    </row>
    <row r="1307" spans="1:13" x14ac:dyDescent="0.25">
      <c r="A1307" s="28" t="s">
        <v>44</v>
      </c>
      <c r="B1307" s="28" t="s">
        <v>7786</v>
      </c>
      <c r="C1307" s="29">
        <v>44641</v>
      </c>
      <c r="D1307" s="28" t="s">
        <v>4646</v>
      </c>
      <c r="E1307" s="30">
        <v>6</v>
      </c>
      <c r="F1307" s="30">
        <v>220</v>
      </c>
      <c r="G1307" s="30">
        <v>1320</v>
      </c>
      <c r="H1307" s="30">
        <v>0</v>
      </c>
      <c r="I1307" s="30">
        <f t="shared" si="60"/>
        <v>1320</v>
      </c>
      <c r="J1307" s="30">
        <v>68</v>
      </c>
      <c r="K1307" s="30">
        <v>408</v>
      </c>
      <c r="L1307" s="30">
        <f t="shared" si="61"/>
        <v>912</v>
      </c>
      <c r="M1307" s="31">
        <f t="shared" si="62"/>
        <v>0.69090909090909092</v>
      </c>
    </row>
    <row r="1308" spans="1:13" x14ac:dyDescent="0.25">
      <c r="A1308" s="28" t="s">
        <v>44</v>
      </c>
      <c r="B1308" s="28" t="s">
        <v>7787</v>
      </c>
      <c r="C1308" s="29">
        <v>44641</v>
      </c>
      <c r="D1308" s="28" t="s">
        <v>6672</v>
      </c>
      <c r="E1308" s="30">
        <v>10</v>
      </c>
      <c r="F1308" s="30">
        <v>2000</v>
      </c>
      <c r="G1308" s="30">
        <v>20000</v>
      </c>
      <c r="H1308" s="30">
        <v>6000</v>
      </c>
      <c r="I1308" s="30">
        <f t="shared" si="60"/>
        <v>14000</v>
      </c>
      <c r="J1308" s="30">
        <v>550</v>
      </c>
      <c r="K1308" s="30">
        <v>5500</v>
      </c>
      <c r="L1308" s="30">
        <f t="shared" si="61"/>
        <v>8500</v>
      </c>
      <c r="M1308" s="31">
        <f t="shared" si="62"/>
        <v>0.42499999999999999</v>
      </c>
    </row>
    <row r="1309" spans="1:13" x14ac:dyDescent="0.25">
      <c r="A1309" s="28" t="s">
        <v>44</v>
      </c>
      <c r="B1309" s="28" t="s">
        <v>7788</v>
      </c>
      <c r="C1309" s="29">
        <v>44641</v>
      </c>
      <c r="D1309" s="28" t="s">
        <v>4666</v>
      </c>
      <c r="E1309" s="30">
        <v>10</v>
      </c>
      <c r="F1309" s="30">
        <v>1350</v>
      </c>
      <c r="G1309" s="30">
        <v>13500</v>
      </c>
      <c r="H1309" s="30">
        <v>4725</v>
      </c>
      <c r="I1309" s="30">
        <f t="shared" si="60"/>
        <v>8775</v>
      </c>
      <c r="J1309" s="30">
        <v>437.5</v>
      </c>
      <c r="K1309" s="30">
        <v>4375</v>
      </c>
      <c r="L1309" s="30">
        <f t="shared" si="61"/>
        <v>4400</v>
      </c>
      <c r="M1309" s="31">
        <f t="shared" si="62"/>
        <v>0.32592592592592595</v>
      </c>
    </row>
    <row r="1310" spans="1:13" x14ac:dyDescent="0.25">
      <c r="A1310" s="28" t="s">
        <v>44</v>
      </c>
      <c r="B1310" s="28" t="s">
        <v>7789</v>
      </c>
      <c r="C1310" s="29">
        <v>44641</v>
      </c>
      <c r="D1310" s="28" t="s">
        <v>2766</v>
      </c>
      <c r="E1310" s="30">
        <v>2</v>
      </c>
      <c r="F1310" s="30">
        <v>1540</v>
      </c>
      <c r="G1310" s="30">
        <v>3080</v>
      </c>
      <c r="H1310" s="30">
        <v>924</v>
      </c>
      <c r="I1310" s="30">
        <f t="shared" si="60"/>
        <v>2156</v>
      </c>
      <c r="J1310" s="30">
        <v>530</v>
      </c>
      <c r="K1310" s="30">
        <v>1060</v>
      </c>
      <c r="L1310" s="30">
        <f t="shared" si="61"/>
        <v>1096</v>
      </c>
      <c r="M1310" s="31">
        <f t="shared" si="62"/>
        <v>0.35584415584415585</v>
      </c>
    </row>
    <row r="1311" spans="1:13" x14ac:dyDescent="0.25">
      <c r="A1311" s="28" t="s">
        <v>44</v>
      </c>
      <c r="B1311" s="28" t="s">
        <v>7790</v>
      </c>
      <c r="C1311" s="29">
        <v>44641</v>
      </c>
      <c r="D1311" s="28" t="s">
        <v>4392</v>
      </c>
      <c r="E1311" s="30">
        <v>3</v>
      </c>
      <c r="F1311" s="30">
        <v>500</v>
      </c>
      <c r="G1311" s="30">
        <v>1500</v>
      </c>
      <c r="H1311" s="30">
        <v>0</v>
      </c>
      <c r="I1311" s="30">
        <f t="shared" si="60"/>
        <v>1500</v>
      </c>
      <c r="J1311" s="30">
        <v>133</v>
      </c>
      <c r="K1311" s="30">
        <v>399</v>
      </c>
      <c r="L1311" s="30">
        <f t="shared" si="61"/>
        <v>1101</v>
      </c>
      <c r="M1311" s="31">
        <f t="shared" si="62"/>
        <v>0.73399999999999999</v>
      </c>
    </row>
    <row r="1312" spans="1:13" x14ac:dyDescent="0.25">
      <c r="A1312" s="28" t="s">
        <v>44</v>
      </c>
      <c r="B1312" s="28" t="s">
        <v>7790</v>
      </c>
      <c r="C1312" s="29">
        <v>44641</v>
      </c>
      <c r="D1312" s="28" t="s">
        <v>4357</v>
      </c>
      <c r="E1312" s="30">
        <v>10</v>
      </c>
      <c r="F1312" s="30">
        <v>160</v>
      </c>
      <c r="G1312" s="30">
        <v>1600</v>
      </c>
      <c r="H1312" s="30">
        <v>0</v>
      </c>
      <c r="I1312" s="30">
        <f t="shared" si="60"/>
        <v>1600</v>
      </c>
      <c r="J1312" s="30">
        <v>40</v>
      </c>
      <c r="K1312" s="30">
        <v>400</v>
      </c>
      <c r="L1312" s="30">
        <f t="shared" si="61"/>
        <v>1200</v>
      </c>
      <c r="M1312" s="31">
        <f t="shared" si="62"/>
        <v>0.75</v>
      </c>
    </row>
    <row r="1313" spans="1:13" x14ac:dyDescent="0.25">
      <c r="A1313" s="28" t="s">
        <v>44</v>
      </c>
      <c r="B1313" s="28" t="s">
        <v>7791</v>
      </c>
      <c r="C1313" s="29">
        <v>44641</v>
      </c>
      <c r="D1313" s="28" t="s">
        <v>698</v>
      </c>
      <c r="E1313" s="30">
        <v>30</v>
      </c>
      <c r="F1313" s="30">
        <v>780</v>
      </c>
      <c r="G1313" s="30">
        <v>23400</v>
      </c>
      <c r="H1313" s="30">
        <v>0</v>
      </c>
      <c r="I1313" s="30">
        <f t="shared" si="60"/>
        <v>23400</v>
      </c>
      <c r="J1313" s="30">
        <v>165</v>
      </c>
      <c r="K1313" s="30">
        <v>4950</v>
      </c>
      <c r="L1313" s="30">
        <f t="shared" si="61"/>
        <v>18450</v>
      </c>
      <c r="M1313" s="31">
        <f t="shared" si="62"/>
        <v>0.78846153846153844</v>
      </c>
    </row>
    <row r="1314" spans="1:13" x14ac:dyDescent="0.25">
      <c r="A1314" s="28" t="s">
        <v>44</v>
      </c>
      <c r="B1314" s="28" t="s">
        <v>7791</v>
      </c>
      <c r="C1314" s="29">
        <v>44641</v>
      </c>
      <c r="D1314" s="28" t="s">
        <v>5919</v>
      </c>
      <c r="E1314" s="30">
        <v>3</v>
      </c>
      <c r="F1314" s="30">
        <v>666.67</v>
      </c>
      <c r="G1314" s="30">
        <v>2000</v>
      </c>
      <c r="H1314" s="30">
        <v>0</v>
      </c>
      <c r="I1314" s="30">
        <f t="shared" si="60"/>
        <v>2000</v>
      </c>
      <c r="J1314" s="30">
        <v>155</v>
      </c>
      <c r="K1314" s="30">
        <v>465</v>
      </c>
      <c r="L1314" s="30">
        <f t="shared" si="61"/>
        <v>1535</v>
      </c>
      <c r="M1314" s="31">
        <f t="shared" si="62"/>
        <v>0.76749999999999996</v>
      </c>
    </row>
    <row r="1315" spans="1:13" x14ac:dyDescent="0.25">
      <c r="A1315" s="28" t="s">
        <v>44</v>
      </c>
      <c r="B1315" s="28" t="s">
        <v>7791</v>
      </c>
      <c r="C1315" s="29">
        <v>44641</v>
      </c>
      <c r="D1315" s="28" t="s">
        <v>7538</v>
      </c>
      <c r="E1315" s="30">
        <v>1</v>
      </c>
      <c r="F1315" s="30">
        <v>4375</v>
      </c>
      <c r="G1315" s="30">
        <v>4375</v>
      </c>
      <c r="H1315" s="30">
        <v>0</v>
      </c>
      <c r="I1315" s="30">
        <f t="shared" si="60"/>
        <v>4375</v>
      </c>
      <c r="J1315" s="30">
        <v>930</v>
      </c>
      <c r="K1315" s="30">
        <v>930</v>
      </c>
      <c r="L1315" s="30">
        <f t="shared" si="61"/>
        <v>3445</v>
      </c>
      <c r="M1315" s="31">
        <f t="shared" si="62"/>
        <v>0.78742857142857148</v>
      </c>
    </row>
    <row r="1316" spans="1:13" x14ac:dyDescent="0.25">
      <c r="A1316" s="28" t="s">
        <v>44</v>
      </c>
      <c r="B1316" s="28" t="s">
        <v>7792</v>
      </c>
      <c r="C1316" s="29">
        <v>44648</v>
      </c>
      <c r="D1316" s="28" t="s">
        <v>4666</v>
      </c>
      <c r="E1316" s="30">
        <v>10</v>
      </c>
      <c r="F1316" s="30">
        <v>1350</v>
      </c>
      <c r="G1316" s="30">
        <v>13500</v>
      </c>
      <c r="H1316" s="30">
        <v>4725</v>
      </c>
      <c r="I1316" s="30">
        <f t="shared" si="60"/>
        <v>8775</v>
      </c>
      <c r="J1316" s="30">
        <v>437.5</v>
      </c>
      <c r="K1316" s="30">
        <v>4375</v>
      </c>
      <c r="L1316" s="30">
        <f t="shared" si="61"/>
        <v>4400</v>
      </c>
      <c r="M1316" s="31">
        <f t="shared" si="62"/>
        <v>0.32592592592592595</v>
      </c>
    </row>
    <row r="1317" spans="1:13" x14ac:dyDescent="0.25">
      <c r="A1317" s="28" t="s">
        <v>44</v>
      </c>
      <c r="B1317" s="28" t="s">
        <v>7793</v>
      </c>
      <c r="C1317" s="29">
        <v>44648</v>
      </c>
      <c r="D1317" s="28" t="s">
        <v>4294</v>
      </c>
      <c r="E1317" s="30">
        <v>2</v>
      </c>
      <c r="F1317" s="30">
        <v>2000</v>
      </c>
      <c r="G1317" s="30">
        <v>4000</v>
      </c>
      <c r="H1317" s="30">
        <v>0</v>
      </c>
      <c r="I1317" s="30">
        <f t="shared" si="60"/>
        <v>4000</v>
      </c>
      <c r="J1317" s="30">
        <v>615</v>
      </c>
      <c r="K1317" s="30">
        <v>1230</v>
      </c>
      <c r="L1317" s="30">
        <f t="shared" si="61"/>
        <v>2770</v>
      </c>
      <c r="M1317" s="31">
        <f t="shared" si="62"/>
        <v>0.6925</v>
      </c>
    </row>
    <row r="1318" spans="1:13" x14ac:dyDescent="0.25">
      <c r="A1318" s="28" t="s">
        <v>44</v>
      </c>
      <c r="B1318" s="28" t="s">
        <v>7794</v>
      </c>
      <c r="C1318" s="29">
        <v>44648</v>
      </c>
      <c r="D1318" s="28" t="s">
        <v>135</v>
      </c>
      <c r="E1318" s="30">
        <v>12</v>
      </c>
      <c r="F1318" s="30">
        <v>280</v>
      </c>
      <c r="G1318" s="30">
        <v>3360</v>
      </c>
      <c r="H1318" s="30">
        <v>336</v>
      </c>
      <c r="I1318" s="30">
        <f t="shared" si="60"/>
        <v>3024</v>
      </c>
      <c r="J1318" s="30">
        <v>114.66</v>
      </c>
      <c r="K1318" s="30">
        <v>1375.92</v>
      </c>
      <c r="L1318" s="30">
        <f t="shared" si="61"/>
        <v>1648.08</v>
      </c>
      <c r="M1318" s="31">
        <f t="shared" si="62"/>
        <v>0.49049999999999999</v>
      </c>
    </row>
    <row r="1319" spans="1:13" x14ac:dyDescent="0.25">
      <c r="A1319" s="28" t="s">
        <v>44</v>
      </c>
      <c r="B1319" s="28" t="s">
        <v>7795</v>
      </c>
      <c r="C1319" s="29">
        <v>44648</v>
      </c>
      <c r="D1319" s="28" t="s">
        <v>2612</v>
      </c>
      <c r="E1319" s="30">
        <v>3</v>
      </c>
      <c r="F1319" s="30">
        <v>615</v>
      </c>
      <c r="G1319" s="30">
        <v>1845</v>
      </c>
      <c r="H1319" s="30">
        <v>553.5</v>
      </c>
      <c r="I1319" s="30">
        <f t="shared" si="60"/>
        <v>1291.5</v>
      </c>
      <c r="J1319" s="30">
        <v>236.25</v>
      </c>
      <c r="K1319" s="30">
        <v>708.75</v>
      </c>
      <c r="L1319" s="30">
        <f t="shared" si="61"/>
        <v>582.75</v>
      </c>
      <c r="M1319" s="31">
        <f t="shared" si="62"/>
        <v>0.31585365853658537</v>
      </c>
    </row>
    <row r="1320" spans="1:13" x14ac:dyDescent="0.25">
      <c r="A1320" s="28" t="s">
        <v>44</v>
      </c>
      <c r="B1320" s="28" t="s">
        <v>7796</v>
      </c>
      <c r="C1320" s="29">
        <v>44648</v>
      </c>
      <c r="D1320" s="28" t="s">
        <v>6596</v>
      </c>
      <c r="E1320" s="30">
        <v>8</v>
      </c>
      <c r="F1320" s="30">
        <v>750</v>
      </c>
      <c r="G1320" s="30">
        <v>6000</v>
      </c>
      <c r="H1320" s="30">
        <v>1800</v>
      </c>
      <c r="I1320" s="30">
        <f t="shared" si="60"/>
        <v>4200</v>
      </c>
      <c r="J1320" s="30">
        <v>325</v>
      </c>
      <c r="K1320" s="30">
        <v>2600</v>
      </c>
      <c r="L1320" s="30">
        <f t="shared" si="61"/>
        <v>1600</v>
      </c>
      <c r="M1320" s="31">
        <f t="shared" si="62"/>
        <v>0.26666666666666666</v>
      </c>
    </row>
    <row r="1321" spans="1:13" x14ac:dyDescent="0.25">
      <c r="A1321" s="28" t="s">
        <v>44</v>
      </c>
      <c r="B1321" s="28" t="s">
        <v>7797</v>
      </c>
      <c r="C1321" s="29">
        <v>44648</v>
      </c>
      <c r="D1321" s="28" t="s">
        <v>2606</v>
      </c>
      <c r="E1321" s="30">
        <v>2</v>
      </c>
      <c r="F1321" s="30">
        <v>1000</v>
      </c>
      <c r="G1321" s="30">
        <v>2000</v>
      </c>
      <c r="H1321" s="30">
        <v>600</v>
      </c>
      <c r="I1321" s="30">
        <f t="shared" si="60"/>
        <v>1400</v>
      </c>
      <c r="J1321" s="30">
        <v>150</v>
      </c>
      <c r="K1321" s="30">
        <v>300</v>
      </c>
      <c r="L1321" s="30">
        <f t="shared" si="61"/>
        <v>1100</v>
      </c>
      <c r="M1321" s="31">
        <f t="shared" si="62"/>
        <v>0.55000000000000004</v>
      </c>
    </row>
    <row r="1322" spans="1:13" x14ac:dyDescent="0.25">
      <c r="A1322" s="28" t="s">
        <v>44</v>
      </c>
      <c r="B1322" s="28" t="s">
        <v>7798</v>
      </c>
      <c r="C1322" s="29">
        <v>44648</v>
      </c>
      <c r="D1322" s="28" t="s">
        <v>4666</v>
      </c>
      <c r="E1322" s="30">
        <v>10</v>
      </c>
      <c r="F1322" s="30">
        <v>1350</v>
      </c>
      <c r="G1322" s="30">
        <v>13500</v>
      </c>
      <c r="H1322" s="30">
        <v>4725</v>
      </c>
      <c r="I1322" s="30">
        <f t="shared" si="60"/>
        <v>8775</v>
      </c>
      <c r="J1322" s="30">
        <v>437.5</v>
      </c>
      <c r="K1322" s="30">
        <v>4375</v>
      </c>
      <c r="L1322" s="30">
        <f t="shared" si="61"/>
        <v>4400</v>
      </c>
      <c r="M1322" s="31">
        <f t="shared" si="62"/>
        <v>0.32592592592592595</v>
      </c>
    </row>
    <row r="1323" spans="1:13" x14ac:dyDescent="0.25">
      <c r="A1323" s="28" t="s">
        <v>44</v>
      </c>
      <c r="B1323" s="28" t="s">
        <v>7799</v>
      </c>
      <c r="C1323" s="29">
        <v>44655</v>
      </c>
      <c r="D1323" s="28" t="s">
        <v>2614</v>
      </c>
      <c r="E1323" s="30">
        <v>2</v>
      </c>
      <c r="F1323" s="30">
        <v>700</v>
      </c>
      <c r="G1323" s="30">
        <v>1400</v>
      </c>
      <c r="H1323" s="30">
        <v>420</v>
      </c>
      <c r="I1323" s="30">
        <f t="shared" si="60"/>
        <v>980</v>
      </c>
      <c r="J1323" s="30">
        <v>195</v>
      </c>
      <c r="K1323" s="30">
        <v>390</v>
      </c>
      <c r="L1323" s="30">
        <f t="shared" si="61"/>
        <v>590</v>
      </c>
      <c r="M1323" s="31">
        <f t="shared" si="62"/>
        <v>0.42142857142857143</v>
      </c>
    </row>
    <row r="1324" spans="1:13" x14ac:dyDescent="0.25">
      <c r="A1324" s="28" t="s">
        <v>44</v>
      </c>
      <c r="B1324" s="28" t="s">
        <v>7799</v>
      </c>
      <c r="C1324" s="29">
        <v>44655</v>
      </c>
      <c r="D1324" s="28" t="s">
        <v>2606</v>
      </c>
      <c r="E1324" s="30">
        <v>2</v>
      </c>
      <c r="F1324" s="30">
        <v>1000</v>
      </c>
      <c r="G1324" s="30">
        <v>2000</v>
      </c>
      <c r="H1324" s="30">
        <v>600</v>
      </c>
      <c r="I1324" s="30">
        <f t="shared" si="60"/>
        <v>1400</v>
      </c>
      <c r="J1324" s="30">
        <v>150</v>
      </c>
      <c r="K1324" s="30">
        <v>300</v>
      </c>
      <c r="L1324" s="30">
        <f t="shared" si="61"/>
        <v>1100</v>
      </c>
      <c r="M1324" s="31">
        <f t="shared" si="62"/>
        <v>0.55000000000000004</v>
      </c>
    </row>
    <row r="1325" spans="1:13" x14ac:dyDescent="0.25">
      <c r="A1325" s="28" t="s">
        <v>44</v>
      </c>
      <c r="B1325" s="28" t="s">
        <v>7800</v>
      </c>
      <c r="C1325" s="29">
        <v>44655</v>
      </c>
      <c r="D1325" s="28" t="s">
        <v>7450</v>
      </c>
      <c r="E1325" s="30">
        <v>30</v>
      </c>
      <c r="F1325" s="30">
        <v>780</v>
      </c>
      <c r="G1325" s="30">
        <v>23400</v>
      </c>
      <c r="H1325" s="30">
        <v>0</v>
      </c>
      <c r="I1325" s="30">
        <f t="shared" si="60"/>
        <v>23400</v>
      </c>
      <c r="J1325" s="30">
        <v>195</v>
      </c>
      <c r="K1325" s="30">
        <v>5850</v>
      </c>
      <c r="L1325" s="30">
        <f t="shared" si="61"/>
        <v>17550</v>
      </c>
      <c r="M1325" s="31">
        <f t="shared" si="62"/>
        <v>0.75</v>
      </c>
    </row>
    <row r="1326" spans="1:13" x14ac:dyDescent="0.25">
      <c r="A1326" s="28" t="s">
        <v>44</v>
      </c>
      <c r="B1326" s="28" t="s">
        <v>7800</v>
      </c>
      <c r="C1326" s="29">
        <v>44655</v>
      </c>
      <c r="D1326" s="28" t="s">
        <v>4965</v>
      </c>
      <c r="E1326" s="30">
        <v>40</v>
      </c>
      <c r="F1326" s="30">
        <v>630</v>
      </c>
      <c r="G1326" s="30">
        <v>25200</v>
      </c>
      <c r="H1326" s="30">
        <v>0</v>
      </c>
      <c r="I1326" s="30">
        <f t="shared" si="60"/>
        <v>25200</v>
      </c>
      <c r="J1326" s="30">
        <v>250</v>
      </c>
      <c r="K1326" s="30">
        <v>10000</v>
      </c>
      <c r="L1326" s="30">
        <f t="shared" si="61"/>
        <v>15200</v>
      </c>
      <c r="M1326" s="31">
        <f t="shared" si="62"/>
        <v>0.60317460317460314</v>
      </c>
    </row>
    <row r="1327" spans="1:13" x14ac:dyDescent="0.25">
      <c r="A1327" s="28" t="s">
        <v>44</v>
      </c>
      <c r="B1327" s="28" t="s">
        <v>7801</v>
      </c>
      <c r="C1327" s="29">
        <v>44650</v>
      </c>
      <c r="D1327" s="28" t="s">
        <v>4666</v>
      </c>
      <c r="E1327" s="30">
        <v>10</v>
      </c>
      <c r="F1327" s="30">
        <v>1350</v>
      </c>
      <c r="G1327" s="30">
        <v>13500</v>
      </c>
      <c r="H1327" s="30">
        <v>4725</v>
      </c>
      <c r="I1327" s="30">
        <f t="shared" si="60"/>
        <v>8775</v>
      </c>
      <c r="J1327" s="30">
        <v>437.5</v>
      </c>
      <c r="K1327" s="30">
        <v>4375</v>
      </c>
      <c r="L1327" s="30">
        <f t="shared" si="61"/>
        <v>4400</v>
      </c>
      <c r="M1327" s="31">
        <f t="shared" si="62"/>
        <v>0.32592592592592595</v>
      </c>
    </row>
    <row r="1328" spans="1:13" x14ac:dyDescent="0.25">
      <c r="A1328" s="28" t="s">
        <v>44</v>
      </c>
      <c r="B1328" s="28" t="s">
        <v>7802</v>
      </c>
      <c r="C1328" s="29">
        <v>44650</v>
      </c>
      <c r="D1328" s="28" t="s">
        <v>6596</v>
      </c>
      <c r="E1328" s="30">
        <v>2</v>
      </c>
      <c r="F1328" s="30">
        <v>750</v>
      </c>
      <c r="G1328" s="30">
        <v>1500</v>
      </c>
      <c r="H1328" s="30">
        <v>450</v>
      </c>
      <c r="I1328" s="30">
        <f t="shared" si="60"/>
        <v>1050</v>
      </c>
      <c r="J1328" s="30">
        <v>325</v>
      </c>
      <c r="K1328" s="30">
        <v>650</v>
      </c>
      <c r="L1328" s="30">
        <f t="shared" si="61"/>
        <v>400</v>
      </c>
      <c r="M1328" s="31">
        <f t="shared" si="62"/>
        <v>0.26666666666666666</v>
      </c>
    </row>
    <row r="1329" spans="1:13" x14ac:dyDescent="0.25">
      <c r="A1329" s="28" t="s">
        <v>44</v>
      </c>
      <c r="B1329" s="28" t="s">
        <v>7802</v>
      </c>
      <c r="C1329" s="29">
        <v>44650</v>
      </c>
      <c r="D1329" s="28" t="s">
        <v>36</v>
      </c>
      <c r="E1329" s="30">
        <v>1</v>
      </c>
      <c r="F1329" s="30">
        <v>3800</v>
      </c>
      <c r="G1329" s="30">
        <v>3800</v>
      </c>
      <c r="H1329" s="30">
        <v>1140</v>
      </c>
      <c r="I1329" s="30">
        <f t="shared" si="60"/>
        <v>2660</v>
      </c>
      <c r="J1329" s="30">
        <v>979</v>
      </c>
      <c r="K1329" s="30">
        <v>979</v>
      </c>
      <c r="L1329" s="30">
        <f t="shared" si="61"/>
        <v>1681</v>
      </c>
      <c r="M1329" s="31">
        <f t="shared" si="62"/>
        <v>0.44236842105263158</v>
      </c>
    </row>
    <row r="1330" spans="1:13" x14ac:dyDescent="0.25">
      <c r="A1330" s="28" t="s">
        <v>44</v>
      </c>
      <c r="B1330" s="28" t="s">
        <v>7803</v>
      </c>
      <c r="C1330" s="29">
        <v>44650</v>
      </c>
      <c r="D1330" s="28" t="s">
        <v>33</v>
      </c>
      <c r="E1330" s="30">
        <v>5</v>
      </c>
      <c r="F1330" s="30">
        <v>1400</v>
      </c>
      <c r="G1330" s="30">
        <v>7000</v>
      </c>
      <c r="H1330" s="30">
        <v>0</v>
      </c>
      <c r="I1330" s="30">
        <f t="shared" si="60"/>
        <v>7000</v>
      </c>
      <c r="J1330" s="30">
        <v>560</v>
      </c>
      <c r="K1330" s="30">
        <v>2800</v>
      </c>
      <c r="L1330" s="30">
        <f t="shared" si="61"/>
        <v>4200</v>
      </c>
      <c r="M1330" s="31">
        <f t="shared" si="62"/>
        <v>0.6</v>
      </c>
    </row>
    <row r="1331" spans="1:13" x14ac:dyDescent="0.25">
      <c r="A1331" s="28" t="s">
        <v>44</v>
      </c>
      <c r="B1331" s="28" t="s">
        <v>7804</v>
      </c>
      <c r="C1331" s="29">
        <v>44662</v>
      </c>
      <c r="D1331" s="28" t="s">
        <v>4949</v>
      </c>
      <c r="E1331" s="30">
        <v>12</v>
      </c>
      <c r="F1331" s="30">
        <v>450</v>
      </c>
      <c r="G1331" s="30">
        <v>5400</v>
      </c>
      <c r="H1331" s="30">
        <v>0</v>
      </c>
      <c r="I1331" s="30">
        <f t="shared" si="60"/>
        <v>5400</v>
      </c>
      <c r="J1331" s="30">
        <v>164</v>
      </c>
      <c r="K1331" s="30">
        <v>1968</v>
      </c>
      <c r="L1331" s="30">
        <f t="shared" si="61"/>
        <v>3432</v>
      </c>
      <c r="M1331" s="31">
        <f t="shared" si="62"/>
        <v>0.63555555555555554</v>
      </c>
    </row>
    <row r="1332" spans="1:13" x14ac:dyDescent="0.25">
      <c r="A1332" s="28" t="s">
        <v>44</v>
      </c>
      <c r="B1332" s="28" t="s">
        <v>7805</v>
      </c>
      <c r="C1332" s="29">
        <v>44662</v>
      </c>
      <c r="D1332" s="28" t="s">
        <v>2606</v>
      </c>
      <c r="E1332" s="30">
        <v>3</v>
      </c>
      <c r="F1332" s="30">
        <v>1000</v>
      </c>
      <c r="G1332" s="30">
        <v>3000</v>
      </c>
      <c r="H1332" s="30">
        <v>900</v>
      </c>
      <c r="I1332" s="30">
        <f t="shared" si="60"/>
        <v>2100</v>
      </c>
      <c r="J1332" s="30">
        <v>150</v>
      </c>
      <c r="K1332" s="30">
        <v>450</v>
      </c>
      <c r="L1332" s="30">
        <f t="shared" si="61"/>
        <v>1650</v>
      </c>
      <c r="M1332" s="31">
        <f t="shared" si="62"/>
        <v>0.55000000000000004</v>
      </c>
    </row>
    <row r="1333" spans="1:13" x14ac:dyDescent="0.25">
      <c r="A1333" s="28" t="s">
        <v>44</v>
      </c>
      <c r="B1333" s="28" t="s">
        <v>7806</v>
      </c>
      <c r="C1333" s="29">
        <v>44662</v>
      </c>
      <c r="D1333" s="28" t="s">
        <v>4666</v>
      </c>
      <c r="E1333" s="30">
        <v>10</v>
      </c>
      <c r="F1333" s="30">
        <v>1350</v>
      </c>
      <c r="G1333" s="30">
        <v>13500</v>
      </c>
      <c r="H1333" s="30">
        <v>4725</v>
      </c>
      <c r="I1333" s="30">
        <f t="shared" si="60"/>
        <v>8775</v>
      </c>
      <c r="J1333" s="30">
        <v>437.5</v>
      </c>
      <c r="K1333" s="30">
        <v>4375</v>
      </c>
      <c r="L1333" s="30">
        <f t="shared" si="61"/>
        <v>4400</v>
      </c>
      <c r="M1333" s="31">
        <f t="shared" si="62"/>
        <v>0.32592592592592595</v>
      </c>
    </row>
    <row r="1334" spans="1:13" x14ac:dyDescent="0.25">
      <c r="A1334" s="28" t="s">
        <v>44</v>
      </c>
      <c r="B1334" s="28" t="s">
        <v>7807</v>
      </c>
      <c r="C1334" s="29">
        <v>44662</v>
      </c>
      <c r="D1334" s="28" t="s">
        <v>6799</v>
      </c>
      <c r="E1334" s="30">
        <v>5</v>
      </c>
      <c r="F1334" s="30">
        <v>900</v>
      </c>
      <c r="G1334" s="30">
        <v>4500</v>
      </c>
      <c r="H1334" s="30">
        <v>0</v>
      </c>
      <c r="I1334" s="30">
        <f t="shared" si="60"/>
        <v>4500</v>
      </c>
      <c r="J1334" s="30">
        <v>223.21</v>
      </c>
      <c r="K1334" s="30">
        <v>1116.05</v>
      </c>
      <c r="L1334" s="30">
        <f t="shared" si="61"/>
        <v>3383.95</v>
      </c>
      <c r="M1334" s="31">
        <f t="shared" si="62"/>
        <v>0.75198888888888882</v>
      </c>
    </row>
    <row r="1335" spans="1:13" x14ac:dyDescent="0.25">
      <c r="A1335" s="28" t="s">
        <v>44</v>
      </c>
      <c r="B1335" s="28" t="s">
        <v>7808</v>
      </c>
      <c r="C1335" s="29">
        <v>44662</v>
      </c>
      <c r="D1335" s="28" t="s">
        <v>135</v>
      </c>
      <c r="E1335" s="30">
        <v>6</v>
      </c>
      <c r="F1335" s="30">
        <v>280</v>
      </c>
      <c r="G1335" s="30">
        <v>1680</v>
      </c>
      <c r="H1335" s="30">
        <v>168</v>
      </c>
      <c r="I1335" s="30">
        <f t="shared" si="60"/>
        <v>1512</v>
      </c>
      <c r="J1335" s="30">
        <v>114.66</v>
      </c>
      <c r="K1335" s="30">
        <v>687.96</v>
      </c>
      <c r="L1335" s="30">
        <f t="shared" si="61"/>
        <v>824.04</v>
      </c>
      <c r="M1335" s="31">
        <f t="shared" si="62"/>
        <v>0.49049999999999999</v>
      </c>
    </row>
    <row r="1336" spans="1:13" x14ac:dyDescent="0.25">
      <c r="A1336" s="28" t="s">
        <v>44</v>
      </c>
      <c r="B1336" s="28" t="s">
        <v>7809</v>
      </c>
      <c r="C1336" s="29">
        <v>44662</v>
      </c>
      <c r="D1336" s="28" t="s">
        <v>2612</v>
      </c>
      <c r="E1336" s="30">
        <v>3</v>
      </c>
      <c r="F1336" s="30">
        <v>432</v>
      </c>
      <c r="G1336" s="30">
        <v>1296</v>
      </c>
      <c r="H1336" s="30">
        <v>0</v>
      </c>
      <c r="I1336" s="30">
        <f t="shared" si="60"/>
        <v>1296</v>
      </c>
      <c r="J1336" s="30">
        <v>236.25</v>
      </c>
      <c r="K1336" s="30">
        <v>708.75</v>
      </c>
      <c r="L1336" s="30">
        <f t="shared" si="61"/>
        <v>587.25</v>
      </c>
      <c r="M1336" s="31">
        <f t="shared" si="62"/>
        <v>0.453125</v>
      </c>
    </row>
    <row r="1337" spans="1:13" x14ac:dyDescent="0.25">
      <c r="A1337" s="28" t="s">
        <v>44</v>
      </c>
      <c r="B1337" s="28" t="s">
        <v>7810</v>
      </c>
      <c r="C1337" s="29">
        <v>44662</v>
      </c>
      <c r="D1337" s="28" t="s">
        <v>135</v>
      </c>
      <c r="E1337" s="30">
        <v>3</v>
      </c>
      <c r="F1337" s="30">
        <v>280</v>
      </c>
      <c r="G1337" s="30">
        <v>840</v>
      </c>
      <c r="H1337" s="30">
        <v>84</v>
      </c>
      <c r="I1337" s="30">
        <f t="shared" si="60"/>
        <v>756</v>
      </c>
      <c r="J1337" s="30">
        <v>114.66</v>
      </c>
      <c r="K1337" s="30">
        <v>343.98</v>
      </c>
      <c r="L1337" s="30">
        <f t="shared" si="61"/>
        <v>412.02</v>
      </c>
      <c r="M1337" s="31">
        <f t="shared" si="62"/>
        <v>0.49049999999999999</v>
      </c>
    </row>
    <row r="1338" spans="1:13" x14ac:dyDescent="0.25">
      <c r="A1338" s="28" t="s">
        <v>44</v>
      </c>
      <c r="B1338" s="28" t="s">
        <v>7811</v>
      </c>
      <c r="C1338" s="29">
        <v>44662</v>
      </c>
      <c r="D1338" s="28" t="s">
        <v>7812</v>
      </c>
      <c r="E1338" s="30">
        <v>12</v>
      </c>
      <c r="F1338" s="30">
        <v>57.5</v>
      </c>
      <c r="G1338" s="30">
        <v>690</v>
      </c>
      <c r="H1338" s="30">
        <v>0</v>
      </c>
      <c r="I1338" s="30">
        <f t="shared" si="60"/>
        <v>690</v>
      </c>
      <c r="J1338" s="30">
        <v>40.25</v>
      </c>
      <c r="K1338" s="30">
        <v>483.04</v>
      </c>
      <c r="L1338" s="30">
        <f t="shared" si="61"/>
        <v>206.95999999999998</v>
      </c>
      <c r="M1338" s="31">
        <f t="shared" si="62"/>
        <v>0.2999420289855072</v>
      </c>
    </row>
    <row r="1339" spans="1:13" x14ac:dyDescent="0.25">
      <c r="A1339" s="28" t="s">
        <v>44</v>
      </c>
      <c r="B1339" s="28" t="s">
        <v>7813</v>
      </c>
      <c r="C1339" s="29">
        <v>44662</v>
      </c>
      <c r="D1339" s="28" t="s">
        <v>5113</v>
      </c>
      <c r="E1339" s="30">
        <v>1</v>
      </c>
      <c r="F1339" s="30">
        <v>580</v>
      </c>
      <c r="G1339" s="30">
        <v>580</v>
      </c>
      <c r="H1339" s="30">
        <v>174</v>
      </c>
      <c r="I1339" s="30">
        <f t="shared" si="60"/>
        <v>406</v>
      </c>
      <c r="J1339" s="30">
        <v>78.75</v>
      </c>
      <c r="K1339" s="30">
        <v>78.75</v>
      </c>
      <c r="L1339" s="30">
        <f t="shared" si="61"/>
        <v>327.25</v>
      </c>
      <c r="M1339" s="31">
        <f t="shared" si="62"/>
        <v>0.56422413793103443</v>
      </c>
    </row>
    <row r="1340" spans="1:13" x14ac:dyDescent="0.25">
      <c r="A1340" s="28" t="s">
        <v>44</v>
      </c>
      <c r="B1340" s="28" t="s">
        <v>7813</v>
      </c>
      <c r="C1340" s="29">
        <v>44662</v>
      </c>
      <c r="D1340" s="28" t="s">
        <v>32</v>
      </c>
      <c r="E1340" s="30">
        <v>2</v>
      </c>
      <c r="F1340" s="30">
        <v>1200</v>
      </c>
      <c r="G1340" s="30">
        <v>2400</v>
      </c>
      <c r="H1340" s="30">
        <v>720</v>
      </c>
      <c r="I1340" s="30">
        <f t="shared" si="60"/>
        <v>1680</v>
      </c>
      <c r="J1340" s="30">
        <v>450</v>
      </c>
      <c r="K1340" s="30">
        <v>900</v>
      </c>
      <c r="L1340" s="30">
        <f t="shared" si="61"/>
        <v>780</v>
      </c>
      <c r="M1340" s="31">
        <f t="shared" si="62"/>
        <v>0.32500000000000001</v>
      </c>
    </row>
    <row r="1341" spans="1:13" x14ac:dyDescent="0.25">
      <c r="A1341" s="28" t="s">
        <v>44</v>
      </c>
      <c r="B1341" s="28" t="s">
        <v>7814</v>
      </c>
      <c r="C1341" s="29">
        <v>44662</v>
      </c>
      <c r="D1341" s="28" t="s">
        <v>4644</v>
      </c>
      <c r="E1341" s="30">
        <v>4</v>
      </c>
      <c r="F1341" s="30">
        <v>1050</v>
      </c>
      <c r="G1341" s="30">
        <v>4200</v>
      </c>
      <c r="H1341" s="30">
        <v>0</v>
      </c>
      <c r="I1341" s="30">
        <f t="shared" si="60"/>
        <v>4200</v>
      </c>
      <c r="J1341" s="30">
        <v>395</v>
      </c>
      <c r="K1341" s="30">
        <v>1580</v>
      </c>
      <c r="L1341" s="30">
        <f t="shared" si="61"/>
        <v>2620</v>
      </c>
      <c r="M1341" s="31">
        <f t="shared" si="62"/>
        <v>0.62380952380952381</v>
      </c>
    </row>
    <row r="1342" spans="1:13" x14ac:dyDescent="0.25">
      <c r="A1342" s="28" t="s">
        <v>44</v>
      </c>
      <c r="B1342" s="28" t="s">
        <v>7815</v>
      </c>
      <c r="C1342" s="29">
        <v>44669</v>
      </c>
      <c r="D1342" s="28" t="s">
        <v>135</v>
      </c>
      <c r="E1342" s="30">
        <v>24</v>
      </c>
      <c r="F1342" s="30">
        <v>280</v>
      </c>
      <c r="G1342" s="30">
        <v>6720</v>
      </c>
      <c r="H1342" s="30">
        <v>672</v>
      </c>
      <c r="I1342" s="30">
        <f t="shared" si="60"/>
        <v>6048</v>
      </c>
      <c r="J1342" s="30">
        <v>114.66</v>
      </c>
      <c r="K1342" s="30">
        <v>2751.84</v>
      </c>
      <c r="L1342" s="30">
        <f t="shared" si="61"/>
        <v>3296.16</v>
      </c>
      <c r="M1342" s="31">
        <f t="shared" si="62"/>
        <v>0.49049999999999999</v>
      </c>
    </row>
    <row r="1343" spans="1:13" x14ac:dyDescent="0.25">
      <c r="A1343" s="28" t="s">
        <v>44</v>
      </c>
      <c r="B1343" s="28" t="s">
        <v>7816</v>
      </c>
      <c r="C1343" s="29">
        <v>44669</v>
      </c>
      <c r="D1343" s="28" t="s">
        <v>135</v>
      </c>
      <c r="E1343" s="30">
        <v>6</v>
      </c>
      <c r="F1343" s="30">
        <v>280</v>
      </c>
      <c r="G1343" s="30">
        <v>1680</v>
      </c>
      <c r="H1343" s="30">
        <v>168</v>
      </c>
      <c r="I1343" s="30">
        <f t="shared" si="60"/>
        <v>1512</v>
      </c>
      <c r="J1343" s="30">
        <v>114.66</v>
      </c>
      <c r="K1343" s="30">
        <v>687.96</v>
      </c>
      <c r="L1343" s="30">
        <f t="shared" si="61"/>
        <v>824.04</v>
      </c>
      <c r="M1343" s="31">
        <f t="shared" si="62"/>
        <v>0.49049999999999999</v>
      </c>
    </row>
    <row r="1344" spans="1:13" x14ac:dyDescent="0.25">
      <c r="A1344" s="28" t="s">
        <v>44</v>
      </c>
      <c r="B1344" s="28" t="s">
        <v>7817</v>
      </c>
      <c r="C1344" s="29">
        <v>44669</v>
      </c>
      <c r="D1344" s="28" t="s">
        <v>6596</v>
      </c>
      <c r="E1344" s="30">
        <v>10</v>
      </c>
      <c r="F1344" s="30">
        <v>750</v>
      </c>
      <c r="G1344" s="30">
        <v>7500</v>
      </c>
      <c r="H1344" s="30">
        <v>2250</v>
      </c>
      <c r="I1344" s="30">
        <f t="shared" si="60"/>
        <v>5250</v>
      </c>
      <c r="J1344" s="30">
        <v>325</v>
      </c>
      <c r="K1344" s="30">
        <v>3250</v>
      </c>
      <c r="L1344" s="30">
        <f t="shared" si="61"/>
        <v>2000</v>
      </c>
      <c r="M1344" s="31">
        <f t="shared" si="62"/>
        <v>0.26666666666666666</v>
      </c>
    </row>
    <row r="1345" spans="1:13" x14ac:dyDescent="0.25">
      <c r="A1345" s="28" t="s">
        <v>44</v>
      </c>
      <c r="B1345" s="28" t="s">
        <v>7818</v>
      </c>
      <c r="C1345" s="29">
        <v>44669</v>
      </c>
      <c r="D1345" s="28" t="s">
        <v>4666</v>
      </c>
      <c r="E1345" s="30">
        <v>10</v>
      </c>
      <c r="F1345" s="30">
        <v>1350</v>
      </c>
      <c r="G1345" s="30">
        <v>13500</v>
      </c>
      <c r="H1345" s="30">
        <v>4725</v>
      </c>
      <c r="I1345" s="30">
        <f t="shared" si="60"/>
        <v>8775</v>
      </c>
      <c r="J1345" s="30">
        <v>437.5</v>
      </c>
      <c r="K1345" s="30">
        <v>4375</v>
      </c>
      <c r="L1345" s="30">
        <f t="shared" si="61"/>
        <v>4400</v>
      </c>
      <c r="M1345" s="31">
        <f t="shared" si="62"/>
        <v>0.32592592592592595</v>
      </c>
    </row>
    <row r="1346" spans="1:13" x14ac:dyDescent="0.25">
      <c r="A1346" s="28" t="s">
        <v>44</v>
      </c>
      <c r="B1346" s="28" t="s">
        <v>7819</v>
      </c>
      <c r="C1346" s="29">
        <v>44669</v>
      </c>
      <c r="D1346" s="28" t="s">
        <v>6743</v>
      </c>
      <c r="E1346" s="30">
        <v>13</v>
      </c>
      <c r="F1346" s="30">
        <v>692.31</v>
      </c>
      <c r="G1346" s="30">
        <v>9000</v>
      </c>
      <c r="H1346" s="30">
        <v>0</v>
      </c>
      <c r="I1346" s="30">
        <f t="shared" si="60"/>
        <v>9000</v>
      </c>
      <c r="J1346" s="30">
        <v>180</v>
      </c>
      <c r="K1346" s="30">
        <v>2340</v>
      </c>
      <c r="L1346" s="30">
        <f t="shared" si="61"/>
        <v>6660</v>
      </c>
      <c r="M1346" s="31">
        <f t="shared" si="62"/>
        <v>0.74</v>
      </c>
    </row>
    <row r="1347" spans="1:13" x14ac:dyDescent="0.25">
      <c r="A1347" s="28" t="s">
        <v>44</v>
      </c>
      <c r="B1347" s="28" t="s">
        <v>7820</v>
      </c>
      <c r="C1347" s="29">
        <v>44669</v>
      </c>
      <c r="D1347" s="28" t="s">
        <v>4665</v>
      </c>
      <c r="E1347" s="30">
        <v>3</v>
      </c>
      <c r="F1347" s="30">
        <v>3800</v>
      </c>
      <c r="G1347" s="30">
        <v>11400</v>
      </c>
      <c r="H1347" s="30">
        <v>0</v>
      </c>
      <c r="I1347" s="30">
        <f t="shared" si="60"/>
        <v>11400</v>
      </c>
      <c r="J1347" s="30">
        <v>1450</v>
      </c>
      <c r="K1347" s="30">
        <v>4350</v>
      </c>
      <c r="L1347" s="30">
        <f t="shared" si="61"/>
        <v>7050</v>
      </c>
      <c r="M1347" s="31">
        <f t="shared" si="62"/>
        <v>0.61842105263157898</v>
      </c>
    </row>
    <row r="1348" spans="1:13" x14ac:dyDescent="0.25">
      <c r="A1348" s="28" t="s">
        <v>44</v>
      </c>
      <c r="B1348" s="28" t="s">
        <v>7820</v>
      </c>
      <c r="C1348" s="29">
        <v>44669</v>
      </c>
      <c r="D1348" s="28" t="s">
        <v>2766</v>
      </c>
      <c r="E1348" s="30">
        <v>3</v>
      </c>
      <c r="F1348" s="30">
        <v>1540</v>
      </c>
      <c r="G1348" s="30">
        <v>4620</v>
      </c>
      <c r="H1348" s="30">
        <v>0</v>
      </c>
      <c r="I1348" s="30">
        <f t="shared" si="60"/>
        <v>4620</v>
      </c>
      <c r="J1348" s="30">
        <v>530</v>
      </c>
      <c r="K1348" s="30">
        <v>1590</v>
      </c>
      <c r="L1348" s="30">
        <f t="shared" si="61"/>
        <v>3030</v>
      </c>
      <c r="M1348" s="31">
        <f t="shared" si="62"/>
        <v>0.6558441558441559</v>
      </c>
    </row>
    <row r="1349" spans="1:13" x14ac:dyDescent="0.25">
      <c r="A1349" s="28" t="s">
        <v>44</v>
      </c>
      <c r="B1349" s="28" t="s">
        <v>7821</v>
      </c>
      <c r="C1349" s="29">
        <v>44669</v>
      </c>
      <c r="D1349" s="28" t="s">
        <v>4913</v>
      </c>
      <c r="E1349" s="30">
        <v>15</v>
      </c>
      <c r="F1349" s="30">
        <v>175</v>
      </c>
      <c r="G1349" s="30">
        <v>2625</v>
      </c>
      <c r="H1349" s="30">
        <v>787.5</v>
      </c>
      <c r="I1349" s="30">
        <f t="shared" si="60"/>
        <v>1837.5</v>
      </c>
      <c r="J1349" s="30">
        <v>70</v>
      </c>
      <c r="K1349" s="30">
        <v>1050</v>
      </c>
      <c r="L1349" s="30">
        <f t="shared" si="61"/>
        <v>787.5</v>
      </c>
      <c r="M1349" s="31">
        <f t="shared" si="62"/>
        <v>0.3</v>
      </c>
    </row>
    <row r="1350" spans="1:13" x14ac:dyDescent="0.25">
      <c r="A1350" s="28" t="s">
        <v>44</v>
      </c>
      <c r="B1350" s="28" t="s">
        <v>7822</v>
      </c>
      <c r="C1350" s="29">
        <v>44672</v>
      </c>
      <c r="D1350" s="28" t="s">
        <v>2438</v>
      </c>
      <c r="E1350" s="30">
        <v>-1.62</v>
      </c>
      <c r="F1350" s="30">
        <v>875</v>
      </c>
      <c r="G1350" s="30">
        <v>-1417.5</v>
      </c>
      <c r="H1350" s="30">
        <v>0</v>
      </c>
      <c r="I1350" s="30">
        <f t="shared" si="60"/>
        <v>-1417.5</v>
      </c>
      <c r="J1350" s="30">
        <v>140</v>
      </c>
      <c r="K1350" s="30">
        <v>-226.8</v>
      </c>
      <c r="L1350" s="30">
        <f t="shared" si="61"/>
        <v>-1190.7</v>
      </c>
      <c r="M1350" s="31">
        <f t="shared" si="62"/>
        <v>0.84000000000000008</v>
      </c>
    </row>
    <row r="1351" spans="1:13" x14ac:dyDescent="0.25">
      <c r="A1351" s="28" t="s">
        <v>44</v>
      </c>
      <c r="B1351" s="28" t="s">
        <v>7823</v>
      </c>
      <c r="C1351" s="29">
        <v>44676</v>
      </c>
      <c r="D1351" s="28" t="s">
        <v>4299</v>
      </c>
      <c r="E1351" s="30">
        <v>5</v>
      </c>
      <c r="F1351" s="30">
        <v>1200</v>
      </c>
      <c r="G1351" s="30">
        <v>6000</v>
      </c>
      <c r="H1351" s="30">
        <v>0</v>
      </c>
      <c r="I1351" s="30">
        <f t="shared" si="60"/>
        <v>6000</v>
      </c>
      <c r="J1351" s="30">
        <v>525</v>
      </c>
      <c r="K1351" s="30">
        <v>2625</v>
      </c>
      <c r="L1351" s="30">
        <f t="shared" si="61"/>
        <v>3375</v>
      </c>
      <c r="M1351" s="31">
        <f t="shared" si="62"/>
        <v>0.5625</v>
      </c>
    </row>
    <row r="1352" spans="1:13" x14ac:dyDescent="0.25">
      <c r="A1352" s="28" t="s">
        <v>44</v>
      </c>
      <c r="B1352" s="28" t="s">
        <v>7824</v>
      </c>
      <c r="C1352" s="29">
        <v>44676</v>
      </c>
      <c r="D1352" s="28" t="s">
        <v>6596</v>
      </c>
      <c r="E1352" s="30">
        <v>3</v>
      </c>
      <c r="F1352" s="30">
        <v>750</v>
      </c>
      <c r="G1352" s="30">
        <v>2250</v>
      </c>
      <c r="H1352" s="30">
        <v>675</v>
      </c>
      <c r="I1352" s="30">
        <f t="shared" ref="I1352:I1415" si="63">+G1352-H1352</f>
        <v>1575</v>
      </c>
      <c r="J1352" s="30">
        <v>325</v>
      </c>
      <c r="K1352" s="30">
        <v>975</v>
      </c>
      <c r="L1352" s="30">
        <f t="shared" ref="L1352:L1415" si="64">+I1352-K1352</f>
        <v>600</v>
      </c>
      <c r="M1352" s="31">
        <f t="shared" ref="M1352:M1415" si="65">+L1352/G1352</f>
        <v>0.26666666666666666</v>
      </c>
    </row>
    <row r="1353" spans="1:13" x14ac:dyDescent="0.25">
      <c r="A1353" s="28" t="s">
        <v>44</v>
      </c>
      <c r="B1353" s="28" t="s">
        <v>7825</v>
      </c>
      <c r="C1353" s="29">
        <v>44676</v>
      </c>
      <c r="D1353" s="28" t="s">
        <v>4294</v>
      </c>
      <c r="E1353" s="30">
        <v>1</v>
      </c>
      <c r="F1353" s="30">
        <v>2000</v>
      </c>
      <c r="G1353" s="30">
        <v>2000</v>
      </c>
      <c r="H1353" s="30">
        <v>0</v>
      </c>
      <c r="I1353" s="30">
        <f t="shared" si="63"/>
        <v>2000</v>
      </c>
      <c r="J1353" s="30">
        <v>615</v>
      </c>
      <c r="K1353" s="30">
        <v>615</v>
      </c>
      <c r="L1353" s="30">
        <f t="shared" si="64"/>
        <v>1385</v>
      </c>
      <c r="M1353" s="31">
        <f t="shared" si="65"/>
        <v>0.6925</v>
      </c>
    </row>
    <row r="1354" spans="1:13" x14ac:dyDescent="0.25">
      <c r="A1354" s="28" t="s">
        <v>44</v>
      </c>
      <c r="B1354" s="28" t="s">
        <v>7826</v>
      </c>
      <c r="C1354" s="29">
        <v>44676</v>
      </c>
      <c r="D1354" s="28" t="s">
        <v>2612</v>
      </c>
      <c r="E1354" s="30">
        <v>3</v>
      </c>
      <c r="F1354" s="30">
        <v>615</v>
      </c>
      <c r="G1354" s="30">
        <v>1845</v>
      </c>
      <c r="H1354" s="30">
        <v>553.5</v>
      </c>
      <c r="I1354" s="30">
        <f t="shared" si="63"/>
        <v>1291.5</v>
      </c>
      <c r="J1354" s="30">
        <v>236.25</v>
      </c>
      <c r="K1354" s="30">
        <v>708.75</v>
      </c>
      <c r="L1354" s="30">
        <f t="shared" si="64"/>
        <v>582.75</v>
      </c>
      <c r="M1354" s="31">
        <f t="shared" si="65"/>
        <v>0.31585365853658537</v>
      </c>
    </row>
    <row r="1355" spans="1:13" x14ac:dyDescent="0.25">
      <c r="A1355" s="28" t="s">
        <v>44</v>
      </c>
      <c r="B1355" s="28" t="s">
        <v>7826</v>
      </c>
      <c r="C1355" s="29">
        <v>44676</v>
      </c>
      <c r="D1355" s="28" t="s">
        <v>2766</v>
      </c>
      <c r="E1355" s="30">
        <v>1</v>
      </c>
      <c r="F1355" s="30">
        <v>1540</v>
      </c>
      <c r="G1355" s="30">
        <v>1540</v>
      </c>
      <c r="H1355" s="30">
        <v>462</v>
      </c>
      <c r="I1355" s="30">
        <f t="shared" si="63"/>
        <v>1078</v>
      </c>
      <c r="J1355" s="30">
        <v>530</v>
      </c>
      <c r="K1355" s="30">
        <v>530</v>
      </c>
      <c r="L1355" s="30">
        <f t="shared" si="64"/>
        <v>548</v>
      </c>
      <c r="M1355" s="31">
        <f t="shared" si="65"/>
        <v>0.35584415584415585</v>
      </c>
    </row>
    <row r="1356" spans="1:13" x14ac:dyDescent="0.25">
      <c r="A1356" s="28" t="s">
        <v>44</v>
      </c>
      <c r="B1356" s="28" t="s">
        <v>7827</v>
      </c>
      <c r="C1356" s="29">
        <v>44676</v>
      </c>
      <c r="D1356" s="28" t="s">
        <v>3718</v>
      </c>
      <c r="E1356" s="30">
        <v>13</v>
      </c>
      <c r="F1356" s="30">
        <v>458.77</v>
      </c>
      <c r="G1356" s="30">
        <v>5964</v>
      </c>
      <c r="H1356" s="30">
        <v>0</v>
      </c>
      <c r="I1356" s="30">
        <f t="shared" si="63"/>
        <v>5964</v>
      </c>
      <c r="J1356" s="30">
        <v>48</v>
      </c>
      <c r="K1356" s="30">
        <v>624</v>
      </c>
      <c r="L1356" s="30">
        <f t="shared" si="64"/>
        <v>5340</v>
      </c>
      <c r="M1356" s="31">
        <f t="shared" si="65"/>
        <v>0.8953722334004024</v>
      </c>
    </row>
    <row r="1357" spans="1:13" x14ac:dyDescent="0.25">
      <c r="A1357" s="28" t="s">
        <v>44</v>
      </c>
      <c r="B1357" s="28" t="s">
        <v>7828</v>
      </c>
      <c r="C1357" s="29">
        <v>44676</v>
      </c>
      <c r="D1357" s="28" t="s">
        <v>6939</v>
      </c>
      <c r="E1357" s="30">
        <v>2</v>
      </c>
      <c r="F1357" s="30">
        <v>1475</v>
      </c>
      <c r="G1357" s="30">
        <v>2950</v>
      </c>
      <c r="H1357" s="30">
        <v>0</v>
      </c>
      <c r="I1357" s="30">
        <f t="shared" si="63"/>
        <v>2950</v>
      </c>
      <c r="J1357" s="30">
        <v>525</v>
      </c>
      <c r="K1357" s="30">
        <v>1050</v>
      </c>
      <c r="L1357" s="30">
        <f t="shared" si="64"/>
        <v>1900</v>
      </c>
      <c r="M1357" s="31">
        <f t="shared" si="65"/>
        <v>0.64406779661016944</v>
      </c>
    </row>
    <row r="1358" spans="1:13" x14ac:dyDescent="0.25">
      <c r="A1358" s="28" t="s">
        <v>44</v>
      </c>
      <c r="B1358" s="28" t="s">
        <v>7829</v>
      </c>
      <c r="C1358" s="29">
        <v>44676</v>
      </c>
      <c r="D1358" s="28" t="s">
        <v>4644</v>
      </c>
      <c r="E1358" s="30">
        <v>1</v>
      </c>
      <c r="F1358" s="30">
        <v>0</v>
      </c>
      <c r="G1358" s="30">
        <v>0</v>
      </c>
      <c r="H1358" s="30">
        <v>0</v>
      </c>
      <c r="I1358" s="30">
        <f t="shared" si="63"/>
        <v>0</v>
      </c>
      <c r="J1358" s="30">
        <v>395</v>
      </c>
      <c r="K1358" s="30">
        <v>395</v>
      </c>
      <c r="L1358" s="30">
        <f t="shared" si="64"/>
        <v>-395</v>
      </c>
      <c r="M1358" s="31" t="e">
        <f t="shared" si="65"/>
        <v>#DIV/0!</v>
      </c>
    </row>
    <row r="1359" spans="1:13" x14ac:dyDescent="0.25">
      <c r="A1359" s="28" t="s">
        <v>44</v>
      </c>
      <c r="B1359" s="28" t="s">
        <v>7830</v>
      </c>
      <c r="C1359" s="29">
        <v>44681</v>
      </c>
      <c r="D1359" s="28" t="s">
        <v>6743</v>
      </c>
      <c r="E1359" s="30">
        <v>50</v>
      </c>
      <c r="F1359" s="30">
        <v>750</v>
      </c>
      <c r="G1359" s="30">
        <v>37500</v>
      </c>
      <c r="H1359" s="30">
        <v>0</v>
      </c>
      <c r="I1359" s="30">
        <f t="shared" si="63"/>
        <v>37500</v>
      </c>
      <c r="J1359" s="30">
        <v>180</v>
      </c>
      <c r="K1359" s="30">
        <v>9000</v>
      </c>
      <c r="L1359" s="30">
        <f t="shared" si="64"/>
        <v>28500</v>
      </c>
      <c r="M1359" s="31">
        <f t="shared" si="65"/>
        <v>0.76</v>
      </c>
    </row>
    <row r="1360" spans="1:13" x14ac:dyDescent="0.25">
      <c r="A1360" s="28" t="s">
        <v>44</v>
      </c>
      <c r="B1360" s="28" t="s">
        <v>7830</v>
      </c>
      <c r="C1360" s="29">
        <v>44681</v>
      </c>
      <c r="D1360" s="28" t="s">
        <v>6799</v>
      </c>
      <c r="E1360" s="30">
        <v>10</v>
      </c>
      <c r="F1360" s="30">
        <v>900</v>
      </c>
      <c r="G1360" s="30">
        <v>9000</v>
      </c>
      <c r="H1360" s="30">
        <v>0</v>
      </c>
      <c r="I1360" s="30">
        <f t="shared" si="63"/>
        <v>9000</v>
      </c>
      <c r="J1360" s="30">
        <v>223.21</v>
      </c>
      <c r="K1360" s="30">
        <v>2232.1</v>
      </c>
      <c r="L1360" s="30">
        <f t="shared" si="64"/>
        <v>6767.9</v>
      </c>
      <c r="M1360" s="31">
        <f t="shared" si="65"/>
        <v>0.75198888888888882</v>
      </c>
    </row>
    <row r="1361" spans="1:13" x14ac:dyDescent="0.25">
      <c r="A1361" s="28" t="s">
        <v>44</v>
      </c>
      <c r="B1361" s="28" t="s">
        <v>7830</v>
      </c>
      <c r="C1361" s="29">
        <v>44681</v>
      </c>
      <c r="D1361" s="28" t="s">
        <v>3718</v>
      </c>
      <c r="E1361" s="30">
        <v>50</v>
      </c>
      <c r="F1361" s="30">
        <v>497</v>
      </c>
      <c r="G1361" s="30">
        <v>24850</v>
      </c>
      <c r="H1361" s="30">
        <v>0</v>
      </c>
      <c r="I1361" s="30">
        <f t="shared" si="63"/>
        <v>24850</v>
      </c>
      <c r="J1361" s="30">
        <v>48</v>
      </c>
      <c r="K1361" s="30">
        <v>2400</v>
      </c>
      <c r="L1361" s="30">
        <f t="shared" si="64"/>
        <v>22450</v>
      </c>
      <c r="M1361" s="31">
        <f t="shared" si="65"/>
        <v>0.90342052313883303</v>
      </c>
    </row>
    <row r="1362" spans="1:13" x14ac:dyDescent="0.25">
      <c r="A1362" s="28" t="s">
        <v>44</v>
      </c>
      <c r="B1362" s="28" t="s">
        <v>7831</v>
      </c>
      <c r="C1362" s="29">
        <v>44681</v>
      </c>
      <c r="D1362" s="28" t="s">
        <v>2766</v>
      </c>
      <c r="E1362" s="30">
        <v>2</v>
      </c>
      <c r="F1362" s="30">
        <v>1540</v>
      </c>
      <c r="G1362" s="30">
        <v>3080</v>
      </c>
      <c r="H1362" s="30">
        <v>924</v>
      </c>
      <c r="I1362" s="30">
        <f t="shared" si="63"/>
        <v>2156</v>
      </c>
      <c r="J1362" s="30">
        <v>530</v>
      </c>
      <c r="K1362" s="30">
        <v>1060</v>
      </c>
      <c r="L1362" s="30">
        <f t="shared" si="64"/>
        <v>1096</v>
      </c>
      <c r="M1362" s="31">
        <f t="shared" si="65"/>
        <v>0.35584415584415585</v>
      </c>
    </row>
    <row r="1363" spans="1:13" x14ac:dyDescent="0.25">
      <c r="A1363" s="28" t="s">
        <v>44</v>
      </c>
      <c r="B1363" s="28" t="s">
        <v>7831</v>
      </c>
      <c r="C1363" s="29">
        <v>44681</v>
      </c>
      <c r="D1363" s="28" t="s">
        <v>4294</v>
      </c>
      <c r="E1363" s="30">
        <v>2</v>
      </c>
      <c r="F1363" s="30">
        <v>2000</v>
      </c>
      <c r="G1363" s="30">
        <v>4000</v>
      </c>
      <c r="H1363" s="30">
        <v>1200</v>
      </c>
      <c r="I1363" s="30">
        <f t="shared" si="63"/>
        <v>2800</v>
      </c>
      <c r="J1363" s="30">
        <v>615</v>
      </c>
      <c r="K1363" s="30">
        <v>1230</v>
      </c>
      <c r="L1363" s="30">
        <f t="shared" si="64"/>
        <v>1570</v>
      </c>
      <c r="M1363" s="31">
        <f t="shared" si="65"/>
        <v>0.39250000000000002</v>
      </c>
    </row>
    <row r="1364" spans="1:13" x14ac:dyDescent="0.25">
      <c r="A1364" s="28" t="s">
        <v>44</v>
      </c>
      <c r="B1364" s="28" t="s">
        <v>7832</v>
      </c>
      <c r="C1364" s="29">
        <v>44681</v>
      </c>
      <c r="D1364" s="28" t="s">
        <v>4666</v>
      </c>
      <c r="E1364" s="30">
        <v>10</v>
      </c>
      <c r="F1364" s="30">
        <v>1350</v>
      </c>
      <c r="G1364" s="30">
        <v>13500</v>
      </c>
      <c r="H1364" s="30">
        <v>4725</v>
      </c>
      <c r="I1364" s="30">
        <f t="shared" si="63"/>
        <v>8775</v>
      </c>
      <c r="J1364" s="30">
        <v>437.5</v>
      </c>
      <c r="K1364" s="30">
        <v>4375</v>
      </c>
      <c r="L1364" s="30">
        <f t="shared" si="64"/>
        <v>4400</v>
      </c>
      <c r="M1364" s="31">
        <f t="shared" si="65"/>
        <v>0.32592592592592595</v>
      </c>
    </row>
    <row r="1365" spans="1:13" x14ac:dyDescent="0.25">
      <c r="A1365" s="28" t="s">
        <v>44</v>
      </c>
      <c r="B1365" s="28" t="s">
        <v>7833</v>
      </c>
      <c r="C1365" s="29">
        <v>44681</v>
      </c>
      <c r="D1365" s="28" t="s">
        <v>4620</v>
      </c>
      <c r="E1365" s="30">
        <v>12</v>
      </c>
      <c r="F1365" s="30">
        <v>115</v>
      </c>
      <c r="G1365" s="30">
        <v>1380</v>
      </c>
      <c r="H1365" s="30">
        <v>0</v>
      </c>
      <c r="I1365" s="30">
        <f t="shared" si="63"/>
        <v>1380</v>
      </c>
      <c r="J1365" s="30">
        <v>32.799999999999997</v>
      </c>
      <c r="K1365" s="30">
        <v>393.6</v>
      </c>
      <c r="L1365" s="30">
        <f t="shared" si="64"/>
        <v>986.4</v>
      </c>
      <c r="M1365" s="31">
        <f t="shared" si="65"/>
        <v>0.71478260869565213</v>
      </c>
    </row>
    <row r="1366" spans="1:13" x14ac:dyDescent="0.25">
      <c r="A1366" s="28" t="s">
        <v>44</v>
      </c>
      <c r="B1366" s="28" t="s">
        <v>7833</v>
      </c>
      <c r="C1366" s="29">
        <v>44681</v>
      </c>
      <c r="D1366" s="28" t="s">
        <v>135</v>
      </c>
      <c r="E1366" s="30">
        <v>12</v>
      </c>
      <c r="F1366" s="30">
        <v>280</v>
      </c>
      <c r="G1366" s="30">
        <v>3360</v>
      </c>
      <c r="H1366" s="30">
        <v>0</v>
      </c>
      <c r="I1366" s="30">
        <f t="shared" si="63"/>
        <v>3360</v>
      </c>
      <c r="J1366" s="30">
        <v>114.66</v>
      </c>
      <c r="K1366" s="30">
        <v>1375.92</v>
      </c>
      <c r="L1366" s="30">
        <f t="shared" si="64"/>
        <v>1984.08</v>
      </c>
      <c r="M1366" s="31">
        <f t="shared" si="65"/>
        <v>0.59050000000000002</v>
      </c>
    </row>
    <row r="1367" spans="1:13" x14ac:dyDescent="0.25">
      <c r="A1367" s="28" t="s">
        <v>44</v>
      </c>
      <c r="B1367" s="28" t="s">
        <v>7834</v>
      </c>
      <c r="C1367" s="29">
        <v>44681</v>
      </c>
      <c r="D1367" s="28" t="s">
        <v>4357</v>
      </c>
      <c r="E1367" s="30">
        <v>20</v>
      </c>
      <c r="F1367" s="30">
        <v>160</v>
      </c>
      <c r="G1367" s="30">
        <v>3200</v>
      </c>
      <c r="H1367" s="30">
        <v>960</v>
      </c>
      <c r="I1367" s="30">
        <f t="shared" si="63"/>
        <v>2240</v>
      </c>
      <c r="J1367" s="30">
        <v>40</v>
      </c>
      <c r="K1367" s="30">
        <v>800</v>
      </c>
      <c r="L1367" s="30">
        <f t="shared" si="64"/>
        <v>1440</v>
      </c>
      <c r="M1367" s="31">
        <f t="shared" si="65"/>
        <v>0.45</v>
      </c>
    </row>
    <row r="1368" spans="1:13" x14ac:dyDescent="0.25">
      <c r="A1368" s="28" t="s">
        <v>44</v>
      </c>
      <c r="B1368" s="28" t="s">
        <v>7834</v>
      </c>
      <c r="C1368" s="29">
        <v>44681</v>
      </c>
      <c r="D1368" s="28" t="s">
        <v>4912</v>
      </c>
      <c r="E1368" s="30">
        <v>15</v>
      </c>
      <c r="F1368" s="30">
        <v>240</v>
      </c>
      <c r="G1368" s="30">
        <v>3600</v>
      </c>
      <c r="H1368" s="30">
        <v>1080</v>
      </c>
      <c r="I1368" s="30">
        <f t="shared" si="63"/>
        <v>2520</v>
      </c>
      <c r="J1368" s="30">
        <v>90</v>
      </c>
      <c r="K1368" s="30">
        <v>1350</v>
      </c>
      <c r="L1368" s="30">
        <f t="shared" si="64"/>
        <v>1170</v>
      </c>
      <c r="M1368" s="31">
        <f t="shared" si="65"/>
        <v>0.32500000000000001</v>
      </c>
    </row>
    <row r="1369" spans="1:13" x14ac:dyDescent="0.25">
      <c r="A1369" s="28" t="s">
        <v>44</v>
      </c>
      <c r="B1369" s="28" t="s">
        <v>7835</v>
      </c>
      <c r="C1369" s="29">
        <v>44681</v>
      </c>
      <c r="D1369" s="28" t="s">
        <v>6596</v>
      </c>
      <c r="E1369" s="30">
        <v>2</v>
      </c>
      <c r="F1369" s="30">
        <v>750</v>
      </c>
      <c r="G1369" s="30">
        <v>1500</v>
      </c>
      <c r="H1369" s="30">
        <v>0</v>
      </c>
      <c r="I1369" s="30">
        <f t="shared" si="63"/>
        <v>1500</v>
      </c>
      <c r="J1369" s="30">
        <v>325</v>
      </c>
      <c r="K1369" s="30">
        <v>650</v>
      </c>
      <c r="L1369" s="30">
        <f t="shared" si="64"/>
        <v>850</v>
      </c>
      <c r="M1369" s="31">
        <f t="shared" si="65"/>
        <v>0.56666666666666665</v>
      </c>
    </row>
    <row r="1370" spans="1:13" x14ac:dyDescent="0.25">
      <c r="A1370" s="28" t="s">
        <v>44</v>
      </c>
      <c r="B1370" s="28" t="s">
        <v>7835</v>
      </c>
      <c r="C1370" s="29">
        <v>44681</v>
      </c>
      <c r="D1370" s="28" t="s">
        <v>2612</v>
      </c>
      <c r="E1370" s="30">
        <v>2</v>
      </c>
      <c r="F1370" s="30">
        <v>615</v>
      </c>
      <c r="G1370" s="30">
        <v>1230</v>
      </c>
      <c r="H1370" s="30">
        <v>0</v>
      </c>
      <c r="I1370" s="30">
        <f t="shared" si="63"/>
        <v>1230</v>
      </c>
      <c r="J1370" s="30">
        <v>236.25</v>
      </c>
      <c r="K1370" s="30">
        <v>472.5</v>
      </c>
      <c r="L1370" s="30">
        <f t="shared" si="64"/>
        <v>757.5</v>
      </c>
      <c r="M1370" s="31">
        <f t="shared" si="65"/>
        <v>0.61585365853658536</v>
      </c>
    </row>
    <row r="1371" spans="1:13" x14ac:dyDescent="0.25">
      <c r="A1371" s="28" t="s">
        <v>44</v>
      </c>
      <c r="B1371" s="28" t="s">
        <v>7836</v>
      </c>
      <c r="C1371" s="29">
        <v>44681</v>
      </c>
      <c r="D1371" s="28" t="s">
        <v>4666</v>
      </c>
      <c r="E1371" s="30">
        <v>10</v>
      </c>
      <c r="F1371" s="30">
        <v>1350</v>
      </c>
      <c r="G1371" s="30">
        <v>13500</v>
      </c>
      <c r="H1371" s="30">
        <v>4725</v>
      </c>
      <c r="I1371" s="30">
        <f t="shared" si="63"/>
        <v>8775</v>
      </c>
      <c r="J1371" s="30">
        <v>437.5</v>
      </c>
      <c r="K1371" s="30">
        <v>4375</v>
      </c>
      <c r="L1371" s="30">
        <f t="shared" si="64"/>
        <v>4400</v>
      </c>
      <c r="M1371" s="31">
        <f t="shared" si="65"/>
        <v>0.32592592592592595</v>
      </c>
    </row>
    <row r="1372" spans="1:13" x14ac:dyDescent="0.25">
      <c r="A1372" s="28" t="s">
        <v>44</v>
      </c>
      <c r="B1372" s="28" t="s">
        <v>7837</v>
      </c>
      <c r="C1372" s="29">
        <v>44690</v>
      </c>
      <c r="D1372" s="28" t="s">
        <v>4666</v>
      </c>
      <c r="E1372" s="30">
        <v>10</v>
      </c>
      <c r="F1372" s="30">
        <v>1350</v>
      </c>
      <c r="G1372" s="30">
        <v>13500</v>
      </c>
      <c r="H1372" s="30">
        <v>4725</v>
      </c>
      <c r="I1372" s="30">
        <f t="shared" si="63"/>
        <v>8775</v>
      </c>
      <c r="J1372" s="30">
        <v>437.5</v>
      </c>
      <c r="K1372" s="30">
        <v>4375</v>
      </c>
      <c r="L1372" s="30">
        <f t="shared" si="64"/>
        <v>4400</v>
      </c>
      <c r="M1372" s="31">
        <f t="shared" si="65"/>
        <v>0.32592592592592595</v>
      </c>
    </row>
    <row r="1373" spans="1:13" x14ac:dyDescent="0.25">
      <c r="A1373" s="28" t="s">
        <v>44</v>
      </c>
      <c r="B1373" s="28" t="s">
        <v>7838</v>
      </c>
      <c r="C1373" s="29">
        <v>44690</v>
      </c>
      <c r="D1373" s="28" t="s">
        <v>4294</v>
      </c>
      <c r="E1373" s="30">
        <v>4</v>
      </c>
      <c r="F1373" s="30">
        <v>2000</v>
      </c>
      <c r="G1373" s="30">
        <v>8000</v>
      </c>
      <c r="H1373" s="30">
        <v>0</v>
      </c>
      <c r="I1373" s="30">
        <f t="shared" si="63"/>
        <v>8000</v>
      </c>
      <c r="J1373" s="30">
        <v>615</v>
      </c>
      <c r="K1373" s="30">
        <v>2460</v>
      </c>
      <c r="L1373" s="30">
        <f t="shared" si="64"/>
        <v>5540</v>
      </c>
      <c r="M1373" s="31">
        <f t="shared" si="65"/>
        <v>0.6925</v>
      </c>
    </row>
    <row r="1374" spans="1:13" x14ac:dyDescent="0.25">
      <c r="A1374" s="28" t="s">
        <v>44</v>
      </c>
      <c r="B1374" s="28" t="s">
        <v>7839</v>
      </c>
      <c r="C1374" s="29">
        <v>44690</v>
      </c>
      <c r="D1374" s="28" t="s">
        <v>135</v>
      </c>
      <c r="E1374" s="30">
        <v>10</v>
      </c>
      <c r="F1374" s="30">
        <v>280</v>
      </c>
      <c r="G1374" s="30">
        <v>2800</v>
      </c>
      <c r="H1374" s="30">
        <v>0</v>
      </c>
      <c r="I1374" s="30">
        <f t="shared" si="63"/>
        <v>2800</v>
      </c>
      <c r="J1374" s="30">
        <v>114.66</v>
      </c>
      <c r="K1374" s="30">
        <v>1146.5999999999999</v>
      </c>
      <c r="L1374" s="30">
        <f t="shared" si="64"/>
        <v>1653.4</v>
      </c>
      <c r="M1374" s="31">
        <f t="shared" si="65"/>
        <v>0.59050000000000002</v>
      </c>
    </row>
    <row r="1375" spans="1:13" x14ac:dyDescent="0.25">
      <c r="A1375" s="28" t="s">
        <v>44</v>
      </c>
      <c r="B1375" s="28" t="s">
        <v>7840</v>
      </c>
      <c r="C1375" s="29">
        <v>44690</v>
      </c>
      <c r="D1375" s="28" t="s">
        <v>6621</v>
      </c>
      <c r="E1375" s="30">
        <v>15</v>
      </c>
      <c r="F1375" s="30">
        <v>113.75</v>
      </c>
      <c r="G1375" s="30">
        <v>1706.25</v>
      </c>
      <c r="H1375" s="30">
        <v>0</v>
      </c>
      <c r="I1375" s="30">
        <f t="shared" si="63"/>
        <v>1706.25</v>
      </c>
      <c r="J1375" s="30">
        <v>36.5</v>
      </c>
      <c r="K1375" s="30">
        <v>547.5</v>
      </c>
      <c r="L1375" s="30">
        <f t="shared" si="64"/>
        <v>1158.75</v>
      </c>
      <c r="M1375" s="31">
        <f t="shared" si="65"/>
        <v>0.67912087912087915</v>
      </c>
    </row>
    <row r="1376" spans="1:13" x14ac:dyDescent="0.25">
      <c r="A1376" s="28" t="s">
        <v>44</v>
      </c>
      <c r="B1376" s="28" t="s">
        <v>7840</v>
      </c>
      <c r="C1376" s="29">
        <v>44690</v>
      </c>
      <c r="D1376" s="28" t="s">
        <v>4646</v>
      </c>
      <c r="E1376" s="30">
        <v>6</v>
      </c>
      <c r="F1376" s="30">
        <v>220</v>
      </c>
      <c r="G1376" s="30">
        <v>1320</v>
      </c>
      <c r="H1376" s="30">
        <v>0</v>
      </c>
      <c r="I1376" s="30">
        <f t="shared" si="63"/>
        <v>1320</v>
      </c>
      <c r="J1376" s="30">
        <v>68</v>
      </c>
      <c r="K1376" s="30">
        <v>408</v>
      </c>
      <c r="L1376" s="30">
        <f t="shared" si="64"/>
        <v>912</v>
      </c>
      <c r="M1376" s="31">
        <f t="shared" si="65"/>
        <v>0.69090909090909092</v>
      </c>
    </row>
    <row r="1377" spans="1:13" x14ac:dyDescent="0.25">
      <c r="A1377" s="28" t="s">
        <v>44</v>
      </c>
      <c r="B1377" s="28" t="s">
        <v>7841</v>
      </c>
      <c r="C1377" s="29">
        <v>44690</v>
      </c>
      <c r="D1377" s="28" t="s">
        <v>4644</v>
      </c>
      <c r="E1377" s="30">
        <v>4</v>
      </c>
      <c r="F1377" s="30">
        <v>1050</v>
      </c>
      <c r="G1377" s="30">
        <v>4200</v>
      </c>
      <c r="H1377" s="30">
        <v>0</v>
      </c>
      <c r="I1377" s="30">
        <f t="shared" si="63"/>
        <v>4200</v>
      </c>
      <c r="J1377" s="30">
        <v>395</v>
      </c>
      <c r="K1377" s="30">
        <v>1580</v>
      </c>
      <c r="L1377" s="30">
        <f t="shared" si="64"/>
        <v>2620</v>
      </c>
      <c r="M1377" s="31">
        <f t="shared" si="65"/>
        <v>0.62380952380952381</v>
      </c>
    </row>
    <row r="1378" spans="1:13" x14ac:dyDescent="0.25">
      <c r="A1378" s="28" t="s">
        <v>44</v>
      </c>
      <c r="B1378" s="28" t="s">
        <v>7842</v>
      </c>
      <c r="C1378" s="29">
        <v>44690</v>
      </c>
      <c r="D1378" s="28" t="s">
        <v>135</v>
      </c>
      <c r="E1378" s="30">
        <v>6</v>
      </c>
      <c r="F1378" s="30">
        <v>280</v>
      </c>
      <c r="G1378" s="30">
        <v>1680</v>
      </c>
      <c r="H1378" s="30">
        <v>168</v>
      </c>
      <c r="I1378" s="30">
        <f t="shared" si="63"/>
        <v>1512</v>
      </c>
      <c r="J1378" s="30">
        <v>114.66</v>
      </c>
      <c r="K1378" s="30">
        <v>687.96</v>
      </c>
      <c r="L1378" s="30">
        <f t="shared" si="64"/>
        <v>824.04</v>
      </c>
      <c r="M1378" s="31">
        <f t="shared" si="65"/>
        <v>0.49049999999999999</v>
      </c>
    </row>
    <row r="1379" spans="1:13" x14ac:dyDescent="0.25">
      <c r="A1379" s="28" t="s">
        <v>44</v>
      </c>
      <c r="B1379" s="28" t="s">
        <v>7843</v>
      </c>
      <c r="C1379" s="29">
        <v>44690</v>
      </c>
      <c r="D1379" s="28" t="s">
        <v>2766</v>
      </c>
      <c r="E1379" s="30">
        <v>5</v>
      </c>
      <c r="F1379" s="30">
        <v>1078</v>
      </c>
      <c r="G1379" s="30">
        <v>5390</v>
      </c>
      <c r="H1379" s="30">
        <v>0</v>
      </c>
      <c r="I1379" s="30">
        <f t="shared" si="63"/>
        <v>5390</v>
      </c>
      <c r="J1379" s="30">
        <v>530</v>
      </c>
      <c r="K1379" s="30">
        <v>2650</v>
      </c>
      <c r="L1379" s="30">
        <f t="shared" si="64"/>
        <v>2740</v>
      </c>
      <c r="M1379" s="31">
        <f t="shared" si="65"/>
        <v>0.50834879406307976</v>
      </c>
    </row>
    <row r="1380" spans="1:13" x14ac:dyDescent="0.25">
      <c r="A1380" s="28" t="s">
        <v>44</v>
      </c>
      <c r="B1380" s="28" t="s">
        <v>7844</v>
      </c>
      <c r="C1380" s="29">
        <v>44690</v>
      </c>
      <c r="D1380" s="28" t="s">
        <v>2612</v>
      </c>
      <c r="E1380" s="30">
        <v>2</v>
      </c>
      <c r="F1380" s="30">
        <v>615</v>
      </c>
      <c r="G1380" s="30">
        <v>1230</v>
      </c>
      <c r="H1380" s="30">
        <v>369</v>
      </c>
      <c r="I1380" s="30">
        <f t="shared" si="63"/>
        <v>861</v>
      </c>
      <c r="J1380" s="30">
        <v>236.25</v>
      </c>
      <c r="K1380" s="30">
        <v>472.5</v>
      </c>
      <c r="L1380" s="30">
        <f t="shared" si="64"/>
        <v>388.5</v>
      </c>
      <c r="M1380" s="31">
        <f t="shared" si="65"/>
        <v>0.31585365853658537</v>
      </c>
    </row>
    <row r="1381" spans="1:13" x14ac:dyDescent="0.25">
      <c r="A1381" s="28" t="s">
        <v>44</v>
      </c>
      <c r="B1381" s="28" t="s">
        <v>7844</v>
      </c>
      <c r="C1381" s="29">
        <v>44690</v>
      </c>
      <c r="D1381" s="28" t="s">
        <v>32</v>
      </c>
      <c r="E1381" s="30">
        <v>2</v>
      </c>
      <c r="F1381" s="30">
        <v>1250</v>
      </c>
      <c r="G1381" s="30">
        <v>2500</v>
      </c>
      <c r="H1381" s="30">
        <v>750</v>
      </c>
      <c r="I1381" s="30">
        <f t="shared" si="63"/>
        <v>1750</v>
      </c>
      <c r="J1381" s="30">
        <v>450</v>
      </c>
      <c r="K1381" s="30">
        <v>900</v>
      </c>
      <c r="L1381" s="30">
        <f t="shared" si="64"/>
        <v>850</v>
      </c>
      <c r="M1381" s="31">
        <f t="shared" si="65"/>
        <v>0.34</v>
      </c>
    </row>
    <row r="1382" spans="1:13" x14ac:dyDescent="0.25">
      <c r="A1382" s="28" t="s">
        <v>44</v>
      </c>
      <c r="B1382" s="28" t="s">
        <v>7845</v>
      </c>
      <c r="C1382" s="29">
        <v>44690</v>
      </c>
      <c r="D1382" s="28" t="s">
        <v>4666</v>
      </c>
      <c r="E1382" s="30">
        <v>10</v>
      </c>
      <c r="F1382" s="30">
        <v>1350</v>
      </c>
      <c r="G1382" s="30">
        <v>13500</v>
      </c>
      <c r="H1382" s="30">
        <v>4725</v>
      </c>
      <c r="I1382" s="30">
        <f t="shared" si="63"/>
        <v>8775</v>
      </c>
      <c r="J1382" s="30">
        <v>437.5</v>
      </c>
      <c r="K1382" s="30">
        <v>4375</v>
      </c>
      <c r="L1382" s="30">
        <f t="shared" si="64"/>
        <v>4400</v>
      </c>
      <c r="M1382" s="31">
        <f t="shared" si="65"/>
        <v>0.32592592592592595</v>
      </c>
    </row>
    <row r="1383" spans="1:13" x14ac:dyDescent="0.25">
      <c r="A1383" s="28" t="s">
        <v>44</v>
      </c>
      <c r="B1383" s="28" t="s">
        <v>7846</v>
      </c>
      <c r="C1383" s="29">
        <v>44690</v>
      </c>
      <c r="D1383" s="28" t="s">
        <v>698</v>
      </c>
      <c r="E1383" s="30">
        <v>30</v>
      </c>
      <c r="F1383" s="30">
        <v>780</v>
      </c>
      <c r="G1383" s="30">
        <v>23400</v>
      </c>
      <c r="H1383" s="30">
        <v>0</v>
      </c>
      <c r="I1383" s="30">
        <f t="shared" si="63"/>
        <v>23400</v>
      </c>
      <c r="J1383" s="30">
        <v>165</v>
      </c>
      <c r="K1383" s="30">
        <v>4950</v>
      </c>
      <c r="L1383" s="30">
        <f t="shared" si="64"/>
        <v>18450</v>
      </c>
      <c r="M1383" s="31">
        <f t="shared" si="65"/>
        <v>0.78846153846153844</v>
      </c>
    </row>
    <row r="1384" spans="1:13" x14ac:dyDescent="0.25">
      <c r="A1384" s="28" t="s">
        <v>44</v>
      </c>
      <c r="B1384" s="28" t="s">
        <v>7846</v>
      </c>
      <c r="C1384" s="29">
        <v>44690</v>
      </c>
      <c r="D1384" s="28" t="s">
        <v>7450</v>
      </c>
      <c r="E1384" s="30">
        <v>20</v>
      </c>
      <c r="F1384" s="30">
        <v>780</v>
      </c>
      <c r="G1384" s="30">
        <v>15600</v>
      </c>
      <c r="H1384" s="30">
        <v>0</v>
      </c>
      <c r="I1384" s="30">
        <f t="shared" si="63"/>
        <v>15600</v>
      </c>
      <c r="J1384" s="30">
        <v>195</v>
      </c>
      <c r="K1384" s="30">
        <v>3900</v>
      </c>
      <c r="L1384" s="30">
        <f t="shared" si="64"/>
        <v>11700</v>
      </c>
      <c r="M1384" s="31">
        <f t="shared" si="65"/>
        <v>0.75</v>
      </c>
    </row>
    <row r="1385" spans="1:13" x14ac:dyDescent="0.25">
      <c r="A1385" s="28" t="s">
        <v>44</v>
      </c>
      <c r="B1385" s="28" t="s">
        <v>7846</v>
      </c>
      <c r="C1385" s="29">
        <v>44690</v>
      </c>
      <c r="D1385" s="28" t="s">
        <v>4965</v>
      </c>
      <c r="E1385" s="30">
        <v>40</v>
      </c>
      <c r="F1385" s="30">
        <v>630</v>
      </c>
      <c r="G1385" s="30">
        <v>25200</v>
      </c>
      <c r="H1385" s="30">
        <v>0</v>
      </c>
      <c r="I1385" s="30">
        <f t="shared" si="63"/>
        <v>25200</v>
      </c>
      <c r="J1385" s="30">
        <v>250</v>
      </c>
      <c r="K1385" s="30">
        <v>10000</v>
      </c>
      <c r="L1385" s="30">
        <f t="shared" si="64"/>
        <v>15200</v>
      </c>
      <c r="M1385" s="31">
        <f t="shared" si="65"/>
        <v>0.60317460317460314</v>
      </c>
    </row>
    <row r="1386" spans="1:13" x14ac:dyDescent="0.25">
      <c r="A1386" s="28" t="s">
        <v>44</v>
      </c>
      <c r="B1386" s="28" t="s">
        <v>7847</v>
      </c>
      <c r="C1386" s="29">
        <v>44690</v>
      </c>
      <c r="D1386" s="28" t="s">
        <v>3718</v>
      </c>
      <c r="E1386" s="30">
        <v>13</v>
      </c>
      <c r="F1386" s="30">
        <v>458.77</v>
      </c>
      <c r="G1386" s="30">
        <v>5964</v>
      </c>
      <c r="H1386" s="30">
        <v>0</v>
      </c>
      <c r="I1386" s="30">
        <f t="shared" si="63"/>
        <v>5964</v>
      </c>
      <c r="J1386" s="30">
        <v>48</v>
      </c>
      <c r="K1386" s="30">
        <v>624</v>
      </c>
      <c r="L1386" s="30">
        <f t="shared" si="64"/>
        <v>5340</v>
      </c>
      <c r="M1386" s="31">
        <f t="shared" si="65"/>
        <v>0.8953722334004024</v>
      </c>
    </row>
    <row r="1387" spans="1:13" x14ac:dyDescent="0.25">
      <c r="A1387" s="28" t="s">
        <v>44</v>
      </c>
      <c r="B1387" s="28" t="s">
        <v>7847</v>
      </c>
      <c r="C1387" s="29">
        <v>44690</v>
      </c>
      <c r="D1387" s="28" t="s">
        <v>6743</v>
      </c>
      <c r="E1387" s="30">
        <v>13</v>
      </c>
      <c r="F1387" s="30">
        <v>692.31</v>
      </c>
      <c r="G1387" s="30">
        <v>9000</v>
      </c>
      <c r="H1387" s="30">
        <v>0</v>
      </c>
      <c r="I1387" s="30">
        <f t="shared" si="63"/>
        <v>9000</v>
      </c>
      <c r="J1387" s="30">
        <v>180</v>
      </c>
      <c r="K1387" s="30">
        <v>2340</v>
      </c>
      <c r="L1387" s="30">
        <f t="shared" si="64"/>
        <v>6660</v>
      </c>
      <c r="M1387" s="31">
        <f t="shared" si="65"/>
        <v>0.74</v>
      </c>
    </row>
    <row r="1388" spans="1:13" x14ac:dyDescent="0.25">
      <c r="A1388" s="28" t="s">
        <v>44</v>
      </c>
      <c r="B1388" s="28" t="s">
        <v>7847</v>
      </c>
      <c r="C1388" s="29">
        <v>44690</v>
      </c>
      <c r="D1388" s="28" t="s">
        <v>4623</v>
      </c>
      <c r="E1388" s="30">
        <v>13</v>
      </c>
      <c r="F1388" s="30">
        <v>1246.1500000000001</v>
      </c>
      <c r="G1388" s="30">
        <v>16200</v>
      </c>
      <c r="H1388" s="30">
        <v>0</v>
      </c>
      <c r="I1388" s="30">
        <f t="shared" si="63"/>
        <v>16200</v>
      </c>
      <c r="J1388" s="30">
        <v>345</v>
      </c>
      <c r="K1388" s="30">
        <v>4485</v>
      </c>
      <c r="L1388" s="30">
        <f t="shared" si="64"/>
        <v>11715</v>
      </c>
      <c r="M1388" s="31">
        <f t="shared" si="65"/>
        <v>0.7231481481481481</v>
      </c>
    </row>
    <row r="1389" spans="1:13" x14ac:dyDescent="0.25">
      <c r="A1389" s="28" t="s">
        <v>44</v>
      </c>
      <c r="B1389" s="28" t="s">
        <v>7847</v>
      </c>
      <c r="C1389" s="29">
        <v>44690</v>
      </c>
      <c r="D1389" s="28" t="s">
        <v>4666</v>
      </c>
      <c r="E1389" s="30">
        <v>13</v>
      </c>
      <c r="F1389" s="30">
        <v>1246.1500000000001</v>
      </c>
      <c r="G1389" s="30">
        <v>16200</v>
      </c>
      <c r="H1389" s="30">
        <v>0</v>
      </c>
      <c r="I1389" s="30">
        <f t="shared" si="63"/>
        <v>16200</v>
      </c>
      <c r="J1389" s="30">
        <v>437.5</v>
      </c>
      <c r="K1389" s="30">
        <v>5687.5</v>
      </c>
      <c r="L1389" s="30">
        <f t="shared" si="64"/>
        <v>10512.5</v>
      </c>
      <c r="M1389" s="31">
        <f t="shared" si="65"/>
        <v>0.6489197530864198</v>
      </c>
    </row>
    <row r="1390" spans="1:13" x14ac:dyDescent="0.25">
      <c r="A1390" s="28" t="s">
        <v>44</v>
      </c>
      <c r="B1390" s="28" t="s">
        <v>7848</v>
      </c>
      <c r="C1390" s="29">
        <v>44697</v>
      </c>
      <c r="D1390" s="28" t="s">
        <v>6596</v>
      </c>
      <c r="E1390" s="30">
        <v>10</v>
      </c>
      <c r="F1390" s="30">
        <v>750</v>
      </c>
      <c r="G1390" s="30">
        <v>7500</v>
      </c>
      <c r="H1390" s="30">
        <v>2250</v>
      </c>
      <c r="I1390" s="30">
        <f t="shared" si="63"/>
        <v>5250</v>
      </c>
      <c r="J1390" s="30">
        <v>325</v>
      </c>
      <c r="K1390" s="30">
        <v>3250</v>
      </c>
      <c r="L1390" s="30">
        <f t="shared" si="64"/>
        <v>2000</v>
      </c>
      <c r="M1390" s="31">
        <f t="shared" si="65"/>
        <v>0.26666666666666666</v>
      </c>
    </row>
    <row r="1391" spans="1:13" x14ac:dyDescent="0.25">
      <c r="A1391" s="28" t="s">
        <v>44</v>
      </c>
      <c r="B1391" s="28" t="s">
        <v>7849</v>
      </c>
      <c r="C1391" s="29">
        <v>44697</v>
      </c>
      <c r="D1391" s="28" t="s">
        <v>4313</v>
      </c>
      <c r="E1391" s="30">
        <v>2</v>
      </c>
      <c r="F1391" s="30">
        <v>1200</v>
      </c>
      <c r="G1391" s="30">
        <v>2400</v>
      </c>
      <c r="H1391" s="30">
        <v>0</v>
      </c>
      <c r="I1391" s="30">
        <f t="shared" si="63"/>
        <v>2400</v>
      </c>
      <c r="J1391" s="30">
        <v>145</v>
      </c>
      <c r="K1391" s="30">
        <v>290</v>
      </c>
      <c r="L1391" s="30">
        <f t="shared" si="64"/>
        <v>2110</v>
      </c>
      <c r="M1391" s="31">
        <f t="shared" si="65"/>
        <v>0.87916666666666665</v>
      </c>
    </row>
    <row r="1392" spans="1:13" x14ac:dyDescent="0.25">
      <c r="A1392" s="28" t="s">
        <v>44</v>
      </c>
      <c r="B1392" s="28" t="s">
        <v>7850</v>
      </c>
      <c r="C1392" s="29">
        <v>44697</v>
      </c>
      <c r="D1392" s="28" t="s">
        <v>4923</v>
      </c>
      <c r="E1392" s="30">
        <v>5</v>
      </c>
      <c r="F1392" s="30">
        <v>665</v>
      </c>
      <c r="G1392" s="30">
        <v>3325</v>
      </c>
      <c r="H1392" s="30">
        <v>0</v>
      </c>
      <c r="I1392" s="30">
        <f t="shared" si="63"/>
        <v>3325</v>
      </c>
      <c r="J1392" s="30">
        <v>173</v>
      </c>
      <c r="K1392" s="30">
        <v>865</v>
      </c>
      <c r="L1392" s="30">
        <f t="shared" si="64"/>
        <v>2460</v>
      </c>
      <c r="M1392" s="31">
        <f t="shared" si="65"/>
        <v>0.73984962406015042</v>
      </c>
    </row>
    <row r="1393" spans="1:13" x14ac:dyDescent="0.25">
      <c r="A1393" s="28" t="s">
        <v>44</v>
      </c>
      <c r="B1393" s="28" t="s">
        <v>7850</v>
      </c>
      <c r="C1393" s="29">
        <v>44697</v>
      </c>
      <c r="D1393" s="28" t="s">
        <v>7450</v>
      </c>
      <c r="E1393" s="30">
        <v>30</v>
      </c>
      <c r="F1393" s="30">
        <v>780</v>
      </c>
      <c r="G1393" s="30">
        <v>23400</v>
      </c>
      <c r="H1393" s="30">
        <v>0</v>
      </c>
      <c r="I1393" s="30">
        <f t="shared" si="63"/>
        <v>23400</v>
      </c>
      <c r="J1393" s="30">
        <v>195</v>
      </c>
      <c r="K1393" s="30">
        <v>5850</v>
      </c>
      <c r="L1393" s="30">
        <f t="shared" si="64"/>
        <v>17550</v>
      </c>
      <c r="M1393" s="31">
        <f t="shared" si="65"/>
        <v>0.75</v>
      </c>
    </row>
    <row r="1394" spans="1:13" x14ac:dyDescent="0.25">
      <c r="A1394" s="28" t="s">
        <v>44</v>
      </c>
      <c r="B1394" s="28" t="s">
        <v>7851</v>
      </c>
      <c r="C1394" s="29">
        <v>44697</v>
      </c>
      <c r="D1394" s="28" t="s">
        <v>33</v>
      </c>
      <c r="E1394" s="30">
        <v>5</v>
      </c>
      <c r="F1394" s="30">
        <v>1400</v>
      </c>
      <c r="G1394" s="30">
        <v>7000</v>
      </c>
      <c r="H1394" s="30">
        <v>0</v>
      </c>
      <c r="I1394" s="30">
        <f t="shared" si="63"/>
        <v>7000</v>
      </c>
      <c r="J1394" s="30">
        <v>560</v>
      </c>
      <c r="K1394" s="30">
        <v>2800</v>
      </c>
      <c r="L1394" s="30">
        <f t="shared" si="64"/>
        <v>4200</v>
      </c>
      <c r="M1394" s="31">
        <f t="shared" si="65"/>
        <v>0.6</v>
      </c>
    </row>
    <row r="1395" spans="1:13" x14ac:dyDescent="0.25">
      <c r="A1395" s="28" t="s">
        <v>44</v>
      </c>
      <c r="B1395" s="28" t="s">
        <v>7852</v>
      </c>
      <c r="C1395" s="29">
        <v>44697</v>
      </c>
      <c r="D1395" s="28" t="s">
        <v>135</v>
      </c>
      <c r="E1395" s="30">
        <v>10</v>
      </c>
      <c r="F1395" s="30">
        <v>280</v>
      </c>
      <c r="G1395" s="30">
        <v>2800</v>
      </c>
      <c r="H1395" s="30">
        <v>280</v>
      </c>
      <c r="I1395" s="30">
        <f t="shared" si="63"/>
        <v>2520</v>
      </c>
      <c r="J1395" s="30">
        <v>114.66</v>
      </c>
      <c r="K1395" s="30">
        <v>1146.5999999999999</v>
      </c>
      <c r="L1395" s="30">
        <f t="shared" si="64"/>
        <v>1373.4</v>
      </c>
      <c r="M1395" s="31">
        <f t="shared" si="65"/>
        <v>0.49050000000000005</v>
      </c>
    </row>
    <row r="1396" spans="1:13" x14ac:dyDescent="0.25">
      <c r="A1396" s="28" t="s">
        <v>44</v>
      </c>
      <c r="B1396" s="28" t="s">
        <v>7852</v>
      </c>
      <c r="C1396" s="29">
        <v>44697</v>
      </c>
      <c r="D1396" s="28" t="s">
        <v>2612</v>
      </c>
      <c r="E1396" s="30">
        <v>4</v>
      </c>
      <c r="F1396" s="30">
        <v>461.25</v>
      </c>
      <c r="G1396" s="30">
        <v>1845</v>
      </c>
      <c r="H1396" s="30">
        <v>0</v>
      </c>
      <c r="I1396" s="30">
        <f t="shared" si="63"/>
        <v>1845</v>
      </c>
      <c r="J1396" s="30">
        <v>236.25</v>
      </c>
      <c r="K1396" s="30">
        <v>945</v>
      </c>
      <c r="L1396" s="30">
        <f t="shared" si="64"/>
        <v>900</v>
      </c>
      <c r="M1396" s="31">
        <f t="shared" si="65"/>
        <v>0.48780487804878048</v>
      </c>
    </row>
    <row r="1397" spans="1:13" x14ac:dyDescent="0.25">
      <c r="A1397" s="28" t="s">
        <v>44</v>
      </c>
      <c r="B1397" s="28" t="s">
        <v>7853</v>
      </c>
      <c r="C1397" s="29">
        <v>44704</v>
      </c>
      <c r="D1397" s="28" t="s">
        <v>4620</v>
      </c>
      <c r="E1397" s="30">
        <v>12</v>
      </c>
      <c r="F1397" s="30">
        <v>115</v>
      </c>
      <c r="G1397" s="30">
        <v>1380</v>
      </c>
      <c r="H1397" s="30">
        <v>414</v>
      </c>
      <c r="I1397" s="30">
        <f t="shared" si="63"/>
        <v>966</v>
      </c>
      <c r="J1397" s="30">
        <v>32.799999999999997</v>
      </c>
      <c r="K1397" s="30">
        <v>393.6</v>
      </c>
      <c r="L1397" s="30">
        <f t="shared" si="64"/>
        <v>572.4</v>
      </c>
      <c r="M1397" s="31">
        <f t="shared" si="65"/>
        <v>0.41478260869565214</v>
      </c>
    </row>
    <row r="1398" spans="1:13" x14ac:dyDescent="0.25">
      <c r="A1398" s="28" t="s">
        <v>44</v>
      </c>
      <c r="B1398" s="28" t="s">
        <v>7853</v>
      </c>
      <c r="C1398" s="29">
        <v>44704</v>
      </c>
      <c r="D1398" s="28" t="s">
        <v>7752</v>
      </c>
      <c r="E1398" s="30">
        <v>12</v>
      </c>
      <c r="F1398" s="30">
        <v>110</v>
      </c>
      <c r="G1398" s="30">
        <v>1320</v>
      </c>
      <c r="H1398" s="30">
        <v>396</v>
      </c>
      <c r="I1398" s="30">
        <f t="shared" si="63"/>
        <v>924</v>
      </c>
      <c r="J1398" s="30">
        <v>30</v>
      </c>
      <c r="K1398" s="30">
        <v>360</v>
      </c>
      <c r="L1398" s="30">
        <f t="shared" si="64"/>
        <v>564</v>
      </c>
      <c r="M1398" s="31">
        <f t="shared" si="65"/>
        <v>0.42727272727272725</v>
      </c>
    </row>
    <row r="1399" spans="1:13" x14ac:dyDescent="0.25">
      <c r="A1399" s="28" t="s">
        <v>44</v>
      </c>
      <c r="B1399" s="28" t="s">
        <v>7854</v>
      </c>
      <c r="C1399" s="29">
        <v>44704</v>
      </c>
      <c r="D1399" s="28" t="s">
        <v>4666</v>
      </c>
      <c r="E1399" s="30">
        <v>10</v>
      </c>
      <c r="F1399" s="30">
        <v>1350</v>
      </c>
      <c r="G1399" s="30">
        <v>13500</v>
      </c>
      <c r="H1399" s="30">
        <v>4725</v>
      </c>
      <c r="I1399" s="30">
        <f t="shared" si="63"/>
        <v>8775</v>
      </c>
      <c r="J1399" s="30">
        <v>437.5</v>
      </c>
      <c r="K1399" s="30">
        <v>4375</v>
      </c>
      <c r="L1399" s="30">
        <f t="shared" si="64"/>
        <v>4400</v>
      </c>
      <c r="M1399" s="31">
        <f t="shared" si="65"/>
        <v>0.32592592592592595</v>
      </c>
    </row>
    <row r="1400" spans="1:13" x14ac:dyDescent="0.25">
      <c r="A1400" s="28" t="s">
        <v>44</v>
      </c>
      <c r="B1400" s="28" t="s">
        <v>7855</v>
      </c>
      <c r="C1400" s="29">
        <v>44704</v>
      </c>
      <c r="D1400" s="28" t="s">
        <v>2766</v>
      </c>
      <c r="E1400" s="30">
        <v>1</v>
      </c>
      <c r="F1400" s="30">
        <v>1078</v>
      </c>
      <c r="G1400" s="30">
        <v>1078</v>
      </c>
      <c r="H1400" s="30">
        <v>0</v>
      </c>
      <c r="I1400" s="30">
        <f t="shared" si="63"/>
        <v>1078</v>
      </c>
      <c r="J1400" s="30">
        <v>530</v>
      </c>
      <c r="K1400" s="30">
        <v>530</v>
      </c>
      <c r="L1400" s="30">
        <f t="shared" si="64"/>
        <v>548</v>
      </c>
      <c r="M1400" s="31">
        <f t="shared" si="65"/>
        <v>0.50834879406307976</v>
      </c>
    </row>
    <row r="1401" spans="1:13" x14ac:dyDescent="0.25">
      <c r="A1401" s="28" t="s">
        <v>44</v>
      </c>
      <c r="B1401" s="28" t="s">
        <v>7856</v>
      </c>
      <c r="C1401" s="29">
        <v>44704</v>
      </c>
      <c r="D1401" s="28" t="s">
        <v>6672</v>
      </c>
      <c r="E1401" s="30">
        <v>6</v>
      </c>
      <c r="F1401" s="30">
        <v>1200</v>
      </c>
      <c r="G1401" s="30">
        <v>7200</v>
      </c>
      <c r="H1401" s="30">
        <v>0</v>
      </c>
      <c r="I1401" s="30">
        <f t="shared" si="63"/>
        <v>7200</v>
      </c>
      <c r="J1401" s="30">
        <v>550</v>
      </c>
      <c r="K1401" s="30">
        <v>3300</v>
      </c>
      <c r="L1401" s="30">
        <f t="shared" si="64"/>
        <v>3900</v>
      </c>
      <c r="M1401" s="31">
        <f t="shared" si="65"/>
        <v>0.54166666666666663</v>
      </c>
    </row>
    <row r="1402" spans="1:13" x14ac:dyDescent="0.25">
      <c r="A1402" s="28" t="s">
        <v>44</v>
      </c>
      <c r="B1402" s="28" t="s">
        <v>7857</v>
      </c>
      <c r="C1402" s="29">
        <v>44712</v>
      </c>
      <c r="D1402" s="28" t="s">
        <v>6621</v>
      </c>
      <c r="E1402" s="30">
        <v>12</v>
      </c>
      <c r="F1402" s="30">
        <v>113.75</v>
      </c>
      <c r="G1402" s="30">
        <v>1365</v>
      </c>
      <c r="H1402" s="30">
        <v>0</v>
      </c>
      <c r="I1402" s="30">
        <f t="shared" si="63"/>
        <v>1365</v>
      </c>
      <c r="J1402" s="30">
        <v>36.5</v>
      </c>
      <c r="K1402" s="30">
        <v>438</v>
      </c>
      <c r="L1402" s="30">
        <f t="shared" si="64"/>
        <v>927</v>
      </c>
      <c r="M1402" s="31">
        <f t="shared" si="65"/>
        <v>0.67912087912087915</v>
      </c>
    </row>
    <row r="1403" spans="1:13" x14ac:dyDescent="0.25">
      <c r="A1403" s="28" t="s">
        <v>44</v>
      </c>
      <c r="B1403" s="28" t="s">
        <v>7857</v>
      </c>
      <c r="C1403" s="29">
        <v>44712</v>
      </c>
      <c r="D1403" s="28" t="s">
        <v>4646</v>
      </c>
      <c r="E1403" s="30">
        <v>12</v>
      </c>
      <c r="F1403" s="30">
        <v>220</v>
      </c>
      <c r="G1403" s="30">
        <v>2640</v>
      </c>
      <c r="H1403" s="30">
        <v>0</v>
      </c>
      <c r="I1403" s="30">
        <f t="shared" si="63"/>
        <v>2640</v>
      </c>
      <c r="J1403" s="30">
        <v>68</v>
      </c>
      <c r="K1403" s="30">
        <v>816</v>
      </c>
      <c r="L1403" s="30">
        <f t="shared" si="64"/>
        <v>1824</v>
      </c>
      <c r="M1403" s="31">
        <f t="shared" si="65"/>
        <v>0.69090909090909092</v>
      </c>
    </row>
    <row r="1404" spans="1:13" x14ac:dyDescent="0.25">
      <c r="A1404" s="28" t="s">
        <v>44</v>
      </c>
      <c r="B1404" s="28" t="s">
        <v>7857</v>
      </c>
      <c r="C1404" s="29">
        <v>44712</v>
      </c>
      <c r="D1404" s="28" t="s">
        <v>6616</v>
      </c>
      <c r="E1404" s="30">
        <v>12</v>
      </c>
      <c r="F1404" s="30">
        <v>120</v>
      </c>
      <c r="G1404" s="30">
        <v>1440</v>
      </c>
      <c r="H1404" s="30">
        <v>0</v>
      </c>
      <c r="I1404" s="30">
        <f t="shared" si="63"/>
        <v>1440</v>
      </c>
      <c r="J1404" s="30">
        <v>41</v>
      </c>
      <c r="K1404" s="30">
        <v>492</v>
      </c>
      <c r="L1404" s="30">
        <f t="shared" si="64"/>
        <v>948</v>
      </c>
      <c r="M1404" s="31">
        <f t="shared" si="65"/>
        <v>0.65833333333333333</v>
      </c>
    </row>
    <row r="1405" spans="1:13" x14ac:dyDescent="0.25">
      <c r="A1405" s="28" t="s">
        <v>44</v>
      </c>
      <c r="B1405" s="28" t="s">
        <v>7857</v>
      </c>
      <c r="C1405" s="29">
        <v>44712</v>
      </c>
      <c r="D1405" s="28" t="s">
        <v>4620</v>
      </c>
      <c r="E1405" s="30">
        <v>12</v>
      </c>
      <c r="F1405" s="30">
        <v>115</v>
      </c>
      <c r="G1405" s="30">
        <v>1380</v>
      </c>
      <c r="H1405" s="30">
        <v>0</v>
      </c>
      <c r="I1405" s="30">
        <f t="shared" si="63"/>
        <v>1380</v>
      </c>
      <c r="J1405" s="30">
        <v>32.799999999999997</v>
      </c>
      <c r="K1405" s="30">
        <v>393.6</v>
      </c>
      <c r="L1405" s="30">
        <f t="shared" si="64"/>
        <v>986.4</v>
      </c>
      <c r="M1405" s="31">
        <f t="shared" si="65"/>
        <v>0.71478260869565213</v>
      </c>
    </row>
    <row r="1406" spans="1:13" x14ac:dyDescent="0.25">
      <c r="A1406" s="28" t="s">
        <v>44</v>
      </c>
      <c r="B1406" s="28" t="s">
        <v>7858</v>
      </c>
      <c r="C1406" s="29">
        <v>44712</v>
      </c>
      <c r="D1406" s="28" t="s">
        <v>4666</v>
      </c>
      <c r="E1406" s="30">
        <v>10</v>
      </c>
      <c r="F1406" s="30">
        <v>1350</v>
      </c>
      <c r="G1406" s="30">
        <v>13500</v>
      </c>
      <c r="H1406" s="30">
        <v>0</v>
      </c>
      <c r="I1406" s="30">
        <f t="shared" si="63"/>
        <v>13500</v>
      </c>
      <c r="J1406" s="30">
        <v>437.5</v>
      </c>
      <c r="K1406" s="30">
        <v>4375</v>
      </c>
      <c r="L1406" s="30">
        <f t="shared" si="64"/>
        <v>9125</v>
      </c>
      <c r="M1406" s="31">
        <f t="shared" si="65"/>
        <v>0.67592592592592593</v>
      </c>
    </row>
    <row r="1407" spans="1:13" x14ac:dyDescent="0.25">
      <c r="A1407" s="28" t="s">
        <v>44</v>
      </c>
      <c r="B1407" s="28" t="s">
        <v>7859</v>
      </c>
      <c r="C1407" s="29">
        <v>44712</v>
      </c>
      <c r="D1407" s="28" t="s">
        <v>4666</v>
      </c>
      <c r="E1407" s="30">
        <v>10</v>
      </c>
      <c r="F1407" s="30">
        <v>1350</v>
      </c>
      <c r="G1407" s="30">
        <v>13500</v>
      </c>
      <c r="H1407" s="30">
        <v>4725</v>
      </c>
      <c r="I1407" s="30">
        <f t="shared" si="63"/>
        <v>8775</v>
      </c>
      <c r="J1407" s="30">
        <v>437.5</v>
      </c>
      <c r="K1407" s="30">
        <v>4375</v>
      </c>
      <c r="L1407" s="30">
        <f t="shared" si="64"/>
        <v>4400</v>
      </c>
      <c r="M1407" s="31">
        <f t="shared" si="65"/>
        <v>0.32592592592592595</v>
      </c>
    </row>
    <row r="1408" spans="1:13" x14ac:dyDescent="0.25">
      <c r="A1408" s="28" t="s">
        <v>44</v>
      </c>
      <c r="B1408" s="28" t="s">
        <v>7860</v>
      </c>
      <c r="C1408" s="29">
        <v>44718</v>
      </c>
      <c r="D1408" s="28" t="s">
        <v>6596</v>
      </c>
      <c r="E1408" s="30">
        <v>3</v>
      </c>
      <c r="F1408" s="30">
        <v>750</v>
      </c>
      <c r="G1408" s="30">
        <v>2250</v>
      </c>
      <c r="H1408" s="30">
        <v>0</v>
      </c>
      <c r="I1408" s="30">
        <f t="shared" si="63"/>
        <v>2250</v>
      </c>
      <c r="J1408" s="30">
        <v>325</v>
      </c>
      <c r="K1408" s="30">
        <v>975</v>
      </c>
      <c r="L1408" s="30">
        <f t="shared" si="64"/>
        <v>1275</v>
      </c>
      <c r="M1408" s="31">
        <f t="shared" si="65"/>
        <v>0.56666666666666665</v>
      </c>
    </row>
    <row r="1409" spans="1:13" x14ac:dyDescent="0.25">
      <c r="A1409" s="28" t="s">
        <v>44</v>
      </c>
      <c r="B1409" s="28" t="s">
        <v>7861</v>
      </c>
      <c r="C1409" s="29">
        <v>44718</v>
      </c>
      <c r="D1409" s="28" t="s">
        <v>135</v>
      </c>
      <c r="E1409" s="30">
        <v>7</v>
      </c>
      <c r="F1409" s="30">
        <v>280</v>
      </c>
      <c r="G1409" s="30">
        <v>1960</v>
      </c>
      <c r="H1409" s="30">
        <v>196</v>
      </c>
      <c r="I1409" s="30">
        <f t="shared" si="63"/>
        <v>1764</v>
      </c>
      <c r="J1409" s="30">
        <v>114.66</v>
      </c>
      <c r="K1409" s="30">
        <v>802.62</v>
      </c>
      <c r="L1409" s="30">
        <f t="shared" si="64"/>
        <v>961.38</v>
      </c>
      <c r="M1409" s="31">
        <f t="shared" si="65"/>
        <v>0.49049999999999999</v>
      </c>
    </row>
    <row r="1410" spans="1:13" x14ac:dyDescent="0.25">
      <c r="A1410" s="28" t="s">
        <v>44</v>
      </c>
      <c r="B1410" s="28" t="s">
        <v>7862</v>
      </c>
      <c r="C1410" s="29">
        <v>44718</v>
      </c>
      <c r="D1410" s="28" t="s">
        <v>6596</v>
      </c>
      <c r="E1410" s="30">
        <v>7</v>
      </c>
      <c r="F1410" s="30">
        <v>750</v>
      </c>
      <c r="G1410" s="30">
        <v>5250</v>
      </c>
      <c r="H1410" s="30">
        <v>1575</v>
      </c>
      <c r="I1410" s="30">
        <f t="shared" si="63"/>
        <v>3675</v>
      </c>
      <c r="J1410" s="30">
        <v>325</v>
      </c>
      <c r="K1410" s="30">
        <v>2275</v>
      </c>
      <c r="L1410" s="30">
        <f t="shared" si="64"/>
        <v>1400</v>
      </c>
      <c r="M1410" s="31">
        <f t="shared" si="65"/>
        <v>0.26666666666666666</v>
      </c>
    </row>
    <row r="1411" spans="1:13" x14ac:dyDescent="0.25">
      <c r="A1411" s="28" t="s">
        <v>44</v>
      </c>
      <c r="B1411" s="28" t="s">
        <v>7863</v>
      </c>
      <c r="C1411" s="29">
        <v>44718</v>
      </c>
      <c r="D1411" s="28" t="s">
        <v>6743</v>
      </c>
      <c r="E1411" s="30">
        <v>26</v>
      </c>
      <c r="F1411" s="30">
        <v>692.31</v>
      </c>
      <c r="G1411" s="30">
        <v>18000</v>
      </c>
      <c r="H1411" s="30">
        <v>0</v>
      </c>
      <c r="I1411" s="30">
        <f t="shared" si="63"/>
        <v>18000</v>
      </c>
      <c r="J1411" s="30">
        <v>180</v>
      </c>
      <c r="K1411" s="30">
        <v>4680</v>
      </c>
      <c r="L1411" s="30">
        <f t="shared" si="64"/>
        <v>13320</v>
      </c>
      <c r="M1411" s="31">
        <f t="shared" si="65"/>
        <v>0.74</v>
      </c>
    </row>
    <row r="1412" spans="1:13" x14ac:dyDescent="0.25">
      <c r="A1412" s="28" t="s">
        <v>44</v>
      </c>
      <c r="B1412" s="28" t="s">
        <v>7863</v>
      </c>
      <c r="C1412" s="29">
        <v>44718</v>
      </c>
      <c r="D1412" s="28" t="s">
        <v>3718</v>
      </c>
      <c r="E1412" s="30">
        <v>26</v>
      </c>
      <c r="F1412" s="30">
        <v>458.77</v>
      </c>
      <c r="G1412" s="30">
        <v>11928</v>
      </c>
      <c r="H1412" s="30">
        <v>0</v>
      </c>
      <c r="I1412" s="30">
        <f t="shared" si="63"/>
        <v>11928</v>
      </c>
      <c r="J1412" s="30">
        <v>48</v>
      </c>
      <c r="K1412" s="30">
        <v>1248</v>
      </c>
      <c r="L1412" s="30">
        <f t="shared" si="64"/>
        <v>10680</v>
      </c>
      <c r="M1412" s="31">
        <f t="shared" si="65"/>
        <v>0.8953722334004024</v>
      </c>
    </row>
    <row r="1413" spans="1:13" x14ac:dyDescent="0.25">
      <c r="A1413" s="28" t="s">
        <v>44</v>
      </c>
      <c r="B1413" s="28" t="s">
        <v>7864</v>
      </c>
      <c r="C1413" s="29">
        <v>44718</v>
      </c>
      <c r="D1413" s="28" t="s">
        <v>4666</v>
      </c>
      <c r="E1413" s="30">
        <v>10</v>
      </c>
      <c r="F1413" s="30">
        <v>1350</v>
      </c>
      <c r="G1413" s="30">
        <v>13500</v>
      </c>
      <c r="H1413" s="30">
        <v>4725</v>
      </c>
      <c r="I1413" s="30">
        <f t="shared" si="63"/>
        <v>8775</v>
      </c>
      <c r="J1413" s="30">
        <v>437.5</v>
      </c>
      <c r="K1413" s="30">
        <v>4375</v>
      </c>
      <c r="L1413" s="30">
        <f t="shared" si="64"/>
        <v>4400</v>
      </c>
      <c r="M1413" s="31">
        <f t="shared" si="65"/>
        <v>0.32592592592592595</v>
      </c>
    </row>
    <row r="1414" spans="1:13" x14ac:dyDescent="0.25">
      <c r="A1414" s="28" t="s">
        <v>44</v>
      </c>
      <c r="B1414" s="28" t="s">
        <v>7865</v>
      </c>
      <c r="C1414" s="29">
        <v>44718</v>
      </c>
      <c r="D1414" s="28" t="s">
        <v>33</v>
      </c>
      <c r="E1414" s="30">
        <v>5</v>
      </c>
      <c r="F1414" s="30">
        <v>1400</v>
      </c>
      <c r="G1414" s="30">
        <v>7000</v>
      </c>
      <c r="H1414" s="30">
        <v>0</v>
      </c>
      <c r="I1414" s="30">
        <f t="shared" si="63"/>
        <v>7000</v>
      </c>
      <c r="J1414" s="30">
        <v>560</v>
      </c>
      <c r="K1414" s="30">
        <v>2800</v>
      </c>
      <c r="L1414" s="30">
        <f t="shared" si="64"/>
        <v>4200</v>
      </c>
      <c r="M1414" s="31">
        <f t="shared" si="65"/>
        <v>0.6</v>
      </c>
    </row>
    <row r="1415" spans="1:13" x14ac:dyDescent="0.25">
      <c r="A1415" s="28" t="s">
        <v>44</v>
      </c>
      <c r="B1415" s="28" t="s">
        <v>7866</v>
      </c>
      <c r="C1415" s="29">
        <v>44725</v>
      </c>
      <c r="D1415" s="28" t="s">
        <v>6743</v>
      </c>
      <c r="E1415" s="30">
        <v>50</v>
      </c>
      <c r="F1415" s="30">
        <v>750</v>
      </c>
      <c r="G1415" s="30">
        <v>37500</v>
      </c>
      <c r="H1415" s="30">
        <v>0</v>
      </c>
      <c r="I1415" s="30">
        <f t="shared" si="63"/>
        <v>37500</v>
      </c>
      <c r="J1415" s="30">
        <v>180</v>
      </c>
      <c r="K1415" s="30">
        <v>9000</v>
      </c>
      <c r="L1415" s="30">
        <f t="shared" si="64"/>
        <v>28500</v>
      </c>
      <c r="M1415" s="31">
        <f t="shared" si="65"/>
        <v>0.76</v>
      </c>
    </row>
    <row r="1416" spans="1:13" x14ac:dyDescent="0.25">
      <c r="A1416" s="28" t="s">
        <v>44</v>
      </c>
      <c r="B1416" s="28" t="s">
        <v>7866</v>
      </c>
      <c r="C1416" s="29">
        <v>44725</v>
      </c>
      <c r="D1416" s="28" t="s">
        <v>6799</v>
      </c>
      <c r="E1416" s="30">
        <v>9</v>
      </c>
      <c r="F1416" s="30">
        <v>900</v>
      </c>
      <c r="G1416" s="30">
        <v>8100</v>
      </c>
      <c r="H1416" s="30">
        <v>0</v>
      </c>
      <c r="I1416" s="30">
        <f t="shared" ref="I1416:I1479" si="66">+G1416-H1416</f>
        <v>8100</v>
      </c>
      <c r="J1416" s="30">
        <v>223.21</v>
      </c>
      <c r="K1416" s="30">
        <v>2008.89</v>
      </c>
      <c r="L1416" s="30">
        <f t="shared" ref="L1416:L1479" si="67">+I1416-K1416</f>
        <v>6091.11</v>
      </c>
      <c r="M1416" s="31">
        <f t="shared" ref="M1416:M1479" si="68">+L1416/G1416</f>
        <v>0.75198888888888882</v>
      </c>
    </row>
    <row r="1417" spans="1:13" x14ac:dyDescent="0.25">
      <c r="A1417" s="28" t="s">
        <v>44</v>
      </c>
      <c r="B1417" s="28" t="s">
        <v>7867</v>
      </c>
      <c r="C1417" s="29">
        <v>44725</v>
      </c>
      <c r="D1417" s="28" t="s">
        <v>3718</v>
      </c>
      <c r="E1417" s="30">
        <v>50</v>
      </c>
      <c r="F1417" s="30">
        <v>497</v>
      </c>
      <c r="G1417" s="30">
        <v>24850</v>
      </c>
      <c r="H1417" s="30">
        <v>0</v>
      </c>
      <c r="I1417" s="30">
        <f t="shared" si="66"/>
        <v>24850</v>
      </c>
      <c r="J1417" s="30">
        <v>48</v>
      </c>
      <c r="K1417" s="30">
        <v>2400</v>
      </c>
      <c r="L1417" s="30">
        <f t="shared" si="67"/>
        <v>22450</v>
      </c>
      <c r="M1417" s="31">
        <f t="shared" si="68"/>
        <v>0.90342052313883303</v>
      </c>
    </row>
    <row r="1418" spans="1:13" x14ac:dyDescent="0.25">
      <c r="A1418" s="28" t="s">
        <v>44</v>
      </c>
      <c r="B1418" s="28" t="s">
        <v>7868</v>
      </c>
      <c r="C1418" s="29">
        <v>44725</v>
      </c>
      <c r="D1418" s="28" t="s">
        <v>4666</v>
      </c>
      <c r="E1418" s="30">
        <v>10</v>
      </c>
      <c r="F1418" s="30">
        <v>1350</v>
      </c>
      <c r="G1418" s="30">
        <v>13500</v>
      </c>
      <c r="H1418" s="30">
        <v>4725</v>
      </c>
      <c r="I1418" s="30">
        <f t="shared" si="66"/>
        <v>8775</v>
      </c>
      <c r="J1418" s="30">
        <v>437.5</v>
      </c>
      <c r="K1418" s="30">
        <v>4375</v>
      </c>
      <c r="L1418" s="30">
        <f t="shared" si="67"/>
        <v>4400</v>
      </c>
      <c r="M1418" s="31">
        <f t="shared" si="68"/>
        <v>0.32592592592592595</v>
      </c>
    </row>
    <row r="1419" spans="1:13" x14ac:dyDescent="0.25">
      <c r="A1419" s="28" t="s">
        <v>44</v>
      </c>
      <c r="B1419" s="28" t="s">
        <v>7869</v>
      </c>
      <c r="C1419" s="29">
        <v>44732</v>
      </c>
      <c r="D1419" s="28" t="s">
        <v>4620</v>
      </c>
      <c r="E1419" s="30">
        <v>15</v>
      </c>
      <c r="F1419" s="30">
        <v>115</v>
      </c>
      <c r="G1419" s="30">
        <v>1725</v>
      </c>
      <c r="H1419" s="30">
        <v>0</v>
      </c>
      <c r="I1419" s="30">
        <f t="shared" si="66"/>
        <v>1725</v>
      </c>
      <c r="J1419" s="30">
        <v>32.799999999999997</v>
      </c>
      <c r="K1419" s="30">
        <v>492</v>
      </c>
      <c r="L1419" s="30">
        <f t="shared" si="67"/>
        <v>1233</v>
      </c>
      <c r="M1419" s="31">
        <f t="shared" si="68"/>
        <v>0.71478260869565213</v>
      </c>
    </row>
    <row r="1420" spans="1:13" x14ac:dyDescent="0.25">
      <c r="A1420" s="28" t="s">
        <v>44</v>
      </c>
      <c r="B1420" s="28" t="s">
        <v>7869</v>
      </c>
      <c r="C1420" s="29">
        <v>44732</v>
      </c>
      <c r="D1420" s="28" t="s">
        <v>2453</v>
      </c>
      <c r="E1420" s="30">
        <v>12</v>
      </c>
      <c r="F1420" s="30">
        <v>207.06</v>
      </c>
      <c r="G1420" s="30">
        <v>2484.7199999999998</v>
      </c>
      <c r="H1420" s="30">
        <v>0</v>
      </c>
      <c r="I1420" s="30">
        <f t="shared" si="66"/>
        <v>2484.7199999999998</v>
      </c>
      <c r="J1420" s="30">
        <v>88</v>
      </c>
      <c r="K1420" s="30">
        <v>1056</v>
      </c>
      <c r="L1420" s="30">
        <f t="shared" si="67"/>
        <v>1428.7199999999998</v>
      </c>
      <c r="M1420" s="31">
        <f t="shared" si="68"/>
        <v>0.57500241475900704</v>
      </c>
    </row>
    <row r="1421" spans="1:13" x14ac:dyDescent="0.25">
      <c r="A1421" s="28" t="s">
        <v>44</v>
      </c>
      <c r="B1421" s="28" t="s">
        <v>7869</v>
      </c>
      <c r="C1421" s="29">
        <v>44732</v>
      </c>
      <c r="D1421" s="28" t="s">
        <v>135</v>
      </c>
      <c r="E1421" s="30">
        <v>10</v>
      </c>
      <c r="F1421" s="30">
        <v>280</v>
      </c>
      <c r="G1421" s="30">
        <v>2800</v>
      </c>
      <c r="H1421" s="30">
        <v>0</v>
      </c>
      <c r="I1421" s="30">
        <f t="shared" si="66"/>
        <v>2800</v>
      </c>
      <c r="J1421" s="30">
        <v>114.66</v>
      </c>
      <c r="K1421" s="30">
        <v>1146.5999999999999</v>
      </c>
      <c r="L1421" s="30">
        <f t="shared" si="67"/>
        <v>1653.4</v>
      </c>
      <c r="M1421" s="31">
        <f t="shared" si="68"/>
        <v>0.59050000000000002</v>
      </c>
    </row>
    <row r="1422" spans="1:13" x14ac:dyDescent="0.25">
      <c r="A1422" s="28" t="s">
        <v>44</v>
      </c>
      <c r="B1422" s="28" t="s">
        <v>7870</v>
      </c>
      <c r="C1422" s="29">
        <v>44732</v>
      </c>
      <c r="D1422" s="28" t="s">
        <v>2612</v>
      </c>
      <c r="E1422" s="30">
        <v>3</v>
      </c>
      <c r="F1422" s="30">
        <v>431.5</v>
      </c>
      <c r="G1422" s="30">
        <v>1294.5</v>
      </c>
      <c r="H1422" s="30">
        <v>0</v>
      </c>
      <c r="I1422" s="30">
        <f t="shared" si="66"/>
        <v>1294.5</v>
      </c>
      <c r="J1422" s="30">
        <v>236.25</v>
      </c>
      <c r="K1422" s="30">
        <v>708.75</v>
      </c>
      <c r="L1422" s="30">
        <f t="shared" si="67"/>
        <v>585.75</v>
      </c>
      <c r="M1422" s="31">
        <f t="shared" si="68"/>
        <v>0.45249130938586329</v>
      </c>
    </row>
    <row r="1423" spans="1:13" x14ac:dyDescent="0.25">
      <c r="A1423" s="28" t="s">
        <v>44</v>
      </c>
      <c r="B1423" s="28" t="s">
        <v>7871</v>
      </c>
      <c r="C1423" s="29">
        <v>44732</v>
      </c>
      <c r="D1423" s="28" t="s">
        <v>135</v>
      </c>
      <c r="E1423" s="30">
        <v>9</v>
      </c>
      <c r="F1423" s="30">
        <v>280</v>
      </c>
      <c r="G1423" s="30">
        <v>2520</v>
      </c>
      <c r="H1423" s="30">
        <v>252</v>
      </c>
      <c r="I1423" s="30">
        <f t="shared" si="66"/>
        <v>2268</v>
      </c>
      <c r="J1423" s="30">
        <v>114.66</v>
      </c>
      <c r="K1423" s="30">
        <v>1031.94</v>
      </c>
      <c r="L1423" s="30">
        <f t="shared" si="67"/>
        <v>1236.06</v>
      </c>
      <c r="M1423" s="31">
        <f t="shared" si="68"/>
        <v>0.49049999999999999</v>
      </c>
    </row>
    <row r="1424" spans="1:13" x14ac:dyDescent="0.25">
      <c r="A1424" s="28" t="s">
        <v>44</v>
      </c>
      <c r="B1424" s="28" t="s">
        <v>7872</v>
      </c>
      <c r="C1424" s="29">
        <v>44732</v>
      </c>
      <c r="D1424" s="28" t="s">
        <v>135</v>
      </c>
      <c r="E1424" s="30">
        <v>10</v>
      </c>
      <c r="F1424" s="30">
        <v>280</v>
      </c>
      <c r="G1424" s="30">
        <v>2800</v>
      </c>
      <c r="H1424" s="30">
        <v>280</v>
      </c>
      <c r="I1424" s="30">
        <f t="shared" si="66"/>
        <v>2520</v>
      </c>
      <c r="J1424" s="30">
        <v>114.66</v>
      </c>
      <c r="K1424" s="30">
        <v>1146.5999999999999</v>
      </c>
      <c r="L1424" s="30">
        <f t="shared" si="67"/>
        <v>1373.4</v>
      </c>
      <c r="M1424" s="31">
        <f t="shared" si="68"/>
        <v>0.49050000000000005</v>
      </c>
    </row>
    <row r="1425" spans="1:13" x14ac:dyDescent="0.25">
      <c r="A1425" s="28" t="s">
        <v>44</v>
      </c>
      <c r="B1425" s="28" t="s">
        <v>7873</v>
      </c>
      <c r="C1425" s="29">
        <v>44732</v>
      </c>
      <c r="D1425" s="28" t="s">
        <v>135</v>
      </c>
      <c r="E1425" s="30">
        <v>3</v>
      </c>
      <c r="F1425" s="30">
        <v>280</v>
      </c>
      <c r="G1425" s="30">
        <v>840</v>
      </c>
      <c r="H1425" s="30">
        <v>84</v>
      </c>
      <c r="I1425" s="30">
        <f t="shared" si="66"/>
        <v>756</v>
      </c>
      <c r="J1425" s="30">
        <v>114.66</v>
      </c>
      <c r="K1425" s="30">
        <v>343.98</v>
      </c>
      <c r="L1425" s="30">
        <f t="shared" si="67"/>
        <v>412.02</v>
      </c>
      <c r="M1425" s="31">
        <f t="shared" si="68"/>
        <v>0.49049999999999999</v>
      </c>
    </row>
    <row r="1426" spans="1:13" x14ac:dyDescent="0.25">
      <c r="A1426" s="28" t="s">
        <v>44</v>
      </c>
      <c r="B1426" s="28" t="s">
        <v>7874</v>
      </c>
      <c r="C1426" s="29">
        <v>44732</v>
      </c>
      <c r="D1426" s="28" t="s">
        <v>7812</v>
      </c>
      <c r="E1426" s="30">
        <v>20</v>
      </c>
      <c r="F1426" s="30">
        <v>57.5</v>
      </c>
      <c r="G1426" s="30">
        <v>1150</v>
      </c>
      <c r="H1426" s="30">
        <v>0</v>
      </c>
      <c r="I1426" s="30">
        <f t="shared" si="66"/>
        <v>1150</v>
      </c>
      <c r="J1426" s="30">
        <v>40.25</v>
      </c>
      <c r="K1426" s="30">
        <v>805.07</v>
      </c>
      <c r="L1426" s="30">
        <f t="shared" si="67"/>
        <v>344.92999999999995</v>
      </c>
      <c r="M1426" s="31">
        <f t="shared" si="68"/>
        <v>0.29993913043478254</v>
      </c>
    </row>
    <row r="1427" spans="1:13" x14ac:dyDescent="0.25">
      <c r="A1427" s="28" t="s">
        <v>44</v>
      </c>
      <c r="B1427" s="28" t="s">
        <v>7875</v>
      </c>
      <c r="C1427" s="29">
        <v>44732</v>
      </c>
      <c r="D1427" s="28" t="s">
        <v>2766</v>
      </c>
      <c r="E1427" s="30">
        <v>2</v>
      </c>
      <c r="F1427" s="30">
        <v>1078</v>
      </c>
      <c r="G1427" s="30">
        <v>2156</v>
      </c>
      <c r="H1427" s="30">
        <v>0</v>
      </c>
      <c r="I1427" s="30">
        <f t="shared" si="66"/>
        <v>2156</v>
      </c>
      <c r="J1427" s="30">
        <v>530</v>
      </c>
      <c r="K1427" s="30">
        <v>1060</v>
      </c>
      <c r="L1427" s="30">
        <f t="shared" si="67"/>
        <v>1096</v>
      </c>
      <c r="M1427" s="31">
        <f t="shared" si="68"/>
        <v>0.50834879406307976</v>
      </c>
    </row>
    <row r="1428" spans="1:13" x14ac:dyDescent="0.25">
      <c r="A1428" s="28" t="s">
        <v>44</v>
      </c>
      <c r="B1428" s="28" t="s">
        <v>7876</v>
      </c>
      <c r="C1428" s="29">
        <v>44732</v>
      </c>
      <c r="D1428" s="28" t="s">
        <v>4644</v>
      </c>
      <c r="E1428" s="30">
        <v>4</v>
      </c>
      <c r="F1428" s="30">
        <v>1050</v>
      </c>
      <c r="G1428" s="30">
        <v>4200</v>
      </c>
      <c r="H1428" s="30">
        <v>0</v>
      </c>
      <c r="I1428" s="30">
        <f t="shared" si="66"/>
        <v>4200</v>
      </c>
      <c r="J1428" s="30">
        <v>395</v>
      </c>
      <c r="K1428" s="30">
        <v>1580</v>
      </c>
      <c r="L1428" s="30">
        <f t="shared" si="67"/>
        <v>2620</v>
      </c>
      <c r="M1428" s="31">
        <f t="shared" si="68"/>
        <v>0.62380952380952381</v>
      </c>
    </row>
    <row r="1429" spans="1:13" x14ac:dyDescent="0.25">
      <c r="A1429" s="28" t="s">
        <v>44</v>
      </c>
      <c r="B1429" s="28" t="s">
        <v>7877</v>
      </c>
      <c r="C1429" s="29">
        <v>44732</v>
      </c>
      <c r="D1429" s="28" t="s">
        <v>2766</v>
      </c>
      <c r="E1429" s="30">
        <v>5</v>
      </c>
      <c r="F1429" s="30">
        <v>1078</v>
      </c>
      <c r="G1429" s="30">
        <v>5390</v>
      </c>
      <c r="H1429" s="30">
        <v>0</v>
      </c>
      <c r="I1429" s="30">
        <f t="shared" si="66"/>
        <v>5390</v>
      </c>
      <c r="J1429" s="30">
        <v>530</v>
      </c>
      <c r="K1429" s="30">
        <v>2650</v>
      </c>
      <c r="L1429" s="30">
        <f t="shared" si="67"/>
        <v>2740</v>
      </c>
      <c r="M1429" s="31">
        <f t="shared" si="68"/>
        <v>0.50834879406307976</v>
      </c>
    </row>
    <row r="1430" spans="1:13" x14ac:dyDescent="0.25">
      <c r="A1430" s="28" t="s">
        <v>44</v>
      </c>
      <c r="B1430" s="28" t="s">
        <v>7878</v>
      </c>
      <c r="C1430" s="29">
        <v>44732</v>
      </c>
      <c r="D1430" s="28" t="s">
        <v>135</v>
      </c>
      <c r="E1430" s="30">
        <v>30</v>
      </c>
      <c r="F1430" s="30">
        <v>252</v>
      </c>
      <c r="G1430" s="30">
        <v>7560</v>
      </c>
      <c r="H1430" s="30">
        <v>0</v>
      </c>
      <c r="I1430" s="30">
        <f t="shared" si="66"/>
        <v>7560</v>
      </c>
      <c r="J1430" s="30">
        <v>114.66</v>
      </c>
      <c r="K1430" s="30">
        <v>3439.8</v>
      </c>
      <c r="L1430" s="30">
        <f t="shared" si="67"/>
        <v>4120.2</v>
      </c>
      <c r="M1430" s="31">
        <f t="shared" si="68"/>
        <v>0.54499999999999993</v>
      </c>
    </row>
    <row r="1431" spans="1:13" x14ac:dyDescent="0.25">
      <c r="A1431" s="28" t="s">
        <v>44</v>
      </c>
      <c r="B1431" s="28" t="s">
        <v>7879</v>
      </c>
      <c r="C1431" s="29">
        <v>44732</v>
      </c>
      <c r="D1431" s="28" t="s">
        <v>4666</v>
      </c>
      <c r="E1431" s="30">
        <v>15</v>
      </c>
      <c r="F1431" s="30">
        <v>1350</v>
      </c>
      <c r="G1431" s="30">
        <v>20250</v>
      </c>
      <c r="H1431" s="30">
        <v>0</v>
      </c>
      <c r="I1431" s="30">
        <f t="shared" si="66"/>
        <v>20250</v>
      </c>
      <c r="J1431" s="30">
        <v>437.5</v>
      </c>
      <c r="K1431" s="30">
        <v>6562.5</v>
      </c>
      <c r="L1431" s="30">
        <f t="shared" si="67"/>
        <v>13687.5</v>
      </c>
      <c r="M1431" s="31">
        <f t="shared" si="68"/>
        <v>0.67592592592592593</v>
      </c>
    </row>
    <row r="1432" spans="1:13" x14ac:dyDescent="0.25">
      <c r="A1432" s="28" t="s">
        <v>44</v>
      </c>
      <c r="B1432" s="28" t="s">
        <v>7880</v>
      </c>
      <c r="C1432" s="29">
        <v>44732</v>
      </c>
      <c r="D1432" s="28" t="s">
        <v>4294</v>
      </c>
      <c r="E1432" s="30">
        <v>1</v>
      </c>
      <c r="F1432" s="30">
        <v>2000</v>
      </c>
      <c r="G1432" s="30">
        <v>2000</v>
      </c>
      <c r="H1432" s="30">
        <v>0</v>
      </c>
      <c r="I1432" s="30">
        <f t="shared" si="66"/>
        <v>2000</v>
      </c>
      <c r="J1432" s="30">
        <v>615</v>
      </c>
      <c r="K1432" s="30">
        <v>615</v>
      </c>
      <c r="L1432" s="30">
        <f t="shared" si="67"/>
        <v>1385</v>
      </c>
      <c r="M1432" s="31">
        <f t="shared" si="68"/>
        <v>0.6925</v>
      </c>
    </row>
    <row r="1433" spans="1:13" x14ac:dyDescent="0.25">
      <c r="A1433" s="28" t="s">
        <v>44</v>
      </c>
      <c r="B1433" s="28" t="s">
        <v>7881</v>
      </c>
      <c r="C1433" s="29">
        <v>44732</v>
      </c>
      <c r="D1433" s="28" t="s">
        <v>4936</v>
      </c>
      <c r="E1433" s="30">
        <v>20</v>
      </c>
      <c r="F1433" s="30">
        <v>270</v>
      </c>
      <c r="G1433" s="30">
        <v>5400</v>
      </c>
      <c r="H1433" s="30">
        <v>0</v>
      </c>
      <c r="I1433" s="30">
        <f t="shared" si="66"/>
        <v>5400</v>
      </c>
      <c r="J1433" s="30">
        <v>37</v>
      </c>
      <c r="K1433" s="30">
        <v>740</v>
      </c>
      <c r="L1433" s="30">
        <f t="shared" si="67"/>
        <v>4660</v>
      </c>
      <c r="M1433" s="31">
        <f t="shared" si="68"/>
        <v>0.86296296296296293</v>
      </c>
    </row>
    <row r="1434" spans="1:13" x14ac:dyDescent="0.25">
      <c r="A1434" s="28" t="s">
        <v>44</v>
      </c>
      <c r="B1434" s="28" t="s">
        <v>7882</v>
      </c>
      <c r="C1434" s="29">
        <v>44732</v>
      </c>
      <c r="D1434" s="28" t="s">
        <v>5919</v>
      </c>
      <c r="E1434" s="30">
        <v>3</v>
      </c>
      <c r="F1434" s="30">
        <v>666.67</v>
      </c>
      <c r="G1434" s="30">
        <v>2000</v>
      </c>
      <c r="H1434" s="30">
        <v>0</v>
      </c>
      <c r="I1434" s="30">
        <f t="shared" si="66"/>
        <v>2000</v>
      </c>
      <c r="J1434" s="30">
        <v>155</v>
      </c>
      <c r="K1434" s="30">
        <v>465</v>
      </c>
      <c r="L1434" s="30">
        <f t="shared" si="67"/>
        <v>1535</v>
      </c>
      <c r="M1434" s="31">
        <f t="shared" si="68"/>
        <v>0.76749999999999996</v>
      </c>
    </row>
    <row r="1435" spans="1:13" x14ac:dyDescent="0.25">
      <c r="A1435" s="28" t="s">
        <v>44</v>
      </c>
      <c r="B1435" s="28" t="s">
        <v>7882</v>
      </c>
      <c r="C1435" s="29">
        <v>44732</v>
      </c>
      <c r="D1435" s="28" t="s">
        <v>698</v>
      </c>
      <c r="E1435" s="30">
        <v>30</v>
      </c>
      <c r="F1435" s="30">
        <v>780</v>
      </c>
      <c r="G1435" s="30">
        <v>23400</v>
      </c>
      <c r="H1435" s="30">
        <v>0</v>
      </c>
      <c r="I1435" s="30">
        <f t="shared" si="66"/>
        <v>23400</v>
      </c>
      <c r="J1435" s="30">
        <v>165</v>
      </c>
      <c r="K1435" s="30">
        <v>4950</v>
      </c>
      <c r="L1435" s="30">
        <f t="shared" si="67"/>
        <v>18450</v>
      </c>
      <c r="M1435" s="31">
        <f t="shared" si="68"/>
        <v>0.78846153846153844</v>
      </c>
    </row>
    <row r="1436" spans="1:13" x14ac:dyDescent="0.25">
      <c r="A1436" s="28" t="s">
        <v>44</v>
      </c>
      <c r="B1436" s="28" t="s">
        <v>7883</v>
      </c>
      <c r="C1436" s="29">
        <v>44732</v>
      </c>
      <c r="D1436" s="28" t="s">
        <v>32</v>
      </c>
      <c r="E1436" s="30">
        <v>1</v>
      </c>
      <c r="F1436" s="30">
        <v>1200</v>
      </c>
      <c r="G1436" s="30">
        <v>1200</v>
      </c>
      <c r="H1436" s="30">
        <v>360</v>
      </c>
      <c r="I1436" s="30">
        <f t="shared" si="66"/>
        <v>840</v>
      </c>
      <c r="J1436" s="30">
        <v>450</v>
      </c>
      <c r="K1436" s="30">
        <v>450</v>
      </c>
      <c r="L1436" s="30">
        <f t="shared" si="67"/>
        <v>390</v>
      </c>
      <c r="M1436" s="31">
        <f t="shared" si="68"/>
        <v>0.32500000000000001</v>
      </c>
    </row>
    <row r="1437" spans="1:13" x14ac:dyDescent="0.25">
      <c r="A1437" s="28" t="s">
        <v>44</v>
      </c>
      <c r="B1437" s="28" t="s">
        <v>7883</v>
      </c>
      <c r="C1437" s="29">
        <v>44732</v>
      </c>
      <c r="D1437" s="28" t="s">
        <v>2605</v>
      </c>
      <c r="E1437" s="30">
        <v>1</v>
      </c>
      <c r="F1437" s="30">
        <v>900</v>
      </c>
      <c r="G1437" s="30">
        <v>900</v>
      </c>
      <c r="H1437" s="30">
        <v>270</v>
      </c>
      <c r="I1437" s="30">
        <f t="shared" si="66"/>
        <v>630</v>
      </c>
      <c r="J1437" s="30">
        <v>325</v>
      </c>
      <c r="K1437" s="30">
        <v>325</v>
      </c>
      <c r="L1437" s="30">
        <f t="shared" si="67"/>
        <v>305</v>
      </c>
      <c r="M1437" s="31">
        <f t="shared" si="68"/>
        <v>0.33888888888888891</v>
      </c>
    </row>
    <row r="1438" spans="1:13" x14ac:dyDescent="0.25">
      <c r="A1438" s="28" t="s">
        <v>44</v>
      </c>
      <c r="B1438" s="28" t="s">
        <v>7884</v>
      </c>
      <c r="C1438" s="29">
        <v>44732</v>
      </c>
      <c r="D1438" s="28" t="s">
        <v>4666</v>
      </c>
      <c r="E1438" s="30">
        <v>10</v>
      </c>
      <c r="F1438" s="30">
        <v>1350</v>
      </c>
      <c r="G1438" s="30">
        <v>13500</v>
      </c>
      <c r="H1438" s="30">
        <v>4725</v>
      </c>
      <c r="I1438" s="30">
        <f t="shared" si="66"/>
        <v>8775</v>
      </c>
      <c r="J1438" s="30">
        <v>437.5</v>
      </c>
      <c r="K1438" s="30">
        <v>4375</v>
      </c>
      <c r="L1438" s="30">
        <f t="shared" si="67"/>
        <v>4400</v>
      </c>
      <c r="M1438" s="31">
        <f t="shared" si="68"/>
        <v>0.32592592592592595</v>
      </c>
    </row>
    <row r="1439" spans="1:13" x14ac:dyDescent="0.25">
      <c r="A1439" s="28" t="s">
        <v>44</v>
      </c>
      <c r="B1439" s="28" t="s">
        <v>7885</v>
      </c>
      <c r="C1439" s="29">
        <v>44732</v>
      </c>
      <c r="D1439" s="28" t="s">
        <v>135</v>
      </c>
      <c r="E1439" s="30">
        <v>10</v>
      </c>
      <c r="F1439" s="30">
        <v>280</v>
      </c>
      <c r="G1439" s="30">
        <v>2800</v>
      </c>
      <c r="H1439" s="30">
        <v>280</v>
      </c>
      <c r="I1439" s="30">
        <f t="shared" si="66"/>
        <v>2520</v>
      </c>
      <c r="J1439" s="30">
        <v>114.66</v>
      </c>
      <c r="K1439" s="30">
        <v>1146.5999999999999</v>
      </c>
      <c r="L1439" s="30">
        <f t="shared" si="67"/>
        <v>1373.4</v>
      </c>
      <c r="M1439" s="31">
        <f t="shared" si="68"/>
        <v>0.49050000000000005</v>
      </c>
    </row>
    <row r="1440" spans="1:13" x14ac:dyDescent="0.25">
      <c r="A1440" s="28" t="s">
        <v>44</v>
      </c>
      <c r="B1440" s="28" t="s">
        <v>7886</v>
      </c>
      <c r="C1440" s="29">
        <v>44739</v>
      </c>
      <c r="D1440" s="28" t="s">
        <v>4294</v>
      </c>
      <c r="E1440" s="30">
        <v>1</v>
      </c>
      <c r="F1440" s="30">
        <v>2000</v>
      </c>
      <c r="G1440" s="30">
        <v>2000</v>
      </c>
      <c r="H1440" s="30">
        <v>0</v>
      </c>
      <c r="I1440" s="30">
        <f t="shared" si="66"/>
        <v>2000</v>
      </c>
      <c r="J1440" s="30">
        <v>615</v>
      </c>
      <c r="K1440" s="30">
        <v>615</v>
      </c>
      <c r="L1440" s="30">
        <f t="shared" si="67"/>
        <v>1385</v>
      </c>
      <c r="M1440" s="31">
        <f t="shared" si="68"/>
        <v>0.6925</v>
      </c>
    </row>
    <row r="1441" spans="1:13" x14ac:dyDescent="0.25">
      <c r="A1441" s="28" t="s">
        <v>44</v>
      </c>
      <c r="B1441" s="28" t="s">
        <v>7887</v>
      </c>
      <c r="C1441" s="29">
        <v>44739</v>
      </c>
      <c r="D1441" s="28" t="s">
        <v>4949</v>
      </c>
      <c r="E1441" s="30">
        <v>12</v>
      </c>
      <c r="F1441" s="30">
        <v>450</v>
      </c>
      <c r="G1441" s="30">
        <v>5400</v>
      </c>
      <c r="H1441" s="30">
        <v>0</v>
      </c>
      <c r="I1441" s="30">
        <f t="shared" si="66"/>
        <v>5400</v>
      </c>
      <c r="J1441" s="30">
        <v>164</v>
      </c>
      <c r="K1441" s="30">
        <v>1968</v>
      </c>
      <c r="L1441" s="30">
        <f t="shared" si="67"/>
        <v>3432</v>
      </c>
      <c r="M1441" s="31">
        <f t="shared" si="68"/>
        <v>0.63555555555555554</v>
      </c>
    </row>
    <row r="1442" spans="1:13" x14ac:dyDescent="0.25">
      <c r="A1442" s="28" t="s">
        <v>44</v>
      </c>
      <c r="B1442" s="28" t="s">
        <v>7888</v>
      </c>
      <c r="C1442" s="29">
        <v>44739</v>
      </c>
      <c r="D1442" s="28" t="s">
        <v>4666</v>
      </c>
      <c r="E1442" s="30">
        <v>10</v>
      </c>
      <c r="F1442" s="30">
        <v>1350</v>
      </c>
      <c r="G1442" s="30">
        <v>13500</v>
      </c>
      <c r="H1442" s="30">
        <v>4725</v>
      </c>
      <c r="I1442" s="30">
        <f t="shared" si="66"/>
        <v>8775</v>
      </c>
      <c r="J1442" s="30">
        <v>437.5</v>
      </c>
      <c r="K1442" s="30">
        <v>4375</v>
      </c>
      <c r="L1442" s="30">
        <f t="shared" si="67"/>
        <v>4400</v>
      </c>
      <c r="M1442" s="31">
        <f t="shared" si="68"/>
        <v>0.32592592592592595</v>
      </c>
    </row>
    <row r="1443" spans="1:13" x14ac:dyDescent="0.25">
      <c r="A1443" s="28" t="s">
        <v>44</v>
      </c>
      <c r="B1443" s="28" t="s">
        <v>7889</v>
      </c>
      <c r="C1443" s="29">
        <v>44739</v>
      </c>
      <c r="D1443" s="28" t="s">
        <v>6596</v>
      </c>
      <c r="E1443" s="30">
        <v>10</v>
      </c>
      <c r="F1443" s="30">
        <v>750</v>
      </c>
      <c r="G1443" s="30">
        <v>7500</v>
      </c>
      <c r="H1443" s="30">
        <v>2250</v>
      </c>
      <c r="I1443" s="30">
        <f t="shared" si="66"/>
        <v>5250</v>
      </c>
      <c r="J1443" s="30">
        <v>325</v>
      </c>
      <c r="K1443" s="30">
        <v>3250</v>
      </c>
      <c r="L1443" s="30">
        <f t="shared" si="67"/>
        <v>2000</v>
      </c>
      <c r="M1443" s="31">
        <f t="shared" si="68"/>
        <v>0.26666666666666666</v>
      </c>
    </row>
    <row r="1444" spans="1:13" x14ac:dyDescent="0.25">
      <c r="A1444" s="28" t="s">
        <v>44</v>
      </c>
      <c r="B1444" s="28" t="s">
        <v>7890</v>
      </c>
      <c r="C1444" s="29">
        <v>44742</v>
      </c>
      <c r="D1444" s="28" t="s">
        <v>135</v>
      </c>
      <c r="E1444" s="30">
        <v>30</v>
      </c>
      <c r="F1444" s="30">
        <v>252</v>
      </c>
      <c r="G1444" s="30">
        <v>7560</v>
      </c>
      <c r="H1444" s="30">
        <v>0</v>
      </c>
      <c r="I1444" s="30">
        <f t="shared" si="66"/>
        <v>7560</v>
      </c>
      <c r="J1444" s="30">
        <v>114.66</v>
      </c>
      <c r="K1444" s="30">
        <v>3439.8</v>
      </c>
      <c r="L1444" s="30">
        <f t="shared" si="67"/>
        <v>4120.2</v>
      </c>
      <c r="M1444" s="31">
        <f t="shared" si="68"/>
        <v>0.54499999999999993</v>
      </c>
    </row>
    <row r="1445" spans="1:13" x14ac:dyDescent="0.25">
      <c r="A1445" s="28" t="s">
        <v>44</v>
      </c>
      <c r="B1445" s="28" t="s">
        <v>7891</v>
      </c>
      <c r="C1445" s="29">
        <v>44742</v>
      </c>
      <c r="D1445" s="28" t="s">
        <v>6743</v>
      </c>
      <c r="E1445" s="30">
        <v>26</v>
      </c>
      <c r="F1445" s="30">
        <v>692.31</v>
      </c>
      <c r="G1445" s="30">
        <v>18000</v>
      </c>
      <c r="H1445" s="30">
        <v>0</v>
      </c>
      <c r="I1445" s="30">
        <f t="shared" si="66"/>
        <v>18000</v>
      </c>
      <c r="J1445" s="30">
        <v>180</v>
      </c>
      <c r="K1445" s="30">
        <v>4680</v>
      </c>
      <c r="L1445" s="30">
        <f t="shared" si="67"/>
        <v>13320</v>
      </c>
      <c r="M1445" s="31">
        <f t="shared" si="68"/>
        <v>0.74</v>
      </c>
    </row>
    <row r="1446" spans="1:13" x14ac:dyDescent="0.25">
      <c r="A1446" s="28" t="s">
        <v>44</v>
      </c>
      <c r="B1446" s="28" t="s">
        <v>7891</v>
      </c>
      <c r="C1446" s="29">
        <v>44742</v>
      </c>
      <c r="D1446" s="28" t="s">
        <v>4666</v>
      </c>
      <c r="E1446" s="30">
        <v>13</v>
      </c>
      <c r="F1446" s="30">
        <v>1246.1500000000001</v>
      </c>
      <c r="G1446" s="30">
        <v>16200</v>
      </c>
      <c r="H1446" s="30">
        <v>0</v>
      </c>
      <c r="I1446" s="30">
        <f t="shared" si="66"/>
        <v>16200</v>
      </c>
      <c r="J1446" s="30">
        <v>437.5</v>
      </c>
      <c r="K1446" s="30">
        <v>5687.5</v>
      </c>
      <c r="L1446" s="30">
        <f t="shared" si="67"/>
        <v>10512.5</v>
      </c>
      <c r="M1446" s="31">
        <f t="shared" si="68"/>
        <v>0.6489197530864198</v>
      </c>
    </row>
    <row r="1447" spans="1:13" x14ac:dyDescent="0.25">
      <c r="A1447" s="28" t="s">
        <v>44</v>
      </c>
      <c r="B1447" s="28" t="s">
        <v>7891</v>
      </c>
      <c r="C1447" s="29">
        <v>44742</v>
      </c>
      <c r="D1447" s="28" t="s">
        <v>4623</v>
      </c>
      <c r="E1447" s="30">
        <v>13</v>
      </c>
      <c r="F1447" s="30">
        <v>1246.1500000000001</v>
      </c>
      <c r="G1447" s="30">
        <v>16200</v>
      </c>
      <c r="H1447" s="30">
        <v>0</v>
      </c>
      <c r="I1447" s="30">
        <f t="shared" si="66"/>
        <v>16200</v>
      </c>
      <c r="J1447" s="30">
        <v>345</v>
      </c>
      <c r="K1447" s="30">
        <v>4485</v>
      </c>
      <c r="L1447" s="30">
        <f t="shared" si="67"/>
        <v>11715</v>
      </c>
      <c r="M1447" s="31">
        <f t="shared" si="68"/>
        <v>0.7231481481481481</v>
      </c>
    </row>
    <row r="1448" spans="1:13" x14ac:dyDescent="0.25">
      <c r="A1448" s="28" t="s">
        <v>44</v>
      </c>
      <c r="B1448" s="28" t="s">
        <v>7891</v>
      </c>
      <c r="C1448" s="29">
        <v>44742</v>
      </c>
      <c r="D1448" s="28" t="s">
        <v>3718</v>
      </c>
      <c r="E1448" s="30">
        <v>26</v>
      </c>
      <c r="F1448" s="30">
        <v>458.77</v>
      </c>
      <c r="G1448" s="30">
        <v>11928</v>
      </c>
      <c r="H1448" s="30">
        <v>0</v>
      </c>
      <c r="I1448" s="30">
        <f t="shared" si="66"/>
        <v>11928</v>
      </c>
      <c r="J1448" s="30">
        <v>48</v>
      </c>
      <c r="K1448" s="30">
        <v>1248</v>
      </c>
      <c r="L1448" s="30">
        <f t="shared" si="67"/>
        <v>10680</v>
      </c>
      <c r="M1448" s="31">
        <f t="shared" si="68"/>
        <v>0.8953722334004024</v>
      </c>
    </row>
    <row r="1449" spans="1:13" x14ac:dyDescent="0.25">
      <c r="A1449" s="28" t="s">
        <v>44</v>
      </c>
      <c r="B1449" s="28" t="s">
        <v>7892</v>
      </c>
      <c r="C1449" s="29">
        <v>44742</v>
      </c>
      <c r="D1449" s="28" t="s">
        <v>6596</v>
      </c>
      <c r="E1449" s="30">
        <v>3</v>
      </c>
      <c r="F1449" s="30">
        <v>750</v>
      </c>
      <c r="G1449" s="30">
        <v>2250</v>
      </c>
      <c r="H1449" s="30">
        <v>675</v>
      </c>
      <c r="I1449" s="30">
        <f t="shared" si="66"/>
        <v>1575</v>
      </c>
      <c r="J1449" s="30">
        <v>325</v>
      </c>
      <c r="K1449" s="30">
        <v>975</v>
      </c>
      <c r="L1449" s="30">
        <f t="shared" si="67"/>
        <v>600</v>
      </c>
      <c r="M1449" s="31">
        <f t="shared" si="68"/>
        <v>0.26666666666666666</v>
      </c>
    </row>
    <row r="1450" spans="1:13" x14ac:dyDescent="0.25">
      <c r="A1450" s="28" t="s">
        <v>44</v>
      </c>
      <c r="B1450" s="28" t="s">
        <v>7893</v>
      </c>
      <c r="C1450" s="29">
        <v>44742</v>
      </c>
      <c r="D1450" s="28" t="s">
        <v>135</v>
      </c>
      <c r="E1450" s="30">
        <v>5</v>
      </c>
      <c r="F1450" s="30">
        <v>280</v>
      </c>
      <c r="G1450" s="30">
        <v>1400</v>
      </c>
      <c r="H1450" s="30">
        <v>140</v>
      </c>
      <c r="I1450" s="30">
        <f t="shared" si="66"/>
        <v>1260</v>
      </c>
      <c r="J1450" s="30">
        <v>114.66</v>
      </c>
      <c r="K1450" s="30">
        <v>573.29999999999995</v>
      </c>
      <c r="L1450" s="30">
        <f t="shared" si="67"/>
        <v>686.7</v>
      </c>
      <c r="M1450" s="31">
        <f t="shared" si="68"/>
        <v>0.49050000000000005</v>
      </c>
    </row>
    <row r="1451" spans="1:13" x14ac:dyDescent="0.25">
      <c r="A1451" s="28" t="s">
        <v>44</v>
      </c>
      <c r="B1451" s="28" t="s">
        <v>7894</v>
      </c>
      <c r="C1451" s="29">
        <v>44742</v>
      </c>
      <c r="D1451" s="28" t="s">
        <v>135</v>
      </c>
      <c r="E1451" s="30">
        <v>6</v>
      </c>
      <c r="F1451" s="30">
        <v>280</v>
      </c>
      <c r="G1451" s="30">
        <v>1680</v>
      </c>
      <c r="H1451" s="30">
        <v>0</v>
      </c>
      <c r="I1451" s="30">
        <f t="shared" si="66"/>
        <v>1680</v>
      </c>
      <c r="J1451" s="30">
        <v>114.66</v>
      </c>
      <c r="K1451" s="30">
        <v>687.96</v>
      </c>
      <c r="L1451" s="30">
        <f t="shared" si="67"/>
        <v>992.04</v>
      </c>
      <c r="M1451" s="31">
        <f t="shared" si="68"/>
        <v>0.59050000000000002</v>
      </c>
    </row>
    <row r="1452" spans="1:13" x14ac:dyDescent="0.25">
      <c r="A1452" s="28" t="s">
        <v>44</v>
      </c>
      <c r="B1452" s="28" t="s">
        <v>7894</v>
      </c>
      <c r="C1452" s="29">
        <v>44742</v>
      </c>
      <c r="D1452" s="28" t="s">
        <v>2612</v>
      </c>
      <c r="E1452" s="30">
        <v>2</v>
      </c>
      <c r="F1452" s="30">
        <v>615</v>
      </c>
      <c r="G1452" s="30">
        <v>1230</v>
      </c>
      <c r="H1452" s="30">
        <v>0</v>
      </c>
      <c r="I1452" s="30">
        <f t="shared" si="66"/>
        <v>1230</v>
      </c>
      <c r="J1452" s="30">
        <v>236.25</v>
      </c>
      <c r="K1452" s="30">
        <v>472.5</v>
      </c>
      <c r="L1452" s="30">
        <f t="shared" si="67"/>
        <v>757.5</v>
      </c>
      <c r="M1452" s="31">
        <f t="shared" si="68"/>
        <v>0.61585365853658536</v>
      </c>
    </row>
    <row r="1453" spans="1:13" x14ac:dyDescent="0.25">
      <c r="A1453" s="28" t="s">
        <v>44</v>
      </c>
      <c r="B1453" s="28" t="s">
        <v>7895</v>
      </c>
      <c r="C1453" s="29">
        <v>44742</v>
      </c>
      <c r="D1453" s="28" t="s">
        <v>4623</v>
      </c>
      <c r="E1453" s="30">
        <v>30</v>
      </c>
      <c r="F1453" s="30">
        <v>1350</v>
      </c>
      <c r="G1453" s="30">
        <v>40500</v>
      </c>
      <c r="H1453" s="30">
        <v>0</v>
      </c>
      <c r="I1453" s="30">
        <f t="shared" si="66"/>
        <v>40500</v>
      </c>
      <c r="J1453" s="30">
        <v>345</v>
      </c>
      <c r="K1453" s="30">
        <v>10350</v>
      </c>
      <c r="L1453" s="30">
        <f t="shared" si="67"/>
        <v>30150</v>
      </c>
      <c r="M1453" s="31">
        <f t="shared" si="68"/>
        <v>0.74444444444444446</v>
      </c>
    </row>
    <row r="1454" spans="1:13" x14ac:dyDescent="0.25">
      <c r="A1454" s="28" t="s">
        <v>44</v>
      </c>
      <c r="B1454" s="28" t="s">
        <v>7896</v>
      </c>
      <c r="C1454" s="29">
        <v>44742</v>
      </c>
      <c r="D1454" s="28" t="s">
        <v>6672</v>
      </c>
      <c r="E1454" s="30">
        <v>5</v>
      </c>
      <c r="F1454" s="30">
        <v>1200</v>
      </c>
      <c r="G1454" s="30">
        <v>6000</v>
      </c>
      <c r="H1454" s="30">
        <v>0</v>
      </c>
      <c r="I1454" s="30">
        <f t="shared" si="66"/>
        <v>6000</v>
      </c>
      <c r="J1454" s="30">
        <v>550</v>
      </c>
      <c r="K1454" s="30">
        <v>2750</v>
      </c>
      <c r="L1454" s="30">
        <f t="shared" si="67"/>
        <v>3250</v>
      </c>
      <c r="M1454" s="31">
        <f t="shared" si="68"/>
        <v>0.54166666666666663</v>
      </c>
    </row>
    <row r="1455" spans="1:13" x14ac:dyDescent="0.25">
      <c r="A1455" s="28" t="s">
        <v>44</v>
      </c>
      <c r="B1455" s="28" t="s">
        <v>7897</v>
      </c>
      <c r="C1455" s="29">
        <v>44748</v>
      </c>
      <c r="D1455" s="28" t="s">
        <v>135</v>
      </c>
      <c r="E1455" s="30">
        <v>-10</v>
      </c>
      <c r="F1455" s="30">
        <v>280</v>
      </c>
      <c r="G1455" s="30">
        <v>-2800</v>
      </c>
      <c r="H1455" s="30">
        <v>0</v>
      </c>
      <c r="I1455" s="30">
        <f t="shared" si="66"/>
        <v>-2800</v>
      </c>
      <c r="J1455" s="30">
        <v>114.66</v>
      </c>
      <c r="K1455" s="30">
        <v>-1146.5999999999999</v>
      </c>
      <c r="L1455" s="30">
        <f t="shared" si="67"/>
        <v>-1653.4</v>
      </c>
      <c r="M1455" s="31">
        <f t="shared" si="68"/>
        <v>0.59050000000000002</v>
      </c>
    </row>
    <row r="1456" spans="1:13" x14ac:dyDescent="0.25">
      <c r="A1456" s="28" t="s">
        <v>44</v>
      </c>
      <c r="B1456" s="28" t="s">
        <v>7898</v>
      </c>
      <c r="C1456" s="29">
        <v>44753</v>
      </c>
      <c r="D1456" s="28" t="s">
        <v>4666</v>
      </c>
      <c r="E1456" s="30">
        <v>10</v>
      </c>
      <c r="F1456" s="30">
        <v>1350</v>
      </c>
      <c r="G1456" s="30">
        <v>13500</v>
      </c>
      <c r="H1456" s="30">
        <v>4725</v>
      </c>
      <c r="I1456" s="30">
        <f t="shared" si="66"/>
        <v>8775</v>
      </c>
      <c r="J1456" s="30">
        <v>437.5</v>
      </c>
      <c r="K1456" s="30">
        <v>4375</v>
      </c>
      <c r="L1456" s="30">
        <f t="shared" si="67"/>
        <v>4400</v>
      </c>
      <c r="M1456" s="31">
        <f t="shared" si="68"/>
        <v>0.32592592592592595</v>
      </c>
    </row>
    <row r="1457" spans="1:13" x14ac:dyDescent="0.25">
      <c r="A1457" s="28" t="s">
        <v>44</v>
      </c>
      <c r="B1457" s="28" t="s">
        <v>7899</v>
      </c>
      <c r="C1457" s="29">
        <v>44753</v>
      </c>
      <c r="D1457" s="28" t="s">
        <v>4666</v>
      </c>
      <c r="E1457" s="30">
        <v>10</v>
      </c>
      <c r="F1457" s="30">
        <v>1350</v>
      </c>
      <c r="G1457" s="30">
        <v>13500</v>
      </c>
      <c r="H1457" s="30">
        <v>4725</v>
      </c>
      <c r="I1457" s="30">
        <f t="shared" si="66"/>
        <v>8775</v>
      </c>
      <c r="J1457" s="30">
        <v>437.5</v>
      </c>
      <c r="K1457" s="30">
        <v>4375</v>
      </c>
      <c r="L1457" s="30">
        <f t="shared" si="67"/>
        <v>4400</v>
      </c>
      <c r="M1457" s="31">
        <f t="shared" si="68"/>
        <v>0.32592592592592595</v>
      </c>
    </row>
    <row r="1458" spans="1:13" x14ac:dyDescent="0.25">
      <c r="A1458" s="28" t="s">
        <v>44</v>
      </c>
      <c r="B1458" s="28" t="s">
        <v>7900</v>
      </c>
      <c r="C1458" s="29">
        <v>44753</v>
      </c>
      <c r="D1458" s="28" t="s">
        <v>2766</v>
      </c>
      <c r="E1458" s="30">
        <v>1</v>
      </c>
      <c r="F1458" s="30">
        <v>1540</v>
      </c>
      <c r="G1458" s="30">
        <v>1540</v>
      </c>
      <c r="H1458" s="30">
        <v>0</v>
      </c>
      <c r="I1458" s="30">
        <f t="shared" si="66"/>
        <v>1540</v>
      </c>
      <c r="J1458" s="30">
        <v>530</v>
      </c>
      <c r="K1458" s="30">
        <v>530</v>
      </c>
      <c r="L1458" s="30">
        <f t="shared" si="67"/>
        <v>1010</v>
      </c>
      <c r="M1458" s="31">
        <f t="shared" si="68"/>
        <v>0.6558441558441559</v>
      </c>
    </row>
    <row r="1459" spans="1:13" x14ac:dyDescent="0.25">
      <c r="A1459" s="28" t="s">
        <v>44</v>
      </c>
      <c r="B1459" s="28" t="s">
        <v>7900</v>
      </c>
      <c r="C1459" s="29">
        <v>44753</v>
      </c>
      <c r="D1459" s="28" t="s">
        <v>135</v>
      </c>
      <c r="E1459" s="30">
        <v>6</v>
      </c>
      <c r="F1459" s="30">
        <v>280</v>
      </c>
      <c r="G1459" s="30">
        <v>1680</v>
      </c>
      <c r="H1459" s="30">
        <v>0</v>
      </c>
      <c r="I1459" s="30">
        <f t="shared" si="66"/>
        <v>1680</v>
      </c>
      <c r="J1459" s="30">
        <v>114.66</v>
      </c>
      <c r="K1459" s="30">
        <v>687.96</v>
      </c>
      <c r="L1459" s="30">
        <f t="shared" si="67"/>
        <v>992.04</v>
      </c>
      <c r="M1459" s="31">
        <f t="shared" si="68"/>
        <v>0.59050000000000002</v>
      </c>
    </row>
    <row r="1460" spans="1:13" x14ac:dyDescent="0.25">
      <c r="A1460" s="28" t="s">
        <v>44</v>
      </c>
      <c r="B1460" s="28" t="s">
        <v>7901</v>
      </c>
      <c r="C1460" s="29">
        <v>44753</v>
      </c>
      <c r="D1460" s="28" t="s">
        <v>6621</v>
      </c>
      <c r="E1460" s="30">
        <v>12</v>
      </c>
      <c r="F1460" s="30">
        <v>113.75</v>
      </c>
      <c r="G1460" s="30">
        <v>1365</v>
      </c>
      <c r="H1460" s="30">
        <v>0</v>
      </c>
      <c r="I1460" s="30">
        <f t="shared" si="66"/>
        <v>1365</v>
      </c>
      <c r="J1460" s="30">
        <v>36.5</v>
      </c>
      <c r="K1460" s="30">
        <v>438</v>
      </c>
      <c r="L1460" s="30">
        <f t="shared" si="67"/>
        <v>927</v>
      </c>
      <c r="M1460" s="31">
        <f t="shared" si="68"/>
        <v>0.67912087912087915</v>
      </c>
    </row>
    <row r="1461" spans="1:13" x14ac:dyDescent="0.25">
      <c r="A1461" s="28" t="s">
        <v>44</v>
      </c>
      <c r="B1461" s="28" t="s">
        <v>7901</v>
      </c>
      <c r="C1461" s="29">
        <v>44753</v>
      </c>
      <c r="D1461" s="28" t="s">
        <v>4620</v>
      </c>
      <c r="E1461" s="30">
        <v>12</v>
      </c>
      <c r="F1461" s="30">
        <v>115</v>
      </c>
      <c r="G1461" s="30">
        <v>1380</v>
      </c>
      <c r="H1461" s="30">
        <v>0</v>
      </c>
      <c r="I1461" s="30">
        <f t="shared" si="66"/>
        <v>1380</v>
      </c>
      <c r="J1461" s="30">
        <v>32.799999999999997</v>
      </c>
      <c r="K1461" s="30">
        <v>393.6</v>
      </c>
      <c r="L1461" s="30">
        <f t="shared" si="67"/>
        <v>986.4</v>
      </c>
      <c r="M1461" s="31">
        <f t="shared" si="68"/>
        <v>0.71478260869565213</v>
      </c>
    </row>
    <row r="1462" spans="1:13" x14ac:dyDescent="0.25">
      <c r="A1462" s="28" t="s">
        <v>44</v>
      </c>
      <c r="B1462" s="28" t="s">
        <v>7902</v>
      </c>
      <c r="C1462" s="29">
        <v>44753</v>
      </c>
      <c r="D1462" s="28" t="s">
        <v>4294</v>
      </c>
      <c r="E1462" s="30">
        <v>2</v>
      </c>
      <c r="F1462" s="30">
        <v>2000</v>
      </c>
      <c r="G1462" s="30">
        <v>4000</v>
      </c>
      <c r="H1462" s="30">
        <v>1200</v>
      </c>
      <c r="I1462" s="30">
        <f t="shared" si="66"/>
        <v>2800</v>
      </c>
      <c r="J1462" s="30">
        <v>615</v>
      </c>
      <c r="K1462" s="30">
        <v>1230</v>
      </c>
      <c r="L1462" s="30">
        <f t="shared" si="67"/>
        <v>1570</v>
      </c>
      <c r="M1462" s="31">
        <f t="shared" si="68"/>
        <v>0.39250000000000002</v>
      </c>
    </row>
    <row r="1463" spans="1:13" x14ac:dyDescent="0.25">
      <c r="A1463" s="28" t="s">
        <v>44</v>
      </c>
      <c r="B1463" s="28" t="s">
        <v>7902</v>
      </c>
      <c r="C1463" s="29">
        <v>44753</v>
      </c>
      <c r="D1463" s="28" t="s">
        <v>32</v>
      </c>
      <c r="E1463" s="30">
        <v>2</v>
      </c>
      <c r="F1463" s="30">
        <v>1400</v>
      </c>
      <c r="G1463" s="30">
        <v>2800</v>
      </c>
      <c r="H1463" s="30">
        <v>840</v>
      </c>
      <c r="I1463" s="30">
        <f t="shared" si="66"/>
        <v>1960</v>
      </c>
      <c r="J1463" s="30">
        <v>450</v>
      </c>
      <c r="K1463" s="30">
        <v>900</v>
      </c>
      <c r="L1463" s="30">
        <f t="shared" si="67"/>
        <v>1060</v>
      </c>
      <c r="M1463" s="31">
        <f t="shared" si="68"/>
        <v>0.37857142857142856</v>
      </c>
    </row>
    <row r="1464" spans="1:13" x14ac:dyDescent="0.25">
      <c r="A1464" s="28" t="s">
        <v>44</v>
      </c>
      <c r="B1464" s="28" t="s">
        <v>7903</v>
      </c>
      <c r="C1464" s="29">
        <v>44753</v>
      </c>
      <c r="D1464" s="28" t="s">
        <v>6799</v>
      </c>
      <c r="E1464" s="30">
        <v>20</v>
      </c>
      <c r="F1464" s="30">
        <v>900</v>
      </c>
      <c r="G1464" s="30">
        <v>18000</v>
      </c>
      <c r="H1464" s="30">
        <v>0</v>
      </c>
      <c r="I1464" s="30">
        <f t="shared" si="66"/>
        <v>18000</v>
      </c>
      <c r="J1464" s="30">
        <v>223.21</v>
      </c>
      <c r="K1464" s="30">
        <v>4464.2</v>
      </c>
      <c r="L1464" s="30">
        <f t="shared" si="67"/>
        <v>13535.8</v>
      </c>
      <c r="M1464" s="31">
        <f t="shared" si="68"/>
        <v>0.75198888888888882</v>
      </c>
    </row>
    <row r="1465" spans="1:13" x14ac:dyDescent="0.25">
      <c r="A1465" s="28" t="s">
        <v>44</v>
      </c>
      <c r="B1465" s="28" t="s">
        <v>7903</v>
      </c>
      <c r="C1465" s="29">
        <v>44753</v>
      </c>
      <c r="D1465" s="28" t="s">
        <v>3718</v>
      </c>
      <c r="E1465" s="30">
        <v>30</v>
      </c>
      <c r="F1465" s="30">
        <v>497</v>
      </c>
      <c r="G1465" s="30">
        <v>14910</v>
      </c>
      <c r="H1465" s="30">
        <v>0</v>
      </c>
      <c r="I1465" s="30">
        <f t="shared" si="66"/>
        <v>14910</v>
      </c>
      <c r="J1465" s="30">
        <v>48</v>
      </c>
      <c r="K1465" s="30">
        <v>1440</v>
      </c>
      <c r="L1465" s="30">
        <f t="shared" si="67"/>
        <v>13470</v>
      </c>
      <c r="M1465" s="31">
        <f t="shared" si="68"/>
        <v>0.90342052313883303</v>
      </c>
    </row>
    <row r="1466" spans="1:13" x14ac:dyDescent="0.25">
      <c r="A1466" s="28" t="s">
        <v>44</v>
      </c>
      <c r="B1466" s="28" t="s">
        <v>7903</v>
      </c>
      <c r="C1466" s="29">
        <v>44753</v>
      </c>
      <c r="D1466" s="28" t="s">
        <v>4666</v>
      </c>
      <c r="E1466" s="30">
        <v>20</v>
      </c>
      <c r="F1466" s="30">
        <v>1350</v>
      </c>
      <c r="G1466" s="30">
        <v>27000</v>
      </c>
      <c r="H1466" s="30">
        <v>0</v>
      </c>
      <c r="I1466" s="30">
        <f t="shared" si="66"/>
        <v>27000</v>
      </c>
      <c r="J1466" s="30">
        <v>437.5</v>
      </c>
      <c r="K1466" s="30">
        <v>8750</v>
      </c>
      <c r="L1466" s="30">
        <f t="shared" si="67"/>
        <v>18250</v>
      </c>
      <c r="M1466" s="31">
        <f t="shared" si="68"/>
        <v>0.67592592592592593</v>
      </c>
    </row>
    <row r="1467" spans="1:13" x14ac:dyDescent="0.25">
      <c r="A1467" s="28" t="s">
        <v>44</v>
      </c>
      <c r="B1467" s="28" t="s">
        <v>7904</v>
      </c>
      <c r="C1467" s="29">
        <v>44753</v>
      </c>
      <c r="D1467" s="28" t="s">
        <v>4965</v>
      </c>
      <c r="E1467" s="30">
        <v>40</v>
      </c>
      <c r="F1467" s="30">
        <v>630</v>
      </c>
      <c r="G1467" s="30">
        <v>25200</v>
      </c>
      <c r="H1467" s="30">
        <v>0</v>
      </c>
      <c r="I1467" s="30">
        <f t="shared" si="66"/>
        <v>25200</v>
      </c>
      <c r="J1467" s="30">
        <v>250</v>
      </c>
      <c r="K1467" s="30">
        <v>10000</v>
      </c>
      <c r="L1467" s="30">
        <f t="shared" si="67"/>
        <v>15200</v>
      </c>
      <c r="M1467" s="31">
        <f t="shared" si="68"/>
        <v>0.60317460317460314</v>
      </c>
    </row>
    <row r="1468" spans="1:13" x14ac:dyDescent="0.25">
      <c r="A1468" s="28" t="s">
        <v>44</v>
      </c>
      <c r="B1468" s="28" t="s">
        <v>7905</v>
      </c>
      <c r="C1468" s="29">
        <v>44753</v>
      </c>
      <c r="D1468" s="28" t="s">
        <v>4949</v>
      </c>
      <c r="E1468" s="30">
        <v>24</v>
      </c>
      <c r="F1468" s="30">
        <v>450</v>
      </c>
      <c r="G1468" s="30">
        <v>10800</v>
      </c>
      <c r="H1468" s="30">
        <v>0</v>
      </c>
      <c r="I1468" s="30">
        <f t="shared" si="66"/>
        <v>10800</v>
      </c>
      <c r="J1468" s="30">
        <v>164</v>
      </c>
      <c r="K1468" s="30">
        <v>3936</v>
      </c>
      <c r="L1468" s="30">
        <f t="shared" si="67"/>
        <v>6864</v>
      </c>
      <c r="M1468" s="31">
        <f t="shared" si="68"/>
        <v>0.63555555555555554</v>
      </c>
    </row>
    <row r="1469" spans="1:13" x14ac:dyDescent="0.25">
      <c r="A1469" s="28" t="s">
        <v>44</v>
      </c>
      <c r="B1469" s="28" t="s">
        <v>7906</v>
      </c>
      <c r="C1469" s="29">
        <v>44753</v>
      </c>
      <c r="D1469" s="28" t="s">
        <v>2614</v>
      </c>
      <c r="E1469" s="30">
        <v>2</v>
      </c>
      <c r="F1469" s="30">
        <v>700</v>
      </c>
      <c r="G1469" s="30">
        <v>1400</v>
      </c>
      <c r="H1469" s="30">
        <v>420</v>
      </c>
      <c r="I1469" s="30">
        <f t="shared" si="66"/>
        <v>980</v>
      </c>
      <c r="J1469" s="30">
        <v>195</v>
      </c>
      <c r="K1469" s="30">
        <v>390</v>
      </c>
      <c r="L1469" s="30">
        <f t="shared" si="67"/>
        <v>590</v>
      </c>
      <c r="M1469" s="31">
        <f t="shared" si="68"/>
        <v>0.42142857142857143</v>
      </c>
    </row>
    <row r="1470" spans="1:13" x14ac:dyDescent="0.25">
      <c r="A1470" s="28" t="s">
        <v>44</v>
      </c>
      <c r="B1470" s="28" t="s">
        <v>7906</v>
      </c>
      <c r="C1470" s="29">
        <v>44753</v>
      </c>
      <c r="D1470" s="28" t="s">
        <v>135</v>
      </c>
      <c r="E1470" s="30">
        <v>5</v>
      </c>
      <c r="F1470" s="30">
        <v>280</v>
      </c>
      <c r="G1470" s="30">
        <v>1400</v>
      </c>
      <c r="H1470" s="30">
        <v>140</v>
      </c>
      <c r="I1470" s="30">
        <f t="shared" si="66"/>
        <v>1260</v>
      </c>
      <c r="J1470" s="30">
        <v>114.66</v>
      </c>
      <c r="K1470" s="30">
        <v>573.29999999999995</v>
      </c>
      <c r="L1470" s="30">
        <f t="shared" si="67"/>
        <v>686.7</v>
      </c>
      <c r="M1470" s="31">
        <f t="shared" si="68"/>
        <v>0.49050000000000005</v>
      </c>
    </row>
    <row r="1471" spans="1:13" x14ac:dyDescent="0.25">
      <c r="A1471" s="28" t="s">
        <v>44</v>
      </c>
      <c r="B1471" s="28" t="s">
        <v>7907</v>
      </c>
      <c r="C1471" s="29">
        <v>44753</v>
      </c>
      <c r="D1471" s="28" t="s">
        <v>4666</v>
      </c>
      <c r="E1471" s="30">
        <v>10</v>
      </c>
      <c r="F1471" s="30">
        <v>1350</v>
      </c>
      <c r="G1471" s="30">
        <v>13500</v>
      </c>
      <c r="H1471" s="30">
        <v>4725</v>
      </c>
      <c r="I1471" s="30">
        <f t="shared" si="66"/>
        <v>8775</v>
      </c>
      <c r="J1471" s="30">
        <v>437.5</v>
      </c>
      <c r="K1471" s="30">
        <v>4375</v>
      </c>
      <c r="L1471" s="30">
        <f t="shared" si="67"/>
        <v>4400</v>
      </c>
      <c r="M1471" s="31">
        <f t="shared" si="68"/>
        <v>0.32592592592592595</v>
      </c>
    </row>
    <row r="1472" spans="1:13" x14ac:dyDescent="0.25">
      <c r="A1472" s="28" t="s">
        <v>44</v>
      </c>
      <c r="B1472" s="28" t="s">
        <v>7908</v>
      </c>
      <c r="C1472" s="29">
        <v>44760</v>
      </c>
      <c r="D1472" s="28" t="s">
        <v>4666</v>
      </c>
      <c r="E1472" s="30">
        <v>10</v>
      </c>
      <c r="F1472" s="30">
        <v>1350</v>
      </c>
      <c r="G1472" s="30">
        <v>13500</v>
      </c>
      <c r="H1472" s="30">
        <v>4725</v>
      </c>
      <c r="I1472" s="30">
        <f t="shared" si="66"/>
        <v>8775</v>
      </c>
      <c r="J1472" s="30">
        <v>437.5</v>
      </c>
      <c r="K1472" s="30">
        <v>4375</v>
      </c>
      <c r="L1472" s="30">
        <f t="shared" si="67"/>
        <v>4400</v>
      </c>
      <c r="M1472" s="31">
        <f t="shared" si="68"/>
        <v>0.32592592592592595</v>
      </c>
    </row>
    <row r="1473" spans="1:13" x14ac:dyDescent="0.25">
      <c r="A1473" s="28" t="s">
        <v>44</v>
      </c>
      <c r="B1473" s="28" t="s">
        <v>7909</v>
      </c>
      <c r="C1473" s="29">
        <v>44760</v>
      </c>
      <c r="D1473" s="28" t="s">
        <v>32</v>
      </c>
      <c r="E1473" s="30">
        <v>2</v>
      </c>
      <c r="F1473" s="30">
        <v>1200</v>
      </c>
      <c r="G1473" s="30">
        <v>2400</v>
      </c>
      <c r="H1473" s="30">
        <v>720</v>
      </c>
      <c r="I1473" s="30">
        <f t="shared" si="66"/>
        <v>1680</v>
      </c>
      <c r="J1473" s="30">
        <v>450</v>
      </c>
      <c r="K1473" s="30">
        <v>900</v>
      </c>
      <c r="L1473" s="30">
        <f t="shared" si="67"/>
        <v>780</v>
      </c>
      <c r="M1473" s="31">
        <f t="shared" si="68"/>
        <v>0.32500000000000001</v>
      </c>
    </row>
    <row r="1474" spans="1:13" x14ac:dyDescent="0.25">
      <c r="A1474" s="28" t="s">
        <v>44</v>
      </c>
      <c r="B1474" s="28" t="s">
        <v>7910</v>
      </c>
      <c r="C1474" s="29">
        <v>44760</v>
      </c>
      <c r="D1474" s="28" t="s">
        <v>33</v>
      </c>
      <c r="E1474" s="30">
        <v>5</v>
      </c>
      <c r="F1474" s="30">
        <v>1400</v>
      </c>
      <c r="G1474" s="30">
        <v>7000</v>
      </c>
      <c r="H1474" s="30">
        <v>2100</v>
      </c>
      <c r="I1474" s="30">
        <f t="shared" si="66"/>
        <v>4900</v>
      </c>
      <c r="J1474" s="30">
        <v>560</v>
      </c>
      <c r="K1474" s="30">
        <v>2800</v>
      </c>
      <c r="L1474" s="30">
        <f t="shared" si="67"/>
        <v>2100</v>
      </c>
      <c r="M1474" s="31">
        <f t="shared" si="68"/>
        <v>0.3</v>
      </c>
    </row>
    <row r="1475" spans="1:13" x14ac:dyDescent="0.25">
      <c r="A1475" s="28" t="s">
        <v>44</v>
      </c>
      <c r="B1475" s="28" t="s">
        <v>7911</v>
      </c>
      <c r="C1475" s="29">
        <v>44760</v>
      </c>
      <c r="D1475" s="28" t="s">
        <v>6596</v>
      </c>
      <c r="E1475" s="30">
        <v>10</v>
      </c>
      <c r="F1475" s="30">
        <v>750</v>
      </c>
      <c r="G1475" s="30">
        <v>7500</v>
      </c>
      <c r="H1475" s="30">
        <v>2250</v>
      </c>
      <c r="I1475" s="30">
        <f t="shared" si="66"/>
        <v>5250</v>
      </c>
      <c r="J1475" s="30">
        <v>325</v>
      </c>
      <c r="K1475" s="30">
        <v>3250</v>
      </c>
      <c r="L1475" s="30">
        <f t="shared" si="67"/>
        <v>2000</v>
      </c>
      <c r="M1475" s="31">
        <f t="shared" si="68"/>
        <v>0.26666666666666666</v>
      </c>
    </row>
    <row r="1476" spans="1:13" x14ac:dyDescent="0.25">
      <c r="A1476" s="28" t="s">
        <v>44</v>
      </c>
      <c r="B1476" s="28" t="s">
        <v>7912</v>
      </c>
      <c r="C1476" s="29">
        <v>44767</v>
      </c>
      <c r="D1476" s="28" t="s">
        <v>33</v>
      </c>
      <c r="E1476" s="30">
        <v>5</v>
      </c>
      <c r="F1476" s="30">
        <v>1400</v>
      </c>
      <c r="G1476" s="30">
        <v>7000</v>
      </c>
      <c r="H1476" s="30">
        <v>2100</v>
      </c>
      <c r="I1476" s="30">
        <f t="shared" si="66"/>
        <v>4900</v>
      </c>
      <c r="J1476" s="30">
        <v>560</v>
      </c>
      <c r="K1476" s="30">
        <v>2800</v>
      </c>
      <c r="L1476" s="30">
        <f t="shared" si="67"/>
        <v>2100</v>
      </c>
      <c r="M1476" s="31">
        <f t="shared" si="68"/>
        <v>0.3</v>
      </c>
    </row>
    <row r="1477" spans="1:13" x14ac:dyDescent="0.25">
      <c r="A1477" s="28" t="s">
        <v>44</v>
      </c>
      <c r="B1477" s="28" t="s">
        <v>7913</v>
      </c>
      <c r="C1477" s="29">
        <v>44767</v>
      </c>
      <c r="D1477" s="28" t="s">
        <v>4665</v>
      </c>
      <c r="E1477" s="30">
        <v>3</v>
      </c>
      <c r="F1477" s="30">
        <v>4150</v>
      </c>
      <c r="G1477" s="30">
        <v>12450</v>
      </c>
      <c r="H1477" s="30">
        <v>0</v>
      </c>
      <c r="I1477" s="30">
        <f t="shared" si="66"/>
        <v>12450</v>
      </c>
      <c r="J1477" s="30">
        <v>1450</v>
      </c>
      <c r="K1477" s="30">
        <v>4350</v>
      </c>
      <c r="L1477" s="30">
        <f t="shared" si="67"/>
        <v>8100</v>
      </c>
      <c r="M1477" s="31">
        <f t="shared" si="68"/>
        <v>0.6506024096385542</v>
      </c>
    </row>
    <row r="1478" spans="1:13" x14ac:dyDescent="0.25">
      <c r="A1478" s="28" t="s">
        <v>44</v>
      </c>
      <c r="B1478" s="28" t="s">
        <v>7913</v>
      </c>
      <c r="C1478" s="29">
        <v>44767</v>
      </c>
      <c r="D1478" s="28" t="s">
        <v>4326</v>
      </c>
      <c r="E1478" s="30">
        <v>3</v>
      </c>
      <c r="F1478" s="30">
        <v>750</v>
      </c>
      <c r="G1478" s="30">
        <v>2250</v>
      </c>
      <c r="H1478" s="30">
        <v>0</v>
      </c>
      <c r="I1478" s="30">
        <f t="shared" si="66"/>
        <v>2250</v>
      </c>
      <c r="J1478" s="30">
        <v>30</v>
      </c>
      <c r="K1478" s="30">
        <v>90</v>
      </c>
      <c r="L1478" s="30">
        <f t="shared" si="67"/>
        <v>2160</v>
      </c>
      <c r="M1478" s="31">
        <f t="shared" si="68"/>
        <v>0.96</v>
      </c>
    </row>
    <row r="1479" spans="1:13" x14ac:dyDescent="0.25">
      <c r="A1479" s="28" t="s">
        <v>44</v>
      </c>
      <c r="B1479" s="28" t="s">
        <v>7914</v>
      </c>
      <c r="C1479" s="29">
        <v>44767</v>
      </c>
      <c r="D1479" s="28" t="s">
        <v>6753</v>
      </c>
      <c r="E1479" s="30">
        <v>12</v>
      </c>
      <c r="F1479" s="30">
        <v>185</v>
      </c>
      <c r="G1479" s="30">
        <v>2220</v>
      </c>
      <c r="H1479" s="30">
        <v>666</v>
      </c>
      <c r="I1479" s="30">
        <f t="shared" si="66"/>
        <v>1554</v>
      </c>
      <c r="J1479" s="30">
        <v>42</v>
      </c>
      <c r="K1479" s="30">
        <v>504</v>
      </c>
      <c r="L1479" s="30">
        <f t="shared" si="67"/>
        <v>1050</v>
      </c>
      <c r="M1479" s="31">
        <f t="shared" si="68"/>
        <v>0.47297297297297297</v>
      </c>
    </row>
    <row r="1480" spans="1:13" x14ac:dyDescent="0.25">
      <c r="A1480" s="28" t="s">
        <v>44</v>
      </c>
      <c r="B1480" s="28" t="s">
        <v>7915</v>
      </c>
      <c r="C1480" s="29">
        <v>44767</v>
      </c>
      <c r="D1480" s="28" t="s">
        <v>4641</v>
      </c>
      <c r="E1480" s="30">
        <v>13</v>
      </c>
      <c r="F1480" s="30">
        <v>867.69</v>
      </c>
      <c r="G1480" s="30">
        <v>11280</v>
      </c>
      <c r="H1480" s="30">
        <v>0</v>
      </c>
      <c r="I1480" s="30">
        <f t="shared" ref="I1480:I1543" si="69">+G1480-H1480</f>
        <v>11280</v>
      </c>
      <c r="J1480" s="30">
        <v>228</v>
      </c>
      <c r="K1480" s="30">
        <v>2964</v>
      </c>
      <c r="L1480" s="30">
        <f t="shared" ref="L1480:L1543" si="70">+I1480-K1480</f>
        <v>8316</v>
      </c>
      <c r="M1480" s="31">
        <f t="shared" ref="M1480:M1543" si="71">+L1480/G1480</f>
        <v>0.73723404255319147</v>
      </c>
    </row>
    <row r="1481" spans="1:13" x14ac:dyDescent="0.25">
      <c r="A1481" s="28" t="s">
        <v>44</v>
      </c>
      <c r="B1481" s="28" t="s">
        <v>7916</v>
      </c>
      <c r="C1481" s="29">
        <v>44767</v>
      </c>
      <c r="D1481" s="28" t="s">
        <v>7752</v>
      </c>
      <c r="E1481" s="30">
        <v>20</v>
      </c>
      <c r="F1481" s="30">
        <v>90</v>
      </c>
      <c r="G1481" s="30">
        <v>1800</v>
      </c>
      <c r="H1481" s="30">
        <v>540</v>
      </c>
      <c r="I1481" s="30">
        <f t="shared" si="69"/>
        <v>1260</v>
      </c>
      <c r="J1481" s="30">
        <v>30</v>
      </c>
      <c r="K1481" s="30">
        <v>600</v>
      </c>
      <c r="L1481" s="30">
        <f t="shared" si="70"/>
        <v>660</v>
      </c>
      <c r="M1481" s="31">
        <f t="shared" si="71"/>
        <v>0.36666666666666664</v>
      </c>
    </row>
    <row r="1482" spans="1:13" x14ac:dyDescent="0.25">
      <c r="A1482" s="28" t="s">
        <v>44</v>
      </c>
      <c r="B1482" s="28" t="s">
        <v>7917</v>
      </c>
      <c r="C1482" s="29">
        <v>44767</v>
      </c>
      <c r="D1482" s="28" t="s">
        <v>4666</v>
      </c>
      <c r="E1482" s="30">
        <v>10</v>
      </c>
      <c r="F1482" s="30">
        <v>1350</v>
      </c>
      <c r="G1482" s="30">
        <v>13500</v>
      </c>
      <c r="H1482" s="30">
        <v>4725</v>
      </c>
      <c r="I1482" s="30">
        <f t="shared" si="69"/>
        <v>8775</v>
      </c>
      <c r="J1482" s="30">
        <v>437.5</v>
      </c>
      <c r="K1482" s="30">
        <v>4375</v>
      </c>
      <c r="L1482" s="30">
        <f t="shared" si="70"/>
        <v>4400</v>
      </c>
      <c r="M1482" s="31">
        <f t="shared" si="71"/>
        <v>0.32592592592592595</v>
      </c>
    </row>
    <row r="1483" spans="1:13" x14ac:dyDescent="0.25">
      <c r="A1483" s="28" t="s">
        <v>44</v>
      </c>
      <c r="B1483" s="28" t="s">
        <v>7918</v>
      </c>
      <c r="C1483" s="29">
        <v>44767</v>
      </c>
      <c r="D1483" s="28" t="s">
        <v>202</v>
      </c>
      <c r="E1483" s="30">
        <v>12</v>
      </c>
      <c r="F1483" s="30">
        <v>153</v>
      </c>
      <c r="G1483" s="30">
        <v>1836</v>
      </c>
      <c r="H1483" s="30">
        <v>0</v>
      </c>
      <c r="I1483" s="30">
        <f t="shared" si="69"/>
        <v>1836</v>
      </c>
      <c r="J1483" s="30">
        <v>65</v>
      </c>
      <c r="K1483" s="30">
        <v>780</v>
      </c>
      <c r="L1483" s="30">
        <f t="shared" si="70"/>
        <v>1056</v>
      </c>
      <c r="M1483" s="31">
        <f t="shared" si="71"/>
        <v>0.57516339869281041</v>
      </c>
    </row>
    <row r="1484" spans="1:13" x14ac:dyDescent="0.25">
      <c r="A1484" s="28" t="s">
        <v>44</v>
      </c>
      <c r="B1484" s="28" t="s">
        <v>7918</v>
      </c>
      <c r="C1484" s="29">
        <v>44767</v>
      </c>
      <c r="D1484" s="28" t="s">
        <v>2453</v>
      </c>
      <c r="E1484" s="30">
        <v>5</v>
      </c>
      <c r="F1484" s="30">
        <v>208</v>
      </c>
      <c r="G1484" s="30">
        <v>1040</v>
      </c>
      <c r="H1484" s="30">
        <v>0</v>
      </c>
      <c r="I1484" s="30">
        <f t="shared" si="69"/>
        <v>1040</v>
      </c>
      <c r="J1484" s="30">
        <v>88</v>
      </c>
      <c r="K1484" s="30">
        <v>440</v>
      </c>
      <c r="L1484" s="30">
        <f t="shared" si="70"/>
        <v>600</v>
      </c>
      <c r="M1484" s="31">
        <f t="shared" si="71"/>
        <v>0.57692307692307687</v>
      </c>
    </row>
    <row r="1485" spans="1:13" x14ac:dyDescent="0.25">
      <c r="A1485" s="28" t="s">
        <v>44</v>
      </c>
      <c r="B1485" s="28" t="s">
        <v>7918</v>
      </c>
      <c r="C1485" s="29">
        <v>44767</v>
      </c>
      <c r="D1485" s="28" t="s">
        <v>4620</v>
      </c>
      <c r="E1485" s="30">
        <v>12</v>
      </c>
      <c r="F1485" s="30">
        <v>115</v>
      </c>
      <c r="G1485" s="30">
        <v>1380</v>
      </c>
      <c r="H1485" s="30">
        <v>0</v>
      </c>
      <c r="I1485" s="30">
        <f t="shared" si="69"/>
        <v>1380</v>
      </c>
      <c r="J1485" s="30">
        <v>32.799999999999997</v>
      </c>
      <c r="K1485" s="30">
        <v>393.6</v>
      </c>
      <c r="L1485" s="30">
        <f t="shared" si="70"/>
        <v>986.4</v>
      </c>
      <c r="M1485" s="31">
        <f t="shared" si="71"/>
        <v>0.71478260869565213</v>
      </c>
    </row>
    <row r="1486" spans="1:13" x14ac:dyDescent="0.25">
      <c r="A1486" s="28" t="s">
        <v>44</v>
      </c>
      <c r="B1486" s="28" t="s">
        <v>7919</v>
      </c>
      <c r="C1486" s="29">
        <v>44767</v>
      </c>
      <c r="D1486" s="28" t="s">
        <v>7752</v>
      </c>
      <c r="E1486" s="30">
        <v>12</v>
      </c>
      <c r="F1486" s="30">
        <v>90</v>
      </c>
      <c r="G1486" s="30">
        <v>1080</v>
      </c>
      <c r="H1486" s="30">
        <v>324</v>
      </c>
      <c r="I1486" s="30">
        <f t="shared" si="69"/>
        <v>756</v>
      </c>
      <c r="J1486" s="30">
        <v>30</v>
      </c>
      <c r="K1486" s="30">
        <v>360</v>
      </c>
      <c r="L1486" s="30">
        <f t="shared" si="70"/>
        <v>396</v>
      </c>
      <c r="M1486" s="31">
        <f t="shared" si="71"/>
        <v>0.36666666666666664</v>
      </c>
    </row>
    <row r="1487" spans="1:13" x14ac:dyDescent="0.25">
      <c r="A1487" s="28" t="s">
        <v>44</v>
      </c>
      <c r="B1487" s="28" t="s">
        <v>7919</v>
      </c>
      <c r="C1487" s="29">
        <v>44767</v>
      </c>
      <c r="D1487" s="28" t="s">
        <v>4620</v>
      </c>
      <c r="E1487" s="30">
        <v>12</v>
      </c>
      <c r="F1487" s="30">
        <v>115</v>
      </c>
      <c r="G1487" s="30">
        <v>1380</v>
      </c>
      <c r="H1487" s="30">
        <v>414</v>
      </c>
      <c r="I1487" s="30">
        <f t="shared" si="69"/>
        <v>966</v>
      </c>
      <c r="J1487" s="30">
        <v>32.799999999999997</v>
      </c>
      <c r="K1487" s="30">
        <v>393.6</v>
      </c>
      <c r="L1487" s="30">
        <f t="shared" si="70"/>
        <v>572.4</v>
      </c>
      <c r="M1487" s="31">
        <f t="shared" si="71"/>
        <v>0.41478260869565214</v>
      </c>
    </row>
    <row r="1488" spans="1:13" x14ac:dyDescent="0.25">
      <c r="A1488" s="28" t="s">
        <v>44</v>
      </c>
      <c r="B1488" s="28" t="s">
        <v>7920</v>
      </c>
      <c r="C1488" s="29">
        <v>44767</v>
      </c>
      <c r="D1488" s="28" t="s">
        <v>2606</v>
      </c>
      <c r="E1488" s="30">
        <v>2</v>
      </c>
      <c r="F1488" s="30">
        <v>1100</v>
      </c>
      <c r="G1488" s="30">
        <v>2200</v>
      </c>
      <c r="H1488" s="30">
        <v>660</v>
      </c>
      <c r="I1488" s="30">
        <f t="shared" si="69"/>
        <v>1540</v>
      </c>
      <c r="J1488" s="30">
        <v>150</v>
      </c>
      <c r="K1488" s="30">
        <v>300</v>
      </c>
      <c r="L1488" s="30">
        <f t="shared" si="70"/>
        <v>1240</v>
      </c>
      <c r="M1488" s="31">
        <f t="shared" si="71"/>
        <v>0.5636363636363636</v>
      </c>
    </row>
    <row r="1489" spans="1:13" x14ac:dyDescent="0.25">
      <c r="A1489" s="28" t="s">
        <v>44</v>
      </c>
      <c r="B1489" s="28" t="s">
        <v>7921</v>
      </c>
      <c r="C1489" s="29">
        <v>44767</v>
      </c>
      <c r="D1489" s="28" t="s">
        <v>4392</v>
      </c>
      <c r="E1489" s="30">
        <v>5</v>
      </c>
      <c r="F1489" s="30">
        <v>550</v>
      </c>
      <c r="G1489" s="30">
        <v>2750</v>
      </c>
      <c r="H1489" s="30">
        <v>825</v>
      </c>
      <c r="I1489" s="30">
        <f t="shared" si="69"/>
        <v>1925</v>
      </c>
      <c r="J1489" s="30">
        <v>133</v>
      </c>
      <c r="K1489" s="30">
        <v>665</v>
      </c>
      <c r="L1489" s="30">
        <f t="shared" si="70"/>
        <v>1260</v>
      </c>
      <c r="M1489" s="31">
        <f t="shared" si="71"/>
        <v>0.45818181818181819</v>
      </c>
    </row>
    <row r="1490" spans="1:13" x14ac:dyDescent="0.25">
      <c r="A1490" s="28" t="s">
        <v>44</v>
      </c>
      <c r="B1490" s="28" t="s">
        <v>7922</v>
      </c>
      <c r="C1490" s="29">
        <v>44767</v>
      </c>
      <c r="D1490" s="28" t="s">
        <v>4641</v>
      </c>
      <c r="E1490" s="30">
        <v>30</v>
      </c>
      <c r="F1490" s="30">
        <v>940</v>
      </c>
      <c r="G1490" s="30">
        <v>28200</v>
      </c>
      <c r="H1490" s="30">
        <v>0</v>
      </c>
      <c r="I1490" s="30">
        <f t="shared" si="69"/>
        <v>28200</v>
      </c>
      <c r="J1490" s="30">
        <v>228</v>
      </c>
      <c r="K1490" s="30">
        <v>6840</v>
      </c>
      <c r="L1490" s="30">
        <f t="shared" si="70"/>
        <v>21360</v>
      </c>
      <c r="M1490" s="31">
        <f t="shared" si="71"/>
        <v>0.75744680851063828</v>
      </c>
    </row>
    <row r="1491" spans="1:13" x14ac:dyDescent="0.25">
      <c r="A1491" s="28" t="s">
        <v>44</v>
      </c>
      <c r="B1491" s="28" t="s">
        <v>7923</v>
      </c>
      <c r="C1491" s="29">
        <v>44767</v>
      </c>
      <c r="D1491" s="28" t="s">
        <v>4965</v>
      </c>
      <c r="E1491" s="30">
        <v>40</v>
      </c>
      <c r="F1491" s="30">
        <v>630</v>
      </c>
      <c r="G1491" s="30">
        <v>25200</v>
      </c>
      <c r="H1491" s="30">
        <v>0</v>
      </c>
      <c r="I1491" s="30">
        <f t="shared" si="69"/>
        <v>25200</v>
      </c>
      <c r="J1491" s="30">
        <v>250</v>
      </c>
      <c r="K1491" s="30">
        <v>10000</v>
      </c>
      <c r="L1491" s="30">
        <f t="shared" si="70"/>
        <v>15200</v>
      </c>
      <c r="M1491" s="31">
        <f t="shared" si="71"/>
        <v>0.60317460317460314</v>
      </c>
    </row>
    <row r="1492" spans="1:13" x14ac:dyDescent="0.25">
      <c r="A1492" s="28" t="s">
        <v>44</v>
      </c>
      <c r="B1492" s="28" t="s">
        <v>7923</v>
      </c>
      <c r="C1492" s="29">
        <v>44767</v>
      </c>
      <c r="D1492" s="28" t="s">
        <v>7450</v>
      </c>
      <c r="E1492" s="30">
        <v>30</v>
      </c>
      <c r="F1492" s="30">
        <v>780</v>
      </c>
      <c r="G1492" s="30">
        <v>23400</v>
      </c>
      <c r="H1492" s="30">
        <v>0</v>
      </c>
      <c r="I1492" s="30">
        <f t="shared" si="69"/>
        <v>23400</v>
      </c>
      <c r="J1492" s="30">
        <v>195</v>
      </c>
      <c r="K1492" s="30">
        <v>5850</v>
      </c>
      <c r="L1492" s="30">
        <f t="shared" si="70"/>
        <v>17550</v>
      </c>
      <c r="M1492" s="31">
        <f t="shared" si="71"/>
        <v>0.75</v>
      </c>
    </row>
    <row r="1493" spans="1:13" x14ac:dyDescent="0.25">
      <c r="A1493" s="28" t="s">
        <v>44</v>
      </c>
      <c r="B1493" s="28" t="s">
        <v>7924</v>
      </c>
      <c r="C1493" s="29">
        <v>44773</v>
      </c>
      <c r="D1493" s="28" t="s">
        <v>6672</v>
      </c>
      <c r="E1493" s="30">
        <v>6</v>
      </c>
      <c r="F1493" s="30">
        <v>1000</v>
      </c>
      <c r="G1493" s="30">
        <v>6000</v>
      </c>
      <c r="H1493" s="30">
        <v>0</v>
      </c>
      <c r="I1493" s="30">
        <f t="shared" si="69"/>
        <v>6000</v>
      </c>
      <c r="J1493" s="30">
        <v>550</v>
      </c>
      <c r="K1493" s="30">
        <v>3300</v>
      </c>
      <c r="L1493" s="30">
        <f t="shared" si="70"/>
        <v>2700</v>
      </c>
      <c r="M1493" s="31">
        <f t="shared" si="71"/>
        <v>0.45</v>
      </c>
    </row>
    <row r="1494" spans="1:13" x14ac:dyDescent="0.25">
      <c r="A1494" s="28" t="s">
        <v>44</v>
      </c>
      <c r="B1494" s="28" t="s">
        <v>7924</v>
      </c>
      <c r="C1494" s="29">
        <v>44773</v>
      </c>
      <c r="D1494" s="28" t="s">
        <v>2766</v>
      </c>
      <c r="E1494" s="30">
        <v>5</v>
      </c>
      <c r="F1494" s="30">
        <v>1078</v>
      </c>
      <c r="G1494" s="30">
        <v>5390</v>
      </c>
      <c r="H1494" s="30">
        <v>0</v>
      </c>
      <c r="I1494" s="30">
        <f t="shared" si="69"/>
        <v>5390</v>
      </c>
      <c r="J1494" s="30">
        <v>530</v>
      </c>
      <c r="K1494" s="30">
        <v>2650</v>
      </c>
      <c r="L1494" s="30">
        <f t="shared" si="70"/>
        <v>2740</v>
      </c>
      <c r="M1494" s="31">
        <f t="shared" si="71"/>
        <v>0.50834879406307976</v>
      </c>
    </row>
    <row r="1495" spans="1:13" x14ac:dyDescent="0.25">
      <c r="A1495" s="28" t="s">
        <v>44</v>
      </c>
      <c r="B1495" s="28" t="s">
        <v>7925</v>
      </c>
      <c r="C1495" s="29">
        <v>44773</v>
      </c>
      <c r="D1495" s="28" t="s">
        <v>2612</v>
      </c>
      <c r="E1495" s="30">
        <v>2</v>
      </c>
      <c r="F1495" s="30">
        <v>615</v>
      </c>
      <c r="G1495" s="30">
        <v>1230</v>
      </c>
      <c r="H1495" s="30">
        <v>369</v>
      </c>
      <c r="I1495" s="30">
        <f t="shared" si="69"/>
        <v>861</v>
      </c>
      <c r="J1495" s="30">
        <v>236.25</v>
      </c>
      <c r="K1495" s="30">
        <v>472.5</v>
      </c>
      <c r="L1495" s="30">
        <f t="shared" si="70"/>
        <v>388.5</v>
      </c>
      <c r="M1495" s="31">
        <f t="shared" si="71"/>
        <v>0.31585365853658537</v>
      </c>
    </row>
    <row r="1496" spans="1:13" x14ac:dyDescent="0.25">
      <c r="A1496" s="28" t="s">
        <v>44</v>
      </c>
      <c r="B1496" s="28" t="s">
        <v>7926</v>
      </c>
      <c r="C1496" s="29">
        <v>44773</v>
      </c>
      <c r="D1496" s="28" t="s">
        <v>2612</v>
      </c>
      <c r="E1496" s="30">
        <v>2</v>
      </c>
      <c r="F1496" s="30">
        <v>615</v>
      </c>
      <c r="G1496" s="30">
        <v>1230</v>
      </c>
      <c r="H1496" s="30">
        <v>369</v>
      </c>
      <c r="I1496" s="30">
        <f t="shared" si="69"/>
        <v>861</v>
      </c>
      <c r="J1496" s="30">
        <v>236.25</v>
      </c>
      <c r="K1496" s="30">
        <v>472.5</v>
      </c>
      <c r="L1496" s="30">
        <f t="shared" si="70"/>
        <v>388.5</v>
      </c>
      <c r="M1496" s="31">
        <f t="shared" si="71"/>
        <v>0.31585365853658537</v>
      </c>
    </row>
    <row r="1497" spans="1:13" x14ac:dyDescent="0.25">
      <c r="A1497" s="28" t="s">
        <v>44</v>
      </c>
      <c r="B1497" s="28" t="s">
        <v>7927</v>
      </c>
      <c r="C1497" s="29">
        <v>44773</v>
      </c>
      <c r="D1497" s="28" t="s">
        <v>36</v>
      </c>
      <c r="E1497" s="30">
        <v>1</v>
      </c>
      <c r="F1497" s="30">
        <v>3800</v>
      </c>
      <c r="G1497" s="30">
        <v>3800</v>
      </c>
      <c r="H1497" s="30">
        <v>1140</v>
      </c>
      <c r="I1497" s="30">
        <f t="shared" si="69"/>
        <v>2660</v>
      </c>
      <c r="J1497" s="30">
        <v>979</v>
      </c>
      <c r="K1497" s="30">
        <v>979</v>
      </c>
      <c r="L1497" s="30">
        <f t="shared" si="70"/>
        <v>1681</v>
      </c>
      <c r="M1497" s="31">
        <f t="shared" si="71"/>
        <v>0.44236842105263158</v>
      </c>
    </row>
    <row r="1498" spans="1:13" x14ac:dyDescent="0.25">
      <c r="A1498" s="28" t="s">
        <v>44</v>
      </c>
      <c r="B1498" s="28" t="s">
        <v>7927</v>
      </c>
      <c r="C1498" s="29">
        <v>44773</v>
      </c>
      <c r="D1498" s="28" t="s">
        <v>5113</v>
      </c>
      <c r="E1498" s="30">
        <v>2</v>
      </c>
      <c r="F1498" s="30">
        <v>580</v>
      </c>
      <c r="G1498" s="30">
        <v>1160</v>
      </c>
      <c r="H1498" s="30">
        <v>348</v>
      </c>
      <c r="I1498" s="30">
        <f t="shared" si="69"/>
        <v>812</v>
      </c>
      <c r="J1498" s="30">
        <v>78.75</v>
      </c>
      <c r="K1498" s="30">
        <v>157.5</v>
      </c>
      <c r="L1498" s="30">
        <f t="shared" si="70"/>
        <v>654.5</v>
      </c>
      <c r="M1498" s="31">
        <f t="shared" si="71"/>
        <v>0.56422413793103443</v>
      </c>
    </row>
    <row r="1499" spans="1:13" x14ac:dyDescent="0.25">
      <c r="A1499" s="28" t="s">
        <v>44</v>
      </c>
      <c r="B1499" s="28" t="s">
        <v>7927</v>
      </c>
      <c r="C1499" s="29">
        <v>44773</v>
      </c>
      <c r="D1499" s="28" t="s">
        <v>6596</v>
      </c>
      <c r="E1499" s="30">
        <v>1</v>
      </c>
      <c r="F1499" s="30">
        <v>750</v>
      </c>
      <c r="G1499" s="30">
        <v>750</v>
      </c>
      <c r="H1499" s="30">
        <v>225</v>
      </c>
      <c r="I1499" s="30">
        <f t="shared" si="69"/>
        <v>525</v>
      </c>
      <c r="J1499" s="30">
        <v>325</v>
      </c>
      <c r="K1499" s="30">
        <v>325</v>
      </c>
      <c r="L1499" s="30">
        <f t="shared" si="70"/>
        <v>200</v>
      </c>
      <c r="M1499" s="31">
        <f t="shared" si="71"/>
        <v>0.26666666666666666</v>
      </c>
    </row>
    <row r="1500" spans="1:13" x14ac:dyDescent="0.25">
      <c r="A1500" s="28" t="s">
        <v>44</v>
      </c>
      <c r="B1500" s="28" t="s">
        <v>7928</v>
      </c>
      <c r="C1500" s="29">
        <v>44800</v>
      </c>
      <c r="D1500" s="28" t="s">
        <v>4666</v>
      </c>
      <c r="E1500" s="30">
        <v>10</v>
      </c>
      <c r="F1500" s="30">
        <v>1350</v>
      </c>
      <c r="G1500" s="30">
        <v>13500</v>
      </c>
      <c r="H1500" s="30">
        <v>4725</v>
      </c>
      <c r="I1500" s="30">
        <f t="shared" si="69"/>
        <v>8775</v>
      </c>
      <c r="J1500" s="30">
        <v>437.5</v>
      </c>
      <c r="K1500" s="30">
        <v>4375</v>
      </c>
      <c r="L1500" s="30">
        <f t="shared" si="70"/>
        <v>4400</v>
      </c>
      <c r="M1500" s="31">
        <f t="shared" si="71"/>
        <v>0.32592592592592595</v>
      </c>
    </row>
    <row r="1501" spans="1:13" x14ac:dyDescent="0.25">
      <c r="A1501" s="28" t="s">
        <v>44</v>
      </c>
      <c r="B1501" s="28" t="s">
        <v>7929</v>
      </c>
      <c r="C1501" s="29">
        <v>44800</v>
      </c>
      <c r="D1501" s="28" t="s">
        <v>4294</v>
      </c>
      <c r="E1501" s="30">
        <v>2</v>
      </c>
      <c r="F1501" s="30">
        <v>2000</v>
      </c>
      <c r="G1501" s="30">
        <v>4000</v>
      </c>
      <c r="H1501" s="30">
        <v>1200</v>
      </c>
      <c r="I1501" s="30">
        <f t="shared" si="69"/>
        <v>2800</v>
      </c>
      <c r="J1501" s="30">
        <v>615</v>
      </c>
      <c r="K1501" s="30">
        <v>1230</v>
      </c>
      <c r="L1501" s="30">
        <f t="shared" si="70"/>
        <v>1570</v>
      </c>
      <c r="M1501" s="31">
        <f t="shared" si="71"/>
        <v>0.39250000000000002</v>
      </c>
    </row>
    <row r="1502" spans="1:13" x14ac:dyDescent="0.25">
      <c r="A1502" s="28" t="s">
        <v>44</v>
      </c>
      <c r="B1502" s="28" t="s">
        <v>7929</v>
      </c>
      <c r="C1502" s="29">
        <v>44800</v>
      </c>
      <c r="D1502" s="28" t="s">
        <v>6596</v>
      </c>
      <c r="E1502" s="30">
        <v>2</v>
      </c>
      <c r="F1502" s="30">
        <v>750</v>
      </c>
      <c r="G1502" s="30">
        <v>1500</v>
      </c>
      <c r="H1502" s="30">
        <v>450</v>
      </c>
      <c r="I1502" s="30">
        <f t="shared" si="69"/>
        <v>1050</v>
      </c>
      <c r="J1502" s="30">
        <v>325</v>
      </c>
      <c r="K1502" s="30">
        <v>650</v>
      </c>
      <c r="L1502" s="30">
        <f t="shared" si="70"/>
        <v>400</v>
      </c>
      <c r="M1502" s="31">
        <f t="shared" si="71"/>
        <v>0.26666666666666666</v>
      </c>
    </row>
    <row r="1503" spans="1:13" x14ac:dyDescent="0.25">
      <c r="A1503" s="28" t="s">
        <v>44</v>
      </c>
      <c r="B1503" s="28" t="s">
        <v>7929</v>
      </c>
      <c r="C1503" s="29">
        <v>44800</v>
      </c>
      <c r="D1503" s="28" t="s">
        <v>2766</v>
      </c>
      <c r="E1503" s="30">
        <v>1</v>
      </c>
      <c r="F1503" s="30">
        <v>1540</v>
      </c>
      <c r="G1503" s="30">
        <v>1540</v>
      </c>
      <c r="H1503" s="30">
        <v>462</v>
      </c>
      <c r="I1503" s="30">
        <f t="shared" si="69"/>
        <v>1078</v>
      </c>
      <c r="J1503" s="30">
        <v>530</v>
      </c>
      <c r="K1503" s="30">
        <v>530</v>
      </c>
      <c r="L1503" s="30">
        <f t="shared" si="70"/>
        <v>548</v>
      </c>
      <c r="M1503" s="31">
        <f t="shared" si="71"/>
        <v>0.35584415584415585</v>
      </c>
    </row>
    <row r="1504" spans="1:13" x14ac:dyDescent="0.25">
      <c r="A1504" s="28" t="s">
        <v>44</v>
      </c>
      <c r="B1504" s="28" t="s">
        <v>7930</v>
      </c>
      <c r="C1504" s="29">
        <v>44800</v>
      </c>
      <c r="D1504" s="28" t="s">
        <v>135</v>
      </c>
      <c r="E1504" s="30">
        <v>3</v>
      </c>
      <c r="F1504" s="30">
        <v>280</v>
      </c>
      <c r="G1504" s="30">
        <v>840</v>
      </c>
      <c r="H1504" s="30">
        <v>84</v>
      </c>
      <c r="I1504" s="30">
        <f t="shared" si="69"/>
        <v>756</v>
      </c>
      <c r="J1504" s="30">
        <v>114.66</v>
      </c>
      <c r="K1504" s="30">
        <v>343.98</v>
      </c>
      <c r="L1504" s="30">
        <f t="shared" si="70"/>
        <v>412.02</v>
      </c>
      <c r="M1504" s="31">
        <f t="shared" si="71"/>
        <v>0.49049999999999999</v>
      </c>
    </row>
    <row r="1505" spans="1:13" x14ac:dyDescent="0.25">
      <c r="A1505" s="28" t="s">
        <v>44</v>
      </c>
      <c r="B1505" s="28" t="s">
        <v>7931</v>
      </c>
      <c r="C1505" s="29">
        <v>44800</v>
      </c>
      <c r="D1505" s="28" t="s">
        <v>33</v>
      </c>
      <c r="E1505" s="30">
        <v>5</v>
      </c>
      <c r="F1505" s="30">
        <v>1400</v>
      </c>
      <c r="G1505" s="30">
        <v>7000</v>
      </c>
      <c r="H1505" s="30">
        <v>0</v>
      </c>
      <c r="I1505" s="30">
        <f t="shared" si="69"/>
        <v>7000</v>
      </c>
      <c r="J1505" s="30">
        <v>560</v>
      </c>
      <c r="K1505" s="30">
        <v>2800</v>
      </c>
      <c r="L1505" s="30">
        <f t="shared" si="70"/>
        <v>4200</v>
      </c>
      <c r="M1505" s="31">
        <f t="shared" si="71"/>
        <v>0.6</v>
      </c>
    </row>
    <row r="1506" spans="1:13" x14ac:dyDescent="0.25">
      <c r="A1506" s="28" t="s">
        <v>44</v>
      </c>
      <c r="B1506" s="28" t="s">
        <v>7932</v>
      </c>
      <c r="C1506" s="29">
        <v>44788</v>
      </c>
      <c r="D1506" s="28" t="s">
        <v>4666</v>
      </c>
      <c r="E1506" s="30">
        <v>10</v>
      </c>
      <c r="F1506" s="30">
        <v>1350</v>
      </c>
      <c r="G1506" s="30">
        <v>13500</v>
      </c>
      <c r="H1506" s="30">
        <v>4725</v>
      </c>
      <c r="I1506" s="30">
        <f t="shared" si="69"/>
        <v>8775</v>
      </c>
      <c r="J1506" s="30">
        <v>437.5</v>
      </c>
      <c r="K1506" s="30">
        <v>4375</v>
      </c>
      <c r="L1506" s="30">
        <f t="shared" si="70"/>
        <v>4400</v>
      </c>
      <c r="M1506" s="31">
        <f t="shared" si="71"/>
        <v>0.32592592592592595</v>
      </c>
    </row>
    <row r="1507" spans="1:13" x14ac:dyDescent="0.25">
      <c r="A1507" s="28" t="s">
        <v>44</v>
      </c>
      <c r="B1507" s="28" t="s">
        <v>7933</v>
      </c>
      <c r="C1507" s="29">
        <v>44788</v>
      </c>
      <c r="D1507" s="28" t="s">
        <v>135</v>
      </c>
      <c r="E1507" s="30">
        <v>40</v>
      </c>
      <c r="F1507" s="30">
        <v>252</v>
      </c>
      <c r="G1507" s="30">
        <v>10080</v>
      </c>
      <c r="H1507" s="30">
        <v>0</v>
      </c>
      <c r="I1507" s="30">
        <f t="shared" si="69"/>
        <v>10080</v>
      </c>
      <c r="J1507" s="30">
        <v>114.66</v>
      </c>
      <c r="K1507" s="30">
        <v>4586.3999999999996</v>
      </c>
      <c r="L1507" s="30">
        <f t="shared" si="70"/>
        <v>5493.6</v>
      </c>
      <c r="M1507" s="31">
        <f t="shared" si="71"/>
        <v>0.54500000000000004</v>
      </c>
    </row>
    <row r="1508" spans="1:13" x14ac:dyDescent="0.25">
      <c r="A1508" s="28" t="s">
        <v>44</v>
      </c>
      <c r="B1508" s="28" t="s">
        <v>7934</v>
      </c>
      <c r="C1508" s="29">
        <v>44788</v>
      </c>
      <c r="D1508" s="28" t="s">
        <v>33</v>
      </c>
      <c r="E1508" s="30">
        <v>5</v>
      </c>
      <c r="F1508" s="30">
        <v>1400</v>
      </c>
      <c r="G1508" s="30">
        <v>7000</v>
      </c>
      <c r="H1508" s="30">
        <v>0</v>
      </c>
      <c r="I1508" s="30">
        <f t="shared" si="69"/>
        <v>7000</v>
      </c>
      <c r="J1508" s="30">
        <v>560</v>
      </c>
      <c r="K1508" s="30">
        <v>2800</v>
      </c>
      <c r="L1508" s="30">
        <f t="shared" si="70"/>
        <v>4200</v>
      </c>
      <c r="M1508" s="31">
        <f t="shared" si="71"/>
        <v>0.6</v>
      </c>
    </row>
    <row r="1509" spans="1:13" x14ac:dyDescent="0.25">
      <c r="A1509" s="28" t="s">
        <v>44</v>
      </c>
      <c r="B1509" s="28" t="s">
        <v>7935</v>
      </c>
      <c r="C1509" s="29">
        <v>44788</v>
      </c>
      <c r="D1509" s="28" t="s">
        <v>135</v>
      </c>
      <c r="E1509" s="30">
        <v>3</v>
      </c>
      <c r="F1509" s="30">
        <v>280</v>
      </c>
      <c r="G1509" s="30">
        <v>840</v>
      </c>
      <c r="H1509" s="30">
        <v>84</v>
      </c>
      <c r="I1509" s="30">
        <f t="shared" si="69"/>
        <v>756</v>
      </c>
      <c r="J1509" s="30">
        <v>114.66</v>
      </c>
      <c r="K1509" s="30">
        <v>343.98</v>
      </c>
      <c r="L1509" s="30">
        <f t="shared" si="70"/>
        <v>412.02</v>
      </c>
      <c r="M1509" s="31">
        <f t="shared" si="71"/>
        <v>0.49049999999999999</v>
      </c>
    </row>
    <row r="1510" spans="1:13" x14ac:dyDescent="0.25">
      <c r="A1510" s="28" t="s">
        <v>44</v>
      </c>
      <c r="B1510" s="28" t="s">
        <v>7936</v>
      </c>
      <c r="C1510" s="29">
        <v>44788</v>
      </c>
      <c r="D1510" s="28" t="s">
        <v>2612</v>
      </c>
      <c r="E1510" s="30">
        <v>3</v>
      </c>
      <c r="F1510" s="30">
        <v>615</v>
      </c>
      <c r="G1510" s="30">
        <v>1845</v>
      </c>
      <c r="H1510" s="30">
        <v>0</v>
      </c>
      <c r="I1510" s="30">
        <f t="shared" si="69"/>
        <v>1845</v>
      </c>
      <c r="J1510" s="30">
        <v>236.25</v>
      </c>
      <c r="K1510" s="30">
        <v>708.75</v>
      </c>
      <c r="L1510" s="30">
        <f t="shared" si="70"/>
        <v>1136.25</v>
      </c>
      <c r="M1510" s="31">
        <f t="shared" si="71"/>
        <v>0.61585365853658536</v>
      </c>
    </row>
    <row r="1511" spans="1:13" x14ac:dyDescent="0.25">
      <c r="A1511" s="28" t="s">
        <v>44</v>
      </c>
      <c r="B1511" s="28" t="s">
        <v>7937</v>
      </c>
      <c r="C1511" s="29">
        <v>44788</v>
      </c>
      <c r="D1511" s="28" t="s">
        <v>135</v>
      </c>
      <c r="E1511" s="30">
        <v>6</v>
      </c>
      <c r="F1511" s="30">
        <v>280</v>
      </c>
      <c r="G1511" s="30">
        <v>1680</v>
      </c>
      <c r="H1511" s="30">
        <v>168</v>
      </c>
      <c r="I1511" s="30">
        <f t="shared" si="69"/>
        <v>1512</v>
      </c>
      <c r="J1511" s="30">
        <v>114.66</v>
      </c>
      <c r="K1511" s="30">
        <v>687.96</v>
      </c>
      <c r="L1511" s="30">
        <f t="shared" si="70"/>
        <v>824.04</v>
      </c>
      <c r="M1511" s="31">
        <f t="shared" si="71"/>
        <v>0.49049999999999999</v>
      </c>
    </row>
    <row r="1512" spans="1:13" x14ac:dyDescent="0.25">
      <c r="A1512" s="28" t="s">
        <v>44</v>
      </c>
      <c r="B1512" s="28" t="s">
        <v>7938</v>
      </c>
      <c r="C1512" s="29">
        <v>44788</v>
      </c>
      <c r="D1512" s="28" t="s">
        <v>135</v>
      </c>
      <c r="E1512" s="30">
        <v>3</v>
      </c>
      <c r="F1512" s="30">
        <v>280</v>
      </c>
      <c r="G1512" s="30">
        <v>840</v>
      </c>
      <c r="H1512" s="30">
        <v>84</v>
      </c>
      <c r="I1512" s="30">
        <f t="shared" si="69"/>
        <v>756</v>
      </c>
      <c r="J1512" s="30">
        <v>114.66</v>
      </c>
      <c r="K1512" s="30">
        <v>343.98</v>
      </c>
      <c r="L1512" s="30">
        <f t="shared" si="70"/>
        <v>412.02</v>
      </c>
      <c r="M1512" s="31">
        <f t="shared" si="71"/>
        <v>0.49049999999999999</v>
      </c>
    </row>
    <row r="1513" spans="1:13" x14ac:dyDescent="0.25">
      <c r="A1513" s="28" t="s">
        <v>44</v>
      </c>
      <c r="B1513" s="28" t="s">
        <v>7938</v>
      </c>
      <c r="C1513" s="29">
        <v>44788</v>
      </c>
      <c r="D1513" s="28" t="s">
        <v>135</v>
      </c>
      <c r="E1513" s="30">
        <v>5</v>
      </c>
      <c r="F1513" s="30">
        <v>280</v>
      </c>
      <c r="G1513" s="30">
        <v>1400</v>
      </c>
      <c r="H1513" s="30">
        <v>140</v>
      </c>
      <c r="I1513" s="30">
        <f t="shared" si="69"/>
        <v>1260</v>
      </c>
      <c r="J1513" s="30">
        <v>114.66</v>
      </c>
      <c r="K1513" s="30">
        <v>573.29999999999995</v>
      </c>
      <c r="L1513" s="30">
        <f t="shared" si="70"/>
        <v>686.7</v>
      </c>
      <c r="M1513" s="31">
        <f t="shared" si="71"/>
        <v>0.49050000000000005</v>
      </c>
    </row>
    <row r="1514" spans="1:13" x14ac:dyDescent="0.25">
      <c r="A1514" s="28" t="s">
        <v>44</v>
      </c>
      <c r="B1514" s="28" t="s">
        <v>7939</v>
      </c>
      <c r="C1514" s="29">
        <v>44788</v>
      </c>
      <c r="D1514" s="28" t="s">
        <v>4666</v>
      </c>
      <c r="E1514" s="30">
        <v>10</v>
      </c>
      <c r="F1514" s="30">
        <v>1350</v>
      </c>
      <c r="G1514" s="30">
        <v>13500</v>
      </c>
      <c r="H1514" s="30">
        <v>4725</v>
      </c>
      <c r="I1514" s="30">
        <f t="shared" si="69"/>
        <v>8775</v>
      </c>
      <c r="J1514" s="30">
        <v>437.5</v>
      </c>
      <c r="K1514" s="30">
        <v>4375</v>
      </c>
      <c r="L1514" s="30">
        <f t="shared" si="70"/>
        <v>4400</v>
      </c>
      <c r="M1514" s="31">
        <f t="shared" si="71"/>
        <v>0.32592592592592595</v>
      </c>
    </row>
    <row r="1515" spans="1:13" x14ac:dyDescent="0.25">
      <c r="A1515" s="28" t="s">
        <v>44</v>
      </c>
      <c r="B1515" s="28" t="s">
        <v>7940</v>
      </c>
      <c r="C1515" s="29">
        <v>44788</v>
      </c>
      <c r="D1515" s="28" t="s">
        <v>6596</v>
      </c>
      <c r="E1515" s="30">
        <v>10</v>
      </c>
      <c r="F1515" s="30">
        <v>750</v>
      </c>
      <c r="G1515" s="30">
        <v>7500</v>
      </c>
      <c r="H1515" s="30">
        <v>2250</v>
      </c>
      <c r="I1515" s="30">
        <f t="shared" si="69"/>
        <v>5250</v>
      </c>
      <c r="J1515" s="30">
        <v>325</v>
      </c>
      <c r="K1515" s="30">
        <v>3250</v>
      </c>
      <c r="L1515" s="30">
        <f t="shared" si="70"/>
        <v>2000</v>
      </c>
      <c r="M1515" s="31">
        <f t="shared" si="71"/>
        <v>0.26666666666666666</v>
      </c>
    </row>
    <row r="1516" spans="1:13" x14ac:dyDescent="0.25">
      <c r="A1516" s="28" t="s">
        <v>44</v>
      </c>
      <c r="B1516" s="28" t="s">
        <v>7941</v>
      </c>
      <c r="C1516" s="29">
        <v>44788</v>
      </c>
      <c r="D1516" s="28" t="s">
        <v>6743</v>
      </c>
      <c r="E1516" s="30">
        <v>32</v>
      </c>
      <c r="F1516" s="30">
        <v>750</v>
      </c>
      <c r="G1516" s="30">
        <v>24000</v>
      </c>
      <c r="H1516" s="30">
        <v>0</v>
      </c>
      <c r="I1516" s="30">
        <f t="shared" si="69"/>
        <v>24000</v>
      </c>
      <c r="J1516" s="30">
        <v>180</v>
      </c>
      <c r="K1516" s="30">
        <v>5760</v>
      </c>
      <c r="L1516" s="30">
        <f t="shared" si="70"/>
        <v>18240</v>
      </c>
      <c r="M1516" s="31">
        <f t="shared" si="71"/>
        <v>0.76</v>
      </c>
    </row>
    <row r="1517" spans="1:13" x14ac:dyDescent="0.25">
      <c r="A1517" s="28" t="s">
        <v>44</v>
      </c>
      <c r="B1517" s="28" t="s">
        <v>7942</v>
      </c>
      <c r="C1517" s="29">
        <v>44788</v>
      </c>
      <c r="D1517" s="28" t="s">
        <v>5725</v>
      </c>
      <c r="E1517" s="30">
        <v>2</v>
      </c>
      <c r="F1517" s="30">
        <v>3600</v>
      </c>
      <c r="G1517" s="30">
        <v>7200</v>
      </c>
      <c r="H1517" s="30">
        <v>0</v>
      </c>
      <c r="I1517" s="30">
        <f t="shared" si="69"/>
        <v>7200</v>
      </c>
      <c r="J1517" s="30">
        <v>850</v>
      </c>
      <c r="K1517" s="30">
        <v>1700</v>
      </c>
      <c r="L1517" s="30">
        <f t="shared" si="70"/>
        <v>5500</v>
      </c>
      <c r="M1517" s="31">
        <f t="shared" si="71"/>
        <v>0.76388888888888884</v>
      </c>
    </row>
    <row r="1518" spans="1:13" x14ac:dyDescent="0.25">
      <c r="A1518" s="28" t="s">
        <v>44</v>
      </c>
      <c r="B1518" s="28" t="s">
        <v>7942</v>
      </c>
      <c r="C1518" s="29">
        <v>44788</v>
      </c>
      <c r="D1518" s="28" t="s">
        <v>4923</v>
      </c>
      <c r="E1518" s="30">
        <v>5</v>
      </c>
      <c r="F1518" s="30">
        <v>665</v>
      </c>
      <c r="G1518" s="30">
        <v>3325</v>
      </c>
      <c r="H1518" s="30">
        <v>0</v>
      </c>
      <c r="I1518" s="30">
        <f t="shared" si="69"/>
        <v>3325</v>
      </c>
      <c r="J1518" s="30">
        <v>173</v>
      </c>
      <c r="K1518" s="30">
        <v>865</v>
      </c>
      <c r="L1518" s="30">
        <f t="shared" si="70"/>
        <v>2460</v>
      </c>
      <c r="M1518" s="31">
        <f t="shared" si="71"/>
        <v>0.73984962406015042</v>
      </c>
    </row>
    <row r="1519" spans="1:13" x14ac:dyDescent="0.25">
      <c r="A1519" s="28" t="s">
        <v>44</v>
      </c>
      <c r="B1519" s="28" t="s">
        <v>7943</v>
      </c>
      <c r="C1519" s="29">
        <v>44788</v>
      </c>
      <c r="D1519" s="28" t="s">
        <v>4644</v>
      </c>
      <c r="E1519" s="30">
        <v>4</v>
      </c>
      <c r="F1519" s="30">
        <v>1050</v>
      </c>
      <c r="G1519" s="30">
        <v>4200</v>
      </c>
      <c r="H1519" s="30">
        <v>0</v>
      </c>
      <c r="I1519" s="30">
        <f t="shared" si="69"/>
        <v>4200</v>
      </c>
      <c r="J1519" s="30">
        <v>395</v>
      </c>
      <c r="K1519" s="30">
        <v>1580</v>
      </c>
      <c r="L1519" s="30">
        <f t="shared" si="70"/>
        <v>2620</v>
      </c>
      <c r="M1519" s="31">
        <f t="shared" si="71"/>
        <v>0.62380952380952381</v>
      </c>
    </row>
    <row r="1520" spans="1:13" x14ac:dyDescent="0.25">
      <c r="A1520" s="28" t="s">
        <v>44</v>
      </c>
      <c r="B1520" s="28" t="s">
        <v>7944</v>
      </c>
      <c r="C1520" s="29">
        <v>44788</v>
      </c>
      <c r="D1520" s="28" t="s">
        <v>4351</v>
      </c>
      <c r="E1520" s="30">
        <v>15</v>
      </c>
      <c r="F1520" s="30">
        <v>185</v>
      </c>
      <c r="G1520" s="30">
        <v>2775</v>
      </c>
      <c r="H1520" s="30">
        <v>0</v>
      </c>
      <c r="I1520" s="30">
        <f t="shared" si="69"/>
        <v>2775</v>
      </c>
      <c r="J1520" s="30">
        <v>53.85</v>
      </c>
      <c r="K1520" s="30">
        <v>807.75</v>
      </c>
      <c r="L1520" s="30">
        <f t="shared" si="70"/>
        <v>1967.25</v>
      </c>
      <c r="M1520" s="31">
        <f t="shared" si="71"/>
        <v>0.70891891891891889</v>
      </c>
    </row>
    <row r="1521" spans="1:13" x14ac:dyDescent="0.25">
      <c r="A1521" s="28" t="s">
        <v>44</v>
      </c>
      <c r="B1521" s="28" t="s">
        <v>7944</v>
      </c>
      <c r="C1521" s="29">
        <v>44788</v>
      </c>
      <c r="D1521" s="28" t="s">
        <v>4357</v>
      </c>
      <c r="E1521" s="30">
        <v>10</v>
      </c>
      <c r="F1521" s="30">
        <v>160</v>
      </c>
      <c r="G1521" s="30">
        <v>1600</v>
      </c>
      <c r="H1521" s="30">
        <v>0</v>
      </c>
      <c r="I1521" s="30">
        <f t="shared" si="69"/>
        <v>1600</v>
      </c>
      <c r="J1521" s="30">
        <v>40</v>
      </c>
      <c r="K1521" s="30">
        <v>400</v>
      </c>
      <c r="L1521" s="30">
        <f t="shared" si="70"/>
        <v>1200</v>
      </c>
      <c r="M1521" s="31">
        <f t="shared" si="71"/>
        <v>0.75</v>
      </c>
    </row>
    <row r="1522" spans="1:13" x14ac:dyDescent="0.25">
      <c r="A1522" s="28" t="s">
        <v>44</v>
      </c>
      <c r="B1522" s="28" t="s">
        <v>7945</v>
      </c>
      <c r="C1522" s="29">
        <v>44795</v>
      </c>
      <c r="D1522" s="28" t="s">
        <v>4666</v>
      </c>
      <c r="E1522" s="30">
        <v>10</v>
      </c>
      <c r="F1522" s="30">
        <v>1350</v>
      </c>
      <c r="G1522" s="30">
        <v>13500</v>
      </c>
      <c r="H1522" s="30">
        <v>4725</v>
      </c>
      <c r="I1522" s="30">
        <f t="shared" si="69"/>
        <v>8775</v>
      </c>
      <c r="J1522" s="30">
        <v>437.5</v>
      </c>
      <c r="K1522" s="30">
        <v>4375</v>
      </c>
      <c r="L1522" s="30">
        <f t="shared" si="70"/>
        <v>4400</v>
      </c>
      <c r="M1522" s="31">
        <f t="shared" si="71"/>
        <v>0.32592592592592595</v>
      </c>
    </row>
    <row r="1523" spans="1:13" x14ac:dyDescent="0.25">
      <c r="A1523" s="28" t="s">
        <v>44</v>
      </c>
      <c r="B1523" s="28" t="s">
        <v>7946</v>
      </c>
      <c r="C1523" s="29">
        <v>44795</v>
      </c>
      <c r="D1523" s="28" t="s">
        <v>135</v>
      </c>
      <c r="E1523" s="30">
        <v>6</v>
      </c>
      <c r="F1523" s="30">
        <v>280</v>
      </c>
      <c r="G1523" s="30">
        <v>1680</v>
      </c>
      <c r="H1523" s="30">
        <v>168</v>
      </c>
      <c r="I1523" s="30">
        <f t="shared" si="69"/>
        <v>1512</v>
      </c>
      <c r="J1523" s="30">
        <v>114.66</v>
      </c>
      <c r="K1523" s="30">
        <v>687.96</v>
      </c>
      <c r="L1523" s="30">
        <f t="shared" si="70"/>
        <v>824.04</v>
      </c>
      <c r="M1523" s="31">
        <f t="shared" si="71"/>
        <v>0.49049999999999999</v>
      </c>
    </row>
    <row r="1524" spans="1:13" x14ac:dyDescent="0.25">
      <c r="A1524" s="28" t="s">
        <v>44</v>
      </c>
      <c r="B1524" s="28" t="s">
        <v>7947</v>
      </c>
      <c r="C1524" s="29">
        <v>44795</v>
      </c>
      <c r="D1524" s="28" t="s">
        <v>5108</v>
      </c>
      <c r="E1524" s="30">
        <v>2</v>
      </c>
      <c r="F1524" s="30">
        <v>550</v>
      </c>
      <c r="G1524" s="30">
        <v>1100</v>
      </c>
      <c r="H1524" s="30">
        <v>0</v>
      </c>
      <c r="I1524" s="30">
        <f t="shared" si="69"/>
        <v>1100</v>
      </c>
      <c r="J1524" s="30">
        <v>230</v>
      </c>
      <c r="K1524" s="30">
        <v>460</v>
      </c>
      <c r="L1524" s="30">
        <f t="shared" si="70"/>
        <v>640</v>
      </c>
      <c r="M1524" s="31">
        <f t="shared" si="71"/>
        <v>0.58181818181818179</v>
      </c>
    </row>
    <row r="1525" spans="1:13" x14ac:dyDescent="0.25">
      <c r="A1525" s="28" t="s">
        <v>44</v>
      </c>
      <c r="B1525" s="28" t="s">
        <v>7947</v>
      </c>
      <c r="C1525" s="29">
        <v>44795</v>
      </c>
      <c r="D1525" s="28" t="s">
        <v>4909</v>
      </c>
      <c r="E1525" s="30">
        <v>2</v>
      </c>
      <c r="F1525" s="30">
        <v>350</v>
      </c>
      <c r="G1525" s="30">
        <v>700</v>
      </c>
      <c r="H1525" s="30">
        <v>0</v>
      </c>
      <c r="I1525" s="30">
        <f t="shared" si="69"/>
        <v>700</v>
      </c>
      <c r="J1525" s="30">
        <v>129</v>
      </c>
      <c r="K1525" s="30">
        <v>258</v>
      </c>
      <c r="L1525" s="30">
        <f t="shared" si="70"/>
        <v>442</v>
      </c>
      <c r="M1525" s="31">
        <f t="shared" si="71"/>
        <v>0.63142857142857145</v>
      </c>
    </row>
    <row r="1526" spans="1:13" x14ac:dyDescent="0.25">
      <c r="A1526" s="28" t="s">
        <v>44</v>
      </c>
      <c r="B1526" s="28" t="s">
        <v>7948</v>
      </c>
      <c r="C1526" s="29">
        <v>44795</v>
      </c>
      <c r="D1526" s="28" t="s">
        <v>4294</v>
      </c>
      <c r="E1526" s="30">
        <v>1</v>
      </c>
      <c r="F1526" s="30">
        <v>2000</v>
      </c>
      <c r="G1526" s="30">
        <v>2000</v>
      </c>
      <c r="H1526" s="30">
        <v>0</v>
      </c>
      <c r="I1526" s="30">
        <f t="shared" si="69"/>
        <v>2000</v>
      </c>
      <c r="J1526" s="30">
        <v>615</v>
      </c>
      <c r="K1526" s="30">
        <v>615</v>
      </c>
      <c r="L1526" s="30">
        <f t="shared" si="70"/>
        <v>1385</v>
      </c>
      <c r="M1526" s="31">
        <f t="shared" si="71"/>
        <v>0.6925</v>
      </c>
    </row>
    <row r="1527" spans="1:13" x14ac:dyDescent="0.25">
      <c r="A1527" s="28" t="s">
        <v>44</v>
      </c>
      <c r="B1527" s="28" t="s">
        <v>7949</v>
      </c>
      <c r="C1527" s="29">
        <v>44795</v>
      </c>
      <c r="D1527" s="28" t="s">
        <v>4408</v>
      </c>
      <c r="E1527" s="30">
        <v>5</v>
      </c>
      <c r="F1527" s="30">
        <v>750</v>
      </c>
      <c r="G1527" s="30">
        <v>3750</v>
      </c>
      <c r="H1527" s="30">
        <v>1125</v>
      </c>
      <c r="I1527" s="30">
        <f t="shared" si="69"/>
        <v>2625</v>
      </c>
      <c r="J1527" s="30">
        <v>175</v>
      </c>
      <c r="K1527" s="30">
        <v>875</v>
      </c>
      <c r="L1527" s="30">
        <f t="shared" si="70"/>
        <v>1750</v>
      </c>
      <c r="M1527" s="31">
        <f t="shared" si="71"/>
        <v>0.46666666666666667</v>
      </c>
    </row>
    <row r="1528" spans="1:13" x14ac:dyDescent="0.25">
      <c r="A1528" s="28" t="s">
        <v>44</v>
      </c>
      <c r="B1528" s="28" t="s">
        <v>7950</v>
      </c>
      <c r="C1528" s="29">
        <v>44800</v>
      </c>
      <c r="D1528" s="28" t="s">
        <v>135</v>
      </c>
      <c r="E1528" s="30">
        <v>6</v>
      </c>
      <c r="F1528" s="30">
        <v>280</v>
      </c>
      <c r="G1528" s="30">
        <v>1680</v>
      </c>
      <c r="H1528" s="30">
        <v>168</v>
      </c>
      <c r="I1528" s="30">
        <f t="shared" si="69"/>
        <v>1512</v>
      </c>
      <c r="J1528" s="30">
        <v>114.66</v>
      </c>
      <c r="K1528" s="30">
        <v>687.96</v>
      </c>
      <c r="L1528" s="30">
        <f t="shared" si="70"/>
        <v>824.04</v>
      </c>
      <c r="M1528" s="31">
        <f t="shared" si="71"/>
        <v>0.49049999999999999</v>
      </c>
    </row>
    <row r="1529" spans="1:13" x14ac:dyDescent="0.25">
      <c r="A1529" s="28" t="s">
        <v>44</v>
      </c>
      <c r="B1529" s="28" t="s">
        <v>7951</v>
      </c>
      <c r="C1529" s="29">
        <v>44800</v>
      </c>
      <c r="D1529" s="28" t="s">
        <v>135</v>
      </c>
      <c r="E1529" s="30">
        <v>3</v>
      </c>
      <c r="F1529" s="30">
        <v>280</v>
      </c>
      <c r="G1529" s="30">
        <v>840</v>
      </c>
      <c r="H1529" s="30">
        <v>0</v>
      </c>
      <c r="I1529" s="30">
        <f t="shared" si="69"/>
        <v>840</v>
      </c>
      <c r="J1529" s="30">
        <v>114.66</v>
      </c>
      <c r="K1529" s="30">
        <v>343.98</v>
      </c>
      <c r="L1529" s="30">
        <f t="shared" si="70"/>
        <v>496.02</v>
      </c>
      <c r="M1529" s="31">
        <f t="shared" si="71"/>
        <v>0.59050000000000002</v>
      </c>
    </row>
    <row r="1530" spans="1:13" x14ac:dyDescent="0.25">
      <c r="A1530" s="28" t="s">
        <v>44</v>
      </c>
      <c r="B1530" s="28" t="s">
        <v>7952</v>
      </c>
      <c r="C1530" s="29">
        <v>44800</v>
      </c>
      <c r="D1530" s="28" t="s">
        <v>6672</v>
      </c>
      <c r="E1530" s="30">
        <v>12</v>
      </c>
      <c r="F1530" s="30">
        <v>600</v>
      </c>
      <c r="G1530" s="30">
        <v>7200</v>
      </c>
      <c r="H1530" s="30">
        <v>0</v>
      </c>
      <c r="I1530" s="30">
        <f t="shared" si="69"/>
        <v>7200</v>
      </c>
      <c r="J1530" s="30">
        <v>550</v>
      </c>
      <c r="K1530" s="30">
        <v>6600</v>
      </c>
      <c r="L1530" s="30">
        <f t="shared" si="70"/>
        <v>600</v>
      </c>
      <c r="M1530" s="31">
        <f t="shared" si="71"/>
        <v>8.3333333333333329E-2</v>
      </c>
    </row>
    <row r="1531" spans="1:13" x14ac:dyDescent="0.25">
      <c r="A1531" s="28" t="s">
        <v>44</v>
      </c>
      <c r="B1531" s="28" t="s">
        <v>7953</v>
      </c>
      <c r="C1531" s="29">
        <v>44800</v>
      </c>
      <c r="D1531" s="28" t="s">
        <v>7812</v>
      </c>
      <c r="E1531" s="30">
        <v>12</v>
      </c>
      <c r="F1531" s="30">
        <v>59</v>
      </c>
      <c r="G1531" s="30">
        <v>708</v>
      </c>
      <c r="H1531" s="30">
        <v>0</v>
      </c>
      <c r="I1531" s="30">
        <f t="shared" si="69"/>
        <v>708</v>
      </c>
      <c r="J1531" s="30">
        <v>40.25</v>
      </c>
      <c r="K1531" s="30">
        <v>483.04</v>
      </c>
      <c r="L1531" s="30">
        <f t="shared" si="70"/>
        <v>224.95999999999998</v>
      </c>
      <c r="M1531" s="31">
        <f t="shared" si="71"/>
        <v>0.31774011299435023</v>
      </c>
    </row>
    <row r="1532" spans="1:13" x14ac:dyDescent="0.25">
      <c r="A1532" s="28" t="s">
        <v>44</v>
      </c>
      <c r="B1532" s="28" t="s">
        <v>7954</v>
      </c>
      <c r="C1532" s="29">
        <v>44800</v>
      </c>
      <c r="D1532" s="28" t="s">
        <v>6621</v>
      </c>
      <c r="E1532" s="30">
        <v>6</v>
      </c>
      <c r="F1532" s="30">
        <v>113.75</v>
      </c>
      <c r="G1532" s="30">
        <v>682.5</v>
      </c>
      <c r="H1532" s="30">
        <v>0</v>
      </c>
      <c r="I1532" s="30">
        <f t="shared" si="69"/>
        <v>682.5</v>
      </c>
      <c r="J1532" s="30">
        <v>36.5</v>
      </c>
      <c r="K1532" s="30">
        <v>219</v>
      </c>
      <c r="L1532" s="30">
        <f t="shared" si="70"/>
        <v>463.5</v>
      </c>
      <c r="M1532" s="31">
        <f t="shared" si="71"/>
        <v>0.67912087912087915</v>
      </c>
    </row>
    <row r="1533" spans="1:13" x14ac:dyDescent="0.25">
      <c r="A1533" s="28" t="s">
        <v>44</v>
      </c>
      <c r="B1533" s="28" t="s">
        <v>7954</v>
      </c>
      <c r="C1533" s="29">
        <v>44800</v>
      </c>
      <c r="D1533" s="28" t="s">
        <v>4620</v>
      </c>
      <c r="E1533" s="30">
        <v>12</v>
      </c>
      <c r="F1533" s="30">
        <v>115</v>
      </c>
      <c r="G1533" s="30">
        <v>1380</v>
      </c>
      <c r="H1533" s="30">
        <v>0</v>
      </c>
      <c r="I1533" s="30">
        <f t="shared" si="69"/>
        <v>1380</v>
      </c>
      <c r="J1533" s="30">
        <v>32.799999999999997</v>
      </c>
      <c r="K1533" s="30">
        <v>393.6</v>
      </c>
      <c r="L1533" s="30">
        <f t="shared" si="70"/>
        <v>986.4</v>
      </c>
      <c r="M1533" s="31">
        <f t="shared" si="71"/>
        <v>0.71478260869565213</v>
      </c>
    </row>
    <row r="1534" spans="1:13" x14ac:dyDescent="0.25">
      <c r="A1534" s="28" t="s">
        <v>44</v>
      </c>
      <c r="B1534" s="28" t="s">
        <v>7954</v>
      </c>
      <c r="C1534" s="29">
        <v>44800</v>
      </c>
      <c r="D1534" s="28" t="s">
        <v>4646</v>
      </c>
      <c r="E1534" s="30">
        <v>6</v>
      </c>
      <c r="F1534" s="30">
        <v>220</v>
      </c>
      <c r="G1534" s="30">
        <v>1320</v>
      </c>
      <c r="H1534" s="30">
        <v>0</v>
      </c>
      <c r="I1534" s="30">
        <f t="shared" si="69"/>
        <v>1320</v>
      </c>
      <c r="J1534" s="30">
        <v>68</v>
      </c>
      <c r="K1534" s="30">
        <v>408</v>
      </c>
      <c r="L1534" s="30">
        <f t="shared" si="70"/>
        <v>912</v>
      </c>
      <c r="M1534" s="31">
        <f t="shared" si="71"/>
        <v>0.69090909090909092</v>
      </c>
    </row>
    <row r="1535" spans="1:13" x14ac:dyDescent="0.25">
      <c r="A1535" s="28" t="s">
        <v>44</v>
      </c>
      <c r="B1535" s="28" t="s">
        <v>7955</v>
      </c>
      <c r="C1535" s="29">
        <v>44800</v>
      </c>
      <c r="D1535" s="28" t="s">
        <v>4620</v>
      </c>
      <c r="E1535" s="30">
        <v>24</v>
      </c>
      <c r="F1535" s="30">
        <v>115</v>
      </c>
      <c r="G1535" s="30">
        <v>2760</v>
      </c>
      <c r="H1535" s="30">
        <v>828</v>
      </c>
      <c r="I1535" s="30">
        <f t="shared" si="69"/>
        <v>1932</v>
      </c>
      <c r="J1535" s="30">
        <v>32.799999999999997</v>
      </c>
      <c r="K1535" s="30">
        <v>787.2</v>
      </c>
      <c r="L1535" s="30">
        <f t="shared" si="70"/>
        <v>1144.8</v>
      </c>
      <c r="M1535" s="31">
        <f t="shared" si="71"/>
        <v>0.41478260869565214</v>
      </c>
    </row>
    <row r="1536" spans="1:13" x14ac:dyDescent="0.25">
      <c r="A1536" s="28" t="s">
        <v>44</v>
      </c>
      <c r="B1536" s="28" t="s">
        <v>7956</v>
      </c>
      <c r="C1536" s="29">
        <v>44800</v>
      </c>
      <c r="D1536" s="28" t="s">
        <v>7450</v>
      </c>
      <c r="E1536" s="30">
        <v>30</v>
      </c>
      <c r="F1536" s="30">
        <v>780</v>
      </c>
      <c r="G1536" s="30">
        <v>23400</v>
      </c>
      <c r="H1536" s="30">
        <v>0</v>
      </c>
      <c r="I1536" s="30">
        <f t="shared" si="69"/>
        <v>23400</v>
      </c>
      <c r="J1536" s="30">
        <v>195</v>
      </c>
      <c r="K1536" s="30">
        <v>5850</v>
      </c>
      <c r="L1536" s="30">
        <f t="shared" si="70"/>
        <v>17550</v>
      </c>
      <c r="M1536" s="31">
        <f t="shared" si="71"/>
        <v>0.75</v>
      </c>
    </row>
    <row r="1537" spans="1:13" x14ac:dyDescent="0.25">
      <c r="A1537" s="28" t="s">
        <v>44</v>
      </c>
      <c r="B1537" s="28" t="s">
        <v>7956</v>
      </c>
      <c r="C1537" s="29">
        <v>44800</v>
      </c>
      <c r="D1537" s="28" t="s">
        <v>698</v>
      </c>
      <c r="E1537" s="30">
        <v>30</v>
      </c>
      <c r="F1537" s="30">
        <v>780</v>
      </c>
      <c r="G1537" s="30">
        <v>23400</v>
      </c>
      <c r="H1537" s="30">
        <v>0</v>
      </c>
      <c r="I1537" s="30">
        <f t="shared" si="69"/>
        <v>23400</v>
      </c>
      <c r="J1537" s="30">
        <v>165</v>
      </c>
      <c r="K1537" s="30">
        <v>4950</v>
      </c>
      <c r="L1537" s="30">
        <f t="shared" si="70"/>
        <v>18450</v>
      </c>
      <c r="M1537" s="31">
        <f t="shared" si="71"/>
        <v>0.78846153846153844</v>
      </c>
    </row>
    <row r="1538" spans="1:13" x14ac:dyDescent="0.25">
      <c r="A1538" s="28" t="s">
        <v>44</v>
      </c>
      <c r="B1538" s="28" t="s">
        <v>7957</v>
      </c>
      <c r="C1538" s="29">
        <v>44800</v>
      </c>
      <c r="D1538" s="28" t="s">
        <v>6799</v>
      </c>
      <c r="E1538" s="30">
        <v>10</v>
      </c>
      <c r="F1538" s="30">
        <v>900</v>
      </c>
      <c r="G1538" s="30">
        <v>9000</v>
      </c>
      <c r="H1538" s="30">
        <v>0</v>
      </c>
      <c r="I1538" s="30">
        <f t="shared" si="69"/>
        <v>9000</v>
      </c>
      <c r="J1538" s="30">
        <v>223.21</v>
      </c>
      <c r="K1538" s="30">
        <v>2232.1</v>
      </c>
      <c r="L1538" s="30">
        <f t="shared" si="70"/>
        <v>6767.9</v>
      </c>
      <c r="M1538" s="31">
        <f t="shared" si="71"/>
        <v>0.75198888888888882</v>
      </c>
    </row>
    <row r="1539" spans="1:13" x14ac:dyDescent="0.25">
      <c r="A1539" s="28" t="s">
        <v>44</v>
      </c>
      <c r="B1539" s="28" t="s">
        <v>7957</v>
      </c>
      <c r="C1539" s="29">
        <v>44800</v>
      </c>
      <c r="D1539" s="28" t="s">
        <v>6743</v>
      </c>
      <c r="E1539" s="30">
        <v>30</v>
      </c>
      <c r="F1539" s="30">
        <v>750</v>
      </c>
      <c r="G1539" s="30">
        <v>22500</v>
      </c>
      <c r="H1539" s="30">
        <v>0</v>
      </c>
      <c r="I1539" s="30">
        <f t="shared" si="69"/>
        <v>22500</v>
      </c>
      <c r="J1539" s="30">
        <v>180</v>
      </c>
      <c r="K1539" s="30">
        <v>5400</v>
      </c>
      <c r="L1539" s="30">
        <f t="shared" si="70"/>
        <v>17100</v>
      </c>
      <c r="M1539" s="31">
        <f t="shared" si="71"/>
        <v>0.76</v>
      </c>
    </row>
    <row r="1540" spans="1:13" x14ac:dyDescent="0.25">
      <c r="A1540" s="28" t="s">
        <v>44</v>
      </c>
      <c r="B1540" s="28" t="s">
        <v>7957</v>
      </c>
      <c r="C1540" s="29">
        <v>44800</v>
      </c>
      <c r="D1540" s="28" t="s">
        <v>4641</v>
      </c>
      <c r="E1540" s="30">
        <v>30</v>
      </c>
      <c r="F1540" s="30">
        <v>940</v>
      </c>
      <c r="G1540" s="30">
        <v>28200</v>
      </c>
      <c r="H1540" s="30">
        <v>0</v>
      </c>
      <c r="I1540" s="30">
        <f t="shared" si="69"/>
        <v>28200</v>
      </c>
      <c r="J1540" s="30">
        <v>228</v>
      </c>
      <c r="K1540" s="30">
        <v>6840</v>
      </c>
      <c r="L1540" s="30">
        <f t="shared" si="70"/>
        <v>21360</v>
      </c>
      <c r="M1540" s="31">
        <f t="shared" si="71"/>
        <v>0.75744680851063828</v>
      </c>
    </row>
    <row r="1541" spans="1:13" x14ac:dyDescent="0.25">
      <c r="A1541" s="28" t="s">
        <v>44</v>
      </c>
      <c r="B1541" s="28" t="s">
        <v>7957</v>
      </c>
      <c r="C1541" s="29">
        <v>44800</v>
      </c>
      <c r="D1541" s="28" t="s">
        <v>3718</v>
      </c>
      <c r="E1541" s="30">
        <v>30</v>
      </c>
      <c r="F1541" s="30">
        <v>497</v>
      </c>
      <c r="G1541" s="30">
        <v>14910</v>
      </c>
      <c r="H1541" s="30">
        <v>0</v>
      </c>
      <c r="I1541" s="30">
        <f t="shared" si="69"/>
        <v>14910</v>
      </c>
      <c r="J1541" s="30">
        <v>48</v>
      </c>
      <c r="K1541" s="30">
        <v>1440</v>
      </c>
      <c r="L1541" s="30">
        <f t="shared" si="70"/>
        <v>13470</v>
      </c>
      <c r="M1541" s="31">
        <f t="shared" si="71"/>
        <v>0.90342052313883303</v>
      </c>
    </row>
    <row r="1542" spans="1:13" x14ac:dyDescent="0.25">
      <c r="A1542" s="28" t="s">
        <v>44</v>
      </c>
      <c r="B1542" s="28" t="s">
        <v>7957</v>
      </c>
      <c r="C1542" s="29">
        <v>44800</v>
      </c>
      <c r="D1542" s="28" t="s">
        <v>4666</v>
      </c>
      <c r="E1542" s="30">
        <v>20</v>
      </c>
      <c r="F1542" s="30">
        <v>1350</v>
      </c>
      <c r="G1542" s="30">
        <v>27000</v>
      </c>
      <c r="H1542" s="30">
        <v>0</v>
      </c>
      <c r="I1542" s="30">
        <f t="shared" si="69"/>
        <v>27000</v>
      </c>
      <c r="J1542" s="30">
        <v>437.5</v>
      </c>
      <c r="K1542" s="30">
        <v>8750</v>
      </c>
      <c r="L1542" s="30">
        <f t="shared" si="70"/>
        <v>18250</v>
      </c>
      <c r="M1542" s="31">
        <f t="shared" si="71"/>
        <v>0.67592592592592593</v>
      </c>
    </row>
    <row r="1543" spans="1:13" x14ac:dyDescent="0.25">
      <c r="A1543" s="28" t="s">
        <v>44</v>
      </c>
      <c r="B1543" s="28" t="s">
        <v>7958</v>
      </c>
      <c r="C1543" s="29">
        <v>44804</v>
      </c>
      <c r="D1543" s="28" t="s">
        <v>4666</v>
      </c>
      <c r="E1543" s="30">
        <v>10</v>
      </c>
      <c r="F1543" s="30">
        <v>1350</v>
      </c>
      <c r="G1543" s="30">
        <v>13500</v>
      </c>
      <c r="H1543" s="30">
        <v>4725</v>
      </c>
      <c r="I1543" s="30">
        <f t="shared" si="69"/>
        <v>8775</v>
      </c>
      <c r="J1543" s="30">
        <v>437.5</v>
      </c>
      <c r="K1543" s="30">
        <v>4375</v>
      </c>
      <c r="L1543" s="30">
        <f t="shared" si="70"/>
        <v>4400</v>
      </c>
      <c r="M1543" s="31">
        <f t="shared" si="71"/>
        <v>0.32592592592592595</v>
      </c>
    </row>
    <row r="1544" spans="1:13" x14ac:dyDescent="0.25">
      <c r="A1544" s="28" t="s">
        <v>44</v>
      </c>
      <c r="B1544" s="28" t="s">
        <v>7959</v>
      </c>
      <c r="C1544" s="29">
        <v>44821</v>
      </c>
      <c r="D1544" s="28" t="s">
        <v>4666</v>
      </c>
      <c r="E1544" s="30">
        <v>10</v>
      </c>
      <c r="F1544" s="30">
        <v>1350</v>
      </c>
      <c r="G1544" s="30">
        <v>13500</v>
      </c>
      <c r="H1544" s="30">
        <v>4725</v>
      </c>
      <c r="I1544" s="30">
        <f t="shared" ref="I1544:I1607" si="72">+G1544-H1544</f>
        <v>8775</v>
      </c>
      <c r="J1544" s="30">
        <v>437.5</v>
      </c>
      <c r="K1544" s="30">
        <v>4375</v>
      </c>
      <c r="L1544" s="30">
        <f t="shared" ref="L1544:L1607" si="73">+I1544-K1544</f>
        <v>4400</v>
      </c>
      <c r="M1544" s="31">
        <f t="shared" ref="M1544:M1607" si="74">+L1544/G1544</f>
        <v>0.32592592592592595</v>
      </c>
    </row>
    <row r="1545" spans="1:13" x14ac:dyDescent="0.25">
      <c r="A1545" s="28" t="s">
        <v>44</v>
      </c>
      <c r="B1545" s="28" t="s">
        <v>7960</v>
      </c>
      <c r="C1545" s="29">
        <v>44821</v>
      </c>
      <c r="D1545" s="28" t="s">
        <v>4666</v>
      </c>
      <c r="E1545" s="30">
        <v>10</v>
      </c>
      <c r="F1545" s="30">
        <v>1350</v>
      </c>
      <c r="G1545" s="30">
        <v>13500</v>
      </c>
      <c r="H1545" s="30">
        <v>4725</v>
      </c>
      <c r="I1545" s="30">
        <f t="shared" si="72"/>
        <v>8775</v>
      </c>
      <c r="J1545" s="30">
        <v>437.5</v>
      </c>
      <c r="K1545" s="30">
        <v>4375</v>
      </c>
      <c r="L1545" s="30">
        <f t="shared" si="73"/>
        <v>4400</v>
      </c>
      <c r="M1545" s="31">
        <f t="shared" si="74"/>
        <v>0.32592592592592595</v>
      </c>
    </row>
    <row r="1546" spans="1:13" x14ac:dyDescent="0.25">
      <c r="A1546" s="28" t="s">
        <v>44</v>
      </c>
      <c r="B1546" s="28" t="s">
        <v>7961</v>
      </c>
      <c r="C1546" s="29">
        <v>44821</v>
      </c>
      <c r="D1546" s="28" t="s">
        <v>4623</v>
      </c>
      <c r="E1546" s="30">
        <v>50</v>
      </c>
      <c r="F1546" s="30">
        <v>1350</v>
      </c>
      <c r="G1546" s="30">
        <v>67500</v>
      </c>
      <c r="H1546" s="30">
        <v>0</v>
      </c>
      <c r="I1546" s="30">
        <f t="shared" si="72"/>
        <v>67500</v>
      </c>
      <c r="J1546" s="30">
        <v>345</v>
      </c>
      <c r="K1546" s="30">
        <v>17250</v>
      </c>
      <c r="L1546" s="30">
        <f t="shared" si="73"/>
        <v>50250</v>
      </c>
      <c r="M1546" s="31">
        <f t="shared" si="74"/>
        <v>0.74444444444444446</v>
      </c>
    </row>
    <row r="1547" spans="1:13" x14ac:dyDescent="0.25">
      <c r="A1547" s="28" t="s">
        <v>44</v>
      </c>
      <c r="B1547" s="28" t="s">
        <v>7961</v>
      </c>
      <c r="C1547" s="29">
        <v>44821</v>
      </c>
      <c r="D1547" s="28" t="s">
        <v>6743</v>
      </c>
      <c r="E1547" s="30">
        <v>30</v>
      </c>
      <c r="F1547" s="30">
        <v>750</v>
      </c>
      <c r="G1547" s="30">
        <v>22500</v>
      </c>
      <c r="H1547" s="30">
        <v>0</v>
      </c>
      <c r="I1547" s="30">
        <f t="shared" si="72"/>
        <v>22500</v>
      </c>
      <c r="J1547" s="30">
        <v>180</v>
      </c>
      <c r="K1547" s="30">
        <v>5400</v>
      </c>
      <c r="L1547" s="30">
        <f t="shared" si="73"/>
        <v>17100</v>
      </c>
      <c r="M1547" s="31">
        <f t="shared" si="74"/>
        <v>0.76</v>
      </c>
    </row>
    <row r="1548" spans="1:13" x14ac:dyDescent="0.25">
      <c r="A1548" s="28" t="s">
        <v>44</v>
      </c>
      <c r="B1548" s="28" t="s">
        <v>7961</v>
      </c>
      <c r="C1548" s="29">
        <v>44821</v>
      </c>
      <c r="D1548" s="28" t="s">
        <v>4641</v>
      </c>
      <c r="E1548" s="30">
        <v>30</v>
      </c>
      <c r="F1548" s="30">
        <v>940</v>
      </c>
      <c r="G1548" s="30">
        <v>28200</v>
      </c>
      <c r="H1548" s="30">
        <v>0</v>
      </c>
      <c r="I1548" s="30">
        <f t="shared" si="72"/>
        <v>28200</v>
      </c>
      <c r="J1548" s="30">
        <v>228</v>
      </c>
      <c r="K1548" s="30">
        <v>6840</v>
      </c>
      <c r="L1548" s="30">
        <f t="shared" si="73"/>
        <v>21360</v>
      </c>
      <c r="M1548" s="31">
        <f t="shared" si="74"/>
        <v>0.75744680851063828</v>
      </c>
    </row>
    <row r="1549" spans="1:13" x14ac:dyDescent="0.25">
      <c r="A1549" s="28" t="s">
        <v>44</v>
      </c>
      <c r="B1549" s="28" t="s">
        <v>7962</v>
      </c>
      <c r="C1549" s="29">
        <v>44821</v>
      </c>
      <c r="D1549" s="28" t="s">
        <v>135</v>
      </c>
      <c r="E1549" s="30">
        <v>10</v>
      </c>
      <c r="F1549" s="30">
        <v>280</v>
      </c>
      <c r="G1549" s="30">
        <v>2800</v>
      </c>
      <c r="H1549" s="30">
        <v>280</v>
      </c>
      <c r="I1549" s="30">
        <f t="shared" si="72"/>
        <v>2520</v>
      </c>
      <c r="J1549" s="30">
        <v>114.66</v>
      </c>
      <c r="K1549" s="30">
        <v>1146.5999999999999</v>
      </c>
      <c r="L1549" s="30">
        <f t="shared" si="73"/>
        <v>1373.4</v>
      </c>
      <c r="M1549" s="31">
        <f t="shared" si="74"/>
        <v>0.49050000000000005</v>
      </c>
    </row>
    <row r="1550" spans="1:13" x14ac:dyDescent="0.25">
      <c r="A1550" s="28" t="s">
        <v>44</v>
      </c>
      <c r="B1550" s="28" t="s">
        <v>7963</v>
      </c>
      <c r="C1550" s="29">
        <v>44821</v>
      </c>
      <c r="D1550" s="28" t="s">
        <v>4646</v>
      </c>
      <c r="E1550" s="30">
        <v>4</v>
      </c>
      <c r="F1550" s="30">
        <v>220</v>
      </c>
      <c r="G1550" s="30">
        <v>880</v>
      </c>
      <c r="H1550" s="30">
        <v>0</v>
      </c>
      <c r="I1550" s="30">
        <f t="shared" si="72"/>
        <v>880</v>
      </c>
      <c r="J1550" s="30">
        <v>68</v>
      </c>
      <c r="K1550" s="30">
        <v>272</v>
      </c>
      <c r="L1550" s="30">
        <f t="shared" si="73"/>
        <v>608</v>
      </c>
      <c r="M1550" s="31">
        <f t="shared" si="74"/>
        <v>0.69090909090909092</v>
      </c>
    </row>
    <row r="1551" spans="1:13" x14ac:dyDescent="0.25">
      <c r="A1551" s="28" t="s">
        <v>44</v>
      </c>
      <c r="B1551" s="28" t="s">
        <v>7963</v>
      </c>
      <c r="C1551" s="29">
        <v>44821</v>
      </c>
      <c r="D1551" s="28" t="s">
        <v>6616</v>
      </c>
      <c r="E1551" s="30">
        <v>6</v>
      </c>
      <c r="F1551" s="30">
        <v>120</v>
      </c>
      <c r="G1551" s="30">
        <v>720</v>
      </c>
      <c r="H1551" s="30">
        <v>0</v>
      </c>
      <c r="I1551" s="30">
        <f t="shared" si="72"/>
        <v>720</v>
      </c>
      <c r="J1551" s="30">
        <v>41</v>
      </c>
      <c r="K1551" s="30">
        <v>246</v>
      </c>
      <c r="L1551" s="30">
        <f t="shared" si="73"/>
        <v>474</v>
      </c>
      <c r="M1551" s="31">
        <f t="shared" si="74"/>
        <v>0.65833333333333333</v>
      </c>
    </row>
    <row r="1552" spans="1:13" x14ac:dyDescent="0.25">
      <c r="A1552" s="28" t="s">
        <v>44</v>
      </c>
      <c r="B1552" s="28" t="s">
        <v>7964</v>
      </c>
      <c r="C1552" s="29">
        <v>44821</v>
      </c>
      <c r="D1552" s="28" t="s">
        <v>4949</v>
      </c>
      <c r="E1552" s="30">
        <v>12</v>
      </c>
      <c r="F1552" s="30">
        <v>450</v>
      </c>
      <c r="G1552" s="30">
        <v>5400</v>
      </c>
      <c r="H1552" s="30">
        <v>1620</v>
      </c>
      <c r="I1552" s="30">
        <f t="shared" si="72"/>
        <v>3780</v>
      </c>
      <c r="J1552" s="30">
        <v>164</v>
      </c>
      <c r="K1552" s="30">
        <v>1968</v>
      </c>
      <c r="L1552" s="30">
        <f t="shared" si="73"/>
        <v>1812</v>
      </c>
      <c r="M1552" s="31">
        <f t="shared" si="74"/>
        <v>0.33555555555555555</v>
      </c>
    </row>
    <row r="1553" spans="1:13" x14ac:dyDescent="0.25">
      <c r="A1553" s="28" t="s">
        <v>44</v>
      </c>
      <c r="B1553" s="28" t="s">
        <v>7965</v>
      </c>
      <c r="C1553" s="29">
        <v>44821</v>
      </c>
      <c r="D1553" s="28" t="s">
        <v>4949</v>
      </c>
      <c r="E1553" s="30">
        <v>32</v>
      </c>
      <c r="F1553" s="30">
        <v>337.5</v>
      </c>
      <c r="G1553" s="30">
        <v>10800</v>
      </c>
      <c r="H1553" s="30">
        <v>0</v>
      </c>
      <c r="I1553" s="30">
        <f t="shared" si="72"/>
        <v>10800</v>
      </c>
      <c r="J1553" s="30">
        <v>164</v>
      </c>
      <c r="K1553" s="30">
        <v>5248</v>
      </c>
      <c r="L1553" s="30">
        <f t="shared" si="73"/>
        <v>5552</v>
      </c>
      <c r="M1553" s="31">
        <f t="shared" si="74"/>
        <v>0.51407407407407413</v>
      </c>
    </row>
    <row r="1554" spans="1:13" x14ac:dyDescent="0.25">
      <c r="A1554" s="28" t="s">
        <v>44</v>
      </c>
      <c r="B1554" s="28" t="s">
        <v>7966</v>
      </c>
      <c r="C1554" s="29">
        <v>44821</v>
      </c>
      <c r="D1554" s="28" t="s">
        <v>2766</v>
      </c>
      <c r="E1554" s="30">
        <v>6</v>
      </c>
      <c r="F1554" s="30">
        <v>1078</v>
      </c>
      <c r="G1554" s="30">
        <v>6468</v>
      </c>
      <c r="H1554" s="30">
        <v>0</v>
      </c>
      <c r="I1554" s="30">
        <f t="shared" si="72"/>
        <v>6468</v>
      </c>
      <c r="J1554" s="30">
        <v>530</v>
      </c>
      <c r="K1554" s="30">
        <v>3180</v>
      </c>
      <c r="L1554" s="30">
        <f t="shared" si="73"/>
        <v>3288</v>
      </c>
      <c r="M1554" s="31">
        <f t="shared" si="74"/>
        <v>0.50834879406307976</v>
      </c>
    </row>
    <row r="1555" spans="1:13" x14ac:dyDescent="0.25">
      <c r="A1555" s="28" t="s">
        <v>44</v>
      </c>
      <c r="B1555" s="28" t="s">
        <v>7967</v>
      </c>
      <c r="C1555" s="29">
        <v>44821</v>
      </c>
      <c r="D1555" s="28" t="s">
        <v>2453</v>
      </c>
      <c r="E1555" s="30">
        <v>12</v>
      </c>
      <c r="F1555" s="30">
        <v>208</v>
      </c>
      <c r="G1555" s="30">
        <v>2496</v>
      </c>
      <c r="H1555" s="30">
        <v>0</v>
      </c>
      <c r="I1555" s="30">
        <f t="shared" si="72"/>
        <v>2496</v>
      </c>
      <c r="J1555" s="30">
        <v>88</v>
      </c>
      <c r="K1555" s="30">
        <v>1056</v>
      </c>
      <c r="L1555" s="30">
        <f t="shared" si="73"/>
        <v>1440</v>
      </c>
      <c r="M1555" s="31">
        <f t="shared" si="74"/>
        <v>0.57692307692307687</v>
      </c>
    </row>
    <row r="1556" spans="1:13" x14ac:dyDescent="0.25">
      <c r="A1556" s="28" t="s">
        <v>44</v>
      </c>
      <c r="B1556" s="28" t="s">
        <v>7967</v>
      </c>
      <c r="C1556" s="29">
        <v>44821</v>
      </c>
      <c r="D1556" s="28" t="s">
        <v>202</v>
      </c>
      <c r="E1556" s="30">
        <v>12</v>
      </c>
      <c r="F1556" s="30">
        <v>153</v>
      </c>
      <c r="G1556" s="30">
        <v>1836</v>
      </c>
      <c r="H1556" s="30">
        <v>0</v>
      </c>
      <c r="I1556" s="30">
        <f t="shared" si="72"/>
        <v>1836</v>
      </c>
      <c r="J1556" s="30">
        <v>65</v>
      </c>
      <c r="K1556" s="30">
        <v>780</v>
      </c>
      <c r="L1556" s="30">
        <f t="shared" si="73"/>
        <v>1056</v>
      </c>
      <c r="M1556" s="31">
        <f t="shared" si="74"/>
        <v>0.57516339869281041</v>
      </c>
    </row>
    <row r="1557" spans="1:13" x14ac:dyDescent="0.25">
      <c r="A1557" s="28" t="s">
        <v>44</v>
      </c>
      <c r="B1557" s="28" t="s">
        <v>7967</v>
      </c>
      <c r="C1557" s="29">
        <v>44821</v>
      </c>
      <c r="D1557" s="28" t="s">
        <v>4620</v>
      </c>
      <c r="E1557" s="30">
        <v>12</v>
      </c>
      <c r="F1557" s="30">
        <v>115</v>
      </c>
      <c r="G1557" s="30">
        <v>1380</v>
      </c>
      <c r="H1557" s="30">
        <v>0</v>
      </c>
      <c r="I1557" s="30">
        <f t="shared" si="72"/>
        <v>1380</v>
      </c>
      <c r="J1557" s="30">
        <v>32.799999999999997</v>
      </c>
      <c r="K1557" s="30">
        <v>393.6</v>
      </c>
      <c r="L1557" s="30">
        <f t="shared" si="73"/>
        <v>986.4</v>
      </c>
      <c r="M1557" s="31">
        <f t="shared" si="74"/>
        <v>0.71478260869565213</v>
      </c>
    </row>
    <row r="1558" spans="1:13" x14ac:dyDescent="0.25">
      <c r="A1558" s="28" t="s">
        <v>44</v>
      </c>
      <c r="B1558" s="28" t="s">
        <v>7967</v>
      </c>
      <c r="C1558" s="29">
        <v>44821</v>
      </c>
      <c r="D1558" s="28" t="s">
        <v>6621</v>
      </c>
      <c r="E1558" s="30">
        <v>12</v>
      </c>
      <c r="F1558" s="30">
        <v>113.75</v>
      </c>
      <c r="G1558" s="30">
        <v>1365</v>
      </c>
      <c r="H1558" s="30">
        <v>0</v>
      </c>
      <c r="I1558" s="30">
        <f t="shared" si="72"/>
        <v>1365</v>
      </c>
      <c r="J1558" s="30">
        <v>36.5</v>
      </c>
      <c r="K1558" s="30">
        <v>438</v>
      </c>
      <c r="L1558" s="30">
        <f t="shared" si="73"/>
        <v>927</v>
      </c>
      <c r="M1558" s="31">
        <f t="shared" si="74"/>
        <v>0.67912087912087915</v>
      </c>
    </row>
    <row r="1559" spans="1:13" x14ac:dyDescent="0.25">
      <c r="A1559" s="28" t="s">
        <v>44</v>
      </c>
      <c r="B1559" s="28" t="s">
        <v>7968</v>
      </c>
      <c r="C1559" s="29">
        <v>44821</v>
      </c>
      <c r="D1559" s="28" t="s">
        <v>2766</v>
      </c>
      <c r="E1559" s="30">
        <v>1</v>
      </c>
      <c r="F1559" s="30">
        <v>1540</v>
      </c>
      <c r="G1559" s="30">
        <v>1540</v>
      </c>
      <c r="H1559" s="30">
        <v>0</v>
      </c>
      <c r="I1559" s="30">
        <f t="shared" si="72"/>
        <v>1540</v>
      </c>
      <c r="J1559" s="30">
        <v>530</v>
      </c>
      <c r="K1559" s="30">
        <v>530</v>
      </c>
      <c r="L1559" s="30">
        <f t="shared" si="73"/>
        <v>1010</v>
      </c>
      <c r="M1559" s="31">
        <f t="shared" si="74"/>
        <v>0.6558441558441559</v>
      </c>
    </row>
    <row r="1560" spans="1:13" x14ac:dyDescent="0.25">
      <c r="A1560" s="28" t="s">
        <v>44</v>
      </c>
      <c r="B1560" s="28" t="s">
        <v>7968</v>
      </c>
      <c r="C1560" s="29">
        <v>44821</v>
      </c>
      <c r="D1560" s="28" t="s">
        <v>6596</v>
      </c>
      <c r="E1560" s="30">
        <v>1</v>
      </c>
      <c r="F1560" s="30">
        <v>725</v>
      </c>
      <c r="G1560" s="30">
        <v>725</v>
      </c>
      <c r="H1560" s="30">
        <v>0</v>
      </c>
      <c r="I1560" s="30">
        <f t="shared" si="72"/>
        <v>725</v>
      </c>
      <c r="J1560" s="30">
        <v>325</v>
      </c>
      <c r="K1560" s="30">
        <v>325</v>
      </c>
      <c r="L1560" s="30">
        <f t="shared" si="73"/>
        <v>400</v>
      </c>
      <c r="M1560" s="31">
        <f t="shared" si="74"/>
        <v>0.55172413793103448</v>
      </c>
    </row>
    <row r="1561" spans="1:13" x14ac:dyDescent="0.25">
      <c r="A1561" s="28" t="s">
        <v>44</v>
      </c>
      <c r="B1561" s="28" t="s">
        <v>7968</v>
      </c>
      <c r="C1561" s="29">
        <v>44821</v>
      </c>
      <c r="D1561" s="28" t="s">
        <v>2612</v>
      </c>
      <c r="E1561" s="30">
        <v>1</v>
      </c>
      <c r="F1561" s="30">
        <v>615</v>
      </c>
      <c r="G1561" s="30">
        <v>615</v>
      </c>
      <c r="H1561" s="30">
        <v>0</v>
      </c>
      <c r="I1561" s="30">
        <f t="shared" si="72"/>
        <v>615</v>
      </c>
      <c r="J1561" s="30">
        <v>236.25</v>
      </c>
      <c r="K1561" s="30">
        <v>236.25</v>
      </c>
      <c r="L1561" s="30">
        <f t="shared" si="73"/>
        <v>378.75</v>
      </c>
      <c r="M1561" s="31">
        <f t="shared" si="74"/>
        <v>0.61585365853658536</v>
      </c>
    </row>
    <row r="1562" spans="1:13" x14ac:dyDescent="0.25">
      <c r="A1562" s="28" t="s">
        <v>44</v>
      </c>
      <c r="B1562" s="28" t="s">
        <v>7968</v>
      </c>
      <c r="C1562" s="29">
        <v>44821</v>
      </c>
      <c r="D1562" s="28" t="s">
        <v>94</v>
      </c>
      <c r="E1562" s="30">
        <v>1</v>
      </c>
      <c r="F1562" s="30">
        <v>1550</v>
      </c>
      <c r="G1562" s="30">
        <v>1550</v>
      </c>
      <c r="H1562" s="30">
        <v>0</v>
      </c>
      <c r="I1562" s="30">
        <f t="shared" si="72"/>
        <v>1550</v>
      </c>
      <c r="J1562" s="30">
        <v>398</v>
      </c>
      <c r="K1562" s="30">
        <v>398</v>
      </c>
      <c r="L1562" s="30">
        <f t="shared" si="73"/>
        <v>1152</v>
      </c>
      <c r="M1562" s="31">
        <f t="shared" si="74"/>
        <v>0.74322580645161296</v>
      </c>
    </row>
    <row r="1563" spans="1:13" x14ac:dyDescent="0.25">
      <c r="A1563" s="28" t="s">
        <v>44</v>
      </c>
      <c r="B1563" s="28" t="s">
        <v>7968</v>
      </c>
      <c r="C1563" s="29">
        <v>44821</v>
      </c>
      <c r="D1563" s="28" t="s">
        <v>2605</v>
      </c>
      <c r="E1563" s="30">
        <v>1</v>
      </c>
      <c r="F1563" s="30">
        <v>900</v>
      </c>
      <c r="G1563" s="30">
        <v>900</v>
      </c>
      <c r="H1563" s="30">
        <v>0</v>
      </c>
      <c r="I1563" s="30">
        <f t="shared" si="72"/>
        <v>900</v>
      </c>
      <c r="J1563" s="30">
        <v>325</v>
      </c>
      <c r="K1563" s="30">
        <v>325</v>
      </c>
      <c r="L1563" s="30">
        <f t="shared" si="73"/>
        <v>575</v>
      </c>
      <c r="M1563" s="31">
        <f t="shared" si="74"/>
        <v>0.63888888888888884</v>
      </c>
    </row>
    <row r="1564" spans="1:13" x14ac:dyDescent="0.25">
      <c r="A1564" s="28" t="s">
        <v>44</v>
      </c>
      <c r="B1564" s="28" t="s">
        <v>7968</v>
      </c>
      <c r="C1564" s="29">
        <v>44821</v>
      </c>
      <c r="D1564" s="28" t="s">
        <v>32</v>
      </c>
      <c r="E1564" s="30">
        <v>1</v>
      </c>
      <c r="F1564" s="30">
        <v>1200</v>
      </c>
      <c r="G1564" s="30">
        <v>1200</v>
      </c>
      <c r="H1564" s="30">
        <v>0</v>
      </c>
      <c r="I1564" s="30">
        <f t="shared" si="72"/>
        <v>1200</v>
      </c>
      <c r="J1564" s="30">
        <v>450</v>
      </c>
      <c r="K1564" s="30">
        <v>450</v>
      </c>
      <c r="L1564" s="30">
        <f t="shared" si="73"/>
        <v>750</v>
      </c>
      <c r="M1564" s="31">
        <f t="shared" si="74"/>
        <v>0.625</v>
      </c>
    </row>
    <row r="1565" spans="1:13" x14ac:dyDescent="0.25">
      <c r="A1565" s="28" t="s">
        <v>44</v>
      </c>
      <c r="B1565" s="28" t="s">
        <v>7968</v>
      </c>
      <c r="C1565" s="29">
        <v>44821</v>
      </c>
      <c r="D1565" s="28" t="s">
        <v>4916</v>
      </c>
      <c r="E1565" s="30">
        <v>1</v>
      </c>
      <c r="F1565" s="30">
        <v>990</v>
      </c>
      <c r="G1565" s="30">
        <v>990</v>
      </c>
      <c r="H1565" s="30">
        <v>0</v>
      </c>
      <c r="I1565" s="30">
        <f t="shared" si="72"/>
        <v>990</v>
      </c>
      <c r="J1565" s="30">
        <v>425</v>
      </c>
      <c r="K1565" s="30">
        <v>425</v>
      </c>
      <c r="L1565" s="30">
        <f t="shared" si="73"/>
        <v>565</v>
      </c>
      <c r="M1565" s="31">
        <f t="shared" si="74"/>
        <v>0.57070707070707072</v>
      </c>
    </row>
    <row r="1566" spans="1:13" x14ac:dyDescent="0.25">
      <c r="A1566" s="28" t="s">
        <v>44</v>
      </c>
      <c r="B1566" s="28" t="s">
        <v>7968</v>
      </c>
      <c r="C1566" s="29">
        <v>44821</v>
      </c>
      <c r="D1566" s="28" t="s">
        <v>135</v>
      </c>
      <c r="E1566" s="30">
        <v>5</v>
      </c>
      <c r="F1566" s="30">
        <v>280</v>
      </c>
      <c r="G1566" s="30">
        <v>1400</v>
      </c>
      <c r="H1566" s="30">
        <v>0</v>
      </c>
      <c r="I1566" s="30">
        <f t="shared" si="72"/>
        <v>1400</v>
      </c>
      <c r="J1566" s="30">
        <v>114.66</v>
      </c>
      <c r="K1566" s="30">
        <v>573.29999999999995</v>
      </c>
      <c r="L1566" s="30">
        <f t="shared" si="73"/>
        <v>826.7</v>
      </c>
      <c r="M1566" s="31">
        <f t="shared" si="74"/>
        <v>0.59050000000000002</v>
      </c>
    </row>
    <row r="1567" spans="1:13" x14ac:dyDescent="0.25">
      <c r="A1567" s="28" t="s">
        <v>44</v>
      </c>
      <c r="B1567" s="28" t="s">
        <v>7969</v>
      </c>
      <c r="C1567" s="29">
        <v>44821</v>
      </c>
      <c r="D1567" s="28" t="s">
        <v>135</v>
      </c>
      <c r="E1567" s="30">
        <v>5</v>
      </c>
      <c r="F1567" s="30">
        <v>280</v>
      </c>
      <c r="G1567" s="30">
        <v>1400</v>
      </c>
      <c r="H1567" s="30">
        <v>140</v>
      </c>
      <c r="I1567" s="30">
        <f t="shared" si="72"/>
        <v>1260</v>
      </c>
      <c r="J1567" s="30">
        <v>114.66</v>
      </c>
      <c r="K1567" s="30">
        <v>573.29999999999995</v>
      </c>
      <c r="L1567" s="30">
        <f t="shared" si="73"/>
        <v>686.7</v>
      </c>
      <c r="M1567" s="31">
        <f t="shared" si="74"/>
        <v>0.49050000000000005</v>
      </c>
    </row>
    <row r="1568" spans="1:13" x14ac:dyDescent="0.25">
      <c r="A1568" s="28" t="s">
        <v>44</v>
      </c>
      <c r="B1568" s="28" t="s">
        <v>7970</v>
      </c>
      <c r="C1568" s="29">
        <v>44821</v>
      </c>
      <c r="D1568" s="28" t="s">
        <v>6743</v>
      </c>
      <c r="E1568" s="30">
        <v>26</v>
      </c>
      <c r="F1568" s="30">
        <v>692.31</v>
      </c>
      <c r="G1568" s="30">
        <v>18000</v>
      </c>
      <c r="H1568" s="30">
        <v>0</v>
      </c>
      <c r="I1568" s="30">
        <f t="shared" si="72"/>
        <v>18000</v>
      </c>
      <c r="J1568" s="30">
        <v>180</v>
      </c>
      <c r="K1568" s="30">
        <v>4680</v>
      </c>
      <c r="L1568" s="30">
        <f t="shared" si="73"/>
        <v>13320</v>
      </c>
      <c r="M1568" s="31">
        <f t="shared" si="74"/>
        <v>0.74</v>
      </c>
    </row>
    <row r="1569" spans="1:13" x14ac:dyDescent="0.25">
      <c r="A1569" s="28" t="s">
        <v>44</v>
      </c>
      <c r="B1569" s="28" t="s">
        <v>7970</v>
      </c>
      <c r="C1569" s="29">
        <v>44821</v>
      </c>
      <c r="D1569" s="28" t="s">
        <v>3718</v>
      </c>
      <c r="E1569" s="30">
        <v>26</v>
      </c>
      <c r="F1569" s="30">
        <v>458.77</v>
      </c>
      <c r="G1569" s="30">
        <v>11928</v>
      </c>
      <c r="H1569" s="30">
        <v>0</v>
      </c>
      <c r="I1569" s="30">
        <f t="shared" si="72"/>
        <v>11928</v>
      </c>
      <c r="J1569" s="30">
        <v>48</v>
      </c>
      <c r="K1569" s="30">
        <v>1248</v>
      </c>
      <c r="L1569" s="30">
        <f t="shared" si="73"/>
        <v>10680</v>
      </c>
      <c r="M1569" s="31">
        <f t="shared" si="74"/>
        <v>0.8953722334004024</v>
      </c>
    </row>
    <row r="1570" spans="1:13" x14ac:dyDescent="0.25">
      <c r="A1570" s="28" t="s">
        <v>44</v>
      </c>
      <c r="B1570" s="28" t="s">
        <v>7970</v>
      </c>
      <c r="C1570" s="29">
        <v>44821</v>
      </c>
      <c r="D1570" s="28" t="s">
        <v>4623</v>
      </c>
      <c r="E1570" s="30">
        <v>13</v>
      </c>
      <c r="F1570" s="30">
        <v>1246.1500000000001</v>
      </c>
      <c r="G1570" s="30">
        <v>16200</v>
      </c>
      <c r="H1570" s="30">
        <v>0</v>
      </c>
      <c r="I1570" s="30">
        <f t="shared" si="72"/>
        <v>16200</v>
      </c>
      <c r="J1570" s="30">
        <v>345</v>
      </c>
      <c r="K1570" s="30">
        <v>4485</v>
      </c>
      <c r="L1570" s="30">
        <f t="shared" si="73"/>
        <v>11715</v>
      </c>
      <c r="M1570" s="31">
        <f t="shared" si="74"/>
        <v>0.7231481481481481</v>
      </c>
    </row>
    <row r="1571" spans="1:13" x14ac:dyDescent="0.25">
      <c r="A1571" s="28" t="s">
        <v>44</v>
      </c>
      <c r="B1571" s="28" t="s">
        <v>7970</v>
      </c>
      <c r="C1571" s="29">
        <v>44821</v>
      </c>
      <c r="D1571" s="28" t="s">
        <v>4641</v>
      </c>
      <c r="E1571" s="30">
        <v>13</v>
      </c>
      <c r="F1571" s="30">
        <v>867.69</v>
      </c>
      <c r="G1571" s="30">
        <v>11280</v>
      </c>
      <c r="H1571" s="30">
        <v>0</v>
      </c>
      <c r="I1571" s="30">
        <f t="shared" si="72"/>
        <v>11280</v>
      </c>
      <c r="J1571" s="30">
        <v>228</v>
      </c>
      <c r="K1571" s="30">
        <v>2964</v>
      </c>
      <c r="L1571" s="30">
        <f t="shared" si="73"/>
        <v>8316</v>
      </c>
      <c r="M1571" s="31">
        <f t="shared" si="74"/>
        <v>0.73723404255319147</v>
      </c>
    </row>
    <row r="1572" spans="1:13" x14ac:dyDescent="0.25">
      <c r="A1572" s="28" t="s">
        <v>44</v>
      </c>
      <c r="B1572" s="28" t="s">
        <v>7971</v>
      </c>
      <c r="C1572" s="29">
        <v>44828</v>
      </c>
      <c r="D1572" s="28" t="s">
        <v>33</v>
      </c>
      <c r="E1572" s="30">
        <v>5</v>
      </c>
      <c r="F1572" s="30">
        <v>1400</v>
      </c>
      <c r="G1572" s="30">
        <v>7000</v>
      </c>
      <c r="H1572" s="30">
        <v>2100</v>
      </c>
      <c r="I1572" s="30">
        <f t="shared" si="72"/>
        <v>4900</v>
      </c>
      <c r="J1572" s="30">
        <v>560</v>
      </c>
      <c r="K1572" s="30">
        <v>2800</v>
      </c>
      <c r="L1572" s="30">
        <f t="shared" si="73"/>
        <v>2100</v>
      </c>
      <c r="M1572" s="31">
        <f t="shared" si="74"/>
        <v>0.3</v>
      </c>
    </row>
    <row r="1573" spans="1:13" x14ac:dyDescent="0.25">
      <c r="A1573" s="28" t="s">
        <v>44</v>
      </c>
      <c r="B1573" s="28" t="s">
        <v>7972</v>
      </c>
      <c r="C1573" s="29">
        <v>44807</v>
      </c>
      <c r="D1573" s="28" t="s">
        <v>36</v>
      </c>
      <c r="E1573" s="30">
        <v>1</v>
      </c>
      <c r="F1573" s="30">
        <v>3015</v>
      </c>
      <c r="G1573" s="30">
        <v>3015</v>
      </c>
      <c r="H1573" s="30">
        <v>0</v>
      </c>
      <c r="I1573" s="30">
        <f t="shared" si="72"/>
        <v>3015</v>
      </c>
      <c r="J1573" s="30">
        <v>979</v>
      </c>
      <c r="K1573" s="30">
        <v>979</v>
      </c>
      <c r="L1573" s="30">
        <f t="shared" si="73"/>
        <v>2036</v>
      </c>
      <c r="M1573" s="31">
        <f t="shared" si="74"/>
        <v>0.67529021558872304</v>
      </c>
    </row>
    <row r="1574" spans="1:13" x14ac:dyDescent="0.25">
      <c r="A1574" s="28" t="s">
        <v>44</v>
      </c>
      <c r="B1574" s="28" t="s">
        <v>7973</v>
      </c>
      <c r="C1574" s="29">
        <v>44834</v>
      </c>
      <c r="D1574" s="28" t="s">
        <v>2766</v>
      </c>
      <c r="E1574" s="30">
        <v>2</v>
      </c>
      <c r="F1574" s="30">
        <v>1540</v>
      </c>
      <c r="G1574" s="30">
        <v>3080</v>
      </c>
      <c r="H1574" s="30">
        <v>924</v>
      </c>
      <c r="I1574" s="30">
        <f t="shared" si="72"/>
        <v>2156</v>
      </c>
      <c r="J1574" s="30">
        <v>530</v>
      </c>
      <c r="K1574" s="30">
        <v>1060</v>
      </c>
      <c r="L1574" s="30">
        <f t="shared" si="73"/>
        <v>1096</v>
      </c>
      <c r="M1574" s="31">
        <f t="shared" si="74"/>
        <v>0.35584415584415585</v>
      </c>
    </row>
    <row r="1575" spans="1:13" x14ac:dyDescent="0.25">
      <c r="A1575" s="28" t="s">
        <v>44</v>
      </c>
      <c r="B1575" s="28" t="s">
        <v>7974</v>
      </c>
      <c r="C1575" s="29">
        <v>44834</v>
      </c>
      <c r="D1575" s="28" t="s">
        <v>135</v>
      </c>
      <c r="E1575" s="30">
        <v>12</v>
      </c>
      <c r="F1575" s="30">
        <v>280</v>
      </c>
      <c r="G1575" s="30">
        <v>3360</v>
      </c>
      <c r="H1575" s="30">
        <v>336</v>
      </c>
      <c r="I1575" s="30">
        <f t="shared" si="72"/>
        <v>3024</v>
      </c>
      <c r="J1575" s="30">
        <v>114.66</v>
      </c>
      <c r="K1575" s="30">
        <v>1375.92</v>
      </c>
      <c r="L1575" s="30">
        <f t="shared" si="73"/>
        <v>1648.08</v>
      </c>
      <c r="M1575" s="31">
        <f t="shared" si="74"/>
        <v>0.49049999999999999</v>
      </c>
    </row>
    <row r="1576" spans="1:13" x14ac:dyDescent="0.25">
      <c r="A1576" s="28" t="s">
        <v>44</v>
      </c>
      <c r="B1576" s="28" t="s">
        <v>7975</v>
      </c>
      <c r="C1576" s="29">
        <v>44834</v>
      </c>
      <c r="D1576" s="28" t="s">
        <v>6596</v>
      </c>
      <c r="E1576" s="30">
        <v>10</v>
      </c>
      <c r="F1576" s="30">
        <v>750</v>
      </c>
      <c r="G1576" s="30">
        <v>7500</v>
      </c>
      <c r="H1576" s="30">
        <v>2250</v>
      </c>
      <c r="I1576" s="30">
        <f t="shared" si="72"/>
        <v>5250</v>
      </c>
      <c r="J1576" s="30">
        <v>325</v>
      </c>
      <c r="K1576" s="30">
        <v>3250</v>
      </c>
      <c r="L1576" s="30">
        <f t="shared" si="73"/>
        <v>2000</v>
      </c>
      <c r="M1576" s="31">
        <f t="shared" si="74"/>
        <v>0.26666666666666666</v>
      </c>
    </row>
    <row r="1577" spans="1:13" x14ac:dyDescent="0.25">
      <c r="A1577" s="28" t="s">
        <v>44</v>
      </c>
      <c r="B1577" s="28" t="s">
        <v>7976</v>
      </c>
      <c r="C1577" s="29">
        <v>44828</v>
      </c>
      <c r="D1577" s="28" t="s">
        <v>5367</v>
      </c>
      <c r="E1577" s="30">
        <v>4</v>
      </c>
      <c r="F1577" s="30">
        <v>780</v>
      </c>
      <c r="G1577" s="30">
        <v>3120</v>
      </c>
      <c r="H1577" s="30">
        <v>0</v>
      </c>
      <c r="I1577" s="30">
        <f t="shared" si="72"/>
        <v>3120</v>
      </c>
      <c r="J1577" s="30">
        <v>180</v>
      </c>
      <c r="K1577" s="30">
        <v>720</v>
      </c>
      <c r="L1577" s="30">
        <f t="shared" si="73"/>
        <v>2400</v>
      </c>
      <c r="M1577" s="31">
        <f t="shared" si="74"/>
        <v>0.76923076923076927</v>
      </c>
    </row>
    <row r="1578" spans="1:13" x14ac:dyDescent="0.25">
      <c r="A1578" s="28" t="s">
        <v>44</v>
      </c>
      <c r="B1578" s="28" t="s">
        <v>7977</v>
      </c>
      <c r="C1578" s="29">
        <v>44834</v>
      </c>
      <c r="D1578" s="28" t="s">
        <v>5367</v>
      </c>
      <c r="E1578" s="30">
        <v>12</v>
      </c>
      <c r="F1578" s="30">
        <v>780</v>
      </c>
      <c r="G1578" s="30">
        <v>9360</v>
      </c>
      <c r="H1578" s="30">
        <v>0</v>
      </c>
      <c r="I1578" s="30">
        <f t="shared" si="72"/>
        <v>9360</v>
      </c>
      <c r="J1578" s="30">
        <v>180</v>
      </c>
      <c r="K1578" s="30">
        <v>2160</v>
      </c>
      <c r="L1578" s="30">
        <f t="shared" si="73"/>
        <v>7200</v>
      </c>
      <c r="M1578" s="31">
        <f t="shared" si="74"/>
        <v>0.76923076923076927</v>
      </c>
    </row>
    <row r="1579" spans="1:13" x14ac:dyDescent="0.25">
      <c r="A1579" s="28" t="s">
        <v>44</v>
      </c>
      <c r="B1579" s="28" t="s">
        <v>7978</v>
      </c>
      <c r="C1579" s="29">
        <v>44834</v>
      </c>
      <c r="D1579" s="28" t="s">
        <v>2766</v>
      </c>
      <c r="E1579" s="30">
        <v>2</v>
      </c>
      <c r="F1579" s="30">
        <v>1078</v>
      </c>
      <c r="G1579" s="30">
        <v>2156</v>
      </c>
      <c r="H1579" s="30">
        <v>0</v>
      </c>
      <c r="I1579" s="30">
        <f t="shared" si="72"/>
        <v>2156</v>
      </c>
      <c r="J1579" s="30">
        <v>530</v>
      </c>
      <c r="K1579" s="30">
        <v>1060</v>
      </c>
      <c r="L1579" s="30">
        <f t="shared" si="73"/>
        <v>1096</v>
      </c>
      <c r="M1579" s="31">
        <f t="shared" si="74"/>
        <v>0.50834879406307976</v>
      </c>
    </row>
    <row r="1580" spans="1:13" x14ac:dyDescent="0.25">
      <c r="A1580" s="28" t="s">
        <v>44</v>
      </c>
      <c r="B1580" s="28" t="s">
        <v>7979</v>
      </c>
      <c r="C1580" s="29">
        <v>44834</v>
      </c>
      <c r="D1580" s="28" t="s">
        <v>4666</v>
      </c>
      <c r="E1580" s="30">
        <v>10</v>
      </c>
      <c r="F1580" s="30">
        <v>1350</v>
      </c>
      <c r="G1580" s="30">
        <v>13500</v>
      </c>
      <c r="H1580" s="30">
        <v>4725</v>
      </c>
      <c r="I1580" s="30">
        <f t="shared" si="72"/>
        <v>8775</v>
      </c>
      <c r="J1580" s="30">
        <v>437.5</v>
      </c>
      <c r="K1580" s="30">
        <v>4375</v>
      </c>
      <c r="L1580" s="30">
        <f t="shared" si="73"/>
        <v>4400</v>
      </c>
      <c r="M1580" s="31">
        <f t="shared" si="74"/>
        <v>0.32592592592592595</v>
      </c>
    </row>
    <row r="1581" spans="1:13" x14ac:dyDescent="0.25">
      <c r="A1581" s="28" t="s">
        <v>44</v>
      </c>
      <c r="B1581" s="28" t="s">
        <v>7980</v>
      </c>
      <c r="C1581" s="29">
        <v>44834</v>
      </c>
      <c r="D1581" s="28" t="s">
        <v>135</v>
      </c>
      <c r="E1581" s="30">
        <v>39</v>
      </c>
      <c r="F1581" s="30">
        <v>258.45999999999998</v>
      </c>
      <c r="G1581" s="30">
        <v>10080</v>
      </c>
      <c r="H1581" s="30">
        <v>0</v>
      </c>
      <c r="I1581" s="30">
        <f t="shared" si="72"/>
        <v>10080</v>
      </c>
      <c r="J1581" s="30">
        <v>114.66</v>
      </c>
      <c r="K1581" s="30">
        <v>4471.74</v>
      </c>
      <c r="L1581" s="30">
        <f t="shared" si="73"/>
        <v>5608.26</v>
      </c>
      <c r="M1581" s="31">
        <f t="shared" si="74"/>
        <v>0.55637500000000006</v>
      </c>
    </row>
    <row r="1582" spans="1:13" x14ac:dyDescent="0.25">
      <c r="A1582" s="28" t="s">
        <v>44</v>
      </c>
      <c r="B1582" s="28" t="s">
        <v>7981</v>
      </c>
      <c r="C1582" s="29">
        <v>44834</v>
      </c>
      <c r="D1582" s="28" t="s">
        <v>6743</v>
      </c>
      <c r="E1582" s="30">
        <v>36</v>
      </c>
      <c r="F1582" s="30">
        <v>750</v>
      </c>
      <c r="G1582" s="30">
        <v>27000</v>
      </c>
      <c r="H1582" s="30">
        <v>0</v>
      </c>
      <c r="I1582" s="30">
        <f t="shared" si="72"/>
        <v>27000</v>
      </c>
      <c r="J1582" s="30">
        <v>180</v>
      </c>
      <c r="K1582" s="30">
        <v>6480</v>
      </c>
      <c r="L1582" s="30">
        <f t="shared" si="73"/>
        <v>20520</v>
      </c>
      <c r="M1582" s="31">
        <f t="shared" si="74"/>
        <v>0.76</v>
      </c>
    </row>
    <row r="1583" spans="1:13" x14ac:dyDescent="0.25">
      <c r="A1583" s="28" t="s">
        <v>44</v>
      </c>
      <c r="B1583" s="28" t="s">
        <v>7981</v>
      </c>
      <c r="C1583" s="29">
        <v>44834</v>
      </c>
      <c r="D1583" s="28" t="s">
        <v>3718</v>
      </c>
      <c r="E1583" s="30">
        <v>50</v>
      </c>
      <c r="F1583" s="30">
        <v>497</v>
      </c>
      <c r="G1583" s="30">
        <v>24850</v>
      </c>
      <c r="H1583" s="30">
        <v>0</v>
      </c>
      <c r="I1583" s="30">
        <f t="shared" si="72"/>
        <v>24850</v>
      </c>
      <c r="J1583" s="30">
        <v>48</v>
      </c>
      <c r="K1583" s="30">
        <v>2400</v>
      </c>
      <c r="L1583" s="30">
        <f t="shared" si="73"/>
        <v>22450</v>
      </c>
      <c r="M1583" s="31">
        <f t="shared" si="74"/>
        <v>0.90342052313883303</v>
      </c>
    </row>
    <row r="1584" spans="1:13" x14ac:dyDescent="0.25">
      <c r="A1584" s="28" t="s">
        <v>44</v>
      </c>
      <c r="B1584" s="28" t="s">
        <v>7982</v>
      </c>
      <c r="C1584" s="29">
        <v>44834</v>
      </c>
      <c r="D1584" s="28" t="s">
        <v>135</v>
      </c>
      <c r="E1584" s="30">
        <v>5</v>
      </c>
      <c r="F1584" s="30">
        <v>280</v>
      </c>
      <c r="G1584" s="30">
        <v>1400</v>
      </c>
      <c r="H1584" s="30">
        <v>140</v>
      </c>
      <c r="I1584" s="30">
        <f t="shared" si="72"/>
        <v>1260</v>
      </c>
      <c r="J1584" s="30">
        <v>114.66</v>
      </c>
      <c r="K1584" s="30">
        <v>573.29999999999995</v>
      </c>
      <c r="L1584" s="30">
        <f t="shared" si="73"/>
        <v>686.7</v>
      </c>
      <c r="M1584" s="31">
        <f t="shared" si="74"/>
        <v>0.49050000000000005</v>
      </c>
    </row>
    <row r="1585" spans="1:13" x14ac:dyDescent="0.25">
      <c r="A1585" s="28" t="s">
        <v>44</v>
      </c>
      <c r="B1585" s="28" t="s">
        <v>7983</v>
      </c>
      <c r="C1585" s="29">
        <v>44834</v>
      </c>
      <c r="D1585" s="28" t="s">
        <v>2612</v>
      </c>
      <c r="E1585" s="30">
        <v>2</v>
      </c>
      <c r="F1585" s="30">
        <v>615</v>
      </c>
      <c r="G1585" s="30">
        <v>1230</v>
      </c>
      <c r="H1585" s="30">
        <v>0</v>
      </c>
      <c r="I1585" s="30">
        <f t="shared" si="72"/>
        <v>1230</v>
      </c>
      <c r="J1585" s="30">
        <v>236.25</v>
      </c>
      <c r="K1585" s="30">
        <v>472.5</v>
      </c>
      <c r="L1585" s="30">
        <f t="shared" si="73"/>
        <v>757.5</v>
      </c>
      <c r="M1585" s="31">
        <f t="shared" si="74"/>
        <v>0.61585365853658536</v>
      </c>
    </row>
    <row r="1586" spans="1:13" x14ac:dyDescent="0.25">
      <c r="A1586" s="28" t="s">
        <v>44</v>
      </c>
      <c r="B1586" s="28" t="s">
        <v>7984</v>
      </c>
      <c r="C1586" s="29">
        <v>44851</v>
      </c>
      <c r="D1586" s="28" t="s">
        <v>4294</v>
      </c>
      <c r="E1586" s="30">
        <v>3</v>
      </c>
      <c r="F1586" s="30">
        <v>2000</v>
      </c>
      <c r="G1586" s="30">
        <v>6000</v>
      </c>
      <c r="H1586" s="30">
        <v>0</v>
      </c>
      <c r="I1586" s="30">
        <f t="shared" si="72"/>
        <v>6000</v>
      </c>
      <c r="J1586" s="30">
        <v>615</v>
      </c>
      <c r="K1586" s="30">
        <v>1845</v>
      </c>
      <c r="L1586" s="30">
        <f t="shared" si="73"/>
        <v>4155</v>
      </c>
      <c r="M1586" s="31">
        <f t="shared" si="74"/>
        <v>0.6925</v>
      </c>
    </row>
    <row r="1587" spans="1:13" x14ac:dyDescent="0.25">
      <c r="A1587" s="28" t="s">
        <v>44</v>
      </c>
      <c r="B1587" s="28" t="s">
        <v>7985</v>
      </c>
      <c r="C1587" s="29">
        <v>44851</v>
      </c>
      <c r="D1587" s="28" t="s">
        <v>4666</v>
      </c>
      <c r="E1587" s="30">
        <v>10</v>
      </c>
      <c r="F1587" s="30">
        <v>1350</v>
      </c>
      <c r="G1587" s="30">
        <v>13500</v>
      </c>
      <c r="H1587" s="30">
        <v>4725</v>
      </c>
      <c r="I1587" s="30">
        <f t="shared" si="72"/>
        <v>8775</v>
      </c>
      <c r="J1587" s="30">
        <v>437.5</v>
      </c>
      <c r="K1587" s="30">
        <v>4375</v>
      </c>
      <c r="L1587" s="30">
        <f t="shared" si="73"/>
        <v>4400</v>
      </c>
      <c r="M1587" s="31">
        <f t="shared" si="74"/>
        <v>0.32592592592592595</v>
      </c>
    </row>
    <row r="1588" spans="1:13" x14ac:dyDescent="0.25">
      <c r="A1588" s="28" t="s">
        <v>44</v>
      </c>
      <c r="B1588" s="28" t="s">
        <v>7986</v>
      </c>
      <c r="C1588" s="29">
        <v>44851</v>
      </c>
      <c r="D1588" s="28" t="s">
        <v>36</v>
      </c>
      <c r="E1588" s="30">
        <v>1</v>
      </c>
      <c r="F1588" s="30">
        <v>3800</v>
      </c>
      <c r="G1588" s="30">
        <v>3800</v>
      </c>
      <c r="H1588" s="30">
        <v>1140</v>
      </c>
      <c r="I1588" s="30">
        <f t="shared" si="72"/>
        <v>2660</v>
      </c>
      <c r="J1588" s="30">
        <v>979</v>
      </c>
      <c r="K1588" s="30">
        <v>979</v>
      </c>
      <c r="L1588" s="30">
        <f t="shared" si="73"/>
        <v>1681</v>
      </c>
      <c r="M1588" s="31">
        <f t="shared" si="74"/>
        <v>0.44236842105263158</v>
      </c>
    </row>
    <row r="1589" spans="1:13" x14ac:dyDescent="0.25">
      <c r="A1589" s="28" t="s">
        <v>44</v>
      </c>
      <c r="B1589" s="28" t="s">
        <v>7986</v>
      </c>
      <c r="C1589" s="29">
        <v>44851</v>
      </c>
      <c r="D1589" s="28" t="s">
        <v>4294</v>
      </c>
      <c r="E1589" s="30">
        <v>1</v>
      </c>
      <c r="F1589" s="30">
        <v>2000</v>
      </c>
      <c r="G1589" s="30">
        <v>2000</v>
      </c>
      <c r="H1589" s="30">
        <v>600</v>
      </c>
      <c r="I1589" s="30">
        <f t="shared" si="72"/>
        <v>1400</v>
      </c>
      <c r="J1589" s="30">
        <v>615</v>
      </c>
      <c r="K1589" s="30">
        <v>615</v>
      </c>
      <c r="L1589" s="30">
        <f t="shared" si="73"/>
        <v>785</v>
      </c>
      <c r="M1589" s="31">
        <f t="shared" si="74"/>
        <v>0.39250000000000002</v>
      </c>
    </row>
    <row r="1590" spans="1:13" x14ac:dyDescent="0.25">
      <c r="A1590" s="28" t="s">
        <v>44</v>
      </c>
      <c r="B1590" s="28" t="s">
        <v>7986</v>
      </c>
      <c r="C1590" s="29">
        <v>44851</v>
      </c>
      <c r="D1590" s="28" t="s">
        <v>2766</v>
      </c>
      <c r="E1590" s="30">
        <v>1</v>
      </c>
      <c r="F1590" s="30">
        <v>1540</v>
      </c>
      <c r="G1590" s="30">
        <v>1540</v>
      </c>
      <c r="H1590" s="30">
        <v>462</v>
      </c>
      <c r="I1590" s="30">
        <f t="shared" si="72"/>
        <v>1078</v>
      </c>
      <c r="J1590" s="30">
        <v>530</v>
      </c>
      <c r="K1590" s="30">
        <v>530</v>
      </c>
      <c r="L1590" s="30">
        <f t="shared" si="73"/>
        <v>548</v>
      </c>
      <c r="M1590" s="31">
        <f t="shared" si="74"/>
        <v>0.35584415584415585</v>
      </c>
    </row>
    <row r="1591" spans="1:13" x14ac:dyDescent="0.25">
      <c r="A1591" s="28" t="s">
        <v>44</v>
      </c>
      <c r="B1591" s="28" t="s">
        <v>7987</v>
      </c>
      <c r="C1591" s="29">
        <v>44856</v>
      </c>
      <c r="D1591" s="28" t="s">
        <v>33</v>
      </c>
      <c r="E1591" s="30">
        <v>1</v>
      </c>
      <c r="F1591" s="30">
        <v>1400</v>
      </c>
      <c r="G1591" s="30">
        <v>1400</v>
      </c>
      <c r="H1591" s="30">
        <v>0</v>
      </c>
      <c r="I1591" s="30">
        <f t="shared" si="72"/>
        <v>1400</v>
      </c>
      <c r="J1591" s="30">
        <v>560</v>
      </c>
      <c r="K1591" s="30">
        <v>560</v>
      </c>
      <c r="L1591" s="30">
        <f t="shared" si="73"/>
        <v>840</v>
      </c>
      <c r="M1591" s="31">
        <f t="shared" si="74"/>
        <v>0.6</v>
      </c>
    </row>
    <row r="1592" spans="1:13" x14ac:dyDescent="0.25">
      <c r="A1592" s="28" t="s">
        <v>44</v>
      </c>
      <c r="B1592" s="28" t="s">
        <v>7987</v>
      </c>
      <c r="C1592" s="29">
        <v>44856</v>
      </c>
      <c r="D1592" s="28" t="s">
        <v>32</v>
      </c>
      <c r="E1592" s="30">
        <v>1</v>
      </c>
      <c r="F1592" s="30">
        <v>1400</v>
      </c>
      <c r="G1592" s="30">
        <v>1400</v>
      </c>
      <c r="H1592" s="30">
        <v>0</v>
      </c>
      <c r="I1592" s="30">
        <f t="shared" si="72"/>
        <v>1400</v>
      </c>
      <c r="J1592" s="30">
        <v>450</v>
      </c>
      <c r="K1592" s="30">
        <v>450</v>
      </c>
      <c r="L1592" s="30">
        <f t="shared" si="73"/>
        <v>950</v>
      </c>
      <c r="M1592" s="31">
        <f t="shared" si="74"/>
        <v>0.6785714285714286</v>
      </c>
    </row>
    <row r="1593" spans="1:13" x14ac:dyDescent="0.25">
      <c r="A1593" s="28" t="s">
        <v>44</v>
      </c>
      <c r="B1593" s="28" t="s">
        <v>7987</v>
      </c>
      <c r="C1593" s="29">
        <v>44856</v>
      </c>
      <c r="D1593" s="28" t="s">
        <v>2612</v>
      </c>
      <c r="E1593" s="30">
        <v>1</v>
      </c>
      <c r="F1593" s="30">
        <v>615</v>
      </c>
      <c r="G1593" s="30">
        <v>615</v>
      </c>
      <c r="H1593" s="30">
        <v>0</v>
      </c>
      <c r="I1593" s="30">
        <f t="shared" si="72"/>
        <v>615</v>
      </c>
      <c r="J1593" s="30">
        <v>236.25</v>
      </c>
      <c r="K1593" s="30">
        <v>236.25</v>
      </c>
      <c r="L1593" s="30">
        <f t="shared" si="73"/>
        <v>378.75</v>
      </c>
      <c r="M1593" s="31">
        <f t="shared" si="74"/>
        <v>0.61585365853658536</v>
      </c>
    </row>
    <row r="1594" spans="1:13" x14ac:dyDescent="0.25">
      <c r="A1594" s="28" t="s">
        <v>44</v>
      </c>
      <c r="B1594" s="28" t="s">
        <v>7988</v>
      </c>
      <c r="C1594" s="29">
        <v>44856</v>
      </c>
      <c r="D1594" s="28" t="s">
        <v>4912</v>
      </c>
      <c r="E1594" s="30">
        <v>30</v>
      </c>
      <c r="F1594" s="30">
        <v>245</v>
      </c>
      <c r="G1594" s="30">
        <v>7350</v>
      </c>
      <c r="H1594" s="30">
        <v>2205</v>
      </c>
      <c r="I1594" s="30">
        <f t="shared" si="72"/>
        <v>5145</v>
      </c>
      <c r="J1594" s="30">
        <v>90</v>
      </c>
      <c r="K1594" s="30">
        <v>2700</v>
      </c>
      <c r="L1594" s="30">
        <f t="shared" si="73"/>
        <v>2445</v>
      </c>
      <c r="M1594" s="31">
        <f t="shared" si="74"/>
        <v>0.33265306122448979</v>
      </c>
    </row>
    <row r="1595" spans="1:13" x14ac:dyDescent="0.25">
      <c r="A1595" s="28" t="s">
        <v>44</v>
      </c>
      <c r="B1595" s="28" t="s">
        <v>7988</v>
      </c>
      <c r="C1595" s="29">
        <v>44856</v>
      </c>
      <c r="D1595" s="28" t="s">
        <v>4913</v>
      </c>
      <c r="E1595" s="30">
        <v>30</v>
      </c>
      <c r="F1595" s="30">
        <v>195</v>
      </c>
      <c r="G1595" s="30">
        <v>5850</v>
      </c>
      <c r="H1595" s="30">
        <v>1755</v>
      </c>
      <c r="I1595" s="30">
        <f t="shared" si="72"/>
        <v>4095</v>
      </c>
      <c r="J1595" s="30">
        <v>70</v>
      </c>
      <c r="K1595" s="30">
        <v>2100</v>
      </c>
      <c r="L1595" s="30">
        <f t="shared" si="73"/>
        <v>1995</v>
      </c>
      <c r="M1595" s="31">
        <f t="shared" si="74"/>
        <v>0.34102564102564104</v>
      </c>
    </row>
    <row r="1596" spans="1:13" x14ac:dyDescent="0.25">
      <c r="A1596" s="28" t="s">
        <v>44</v>
      </c>
      <c r="B1596" s="28" t="s">
        <v>7989</v>
      </c>
      <c r="C1596" s="29">
        <v>44856</v>
      </c>
      <c r="D1596" s="28" t="s">
        <v>2766</v>
      </c>
      <c r="E1596" s="30">
        <v>1</v>
      </c>
      <c r="F1596" s="30">
        <v>1540</v>
      </c>
      <c r="G1596" s="30">
        <v>1540</v>
      </c>
      <c r="H1596" s="30">
        <v>231</v>
      </c>
      <c r="I1596" s="30">
        <f t="shared" si="72"/>
        <v>1309</v>
      </c>
      <c r="J1596" s="30">
        <v>530</v>
      </c>
      <c r="K1596" s="30">
        <v>530</v>
      </c>
      <c r="L1596" s="30">
        <f t="shared" si="73"/>
        <v>779</v>
      </c>
      <c r="M1596" s="31">
        <f t="shared" si="74"/>
        <v>0.50584415584415587</v>
      </c>
    </row>
    <row r="1597" spans="1:13" x14ac:dyDescent="0.25">
      <c r="A1597" s="28" t="s">
        <v>44</v>
      </c>
      <c r="B1597" s="28" t="s">
        <v>7989</v>
      </c>
      <c r="C1597" s="29">
        <v>44856</v>
      </c>
      <c r="D1597" s="28" t="s">
        <v>5247</v>
      </c>
      <c r="E1597" s="30">
        <v>1</v>
      </c>
      <c r="F1597" s="30">
        <v>900</v>
      </c>
      <c r="G1597" s="30">
        <v>900</v>
      </c>
      <c r="H1597" s="30">
        <v>231</v>
      </c>
      <c r="I1597" s="30">
        <f t="shared" si="72"/>
        <v>669</v>
      </c>
      <c r="J1597" s="30">
        <v>308</v>
      </c>
      <c r="K1597" s="30">
        <v>308</v>
      </c>
      <c r="L1597" s="30">
        <f t="shared" si="73"/>
        <v>361</v>
      </c>
      <c r="M1597" s="31">
        <f t="shared" si="74"/>
        <v>0.40111111111111108</v>
      </c>
    </row>
    <row r="1598" spans="1:13" x14ac:dyDescent="0.25">
      <c r="A1598" s="28" t="s">
        <v>44</v>
      </c>
      <c r="B1598" s="28" t="s">
        <v>7990</v>
      </c>
      <c r="C1598" s="29">
        <v>44856</v>
      </c>
      <c r="D1598" s="28" t="s">
        <v>32</v>
      </c>
      <c r="E1598" s="30">
        <v>2</v>
      </c>
      <c r="F1598" s="30">
        <v>1400</v>
      </c>
      <c r="G1598" s="30">
        <v>2800</v>
      </c>
      <c r="H1598" s="30">
        <v>840</v>
      </c>
      <c r="I1598" s="30">
        <f t="shared" si="72"/>
        <v>1960</v>
      </c>
      <c r="J1598" s="30">
        <v>450</v>
      </c>
      <c r="K1598" s="30">
        <v>900</v>
      </c>
      <c r="L1598" s="30">
        <f t="shared" si="73"/>
        <v>1060</v>
      </c>
      <c r="M1598" s="31">
        <f t="shared" si="74"/>
        <v>0.37857142857142856</v>
      </c>
    </row>
    <row r="1599" spans="1:13" x14ac:dyDescent="0.25">
      <c r="A1599" s="28" t="s">
        <v>44</v>
      </c>
      <c r="B1599" s="28" t="s">
        <v>7991</v>
      </c>
      <c r="C1599" s="29">
        <v>44807</v>
      </c>
      <c r="D1599" s="28" t="s">
        <v>6596</v>
      </c>
      <c r="E1599" s="30">
        <v>10</v>
      </c>
      <c r="F1599" s="30">
        <v>750</v>
      </c>
      <c r="G1599" s="30">
        <v>7500</v>
      </c>
      <c r="H1599" s="30">
        <v>2250</v>
      </c>
      <c r="I1599" s="30">
        <f t="shared" si="72"/>
        <v>5250</v>
      </c>
      <c r="J1599" s="30">
        <v>325</v>
      </c>
      <c r="K1599" s="30">
        <v>3250</v>
      </c>
      <c r="L1599" s="30">
        <f t="shared" si="73"/>
        <v>2000</v>
      </c>
      <c r="M1599" s="31">
        <f t="shared" si="74"/>
        <v>0.26666666666666666</v>
      </c>
    </row>
    <row r="1600" spans="1:13" x14ac:dyDescent="0.25">
      <c r="A1600" s="28" t="s">
        <v>44</v>
      </c>
      <c r="B1600" s="28" t="s">
        <v>7992</v>
      </c>
      <c r="C1600" s="29">
        <v>44807</v>
      </c>
      <c r="D1600" s="28" t="s">
        <v>2614</v>
      </c>
      <c r="E1600" s="30">
        <v>2</v>
      </c>
      <c r="F1600" s="30">
        <v>700</v>
      </c>
      <c r="G1600" s="30">
        <v>1400</v>
      </c>
      <c r="H1600" s="30">
        <v>420</v>
      </c>
      <c r="I1600" s="30">
        <f t="shared" si="72"/>
        <v>980</v>
      </c>
      <c r="J1600" s="30">
        <v>195</v>
      </c>
      <c r="K1600" s="30">
        <v>390</v>
      </c>
      <c r="L1600" s="30">
        <f t="shared" si="73"/>
        <v>590</v>
      </c>
      <c r="M1600" s="31">
        <f t="shared" si="74"/>
        <v>0.42142857142857143</v>
      </c>
    </row>
    <row r="1601" spans="1:13" x14ac:dyDescent="0.25">
      <c r="A1601" s="28" t="s">
        <v>44</v>
      </c>
      <c r="B1601" s="28" t="s">
        <v>7993</v>
      </c>
      <c r="C1601" s="29">
        <v>44809</v>
      </c>
      <c r="D1601" s="28" t="s">
        <v>2612</v>
      </c>
      <c r="E1601" s="30">
        <v>2</v>
      </c>
      <c r="F1601" s="30">
        <v>615</v>
      </c>
      <c r="G1601" s="30">
        <v>1230</v>
      </c>
      <c r="H1601" s="30">
        <v>0</v>
      </c>
      <c r="I1601" s="30">
        <f t="shared" si="72"/>
        <v>1230</v>
      </c>
      <c r="J1601" s="30">
        <v>236.25</v>
      </c>
      <c r="K1601" s="30">
        <v>472.5</v>
      </c>
      <c r="L1601" s="30">
        <f t="shared" si="73"/>
        <v>757.5</v>
      </c>
      <c r="M1601" s="31">
        <f t="shared" si="74"/>
        <v>0.61585365853658536</v>
      </c>
    </row>
    <row r="1602" spans="1:13" x14ac:dyDescent="0.25">
      <c r="A1602" s="28" t="s">
        <v>44</v>
      </c>
      <c r="B1602" s="28" t="s">
        <v>7994</v>
      </c>
      <c r="C1602" s="29">
        <v>44809</v>
      </c>
      <c r="D1602" s="28" t="s">
        <v>135</v>
      </c>
      <c r="E1602" s="30">
        <v>3</v>
      </c>
      <c r="F1602" s="30">
        <v>280</v>
      </c>
      <c r="G1602" s="30">
        <v>840</v>
      </c>
      <c r="H1602" s="30">
        <v>84</v>
      </c>
      <c r="I1602" s="30">
        <f t="shared" si="72"/>
        <v>756</v>
      </c>
      <c r="J1602" s="30">
        <v>114.66</v>
      </c>
      <c r="K1602" s="30">
        <v>343.98</v>
      </c>
      <c r="L1602" s="30">
        <f t="shared" si="73"/>
        <v>412.02</v>
      </c>
      <c r="M1602" s="31">
        <f t="shared" si="74"/>
        <v>0.49049999999999999</v>
      </c>
    </row>
    <row r="1603" spans="1:13" x14ac:dyDescent="0.25">
      <c r="A1603" s="28" t="s">
        <v>44</v>
      </c>
      <c r="B1603" s="28" t="s">
        <v>7995</v>
      </c>
      <c r="C1603" s="29">
        <v>44809</v>
      </c>
      <c r="D1603" s="28" t="s">
        <v>135</v>
      </c>
      <c r="E1603" s="30">
        <v>12</v>
      </c>
      <c r="F1603" s="30">
        <v>280</v>
      </c>
      <c r="G1603" s="30">
        <v>3360</v>
      </c>
      <c r="H1603" s="30">
        <v>0</v>
      </c>
      <c r="I1603" s="30">
        <f t="shared" si="72"/>
        <v>3360</v>
      </c>
      <c r="J1603" s="30">
        <v>114.66</v>
      </c>
      <c r="K1603" s="30">
        <v>1375.92</v>
      </c>
      <c r="L1603" s="30">
        <f t="shared" si="73"/>
        <v>1984.08</v>
      </c>
      <c r="M1603" s="31">
        <f t="shared" si="74"/>
        <v>0.59050000000000002</v>
      </c>
    </row>
    <row r="1604" spans="1:13" x14ac:dyDescent="0.25">
      <c r="A1604" s="28" t="s">
        <v>44</v>
      </c>
      <c r="B1604" s="28" t="s">
        <v>7996</v>
      </c>
      <c r="C1604" s="29">
        <v>44814</v>
      </c>
      <c r="D1604" s="28" t="s">
        <v>4666</v>
      </c>
      <c r="E1604" s="30">
        <v>10</v>
      </c>
      <c r="F1604" s="30">
        <v>1350</v>
      </c>
      <c r="G1604" s="30">
        <v>13500</v>
      </c>
      <c r="H1604" s="30">
        <v>4725</v>
      </c>
      <c r="I1604" s="30">
        <f t="shared" si="72"/>
        <v>8775</v>
      </c>
      <c r="J1604" s="30">
        <v>437.5</v>
      </c>
      <c r="K1604" s="30">
        <v>4375</v>
      </c>
      <c r="L1604" s="30">
        <f t="shared" si="73"/>
        <v>4400</v>
      </c>
      <c r="M1604" s="31">
        <f t="shared" si="74"/>
        <v>0.32592592592592595</v>
      </c>
    </row>
    <row r="1605" spans="1:13" x14ac:dyDescent="0.25">
      <c r="A1605" s="28" t="s">
        <v>44</v>
      </c>
      <c r="B1605" s="28" t="s">
        <v>7997</v>
      </c>
      <c r="C1605" s="29">
        <v>44814</v>
      </c>
      <c r="D1605" s="28" t="s">
        <v>33</v>
      </c>
      <c r="E1605" s="30">
        <v>5</v>
      </c>
      <c r="F1605" s="30">
        <v>1400</v>
      </c>
      <c r="G1605" s="30">
        <v>7000</v>
      </c>
      <c r="H1605" s="30">
        <v>0</v>
      </c>
      <c r="I1605" s="30">
        <f t="shared" si="72"/>
        <v>7000</v>
      </c>
      <c r="J1605" s="30">
        <v>560</v>
      </c>
      <c r="K1605" s="30">
        <v>2800</v>
      </c>
      <c r="L1605" s="30">
        <f t="shared" si="73"/>
        <v>4200</v>
      </c>
      <c r="M1605" s="31">
        <f t="shared" si="74"/>
        <v>0.6</v>
      </c>
    </row>
    <row r="1606" spans="1:13" x14ac:dyDescent="0.25">
      <c r="A1606" s="28" t="s">
        <v>44</v>
      </c>
      <c r="B1606" s="28" t="s">
        <v>7998</v>
      </c>
      <c r="C1606" s="29">
        <v>44814</v>
      </c>
      <c r="D1606" s="28" t="s">
        <v>4408</v>
      </c>
      <c r="E1606" s="30">
        <v>5</v>
      </c>
      <c r="F1606" s="30">
        <v>750</v>
      </c>
      <c r="G1606" s="30">
        <v>3750</v>
      </c>
      <c r="H1606" s="30">
        <v>1125</v>
      </c>
      <c r="I1606" s="30">
        <f t="shared" si="72"/>
        <v>2625</v>
      </c>
      <c r="J1606" s="30">
        <v>175</v>
      </c>
      <c r="K1606" s="30">
        <v>875</v>
      </c>
      <c r="L1606" s="30">
        <f t="shared" si="73"/>
        <v>1750</v>
      </c>
      <c r="M1606" s="31">
        <f t="shared" si="74"/>
        <v>0.46666666666666667</v>
      </c>
    </row>
    <row r="1607" spans="1:13" x14ac:dyDescent="0.25">
      <c r="A1607" s="28" t="s">
        <v>44</v>
      </c>
      <c r="B1607" s="28" t="s">
        <v>7999</v>
      </c>
      <c r="C1607" s="29">
        <v>44814</v>
      </c>
      <c r="D1607" s="28" t="s">
        <v>135</v>
      </c>
      <c r="E1607" s="30">
        <v>7</v>
      </c>
      <c r="F1607" s="30">
        <v>280</v>
      </c>
      <c r="G1607" s="30">
        <v>1960</v>
      </c>
      <c r="H1607" s="30">
        <v>196</v>
      </c>
      <c r="I1607" s="30">
        <f t="shared" si="72"/>
        <v>1764</v>
      </c>
      <c r="J1607" s="30">
        <v>114.66</v>
      </c>
      <c r="K1607" s="30">
        <v>802.62</v>
      </c>
      <c r="L1607" s="30">
        <f t="shared" si="73"/>
        <v>961.38</v>
      </c>
      <c r="M1607" s="31">
        <f t="shared" si="74"/>
        <v>0.49049999999999999</v>
      </c>
    </row>
    <row r="1608" spans="1:13" x14ac:dyDescent="0.25">
      <c r="A1608" s="28" t="s">
        <v>44</v>
      </c>
      <c r="B1608" s="28" t="s">
        <v>8000</v>
      </c>
      <c r="C1608" s="29">
        <v>44814</v>
      </c>
      <c r="D1608" s="28" t="s">
        <v>135</v>
      </c>
      <c r="E1608" s="30">
        <v>5</v>
      </c>
      <c r="F1608" s="30">
        <v>280</v>
      </c>
      <c r="G1608" s="30">
        <v>1400</v>
      </c>
      <c r="H1608" s="30">
        <v>140</v>
      </c>
      <c r="I1608" s="30">
        <f t="shared" ref="I1608:I1671" si="75">+G1608-H1608</f>
        <v>1260</v>
      </c>
      <c r="J1608" s="30">
        <v>114.66</v>
      </c>
      <c r="K1608" s="30">
        <v>573.29999999999995</v>
      </c>
      <c r="L1608" s="30">
        <f t="shared" ref="L1608:L1671" si="76">+I1608-K1608</f>
        <v>686.7</v>
      </c>
      <c r="M1608" s="31">
        <f t="shared" ref="M1608:M1671" si="77">+L1608/G1608</f>
        <v>0.49050000000000005</v>
      </c>
    </row>
    <row r="1609" spans="1:13" x14ac:dyDescent="0.25">
      <c r="A1609" s="28" t="s">
        <v>44</v>
      </c>
      <c r="B1609" s="28" t="s">
        <v>8000</v>
      </c>
      <c r="C1609" s="29">
        <v>44814</v>
      </c>
      <c r="D1609" s="28" t="s">
        <v>2612</v>
      </c>
      <c r="E1609" s="30">
        <v>2</v>
      </c>
      <c r="F1609" s="30">
        <v>615</v>
      </c>
      <c r="G1609" s="30">
        <v>1230</v>
      </c>
      <c r="H1609" s="30">
        <v>369</v>
      </c>
      <c r="I1609" s="30">
        <f t="shared" si="75"/>
        <v>861</v>
      </c>
      <c r="J1609" s="30">
        <v>236.25</v>
      </c>
      <c r="K1609" s="30">
        <v>472.5</v>
      </c>
      <c r="L1609" s="30">
        <f t="shared" si="76"/>
        <v>388.5</v>
      </c>
      <c r="M1609" s="31">
        <f t="shared" si="77"/>
        <v>0.31585365853658537</v>
      </c>
    </row>
    <row r="1610" spans="1:13" x14ac:dyDescent="0.25">
      <c r="A1610" s="28" t="s">
        <v>44</v>
      </c>
      <c r="B1610" s="28" t="s">
        <v>8001</v>
      </c>
      <c r="C1610" s="29">
        <v>44842</v>
      </c>
      <c r="D1610" s="28" t="s">
        <v>4666</v>
      </c>
      <c r="E1610" s="30">
        <v>10</v>
      </c>
      <c r="F1610" s="30">
        <v>1350</v>
      </c>
      <c r="G1610" s="30">
        <v>13500</v>
      </c>
      <c r="H1610" s="30">
        <v>4725</v>
      </c>
      <c r="I1610" s="30">
        <f t="shared" si="75"/>
        <v>8775</v>
      </c>
      <c r="J1610" s="30">
        <v>437.5</v>
      </c>
      <c r="K1610" s="30">
        <v>4375</v>
      </c>
      <c r="L1610" s="30">
        <f t="shared" si="76"/>
        <v>4400</v>
      </c>
      <c r="M1610" s="31">
        <f t="shared" si="77"/>
        <v>0.32592592592592595</v>
      </c>
    </row>
    <row r="1611" spans="1:13" x14ac:dyDescent="0.25">
      <c r="A1611" s="28" t="s">
        <v>44</v>
      </c>
      <c r="B1611" s="28" t="s">
        <v>8002</v>
      </c>
      <c r="C1611" s="29">
        <v>44842</v>
      </c>
      <c r="D1611" s="28" t="s">
        <v>33</v>
      </c>
      <c r="E1611" s="30">
        <v>5</v>
      </c>
      <c r="F1611" s="30">
        <v>1400</v>
      </c>
      <c r="G1611" s="30">
        <v>7000</v>
      </c>
      <c r="H1611" s="30">
        <v>0</v>
      </c>
      <c r="I1611" s="30">
        <f t="shared" si="75"/>
        <v>7000</v>
      </c>
      <c r="J1611" s="30">
        <v>560</v>
      </c>
      <c r="K1611" s="30">
        <v>2800</v>
      </c>
      <c r="L1611" s="30">
        <f t="shared" si="76"/>
        <v>4200</v>
      </c>
      <c r="M1611" s="31">
        <f t="shared" si="77"/>
        <v>0.6</v>
      </c>
    </row>
    <row r="1612" spans="1:13" x14ac:dyDescent="0.25">
      <c r="A1612" s="28" t="s">
        <v>44</v>
      </c>
      <c r="B1612" s="28" t="s">
        <v>8003</v>
      </c>
      <c r="C1612" s="29">
        <v>44842</v>
      </c>
      <c r="D1612" s="28" t="s">
        <v>5127</v>
      </c>
      <c r="E1612" s="30">
        <v>10</v>
      </c>
      <c r="F1612" s="30">
        <v>70</v>
      </c>
      <c r="G1612" s="30">
        <v>700</v>
      </c>
      <c r="H1612" s="30">
        <v>0</v>
      </c>
      <c r="I1612" s="30">
        <f t="shared" si="75"/>
        <v>700</v>
      </c>
      <c r="J1612" s="30">
        <v>132</v>
      </c>
      <c r="K1612" s="30">
        <v>1320</v>
      </c>
      <c r="L1612" s="30">
        <f t="shared" si="76"/>
        <v>-620</v>
      </c>
      <c r="M1612" s="31">
        <f t="shared" si="77"/>
        <v>-0.88571428571428568</v>
      </c>
    </row>
    <row r="1613" spans="1:13" x14ac:dyDescent="0.25">
      <c r="A1613" s="28" t="s">
        <v>44</v>
      </c>
      <c r="B1613" s="28" t="s">
        <v>8004</v>
      </c>
      <c r="C1613" s="29">
        <v>44842</v>
      </c>
      <c r="D1613" s="28" t="s">
        <v>194</v>
      </c>
      <c r="E1613" s="30">
        <v>100</v>
      </c>
      <c r="F1613" s="30">
        <v>90</v>
      </c>
      <c r="G1613" s="30">
        <v>9000</v>
      </c>
      <c r="H1613" s="30">
        <v>0</v>
      </c>
      <c r="I1613" s="30">
        <f t="shared" si="75"/>
        <v>9000</v>
      </c>
      <c r="J1613" s="30">
        <v>15.5</v>
      </c>
      <c r="K1613" s="30">
        <v>1550</v>
      </c>
      <c r="L1613" s="30">
        <f t="shared" si="76"/>
        <v>7450</v>
      </c>
      <c r="M1613" s="31">
        <f t="shared" si="77"/>
        <v>0.82777777777777772</v>
      </c>
    </row>
    <row r="1614" spans="1:13" x14ac:dyDescent="0.25">
      <c r="A1614" s="28" t="s">
        <v>44</v>
      </c>
      <c r="B1614" s="28" t="s">
        <v>8004</v>
      </c>
      <c r="C1614" s="29">
        <v>44842</v>
      </c>
      <c r="D1614" s="28" t="s">
        <v>4635</v>
      </c>
      <c r="E1614" s="30">
        <v>20</v>
      </c>
      <c r="F1614" s="30">
        <v>600</v>
      </c>
      <c r="G1614" s="30">
        <v>12000</v>
      </c>
      <c r="H1614" s="30">
        <v>0</v>
      </c>
      <c r="I1614" s="30">
        <f t="shared" si="75"/>
        <v>12000</v>
      </c>
      <c r="J1614" s="30">
        <v>65</v>
      </c>
      <c r="K1614" s="30">
        <v>1300</v>
      </c>
      <c r="L1614" s="30">
        <f t="shared" si="76"/>
        <v>10700</v>
      </c>
      <c r="M1614" s="31">
        <f t="shared" si="77"/>
        <v>0.89166666666666672</v>
      </c>
    </row>
    <row r="1615" spans="1:13" x14ac:dyDescent="0.25">
      <c r="A1615" s="28" t="s">
        <v>44</v>
      </c>
      <c r="B1615" s="28" t="s">
        <v>8005</v>
      </c>
      <c r="C1615" s="29">
        <v>44849</v>
      </c>
      <c r="D1615" s="28" t="s">
        <v>6939</v>
      </c>
      <c r="E1615" s="30">
        <v>0.15</v>
      </c>
      <c r="F1615" s="30">
        <v>1400</v>
      </c>
      <c r="G1615" s="30">
        <v>210</v>
      </c>
      <c r="H1615" s="30">
        <v>0</v>
      </c>
      <c r="I1615" s="30">
        <f t="shared" si="75"/>
        <v>210</v>
      </c>
      <c r="J1615" s="30">
        <v>525</v>
      </c>
      <c r="K1615" s="30">
        <v>78.75</v>
      </c>
      <c r="L1615" s="30">
        <f t="shared" si="76"/>
        <v>131.25</v>
      </c>
      <c r="M1615" s="31">
        <f t="shared" si="77"/>
        <v>0.625</v>
      </c>
    </row>
    <row r="1616" spans="1:13" x14ac:dyDescent="0.25">
      <c r="A1616" s="28" t="s">
        <v>44</v>
      </c>
      <c r="B1616" s="28" t="s">
        <v>8005</v>
      </c>
      <c r="C1616" s="29">
        <v>44849</v>
      </c>
      <c r="D1616" s="28" t="s">
        <v>2612</v>
      </c>
      <c r="E1616" s="30">
        <v>0.48</v>
      </c>
      <c r="F1616" s="30">
        <v>615</v>
      </c>
      <c r="G1616" s="30">
        <v>295.2</v>
      </c>
      <c r="H1616" s="30">
        <v>0</v>
      </c>
      <c r="I1616" s="30">
        <f t="shared" si="75"/>
        <v>295.2</v>
      </c>
      <c r="J1616" s="30">
        <v>236.25</v>
      </c>
      <c r="K1616" s="30">
        <v>113.4</v>
      </c>
      <c r="L1616" s="30">
        <f t="shared" si="76"/>
        <v>181.79999999999998</v>
      </c>
      <c r="M1616" s="31">
        <f t="shared" si="77"/>
        <v>0.61585365853658536</v>
      </c>
    </row>
    <row r="1617" spans="1:13" x14ac:dyDescent="0.25">
      <c r="A1617" s="28" t="s">
        <v>44</v>
      </c>
      <c r="B1617" s="28" t="s">
        <v>8006</v>
      </c>
      <c r="C1617" s="29">
        <v>44849</v>
      </c>
      <c r="D1617" s="28" t="s">
        <v>4408</v>
      </c>
      <c r="E1617" s="30">
        <v>5</v>
      </c>
      <c r="F1617" s="30">
        <v>750</v>
      </c>
      <c r="G1617" s="30">
        <v>3750</v>
      </c>
      <c r="H1617" s="30">
        <v>1125</v>
      </c>
      <c r="I1617" s="30">
        <f t="shared" si="75"/>
        <v>2625</v>
      </c>
      <c r="J1617" s="30">
        <v>175</v>
      </c>
      <c r="K1617" s="30">
        <v>875</v>
      </c>
      <c r="L1617" s="30">
        <f t="shared" si="76"/>
        <v>1750</v>
      </c>
      <c r="M1617" s="31">
        <f t="shared" si="77"/>
        <v>0.46666666666666667</v>
      </c>
    </row>
    <row r="1618" spans="1:13" x14ac:dyDescent="0.25">
      <c r="A1618" s="28" t="s">
        <v>44</v>
      </c>
      <c r="B1618" s="28" t="s">
        <v>8007</v>
      </c>
      <c r="C1618" s="29">
        <v>44849</v>
      </c>
      <c r="D1618" s="28" t="s">
        <v>6672</v>
      </c>
      <c r="E1618" s="30">
        <v>10</v>
      </c>
      <c r="F1618" s="30">
        <v>1200</v>
      </c>
      <c r="G1618" s="30">
        <v>12000</v>
      </c>
      <c r="H1618" s="30">
        <v>0</v>
      </c>
      <c r="I1618" s="30">
        <f t="shared" si="75"/>
        <v>12000</v>
      </c>
      <c r="J1618" s="30">
        <v>550</v>
      </c>
      <c r="K1618" s="30">
        <v>5500</v>
      </c>
      <c r="L1618" s="30">
        <f t="shared" si="76"/>
        <v>6500</v>
      </c>
      <c r="M1618" s="31">
        <f t="shared" si="77"/>
        <v>0.54166666666666663</v>
      </c>
    </row>
    <row r="1619" spans="1:13" x14ac:dyDescent="0.25">
      <c r="A1619" s="28" t="s">
        <v>44</v>
      </c>
      <c r="B1619" s="28" t="s">
        <v>8008</v>
      </c>
      <c r="C1619" s="29">
        <v>44849</v>
      </c>
      <c r="D1619" s="28" t="s">
        <v>4666</v>
      </c>
      <c r="E1619" s="30">
        <v>10</v>
      </c>
      <c r="F1619" s="30">
        <v>1350</v>
      </c>
      <c r="G1619" s="30">
        <v>13500</v>
      </c>
      <c r="H1619" s="30">
        <v>4725</v>
      </c>
      <c r="I1619" s="30">
        <f t="shared" si="75"/>
        <v>8775</v>
      </c>
      <c r="J1619" s="30">
        <v>437.5</v>
      </c>
      <c r="K1619" s="30">
        <v>4375</v>
      </c>
      <c r="L1619" s="30">
        <f t="shared" si="76"/>
        <v>4400</v>
      </c>
      <c r="M1619" s="31">
        <f t="shared" si="77"/>
        <v>0.32592592592592595</v>
      </c>
    </row>
    <row r="1620" spans="1:13" x14ac:dyDescent="0.25">
      <c r="A1620" s="28" t="s">
        <v>44</v>
      </c>
      <c r="B1620" s="28" t="s">
        <v>8009</v>
      </c>
      <c r="C1620" s="29">
        <v>44849</v>
      </c>
      <c r="D1620" s="28" t="s">
        <v>5367</v>
      </c>
      <c r="E1620" s="30">
        <v>2</v>
      </c>
      <c r="F1620" s="30">
        <v>780</v>
      </c>
      <c r="G1620" s="30">
        <v>1560</v>
      </c>
      <c r="H1620" s="30">
        <v>0</v>
      </c>
      <c r="I1620" s="30">
        <f t="shared" si="75"/>
        <v>1560</v>
      </c>
      <c r="J1620" s="30">
        <v>180</v>
      </c>
      <c r="K1620" s="30">
        <v>360</v>
      </c>
      <c r="L1620" s="30">
        <f t="shared" si="76"/>
        <v>1200</v>
      </c>
      <c r="M1620" s="31">
        <f t="shared" si="77"/>
        <v>0.76923076923076927</v>
      </c>
    </row>
    <row r="1621" spans="1:13" x14ac:dyDescent="0.25">
      <c r="A1621" s="28" t="s">
        <v>44</v>
      </c>
      <c r="B1621" s="28" t="s">
        <v>8010</v>
      </c>
      <c r="C1621" s="29">
        <v>44849</v>
      </c>
      <c r="D1621" s="28" t="s">
        <v>5367</v>
      </c>
      <c r="E1621" s="30">
        <v>30</v>
      </c>
      <c r="F1621" s="30">
        <v>780</v>
      </c>
      <c r="G1621" s="30">
        <v>23400</v>
      </c>
      <c r="H1621" s="30">
        <v>0</v>
      </c>
      <c r="I1621" s="30">
        <f t="shared" si="75"/>
        <v>23400</v>
      </c>
      <c r="J1621" s="30">
        <v>180</v>
      </c>
      <c r="K1621" s="30">
        <v>5400</v>
      </c>
      <c r="L1621" s="30">
        <f t="shared" si="76"/>
        <v>18000</v>
      </c>
      <c r="M1621" s="31">
        <f t="shared" si="77"/>
        <v>0.76923076923076927</v>
      </c>
    </row>
    <row r="1622" spans="1:13" x14ac:dyDescent="0.25">
      <c r="A1622" s="28" t="s">
        <v>44</v>
      </c>
      <c r="B1622" s="28" t="s">
        <v>8011</v>
      </c>
      <c r="C1622" s="29">
        <v>44865</v>
      </c>
      <c r="D1622" s="28" t="s">
        <v>2766</v>
      </c>
      <c r="E1622" s="30">
        <v>2</v>
      </c>
      <c r="F1622" s="30">
        <v>1540</v>
      </c>
      <c r="G1622" s="30">
        <v>3080</v>
      </c>
      <c r="H1622" s="30">
        <v>924</v>
      </c>
      <c r="I1622" s="30">
        <f t="shared" si="75"/>
        <v>2156</v>
      </c>
      <c r="J1622" s="30">
        <v>530</v>
      </c>
      <c r="K1622" s="30">
        <v>1060</v>
      </c>
      <c r="L1622" s="30">
        <f t="shared" si="76"/>
        <v>1096</v>
      </c>
      <c r="M1622" s="31">
        <f t="shared" si="77"/>
        <v>0.35584415584415585</v>
      </c>
    </row>
    <row r="1623" spans="1:13" x14ac:dyDescent="0.25">
      <c r="A1623" s="28" t="s">
        <v>44</v>
      </c>
      <c r="B1623" s="28" t="s">
        <v>8012</v>
      </c>
      <c r="C1623" s="29">
        <v>44865</v>
      </c>
      <c r="D1623" s="28" t="s">
        <v>6707</v>
      </c>
      <c r="E1623" s="30">
        <v>4</v>
      </c>
      <c r="F1623" s="30">
        <v>1050</v>
      </c>
      <c r="G1623" s="30">
        <v>4200</v>
      </c>
      <c r="H1623" s="30">
        <v>0</v>
      </c>
      <c r="I1623" s="30">
        <f t="shared" si="75"/>
        <v>4200</v>
      </c>
      <c r="J1623" s="30">
        <v>165</v>
      </c>
      <c r="K1623" s="30">
        <v>660</v>
      </c>
      <c r="L1623" s="30">
        <f t="shared" si="76"/>
        <v>3540</v>
      </c>
      <c r="M1623" s="31">
        <f t="shared" si="77"/>
        <v>0.84285714285714286</v>
      </c>
    </row>
    <row r="1624" spans="1:13" x14ac:dyDescent="0.25">
      <c r="A1624" s="28" t="s">
        <v>44</v>
      </c>
      <c r="B1624" s="28" t="s">
        <v>8013</v>
      </c>
      <c r="C1624" s="29">
        <v>44865</v>
      </c>
      <c r="D1624" s="28" t="s">
        <v>3718</v>
      </c>
      <c r="E1624" s="30">
        <v>50</v>
      </c>
      <c r="F1624" s="30">
        <v>497</v>
      </c>
      <c r="G1624" s="30">
        <v>24850</v>
      </c>
      <c r="H1624" s="30">
        <v>0</v>
      </c>
      <c r="I1624" s="30">
        <f t="shared" si="75"/>
        <v>24850</v>
      </c>
      <c r="J1624" s="30">
        <v>48</v>
      </c>
      <c r="K1624" s="30">
        <v>2400</v>
      </c>
      <c r="L1624" s="30">
        <f t="shared" si="76"/>
        <v>22450</v>
      </c>
      <c r="M1624" s="31">
        <f t="shared" si="77"/>
        <v>0.90342052313883303</v>
      </c>
    </row>
    <row r="1625" spans="1:13" x14ac:dyDescent="0.25">
      <c r="A1625" s="28" t="s">
        <v>44</v>
      </c>
      <c r="B1625" s="28" t="s">
        <v>8014</v>
      </c>
      <c r="C1625" s="29">
        <v>44865</v>
      </c>
      <c r="D1625" s="28" t="s">
        <v>4666</v>
      </c>
      <c r="E1625" s="30">
        <v>10</v>
      </c>
      <c r="F1625" s="30">
        <v>1350</v>
      </c>
      <c r="G1625" s="30">
        <v>13500</v>
      </c>
      <c r="H1625" s="30">
        <v>4725</v>
      </c>
      <c r="I1625" s="30">
        <f t="shared" si="75"/>
        <v>8775</v>
      </c>
      <c r="J1625" s="30">
        <v>437.5</v>
      </c>
      <c r="K1625" s="30">
        <v>4375</v>
      </c>
      <c r="L1625" s="30">
        <f t="shared" si="76"/>
        <v>4400</v>
      </c>
      <c r="M1625" s="31">
        <f t="shared" si="77"/>
        <v>0.32592592592592595</v>
      </c>
    </row>
    <row r="1626" spans="1:13" x14ac:dyDescent="0.25">
      <c r="A1626" s="28" t="s">
        <v>44</v>
      </c>
      <c r="B1626" s="28" t="s">
        <v>8015</v>
      </c>
      <c r="C1626" s="29">
        <v>44865</v>
      </c>
      <c r="D1626" s="28" t="s">
        <v>135</v>
      </c>
      <c r="E1626" s="30">
        <v>12</v>
      </c>
      <c r="F1626" s="30">
        <v>280</v>
      </c>
      <c r="G1626" s="30">
        <v>3360</v>
      </c>
      <c r="H1626" s="30">
        <v>336</v>
      </c>
      <c r="I1626" s="30">
        <f t="shared" si="75"/>
        <v>3024</v>
      </c>
      <c r="J1626" s="30">
        <v>114.66</v>
      </c>
      <c r="K1626" s="30">
        <v>1375.92</v>
      </c>
      <c r="L1626" s="30">
        <f t="shared" si="76"/>
        <v>1648.08</v>
      </c>
      <c r="M1626" s="31">
        <f t="shared" si="77"/>
        <v>0.49049999999999999</v>
      </c>
    </row>
    <row r="1627" spans="1:13" x14ac:dyDescent="0.25">
      <c r="A1627" s="28" t="s">
        <v>44</v>
      </c>
      <c r="B1627" s="28" t="s">
        <v>8016</v>
      </c>
      <c r="C1627" s="29">
        <v>44865</v>
      </c>
      <c r="D1627" s="28" t="s">
        <v>4620</v>
      </c>
      <c r="E1627" s="30">
        <v>11</v>
      </c>
      <c r="F1627" s="30">
        <v>115</v>
      </c>
      <c r="G1627" s="30">
        <v>1265</v>
      </c>
      <c r="H1627" s="30">
        <v>0</v>
      </c>
      <c r="I1627" s="30">
        <f t="shared" si="75"/>
        <v>1265</v>
      </c>
      <c r="J1627" s="30">
        <v>32.799999999999997</v>
      </c>
      <c r="K1627" s="30">
        <v>360.8</v>
      </c>
      <c r="L1627" s="30">
        <f t="shared" si="76"/>
        <v>904.2</v>
      </c>
      <c r="M1627" s="31">
        <f t="shared" si="77"/>
        <v>0.71478260869565224</v>
      </c>
    </row>
    <row r="1628" spans="1:13" x14ac:dyDescent="0.25">
      <c r="A1628" s="28" t="s">
        <v>44</v>
      </c>
      <c r="B1628" s="28" t="s">
        <v>8016</v>
      </c>
      <c r="C1628" s="29">
        <v>44865</v>
      </c>
      <c r="D1628" s="28" t="s">
        <v>2453</v>
      </c>
      <c r="E1628" s="30">
        <v>12</v>
      </c>
      <c r="F1628" s="30">
        <v>208</v>
      </c>
      <c r="G1628" s="30">
        <v>2496</v>
      </c>
      <c r="H1628" s="30">
        <v>0</v>
      </c>
      <c r="I1628" s="30">
        <f t="shared" si="75"/>
        <v>2496</v>
      </c>
      <c r="J1628" s="30">
        <v>88</v>
      </c>
      <c r="K1628" s="30">
        <v>1056</v>
      </c>
      <c r="L1628" s="30">
        <f t="shared" si="76"/>
        <v>1440</v>
      </c>
      <c r="M1628" s="31">
        <f t="shared" si="77"/>
        <v>0.57692307692307687</v>
      </c>
    </row>
    <row r="1629" spans="1:13" x14ac:dyDescent="0.25">
      <c r="A1629" s="28" t="s">
        <v>44</v>
      </c>
      <c r="B1629" s="28" t="s">
        <v>8017</v>
      </c>
      <c r="C1629" s="29">
        <v>44865</v>
      </c>
      <c r="D1629" s="28" t="s">
        <v>135</v>
      </c>
      <c r="E1629" s="30">
        <v>6</v>
      </c>
      <c r="F1629" s="30">
        <v>280</v>
      </c>
      <c r="G1629" s="30">
        <v>1680</v>
      </c>
      <c r="H1629" s="30">
        <v>168</v>
      </c>
      <c r="I1629" s="30">
        <f t="shared" si="75"/>
        <v>1512</v>
      </c>
      <c r="J1629" s="30">
        <v>114.66</v>
      </c>
      <c r="K1629" s="30">
        <v>687.96</v>
      </c>
      <c r="L1629" s="30">
        <f t="shared" si="76"/>
        <v>824.04</v>
      </c>
      <c r="M1629" s="31">
        <f t="shared" si="77"/>
        <v>0.49049999999999999</v>
      </c>
    </row>
    <row r="1630" spans="1:13" x14ac:dyDescent="0.25">
      <c r="A1630" s="28" t="s">
        <v>44</v>
      </c>
      <c r="B1630" s="28" t="s">
        <v>8018</v>
      </c>
      <c r="C1630" s="29">
        <v>44865</v>
      </c>
      <c r="D1630" s="28" t="s">
        <v>135</v>
      </c>
      <c r="E1630" s="30">
        <v>10</v>
      </c>
      <c r="F1630" s="30">
        <v>280</v>
      </c>
      <c r="G1630" s="30">
        <v>2800</v>
      </c>
      <c r="H1630" s="30">
        <v>280</v>
      </c>
      <c r="I1630" s="30">
        <f t="shared" si="75"/>
        <v>2520</v>
      </c>
      <c r="J1630" s="30">
        <v>114.66</v>
      </c>
      <c r="K1630" s="30">
        <v>1146.5999999999999</v>
      </c>
      <c r="L1630" s="30">
        <f t="shared" si="76"/>
        <v>1373.4</v>
      </c>
      <c r="M1630" s="31">
        <f t="shared" si="77"/>
        <v>0.49050000000000005</v>
      </c>
    </row>
    <row r="1631" spans="1:13" x14ac:dyDescent="0.25">
      <c r="A1631" s="28" t="s">
        <v>44</v>
      </c>
      <c r="B1631" s="28" t="s">
        <v>8019</v>
      </c>
      <c r="C1631" s="29">
        <v>44870</v>
      </c>
      <c r="D1631" s="28" t="s">
        <v>4666</v>
      </c>
      <c r="E1631" s="30">
        <v>10</v>
      </c>
      <c r="F1631" s="30">
        <v>1350</v>
      </c>
      <c r="G1631" s="30">
        <v>13500</v>
      </c>
      <c r="H1631" s="30">
        <v>4725</v>
      </c>
      <c r="I1631" s="30">
        <f t="shared" si="75"/>
        <v>8775</v>
      </c>
      <c r="J1631" s="30">
        <v>437.5</v>
      </c>
      <c r="K1631" s="30">
        <v>4375</v>
      </c>
      <c r="L1631" s="30">
        <f t="shared" si="76"/>
        <v>4400</v>
      </c>
      <c r="M1631" s="31">
        <f t="shared" si="77"/>
        <v>0.32592592592592595</v>
      </c>
    </row>
    <row r="1632" spans="1:13" x14ac:dyDescent="0.25">
      <c r="A1632" s="28" t="s">
        <v>44</v>
      </c>
      <c r="B1632" s="28" t="s">
        <v>8020</v>
      </c>
      <c r="C1632" s="29">
        <v>44870</v>
      </c>
      <c r="D1632" s="28" t="s">
        <v>5367</v>
      </c>
      <c r="E1632" s="30">
        <v>30</v>
      </c>
      <c r="F1632" s="30">
        <v>830</v>
      </c>
      <c r="G1632" s="30">
        <v>24900</v>
      </c>
      <c r="H1632" s="30">
        <v>0</v>
      </c>
      <c r="I1632" s="30">
        <f t="shared" si="75"/>
        <v>24900</v>
      </c>
      <c r="J1632" s="30">
        <v>180</v>
      </c>
      <c r="K1632" s="30">
        <v>5400</v>
      </c>
      <c r="L1632" s="30">
        <f t="shared" si="76"/>
        <v>19500</v>
      </c>
      <c r="M1632" s="31">
        <f t="shared" si="77"/>
        <v>0.7831325301204819</v>
      </c>
    </row>
    <row r="1633" spans="1:13" x14ac:dyDescent="0.25">
      <c r="A1633" s="28" t="s">
        <v>44</v>
      </c>
      <c r="B1633" s="28" t="s">
        <v>8020</v>
      </c>
      <c r="C1633" s="29">
        <v>44870</v>
      </c>
      <c r="D1633" s="28" t="s">
        <v>5117</v>
      </c>
      <c r="E1633" s="30">
        <v>20</v>
      </c>
      <c r="F1633" s="30">
        <v>270</v>
      </c>
      <c r="G1633" s="30">
        <v>5400</v>
      </c>
      <c r="H1633" s="30">
        <v>0</v>
      </c>
      <c r="I1633" s="30">
        <f t="shared" si="75"/>
        <v>5400</v>
      </c>
      <c r="J1633" s="30">
        <v>210</v>
      </c>
      <c r="K1633" s="30">
        <v>4200</v>
      </c>
      <c r="L1633" s="30">
        <f t="shared" si="76"/>
        <v>1200</v>
      </c>
      <c r="M1633" s="31">
        <f t="shared" si="77"/>
        <v>0.22222222222222221</v>
      </c>
    </row>
    <row r="1634" spans="1:13" x14ac:dyDescent="0.25">
      <c r="A1634" s="28" t="s">
        <v>44</v>
      </c>
      <c r="B1634" s="28" t="s">
        <v>8021</v>
      </c>
      <c r="C1634" s="29">
        <v>44877</v>
      </c>
      <c r="D1634" s="28" t="s">
        <v>6596</v>
      </c>
      <c r="E1634" s="30">
        <v>8</v>
      </c>
      <c r="F1634" s="30">
        <v>750</v>
      </c>
      <c r="G1634" s="30">
        <v>6000</v>
      </c>
      <c r="H1634" s="30">
        <v>1800</v>
      </c>
      <c r="I1634" s="30">
        <f t="shared" si="75"/>
        <v>4200</v>
      </c>
      <c r="J1634" s="30">
        <v>325</v>
      </c>
      <c r="K1634" s="30">
        <v>2600</v>
      </c>
      <c r="L1634" s="30">
        <f t="shared" si="76"/>
        <v>1600</v>
      </c>
      <c r="M1634" s="31">
        <f t="shared" si="77"/>
        <v>0.26666666666666666</v>
      </c>
    </row>
    <row r="1635" spans="1:13" x14ac:dyDescent="0.25">
      <c r="A1635" s="28" t="s">
        <v>44</v>
      </c>
      <c r="B1635" s="28" t="s">
        <v>8022</v>
      </c>
      <c r="C1635" s="29">
        <v>44877</v>
      </c>
      <c r="D1635" s="28" t="s">
        <v>135</v>
      </c>
      <c r="E1635" s="30">
        <v>10</v>
      </c>
      <c r="F1635" s="30">
        <v>280</v>
      </c>
      <c r="G1635" s="30">
        <v>2800</v>
      </c>
      <c r="H1635" s="30">
        <v>280</v>
      </c>
      <c r="I1635" s="30">
        <f t="shared" si="75"/>
        <v>2520</v>
      </c>
      <c r="J1635" s="30">
        <v>114.66</v>
      </c>
      <c r="K1635" s="30">
        <v>1146.5999999999999</v>
      </c>
      <c r="L1635" s="30">
        <f t="shared" si="76"/>
        <v>1373.4</v>
      </c>
      <c r="M1635" s="31">
        <f t="shared" si="77"/>
        <v>0.49050000000000005</v>
      </c>
    </row>
    <row r="1636" spans="1:13" x14ac:dyDescent="0.25">
      <c r="A1636" s="28" t="s">
        <v>44</v>
      </c>
      <c r="B1636" s="28" t="s">
        <v>8023</v>
      </c>
      <c r="C1636" s="29">
        <v>44877</v>
      </c>
      <c r="D1636" s="28" t="s">
        <v>4666</v>
      </c>
      <c r="E1636" s="30">
        <v>10</v>
      </c>
      <c r="F1636" s="30">
        <v>1350</v>
      </c>
      <c r="G1636" s="30">
        <v>13500</v>
      </c>
      <c r="H1636" s="30">
        <v>4725</v>
      </c>
      <c r="I1636" s="30">
        <f t="shared" si="75"/>
        <v>8775</v>
      </c>
      <c r="J1636" s="30">
        <v>437.5</v>
      </c>
      <c r="K1636" s="30">
        <v>4375</v>
      </c>
      <c r="L1636" s="30">
        <f t="shared" si="76"/>
        <v>4400</v>
      </c>
      <c r="M1636" s="31">
        <f t="shared" si="77"/>
        <v>0.32592592592592595</v>
      </c>
    </row>
    <row r="1637" spans="1:13" x14ac:dyDescent="0.25">
      <c r="A1637" s="28" t="s">
        <v>44</v>
      </c>
      <c r="B1637" s="28" t="s">
        <v>8024</v>
      </c>
      <c r="C1637" s="29">
        <v>44877</v>
      </c>
      <c r="D1637" s="28" t="s">
        <v>4666</v>
      </c>
      <c r="E1637" s="30">
        <v>10</v>
      </c>
      <c r="F1637" s="30">
        <v>1350</v>
      </c>
      <c r="G1637" s="30">
        <v>13500</v>
      </c>
      <c r="H1637" s="30">
        <v>4725</v>
      </c>
      <c r="I1637" s="30">
        <f t="shared" si="75"/>
        <v>8775</v>
      </c>
      <c r="J1637" s="30">
        <v>437.5</v>
      </c>
      <c r="K1637" s="30">
        <v>4375</v>
      </c>
      <c r="L1637" s="30">
        <f t="shared" si="76"/>
        <v>4400</v>
      </c>
      <c r="M1637" s="31">
        <f t="shared" si="77"/>
        <v>0.32592592592592595</v>
      </c>
    </row>
    <row r="1638" spans="1:13" x14ac:dyDescent="0.25">
      <c r="A1638" s="28" t="s">
        <v>44</v>
      </c>
      <c r="B1638" s="28" t="s">
        <v>8025</v>
      </c>
      <c r="C1638" s="29">
        <v>44877</v>
      </c>
      <c r="D1638" s="28" t="s">
        <v>4666</v>
      </c>
      <c r="E1638" s="30">
        <v>10</v>
      </c>
      <c r="F1638" s="30">
        <v>1350</v>
      </c>
      <c r="G1638" s="30">
        <v>13500</v>
      </c>
      <c r="H1638" s="30">
        <v>4725</v>
      </c>
      <c r="I1638" s="30">
        <f t="shared" si="75"/>
        <v>8775</v>
      </c>
      <c r="J1638" s="30">
        <v>437.5</v>
      </c>
      <c r="K1638" s="30">
        <v>4375</v>
      </c>
      <c r="L1638" s="30">
        <f t="shared" si="76"/>
        <v>4400</v>
      </c>
      <c r="M1638" s="31">
        <f t="shared" si="77"/>
        <v>0.32592592592592595</v>
      </c>
    </row>
    <row r="1639" spans="1:13" x14ac:dyDescent="0.25">
      <c r="A1639" s="28" t="s">
        <v>44</v>
      </c>
      <c r="B1639" s="28" t="s">
        <v>8026</v>
      </c>
      <c r="C1639" s="29">
        <v>44877</v>
      </c>
      <c r="D1639" s="28" t="s">
        <v>6743</v>
      </c>
      <c r="E1639" s="30">
        <v>26</v>
      </c>
      <c r="F1639" s="30">
        <v>692.31</v>
      </c>
      <c r="G1639" s="30">
        <v>18000</v>
      </c>
      <c r="H1639" s="30">
        <v>0</v>
      </c>
      <c r="I1639" s="30">
        <f t="shared" si="75"/>
        <v>18000</v>
      </c>
      <c r="J1639" s="30">
        <v>180</v>
      </c>
      <c r="K1639" s="30">
        <v>4680</v>
      </c>
      <c r="L1639" s="30">
        <f t="shared" si="76"/>
        <v>13320</v>
      </c>
      <c r="M1639" s="31">
        <f t="shared" si="77"/>
        <v>0.74</v>
      </c>
    </row>
    <row r="1640" spans="1:13" x14ac:dyDescent="0.25">
      <c r="A1640" s="28" t="s">
        <v>44</v>
      </c>
      <c r="B1640" s="28" t="s">
        <v>8026</v>
      </c>
      <c r="C1640" s="29">
        <v>44877</v>
      </c>
      <c r="D1640" s="28" t="s">
        <v>3718</v>
      </c>
      <c r="E1640" s="30">
        <v>26</v>
      </c>
      <c r="F1640" s="30">
        <v>458.77</v>
      </c>
      <c r="G1640" s="30">
        <v>11928</v>
      </c>
      <c r="H1640" s="30">
        <v>0</v>
      </c>
      <c r="I1640" s="30">
        <f t="shared" si="75"/>
        <v>11928</v>
      </c>
      <c r="J1640" s="30">
        <v>48</v>
      </c>
      <c r="K1640" s="30">
        <v>1248</v>
      </c>
      <c r="L1640" s="30">
        <f t="shared" si="76"/>
        <v>10680</v>
      </c>
      <c r="M1640" s="31">
        <f t="shared" si="77"/>
        <v>0.8953722334004024</v>
      </c>
    </row>
    <row r="1641" spans="1:13" x14ac:dyDescent="0.25">
      <c r="A1641" s="28" t="s">
        <v>44</v>
      </c>
      <c r="B1641" s="28" t="s">
        <v>8026</v>
      </c>
      <c r="C1641" s="29">
        <v>44877</v>
      </c>
      <c r="D1641" s="28" t="s">
        <v>4623</v>
      </c>
      <c r="E1641" s="30">
        <v>13</v>
      </c>
      <c r="F1641" s="30">
        <v>1246.1500000000001</v>
      </c>
      <c r="G1641" s="30">
        <v>16200</v>
      </c>
      <c r="H1641" s="30">
        <v>0</v>
      </c>
      <c r="I1641" s="30">
        <f t="shared" si="75"/>
        <v>16200</v>
      </c>
      <c r="J1641" s="30">
        <v>345</v>
      </c>
      <c r="K1641" s="30">
        <v>4485</v>
      </c>
      <c r="L1641" s="30">
        <f t="shared" si="76"/>
        <v>11715</v>
      </c>
      <c r="M1641" s="31">
        <f t="shared" si="77"/>
        <v>0.7231481481481481</v>
      </c>
    </row>
    <row r="1642" spans="1:13" x14ac:dyDescent="0.25">
      <c r="A1642" s="28" t="s">
        <v>44</v>
      </c>
      <c r="B1642" s="28" t="s">
        <v>8026</v>
      </c>
      <c r="C1642" s="29">
        <v>44877</v>
      </c>
      <c r="D1642" s="28" t="s">
        <v>4641</v>
      </c>
      <c r="E1642" s="30">
        <v>13</v>
      </c>
      <c r="F1642" s="30">
        <v>867.69</v>
      </c>
      <c r="G1642" s="30">
        <v>11280</v>
      </c>
      <c r="H1642" s="30">
        <v>0</v>
      </c>
      <c r="I1642" s="30">
        <f t="shared" si="75"/>
        <v>11280</v>
      </c>
      <c r="J1642" s="30">
        <v>228</v>
      </c>
      <c r="K1642" s="30">
        <v>2964</v>
      </c>
      <c r="L1642" s="30">
        <f t="shared" si="76"/>
        <v>8316</v>
      </c>
      <c r="M1642" s="31">
        <f t="shared" si="77"/>
        <v>0.73723404255319147</v>
      </c>
    </row>
    <row r="1643" spans="1:13" x14ac:dyDescent="0.25">
      <c r="A1643" s="28" t="s">
        <v>44</v>
      </c>
      <c r="B1643" s="28" t="s">
        <v>8026</v>
      </c>
      <c r="C1643" s="29">
        <v>44877</v>
      </c>
      <c r="D1643" s="28" t="s">
        <v>4666</v>
      </c>
      <c r="E1643" s="30">
        <v>13</v>
      </c>
      <c r="F1643" s="30">
        <v>1246.1500000000001</v>
      </c>
      <c r="G1643" s="30">
        <v>16200</v>
      </c>
      <c r="H1643" s="30">
        <v>0</v>
      </c>
      <c r="I1643" s="30">
        <f t="shared" si="75"/>
        <v>16200</v>
      </c>
      <c r="J1643" s="30">
        <v>437.5</v>
      </c>
      <c r="K1643" s="30">
        <v>5687.5</v>
      </c>
      <c r="L1643" s="30">
        <f t="shared" si="76"/>
        <v>10512.5</v>
      </c>
      <c r="M1643" s="31">
        <f t="shared" si="77"/>
        <v>0.6489197530864198</v>
      </c>
    </row>
    <row r="1644" spans="1:13" x14ac:dyDescent="0.25">
      <c r="A1644" s="28" t="s">
        <v>44</v>
      </c>
      <c r="B1644" s="28" t="s">
        <v>8027</v>
      </c>
      <c r="C1644" s="29">
        <v>44877</v>
      </c>
      <c r="D1644" s="28" t="s">
        <v>6596</v>
      </c>
      <c r="E1644" s="30">
        <v>2</v>
      </c>
      <c r="F1644" s="30">
        <v>750</v>
      </c>
      <c r="G1644" s="30">
        <v>1500</v>
      </c>
      <c r="H1644" s="30">
        <v>450</v>
      </c>
      <c r="I1644" s="30">
        <f t="shared" si="75"/>
        <v>1050</v>
      </c>
      <c r="J1644" s="30">
        <v>325</v>
      </c>
      <c r="K1644" s="30">
        <v>650</v>
      </c>
      <c r="L1644" s="30">
        <f t="shared" si="76"/>
        <v>400</v>
      </c>
      <c r="M1644" s="31">
        <f t="shared" si="77"/>
        <v>0.26666666666666666</v>
      </c>
    </row>
    <row r="1645" spans="1:13" x14ac:dyDescent="0.25">
      <c r="A1645" s="28" t="s">
        <v>44</v>
      </c>
      <c r="B1645" s="28" t="s">
        <v>8028</v>
      </c>
      <c r="C1645" s="29">
        <v>44877</v>
      </c>
      <c r="D1645" s="28" t="s">
        <v>33</v>
      </c>
      <c r="E1645" s="30">
        <v>5</v>
      </c>
      <c r="F1645" s="30">
        <v>1400</v>
      </c>
      <c r="G1645" s="30">
        <v>7000</v>
      </c>
      <c r="H1645" s="30">
        <v>2100</v>
      </c>
      <c r="I1645" s="30">
        <f t="shared" si="75"/>
        <v>4900</v>
      </c>
      <c r="J1645" s="30">
        <v>560</v>
      </c>
      <c r="K1645" s="30">
        <v>2800</v>
      </c>
      <c r="L1645" s="30">
        <f t="shared" si="76"/>
        <v>2100</v>
      </c>
      <c r="M1645" s="31">
        <f t="shared" si="77"/>
        <v>0.3</v>
      </c>
    </row>
    <row r="1646" spans="1:13" x14ac:dyDescent="0.25">
      <c r="A1646" s="28" t="s">
        <v>44</v>
      </c>
      <c r="B1646" s="28" t="s">
        <v>8029</v>
      </c>
      <c r="C1646" s="29">
        <v>44877</v>
      </c>
      <c r="D1646" s="28" t="s">
        <v>6743</v>
      </c>
      <c r="E1646" s="30">
        <v>50</v>
      </c>
      <c r="F1646" s="30">
        <v>750</v>
      </c>
      <c r="G1646" s="30">
        <v>37500</v>
      </c>
      <c r="H1646" s="30">
        <v>0</v>
      </c>
      <c r="I1646" s="30">
        <f t="shared" si="75"/>
        <v>37500</v>
      </c>
      <c r="J1646" s="30">
        <v>180</v>
      </c>
      <c r="K1646" s="30">
        <v>9000</v>
      </c>
      <c r="L1646" s="30">
        <f t="shared" si="76"/>
        <v>28500</v>
      </c>
      <c r="M1646" s="31">
        <f t="shared" si="77"/>
        <v>0.76</v>
      </c>
    </row>
    <row r="1647" spans="1:13" x14ac:dyDescent="0.25">
      <c r="A1647" s="28" t="s">
        <v>44</v>
      </c>
      <c r="B1647" s="28" t="s">
        <v>8029</v>
      </c>
      <c r="C1647" s="29">
        <v>44877</v>
      </c>
      <c r="D1647" s="28" t="s">
        <v>4666</v>
      </c>
      <c r="E1647" s="30">
        <v>24</v>
      </c>
      <c r="F1647" s="30">
        <v>1350</v>
      </c>
      <c r="G1647" s="30">
        <v>32400</v>
      </c>
      <c r="H1647" s="30">
        <v>0</v>
      </c>
      <c r="I1647" s="30">
        <f t="shared" si="75"/>
        <v>32400</v>
      </c>
      <c r="J1647" s="30">
        <v>437.5</v>
      </c>
      <c r="K1647" s="30">
        <v>10500</v>
      </c>
      <c r="L1647" s="30">
        <f t="shared" si="76"/>
        <v>21900</v>
      </c>
      <c r="M1647" s="31">
        <f t="shared" si="77"/>
        <v>0.67592592592592593</v>
      </c>
    </row>
    <row r="1648" spans="1:13" x14ac:dyDescent="0.25">
      <c r="A1648" s="28" t="s">
        <v>44</v>
      </c>
      <c r="B1648" s="28" t="s">
        <v>8029</v>
      </c>
      <c r="C1648" s="29">
        <v>44877</v>
      </c>
      <c r="D1648" s="28" t="s">
        <v>4623</v>
      </c>
      <c r="E1648" s="30">
        <v>24</v>
      </c>
      <c r="F1648" s="30">
        <v>1350</v>
      </c>
      <c r="G1648" s="30">
        <v>32400</v>
      </c>
      <c r="H1648" s="30">
        <v>0</v>
      </c>
      <c r="I1648" s="30">
        <f t="shared" si="75"/>
        <v>32400</v>
      </c>
      <c r="J1648" s="30">
        <v>345</v>
      </c>
      <c r="K1648" s="30">
        <v>8280</v>
      </c>
      <c r="L1648" s="30">
        <f t="shared" si="76"/>
        <v>24120</v>
      </c>
      <c r="M1648" s="31">
        <f t="shared" si="77"/>
        <v>0.74444444444444446</v>
      </c>
    </row>
    <row r="1649" spans="1:13" x14ac:dyDescent="0.25">
      <c r="A1649" s="28" t="s">
        <v>44</v>
      </c>
      <c r="B1649" s="28" t="s">
        <v>8029</v>
      </c>
      <c r="C1649" s="29">
        <v>44877</v>
      </c>
      <c r="D1649" s="28" t="s">
        <v>4641</v>
      </c>
      <c r="E1649" s="30">
        <v>24</v>
      </c>
      <c r="F1649" s="30">
        <v>940</v>
      </c>
      <c r="G1649" s="30">
        <v>22560</v>
      </c>
      <c r="H1649" s="30">
        <v>0</v>
      </c>
      <c r="I1649" s="30">
        <f t="shared" si="75"/>
        <v>22560</v>
      </c>
      <c r="J1649" s="30">
        <v>228</v>
      </c>
      <c r="K1649" s="30">
        <v>5472</v>
      </c>
      <c r="L1649" s="30">
        <f t="shared" si="76"/>
        <v>17088</v>
      </c>
      <c r="M1649" s="31">
        <f t="shared" si="77"/>
        <v>0.75744680851063828</v>
      </c>
    </row>
    <row r="1650" spans="1:13" x14ac:dyDescent="0.25">
      <c r="A1650" s="28" t="s">
        <v>44</v>
      </c>
      <c r="B1650" s="28" t="s">
        <v>8029</v>
      </c>
      <c r="C1650" s="29">
        <v>44877</v>
      </c>
      <c r="D1650" s="28" t="s">
        <v>3718</v>
      </c>
      <c r="E1650" s="30">
        <v>24</v>
      </c>
      <c r="F1650" s="30">
        <v>497</v>
      </c>
      <c r="G1650" s="30">
        <v>11928</v>
      </c>
      <c r="H1650" s="30">
        <v>0</v>
      </c>
      <c r="I1650" s="30">
        <f t="shared" si="75"/>
        <v>11928</v>
      </c>
      <c r="J1650" s="30">
        <v>48</v>
      </c>
      <c r="K1650" s="30">
        <v>1152</v>
      </c>
      <c r="L1650" s="30">
        <f t="shared" si="76"/>
        <v>10776</v>
      </c>
      <c r="M1650" s="31">
        <f t="shared" si="77"/>
        <v>0.90342052313883303</v>
      </c>
    </row>
    <row r="1651" spans="1:13" x14ac:dyDescent="0.25">
      <c r="A1651" s="28" t="s">
        <v>44</v>
      </c>
      <c r="B1651" s="28" t="s">
        <v>8030</v>
      </c>
      <c r="C1651" s="29">
        <v>44884</v>
      </c>
      <c r="D1651" s="28" t="s">
        <v>4326</v>
      </c>
      <c r="E1651" s="30">
        <v>12</v>
      </c>
      <c r="F1651" s="30">
        <v>52.5</v>
      </c>
      <c r="G1651" s="30">
        <v>630</v>
      </c>
      <c r="H1651" s="30">
        <v>0</v>
      </c>
      <c r="I1651" s="30">
        <f t="shared" si="75"/>
        <v>630</v>
      </c>
      <c r="J1651" s="30">
        <v>30</v>
      </c>
      <c r="K1651" s="30">
        <v>360</v>
      </c>
      <c r="L1651" s="30">
        <f t="shared" si="76"/>
        <v>270</v>
      </c>
      <c r="M1651" s="31">
        <f t="shared" si="77"/>
        <v>0.42857142857142855</v>
      </c>
    </row>
    <row r="1652" spans="1:13" x14ac:dyDescent="0.25">
      <c r="A1652" s="28" t="s">
        <v>44</v>
      </c>
      <c r="B1652" s="28" t="s">
        <v>8030</v>
      </c>
      <c r="C1652" s="29">
        <v>44884</v>
      </c>
      <c r="D1652" s="28" t="s">
        <v>4305</v>
      </c>
      <c r="E1652" s="30">
        <v>2</v>
      </c>
      <c r="F1652" s="30">
        <v>455</v>
      </c>
      <c r="G1652" s="30">
        <v>910</v>
      </c>
      <c r="H1652" s="30">
        <v>0</v>
      </c>
      <c r="I1652" s="30">
        <f t="shared" si="75"/>
        <v>910</v>
      </c>
      <c r="J1652" s="30">
        <v>168</v>
      </c>
      <c r="K1652" s="30">
        <v>336</v>
      </c>
      <c r="L1652" s="30">
        <f t="shared" si="76"/>
        <v>574</v>
      </c>
      <c r="M1652" s="31">
        <f t="shared" si="77"/>
        <v>0.63076923076923075</v>
      </c>
    </row>
    <row r="1653" spans="1:13" x14ac:dyDescent="0.25">
      <c r="A1653" s="28" t="s">
        <v>44</v>
      </c>
      <c r="B1653" s="28" t="s">
        <v>8031</v>
      </c>
      <c r="C1653" s="29">
        <v>44884</v>
      </c>
      <c r="D1653" s="28" t="s">
        <v>2766</v>
      </c>
      <c r="E1653" s="30">
        <v>2</v>
      </c>
      <c r="F1653" s="30">
        <v>1540</v>
      </c>
      <c r="G1653" s="30">
        <v>3080</v>
      </c>
      <c r="H1653" s="30">
        <v>0</v>
      </c>
      <c r="I1653" s="30">
        <f t="shared" si="75"/>
        <v>3080</v>
      </c>
      <c r="J1653" s="30">
        <v>530</v>
      </c>
      <c r="K1653" s="30">
        <v>1060</v>
      </c>
      <c r="L1653" s="30">
        <f t="shared" si="76"/>
        <v>2020</v>
      </c>
      <c r="M1653" s="31">
        <f t="shared" si="77"/>
        <v>0.6558441558441559</v>
      </c>
    </row>
    <row r="1654" spans="1:13" x14ac:dyDescent="0.25">
      <c r="A1654" s="28" t="s">
        <v>44</v>
      </c>
      <c r="B1654" s="28" t="s">
        <v>8032</v>
      </c>
      <c r="C1654" s="29">
        <v>44884</v>
      </c>
      <c r="D1654" s="28" t="s">
        <v>135</v>
      </c>
      <c r="E1654" s="30">
        <v>6</v>
      </c>
      <c r="F1654" s="30">
        <v>280</v>
      </c>
      <c r="G1654" s="30">
        <v>1680</v>
      </c>
      <c r="H1654" s="30">
        <v>168</v>
      </c>
      <c r="I1654" s="30">
        <f t="shared" si="75"/>
        <v>1512</v>
      </c>
      <c r="J1654" s="30">
        <v>114.66</v>
      </c>
      <c r="K1654" s="30">
        <v>687.96</v>
      </c>
      <c r="L1654" s="30">
        <f t="shared" si="76"/>
        <v>824.04</v>
      </c>
      <c r="M1654" s="31">
        <f t="shared" si="77"/>
        <v>0.49049999999999999</v>
      </c>
    </row>
    <row r="1655" spans="1:13" x14ac:dyDescent="0.25">
      <c r="A1655" s="28" t="s">
        <v>44</v>
      </c>
      <c r="B1655" s="28" t="s">
        <v>8033</v>
      </c>
      <c r="C1655" s="29">
        <v>44884</v>
      </c>
      <c r="D1655" s="28" t="s">
        <v>6672</v>
      </c>
      <c r="E1655" s="30">
        <v>6</v>
      </c>
      <c r="F1655" s="30">
        <v>1200</v>
      </c>
      <c r="G1655" s="30">
        <v>7200</v>
      </c>
      <c r="H1655" s="30">
        <v>0</v>
      </c>
      <c r="I1655" s="30">
        <f t="shared" si="75"/>
        <v>7200</v>
      </c>
      <c r="J1655" s="30">
        <v>550</v>
      </c>
      <c r="K1655" s="30">
        <v>3300</v>
      </c>
      <c r="L1655" s="30">
        <f t="shared" si="76"/>
        <v>3900</v>
      </c>
      <c r="M1655" s="31">
        <f t="shared" si="77"/>
        <v>0.54166666666666663</v>
      </c>
    </row>
    <row r="1656" spans="1:13" x14ac:dyDescent="0.25">
      <c r="A1656" s="28" t="s">
        <v>44</v>
      </c>
      <c r="B1656" s="28" t="s">
        <v>8034</v>
      </c>
      <c r="C1656" s="29">
        <v>44884</v>
      </c>
      <c r="D1656" s="28" t="s">
        <v>4666</v>
      </c>
      <c r="E1656" s="30">
        <v>10</v>
      </c>
      <c r="F1656" s="30">
        <v>1350</v>
      </c>
      <c r="G1656" s="30">
        <v>13500</v>
      </c>
      <c r="H1656" s="30">
        <v>4725</v>
      </c>
      <c r="I1656" s="30">
        <f t="shared" si="75"/>
        <v>8775</v>
      </c>
      <c r="J1656" s="30">
        <v>437.5</v>
      </c>
      <c r="K1656" s="30">
        <v>4375</v>
      </c>
      <c r="L1656" s="30">
        <f t="shared" si="76"/>
        <v>4400</v>
      </c>
      <c r="M1656" s="31">
        <f t="shared" si="77"/>
        <v>0.32592592592592595</v>
      </c>
    </row>
    <row r="1657" spans="1:13" x14ac:dyDescent="0.25">
      <c r="A1657" s="28" t="s">
        <v>44</v>
      </c>
      <c r="B1657" s="28" t="s">
        <v>8035</v>
      </c>
      <c r="C1657" s="29">
        <v>44891</v>
      </c>
      <c r="D1657" s="28" t="s">
        <v>33</v>
      </c>
      <c r="E1657" s="30">
        <v>5</v>
      </c>
      <c r="F1657" s="30">
        <v>1400</v>
      </c>
      <c r="G1657" s="30">
        <v>7000</v>
      </c>
      <c r="H1657" s="30">
        <v>0</v>
      </c>
      <c r="I1657" s="30">
        <f t="shared" si="75"/>
        <v>7000</v>
      </c>
      <c r="J1657" s="30">
        <v>560</v>
      </c>
      <c r="K1657" s="30">
        <v>2800</v>
      </c>
      <c r="L1657" s="30">
        <f t="shared" si="76"/>
        <v>4200</v>
      </c>
      <c r="M1657" s="31">
        <f t="shared" si="77"/>
        <v>0.6</v>
      </c>
    </row>
    <row r="1658" spans="1:13" x14ac:dyDescent="0.25">
      <c r="A1658" s="28" t="s">
        <v>44</v>
      </c>
      <c r="B1658" s="28" t="s">
        <v>8036</v>
      </c>
      <c r="C1658" s="29">
        <v>44921</v>
      </c>
      <c r="D1658" s="28" t="s">
        <v>194</v>
      </c>
      <c r="E1658" s="30">
        <v>100</v>
      </c>
      <c r="F1658" s="30">
        <v>90</v>
      </c>
      <c r="G1658" s="30">
        <v>9000</v>
      </c>
      <c r="H1658" s="30">
        <v>0</v>
      </c>
      <c r="I1658" s="30">
        <f t="shared" si="75"/>
        <v>9000</v>
      </c>
      <c r="J1658" s="30">
        <v>15.5</v>
      </c>
      <c r="K1658" s="30">
        <v>1550</v>
      </c>
      <c r="L1658" s="30">
        <f t="shared" si="76"/>
        <v>7450</v>
      </c>
      <c r="M1658" s="31">
        <f t="shared" si="77"/>
        <v>0.82777777777777772</v>
      </c>
    </row>
    <row r="1659" spans="1:13" x14ac:dyDescent="0.25">
      <c r="A1659" s="28" t="s">
        <v>44</v>
      </c>
      <c r="B1659" s="28" t="s">
        <v>8037</v>
      </c>
      <c r="C1659" s="29">
        <v>44891</v>
      </c>
      <c r="D1659" s="28" t="s">
        <v>7450</v>
      </c>
      <c r="E1659" s="30">
        <v>30</v>
      </c>
      <c r="F1659" s="30">
        <v>780</v>
      </c>
      <c r="G1659" s="30">
        <v>23400</v>
      </c>
      <c r="H1659" s="30">
        <v>0</v>
      </c>
      <c r="I1659" s="30">
        <f t="shared" si="75"/>
        <v>23400</v>
      </c>
      <c r="J1659" s="30">
        <v>195</v>
      </c>
      <c r="K1659" s="30">
        <v>5850</v>
      </c>
      <c r="L1659" s="30">
        <f t="shared" si="76"/>
        <v>17550</v>
      </c>
      <c r="M1659" s="31">
        <f t="shared" si="77"/>
        <v>0.75</v>
      </c>
    </row>
    <row r="1660" spans="1:13" x14ac:dyDescent="0.25">
      <c r="A1660" s="28" t="s">
        <v>44</v>
      </c>
      <c r="B1660" s="28" t="s">
        <v>8038</v>
      </c>
      <c r="C1660" s="29">
        <v>44891</v>
      </c>
      <c r="D1660" s="28" t="s">
        <v>4666</v>
      </c>
      <c r="E1660" s="30">
        <v>10</v>
      </c>
      <c r="F1660" s="30">
        <v>1350</v>
      </c>
      <c r="G1660" s="30">
        <v>13500</v>
      </c>
      <c r="H1660" s="30">
        <v>4725</v>
      </c>
      <c r="I1660" s="30">
        <f t="shared" si="75"/>
        <v>8775</v>
      </c>
      <c r="J1660" s="30">
        <v>437.5</v>
      </c>
      <c r="K1660" s="30">
        <v>4375</v>
      </c>
      <c r="L1660" s="30">
        <f t="shared" si="76"/>
        <v>4400</v>
      </c>
      <c r="M1660" s="31">
        <f t="shared" si="77"/>
        <v>0.32592592592592595</v>
      </c>
    </row>
    <row r="1661" spans="1:13" x14ac:dyDescent="0.25">
      <c r="A1661" s="28" t="s">
        <v>44</v>
      </c>
      <c r="B1661" s="28" t="s">
        <v>8039</v>
      </c>
      <c r="C1661" s="29">
        <v>44891</v>
      </c>
      <c r="D1661" s="28" t="s">
        <v>2650</v>
      </c>
      <c r="E1661" s="30">
        <v>2</v>
      </c>
      <c r="F1661" s="30">
        <v>3815</v>
      </c>
      <c r="G1661" s="30">
        <v>7630</v>
      </c>
      <c r="H1661" s="30">
        <v>2289</v>
      </c>
      <c r="I1661" s="30">
        <f t="shared" si="75"/>
        <v>5341</v>
      </c>
      <c r="J1661" s="30">
        <v>1173.5999999999999</v>
      </c>
      <c r="K1661" s="30">
        <v>2347.1999999999998</v>
      </c>
      <c r="L1661" s="30">
        <f t="shared" si="76"/>
        <v>2993.8</v>
      </c>
      <c r="M1661" s="31">
        <f t="shared" si="77"/>
        <v>0.39237221494102231</v>
      </c>
    </row>
    <row r="1662" spans="1:13" x14ac:dyDescent="0.25">
      <c r="A1662" s="28" t="s">
        <v>44</v>
      </c>
      <c r="B1662" s="28" t="s">
        <v>8039</v>
      </c>
      <c r="C1662" s="29">
        <v>44891</v>
      </c>
      <c r="D1662" s="28" t="s">
        <v>4294</v>
      </c>
      <c r="E1662" s="30">
        <v>1</v>
      </c>
      <c r="F1662" s="30">
        <v>2000</v>
      </c>
      <c r="G1662" s="30">
        <v>2000</v>
      </c>
      <c r="H1662" s="30">
        <v>600</v>
      </c>
      <c r="I1662" s="30">
        <f t="shared" si="75"/>
        <v>1400</v>
      </c>
      <c r="J1662" s="30">
        <v>615</v>
      </c>
      <c r="K1662" s="30">
        <v>615</v>
      </c>
      <c r="L1662" s="30">
        <f t="shared" si="76"/>
        <v>785</v>
      </c>
      <c r="M1662" s="31">
        <f t="shared" si="77"/>
        <v>0.39250000000000002</v>
      </c>
    </row>
    <row r="1663" spans="1:13" x14ac:dyDescent="0.25">
      <c r="A1663" s="28" t="s">
        <v>44</v>
      </c>
      <c r="B1663" s="28" t="s">
        <v>8040</v>
      </c>
      <c r="C1663" s="29">
        <v>44895</v>
      </c>
      <c r="D1663" s="28" t="s">
        <v>7450</v>
      </c>
      <c r="E1663" s="30">
        <v>30</v>
      </c>
      <c r="F1663" s="30">
        <v>780</v>
      </c>
      <c r="G1663" s="30">
        <v>23400</v>
      </c>
      <c r="H1663" s="30">
        <v>0</v>
      </c>
      <c r="I1663" s="30">
        <f t="shared" si="75"/>
        <v>23400</v>
      </c>
      <c r="J1663" s="30">
        <v>195</v>
      </c>
      <c r="K1663" s="30">
        <v>5850</v>
      </c>
      <c r="L1663" s="30">
        <f t="shared" si="76"/>
        <v>17550</v>
      </c>
      <c r="M1663" s="31">
        <f t="shared" si="77"/>
        <v>0.75</v>
      </c>
    </row>
    <row r="1664" spans="1:13" x14ac:dyDescent="0.25">
      <c r="A1664" s="28" t="s">
        <v>44</v>
      </c>
      <c r="B1664" s="28" t="s">
        <v>8041</v>
      </c>
      <c r="C1664" s="29">
        <v>44895</v>
      </c>
      <c r="D1664" s="28" t="s">
        <v>135</v>
      </c>
      <c r="E1664" s="30">
        <v>10</v>
      </c>
      <c r="F1664" s="30">
        <v>280</v>
      </c>
      <c r="G1664" s="30">
        <v>2800</v>
      </c>
      <c r="H1664" s="30">
        <v>280</v>
      </c>
      <c r="I1664" s="30">
        <f t="shared" si="75"/>
        <v>2520</v>
      </c>
      <c r="J1664" s="30">
        <v>114.66</v>
      </c>
      <c r="K1664" s="30">
        <v>1146.5999999999999</v>
      </c>
      <c r="L1664" s="30">
        <f t="shared" si="76"/>
        <v>1373.4</v>
      </c>
      <c r="M1664" s="31">
        <f t="shared" si="77"/>
        <v>0.49050000000000005</v>
      </c>
    </row>
    <row r="1665" spans="1:13" x14ac:dyDescent="0.25">
      <c r="A1665" s="28" t="s">
        <v>44</v>
      </c>
      <c r="B1665" s="28" t="s">
        <v>8042</v>
      </c>
      <c r="C1665" s="29">
        <v>44895</v>
      </c>
      <c r="D1665" s="28" t="s">
        <v>4646</v>
      </c>
      <c r="E1665" s="30">
        <v>12</v>
      </c>
      <c r="F1665" s="30">
        <v>220</v>
      </c>
      <c r="G1665" s="30">
        <v>2640</v>
      </c>
      <c r="H1665" s="30">
        <v>0</v>
      </c>
      <c r="I1665" s="30">
        <f t="shared" si="75"/>
        <v>2640</v>
      </c>
      <c r="J1665" s="30">
        <v>68</v>
      </c>
      <c r="K1665" s="30">
        <v>816</v>
      </c>
      <c r="L1665" s="30">
        <f t="shared" si="76"/>
        <v>1824</v>
      </c>
      <c r="M1665" s="31">
        <f t="shared" si="77"/>
        <v>0.69090909090909092</v>
      </c>
    </row>
    <row r="1666" spans="1:13" x14ac:dyDescent="0.25">
      <c r="A1666" s="28" t="s">
        <v>44</v>
      </c>
      <c r="B1666" s="28" t="s">
        <v>8042</v>
      </c>
      <c r="C1666" s="29">
        <v>44895</v>
      </c>
      <c r="D1666" s="28" t="s">
        <v>6621</v>
      </c>
      <c r="E1666" s="30">
        <v>12</v>
      </c>
      <c r="F1666" s="30">
        <v>113.75</v>
      </c>
      <c r="G1666" s="30">
        <v>1365</v>
      </c>
      <c r="H1666" s="30">
        <v>0</v>
      </c>
      <c r="I1666" s="30">
        <f t="shared" si="75"/>
        <v>1365</v>
      </c>
      <c r="J1666" s="30">
        <v>36.5</v>
      </c>
      <c r="K1666" s="30">
        <v>438</v>
      </c>
      <c r="L1666" s="30">
        <f t="shared" si="76"/>
        <v>927</v>
      </c>
      <c r="M1666" s="31">
        <f t="shared" si="77"/>
        <v>0.67912087912087915</v>
      </c>
    </row>
    <row r="1667" spans="1:13" x14ac:dyDescent="0.25">
      <c r="A1667" s="28" t="s">
        <v>44</v>
      </c>
      <c r="B1667" s="28" t="s">
        <v>8043</v>
      </c>
      <c r="C1667" s="29">
        <v>44898</v>
      </c>
      <c r="D1667" s="28" t="s">
        <v>2766</v>
      </c>
      <c r="E1667" s="30">
        <v>6</v>
      </c>
      <c r="F1667" s="30">
        <v>1078</v>
      </c>
      <c r="G1667" s="30">
        <v>6468</v>
      </c>
      <c r="H1667" s="30">
        <v>0</v>
      </c>
      <c r="I1667" s="30">
        <f t="shared" si="75"/>
        <v>6468</v>
      </c>
      <c r="J1667" s="30">
        <v>530</v>
      </c>
      <c r="K1667" s="30">
        <v>3180</v>
      </c>
      <c r="L1667" s="30">
        <f t="shared" si="76"/>
        <v>3288</v>
      </c>
      <c r="M1667" s="31">
        <f t="shared" si="77"/>
        <v>0.50834879406307976</v>
      </c>
    </row>
    <row r="1668" spans="1:13" x14ac:dyDescent="0.25">
      <c r="A1668" s="28" t="s">
        <v>44</v>
      </c>
      <c r="B1668" s="28" t="s">
        <v>8044</v>
      </c>
      <c r="C1668" s="29">
        <v>44898</v>
      </c>
      <c r="D1668" s="28" t="s">
        <v>4666</v>
      </c>
      <c r="E1668" s="30">
        <v>10</v>
      </c>
      <c r="F1668" s="30">
        <v>1350</v>
      </c>
      <c r="G1668" s="30">
        <v>13500</v>
      </c>
      <c r="H1668" s="30">
        <v>4725</v>
      </c>
      <c r="I1668" s="30">
        <f t="shared" si="75"/>
        <v>8775</v>
      </c>
      <c r="J1668" s="30">
        <v>437.5</v>
      </c>
      <c r="K1668" s="30">
        <v>4375</v>
      </c>
      <c r="L1668" s="30">
        <f t="shared" si="76"/>
        <v>4400</v>
      </c>
      <c r="M1668" s="31">
        <f t="shared" si="77"/>
        <v>0.32592592592592595</v>
      </c>
    </row>
    <row r="1669" spans="1:13" x14ac:dyDescent="0.25">
      <c r="A1669" s="28" t="s">
        <v>44</v>
      </c>
      <c r="B1669" s="28" t="s">
        <v>8045</v>
      </c>
      <c r="C1669" s="29">
        <v>44912</v>
      </c>
      <c r="D1669" s="28" t="s">
        <v>4666</v>
      </c>
      <c r="E1669" s="30">
        <v>10</v>
      </c>
      <c r="F1669" s="30">
        <v>1350</v>
      </c>
      <c r="G1669" s="30">
        <v>13500</v>
      </c>
      <c r="H1669" s="30">
        <v>4725</v>
      </c>
      <c r="I1669" s="30">
        <f t="shared" si="75"/>
        <v>8775</v>
      </c>
      <c r="J1669" s="30">
        <v>437.5</v>
      </c>
      <c r="K1669" s="30">
        <v>4375</v>
      </c>
      <c r="L1669" s="30">
        <f t="shared" si="76"/>
        <v>4400</v>
      </c>
      <c r="M1669" s="31">
        <f t="shared" si="77"/>
        <v>0.32592592592592595</v>
      </c>
    </row>
    <row r="1670" spans="1:13" x14ac:dyDescent="0.25">
      <c r="A1670" s="28" t="s">
        <v>44</v>
      </c>
      <c r="B1670" s="28" t="s">
        <v>8046</v>
      </c>
      <c r="C1670" s="29">
        <v>44912</v>
      </c>
      <c r="D1670" s="28" t="s">
        <v>4666</v>
      </c>
      <c r="E1670" s="30">
        <v>10</v>
      </c>
      <c r="F1670" s="30">
        <v>1350</v>
      </c>
      <c r="G1670" s="30">
        <v>13500</v>
      </c>
      <c r="H1670" s="30">
        <v>4725</v>
      </c>
      <c r="I1670" s="30">
        <f t="shared" si="75"/>
        <v>8775</v>
      </c>
      <c r="J1670" s="30">
        <v>437.5</v>
      </c>
      <c r="K1670" s="30">
        <v>4375</v>
      </c>
      <c r="L1670" s="30">
        <f t="shared" si="76"/>
        <v>4400</v>
      </c>
      <c r="M1670" s="31">
        <f t="shared" si="77"/>
        <v>0.32592592592592595</v>
      </c>
    </row>
    <row r="1671" spans="1:13" x14ac:dyDescent="0.25">
      <c r="A1671" s="28" t="s">
        <v>44</v>
      </c>
      <c r="B1671" s="28" t="s">
        <v>8047</v>
      </c>
      <c r="C1671" s="29">
        <v>44912</v>
      </c>
      <c r="D1671" s="28" t="s">
        <v>4392</v>
      </c>
      <c r="E1671" s="30">
        <v>5</v>
      </c>
      <c r="F1671" s="30">
        <v>550</v>
      </c>
      <c r="G1671" s="30">
        <v>2750</v>
      </c>
      <c r="H1671" s="30">
        <v>825</v>
      </c>
      <c r="I1671" s="30">
        <f t="shared" si="75"/>
        <v>1925</v>
      </c>
      <c r="J1671" s="30">
        <v>133</v>
      </c>
      <c r="K1671" s="30">
        <v>665</v>
      </c>
      <c r="L1671" s="30">
        <f t="shared" si="76"/>
        <v>1260</v>
      </c>
      <c r="M1671" s="31">
        <f t="shared" si="77"/>
        <v>0.45818181818181819</v>
      </c>
    </row>
    <row r="1672" spans="1:13" x14ac:dyDescent="0.25">
      <c r="A1672" s="28" t="s">
        <v>44</v>
      </c>
      <c r="B1672" s="28" t="s">
        <v>8048</v>
      </c>
      <c r="C1672" s="29">
        <v>44912</v>
      </c>
      <c r="D1672" s="28" t="s">
        <v>4408</v>
      </c>
      <c r="E1672" s="30">
        <v>5</v>
      </c>
      <c r="F1672" s="30">
        <v>750</v>
      </c>
      <c r="G1672" s="30">
        <v>3750</v>
      </c>
      <c r="H1672" s="30">
        <v>1125</v>
      </c>
      <c r="I1672" s="30">
        <f t="shared" ref="I1672:I1735" si="78">+G1672-H1672</f>
        <v>2625</v>
      </c>
      <c r="J1672" s="30">
        <v>175</v>
      </c>
      <c r="K1672" s="30">
        <v>875</v>
      </c>
      <c r="L1672" s="30">
        <f t="shared" ref="L1672:L1735" si="79">+I1672-K1672</f>
        <v>1750</v>
      </c>
      <c r="M1672" s="31">
        <f t="shared" ref="M1672:M1735" si="80">+L1672/G1672</f>
        <v>0.46666666666666667</v>
      </c>
    </row>
    <row r="1673" spans="1:13" x14ac:dyDescent="0.25">
      <c r="A1673" s="28" t="s">
        <v>44</v>
      </c>
      <c r="B1673" s="28" t="s">
        <v>8049</v>
      </c>
      <c r="C1673" s="29">
        <v>44912</v>
      </c>
      <c r="D1673" s="28" t="s">
        <v>4644</v>
      </c>
      <c r="E1673" s="30">
        <v>4</v>
      </c>
      <c r="F1673" s="30">
        <v>1050</v>
      </c>
      <c r="G1673" s="30">
        <v>4200</v>
      </c>
      <c r="H1673" s="30">
        <v>0</v>
      </c>
      <c r="I1673" s="30">
        <f t="shared" si="78"/>
        <v>4200</v>
      </c>
      <c r="J1673" s="30">
        <v>395</v>
      </c>
      <c r="K1673" s="30">
        <v>1580</v>
      </c>
      <c r="L1673" s="30">
        <f t="shared" si="79"/>
        <v>2620</v>
      </c>
      <c r="M1673" s="31">
        <f t="shared" si="80"/>
        <v>0.62380952380952381</v>
      </c>
    </row>
    <row r="1674" spans="1:13" x14ac:dyDescent="0.25">
      <c r="A1674" s="28" t="s">
        <v>44</v>
      </c>
      <c r="B1674" s="28" t="s">
        <v>8050</v>
      </c>
      <c r="C1674" s="29">
        <v>44912</v>
      </c>
      <c r="D1674" s="28" t="s">
        <v>3718</v>
      </c>
      <c r="E1674" s="30">
        <v>54</v>
      </c>
      <c r="F1674" s="30">
        <v>497</v>
      </c>
      <c r="G1674" s="30">
        <v>26838</v>
      </c>
      <c r="H1674" s="30">
        <v>0</v>
      </c>
      <c r="I1674" s="30">
        <f t="shared" si="78"/>
        <v>26838</v>
      </c>
      <c r="J1674" s="30">
        <v>48</v>
      </c>
      <c r="K1674" s="30">
        <v>2592</v>
      </c>
      <c r="L1674" s="30">
        <f t="shared" si="79"/>
        <v>24246</v>
      </c>
      <c r="M1674" s="31">
        <f t="shared" si="80"/>
        <v>0.90342052313883303</v>
      </c>
    </row>
    <row r="1675" spans="1:13" x14ac:dyDescent="0.25">
      <c r="A1675" s="28" t="s">
        <v>44</v>
      </c>
      <c r="B1675" s="28" t="s">
        <v>8050</v>
      </c>
      <c r="C1675" s="29">
        <v>44912</v>
      </c>
      <c r="D1675" s="28" t="s">
        <v>4663</v>
      </c>
      <c r="E1675" s="30">
        <v>15</v>
      </c>
      <c r="F1675" s="30">
        <v>1350</v>
      </c>
      <c r="G1675" s="30">
        <v>20250</v>
      </c>
      <c r="H1675" s="30">
        <v>0</v>
      </c>
      <c r="I1675" s="30">
        <f t="shared" si="78"/>
        <v>20250</v>
      </c>
      <c r="J1675" s="30">
        <v>383.93</v>
      </c>
      <c r="K1675" s="30">
        <v>5758.95</v>
      </c>
      <c r="L1675" s="30">
        <f t="shared" si="79"/>
        <v>14491.05</v>
      </c>
      <c r="M1675" s="31">
        <f t="shared" si="80"/>
        <v>0.71560740740740736</v>
      </c>
    </row>
    <row r="1676" spans="1:13" x14ac:dyDescent="0.25">
      <c r="A1676" s="28" t="s">
        <v>44</v>
      </c>
      <c r="B1676" s="28" t="s">
        <v>8050</v>
      </c>
      <c r="C1676" s="29">
        <v>44912</v>
      </c>
      <c r="D1676" s="28" t="s">
        <v>4641</v>
      </c>
      <c r="E1676" s="30">
        <v>36</v>
      </c>
      <c r="F1676" s="30">
        <v>940</v>
      </c>
      <c r="G1676" s="30">
        <v>33840</v>
      </c>
      <c r="H1676" s="30">
        <v>0</v>
      </c>
      <c r="I1676" s="30">
        <f t="shared" si="78"/>
        <v>33840</v>
      </c>
      <c r="J1676" s="30">
        <v>228</v>
      </c>
      <c r="K1676" s="30">
        <v>8208</v>
      </c>
      <c r="L1676" s="30">
        <f t="shared" si="79"/>
        <v>25632</v>
      </c>
      <c r="M1676" s="31">
        <f t="shared" si="80"/>
        <v>0.75744680851063828</v>
      </c>
    </row>
    <row r="1677" spans="1:13" x14ac:dyDescent="0.25">
      <c r="A1677" s="28" t="s">
        <v>44</v>
      </c>
      <c r="B1677" s="28" t="s">
        <v>8050</v>
      </c>
      <c r="C1677" s="29">
        <v>44912</v>
      </c>
      <c r="D1677" s="28" t="s">
        <v>4666</v>
      </c>
      <c r="E1677" s="30">
        <v>15</v>
      </c>
      <c r="F1677" s="30">
        <v>1350</v>
      </c>
      <c r="G1677" s="30">
        <v>20250</v>
      </c>
      <c r="H1677" s="30">
        <v>0</v>
      </c>
      <c r="I1677" s="30">
        <f t="shared" si="78"/>
        <v>20250</v>
      </c>
      <c r="J1677" s="30">
        <v>437.5</v>
      </c>
      <c r="K1677" s="30">
        <v>6562.5</v>
      </c>
      <c r="L1677" s="30">
        <f t="shared" si="79"/>
        <v>13687.5</v>
      </c>
      <c r="M1677" s="31">
        <f t="shared" si="80"/>
        <v>0.67592592592592593</v>
      </c>
    </row>
    <row r="1678" spans="1:13" x14ac:dyDescent="0.25">
      <c r="A1678" s="28" t="s">
        <v>44</v>
      </c>
      <c r="B1678" s="28" t="s">
        <v>8051</v>
      </c>
      <c r="C1678" s="29">
        <v>44915</v>
      </c>
      <c r="D1678" s="28" t="s">
        <v>6743</v>
      </c>
      <c r="E1678" s="30">
        <v>50</v>
      </c>
      <c r="F1678" s="30">
        <v>750</v>
      </c>
      <c r="G1678" s="30">
        <v>37500</v>
      </c>
      <c r="H1678" s="30">
        <v>0</v>
      </c>
      <c r="I1678" s="30">
        <f t="shared" si="78"/>
        <v>37500</v>
      </c>
      <c r="J1678" s="30">
        <v>180</v>
      </c>
      <c r="K1678" s="30">
        <v>9000</v>
      </c>
      <c r="L1678" s="30">
        <f t="shared" si="79"/>
        <v>28500</v>
      </c>
      <c r="M1678" s="31">
        <f t="shared" si="80"/>
        <v>0.76</v>
      </c>
    </row>
    <row r="1679" spans="1:13" x14ac:dyDescent="0.25">
      <c r="A1679" s="28" t="s">
        <v>44</v>
      </c>
      <c r="B1679" s="28" t="s">
        <v>8052</v>
      </c>
      <c r="C1679" s="29">
        <v>44912</v>
      </c>
      <c r="D1679" s="28" t="s">
        <v>4620</v>
      </c>
      <c r="E1679" s="30">
        <v>36</v>
      </c>
      <c r="F1679" s="30">
        <v>115</v>
      </c>
      <c r="G1679" s="30">
        <v>4140</v>
      </c>
      <c r="H1679" s="30">
        <v>0</v>
      </c>
      <c r="I1679" s="30">
        <f t="shared" si="78"/>
        <v>4140</v>
      </c>
      <c r="J1679" s="30">
        <v>32.799999999999997</v>
      </c>
      <c r="K1679" s="30">
        <v>1180.8</v>
      </c>
      <c r="L1679" s="30">
        <f t="shared" si="79"/>
        <v>2959.2</v>
      </c>
      <c r="M1679" s="31">
        <f t="shared" si="80"/>
        <v>0.71478260869565213</v>
      </c>
    </row>
    <row r="1680" spans="1:13" x14ac:dyDescent="0.25">
      <c r="A1680" s="28" t="s">
        <v>44</v>
      </c>
      <c r="B1680" s="28" t="s">
        <v>8052</v>
      </c>
      <c r="C1680" s="29">
        <v>44912</v>
      </c>
      <c r="D1680" s="28" t="s">
        <v>4646</v>
      </c>
      <c r="E1680" s="30">
        <v>12</v>
      </c>
      <c r="F1680" s="30">
        <v>220</v>
      </c>
      <c r="G1680" s="30">
        <v>2640</v>
      </c>
      <c r="H1680" s="30">
        <v>0</v>
      </c>
      <c r="I1680" s="30">
        <f t="shared" si="78"/>
        <v>2640</v>
      </c>
      <c r="J1680" s="30">
        <v>68</v>
      </c>
      <c r="K1680" s="30">
        <v>816</v>
      </c>
      <c r="L1680" s="30">
        <f t="shared" si="79"/>
        <v>1824</v>
      </c>
      <c r="M1680" s="31">
        <f t="shared" si="80"/>
        <v>0.69090909090909092</v>
      </c>
    </row>
    <row r="1681" spans="1:13" x14ac:dyDescent="0.25">
      <c r="A1681" s="28" t="s">
        <v>44</v>
      </c>
      <c r="B1681" s="28" t="s">
        <v>8053</v>
      </c>
      <c r="C1681" s="29">
        <v>44919</v>
      </c>
      <c r="D1681" s="28" t="s">
        <v>33</v>
      </c>
      <c r="E1681" s="30">
        <v>5</v>
      </c>
      <c r="F1681" s="30">
        <v>1400</v>
      </c>
      <c r="G1681" s="30">
        <v>7000</v>
      </c>
      <c r="H1681" s="30">
        <v>0</v>
      </c>
      <c r="I1681" s="30">
        <f t="shared" si="78"/>
        <v>7000</v>
      </c>
      <c r="J1681" s="30">
        <v>560</v>
      </c>
      <c r="K1681" s="30">
        <v>2800</v>
      </c>
      <c r="L1681" s="30">
        <f t="shared" si="79"/>
        <v>4200</v>
      </c>
      <c r="M1681" s="31">
        <f t="shared" si="80"/>
        <v>0.6</v>
      </c>
    </row>
    <row r="1682" spans="1:13" x14ac:dyDescent="0.25">
      <c r="A1682" s="28" t="s">
        <v>44</v>
      </c>
      <c r="B1682" s="28" t="s">
        <v>8054</v>
      </c>
      <c r="C1682" s="29">
        <v>44919</v>
      </c>
      <c r="D1682" s="28" t="s">
        <v>6672</v>
      </c>
      <c r="E1682" s="30">
        <v>10</v>
      </c>
      <c r="F1682" s="30">
        <v>1200</v>
      </c>
      <c r="G1682" s="30">
        <v>12000</v>
      </c>
      <c r="H1682" s="30">
        <v>0</v>
      </c>
      <c r="I1682" s="30">
        <f t="shared" si="78"/>
        <v>12000</v>
      </c>
      <c r="J1682" s="30">
        <v>550</v>
      </c>
      <c r="K1682" s="30">
        <v>5500</v>
      </c>
      <c r="L1682" s="30">
        <f t="shared" si="79"/>
        <v>6500</v>
      </c>
      <c r="M1682" s="31">
        <f t="shared" si="80"/>
        <v>0.54166666666666663</v>
      </c>
    </row>
    <row r="1683" spans="1:13" x14ac:dyDescent="0.25">
      <c r="A1683" s="28" t="s">
        <v>44</v>
      </c>
      <c r="B1683" s="28" t="s">
        <v>8055</v>
      </c>
      <c r="C1683" s="29">
        <v>44919</v>
      </c>
      <c r="D1683" s="28" t="s">
        <v>4666</v>
      </c>
      <c r="E1683" s="30">
        <v>10</v>
      </c>
      <c r="F1683" s="30">
        <v>1350</v>
      </c>
      <c r="G1683" s="30">
        <v>13500</v>
      </c>
      <c r="H1683" s="30">
        <v>4725</v>
      </c>
      <c r="I1683" s="30">
        <f t="shared" si="78"/>
        <v>8775</v>
      </c>
      <c r="J1683" s="30">
        <v>437.5</v>
      </c>
      <c r="K1683" s="30">
        <v>4375</v>
      </c>
      <c r="L1683" s="30">
        <f t="shared" si="79"/>
        <v>4400</v>
      </c>
      <c r="M1683" s="31">
        <f t="shared" si="80"/>
        <v>0.32592592592592595</v>
      </c>
    </row>
    <row r="1684" spans="1:13" x14ac:dyDescent="0.25">
      <c r="A1684" s="28" t="s">
        <v>44</v>
      </c>
      <c r="B1684" s="28" t="s">
        <v>8056</v>
      </c>
      <c r="C1684" s="29">
        <v>44919</v>
      </c>
      <c r="D1684" s="28" t="s">
        <v>32</v>
      </c>
      <c r="E1684" s="30">
        <v>3</v>
      </c>
      <c r="F1684" s="30">
        <v>1400</v>
      </c>
      <c r="G1684" s="30">
        <v>4200</v>
      </c>
      <c r="H1684" s="30">
        <v>1260</v>
      </c>
      <c r="I1684" s="30">
        <f t="shared" si="78"/>
        <v>2940</v>
      </c>
      <c r="J1684" s="30">
        <v>450</v>
      </c>
      <c r="K1684" s="30">
        <v>1350</v>
      </c>
      <c r="L1684" s="30">
        <f t="shared" si="79"/>
        <v>1590</v>
      </c>
      <c r="M1684" s="31">
        <f t="shared" si="80"/>
        <v>0.37857142857142856</v>
      </c>
    </row>
    <row r="1685" spans="1:13" x14ac:dyDescent="0.25">
      <c r="A1685" s="28" t="s">
        <v>44</v>
      </c>
      <c r="B1685" s="28" t="s">
        <v>8056</v>
      </c>
      <c r="C1685" s="29">
        <v>44919</v>
      </c>
      <c r="D1685" s="28" t="s">
        <v>4294</v>
      </c>
      <c r="E1685" s="30">
        <v>2</v>
      </c>
      <c r="F1685" s="30">
        <v>2000</v>
      </c>
      <c r="G1685" s="30">
        <v>4000</v>
      </c>
      <c r="H1685" s="30">
        <v>1200</v>
      </c>
      <c r="I1685" s="30">
        <f t="shared" si="78"/>
        <v>2800</v>
      </c>
      <c r="J1685" s="30">
        <v>615</v>
      </c>
      <c r="K1685" s="30">
        <v>1230</v>
      </c>
      <c r="L1685" s="30">
        <f t="shared" si="79"/>
        <v>1570</v>
      </c>
      <c r="M1685" s="31">
        <f t="shared" si="80"/>
        <v>0.39250000000000002</v>
      </c>
    </row>
    <row r="1686" spans="1:13" x14ac:dyDescent="0.25">
      <c r="A1686" s="28" t="s">
        <v>44</v>
      </c>
      <c r="B1686" s="28" t="s">
        <v>8056</v>
      </c>
      <c r="C1686" s="29">
        <v>44919</v>
      </c>
      <c r="D1686" s="28" t="s">
        <v>2606</v>
      </c>
      <c r="E1686" s="30">
        <v>2</v>
      </c>
      <c r="F1686" s="30">
        <v>750</v>
      </c>
      <c r="G1686" s="30">
        <v>1500</v>
      </c>
      <c r="H1686" s="30">
        <v>450</v>
      </c>
      <c r="I1686" s="30">
        <f t="shared" si="78"/>
        <v>1050</v>
      </c>
      <c r="J1686" s="30">
        <v>150</v>
      </c>
      <c r="K1686" s="30">
        <v>300</v>
      </c>
      <c r="L1686" s="30">
        <f t="shared" si="79"/>
        <v>750</v>
      </c>
      <c r="M1686" s="31">
        <f t="shared" si="80"/>
        <v>0.5</v>
      </c>
    </row>
    <row r="1687" spans="1:13" x14ac:dyDescent="0.25">
      <c r="A1687" s="28" t="s">
        <v>44</v>
      </c>
      <c r="B1687" s="28" t="s">
        <v>8056</v>
      </c>
      <c r="C1687" s="29">
        <v>44919</v>
      </c>
      <c r="D1687" s="28" t="s">
        <v>2766</v>
      </c>
      <c r="E1687" s="30">
        <v>1</v>
      </c>
      <c r="F1687" s="30">
        <v>1540</v>
      </c>
      <c r="G1687" s="30">
        <v>1540</v>
      </c>
      <c r="H1687" s="30">
        <v>462</v>
      </c>
      <c r="I1687" s="30">
        <f t="shared" si="78"/>
        <v>1078</v>
      </c>
      <c r="J1687" s="30">
        <v>530</v>
      </c>
      <c r="K1687" s="30">
        <v>530</v>
      </c>
      <c r="L1687" s="30">
        <f t="shared" si="79"/>
        <v>548</v>
      </c>
      <c r="M1687" s="31">
        <f t="shared" si="80"/>
        <v>0.35584415584415585</v>
      </c>
    </row>
    <row r="1688" spans="1:13" x14ac:dyDescent="0.25">
      <c r="A1688" s="28" t="s">
        <v>44</v>
      </c>
      <c r="B1688" s="28" t="s">
        <v>8057</v>
      </c>
      <c r="C1688" s="29">
        <v>44919</v>
      </c>
      <c r="D1688" s="28" t="s">
        <v>7450</v>
      </c>
      <c r="E1688" s="30">
        <v>30</v>
      </c>
      <c r="F1688" s="30">
        <v>780</v>
      </c>
      <c r="G1688" s="30">
        <v>23400</v>
      </c>
      <c r="H1688" s="30">
        <v>0</v>
      </c>
      <c r="I1688" s="30">
        <f t="shared" si="78"/>
        <v>23400</v>
      </c>
      <c r="J1688" s="30">
        <v>195</v>
      </c>
      <c r="K1688" s="30">
        <v>5850</v>
      </c>
      <c r="L1688" s="30">
        <f t="shared" si="79"/>
        <v>17550</v>
      </c>
      <c r="M1688" s="31">
        <f t="shared" si="80"/>
        <v>0.75</v>
      </c>
    </row>
    <row r="1689" spans="1:13" x14ac:dyDescent="0.25">
      <c r="A1689" s="28" t="s">
        <v>44</v>
      </c>
      <c r="B1689" s="28" t="s">
        <v>8057</v>
      </c>
      <c r="C1689" s="29">
        <v>44919</v>
      </c>
      <c r="D1689" s="28" t="s">
        <v>698</v>
      </c>
      <c r="E1689" s="30">
        <v>30</v>
      </c>
      <c r="F1689" s="30">
        <v>830</v>
      </c>
      <c r="G1689" s="30">
        <v>24900</v>
      </c>
      <c r="H1689" s="30">
        <v>0</v>
      </c>
      <c r="I1689" s="30">
        <f t="shared" si="78"/>
        <v>24900</v>
      </c>
      <c r="J1689" s="30">
        <v>165</v>
      </c>
      <c r="K1689" s="30">
        <v>4950</v>
      </c>
      <c r="L1689" s="30">
        <f t="shared" si="79"/>
        <v>19950</v>
      </c>
      <c r="M1689" s="31">
        <f t="shared" si="80"/>
        <v>0.8012048192771084</v>
      </c>
    </row>
    <row r="1690" spans="1:13" x14ac:dyDescent="0.25">
      <c r="A1690" s="28" t="s">
        <v>44</v>
      </c>
      <c r="B1690" s="28" t="s">
        <v>8057</v>
      </c>
      <c r="C1690" s="29">
        <v>44919</v>
      </c>
      <c r="D1690" s="28" t="s">
        <v>4923</v>
      </c>
      <c r="E1690" s="30">
        <v>5</v>
      </c>
      <c r="F1690" s="30">
        <v>665</v>
      </c>
      <c r="G1690" s="30">
        <v>3325</v>
      </c>
      <c r="H1690" s="30">
        <v>0</v>
      </c>
      <c r="I1690" s="30">
        <f t="shared" si="78"/>
        <v>3325</v>
      </c>
      <c r="J1690" s="30">
        <v>173</v>
      </c>
      <c r="K1690" s="30">
        <v>865</v>
      </c>
      <c r="L1690" s="30">
        <f t="shared" si="79"/>
        <v>2460</v>
      </c>
      <c r="M1690" s="31">
        <f t="shared" si="80"/>
        <v>0.73984962406015042</v>
      </c>
    </row>
    <row r="1691" spans="1:13" x14ac:dyDescent="0.25">
      <c r="A1691" s="28" t="s">
        <v>44</v>
      </c>
      <c r="B1691" s="28" t="s">
        <v>8058</v>
      </c>
      <c r="C1691" s="29">
        <v>44926</v>
      </c>
      <c r="D1691" s="28" t="s">
        <v>4666</v>
      </c>
      <c r="E1691" s="30">
        <v>10</v>
      </c>
      <c r="F1691" s="30">
        <v>1350</v>
      </c>
      <c r="G1691" s="30">
        <v>13500</v>
      </c>
      <c r="H1691" s="30">
        <v>4725</v>
      </c>
      <c r="I1691" s="30">
        <f t="shared" si="78"/>
        <v>8775</v>
      </c>
      <c r="J1691" s="30">
        <v>437.5</v>
      </c>
      <c r="K1691" s="30">
        <v>4375</v>
      </c>
      <c r="L1691" s="30">
        <f t="shared" si="79"/>
        <v>4400</v>
      </c>
      <c r="M1691" s="31">
        <f t="shared" si="80"/>
        <v>0.32592592592592595</v>
      </c>
    </row>
    <row r="1692" spans="1:13" x14ac:dyDescent="0.25">
      <c r="A1692" s="28" t="s">
        <v>44</v>
      </c>
      <c r="B1692" s="28" t="s">
        <v>8059</v>
      </c>
      <c r="C1692" s="29">
        <v>44926</v>
      </c>
      <c r="D1692" s="28" t="s">
        <v>135</v>
      </c>
      <c r="E1692" s="30">
        <v>12</v>
      </c>
      <c r="F1692" s="30">
        <v>280</v>
      </c>
      <c r="G1692" s="30">
        <v>3360</v>
      </c>
      <c r="H1692" s="30">
        <v>336</v>
      </c>
      <c r="I1692" s="30">
        <f t="shared" si="78"/>
        <v>3024</v>
      </c>
      <c r="J1692" s="30">
        <v>114.66</v>
      </c>
      <c r="K1692" s="30">
        <v>1375.92</v>
      </c>
      <c r="L1692" s="30">
        <f t="shared" si="79"/>
        <v>1648.08</v>
      </c>
      <c r="M1692" s="31">
        <f t="shared" si="80"/>
        <v>0.49049999999999999</v>
      </c>
    </row>
    <row r="1693" spans="1:13" x14ac:dyDescent="0.25">
      <c r="A1693" s="28" t="s">
        <v>44</v>
      </c>
      <c r="B1693" s="28" t="s">
        <v>8060</v>
      </c>
      <c r="C1693" s="29">
        <v>44926</v>
      </c>
      <c r="D1693" s="28" t="s">
        <v>6596</v>
      </c>
      <c r="E1693" s="30">
        <v>5</v>
      </c>
      <c r="F1693" s="30">
        <v>750</v>
      </c>
      <c r="G1693" s="30">
        <v>3750</v>
      </c>
      <c r="H1693" s="30">
        <v>1125</v>
      </c>
      <c r="I1693" s="30">
        <f t="shared" si="78"/>
        <v>2625</v>
      </c>
      <c r="J1693" s="30">
        <v>325</v>
      </c>
      <c r="K1693" s="30">
        <v>1625</v>
      </c>
      <c r="L1693" s="30">
        <f t="shared" si="79"/>
        <v>1000</v>
      </c>
      <c r="M1693" s="31">
        <f t="shared" si="80"/>
        <v>0.26666666666666666</v>
      </c>
    </row>
    <row r="1694" spans="1:13" x14ac:dyDescent="0.25">
      <c r="A1694" s="28" t="s">
        <v>44</v>
      </c>
      <c r="B1694" s="28" t="s">
        <v>8060</v>
      </c>
      <c r="C1694" s="29">
        <v>44926</v>
      </c>
      <c r="D1694" s="28" t="s">
        <v>2606</v>
      </c>
      <c r="E1694" s="30">
        <v>2</v>
      </c>
      <c r="F1694" s="30">
        <v>700</v>
      </c>
      <c r="G1694" s="30">
        <v>1400</v>
      </c>
      <c r="H1694" s="30">
        <v>420</v>
      </c>
      <c r="I1694" s="30">
        <f t="shared" si="78"/>
        <v>980</v>
      </c>
      <c r="J1694" s="30">
        <v>150</v>
      </c>
      <c r="K1694" s="30">
        <v>300</v>
      </c>
      <c r="L1694" s="30">
        <f t="shared" si="79"/>
        <v>680</v>
      </c>
      <c r="M1694" s="31">
        <f t="shared" si="80"/>
        <v>0.48571428571428571</v>
      </c>
    </row>
    <row r="1695" spans="1:13" x14ac:dyDescent="0.25">
      <c r="A1695" s="28" t="s">
        <v>44</v>
      </c>
      <c r="B1695" s="28" t="s">
        <v>8060</v>
      </c>
      <c r="C1695" s="29">
        <v>44926</v>
      </c>
      <c r="D1695" s="28" t="s">
        <v>2614</v>
      </c>
      <c r="E1695" s="30">
        <v>2</v>
      </c>
      <c r="F1695" s="30">
        <v>900</v>
      </c>
      <c r="G1695" s="30">
        <v>1800</v>
      </c>
      <c r="H1695" s="30">
        <v>540</v>
      </c>
      <c r="I1695" s="30">
        <f t="shared" si="78"/>
        <v>1260</v>
      </c>
      <c r="J1695" s="30">
        <v>195</v>
      </c>
      <c r="K1695" s="30">
        <v>390</v>
      </c>
      <c r="L1695" s="30">
        <f t="shared" si="79"/>
        <v>870</v>
      </c>
      <c r="M1695" s="31">
        <f t="shared" si="80"/>
        <v>0.48333333333333334</v>
      </c>
    </row>
    <row r="1696" spans="1:13" x14ac:dyDescent="0.25">
      <c r="A1696" s="28" t="s">
        <v>44</v>
      </c>
      <c r="B1696" s="28" t="s">
        <v>8061</v>
      </c>
      <c r="C1696" s="29">
        <v>44926</v>
      </c>
      <c r="D1696" s="28" t="s">
        <v>6596</v>
      </c>
      <c r="E1696" s="30">
        <v>2</v>
      </c>
      <c r="F1696" s="30">
        <v>750</v>
      </c>
      <c r="G1696" s="30">
        <v>1500</v>
      </c>
      <c r="H1696" s="30">
        <v>450</v>
      </c>
      <c r="I1696" s="30">
        <f t="shared" si="78"/>
        <v>1050</v>
      </c>
      <c r="J1696" s="30">
        <v>325</v>
      </c>
      <c r="K1696" s="30">
        <v>650</v>
      </c>
      <c r="L1696" s="30">
        <f t="shared" si="79"/>
        <v>400</v>
      </c>
      <c r="M1696" s="31">
        <f t="shared" si="80"/>
        <v>0.26666666666666666</v>
      </c>
    </row>
    <row r="1697" spans="1:13" x14ac:dyDescent="0.25">
      <c r="A1697" s="28" t="s">
        <v>63</v>
      </c>
      <c r="B1697" s="28" t="s">
        <v>8062</v>
      </c>
      <c r="C1697" s="29">
        <v>44781</v>
      </c>
      <c r="D1697" s="28" t="s">
        <v>35</v>
      </c>
      <c r="E1697" s="30">
        <v>5</v>
      </c>
      <c r="F1697" s="30">
        <v>3850</v>
      </c>
      <c r="G1697" s="30">
        <v>19250</v>
      </c>
      <c r="H1697" s="30">
        <v>0</v>
      </c>
      <c r="I1697" s="30">
        <f t="shared" si="78"/>
        <v>19250</v>
      </c>
      <c r="J1697" s="30">
        <v>780</v>
      </c>
      <c r="K1697" s="30">
        <v>3900</v>
      </c>
      <c r="L1697" s="30">
        <f t="shared" si="79"/>
        <v>15350</v>
      </c>
      <c r="M1697" s="31">
        <f t="shared" si="80"/>
        <v>0.79740259740259745</v>
      </c>
    </row>
    <row r="1698" spans="1:13" x14ac:dyDescent="0.25">
      <c r="A1698" s="28" t="s">
        <v>63</v>
      </c>
      <c r="B1698" s="28" t="s">
        <v>8063</v>
      </c>
      <c r="C1698" s="29">
        <v>44585</v>
      </c>
      <c r="D1698" s="28" t="s">
        <v>135</v>
      </c>
      <c r="E1698" s="30">
        <v>12</v>
      </c>
      <c r="F1698" s="30">
        <v>286</v>
      </c>
      <c r="G1698" s="30">
        <v>3432</v>
      </c>
      <c r="H1698" s="30">
        <v>0</v>
      </c>
      <c r="I1698" s="30">
        <f t="shared" si="78"/>
        <v>3432</v>
      </c>
      <c r="J1698" s="30">
        <v>114.66</v>
      </c>
      <c r="K1698" s="30">
        <v>1375.92</v>
      </c>
      <c r="L1698" s="30">
        <f t="shared" si="79"/>
        <v>2056.08</v>
      </c>
      <c r="M1698" s="31">
        <f t="shared" si="80"/>
        <v>0.59909090909090912</v>
      </c>
    </row>
    <row r="1699" spans="1:13" x14ac:dyDescent="0.25">
      <c r="A1699" s="28" t="s">
        <v>63</v>
      </c>
      <c r="B1699" s="28" t="s">
        <v>8064</v>
      </c>
      <c r="C1699" s="29">
        <v>44585</v>
      </c>
      <c r="D1699" s="28" t="s">
        <v>4294</v>
      </c>
      <c r="E1699" s="30">
        <v>5</v>
      </c>
      <c r="F1699" s="30">
        <v>1800</v>
      </c>
      <c r="G1699" s="30">
        <v>9000</v>
      </c>
      <c r="H1699" s="30">
        <v>0</v>
      </c>
      <c r="I1699" s="30">
        <f t="shared" si="78"/>
        <v>9000</v>
      </c>
      <c r="J1699" s="30">
        <v>615</v>
      </c>
      <c r="K1699" s="30">
        <v>3075</v>
      </c>
      <c r="L1699" s="30">
        <f t="shared" si="79"/>
        <v>5925</v>
      </c>
      <c r="M1699" s="31">
        <f t="shared" si="80"/>
        <v>0.65833333333333333</v>
      </c>
    </row>
    <row r="1700" spans="1:13" x14ac:dyDescent="0.25">
      <c r="A1700" s="28" t="s">
        <v>63</v>
      </c>
      <c r="B1700" s="28" t="s">
        <v>8064</v>
      </c>
      <c r="C1700" s="29">
        <v>44585</v>
      </c>
      <c r="D1700" s="28" t="s">
        <v>4353</v>
      </c>
      <c r="E1700" s="30">
        <v>3</v>
      </c>
      <c r="F1700" s="30">
        <v>715</v>
      </c>
      <c r="G1700" s="30">
        <v>2145</v>
      </c>
      <c r="H1700" s="30">
        <v>0</v>
      </c>
      <c r="I1700" s="30">
        <f t="shared" si="78"/>
        <v>2145</v>
      </c>
      <c r="J1700" s="30">
        <v>227.5</v>
      </c>
      <c r="K1700" s="30">
        <v>682.5</v>
      </c>
      <c r="L1700" s="30">
        <f t="shared" si="79"/>
        <v>1462.5</v>
      </c>
      <c r="M1700" s="31">
        <f t="shared" si="80"/>
        <v>0.68181818181818177</v>
      </c>
    </row>
    <row r="1701" spans="1:13" x14ac:dyDescent="0.25">
      <c r="A1701" s="28" t="s">
        <v>63</v>
      </c>
      <c r="B1701" s="28" t="s">
        <v>8065</v>
      </c>
      <c r="C1701" s="29">
        <v>44585</v>
      </c>
      <c r="D1701" s="28" t="s">
        <v>4305</v>
      </c>
      <c r="E1701" s="30">
        <v>5</v>
      </c>
      <c r="F1701" s="30">
        <v>715</v>
      </c>
      <c r="G1701" s="30">
        <v>3575</v>
      </c>
      <c r="H1701" s="30">
        <v>0</v>
      </c>
      <c r="I1701" s="30">
        <f t="shared" si="78"/>
        <v>3575</v>
      </c>
      <c r="J1701" s="30">
        <v>168</v>
      </c>
      <c r="K1701" s="30">
        <v>840</v>
      </c>
      <c r="L1701" s="30">
        <f t="shared" si="79"/>
        <v>2735</v>
      </c>
      <c r="M1701" s="31">
        <f t="shared" si="80"/>
        <v>0.76503496503496504</v>
      </c>
    </row>
    <row r="1702" spans="1:13" x14ac:dyDescent="0.25">
      <c r="A1702" s="28" t="s">
        <v>63</v>
      </c>
      <c r="B1702" s="28" t="s">
        <v>8065</v>
      </c>
      <c r="C1702" s="29">
        <v>44585</v>
      </c>
      <c r="D1702" s="28" t="s">
        <v>2766</v>
      </c>
      <c r="E1702" s="30">
        <v>5</v>
      </c>
      <c r="F1702" s="30">
        <v>1590</v>
      </c>
      <c r="G1702" s="30">
        <v>7950</v>
      </c>
      <c r="H1702" s="30">
        <v>0</v>
      </c>
      <c r="I1702" s="30">
        <f t="shared" si="78"/>
        <v>7950</v>
      </c>
      <c r="J1702" s="30">
        <v>530</v>
      </c>
      <c r="K1702" s="30">
        <v>2650</v>
      </c>
      <c r="L1702" s="30">
        <f t="shared" si="79"/>
        <v>5300</v>
      </c>
      <c r="M1702" s="31">
        <f t="shared" si="80"/>
        <v>0.66666666666666663</v>
      </c>
    </row>
    <row r="1703" spans="1:13" x14ac:dyDescent="0.25">
      <c r="A1703" s="28" t="s">
        <v>63</v>
      </c>
      <c r="B1703" s="28" t="s">
        <v>8066</v>
      </c>
      <c r="C1703" s="29">
        <v>44585</v>
      </c>
      <c r="D1703" s="28" t="s">
        <v>4349</v>
      </c>
      <c r="E1703" s="30">
        <v>10</v>
      </c>
      <c r="F1703" s="30">
        <v>300</v>
      </c>
      <c r="G1703" s="30">
        <v>3000</v>
      </c>
      <c r="H1703" s="30">
        <v>0</v>
      </c>
      <c r="I1703" s="30">
        <f t="shared" si="78"/>
        <v>3000</v>
      </c>
      <c r="J1703" s="30">
        <v>105</v>
      </c>
      <c r="K1703" s="30">
        <v>1050</v>
      </c>
      <c r="L1703" s="30">
        <f t="shared" si="79"/>
        <v>1950</v>
      </c>
      <c r="M1703" s="31">
        <f t="shared" si="80"/>
        <v>0.65</v>
      </c>
    </row>
    <row r="1704" spans="1:13" x14ac:dyDescent="0.25">
      <c r="A1704" s="28" t="s">
        <v>63</v>
      </c>
      <c r="B1704" s="28" t="s">
        <v>8066</v>
      </c>
      <c r="C1704" s="29">
        <v>44585</v>
      </c>
      <c r="D1704" s="28" t="s">
        <v>2609</v>
      </c>
      <c r="E1704" s="30">
        <v>5</v>
      </c>
      <c r="F1704" s="30">
        <v>1925</v>
      </c>
      <c r="G1704" s="30">
        <v>9625</v>
      </c>
      <c r="H1704" s="30">
        <v>0</v>
      </c>
      <c r="I1704" s="30">
        <f t="shared" si="78"/>
        <v>9625</v>
      </c>
      <c r="J1704" s="30">
        <v>550</v>
      </c>
      <c r="K1704" s="30">
        <v>2750</v>
      </c>
      <c r="L1704" s="30">
        <f t="shared" si="79"/>
        <v>6875</v>
      </c>
      <c r="M1704" s="31">
        <f t="shared" si="80"/>
        <v>0.7142857142857143</v>
      </c>
    </row>
    <row r="1705" spans="1:13" x14ac:dyDescent="0.25">
      <c r="A1705" s="28" t="s">
        <v>63</v>
      </c>
      <c r="B1705" s="28" t="s">
        <v>8067</v>
      </c>
      <c r="C1705" s="29">
        <v>44592</v>
      </c>
      <c r="D1705" s="28" t="s">
        <v>4296</v>
      </c>
      <c r="E1705" s="30">
        <v>1</v>
      </c>
      <c r="F1705" s="30">
        <v>2500</v>
      </c>
      <c r="G1705" s="30">
        <v>2500</v>
      </c>
      <c r="H1705" s="30">
        <v>0</v>
      </c>
      <c r="I1705" s="30">
        <f t="shared" si="78"/>
        <v>2500</v>
      </c>
      <c r="J1705" s="30">
        <v>750</v>
      </c>
      <c r="K1705" s="30">
        <v>750</v>
      </c>
      <c r="L1705" s="30">
        <f t="shared" si="79"/>
        <v>1750</v>
      </c>
      <c r="M1705" s="31">
        <f t="shared" si="80"/>
        <v>0.7</v>
      </c>
    </row>
    <row r="1706" spans="1:13" x14ac:dyDescent="0.25">
      <c r="A1706" s="28" t="s">
        <v>63</v>
      </c>
      <c r="B1706" s="28" t="s">
        <v>8068</v>
      </c>
      <c r="C1706" s="29">
        <v>44592</v>
      </c>
      <c r="D1706" s="28" t="s">
        <v>4296</v>
      </c>
      <c r="E1706" s="30">
        <v>2</v>
      </c>
      <c r="F1706" s="30">
        <v>2500</v>
      </c>
      <c r="G1706" s="30">
        <v>5000</v>
      </c>
      <c r="H1706" s="30">
        <v>0</v>
      </c>
      <c r="I1706" s="30">
        <f t="shared" si="78"/>
        <v>5000</v>
      </c>
      <c r="J1706" s="30">
        <v>750</v>
      </c>
      <c r="K1706" s="30">
        <v>1500</v>
      </c>
      <c r="L1706" s="30">
        <f t="shared" si="79"/>
        <v>3500</v>
      </c>
      <c r="M1706" s="31">
        <f t="shared" si="80"/>
        <v>0.7</v>
      </c>
    </row>
    <row r="1707" spans="1:13" x14ac:dyDescent="0.25">
      <c r="A1707" s="28" t="s">
        <v>63</v>
      </c>
      <c r="B1707" s="28" t="s">
        <v>8069</v>
      </c>
      <c r="C1707" s="29">
        <v>44592</v>
      </c>
      <c r="D1707" s="28" t="s">
        <v>2650</v>
      </c>
      <c r="E1707" s="30">
        <v>2</v>
      </c>
      <c r="F1707" s="30">
        <v>3600</v>
      </c>
      <c r="G1707" s="30">
        <v>7200</v>
      </c>
      <c r="H1707" s="30">
        <v>0</v>
      </c>
      <c r="I1707" s="30">
        <f t="shared" si="78"/>
        <v>7200</v>
      </c>
      <c r="J1707" s="30">
        <v>1173.5999999999999</v>
      </c>
      <c r="K1707" s="30">
        <v>2347.1999999999998</v>
      </c>
      <c r="L1707" s="30">
        <f t="shared" si="79"/>
        <v>4852.8</v>
      </c>
      <c r="M1707" s="31">
        <f t="shared" si="80"/>
        <v>0.67400000000000004</v>
      </c>
    </row>
    <row r="1708" spans="1:13" x14ac:dyDescent="0.25">
      <c r="A1708" s="28" t="s">
        <v>63</v>
      </c>
      <c r="B1708" s="28" t="s">
        <v>8070</v>
      </c>
      <c r="C1708" s="29">
        <v>44592</v>
      </c>
      <c r="D1708" s="28" t="s">
        <v>2650</v>
      </c>
      <c r="E1708" s="30">
        <v>2</v>
      </c>
      <c r="F1708" s="30">
        <v>3600</v>
      </c>
      <c r="G1708" s="30">
        <v>7200</v>
      </c>
      <c r="H1708" s="30">
        <v>0</v>
      </c>
      <c r="I1708" s="30">
        <f t="shared" si="78"/>
        <v>7200</v>
      </c>
      <c r="J1708" s="30">
        <v>1173.5999999999999</v>
      </c>
      <c r="K1708" s="30">
        <v>2347.1999999999998</v>
      </c>
      <c r="L1708" s="30">
        <f t="shared" si="79"/>
        <v>4852.8</v>
      </c>
      <c r="M1708" s="31">
        <f t="shared" si="80"/>
        <v>0.67400000000000004</v>
      </c>
    </row>
    <row r="1709" spans="1:13" x14ac:dyDescent="0.25">
      <c r="A1709" s="28" t="s">
        <v>63</v>
      </c>
      <c r="B1709" s="28" t="s">
        <v>8071</v>
      </c>
      <c r="C1709" s="29">
        <v>44592</v>
      </c>
      <c r="D1709" s="28" t="s">
        <v>2609</v>
      </c>
      <c r="E1709" s="30">
        <v>5</v>
      </c>
      <c r="F1709" s="30">
        <v>1925</v>
      </c>
      <c r="G1709" s="30">
        <v>9625</v>
      </c>
      <c r="H1709" s="30">
        <v>0</v>
      </c>
      <c r="I1709" s="30">
        <f t="shared" si="78"/>
        <v>9625</v>
      </c>
      <c r="J1709" s="30">
        <v>550</v>
      </c>
      <c r="K1709" s="30">
        <v>2750</v>
      </c>
      <c r="L1709" s="30">
        <f t="shared" si="79"/>
        <v>6875</v>
      </c>
      <c r="M1709" s="31">
        <f t="shared" si="80"/>
        <v>0.7142857142857143</v>
      </c>
    </row>
    <row r="1710" spans="1:13" x14ac:dyDescent="0.25">
      <c r="A1710" s="28" t="s">
        <v>63</v>
      </c>
      <c r="B1710" s="28" t="s">
        <v>8071</v>
      </c>
      <c r="C1710" s="29">
        <v>44592</v>
      </c>
      <c r="D1710" s="28" t="s">
        <v>4323</v>
      </c>
      <c r="E1710" s="30">
        <v>4</v>
      </c>
      <c r="F1710" s="30">
        <v>990</v>
      </c>
      <c r="G1710" s="30">
        <v>3960</v>
      </c>
      <c r="H1710" s="30">
        <v>0</v>
      </c>
      <c r="I1710" s="30">
        <f t="shared" si="78"/>
        <v>3960</v>
      </c>
      <c r="J1710" s="30">
        <v>211.65</v>
      </c>
      <c r="K1710" s="30">
        <v>846.6</v>
      </c>
      <c r="L1710" s="30">
        <f t="shared" si="79"/>
        <v>3113.4</v>
      </c>
      <c r="M1710" s="31">
        <f t="shared" si="80"/>
        <v>0.78621212121212125</v>
      </c>
    </row>
    <row r="1711" spans="1:13" x14ac:dyDescent="0.25">
      <c r="A1711" s="28" t="s">
        <v>63</v>
      </c>
      <c r="B1711" s="28" t="s">
        <v>8072</v>
      </c>
      <c r="C1711" s="29">
        <v>44592</v>
      </c>
      <c r="D1711" s="28" t="s">
        <v>4292</v>
      </c>
      <c r="E1711" s="30">
        <v>3</v>
      </c>
      <c r="F1711" s="30">
        <v>5400</v>
      </c>
      <c r="G1711" s="30">
        <v>16200</v>
      </c>
      <c r="H1711" s="30">
        <v>0</v>
      </c>
      <c r="I1711" s="30">
        <f t="shared" si="78"/>
        <v>16200</v>
      </c>
      <c r="J1711" s="30">
        <v>1400</v>
      </c>
      <c r="K1711" s="30">
        <v>4200</v>
      </c>
      <c r="L1711" s="30">
        <f t="shared" si="79"/>
        <v>12000</v>
      </c>
      <c r="M1711" s="31">
        <f t="shared" si="80"/>
        <v>0.7407407407407407</v>
      </c>
    </row>
    <row r="1712" spans="1:13" x14ac:dyDescent="0.25">
      <c r="A1712" s="28" t="s">
        <v>63</v>
      </c>
      <c r="B1712" s="28" t="s">
        <v>8073</v>
      </c>
      <c r="C1712" s="29">
        <v>44592</v>
      </c>
      <c r="D1712" s="28" t="s">
        <v>4294</v>
      </c>
      <c r="E1712" s="30">
        <v>5</v>
      </c>
      <c r="F1712" s="30">
        <v>1800</v>
      </c>
      <c r="G1712" s="30">
        <v>9000</v>
      </c>
      <c r="H1712" s="30">
        <v>0</v>
      </c>
      <c r="I1712" s="30">
        <f t="shared" si="78"/>
        <v>9000</v>
      </c>
      <c r="J1712" s="30">
        <v>615</v>
      </c>
      <c r="K1712" s="30">
        <v>3075</v>
      </c>
      <c r="L1712" s="30">
        <f t="shared" si="79"/>
        <v>5925</v>
      </c>
      <c r="M1712" s="31">
        <f t="shared" si="80"/>
        <v>0.65833333333333333</v>
      </c>
    </row>
    <row r="1713" spans="1:13" x14ac:dyDescent="0.25">
      <c r="A1713" s="28" t="s">
        <v>63</v>
      </c>
      <c r="B1713" s="28" t="s">
        <v>8073</v>
      </c>
      <c r="C1713" s="29">
        <v>44592</v>
      </c>
      <c r="D1713" s="28" t="s">
        <v>4392</v>
      </c>
      <c r="E1713" s="30">
        <v>4</v>
      </c>
      <c r="F1713" s="30">
        <v>550</v>
      </c>
      <c r="G1713" s="30">
        <v>2200</v>
      </c>
      <c r="H1713" s="30">
        <v>0</v>
      </c>
      <c r="I1713" s="30">
        <f t="shared" si="78"/>
        <v>2200</v>
      </c>
      <c r="J1713" s="30">
        <v>133</v>
      </c>
      <c r="K1713" s="30">
        <v>532</v>
      </c>
      <c r="L1713" s="30">
        <f t="shared" si="79"/>
        <v>1668</v>
      </c>
      <c r="M1713" s="31">
        <f t="shared" si="80"/>
        <v>0.75818181818181818</v>
      </c>
    </row>
    <row r="1714" spans="1:13" x14ac:dyDescent="0.25">
      <c r="A1714" s="28" t="s">
        <v>63</v>
      </c>
      <c r="B1714" s="28" t="s">
        <v>8074</v>
      </c>
      <c r="C1714" s="29">
        <v>44599</v>
      </c>
      <c r="D1714" s="28" t="s">
        <v>2453</v>
      </c>
      <c r="E1714" s="30">
        <v>12</v>
      </c>
      <c r="F1714" s="30">
        <v>190</v>
      </c>
      <c r="G1714" s="30">
        <v>2280</v>
      </c>
      <c r="H1714" s="30">
        <v>0</v>
      </c>
      <c r="I1714" s="30">
        <f t="shared" si="78"/>
        <v>2280</v>
      </c>
      <c r="J1714" s="30">
        <v>88</v>
      </c>
      <c r="K1714" s="30">
        <v>1056</v>
      </c>
      <c r="L1714" s="30">
        <f t="shared" si="79"/>
        <v>1224</v>
      </c>
      <c r="M1714" s="31">
        <f t="shared" si="80"/>
        <v>0.5368421052631579</v>
      </c>
    </row>
    <row r="1715" spans="1:13" x14ac:dyDescent="0.25">
      <c r="A1715" s="28" t="s">
        <v>63</v>
      </c>
      <c r="B1715" s="28" t="s">
        <v>8075</v>
      </c>
      <c r="C1715" s="29">
        <v>44599</v>
      </c>
      <c r="D1715" s="28" t="s">
        <v>4294</v>
      </c>
      <c r="E1715" s="30">
        <v>5</v>
      </c>
      <c r="F1715" s="30">
        <v>1800</v>
      </c>
      <c r="G1715" s="30">
        <v>9000</v>
      </c>
      <c r="H1715" s="30">
        <v>0</v>
      </c>
      <c r="I1715" s="30">
        <f t="shared" si="78"/>
        <v>9000</v>
      </c>
      <c r="J1715" s="30">
        <v>615</v>
      </c>
      <c r="K1715" s="30">
        <v>3075</v>
      </c>
      <c r="L1715" s="30">
        <f t="shared" si="79"/>
        <v>5925</v>
      </c>
      <c r="M1715" s="31">
        <f t="shared" si="80"/>
        <v>0.65833333333333333</v>
      </c>
    </row>
    <row r="1716" spans="1:13" x14ac:dyDescent="0.25">
      <c r="A1716" s="28" t="s">
        <v>63</v>
      </c>
      <c r="B1716" s="28" t="s">
        <v>8076</v>
      </c>
      <c r="C1716" s="29">
        <v>44599</v>
      </c>
      <c r="D1716" s="28" t="s">
        <v>2608</v>
      </c>
      <c r="E1716" s="30">
        <v>5</v>
      </c>
      <c r="F1716" s="30">
        <v>1980</v>
      </c>
      <c r="G1716" s="30">
        <v>9900</v>
      </c>
      <c r="H1716" s="30">
        <v>0</v>
      </c>
      <c r="I1716" s="30">
        <f t="shared" si="78"/>
        <v>9900</v>
      </c>
      <c r="J1716" s="30">
        <v>595</v>
      </c>
      <c r="K1716" s="30">
        <v>2975</v>
      </c>
      <c r="L1716" s="30">
        <f t="shared" si="79"/>
        <v>6925</v>
      </c>
      <c r="M1716" s="31">
        <f t="shared" si="80"/>
        <v>0.6994949494949495</v>
      </c>
    </row>
    <row r="1717" spans="1:13" x14ac:dyDescent="0.25">
      <c r="A1717" s="28" t="s">
        <v>63</v>
      </c>
      <c r="B1717" s="28" t="s">
        <v>8076</v>
      </c>
      <c r="C1717" s="29">
        <v>44599</v>
      </c>
      <c r="D1717" s="28" t="s">
        <v>4357</v>
      </c>
      <c r="E1717" s="30">
        <v>10</v>
      </c>
      <c r="F1717" s="30">
        <v>176</v>
      </c>
      <c r="G1717" s="30">
        <v>1760</v>
      </c>
      <c r="H1717" s="30">
        <v>0</v>
      </c>
      <c r="I1717" s="30">
        <f t="shared" si="78"/>
        <v>1760</v>
      </c>
      <c r="J1717" s="30">
        <v>40</v>
      </c>
      <c r="K1717" s="30">
        <v>400</v>
      </c>
      <c r="L1717" s="30">
        <f t="shared" si="79"/>
        <v>1360</v>
      </c>
      <c r="M1717" s="31">
        <f t="shared" si="80"/>
        <v>0.77272727272727271</v>
      </c>
    </row>
    <row r="1718" spans="1:13" x14ac:dyDescent="0.25">
      <c r="A1718" s="28" t="s">
        <v>63</v>
      </c>
      <c r="B1718" s="28" t="s">
        <v>8077</v>
      </c>
      <c r="C1718" s="29">
        <v>44599</v>
      </c>
      <c r="D1718" s="28" t="s">
        <v>8078</v>
      </c>
      <c r="E1718" s="30">
        <v>10</v>
      </c>
      <c r="F1718" s="30">
        <v>300</v>
      </c>
      <c r="G1718" s="30">
        <v>3000</v>
      </c>
      <c r="H1718" s="30">
        <v>0</v>
      </c>
      <c r="I1718" s="30">
        <f t="shared" si="78"/>
        <v>3000</v>
      </c>
      <c r="J1718" s="30">
        <v>29.18</v>
      </c>
      <c r="K1718" s="30">
        <v>291.8</v>
      </c>
      <c r="L1718" s="30">
        <f t="shared" si="79"/>
        <v>2708.2</v>
      </c>
      <c r="M1718" s="31">
        <f t="shared" si="80"/>
        <v>0.90273333333333328</v>
      </c>
    </row>
    <row r="1719" spans="1:13" x14ac:dyDescent="0.25">
      <c r="A1719" s="28" t="s">
        <v>63</v>
      </c>
      <c r="B1719" s="28" t="s">
        <v>8079</v>
      </c>
      <c r="C1719" s="29">
        <v>44599</v>
      </c>
      <c r="D1719" s="28" t="s">
        <v>4292</v>
      </c>
      <c r="E1719" s="30">
        <v>3</v>
      </c>
      <c r="F1719" s="30">
        <v>5400</v>
      </c>
      <c r="G1719" s="30">
        <v>16200</v>
      </c>
      <c r="H1719" s="30">
        <v>0</v>
      </c>
      <c r="I1719" s="30">
        <f t="shared" si="78"/>
        <v>16200</v>
      </c>
      <c r="J1719" s="30">
        <v>1400</v>
      </c>
      <c r="K1719" s="30">
        <v>4200</v>
      </c>
      <c r="L1719" s="30">
        <f t="shared" si="79"/>
        <v>12000</v>
      </c>
      <c r="M1719" s="31">
        <f t="shared" si="80"/>
        <v>0.7407407407407407</v>
      </c>
    </row>
    <row r="1720" spans="1:13" x14ac:dyDescent="0.25">
      <c r="A1720" s="28" t="s">
        <v>63</v>
      </c>
      <c r="B1720" s="28" t="s">
        <v>8080</v>
      </c>
      <c r="C1720" s="29">
        <v>44599</v>
      </c>
      <c r="D1720" s="28" t="s">
        <v>4321</v>
      </c>
      <c r="E1720" s="30">
        <v>12</v>
      </c>
      <c r="F1720" s="30">
        <v>350</v>
      </c>
      <c r="G1720" s="30">
        <v>4200</v>
      </c>
      <c r="H1720" s="30">
        <v>0</v>
      </c>
      <c r="I1720" s="30">
        <f t="shared" si="78"/>
        <v>4200</v>
      </c>
      <c r="J1720" s="30">
        <v>129.69999999999999</v>
      </c>
      <c r="K1720" s="30">
        <v>1556.4</v>
      </c>
      <c r="L1720" s="30">
        <f t="shared" si="79"/>
        <v>2643.6</v>
      </c>
      <c r="M1720" s="31">
        <f t="shared" si="80"/>
        <v>0.62942857142857145</v>
      </c>
    </row>
    <row r="1721" spans="1:13" x14ac:dyDescent="0.25">
      <c r="A1721" s="28" t="s">
        <v>63</v>
      </c>
      <c r="B1721" s="28" t="s">
        <v>8081</v>
      </c>
      <c r="C1721" s="29">
        <v>44599</v>
      </c>
      <c r="D1721" s="28" t="s">
        <v>4299</v>
      </c>
      <c r="E1721" s="30">
        <v>1</v>
      </c>
      <c r="F1721" s="30">
        <v>1500</v>
      </c>
      <c r="G1721" s="30">
        <v>1500</v>
      </c>
      <c r="H1721" s="30">
        <v>0</v>
      </c>
      <c r="I1721" s="30">
        <f t="shared" si="78"/>
        <v>1500</v>
      </c>
      <c r="J1721" s="30">
        <v>525</v>
      </c>
      <c r="K1721" s="30">
        <v>525</v>
      </c>
      <c r="L1721" s="30">
        <f t="shared" si="79"/>
        <v>975</v>
      </c>
      <c r="M1721" s="31">
        <f t="shared" si="80"/>
        <v>0.65</v>
      </c>
    </row>
    <row r="1722" spans="1:13" x14ac:dyDescent="0.25">
      <c r="A1722" s="28" t="s">
        <v>63</v>
      </c>
      <c r="B1722" s="28" t="s">
        <v>8082</v>
      </c>
      <c r="C1722" s="29">
        <v>44599</v>
      </c>
      <c r="D1722" s="28" t="s">
        <v>4299</v>
      </c>
      <c r="E1722" s="30">
        <v>1</v>
      </c>
      <c r="F1722" s="30">
        <v>1500</v>
      </c>
      <c r="G1722" s="30">
        <v>1500</v>
      </c>
      <c r="H1722" s="30">
        <v>0</v>
      </c>
      <c r="I1722" s="30">
        <f t="shared" si="78"/>
        <v>1500</v>
      </c>
      <c r="J1722" s="30">
        <v>525</v>
      </c>
      <c r="K1722" s="30">
        <v>525</v>
      </c>
      <c r="L1722" s="30">
        <f t="shared" si="79"/>
        <v>975</v>
      </c>
      <c r="M1722" s="31">
        <f t="shared" si="80"/>
        <v>0.65</v>
      </c>
    </row>
    <row r="1723" spans="1:13" x14ac:dyDescent="0.25">
      <c r="A1723" s="28" t="s">
        <v>63</v>
      </c>
      <c r="B1723" s="28" t="s">
        <v>8083</v>
      </c>
      <c r="C1723" s="29">
        <v>44599</v>
      </c>
      <c r="D1723" s="28" t="s">
        <v>2615</v>
      </c>
      <c r="E1723" s="30">
        <v>1</v>
      </c>
      <c r="F1723" s="30">
        <v>3600</v>
      </c>
      <c r="G1723" s="30">
        <v>3600</v>
      </c>
      <c r="H1723" s="30">
        <v>0</v>
      </c>
      <c r="I1723" s="30">
        <f t="shared" si="78"/>
        <v>3600</v>
      </c>
      <c r="J1723" s="30">
        <v>1047.8</v>
      </c>
      <c r="K1723" s="30">
        <v>1047.8</v>
      </c>
      <c r="L1723" s="30">
        <f t="shared" si="79"/>
        <v>2552.1999999999998</v>
      </c>
      <c r="M1723" s="31">
        <f t="shared" si="80"/>
        <v>0.70894444444444438</v>
      </c>
    </row>
    <row r="1724" spans="1:13" x14ac:dyDescent="0.25">
      <c r="A1724" s="28" t="s">
        <v>63</v>
      </c>
      <c r="B1724" s="28" t="s">
        <v>8084</v>
      </c>
      <c r="C1724" s="29">
        <v>44599</v>
      </c>
      <c r="D1724" s="28" t="s">
        <v>2615</v>
      </c>
      <c r="E1724" s="30">
        <v>2</v>
      </c>
      <c r="F1724" s="30">
        <v>3600</v>
      </c>
      <c r="G1724" s="30">
        <v>7200</v>
      </c>
      <c r="H1724" s="30">
        <v>0</v>
      </c>
      <c r="I1724" s="30">
        <f t="shared" si="78"/>
        <v>7200</v>
      </c>
      <c r="J1724" s="30">
        <v>1047.8</v>
      </c>
      <c r="K1724" s="30">
        <v>2095.6</v>
      </c>
      <c r="L1724" s="30">
        <f t="shared" si="79"/>
        <v>5104.3999999999996</v>
      </c>
      <c r="M1724" s="31">
        <f t="shared" si="80"/>
        <v>0.70894444444444438</v>
      </c>
    </row>
    <row r="1725" spans="1:13" x14ac:dyDescent="0.25">
      <c r="A1725" s="28" t="s">
        <v>63</v>
      </c>
      <c r="B1725" s="28" t="s">
        <v>8085</v>
      </c>
      <c r="C1725" s="29">
        <v>44599</v>
      </c>
      <c r="D1725" s="28" t="s">
        <v>4621</v>
      </c>
      <c r="E1725" s="30">
        <v>20</v>
      </c>
      <c r="F1725" s="30">
        <v>196</v>
      </c>
      <c r="G1725" s="30">
        <v>3920</v>
      </c>
      <c r="H1725" s="30">
        <v>0</v>
      </c>
      <c r="I1725" s="30">
        <f t="shared" si="78"/>
        <v>3920</v>
      </c>
      <c r="J1725" s="30">
        <v>59.5</v>
      </c>
      <c r="K1725" s="30">
        <v>1190</v>
      </c>
      <c r="L1725" s="30">
        <f t="shared" si="79"/>
        <v>2730</v>
      </c>
      <c r="M1725" s="31">
        <f t="shared" si="80"/>
        <v>0.6964285714285714</v>
      </c>
    </row>
    <row r="1726" spans="1:13" x14ac:dyDescent="0.25">
      <c r="A1726" s="28" t="s">
        <v>63</v>
      </c>
      <c r="B1726" s="28" t="s">
        <v>8086</v>
      </c>
      <c r="C1726" s="29">
        <v>44606</v>
      </c>
      <c r="D1726" s="28" t="s">
        <v>2766</v>
      </c>
      <c r="E1726" s="30">
        <v>5</v>
      </c>
      <c r="F1726" s="30">
        <v>1590</v>
      </c>
      <c r="G1726" s="30">
        <v>7950</v>
      </c>
      <c r="H1726" s="30">
        <v>0</v>
      </c>
      <c r="I1726" s="30">
        <f t="shared" si="78"/>
        <v>7950</v>
      </c>
      <c r="J1726" s="30">
        <v>530</v>
      </c>
      <c r="K1726" s="30">
        <v>2650</v>
      </c>
      <c r="L1726" s="30">
        <f t="shared" si="79"/>
        <v>5300</v>
      </c>
      <c r="M1726" s="31">
        <f t="shared" si="80"/>
        <v>0.66666666666666663</v>
      </c>
    </row>
    <row r="1727" spans="1:13" x14ac:dyDescent="0.25">
      <c r="A1727" s="28" t="s">
        <v>63</v>
      </c>
      <c r="B1727" s="28" t="s">
        <v>8087</v>
      </c>
      <c r="C1727" s="29">
        <v>44606</v>
      </c>
      <c r="D1727" s="28" t="s">
        <v>4294</v>
      </c>
      <c r="E1727" s="30">
        <v>5</v>
      </c>
      <c r="F1727" s="30">
        <v>1800</v>
      </c>
      <c r="G1727" s="30">
        <v>9000</v>
      </c>
      <c r="H1727" s="30">
        <v>0</v>
      </c>
      <c r="I1727" s="30">
        <f t="shared" si="78"/>
        <v>9000</v>
      </c>
      <c r="J1727" s="30">
        <v>615</v>
      </c>
      <c r="K1727" s="30">
        <v>3075</v>
      </c>
      <c r="L1727" s="30">
        <f t="shared" si="79"/>
        <v>5925</v>
      </c>
      <c r="M1727" s="31">
        <f t="shared" si="80"/>
        <v>0.65833333333333333</v>
      </c>
    </row>
    <row r="1728" spans="1:13" x14ac:dyDescent="0.25">
      <c r="A1728" s="28" t="s">
        <v>63</v>
      </c>
      <c r="B1728" s="28" t="s">
        <v>8088</v>
      </c>
      <c r="C1728" s="29">
        <v>44606</v>
      </c>
      <c r="D1728" s="28" t="s">
        <v>7198</v>
      </c>
      <c r="E1728" s="30">
        <v>5</v>
      </c>
      <c r="F1728" s="30">
        <v>990</v>
      </c>
      <c r="G1728" s="30">
        <v>4950</v>
      </c>
      <c r="H1728" s="30">
        <v>0</v>
      </c>
      <c r="I1728" s="30">
        <f t="shared" si="78"/>
        <v>4950</v>
      </c>
      <c r="J1728" s="30">
        <v>450</v>
      </c>
      <c r="K1728" s="30">
        <v>2250</v>
      </c>
      <c r="L1728" s="30">
        <f t="shared" si="79"/>
        <v>2700</v>
      </c>
      <c r="M1728" s="31">
        <f t="shared" si="80"/>
        <v>0.54545454545454541</v>
      </c>
    </row>
    <row r="1729" spans="1:13" x14ac:dyDescent="0.25">
      <c r="A1729" s="28" t="s">
        <v>63</v>
      </c>
      <c r="B1729" s="28" t="s">
        <v>8089</v>
      </c>
      <c r="C1729" s="29">
        <v>44606</v>
      </c>
      <c r="D1729" s="28" t="s">
        <v>4352</v>
      </c>
      <c r="E1729" s="30">
        <v>6</v>
      </c>
      <c r="F1729" s="30">
        <v>187</v>
      </c>
      <c r="G1729" s="30">
        <v>1122</v>
      </c>
      <c r="H1729" s="30">
        <v>0</v>
      </c>
      <c r="I1729" s="30">
        <f t="shared" si="78"/>
        <v>1122</v>
      </c>
      <c r="J1729" s="30">
        <v>85</v>
      </c>
      <c r="K1729" s="30">
        <v>510</v>
      </c>
      <c r="L1729" s="30">
        <f t="shared" si="79"/>
        <v>612</v>
      </c>
      <c r="M1729" s="31">
        <f t="shared" si="80"/>
        <v>0.54545454545454541</v>
      </c>
    </row>
    <row r="1730" spans="1:13" x14ac:dyDescent="0.25">
      <c r="A1730" s="28" t="s">
        <v>63</v>
      </c>
      <c r="B1730" s="28" t="s">
        <v>8090</v>
      </c>
      <c r="C1730" s="29">
        <v>44613</v>
      </c>
      <c r="D1730" s="28" t="s">
        <v>2608</v>
      </c>
      <c r="E1730" s="30">
        <v>5</v>
      </c>
      <c r="F1730" s="30">
        <v>1980</v>
      </c>
      <c r="G1730" s="30">
        <v>9900</v>
      </c>
      <c r="H1730" s="30">
        <v>0</v>
      </c>
      <c r="I1730" s="30">
        <f t="shared" si="78"/>
        <v>9900</v>
      </c>
      <c r="J1730" s="30">
        <v>595</v>
      </c>
      <c r="K1730" s="30">
        <v>2975</v>
      </c>
      <c r="L1730" s="30">
        <f t="shared" si="79"/>
        <v>6925</v>
      </c>
      <c r="M1730" s="31">
        <f t="shared" si="80"/>
        <v>0.6994949494949495</v>
      </c>
    </row>
    <row r="1731" spans="1:13" x14ac:dyDescent="0.25">
      <c r="A1731" s="28" t="s">
        <v>63</v>
      </c>
      <c r="B1731" s="28" t="s">
        <v>8091</v>
      </c>
      <c r="C1731" s="29">
        <v>44613</v>
      </c>
      <c r="D1731" s="28" t="s">
        <v>4294</v>
      </c>
      <c r="E1731" s="30">
        <v>5</v>
      </c>
      <c r="F1731" s="30">
        <v>1800</v>
      </c>
      <c r="G1731" s="30">
        <v>9000</v>
      </c>
      <c r="H1731" s="30">
        <v>0</v>
      </c>
      <c r="I1731" s="30">
        <f t="shared" si="78"/>
        <v>9000</v>
      </c>
      <c r="J1731" s="30">
        <v>615</v>
      </c>
      <c r="K1731" s="30">
        <v>3075</v>
      </c>
      <c r="L1731" s="30">
        <f t="shared" si="79"/>
        <v>5925</v>
      </c>
      <c r="M1731" s="31">
        <f t="shared" si="80"/>
        <v>0.65833333333333333</v>
      </c>
    </row>
    <row r="1732" spans="1:13" x14ac:dyDescent="0.25">
      <c r="A1732" s="28" t="s">
        <v>63</v>
      </c>
      <c r="B1732" s="28" t="s">
        <v>8092</v>
      </c>
      <c r="C1732" s="29">
        <v>44613</v>
      </c>
      <c r="D1732" s="28" t="s">
        <v>4349</v>
      </c>
      <c r="E1732" s="30">
        <v>10</v>
      </c>
      <c r="F1732" s="30">
        <v>300</v>
      </c>
      <c r="G1732" s="30">
        <v>3000</v>
      </c>
      <c r="H1732" s="30">
        <v>0</v>
      </c>
      <c r="I1732" s="30">
        <f t="shared" si="78"/>
        <v>3000</v>
      </c>
      <c r="J1732" s="30">
        <v>105</v>
      </c>
      <c r="K1732" s="30">
        <v>1050</v>
      </c>
      <c r="L1732" s="30">
        <f t="shared" si="79"/>
        <v>1950</v>
      </c>
      <c r="M1732" s="31">
        <f t="shared" si="80"/>
        <v>0.65</v>
      </c>
    </row>
    <row r="1733" spans="1:13" x14ac:dyDescent="0.25">
      <c r="A1733" s="28" t="s">
        <v>63</v>
      </c>
      <c r="B1733" s="28" t="s">
        <v>8092</v>
      </c>
      <c r="C1733" s="29">
        <v>44613</v>
      </c>
      <c r="D1733" s="28" t="s">
        <v>2766</v>
      </c>
      <c r="E1733" s="30">
        <v>2</v>
      </c>
      <c r="F1733" s="30">
        <v>1590</v>
      </c>
      <c r="G1733" s="30">
        <v>3180</v>
      </c>
      <c r="H1733" s="30">
        <v>0</v>
      </c>
      <c r="I1733" s="30">
        <f t="shared" si="78"/>
        <v>3180</v>
      </c>
      <c r="J1733" s="30">
        <v>530</v>
      </c>
      <c r="K1733" s="30">
        <v>1060</v>
      </c>
      <c r="L1733" s="30">
        <f t="shared" si="79"/>
        <v>2120</v>
      </c>
      <c r="M1733" s="31">
        <f t="shared" si="80"/>
        <v>0.66666666666666663</v>
      </c>
    </row>
    <row r="1734" spans="1:13" x14ac:dyDescent="0.25">
      <c r="A1734" s="28" t="s">
        <v>63</v>
      </c>
      <c r="B1734" s="28" t="s">
        <v>8093</v>
      </c>
      <c r="C1734" s="29">
        <v>44613</v>
      </c>
      <c r="D1734" s="28" t="s">
        <v>2650</v>
      </c>
      <c r="E1734" s="30">
        <v>2</v>
      </c>
      <c r="F1734" s="30">
        <v>3600</v>
      </c>
      <c r="G1734" s="30">
        <v>7200</v>
      </c>
      <c r="H1734" s="30">
        <v>0</v>
      </c>
      <c r="I1734" s="30">
        <f t="shared" si="78"/>
        <v>7200</v>
      </c>
      <c r="J1734" s="30">
        <v>1173.5999999999999</v>
      </c>
      <c r="K1734" s="30">
        <v>2347.1999999999998</v>
      </c>
      <c r="L1734" s="30">
        <f t="shared" si="79"/>
        <v>4852.8</v>
      </c>
      <c r="M1734" s="31">
        <f t="shared" si="80"/>
        <v>0.67400000000000004</v>
      </c>
    </row>
    <row r="1735" spans="1:13" x14ac:dyDescent="0.25">
      <c r="A1735" s="28" t="s">
        <v>63</v>
      </c>
      <c r="B1735" s="28" t="s">
        <v>8094</v>
      </c>
      <c r="C1735" s="29">
        <v>44613</v>
      </c>
      <c r="D1735" s="28" t="s">
        <v>4323</v>
      </c>
      <c r="E1735" s="30">
        <v>2</v>
      </c>
      <c r="F1735" s="30">
        <v>1100</v>
      </c>
      <c r="G1735" s="30">
        <v>2200</v>
      </c>
      <c r="H1735" s="30">
        <v>0</v>
      </c>
      <c r="I1735" s="30">
        <f t="shared" si="78"/>
        <v>2200</v>
      </c>
      <c r="J1735" s="30">
        <v>211.65</v>
      </c>
      <c r="K1735" s="30">
        <v>423.3</v>
      </c>
      <c r="L1735" s="30">
        <f t="shared" si="79"/>
        <v>1776.7</v>
      </c>
      <c r="M1735" s="31">
        <f t="shared" si="80"/>
        <v>0.80759090909090914</v>
      </c>
    </row>
    <row r="1736" spans="1:13" x14ac:dyDescent="0.25">
      <c r="A1736" s="28" t="s">
        <v>63</v>
      </c>
      <c r="B1736" s="28" t="s">
        <v>8095</v>
      </c>
      <c r="C1736" s="29">
        <v>44613</v>
      </c>
      <c r="D1736" s="28" t="s">
        <v>4323</v>
      </c>
      <c r="E1736" s="30">
        <v>2</v>
      </c>
      <c r="F1736" s="30">
        <v>1100</v>
      </c>
      <c r="G1736" s="30">
        <v>2200</v>
      </c>
      <c r="H1736" s="30">
        <v>0</v>
      </c>
      <c r="I1736" s="30">
        <f t="shared" ref="I1736:I1799" si="81">+G1736-H1736</f>
        <v>2200</v>
      </c>
      <c r="J1736" s="30">
        <v>211.65</v>
      </c>
      <c r="K1736" s="30">
        <v>423.3</v>
      </c>
      <c r="L1736" s="30">
        <f t="shared" ref="L1736:L1799" si="82">+I1736-K1736</f>
        <v>1776.7</v>
      </c>
      <c r="M1736" s="31">
        <f t="shared" ref="M1736:M1799" si="83">+L1736/G1736</f>
        <v>0.80759090909090914</v>
      </c>
    </row>
    <row r="1737" spans="1:13" x14ac:dyDescent="0.25">
      <c r="A1737" s="28" t="s">
        <v>63</v>
      </c>
      <c r="B1737" s="28" t="s">
        <v>8096</v>
      </c>
      <c r="C1737" s="29">
        <v>44620</v>
      </c>
      <c r="D1737" s="28" t="s">
        <v>8097</v>
      </c>
      <c r="E1737" s="30">
        <v>2</v>
      </c>
      <c r="F1737" s="30">
        <v>500</v>
      </c>
      <c r="G1737" s="30">
        <v>1000</v>
      </c>
      <c r="H1737" s="30">
        <v>0</v>
      </c>
      <c r="I1737" s="30">
        <f t="shared" si="81"/>
        <v>1000</v>
      </c>
      <c r="J1737" s="30">
        <v>350</v>
      </c>
      <c r="K1737" s="30">
        <v>700</v>
      </c>
      <c r="L1737" s="30">
        <f t="shared" si="82"/>
        <v>300</v>
      </c>
      <c r="M1737" s="31">
        <f t="shared" si="83"/>
        <v>0.3</v>
      </c>
    </row>
    <row r="1738" spans="1:13" x14ac:dyDescent="0.25">
      <c r="A1738" s="28" t="s">
        <v>63</v>
      </c>
      <c r="B1738" s="28" t="s">
        <v>8096</v>
      </c>
      <c r="C1738" s="29">
        <v>44620</v>
      </c>
      <c r="D1738" s="28" t="s">
        <v>7207</v>
      </c>
      <c r="E1738" s="30">
        <v>3</v>
      </c>
      <c r="F1738" s="30">
        <v>500</v>
      </c>
      <c r="G1738" s="30">
        <v>1500</v>
      </c>
      <c r="H1738" s="30">
        <v>0</v>
      </c>
      <c r="I1738" s="30">
        <f t="shared" si="81"/>
        <v>1500</v>
      </c>
      <c r="J1738" s="30">
        <v>250</v>
      </c>
      <c r="K1738" s="30">
        <v>750</v>
      </c>
      <c r="L1738" s="30">
        <f t="shared" si="82"/>
        <v>750</v>
      </c>
      <c r="M1738" s="31">
        <f t="shared" si="83"/>
        <v>0.5</v>
      </c>
    </row>
    <row r="1739" spans="1:13" x14ac:dyDescent="0.25">
      <c r="A1739" s="28" t="s">
        <v>63</v>
      </c>
      <c r="B1739" s="28" t="s">
        <v>8096</v>
      </c>
      <c r="C1739" s="29">
        <v>44620</v>
      </c>
      <c r="D1739" s="28" t="s">
        <v>8098</v>
      </c>
      <c r="E1739" s="30">
        <v>10</v>
      </c>
      <c r="F1739" s="30">
        <v>450</v>
      </c>
      <c r="G1739" s="30">
        <v>4500</v>
      </c>
      <c r="H1739" s="30">
        <v>0</v>
      </c>
      <c r="I1739" s="30">
        <f t="shared" si="81"/>
        <v>4500</v>
      </c>
      <c r="J1739" s="30">
        <v>330</v>
      </c>
      <c r="K1739" s="30">
        <v>3300</v>
      </c>
      <c r="L1739" s="30">
        <f t="shared" si="82"/>
        <v>1200</v>
      </c>
      <c r="M1739" s="31">
        <f t="shared" si="83"/>
        <v>0.26666666666666666</v>
      </c>
    </row>
    <row r="1740" spans="1:13" x14ac:dyDescent="0.25">
      <c r="A1740" s="28" t="s">
        <v>63</v>
      </c>
      <c r="B1740" s="28" t="s">
        <v>8096</v>
      </c>
      <c r="C1740" s="29">
        <v>44620</v>
      </c>
      <c r="D1740" s="28" t="s">
        <v>8099</v>
      </c>
      <c r="E1740" s="30">
        <v>3</v>
      </c>
      <c r="F1740" s="30">
        <v>3500</v>
      </c>
      <c r="G1740" s="30">
        <v>10500</v>
      </c>
      <c r="H1740" s="30">
        <v>0</v>
      </c>
      <c r="I1740" s="30">
        <f t="shared" si="81"/>
        <v>10500</v>
      </c>
      <c r="J1740" s="30">
        <v>1050</v>
      </c>
      <c r="K1740" s="30">
        <v>3150</v>
      </c>
      <c r="L1740" s="30">
        <f t="shared" si="82"/>
        <v>7350</v>
      </c>
      <c r="M1740" s="31">
        <f t="shared" si="83"/>
        <v>0.7</v>
      </c>
    </row>
    <row r="1741" spans="1:13" x14ac:dyDescent="0.25">
      <c r="A1741" s="28" t="s">
        <v>63</v>
      </c>
      <c r="B1741" s="28" t="s">
        <v>8096</v>
      </c>
      <c r="C1741" s="29">
        <v>44620</v>
      </c>
      <c r="D1741" s="28" t="s">
        <v>8100</v>
      </c>
      <c r="E1741" s="30">
        <v>8</v>
      </c>
      <c r="F1741" s="30">
        <v>100</v>
      </c>
      <c r="G1741" s="30">
        <v>800</v>
      </c>
      <c r="H1741" s="30">
        <v>0</v>
      </c>
      <c r="I1741" s="30">
        <f t="shared" si="81"/>
        <v>800</v>
      </c>
      <c r="J1741" s="30">
        <v>103.5</v>
      </c>
      <c r="K1741" s="30">
        <v>828</v>
      </c>
      <c r="L1741" s="30">
        <f t="shared" si="82"/>
        <v>-28</v>
      </c>
      <c r="M1741" s="31">
        <f t="shared" si="83"/>
        <v>-3.5000000000000003E-2</v>
      </c>
    </row>
    <row r="1742" spans="1:13" x14ac:dyDescent="0.25">
      <c r="A1742" s="28" t="s">
        <v>63</v>
      </c>
      <c r="B1742" s="28" t="s">
        <v>8096</v>
      </c>
      <c r="C1742" s="29">
        <v>44620</v>
      </c>
      <c r="D1742" s="28" t="s">
        <v>5061</v>
      </c>
      <c r="E1742" s="30">
        <v>100</v>
      </c>
      <c r="F1742" s="30">
        <v>100</v>
      </c>
      <c r="G1742" s="30">
        <v>10000</v>
      </c>
      <c r="H1742" s="30">
        <v>0</v>
      </c>
      <c r="I1742" s="30">
        <f t="shared" si="81"/>
        <v>10000</v>
      </c>
      <c r="J1742" s="30">
        <v>60</v>
      </c>
      <c r="K1742" s="30">
        <v>6000</v>
      </c>
      <c r="L1742" s="30">
        <f t="shared" si="82"/>
        <v>4000</v>
      </c>
      <c r="M1742" s="31">
        <f t="shared" si="83"/>
        <v>0.4</v>
      </c>
    </row>
    <row r="1743" spans="1:13" x14ac:dyDescent="0.25">
      <c r="A1743" s="28" t="s">
        <v>63</v>
      </c>
      <c r="B1743" s="28" t="s">
        <v>8096</v>
      </c>
      <c r="C1743" s="29">
        <v>44620</v>
      </c>
      <c r="D1743" s="28" t="s">
        <v>5438</v>
      </c>
      <c r="E1743" s="30">
        <v>20</v>
      </c>
      <c r="F1743" s="30">
        <v>30</v>
      </c>
      <c r="G1743" s="30">
        <v>600</v>
      </c>
      <c r="H1743" s="30">
        <v>0</v>
      </c>
      <c r="I1743" s="30">
        <f t="shared" si="81"/>
        <v>600</v>
      </c>
      <c r="J1743" s="30">
        <v>16.5</v>
      </c>
      <c r="K1743" s="30">
        <v>330</v>
      </c>
      <c r="L1743" s="30">
        <f t="shared" si="82"/>
        <v>270</v>
      </c>
      <c r="M1743" s="31">
        <f t="shared" si="83"/>
        <v>0.45</v>
      </c>
    </row>
    <row r="1744" spans="1:13" x14ac:dyDescent="0.25">
      <c r="A1744" s="28" t="s">
        <v>63</v>
      </c>
      <c r="B1744" s="28" t="s">
        <v>8101</v>
      </c>
      <c r="C1744" s="29">
        <v>44620</v>
      </c>
      <c r="D1744" s="28" t="s">
        <v>4294</v>
      </c>
      <c r="E1744" s="30">
        <v>5</v>
      </c>
      <c r="F1744" s="30">
        <v>1800</v>
      </c>
      <c r="G1744" s="30">
        <v>9000</v>
      </c>
      <c r="H1744" s="30">
        <v>0</v>
      </c>
      <c r="I1744" s="30">
        <f t="shared" si="81"/>
        <v>9000</v>
      </c>
      <c r="J1744" s="30">
        <v>615</v>
      </c>
      <c r="K1744" s="30">
        <v>3075</v>
      </c>
      <c r="L1744" s="30">
        <f t="shared" si="82"/>
        <v>5925</v>
      </c>
      <c r="M1744" s="31">
        <f t="shared" si="83"/>
        <v>0.65833333333333333</v>
      </c>
    </row>
    <row r="1745" spans="1:13" x14ac:dyDescent="0.25">
      <c r="A1745" s="28" t="s">
        <v>63</v>
      </c>
      <c r="B1745" s="28" t="s">
        <v>8101</v>
      </c>
      <c r="C1745" s="29">
        <v>44620</v>
      </c>
      <c r="D1745" s="28" t="s">
        <v>4392</v>
      </c>
      <c r="E1745" s="30">
        <v>5</v>
      </c>
      <c r="F1745" s="30">
        <v>550</v>
      </c>
      <c r="G1745" s="30">
        <v>2750</v>
      </c>
      <c r="H1745" s="30">
        <v>0</v>
      </c>
      <c r="I1745" s="30">
        <f t="shared" si="81"/>
        <v>2750</v>
      </c>
      <c r="J1745" s="30">
        <v>133</v>
      </c>
      <c r="K1745" s="30">
        <v>665</v>
      </c>
      <c r="L1745" s="30">
        <f t="shared" si="82"/>
        <v>2085</v>
      </c>
      <c r="M1745" s="31">
        <f t="shared" si="83"/>
        <v>0.75818181818181818</v>
      </c>
    </row>
    <row r="1746" spans="1:13" x14ac:dyDescent="0.25">
      <c r="A1746" s="28" t="s">
        <v>63</v>
      </c>
      <c r="B1746" s="28" t="s">
        <v>8102</v>
      </c>
      <c r="C1746" s="29">
        <v>44620</v>
      </c>
      <c r="D1746" s="28" t="s">
        <v>4379</v>
      </c>
      <c r="E1746" s="30">
        <v>1</v>
      </c>
      <c r="F1746" s="30">
        <v>3000</v>
      </c>
      <c r="G1746" s="30">
        <v>3000</v>
      </c>
      <c r="H1746" s="30">
        <v>0</v>
      </c>
      <c r="I1746" s="30">
        <f t="shared" si="81"/>
        <v>3000</v>
      </c>
      <c r="J1746" s="30">
        <v>151.82</v>
      </c>
      <c r="K1746" s="30">
        <v>151.82</v>
      </c>
      <c r="L1746" s="30">
        <f t="shared" si="82"/>
        <v>2848.18</v>
      </c>
      <c r="M1746" s="31">
        <f t="shared" si="83"/>
        <v>0.94939333333333331</v>
      </c>
    </row>
    <row r="1747" spans="1:13" x14ac:dyDescent="0.25">
      <c r="A1747" s="28" t="s">
        <v>63</v>
      </c>
      <c r="B1747" s="28" t="s">
        <v>8103</v>
      </c>
      <c r="C1747" s="29">
        <v>44620</v>
      </c>
      <c r="D1747" s="28" t="s">
        <v>4379</v>
      </c>
      <c r="E1747" s="30">
        <v>1</v>
      </c>
      <c r="F1747" s="30">
        <v>3000</v>
      </c>
      <c r="G1747" s="30">
        <v>3000</v>
      </c>
      <c r="H1747" s="30">
        <v>0</v>
      </c>
      <c r="I1747" s="30">
        <f t="shared" si="81"/>
        <v>3000</v>
      </c>
      <c r="J1747" s="30">
        <v>151.82</v>
      </c>
      <c r="K1747" s="30">
        <v>151.82</v>
      </c>
      <c r="L1747" s="30">
        <f t="shared" si="82"/>
        <v>2848.18</v>
      </c>
      <c r="M1747" s="31">
        <f t="shared" si="83"/>
        <v>0.94939333333333331</v>
      </c>
    </row>
    <row r="1748" spans="1:13" x14ac:dyDescent="0.25">
      <c r="A1748" s="28" t="s">
        <v>63</v>
      </c>
      <c r="B1748" s="28" t="s">
        <v>8104</v>
      </c>
      <c r="C1748" s="29">
        <v>44620</v>
      </c>
      <c r="D1748" s="28" t="s">
        <v>4641</v>
      </c>
      <c r="E1748" s="30">
        <v>2</v>
      </c>
      <c r="F1748" s="30">
        <v>1050</v>
      </c>
      <c r="G1748" s="30">
        <v>2100</v>
      </c>
      <c r="H1748" s="30">
        <v>0</v>
      </c>
      <c r="I1748" s="30">
        <f t="shared" si="81"/>
        <v>2100</v>
      </c>
      <c r="J1748" s="30">
        <v>228</v>
      </c>
      <c r="K1748" s="30">
        <v>456</v>
      </c>
      <c r="L1748" s="30">
        <f t="shared" si="82"/>
        <v>1644</v>
      </c>
      <c r="M1748" s="31">
        <f t="shared" si="83"/>
        <v>0.78285714285714281</v>
      </c>
    </row>
    <row r="1749" spans="1:13" x14ac:dyDescent="0.25">
      <c r="A1749" s="28" t="s">
        <v>63</v>
      </c>
      <c r="B1749" s="28" t="s">
        <v>8105</v>
      </c>
      <c r="C1749" s="29">
        <v>44620</v>
      </c>
      <c r="D1749" s="28" t="s">
        <v>4641</v>
      </c>
      <c r="E1749" s="30">
        <v>3</v>
      </c>
      <c r="F1749" s="30">
        <v>1050</v>
      </c>
      <c r="G1749" s="30">
        <v>3150</v>
      </c>
      <c r="H1749" s="30">
        <v>0</v>
      </c>
      <c r="I1749" s="30">
        <f t="shared" si="81"/>
        <v>3150</v>
      </c>
      <c r="J1749" s="30">
        <v>228</v>
      </c>
      <c r="K1749" s="30">
        <v>684</v>
      </c>
      <c r="L1749" s="30">
        <f t="shared" si="82"/>
        <v>2466</v>
      </c>
      <c r="M1749" s="31">
        <f t="shared" si="83"/>
        <v>0.78285714285714281</v>
      </c>
    </row>
    <row r="1750" spans="1:13" x14ac:dyDescent="0.25">
      <c r="A1750" s="28" t="s">
        <v>63</v>
      </c>
      <c r="B1750" s="28" t="s">
        <v>8106</v>
      </c>
      <c r="C1750" s="29">
        <v>44620</v>
      </c>
      <c r="D1750" s="28" t="s">
        <v>4296</v>
      </c>
      <c r="E1750" s="30">
        <v>2</v>
      </c>
      <c r="F1750" s="30">
        <v>2500</v>
      </c>
      <c r="G1750" s="30">
        <v>5000</v>
      </c>
      <c r="H1750" s="30">
        <v>0</v>
      </c>
      <c r="I1750" s="30">
        <f t="shared" si="81"/>
        <v>5000</v>
      </c>
      <c r="J1750" s="30">
        <v>750</v>
      </c>
      <c r="K1750" s="30">
        <v>1500</v>
      </c>
      <c r="L1750" s="30">
        <f t="shared" si="82"/>
        <v>3500</v>
      </c>
      <c r="M1750" s="31">
        <f t="shared" si="83"/>
        <v>0.7</v>
      </c>
    </row>
    <row r="1751" spans="1:13" x14ac:dyDescent="0.25">
      <c r="A1751" s="28" t="s">
        <v>63</v>
      </c>
      <c r="B1751" s="28" t="s">
        <v>8107</v>
      </c>
      <c r="C1751" s="29">
        <v>44620</v>
      </c>
      <c r="D1751" s="28" t="s">
        <v>2650</v>
      </c>
      <c r="E1751" s="30">
        <v>4</v>
      </c>
      <c r="F1751" s="30">
        <v>3600</v>
      </c>
      <c r="G1751" s="30">
        <v>14400</v>
      </c>
      <c r="H1751" s="30">
        <v>0</v>
      </c>
      <c r="I1751" s="30">
        <f t="shared" si="81"/>
        <v>14400</v>
      </c>
      <c r="J1751" s="30">
        <v>1173.5999999999999</v>
      </c>
      <c r="K1751" s="30">
        <v>4694.3999999999996</v>
      </c>
      <c r="L1751" s="30">
        <f t="shared" si="82"/>
        <v>9705.6</v>
      </c>
      <c r="M1751" s="31">
        <f t="shared" si="83"/>
        <v>0.67400000000000004</v>
      </c>
    </row>
    <row r="1752" spans="1:13" x14ac:dyDescent="0.25">
      <c r="A1752" s="28" t="s">
        <v>63</v>
      </c>
      <c r="B1752" s="28" t="s">
        <v>8108</v>
      </c>
      <c r="C1752" s="29">
        <v>44620</v>
      </c>
      <c r="D1752" s="28" t="s">
        <v>2650</v>
      </c>
      <c r="E1752" s="30">
        <v>3</v>
      </c>
      <c r="F1752" s="30">
        <v>3600</v>
      </c>
      <c r="G1752" s="30">
        <v>10800</v>
      </c>
      <c r="H1752" s="30">
        <v>0</v>
      </c>
      <c r="I1752" s="30">
        <f t="shared" si="81"/>
        <v>10800</v>
      </c>
      <c r="J1752" s="30">
        <v>1173.5999999999999</v>
      </c>
      <c r="K1752" s="30">
        <v>3520.8</v>
      </c>
      <c r="L1752" s="30">
        <f t="shared" si="82"/>
        <v>7279.2</v>
      </c>
      <c r="M1752" s="31">
        <f t="shared" si="83"/>
        <v>0.67399999999999993</v>
      </c>
    </row>
    <row r="1753" spans="1:13" x14ac:dyDescent="0.25">
      <c r="A1753" s="28" t="s">
        <v>63</v>
      </c>
      <c r="B1753" s="28" t="s">
        <v>8109</v>
      </c>
      <c r="C1753" s="29">
        <v>44620</v>
      </c>
      <c r="D1753" s="28" t="s">
        <v>2650</v>
      </c>
      <c r="E1753" s="30">
        <v>3</v>
      </c>
      <c r="F1753" s="30">
        <v>3600</v>
      </c>
      <c r="G1753" s="30">
        <v>10800</v>
      </c>
      <c r="H1753" s="30">
        <v>0</v>
      </c>
      <c r="I1753" s="30">
        <f t="shared" si="81"/>
        <v>10800</v>
      </c>
      <c r="J1753" s="30">
        <v>1173.5999999999999</v>
      </c>
      <c r="K1753" s="30">
        <v>3520.8</v>
      </c>
      <c r="L1753" s="30">
        <f t="shared" si="82"/>
        <v>7279.2</v>
      </c>
      <c r="M1753" s="31">
        <f t="shared" si="83"/>
        <v>0.67399999999999993</v>
      </c>
    </row>
    <row r="1754" spans="1:13" x14ac:dyDescent="0.25">
      <c r="A1754" s="28" t="s">
        <v>63</v>
      </c>
      <c r="B1754" s="28" t="s">
        <v>8110</v>
      </c>
      <c r="C1754" s="29">
        <v>44620</v>
      </c>
      <c r="D1754" s="28" t="s">
        <v>4296</v>
      </c>
      <c r="E1754" s="30">
        <v>2</v>
      </c>
      <c r="F1754" s="30">
        <v>2500</v>
      </c>
      <c r="G1754" s="30">
        <v>5000</v>
      </c>
      <c r="H1754" s="30">
        <v>0</v>
      </c>
      <c r="I1754" s="30">
        <f t="shared" si="81"/>
        <v>5000</v>
      </c>
      <c r="J1754" s="30">
        <v>750</v>
      </c>
      <c r="K1754" s="30">
        <v>1500</v>
      </c>
      <c r="L1754" s="30">
        <f t="shared" si="82"/>
        <v>3500</v>
      </c>
      <c r="M1754" s="31">
        <f t="shared" si="83"/>
        <v>0.7</v>
      </c>
    </row>
    <row r="1755" spans="1:13" x14ac:dyDescent="0.25">
      <c r="A1755" s="28" t="s">
        <v>63</v>
      </c>
      <c r="B1755" s="28" t="s">
        <v>8111</v>
      </c>
      <c r="C1755" s="29">
        <v>44620</v>
      </c>
      <c r="D1755" s="28" t="s">
        <v>2609</v>
      </c>
      <c r="E1755" s="30">
        <v>5</v>
      </c>
      <c r="F1755" s="30">
        <v>1925</v>
      </c>
      <c r="G1755" s="30">
        <v>9625</v>
      </c>
      <c r="H1755" s="30">
        <v>0</v>
      </c>
      <c r="I1755" s="30">
        <f t="shared" si="81"/>
        <v>9625</v>
      </c>
      <c r="J1755" s="30">
        <v>550</v>
      </c>
      <c r="K1755" s="30">
        <v>2750</v>
      </c>
      <c r="L1755" s="30">
        <f t="shared" si="82"/>
        <v>6875</v>
      </c>
      <c r="M1755" s="31">
        <f t="shared" si="83"/>
        <v>0.7142857142857143</v>
      </c>
    </row>
    <row r="1756" spans="1:13" x14ac:dyDescent="0.25">
      <c r="A1756" s="28" t="s">
        <v>63</v>
      </c>
      <c r="B1756" s="28" t="s">
        <v>8112</v>
      </c>
      <c r="C1756" s="29">
        <v>44620</v>
      </c>
      <c r="D1756" s="28" t="s">
        <v>4292</v>
      </c>
      <c r="E1756" s="30">
        <v>5</v>
      </c>
      <c r="F1756" s="30">
        <v>5400</v>
      </c>
      <c r="G1756" s="30">
        <v>27000</v>
      </c>
      <c r="H1756" s="30">
        <v>0</v>
      </c>
      <c r="I1756" s="30">
        <f t="shared" si="81"/>
        <v>27000</v>
      </c>
      <c r="J1756" s="30">
        <v>1400</v>
      </c>
      <c r="K1756" s="30">
        <v>7000</v>
      </c>
      <c r="L1756" s="30">
        <f t="shared" si="82"/>
        <v>20000</v>
      </c>
      <c r="M1756" s="31">
        <f t="shared" si="83"/>
        <v>0.7407407407407407</v>
      </c>
    </row>
    <row r="1757" spans="1:13" x14ac:dyDescent="0.25">
      <c r="A1757" s="28" t="s">
        <v>63</v>
      </c>
      <c r="B1757" s="28" t="s">
        <v>8113</v>
      </c>
      <c r="C1757" s="29">
        <v>44627</v>
      </c>
      <c r="D1757" s="28" t="s">
        <v>2608</v>
      </c>
      <c r="E1757" s="30">
        <v>5</v>
      </c>
      <c r="F1757" s="30">
        <v>1980</v>
      </c>
      <c r="G1757" s="30">
        <v>9900</v>
      </c>
      <c r="H1757" s="30">
        <v>0</v>
      </c>
      <c r="I1757" s="30">
        <f t="shared" si="81"/>
        <v>9900</v>
      </c>
      <c r="J1757" s="30">
        <v>595</v>
      </c>
      <c r="K1757" s="30">
        <v>2975</v>
      </c>
      <c r="L1757" s="30">
        <f t="shared" si="82"/>
        <v>6925</v>
      </c>
      <c r="M1757" s="31">
        <f t="shared" si="83"/>
        <v>0.6994949494949495</v>
      </c>
    </row>
    <row r="1758" spans="1:13" x14ac:dyDescent="0.25">
      <c r="A1758" s="28" t="s">
        <v>63</v>
      </c>
      <c r="B1758" s="28" t="s">
        <v>8114</v>
      </c>
      <c r="C1758" s="29">
        <v>44627</v>
      </c>
      <c r="D1758" s="28" t="s">
        <v>2766</v>
      </c>
      <c r="E1758" s="30">
        <v>5</v>
      </c>
      <c r="F1758" s="30">
        <v>1590</v>
      </c>
      <c r="G1758" s="30">
        <v>7950</v>
      </c>
      <c r="H1758" s="30">
        <v>0</v>
      </c>
      <c r="I1758" s="30">
        <f t="shared" si="81"/>
        <v>7950</v>
      </c>
      <c r="J1758" s="30">
        <v>530</v>
      </c>
      <c r="K1758" s="30">
        <v>2650</v>
      </c>
      <c r="L1758" s="30">
        <f t="shared" si="82"/>
        <v>5300</v>
      </c>
      <c r="M1758" s="31">
        <f t="shared" si="83"/>
        <v>0.66666666666666663</v>
      </c>
    </row>
    <row r="1759" spans="1:13" x14ac:dyDescent="0.25">
      <c r="A1759" s="28" t="s">
        <v>63</v>
      </c>
      <c r="B1759" s="28" t="s">
        <v>8114</v>
      </c>
      <c r="C1759" s="29">
        <v>44627</v>
      </c>
      <c r="D1759" s="28" t="s">
        <v>4353</v>
      </c>
      <c r="E1759" s="30">
        <v>5</v>
      </c>
      <c r="F1759" s="30">
        <v>715</v>
      </c>
      <c r="G1759" s="30">
        <v>3575</v>
      </c>
      <c r="H1759" s="30">
        <v>0</v>
      </c>
      <c r="I1759" s="30">
        <f t="shared" si="81"/>
        <v>3575</v>
      </c>
      <c r="J1759" s="30">
        <v>227.5</v>
      </c>
      <c r="K1759" s="30">
        <v>1137.5</v>
      </c>
      <c r="L1759" s="30">
        <f t="shared" si="82"/>
        <v>2437.5</v>
      </c>
      <c r="M1759" s="31">
        <f t="shared" si="83"/>
        <v>0.68181818181818177</v>
      </c>
    </row>
    <row r="1760" spans="1:13" x14ac:dyDescent="0.25">
      <c r="A1760" s="28" t="s">
        <v>63</v>
      </c>
      <c r="B1760" s="28" t="s">
        <v>8115</v>
      </c>
      <c r="C1760" s="29">
        <v>44627</v>
      </c>
      <c r="D1760" s="28" t="s">
        <v>2650</v>
      </c>
      <c r="E1760" s="30">
        <v>3</v>
      </c>
      <c r="F1760" s="30">
        <v>3000</v>
      </c>
      <c r="G1760" s="30">
        <v>9000</v>
      </c>
      <c r="H1760" s="30">
        <v>0</v>
      </c>
      <c r="I1760" s="30">
        <f t="shared" si="81"/>
        <v>9000</v>
      </c>
      <c r="J1760" s="30">
        <v>1173.5999999999999</v>
      </c>
      <c r="K1760" s="30">
        <v>3520.8</v>
      </c>
      <c r="L1760" s="30">
        <f t="shared" si="82"/>
        <v>5479.2</v>
      </c>
      <c r="M1760" s="31">
        <f t="shared" si="83"/>
        <v>0.60880000000000001</v>
      </c>
    </row>
    <row r="1761" spans="1:13" x14ac:dyDescent="0.25">
      <c r="A1761" s="28" t="s">
        <v>63</v>
      </c>
      <c r="B1761" s="28" t="s">
        <v>8115</v>
      </c>
      <c r="C1761" s="29">
        <v>44627</v>
      </c>
      <c r="D1761" s="28" t="s">
        <v>4323</v>
      </c>
      <c r="E1761" s="30">
        <v>1</v>
      </c>
      <c r="F1761" s="30">
        <v>990</v>
      </c>
      <c r="G1761" s="30">
        <v>990</v>
      </c>
      <c r="H1761" s="30">
        <v>0</v>
      </c>
      <c r="I1761" s="30">
        <f t="shared" si="81"/>
        <v>990</v>
      </c>
      <c r="J1761" s="30">
        <v>211.65</v>
      </c>
      <c r="K1761" s="30">
        <v>211.65</v>
      </c>
      <c r="L1761" s="30">
        <f t="shared" si="82"/>
        <v>778.35</v>
      </c>
      <c r="M1761" s="31">
        <f t="shared" si="83"/>
        <v>0.78621212121212125</v>
      </c>
    </row>
    <row r="1762" spans="1:13" x14ac:dyDescent="0.25">
      <c r="A1762" s="28" t="s">
        <v>63</v>
      </c>
      <c r="B1762" s="28" t="s">
        <v>8116</v>
      </c>
      <c r="C1762" s="29">
        <v>44627</v>
      </c>
      <c r="D1762" s="28" t="s">
        <v>2766</v>
      </c>
      <c r="E1762" s="30">
        <v>2</v>
      </c>
      <c r="F1762" s="30">
        <v>1590</v>
      </c>
      <c r="G1762" s="30">
        <v>3180</v>
      </c>
      <c r="H1762" s="30">
        <v>0</v>
      </c>
      <c r="I1762" s="30">
        <f t="shared" si="81"/>
        <v>3180</v>
      </c>
      <c r="J1762" s="30">
        <v>530</v>
      </c>
      <c r="K1762" s="30">
        <v>1060</v>
      </c>
      <c r="L1762" s="30">
        <f t="shared" si="82"/>
        <v>2120</v>
      </c>
      <c r="M1762" s="31">
        <f t="shared" si="83"/>
        <v>0.66666666666666663</v>
      </c>
    </row>
    <row r="1763" spans="1:13" x14ac:dyDescent="0.25">
      <c r="A1763" s="28" t="s">
        <v>63</v>
      </c>
      <c r="B1763" s="28" t="s">
        <v>8117</v>
      </c>
      <c r="C1763" s="29">
        <v>44627</v>
      </c>
      <c r="D1763" s="28" t="s">
        <v>2766</v>
      </c>
      <c r="E1763" s="30">
        <v>2</v>
      </c>
      <c r="F1763" s="30">
        <v>1590</v>
      </c>
      <c r="G1763" s="30">
        <v>3180</v>
      </c>
      <c r="H1763" s="30">
        <v>0</v>
      </c>
      <c r="I1763" s="30">
        <f t="shared" si="81"/>
        <v>3180</v>
      </c>
      <c r="J1763" s="30">
        <v>530</v>
      </c>
      <c r="K1763" s="30">
        <v>1060</v>
      </c>
      <c r="L1763" s="30">
        <f t="shared" si="82"/>
        <v>2120</v>
      </c>
      <c r="M1763" s="31">
        <f t="shared" si="83"/>
        <v>0.66666666666666663</v>
      </c>
    </row>
    <row r="1764" spans="1:13" x14ac:dyDescent="0.25">
      <c r="A1764" s="28" t="s">
        <v>63</v>
      </c>
      <c r="B1764" s="28" t="s">
        <v>8118</v>
      </c>
      <c r="C1764" s="29">
        <v>44634</v>
      </c>
      <c r="D1764" s="28" t="s">
        <v>135</v>
      </c>
      <c r="E1764" s="30">
        <v>12</v>
      </c>
      <c r="F1764" s="30">
        <v>286</v>
      </c>
      <c r="G1764" s="30">
        <v>3432</v>
      </c>
      <c r="H1764" s="30">
        <v>0</v>
      </c>
      <c r="I1764" s="30">
        <f t="shared" si="81"/>
        <v>3432</v>
      </c>
      <c r="J1764" s="30">
        <v>114.66</v>
      </c>
      <c r="K1764" s="30">
        <v>1375.92</v>
      </c>
      <c r="L1764" s="30">
        <f t="shared" si="82"/>
        <v>2056.08</v>
      </c>
      <c r="M1764" s="31">
        <f t="shared" si="83"/>
        <v>0.59909090909090912</v>
      </c>
    </row>
    <row r="1765" spans="1:13" x14ac:dyDescent="0.25">
      <c r="A1765" s="28" t="s">
        <v>63</v>
      </c>
      <c r="B1765" s="28" t="s">
        <v>8119</v>
      </c>
      <c r="C1765" s="29">
        <v>44634</v>
      </c>
      <c r="D1765" s="28" t="s">
        <v>4323</v>
      </c>
      <c r="E1765" s="30">
        <v>3</v>
      </c>
      <c r="F1765" s="30">
        <v>1100</v>
      </c>
      <c r="G1765" s="30">
        <v>3300</v>
      </c>
      <c r="H1765" s="30">
        <v>0</v>
      </c>
      <c r="I1765" s="30">
        <f t="shared" si="81"/>
        <v>3300</v>
      </c>
      <c r="J1765" s="30">
        <v>211.65</v>
      </c>
      <c r="K1765" s="30">
        <v>634.95000000000005</v>
      </c>
      <c r="L1765" s="30">
        <f t="shared" si="82"/>
        <v>2665.05</v>
      </c>
      <c r="M1765" s="31">
        <f t="shared" si="83"/>
        <v>0.80759090909090914</v>
      </c>
    </row>
    <row r="1766" spans="1:13" x14ac:dyDescent="0.25">
      <c r="A1766" s="28" t="s">
        <v>63</v>
      </c>
      <c r="B1766" s="28" t="s">
        <v>8120</v>
      </c>
      <c r="C1766" s="29">
        <v>44634</v>
      </c>
      <c r="D1766" s="28" t="s">
        <v>4323</v>
      </c>
      <c r="E1766" s="30">
        <v>3</v>
      </c>
      <c r="F1766" s="30">
        <v>1100</v>
      </c>
      <c r="G1766" s="30">
        <v>3300</v>
      </c>
      <c r="H1766" s="30">
        <v>0</v>
      </c>
      <c r="I1766" s="30">
        <f t="shared" si="81"/>
        <v>3300</v>
      </c>
      <c r="J1766" s="30">
        <v>211.65</v>
      </c>
      <c r="K1766" s="30">
        <v>634.95000000000005</v>
      </c>
      <c r="L1766" s="30">
        <f t="shared" si="82"/>
        <v>2665.05</v>
      </c>
      <c r="M1766" s="31">
        <f t="shared" si="83"/>
        <v>0.80759090909090914</v>
      </c>
    </row>
    <row r="1767" spans="1:13" x14ac:dyDescent="0.25">
      <c r="A1767" s="28" t="s">
        <v>63</v>
      </c>
      <c r="B1767" s="28" t="s">
        <v>8121</v>
      </c>
      <c r="C1767" s="29">
        <v>44634</v>
      </c>
      <c r="D1767" s="28" t="s">
        <v>4294</v>
      </c>
      <c r="E1767" s="30">
        <v>5</v>
      </c>
      <c r="F1767" s="30">
        <v>1800</v>
      </c>
      <c r="G1767" s="30">
        <v>9000</v>
      </c>
      <c r="H1767" s="30">
        <v>0</v>
      </c>
      <c r="I1767" s="30">
        <f t="shared" si="81"/>
        <v>9000</v>
      </c>
      <c r="J1767" s="30">
        <v>615</v>
      </c>
      <c r="K1767" s="30">
        <v>3075</v>
      </c>
      <c r="L1767" s="30">
        <f t="shared" si="82"/>
        <v>5925</v>
      </c>
      <c r="M1767" s="31">
        <f t="shared" si="83"/>
        <v>0.65833333333333333</v>
      </c>
    </row>
    <row r="1768" spans="1:13" x14ac:dyDescent="0.25">
      <c r="A1768" s="28" t="s">
        <v>63</v>
      </c>
      <c r="B1768" s="28" t="s">
        <v>8122</v>
      </c>
      <c r="C1768" s="29">
        <v>44634</v>
      </c>
      <c r="D1768" s="28" t="s">
        <v>2609</v>
      </c>
      <c r="E1768" s="30">
        <v>5</v>
      </c>
      <c r="F1768" s="30">
        <v>1925</v>
      </c>
      <c r="G1768" s="30">
        <v>9625</v>
      </c>
      <c r="H1768" s="30">
        <v>0</v>
      </c>
      <c r="I1768" s="30">
        <f t="shared" si="81"/>
        <v>9625</v>
      </c>
      <c r="J1768" s="30">
        <v>550</v>
      </c>
      <c r="K1768" s="30">
        <v>2750</v>
      </c>
      <c r="L1768" s="30">
        <f t="shared" si="82"/>
        <v>6875</v>
      </c>
      <c r="M1768" s="31">
        <f t="shared" si="83"/>
        <v>0.7142857142857143</v>
      </c>
    </row>
    <row r="1769" spans="1:13" x14ac:dyDescent="0.25">
      <c r="A1769" s="28" t="s">
        <v>63</v>
      </c>
      <c r="B1769" s="28" t="s">
        <v>8123</v>
      </c>
      <c r="C1769" s="29">
        <v>44641</v>
      </c>
      <c r="D1769" s="28" t="s">
        <v>4646</v>
      </c>
      <c r="E1769" s="30">
        <v>12</v>
      </c>
      <c r="F1769" s="30">
        <v>220</v>
      </c>
      <c r="G1769" s="30">
        <v>2640</v>
      </c>
      <c r="H1769" s="30">
        <v>0</v>
      </c>
      <c r="I1769" s="30">
        <f t="shared" si="81"/>
        <v>2640</v>
      </c>
      <c r="J1769" s="30">
        <v>68</v>
      </c>
      <c r="K1769" s="30">
        <v>816</v>
      </c>
      <c r="L1769" s="30">
        <f t="shared" si="82"/>
        <v>1824</v>
      </c>
      <c r="M1769" s="31">
        <f t="shared" si="83"/>
        <v>0.69090909090909092</v>
      </c>
    </row>
    <row r="1770" spans="1:13" x14ac:dyDescent="0.25">
      <c r="A1770" s="28" t="s">
        <v>63</v>
      </c>
      <c r="B1770" s="28" t="s">
        <v>8124</v>
      </c>
      <c r="C1770" s="29">
        <v>44641</v>
      </c>
      <c r="D1770" s="28" t="s">
        <v>4351</v>
      </c>
      <c r="E1770" s="30">
        <v>12</v>
      </c>
      <c r="F1770" s="30">
        <v>176</v>
      </c>
      <c r="G1770" s="30">
        <v>2112</v>
      </c>
      <c r="H1770" s="30">
        <v>0</v>
      </c>
      <c r="I1770" s="30">
        <f t="shared" si="81"/>
        <v>2112</v>
      </c>
      <c r="J1770" s="30">
        <v>53.85</v>
      </c>
      <c r="K1770" s="30">
        <v>646.20000000000005</v>
      </c>
      <c r="L1770" s="30">
        <f t="shared" si="82"/>
        <v>1465.8</v>
      </c>
      <c r="M1770" s="31">
        <f t="shared" si="83"/>
        <v>0.69403409090909085</v>
      </c>
    </row>
    <row r="1771" spans="1:13" x14ac:dyDescent="0.25">
      <c r="A1771" s="28" t="s">
        <v>63</v>
      </c>
      <c r="B1771" s="28" t="s">
        <v>8125</v>
      </c>
      <c r="C1771" s="29">
        <v>44641</v>
      </c>
      <c r="D1771" s="28" t="s">
        <v>2766</v>
      </c>
      <c r="E1771" s="30">
        <v>4</v>
      </c>
      <c r="F1771" s="30">
        <v>1590</v>
      </c>
      <c r="G1771" s="30">
        <v>6360</v>
      </c>
      <c r="H1771" s="30">
        <v>0</v>
      </c>
      <c r="I1771" s="30">
        <f t="shared" si="81"/>
        <v>6360</v>
      </c>
      <c r="J1771" s="30">
        <v>530</v>
      </c>
      <c r="K1771" s="30">
        <v>2120</v>
      </c>
      <c r="L1771" s="30">
        <f t="shared" si="82"/>
        <v>4240</v>
      </c>
      <c r="M1771" s="31">
        <f t="shared" si="83"/>
        <v>0.66666666666666663</v>
      </c>
    </row>
    <row r="1772" spans="1:13" x14ac:dyDescent="0.25">
      <c r="A1772" s="28" t="s">
        <v>63</v>
      </c>
      <c r="B1772" s="28" t="s">
        <v>8126</v>
      </c>
      <c r="C1772" s="29">
        <v>44648</v>
      </c>
      <c r="D1772" s="28" t="s">
        <v>4621</v>
      </c>
      <c r="E1772" s="30">
        <v>20</v>
      </c>
      <c r="F1772" s="30">
        <v>196</v>
      </c>
      <c r="G1772" s="30">
        <v>3920</v>
      </c>
      <c r="H1772" s="30">
        <v>0</v>
      </c>
      <c r="I1772" s="30">
        <f t="shared" si="81"/>
        <v>3920</v>
      </c>
      <c r="J1772" s="30">
        <v>59.5</v>
      </c>
      <c r="K1772" s="30">
        <v>1190</v>
      </c>
      <c r="L1772" s="30">
        <f t="shared" si="82"/>
        <v>2730</v>
      </c>
      <c r="M1772" s="31">
        <f t="shared" si="83"/>
        <v>0.6964285714285714</v>
      </c>
    </row>
    <row r="1773" spans="1:13" x14ac:dyDescent="0.25">
      <c r="A1773" s="28" t="s">
        <v>63</v>
      </c>
      <c r="B1773" s="28" t="s">
        <v>8127</v>
      </c>
      <c r="C1773" s="29">
        <v>44648</v>
      </c>
      <c r="D1773" s="28" t="s">
        <v>2650</v>
      </c>
      <c r="E1773" s="30">
        <v>2</v>
      </c>
      <c r="F1773" s="30">
        <v>3600</v>
      </c>
      <c r="G1773" s="30">
        <v>7200</v>
      </c>
      <c r="H1773" s="30">
        <v>0</v>
      </c>
      <c r="I1773" s="30">
        <f t="shared" si="81"/>
        <v>7200</v>
      </c>
      <c r="J1773" s="30">
        <v>1173.5999999999999</v>
      </c>
      <c r="K1773" s="30">
        <v>2347.1999999999998</v>
      </c>
      <c r="L1773" s="30">
        <f t="shared" si="82"/>
        <v>4852.8</v>
      </c>
      <c r="M1773" s="31">
        <f t="shared" si="83"/>
        <v>0.67400000000000004</v>
      </c>
    </row>
    <row r="1774" spans="1:13" x14ac:dyDescent="0.25">
      <c r="A1774" s="28" t="s">
        <v>63</v>
      </c>
      <c r="B1774" s="28" t="s">
        <v>8128</v>
      </c>
      <c r="C1774" s="29">
        <v>44648</v>
      </c>
      <c r="D1774" s="28" t="s">
        <v>2650</v>
      </c>
      <c r="E1774" s="30">
        <v>3</v>
      </c>
      <c r="F1774" s="30">
        <v>3600</v>
      </c>
      <c r="G1774" s="30">
        <v>10800</v>
      </c>
      <c r="H1774" s="30">
        <v>0</v>
      </c>
      <c r="I1774" s="30">
        <f t="shared" si="81"/>
        <v>10800</v>
      </c>
      <c r="J1774" s="30">
        <v>1173.5999999999999</v>
      </c>
      <c r="K1774" s="30">
        <v>3520.8</v>
      </c>
      <c r="L1774" s="30">
        <f t="shared" si="82"/>
        <v>7279.2</v>
      </c>
      <c r="M1774" s="31">
        <f t="shared" si="83"/>
        <v>0.67399999999999993</v>
      </c>
    </row>
    <row r="1775" spans="1:13" x14ac:dyDescent="0.25">
      <c r="A1775" s="28" t="s">
        <v>63</v>
      </c>
      <c r="B1775" s="28" t="s">
        <v>8129</v>
      </c>
      <c r="C1775" s="29">
        <v>44648</v>
      </c>
      <c r="D1775" s="28" t="s">
        <v>4294</v>
      </c>
      <c r="E1775" s="30">
        <v>5</v>
      </c>
      <c r="F1775" s="30">
        <v>1800</v>
      </c>
      <c r="G1775" s="30">
        <v>9000</v>
      </c>
      <c r="H1775" s="30">
        <v>0</v>
      </c>
      <c r="I1775" s="30">
        <f t="shared" si="81"/>
        <v>9000</v>
      </c>
      <c r="J1775" s="30">
        <v>615</v>
      </c>
      <c r="K1775" s="30">
        <v>3075</v>
      </c>
      <c r="L1775" s="30">
        <f t="shared" si="82"/>
        <v>5925</v>
      </c>
      <c r="M1775" s="31">
        <f t="shared" si="83"/>
        <v>0.65833333333333333</v>
      </c>
    </row>
    <row r="1776" spans="1:13" x14ac:dyDescent="0.25">
      <c r="A1776" s="28" t="s">
        <v>63</v>
      </c>
      <c r="B1776" s="28" t="s">
        <v>8129</v>
      </c>
      <c r="C1776" s="29">
        <v>44648</v>
      </c>
      <c r="D1776" s="28" t="s">
        <v>7198</v>
      </c>
      <c r="E1776" s="30">
        <v>3</v>
      </c>
      <c r="F1776" s="30">
        <v>990</v>
      </c>
      <c r="G1776" s="30">
        <v>2970</v>
      </c>
      <c r="H1776" s="30">
        <v>0</v>
      </c>
      <c r="I1776" s="30">
        <f t="shared" si="81"/>
        <v>2970</v>
      </c>
      <c r="J1776" s="30">
        <v>450</v>
      </c>
      <c r="K1776" s="30">
        <v>1350</v>
      </c>
      <c r="L1776" s="30">
        <f t="shared" si="82"/>
        <v>1620</v>
      </c>
      <c r="M1776" s="31">
        <f t="shared" si="83"/>
        <v>0.54545454545454541</v>
      </c>
    </row>
    <row r="1777" spans="1:13" x14ac:dyDescent="0.25">
      <c r="A1777" s="28" t="s">
        <v>63</v>
      </c>
      <c r="B1777" s="28" t="s">
        <v>8130</v>
      </c>
      <c r="C1777" s="29">
        <v>44651</v>
      </c>
      <c r="D1777" s="28" t="s">
        <v>4299</v>
      </c>
      <c r="E1777" s="30">
        <v>2</v>
      </c>
      <c r="F1777" s="30">
        <v>1500</v>
      </c>
      <c r="G1777" s="30">
        <v>3000</v>
      </c>
      <c r="H1777" s="30">
        <v>0</v>
      </c>
      <c r="I1777" s="30">
        <f t="shared" si="81"/>
        <v>3000</v>
      </c>
      <c r="J1777" s="30">
        <v>525</v>
      </c>
      <c r="K1777" s="30">
        <v>1050</v>
      </c>
      <c r="L1777" s="30">
        <f t="shared" si="82"/>
        <v>1950</v>
      </c>
      <c r="M1777" s="31">
        <f t="shared" si="83"/>
        <v>0.65</v>
      </c>
    </row>
    <row r="1778" spans="1:13" x14ac:dyDescent="0.25">
      <c r="A1778" s="28" t="s">
        <v>63</v>
      </c>
      <c r="B1778" s="28" t="s">
        <v>8131</v>
      </c>
      <c r="C1778" s="29">
        <v>44651</v>
      </c>
      <c r="D1778" s="28" t="s">
        <v>35</v>
      </c>
      <c r="E1778" s="30">
        <v>2</v>
      </c>
      <c r="F1778" s="30">
        <v>3850</v>
      </c>
      <c r="G1778" s="30">
        <v>7700</v>
      </c>
      <c r="H1778" s="30">
        <v>0</v>
      </c>
      <c r="I1778" s="30">
        <f t="shared" si="81"/>
        <v>7700</v>
      </c>
      <c r="J1778" s="30">
        <v>780</v>
      </c>
      <c r="K1778" s="30">
        <v>1560</v>
      </c>
      <c r="L1778" s="30">
        <f t="shared" si="82"/>
        <v>6140</v>
      </c>
      <c r="M1778" s="31">
        <f t="shared" si="83"/>
        <v>0.79740259740259745</v>
      </c>
    </row>
    <row r="1779" spans="1:13" x14ac:dyDescent="0.25">
      <c r="A1779" s="28" t="s">
        <v>63</v>
      </c>
      <c r="B1779" s="28" t="s">
        <v>8131</v>
      </c>
      <c r="C1779" s="29">
        <v>44651</v>
      </c>
      <c r="D1779" s="28" t="s">
        <v>2609</v>
      </c>
      <c r="E1779" s="30">
        <v>1</v>
      </c>
      <c r="F1779" s="30">
        <v>1925</v>
      </c>
      <c r="G1779" s="30">
        <v>1925</v>
      </c>
      <c r="H1779" s="30">
        <v>0</v>
      </c>
      <c r="I1779" s="30">
        <f t="shared" si="81"/>
        <v>1925</v>
      </c>
      <c r="J1779" s="30">
        <v>550</v>
      </c>
      <c r="K1779" s="30">
        <v>550</v>
      </c>
      <c r="L1779" s="30">
        <f t="shared" si="82"/>
        <v>1375</v>
      </c>
      <c r="M1779" s="31">
        <f t="shared" si="83"/>
        <v>0.7142857142857143</v>
      </c>
    </row>
    <row r="1780" spans="1:13" x14ac:dyDescent="0.25">
      <c r="A1780" s="28" t="s">
        <v>63</v>
      </c>
      <c r="B1780" s="28" t="s">
        <v>8132</v>
      </c>
      <c r="C1780" s="29">
        <v>44651</v>
      </c>
      <c r="D1780" s="28" t="s">
        <v>2608</v>
      </c>
      <c r="E1780" s="30">
        <v>5</v>
      </c>
      <c r="F1780" s="30">
        <v>1980</v>
      </c>
      <c r="G1780" s="30">
        <v>9900</v>
      </c>
      <c r="H1780" s="30">
        <v>0</v>
      </c>
      <c r="I1780" s="30">
        <f t="shared" si="81"/>
        <v>9900</v>
      </c>
      <c r="J1780" s="30">
        <v>595</v>
      </c>
      <c r="K1780" s="30">
        <v>2975</v>
      </c>
      <c r="L1780" s="30">
        <f t="shared" si="82"/>
        <v>6925</v>
      </c>
      <c r="M1780" s="31">
        <f t="shared" si="83"/>
        <v>0.6994949494949495</v>
      </c>
    </row>
    <row r="1781" spans="1:13" x14ac:dyDescent="0.25">
      <c r="A1781" s="28" t="s">
        <v>63</v>
      </c>
      <c r="B1781" s="28" t="s">
        <v>8133</v>
      </c>
      <c r="C1781" s="29">
        <v>44651</v>
      </c>
      <c r="D1781" s="28" t="s">
        <v>2453</v>
      </c>
      <c r="E1781" s="30">
        <v>12</v>
      </c>
      <c r="F1781" s="30">
        <v>190</v>
      </c>
      <c r="G1781" s="30">
        <v>2280</v>
      </c>
      <c r="H1781" s="30">
        <v>0</v>
      </c>
      <c r="I1781" s="30">
        <f t="shared" si="81"/>
        <v>2280</v>
      </c>
      <c r="J1781" s="30">
        <v>88</v>
      </c>
      <c r="K1781" s="30">
        <v>1056</v>
      </c>
      <c r="L1781" s="30">
        <f t="shared" si="82"/>
        <v>1224</v>
      </c>
      <c r="M1781" s="31">
        <f t="shared" si="83"/>
        <v>0.5368421052631579</v>
      </c>
    </row>
    <row r="1782" spans="1:13" x14ac:dyDescent="0.25">
      <c r="A1782" s="28" t="s">
        <v>63</v>
      </c>
      <c r="B1782" s="28" t="s">
        <v>8133</v>
      </c>
      <c r="C1782" s="29">
        <v>44651</v>
      </c>
      <c r="D1782" s="28" t="s">
        <v>135</v>
      </c>
      <c r="E1782" s="30">
        <v>12</v>
      </c>
      <c r="F1782" s="30">
        <v>286</v>
      </c>
      <c r="G1782" s="30">
        <v>3432</v>
      </c>
      <c r="H1782" s="30">
        <v>0</v>
      </c>
      <c r="I1782" s="30">
        <f t="shared" si="81"/>
        <v>3432</v>
      </c>
      <c r="J1782" s="30">
        <v>114.66</v>
      </c>
      <c r="K1782" s="30">
        <v>1375.92</v>
      </c>
      <c r="L1782" s="30">
        <f t="shared" si="82"/>
        <v>2056.08</v>
      </c>
      <c r="M1782" s="31">
        <f t="shared" si="83"/>
        <v>0.59909090909090912</v>
      </c>
    </row>
    <row r="1783" spans="1:13" x14ac:dyDescent="0.25">
      <c r="A1783" s="28" t="s">
        <v>63</v>
      </c>
      <c r="B1783" s="28" t="s">
        <v>8134</v>
      </c>
      <c r="C1783" s="29">
        <v>44651</v>
      </c>
      <c r="D1783" s="28" t="s">
        <v>4292</v>
      </c>
      <c r="E1783" s="30">
        <v>5</v>
      </c>
      <c r="F1783" s="30">
        <v>5400</v>
      </c>
      <c r="G1783" s="30">
        <v>27000</v>
      </c>
      <c r="H1783" s="30">
        <v>0</v>
      </c>
      <c r="I1783" s="30">
        <f t="shared" si="81"/>
        <v>27000</v>
      </c>
      <c r="J1783" s="30">
        <v>1400</v>
      </c>
      <c r="K1783" s="30">
        <v>7000</v>
      </c>
      <c r="L1783" s="30">
        <f t="shared" si="82"/>
        <v>20000</v>
      </c>
      <c r="M1783" s="31">
        <f t="shared" si="83"/>
        <v>0.7407407407407407</v>
      </c>
    </row>
    <row r="1784" spans="1:13" x14ac:dyDescent="0.25">
      <c r="A1784" s="28" t="s">
        <v>63</v>
      </c>
      <c r="B1784" s="28" t="s">
        <v>8135</v>
      </c>
      <c r="C1784" s="29">
        <v>44662</v>
      </c>
      <c r="D1784" s="28" t="s">
        <v>4294</v>
      </c>
      <c r="E1784" s="30">
        <v>5</v>
      </c>
      <c r="F1784" s="30">
        <v>1800</v>
      </c>
      <c r="G1784" s="30">
        <v>9000</v>
      </c>
      <c r="H1784" s="30">
        <v>0</v>
      </c>
      <c r="I1784" s="30">
        <f t="shared" si="81"/>
        <v>9000</v>
      </c>
      <c r="J1784" s="30">
        <v>615</v>
      </c>
      <c r="K1784" s="30">
        <v>3075</v>
      </c>
      <c r="L1784" s="30">
        <f t="shared" si="82"/>
        <v>5925</v>
      </c>
      <c r="M1784" s="31">
        <f t="shared" si="83"/>
        <v>0.65833333333333333</v>
      </c>
    </row>
    <row r="1785" spans="1:13" x14ac:dyDescent="0.25">
      <c r="A1785" s="28" t="s">
        <v>63</v>
      </c>
      <c r="B1785" s="28" t="s">
        <v>8136</v>
      </c>
      <c r="C1785" s="29">
        <v>44669</v>
      </c>
      <c r="D1785" s="28" t="s">
        <v>4294</v>
      </c>
      <c r="E1785" s="30">
        <v>5</v>
      </c>
      <c r="F1785" s="30">
        <v>1800</v>
      </c>
      <c r="G1785" s="30">
        <v>9000</v>
      </c>
      <c r="H1785" s="30">
        <v>0</v>
      </c>
      <c r="I1785" s="30">
        <f t="shared" si="81"/>
        <v>9000</v>
      </c>
      <c r="J1785" s="30">
        <v>615</v>
      </c>
      <c r="K1785" s="30">
        <v>3075</v>
      </c>
      <c r="L1785" s="30">
        <f t="shared" si="82"/>
        <v>5925</v>
      </c>
      <c r="M1785" s="31">
        <f t="shared" si="83"/>
        <v>0.65833333333333333</v>
      </c>
    </row>
    <row r="1786" spans="1:13" x14ac:dyDescent="0.25">
      <c r="A1786" s="28" t="s">
        <v>63</v>
      </c>
      <c r="B1786" s="28" t="s">
        <v>8137</v>
      </c>
      <c r="C1786" s="29">
        <v>44676</v>
      </c>
      <c r="D1786" s="28" t="s">
        <v>36</v>
      </c>
      <c r="E1786" s="30">
        <v>3</v>
      </c>
      <c r="F1786" s="30">
        <v>3400</v>
      </c>
      <c r="G1786" s="30">
        <v>10200</v>
      </c>
      <c r="H1786" s="30">
        <v>0</v>
      </c>
      <c r="I1786" s="30">
        <f t="shared" si="81"/>
        <v>10200</v>
      </c>
      <c r="J1786" s="30">
        <v>979</v>
      </c>
      <c r="K1786" s="30">
        <v>2937</v>
      </c>
      <c r="L1786" s="30">
        <f t="shared" si="82"/>
        <v>7263</v>
      </c>
      <c r="M1786" s="31">
        <f t="shared" si="83"/>
        <v>0.71205882352941174</v>
      </c>
    </row>
    <row r="1787" spans="1:13" x14ac:dyDescent="0.25">
      <c r="A1787" s="28" t="s">
        <v>63</v>
      </c>
      <c r="B1787" s="28" t="s">
        <v>8138</v>
      </c>
      <c r="C1787" s="29">
        <v>44676</v>
      </c>
      <c r="D1787" s="28" t="s">
        <v>4353</v>
      </c>
      <c r="E1787" s="30">
        <v>3</v>
      </c>
      <c r="F1787" s="30">
        <v>715</v>
      </c>
      <c r="G1787" s="30">
        <v>2145</v>
      </c>
      <c r="H1787" s="30">
        <v>0</v>
      </c>
      <c r="I1787" s="30">
        <f t="shared" si="81"/>
        <v>2145</v>
      </c>
      <c r="J1787" s="30">
        <v>227.5</v>
      </c>
      <c r="K1787" s="30">
        <v>682.5</v>
      </c>
      <c r="L1787" s="30">
        <f t="shared" si="82"/>
        <v>1462.5</v>
      </c>
      <c r="M1787" s="31">
        <f t="shared" si="83"/>
        <v>0.68181818181818177</v>
      </c>
    </row>
    <row r="1788" spans="1:13" x14ac:dyDescent="0.25">
      <c r="A1788" s="28" t="s">
        <v>63</v>
      </c>
      <c r="B1788" s="28" t="s">
        <v>8138</v>
      </c>
      <c r="C1788" s="29">
        <v>44676</v>
      </c>
      <c r="D1788" s="28" t="s">
        <v>2609</v>
      </c>
      <c r="E1788" s="30">
        <v>1</v>
      </c>
      <c r="F1788" s="30">
        <v>1925</v>
      </c>
      <c r="G1788" s="30">
        <v>1925</v>
      </c>
      <c r="H1788" s="30">
        <v>0</v>
      </c>
      <c r="I1788" s="30">
        <f t="shared" si="81"/>
        <v>1925</v>
      </c>
      <c r="J1788" s="30">
        <v>550</v>
      </c>
      <c r="K1788" s="30">
        <v>550</v>
      </c>
      <c r="L1788" s="30">
        <f t="shared" si="82"/>
        <v>1375</v>
      </c>
      <c r="M1788" s="31">
        <f t="shared" si="83"/>
        <v>0.7142857142857143</v>
      </c>
    </row>
    <row r="1789" spans="1:13" x14ac:dyDescent="0.25">
      <c r="A1789" s="28" t="s">
        <v>63</v>
      </c>
      <c r="B1789" s="28" t="s">
        <v>8139</v>
      </c>
      <c r="C1789" s="29">
        <v>44681</v>
      </c>
      <c r="D1789" s="28" t="s">
        <v>4296</v>
      </c>
      <c r="E1789" s="30">
        <v>2</v>
      </c>
      <c r="F1789" s="30">
        <v>2500</v>
      </c>
      <c r="G1789" s="30">
        <v>5000</v>
      </c>
      <c r="H1789" s="30">
        <v>0</v>
      </c>
      <c r="I1789" s="30">
        <f t="shared" si="81"/>
        <v>5000</v>
      </c>
      <c r="J1789" s="30">
        <v>750</v>
      </c>
      <c r="K1789" s="30">
        <v>1500</v>
      </c>
      <c r="L1789" s="30">
        <f t="shared" si="82"/>
        <v>3500</v>
      </c>
      <c r="M1789" s="31">
        <f t="shared" si="83"/>
        <v>0.7</v>
      </c>
    </row>
    <row r="1790" spans="1:13" x14ac:dyDescent="0.25">
      <c r="A1790" s="28" t="s">
        <v>63</v>
      </c>
      <c r="B1790" s="28" t="s">
        <v>8140</v>
      </c>
      <c r="C1790" s="29">
        <v>44681</v>
      </c>
      <c r="D1790" s="28" t="s">
        <v>4620</v>
      </c>
      <c r="E1790" s="30">
        <v>30</v>
      </c>
      <c r="F1790" s="30">
        <v>196</v>
      </c>
      <c r="G1790" s="30">
        <v>5880</v>
      </c>
      <c r="H1790" s="30">
        <v>0</v>
      </c>
      <c r="I1790" s="30">
        <f t="shared" si="81"/>
        <v>5880</v>
      </c>
      <c r="J1790" s="30">
        <v>32.799999999999997</v>
      </c>
      <c r="K1790" s="30">
        <v>984</v>
      </c>
      <c r="L1790" s="30">
        <f t="shared" si="82"/>
        <v>4896</v>
      </c>
      <c r="M1790" s="31">
        <f t="shared" si="83"/>
        <v>0.83265306122448979</v>
      </c>
    </row>
    <row r="1791" spans="1:13" x14ac:dyDescent="0.25">
      <c r="A1791" s="28" t="s">
        <v>63</v>
      </c>
      <c r="B1791" s="28" t="s">
        <v>8141</v>
      </c>
      <c r="C1791" s="29">
        <v>44681</v>
      </c>
      <c r="D1791" s="28" t="s">
        <v>2650</v>
      </c>
      <c r="E1791" s="30">
        <v>2</v>
      </c>
      <c r="F1791" s="30">
        <v>3600</v>
      </c>
      <c r="G1791" s="30">
        <v>7200</v>
      </c>
      <c r="H1791" s="30">
        <v>0</v>
      </c>
      <c r="I1791" s="30">
        <f t="shared" si="81"/>
        <v>7200</v>
      </c>
      <c r="J1791" s="30">
        <v>1173.5999999999999</v>
      </c>
      <c r="K1791" s="30">
        <v>2347.1999999999998</v>
      </c>
      <c r="L1791" s="30">
        <f t="shared" si="82"/>
        <v>4852.8</v>
      </c>
      <c r="M1791" s="31">
        <f t="shared" si="83"/>
        <v>0.67400000000000004</v>
      </c>
    </row>
    <row r="1792" spans="1:13" x14ac:dyDescent="0.25">
      <c r="A1792" s="28" t="s">
        <v>63</v>
      </c>
      <c r="B1792" s="28" t="s">
        <v>8142</v>
      </c>
      <c r="C1792" s="29">
        <v>44681</v>
      </c>
      <c r="D1792" s="28" t="s">
        <v>4299</v>
      </c>
      <c r="E1792" s="30">
        <v>2</v>
      </c>
      <c r="F1792" s="30">
        <v>1500</v>
      </c>
      <c r="G1792" s="30">
        <v>3000</v>
      </c>
      <c r="H1792" s="30">
        <v>0</v>
      </c>
      <c r="I1792" s="30">
        <f t="shared" si="81"/>
        <v>3000</v>
      </c>
      <c r="J1792" s="30">
        <v>525</v>
      </c>
      <c r="K1792" s="30">
        <v>1050</v>
      </c>
      <c r="L1792" s="30">
        <f t="shared" si="82"/>
        <v>1950</v>
      </c>
      <c r="M1792" s="31">
        <f t="shared" si="83"/>
        <v>0.65</v>
      </c>
    </row>
    <row r="1793" spans="1:13" x14ac:dyDescent="0.25">
      <c r="A1793" s="28" t="s">
        <v>63</v>
      </c>
      <c r="B1793" s="28" t="s">
        <v>8143</v>
      </c>
      <c r="C1793" s="29">
        <v>44681</v>
      </c>
      <c r="D1793" s="28" t="s">
        <v>2650</v>
      </c>
      <c r="E1793" s="30">
        <v>2</v>
      </c>
      <c r="F1793" s="30">
        <v>3600</v>
      </c>
      <c r="G1793" s="30">
        <v>7200</v>
      </c>
      <c r="H1793" s="30">
        <v>0</v>
      </c>
      <c r="I1793" s="30">
        <f t="shared" si="81"/>
        <v>7200</v>
      </c>
      <c r="J1793" s="30">
        <v>1173.5999999999999</v>
      </c>
      <c r="K1793" s="30">
        <v>2347.1999999999998</v>
      </c>
      <c r="L1793" s="30">
        <f t="shared" si="82"/>
        <v>4852.8</v>
      </c>
      <c r="M1793" s="31">
        <f t="shared" si="83"/>
        <v>0.67400000000000004</v>
      </c>
    </row>
    <row r="1794" spans="1:13" x14ac:dyDescent="0.25">
      <c r="A1794" s="28" t="s">
        <v>63</v>
      </c>
      <c r="B1794" s="28" t="s">
        <v>8144</v>
      </c>
      <c r="C1794" s="29">
        <v>44681</v>
      </c>
      <c r="D1794" s="28" t="s">
        <v>4294</v>
      </c>
      <c r="E1794" s="30">
        <v>5</v>
      </c>
      <c r="F1794" s="30">
        <v>1800</v>
      </c>
      <c r="G1794" s="30">
        <v>9000</v>
      </c>
      <c r="H1794" s="30">
        <v>0</v>
      </c>
      <c r="I1794" s="30">
        <f t="shared" si="81"/>
        <v>9000</v>
      </c>
      <c r="J1794" s="30">
        <v>615</v>
      </c>
      <c r="K1794" s="30">
        <v>3075</v>
      </c>
      <c r="L1794" s="30">
        <f t="shared" si="82"/>
        <v>5925</v>
      </c>
      <c r="M1794" s="31">
        <f t="shared" si="83"/>
        <v>0.65833333333333333</v>
      </c>
    </row>
    <row r="1795" spans="1:13" x14ac:dyDescent="0.25">
      <c r="A1795" s="28" t="s">
        <v>63</v>
      </c>
      <c r="B1795" s="28" t="s">
        <v>8145</v>
      </c>
      <c r="C1795" s="29">
        <v>44681</v>
      </c>
      <c r="D1795" s="28" t="s">
        <v>2608</v>
      </c>
      <c r="E1795" s="30">
        <v>5</v>
      </c>
      <c r="F1795" s="30">
        <v>1980</v>
      </c>
      <c r="G1795" s="30">
        <v>9900</v>
      </c>
      <c r="H1795" s="30">
        <v>0</v>
      </c>
      <c r="I1795" s="30">
        <f t="shared" si="81"/>
        <v>9900</v>
      </c>
      <c r="J1795" s="30">
        <v>595</v>
      </c>
      <c r="K1795" s="30">
        <v>2975</v>
      </c>
      <c r="L1795" s="30">
        <f t="shared" si="82"/>
        <v>6925</v>
      </c>
      <c r="M1795" s="31">
        <f t="shared" si="83"/>
        <v>0.6994949494949495</v>
      </c>
    </row>
    <row r="1796" spans="1:13" x14ac:dyDescent="0.25">
      <c r="A1796" s="28" t="s">
        <v>63</v>
      </c>
      <c r="B1796" s="28" t="s">
        <v>8146</v>
      </c>
      <c r="C1796" s="29">
        <v>44681</v>
      </c>
      <c r="D1796" s="28" t="s">
        <v>35</v>
      </c>
      <c r="E1796" s="30">
        <v>5</v>
      </c>
      <c r="F1796" s="30">
        <v>3950</v>
      </c>
      <c r="G1796" s="30">
        <v>19750</v>
      </c>
      <c r="H1796" s="30">
        <v>0</v>
      </c>
      <c r="I1796" s="30">
        <f t="shared" si="81"/>
        <v>19750</v>
      </c>
      <c r="J1796" s="30">
        <v>780</v>
      </c>
      <c r="K1796" s="30">
        <v>3900</v>
      </c>
      <c r="L1796" s="30">
        <f t="shared" si="82"/>
        <v>15850</v>
      </c>
      <c r="M1796" s="31">
        <f t="shared" si="83"/>
        <v>0.8025316455696202</v>
      </c>
    </row>
    <row r="1797" spans="1:13" x14ac:dyDescent="0.25">
      <c r="A1797" s="28" t="s">
        <v>63</v>
      </c>
      <c r="B1797" s="28" t="s">
        <v>8147</v>
      </c>
      <c r="C1797" s="29">
        <v>44681</v>
      </c>
      <c r="D1797" s="28" t="s">
        <v>2766</v>
      </c>
      <c r="E1797" s="30">
        <v>5</v>
      </c>
      <c r="F1797" s="30">
        <v>1590</v>
      </c>
      <c r="G1797" s="30">
        <v>7950</v>
      </c>
      <c r="H1797" s="30">
        <v>0</v>
      </c>
      <c r="I1797" s="30">
        <f t="shared" si="81"/>
        <v>7950</v>
      </c>
      <c r="J1797" s="30">
        <v>530</v>
      </c>
      <c r="K1797" s="30">
        <v>2650</v>
      </c>
      <c r="L1797" s="30">
        <f t="shared" si="82"/>
        <v>5300</v>
      </c>
      <c r="M1797" s="31">
        <f t="shared" si="83"/>
        <v>0.66666666666666663</v>
      </c>
    </row>
    <row r="1798" spans="1:13" x14ac:dyDescent="0.25">
      <c r="A1798" s="28" t="s">
        <v>63</v>
      </c>
      <c r="B1798" s="28" t="s">
        <v>8147</v>
      </c>
      <c r="C1798" s="29">
        <v>44681</v>
      </c>
      <c r="D1798" s="28" t="s">
        <v>4352</v>
      </c>
      <c r="E1798" s="30">
        <v>12</v>
      </c>
      <c r="F1798" s="30">
        <v>187</v>
      </c>
      <c r="G1798" s="30">
        <v>2244</v>
      </c>
      <c r="H1798" s="30">
        <v>0</v>
      </c>
      <c r="I1798" s="30">
        <f t="shared" si="81"/>
        <v>2244</v>
      </c>
      <c r="J1798" s="30">
        <v>85</v>
      </c>
      <c r="K1798" s="30">
        <v>1020</v>
      </c>
      <c r="L1798" s="30">
        <f t="shared" si="82"/>
        <v>1224</v>
      </c>
      <c r="M1798" s="31">
        <f t="shared" si="83"/>
        <v>0.54545454545454541</v>
      </c>
    </row>
    <row r="1799" spans="1:13" x14ac:dyDescent="0.25">
      <c r="A1799" s="28" t="s">
        <v>63</v>
      </c>
      <c r="B1799" s="28" t="s">
        <v>8148</v>
      </c>
      <c r="C1799" s="29">
        <v>44690</v>
      </c>
      <c r="D1799" s="28" t="s">
        <v>2766</v>
      </c>
      <c r="E1799" s="30">
        <v>4</v>
      </c>
      <c r="F1799" s="30">
        <v>1590</v>
      </c>
      <c r="G1799" s="30">
        <v>6360</v>
      </c>
      <c r="H1799" s="30">
        <v>0</v>
      </c>
      <c r="I1799" s="30">
        <f t="shared" si="81"/>
        <v>6360</v>
      </c>
      <c r="J1799" s="30">
        <v>530</v>
      </c>
      <c r="K1799" s="30">
        <v>2120</v>
      </c>
      <c r="L1799" s="30">
        <f t="shared" si="82"/>
        <v>4240</v>
      </c>
      <c r="M1799" s="31">
        <f t="shared" si="83"/>
        <v>0.66666666666666663</v>
      </c>
    </row>
    <row r="1800" spans="1:13" x14ac:dyDescent="0.25">
      <c r="A1800" s="28" t="s">
        <v>63</v>
      </c>
      <c r="B1800" s="28" t="s">
        <v>8149</v>
      </c>
      <c r="C1800" s="29">
        <v>44690</v>
      </c>
      <c r="D1800" s="28" t="s">
        <v>135</v>
      </c>
      <c r="E1800" s="30">
        <v>11</v>
      </c>
      <c r="F1800" s="30">
        <v>286</v>
      </c>
      <c r="G1800" s="30">
        <v>3146</v>
      </c>
      <c r="H1800" s="30">
        <v>0</v>
      </c>
      <c r="I1800" s="30">
        <f t="shared" ref="I1800:I1863" si="84">+G1800-H1800</f>
        <v>3146</v>
      </c>
      <c r="J1800" s="30">
        <v>114.66</v>
      </c>
      <c r="K1800" s="30">
        <v>1261.26</v>
      </c>
      <c r="L1800" s="30">
        <f t="shared" ref="L1800:L1863" si="85">+I1800-K1800</f>
        <v>1884.74</v>
      </c>
      <c r="M1800" s="31">
        <f t="shared" ref="M1800:M1863" si="86">+L1800/G1800</f>
        <v>0.59909090909090912</v>
      </c>
    </row>
    <row r="1801" spans="1:13" x14ac:dyDescent="0.25">
      <c r="A1801" s="28" t="s">
        <v>63</v>
      </c>
      <c r="B1801" s="28" t="s">
        <v>8150</v>
      </c>
      <c r="C1801" s="29">
        <v>44690</v>
      </c>
      <c r="D1801" s="28" t="s">
        <v>4296</v>
      </c>
      <c r="E1801" s="30">
        <v>2</v>
      </c>
      <c r="F1801" s="30">
        <v>2500</v>
      </c>
      <c r="G1801" s="30">
        <v>5000</v>
      </c>
      <c r="H1801" s="30">
        <v>0</v>
      </c>
      <c r="I1801" s="30">
        <f t="shared" si="84"/>
        <v>5000</v>
      </c>
      <c r="J1801" s="30">
        <v>750</v>
      </c>
      <c r="K1801" s="30">
        <v>1500</v>
      </c>
      <c r="L1801" s="30">
        <f t="shared" si="85"/>
        <v>3500</v>
      </c>
      <c r="M1801" s="31">
        <f t="shared" si="86"/>
        <v>0.7</v>
      </c>
    </row>
    <row r="1802" spans="1:13" x14ac:dyDescent="0.25">
      <c r="A1802" s="28" t="s">
        <v>63</v>
      </c>
      <c r="B1802" s="28" t="s">
        <v>8151</v>
      </c>
      <c r="C1802" s="29">
        <v>44781</v>
      </c>
      <c r="D1802" s="28" t="s">
        <v>2766</v>
      </c>
      <c r="E1802" s="30">
        <v>3</v>
      </c>
      <c r="F1802" s="30">
        <v>1590</v>
      </c>
      <c r="G1802" s="30">
        <v>4770</v>
      </c>
      <c r="H1802" s="30">
        <v>0</v>
      </c>
      <c r="I1802" s="30">
        <f t="shared" si="84"/>
        <v>4770</v>
      </c>
      <c r="J1802" s="30">
        <v>530</v>
      </c>
      <c r="K1802" s="30">
        <v>1590</v>
      </c>
      <c r="L1802" s="30">
        <f t="shared" si="85"/>
        <v>3180</v>
      </c>
      <c r="M1802" s="31">
        <f t="shared" si="86"/>
        <v>0.66666666666666663</v>
      </c>
    </row>
    <row r="1803" spans="1:13" x14ac:dyDescent="0.25">
      <c r="A1803" s="28" t="s">
        <v>63</v>
      </c>
      <c r="B1803" s="28" t="s">
        <v>8152</v>
      </c>
      <c r="C1803" s="29">
        <v>44697</v>
      </c>
      <c r="D1803" s="28" t="s">
        <v>2650</v>
      </c>
      <c r="E1803" s="30">
        <v>5</v>
      </c>
      <c r="F1803" s="30">
        <v>3000</v>
      </c>
      <c r="G1803" s="30">
        <v>15000</v>
      </c>
      <c r="H1803" s="30">
        <v>0</v>
      </c>
      <c r="I1803" s="30">
        <f t="shared" si="84"/>
        <v>15000</v>
      </c>
      <c r="J1803" s="30">
        <v>1173.5999999999999</v>
      </c>
      <c r="K1803" s="30">
        <v>5868</v>
      </c>
      <c r="L1803" s="30">
        <f t="shared" si="85"/>
        <v>9132</v>
      </c>
      <c r="M1803" s="31">
        <f t="shared" si="86"/>
        <v>0.60880000000000001</v>
      </c>
    </row>
    <row r="1804" spans="1:13" x14ac:dyDescent="0.25">
      <c r="A1804" s="28" t="s">
        <v>63</v>
      </c>
      <c r="B1804" s="28" t="s">
        <v>8153</v>
      </c>
      <c r="C1804" s="29">
        <v>44697</v>
      </c>
      <c r="D1804" s="28" t="s">
        <v>32</v>
      </c>
      <c r="E1804" s="30">
        <v>5</v>
      </c>
      <c r="F1804" s="30">
        <v>990</v>
      </c>
      <c r="G1804" s="30">
        <v>4950</v>
      </c>
      <c r="H1804" s="30">
        <v>0</v>
      </c>
      <c r="I1804" s="30">
        <f t="shared" si="84"/>
        <v>4950</v>
      </c>
      <c r="J1804" s="30">
        <v>450</v>
      </c>
      <c r="K1804" s="30">
        <v>2250</v>
      </c>
      <c r="L1804" s="30">
        <f t="shared" si="85"/>
        <v>2700</v>
      </c>
      <c r="M1804" s="31">
        <f t="shared" si="86"/>
        <v>0.54545454545454541</v>
      </c>
    </row>
    <row r="1805" spans="1:13" x14ac:dyDescent="0.25">
      <c r="A1805" s="28" t="s">
        <v>63</v>
      </c>
      <c r="B1805" s="28" t="s">
        <v>8153</v>
      </c>
      <c r="C1805" s="29">
        <v>44697</v>
      </c>
      <c r="D1805" s="28" t="s">
        <v>4294</v>
      </c>
      <c r="E1805" s="30">
        <v>3</v>
      </c>
      <c r="F1805" s="30">
        <v>1800</v>
      </c>
      <c r="G1805" s="30">
        <v>5400</v>
      </c>
      <c r="H1805" s="30">
        <v>0</v>
      </c>
      <c r="I1805" s="30">
        <f t="shared" si="84"/>
        <v>5400</v>
      </c>
      <c r="J1805" s="30">
        <v>615</v>
      </c>
      <c r="K1805" s="30">
        <v>1845</v>
      </c>
      <c r="L1805" s="30">
        <f t="shared" si="85"/>
        <v>3555</v>
      </c>
      <c r="M1805" s="31">
        <f t="shared" si="86"/>
        <v>0.65833333333333333</v>
      </c>
    </row>
    <row r="1806" spans="1:13" x14ac:dyDescent="0.25">
      <c r="A1806" s="28" t="s">
        <v>63</v>
      </c>
      <c r="B1806" s="28" t="s">
        <v>8154</v>
      </c>
      <c r="C1806" s="29">
        <v>44704</v>
      </c>
      <c r="D1806" s="28" t="s">
        <v>4294</v>
      </c>
      <c r="E1806" s="30">
        <v>5</v>
      </c>
      <c r="F1806" s="30">
        <v>1800</v>
      </c>
      <c r="G1806" s="30">
        <v>9000</v>
      </c>
      <c r="H1806" s="30">
        <v>0</v>
      </c>
      <c r="I1806" s="30">
        <f t="shared" si="84"/>
        <v>9000</v>
      </c>
      <c r="J1806" s="30">
        <v>615</v>
      </c>
      <c r="K1806" s="30">
        <v>3075</v>
      </c>
      <c r="L1806" s="30">
        <f t="shared" si="85"/>
        <v>5925</v>
      </c>
      <c r="M1806" s="31">
        <f t="shared" si="86"/>
        <v>0.65833333333333333</v>
      </c>
    </row>
    <row r="1807" spans="1:13" x14ac:dyDescent="0.25">
      <c r="A1807" s="28" t="s">
        <v>63</v>
      </c>
      <c r="B1807" s="28" t="s">
        <v>8154</v>
      </c>
      <c r="C1807" s="29">
        <v>44704</v>
      </c>
      <c r="D1807" s="28" t="s">
        <v>4323</v>
      </c>
      <c r="E1807" s="30">
        <v>3</v>
      </c>
      <c r="F1807" s="30">
        <v>990</v>
      </c>
      <c r="G1807" s="30">
        <v>2970</v>
      </c>
      <c r="H1807" s="30">
        <v>0</v>
      </c>
      <c r="I1807" s="30">
        <f t="shared" si="84"/>
        <v>2970</v>
      </c>
      <c r="J1807" s="30">
        <v>211.65</v>
      </c>
      <c r="K1807" s="30">
        <v>634.95000000000005</v>
      </c>
      <c r="L1807" s="30">
        <f t="shared" si="85"/>
        <v>2335.0500000000002</v>
      </c>
      <c r="M1807" s="31">
        <f t="shared" si="86"/>
        <v>0.78621212121212125</v>
      </c>
    </row>
    <row r="1808" spans="1:13" x14ac:dyDescent="0.25">
      <c r="A1808" s="28" t="s">
        <v>63</v>
      </c>
      <c r="B1808" s="28" t="s">
        <v>8155</v>
      </c>
      <c r="C1808" s="29">
        <v>44704</v>
      </c>
      <c r="D1808" s="28" t="s">
        <v>7309</v>
      </c>
      <c r="E1808" s="30">
        <v>3</v>
      </c>
      <c r="F1808" s="30">
        <v>3000</v>
      </c>
      <c r="G1808" s="30">
        <v>9000</v>
      </c>
      <c r="H1808" s="30">
        <v>0</v>
      </c>
      <c r="I1808" s="30">
        <f t="shared" si="84"/>
        <v>9000</v>
      </c>
      <c r="J1808" s="30">
        <v>260</v>
      </c>
      <c r="K1808" s="30">
        <v>780</v>
      </c>
      <c r="L1808" s="30">
        <f t="shared" si="85"/>
        <v>8220</v>
      </c>
      <c r="M1808" s="31">
        <f t="shared" si="86"/>
        <v>0.91333333333333333</v>
      </c>
    </row>
    <row r="1809" spans="1:13" x14ac:dyDescent="0.25">
      <c r="A1809" s="28" t="s">
        <v>63</v>
      </c>
      <c r="B1809" s="28" t="s">
        <v>8156</v>
      </c>
      <c r="C1809" s="29">
        <v>44704</v>
      </c>
      <c r="D1809" s="28" t="s">
        <v>4949</v>
      </c>
      <c r="E1809" s="30">
        <v>12</v>
      </c>
      <c r="F1809" s="30">
        <v>360</v>
      </c>
      <c r="G1809" s="30">
        <v>4320</v>
      </c>
      <c r="H1809" s="30">
        <v>0</v>
      </c>
      <c r="I1809" s="30">
        <f t="shared" si="84"/>
        <v>4320</v>
      </c>
      <c r="J1809" s="30">
        <v>164</v>
      </c>
      <c r="K1809" s="30">
        <v>1968</v>
      </c>
      <c r="L1809" s="30">
        <f t="shared" si="85"/>
        <v>2352</v>
      </c>
      <c r="M1809" s="31">
        <f t="shared" si="86"/>
        <v>0.5444444444444444</v>
      </c>
    </row>
    <row r="1810" spans="1:13" x14ac:dyDescent="0.25">
      <c r="A1810" s="28" t="s">
        <v>63</v>
      </c>
      <c r="B1810" s="28" t="s">
        <v>8157</v>
      </c>
      <c r="C1810" s="29">
        <v>44704</v>
      </c>
      <c r="D1810" s="28" t="s">
        <v>4640</v>
      </c>
      <c r="E1810" s="30">
        <v>12</v>
      </c>
      <c r="F1810" s="30">
        <v>286</v>
      </c>
      <c r="G1810" s="30">
        <v>3432</v>
      </c>
      <c r="H1810" s="30">
        <v>0</v>
      </c>
      <c r="I1810" s="30">
        <f t="shared" si="84"/>
        <v>3432</v>
      </c>
      <c r="J1810" s="30">
        <v>113.4</v>
      </c>
      <c r="K1810" s="30">
        <v>1360.8</v>
      </c>
      <c r="L1810" s="30">
        <f t="shared" si="85"/>
        <v>2071.1999999999998</v>
      </c>
      <c r="M1810" s="31">
        <f t="shared" si="86"/>
        <v>0.60349650349650341</v>
      </c>
    </row>
    <row r="1811" spans="1:13" x14ac:dyDescent="0.25">
      <c r="A1811" s="28" t="s">
        <v>63</v>
      </c>
      <c r="B1811" s="28" t="s">
        <v>8158</v>
      </c>
      <c r="C1811" s="29">
        <v>44712</v>
      </c>
      <c r="D1811" s="28" t="s">
        <v>4296</v>
      </c>
      <c r="E1811" s="30">
        <v>2</v>
      </c>
      <c r="F1811" s="30">
        <v>2500</v>
      </c>
      <c r="G1811" s="30">
        <v>5000</v>
      </c>
      <c r="H1811" s="30">
        <v>0</v>
      </c>
      <c r="I1811" s="30">
        <f t="shared" si="84"/>
        <v>5000</v>
      </c>
      <c r="J1811" s="30">
        <v>750</v>
      </c>
      <c r="K1811" s="30">
        <v>1500</v>
      </c>
      <c r="L1811" s="30">
        <f t="shared" si="85"/>
        <v>3500</v>
      </c>
      <c r="M1811" s="31">
        <f t="shared" si="86"/>
        <v>0.7</v>
      </c>
    </row>
    <row r="1812" spans="1:13" x14ac:dyDescent="0.25">
      <c r="A1812" s="28" t="s">
        <v>63</v>
      </c>
      <c r="B1812" s="28" t="s">
        <v>8159</v>
      </c>
      <c r="C1812" s="29">
        <v>44712</v>
      </c>
      <c r="D1812" s="28" t="s">
        <v>2650</v>
      </c>
      <c r="E1812" s="30">
        <v>2</v>
      </c>
      <c r="F1812" s="30">
        <v>3600</v>
      </c>
      <c r="G1812" s="30">
        <v>7200</v>
      </c>
      <c r="H1812" s="30">
        <v>0</v>
      </c>
      <c r="I1812" s="30">
        <f t="shared" si="84"/>
        <v>7200</v>
      </c>
      <c r="J1812" s="30">
        <v>1173.5999999999999</v>
      </c>
      <c r="K1812" s="30">
        <v>2347.1999999999998</v>
      </c>
      <c r="L1812" s="30">
        <f t="shared" si="85"/>
        <v>4852.8</v>
      </c>
      <c r="M1812" s="31">
        <f t="shared" si="86"/>
        <v>0.67400000000000004</v>
      </c>
    </row>
    <row r="1813" spans="1:13" x14ac:dyDescent="0.25">
      <c r="A1813" s="28" t="s">
        <v>63</v>
      </c>
      <c r="B1813" s="28" t="s">
        <v>8160</v>
      </c>
      <c r="C1813" s="29">
        <v>44712</v>
      </c>
      <c r="D1813" s="28" t="s">
        <v>2766</v>
      </c>
      <c r="E1813" s="30">
        <v>5</v>
      </c>
      <c r="F1813" s="30">
        <v>1590</v>
      </c>
      <c r="G1813" s="30">
        <v>7950</v>
      </c>
      <c r="H1813" s="30">
        <v>0</v>
      </c>
      <c r="I1813" s="30">
        <f t="shared" si="84"/>
        <v>7950</v>
      </c>
      <c r="J1813" s="30">
        <v>530</v>
      </c>
      <c r="K1813" s="30">
        <v>2650</v>
      </c>
      <c r="L1813" s="30">
        <f t="shared" si="85"/>
        <v>5300</v>
      </c>
      <c r="M1813" s="31">
        <f t="shared" si="86"/>
        <v>0.66666666666666663</v>
      </c>
    </row>
    <row r="1814" spans="1:13" x14ac:dyDescent="0.25">
      <c r="A1814" s="28" t="s">
        <v>63</v>
      </c>
      <c r="B1814" s="28" t="s">
        <v>8160</v>
      </c>
      <c r="C1814" s="29">
        <v>44712</v>
      </c>
      <c r="D1814" s="28" t="s">
        <v>4352</v>
      </c>
      <c r="E1814" s="30">
        <v>10</v>
      </c>
      <c r="F1814" s="30">
        <v>187</v>
      </c>
      <c r="G1814" s="30">
        <v>1870</v>
      </c>
      <c r="H1814" s="30">
        <v>0</v>
      </c>
      <c r="I1814" s="30">
        <f t="shared" si="84"/>
        <v>1870</v>
      </c>
      <c r="J1814" s="30">
        <v>85</v>
      </c>
      <c r="K1814" s="30">
        <v>850</v>
      </c>
      <c r="L1814" s="30">
        <f t="shared" si="85"/>
        <v>1020</v>
      </c>
      <c r="M1814" s="31">
        <f t="shared" si="86"/>
        <v>0.54545454545454541</v>
      </c>
    </row>
    <row r="1815" spans="1:13" x14ac:dyDescent="0.25">
      <c r="A1815" s="28" t="s">
        <v>63</v>
      </c>
      <c r="B1815" s="28" t="s">
        <v>8161</v>
      </c>
      <c r="C1815" s="29">
        <v>44712</v>
      </c>
      <c r="D1815" s="28" t="s">
        <v>4294</v>
      </c>
      <c r="E1815" s="30">
        <v>5</v>
      </c>
      <c r="F1815" s="30">
        <v>1800</v>
      </c>
      <c r="G1815" s="30">
        <v>9000</v>
      </c>
      <c r="H1815" s="30">
        <v>0</v>
      </c>
      <c r="I1815" s="30">
        <f t="shared" si="84"/>
        <v>9000</v>
      </c>
      <c r="J1815" s="30">
        <v>615</v>
      </c>
      <c r="K1815" s="30">
        <v>3075</v>
      </c>
      <c r="L1815" s="30">
        <f t="shared" si="85"/>
        <v>5925</v>
      </c>
      <c r="M1815" s="31">
        <f t="shared" si="86"/>
        <v>0.65833333333333333</v>
      </c>
    </row>
    <row r="1816" spans="1:13" x14ac:dyDescent="0.25">
      <c r="A1816" s="28" t="s">
        <v>63</v>
      </c>
      <c r="B1816" s="28" t="s">
        <v>8162</v>
      </c>
      <c r="C1816" s="29">
        <v>44712</v>
      </c>
      <c r="D1816" s="28" t="s">
        <v>2608</v>
      </c>
      <c r="E1816" s="30">
        <v>5</v>
      </c>
      <c r="F1816" s="30">
        <v>1980</v>
      </c>
      <c r="G1816" s="30">
        <v>9900</v>
      </c>
      <c r="H1816" s="30">
        <v>0</v>
      </c>
      <c r="I1816" s="30">
        <f t="shared" si="84"/>
        <v>9900</v>
      </c>
      <c r="J1816" s="30">
        <v>595</v>
      </c>
      <c r="K1816" s="30">
        <v>2975</v>
      </c>
      <c r="L1816" s="30">
        <f t="shared" si="85"/>
        <v>6925</v>
      </c>
      <c r="M1816" s="31">
        <f t="shared" si="86"/>
        <v>0.6994949494949495</v>
      </c>
    </row>
    <row r="1817" spans="1:13" x14ac:dyDescent="0.25">
      <c r="A1817" s="28" t="s">
        <v>63</v>
      </c>
      <c r="B1817" s="28" t="s">
        <v>8163</v>
      </c>
      <c r="C1817" s="29">
        <v>44712</v>
      </c>
      <c r="D1817" s="28" t="s">
        <v>2453</v>
      </c>
      <c r="E1817" s="30">
        <v>12</v>
      </c>
      <c r="F1817" s="30">
        <v>198</v>
      </c>
      <c r="G1817" s="30">
        <v>2376</v>
      </c>
      <c r="H1817" s="30">
        <v>0</v>
      </c>
      <c r="I1817" s="30">
        <f t="shared" si="84"/>
        <v>2376</v>
      </c>
      <c r="J1817" s="30">
        <v>88</v>
      </c>
      <c r="K1817" s="30">
        <v>1056</v>
      </c>
      <c r="L1817" s="30">
        <f t="shared" si="85"/>
        <v>1320</v>
      </c>
      <c r="M1817" s="31">
        <f t="shared" si="86"/>
        <v>0.55555555555555558</v>
      </c>
    </row>
    <row r="1818" spans="1:13" x14ac:dyDescent="0.25">
      <c r="A1818" s="28" t="s">
        <v>63</v>
      </c>
      <c r="B1818" s="28" t="s">
        <v>8164</v>
      </c>
      <c r="C1818" s="29">
        <v>44712</v>
      </c>
      <c r="D1818" s="28" t="s">
        <v>4299</v>
      </c>
      <c r="E1818" s="30">
        <v>2</v>
      </c>
      <c r="F1818" s="30">
        <v>1500</v>
      </c>
      <c r="G1818" s="30">
        <v>3000</v>
      </c>
      <c r="H1818" s="30">
        <v>0</v>
      </c>
      <c r="I1818" s="30">
        <f t="shared" si="84"/>
        <v>3000</v>
      </c>
      <c r="J1818" s="30">
        <v>525</v>
      </c>
      <c r="K1818" s="30">
        <v>1050</v>
      </c>
      <c r="L1818" s="30">
        <f t="shared" si="85"/>
        <v>1950</v>
      </c>
      <c r="M1818" s="31">
        <f t="shared" si="86"/>
        <v>0.65</v>
      </c>
    </row>
    <row r="1819" spans="1:13" x14ac:dyDescent="0.25">
      <c r="A1819" s="28" t="s">
        <v>63</v>
      </c>
      <c r="B1819" s="28" t="s">
        <v>8165</v>
      </c>
      <c r="C1819" s="29">
        <v>44712</v>
      </c>
      <c r="D1819" s="28" t="s">
        <v>4299</v>
      </c>
      <c r="E1819" s="30">
        <v>2</v>
      </c>
      <c r="F1819" s="30">
        <v>1500</v>
      </c>
      <c r="G1819" s="30">
        <v>3000</v>
      </c>
      <c r="H1819" s="30">
        <v>0</v>
      </c>
      <c r="I1819" s="30">
        <f t="shared" si="84"/>
        <v>3000</v>
      </c>
      <c r="J1819" s="30">
        <v>525</v>
      </c>
      <c r="K1819" s="30">
        <v>1050</v>
      </c>
      <c r="L1819" s="30">
        <f t="shared" si="85"/>
        <v>1950</v>
      </c>
      <c r="M1819" s="31">
        <f t="shared" si="86"/>
        <v>0.65</v>
      </c>
    </row>
    <row r="1820" spans="1:13" x14ac:dyDescent="0.25">
      <c r="A1820" s="28" t="s">
        <v>63</v>
      </c>
      <c r="B1820" s="28" t="s">
        <v>8166</v>
      </c>
      <c r="C1820" s="29">
        <v>44712</v>
      </c>
      <c r="D1820" s="28" t="s">
        <v>2650</v>
      </c>
      <c r="E1820" s="30">
        <v>3</v>
      </c>
      <c r="F1820" s="30">
        <v>3600</v>
      </c>
      <c r="G1820" s="30">
        <v>10800</v>
      </c>
      <c r="H1820" s="30">
        <v>0</v>
      </c>
      <c r="I1820" s="30">
        <f t="shared" si="84"/>
        <v>10800</v>
      </c>
      <c r="J1820" s="30">
        <v>1173.5999999999999</v>
      </c>
      <c r="K1820" s="30">
        <v>3520.8</v>
      </c>
      <c r="L1820" s="30">
        <f t="shared" si="85"/>
        <v>7279.2</v>
      </c>
      <c r="M1820" s="31">
        <f t="shared" si="86"/>
        <v>0.67399999999999993</v>
      </c>
    </row>
    <row r="1821" spans="1:13" x14ac:dyDescent="0.25">
      <c r="A1821" s="28" t="s">
        <v>63</v>
      </c>
      <c r="B1821" s="28" t="s">
        <v>8167</v>
      </c>
      <c r="C1821" s="29">
        <v>44712</v>
      </c>
      <c r="D1821" s="28" t="s">
        <v>2650</v>
      </c>
      <c r="E1821" s="30">
        <v>5</v>
      </c>
      <c r="F1821" s="30">
        <v>3000</v>
      </c>
      <c r="G1821" s="30">
        <v>15000</v>
      </c>
      <c r="H1821" s="30">
        <v>0</v>
      </c>
      <c r="I1821" s="30">
        <f t="shared" si="84"/>
        <v>15000</v>
      </c>
      <c r="J1821" s="30">
        <v>1173.5999999999999</v>
      </c>
      <c r="K1821" s="30">
        <v>5868</v>
      </c>
      <c r="L1821" s="30">
        <f t="shared" si="85"/>
        <v>9132</v>
      </c>
      <c r="M1821" s="31">
        <f t="shared" si="86"/>
        <v>0.60880000000000001</v>
      </c>
    </row>
    <row r="1822" spans="1:13" x14ac:dyDescent="0.25">
      <c r="A1822" s="28" t="s">
        <v>63</v>
      </c>
      <c r="B1822" s="28" t="s">
        <v>8168</v>
      </c>
      <c r="C1822" s="29">
        <v>44712</v>
      </c>
      <c r="D1822" s="28" t="s">
        <v>4392</v>
      </c>
      <c r="E1822" s="30">
        <v>5</v>
      </c>
      <c r="F1822" s="30">
        <v>550</v>
      </c>
      <c r="G1822" s="30">
        <v>2750</v>
      </c>
      <c r="H1822" s="30">
        <v>0</v>
      </c>
      <c r="I1822" s="30">
        <f t="shared" si="84"/>
        <v>2750</v>
      </c>
      <c r="J1822" s="30">
        <v>133</v>
      </c>
      <c r="K1822" s="30">
        <v>665</v>
      </c>
      <c r="L1822" s="30">
        <f t="shared" si="85"/>
        <v>2085</v>
      </c>
      <c r="M1822" s="31">
        <f t="shared" si="86"/>
        <v>0.75818181818181818</v>
      </c>
    </row>
    <row r="1823" spans="1:13" x14ac:dyDescent="0.25">
      <c r="A1823" s="28" t="s">
        <v>63</v>
      </c>
      <c r="B1823" s="28" t="s">
        <v>8168</v>
      </c>
      <c r="C1823" s="29">
        <v>44712</v>
      </c>
      <c r="D1823" s="28" t="s">
        <v>7309</v>
      </c>
      <c r="E1823" s="30">
        <v>1</v>
      </c>
      <c r="F1823" s="30">
        <v>3000</v>
      </c>
      <c r="G1823" s="30">
        <v>3000</v>
      </c>
      <c r="H1823" s="30">
        <v>0</v>
      </c>
      <c r="I1823" s="30">
        <f t="shared" si="84"/>
        <v>3000</v>
      </c>
      <c r="J1823" s="30">
        <v>260</v>
      </c>
      <c r="K1823" s="30">
        <v>260</v>
      </c>
      <c r="L1823" s="30">
        <f t="shared" si="85"/>
        <v>2740</v>
      </c>
      <c r="M1823" s="31">
        <f t="shared" si="86"/>
        <v>0.91333333333333333</v>
      </c>
    </row>
    <row r="1824" spans="1:13" x14ac:dyDescent="0.25">
      <c r="A1824" s="28" t="s">
        <v>63</v>
      </c>
      <c r="B1824" s="28" t="s">
        <v>8168</v>
      </c>
      <c r="C1824" s="29">
        <v>44712</v>
      </c>
      <c r="D1824" s="28" t="s">
        <v>35</v>
      </c>
      <c r="E1824" s="30">
        <v>1</v>
      </c>
      <c r="F1824" s="30">
        <v>3850</v>
      </c>
      <c r="G1824" s="30">
        <v>3850</v>
      </c>
      <c r="H1824" s="30">
        <v>0</v>
      </c>
      <c r="I1824" s="30">
        <f t="shared" si="84"/>
        <v>3850</v>
      </c>
      <c r="J1824" s="30">
        <v>780</v>
      </c>
      <c r="K1824" s="30">
        <v>780</v>
      </c>
      <c r="L1824" s="30">
        <f t="shared" si="85"/>
        <v>3070</v>
      </c>
      <c r="M1824" s="31">
        <f t="shared" si="86"/>
        <v>0.79740259740259745</v>
      </c>
    </row>
    <row r="1825" spans="1:13" x14ac:dyDescent="0.25">
      <c r="A1825" s="28" t="s">
        <v>63</v>
      </c>
      <c r="B1825" s="28" t="s">
        <v>8169</v>
      </c>
      <c r="C1825" s="29">
        <v>44712</v>
      </c>
      <c r="D1825" s="28" t="s">
        <v>4392</v>
      </c>
      <c r="E1825" s="30">
        <v>5</v>
      </c>
      <c r="F1825" s="30">
        <v>550</v>
      </c>
      <c r="G1825" s="30">
        <v>2750</v>
      </c>
      <c r="H1825" s="30">
        <v>0</v>
      </c>
      <c r="I1825" s="30">
        <f t="shared" si="84"/>
        <v>2750</v>
      </c>
      <c r="J1825" s="30">
        <v>133</v>
      </c>
      <c r="K1825" s="30">
        <v>665</v>
      </c>
      <c r="L1825" s="30">
        <f t="shared" si="85"/>
        <v>2085</v>
      </c>
      <c r="M1825" s="31">
        <f t="shared" si="86"/>
        <v>0.75818181818181818</v>
      </c>
    </row>
    <row r="1826" spans="1:13" x14ac:dyDescent="0.25">
      <c r="A1826" s="28" t="s">
        <v>63</v>
      </c>
      <c r="B1826" s="28" t="s">
        <v>8169</v>
      </c>
      <c r="C1826" s="29">
        <v>44712</v>
      </c>
      <c r="D1826" s="28" t="s">
        <v>35</v>
      </c>
      <c r="E1826" s="30">
        <v>1</v>
      </c>
      <c r="F1826" s="30">
        <v>3850</v>
      </c>
      <c r="G1826" s="30">
        <v>3850</v>
      </c>
      <c r="H1826" s="30">
        <v>0</v>
      </c>
      <c r="I1826" s="30">
        <f t="shared" si="84"/>
        <v>3850</v>
      </c>
      <c r="J1826" s="30">
        <v>780</v>
      </c>
      <c r="K1826" s="30">
        <v>780</v>
      </c>
      <c r="L1826" s="30">
        <f t="shared" si="85"/>
        <v>3070</v>
      </c>
      <c r="M1826" s="31">
        <f t="shared" si="86"/>
        <v>0.79740259740259745</v>
      </c>
    </row>
    <row r="1827" spans="1:13" x14ac:dyDescent="0.25">
      <c r="A1827" s="28" t="s">
        <v>63</v>
      </c>
      <c r="B1827" s="28" t="s">
        <v>8169</v>
      </c>
      <c r="C1827" s="29">
        <v>44712</v>
      </c>
      <c r="D1827" s="28" t="s">
        <v>7309</v>
      </c>
      <c r="E1827" s="30">
        <v>2</v>
      </c>
      <c r="F1827" s="30">
        <v>3000</v>
      </c>
      <c r="G1827" s="30">
        <v>6000</v>
      </c>
      <c r="H1827" s="30">
        <v>0</v>
      </c>
      <c r="I1827" s="30">
        <f t="shared" si="84"/>
        <v>6000</v>
      </c>
      <c r="J1827" s="30">
        <v>260</v>
      </c>
      <c r="K1827" s="30">
        <v>520</v>
      </c>
      <c r="L1827" s="30">
        <f t="shared" si="85"/>
        <v>5480</v>
      </c>
      <c r="M1827" s="31">
        <f t="shared" si="86"/>
        <v>0.91333333333333333</v>
      </c>
    </row>
    <row r="1828" spans="1:13" x14ac:dyDescent="0.25">
      <c r="A1828" s="28" t="s">
        <v>63</v>
      </c>
      <c r="B1828" s="28" t="s">
        <v>8170</v>
      </c>
      <c r="C1828" s="29">
        <v>44712</v>
      </c>
      <c r="D1828" s="28" t="s">
        <v>4321</v>
      </c>
      <c r="E1828" s="30">
        <v>12</v>
      </c>
      <c r="F1828" s="30">
        <v>350</v>
      </c>
      <c r="G1828" s="30">
        <v>4200</v>
      </c>
      <c r="H1828" s="30">
        <v>0</v>
      </c>
      <c r="I1828" s="30">
        <f t="shared" si="84"/>
        <v>4200</v>
      </c>
      <c r="J1828" s="30">
        <v>129.69999999999999</v>
      </c>
      <c r="K1828" s="30">
        <v>1556.4</v>
      </c>
      <c r="L1828" s="30">
        <f t="shared" si="85"/>
        <v>2643.6</v>
      </c>
      <c r="M1828" s="31">
        <f t="shared" si="86"/>
        <v>0.62942857142857145</v>
      </c>
    </row>
    <row r="1829" spans="1:13" x14ac:dyDescent="0.25">
      <c r="A1829" s="28" t="s">
        <v>63</v>
      </c>
      <c r="B1829" s="28" t="s">
        <v>8171</v>
      </c>
      <c r="C1829" s="29">
        <v>44725</v>
      </c>
      <c r="D1829" s="28" t="s">
        <v>4353</v>
      </c>
      <c r="E1829" s="30">
        <v>5</v>
      </c>
      <c r="F1829" s="30">
        <v>750</v>
      </c>
      <c r="G1829" s="30">
        <v>3750</v>
      </c>
      <c r="H1829" s="30">
        <v>0</v>
      </c>
      <c r="I1829" s="30">
        <f t="shared" si="84"/>
        <v>3750</v>
      </c>
      <c r="J1829" s="30">
        <v>227.5</v>
      </c>
      <c r="K1829" s="30">
        <v>1137.5</v>
      </c>
      <c r="L1829" s="30">
        <f t="shared" si="85"/>
        <v>2612.5</v>
      </c>
      <c r="M1829" s="31">
        <f t="shared" si="86"/>
        <v>0.69666666666666666</v>
      </c>
    </row>
    <row r="1830" spans="1:13" x14ac:dyDescent="0.25">
      <c r="A1830" s="28" t="s">
        <v>63</v>
      </c>
      <c r="B1830" s="28" t="s">
        <v>8171</v>
      </c>
      <c r="C1830" s="29">
        <v>44725</v>
      </c>
      <c r="D1830" s="28" t="s">
        <v>4294</v>
      </c>
      <c r="E1830" s="30">
        <v>5</v>
      </c>
      <c r="F1830" s="30">
        <v>1800</v>
      </c>
      <c r="G1830" s="30">
        <v>9000</v>
      </c>
      <c r="H1830" s="30">
        <v>0</v>
      </c>
      <c r="I1830" s="30">
        <f t="shared" si="84"/>
        <v>9000</v>
      </c>
      <c r="J1830" s="30">
        <v>615</v>
      </c>
      <c r="K1830" s="30">
        <v>3075</v>
      </c>
      <c r="L1830" s="30">
        <f t="shared" si="85"/>
        <v>5925</v>
      </c>
      <c r="M1830" s="31">
        <f t="shared" si="86"/>
        <v>0.65833333333333333</v>
      </c>
    </row>
    <row r="1831" spans="1:13" x14ac:dyDescent="0.25">
      <c r="A1831" s="28" t="s">
        <v>63</v>
      </c>
      <c r="B1831" s="28" t="s">
        <v>8172</v>
      </c>
      <c r="C1831" s="29">
        <v>44725</v>
      </c>
      <c r="D1831" s="28" t="s">
        <v>35</v>
      </c>
      <c r="E1831" s="30">
        <v>5</v>
      </c>
      <c r="F1831" s="30">
        <v>3850</v>
      </c>
      <c r="G1831" s="30">
        <v>19250</v>
      </c>
      <c r="H1831" s="30">
        <v>0</v>
      </c>
      <c r="I1831" s="30">
        <f t="shared" si="84"/>
        <v>19250</v>
      </c>
      <c r="J1831" s="30">
        <v>780</v>
      </c>
      <c r="K1831" s="30">
        <v>3900</v>
      </c>
      <c r="L1831" s="30">
        <f t="shared" si="85"/>
        <v>15350</v>
      </c>
      <c r="M1831" s="31">
        <f t="shared" si="86"/>
        <v>0.79740259740259745</v>
      </c>
    </row>
    <row r="1832" spans="1:13" x14ac:dyDescent="0.25">
      <c r="A1832" s="28" t="s">
        <v>63</v>
      </c>
      <c r="B1832" s="28" t="s">
        <v>8173</v>
      </c>
      <c r="C1832" s="29">
        <v>44725</v>
      </c>
      <c r="D1832" s="28" t="s">
        <v>2608</v>
      </c>
      <c r="E1832" s="30">
        <v>5</v>
      </c>
      <c r="F1832" s="30">
        <v>1980</v>
      </c>
      <c r="G1832" s="30">
        <v>9900</v>
      </c>
      <c r="H1832" s="30">
        <v>0</v>
      </c>
      <c r="I1832" s="30">
        <f t="shared" si="84"/>
        <v>9900</v>
      </c>
      <c r="J1832" s="30">
        <v>595</v>
      </c>
      <c r="K1832" s="30">
        <v>2975</v>
      </c>
      <c r="L1832" s="30">
        <f t="shared" si="85"/>
        <v>6925</v>
      </c>
      <c r="M1832" s="31">
        <f t="shared" si="86"/>
        <v>0.6994949494949495</v>
      </c>
    </row>
    <row r="1833" spans="1:13" x14ac:dyDescent="0.25">
      <c r="A1833" s="28" t="s">
        <v>63</v>
      </c>
      <c r="B1833" s="28" t="s">
        <v>8174</v>
      </c>
      <c r="C1833" s="29">
        <v>44732</v>
      </c>
      <c r="D1833" s="28" t="s">
        <v>4294</v>
      </c>
      <c r="E1833" s="30">
        <v>5</v>
      </c>
      <c r="F1833" s="30">
        <v>1800</v>
      </c>
      <c r="G1833" s="30">
        <v>9000</v>
      </c>
      <c r="H1833" s="30">
        <v>0</v>
      </c>
      <c r="I1833" s="30">
        <f t="shared" si="84"/>
        <v>9000</v>
      </c>
      <c r="J1833" s="30">
        <v>615</v>
      </c>
      <c r="K1833" s="30">
        <v>3075</v>
      </c>
      <c r="L1833" s="30">
        <f t="shared" si="85"/>
        <v>5925</v>
      </c>
      <c r="M1833" s="31">
        <f t="shared" si="86"/>
        <v>0.65833333333333333</v>
      </c>
    </row>
    <row r="1834" spans="1:13" x14ac:dyDescent="0.25">
      <c r="A1834" s="28" t="s">
        <v>63</v>
      </c>
      <c r="B1834" s="28" t="s">
        <v>8175</v>
      </c>
      <c r="C1834" s="29">
        <v>44732</v>
      </c>
      <c r="D1834" s="28" t="s">
        <v>36</v>
      </c>
      <c r="E1834" s="30">
        <v>3</v>
      </c>
      <c r="F1834" s="30">
        <v>3400</v>
      </c>
      <c r="G1834" s="30">
        <v>10200</v>
      </c>
      <c r="H1834" s="30">
        <v>0</v>
      </c>
      <c r="I1834" s="30">
        <f t="shared" si="84"/>
        <v>10200</v>
      </c>
      <c r="J1834" s="30">
        <v>979</v>
      </c>
      <c r="K1834" s="30">
        <v>2937</v>
      </c>
      <c r="L1834" s="30">
        <f t="shared" si="85"/>
        <v>7263</v>
      </c>
      <c r="M1834" s="31">
        <f t="shared" si="86"/>
        <v>0.71205882352941174</v>
      </c>
    </row>
    <row r="1835" spans="1:13" x14ac:dyDescent="0.25">
      <c r="A1835" s="28" t="s">
        <v>63</v>
      </c>
      <c r="B1835" s="28" t="s">
        <v>8176</v>
      </c>
      <c r="C1835" s="29">
        <v>44739</v>
      </c>
      <c r="D1835" s="28" t="s">
        <v>2650</v>
      </c>
      <c r="E1835" s="30">
        <v>2</v>
      </c>
      <c r="F1835" s="30">
        <v>3600</v>
      </c>
      <c r="G1835" s="30">
        <v>7200</v>
      </c>
      <c r="H1835" s="30">
        <v>0</v>
      </c>
      <c r="I1835" s="30">
        <f t="shared" si="84"/>
        <v>7200</v>
      </c>
      <c r="J1835" s="30">
        <v>1173.5999999999999</v>
      </c>
      <c r="K1835" s="30">
        <v>2347.1999999999998</v>
      </c>
      <c r="L1835" s="30">
        <f t="shared" si="85"/>
        <v>4852.8</v>
      </c>
      <c r="M1835" s="31">
        <f t="shared" si="86"/>
        <v>0.67400000000000004</v>
      </c>
    </row>
    <row r="1836" spans="1:13" x14ac:dyDescent="0.25">
      <c r="A1836" s="28" t="s">
        <v>63</v>
      </c>
      <c r="B1836" s="28" t="s">
        <v>8177</v>
      </c>
      <c r="C1836" s="29">
        <v>44739</v>
      </c>
      <c r="D1836" s="28" t="s">
        <v>4296</v>
      </c>
      <c r="E1836" s="30">
        <v>2</v>
      </c>
      <c r="F1836" s="30">
        <v>2500</v>
      </c>
      <c r="G1836" s="30">
        <v>5000</v>
      </c>
      <c r="H1836" s="30">
        <v>0</v>
      </c>
      <c r="I1836" s="30">
        <f t="shared" si="84"/>
        <v>5000</v>
      </c>
      <c r="J1836" s="30">
        <v>750</v>
      </c>
      <c r="K1836" s="30">
        <v>1500</v>
      </c>
      <c r="L1836" s="30">
        <f t="shared" si="85"/>
        <v>3500</v>
      </c>
      <c r="M1836" s="31">
        <f t="shared" si="86"/>
        <v>0.7</v>
      </c>
    </row>
    <row r="1837" spans="1:13" x14ac:dyDescent="0.25">
      <c r="A1837" s="28" t="s">
        <v>63</v>
      </c>
      <c r="B1837" s="28" t="s">
        <v>8178</v>
      </c>
      <c r="C1837" s="29">
        <v>44739</v>
      </c>
      <c r="D1837" s="28" t="s">
        <v>4299</v>
      </c>
      <c r="E1837" s="30">
        <v>2</v>
      </c>
      <c r="F1837" s="30">
        <v>1500</v>
      </c>
      <c r="G1837" s="30">
        <v>3000</v>
      </c>
      <c r="H1837" s="30">
        <v>0</v>
      </c>
      <c r="I1837" s="30">
        <f t="shared" si="84"/>
        <v>3000</v>
      </c>
      <c r="J1837" s="30">
        <v>525</v>
      </c>
      <c r="K1837" s="30">
        <v>1050</v>
      </c>
      <c r="L1837" s="30">
        <f t="shared" si="85"/>
        <v>1950</v>
      </c>
      <c r="M1837" s="31">
        <f t="shared" si="86"/>
        <v>0.65</v>
      </c>
    </row>
    <row r="1838" spans="1:13" x14ac:dyDescent="0.25">
      <c r="A1838" s="28" t="s">
        <v>63</v>
      </c>
      <c r="B1838" s="28" t="s">
        <v>8179</v>
      </c>
      <c r="C1838" s="29">
        <v>44739</v>
      </c>
      <c r="D1838" s="28" t="s">
        <v>4321</v>
      </c>
      <c r="E1838" s="30">
        <v>8</v>
      </c>
      <c r="F1838" s="30">
        <v>350</v>
      </c>
      <c r="G1838" s="30">
        <v>2800</v>
      </c>
      <c r="H1838" s="30">
        <v>0</v>
      </c>
      <c r="I1838" s="30">
        <f t="shared" si="84"/>
        <v>2800</v>
      </c>
      <c r="J1838" s="30">
        <v>129.69999999999999</v>
      </c>
      <c r="K1838" s="30">
        <v>1037.5999999999999</v>
      </c>
      <c r="L1838" s="30">
        <f t="shared" si="85"/>
        <v>1762.4</v>
      </c>
      <c r="M1838" s="31">
        <f t="shared" si="86"/>
        <v>0.62942857142857145</v>
      </c>
    </row>
    <row r="1839" spans="1:13" x14ac:dyDescent="0.25">
      <c r="A1839" s="28" t="s">
        <v>63</v>
      </c>
      <c r="B1839" s="28" t="s">
        <v>8180</v>
      </c>
      <c r="C1839" s="29">
        <v>44739</v>
      </c>
      <c r="D1839" s="28" t="s">
        <v>135</v>
      </c>
      <c r="E1839" s="30">
        <v>8</v>
      </c>
      <c r="F1839" s="30">
        <v>286</v>
      </c>
      <c r="G1839" s="30">
        <v>2288</v>
      </c>
      <c r="H1839" s="30">
        <v>0</v>
      </c>
      <c r="I1839" s="30">
        <f t="shared" si="84"/>
        <v>2288</v>
      </c>
      <c r="J1839" s="30">
        <v>114.66</v>
      </c>
      <c r="K1839" s="30">
        <v>917.28</v>
      </c>
      <c r="L1839" s="30">
        <f t="shared" si="85"/>
        <v>1370.72</v>
      </c>
      <c r="M1839" s="31">
        <f t="shared" si="86"/>
        <v>0.59909090909090912</v>
      </c>
    </row>
    <row r="1840" spans="1:13" x14ac:dyDescent="0.25">
      <c r="A1840" s="28" t="s">
        <v>63</v>
      </c>
      <c r="B1840" s="28" t="s">
        <v>8181</v>
      </c>
      <c r="C1840" s="29">
        <v>44739</v>
      </c>
      <c r="D1840" s="28" t="s">
        <v>4292</v>
      </c>
      <c r="E1840" s="30">
        <v>5</v>
      </c>
      <c r="F1840" s="30">
        <v>5400</v>
      </c>
      <c r="G1840" s="30">
        <v>27000</v>
      </c>
      <c r="H1840" s="30">
        <v>0</v>
      </c>
      <c r="I1840" s="30">
        <f t="shared" si="84"/>
        <v>27000</v>
      </c>
      <c r="J1840" s="30">
        <v>1400</v>
      </c>
      <c r="K1840" s="30">
        <v>7000</v>
      </c>
      <c r="L1840" s="30">
        <f t="shared" si="85"/>
        <v>20000</v>
      </c>
      <c r="M1840" s="31">
        <f t="shared" si="86"/>
        <v>0.7407407407407407</v>
      </c>
    </row>
    <row r="1841" spans="1:13" x14ac:dyDescent="0.25">
      <c r="A1841" s="28" t="s">
        <v>63</v>
      </c>
      <c r="B1841" s="28" t="s">
        <v>8182</v>
      </c>
      <c r="C1841" s="29">
        <v>44739</v>
      </c>
      <c r="D1841" s="28" t="s">
        <v>2766</v>
      </c>
      <c r="E1841" s="30">
        <v>5</v>
      </c>
      <c r="F1841" s="30">
        <v>1590</v>
      </c>
      <c r="G1841" s="30">
        <v>7950</v>
      </c>
      <c r="H1841" s="30">
        <v>0</v>
      </c>
      <c r="I1841" s="30">
        <f t="shared" si="84"/>
        <v>7950</v>
      </c>
      <c r="J1841" s="30">
        <v>530</v>
      </c>
      <c r="K1841" s="30">
        <v>2650</v>
      </c>
      <c r="L1841" s="30">
        <f t="shared" si="85"/>
        <v>5300</v>
      </c>
      <c r="M1841" s="31">
        <f t="shared" si="86"/>
        <v>0.66666666666666663</v>
      </c>
    </row>
    <row r="1842" spans="1:13" x14ac:dyDescent="0.25">
      <c r="A1842" s="28" t="s">
        <v>63</v>
      </c>
      <c r="B1842" s="28" t="s">
        <v>8183</v>
      </c>
      <c r="C1842" s="29">
        <v>44739</v>
      </c>
      <c r="D1842" s="28" t="s">
        <v>4305</v>
      </c>
      <c r="E1842" s="30">
        <v>5</v>
      </c>
      <c r="F1842" s="30">
        <v>800</v>
      </c>
      <c r="G1842" s="30">
        <v>4000</v>
      </c>
      <c r="H1842" s="30">
        <v>0</v>
      </c>
      <c r="I1842" s="30">
        <f t="shared" si="84"/>
        <v>4000</v>
      </c>
      <c r="J1842" s="30">
        <v>168</v>
      </c>
      <c r="K1842" s="30">
        <v>840</v>
      </c>
      <c r="L1842" s="30">
        <f t="shared" si="85"/>
        <v>3160</v>
      </c>
      <c r="M1842" s="31">
        <f t="shared" si="86"/>
        <v>0.79</v>
      </c>
    </row>
    <row r="1843" spans="1:13" x14ac:dyDescent="0.25">
      <c r="A1843" s="28" t="s">
        <v>63</v>
      </c>
      <c r="B1843" s="28" t="s">
        <v>8183</v>
      </c>
      <c r="C1843" s="29">
        <v>44739</v>
      </c>
      <c r="D1843" s="28" t="s">
        <v>4352</v>
      </c>
      <c r="E1843" s="30">
        <v>12</v>
      </c>
      <c r="F1843" s="30">
        <v>187</v>
      </c>
      <c r="G1843" s="30">
        <v>2244</v>
      </c>
      <c r="H1843" s="30">
        <v>0</v>
      </c>
      <c r="I1843" s="30">
        <f t="shared" si="84"/>
        <v>2244</v>
      </c>
      <c r="J1843" s="30">
        <v>85</v>
      </c>
      <c r="K1843" s="30">
        <v>1020</v>
      </c>
      <c r="L1843" s="30">
        <f t="shared" si="85"/>
        <v>1224</v>
      </c>
      <c r="M1843" s="31">
        <f t="shared" si="86"/>
        <v>0.54545454545454541</v>
      </c>
    </row>
    <row r="1844" spans="1:13" x14ac:dyDescent="0.25">
      <c r="A1844" s="28" t="s">
        <v>63</v>
      </c>
      <c r="B1844" s="28" t="s">
        <v>8184</v>
      </c>
      <c r="C1844" s="29">
        <v>44739</v>
      </c>
      <c r="D1844" s="28" t="s">
        <v>4621</v>
      </c>
      <c r="E1844" s="30">
        <v>20</v>
      </c>
      <c r="F1844" s="30">
        <v>196</v>
      </c>
      <c r="G1844" s="30">
        <v>3920</v>
      </c>
      <c r="H1844" s="30">
        <v>0</v>
      </c>
      <c r="I1844" s="30">
        <f t="shared" si="84"/>
        <v>3920</v>
      </c>
      <c r="J1844" s="30">
        <v>59.5</v>
      </c>
      <c r="K1844" s="30">
        <v>1190</v>
      </c>
      <c r="L1844" s="30">
        <f t="shared" si="85"/>
        <v>2730</v>
      </c>
      <c r="M1844" s="31">
        <f t="shared" si="86"/>
        <v>0.6964285714285714</v>
      </c>
    </row>
    <row r="1845" spans="1:13" x14ac:dyDescent="0.25">
      <c r="A1845" s="28" t="s">
        <v>63</v>
      </c>
      <c r="B1845" s="28" t="s">
        <v>8185</v>
      </c>
      <c r="C1845" s="29">
        <v>44739</v>
      </c>
      <c r="D1845" s="28" t="s">
        <v>4621</v>
      </c>
      <c r="E1845" s="30">
        <v>20</v>
      </c>
      <c r="F1845" s="30">
        <v>196</v>
      </c>
      <c r="G1845" s="30">
        <v>3920</v>
      </c>
      <c r="H1845" s="30">
        <v>0</v>
      </c>
      <c r="I1845" s="30">
        <f t="shared" si="84"/>
        <v>3920</v>
      </c>
      <c r="J1845" s="30">
        <v>59.5</v>
      </c>
      <c r="K1845" s="30">
        <v>1190</v>
      </c>
      <c r="L1845" s="30">
        <f t="shared" si="85"/>
        <v>2730</v>
      </c>
      <c r="M1845" s="31">
        <f t="shared" si="86"/>
        <v>0.6964285714285714</v>
      </c>
    </row>
    <row r="1846" spans="1:13" x14ac:dyDescent="0.25">
      <c r="A1846" s="28" t="s">
        <v>63</v>
      </c>
      <c r="B1846" s="28" t="s">
        <v>8186</v>
      </c>
      <c r="C1846" s="29">
        <v>44739</v>
      </c>
      <c r="D1846" s="28" t="s">
        <v>2650</v>
      </c>
      <c r="E1846" s="30">
        <v>2</v>
      </c>
      <c r="F1846" s="30">
        <v>3600</v>
      </c>
      <c r="G1846" s="30">
        <v>7200</v>
      </c>
      <c r="H1846" s="30">
        <v>0</v>
      </c>
      <c r="I1846" s="30">
        <f t="shared" si="84"/>
        <v>7200</v>
      </c>
      <c r="J1846" s="30">
        <v>1173.5999999999999</v>
      </c>
      <c r="K1846" s="30">
        <v>2347.1999999999998</v>
      </c>
      <c r="L1846" s="30">
        <f t="shared" si="85"/>
        <v>4852.8</v>
      </c>
      <c r="M1846" s="31">
        <f t="shared" si="86"/>
        <v>0.67400000000000004</v>
      </c>
    </row>
    <row r="1847" spans="1:13" x14ac:dyDescent="0.25">
      <c r="A1847" s="28" t="s">
        <v>63</v>
      </c>
      <c r="B1847" s="28" t="s">
        <v>8187</v>
      </c>
      <c r="C1847" s="29">
        <v>44739</v>
      </c>
      <c r="D1847" s="28" t="s">
        <v>4323</v>
      </c>
      <c r="E1847" s="30">
        <v>4</v>
      </c>
      <c r="F1847" s="30">
        <v>1100</v>
      </c>
      <c r="G1847" s="30">
        <v>4400</v>
      </c>
      <c r="H1847" s="30">
        <v>0</v>
      </c>
      <c r="I1847" s="30">
        <f t="shared" si="84"/>
        <v>4400</v>
      </c>
      <c r="J1847" s="30">
        <v>211.65</v>
      </c>
      <c r="K1847" s="30">
        <v>846.6</v>
      </c>
      <c r="L1847" s="30">
        <f t="shared" si="85"/>
        <v>3553.4</v>
      </c>
      <c r="M1847" s="31">
        <f t="shared" si="86"/>
        <v>0.80759090909090914</v>
      </c>
    </row>
    <row r="1848" spans="1:13" x14ac:dyDescent="0.25">
      <c r="A1848" s="28" t="s">
        <v>63</v>
      </c>
      <c r="B1848" s="28" t="s">
        <v>8188</v>
      </c>
      <c r="C1848" s="29">
        <v>44742</v>
      </c>
      <c r="D1848" s="28" t="s">
        <v>4294</v>
      </c>
      <c r="E1848" s="30">
        <v>5</v>
      </c>
      <c r="F1848" s="30">
        <v>1800</v>
      </c>
      <c r="G1848" s="30">
        <v>9000</v>
      </c>
      <c r="H1848" s="30">
        <v>0</v>
      </c>
      <c r="I1848" s="30">
        <f t="shared" si="84"/>
        <v>9000</v>
      </c>
      <c r="J1848" s="30">
        <v>615</v>
      </c>
      <c r="K1848" s="30">
        <v>3075</v>
      </c>
      <c r="L1848" s="30">
        <f t="shared" si="85"/>
        <v>5925</v>
      </c>
      <c r="M1848" s="31">
        <f t="shared" si="86"/>
        <v>0.65833333333333333</v>
      </c>
    </row>
    <row r="1849" spans="1:13" x14ac:dyDescent="0.25">
      <c r="A1849" s="28" t="s">
        <v>63</v>
      </c>
      <c r="B1849" s="28" t="s">
        <v>8189</v>
      </c>
      <c r="C1849" s="29">
        <v>44742</v>
      </c>
      <c r="D1849" s="28" t="s">
        <v>2453</v>
      </c>
      <c r="E1849" s="30">
        <v>12</v>
      </c>
      <c r="F1849" s="30">
        <v>193</v>
      </c>
      <c r="G1849" s="30">
        <v>2316</v>
      </c>
      <c r="H1849" s="30">
        <v>0</v>
      </c>
      <c r="I1849" s="30">
        <f t="shared" si="84"/>
        <v>2316</v>
      </c>
      <c r="J1849" s="30">
        <v>88</v>
      </c>
      <c r="K1849" s="30">
        <v>1056</v>
      </c>
      <c r="L1849" s="30">
        <f t="shared" si="85"/>
        <v>1260</v>
      </c>
      <c r="M1849" s="31">
        <f t="shared" si="86"/>
        <v>0.54404145077720212</v>
      </c>
    </row>
    <row r="1850" spans="1:13" x14ac:dyDescent="0.25">
      <c r="A1850" s="28" t="s">
        <v>63</v>
      </c>
      <c r="B1850" s="28" t="s">
        <v>8189</v>
      </c>
      <c r="C1850" s="29">
        <v>44742</v>
      </c>
      <c r="D1850" s="28" t="s">
        <v>135</v>
      </c>
      <c r="E1850" s="30">
        <v>12</v>
      </c>
      <c r="F1850" s="30">
        <v>286</v>
      </c>
      <c r="G1850" s="30">
        <v>3432</v>
      </c>
      <c r="H1850" s="30">
        <v>0</v>
      </c>
      <c r="I1850" s="30">
        <f t="shared" si="84"/>
        <v>3432</v>
      </c>
      <c r="J1850" s="30">
        <v>114.66</v>
      </c>
      <c r="K1850" s="30">
        <v>1375.92</v>
      </c>
      <c r="L1850" s="30">
        <f t="shared" si="85"/>
        <v>2056.08</v>
      </c>
      <c r="M1850" s="31">
        <f t="shared" si="86"/>
        <v>0.59909090909090912</v>
      </c>
    </row>
    <row r="1851" spans="1:13" x14ac:dyDescent="0.25">
      <c r="A1851" s="28" t="s">
        <v>63</v>
      </c>
      <c r="B1851" s="28" t="s">
        <v>8190</v>
      </c>
      <c r="C1851" s="29">
        <v>44753</v>
      </c>
      <c r="D1851" s="28" t="s">
        <v>2650</v>
      </c>
      <c r="E1851" s="30">
        <v>3</v>
      </c>
      <c r="F1851" s="30">
        <v>3600</v>
      </c>
      <c r="G1851" s="30">
        <v>10800</v>
      </c>
      <c r="H1851" s="30">
        <v>0</v>
      </c>
      <c r="I1851" s="30">
        <f t="shared" si="84"/>
        <v>10800</v>
      </c>
      <c r="J1851" s="30">
        <v>1173.5999999999999</v>
      </c>
      <c r="K1851" s="30">
        <v>3520.8</v>
      </c>
      <c r="L1851" s="30">
        <f t="shared" si="85"/>
        <v>7279.2</v>
      </c>
      <c r="M1851" s="31">
        <f t="shared" si="86"/>
        <v>0.67399999999999993</v>
      </c>
    </row>
    <row r="1852" spans="1:13" x14ac:dyDescent="0.25">
      <c r="A1852" s="28" t="s">
        <v>63</v>
      </c>
      <c r="B1852" s="28" t="s">
        <v>8191</v>
      </c>
      <c r="C1852" s="29">
        <v>44753</v>
      </c>
      <c r="D1852" s="28" t="s">
        <v>4296</v>
      </c>
      <c r="E1852" s="30">
        <v>2</v>
      </c>
      <c r="F1852" s="30">
        <v>2500</v>
      </c>
      <c r="G1852" s="30">
        <v>5000</v>
      </c>
      <c r="H1852" s="30">
        <v>0</v>
      </c>
      <c r="I1852" s="30">
        <f t="shared" si="84"/>
        <v>5000</v>
      </c>
      <c r="J1852" s="30">
        <v>750</v>
      </c>
      <c r="K1852" s="30">
        <v>1500</v>
      </c>
      <c r="L1852" s="30">
        <f t="shared" si="85"/>
        <v>3500</v>
      </c>
      <c r="M1852" s="31">
        <f t="shared" si="86"/>
        <v>0.7</v>
      </c>
    </row>
    <row r="1853" spans="1:13" x14ac:dyDescent="0.25">
      <c r="A1853" s="28" t="s">
        <v>63</v>
      </c>
      <c r="B1853" s="28" t="s">
        <v>8192</v>
      </c>
      <c r="C1853" s="29">
        <v>44753</v>
      </c>
      <c r="D1853" s="28" t="s">
        <v>2766</v>
      </c>
      <c r="E1853" s="30">
        <v>2</v>
      </c>
      <c r="F1853" s="30">
        <v>1590</v>
      </c>
      <c r="G1853" s="30">
        <v>3180</v>
      </c>
      <c r="H1853" s="30">
        <v>0</v>
      </c>
      <c r="I1853" s="30">
        <f t="shared" si="84"/>
        <v>3180</v>
      </c>
      <c r="J1853" s="30">
        <v>530</v>
      </c>
      <c r="K1853" s="30">
        <v>1060</v>
      </c>
      <c r="L1853" s="30">
        <f t="shared" si="85"/>
        <v>2120</v>
      </c>
      <c r="M1853" s="31">
        <f t="shared" si="86"/>
        <v>0.66666666666666663</v>
      </c>
    </row>
    <row r="1854" spans="1:13" x14ac:dyDescent="0.25">
      <c r="A1854" s="28" t="s">
        <v>63</v>
      </c>
      <c r="B1854" s="28" t="s">
        <v>8193</v>
      </c>
      <c r="C1854" s="29">
        <v>44753</v>
      </c>
      <c r="D1854" s="28" t="s">
        <v>2650</v>
      </c>
      <c r="E1854" s="30">
        <v>3</v>
      </c>
      <c r="F1854" s="30">
        <v>3600</v>
      </c>
      <c r="G1854" s="30">
        <v>10800</v>
      </c>
      <c r="H1854" s="30">
        <v>0</v>
      </c>
      <c r="I1854" s="30">
        <f t="shared" si="84"/>
        <v>10800</v>
      </c>
      <c r="J1854" s="30">
        <v>1173.5999999999999</v>
      </c>
      <c r="K1854" s="30">
        <v>3520.8</v>
      </c>
      <c r="L1854" s="30">
        <f t="shared" si="85"/>
        <v>7279.2</v>
      </c>
      <c r="M1854" s="31">
        <f t="shared" si="86"/>
        <v>0.67399999999999993</v>
      </c>
    </row>
    <row r="1855" spans="1:13" x14ac:dyDescent="0.25">
      <c r="A1855" s="28" t="s">
        <v>63</v>
      </c>
      <c r="B1855" s="28" t="s">
        <v>8194</v>
      </c>
      <c r="C1855" s="29">
        <v>44760</v>
      </c>
      <c r="D1855" s="28" t="s">
        <v>4292</v>
      </c>
      <c r="E1855" s="30">
        <v>5</v>
      </c>
      <c r="F1855" s="30">
        <v>5400</v>
      </c>
      <c r="G1855" s="30">
        <v>27000</v>
      </c>
      <c r="H1855" s="30">
        <v>0</v>
      </c>
      <c r="I1855" s="30">
        <f t="shared" si="84"/>
        <v>27000</v>
      </c>
      <c r="J1855" s="30">
        <v>1400</v>
      </c>
      <c r="K1855" s="30">
        <v>7000</v>
      </c>
      <c r="L1855" s="30">
        <f t="shared" si="85"/>
        <v>20000</v>
      </c>
      <c r="M1855" s="31">
        <f t="shared" si="86"/>
        <v>0.7407407407407407</v>
      </c>
    </row>
    <row r="1856" spans="1:13" x14ac:dyDescent="0.25">
      <c r="A1856" s="28" t="s">
        <v>63</v>
      </c>
      <c r="B1856" s="28" t="s">
        <v>8195</v>
      </c>
      <c r="C1856" s="29">
        <v>44760</v>
      </c>
      <c r="D1856" s="28" t="s">
        <v>35</v>
      </c>
      <c r="E1856" s="30">
        <v>3</v>
      </c>
      <c r="F1856" s="30">
        <v>3850</v>
      </c>
      <c r="G1856" s="30">
        <v>11550</v>
      </c>
      <c r="H1856" s="30">
        <v>0</v>
      </c>
      <c r="I1856" s="30">
        <f t="shared" si="84"/>
        <v>11550</v>
      </c>
      <c r="J1856" s="30">
        <v>780</v>
      </c>
      <c r="K1856" s="30">
        <v>2340</v>
      </c>
      <c r="L1856" s="30">
        <f t="shared" si="85"/>
        <v>9210</v>
      </c>
      <c r="M1856" s="31">
        <f t="shared" si="86"/>
        <v>0.79740259740259745</v>
      </c>
    </row>
    <row r="1857" spans="1:13" x14ac:dyDescent="0.25">
      <c r="A1857" s="28" t="s">
        <v>63</v>
      </c>
      <c r="B1857" s="28" t="s">
        <v>8195</v>
      </c>
      <c r="C1857" s="29">
        <v>44760</v>
      </c>
      <c r="D1857" s="28" t="s">
        <v>4392</v>
      </c>
      <c r="E1857" s="30">
        <v>3</v>
      </c>
      <c r="F1857" s="30">
        <v>550</v>
      </c>
      <c r="G1857" s="30">
        <v>1650</v>
      </c>
      <c r="H1857" s="30">
        <v>0</v>
      </c>
      <c r="I1857" s="30">
        <f t="shared" si="84"/>
        <v>1650</v>
      </c>
      <c r="J1857" s="30">
        <v>133</v>
      </c>
      <c r="K1857" s="30">
        <v>399</v>
      </c>
      <c r="L1857" s="30">
        <f t="shared" si="85"/>
        <v>1251</v>
      </c>
      <c r="M1857" s="31">
        <f t="shared" si="86"/>
        <v>0.75818181818181818</v>
      </c>
    </row>
    <row r="1858" spans="1:13" x14ac:dyDescent="0.25">
      <c r="A1858" s="28" t="s">
        <v>63</v>
      </c>
      <c r="B1858" s="28" t="s">
        <v>8196</v>
      </c>
      <c r="C1858" s="29">
        <v>44760</v>
      </c>
      <c r="D1858" s="28" t="s">
        <v>4621</v>
      </c>
      <c r="E1858" s="30">
        <v>12</v>
      </c>
      <c r="F1858" s="30">
        <v>196</v>
      </c>
      <c r="G1858" s="30">
        <v>2352</v>
      </c>
      <c r="H1858" s="30">
        <v>0</v>
      </c>
      <c r="I1858" s="30">
        <f t="shared" si="84"/>
        <v>2352</v>
      </c>
      <c r="J1858" s="30">
        <v>59.5</v>
      </c>
      <c r="K1858" s="30">
        <v>714</v>
      </c>
      <c r="L1858" s="30">
        <f t="shared" si="85"/>
        <v>1638</v>
      </c>
      <c r="M1858" s="31">
        <f t="shared" si="86"/>
        <v>0.6964285714285714</v>
      </c>
    </row>
    <row r="1859" spans="1:13" x14ac:dyDescent="0.25">
      <c r="A1859" s="28" t="s">
        <v>63</v>
      </c>
      <c r="B1859" s="28" t="s">
        <v>8197</v>
      </c>
      <c r="C1859" s="29">
        <v>44760</v>
      </c>
      <c r="D1859" s="28" t="s">
        <v>4621</v>
      </c>
      <c r="E1859" s="30">
        <v>12</v>
      </c>
      <c r="F1859" s="30">
        <v>196</v>
      </c>
      <c r="G1859" s="30">
        <v>2352</v>
      </c>
      <c r="H1859" s="30">
        <v>0</v>
      </c>
      <c r="I1859" s="30">
        <f t="shared" si="84"/>
        <v>2352</v>
      </c>
      <c r="J1859" s="30">
        <v>59.5</v>
      </c>
      <c r="K1859" s="30">
        <v>714</v>
      </c>
      <c r="L1859" s="30">
        <f t="shared" si="85"/>
        <v>1638</v>
      </c>
      <c r="M1859" s="31">
        <f t="shared" si="86"/>
        <v>0.6964285714285714</v>
      </c>
    </row>
    <row r="1860" spans="1:13" x14ac:dyDescent="0.25">
      <c r="A1860" s="28" t="s">
        <v>63</v>
      </c>
      <c r="B1860" s="28" t="s">
        <v>8198</v>
      </c>
      <c r="C1860" s="29">
        <v>44760</v>
      </c>
      <c r="D1860" s="28" t="s">
        <v>4379</v>
      </c>
      <c r="E1860" s="30">
        <v>1</v>
      </c>
      <c r="F1860" s="30">
        <v>3000</v>
      </c>
      <c r="G1860" s="30">
        <v>3000</v>
      </c>
      <c r="H1860" s="30">
        <v>0</v>
      </c>
      <c r="I1860" s="30">
        <f t="shared" si="84"/>
        <v>3000</v>
      </c>
      <c r="J1860" s="30">
        <v>151.82</v>
      </c>
      <c r="K1860" s="30">
        <v>151.82</v>
      </c>
      <c r="L1860" s="30">
        <f t="shared" si="85"/>
        <v>2848.18</v>
      </c>
      <c r="M1860" s="31">
        <f t="shared" si="86"/>
        <v>0.94939333333333331</v>
      </c>
    </row>
    <row r="1861" spans="1:13" x14ac:dyDescent="0.25">
      <c r="A1861" s="28" t="s">
        <v>63</v>
      </c>
      <c r="B1861" s="28" t="s">
        <v>8199</v>
      </c>
      <c r="C1861" s="29">
        <v>44760</v>
      </c>
      <c r="D1861" s="28" t="s">
        <v>4379</v>
      </c>
      <c r="E1861" s="30">
        <v>1</v>
      </c>
      <c r="F1861" s="30">
        <v>3000</v>
      </c>
      <c r="G1861" s="30">
        <v>3000</v>
      </c>
      <c r="H1861" s="30">
        <v>0</v>
      </c>
      <c r="I1861" s="30">
        <f t="shared" si="84"/>
        <v>3000</v>
      </c>
      <c r="J1861" s="30">
        <v>151.82</v>
      </c>
      <c r="K1861" s="30">
        <v>151.82</v>
      </c>
      <c r="L1861" s="30">
        <f t="shared" si="85"/>
        <v>2848.18</v>
      </c>
      <c r="M1861" s="31">
        <f t="shared" si="86"/>
        <v>0.94939333333333331</v>
      </c>
    </row>
    <row r="1862" spans="1:13" x14ac:dyDescent="0.25">
      <c r="A1862" s="28" t="s">
        <v>63</v>
      </c>
      <c r="B1862" s="28" t="s">
        <v>8200</v>
      </c>
      <c r="C1862" s="29">
        <v>44760</v>
      </c>
      <c r="D1862" s="28" t="s">
        <v>4323</v>
      </c>
      <c r="E1862" s="30">
        <v>2</v>
      </c>
      <c r="F1862" s="30">
        <v>1100</v>
      </c>
      <c r="G1862" s="30">
        <v>2200</v>
      </c>
      <c r="H1862" s="30">
        <v>0</v>
      </c>
      <c r="I1862" s="30">
        <f t="shared" si="84"/>
        <v>2200</v>
      </c>
      <c r="J1862" s="30">
        <v>211.65</v>
      </c>
      <c r="K1862" s="30">
        <v>423.3</v>
      </c>
      <c r="L1862" s="30">
        <f t="shared" si="85"/>
        <v>1776.7</v>
      </c>
      <c r="M1862" s="31">
        <f t="shared" si="86"/>
        <v>0.80759090909090914</v>
      </c>
    </row>
    <row r="1863" spans="1:13" x14ac:dyDescent="0.25">
      <c r="A1863" s="28" t="s">
        <v>63</v>
      </c>
      <c r="B1863" s="28" t="s">
        <v>8201</v>
      </c>
      <c r="C1863" s="29">
        <v>44760</v>
      </c>
      <c r="D1863" s="28" t="s">
        <v>2608</v>
      </c>
      <c r="E1863" s="30">
        <v>5</v>
      </c>
      <c r="F1863" s="30">
        <v>1980</v>
      </c>
      <c r="G1863" s="30">
        <v>9900</v>
      </c>
      <c r="H1863" s="30">
        <v>0</v>
      </c>
      <c r="I1863" s="30">
        <f t="shared" si="84"/>
        <v>9900</v>
      </c>
      <c r="J1863" s="30">
        <v>595</v>
      </c>
      <c r="K1863" s="30">
        <v>2975</v>
      </c>
      <c r="L1863" s="30">
        <f t="shared" si="85"/>
        <v>6925</v>
      </c>
      <c r="M1863" s="31">
        <f t="shared" si="86"/>
        <v>0.6994949494949495</v>
      </c>
    </row>
    <row r="1864" spans="1:13" x14ac:dyDescent="0.25">
      <c r="A1864" s="28" t="s">
        <v>63</v>
      </c>
      <c r="B1864" s="28" t="s">
        <v>8202</v>
      </c>
      <c r="C1864" s="29">
        <v>44760</v>
      </c>
      <c r="D1864" s="28" t="s">
        <v>4292</v>
      </c>
      <c r="E1864" s="30">
        <v>5</v>
      </c>
      <c r="F1864" s="30">
        <v>5400</v>
      </c>
      <c r="G1864" s="30">
        <v>27000</v>
      </c>
      <c r="H1864" s="30">
        <v>0</v>
      </c>
      <c r="I1864" s="30">
        <f t="shared" ref="I1864:I1927" si="87">+G1864-H1864</f>
        <v>27000</v>
      </c>
      <c r="J1864" s="30">
        <v>1400</v>
      </c>
      <c r="K1864" s="30">
        <v>7000</v>
      </c>
      <c r="L1864" s="30">
        <f t="shared" ref="L1864:L1927" si="88">+I1864-K1864</f>
        <v>20000</v>
      </c>
      <c r="M1864" s="31">
        <f t="shared" ref="M1864:M1927" si="89">+L1864/G1864</f>
        <v>0.7407407407407407</v>
      </c>
    </row>
    <row r="1865" spans="1:13" x14ac:dyDescent="0.25">
      <c r="A1865" s="28" t="s">
        <v>63</v>
      </c>
      <c r="B1865" s="28" t="s">
        <v>8203</v>
      </c>
      <c r="C1865" s="29">
        <v>44760</v>
      </c>
      <c r="D1865" s="28" t="s">
        <v>2766</v>
      </c>
      <c r="E1865" s="30">
        <v>2</v>
      </c>
      <c r="F1865" s="30">
        <v>1590</v>
      </c>
      <c r="G1865" s="30">
        <v>3180</v>
      </c>
      <c r="H1865" s="30">
        <v>0</v>
      </c>
      <c r="I1865" s="30">
        <f t="shared" si="87"/>
        <v>3180</v>
      </c>
      <c r="J1865" s="30">
        <v>530</v>
      </c>
      <c r="K1865" s="30">
        <v>1060</v>
      </c>
      <c r="L1865" s="30">
        <f t="shared" si="88"/>
        <v>2120</v>
      </c>
      <c r="M1865" s="31">
        <f t="shared" si="89"/>
        <v>0.66666666666666663</v>
      </c>
    </row>
    <row r="1866" spans="1:13" x14ac:dyDescent="0.25">
      <c r="A1866" s="28" t="s">
        <v>63</v>
      </c>
      <c r="B1866" s="28" t="s">
        <v>8204</v>
      </c>
      <c r="C1866" s="29">
        <v>44760</v>
      </c>
      <c r="D1866" s="28" t="s">
        <v>4294</v>
      </c>
      <c r="E1866" s="30">
        <v>5</v>
      </c>
      <c r="F1866" s="30">
        <v>1800</v>
      </c>
      <c r="G1866" s="30">
        <v>9000</v>
      </c>
      <c r="H1866" s="30">
        <v>0</v>
      </c>
      <c r="I1866" s="30">
        <f t="shared" si="87"/>
        <v>9000</v>
      </c>
      <c r="J1866" s="30">
        <v>615</v>
      </c>
      <c r="K1866" s="30">
        <v>3075</v>
      </c>
      <c r="L1866" s="30">
        <f t="shared" si="88"/>
        <v>5925</v>
      </c>
      <c r="M1866" s="31">
        <f t="shared" si="89"/>
        <v>0.65833333333333333</v>
      </c>
    </row>
    <row r="1867" spans="1:13" x14ac:dyDescent="0.25">
      <c r="A1867" s="28" t="s">
        <v>63</v>
      </c>
      <c r="B1867" s="28" t="s">
        <v>8205</v>
      </c>
      <c r="C1867" s="29">
        <v>44767</v>
      </c>
      <c r="D1867" s="28" t="s">
        <v>2453</v>
      </c>
      <c r="E1867" s="30">
        <v>12</v>
      </c>
      <c r="F1867" s="30">
        <v>198</v>
      </c>
      <c r="G1867" s="30">
        <v>2376</v>
      </c>
      <c r="H1867" s="30">
        <v>0</v>
      </c>
      <c r="I1867" s="30">
        <f t="shared" si="87"/>
        <v>2376</v>
      </c>
      <c r="J1867" s="30">
        <v>88</v>
      </c>
      <c r="K1867" s="30">
        <v>1056</v>
      </c>
      <c r="L1867" s="30">
        <f t="shared" si="88"/>
        <v>1320</v>
      </c>
      <c r="M1867" s="31">
        <f t="shared" si="89"/>
        <v>0.55555555555555558</v>
      </c>
    </row>
    <row r="1868" spans="1:13" x14ac:dyDescent="0.25">
      <c r="A1868" s="28" t="s">
        <v>63</v>
      </c>
      <c r="B1868" s="28" t="s">
        <v>8206</v>
      </c>
      <c r="C1868" s="29">
        <v>44767</v>
      </c>
      <c r="D1868" s="28" t="s">
        <v>4292</v>
      </c>
      <c r="E1868" s="30">
        <v>5</v>
      </c>
      <c r="F1868" s="30">
        <v>5400</v>
      </c>
      <c r="G1868" s="30">
        <v>27000</v>
      </c>
      <c r="H1868" s="30">
        <v>0</v>
      </c>
      <c r="I1868" s="30">
        <f t="shared" si="87"/>
        <v>27000</v>
      </c>
      <c r="J1868" s="30">
        <v>1400</v>
      </c>
      <c r="K1868" s="30">
        <v>7000</v>
      </c>
      <c r="L1868" s="30">
        <f t="shared" si="88"/>
        <v>20000</v>
      </c>
      <c r="M1868" s="31">
        <f t="shared" si="89"/>
        <v>0.7407407407407407</v>
      </c>
    </row>
    <row r="1869" spans="1:13" x14ac:dyDescent="0.25">
      <c r="A1869" s="28" t="s">
        <v>63</v>
      </c>
      <c r="B1869" s="28" t="s">
        <v>8207</v>
      </c>
      <c r="C1869" s="29">
        <v>44767</v>
      </c>
      <c r="D1869" s="28" t="s">
        <v>35</v>
      </c>
      <c r="E1869" s="30">
        <v>5</v>
      </c>
      <c r="F1869" s="30">
        <v>3850</v>
      </c>
      <c r="G1869" s="30">
        <v>19250</v>
      </c>
      <c r="H1869" s="30">
        <v>0</v>
      </c>
      <c r="I1869" s="30">
        <f t="shared" si="87"/>
        <v>19250</v>
      </c>
      <c r="J1869" s="30">
        <v>780</v>
      </c>
      <c r="K1869" s="30">
        <v>3900</v>
      </c>
      <c r="L1869" s="30">
        <f t="shared" si="88"/>
        <v>15350</v>
      </c>
      <c r="M1869" s="31">
        <f t="shared" si="89"/>
        <v>0.79740259740259745</v>
      </c>
    </row>
    <row r="1870" spans="1:13" x14ac:dyDescent="0.25">
      <c r="A1870" s="28" t="s">
        <v>63</v>
      </c>
      <c r="B1870" s="28" t="s">
        <v>8208</v>
      </c>
      <c r="C1870" s="29">
        <v>44767</v>
      </c>
      <c r="D1870" s="28" t="s">
        <v>4294</v>
      </c>
      <c r="E1870" s="30">
        <v>5</v>
      </c>
      <c r="F1870" s="30">
        <v>1800</v>
      </c>
      <c r="G1870" s="30">
        <v>9000</v>
      </c>
      <c r="H1870" s="30">
        <v>0</v>
      </c>
      <c r="I1870" s="30">
        <f t="shared" si="87"/>
        <v>9000</v>
      </c>
      <c r="J1870" s="30">
        <v>615</v>
      </c>
      <c r="K1870" s="30">
        <v>3075</v>
      </c>
      <c r="L1870" s="30">
        <f t="shared" si="88"/>
        <v>5925</v>
      </c>
      <c r="M1870" s="31">
        <f t="shared" si="89"/>
        <v>0.65833333333333333</v>
      </c>
    </row>
    <row r="1871" spans="1:13" x14ac:dyDescent="0.25">
      <c r="A1871" s="28" t="s">
        <v>63</v>
      </c>
      <c r="B1871" s="28" t="s">
        <v>8209</v>
      </c>
      <c r="C1871" s="29">
        <v>44767</v>
      </c>
      <c r="D1871" s="28" t="s">
        <v>2650</v>
      </c>
      <c r="E1871" s="30">
        <v>2</v>
      </c>
      <c r="F1871" s="30">
        <v>3600</v>
      </c>
      <c r="G1871" s="30">
        <v>7200</v>
      </c>
      <c r="H1871" s="30">
        <v>0</v>
      </c>
      <c r="I1871" s="30">
        <f t="shared" si="87"/>
        <v>7200</v>
      </c>
      <c r="J1871" s="30">
        <v>1173.5999999999999</v>
      </c>
      <c r="K1871" s="30">
        <v>2347.1999999999998</v>
      </c>
      <c r="L1871" s="30">
        <f t="shared" si="88"/>
        <v>4852.8</v>
      </c>
      <c r="M1871" s="31">
        <f t="shared" si="89"/>
        <v>0.67400000000000004</v>
      </c>
    </row>
    <row r="1872" spans="1:13" x14ac:dyDescent="0.25">
      <c r="A1872" s="28" t="s">
        <v>63</v>
      </c>
      <c r="B1872" s="28" t="s">
        <v>8210</v>
      </c>
      <c r="C1872" s="29">
        <v>44767</v>
      </c>
      <c r="D1872" s="28" t="s">
        <v>135</v>
      </c>
      <c r="E1872" s="30">
        <v>12</v>
      </c>
      <c r="F1872" s="30">
        <v>286</v>
      </c>
      <c r="G1872" s="30">
        <v>3432</v>
      </c>
      <c r="H1872" s="30">
        <v>0</v>
      </c>
      <c r="I1872" s="30">
        <f t="shared" si="87"/>
        <v>3432</v>
      </c>
      <c r="J1872" s="30">
        <v>114.66</v>
      </c>
      <c r="K1872" s="30">
        <v>1375.92</v>
      </c>
      <c r="L1872" s="30">
        <f t="shared" si="88"/>
        <v>2056.08</v>
      </c>
      <c r="M1872" s="31">
        <f t="shared" si="89"/>
        <v>0.59909090909090912</v>
      </c>
    </row>
    <row r="1873" spans="1:13" x14ac:dyDescent="0.25">
      <c r="A1873" s="28" t="s">
        <v>63</v>
      </c>
      <c r="B1873" s="28" t="s">
        <v>8211</v>
      </c>
      <c r="C1873" s="29">
        <v>44767</v>
      </c>
      <c r="D1873" s="28" t="s">
        <v>2650</v>
      </c>
      <c r="E1873" s="30">
        <v>2</v>
      </c>
      <c r="F1873" s="30">
        <v>3600</v>
      </c>
      <c r="G1873" s="30">
        <v>7200</v>
      </c>
      <c r="H1873" s="30">
        <v>0</v>
      </c>
      <c r="I1873" s="30">
        <f t="shared" si="87"/>
        <v>7200</v>
      </c>
      <c r="J1873" s="30">
        <v>1173.5999999999999</v>
      </c>
      <c r="K1873" s="30">
        <v>2347.1999999999998</v>
      </c>
      <c r="L1873" s="30">
        <f t="shared" si="88"/>
        <v>4852.8</v>
      </c>
      <c r="M1873" s="31">
        <f t="shared" si="89"/>
        <v>0.67400000000000004</v>
      </c>
    </row>
    <row r="1874" spans="1:13" x14ac:dyDescent="0.25">
      <c r="A1874" s="28" t="s">
        <v>63</v>
      </c>
      <c r="B1874" s="28" t="s">
        <v>8212</v>
      </c>
      <c r="C1874" s="29">
        <v>44773</v>
      </c>
      <c r="D1874" s="28" t="s">
        <v>4296</v>
      </c>
      <c r="E1874" s="30">
        <v>2</v>
      </c>
      <c r="F1874" s="30">
        <v>2500</v>
      </c>
      <c r="G1874" s="30">
        <v>5000</v>
      </c>
      <c r="H1874" s="30">
        <v>0</v>
      </c>
      <c r="I1874" s="30">
        <f t="shared" si="87"/>
        <v>5000</v>
      </c>
      <c r="J1874" s="30">
        <v>750</v>
      </c>
      <c r="K1874" s="30">
        <v>1500</v>
      </c>
      <c r="L1874" s="30">
        <f t="shared" si="88"/>
        <v>3500</v>
      </c>
      <c r="M1874" s="31">
        <f t="shared" si="89"/>
        <v>0.7</v>
      </c>
    </row>
    <row r="1875" spans="1:13" x14ac:dyDescent="0.25">
      <c r="A1875" s="28" t="s">
        <v>63</v>
      </c>
      <c r="B1875" s="28" t="s">
        <v>8213</v>
      </c>
      <c r="C1875" s="29">
        <v>44773</v>
      </c>
      <c r="D1875" s="28" t="s">
        <v>4305</v>
      </c>
      <c r="E1875" s="30">
        <v>1</v>
      </c>
      <c r="F1875" s="30">
        <v>800</v>
      </c>
      <c r="G1875" s="30">
        <v>800</v>
      </c>
      <c r="H1875" s="30">
        <v>0</v>
      </c>
      <c r="I1875" s="30">
        <f t="shared" si="87"/>
        <v>800</v>
      </c>
      <c r="J1875" s="30">
        <v>168</v>
      </c>
      <c r="K1875" s="30">
        <v>168</v>
      </c>
      <c r="L1875" s="30">
        <f t="shared" si="88"/>
        <v>632</v>
      </c>
      <c r="M1875" s="31">
        <f t="shared" si="89"/>
        <v>0.79</v>
      </c>
    </row>
    <row r="1876" spans="1:13" x14ac:dyDescent="0.25">
      <c r="A1876" s="28" t="s">
        <v>63</v>
      </c>
      <c r="B1876" s="28" t="s">
        <v>8214</v>
      </c>
      <c r="C1876" s="29">
        <v>44773</v>
      </c>
      <c r="D1876" s="28" t="s">
        <v>4305</v>
      </c>
      <c r="E1876" s="30">
        <v>2</v>
      </c>
      <c r="F1876" s="30">
        <v>800</v>
      </c>
      <c r="G1876" s="30">
        <v>1600</v>
      </c>
      <c r="H1876" s="30">
        <v>0</v>
      </c>
      <c r="I1876" s="30">
        <f t="shared" si="87"/>
        <v>1600</v>
      </c>
      <c r="J1876" s="30">
        <v>168</v>
      </c>
      <c r="K1876" s="30">
        <v>336</v>
      </c>
      <c r="L1876" s="30">
        <f t="shared" si="88"/>
        <v>1264</v>
      </c>
      <c r="M1876" s="31">
        <f t="shared" si="89"/>
        <v>0.79</v>
      </c>
    </row>
    <row r="1877" spans="1:13" x14ac:dyDescent="0.25">
      <c r="A1877" s="28" t="s">
        <v>63</v>
      </c>
      <c r="B1877" s="28" t="s">
        <v>8215</v>
      </c>
      <c r="C1877" s="29">
        <v>44773</v>
      </c>
      <c r="D1877" s="28" t="s">
        <v>4294</v>
      </c>
      <c r="E1877" s="30">
        <v>5</v>
      </c>
      <c r="F1877" s="30">
        <v>1800</v>
      </c>
      <c r="G1877" s="30">
        <v>9000</v>
      </c>
      <c r="H1877" s="30">
        <v>0</v>
      </c>
      <c r="I1877" s="30">
        <f t="shared" si="87"/>
        <v>9000</v>
      </c>
      <c r="J1877" s="30">
        <v>615</v>
      </c>
      <c r="K1877" s="30">
        <v>3075</v>
      </c>
      <c r="L1877" s="30">
        <f t="shared" si="88"/>
        <v>5925</v>
      </c>
      <c r="M1877" s="31">
        <f t="shared" si="89"/>
        <v>0.65833333333333333</v>
      </c>
    </row>
    <row r="1878" spans="1:13" x14ac:dyDescent="0.25">
      <c r="A1878" s="28" t="s">
        <v>63</v>
      </c>
      <c r="B1878" s="28" t="s">
        <v>8216</v>
      </c>
      <c r="C1878" s="29">
        <v>44773</v>
      </c>
      <c r="D1878" s="28" t="s">
        <v>2650</v>
      </c>
      <c r="E1878" s="30">
        <v>4</v>
      </c>
      <c r="F1878" s="30">
        <v>3000</v>
      </c>
      <c r="G1878" s="30">
        <v>12000</v>
      </c>
      <c r="H1878" s="30">
        <v>0</v>
      </c>
      <c r="I1878" s="30">
        <f t="shared" si="87"/>
        <v>12000</v>
      </c>
      <c r="J1878" s="30">
        <v>1173.5999999999999</v>
      </c>
      <c r="K1878" s="30">
        <v>4694.3999999999996</v>
      </c>
      <c r="L1878" s="30">
        <f t="shared" si="88"/>
        <v>7305.6</v>
      </c>
      <c r="M1878" s="31">
        <f t="shared" si="89"/>
        <v>0.60880000000000001</v>
      </c>
    </row>
    <row r="1879" spans="1:13" x14ac:dyDescent="0.25">
      <c r="A1879" s="28" t="s">
        <v>63</v>
      </c>
      <c r="B1879" s="28" t="s">
        <v>8217</v>
      </c>
      <c r="C1879" s="29">
        <v>44773</v>
      </c>
      <c r="D1879" s="28" t="s">
        <v>32</v>
      </c>
      <c r="E1879" s="30">
        <v>5</v>
      </c>
      <c r="F1879" s="30">
        <v>990</v>
      </c>
      <c r="G1879" s="30">
        <v>4950</v>
      </c>
      <c r="H1879" s="30">
        <v>0</v>
      </c>
      <c r="I1879" s="30">
        <f t="shared" si="87"/>
        <v>4950</v>
      </c>
      <c r="J1879" s="30">
        <v>450</v>
      </c>
      <c r="K1879" s="30">
        <v>2250</v>
      </c>
      <c r="L1879" s="30">
        <f t="shared" si="88"/>
        <v>2700</v>
      </c>
      <c r="M1879" s="31">
        <f t="shared" si="89"/>
        <v>0.54545454545454541</v>
      </c>
    </row>
    <row r="1880" spans="1:13" x14ac:dyDescent="0.25">
      <c r="A1880" s="28" t="s">
        <v>63</v>
      </c>
      <c r="B1880" s="28" t="s">
        <v>8217</v>
      </c>
      <c r="C1880" s="29">
        <v>44773</v>
      </c>
      <c r="D1880" s="28" t="s">
        <v>7309</v>
      </c>
      <c r="E1880" s="30">
        <v>3</v>
      </c>
      <c r="F1880" s="30">
        <v>2800</v>
      </c>
      <c r="G1880" s="30">
        <v>8400</v>
      </c>
      <c r="H1880" s="30">
        <v>0</v>
      </c>
      <c r="I1880" s="30">
        <f t="shared" si="87"/>
        <v>8400</v>
      </c>
      <c r="J1880" s="30">
        <v>260</v>
      </c>
      <c r="K1880" s="30">
        <v>780</v>
      </c>
      <c r="L1880" s="30">
        <f t="shared" si="88"/>
        <v>7620</v>
      </c>
      <c r="M1880" s="31">
        <f t="shared" si="89"/>
        <v>0.90714285714285714</v>
      </c>
    </row>
    <row r="1881" spans="1:13" x14ac:dyDescent="0.25">
      <c r="A1881" s="28" t="s">
        <v>63</v>
      </c>
      <c r="B1881" s="28" t="s">
        <v>8218</v>
      </c>
      <c r="C1881" s="29">
        <v>44773</v>
      </c>
      <c r="D1881" s="28" t="s">
        <v>2766</v>
      </c>
      <c r="E1881" s="30">
        <v>5</v>
      </c>
      <c r="F1881" s="30">
        <v>1590</v>
      </c>
      <c r="G1881" s="30">
        <v>7950</v>
      </c>
      <c r="H1881" s="30">
        <v>0</v>
      </c>
      <c r="I1881" s="30">
        <f t="shared" si="87"/>
        <v>7950</v>
      </c>
      <c r="J1881" s="30">
        <v>530</v>
      </c>
      <c r="K1881" s="30">
        <v>2650</v>
      </c>
      <c r="L1881" s="30">
        <f t="shared" si="88"/>
        <v>5300</v>
      </c>
      <c r="M1881" s="31">
        <f t="shared" si="89"/>
        <v>0.66666666666666663</v>
      </c>
    </row>
    <row r="1882" spans="1:13" x14ac:dyDescent="0.25">
      <c r="A1882" s="28" t="s">
        <v>63</v>
      </c>
      <c r="B1882" s="28" t="s">
        <v>8218</v>
      </c>
      <c r="C1882" s="29">
        <v>44773</v>
      </c>
      <c r="D1882" s="28" t="s">
        <v>4305</v>
      </c>
      <c r="E1882" s="30">
        <v>5</v>
      </c>
      <c r="F1882" s="30">
        <v>715</v>
      </c>
      <c r="G1882" s="30">
        <v>3575</v>
      </c>
      <c r="H1882" s="30">
        <v>0</v>
      </c>
      <c r="I1882" s="30">
        <f t="shared" si="87"/>
        <v>3575</v>
      </c>
      <c r="J1882" s="30">
        <v>168</v>
      </c>
      <c r="K1882" s="30">
        <v>840</v>
      </c>
      <c r="L1882" s="30">
        <f t="shared" si="88"/>
        <v>2735</v>
      </c>
      <c r="M1882" s="31">
        <f t="shared" si="89"/>
        <v>0.76503496503496504</v>
      </c>
    </row>
    <row r="1883" spans="1:13" x14ac:dyDescent="0.25">
      <c r="A1883" s="28" t="s">
        <v>63</v>
      </c>
      <c r="B1883" s="28" t="s">
        <v>8219</v>
      </c>
      <c r="C1883" s="29">
        <v>44800</v>
      </c>
      <c r="D1883" s="28" t="s">
        <v>7309</v>
      </c>
      <c r="E1883" s="30">
        <v>4</v>
      </c>
      <c r="F1883" s="30">
        <v>3000</v>
      </c>
      <c r="G1883" s="30">
        <v>12000</v>
      </c>
      <c r="H1883" s="30">
        <v>0</v>
      </c>
      <c r="I1883" s="30">
        <f t="shared" si="87"/>
        <v>12000</v>
      </c>
      <c r="J1883" s="30">
        <v>260</v>
      </c>
      <c r="K1883" s="30">
        <v>1040</v>
      </c>
      <c r="L1883" s="30">
        <f t="shared" si="88"/>
        <v>10960</v>
      </c>
      <c r="M1883" s="31">
        <f t="shared" si="89"/>
        <v>0.91333333333333333</v>
      </c>
    </row>
    <row r="1884" spans="1:13" x14ac:dyDescent="0.25">
      <c r="A1884" s="28" t="s">
        <v>63</v>
      </c>
      <c r="B1884" s="28" t="s">
        <v>8220</v>
      </c>
      <c r="C1884" s="29">
        <v>44800</v>
      </c>
      <c r="D1884" s="28" t="s">
        <v>4392</v>
      </c>
      <c r="E1884" s="30">
        <v>5</v>
      </c>
      <c r="F1884" s="30">
        <v>550</v>
      </c>
      <c r="G1884" s="30">
        <v>2750</v>
      </c>
      <c r="H1884" s="30">
        <v>0</v>
      </c>
      <c r="I1884" s="30">
        <f t="shared" si="87"/>
        <v>2750</v>
      </c>
      <c r="J1884" s="30">
        <v>133</v>
      </c>
      <c r="K1884" s="30">
        <v>665</v>
      </c>
      <c r="L1884" s="30">
        <f t="shared" si="88"/>
        <v>2085</v>
      </c>
      <c r="M1884" s="31">
        <f t="shared" si="89"/>
        <v>0.75818181818181818</v>
      </c>
    </row>
    <row r="1885" spans="1:13" x14ac:dyDescent="0.25">
      <c r="A1885" s="28" t="s">
        <v>63</v>
      </c>
      <c r="B1885" s="28" t="s">
        <v>8220</v>
      </c>
      <c r="C1885" s="29">
        <v>44800</v>
      </c>
      <c r="D1885" s="28" t="s">
        <v>2608</v>
      </c>
      <c r="E1885" s="30">
        <v>5</v>
      </c>
      <c r="F1885" s="30">
        <v>1980</v>
      </c>
      <c r="G1885" s="30">
        <v>9900</v>
      </c>
      <c r="H1885" s="30">
        <v>0</v>
      </c>
      <c r="I1885" s="30">
        <f t="shared" si="87"/>
        <v>9900</v>
      </c>
      <c r="J1885" s="30">
        <v>595</v>
      </c>
      <c r="K1885" s="30">
        <v>2975</v>
      </c>
      <c r="L1885" s="30">
        <f t="shared" si="88"/>
        <v>6925</v>
      </c>
      <c r="M1885" s="31">
        <f t="shared" si="89"/>
        <v>0.6994949494949495</v>
      </c>
    </row>
    <row r="1886" spans="1:13" x14ac:dyDescent="0.25">
      <c r="A1886" s="28" t="s">
        <v>63</v>
      </c>
      <c r="B1886" s="28" t="s">
        <v>8221</v>
      </c>
      <c r="C1886" s="29">
        <v>44800</v>
      </c>
      <c r="D1886" s="28" t="s">
        <v>35</v>
      </c>
      <c r="E1886" s="30">
        <v>5</v>
      </c>
      <c r="F1886" s="30">
        <v>3850</v>
      </c>
      <c r="G1886" s="30">
        <v>19250</v>
      </c>
      <c r="H1886" s="30">
        <v>0</v>
      </c>
      <c r="I1886" s="30">
        <f t="shared" si="87"/>
        <v>19250</v>
      </c>
      <c r="J1886" s="30">
        <v>780</v>
      </c>
      <c r="K1886" s="30">
        <v>3900</v>
      </c>
      <c r="L1886" s="30">
        <f t="shared" si="88"/>
        <v>15350</v>
      </c>
      <c r="M1886" s="31">
        <f t="shared" si="89"/>
        <v>0.79740259740259745</v>
      </c>
    </row>
    <row r="1887" spans="1:13" x14ac:dyDescent="0.25">
      <c r="A1887" s="28" t="s">
        <v>63</v>
      </c>
      <c r="B1887" s="28" t="s">
        <v>8222</v>
      </c>
      <c r="C1887" s="29">
        <v>44800</v>
      </c>
      <c r="D1887" s="28" t="s">
        <v>4294</v>
      </c>
      <c r="E1887" s="30">
        <v>5</v>
      </c>
      <c r="F1887" s="30">
        <v>1800</v>
      </c>
      <c r="G1887" s="30">
        <v>9000</v>
      </c>
      <c r="H1887" s="30">
        <v>0</v>
      </c>
      <c r="I1887" s="30">
        <f t="shared" si="87"/>
        <v>9000</v>
      </c>
      <c r="J1887" s="30">
        <v>615</v>
      </c>
      <c r="K1887" s="30">
        <v>3075</v>
      </c>
      <c r="L1887" s="30">
        <f t="shared" si="88"/>
        <v>5925</v>
      </c>
      <c r="M1887" s="31">
        <f t="shared" si="89"/>
        <v>0.65833333333333333</v>
      </c>
    </row>
    <row r="1888" spans="1:13" x14ac:dyDescent="0.25">
      <c r="A1888" s="28" t="s">
        <v>63</v>
      </c>
      <c r="B1888" s="28" t="s">
        <v>8151</v>
      </c>
      <c r="C1888" s="29">
        <v>44781</v>
      </c>
      <c r="D1888" s="28" t="s">
        <v>2608</v>
      </c>
      <c r="E1888" s="30">
        <v>5</v>
      </c>
      <c r="F1888" s="30">
        <v>1980</v>
      </c>
      <c r="G1888" s="30">
        <v>9900</v>
      </c>
      <c r="H1888" s="30">
        <v>0</v>
      </c>
      <c r="I1888" s="30">
        <f t="shared" si="87"/>
        <v>9900</v>
      </c>
      <c r="J1888" s="30">
        <v>595</v>
      </c>
      <c r="K1888" s="30">
        <v>2975</v>
      </c>
      <c r="L1888" s="30">
        <f t="shared" si="88"/>
        <v>6925</v>
      </c>
      <c r="M1888" s="31">
        <f t="shared" si="89"/>
        <v>0.6994949494949495</v>
      </c>
    </row>
    <row r="1889" spans="1:13" x14ac:dyDescent="0.25">
      <c r="A1889" s="28" t="s">
        <v>63</v>
      </c>
      <c r="B1889" s="28" t="s">
        <v>8223</v>
      </c>
      <c r="C1889" s="29">
        <v>44781</v>
      </c>
      <c r="D1889" s="28" t="s">
        <v>4294</v>
      </c>
      <c r="E1889" s="30">
        <v>3</v>
      </c>
      <c r="F1889" s="30">
        <v>1800</v>
      </c>
      <c r="G1889" s="30">
        <v>5400</v>
      </c>
      <c r="H1889" s="30">
        <v>0</v>
      </c>
      <c r="I1889" s="30">
        <f t="shared" si="87"/>
        <v>5400</v>
      </c>
      <c r="J1889" s="30">
        <v>615</v>
      </c>
      <c r="K1889" s="30">
        <v>1845</v>
      </c>
      <c r="L1889" s="30">
        <f t="shared" si="88"/>
        <v>3555</v>
      </c>
      <c r="M1889" s="31">
        <f t="shared" si="89"/>
        <v>0.65833333333333333</v>
      </c>
    </row>
    <row r="1890" spans="1:13" x14ac:dyDescent="0.25">
      <c r="A1890" s="28" t="s">
        <v>63</v>
      </c>
      <c r="B1890" s="28" t="s">
        <v>8224</v>
      </c>
      <c r="C1890" s="29">
        <v>44781</v>
      </c>
      <c r="D1890" s="28" t="s">
        <v>2650</v>
      </c>
      <c r="E1890" s="30">
        <v>2</v>
      </c>
      <c r="F1890" s="30">
        <v>3600</v>
      </c>
      <c r="G1890" s="30">
        <v>7200</v>
      </c>
      <c r="H1890" s="30">
        <v>0</v>
      </c>
      <c r="I1890" s="30">
        <f t="shared" si="87"/>
        <v>7200</v>
      </c>
      <c r="J1890" s="30">
        <v>1173.5999999999999</v>
      </c>
      <c r="K1890" s="30">
        <v>2347.1999999999998</v>
      </c>
      <c r="L1890" s="30">
        <f t="shared" si="88"/>
        <v>4852.8</v>
      </c>
      <c r="M1890" s="31">
        <f t="shared" si="89"/>
        <v>0.67400000000000004</v>
      </c>
    </row>
    <row r="1891" spans="1:13" x14ac:dyDescent="0.25">
      <c r="A1891" s="28" t="s">
        <v>63</v>
      </c>
      <c r="B1891" s="28" t="s">
        <v>8225</v>
      </c>
      <c r="C1891" s="29">
        <v>44781</v>
      </c>
      <c r="D1891" s="28" t="s">
        <v>2650</v>
      </c>
      <c r="E1891" s="30">
        <v>2</v>
      </c>
      <c r="F1891" s="30">
        <v>3600</v>
      </c>
      <c r="G1891" s="30">
        <v>7200</v>
      </c>
      <c r="H1891" s="30">
        <v>0</v>
      </c>
      <c r="I1891" s="30">
        <f t="shared" si="87"/>
        <v>7200</v>
      </c>
      <c r="J1891" s="30">
        <v>1173.5999999999999</v>
      </c>
      <c r="K1891" s="30">
        <v>2347.1999999999998</v>
      </c>
      <c r="L1891" s="30">
        <f t="shared" si="88"/>
        <v>4852.8</v>
      </c>
      <c r="M1891" s="31">
        <f t="shared" si="89"/>
        <v>0.67400000000000004</v>
      </c>
    </row>
    <row r="1892" spans="1:13" x14ac:dyDescent="0.25">
      <c r="A1892" s="28" t="s">
        <v>63</v>
      </c>
      <c r="B1892" s="28" t="s">
        <v>8226</v>
      </c>
      <c r="C1892" s="29">
        <v>44781</v>
      </c>
      <c r="D1892" s="28" t="s">
        <v>4621</v>
      </c>
      <c r="E1892" s="30">
        <v>20</v>
      </c>
      <c r="F1892" s="30">
        <v>196</v>
      </c>
      <c r="G1892" s="30">
        <v>3920</v>
      </c>
      <c r="H1892" s="30">
        <v>0</v>
      </c>
      <c r="I1892" s="30">
        <f t="shared" si="87"/>
        <v>3920</v>
      </c>
      <c r="J1892" s="30">
        <v>59.5</v>
      </c>
      <c r="K1892" s="30">
        <v>1190</v>
      </c>
      <c r="L1892" s="30">
        <f t="shared" si="88"/>
        <v>2730</v>
      </c>
      <c r="M1892" s="31">
        <f t="shared" si="89"/>
        <v>0.6964285714285714</v>
      </c>
    </row>
    <row r="1893" spans="1:13" x14ac:dyDescent="0.25">
      <c r="A1893" s="28" t="s">
        <v>63</v>
      </c>
      <c r="B1893" s="28" t="s">
        <v>8227</v>
      </c>
      <c r="C1893" s="29">
        <v>44788</v>
      </c>
      <c r="D1893" s="28" t="s">
        <v>7309</v>
      </c>
      <c r="E1893" s="30">
        <v>2</v>
      </c>
      <c r="F1893" s="30">
        <v>2800</v>
      </c>
      <c r="G1893" s="30">
        <v>5600</v>
      </c>
      <c r="H1893" s="30">
        <v>0</v>
      </c>
      <c r="I1893" s="30">
        <f t="shared" si="87"/>
        <v>5600</v>
      </c>
      <c r="J1893" s="30">
        <v>260</v>
      </c>
      <c r="K1893" s="30">
        <v>520</v>
      </c>
      <c r="L1893" s="30">
        <f t="shared" si="88"/>
        <v>5080</v>
      </c>
      <c r="M1893" s="31">
        <f t="shared" si="89"/>
        <v>0.90714285714285714</v>
      </c>
    </row>
    <row r="1894" spans="1:13" x14ac:dyDescent="0.25">
      <c r="A1894" s="28" t="s">
        <v>63</v>
      </c>
      <c r="B1894" s="28" t="s">
        <v>8227</v>
      </c>
      <c r="C1894" s="29">
        <v>44788</v>
      </c>
      <c r="D1894" s="28" t="s">
        <v>4352</v>
      </c>
      <c r="E1894" s="30">
        <v>8</v>
      </c>
      <c r="F1894" s="30">
        <v>187</v>
      </c>
      <c r="G1894" s="30">
        <v>1496</v>
      </c>
      <c r="H1894" s="30">
        <v>0</v>
      </c>
      <c r="I1894" s="30">
        <f t="shared" si="87"/>
        <v>1496</v>
      </c>
      <c r="J1894" s="30">
        <v>85</v>
      </c>
      <c r="K1894" s="30">
        <v>680</v>
      </c>
      <c r="L1894" s="30">
        <f t="shared" si="88"/>
        <v>816</v>
      </c>
      <c r="M1894" s="31">
        <f t="shared" si="89"/>
        <v>0.54545454545454541</v>
      </c>
    </row>
    <row r="1895" spans="1:13" x14ac:dyDescent="0.25">
      <c r="A1895" s="28" t="s">
        <v>63</v>
      </c>
      <c r="B1895" s="28" t="s">
        <v>8228</v>
      </c>
      <c r="C1895" s="29">
        <v>44788</v>
      </c>
      <c r="D1895" s="28" t="s">
        <v>4292</v>
      </c>
      <c r="E1895" s="30">
        <v>5</v>
      </c>
      <c r="F1895" s="30">
        <v>5400</v>
      </c>
      <c r="G1895" s="30">
        <v>27000</v>
      </c>
      <c r="H1895" s="30">
        <v>0</v>
      </c>
      <c r="I1895" s="30">
        <f t="shared" si="87"/>
        <v>27000</v>
      </c>
      <c r="J1895" s="30">
        <v>1400</v>
      </c>
      <c r="K1895" s="30">
        <v>7000</v>
      </c>
      <c r="L1895" s="30">
        <f t="shared" si="88"/>
        <v>20000</v>
      </c>
      <c r="M1895" s="31">
        <f t="shared" si="89"/>
        <v>0.7407407407407407</v>
      </c>
    </row>
    <row r="1896" spans="1:13" x14ac:dyDescent="0.25">
      <c r="A1896" s="28" t="s">
        <v>63</v>
      </c>
      <c r="B1896" s="28" t="s">
        <v>8229</v>
      </c>
      <c r="C1896" s="29">
        <v>44804</v>
      </c>
      <c r="D1896" s="28" t="s">
        <v>32</v>
      </c>
      <c r="E1896" s="30">
        <v>3</v>
      </c>
      <c r="F1896" s="30">
        <v>990</v>
      </c>
      <c r="G1896" s="30">
        <v>2970</v>
      </c>
      <c r="H1896" s="30">
        <v>0</v>
      </c>
      <c r="I1896" s="30">
        <f t="shared" si="87"/>
        <v>2970</v>
      </c>
      <c r="J1896" s="30">
        <v>450</v>
      </c>
      <c r="K1896" s="30">
        <v>1350</v>
      </c>
      <c r="L1896" s="30">
        <f t="shared" si="88"/>
        <v>1620</v>
      </c>
      <c r="M1896" s="31">
        <f t="shared" si="89"/>
        <v>0.54545454545454541</v>
      </c>
    </row>
    <row r="1897" spans="1:13" x14ac:dyDescent="0.25">
      <c r="A1897" s="28" t="s">
        <v>63</v>
      </c>
      <c r="B1897" s="28" t="s">
        <v>8229</v>
      </c>
      <c r="C1897" s="29">
        <v>44804</v>
      </c>
      <c r="D1897" s="28" t="s">
        <v>4305</v>
      </c>
      <c r="E1897" s="30">
        <v>3</v>
      </c>
      <c r="F1897" s="30">
        <v>725</v>
      </c>
      <c r="G1897" s="30">
        <v>2175</v>
      </c>
      <c r="H1897" s="30">
        <v>0</v>
      </c>
      <c r="I1897" s="30">
        <f t="shared" si="87"/>
        <v>2175</v>
      </c>
      <c r="J1897" s="30">
        <v>168</v>
      </c>
      <c r="K1897" s="30">
        <v>504</v>
      </c>
      <c r="L1897" s="30">
        <f t="shared" si="88"/>
        <v>1671</v>
      </c>
      <c r="M1897" s="31">
        <f t="shared" si="89"/>
        <v>0.76827586206896548</v>
      </c>
    </row>
    <row r="1898" spans="1:13" x14ac:dyDescent="0.25">
      <c r="A1898" s="28" t="s">
        <v>63</v>
      </c>
      <c r="B1898" s="28" t="s">
        <v>8229</v>
      </c>
      <c r="C1898" s="29">
        <v>44804</v>
      </c>
      <c r="D1898" s="28" t="s">
        <v>4323</v>
      </c>
      <c r="E1898" s="30">
        <v>2</v>
      </c>
      <c r="F1898" s="30">
        <v>990</v>
      </c>
      <c r="G1898" s="30">
        <v>1980</v>
      </c>
      <c r="H1898" s="30">
        <v>0</v>
      </c>
      <c r="I1898" s="30">
        <f t="shared" si="87"/>
        <v>1980</v>
      </c>
      <c r="J1898" s="30">
        <v>211.65</v>
      </c>
      <c r="K1898" s="30">
        <v>423.3</v>
      </c>
      <c r="L1898" s="30">
        <f t="shared" si="88"/>
        <v>1556.7</v>
      </c>
      <c r="M1898" s="31">
        <f t="shared" si="89"/>
        <v>0.78621212121212125</v>
      </c>
    </row>
    <row r="1899" spans="1:13" x14ac:dyDescent="0.25">
      <c r="A1899" s="28" t="s">
        <v>63</v>
      </c>
      <c r="B1899" s="28" t="s">
        <v>8230</v>
      </c>
      <c r="C1899" s="29">
        <v>44804</v>
      </c>
      <c r="D1899" s="28" t="s">
        <v>2608</v>
      </c>
      <c r="E1899" s="30">
        <v>5</v>
      </c>
      <c r="F1899" s="30">
        <v>1980</v>
      </c>
      <c r="G1899" s="30">
        <v>9900</v>
      </c>
      <c r="H1899" s="30">
        <v>0</v>
      </c>
      <c r="I1899" s="30">
        <f t="shared" si="87"/>
        <v>9900</v>
      </c>
      <c r="J1899" s="30">
        <v>595</v>
      </c>
      <c r="K1899" s="30">
        <v>2975</v>
      </c>
      <c r="L1899" s="30">
        <f t="shared" si="88"/>
        <v>6925</v>
      </c>
      <c r="M1899" s="31">
        <f t="shared" si="89"/>
        <v>0.6994949494949495</v>
      </c>
    </row>
    <row r="1900" spans="1:13" x14ac:dyDescent="0.25">
      <c r="A1900" s="28" t="s">
        <v>63</v>
      </c>
      <c r="B1900" s="28" t="s">
        <v>8231</v>
      </c>
      <c r="C1900" s="29">
        <v>44804</v>
      </c>
      <c r="D1900" s="28" t="s">
        <v>4294</v>
      </c>
      <c r="E1900" s="30">
        <v>5</v>
      </c>
      <c r="F1900" s="30">
        <v>1800</v>
      </c>
      <c r="G1900" s="30">
        <v>9000</v>
      </c>
      <c r="H1900" s="30">
        <v>0</v>
      </c>
      <c r="I1900" s="30">
        <f t="shared" si="87"/>
        <v>9000</v>
      </c>
      <c r="J1900" s="30">
        <v>615</v>
      </c>
      <c r="K1900" s="30">
        <v>3075</v>
      </c>
      <c r="L1900" s="30">
        <f t="shared" si="88"/>
        <v>5925</v>
      </c>
      <c r="M1900" s="31">
        <f t="shared" si="89"/>
        <v>0.65833333333333333</v>
      </c>
    </row>
    <row r="1901" spans="1:13" x14ac:dyDescent="0.25">
      <c r="A1901" s="28" t="s">
        <v>63</v>
      </c>
      <c r="B1901" s="28" t="s">
        <v>8232</v>
      </c>
      <c r="C1901" s="29">
        <v>44807</v>
      </c>
      <c r="D1901" s="28" t="s">
        <v>4379</v>
      </c>
      <c r="E1901" s="30">
        <v>1</v>
      </c>
      <c r="F1901" s="30">
        <v>3000</v>
      </c>
      <c r="G1901" s="30">
        <v>3000</v>
      </c>
      <c r="H1901" s="30">
        <v>0</v>
      </c>
      <c r="I1901" s="30">
        <f t="shared" si="87"/>
        <v>3000</v>
      </c>
      <c r="J1901" s="30">
        <v>151.82</v>
      </c>
      <c r="K1901" s="30">
        <v>151.82</v>
      </c>
      <c r="L1901" s="30">
        <f t="shared" si="88"/>
        <v>2848.18</v>
      </c>
      <c r="M1901" s="31">
        <f t="shared" si="89"/>
        <v>0.94939333333333331</v>
      </c>
    </row>
    <row r="1902" spans="1:13" x14ac:dyDescent="0.25">
      <c r="A1902" s="28" t="s">
        <v>63</v>
      </c>
      <c r="B1902" s="28" t="s">
        <v>8233</v>
      </c>
      <c r="C1902" s="29">
        <v>44807</v>
      </c>
      <c r="D1902" s="28" t="s">
        <v>2766</v>
      </c>
      <c r="E1902" s="30">
        <v>2</v>
      </c>
      <c r="F1902" s="30">
        <v>1590</v>
      </c>
      <c r="G1902" s="30">
        <v>3180</v>
      </c>
      <c r="H1902" s="30">
        <v>0</v>
      </c>
      <c r="I1902" s="30">
        <f t="shared" si="87"/>
        <v>3180</v>
      </c>
      <c r="J1902" s="30">
        <v>530</v>
      </c>
      <c r="K1902" s="30">
        <v>1060</v>
      </c>
      <c r="L1902" s="30">
        <f t="shared" si="88"/>
        <v>2120</v>
      </c>
      <c r="M1902" s="31">
        <f t="shared" si="89"/>
        <v>0.66666666666666663</v>
      </c>
    </row>
    <row r="1903" spans="1:13" x14ac:dyDescent="0.25">
      <c r="A1903" s="28" t="s">
        <v>63</v>
      </c>
      <c r="B1903" s="28" t="s">
        <v>8234</v>
      </c>
      <c r="C1903" s="29">
        <v>44807</v>
      </c>
      <c r="D1903" s="28" t="s">
        <v>2766</v>
      </c>
      <c r="E1903" s="30">
        <v>2</v>
      </c>
      <c r="F1903" s="30">
        <v>1590</v>
      </c>
      <c r="G1903" s="30">
        <v>3180</v>
      </c>
      <c r="H1903" s="30">
        <v>0</v>
      </c>
      <c r="I1903" s="30">
        <f t="shared" si="87"/>
        <v>3180</v>
      </c>
      <c r="J1903" s="30">
        <v>530</v>
      </c>
      <c r="K1903" s="30">
        <v>1060</v>
      </c>
      <c r="L1903" s="30">
        <f t="shared" si="88"/>
        <v>2120</v>
      </c>
      <c r="M1903" s="31">
        <f t="shared" si="89"/>
        <v>0.66666666666666663</v>
      </c>
    </row>
    <row r="1904" spans="1:13" x14ac:dyDescent="0.25">
      <c r="A1904" s="28" t="s">
        <v>63</v>
      </c>
      <c r="B1904" s="28" t="s">
        <v>8235</v>
      </c>
      <c r="C1904" s="29">
        <v>44807</v>
      </c>
      <c r="D1904" s="28" t="s">
        <v>2650</v>
      </c>
      <c r="E1904" s="30">
        <v>2</v>
      </c>
      <c r="F1904" s="30">
        <v>3600</v>
      </c>
      <c r="G1904" s="30">
        <v>7200</v>
      </c>
      <c r="H1904" s="30">
        <v>0</v>
      </c>
      <c r="I1904" s="30">
        <f t="shared" si="87"/>
        <v>7200</v>
      </c>
      <c r="J1904" s="30">
        <v>1173.5999999999999</v>
      </c>
      <c r="K1904" s="30">
        <v>2347.1999999999998</v>
      </c>
      <c r="L1904" s="30">
        <f t="shared" si="88"/>
        <v>4852.8</v>
      </c>
      <c r="M1904" s="31">
        <f t="shared" si="89"/>
        <v>0.67400000000000004</v>
      </c>
    </row>
    <row r="1905" spans="1:13" x14ac:dyDescent="0.25">
      <c r="A1905" s="28" t="s">
        <v>63</v>
      </c>
      <c r="B1905" s="28" t="s">
        <v>8236</v>
      </c>
      <c r="C1905" s="29">
        <v>44807</v>
      </c>
      <c r="D1905" s="28" t="s">
        <v>2650</v>
      </c>
      <c r="E1905" s="30">
        <v>3</v>
      </c>
      <c r="F1905" s="30">
        <v>3600</v>
      </c>
      <c r="G1905" s="30">
        <v>10800</v>
      </c>
      <c r="H1905" s="30">
        <v>0</v>
      </c>
      <c r="I1905" s="30">
        <f t="shared" si="87"/>
        <v>10800</v>
      </c>
      <c r="J1905" s="30">
        <v>1173.5999999999999</v>
      </c>
      <c r="K1905" s="30">
        <v>3520.8</v>
      </c>
      <c r="L1905" s="30">
        <f t="shared" si="88"/>
        <v>7279.2</v>
      </c>
      <c r="M1905" s="31">
        <f t="shared" si="89"/>
        <v>0.67399999999999993</v>
      </c>
    </row>
    <row r="1906" spans="1:13" x14ac:dyDescent="0.25">
      <c r="A1906" s="28" t="s">
        <v>63</v>
      </c>
      <c r="B1906" s="28" t="s">
        <v>8237</v>
      </c>
      <c r="C1906" s="29">
        <v>44807</v>
      </c>
      <c r="D1906" s="28" t="s">
        <v>4374</v>
      </c>
      <c r="E1906" s="30">
        <v>10</v>
      </c>
      <c r="F1906" s="30">
        <v>350</v>
      </c>
      <c r="G1906" s="30">
        <v>3500</v>
      </c>
      <c r="H1906" s="30">
        <v>0</v>
      </c>
      <c r="I1906" s="30">
        <f t="shared" si="87"/>
        <v>3500</v>
      </c>
      <c r="J1906" s="30">
        <v>129.69999999999999</v>
      </c>
      <c r="K1906" s="30">
        <v>1297</v>
      </c>
      <c r="L1906" s="30">
        <f t="shared" si="88"/>
        <v>2203</v>
      </c>
      <c r="M1906" s="31">
        <f t="shared" si="89"/>
        <v>0.62942857142857145</v>
      </c>
    </row>
    <row r="1907" spans="1:13" x14ac:dyDescent="0.25">
      <c r="A1907" s="28" t="s">
        <v>63</v>
      </c>
      <c r="B1907" s="28" t="s">
        <v>8238</v>
      </c>
      <c r="C1907" s="29">
        <v>44807</v>
      </c>
      <c r="D1907" s="28" t="s">
        <v>4299</v>
      </c>
      <c r="E1907" s="30">
        <v>2</v>
      </c>
      <c r="F1907" s="30">
        <v>1500</v>
      </c>
      <c r="G1907" s="30">
        <v>3000</v>
      </c>
      <c r="H1907" s="30">
        <v>0</v>
      </c>
      <c r="I1907" s="30">
        <f t="shared" si="87"/>
        <v>3000</v>
      </c>
      <c r="J1907" s="30">
        <v>525</v>
      </c>
      <c r="K1907" s="30">
        <v>1050</v>
      </c>
      <c r="L1907" s="30">
        <f t="shared" si="88"/>
        <v>1950</v>
      </c>
      <c r="M1907" s="31">
        <f t="shared" si="89"/>
        <v>0.65</v>
      </c>
    </row>
    <row r="1908" spans="1:13" x14ac:dyDescent="0.25">
      <c r="A1908" s="28" t="s">
        <v>63</v>
      </c>
      <c r="B1908" s="28" t="s">
        <v>8239</v>
      </c>
      <c r="C1908" s="29">
        <v>44821</v>
      </c>
      <c r="D1908" s="28" t="s">
        <v>2608</v>
      </c>
      <c r="E1908" s="30">
        <v>3</v>
      </c>
      <c r="F1908" s="30">
        <v>1980</v>
      </c>
      <c r="G1908" s="30">
        <v>5940</v>
      </c>
      <c r="H1908" s="30">
        <v>0</v>
      </c>
      <c r="I1908" s="30">
        <f t="shared" si="87"/>
        <v>5940</v>
      </c>
      <c r="J1908" s="30">
        <v>595</v>
      </c>
      <c r="K1908" s="30">
        <v>1785</v>
      </c>
      <c r="L1908" s="30">
        <f t="shared" si="88"/>
        <v>4155</v>
      </c>
      <c r="M1908" s="31">
        <f t="shared" si="89"/>
        <v>0.6994949494949495</v>
      </c>
    </row>
    <row r="1909" spans="1:13" x14ac:dyDescent="0.25">
      <c r="A1909" s="28" t="s">
        <v>63</v>
      </c>
      <c r="B1909" s="28" t="s">
        <v>8239</v>
      </c>
      <c r="C1909" s="29">
        <v>44821</v>
      </c>
      <c r="D1909" s="28" t="s">
        <v>4352</v>
      </c>
      <c r="E1909" s="30">
        <v>10</v>
      </c>
      <c r="F1909" s="30">
        <v>187</v>
      </c>
      <c r="G1909" s="30">
        <v>1870</v>
      </c>
      <c r="H1909" s="30">
        <v>0</v>
      </c>
      <c r="I1909" s="30">
        <f t="shared" si="87"/>
        <v>1870</v>
      </c>
      <c r="J1909" s="30">
        <v>85</v>
      </c>
      <c r="K1909" s="30">
        <v>850</v>
      </c>
      <c r="L1909" s="30">
        <f t="shared" si="88"/>
        <v>1020</v>
      </c>
      <c r="M1909" s="31">
        <f t="shared" si="89"/>
        <v>0.54545454545454541</v>
      </c>
    </row>
    <row r="1910" spans="1:13" x14ac:dyDescent="0.25">
      <c r="A1910" s="28" t="s">
        <v>63</v>
      </c>
      <c r="B1910" s="28" t="s">
        <v>8240</v>
      </c>
      <c r="C1910" s="29">
        <v>44821</v>
      </c>
      <c r="D1910" s="28" t="s">
        <v>4294</v>
      </c>
      <c r="E1910" s="30">
        <v>3</v>
      </c>
      <c r="F1910" s="30">
        <v>1800</v>
      </c>
      <c r="G1910" s="30">
        <v>5400</v>
      </c>
      <c r="H1910" s="30">
        <v>0</v>
      </c>
      <c r="I1910" s="30">
        <f t="shared" si="87"/>
        <v>5400</v>
      </c>
      <c r="J1910" s="30">
        <v>615</v>
      </c>
      <c r="K1910" s="30">
        <v>1845</v>
      </c>
      <c r="L1910" s="30">
        <f t="shared" si="88"/>
        <v>3555</v>
      </c>
      <c r="M1910" s="31">
        <f t="shared" si="89"/>
        <v>0.65833333333333333</v>
      </c>
    </row>
    <row r="1911" spans="1:13" x14ac:dyDescent="0.25">
      <c r="A1911" s="28" t="s">
        <v>63</v>
      </c>
      <c r="B1911" s="28" t="s">
        <v>8240</v>
      </c>
      <c r="C1911" s="29">
        <v>44821</v>
      </c>
      <c r="D1911" s="28" t="s">
        <v>2766</v>
      </c>
      <c r="E1911" s="30">
        <v>3</v>
      </c>
      <c r="F1911" s="30">
        <v>1590</v>
      </c>
      <c r="G1911" s="30">
        <v>4770</v>
      </c>
      <c r="H1911" s="30">
        <v>0</v>
      </c>
      <c r="I1911" s="30">
        <f t="shared" si="87"/>
        <v>4770</v>
      </c>
      <c r="J1911" s="30">
        <v>530</v>
      </c>
      <c r="K1911" s="30">
        <v>1590</v>
      </c>
      <c r="L1911" s="30">
        <f t="shared" si="88"/>
        <v>3180</v>
      </c>
      <c r="M1911" s="31">
        <f t="shared" si="89"/>
        <v>0.66666666666666663</v>
      </c>
    </row>
    <row r="1912" spans="1:13" x14ac:dyDescent="0.25">
      <c r="A1912" s="28" t="s">
        <v>63</v>
      </c>
      <c r="B1912" s="28" t="s">
        <v>8241</v>
      </c>
      <c r="C1912" s="29">
        <v>44821</v>
      </c>
      <c r="D1912" s="28" t="s">
        <v>4305</v>
      </c>
      <c r="E1912" s="30">
        <v>2</v>
      </c>
      <c r="F1912" s="30">
        <v>800</v>
      </c>
      <c r="G1912" s="30">
        <v>1600</v>
      </c>
      <c r="H1912" s="30">
        <v>0</v>
      </c>
      <c r="I1912" s="30">
        <f t="shared" si="87"/>
        <v>1600</v>
      </c>
      <c r="J1912" s="30">
        <v>168</v>
      </c>
      <c r="K1912" s="30">
        <v>336</v>
      </c>
      <c r="L1912" s="30">
        <f t="shared" si="88"/>
        <v>1264</v>
      </c>
      <c r="M1912" s="31">
        <f t="shared" si="89"/>
        <v>0.79</v>
      </c>
    </row>
    <row r="1913" spans="1:13" x14ac:dyDescent="0.25">
      <c r="A1913" s="28" t="s">
        <v>63</v>
      </c>
      <c r="B1913" s="28" t="s">
        <v>8242</v>
      </c>
      <c r="C1913" s="29">
        <v>44821</v>
      </c>
      <c r="D1913" s="28" t="s">
        <v>4521</v>
      </c>
      <c r="E1913" s="30">
        <v>1</v>
      </c>
      <c r="F1913" s="30">
        <v>960</v>
      </c>
      <c r="G1913" s="30">
        <v>960</v>
      </c>
      <c r="H1913" s="30">
        <v>0</v>
      </c>
      <c r="I1913" s="30">
        <f t="shared" si="87"/>
        <v>960</v>
      </c>
      <c r="J1913" s="30">
        <v>225</v>
      </c>
      <c r="K1913" s="30">
        <v>225</v>
      </c>
      <c r="L1913" s="30">
        <f t="shared" si="88"/>
        <v>735</v>
      </c>
      <c r="M1913" s="31">
        <f t="shared" si="89"/>
        <v>0.765625</v>
      </c>
    </row>
    <row r="1914" spans="1:13" x14ac:dyDescent="0.25">
      <c r="A1914" s="28" t="s">
        <v>63</v>
      </c>
      <c r="B1914" s="28" t="s">
        <v>8243</v>
      </c>
      <c r="C1914" s="29">
        <v>44821</v>
      </c>
      <c r="D1914" s="28" t="s">
        <v>116</v>
      </c>
      <c r="E1914" s="30">
        <v>6</v>
      </c>
      <c r="F1914" s="30">
        <v>96</v>
      </c>
      <c r="G1914" s="30">
        <v>576</v>
      </c>
      <c r="H1914" s="30">
        <v>0</v>
      </c>
      <c r="I1914" s="30">
        <f t="shared" si="87"/>
        <v>576</v>
      </c>
      <c r="J1914" s="30">
        <v>33</v>
      </c>
      <c r="K1914" s="30">
        <v>198</v>
      </c>
      <c r="L1914" s="30">
        <f t="shared" si="88"/>
        <v>378</v>
      </c>
      <c r="M1914" s="31">
        <f t="shared" si="89"/>
        <v>0.65625</v>
      </c>
    </row>
    <row r="1915" spans="1:13" x14ac:dyDescent="0.25">
      <c r="A1915" s="28" t="s">
        <v>63</v>
      </c>
      <c r="B1915" s="28" t="s">
        <v>8244</v>
      </c>
      <c r="C1915" s="29">
        <v>44821</v>
      </c>
      <c r="D1915" s="28" t="s">
        <v>2766</v>
      </c>
      <c r="E1915" s="30">
        <v>2</v>
      </c>
      <c r="F1915" s="30">
        <v>1590</v>
      </c>
      <c r="G1915" s="30">
        <v>3180</v>
      </c>
      <c r="H1915" s="30">
        <v>0</v>
      </c>
      <c r="I1915" s="30">
        <f t="shared" si="87"/>
        <v>3180</v>
      </c>
      <c r="J1915" s="30">
        <v>530</v>
      </c>
      <c r="K1915" s="30">
        <v>1060</v>
      </c>
      <c r="L1915" s="30">
        <f t="shared" si="88"/>
        <v>2120</v>
      </c>
      <c r="M1915" s="31">
        <f t="shared" si="89"/>
        <v>0.66666666666666663</v>
      </c>
    </row>
    <row r="1916" spans="1:13" x14ac:dyDescent="0.25">
      <c r="A1916" s="28" t="s">
        <v>63</v>
      </c>
      <c r="B1916" s="28" t="s">
        <v>8245</v>
      </c>
      <c r="C1916" s="29">
        <v>44828</v>
      </c>
      <c r="D1916" s="28" t="s">
        <v>4294</v>
      </c>
      <c r="E1916" s="30">
        <v>2</v>
      </c>
      <c r="F1916" s="30">
        <v>1800</v>
      </c>
      <c r="G1916" s="30">
        <v>3600</v>
      </c>
      <c r="H1916" s="30">
        <v>0</v>
      </c>
      <c r="I1916" s="30">
        <f t="shared" si="87"/>
        <v>3600</v>
      </c>
      <c r="J1916" s="30">
        <v>615</v>
      </c>
      <c r="K1916" s="30">
        <v>1230</v>
      </c>
      <c r="L1916" s="30">
        <f t="shared" si="88"/>
        <v>2370</v>
      </c>
      <c r="M1916" s="31">
        <f t="shared" si="89"/>
        <v>0.65833333333333333</v>
      </c>
    </row>
    <row r="1917" spans="1:13" x14ac:dyDescent="0.25">
      <c r="A1917" s="28" t="s">
        <v>63</v>
      </c>
      <c r="B1917" s="28" t="s">
        <v>8245</v>
      </c>
      <c r="C1917" s="29">
        <v>44828</v>
      </c>
      <c r="D1917" s="28" t="s">
        <v>4305</v>
      </c>
      <c r="E1917" s="30">
        <v>3</v>
      </c>
      <c r="F1917" s="30">
        <v>715</v>
      </c>
      <c r="G1917" s="30">
        <v>2145</v>
      </c>
      <c r="H1917" s="30">
        <v>0</v>
      </c>
      <c r="I1917" s="30">
        <f t="shared" si="87"/>
        <v>2145</v>
      </c>
      <c r="J1917" s="30">
        <v>168</v>
      </c>
      <c r="K1917" s="30">
        <v>504</v>
      </c>
      <c r="L1917" s="30">
        <f t="shared" si="88"/>
        <v>1641</v>
      </c>
      <c r="M1917" s="31">
        <f t="shared" si="89"/>
        <v>0.76503496503496504</v>
      </c>
    </row>
    <row r="1918" spans="1:13" x14ac:dyDescent="0.25">
      <c r="A1918" s="28" t="s">
        <v>63</v>
      </c>
      <c r="B1918" s="28" t="s">
        <v>8245</v>
      </c>
      <c r="C1918" s="29">
        <v>44828</v>
      </c>
      <c r="D1918" s="28" t="s">
        <v>32</v>
      </c>
      <c r="E1918" s="30">
        <v>2</v>
      </c>
      <c r="F1918" s="30">
        <v>990</v>
      </c>
      <c r="G1918" s="30">
        <v>1980</v>
      </c>
      <c r="H1918" s="30">
        <v>0</v>
      </c>
      <c r="I1918" s="30">
        <f t="shared" si="87"/>
        <v>1980</v>
      </c>
      <c r="J1918" s="30">
        <v>450</v>
      </c>
      <c r="K1918" s="30">
        <v>900</v>
      </c>
      <c r="L1918" s="30">
        <f t="shared" si="88"/>
        <v>1080</v>
      </c>
      <c r="M1918" s="31">
        <f t="shared" si="89"/>
        <v>0.54545454545454541</v>
      </c>
    </row>
    <row r="1919" spans="1:13" x14ac:dyDescent="0.25">
      <c r="A1919" s="28" t="s">
        <v>63</v>
      </c>
      <c r="B1919" s="28" t="s">
        <v>8246</v>
      </c>
      <c r="C1919" s="29">
        <v>44828</v>
      </c>
      <c r="D1919" s="28" t="s">
        <v>36</v>
      </c>
      <c r="E1919" s="30">
        <v>2</v>
      </c>
      <c r="F1919" s="30">
        <v>3400</v>
      </c>
      <c r="G1919" s="30">
        <v>6800</v>
      </c>
      <c r="H1919" s="30">
        <v>0</v>
      </c>
      <c r="I1919" s="30">
        <f t="shared" si="87"/>
        <v>6800</v>
      </c>
      <c r="J1919" s="30">
        <v>979</v>
      </c>
      <c r="K1919" s="30">
        <v>1958</v>
      </c>
      <c r="L1919" s="30">
        <f t="shared" si="88"/>
        <v>4842</v>
      </c>
      <c r="M1919" s="31">
        <f t="shared" si="89"/>
        <v>0.71205882352941174</v>
      </c>
    </row>
    <row r="1920" spans="1:13" x14ac:dyDescent="0.25">
      <c r="A1920" s="28" t="s">
        <v>63</v>
      </c>
      <c r="B1920" s="28" t="s">
        <v>8247</v>
      </c>
      <c r="C1920" s="29">
        <v>44828</v>
      </c>
      <c r="D1920" s="28" t="s">
        <v>4646</v>
      </c>
      <c r="E1920" s="30">
        <v>6</v>
      </c>
      <c r="F1920" s="30">
        <v>176</v>
      </c>
      <c r="G1920" s="30">
        <v>1056</v>
      </c>
      <c r="H1920" s="30">
        <v>0</v>
      </c>
      <c r="I1920" s="30">
        <f t="shared" si="87"/>
        <v>1056</v>
      </c>
      <c r="J1920" s="30">
        <v>68</v>
      </c>
      <c r="K1920" s="30">
        <v>408</v>
      </c>
      <c r="L1920" s="30">
        <f t="shared" si="88"/>
        <v>648</v>
      </c>
      <c r="M1920" s="31">
        <f t="shared" si="89"/>
        <v>0.61363636363636365</v>
      </c>
    </row>
    <row r="1921" spans="1:13" x14ac:dyDescent="0.25">
      <c r="A1921" s="28" t="s">
        <v>63</v>
      </c>
      <c r="B1921" s="28" t="s">
        <v>8248</v>
      </c>
      <c r="C1921" s="29">
        <v>44828</v>
      </c>
      <c r="D1921" s="28" t="s">
        <v>4296</v>
      </c>
      <c r="E1921" s="30">
        <v>1</v>
      </c>
      <c r="F1921" s="30">
        <v>2500</v>
      </c>
      <c r="G1921" s="30">
        <v>2500</v>
      </c>
      <c r="H1921" s="30">
        <v>0</v>
      </c>
      <c r="I1921" s="30">
        <f t="shared" si="87"/>
        <v>2500</v>
      </c>
      <c r="J1921" s="30">
        <v>750</v>
      </c>
      <c r="K1921" s="30">
        <v>750</v>
      </c>
      <c r="L1921" s="30">
        <f t="shared" si="88"/>
        <v>1750</v>
      </c>
      <c r="M1921" s="31">
        <f t="shared" si="89"/>
        <v>0.7</v>
      </c>
    </row>
    <row r="1922" spans="1:13" x14ac:dyDescent="0.25">
      <c r="A1922" s="28" t="s">
        <v>63</v>
      </c>
      <c r="B1922" s="28" t="s">
        <v>8249</v>
      </c>
      <c r="C1922" s="29">
        <v>44828</v>
      </c>
      <c r="D1922" s="28" t="s">
        <v>4296</v>
      </c>
      <c r="E1922" s="30">
        <v>2</v>
      </c>
      <c r="F1922" s="30">
        <v>2500</v>
      </c>
      <c r="G1922" s="30">
        <v>5000</v>
      </c>
      <c r="H1922" s="30">
        <v>0</v>
      </c>
      <c r="I1922" s="30">
        <f t="shared" si="87"/>
        <v>5000</v>
      </c>
      <c r="J1922" s="30">
        <v>750</v>
      </c>
      <c r="K1922" s="30">
        <v>1500</v>
      </c>
      <c r="L1922" s="30">
        <f t="shared" si="88"/>
        <v>3500</v>
      </c>
      <c r="M1922" s="31">
        <f t="shared" si="89"/>
        <v>0.7</v>
      </c>
    </row>
    <row r="1923" spans="1:13" x14ac:dyDescent="0.25">
      <c r="A1923" s="28" t="s">
        <v>63</v>
      </c>
      <c r="B1923" s="28" t="s">
        <v>8250</v>
      </c>
      <c r="C1923" s="29">
        <v>44828</v>
      </c>
      <c r="D1923" s="28" t="s">
        <v>2650</v>
      </c>
      <c r="E1923" s="30">
        <v>2</v>
      </c>
      <c r="F1923" s="30">
        <v>3600</v>
      </c>
      <c r="G1923" s="30">
        <v>7200</v>
      </c>
      <c r="H1923" s="30">
        <v>0</v>
      </c>
      <c r="I1923" s="30">
        <f t="shared" si="87"/>
        <v>7200</v>
      </c>
      <c r="J1923" s="30">
        <v>1173.5999999999999</v>
      </c>
      <c r="K1923" s="30">
        <v>2347.1999999999998</v>
      </c>
      <c r="L1923" s="30">
        <f t="shared" si="88"/>
        <v>4852.8</v>
      </c>
      <c r="M1923" s="31">
        <f t="shared" si="89"/>
        <v>0.67400000000000004</v>
      </c>
    </row>
    <row r="1924" spans="1:13" x14ac:dyDescent="0.25">
      <c r="A1924" s="28" t="s">
        <v>63</v>
      </c>
      <c r="B1924" s="28" t="s">
        <v>8251</v>
      </c>
      <c r="C1924" s="29">
        <v>44828</v>
      </c>
      <c r="D1924" s="28" t="s">
        <v>2650</v>
      </c>
      <c r="E1924" s="30">
        <v>2</v>
      </c>
      <c r="F1924" s="30">
        <v>3600</v>
      </c>
      <c r="G1924" s="30">
        <v>7200</v>
      </c>
      <c r="H1924" s="30">
        <v>0</v>
      </c>
      <c r="I1924" s="30">
        <f t="shared" si="87"/>
        <v>7200</v>
      </c>
      <c r="J1924" s="30">
        <v>1173.5999999999999</v>
      </c>
      <c r="K1924" s="30">
        <v>2347.1999999999998</v>
      </c>
      <c r="L1924" s="30">
        <f t="shared" si="88"/>
        <v>4852.8</v>
      </c>
      <c r="M1924" s="31">
        <f t="shared" si="89"/>
        <v>0.67400000000000004</v>
      </c>
    </row>
    <row r="1925" spans="1:13" x14ac:dyDescent="0.25">
      <c r="A1925" s="28" t="s">
        <v>63</v>
      </c>
      <c r="B1925" s="28" t="s">
        <v>8252</v>
      </c>
      <c r="C1925" s="29">
        <v>44828</v>
      </c>
      <c r="D1925" s="28" t="s">
        <v>4296</v>
      </c>
      <c r="E1925" s="30">
        <v>1</v>
      </c>
      <c r="F1925" s="30">
        <v>2500</v>
      </c>
      <c r="G1925" s="30">
        <v>2500</v>
      </c>
      <c r="H1925" s="30">
        <v>0</v>
      </c>
      <c r="I1925" s="30">
        <f t="shared" si="87"/>
        <v>2500</v>
      </c>
      <c r="J1925" s="30">
        <v>750</v>
      </c>
      <c r="K1925" s="30">
        <v>750</v>
      </c>
      <c r="L1925" s="30">
        <f t="shared" si="88"/>
        <v>1750</v>
      </c>
      <c r="M1925" s="31">
        <f t="shared" si="89"/>
        <v>0.7</v>
      </c>
    </row>
    <row r="1926" spans="1:13" x14ac:dyDescent="0.25">
      <c r="A1926" s="28" t="s">
        <v>63</v>
      </c>
      <c r="B1926" s="28" t="s">
        <v>8253</v>
      </c>
      <c r="C1926" s="29">
        <v>44828</v>
      </c>
      <c r="D1926" s="28" t="s">
        <v>4296</v>
      </c>
      <c r="E1926" s="30">
        <v>1</v>
      </c>
      <c r="F1926" s="30">
        <v>2500</v>
      </c>
      <c r="G1926" s="30">
        <v>2500</v>
      </c>
      <c r="H1926" s="30">
        <v>0</v>
      </c>
      <c r="I1926" s="30">
        <f t="shared" si="87"/>
        <v>2500</v>
      </c>
      <c r="J1926" s="30">
        <v>750</v>
      </c>
      <c r="K1926" s="30">
        <v>750</v>
      </c>
      <c r="L1926" s="30">
        <f t="shared" si="88"/>
        <v>1750</v>
      </c>
      <c r="M1926" s="31">
        <f t="shared" si="89"/>
        <v>0.7</v>
      </c>
    </row>
    <row r="1927" spans="1:13" x14ac:dyDescent="0.25">
      <c r="A1927" s="28" t="s">
        <v>63</v>
      </c>
      <c r="B1927" s="28" t="s">
        <v>8254</v>
      </c>
      <c r="C1927" s="29">
        <v>44828</v>
      </c>
      <c r="D1927" s="28" t="s">
        <v>4621</v>
      </c>
      <c r="E1927" s="30">
        <v>10</v>
      </c>
      <c r="F1927" s="30">
        <v>198</v>
      </c>
      <c r="G1927" s="30">
        <v>1980</v>
      </c>
      <c r="H1927" s="30">
        <v>0</v>
      </c>
      <c r="I1927" s="30">
        <f t="shared" si="87"/>
        <v>1980</v>
      </c>
      <c r="J1927" s="30">
        <v>59.5</v>
      </c>
      <c r="K1927" s="30">
        <v>595</v>
      </c>
      <c r="L1927" s="30">
        <f t="shared" si="88"/>
        <v>1385</v>
      </c>
      <c r="M1927" s="31">
        <f t="shared" si="89"/>
        <v>0.6994949494949495</v>
      </c>
    </row>
    <row r="1928" spans="1:13" x14ac:dyDescent="0.25">
      <c r="A1928" s="28" t="s">
        <v>63</v>
      </c>
      <c r="B1928" s="28" t="s">
        <v>8255</v>
      </c>
      <c r="C1928" s="29">
        <v>44828</v>
      </c>
      <c r="D1928" s="28" t="s">
        <v>2766</v>
      </c>
      <c r="E1928" s="30">
        <v>2</v>
      </c>
      <c r="F1928" s="30">
        <v>1590</v>
      </c>
      <c r="G1928" s="30">
        <v>3180</v>
      </c>
      <c r="H1928" s="30">
        <v>0</v>
      </c>
      <c r="I1928" s="30">
        <f t="shared" ref="I1928:I1991" si="90">+G1928-H1928</f>
        <v>3180</v>
      </c>
      <c r="J1928" s="30">
        <v>530</v>
      </c>
      <c r="K1928" s="30">
        <v>1060</v>
      </c>
      <c r="L1928" s="30">
        <f t="shared" ref="L1928:L1991" si="91">+I1928-K1928</f>
        <v>2120</v>
      </c>
      <c r="M1928" s="31">
        <f t="shared" ref="M1928:M1991" si="92">+L1928/G1928</f>
        <v>0.66666666666666663</v>
      </c>
    </row>
    <row r="1929" spans="1:13" x14ac:dyDescent="0.25">
      <c r="A1929" s="28" t="s">
        <v>63</v>
      </c>
      <c r="B1929" s="28" t="s">
        <v>8256</v>
      </c>
      <c r="C1929" s="29">
        <v>44828</v>
      </c>
      <c r="D1929" s="28" t="s">
        <v>4379</v>
      </c>
      <c r="E1929" s="30">
        <v>1</v>
      </c>
      <c r="F1929" s="30">
        <v>3000</v>
      </c>
      <c r="G1929" s="30">
        <v>3000</v>
      </c>
      <c r="H1929" s="30">
        <v>0</v>
      </c>
      <c r="I1929" s="30">
        <f t="shared" si="90"/>
        <v>3000</v>
      </c>
      <c r="J1929" s="30">
        <v>151.82</v>
      </c>
      <c r="K1929" s="30">
        <v>151.82</v>
      </c>
      <c r="L1929" s="30">
        <f t="shared" si="91"/>
        <v>2848.18</v>
      </c>
      <c r="M1929" s="31">
        <f t="shared" si="92"/>
        <v>0.94939333333333331</v>
      </c>
    </row>
    <row r="1930" spans="1:13" x14ac:dyDescent="0.25">
      <c r="A1930" s="28" t="s">
        <v>63</v>
      </c>
      <c r="B1930" s="28" t="s">
        <v>8257</v>
      </c>
      <c r="C1930" s="29">
        <v>44828</v>
      </c>
      <c r="D1930" s="28" t="s">
        <v>4379</v>
      </c>
      <c r="E1930" s="30">
        <v>1</v>
      </c>
      <c r="F1930" s="30">
        <v>3000</v>
      </c>
      <c r="G1930" s="30">
        <v>3000</v>
      </c>
      <c r="H1930" s="30">
        <v>0</v>
      </c>
      <c r="I1930" s="30">
        <f t="shared" si="90"/>
        <v>3000</v>
      </c>
      <c r="J1930" s="30">
        <v>151.82</v>
      </c>
      <c r="K1930" s="30">
        <v>151.82</v>
      </c>
      <c r="L1930" s="30">
        <f t="shared" si="91"/>
        <v>2848.18</v>
      </c>
      <c r="M1930" s="31">
        <f t="shared" si="92"/>
        <v>0.94939333333333331</v>
      </c>
    </row>
    <row r="1931" spans="1:13" x14ac:dyDescent="0.25">
      <c r="A1931" s="28" t="s">
        <v>63</v>
      </c>
      <c r="B1931" s="28" t="s">
        <v>8258</v>
      </c>
      <c r="C1931" s="29">
        <v>44828</v>
      </c>
      <c r="D1931" s="28" t="s">
        <v>4323</v>
      </c>
      <c r="E1931" s="30">
        <v>2</v>
      </c>
      <c r="F1931" s="30">
        <v>1100</v>
      </c>
      <c r="G1931" s="30">
        <v>2200</v>
      </c>
      <c r="H1931" s="30">
        <v>0</v>
      </c>
      <c r="I1931" s="30">
        <f t="shared" si="90"/>
        <v>2200</v>
      </c>
      <c r="J1931" s="30">
        <v>211.65</v>
      </c>
      <c r="K1931" s="30">
        <v>423.3</v>
      </c>
      <c r="L1931" s="30">
        <f t="shared" si="91"/>
        <v>1776.7</v>
      </c>
      <c r="M1931" s="31">
        <f t="shared" si="92"/>
        <v>0.80759090909090914</v>
      </c>
    </row>
    <row r="1932" spans="1:13" x14ac:dyDescent="0.25">
      <c r="A1932" s="28" t="s">
        <v>63</v>
      </c>
      <c r="B1932" s="28" t="s">
        <v>8259</v>
      </c>
      <c r="C1932" s="29">
        <v>44828</v>
      </c>
      <c r="D1932" s="28" t="s">
        <v>2650</v>
      </c>
      <c r="E1932" s="30">
        <v>2</v>
      </c>
      <c r="F1932" s="30">
        <v>3600</v>
      </c>
      <c r="G1932" s="30">
        <v>7200</v>
      </c>
      <c r="H1932" s="30">
        <v>0</v>
      </c>
      <c r="I1932" s="30">
        <f t="shared" si="90"/>
        <v>7200</v>
      </c>
      <c r="J1932" s="30">
        <v>1173.5999999999999</v>
      </c>
      <c r="K1932" s="30">
        <v>2347.1999999999998</v>
      </c>
      <c r="L1932" s="30">
        <f t="shared" si="91"/>
        <v>4852.8</v>
      </c>
      <c r="M1932" s="31">
        <f t="shared" si="92"/>
        <v>0.67400000000000004</v>
      </c>
    </row>
    <row r="1933" spans="1:13" x14ac:dyDescent="0.25">
      <c r="A1933" s="28" t="s">
        <v>63</v>
      </c>
      <c r="B1933" s="28" t="s">
        <v>8260</v>
      </c>
      <c r="C1933" s="29">
        <v>44828</v>
      </c>
      <c r="D1933" s="28" t="s">
        <v>2650</v>
      </c>
      <c r="E1933" s="30">
        <v>2</v>
      </c>
      <c r="F1933" s="30">
        <v>3600</v>
      </c>
      <c r="G1933" s="30">
        <v>7200</v>
      </c>
      <c r="H1933" s="30">
        <v>0</v>
      </c>
      <c r="I1933" s="30">
        <f t="shared" si="90"/>
        <v>7200</v>
      </c>
      <c r="J1933" s="30">
        <v>1173.5999999999999</v>
      </c>
      <c r="K1933" s="30">
        <v>2347.1999999999998</v>
      </c>
      <c r="L1933" s="30">
        <f t="shared" si="91"/>
        <v>4852.8</v>
      </c>
      <c r="M1933" s="31">
        <f t="shared" si="92"/>
        <v>0.67400000000000004</v>
      </c>
    </row>
    <row r="1934" spans="1:13" x14ac:dyDescent="0.25">
      <c r="A1934" s="28" t="s">
        <v>63</v>
      </c>
      <c r="B1934" s="28" t="s">
        <v>8261</v>
      </c>
      <c r="C1934" s="29">
        <v>44828</v>
      </c>
      <c r="D1934" s="28" t="s">
        <v>4299</v>
      </c>
      <c r="E1934" s="30">
        <v>2</v>
      </c>
      <c r="F1934" s="30">
        <v>1500</v>
      </c>
      <c r="G1934" s="30">
        <v>3000</v>
      </c>
      <c r="H1934" s="30">
        <v>0</v>
      </c>
      <c r="I1934" s="30">
        <f t="shared" si="90"/>
        <v>3000</v>
      </c>
      <c r="J1934" s="30">
        <v>525</v>
      </c>
      <c r="K1934" s="30">
        <v>1050</v>
      </c>
      <c r="L1934" s="30">
        <f t="shared" si="91"/>
        <v>1950</v>
      </c>
      <c r="M1934" s="31">
        <f t="shared" si="92"/>
        <v>0.65</v>
      </c>
    </row>
    <row r="1935" spans="1:13" x14ac:dyDescent="0.25">
      <c r="A1935" s="28" t="s">
        <v>63</v>
      </c>
      <c r="B1935" s="28" t="s">
        <v>8262</v>
      </c>
      <c r="C1935" s="29">
        <v>44834</v>
      </c>
      <c r="D1935" s="28" t="s">
        <v>4294</v>
      </c>
      <c r="E1935" s="30">
        <v>3</v>
      </c>
      <c r="F1935" s="30">
        <v>1800</v>
      </c>
      <c r="G1935" s="30">
        <v>5400</v>
      </c>
      <c r="H1935" s="30">
        <v>0</v>
      </c>
      <c r="I1935" s="30">
        <f t="shared" si="90"/>
        <v>5400</v>
      </c>
      <c r="J1935" s="30">
        <v>615</v>
      </c>
      <c r="K1935" s="30">
        <v>1845</v>
      </c>
      <c r="L1935" s="30">
        <f t="shared" si="91"/>
        <v>3555</v>
      </c>
      <c r="M1935" s="31">
        <f t="shared" si="92"/>
        <v>0.65833333333333333</v>
      </c>
    </row>
    <row r="1936" spans="1:13" x14ac:dyDescent="0.25">
      <c r="A1936" s="28" t="s">
        <v>63</v>
      </c>
      <c r="B1936" s="28" t="s">
        <v>8262</v>
      </c>
      <c r="C1936" s="29">
        <v>44834</v>
      </c>
      <c r="D1936" s="28" t="s">
        <v>2608</v>
      </c>
      <c r="E1936" s="30">
        <v>2</v>
      </c>
      <c r="F1936" s="30">
        <v>1980</v>
      </c>
      <c r="G1936" s="30">
        <v>3960</v>
      </c>
      <c r="H1936" s="30">
        <v>0</v>
      </c>
      <c r="I1936" s="30">
        <f t="shared" si="90"/>
        <v>3960</v>
      </c>
      <c r="J1936" s="30">
        <v>595</v>
      </c>
      <c r="K1936" s="30">
        <v>1190</v>
      </c>
      <c r="L1936" s="30">
        <f t="shared" si="91"/>
        <v>2770</v>
      </c>
      <c r="M1936" s="31">
        <f t="shared" si="92"/>
        <v>0.6994949494949495</v>
      </c>
    </row>
    <row r="1937" spans="1:13" x14ac:dyDescent="0.25">
      <c r="A1937" s="28" t="s">
        <v>63</v>
      </c>
      <c r="B1937" s="28" t="s">
        <v>8263</v>
      </c>
      <c r="C1937" s="29">
        <v>44834</v>
      </c>
      <c r="D1937" s="28" t="s">
        <v>35</v>
      </c>
      <c r="E1937" s="30">
        <v>3</v>
      </c>
      <c r="F1937" s="30">
        <v>3850</v>
      </c>
      <c r="G1937" s="30">
        <v>11550</v>
      </c>
      <c r="H1937" s="30">
        <v>0</v>
      </c>
      <c r="I1937" s="30">
        <f t="shared" si="90"/>
        <v>11550</v>
      </c>
      <c r="J1937" s="30">
        <v>780</v>
      </c>
      <c r="K1937" s="30">
        <v>2340</v>
      </c>
      <c r="L1937" s="30">
        <f t="shared" si="91"/>
        <v>9210</v>
      </c>
      <c r="M1937" s="31">
        <f t="shared" si="92"/>
        <v>0.79740259740259745</v>
      </c>
    </row>
    <row r="1938" spans="1:13" x14ac:dyDescent="0.25">
      <c r="A1938" s="28" t="s">
        <v>63</v>
      </c>
      <c r="B1938" s="28" t="s">
        <v>8263</v>
      </c>
      <c r="C1938" s="29">
        <v>44834</v>
      </c>
      <c r="D1938" s="28" t="s">
        <v>7309</v>
      </c>
      <c r="E1938" s="30">
        <v>2</v>
      </c>
      <c r="F1938" s="30">
        <v>3000</v>
      </c>
      <c r="G1938" s="30">
        <v>6000</v>
      </c>
      <c r="H1938" s="30">
        <v>0</v>
      </c>
      <c r="I1938" s="30">
        <f t="shared" si="90"/>
        <v>6000</v>
      </c>
      <c r="J1938" s="30">
        <v>260</v>
      </c>
      <c r="K1938" s="30">
        <v>520</v>
      </c>
      <c r="L1938" s="30">
        <f t="shared" si="91"/>
        <v>5480</v>
      </c>
      <c r="M1938" s="31">
        <f t="shared" si="92"/>
        <v>0.91333333333333333</v>
      </c>
    </row>
    <row r="1939" spans="1:13" x14ac:dyDescent="0.25">
      <c r="A1939" s="28" t="s">
        <v>63</v>
      </c>
      <c r="B1939" s="28" t="s">
        <v>8264</v>
      </c>
      <c r="C1939" s="29">
        <v>44834</v>
      </c>
      <c r="D1939" s="28" t="s">
        <v>2650</v>
      </c>
      <c r="E1939" s="30">
        <v>2</v>
      </c>
      <c r="F1939" s="30">
        <v>3600</v>
      </c>
      <c r="G1939" s="30">
        <v>7200</v>
      </c>
      <c r="H1939" s="30">
        <v>0</v>
      </c>
      <c r="I1939" s="30">
        <f t="shared" si="90"/>
        <v>7200</v>
      </c>
      <c r="J1939" s="30">
        <v>1173.5999999999999</v>
      </c>
      <c r="K1939" s="30">
        <v>2347.1999999999998</v>
      </c>
      <c r="L1939" s="30">
        <f t="shared" si="91"/>
        <v>4852.8</v>
      </c>
      <c r="M1939" s="31">
        <f t="shared" si="92"/>
        <v>0.67400000000000004</v>
      </c>
    </row>
    <row r="1940" spans="1:13" x14ac:dyDescent="0.25">
      <c r="A1940" s="28" t="s">
        <v>63</v>
      </c>
      <c r="B1940" s="28" t="s">
        <v>8265</v>
      </c>
      <c r="C1940" s="29">
        <v>44834</v>
      </c>
      <c r="D1940" s="28" t="s">
        <v>4299</v>
      </c>
      <c r="E1940" s="30">
        <v>2</v>
      </c>
      <c r="F1940" s="30">
        <v>1500</v>
      </c>
      <c r="G1940" s="30">
        <v>3000</v>
      </c>
      <c r="H1940" s="30">
        <v>0</v>
      </c>
      <c r="I1940" s="30">
        <f t="shared" si="90"/>
        <v>3000</v>
      </c>
      <c r="J1940" s="30">
        <v>525</v>
      </c>
      <c r="K1940" s="30">
        <v>1050</v>
      </c>
      <c r="L1940" s="30">
        <f t="shared" si="91"/>
        <v>1950</v>
      </c>
      <c r="M1940" s="31">
        <f t="shared" si="92"/>
        <v>0.65</v>
      </c>
    </row>
    <row r="1941" spans="1:13" x14ac:dyDescent="0.25">
      <c r="A1941" s="28" t="s">
        <v>63</v>
      </c>
      <c r="B1941" s="28" t="s">
        <v>8266</v>
      </c>
      <c r="C1941" s="29">
        <v>44834</v>
      </c>
      <c r="D1941" s="28" t="s">
        <v>4617</v>
      </c>
      <c r="E1941" s="30">
        <v>2</v>
      </c>
      <c r="F1941" s="30">
        <v>50</v>
      </c>
      <c r="G1941" s="30">
        <v>100</v>
      </c>
      <c r="H1941" s="30">
        <v>0</v>
      </c>
      <c r="I1941" s="30">
        <f t="shared" si="90"/>
        <v>100</v>
      </c>
      <c r="J1941" s="30">
        <v>29</v>
      </c>
      <c r="K1941" s="30">
        <v>58</v>
      </c>
      <c r="L1941" s="30">
        <f t="shared" si="91"/>
        <v>42</v>
      </c>
      <c r="M1941" s="31">
        <f t="shared" si="92"/>
        <v>0.42</v>
      </c>
    </row>
    <row r="1942" spans="1:13" x14ac:dyDescent="0.25">
      <c r="A1942" s="28" t="s">
        <v>63</v>
      </c>
      <c r="B1942" s="28" t="s">
        <v>8266</v>
      </c>
      <c r="C1942" s="29">
        <v>44834</v>
      </c>
      <c r="D1942" s="28" t="s">
        <v>2339</v>
      </c>
      <c r="E1942" s="30">
        <v>2</v>
      </c>
      <c r="F1942" s="30">
        <v>445</v>
      </c>
      <c r="G1942" s="30">
        <v>890</v>
      </c>
      <c r="H1942" s="30">
        <v>0</v>
      </c>
      <c r="I1942" s="30">
        <f t="shared" si="90"/>
        <v>890</v>
      </c>
      <c r="J1942" s="30">
        <v>380</v>
      </c>
      <c r="K1942" s="30">
        <v>760</v>
      </c>
      <c r="L1942" s="30">
        <f t="shared" si="91"/>
        <v>130</v>
      </c>
      <c r="M1942" s="31">
        <f t="shared" si="92"/>
        <v>0.14606741573033707</v>
      </c>
    </row>
    <row r="1943" spans="1:13" x14ac:dyDescent="0.25">
      <c r="A1943" s="28" t="s">
        <v>63</v>
      </c>
      <c r="B1943" s="28" t="s">
        <v>8266</v>
      </c>
      <c r="C1943" s="29">
        <v>44834</v>
      </c>
      <c r="D1943" s="28" t="s">
        <v>4660</v>
      </c>
      <c r="E1943" s="30">
        <v>8</v>
      </c>
      <c r="F1943" s="30">
        <v>270</v>
      </c>
      <c r="G1943" s="30">
        <v>2160</v>
      </c>
      <c r="H1943" s="30">
        <v>0</v>
      </c>
      <c r="I1943" s="30">
        <f t="shared" si="90"/>
        <v>2160</v>
      </c>
      <c r="J1943" s="30">
        <v>160</v>
      </c>
      <c r="K1943" s="30">
        <v>1280</v>
      </c>
      <c r="L1943" s="30">
        <f t="shared" si="91"/>
        <v>880</v>
      </c>
      <c r="M1943" s="31">
        <f t="shared" si="92"/>
        <v>0.40740740740740738</v>
      </c>
    </row>
    <row r="1944" spans="1:13" x14ac:dyDescent="0.25">
      <c r="A1944" s="28" t="s">
        <v>63</v>
      </c>
      <c r="B1944" s="28" t="s">
        <v>8267</v>
      </c>
      <c r="C1944" s="29">
        <v>44834</v>
      </c>
      <c r="D1944" s="28" t="s">
        <v>7450</v>
      </c>
      <c r="E1944" s="30">
        <v>8</v>
      </c>
      <c r="F1944" s="30">
        <v>362.5</v>
      </c>
      <c r="G1944" s="30">
        <v>2900</v>
      </c>
      <c r="H1944" s="30">
        <v>0</v>
      </c>
      <c r="I1944" s="30">
        <f t="shared" si="90"/>
        <v>2900</v>
      </c>
      <c r="J1944" s="30">
        <v>195</v>
      </c>
      <c r="K1944" s="30">
        <v>1560</v>
      </c>
      <c r="L1944" s="30">
        <f t="shared" si="91"/>
        <v>1340</v>
      </c>
      <c r="M1944" s="31">
        <f t="shared" si="92"/>
        <v>0.46206896551724136</v>
      </c>
    </row>
    <row r="1945" spans="1:13" x14ac:dyDescent="0.25">
      <c r="A1945" s="28" t="s">
        <v>63</v>
      </c>
      <c r="B1945" s="28" t="s">
        <v>8267</v>
      </c>
      <c r="C1945" s="29">
        <v>44834</v>
      </c>
      <c r="D1945" s="28" t="s">
        <v>4635</v>
      </c>
      <c r="E1945" s="30">
        <v>6</v>
      </c>
      <c r="F1945" s="30">
        <v>80</v>
      </c>
      <c r="G1945" s="30">
        <v>480</v>
      </c>
      <c r="H1945" s="30">
        <v>0</v>
      </c>
      <c r="I1945" s="30">
        <f t="shared" si="90"/>
        <v>480</v>
      </c>
      <c r="J1945" s="30">
        <v>65</v>
      </c>
      <c r="K1945" s="30">
        <v>390</v>
      </c>
      <c r="L1945" s="30">
        <f t="shared" si="91"/>
        <v>90</v>
      </c>
      <c r="M1945" s="31">
        <f t="shared" si="92"/>
        <v>0.1875</v>
      </c>
    </row>
    <row r="1946" spans="1:13" x14ac:dyDescent="0.25">
      <c r="A1946" s="28" t="s">
        <v>63</v>
      </c>
      <c r="B1946" s="28" t="s">
        <v>8267</v>
      </c>
      <c r="C1946" s="29">
        <v>44834</v>
      </c>
      <c r="D1946" s="28" t="s">
        <v>5117</v>
      </c>
      <c r="E1946" s="30">
        <v>2</v>
      </c>
      <c r="F1946" s="30">
        <v>525</v>
      </c>
      <c r="G1946" s="30">
        <v>1050</v>
      </c>
      <c r="H1946" s="30">
        <v>0</v>
      </c>
      <c r="I1946" s="30">
        <f t="shared" si="90"/>
        <v>1050</v>
      </c>
      <c r="J1946" s="30">
        <v>210</v>
      </c>
      <c r="K1946" s="30">
        <v>420</v>
      </c>
      <c r="L1946" s="30">
        <f t="shared" si="91"/>
        <v>630</v>
      </c>
      <c r="M1946" s="31">
        <f t="shared" si="92"/>
        <v>0.6</v>
      </c>
    </row>
    <row r="1947" spans="1:13" x14ac:dyDescent="0.25">
      <c r="A1947" s="28" t="s">
        <v>63</v>
      </c>
      <c r="B1947" s="28" t="s">
        <v>8268</v>
      </c>
      <c r="C1947" s="29">
        <v>44834</v>
      </c>
      <c r="D1947" s="28" t="s">
        <v>5253</v>
      </c>
      <c r="E1947" s="30">
        <v>10</v>
      </c>
      <c r="F1947" s="30">
        <v>357.5</v>
      </c>
      <c r="G1947" s="30">
        <v>3575</v>
      </c>
      <c r="H1947" s="30">
        <v>0</v>
      </c>
      <c r="I1947" s="30">
        <f t="shared" si="90"/>
        <v>3575</v>
      </c>
      <c r="J1947" s="30">
        <v>165</v>
      </c>
      <c r="K1947" s="30">
        <v>1650</v>
      </c>
      <c r="L1947" s="30">
        <f t="shared" si="91"/>
        <v>1925</v>
      </c>
      <c r="M1947" s="31">
        <f t="shared" si="92"/>
        <v>0.53846153846153844</v>
      </c>
    </row>
    <row r="1948" spans="1:13" x14ac:dyDescent="0.25">
      <c r="A1948" s="28" t="s">
        <v>63</v>
      </c>
      <c r="B1948" s="28" t="s">
        <v>8268</v>
      </c>
      <c r="C1948" s="29">
        <v>44834</v>
      </c>
      <c r="D1948" s="28" t="s">
        <v>4633</v>
      </c>
      <c r="E1948" s="30">
        <v>10</v>
      </c>
      <c r="F1948" s="30">
        <v>285</v>
      </c>
      <c r="G1948" s="30">
        <v>2850</v>
      </c>
      <c r="H1948" s="30">
        <v>0</v>
      </c>
      <c r="I1948" s="30">
        <f t="shared" si="90"/>
        <v>2850</v>
      </c>
      <c r="J1948" s="30">
        <v>190</v>
      </c>
      <c r="K1948" s="30">
        <v>1900</v>
      </c>
      <c r="L1948" s="30">
        <f t="shared" si="91"/>
        <v>950</v>
      </c>
      <c r="M1948" s="31">
        <f t="shared" si="92"/>
        <v>0.33333333333333331</v>
      </c>
    </row>
    <row r="1949" spans="1:13" x14ac:dyDescent="0.25">
      <c r="A1949" s="28" t="s">
        <v>63</v>
      </c>
      <c r="B1949" s="28" t="s">
        <v>8268</v>
      </c>
      <c r="C1949" s="29">
        <v>44834</v>
      </c>
      <c r="D1949" s="28" t="s">
        <v>4651</v>
      </c>
      <c r="E1949" s="30">
        <v>40</v>
      </c>
      <c r="F1949" s="30">
        <v>130</v>
      </c>
      <c r="G1949" s="30">
        <v>5200</v>
      </c>
      <c r="H1949" s="30">
        <v>0</v>
      </c>
      <c r="I1949" s="30">
        <f t="shared" si="90"/>
        <v>5200</v>
      </c>
      <c r="J1949" s="30">
        <v>55</v>
      </c>
      <c r="K1949" s="30">
        <v>2200</v>
      </c>
      <c r="L1949" s="30">
        <f t="shared" si="91"/>
        <v>3000</v>
      </c>
      <c r="M1949" s="31">
        <f t="shared" si="92"/>
        <v>0.57692307692307687</v>
      </c>
    </row>
    <row r="1950" spans="1:13" x14ac:dyDescent="0.25">
      <c r="A1950" s="28" t="s">
        <v>63</v>
      </c>
      <c r="B1950" s="28" t="s">
        <v>8269</v>
      </c>
      <c r="C1950" s="29">
        <v>44834</v>
      </c>
      <c r="D1950" s="28" t="s">
        <v>4661</v>
      </c>
      <c r="E1950" s="30">
        <v>4</v>
      </c>
      <c r="F1950" s="30">
        <v>500</v>
      </c>
      <c r="G1950" s="30">
        <v>2000</v>
      </c>
      <c r="H1950" s="30">
        <v>0</v>
      </c>
      <c r="I1950" s="30">
        <f t="shared" si="90"/>
        <v>2000</v>
      </c>
      <c r="J1950" s="30">
        <v>330</v>
      </c>
      <c r="K1950" s="30">
        <v>1320</v>
      </c>
      <c r="L1950" s="30">
        <f t="shared" si="91"/>
        <v>680</v>
      </c>
      <c r="M1950" s="31">
        <f t="shared" si="92"/>
        <v>0.34</v>
      </c>
    </row>
    <row r="1951" spans="1:13" x14ac:dyDescent="0.25">
      <c r="A1951" s="28" t="s">
        <v>63</v>
      </c>
      <c r="B1951" s="28" t="s">
        <v>8269</v>
      </c>
      <c r="C1951" s="29">
        <v>44834</v>
      </c>
      <c r="D1951" s="28" t="s">
        <v>4311</v>
      </c>
      <c r="E1951" s="30">
        <v>8</v>
      </c>
      <c r="F1951" s="30">
        <v>65</v>
      </c>
      <c r="G1951" s="30">
        <v>520</v>
      </c>
      <c r="H1951" s="30">
        <v>0</v>
      </c>
      <c r="I1951" s="30">
        <f t="shared" si="90"/>
        <v>520</v>
      </c>
      <c r="J1951" s="30">
        <v>52</v>
      </c>
      <c r="K1951" s="30">
        <v>416</v>
      </c>
      <c r="L1951" s="30">
        <f t="shared" si="91"/>
        <v>104</v>
      </c>
      <c r="M1951" s="31">
        <f t="shared" si="92"/>
        <v>0.2</v>
      </c>
    </row>
    <row r="1952" spans="1:13" x14ac:dyDescent="0.25">
      <c r="A1952" s="28" t="s">
        <v>63</v>
      </c>
      <c r="B1952" s="28" t="s">
        <v>8269</v>
      </c>
      <c r="C1952" s="29">
        <v>44834</v>
      </c>
      <c r="D1952" s="28" t="s">
        <v>4608</v>
      </c>
      <c r="E1952" s="30">
        <v>2</v>
      </c>
      <c r="F1952" s="30">
        <v>100</v>
      </c>
      <c r="G1952" s="30">
        <v>200</v>
      </c>
      <c r="H1952" s="30">
        <v>0</v>
      </c>
      <c r="I1952" s="30">
        <f t="shared" si="90"/>
        <v>200</v>
      </c>
      <c r="J1952" s="30">
        <v>105</v>
      </c>
      <c r="K1952" s="30">
        <v>210</v>
      </c>
      <c r="L1952" s="30">
        <f t="shared" si="91"/>
        <v>-10</v>
      </c>
      <c r="M1952" s="31">
        <f t="shared" si="92"/>
        <v>-0.05</v>
      </c>
    </row>
    <row r="1953" spans="1:13" x14ac:dyDescent="0.25">
      <c r="A1953" s="28" t="s">
        <v>63</v>
      </c>
      <c r="B1953" s="28" t="s">
        <v>8270</v>
      </c>
      <c r="C1953" s="29">
        <v>44834</v>
      </c>
      <c r="D1953" s="28" t="s">
        <v>4317</v>
      </c>
      <c r="E1953" s="30">
        <v>2</v>
      </c>
      <c r="F1953" s="30">
        <v>100</v>
      </c>
      <c r="G1953" s="30">
        <v>200</v>
      </c>
      <c r="H1953" s="30">
        <v>0</v>
      </c>
      <c r="I1953" s="30">
        <f t="shared" si="90"/>
        <v>200</v>
      </c>
      <c r="J1953" s="30">
        <v>74</v>
      </c>
      <c r="K1953" s="30">
        <v>148</v>
      </c>
      <c r="L1953" s="30">
        <f t="shared" si="91"/>
        <v>52</v>
      </c>
      <c r="M1953" s="31">
        <f t="shared" si="92"/>
        <v>0.26</v>
      </c>
    </row>
    <row r="1954" spans="1:13" x14ac:dyDescent="0.25">
      <c r="A1954" s="28" t="s">
        <v>63</v>
      </c>
      <c r="B1954" s="28" t="s">
        <v>8271</v>
      </c>
      <c r="C1954" s="29">
        <v>44828</v>
      </c>
      <c r="D1954" s="28" t="s">
        <v>4619</v>
      </c>
      <c r="E1954" s="30">
        <v>72</v>
      </c>
      <c r="F1954" s="30">
        <v>253.08</v>
      </c>
      <c r="G1954" s="30">
        <v>18221.759999999998</v>
      </c>
      <c r="H1954" s="30">
        <v>0</v>
      </c>
      <c r="I1954" s="30">
        <f t="shared" si="90"/>
        <v>18221.759999999998</v>
      </c>
      <c r="J1954" s="30">
        <v>70</v>
      </c>
      <c r="K1954" s="30">
        <v>5040</v>
      </c>
      <c r="L1954" s="30">
        <f t="shared" si="91"/>
        <v>13181.759999999998</v>
      </c>
      <c r="M1954" s="31">
        <f t="shared" si="92"/>
        <v>0.7234076181444602</v>
      </c>
    </row>
    <row r="1955" spans="1:13" x14ac:dyDescent="0.25">
      <c r="A1955" s="28" t="s">
        <v>63</v>
      </c>
      <c r="B1955" s="28" t="s">
        <v>8272</v>
      </c>
      <c r="C1955" s="29">
        <v>44842</v>
      </c>
      <c r="D1955" s="28" t="s">
        <v>4299</v>
      </c>
      <c r="E1955" s="30">
        <v>1</v>
      </c>
      <c r="F1955" s="30">
        <v>1500</v>
      </c>
      <c r="G1955" s="30">
        <v>1500</v>
      </c>
      <c r="H1955" s="30">
        <v>0</v>
      </c>
      <c r="I1955" s="30">
        <f t="shared" si="90"/>
        <v>1500</v>
      </c>
      <c r="J1955" s="30">
        <v>525</v>
      </c>
      <c r="K1955" s="30">
        <v>525</v>
      </c>
      <c r="L1955" s="30">
        <f t="shared" si="91"/>
        <v>975</v>
      </c>
      <c r="M1955" s="31">
        <f t="shared" si="92"/>
        <v>0.65</v>
      </c>
    </row>
    <row r="1956" spans="1:13" x14ac:dyDescent="0.25">
      <c r="A1956" s="28" t="s">
        <v>63</v>
      </c>
      <c r="B1956" s="28" t="s">
        <v>8273</v>
      </c>
      <c r="C1956" s="29">
        <v>44842</v>
      </c>
      <c r="D1956" s="28" t="s">
        <v>2453</v>
      </c>
      <c r="E1956" s="30">
        <v>12</v>
      </c>
      <c r="F1956" s="30">
        <v>198</v>
      </c>
      <c r="G1956" s="30">
        <v>2376</v>
      </c>
      <c r="H1956" s="30">
        <v>0</v>
      </c>
      <c r="I1956" s="30">
        <f t="shared" si="90"/>
        <v>2376</v>
      </c>
      <c r="J1956" s="30">
        <v>88</v>
      </c>
      <c r="K1956" s="30">
        <v>1056</v>
      </c>
      <c r="L1956" s="30">
        <f t="shared" si="91"/>
        <v>1320</v>
      </c>
      <c r="M1956" s="31">
        <f t="shared" si="92"/>
        <v>0.55555555555555558</v>
      </c>
    </row>
    <row r="1957" spans="1:13" x14ac:dyDescent="0.25">
      <c r="A1957" s="28" t="s">
        <v>63</v>
      </c>
      <c r="B1957" s="28" t="s">
        <v>8273</v>
      </c>
      <c r="C1957" s="29">
        <v>44842</v>
      </c>
      <c r="D1957" s="28"/>
      <c r="E1957" s="30">
        <v>0</v>
      </c>
      <c r="F1957" s="30">
        <v>0</v>
      </c>
      <c r="G1957" s="30">
        <v>0</v>
      </c>
      <c r="H1957" s="30">
        <v>0</v>
      </c>
      <c r="I1957" s="30">
        <f t="shared" si="90"/>
        <v>0</v>
      </c>
      <c r="J1957" s="30"/>
      <c r="K1957" s="30"/>
      <c r="L1957" s="30">
        <f t="shared" si="91"/>
        <v>0</v>
      </c>
      <c r="M1957" s="31" t="e">
        <f t="shared" si="92"/>
        <v>#DIV/0!</v>
      </c>
    </row>
    <row r="1958" spans="1:13" x14ac:dyDescent="0.25">
      <c r="A1958" s="28" t="s">
        <v>63</v>
      </c>
      <c r="B1958" s="28" t="s">
        <v>8274</v>
      </c>
      <c r="C1958" s="29">
        <v>44842</v>
      </c>
      <c r="D1958" s="28" t="s">
        <v>135</v>
      </c>
      <c r="E1958" s="30">
        <v>12</v>
      </c>
      <c r="F1958" s="30">
        <v>286</v>
      </c>
      <c r="G1958" s="30">
        <v>3432</v>
      </c>
      <c r="H1958" s="30">
        <v>0</v>
      </c>
      <c r="I1958" s="30">
        <f t="shared" si="90"/>
        <v>3432</v>
      </c>
      <c r="J1958" s="30">
        <v>114.66</v>
      </c>
      <c r="K1958" s="30">
        <v>1375.92</v>
      </c>
      <c r="L1958" s="30">
        <f t="shared" si="91"/>
        <v>2056.08</v>
      </c>
      <c r="M1958" s="31">
        <f t="shared" si="92"/>
        <v>0.59909090909090912</v>
      </c>
    </row>
    <row r="1959" spans="1:13" x14ac:dyDescent="0.25">
      <c r="A1959" s="28" t="s">
        <v>63</v>
      </c>
      <c r="B1959" s="28" t="s">
        <v>8275</v>
      </c>
      <c r="C1959" s="29">
        <v>44842</v>
      </c>
      <c r="D1959" s="28" t="s">
        <v>4294</v>
      </c>
      <c r="E1959" s="30">
        <v>5</v>
      </c>
      <c r="F1959" s="30">
        <v>1800</v>
      </c>
      <c r="G1959" s="30">
        <v>9000</v>
      </c>
      <c r="H1959" s="30">
        <v>0</v>
      </c>
      <c r="I1959" s="30">
        <f t="shared" si="90"/>
        <v>9000</v>
      </c>
      <c r="J1959" s="30">
        <v>615</v>
      </c>
      <c r="K1959" s="30">
        <v>3075</v>
      </c>
      <c r="L1959" s="30">
        <f t="shared" si="91"/>
        <v>5925</v>
      </c>
      <c r="M1959" s="31">
        <f t="shared" si="92"/>
        <v>0.65833333333333333</v>
      </c>
    </row>
    <row r="1960" spans="1:13" x14ac:dyDescent="0.25">
      <c r="A1960" s="28" t="s">
        <v>63</v>
      </c>
      <c r="B1960" s="28" t="s">
        <v>8275</v>
      </c>
      <c r="C1960" s="29">
        <v>44842</v>
      </c>
      <c r="D1960" s="28" t="s">
        <v>36</v>
      </c>
      <c r="E1960" s="30">
        <v>1</v>
      </c>
      <c r="F1960" s="30">
        <v>3400</v>
      </c>
      <c r="G1960" s="30">
        <v>3400</v>
      </c>
      <c r="H1960" s="30">
        <v>0</v>
      </c>
      <c r="I1960" s="30">
        <f t="shared" si="90"/>
        <v>3400</v>
      </c>
      <c r="J1960" s="30">
        <v>979</v>
      </c>
      <c r="K1960" s="30">
        <v>979</v>
      </c>
      <c r="L1960" s="30">
        <f t="shared" si="91"/>
        <v>2421</v>
      </c>
      <c r="M1960" s="31">
        <f t="shared" si="92"/>
        <v>0.71205882352941174</v>
      </c>
    </row>
    <row r="1961" spans="1:13" x14ac:dyDescent="0.25">
      <c r="A1961" s="28" t="s">
        <v>63</v>
      </c>
      <c r="B1961" s="28" t="s">
        <v>8276</v>
      </c>
      <c r="C1961" s="29">
        <v>44842</v>
      </c>
      <c r="D1961" s="28" t="s">
        <v>4292</v>
      </c>
      <c r="E1961" s="30">
        <v>5</v>
      </c>
      <c r="F1961" s="30">
        <v>5400</v>
      </c>
      <c r="G1961" s="30">
        <v>27000</v>
      </c>
      <c r="H1961" s="30">
        <v>0</v>
      </c>
      <c r="I1961" s="30">
        <f t="shared" si="90"/>
        <v>27000</v>
      </c>
      <c r="J1961" s="30">
        <v>1400</v>
      </c>
      <c r="K1961" s="30">
        <v>7000</v>
      </c>
      <c r="L1961" s="30">
        <f t="shared" si="91"/>
        <v>20000</v>
      </c>
      <c r="M1961" s="31">
        <f t="shared" si="92"/>
        <v>0.7407407407407407</v>
      </c>
    </row>
    <row r="1962" spans="1:13" x14ac:dyDescent="0.25">
      <c r="A1962" s="28" t="s">
        <v>63</v>
      </c>
      <c r="B1962" s="28" t="s">
        <v>8277</v>
      </c>
      <c r="C1962" s="29">
        <v>44842</v>
      </c>
      <c r="D1962" s="28" t="s">
        <v>2608</v>
      </c>
      <c r="E1962" s="30">
        <v>5</v>
      </c>
      <c r="F1962" s="30">
        <v>1980</v>
      </c>
      <c r="G1962" s="30">
        <v>9900</v>
      </c>
      <c r="H1962" s="30">
        <v>0</v>
      </c>
      <c r="I1962" s="30">
        <f t="shared" si="90"/>
        <v>9900</v>
      </c>
      <c r="J1962" s="30">
        <v>595</v>
      </c>
      <c r="K1962" s="30">
        <v>2975</v>
      </c>
      <c r="L1962" s="30">
        <f t="shared" si="91"/>
        <v>6925</v>
      </c>
      <c r="M1962" s="31">
        <f t="shared" si="92"/>
        <v>0.6994949494949495</v>
      </c>
    </row>
    <row r="1963" spans="1:13" x14ac:dyDescent="0.25">
      <c r="A1963" s="28" t="s">
        <v>63</v>
      </c>
      <c r="B1963" s="28" t="s">
        <v>8277</v>
      </c>
      <c r="C1963" s="29">
        <v>44842</v>
      </c>
      <c r="D1963" s="28" t="s">
        <v>4357</v>
      </c>
      <c r="E1963" s="30">
        <v>10</v>
      </c>
      <c r="F1963" s="30">
        <v>176</v>
      </c>
      <c r="G1963" s="30">
        <v>1760</v>
      </c>
      <c r="H1963" s="30">
        <v>0</v>
      </c>
      <c r="I1963" s="30">
        <f t="shared" si="90"/>
        <v>1760</v>
      </c>
      <c r="J1963" s="30">
        <v>40</v>
      </c>
      <c r="K1963" s="30">
        <v>400</v>
      </c>
      <c r="L1963" s="30">
        <f t="shared" si="91"/>
        <v>1360</v>
      </c>
      <c r="M1963" s="31">
        <f t="shared" si="92"/>
        <v>0.77272727272727271</v>
      </c>
    </row>
    <row r="1964" spans="1:13" x14ac:dyDescent="0.25">
      <c r="A1964" s="28" t="s">
        <v>63</v>
      </c>
      <c r="B1964" s="28" t="s">
        <v>8278</v>
      </c>
      <c r="C1964" s="29">
        <v>44842</v>
      </c>
      <c r="D1964" s="28" t="s">
        <v>4326</v>
      </c>
      <c r="E1964" s="30">
        <v>12</v>
      </c>
      <c r="F1964" s="30">
        <v>75</v>
      </c>
      <c r="G1964" s="30">
        <v>900</v>
      </c>
      <c r="H1964" s="30">
        <v>0</v>
      </c>
      <c r="I1964" s="30">
        <f t="shared" si="90"/>
        <v>900</v>
      </c>
      <c r="J1964" s="30">
        <v>30</v>
      </c>
      <c r="K1964" s="30">
        <v>360</v>
      </c>
      <c r="L1964" s="30">
        <f t="shared" si="91"/>
        <v>540</v>
      </c>
      <c r="M1964" s="31">
        <f t="shared" si="92"/>
        <v>0.6</v>
      </c>
    </row>
    <row r="1965" spans="1:13" x14ac:dyDescent="0.25">
      <c r="A1965" s="28" t="s">
        <v>63</v>
      </c>
      <c r="B1965" s="28" t="s">
        <v>8279</v>
      </c>
      <c r="C1965" s="29">
        <v>44842</v>
      </c>
      <c r="D1965" s="28" t="s">
        <v>4296</v>
      </c>
      <c r="E1965" s="30">
        <v>2</v>
      </c>
      <c r="F1965" s="30">
        <v>2500</v>
      </c>
      <c r="G1965" s="30">
        <v>5000</v>
      </c>
      <c r="H1965" s="30">
        <v>0</v>
      </c>
      <c r="I1965" s="30">
        <f t="shared" si="90"/>
        <v>5000</v>
      </c>
      <c r="J1965" s="30">
        <v>750</v>
      </c>
      <c r="K1965" s="30">
        <v>1500</v>
      </c>
      <c r="L1965" s="30">
        <f t="shared" si="91"/>
        <v>3500</v>
      </c>
      <c r="M1965" s="31">
        <f t="shared" si="92"/>
        <v>0.7</v>
      </c>
    </row>
    <row r="1966" spans="1:13" x14ac:dyDescent="0.25">
      <c r="A1966" s="28" t="s">
        <v>63</v>
      </c>
      <c r="B1966" s="28" t="s">
        <v>8280</v>
      </c>
      <c r="C1966" s="29">
        <v>44842</v>
      </c>
      <c r="D1966" s="28" t="s">
        <v>4296</v>
      </c>
      <c r="E1966" s="30">
        <v>2</v>
      </c>
      <c r="F1966" s="30">
        <v>2500</v>
      </c>
      <c r="G1966" s="30">
        <v>5000</v>
      </c>
      <c r="H1966" s="30">
        <v>0</v>
      </c>
      <c r="I1966" s="30">
        <f t="shared" si="90"/>
        <v>5000</v>
      </c>
      <c r="J1966" s="30">
        <v>750</v>
      </c>
      <c r="K1966" s="30">
        <v>1500</v>
      </c>
      <c r="L1966" s="30">
        <f t="shared" si="91"/>
        <v>3500</v>
      </c>
      <c r="M1966" s="31">
        <f t="shared" si="92"/>
        <v>0.7</v>
      </c>
    </row>
    <row r="1967" spans="1:13" x14ac:dyDescent="0.25">
      <c r="A1967" s="28" t="s">
        <v>63</v>
      </c>
      <c r="B1967" s="28" t="s">
        <v>8281</v>
      </c>
      <c r="C1967" s="29">
        <v>44842</v>
      </c>
      <c r="D1967" s="28" t="s">
        <v>4323</v>
      </c>
      <c r="E1967" s="30">
        <v>2</v>
      </c>
      <c r="F1967" s="30">
        <v>1100</v>
      </c>
      <c r="G1967" s="30">
        <v>2200</v>
      </c>
      <c r="H1967" s="30">
        <v>0</v>
      </c>
      <c r="I1967" s="30">
        <f t="shared" si="90"/>
        <v>2200</v>
      </c>
      <c r="J1967" s="30">
        <v>211.65</v>
      </c>
      <c r="K1967" s="30">
        <v>423.3</v>
      </c>
      <c r="L1967" s="30">
        <f t="shared" si="91"/>
        <v>1776.7</v>
      </c>
      <c r="M1967" s="31">
        <f t="shared" si="92"/>
        <v>0.80759090909090914</v>
      </c>
    </row>
    <row r="1968" spans="1:13" x14ac:dyDescent="0.25">
      <c r="A1968" s="28" t="s">
        <v>63</v>
      </c>
      <c r="B1968" s="28" t="s">
        <v>8282</v>
      </c>
      <c r="C1968" s="29">
        <v>44842</v>
      </c>
      <c r="D1968" s="28" t="s">
        <v>4323</v>
      </c>
      <c r="E1968" s="30">
        <v>2</v>
      </c>
      <c r="F1968" s="30">
        <v>1100</v>
      </c>
      <c r="G1968" s="30">
        <v>2200</v>
      </c>
      <c r="H1968" s="30">
        <v>0</v>
      </c>
      <c r="I1968" s="30">
        <f t="shared" si="90"/>
        <v>2200</v>
      </c>
      <c r="J1968" s="30">
        <v>211.65</v>
      </c>
      <c r="K1968" s="30">
        <v>423.3</v>
      </c>
      <c r="L1968" s="30">
        <f t="shared" si="91"/>
        <v>1776.7</v>
      </c>
      <c r="M1968" s="31">
        <f t="shared" si="92"/>
        <v>0.80759090909090914</v>
      </c>
    </row>
    <row r="1969" spans="1:13" x14ac:dyDescent="0.25">
      <c r="A1969" s="28" t="s">
        <v>63</v>
      </c>
      <c r="B1969" s="28" t="s">
        <v>8283</v>
      </c>
      <c r="C1969" s="29">
        <v>44842</v>
      </c>
      <c r="D1969" s="28" t="s">
        <v>2650</v>
      </c>
      <c r="E1969" s="30">
        <v>2</v>
      </c>
      <c r="F1969" s="30">
        <v>3600</v>
      </c>
      <c r="G1969" s="30">
        <v>7200</v>
      </c>
      <c r="H1969" s="30">
        <v>0</v>
      </c>
      <c r="I1969" s="30">
        <f t="shared" si="90"/>
        <v>7200</v>
      </c>
      <c r="J1969" s="30">
        <v>1173.5999999999999</v>
      </c>
      <c r="K1969" s="30">
        <v>2347.1999999999998</v>
      </c>
      <c r="L1969" s="30">
        <f t="shared" si="91"/>
        <v>4852.8</v>
      </c>
      <c r="M1969" s="31">
        <f t="shared" si="92"/>
        <v>0.67400000000000004</v>
      </c>
    </row>
    <row r="1970" spans="1:13" x14ac:dyDescent="0.25">
      <c r="A1970" s="28" t="s">
        <v>63</v>
      </c>
      <c r="B1970" s="28" t="s">
        <v>8284</v>
      </c>
      <c r="C1970" s="29">
        <v>44842</v>
      </c>
      <c r="D1970" s="28" t="s">
        <v>2650</v>
      </c>
      <c r="E1970" s="30">
        <v>2</v>
      </c>
      <c r="F1970" s="30">
        <v>3600</v>
      </c>
      <c r="G1970" s="30">
        <v>7200</v>
      </c>
      <c r="H1970" s="30">
        <v>0</v>
      </c>
      <c r="I1970" s="30">
        <f t="shared" si="90"/>
        <v>7200</v>
      </c>
      <c r="J1970" s="30">
        <v>1173.5999999999999</v>
      </c>
      <c r="K1970" s="30">
        <v>2347.1999999999998</v>
      </c>
      <c r="L1970" s="30">
        <f t="shared" si="91"/>
        <v>4852.8</v>
      </c>
      <c r="M1970" s="31">
        <f t="shared" si="92"/>
        <v>0.67400000000000004</v>
      </c>
    </row>
    <row r="1971" spans="1:13" x14ac:dyDescent="0.25">
      <c r="A1971" s="28" t="s">
        <v>63</v>
      </c>
      <c r="B1971" s="28" t="s">
        <v>8285</v>
      </c>
      <c r="C1971" s="29">
        <v>44842</v>
      </c>
      <c r="D1971" s="28" t="s">
        <v>4621</v>
      </c>
      <c r="E1971" s="30">
        <v>17</v>
      </c>
      <c r="F1971" s="30">
        <v>198</v>
      </c>
      <c r="G1971" s="30">
        <v>3366</v>
      </c>
      <c r="H1971" s="30">
        <v>0</v>
      </c>
      <c r="I1971" s="30">
        <f t="shared" si="90"/>
        <v>3366</v>
      </c>
      <c r="J1971" s="30">
        <v>59.5</v>
      </c>
      <c r="K1971" s="30">
        <v>1011.5</v>
      </c>
      <c r="L1971" s="30">
        <f t="shared" si="91"/>
        <v>2354.5</v>
      </c>
      <c r="M1971" s="31">
        <f t="shared" si="92"/>
        <v>0.6994949494949495</v>
      </c>
    </row>
    <row r="1972" spans="1:13" x14ac:dyDescent="0.25">
      <c r="A1972" s="28" t="s">
        <v>63</v>
      </c>
      <c r="B1972" s="28" t="s">
        <v>8286</v>
      </c>
      <c r="C1972" s="29">
        <v>44842</v>
      </c>
      <c r="D1972" s="28" t="s">
        <v>4628</v>
      </c>
      <c r="E1972" s="30">
        <v>3</v>
      </c>
      <c r="F1972" s="30">
        <v>460</v>
      </c>
      <c r="G1972" s="30">
        <v>1380</v>
      </c>
      <c r="H1972" s="30">
        <v>0</v>
      </c>
      <c r="I1972" s="30">
        <f t="shared" si="90"/>
        <v>1380</v>
      </c>
      <c r="J1972" s="30">
        <v>363</v>
      </c>
      <c r="K1972" s="30">
        <v>1089</v>
      </c>
      <c r="L1972" s="30">
        <f t="shared" si="91"/>
        <v>291</v>
      </c>
      <c r="M1972" s="31">
        <f t="shared" si="92"/>
        <v>0.21086956521739131</v>
      </c>
    </row>
    <row r="1973" spans="1:13" x14ac:dyDescent="0.25">
      <c r="A1973" s="28" t="s">
        <v>63</v>
      </c>
      <c r="B1973" s="28" t="s">
        <v>8286</v>
      </c>
      <c r="C1973" s="29">
        <v>44842</v>
      </c>
      <c r="D1973" s="28" t="s">
        <v>4616</v>
      </c>
      <c r="E1973" s="30">
        <v>5</v>
      </c>
      <c r="F1973" s="30">
        <v>245</v>
      </c>
      <c r="G1973" s="30">
        <v>1225</v>
      </c>
      <c r="H1973" s="30">
        <v>0</v>
      </c>
      <c r="I1973" s="30">
        <f t="shared" si="90"/>
        <v>1225</v>
      </c>
      <c r="J1973" s="30">
        <v>185</v>
      </c>
      <c r="K1973" s="30">
        <v>925</v>
      </c>
      <c r="L1973" s="30">
        <f t="shared" si="91"/>
        <v>300</v>
      </c>
      <c r="M1973" s="31">
        <f t="shared" si="92"/>
        <v>0.24489795918367346</v>
      </c>
    </row>
    <row r="1974" spans="1:13" x14ac:dyDescent="0.25">
      <c r="A1974" s="28" t="s">
        <v>63</v>
      </c>
      <c r="B1974" s="28" t="s">
        <v>8286</v>
      </c>
      <c r="C1974" s="29">
        <v>44842</v>
      </c>
      <c r="D1974" s="28" t="s">
        <v>4606</v>
      </c>
      <c r="E1974" s="30">
        <v>20</v>
      </c>
      <c r="F1974" s="30">
        <v>24</v>
      </c>
      <c r="G1974" s="30">
        <v>480</v>
      </c>
      <c r="H1974" s="30">
        <v>0</v>
      </c>
      <c r="I1974" s="30">
        <f t="shared" si="90"/>
        <v>480</v>
      </c>
      <c r="J1974" s="30">
        <v>17.5</v>
      </c>
      <c r="K1974" s="30">
        <v>350</v>
      </c>
      <c r="L1974" s="30">
        <f t="shared" si="91"/>
        <v>130</v>
      </c>
      <c r="M1974" s="31">
        <f t="shared" si="92"/>
        <v>0.27083333333333331</v>
      </c>
    </row>
    <row r="1975" spans="1:13" x14ac:dyDescent="0.25">
      <c r="A1975" s="28" t="s">
        <v>63</v>
      </c>
      <c r="B1975" s="28" t="s">
        <v>8287</v>
      </c>
      <c r="C1975" s="29">
        <v>44842</v>
      </c>
      <c r="D1975" s="28" t="s">
        <v>4656</v>
      </c>
      <c r="E1975" s="30">
        <v>5</v>
      </c>
      <c r="F1975" s="30">
        <v>128</v>
      </c>
      <c r="G1975" s="30">
        <v>640</v>
      </c>
      <c r="H1975" s="30">
        <v>0</v>
      </c>
      <c r="I1975" s="30">
        <f t="shared" si="90"/>
        <v>640</v>
      </c>
      <c r="J1975" s="30">
        <v>97</v>
      </c>
      <c r="K1975" s="30">
        <v>485</v>
      </c>
      <c r="L1975" s="30">
        <f t="shared" si="91"/>
        <v>155</v>
      </c>
      <c r="M1975" s="31">
        <f t="shared" si="92"/>
        <v>0.2421875</v>
      </c>
    </row>
    <row r="1976" spans="1:13" x14ac:dyDescent="0.25">
      <c r="A1976" s="28" t="s">
        <v>63</v>
      </c>
      <c r="B1976" s="28" t="s">
        <v>8287</v>
      </c>
      <c r="C1976" s="29">
        <v>44842</v>
      </c>
      <c r="D1976" s="28" t="s">
        <v>4664</v>
      </c>
      <c r="E1976" s="30">
        <v>1</v>
      </c>
      <c r="F1976" s="30">
        <v>900</v>
      </c>
      <c r="G1976" s="30">
        <v>900</v>
      </c>
      <c r="H1976" s="30">
        <v>0</v>
      </c>
      <c r="I1976" s="30">
        <f t="shared" si="90"/>
        <v>900</v>
      </c>
      <c r="J1976" s="30">
        <v>625</v>
      </c>
      <c r="K1976" s="30">
        <v>625</v>
      </c>
      <c r="L1976" s="30">
        <f t="shared" si="91"/>
        <v>275</v>
      </c>
      <c r="M1976" s="31">
        <f t="shared" si="92"/>
        <v>0.30555555555555558</v>
      </c>
    </row>
    <row r="1977" spans="1:13" x14ac:dyDescent="0.25">
      <c r="A1977" s="28" t="s">
        <v>63</v>
      </c>
      <c r="B1977" s="28" t="s">
        <v>8287</v>
      </c>
      <c r="C1977" s="29">
        <v>44842</v>
      </c>
      <c r="D1977" s="28" t="s">
        <v>4662</v>
      </c>
      <c r="E1977" s="30">
        <v>1</v>
      </c>
      <c r="F1977" s="30">
        <v>1650</v>
      </c>
      <c r="G1977" s="30">
        <v>1650</v>
      </c>
      <c r="H1977" s="30">
        <v>0</v>
      </c>
      <c r="I1977" s="30">
        <f t="shared" si="90"/>
        <v>1650</v>
      </c>
      <c r="J1977" s="30">
        <v>1256</v>
      </c>
      <c r="K1977" s="30">
        <v>1256</v>
      </c>
      <c r="L1977" s="30">
        <f t="shared" si="91"/>
        <v>394</v>
      </c>
      <c r="M1977" s="31">
        <f t="shared" si="92"/>
        <v>0.2387878787878788</v>
      </c>
    </row>
    <row r="1978" spans="1:13" x14ac:dyDescent="0.25">
      <c r="A1978" s="28" t="s">
        <v>63</v>
      </c>
      <c r="B1978" s="28" t="s">
        <v>8288</v>
      </c>
      <c r="C1978" s="29">
        <v>44814</v>
      </c>
      <c r="D1978" s="28" t="s">
        <v>2650</v>
      </c>
      <c r="E1978" s="30">
        <v>3</v>
      </c>
      <c r="F1978" s="30">
        <v>3000</v>
      </c>
      <c r="G1978" s="30">
        <v>9000</v>
      </c>
      <c r="H1978" s="30">
        <v>0</v>
      </c>
      <c r="I1978" s="30">
        <f t="shared" si="90"/>
        <v>9000</v>
      </c>
      <c r="J1978" s="30">
        <v>1173.5999999999999</v>
      </c>
      <c r="K1978" s="30">
        <v>3520.8</v>
      </c>
      <c r="L1978" s="30">
        <f t="shared" si="91"/>
        <v>5479.2</v>
      </c>
      <c r="M1978" s="31">
        <f t="shared" si="92"/>
        <v>0.60880000000000001</v>
      </c>
    </row>
    <row r="1979" spans="1:13" x14ac:dyDescent="0.25">
      <c r="A1979" s="28" t="s">
        <v>63</v>
      </c>
      <c r="B1979" s="28" t="s">
        <v>8288</v>
      </c>
      <c r="C1979" s="29">
        <v>44814</v>
      </c>
      <c r="D1979" s="28" t="s">
        <v>4352</v>
      </c>
      <c r="E1979" s="30">
        <v>3</v>
      </c>
      <c r="F1979" s="30">
        <v>187</v>
      </c>
      <c r="G1979" s="30">
        <v>561</v>
      </c>
      <c r="H1979" s="30">
        <v>0</v>
      </c>
      <c r="I1979" s="30">
        <f t="shared" si="90"/>
        <v>561</v>
      </c>
      <c r="J1979" s="30">
        <v>85</v>
      </c>
      <c r="K1979" s="30">
        <v>255</v>
      </c>
      <c r="L1979" s="30">
        <f t="shared" si="91"/>
        <v>306</v>
      </c>
      <c r="M1979" s="31">
        <f t="shared" si="92"/>
        <v>0.54545454545454541</v>
      </c>
    </row>
    <row r="1980" spans="1:13" x14ac:dyDescent="0.25">
      <c r="A1980" s="28" t="s">
        <v>63</v>
      </c>
      <c r="B1980" s="28" t="s">
        <v>8289</v>
      </c>
      <c r="C1980" s="29">
        <v>44814</v>
      </c>
      <c r="D1980" s="28" t="s">
        <v>4292</v>
      </c>
      <c r="E1980" s="30">
        <v>5</v>
      </c>
      <c r="F1980" s="30">
        <v>5400</v>
      </c>
      <c r="G1980" s="30">
        <v>27000</v>
      </c>
      <c r="H1980" s="30">
        <v>0</v>
      </c>
      <c r="I1980" s="30">
        <f t="shared" si="90"/>
        <v>27000</v>
      </c>
      <c r="J1980" s="30">
        <v>1400</v>
      </c>
      <c r="K1980" s="30">
        <v>7000</v>
      </c>
      <c r="L1980" s="30">
        <f t="shared" si="91"/>
        <v>20000</v>
      </c>
      <c r="M1980" s="31">
        <f t="shared" si="92"/>
        <v>0.7407407407407407</v>
      </c>
    </row>
    <row r="1981" spans="1:13" x14ac:dyDescent="0.25">
      <c r="A1981" s="28" t="s">
        <v>63</v>
      </c>
      <c r="B1981" s="28" t="s">
        <v>8290</v>
      </c>
      <c r="C1981" s="29">
        <v>44814</v>
      </c>
      <c r="D1981" s="28" t="s">
        <v>4665</v>
      </c>
      <c r="E1981" s="30">
        <v>2</v>
      </c>
      <c r="F1981" s="30">
        <v>3000</v>
      </c>
      <c r="G1981" s="30">
        <v>6000</v>
      </c>
      <c r="H1981" s="30">
        <v>0</v>
      </c>
      <c r="I1981" s="30">
        <f t="shared" si="90"/>
        <v>6000</v>
      </c>
      <c r="J1981" s="30">
        <v>1450</v>
      </c>
      <c r="K1981" s="30">
        <v>2900</v>
      </c>
      <c r="L1981" s="30">
        <f t="shared" si="91"/>
        <v>3100</v>
      </c>
      <c r="M1981" s="31">
        <f t="shared" si="92"/>
        <v>0.51666666666666672</v>
      </c>
    </row>
    <row r="1982" spans="1:13" x14ac:dyDescent="0.25">
      <c r="A1982" s="28" t="s">
        <v>63</v>
      </c>
      <c r="B1982" s="28" t="s">
        <v>8291</v>
      </c>
      <c r="C1982" s="29">
        <v>44814</v>
      </c>
      <c r="D1982" s="28" t="s">
        <v>4296</v>
      </c>
      <c r="E1982" s="30">
        <v>1</v>
      </c>
      <c r="F1982" s="30">
        <v>2500</v>
      </c>
      <c r="G1982" s="30">
        <v>2500</v>
      </c>
      <c r="H1982" s="30">
        <v>0</v>
      </c>
      <c r="I1982" s="30">
        <f t="shared" si="90"/>
        <v>2500</v>
      </c>
      <c r="J1982" s="30">
        <v>750</v>
      </c>
      <c r="K1982" s="30">
        <v>750</v>
      </c>
      <c r="L1982" s="30">
        <f t="shared" si="91"/>
        <v>1750</v>
      </c>
      <c r="M1982" s="31">
        <f t="shared" si="92"/>
        <v>0.7</v>
      </c>
    </row>
    <row r="1983" spans="1:13" x14ac:dyDescent="0.25">
      <c r="A1983" s="28" t="s">
        <v>63</v>
      </c>
      <c r="B1983" s="28" t="s">
        <v>8292</v>
      </c>
      <c r="C1983" s="29">
        <v>44814</v>
      </c>
      <c r="D1983" s="28" t="s">
        <v>4321</v>
      </c>
      <c r="E1983" s="30">
        <v>10</v>
      </c>
      <c r="F1983" s="30">
        <v>350</v>
      </c>
      <c r="G1983" s="30">
        <v>3500</v>
      </c>
      <c r="H1983" s="30">
        <v>0</v>
      </c>
      <c r="I1983" s="30">
        <f t="shared" si="90"/>
        <v>3500</v>
      </c>
      <c r="J1983" s="30">
        <v>129.69999999999999</v>
      </c>
      <c r="K1983" s="30">
        <v>1297</v>
      </c>
      <c r="L1983" s="30">
        <f t="shared" si="91"/>
        <v>2203</v>
      </c>
      <c r="M1983" s="31">
        <f t="shared" si="92"/>
        <v>0.62942857142857145</v>
      </c>
    </row>
    <row r="1984" spans="1:13" x14ac:dyDescent="0.25">
      <c r="A1984" s="28" t="s">
        <v>63</v>
      </c>
      <c r="B1984" s="28" t="s">
        <v>8293</v>
      </c>
      <c r="C1984" s="29">
        <v>44814</v>
      </c>
      <c r="D1984" s="28" t="s">
        <v>4296</v>
      </c>
      <c r="E1984" s="30">
        <v>1</v>
      </c>
      <c r="F1984" s="30">
        <v>2500</v>
      </c>
      <c r="G1984" s="30">
        <v>2500</v>
      </c>
      <c r="H1984" s="30">
        <v>0</v>
      </c>
      <c r="I1984" s="30">
        <f t="shared" si="90"/>
        <v>2500</v>
      </c>
      <c r="J1984" s="30">
        <v>750</v>
      </c>
      <c r="K1984" s="30">
        <v>750</v>
      </c>
      <c r="L1984" s="30">
        <f t="shared" si="91"/>
        <v>1750</v>
      </c>
      <c r="M1984" s="31">
        <f t="shared" si="92"/>
        <v>0.7</v>
      </c>
    </row>
    <row r="1985" spans="1:13" x14ac:dyDescent="0.25">
      <c r="A1985" s="28" t="s">
        <v>63</v>
      </c>
      <c r="B1985" s="28" t="s">
        <v>8294</v>
      </c>
      <c r="C1985" s="29">
        <v>44842</v>
      </c>
      <c r="D1985" s="28" t="s">
        <v>4323</v>
      </c>
      <c r="E1985" s="30">
        <v>2</v>
      </c>
      <c r="F1985" s="30">
        <v>1100</v>
      </c>
      <c r="G1985" s="30">
        <v>2200</v>
      </c>
      <c r="H1985" s="30">
        <v>0</v>
      </c>
      <c r="I1985" s="30">
        <f t="shared" si="90"/>
        <v>2200</v>
      </c>
      <c r="J1985" s="30">
        <v>211.65</v>
      </c>
      <c r="K1985" s="30">
        <v>423.3</v>
      </c>
      <c r="L1985" s="30">
        <f t="shared" si="91"/>
        <v>1776.7</v>
      </c>
      <c r="M1985" s="31">
        <f t="shared" si="92"/>
        <v>0.80759090909090914</v>
      </c>
    </row>
    <row r="1986" spans="1:13" x14ac:dyDescent="0.25">
      <c r="A1986" s="28" t="s">
        <v>63</v>
      </c>
      <c r="B1986" s="28" t="s">
        <v>8294</v>
      </c>
      <c r="C1986" s="29">
        <v>44842</v>
      </c>
      <c r="D1986" s="28" t="s">
        <v>4326</v>
      </c>
      <c r="E1986" s="30">
        <v>8</v>
      </c>
      <c r="F1986" s="30">
        <v>75</v>
      </c>
      <c r="G1986" s="30">
        <v>600</v>
      </c>
      <c r="H1986" s="30">
        <v>0</v>
      </c>
      <c r="I1986" s="30">
        <f t="shared" si="90"/>
        <v>600</v>
      </c>
      <c r="J1986" s="30">
        <v>30</v>
      </c>
      <c r="K1986" s="30">
        <v>240</v>
      </c>
      <c r="L1986" s="30">
        <f t="shared" si="91"/>
        <v>360</v>
      </c>
      <c r="M1986" s="31">
        <f t="shared" si="92"/>
        <v>0.6</v>
      </c>
    </row>
    <row r="1987" spans="1:13" x14ac:dyDescent="0.25">
      <c r="A1987" s="28" t="s">
        <v>63</v>
      </c>
      <c r="B1987" s="28" t="s">
        <v>8295</v>
      </c>
      <c r="C1987" s="29">
        <v>44842</v>
      </c>
      <c r="D1987" s="28" t="s">
        <v>4643</v>
      </c>
      <c r="E1987" s="30">
        <v>30</v>
      </c>
      <c r="F1987" s="30">
        <v>2400</v>
      </c>
      <c r="G1987" s="30">
        <v>72000</v>
      </c>
      <c r="H1987" s="30">
        <v>0</v>
      </c>
      <c r="I1987" s="30">
        <f t="shared" si="90"/>
        <v>72000</v>
      </c>
      <c r="J1987" s="30">
        <v>1850</v>
      </c>
      <c r="K1987" s="30">
        <v>55500</v>
      </c>
      <c r="L1987" s="30">
        <f t="shared" si="91"/>
        <v>16500</v>
      </c>
      <c r="M1987" s="31">
        <f t="shared" si="92"/>
        <v>0.22916666666666666</v>
      </c>
    </row>
    <row r="1988" spans="1:13" x14ac:dyDescent="0.25">
      <c r="A1988" s="28" t="s">
        <v>63</v>
      </c>
      <c r="B1988" s="28" t="s">
        <v>8295</v>
      </c>
      <c r="C1988" s="29">
        <v>44842</v>
      </c>
      <c r="D1988" s="28" t="s">
        <v>4642</v>
      </c>
      <c r="E1988" s="30">
        <v>1</v>
      </c>
      <c r="F1988" s="30">
        <v>8800</v>
      </c>
      <c r="G1988" s="30">
        <v>8800</v>
      </c>
      <c r="H1988" s="30">
        <v>0</v>
      </c>
      <c r="I1988" s="30">
        <f t="shared" si="90"/>
        <v>8800</v>
      </c>
      <c r="J1988" s="30">
        <v>7647.4</v>
      </c>
      <c r="K1988" s="30">
        <v>7647.4</v>
      </c>
      <c r="L1988" s="30">
        <f t="shared" si="91"/>
        <v>1152.6000000000004</v>
      </c>
      <c r="M1988" s="31">
        <f t="shared" si="92"/>
        <v>0.13097727272727278</v>
      </c>
    </row>
    <row r="1989" spans="1:13" x14ac:dyDescent="0.25">
      <c r="A1989" s="28" t="s">
        <v>63</v>
      </c>
      <c r="B1989" s="28" t="s">
        <v>8295</v>
      </c>
      <c r="C1989" s="29">
        <v>44842</v>
      </c>
      <c r="D1989" s="28" t="s">
        <v>4618</v>
      </c>
      <c r="E1989" s="30">
        <v>100</v>
      </c>
      <c r="F1989" s="30">
        <v>375</v>
      </c>
      <c r="G1989" s="30">
        <v>37500</v>
      </c>
      <c r="H1989" s="30">
        <v>0</v>
      </c>
      <c r="I1989" s="30">
        <f t="shared" si="90"/>
        <v>37500</v>
      </c>
      <c r="J1989" s="30">
        <v>170</v>
      </c>
      <c r="K1989" s="30">
        <v>17000</v>
      </c>
      <c r="L1989" s="30">
        <f t="shared" si="91"/>
        <v>20500</v>
      </c>
      <c r="M1989" s="31">
        <f t="shared" si="92"/>
        <v>0.54666666666666663</v>
      </c>
    </row>
    <row r="1990" spans="1:13" x14ac:dyDescent="0.25">
      <c r="A1990" s="28" t="s">
        <v>63</v>
      </c>
      <c r="B1990" s="28" t="s">
        <v>8296</v>
      </c>
      <c r="C1990" s="29">
        <v>44849</v>
      </c>
      <c r="D1990" s="28" t="s">
        <v>4392</v>
      </c>
      <c r="E1990" s="30">
        <v>90</v>
      </c>
      <c r="F1990" s="30">
        <v>333.33</v>
      </c>
      <c r="G1990" s="30">
        <v>30000</v>
      </c>
      <c r="H1990" s="30">
        <v>0</v>
      </c>
      <c r="I1990" s="30">
        <f t="shared" si="90"/>
        <v>30000</v>
      </c>
      <c r="J1990" s="30">
        <v>133</v>
      </c>
      <c r="K1990" s="30">
        <v>11970</v>
      </c>
      <c r="L1990" s="30">
        <f t="shared" si="91"/>
        <v>18030</v>
      </c>
      <c r="M1990" s="31">
        <f t="shared" si="92"/>
        <v>0.60099999999999998</v>
      </c>
    </row>
    <row r="1991" spans="1:13" x14ac:dyDescent="0.25">
      <c r="A1991" s="28" t="s">
        <v>63</v>
      </c>
      <c r="B1991" s="28" t="s">
        <v>8297</v>
      </c>
      <c r="C1991" s="29">
        <v>44849</v>
      </c>
      <c r="D1991" s="28" t="s">
        <v>4648</v>
      </c>
      <c r="E1991" s="30">
        <v>2</v>
      </c>
      <c r="F1991" s="30">
        <v>3900</v>
      </c>
      <c r="G1991" s="30">
        <v>7800</v>
      </c>
      <c r="H1991" s="30">
        <v>0</v>
      </c>
      <c r="I1991" s="30">
        <f t="shared" si="90"/>
        <v>7800</v>
      </c>
      <c r="J1991" s="30">
        <v>2850</v>
      </c>
      <c r="K1991" s="30">
        <v>5700</v>
      </c>
      <c r="L1991" s="30">
        <f t="shared" si="91"/>
        <v>2100</v>
      </c>
      <c r="M1991" s="31">
        <f t="shared" si="92"/>
        <v>0.26923076923076922</v>
      </c>
    </row>
    <row r="1992" spans="1:13" x14ac:dyDescent="0.25">
      <c r="A1992" s="28" t="s">
        <v>63</v>
      </c>
      <c r="B1992" s="28" t="s">
        <v>8297</v>
      </c>
      <c r="C1992" s="29">
        <v>44849</v>
      </c>
      <c r="D1992" s="28" t="s">
        <v>4607</v>
      </c>
      <c r="E1992" s="30">
        <v>10</v>
      </c>
      <c r="F1992" s="30">
        <v>510</v>
      </c>
      <c r="G1992" s="30">
        <v>5100</v>
      </c>
      <c r="H1992" s="30">
        <v>0</v>
      </c>
      <c r="I1992" s="30">
        <f t="shared" ref="I1992:I2055" si="93">+G1992-H1992</f>
        <v>5100</v>
      </c>
      <c r="J1992" s="30">
        <v>377</v>
      </c>
      <c r="K1992" s="30">
        <v>3770</v>
      </c>
      <c r="L1992" s="30">
        <f t="shared" ref="L1992:L2055" si="94">+I1992-K1992</f>
        <v>1330</v>
      </c>
      <c r="M1992" s="31">
        <f t="shared" ref="M1992:M2055" si="95">+L1992/G1992</f>
        <v>0.26078431372549021</v>
      </c>
    </row>
    <row r="1993" spans="1:13" x14ac:dyDescent="0.25">
      <c r="A1993" s="28" t="s">
        <v>63</v>
      </c>
      <c r="B1993" s="28" t="s">
        <v>8297</v>
      </c>
      <c r="C1993" s="29">
        <v>44849</v>
      </c>
      <c r="D1993" s="28" t="s">
        <v>4614</v>
      </c>
      <c r="E1993" s="30">
        <v>1</v>
      </c>
      <c r="F1993" s="30">
        <v>12500</v>
      </c>
      <c r="G1993" s="30">
        <v>12500</v>
      </c>
      <c r="H1993" s="30">
        <v>0</v>
      </c>
      <c r="I1993" s="30">
        <f t="shared" si="93"/>
        <v>12500</v>
      </c>
      <c r="J1993" s="30">
        <v>7250</v>
      </c>
      <c r="K1993" s="30">
        <v>7250</v>
      </c>
      <c r="L1993" s="30">
        <f t="shared" si="94"/>
        <v>5250</v>
      </c>
      <c r="M1993" s="31">
        <f t="shared" si="95"/>
        <v>0.42</v>
      </c>
    </row>
    <row r="1994" spans="1:13" x14ac:dyDescent="0.25">
      <c r="A1994" s="28" t="s">
        <v>63</v>
      </c>
      <c r="B1994" s="28" t="s">
        <v>8298</v>
      </c>
      <c r="C1994" s="29">
        <v>44849</v>
      </c>
      <c r="D1994" s="28" t="s">
        <v>4650</v>
      </c>
      <c r="E1994" s="30">
        <v>45</v>
      </c>
      <c r="F1994" s="30">
        <v>200</v>
      </c>
      <c r="G1994" s="30">
        <v>9000</v>
      </c>
      <c r="H1994" s="30">
        <v>0</v>
      </c>
      <c r="I1994" s="30">
        <f t="shared" si="93"/>
        <v>9000</v>
      </c>
      <c r="J1994" s="30">
        <v>110</v>
      </c>
      <c r="K1994" s="30">
        <v>4950</v>
      </c>
      <c r="L1994" s="30">
        <f t="shared" si="94"/>
        <v>4050</v>
      </c>
      <c r="M1994" s="31">
        <f t="shared" si="95"/>
        <v>0.45</v>
      </c>
    </row>
    <row r="1995" spans="1:13" x14ac:dyDescent="0.25">
      <c r="A1995" s="28" t="s">
        <v>63</v>
      </c>
      <c r="B1995" s="28" t="s">
        <v>8298</v>
      </c>
      <c r="C1995" s="29">
        <v>44849</v>
      </c>
      <c r="D1995" s="28" t="s">
        <v>4335</v>
      </c>
      <c r="E1995" s="30">
        <v>20</v>
      </c>
      <c r="F1995" s="30">
        <v>600</v>
      </c>
      <c r="G1995" s="30">
        <v>12000</v>
      </c>
      <c r="H1995" s="30">
        <v>0</v>
      </c>
      <c r="I1995" s="30">
        <f t="shared" si="93"/>
        <v>12000</v>
      </c>
      <c r="J1995" s="30">
        <v>398</v>
      </c>
      <c r="K1995" s="30">
        <v>7960</v>
      </c>
      <c r="L1995" s="30">
        <f t="shared" si="94"/>
        <v>4040</v>
      </c>
      <c r="M1995" s="31">
        <f t="shared" si="95"/>
        <v>0.33666666666666667</v>
      </c>
    </row>
    <row r="1996" spans="1:13" x14ac:dyDescent="0.25">
      <c r="A1996" s="28" t="s">
        <v>63</v>
      </c>
      <c r="B1996" s="28" t="s">
        <v>8298</v>
      </c>
      <c r="C1996" s="29">
        <v>44849</v>
      </c>
      <c r="D1996" s="28" t="s">
        <v>4627</v>
      </c>
      <c r="E1996" s="30">
        <v>6</v>
      </c>
      <c r="F1996" s="30">
        <v>350</v>
      </c>
      <c r="G1996" s="30">
        <v>2100</v>
      </c>
      <c r="H1996" s="30">
        <v>0</v>
      </c>
      <c r="I1996" s="30">
        <f t="shared" si="93"/>
        <v>2100</v>
      </c>
      <c r="J1996" s="30">
        <v>273.2</v>
      </c>
      <c r="K1996" s="30">
        <v>1639.2</v>
      </c>
      <c r="L1996" s="30">
        <f t="shared" si="94"/>
        <v>460.79999999999995</v>
      </c>
      <c r="M1996" s="31">
        <f t="shared" si="95"/>
        <v>0.21942857142857142</v>
      </c>
    </row>
    <row r="1997" spans="1:13" x14ac:dyDescent="0.25">
      <c r="A1997" s="28" t="s">
        <v>63</v>
      </c>
      <c r="B1997" s="28" t="s">
        <v>8299</v>
      </c>
      <c r="C1997" s="29">
        <v>44849</v>
      </c>
      <c r="D1997" s="28" t="s">
        <v>4299</v>
      </c>
      <c r="E1997" s="30">
        <v>2</v>
      </c>
      <c r="F1997" s="30">
        <v>1500</v>
      </c>
      <c r="G1997" s="30">
        <v>3000</v>
      </c>
      <c r="H1997" s="30">
        <v>0</v>
      </c>
      <c r="I1997" s="30">
        <f t="shared" si="93"/>
        <v>3000</v>
      </c>
      <c r="J1997" s="30">
        <v>525</v>
      </c>
      <c r="K1997" s="30">
        <v>1050</v>
      </c>
      <c r="L1997" s="30">
        <f t="shared" si="94"/>
        <v>1950</v>
      </c>
      <c r="M1997" s="31">
        <f t="shared" si="95"/>
        <v>0.65</v>
      </c>
    </row>
    <row r="1998" spans="1:13" x14ac:dyDescent="0.25">
      <c r="A1998" s="28" t="s">
        <v>63</v>
      </c>
      <c r="B1998" s="28" t="s">
        <v>8300</v>
      </c>
      <c r="C1998" s="29">
        <v>44849</v>
      </c>
      <c r="D1998" s="28" t="s">
        <v>4646</v>
      </c>
      <c r="E1998" s="30">
        <v>12</v>
      </c>
      <c r="F1998" s="30">
        <v>176</v>
      </c>
      <c r="G1998" s="30">
        <v>2112</v>
      </c>
      <c r="H1998" s="30">
        <v>0</v>
      </c>
      <c r="I1998" s="30">
        <f t="shared" si="93"/>
        <v>2112</v>
      </c>
      <c r="J1998" s="30">
        <v>68</v>
      </c>
      <c r="K1998" s="30">
        <v>816</v>
      </c>
      <c r="L1998" s="30">
        <f t="shared" si="94"/>
        <v>1296</v>
      </c>
      <c r="M1998" s="31">
        <f t="shared" si="95"/>
        <v>0.61363636363636365</v>
      </c>
    </row>
    <row r="1999" spans="1:13" x14ac:dyDescent="0.25">
      <c r="A1999" s="28" t="s">
        <v>63</v>
      </c>
      <c r="B1999" s="28" t="s">
        <v>8301</v>
      </c>
      <c r="C1999" s="29">
        <v>44849</v>
      </c>
      <c r="D1999" s="28" t="s">
        <v>36</v>
      </c>
      <c r="E1999" s="30">
        <v>2</v>
      </c>
      <c r="F1999" s="30">
        <v>3400</v>
      </c>
      <c r="G1999" s="30">
        <v>6800</v>
      </c>
      <c r="H1999" s="30">
        <v>0</v>
      </c>
      <c r="I1999" s="30">
        <f t="shared" si="93"/>
        <v>6800</v>
      </c>
      <c r="J1999" s="30">
        <v>979</v>
      </c>
      <c r="K1999" s="30">
        <v>1958</v>
      </c>
      <c r="L1999" s="30">
        <f t="shared" si="94"/>
        <v>4842</v>
      </c>
      <c r="M1999" s="31">
        <f t="shared" si="95"/>
        <v>0.71205882352941174</v>
      </c>
    </row>
    <row r="2000" spans="1:13" x14ac:dyDescent="0.25">
      <c r="A2000" s="28" t="s">
        <v>63</v>
      </c>
      <c r="B2000" s="28" t="s">
        <v>8302</v>
      </c>
      <c r="C2000" s="29">
        <v>44849</v>
      </c>
      <c r="D2000" s="28" t="s">
        <v>4294</v>
      </c>
      <c r="E2000" s="30">
        <v>5</v>
      </c>
      <c r="F2000" s="30">
        <v>1800</v>
      </c>
      <c r="G2000" s="30">
        <v>9000</v>
      </c>
      <c r="H2000" s="30">
        <v>0</v>
      </c>
      <c r="I2000" s="30">
        <f t="shared" si="93"/>
        <v>9000</v>
      </c>
      <c r="J2000" s="30">
        <v>615</v>
      </c>
      <c r="K2000" s="30">
        <v>3075</v>
      </c>
      <c r="L2000" s="30">
        <f t="shared" si="94"/>
        <v>5925</v>
      </c>
      <c r="M2000" s="31">
        <f t="shared" si="95"/>
        <v>0.65833333333333333</v>
      </c>
    </row>
    <row r="2001" spans="1:13" x14ac:dyDescent="0.25">
      <c r="A2001" s="28" t="s">
        <v>63</v>
      </c>
      <c r="B2001" s="28" t="s">
        <v>8302</v>
      </c>
      <c r="C2001" s="29">
        <v>44849</v>
      </c>
      <c r="D2001" s="28" t="s">
        <v>2766</v>
      </c>
      <c r="E2001" s="30">
        <v>5</v>
      </c>
      <c r="F2001" s="30">
        <v>1590</v>
      </c>
      <c r="G2001" s="30">
        <v>7950</v>
      </c>
      <c r="H2001" s="30">
        <v>0</v>
      </c>
      <c r="I2001" s="30">
        <f t="shared" si="93"/>
        <v>7950</v>
      </c>
      <c r="J2001" s="30">
        <v>530</v>
      </c>
      <c r="K2001" s="30">
        <v>2650</v>
      </c>
      <c r="L2001" s="30">
        <f t="shared" si="94"/>
        <v>5300</v>
      </c>
      <c r="M2001" s="31">
        <f t="shared" si="95"/>
        <v>0.66666666666666663</v>
      </c>
    </row>
    <row r="2002" spans="1:13" x14ac:dyDescent="0.25">
      <c r="A2002" s="28" t="s">
        <v>63</v>
      </c>
      <c r="B2002" s="28" t="s">
        <v>8303</v>
      </c>
      <c r="C2002" s="29">
        <v>44865</v>
      </c>
      <c r="D2002" s="28" t="s">
        <v>4353</v>
      </c>
      <c r="E2002" s="30">
        <v>3</v>
      </c>
      <c r="F2002" s="30">
        <v>650</v>
      </c>
      <c r="G2002" s="30">
        <v>1950</v>
      </c>
      <c r="H2002" s="30">
        <v>0</v>
      </c>
      <c r="I2002" s="30">
        <f t="shared" si="93"/>
        <v>1950</v>
      </c>
      <c r="J2002" s="30">
        <v>227.5</v>
      </c>
      <c r="K2002" s="30">
        <v>682.5</v>
      </c>
      <c r="L2002" s="30">
        <f t="shared" si="94"/>
        <v>1267.5</v>
      </c>
      <c r="M2002" s="31">
        <f t="shared" si="95"/>
        <v>0.65</v>
      </c>
    </row>
    <row r="2003" spans="1:13" x14ac:dyDescent="0.25">
      <c r="A2003" s="28" t="s">
        <v>63</v>
      </c>
      <c r="B2003" s="28" t="s">
        <v>8303</v>
      </c>
      <c r="C2003" s="29">
        <v>44865</v>
      </c>
      <c r="D2003" s="28" t="s">
        <v>32</v>
      </c>
      <c r="E2003" s="30">
        <v>3</v>
      </c>
      <c r="F2003" s="30">
        <v>990</v>
      </c>
      <c r="G2003" s="30">
        <v>2970</v>
      </c>
      <c r="H2003" s="30">
        <v>0</v>
      </c>
      <c r="I2003" s="30">
        <f t="shared" si="93"/>
        <v>2970</v>
      </c>
      <c r="J2003" s="30">
        <v>450</v>
      </c>
      <c r="K2003" s="30">
        <v>1350</v>
      </c>
      <c r="L2003" s="30">
        <f t="shared" si="94"/>
        <v>1620</v>
      </c>
      <c r="M2003" s="31">
        <f t="shared" si="95"/>
        <v>0.54545454545454541</v>
      </c>
    </row>
    <row r="2004" spans="1:13" x14ac:dyDescent="0.25">
      <c r="A2004" s="28" t="s">
        <v>63</v>
      </c>
      <c r="B2004" s="28" t="s">
        <v>8303</v>
      </c>
      <c r="C2004" s="29">
        <v>44865</v>
      </c>
      <c r="D2004" s="28" t="s">
        <v>7309</v>
      </c>
      <c r="E2004" s="30">
        <v>3</v>
      </c>
      <c r="F2004" s="30">
        <v>3000</v>
      </c>
      <c r="G2004" s="30">
        <v>9000</v>
      </c>
      <c r="H2004" s="30">
        <v>0</v>
      </c>
      <c r="I2004" s="30">
        <f t="shared" si="93"/>
        <v>9000</v>
      </c>
      <c r="J2004" s="30">
        <v>260</v>
      </c>
      <c r="K2004" s="30">
        <v>780</v>
      </c>
      <c r="L2004" s="30">
        <f t="shared" si="94"/>
        <v>8220</v>
      </c>
      <c r="M2004" s="31">
        <f t="shared" si="95"/>
        <v>0.91333333333333333</v>
      </c>
    </row>
    <row r="2005" spans="1:13" x14ac:dyDescent="0.25">
      <c r="A2005" s="28" t="s">
        <v>63</v>
      </c>
      <c r="B2005" s="28" t="s">
        <v>8304</v>
      </c>
      <c r="C2005" s="29">
        <v>44865</v>
      </c>
      <c r="D2005" s="28" t="s">
        <v>4294</v>
      </c>
      <c r="E2005" s="30">
        <v>5</v>
      </c>
      <c r="F2005" s="30">
        <v>1800</v>
      </c>
      <c r="G2005" s="30">
        <v>9000</v>
      </c>
      <c r="H2005" s="30">
        <v>0</v>
      </c>
      <c r="I2005" s="30">
        <f t="shared" si="93"/>
        <v>9000</v>
      </c>
      <c r="J2005" s="30">
        <v>615</v>
      </c>
      <c r="K2005" s="30">
        <v>3075</v>
      </c>
      <c r="L2005" s="30">
        <f t="shared" si="94"/>
        <v>5925</v>
      </c>
      <c r="M2005" s="31">
        <f t="shared" si="95"/>
        <v>0.65833333333333333</v>
      </c>
    </row>
    <row r="2006" spans="1:13" x14ac:dyDescent="0.25">
      <c r="A2006" s="28" t="s">
        <v>63</v>
      </c>
      <c r="B2006" s="28" t="s">
        <v>8304</v>
      </c>
      <c r="C2006" s="29">
        <v>44865</v>
      </c>
      <c r="D2006" s="28" t="s">
        <v>32</v>
      </c>
      <c r="E2006" s="30">
        <v>2</v>
      </c>
      <c r="F2006" s="30">
        <v>990</v>
      </c>
      <c r="G2006" s="30">
        <v>1980</v>
      </c>
      <c r="H2006" s="30">
        <v>0</v>
      </c>
      <c r="I2006" s="30">
        <f t="shared" si="93"/>
        <v>1980</v>
      </c>
      <c r="J2006" s="30">
        <v>450</v>
      </c>
      <c r="K2006" s="30">
        <v>900</v>
      </c>
      <c r="L2006" s="30">
        <f t="shared" si="94"/>
        <v>1080</v>
      </c>
      <c r="M2006" s="31">
        <f t="shared" si="95"/>
        <v>0.54545454545454541</v>
      </c>
    </row>
    <row r="2007" spans="1:13" x14ac:dyDescent="0.25">
      <c r="A2007" s="28" t="s">
        <v>63</v>
      </c>
      <c r="B2007" s="28" t="s">
        <v>8305</v>
      </c>
      <c r="C2007" s="29">
        <v>44865</v>
      </c>
      <c r="D2007" s="28" t="s">
        <v>35</v>
      </c>
      <c r="E2007" s="30">
        <v>3</v>
      </c>
      <c r="F2007" s="30">
        <v>3850</v>
      </c>
      <c r="G2007" s="30">
        <v>11550</v>
      </c>
      <c r="H2007" s="30">
        <v>0</v>
      </c>
      <c r="I2007" s="30">
        <f t="shared" si="93"/>
        <v>11550</v>
      </c>
      <c r="J2007" s="30">
        <v>780</v>
      </c>
      <c r="K2007" s="30">
        <v>2340</v>
      </c>
      <c r="L2007" s="30">
        <f t="shared" si="94"/>
        <v>9210</v>
      </c>
      <c r="M2007" s="31">
        <f t="shared" si="95"/>
        <v>0.79740259740259745</v>
      </c>
    </row>
    <row r="2008" spans="1:13" x14ac:dyDescent="0.25">
      <c r="A2008" s="28" t="s">
        <v>63</v>
      </c>
      <c r="B2008" s="28" t="s">
        <v>8305</v>
      </c>
      <c r="C2008" s="29">
        <v>44865</v>
      </c>
      <c r="D2008" s="28" t="s">
        <v>4351</v>
      </c>
      <c r="E2008" s="30">
        <v>10</v>
      </c>
      <c r="F2008" s="30">
        <v>176</v>
      </c>
      <c r="G2008" s="30">
        <v>1760</v>
      </c>
      <c r="H2008" s="30">
        <v>0</v>
      </c>
      <c r="I2008" s="30">
        <f t="shared" si="93"/>
        <v>1760</v>
      </c>
      <c r="J2008" s="30">
        <v>53.85</v>
      </c>
      <c r="K2008" s="30">
        <v>538.5</v>
      </c>
      <c r="L2008" s="30">
        <f t="shared" si="94"/>
        <v>1221.5</v>
      </c>
      <c r="M2008" s="31">
        <f t="shared" si="95"/>
        <v>0.69403409090909096</v>
      </c>
    </row>
    <row r="2009" spans="1:13" x14ac:dyDescent="0.25">
      <c r="A2009" s="28" t="s">
        <v>63</v>
      </c>
      <c r="B2009" s="28" t="s">
        <v>8305</v>
      </c>
      <c r="C2009" s="29">
        <v>44865</v>
      </c>
      <c r="D2009" s="28" t="s">
        <v>4352</v>
      </c>
      <c r="E2009" s="30">
        <v>10</v>
      </c>
      <c r="F2009" s="30">
        <v>187</v>
      </c>
      <c r="G2009" s="30">
        <v>1870</v>
      </c>
      <c r="H2009" s="30">
        <v>0</v>
      </c>
      <c r="I2009" s="30">
        <f t="shared" si="93"/>
        <v>1870</v>
      </c>
      <c r="J2009" s="30">
        <v>85</v>
      </c>
      <c r="K2009" s="30">
        <v>850</v>
      </c>
      <c r="L2009" s="30">
        <f t="shared" si="94"/>
        <v>1020</v>
      </c>
      <c r="M2009" s="31">
        <f t="shared" si="95"/>
        <v>0.54545454545454541</v>
      </c>
    </row>
    <row r="2010" spans="1:13" x14ac:dyDescent="0.25">
      <c r="A2010" s="28" t="s">
        <v>63</v>
      </c>
      <c r="B2010" s="28" t="s">
        <v>8306</v>
      </c>
      <c r="C2010" s="29">
        <v>44865</v>
      </c>
      <c r="D2010" s="28" t="s">
        <v>2608</v>
      </c>
      <c r="E2010" s="30">
        <v>5</v>
      </c>
      <c r="F2010" s="30">
        <v>1980</v>
      </c>
      <c r="G2010" s="30">
        <v>9900</v>
      </c>
      <c r="H2010" s="30">
        <v>0</v>
      </c>
      <c r="I2010" s="30">
        <f t="shared" si="93"/>
        <v>9900</v>
      </c>
      <c r="J2010" s="30">
        <v>595</v>
      </c>
      <c r="K2010" s="30">
        <v>2975</v>
      </c>
      <c r="L2010" s="30">
        <f t="shared" si="94"/>
        <v>6925</v>
      </c>
      <c r="M2010" s="31">
        <f t="shared" si="95"/>
        <v>0.6994949494949495</v>
      </c>
    </row>
    <row r="2011" spans="1:13" x14ac:dyDescent="0.25">
      <c r="A2011" s="28" t="s">
        <v>63</v>
      </c>
      <c r="B2011" s="28" t="s">
        <v>8307</v>
      </c>
      <c r="C2011" s="29">
        <v>44865</v>
      </c>
      <c r="D2011" s="28" t="s">
        <v>4420</v>
      </c>
      <c r="E2011" s="30">
        <v>20</v>
      </c>
      <c r="F2011" s="30">
        <v>430</v>
      </c>
      <c r="G2011" s="30">
        <v>8600</v>
      </c>
      <c r="H2011" s="30">
        <v>0</v>
      </c>
      <c r="I2011" s="30">
        <f t="shared" si="93"/>
        <v>8600</v>
      </c>
      <c r="J2011" s="30">
        <v>206</v>
      </c>
      <c r="K2011" s="30">
        <v>4120</v>
      </c>
      <c r="L2011" s="30">
        <f t="shared" si="94"/>
        <v>4480</v>
      </c>
      <c r="M2011" s="31">
        <f t="shared" si="95"/>
        <v>0.52093023255813953</v>
      </c>
    </row>
    <row r="2012" spans="1:13" x14ac:dyDescent="0.25">
      <c r="A2012" s="28" t="s">
        <v>63</v>
      </c>
      <c r="B2012" s="28" t="s">
        <v>8307</v>
      </c>
      <c r="C2012" s="29">
        <v>44865</v>
      </c>
      <c r="D2012" s="28" t="s">
        <v>7450</v>
      </c>
      <c r="E2012" s="30">
        <v>10</v>
      </c>
      <c r="F2012" s="30">
        <v>362.5</v>
      </c>
      <c r="G2012" s="30">
        <v>3625</v>
      </c>
      <c r="H2012" s="30">
        <v>0</v>
      </c>
      <c r="I2012" s="30">
        <f t="shared" si="93"/>
        <v>3625</v>
      </c>
      <c r="J2012" s="30">
        <v>195</v>
      </c>
      <c r="K2012" s="30">
        <v>1950</v>
      </c>
      <c r="L2012" s="30">
        <f t="shared" si="94"/>
        <v>1675</v>
      </c>
      <c r="M2012" s="31">
        <f t="shared" si="95"/>
        <v>0.46206896551724136</v>
      </c>
    </row>
    <row r="2013" spans="1:13" x14ac:dyDescent="0.25">
      <c r="A2013" s="28" t="s">
        <v>63</v>
      </c>
      <c r="B2013" s="28" t="s">
        <v>8307</v>
      </c>
      <c r="C2013" s="29">
        <v>44865</v>
      </c>
      <c r="D2013" s="28" t="s">
        <v>4635</v>
      </c>
      <c r="E2013" s="30">
        <v>10</v>
      </c>
      <c r="F2013" s="30">
        <v>80</v>
      </c>
      <c r="G2013" s="30">
        <v>800</v>
      </c>
      <c r="H2013" s="30">
        <v>0</v>
      </c>
      <c r="I2013" s="30">
        <f t="shared" si="93"/>
        <v>800</v>
      </c>
      <c r="J2013" s="30">
        <v>65</v>
      </c>
      <c r="K2013" s="30">
        <v>650</v>
      </c>
      <c r="L2013" s="30">
        <f t="shared" si="94"/>
        <v>150</v>
      </c>
      <c r="M2013" s="31">
        <f t="shared" si="95"/>
        <v>0.1875</v>
      </c>
    </row>
    <row r="2014" spans="1:13" x14ac:dyDescent="0.25">
      <c r="A2014" s="28" t="s">
        <v>63</v>
      </c>
      <c r="B2014" s="28" t="s">
        <v>8308</v>
      </c>
      <c r="C2014" s="29">
        <v>44865</v>
      </c>
      <c r="D2014" s="28" t="s">
        <v>5253</v>
      </c>
      <c r="E2014" s="30">
        <v>5</v>
      </c>
      <c r="F2014" s="30">
        <v>360</v>
      </c>
      <c r="G2014" s="30">
        <v>1800</v>
      </c>
      <c r="H2014" s="30">
        <v>0</v>
      </c>
      <c r="I2014" s="30">
        <f t="shared" si="93"/>
        <v>1800</v>
      </c>
      <c r="J2014" s="30">
        <v>165</v>
      </c>
      <c r="K2014" s="30">
        <v>825</v>
      </c>
      <c r="L2014" s="30">
        <f t="shared" si="94"/>
        <v>975</v>
      </c>
      <c r="M2014" s="31">
        <f t="shared" si="95"/>
        <v>0.54166666666666663</v>
      </c>
    </row>
    <row r="2015" spans="1:13" x14ac:dyDescent="0.25">
      <c r="A2015" s="28" t="s">
        <v>63</v>
      </c>
      <c r="B2015" s="28" t="s">
        <v>8308</v>
      </c>
      <c r="C2015" s="29">
        <v>44865</v>
      </c>
      <c r="D2015" s="28" t="s">
        <v>5170</v>
      </c>
      <c r="E2015" s="30">
        <v>10</v>
      </c>
      <c r="F2015" s="30">
        <v>745</v>
      </c>
      <c r="G2015" s="30">
        <v>7450</v>
      </c>
      <c r="H2015" s="30">
        <v>0</v>
      </c>
      <c r="I2015" s="30">
        <f t="shared" si="93"/>
        <v>7450</v>
      </c>
      <c r="J2015" s="30">
        <v>530</v>
      </c>
      <c r="K2015" s="30">
        <v>5300</v>
      </c>
      <c r="L2015" s="30">
        <f t="shared" si="94"/>
        <v>2150</v>
      </c>
      <c r="M2015" s="31">
        <f t="shared" si="95"/>
        <v>0.28859060402684567</v>
      </c>
    </row>
    <row r="2016" spans="1:13" x14ac:dyDescent="0.25">
      <c r="A2016" s="28" t="s">
        <v>63</v>
      </c>
      <c r="B2016" s="28" t="s">
        <v>8308</v>
      </c>
      <c r="C2016" s="29">
        <v>44865</v>
      </c>
      <c r="D2016" s="28" t="s">
        <v>194</v>
      </c>
      <c r="E2016" s="30">
        <v>50</v>
      </c>
      <c r="F2016" s="30">
        <v>29</v>
      </c>
      <c r="G2016" s="30">
        <v>1450</v>
      </c>
      <c r="H2016" s="30">
        <v>0</v>
      </c>
      <c r="I2016" s="30">
        <f t="shared" si="93"/>
        <v>1450</v>
      </c>
      <c r="J2016" s="30">
        <v>15.5</v>
      </c>
      <c r="K2016" s="30">
        <v>775</v>
      </c>
      <c r="L2016" s="30">
        <f t="shared" si="94"/>
        <v>675</v>
      </c>
      <c r="M2016" s="31">
        <f t="shared" si="95"/>
        <v>0.46551724137931033</v>
      </c>
    </row>
    <row r="2017" spans="1:13" x14ac:dyDescent="0.25">
      <c r="A2017" s="28" t="s">
        <v>63</v>
      </c>
      <c r="B2017" s="28" t="s">
        <v>8309</v>
      </c>
      <c r="C2017" s="29">
        <v>44865</v>
      </c>
      <c r="D2017" s="28" t="s">
        <v>4652</v>
      </c>
      <c r="E2017" s="30">
        <v>40</v>
      </c>
      <c r="F2017" s="30">
        <v>500</v>
      </c>
      <c r="G2017" s="30">
        <v>20000</v>
      </c>
      <c r="H2017" s="30">
        <v>0</v>
      </c>
      <c r="I2017" s="30">
        <f t="shared" si="93"/>
        <v>20000</v>
      </c>
      <c r="J2017" s="30">
        <v>350</v>
      </c>
      <c r="K2017" s="30">
        <v>14000</v>
      </c>
      <c r="L2017" s="30">
        <f t="shared" si="94"/>
        <v>6000</v>
      </c>
      <c r="M2017" s="31">
        <f t="shared" si="95"/>
        <v>0.3</v>
      </c>
    </row>
    <row r="2018" spans="1:13" x14ac:dyDescent="0.25">
      <c r="A2018" s="28" t="s">
        <v>63</v>
      </c>
      <c r="B2018" s="28" t="s">
        <v>8310</v>
      </c>
      <c r="C2018" s="29">
        <v>44870</v>
      </c>
      <c r="D2018" s="28" t="s">
        <v>4379</v>
      </c>
      <c r="E2018" s="30">
        <v>1</v>
      </c>
      <c r="F2018" s="30">
        <v>3000</v>
      </c>
      <c r="G2018" s="30">
        <v>3000</v>
      </c>
      <c r="H2018" s="30">
        <v>0</v>
      </c>
      <c r="I2018" s="30">
        <f t="shared" si="93"/>
        <v>3000</v>
      </c>
      <c r="J2018" s="30">
        <v>151.82</v>
      </c>
      <c r="K2018" s="30">
        <v>151.82</v>
      </c>
      <c r="L2018" s="30">
        <f t="shared" si="94"/>
        <v>2848.18</v>
      </c>
      <c r="M2018" s="31">
        <f t="shared" si="95"/>
        <v>0.94939333333333331</v>
      </c>
    </row>
    <row r="2019" spans="1:13" x14ac:dyDescent="0.25">
      <c r="A2019" s="28" t="s">
        <v>63</v>
      </c>
      <c r="B2019" s="28" t="s">
        <v>8311</v>
      </c>
      <c r="C2019" s="29">
        <v>44870</v>
      </c>
      <c r="D2019" s="28" t="s">
        <v>4379</v>
      </c>
      <c r="E2019" s="30">
        <v>1</v>
      </c>
      <c r="F2019" s="30">
        <v>3000</v>
      </c>
      <c r="G2019" s="30">
        <v>3000</v>
      </c>
      <c r="H2019" s="30">
        <v>0</v>
      </c>
      <c r="I2019" s="30">
        <f t="shared" si="93"/>
        <v>3000</v>
      </c>
      <c r="J2019" s="30">
        <v>151.82</v>
      </c>
      <c r="K2019" s="30">
        <v>151.82</v>
      </c>
      <c r="L2019" s="30">
        <f t="shared" si="94"/>
        <v>2848.18</v>
      </c>
      <c r="M2019" s="31">
        <f t="shared" si="95"/>
        <v>0.94939333333333331</v>
      </c>
    </row>
    <row r="2020" spans="1:13" x14ac:dyDescent="0.25">
      <c r="A2020" s="28" t="s">
        <v>63</v>
      </c>
      <c r="B2020" s="28" t="s">
        <v>8312</v>
      </c>
      <c r="C2020" s="29">
        <v>44870</v>
      </c>
      <c r="D2020" s="28" t="s">
        <v>116</v>
      </c>
      <c r="E2020" s="30">
        <v>6</v>
      </c>
      <c r="F2020" s="30">
        <v>96</v>
      </c>
      <c r="G2020" s="30">
        <v>576</v>
      </c>
      <c r="H2020" s="30">
        <v>0</v>
      </c>
      <c r="I2020" s="30">
        <f t="shared" si="93"/>
        <v>576</v>
      </c>
      <c r="J2020" s="30">
        <v>33</v>
      </c>
      <c r="K2020" s="30">
        <v>198</v>
      </c>
      <c r="L2020" s="30">
        <f t="shared" si="94"/>
        <v>378</v>
      </c>
      <c r="M2020" s="31">
        <f t="shared" si="95"/>
        <v>0.65625</v>
      </c>
    </row>
    <row r="2021" spans="1:13" x14ac:dyDescent="0.25">
      <c r="A2021" s="28" t="s">
        <v>63</v>
      </c>
      <c r="B2021" s="28" t="s">
        <v>8313</v>
      </c>
      <c r="C2021" s="29">
        <v>44870</v>
      </c>
      <c r="D2021" s="28" t="s">
        <v>4521</v>
      </c>
      <c r="E2021" s="30">
        <v>2</v>
      </c>
      <c r="F2021" s="30">
        <v>960</v>
      </c>
      <c r="G2021" s="30">
        <v>1920</v>
      </c>
      <c r="H2021" s="30">
        <v>0</v>
      </c>
      <c r="I2021" s="30">
        <f t="shared" si="93"/>
        <v>1920</v>
      </c>
      <c r="J2021" s="30">
        <v>225</v>
      </c>
      <c r="K2021" s="30">
        <v>450</v>
      </c>
      <c r="L2021" s="30">
        <f t="shared" si="94"/>
        <v>1470</v>
      </c>
      <c r="M2021" s="31">
        <f t="shared" si="95"/>
        <v>0.765625</v>
      </c>
    </row>
    <row r="2022" spans="1:13" x14ac:dyDescent="0.25">
      <c r="A2022" s="28" t="s">
        <v>63</v>
      </c>
      <c r="B2022" s="28" t="s">
        <v>8314</v>
      </c>
      <c r="C2022" s="29">
        <v>44870</v>
      </c>
      <c r="D2022" s="28" t="s">
        <v>2650</v>
      </c>
      <c r="E2022" s="30">
        <v>2</v>
      </c>
      <c r="F2022" s="30">
        <v>3600</v>
      </c>
      <c r="G2022" s="30">
        <v>7200</v>
      </c>
      <c r="H2022" s="30">
        <v>0</v>
      </c>
      <c r="I2022" s="30">
        <f t="shared" si="93"/>
        <v>7200</v>
      </c>
      <c r="J2022" s="30">
        <v>1173.5999999999999</v>
      </c>
      <c r="K2022" s="30">
        <v>2347.1999999999998</v>
      </c>
      <c r="L2022" s="30">
        <f t="shared" si="94"/>
        <v>4852.8</v>
      </c>
      <c r="M2022" s="31">
        <f t="shared" si="95"/>
        <v>0.67400000000000004</v>
      </c>
    </row>
    <row r="2023" spans="1:13" x14ac:dyDescent="0.25">
      <c r="A2023" s="28" t="s">
        <v>63</v>
      </c>
      <c r="B2023" s="28" t="s">
        <v>8315</v>
      </c>
      <c r="C2023" s="29">
        <v>44870</v>
      </c>
      <c r="D2023" s="28" t="s">
        <v>2650</v>
      </c>
      <c r="E2023" s="30">
        <v>3</v>
      </c>
      <c r="F2023" s="30">
        <v>3600</v>
      </c>
      <c r="G2023" s="30">
        <v>10800</v>
      </c>
      <c r="H2023" s="30">
        <v>0</v>
      </c>
      <c r="I2023" s="30">
        <f t="shared" si="93"/>
        <v>10800</v>
      </c>
      <c r="J2023" s="30">
        <v>1173.5999999999999</v>
      </c>
      <c r="K2023" s="30">
        <v>3520.8</v>
      </c>
      <c r="L2023" s="30">
        <f t="shared" si="94"/>
        <v>7279.2</v>
      </c>
      <c r="M2023" s="31">
        <f t="shared" si="95"/>
        <v>0.67399999999999993</v>
      </c>
    </row>
    <row r="2024" spans="1:13" x14ac:dyDescent="0.25">
      <c r="A2024" s="28" t="s">
        <v>63</v>
      </c>
      <c r="B2024" s="28" t="s">
        <v>8316</v>
      </c>
      <c r="C2024" s="29">
        <v>44870</v>
      </c>
      <c r="D2024" s="28" t="s">
        <v>4292</v>
      </c>
      <c r="E2024" s="30">
        <v>3</v>
      </c>
      <c r="F2024" s="30">
        <v>5400</v>
      </c>
      <c r="G2024" s="30">
        <v>16200</v>
      </c>
      <c r="H2024" s="30">
        <v>0</v>
      </c>
      <c r="I2024" s="30">
        <f t="shared" si="93"/>
        <v>16200</v>
      </c>
      <c r="J2024" s="30">
        <v>1400</v>
      </c>
      <c r="K2024" s="30">
        <v>4200</v>
      </c>
      <c r="L2024" s="30">
        <f t="shared" si="94"/>
        <v>12000</v>
      </c>
      <c r="M2024" s="31">
        <f t="shared" si="95"/>
        <v>0.7407407407407407</v>
      </c>
    </row>
    <row r="2025" spans="1:13" x14ac:dyDescent="0.25">
      <c r="A2025" s="28" t="s">
        <v>63</v>
      </c>
      <c r="B2025" s="28" t="s">
        <v>8317</v>
      </c>
      <c r="C2025" s="29">
        <v>44877</v>
      </c>
      <c r="D2025" s="28" t="s">
        <v>116</v>
      </c>
      <c r="E2025" s="30">
        <v>8</v>
      </c>
      <c r="F2025" s="30">
        <v>96</v>
      </c>
      <c r="G2025" s="30">
        <v>768</v>
      </c>
      <c r="H2025" s="30">
        <v>0</v>
      </c>
      <c r="I2025" s="30">
        <f t="shared" si="93"/>
        <v>768</v>
      </c>
      <c r="J2025" s="30">
        <v>33</v>
      </c>
      <c r="K2025" s="30">
        <v>264</v>
      </c>
      <c r="L2025" s="30">
        <f t="shared" si="94"/>
        <v>504</v>
      </c>
      <c r="M2025" s="31">
        <f t="shared" si="95"/>
        <v>0.65625</v>
      </c>
    </row>
    <row r="2026" spans="1:13" x14ac:dyDescent="0.25">
      <c r="A2026" s="28" t="s">
        <v>63</v>
      </c>
      <c r="B2026" s="28" t="s">
        <v>8318</v>
      </c>
      <c r="C2026" s="29">
        <v>44877</v>
      </c>
      <c r="D2026" s="28" t="s">
        <v>4621</v>
      </c>
      <c r="E2026" s="30">
        <v>12</v>
      </c>
      <c r="F2026" s="30">
        <v>198</v>
      </c>
      <c r="G2026" s="30">
        <v>2376</v>
      </c>
      <c r="H2026" s="30">
        <v>0</v>
      </c>
      <c r="I2026" s="30">
        <f t="shared" si="93"/>
        <v>2376</v>
      </c>
      <c r="J2026" s="30">
        <v>59.5</v>
      </c>
      <c r="K2026" s="30">
        <v>714</v>
      </c>
      <c r="L2026" s="30">
        <f t="shared" si="94"/>
        <v>1662</v>
      </c>
      <c r="M2026" s="31">
        <f t="shared" si="95"/>
        <v>0.6994949494949495</v>
      </c>
    </row>
    <row r="2027" spans="1:13" x14ac:dyDescent="0.25">
      <c r="A2027" s="28" t="s">
        <v>63</v>
      </c>
      <c r="B2027" s="28" t="s">
        <v>8319</v>
      </c>
      <c r="C2027" s="29">
        <v>44877</v>
      </c>
      <c r="D2027" s="28" t="s">
        <v>2650</v>
      </c>
      <c r="E2027" s="30">
        <v>2</v>
      </c>
      <c r="F2027" s="30">
        <v>3600</v>
      </c>
      <c r="G2027" s="30">
        <v>7200</v>
      </c>
      <c r="H2027" s="30">
        <v>0</v>
      </c>
      <c r="I2027" s="30">
        <f t="shared" si="93"/>
        <v>7200</v>
      </c>
      <c r="J2027" s="30">
        <v>1173.5999999999999</v>
      </c>
      <c r="K2027" s="30">
        <v>2347.1999999999998</v>
      </c>
      <c r="L2027" s="30">
        <f t="shared" si="94"/>
        <v>4852.8</v>
      </c>
      <c r="M2027" s="31">
        <f t="shared" si="95"/>
        <v>0.67400000000000004</v>
      </c>
    </row>
    <row r="2028" spans="1:13" x14ac:dyDescent="0.25">
      <c r="A2028" s="28" t="s">
        <v>63</v>
      </c>
      <c r="B2028" s="28" t="s">
        <v>8320</v>
      </c>
      <c r="C2028" s="29">
        <v>44877</v>
      </c>
      <c r="D2028" s="28" t="s">
        <v>4292</v>
      </c>
      <c r="E2028" s="30">
        <v>3</v>
      </c>
      <c r="F2028" s="30">
        <v>5400</v>
      </c>
      <c r="G2028" s="30">
        <v>16200</v>
      </c>
      <c r="H2028" s="30">
        <v>0</v>
      </c>
      <c r="I2028" s="30">
        <f t="shared" si="93"/>
        <v>16200</v>
      </c>
      <c r="J2028" s="30">
        <v>1400</v>
      </c>
      <c r="K2028" s="30">
        <v>4200</v>
      </c>
      <c r="L2028" s="30">
        <f t="shared" si="94"/>
        <v>12000</v>
      </c>
      <c r="M2028" s="31">
        <f t="shared" si="95"/>
        <v>0.7407407407407407</v>
      </c>
    </row>
    <row r="2029" spans="1:13" x14ac:dyDescent="0.25">
      <c r="A2029" s="28" t="s">
        <v>63</v>
      </c>
      <c r="B2029" s="28" t="s">
        <v>8321</v>
      </c>
      <c r="C2029" s="29">
        <v>44877</v>
      </c>
      <c r="D2029" s="28" t="s">
        <v>35</v>
      </c>
      <c r="E2029" s="30">
        <v>4</v>
      </c>
      <c r="F2029" s="30">
        <v>3850</v>
      </c>
      <c r="G2029" s="30">
        <v>15400</v>
      </c>
      <c r="H2029" s="30">
        <v>0</v>
      </c>
      <c r="I2029" s="30">
        <f t="shared" si="93"/>
        <v>15400</v>
      </c>
      <c r="J2029" s="30">
        <v>780</v>
      </c>
      <c r="K2029" s="30">
        <v>3120</v>
      </c>
      <c r="L2029" s="30">
        <f t="shared" si="94"/>
        <v>12280</v>
      </c>
      <c r="M2029" s="31">
        <f t="shared" si="95"/>
        <v>0.79740259740259745</v>
      </c>
    </row>
    <row r="2030" spans="1:13" x14ac:dyDescent="0.25">
      <c r="A2030" s="28" t="s">
        <v>63</v>
      </c>
      <c r="B2030" s="28" t="s">
        <v>8322</v>
      </c>
      <c r="C2030" s="29">
        <v>44877</v>
      </c>
      <c r="D2030" s="28" t="s">
        <v>4294</v>
      </c>
      <c r="E2030" s="30">
        <v>5</v>
      </c>
      <c r="F2030" s="30">
        <v>1800</v>
      </c>
      <c r="G2030" s="30">
        <v>9000</v>
      </c>
      <c r="H2030" s="30">
        <v>0</v>
      </c>
      <c r="I2030" s="30">
        <f t="shared" si="93"/>
        <v>9000</v>
      </c>
      <c r="J2030" s="30">
        <v>615</v>
      </c>
      <c r="K2030" s="30">
        <v>3075</v>
      </c>
      <c r="L2030" s="30">
        <f t="shared" si="94"/>
        <v>5925</v>
      </c>
      <c r="M2030" s="31">
        <f t="shared" si="95"/>
        <v>0.65833333333333333</v>
      </c>
    </row>
    <row r="2031" spans="1:13" x14ac:dyDescent="0.25">
      <c r="A2031" s="28" t="s">
        <v>63</v>
      </c>
      <c r="B2031" s="28" t="s">
        <v>8322</v>
      </c>
      <c r="C2031" s="29">
        <v>44877</v>
      </c>
      <c r="D2031" s="28" t="s">
        <v>4305</v>
      </c>
      <c r="E2031" s="30">
        <v>2</v>
      </c>
      <c r="F2031" s="30">
        <v>750</v>
      </c>
      <c r="G2031" s="30">
        <v>1500</v>
      </c>
      <c r="H2031" s="30">
        <v>0</v>
      </c>
      <c r="I2031" s="30">
        <f t="shared" si="93"/>
        <v>1500</v>
      </c>
      <c r="J2031" s="30">
        <v>168</v>
      </c>
      <c r="K2031" s="30">
        <v>336</v>
      </c>
      <c r="L2031" s="30">
        <f t="shared" si="94"/>
        <v>1164</v>
      </c>
      <c r="M2031" s="31">
        <f t="shared" si="95"/>
        <v>0.77600000000000002</v>
      </c>
    </row>
    <row r="2032" spans="1:13" x14ac:dyDescent="0.25">
      <c r="A2032" s="28" t="s">
        <v>63</v>
      </c>
      <c r="B2032" s="28" t="s">
        <v>8323</v>
      </c>
      <c r="C2032" s="29">
        <v>44886</v>
      </c>
      <c r="D2032" s="28" t="s">
        <v>4607</v>
      </c>
      <c r="E2032" s="30">
        <v>10</v>
      </c>
      <c r="F2032" s="30">
        <v>1970</v>
      </c>
      <c r="G2032" s="30">
        <v>19700</v>
      </c>
      <c r="H2032" s="30">
        <v>0</v>
      </c>
      <c r="I2032" s="30">
        <f t="shared" si="93"/>
        <v>19700</v>
      </c>
      <c r="J2032" s="30">
        <v>377</v>
      </c>
      <c r="K2032" s="30">
        <v>3770</v>
      </c>
      <c r="L2032" s="30">
        <f t="shared" si="94"/>
        <v>15930</v>
      </c>
      <c r="M2032" s="31">
        <f t="shared" si="95"/>
        <v>0.80862944162436545</v>
      </c>
    </row>
    <row r="2033" spans="1:13" x14ac:dyDescent="0.25">
      <c r="A2033" s="28" t="s">
        <v>63</v>
      </c>
      <c r="B2033" s="28" t="s">
        <v>8324</v>
      </c>
      <c r="C2033" s="29">
        <v>44884</v>
      </c>
      <c r="D2033" s="28" t="s">
        <v>2650</v>
      </c>
      <c r="E2033" s="30">
        <v>3</v>
      </c>
      <c r="F2033" s="30">
        <v>3000</v>
      </c>
      <c r="G2033" s="30">
        <v>9000</v>
      </c>
      <c r="H2033" s="30">
        <v>0</v>
      </c>
      <c r="I2033" s="30">
        <f t="shared" si="93"/>
        <v>9000</v>
      </c>
      <c r="J2033" s="30">
        <v>1173.5999999999999</v>
      </c>
      <c r="K2033" s="30">
        <v>3520.8</v>
      </c>
      <c r="L2033" s="30">
        <f t="shared" si="94"/>
        <v>5479.2</v>
      </c>
      <c r="M2033" s="31">
        <f t="shared" si="95"/>
        <v>0.60880000000000001</v>
      </c>
    </row>
    <row r="2034" spans="1:13" x14ac:dyDescent="0.25">
      <c r="A2034" s="28" t="s">
        <v>63</v>
      </c>
      <c r="B2034" s="28" t="s">
        <v>8325</v>
      </c>
      <c r="C2034" s="29">
        <v>44884</v>
      </c>
      <c r="D2034" s="28" t="s">
        <v>2766</v>
      </c>
      <c r="E2034" s="30">
        <v>3</v>
      </c>
      <c r="F2034" s="30">
        <v>1590</v>
      </c>
      <c r="G2034" s="30">
        <v>4770</v>
      </c>
      <c r="H2034" s="30">
        <v>0</v>
      </c>
      <c r="I2034" s="30">
        <f t="shared" si="93"/>
        <v>4770</v>
      </c>
      <c r="J2034" s="30">
        <v>530</v>
      </c>
      <c r="K2034" s="30">
        <v>1590</v>
      </c>
      <c r="L2034" s="30">
        <f t="shared" si="94"/>
        <v>3180</v>
      </c>
      <c r="M2034" s="31">
        <f t="shared" si="95"/>
        <v>0.66666666666666663</v>
      </c>
    </row>
    <row r="2035" spans="1:13" x14ac:dyDescent="0.25">
      <c r="A2035" s="28" t="s">
        <v>63</v>
      </c>
      <c r="B2035" s="28" t="s">
        <v>8325</v>
      </c>
      <c r="C2035" s="29">
        <v>44884</v>
      </c>
      <c r="D2035" s="28" t="s">
        <v>2608</v>
      </c>
      <c r="E2035" s="30">
        <v>3</v>
      </c>
      <c r="F2035" s="30">
        <v>1980</v>
      </c>
      <c r="G2035" s="30">
        <v>5940</v>
      </c>
      <c r="H2035" s="30">
        <v>0</v>
      </c>
      <c r="I2035" s="30">
        <f t="shared" si="93"/>
        <v>5940</v>
      </c>
      <c r="J2035" s="30">
        <v>595</v>
      </c>
      <c r="K2035" s="30">
        <v>1785</v>
      </c>
      <c r="L2035" s="30">
        <f t="shared" si="94"/>
        <v>4155</v>
      </c>
      <c r="M2035" s="31">
        <f t="shared" si="95"/>
        <v>0.6994949494949495</v>
      </c>
    </row>
    <row r="2036" spans="1:13" x14ac:dyDescent="0.25">
      <c r="A2036" s="28" t="s">
        <v>63</v>
      </c>
      <c r="B2036" s="28" t="s">
        <v>8326</v>
      </c>
      <c r="C2036" s="29">
        <v>44891</v>
      </c>
      <c r="D2036" s="28" t="s">
        <v>4299</v>
      </c>
      <c r="E2036" s="30">
        <v>2</v>
      </c>
      <c r="F2036" s="30">
        <v>1500</v>
      </c>
      <c r="G2036" s="30">
        <v>3000</v>
      </c>
      <c r="H2036" s="30">
        <v>0</v>
      </c>
      <c r="I2036" s="30">
        <f t="shared" si="93"/>
        <v>3000</v>
      </c>
      <c r="J2036" s="30">
        <v>525</v>
      </c>
      <c r="K2036" s="30">
        <v>1050</v>
      </c>
      <c r="L2036" s="30">
        <f t="shared" si="94"/>
        <v>1950</v>
      </c>
      <c r="M2036" s="31">
        <f t="shared" si="95"/>
        <v>0.65</v>
      </c>
    </row>
    <row r="2037" spans="1:13" x14ac:dyDescent="0.25">
      <c r="A2037" s="28" t="s">
        <v>63</v>
      </c>
      <c r="B2037" s="28" t="s">
        <v>8327</v>
      </c>
      <c r="C2037" s="29">
        <v>44891</v>
      </c>
      <c r="D2037" s="28" t="s">
        <v>4299</v>
      </c>
      <c r="E2037" s="30">
        <v>2</v>
      </c>
      <c r="F2037" s="30">
        <v>1500</v>
      </c>
      <c r="G2037" s="30">
        <v>3000</v>
      </c>
      <c r="H2037" s="30">
        <v>0</v>
      </c>
      <c r="I2037" s="30">
        <f t="shared" si="93"/>
        <v>3000</v>
      </c>
      <c r="J2037" s="30">
        <v>525</v>
      </c>
      <c r="K2037" s="30">
        <v>1050</v>
      </c>
      <c r="L2037" s="30">
        <f t="shared" si="94"/>
        <v>1950</v>
      </c>
      <c r="M2037" s="31">
        <f t="shared" si="95"/>
        <v>0.65</v>
      </c>
    </row>
    <row r="2038" spans="1:13" x14ac:dyDescent="0.25">
      <c r="A2038" s="28" t="s">
        <v>63</v>
      </c>
      <c r="B2038" s="28" t="s">
        <v>8328</v>
      </c>
      <c r="C2038" s="29">
        <v>44891</v>
      </c>
      <c r="D2038" s="28" t="s">
        <v>2608</v>
      </c>
      <c r="E2038" s="30">
        <v>5</v>
      </c>
      <c r="F2038" s="30">
        <v>1980</v>
      </c>
      <c r="G2038" s="30">
        <v>9900</v>
      </c>
      <c r="H2038" s="30">
        <v>0</v>
      </c>
      <c r="I2038" s="30">
        <f t="shared" si="93"/>
        <v>9900</v>
      </c>
      <c r="J2038" s="30">
        <v>595</v>
      </c>
      <c r="K2038" s="30">
        <v>2975</v>
      </c>
      <c r="L2038" s="30">
        <f t="shared" si="94"/>
        <v>6925</v>
      </c>
      <c r="M2038" s="31">
        <f t="shared" si="95"/>
        <v>0.6994949494949495</v>
      </c>
    </row>
    <row r="2039" spans="1:13" x14ac:dyDescent="0.25">
      <c r="A2039" s="28" t="s">
        <v>63</v>
      </c>
      <c r="B2039" s="28" t="s">
        <v>8329</v>
      </c>
      <c r="C2039" s="29">
        <v>44891</v>
      </c>
      <c r="D2039" s="28" t="s">
        <v>4621</v>
      </c>
      <c r="E2039" s="30">
        <v>2</v>
      </c>
      <c r="F2039" s="30">
        <v>1100</v>
      </c>
      <c r="G2039" s="30">
        <v>2200</v>
      </c>
      <c r="H2039" s="30">
        <v>0</v>
      </c>
      <c r="I2039" s="30">
        <f t="shared" si="93"/>
        <v>2200</v>
      </c>
      <c r="J2039" s="30">
        <v>59.5</v>
      </c>
      <c r="K2039" s="30">
        <v>119</v>
      </c>
      <c r="L2039" s="30">
        <f t="shared" si="94"/>
        <v>2081</v>
      </c>
      <c r="M2039" s="31">
        <f t="shared" si="95"/>
        <v>0.94590909090909092</v>
      </c>
    </row>
    <row r="2040" spans="1:13" x14ac:dyDescent="0.25">
      <c r="A2040" s="28" t="s">
        <v>63</v>
      </c>
      <c r="B2040" s="28" t="s">
        <v>8330</v>
      </c>
      <c r="C2040" s="29">
        <v>44891</v>
      </c>
      <c r="D2040" s="28" t="s">
        <v>2650</v>
      </c>
      <c r="E2040" s="30">
        <v>1</v>
      </c>
      <c r="F2040" s="30">
        <v>3600</v>
      </c>
      <c r="G2040" s="30">
        <v>3600</v>
      </c>
      <c r="H2040" s="30">
        <v>0</v>
      </c>
      <c r="I2040" s="30">
        <f t="shared" si="93"/>
        <v>3600</v>
      </c>
      <c r="J2040" s="30">
        <v>1173.5999999999999</v>
      </c>
      <c r="K2040" s="30">
        <v>1173.5999999999999</v>
      </c>
      <c r="L2040" s="30">
        <f t="shared" si="94"/>
        <v>2426.4</v>
      </c>
      <c r="M2040" s="31">
        <f t="shared" si="95"/>
        <v>0.67400000000000004</v>
      </c>
    </row>
    <row r="2041" spans="1:13" x14ac:dyDescent="0.25">
      <c r="A2041" s="28" t="s">
        <v>63</v>
      </c>
      <c r="B2041" s="28" t="s">
        <v>8331</v>
      </c>
      <c r="C2041" s="29">
        <v>44891</v>
      </c>
      <c r="D2041" s="28" t="s">
        <v>4292</v>
      </c>
      <c r="E2041" s="30">
        <v>4</v>
      </c>
      <c r="F2041" s="30">
        <v>5400</v>
      </c>
      <c r="G2041" s="30">
        <v>21600</v>
      </c>
      <c r="H2041" s="30">
        <v>0</v>
      </c>
      <c r="I2041" s="30">
        <f t="shared" si="93"/>
        <v>21600</v>
      </c>
      <c r="J2041" s="30">
        <v>1400</v>
      </c>
      <c r="K2041" s="30">
        <v>5600</v>
      </c>
      <c r="L2041" s="30">
        <f t="shared" si="94"/>
        <v>16000</v>
      </c>
      <c r="M2041" s="31">
        <f t="shared" si="95"/>
        <v>0.7407407407407407</v>
      </c>
    </row>
    <row r="2042" spans="1:13" x14ac:dyDescent="0.25">
      <c r="A2042" s="28" t="s">
        <v>63</v>
      </c>
      <c r="B2042" s="28" t="s">
        <v>8331</v>
      </c>
      <c r="C2042" s="29">
        <v>44891</v>
      </c>
      <c r="D2042" s="28" t="s">
        <v>4305</v>
      </c>
      <c r="E2042" s="30">
        <v>4</v>
      </c>
      <c r="F2042" s="30">
        <v>725</v>
      </c>
      <c r="G2042" s="30">
        <v>2900</v>
      </c>
      <c r="H2042" s="30">
        <v>0</v>
      </c>
      <c r="I2042" s="30">
        <f t="shared" si="93"/>
        <v>2900</v>
      </c>
      <c r="J2042" s="30">
        <v>168</v>
      </c>
      <c r="K2042" s="30">
        <v>672</v>
      </c>
      <c r="L2042" s="30">
        <f t="shared" si="94"/>
        <v>2228</v>
      </c>
      <c r="M2042" s="31">
        <f t="shared" si="95"/>
        <v>0.76827586206896548</v>
      </c>
    </row>
    <row r="2043" spans="1:13" x14ac:dyDescent="0.25">
      <c r="A2043" s="28" t="s">
        <v>63</v>
      </c>
      <c r="B2043" s="28" t="s">
        <v>8332</v>
      </c>
      <c r="C2043" s="29">
        <v>44898</v>
      </c>
      <c r="D2043" s="28" t="s">
        <v>41</v>
      </c>
      <c r="E2043" s="30">
        <v>2</v>
      </c>
      <c r="F2043" s="30">
        <v>800</v>
      </c>
      <c r="G2043" s="30">
        <v>1600</v>
      </c>
      <c r="H2043" s="30">
        <v>0</v>
      </c>
      <c r="I2043" s="30">
        <f t="shared" si="93"/>
        <v>1600</v>
      </c>
      <c r="J2043" s="30">
        <v>210</v>
      </c>
      <c r="K2043" s="30">
        <v>420</v>
      </c>
      <c r="L2043" s="30">
        <f t="shared" si="94"/>
        <v>1180</v>
      </c>
      <c r="M2043" s="31">
        <f t="shared" si="95"/>
        <v>0.73750000000000004</v>
      </c>
    </row>
    <row r="2044" spans="1:13" x14ac:dyDescent="0.25">
      <c r="A2044" s="28" t="s">
        <v>63</v>
      </c>
      <c r="B2044" s="28" t="s">
        <v>8333</v>
      </c>
      <c r="C2044" s="29">
        <v>44898</v>
      </c>
      <c r="D2044" s="28" t="s">
        <v>41</v>
      </c>
      <c r="E2044" s="30">
        <v>2</v>
      </c>
      <c r="F2044" s="30">
        <v>800</v>
      </c>
      <c r="G2044" s="30">
        <v>1600</v>
      </c>
      <c r="H2044" s="30">
        <v>0</v>
      </c>
      <c r="I2044" s="30">
        <f t="shared" si="93"/>
        <v>1600</v>
      </c>
      <c r="J2044" s="30">
        <v>210</v>
      </c>
      <c r="K2044" s="30">
        <v>420</v>
      </c>
      <c r="L2044" s="30">
        <f t="shared" si="94"/>
        <v>1180</v>
      </c>
      <c r="M2044" s="31">
        <f t="shared" si="95"/>
        <v>0.73750000000000004</v>
      </c>
    </row>
    <row r="2045" spans="1:13" x14ac:dyDescent="0.25">
      <c r="A2045" s="28" t="s">
        <v>63</v>
      </c>
      <c r="B2045" s="28" t="s">
        <v>8334</v>
      </c>
      <c r="C2045" s="29">
        <v>44895</v>
      </c>
      <c r="D2045" s="28" t="s">
        <v>131</v>
      </c>
      <c r="E2045" s="30">
        <v>12</v>
      </c>
      <c r="F2045" s="30">
        <v>332</v>
      </c>
      <c r="G2045" s="30">
        <v>3984</v>
      </c>
      <c r="H2045" s="30">
        <v>0</v>
      </c>
      <c r="I2045" s="30">
        <f t="shared" si="93"/>
        <v>3984</v>
      </c>
      <c r="J2045" s="30">
        <v>138.6</v>
      </c>
      <c r="K2045" s="30">
        <v>1663.2</v>
      </c>
      <c r="L2045" s="30">
        <f t="shared" si="94"/>
        <v>2320.8000000000002</v>
      </c>
      <c r="M2045" s="31">
        <f t="shared" si="95"/>
        <v>0.58253012048192776</v>
      </c>
    </row>
    <row r="2046" spans="1:13" x14ac:dyDescent="0.25">
      <c r="A2046" s="28" t="s">
        <v>63</v>
      </c>
      <c r="B2046" s="28" t="s">
        <v>8334</v>
      </c>
      <c r="C2046" s="29">
        <v>44895</v>
      </c>
      <c r="D2046" s="28" t="s">
        <v>2453</v>
      </c>
      <c r="E2046" s="30">
        <v>12</v>
      </c>
      <c r="F2046" s="30">
        <v>198</v>
      </c>
      <c r="G2046" s="30">
        <v>2376</v>
      </c>
      <c r="H2046" s="30">
        <v>0</v>
      </c>
      <c r="I2046" s="30">
        <f t="shared" si="93"/>
        <v>2376</v>
      </c>
      <c r="J2046" s="30">
        <v>88</v>
      </c>
      <c r="K2046" s="30">
        <v>1056</v>
      </c>
      <c r="L2046" s="30">
        <f t="shared" si="94"/>
        <v>1320</v>
      </c>
      <c r="M2046" s="31">
        <f t="shared" si="95"/>
        <v>0.55555555555555558</v>
      </c>
    </row>
    <row r="2047" spans="1:13" x14ac:dyDescent="0.25">
      <c r="A2047" s="28" t="s">
        <v>63</v>
      </c>
      <c r="B2047" s="28" t="s">
        <v>8335</v>
      </c>
      <c r="C2047" s="29">
        <v>44895</v>
      </c>
      <c r="D2047" s="28" t="s">
        <v>4292</v>
      </c>
      <c r="E2047" s="30">
        <v>3</v>
      </c>
      <c r="F2047" s="30">
        <v>5400</v>
      </c>
      <c r="G2047" s="30">
        <v>16200</v>
      </c>
      <c r="H2047" s="30">
        <v>0</v>
      </c>
      <c r="I2047" s="30">
        <f t="shared" si="93"/>
        <v>16200</v>
      </c>
      <c r="J2047" s="30">
        <v>1400</v>
      </c>
      <c r="K2047" s="30">
        <v>4200</v>
      </c>
      <c r="L2047" s="30">
        <f t="shared" si="94"/>
        <v>12000</v>
      </c>
      <c r="M2047" s="31">
        <f t="shared" si="95"/>
        <v>0.7407407407407407</v>
      </c>
    </row>
    <row r="2048" spans="1:13" x14ac:dyDescent="0.25">
      <c r="A2048" s="28" t="s">
        <v>63</v>
      </c>
      <c r="B2048" s="28" t="s">
        <v>8335</v>
      </c>
      <c r="C2048" s="29">
        <v>44895</v>
      </c>
      <c r="D2048" s="28" t="s">
        <v>4352</v>
      </c>
      <c r="E2048" s="30">
        <v>10</v>
      </c>
      <c r="F2048" s="30">
        <v>187</v>
      </c>
      <c r="G2048" s="30">
        <v>1870</v>
      </c>
      <c r="H2048" s="30">
        <v>0</v>
      </c>
      <c r="I2048" s="30">
        <f t="shared" si="93"/>
        <v>1870</v>
      </c>
      <c r="J2048" s="30">
        <v>85</v>
      </c>
      <c r="K2048" s="30">
        <v>850</v>
      </c>
      <c r="L2048" s="30">
        <f t="shared" si="94"/>
        <v>1020</v>
      </c>
      <c r="M2048" s="31">
        <f t="shared" si="95"/>
        <v>0.54545454545454541</v>
      </c>
    </row>
    <row r="2049" spans="1:13" x14ac:dyDescent="0.25">
      <c r="A2049" s="28" t="s">
        <v>63</v>
      </c>
      <c r="B2049" s="28" t="s">
        <v>8335</v>
      </c>
      <c r="C2049" s="29">
        <v>44895</v>
      </c>
      <c r="D2049" s="28" t="s">
        <v>4351</v>
      </c>
      <c r="E2049" s="30">
        <v>12</v>
      </c>
      <c r="F2049" s="30">
        <v>176</v>
      </c>
      <c r="G2049" s="30">
        <v>2112</v>
      </c>
      <c r="H2049" s="30">
        <v>0</v>
      </c>
      <c r="I2049" s="30">
        <f t="shared" si="93"/>
        <v>2112</v>
      </c>
      <c r="J2049" s="30">
        <v>53.85</v>
      </c>
      <c r="K2049" s="30">
        <v>646.20000000000005</v>
      </c>
      <c r="L2049" s="30">
        <f t="shared" si="94"/>
        <v>1465.8</v>
      </c>
      <c r="M2049" s="31">
        <f t="shared" si="95"/>
        <v>0.69403409090909085</v>
      </c>
    </row>
    <row r="2050" spans="1:13" x14ac:dyDescent="0.25">
      <c r="A2050" s="28" t="s">
        <v>63</v>
      </c>
      <c r="B2050" s="28" t="s">
        <v>8336</v>
      </c>
      <c r="C2050" s="29">
        <v>44895</v>
      </c>
      <c r="D2050" s="28" t="s">
        <v>4294</v>
      </c>
      <c r="E2050" s="30">
        <v>5</v>
      </c>
      <c r="F2050" s="30">
        <v>1800</v>
      </c>
      <c r="G2050" s="30">
        <v>9000</v>
      </c>
      <c r="H2050" s="30">
        <v>0</v>
      </c>
      <c r="I2050" s="30">
        <f t="shared" si="93"/>
        <v>9000</v>
      </c>
      <c r="J2050" s="30">
        <v>615</v>
      </c>
      <c r="K2050" s="30">
        <v>3075</v>
      </c>
      <c r="L2050" s="30">
        <f t="shared" si="94"/>
        <v>5925</v>
      </c>
      <c r="M2050" s="31">
        <f t="shared" si="95"/>
        <v>0.65833333333333333</v>
      </c>
    </row>
    <row r="2051" spans="1:13" x14ac:dyDescent="0.25">
      <c r="A2051" s="28" t="s">
        <v>63</v>
      </c>
      <c r="B2051" s="28" t="s">
        <v>8336</v>
      </c>
      <c r="C2051" s="29">
        <v>44895</v>
      </c>
      <c r="D2051" s="28" t="s">
        <v>35</v>
      </c>
      <c r="E2051" s="30">
        <v>4</v>
      </c>
      <c r="F2051" s="30">
        <v>3850</v>
      </c>
      <c r="G2051" s="30">
        <v>15400</v>
      </c>
      <c r="H2051" s="30">
        <v>0</v>
      </c>
      <c r="I2051" s="30">
        <f t="shared" si="93"/>
        <v>15400</v>
      </c>
      <c r="J2051" s="30">
        <v>780</v>
      </c>
      <c r="K2051" s="30">
        <v>3120</v>
      </c>
      <c r="L2051" s="30">
        <f t="shared" si="94"/>
        <v>12280</v>
      </c>
      <c r="M2051" s="31">
        <f t="shared" si="95"/>
        <v>0.79740259740259745</v>
      </c>
    </row>
    <row r="2052" spans="1:13" x14ac:dyDescent="0.25">
      <c r="A2052" s="28" t="s">
        <v>63</v>
      </c>
      <c r="B2052" s="28" t="s">
        <v>8337</v>
      </c>
      <c r="C2052" s="29">
        <v>44895</v>
      </c>
      <c r="D2052" s="28" t="s">
        <v>2766</v>
      </c>
      <c r="E2052" s="30">
        <v>3</v>
      </c>
      <c r="F2052" s="30">
        <v>1590</v>
      </c>
      <c r="G2052" s="30">
        <v>4770</v>
      </c>
      <c r="H2052" s="30">
        <v>0</v>
      </c>
      <c r="I2052" s="30">
        <f t="shared" si="93"/>
        <v>4770</v>
      </c>
      <c r="J2052" s="30">
        <v>530</v>
      </c>
      <c r="K2052" s="30">
        <v>1590</v>
      </c>
      <c r="L2052" s="30">
        <f t="shared" si="94"/>
        <v>3180</v>
      </c>
      <c r="M2052" s="31">
        <f t="shared" si="95"/>
        <v>0.66666666666666663</v>
      </c>
    </row>
    <row r="2053" spans="1:13" x14ac:dyDescent="0.25">
      <c r="A2053" s="28" t="s">
        <v>63</v>
      </c>
      <c r="B2053" s="28" t="s">
        <v>8337</v>
      </c>
      <c r="C2053" s="29">
        <v>44895</v>
      </c>
      <c r="D2053" s="28" t="s">
        <v>7309</v>
      </c>
      <c r="E2053" s="30">
        <v>4</v>
      </c>
      <c r="F2053" s="30">
        <v>2800</v>
      </c>
      <c r="G2053" s="30">
        <v>11200</v>
      </c>
      <c r="H2053" s="30">
        <v>0</v>
      </c>
      <c r="I2053" s="30">
        <f t="shared" si="93"/>
        <v>11200</v>
      </c>
      <c r="J2053" s="30">
        <v>260</v>
      </c>
      <c r="K2053" s="30">
        <v>1040</v>
      </c>
      <c r="L2053" s="30">
        <f t="shared" si="94"/>
        <v>10160</v>
      </c>
      <c r="M2053" s="31">
        <f t="shared" si="95"/>
        <v>0.90714285714285714</v>
      </c>
    </row>
    <row r="2054" spans="1:13" x14ac:dyDescent="0.25">
      <c r="A2054" s="28" t="s">
        <v>63</v>
      </c>
      <c r="B2054" s="28" t="s">
        <v>8338</v>
      </c>
      <c r="C2054" s="29">
        <v>44895</v>
      </c>
      <c r="D2054" s="28" t="s">
        <v>4323</v>
      </c>
      <c r="E2054" s="30">
        <v>2</v>
      </c>
      <c r="F2054" s="30">
        <v>1100</v>
      </c>
      <c r="G2054" s="30">
        <v>2200</v>
      </c>
      <c r="H2054" s="30">
        <v>0</v>
      </c>
      <c r="I2054" s="30">
        <f t="shared" si="93"/>
        <v>2200</v>
      </c>
      <c r="J2054" s="30">
        <v>211.65</v>
      </c>
      <c r="K2054" s="30">
        <v>423.3</v>
      </c>
      <c r="L2054" s="30">
        <f t="shared" si="94"/>
        <v>1776.7</v>
      </c>
      <c r="M2054" s="31">
        <f t="shared" si="95"/>
        <v>0.80759090909090914</v>
      </c>
    </row>
    <row r="2055" spans="1:13" x14ac:dyDescent="0.25">
      <c r="A2055" s="28" t="s">
        <v>63</v>
      </c>
      <c r="B2055" s="28" t="s">
        <v>8339</v>
      </c>
      <c r="C2055" s="29">
        <v>44895</v>
      </c>
      <c r="D2055" s="28" t="s">
        <v>4323</v>
      </c>
      <c r="E2055" s="30">
        <v>2</v>
      </c>
      <c r="F2055" s="30">
        <v>1100</v>
      </c>
      <c r="G2055" s="30">
        <v>2200</v>
      </c>
      <c r="H2055" s="30">
        <v>0</v>
      </c>
      <c r="I2055" s="30">
        <f t="shared" si="93"/>
        <v>2200</v>
      </c>
      <c r="J2055" s="30">
        <v>211.65</v>
      </c>
      <c r="K2055" s="30">
        <v>423.3</v>
      </c>
      <c r="L2055" s="30">
        <f t="shared" si="94"/>
        <v>1776.7</v>
      </c>
      <c r="M2055" s="31">
        <f t="shared" si="95"/>
        <v>0.80759090909090914</v>
      </c>
    </row>
    <row r="2056" spans="1:13" x14ac:dyDescent="0.25">
      <c r="A2056" s="28" t="s">
        <v>63</v>
      </c>
      <c r="B2056" s="28" t="s">
        <v>8340</v>
      </c>
      <c r="C2056" s="29">
        <v>44891</v>
      </c>
      <c r="D2056" s="28" t="s">
        <v>4294</v>
      </c>
      <c r="E2056" s="30">
        <v>4</v>
      </c>
      <c r="F2056" s="30">
        <v>1800</v>
      </c>
      <c r="G2056" s="30">
        <v>7200</v>
      </c>
      <c r="H2056" s="30">
        <v>0</v>
      </c>
      <c r="I2056" s="30">
        <f t="shared" ref="I2056:I2119" si="96">+G2056-H2056</f>
        <v>7200</v>
      </c>
      <c r="J2056" s="30">
        <v>615</v>
      </c>
      <c r="K2056" s="30">
        <v>2460</v>
      </c>
      <c r="L2056" s="30">
        <f t="shared" ref="L2056:L2119" si="97">+I2056-K2056</f>
        <v>4740</v>
      </c>
      <c r="M2056" s="31">
        <f t="shared" ref="M2056:M2119" si="98">+L2056/G2056</f>
        <v>0.65833333333333333</v>
      </c>
    </row>
    <row r="2057" spans="1:13" x14ac:dyDescent="0.25">
      <c r="A2057" s="28" t="s">
        <v>63</v>
      </c>
      <c r="B2057" s="28" t="s">
        <v>8340</v>
      </c>
      <c r="C2057" s="29">
        <v>44891</v>
      </c>
      <c r="D2057" s="28" t="s">
        <v>35</v>
      </c>
      <c r="E2057" s="30">
        <v>1</v>
      </c>
      <c r="F2057" s="30">
        <v>3850</v>
      </c>
      <c r="G2057" s="30">
        <v>3850</v>
      </c>
      <c r="H2057" s="30">
        <v>0</v>
      </c>
      <c r="I2057" s="30">
        <f t="shared" si="96"/>
        <v>3850</v>
      </c>
      <c r="J2057" s="30">
        <v>780</v>
      </c>
      <c r="K2057" s="30">
        <v>780</v>
      </c>
      <c r="L2057" s="30">
        <f t="shared" si="97"/>
        <v>3070</v>
      </c>
      <c r="M2057" s="31">
        <f t="shared" si="98"/>
        <v>0.79740259740259745</v>
      </c>
    </row>
    <row r="2058" spans="1:13" x14ac:dyDescent="0.25">
      <c r="A2058" s="28" t="s">
        <v>63</v>
      </c>
      <c r="B2058" s="28" t="s">
        <v>8341</v>
      </c>
      <c r="C2058" s="29">
        <v>44891</v>
      </c>
      <c r="D2058" s="28" t="s">
        <v>4323</v>
      </c>
      <c r="E2058" s="30">
        <v>2</v>
      </c>
      <c r="F2058" s="30">
        <v>1100</v>
      </c>
      <c r="G2058" s="30">
        <v>2200</v>
      </c>
      <c r="H2058" s="30">
        <v>0</v>
      </c>
      <c r="I2058" s="30">
        <f t="shared" si="96"/>
        <v>2200</v>
      </c>
      <c r="J2058" s="30">
        <v>211.65</v>
      </c>
      <c r="K2058" s="30">
        <v>423.3</v>
      </c>
      <c r="L2058" s="30">
        <f t="shared" si="97"/>
        <v>1776.7</v>
      </c>
      <c r="M2058" s="31">
        <f t="shared" si="98"/>
        <v>0.80759090909090914</v>
      </c>
    </row>
    <row r="2059" spans="1:13" x14ac:dyDescent="0.25">
      <c r="A2059" s="28" t="s">
        <v>63</v>
      </c>
      <c r="B2059" s="28" t="s">
        <v>8342</v>
      </c>
      <c r="C2059" s="29">
        <v>44891</v>
      </c>
      <c r="D2059" s="28" t="s">
        <v>4621</v>
      </c>
      <c r="E2059" s="30">
        <v>10</v>
      </c>
      <c r="F2059" s="30">
        <v>198</v>
      </c>
      <c r="G2059" s="30">
        <v>1980</v>
      </c>
      <c r="H2059" s="30">
        <v>0</v>
      </c>
      <c r="I2059" s="30">
        <f t="shared" si="96"/>
        <v>1980</v>
      </c>
      <c r="J2059" s="30">
        <v>59.5</v>
      </c>
      <c r="K2059" s="30">
        <v>595</v>
      </c>
      <c r="L2059" s="30">
        <f t="shared" si="97"/>
        <v>1385</v>
      </c>
      <c r="M2059" s="31">
        <f t="shared" si="98"/>
        <v>0.6994949494949495</v>
      </c>
    </row>
    <row r="2060" spans="1:13" x14ac:dyDescent="0.25">
      <c r="A2060" s="28" t="s">
        <v>63</v>
      </c>
      <c r="B2060" s="28" t="s">
        <v>8343</v>
      </c>
      <c r="C2060" s="29">
        <v>44895</v>
      </c>
      <c r="D2060" s="28" t="s">
        <v>2650</v>
      </c>
      <c r="E2060" s="30">
        <v>3</v>
      </c>
      <c r="F2060" s="30">
        <v>3600</v>
      </c>
      <c r="G2060" s="30">
        <v>10800</v>
      </c>
      <c r="H2060" s="30">
        <v>0</v>
      </c>
      <c r="I2060" s="30">
        <f t="shared" si="96"/>
        <v>10800</v>
      </c>
      <c r="J2060" s="30">
        <v>1173.5999999999999</v>
      </c>
      <c r="K2060" s="30">
        <v>3520.8</v>
      </c>
      <c r="L2060" s="30">
        <f t="shared" si="97"/>
        <v>7279.2</v>
      </c>
      <c r="M2060" s="31">
        <f t="shared" si="98"/>
        <v>0.67399999999999993</v>
      </c>
    </row>
    <row r="2061" spans="1:13" x14ac:dyDescent="0.25">
      <c r="A2061" s="28" t="s">
        <v>63</v>
      </c>
      <c r="B2061" s="28" t="s">
        <v>8344</v>
      </c>
      <c r="C2061" s="29">
        <v>44895</v>
      </c>
      <c r="D2061" s="28" t="s">
        <v>2650</v>
      </c>
      <c r="E2061" s="30">
        <v>2</v>
      </c>
      <c r="F2061" s="30">
        <v>3600</v>
      </c>
      <c r="G2061" s="30">
        <v>7200</v>
      </c>
      <c r="H2061" s="30">
        <v>0</v>
      </c>
      <c r="I2061" s="30">
        <f t="shared" si="96"/>
        <v>7200</v>
      </c>
      <c r="J2061" s="30">
        <v>1173.5999999999999</v>
      </c>
      <c r="K2061" s="30">
        <v>2347.1999999999998</v>
      </c>
      <c r="L2061" s="30">
        <f t="shared" si="97"/>
        <v>4852.8</v>
      </c>
      <c r="M2061" s="31">
        <f t="shared" si="98"/>
        <v>0.67400000000000004</v>
      </c>
    </row>
    <row r="2062" spans="1:13" x14ac:dyDescent="0.25">
      <c r="A2062" s="28" t="s">
        <v>63</v>
      </c>
      <c r="B2062" s="28" t="s">
        <v>8345</v>
      </c>
      <c r="C2062" s="29">
        <v>44895</v>
      </c>
      <c r="D2062" s="28" t="s">
        <v>2766</v>
      </c>
      <c r="E2062" s="30">
        <v>2</v>
      </c>
      <c r="F2062" s="30">
        <v>1590</v>
      </c>
      <c r="G2062" s="30">
        <v>3180</v>
      </c>
      <c r="H2062" s="30">
        <v>0</v>
      </c>
      <c r="I2062" s="30">
        <f t="shared" si="96"/>
        <v>3180</v>
      </c>
      <c r="J2062" s="30">
        <v>530</v>
      </c>
      <c r="K2062" s="30">
        <v>1060</v>
      </c>
      <c r="L2062" s="30">
        <f t="shared" si="97"/>
        <v>2120</v>
      </c>
      <c r="M2062" s="31">
        <f t="shared" si="98"/>
        <v>0.66666666666666663</v>
      </c>
    </row>
    <row r="2063" spans="1:13" x14ac:dyDescent="0.25">
      <c r="A2063" s="28" t="s">
        <v>63</v>
      </c>
      <c r="B2063" s="28" t="s">
        <v>8346</v>
      </c>
      <c r="C2063" s="29">
        <v>44895</v>
      </c>
      <c r="D2063" s="28" t="s">
        <v>2766</v>
      </c>
      <c r="E2063" s="30">
        <v>2</v>
      </c>
      <c r="F2063" s="30">
        <v>1590</v>
      </c>
      <c r="G2063" s="30">
        <v>3180</v>
      </c>
      <c r="H2063" s="30">
        <v>0</v>
      </c>
      <c r="I2063" s="30">
        <f t="shared" si="96"/>
        <v>3180</v>
      </c>
      <c r="J2063" s="30">
        <v>530</v>
      </c>
      <c r="K2063" s="30">
        <v>1060</v>
      </c>
      <c r="L2063" s="30">
        <f t="shared" si="97"/>
        <v>2120</v>
      </c>
      <c r="M2063" s="31">
        <f t="shared" si="98"/>
        <v>0.66666666666666663</v>
      </c>
    </row>
    <row r="2064" spans="1:13" x14ac:dyDescent="0.25">
      <c r="A2064" s="28" t="s">
        <v>63</v>
      </c>
      <c r="B2064" s="28" t="s">
        <v>8347</v>
      </c>
      <c r="C2064" s="29">
        <v>44895</v>
      </c>
      <c r="D2064" s="28" t="s">
        <v>4296</v>
      </c>
      <c r="E2064" s="30">
        <v>2</v>
      </c>
      <c r="F2064" s="30">
        <v>2500</v>
      </c>
      <c r="G2064" s="30">
        <v>5000</v>
      </c>
      <c r="H2064" s="30">
        <v>0</v>
      </c>
      <c r="I2064" s="30">
        <f t="shared" si="96"/>
        <v>5000</v>
      </c>
      <c r="J2064" s="30">
        <v>750</v>
      </c>
      <c r="K2064" s="30">
        <v>1500</v>
      </c>
      <c r="L2064" s="30">
        <f t="shared" si="97"/>
        <v>3500</v>
      </c>
      <c r="M2064" s="31">
        <f t="shared" si="98"/>
        <v>0.7</v>
      </c>
    </row>
    <row r="2065" spans="1:13" x14ac:dyDescent="0.25">
      <c r="A2065" s="28" t="s">
        <v>63</v>
      </c>
      <c r="B2065" s="28" t="s">
        <v>8348</v>
      </c>
      <c r="C2065" s="29">
        <v>44895</v>
      </c>
      <c r="D2065" s="28" t="s">
        <v>4379</v>
      </c>
      <c r="E2065" s="30">
        <v>1</v>
      </c>
      <c r="F2065" s="30">
        <v>3000</v>
      </c>
      <c r="G2065" s="30">
        <v>3000</v>
      </c>
      <c r="H2065" s="30">
        <v>0</v>
      </c>
      <c r="I2065" s="30">
        <f t="shared" si="96"/>
        <v>3000</v>
      </c>
      <c r="J2065" s="30">
        <v>151.82</v>
      </c>
      <c r="K2065" s="30">
        <v>151.82</v>
      </c>
      <c r="L2065" s="30">
        <f t="shared" si="97"/>
        <v>2848.18</v>
      </c>
      <c r="M2065" s="31">
        <f t="shared" si="98"/>
        <v>0.94939333333333331</v>
      </c>
    </row>
    <row r="2066" spans="1:13" x14ac:dyDescent="0.25">
      <c r="A2066" s="28" t="s">
        <v>63</v>
      </c>
      <c r="B2066" s="28" t="s">
        <v>8349</v>
      </c>
      <c r="C2066" s="29">
        <v>44895</v>
      </c>
      <c r="D2066" s="28" t="s">
        <v>4379</v>
      </c>
      <c r="E2066" s="30">
        <v>1</v>
      </c>
      <c r="F2066" s="30">
        <v>3000</v>
      </c>
      <c r="G2066" s="30">
        <v>3000</v>
      </c>
      <c r="H2066" s="30">
        <v>0</v>
      </c>
      <c r="I2066" s="30">
        <f t="shared" si="96"/>
        <v>3000</v>
      </c>
      <c r="J2066" s="30">
        <v>151.82</v>
      </c>
      <c r="K2066" s="30">
        <v>151.82</v>
      </c>
      <c r="L2066" s="30">
        <f t="shared" si="97"/>
        <v>2848.18</v>
      </c>
      <c r="M2066" s="31">
        <f t="shared" si="98"/>
        <v>0.94939333333333331</v>
      </c>
    </row>
    <row r="2067" spans="1:13" x14ac:dyDescent="0.25">
      <c r="A2067" s="28" t="s">
        <v>63</v>
      </c>
      <c r="B2067" s="28" t="s">
        <v>8350</v>
      </c>
      <c r="C2067" s="29">
        <v>44905</v>
      </c>
      <c r="D2067" s="28" t="s">
        <v>4294</v>
      </c>
      <c r="E2067" s="30">
        <v>5</v>
      </c>
      <c r="F2067" s="30">
        <v>1800</v>
      </c>
      <c r="G2067" s="30">
        <v>9000</v>
      </c>
      <c r="H2067" s="30">
        <v>0</v>
      </c>
      <c r="I2067" s="30">
        <f t="shared" si="96"/>
        <v>9000</v>
      </c>
      <c r="J2067" s="30">
        <v>615</v>
      </c>
      <c r="K2067" s="30">
        <v>3075</v>
      </c>
      <c r="L2067" s="30">
        <f t="shared" si="97"/>
        <v>5925</v>
      </c>
      <c r="M2067" s="31">
        <f t="shared" si="98"/>
        <v>0.65833333333333333</v>
      </c>
    </row>
    <row r="2068" spans="1:13" x14ac:dyDescent="0.25">
      <c r="A2068" s="28" t="s">
        <v>63</v>
      </c>
      <c r="B2068" s="28" t="s">
        <v>8350</v>
      </c>
      <c r="C2068" s="29">
        <v>44905</v>
      </c>
      <c r="D2068" s="28" t="s">
        <v>2650</v>
      </c>
      <c r="E2068" s="30">
        <v>3</v>
      </c>
      <c r="F2068" s="30">
        <v>3000</v>
      </c>
      <c r="G2068" s="30">
        <v>9000</v>
      </c>
      <c r="H2068" s="30">
        <v>0</v>
      </c>
      <c r="I2068" s="30">
        <f t="shared" si="96"/>
        <v>9000</v>
      </c>
      <c r="J2068" s="30">
        <v>1173.5999999999999</v>
      </c>
      <c r="K2068" s="30">
        <v>3520.8</v>
      </c>
      <c r="L2068" s="30">
        <f t="shared" si="97"/>
        <v>5479.2</v>
      </c>
      <c r="M2068" s="31">
        <f t="shared" si="98"/>
        <v>0.60880000000000001</v>
      </c>
    </row>
    <row r="2069" spans="1:13" x14ac:dyDescent="0.25">
      <c r="A2069" s="28" t="s">
        <v>63</v>
      </c>
      <c r="B2069" s="28" t="s">
        <v>8351</v>
      </c>
      <c r="C2069" s="29">
        <v>44905</v>
      </c>
      <c r="D2069" s="28" t="s">
        <v>4292</v>
      </c>
      <c r="E2069" s="30">
        <v>4</v>
      </c>
      <c r="F2069" s="30">
        <v>5400</v>
      </c>
      <c r="G2069" s="30">
        <v>21600</v>
      </c>
      <c r="H2069" s="30">
        <v>0</v>
      </c>
      <c r="I2069" s="30">
        <f t="shared" si="96"/>
        <v>21600</v>
      </c>
      <c r="J2069" s="30">
        <v>1400</v>
      </c>
      <c r="K2069" s="30">
        <v>5600</v>
      </c>
      <c r="L2069" s="30">
        <f t="shared" si="97"/>
        <v>16000</v>
      </c>
      <c r="M2069" s="31">
        <f t="shared" si="98"/>
        <v>0.7407407407407407</v>
      </c>
    </row>
    <row r="2070" spans="1:13" x14ac:dyDescent="0.25">
      <c r="A2070" s="28" t="s">
        <v>63</v>
      </c>
      <c r="B2070" s="28" t="s">
        <v>8352</v>
      </c>
      <c r="C2070" s="29">
        <v>44905</v>
      </c>
      <c r="D2070" s="28" t="s">
        <v>135</v>
      </c>
      <c r="E2070" s="30">
        <v>12</v>
      </c>
      <c r="F2070" s="30">
        <v>269</v>
      </c>
      <c r="G2070" s="30">
        <v>3228</v>
      </c>
      <c r="H2070" s="30">
        <v>0</v>
      </c>
      <c r="I2070" s="30">
        <f t="shared" si="96"/>
        <v>3228</v>
      </c>
      <c r="J2070" s="30">
        <v>114.66</v>
      </c>
      <c r="K2070" s="30">
        <v>1375.92</v>
      </c>
      <c r="L2070" s="30">
        <f t="shared" si="97"/>
        <v>1852.08</v>
      </c>
      <c r="M2070" s="31">
        <f t="shared" si="98"/>
        <v>0.57375464684014865</v>
      </c>
    </row>
    <row r="2071" spans="1:13" x14ac:dyDescent="0.25">
      <c r="A2071" s="28" t="s">
        <v>63</v>
      </c>
      <c r="B2071" s="28" t="s">
        <v>8353</v>
      </c>
      <c r="C2071" s="29">
        <v>44905</v>
      </c>
      <c r="D2071" s="28" t="s">
        <v>4303</v>
      </c>
      <c r="E2071" s="30">
        <v>1</v>
      </c>
      <c r="F2071" s="30">
        <v>9375</v>
      </c>
      <c r="G2071" s="30">
        <v>9375</v>
      </c>
      <c r="H2071" s="30">
        <v>0</v>
      </c>
      <c r="I2071" s="30">
        <f t="shared" si="96"/>
        <v>9375</v>
      </c>
      <c r="J2071" s="30">
        <v>1600</v>
      </c>
      <c r="K2071" s="30">
        <v>1600</v>
      </c>
      <c r="L2071" s="30">
        <f t="shared" si="97"/>
        <v>7775</v>
      </c>
      <c r="M2071" s="31">
        <f t="shared" si="98"/>
        <v>0.82933333333333337</v>
      </c>
    </row>
    <row r="2072" spans="1:13" x14ac:dyDescent="0.25">
      <c r="A2072" s="28" t="s">
        <v>63</v>
      </c>
      <c r="B2072" s="28" t="s">
        <v>8354</v>
      </c>
      <c r="C2072" s="29">
        <v>44905</v>
      </c>
      <c r="D2072" s="28" t="s">
        <v>4303</v>
      </c>
      <c r="E2072" s="30">
        <v>1</v>
      </c>
      <c r="F2072" s="30">
        <v>9375</v>
      </c>
      <c r="G2072" s="30">
        <v>9375</v>
      </c>
      <c r="H2072" s="30">
        <v>0</v>
      </c>
      <c r="I2072" s="30">
        <f t="shared" si="96"/>
        <v>9375</v>
      </c>
      <c r="J2072" s="30">
        <v>1600</v>
      </c>
      <c r="K2072" s="30">
        <v>1600</v>
      </c>
      <c r="L2072" s="30">
        <f t="shared" si="97"/>
        <v>7775</v>
      </c>
      <c r="M2072" s="31">
        <f t="shared" si="98"/>
        <v>0.82933333333333337</v>
      </c>
    </row>
    <row r="2073" spans="1:13" x14ac:dyDescent="0.25">
      <c r="A2073" s="28" t="s">
        <v>63</v>
      </c>
      <c r="B2073" s="28" t="s">
        <v>8355</v>
      </c>
      <c r="C2073" s="29">
        <v>44905</v>
      </c>
      <c r="D2073" s="28" t="s">
        <v>4303</v>
      </c>
      <c r="E2073" s="30">
        <v>1</v>
      </c>
      <c r="F2073" s="30">
        <v>9375</v>
      </c>
      <c r="G2073" s="30">
        <v>9375</v>
      </c>
      <c r="H2073" s="30">
        <v>0</v>
      </c>
      <c r="I2073" s="30">
        <f t="shared" si="96"/>
        <v>9375</v>
      </c>
      <c r="J2073" s="30">
        <v>1600</v>
      </c>
      <c r="K2073" s="30">
        <v>1600</v>
      </c>
      <c r="L2073" s="30">
        <f t="shared" si="97"/>
        <v>7775</v>
      </c>
      <c r="M2073" s="31">
        <f t="shared" si="98"/>
        <v>0.82933333333333337</v>
      </c>
    </row>
    <row r="2074" spans="1:13" x14ac:dyDescent="0.25">
      <c r="A2074" s="28" t="s">
        <v>63</v>
      </c>
      <c r="B2074" s="28" t="s">
        <v>8356</v>
      </c>
      <c r="C2074" s="29">
        <v>44905</v>
      </c>
      <c r="D2074" s="28" t="s">
        <v>4303</v>
      </c>
      <c r="E2074" s="30">
        <v>1</v>
      </c>
      <c r="F2074" s="30">
        <v>9375</v>
      </c>
      <c r="G2074" s="30">
        <v>9375</v>
      </c>
      <c r="H2074" s="30">
        <v>0</v>
      </c>
      <c r="I2074" s="30">
        <f t="shared" si="96"/>
        <v>9375</v>
      </c>
      <c r="J2074" s="30">
        <v>1600</v>
      </c>
      <c r="K2074" s="30">
        <v>1600</v>
      </c>
      <c r="L2074" s="30">
        <f t="shared" si="97"/>
        <v>7775</v>
      </c>
      <c r="M2074" s="31">
        <f t="shared" si="98"/>
        <v>0.82933333333333337</v>
      </c>
    </row>
    <row r="2075" spans="1:13" x14ac:dyDescent="0.25">
      <c r="A2075" s="28" t="s">
        <v>63</v>
      </c>
      <c r="B2075" s="28" t="s">
        <v>8357</v>
      </c>
      <c r="C2075" s="29">
        <v>44905</v>
      </c>
      <c r="D2075" s="28" t="s">
        <v>135</v>
      </c>
      <c r="E2075" s="30">
        <v>50</v>
      </c>
      <c r="F2075" s="30">
        <v>250</v>
      </c>
      <c r="G2075" s="30">
        <v>12500</v>
      </c>
      <c r="H2075" s="30">
        <v>0</v>
      </c>
      <c r="I2075" s="30">
        <f t="shared" si="96"/>
        <v>12500</v>
      </c>
      <c r="J2075" s="30">
        <v>114.66</v>
      </c>
      <c r="K2075" s="30">
        <v>5733</v>
      </c>
      <c r="L2075" s="30">
        <f t="shared" si="97"/>
        <v>6767</v>
      </c>
      <c r="M2075" s="31">
        <f t="shared" si="98"/>
        <v>0.54135999999999995</v>
      </c>
    </row>
    <row r="2076" spans="1:13" x14ac:dyDescent="0.25">
      <c r="A2076" s="28" t="s">
        <v>63</v>
      </c>
      <c r="B2076" s="28" t="s">
        <v>8358</v>
      </c>
      <c r="C2076" s="29">
        <v>44905</v>
      </c>
      <c r="D2076" s="28" t="s">
        <v>4665</v>
      </c>
      <c r="E2076" s="30">
        <v>2</v>
      </c>
      <c r="F2076" s="30">
        <v>4350</v>
      </c>
      <c r="G2076" s="30">
        <v>8700</v>
      </c>
      <c r="H2076" s="30">
        <v>0</v>
      </c>
      <c r="I2076" s="30">
        <f t="shared" si="96"/>
        <v>8700</v>
      </c>
      <c r="J2076" s="30">
        <v>1450</v>
      </c>
      <c r="K2076" s="30">
        <v>2900</v>
      </c>
      <c r="L2076" s="30">
        <f t="shared" si="97"/>
        <v>5800</v>
      </c>
      <c r="M2076" s="31">
        <f t="shared" si="98"/>
        <v>0.66666666666666663</v>
      </c>
    </row>
    <row r="2077" spans="1:13" x14ac:dyDescent="0.25">
      <c r="A2077" s="28" t="s">
        <v>63</v>
      </c>
      <c r="B2077" s="28" t="s">
        <v>8359</v>
      </c>
      <c r="C2077" s="29">
        <v>44905</v>
      </c>
      <c r="D2077" s="28" t="s">
        <v>4665</v>
      </c>
      <c r="E2077" s="30">
        <v>2</v>
      </c>
      <c r="F2077" s="30">
        <v>4350</v>
      </c>
      <c r="G2077" s="30">
        <v>8700</v>
      </c>
      <c r="H2077" s="30">
        <v>0</v>
      </c>
      <c r="I2077" s="30">
        <f t="shared" si="96"/>
        <v>8700</v>
      </c>
      <c r="J2077" s="30">
        <v>1450</v>
      </c>
      <c r="K2077" s="30">
        <v>2900</v>
      </c>
      <c r="L2077" s="30">
        <f t="shared" si="97"/>
        <v>5800</v>
      </c>
      <c r="M2077" s="31">
        <f t="shared" si="98"/>
        <v>0.66666666666666663</v>
      </c>
    </row>
    <row r="2078" spans="1:13" x14ac:dyDescent="0.25">
      <c r="A2078" s="28" t="s">
        <v>63</v>
      </c>
      <c r="B2078" s="28" t="s">
        <v>8360</v>
      </c>
      <c r="C2078" s="29">
        <v>44905</v>
      </c>
      <c r="D2078" s="28" t="s">
        <v>2608</v>
      </c>
      <c r="E2078" s="30">
        <v>2</v>
      </c>
      <c r="F2078" s="30">
        <v>2200</v>
      </c>
      <c r="G2078" s="30">
        <v>4400</v>
      </c>
      <c r="H2078" s="30">
        <v>0</v>
      </c>
      <c r="I2078" s="30">
        <f t="shared" si="96"/>
        <v>4400</v>
      </c>
      <c r="J2078" s="30">
        <v>595</v>
      </c>
      <c r="K2078" s="30">
        <v>1190</v>
      </c>
      <c r="L2078" s="30">
        <f t="shared" si="97"/>
        <v>3210</v>
      </c>
      <c r="M2078" s="31">
        <f t="shared" si="98"/>
        <v>0.7295454545454545</v>
      </c>
    </row>
    <row r="2079" spans="1:13" x14ac:dyDescent="0.25">
      <c r="A2079" s="28" t="s">
        <v>63</v>
      </c>
      <c r="B2079" s="28" t="s">
        <v>8361</v>
      </c>
      <c r="C2079" s="29">
        <v>44905</v>
      </c>
      <c r="D2079" s="28" t="s">
        <v>2608</v>
      </c>
      <c r="E2079" s="30">
        <v>1</v>
      </c>
      <c r="F2079" s="30">
        <v>2200</v>
      </c>
      <c r="G2079" s="30">
        <v>2200</v>
      </c>
      <c r="H2079" s="30">
        <v>0</v>
      </c>
      <c r="I2079" s="30">
        <f t="shared" si="96"/>
        <v>2200</v>
      </c>
      <c r="J2079" s="30">
        <v>595</v>
      </c>
      <c r="K2079" s="30">
        <v>595</v>
      </c>
      <c r="L2079" s="30">
        <f t="shared" si="97"/>
        <v>1605</v>
      </c>
      <c r="M2079" s="31">
        <f t="shared" si="98"/>
        <v>0.7295454545454545</v>
      </c>
    </row>
    <row r="2080" spans="1:13" x14ac:dyDescent="0.25">
      <c r="A2080" s="28" t="s">
        <v>63</v>
      </c>
      <c r="B2080" s="28" t="s">
        <v>8362</v>
      </c>
      <c r="C2080" s="29">
        <v>44905</v>
      </c>
      <c r="D2080" s="28" t="s">
        <v>4292</v>
      </c>
      <c r="E2080" s="30">
        <v>1</v>
      </c>
      <c r="F2080" s="30">
        <v>5400</v>
      </c>
      <c r="G2080" s="30">
        <v>5400</v>
      </c>
      <c r="H2080" s="30">
        <v>0</v>
      </c>
      <c r="I2080" s="30">
        <f t="shared" si="96"/>
        <v>5400</v>
      </c>
      <c r="J2080" s="30">
        <v>1400</v>
      </c>
      <c r="K2080" s="30">
        <v>1400</v>
      </c>
      <c r="L2080" s="30">
        <f t="shared" si="97"/>
        <v>4000</v>
      </c>
      <c r="M2080" s="31">
        <f t="shared" si="98"/>
        <v>0.7407407407407407</v>
      </c>
    </row>
    <row r="2081" spans="1:13" x14ac:dyDescent="0.25">
      <c r="A2081" s="28" t="s">
        <v>63</v>
      </c>
      <c r="B2081" s="28" t="s">
        <v>8363</v>
      </c>
      <c r="C2081" s="29">
        <v>44905</v>
      </c>
      <c r="D2081" s="28" t="s">
        <v>4292</v>
      </c>
      <c r="E2081" s="30">
        <v>1</v>
      </c>
      <c r="F2081" s="30">
        <v>5400</v>
      </c>
      <c r="G2081" s="30">
        <v>5400</v>
      </c>
      <c r="H2081" s="30">
        <v>0</v>
      </c>
      <c r="I2081" s="30">
        <f t="shared" si="96"/>
        <v>5400</v>
      </c>
      <c r="J2081" s="30">
        <v>1400</v>
      </c>
      <c r="K2081" s="30">
        <v>1400</v>
      </c>
      <c r="L2081" s="30">
        <f t="shared" si="97"/>
        <v>4000</v>
      </c>
      <c r="M2081" s="31">
        <f t="shared" si="98"/>
        <v>0.7407407407407407</v>
      </c>
    </row>
    <row r="2082" spans="1:13" x14ac:dyDescent="0.25">
      <c r="A2082" s="28" t="s">
        <v>63</v>
      </c>
      <c r="B2082" s="28" t="s">
        <v>8364</v>
      </c>
      <c r="C2082" s="29">
        <v>44905</v>
      </c>
      <c r="D2082" s="28" t="s">
        <v>94</v>
      </c>
      <c r="E2082" s="30">
        <v>2</v>
      </c>
      <c r="F2082" s="30">
        <v>1550</v>
      </c>
      <c r="G2082" s="30">
        <v>3100</v>
      </c>
      <c r="H2082" s="30">
        <v>0</v>
      </c>
      <c r="I2082" s="30">
        <f t="shared" si="96"/>
        <v>3100</v>
      </c>
      <c r="J2082" s="30">
        <v>398</v>
      </c>
      <c r="K2082" s="30">
        <v>796</v>
      </c>
      <c r="L2082" s="30">
        <f t="shared" si="97"/>
        <v>2304</v>
      </c>
      <c r="M2082" s="31">
        <f t="shared" si="98"/>
        <v>0.74322580645161296</v>
      </c>
    </row>
    <row r="2083" spans="1:13" x14ac:dyDescent="0.25">
      <c r="A2083" s="28" t="s">
        <v>63</v>
      </c>
      <c r="B2083" s="28" t="s">
        <v>8365</v>
      </c>
      <c r="C2083" s="29">
        <v>44905</v>
      </c>
      <c r="D2083" s="28" t="s">
        <v>4374</v>
      </c>
      <c r="E2083" s="30">
        <v>12</v>
      </c>
      <c r="F2083" s="30">
        <v>360</v>
      </c>
      <c r="G2083" s="30">
        <v>4320</v>
      </c>
      <c r="H2083" s="30">
        <v>0</v>
      </c>
      <c r="I2083" s="30">
        <f t="shared" si="96"/>
        <v>4320</v>
      </c>
      <c r="J2083" s="30">
        <v>129.69999999999999</v>
      </c>
      <c r="K2083" s="30">
        <v>1556.4</v>
      </c>
      <c r="L2083" s="30">
        <f t="shared" si="97"/>
        <v>2763.6</v>
      </c>
      <c r="M2083" s="31">
        <f t="shared" si="98"/>
        <v>0.63972222222222219</v>
      </c>
    </row>
    <row r="2084" spans="1:13" x14ac:dyDescent="0.25">
      <c r="A2084" s="28" t="s">
        <v>63</v>
      </c>
      <c r="B2084" s="28" t="s">
        <v>8366</v>
      </c>
      <c r="C2084" s="29">
        <v>44912</v>
      </c>
      <c r="D2084" s="28" t="s">
        <v>2626</v>
      </c>
      <c r="E2084" s="30">
        <v>6</v>
      </c>
      <c r="F2084" s="30">
        <v>1600</v>
      </c>
      <c r="G2084" s="30">
        <v>9600</v>
      </c>
      <c r="H2084" s="30">
        <v>0</v>
      </c>
      <c r="I2084" s="30">
        <f t="shared" si="96"/>
        <v>9600</v>
      </c>
      <c r="J2084" s="30">
        <v>1030.4000000000001</v>
      </c>
      <c r="K2084" s="30">
        <v>6182.4</v>
      </c>
      <c r="L2084" s="30">
        <f t="shared" si="97"/>
        <v>3417.6000000000004</v>
      </c>
      <c r="M2084" s="31">
        <f t="shared" si="98"/>
        <v>0.35600000000000004</v>
      </c>
    </row>
    <row r="2085" spans="1:13" x14ac:dyDescent="0.25">
      <c r="A2085" s="28" t="s">
        <v>63</v>
      </c>
      <c r="B2085" s="28" t="s">
        <v>8367</v>
      </c>
      <c r="C2085" s="29">
        <v>44912</v>
      </c>
      <c r="D2085" s="28" t="s">
        <v>2766</v>
      </c>
      <c r="E2085" s="30">
        <v>5</v>
      </c>
      <c r="F2085" s="30">
        <v>1590</v>
      </c>
      <c r="G2085" s="30">
        <v>7950</v>
      </c>
      <c r="H2085" s="30">
        <v>0</v>
      </c>
      <c r="I2085" s="30">
        <f t="shared" si="96"/>
        <v>7950</v>
      </c>
      <c r="J2085" s="30">
        <v>530</v>
      </c>
      <c r="K2085" s="30">
        <v>2650</v>
      </c>
      <c r="L2085" s="30">
        <f t="shared" si="97"/>
        <v>5300</v>
      </c>
      <c r="M2085" s="31">
        <f t="shared" si="98"/>
        <v>0.66666666666666663</v>
      </c>
    </row>
    <row r="2086" spans="1:13" x14ac:dyDescent="0.25">
      <c r="A2086" s="28" t="s">
        <v>63</v>
      </c>
      <c r="B2086" s="28" t="s">
        <v>8367</v>
      </c>
      <c r="C2086" s="29">
        <v>44912</v>
      </c>
      <c r="D2086" s="28" t="s">
        <v>2608</v>
      </c>
      <c r="E2086" s="30">
        <v>5</v>
      </c>
      <c r="F2086" s="30">
        <v>1980</v>
      </c>
      <c r="G2086" s="30">
        <v>9900</v>
      </c>
      <c r="H2086" s="30">
        <v>0</v>
      </c>
      <c r="I2086" s="30">
        <f t="shared" si="96"/>
        <v>9900</v>
      </c>
      <c r="J2086" s="30">
        <v>595</v>
      </c>
      <c r="K2086" s="30">
        <v>2975</v>
      </c>
      <c r="L2086" s="30">
        <f t="shared" si="97"/>
        <v>6925</v>
      </c>
      <c r="M2086" s="31">
        <f t="shared" si="98"/>
        <v>0.6994949494949495</v>
      </c>
    </row>
    <row r="2087" spans="1:13" x14ac:dyDescent="0.25">
      <c r="A2087" s="28" t="s">
        <v>63</v>
      </c>
      <c r="B2087" s="28" t="s">
        <v>8368</v>
      </c>
      <c r="C2087" s="29">
        <v>44912</v>
      </c>
      <c r="D2087" s="28" t="s">
        <v>4294</v>
      </c>
      <c r="E2087" s="30">
        <v>5</v>
      </c>
      <c r="F2087" s="30">
        <v>1800</v>
      </c>
      <c r="G2087" s="30">
        <v>9000</v>
      </c>
      <c r="H2087" s="30">
        <v>0</v>
      </c>
      <c r="I2087" s="30">
        <f t="shared" si="96"/>
        <v>9000</v>
      </c>
      <c r="J2087" s="30">
        <v>615</v>
      </c>
      <c r="K2087" s="30">
        <v>3075</v>
      </c>
      <c r="L2087" s="30">
        <f t="shared" si="97"/>
        <v>5925</v>
      </c>
      <c r="M2087" s="31">
        <f t="shared" si="98"/>
        <v>0.65833333333333333</v>
      </c>
    </row>
    <row r="2088" spans="1:13" x14ac:dyDescent="0.25">
      <c r="A2088" s="28" t="s">
        <v>63</v>
      </c>
      <c r="B2088" s="28" t="s">
        <v>8368</v>
      </c>
      <c r="C2088" s="29">
        <v>44912</v>
      </c>
      <c r="D2088" s="28" t="s">
        <v>35</v>
      </c>
      <c r="E2088" s="30">
        <v>2</v>
      </c>
      <c r="F2088" s="30">
        <v>3850</v>
      </c>
      <c r="G2088" s="30">
        <v>7700</v>
      </c>
      <c r="H2088" s="30">
        <v>0</v>
      </c>
      <c r="I2088" s="30">
        <f t="shared" si="96"/>
        <v>7700</v>
      </c>
      <c r="J2088" s="30">
        <v>780</v>
      </c>
      <c r="K2088" s="30">
        <v>1560</v>
      </c>
      <c r="L2088" s="30">
        <f t="shared" si="97"/>
        <v>6140</v>
      </c>
      <c r="M2088" s="31">
        <f t="shared" si="98"/>
        <v>0.79740259740259745</v>
      </c>
    </row>
    <row r="2089" spans="1:13" x14ac:dyDescent="0.25">
      <c r="A2089" s="28" t="s">
        <v>63</v>
      </c>
      <c r="B2089" s="28" t="s">
        <v>8369</v>
      </c>
      <c r="C2089" s="29">
        <v>44912</v>
      </c>
      <c r="D2089" s="28" t="s">
        <v>4289</v>
      </c>
      <c r="E2089" s="30">
        <v>10</v>
      </c>
      <c r="F2089" s="30">
        <v>250</v>
      </c>
      <c r="G2089" s="30">
        <v>2500</v>
      </c>
      <c r="H2089" s="30">
        <v>0</v>
      </c>
      <c r="I2089" s="30">
        <f t="shared" si="96"/>
        <v>2500</v>
      </c>
      <c r="J2089" s="30">
        <v>36</v>
      </c>
      <c r="K2089" s="30">
        <v>360</v>
      </c>
      <c r="L2089" s="30">
        <f t="shared" si="97"/>
        <v>2140</v>
      </c>
      <c r="M2089" s="31">
        <f t="shared" si="98"/>
        <v>0.85599999999999998</v>
      </c>
    </row>
    <row r="2090" spans="1:13" x14ac:dyDescent="0.25">
      <c r="A2090" s="28" t="s">
        <v>63</v>
      </c>
      <c r="B2090" s="28" t="s">
        <v>8370</v>
      </c>
      <c r="C2090" s="29">
        <v>44912</v>
      </c>
      <c r="D2090" s="28" t="s">
        <v>5085</v>
      </c>
      <c r="E2090" s="30">
        <v>10</v>
      </c>
      <c r="F2090" s="30">
        <v>250</v>
      </c>
      <c r="G2090" s="30">
        <v>2500</v>
      </c>
      <c r="H2090" s="30">
        <v>0</v>
      </c>
      <c r="I2090" s="30">
        <f t="shared" si="96"/>
        <v>2500</v>
      </c>
      <c r="J2090" s="30">
        <v>47</v>
      </c>
      <c r="K2090" s="30">
        <v>470</v>
      </c>
      <c r="L2090" s="30">
        <f t="shared" si="97"/>
        <v>2030</v>
      </c>
      <c r="M2090" s="31">
        <f t="shared" si="98"/>
        <v>0.81200000000000006</v>
      </c>
    </row>
    <row r="2091" spans="1:13" x14ac:dyDescent="0.25">
      <c r="A2091" s="28" t="s">
        <v>63</v>
      </c>
      <c r="B2091" s="28" t="s">
        <v>8371</v>
      </c>
      <c r="C2091" s="29">
        <v>44912</v>
      </c>
      <c r="D2091" s="28" t="s">
        <v>466</v>
      </c>
      <c r="E2091" s="30">
        <v>10</v>
      </c>
      <c r="F2091" s="30">
        <v>250</v>
      </c>
      <c r="G2091" s="30">
        <v>2500</v>
      </c>
      <c r="H2091" s="30">
        <v>0</v>
      </c>
      <c r="I2091" s="30">
        <f t="shared" si="96"/>
        <v>2500</v>
      </c>
      <c r="J2091" s="30">
        <v>26</v>
      </c>
      <c r="K2091" s="30">
        <v>260</v>
      </c>
      <c r="L2091" s="30">
        <f t="shared" si="97"/>
        <v>2240</v>
      </c>
      <c r="M2091" s="31">
        <f t="shared" si="98"/>
        <v>0.89600000000000002</v>
      </c>
    </row>
    <row r="2092" spans="1:13" x14ac:dyDescent="0.25">
      <c r="A2092" s="28" t="s">
        <v>63</v>
      </c>
      <c r="B2092" s="28" t="s">
        <v>8372</v>
      </c>
      <c r="C2092" s="29">
        <v>44912</v>
      </c>
      <c r="D2092" s="28" t="s">
        <v>116</v>
      </c>
      <c r="E2092" s="30">
        <v>7</v>
      </c>
      <c r="F2092" s="30">
        <v>96</v>
      </c>
      <c r="G2092" s="30">
        <v>672</v>
      </c>
      <c r="H2092" s="30">
        <v>0</v>
      </c>
      <c r="I2092" s="30">
        <f t="shared" si="96"/>
        <v>672</v>
      </c>
      <c r="J2092" s="30">
        <v>33</v>
      </c>
      <c r="K2092" s="30">
        <v>231</v>
      </c>
      <c r="L2092" s="30">
        <f t="shared" si="97"/>
        <v>441</v>
      </c>
      <c r="M2092" s="31">
        <f t="shared" si="98"/>
        <v>0.65625</v>
      </c>
    </row>
    <row r="2093" spans="1:13" x14ac:dyDescent="0.25">
      <c r="A2093" s="28" t="s">
        <v>63</v>
      </c>
      <c r="B2093" s="28" t="s">
        <v>8373</v>
      </c>
      <c r="C2093" s="29">
        <v>44912</v>
      </c>
      <c r="D2093" s="28" t="s">
        <v>4621</v>
      </c>
      <c r="E2093" s="30">
        <v>12</v>
      </c>
      <c r="F2093" s="30">
        <v>198</v>
      </c>
      <c r="G2093" s="30">
        <v>2376</v>
      </c>
      <c r="H2093" s="30">
        <v>0</v>
      </c>
      <c r="I2093" s="30">
        <f t="shared" si="96"/>
        <v>2376</v>
      </c>
      <c r="J2093" s="30">
        <v>59.5</v>
      </c>
      <c r="K2093" s="30">
        <v>714</v>
      </c>
      <c r="L2093" s="30">
        <f t="shared" si="97"/>
        <v>1662</v>
      </c>
      <c r="M2093" s="31">
        <f t="shared" si="98"/>
        <v>0.6994949494949495</v>
      </c>
    </row>
    <row r="2094" spans="1:13" x14ac:dyDescent="0.25">
      <c r="A2094" s="28" t="s">
        <v>63</v>
      </c>
      <c r="B2094" s="28" t="s">
        <v>8374</v>
      </c>
      <c r="C2094" s="29">
        <v>44912</v>
      </c>
      <c r="D2094" s="28" t="s">
        <v>4294</v>
      </c>
      <c r="E2094" s="30">
        <v>3</v>
      </c>
      <c r="F2094" s="30">
        <v>1066.67</v>
      </c>
      <c r="G2094" s="30">
        <v>3200</v>
      </c>
      <c r="H2094" s="30">
        <v>0</v>
      </c>
      <c r="I2094" s="30">
        <f t="shared" si="96"/>
        <v>3200</v>
      </c>
      <c r="J2094" s="30">
        <v>615</v>
      </c>
      <c r="K2094" s="30">
        <v>1845</v>
      </c>
      <c r="L2094" s="30">
        <f t="shared" si="97"/>
        <v>1355</v>
      </c>
      <c r="M2094" s="31">
        <f t="shared" si="98"/>
        <v>0.42343750000000002</v>
      </c>
    </row>
    <row r="2095" spans="1:13" x14ac:dyDescent="0.25">
      <c r="A2095" s="28" t="s">
        <v>63</v>
      </c>
      <c r="B2095" s="28" t="s">
        <v>8375</v>
      </c>
      <c r="C2095" s="29">
        <v>44912</v>
      </c>
      <c r="D2095" s="28" t="s">
        <v>4292</v>
      </c>
      <c r="E2095" s="30">
        <v>3</v>
      </c>
      <c r="F2095" s="30">
        <v>3600</v>
      </c>
      <c r="G2095" s="30">
        <v>10800</v>
      </c>
      <c r="H2095" s="30">
        <v>0</v>
      </c>
      <c r="I2095" s="30">
        <f t="shared" si="96"/>
        <v>10800</v>
      </c>
      <c r="J2095" s="30">
        <v>1400</v>
      </c>
      <c r="K2095" s="30">
        <v>4200</v>
      </c>
      <c r="L2095" s="30">
        <f t="shared" si="97"/>
        <v>6600</v>
      </c>
      <c r="M2095" s="31">
        <f t="shared" si="98"/>
        <v>0.61111111111111116</v>
      </c>
    </row>
    <row r="2096" spans="1:13" x14ac:dyDescent="0.25">
      <c r="A2096" s="28" t="s">
        <v>63</v>
      </c>
      <c r="B2096" s="28" t="s">
        <v>8376</v>
      </c>
      <c r="C2096" s="29">
        <v>44914</v>
      </c>
      <c r="D2096" s="28" t="s">
        <v>36</v>
      </c>
      <c r="E2096" s="30">
        <v>2</v>
      </c>
      <c r="F2096" s="30">
        <v>3400</v>
      </c>
      <c r="G2096" s="30">
        <v>6800</v>
      </c>
      <c r="H2096" s="30">
        <v>0</v>
      </c>
      <c r="I2096" s="30">
        <f t="shared" si="96"/>
        <v>6800</v>
      </c>
      <c r="J2096" s="30">
        <v>979</v>
      </c>
      <c r="K2096" s="30">
        <v>1958</v>
      </c>
      <c r="L2096" s="30">
        <f t="shared" si="97"/>
        <v>4842</v>
      </c>
      <c r="M2096" s="31">
        <f t="shared" si="98"/>
        <v>0.71205882352941174</v>
      </c>
    </row>
    <row r="2097" spans="1:13" x14ac:dyDescent="0.25">
      <c r="A2097" s="28" t="s">
        <v>63</v>
      </c>
      <c r="B2097" s="28" t="s">
        <v>8376</v>
      </c>
      <c r="C2097" s="29">
        <v>44914</v>
      </c>
      <c r="D2097" s="28" t="s">
        <v>32</v>
      </c>
      <c r="E2097" s="30">
        <v>3</v>
      </c>
      <c r="F2097" s="30">
        <v>990</v>
      </c>
      <c r="G2097" s="30">
        <v>2970</v>
      </c>
      <c r="H2097" s="30">
        <v>0</v>
      </c>
      <c r="I2097" s="30">
        <f t="shared" si="96"/>
        <v>2970</v>
      </c>
      <c r="J2097" s="30">
        <v>450</v>
      </c>
      <c r="K2097" s="30">
        <v>1350</v>
      </c>
      <c r="L2097" s="30">
        <f t="shared" si="97"/>
        <v>1620</v>
      </c>
      <c r="M2097" s="31">
        <f t="shared" si="98"/>
        <v>0.54545454545454541</v>
      </c>
    </row>
    <row r="2098" spans="1:13" x14ac:dyDescent="0.25">
      <c r="A2098" s="28" t="s">
        <v>63</v>
      </c>
      <c r="B2098" s="28" t="s">
        <v>8377</v>
      </c>
      <c r="C2098" s="29">
        <v>44914</v>
      </c>
      <c r="D2098" s="28" t="s">
        <v>4292</v>
      </c>
      <c r="E2098" s="30">
        <v>5</v>
      </c>
      <c r="F2098" s="30">
        <v>5400</v>
      </c>
      <c r="G2098" s="30">
        <v>27000</v>
      </c>
      <c r="H2098" s="30">
        <v>0</v>
      </c>
      <c r="I2098" s="30">
        <f t="shared" si="96"/>
        <v>27000</v>
      </c>
      <c r="J2098" s="30">
        <v>1400</v>
      </c>
      <c r="K2098" s="30">
        <v>7000</v>
      </c>
      <c r="L2098" s="30">
        <f t="shared" si="97"/>
        <v>20000</v>
      </c>
      <c r="M2098" s="31">
        <f t="shared" si="98"/>
        <v>0.7407407407407407</v>
      </c>
    </row>
    <row r="2099" spans="1:13" x14ac:dyDescent="0.25">
      <c r="A2099" s="28" t="s">
        <v>63</v>
      </c>
      <c r="B2099" s="28" t="s">
        <v>8378</v>
      </c>
      <c r="C2099" s="29">
        <v>44926</v>
      </c>
      <c r="D2099" s="28" t="s">
        <v>4323</v>
      </c>
      <c r="E2099" s="30">
        <v>2</v>
      </c>
      <c r="F2099" s="30">
        <v>1100</v>
      </c>
      <c r="G2099" s="30">
        <v>2200</v>
      </c>
      <c r="H2099" s="30">
        <v>0</v>
      </c>
      <c r="I2099" s="30">
        <f t="shared" si="96"/>
        <v>2200</v>
      </c>
      <c r="J2099" s="30">
        <v>211.65</v>
      </c>
      <c r="K2099" s="30">
        <v>423.3</v>
      </c>
      <c r="L2099" s="30">
        <f t="shared" si="97"/>
        <v>1776.7</v>
      </c>
      <c r="M2099" s="31">
        <f t="shared" si="98"/>
        <v>0.80759090909090914</v>
      </c>
    </row>
    <row r="2100" spans="1:13" x14ac:dyDescent="0.25">
      <c r="A2100" s="28" t="s">
        <v>63</v>
      </c>
      <c r="B2100" s="28" t="s">
        <v>8379</v>
      </c>
      <c r="C2100" s="29">
        <v>44926</v>
      </c>
      <c r="D2100" s="28" t="s">
        <v>4323</v>
      </c>
      <c r="E2100" s="30">
        <v>2</v>
      </c>
      <c r="F2100" s="30">
        <v>1100</v>
      </c>
      <c r="G2100" s="30">
        <v>2200</v>
      </c>
      <c r="H2100" s="30">
        <v>0</v>
      </c>
      <c r="I2100" s="30">
        <f t="shared" si="96"/>
        <v>2200</v>
      </c>
      <c r="J2100" s="30">
        <v>211.65</v>
      </c>
      <c r="K2100" s="30">
        <v>423.3</v>
      </c>
      <c r="L2100" s="30">
        <f t="shared" si="97"/>
        <v>1776.7</v>
      </c>
      <c r="M2100" s="31">
        <f t="shared" si="98"/>
        <v>0.80759090909090914</v>
      </c>
    </row>
    <row r="2101" spans="1:13" x14ac:dyDescent="0.25">
      <c r="A2101" s="28" t="s">
        <v>63</v>
      </c>
      <c r="B2101" s="28" t="s">
        <v>8380</v>
      </c>
      <c r="C2101" s="29">
        <v>44926</v>
      </c>
      <c r="D2101" s="28" t="s">
        <v>4299</v>
      </c>
      <c r="E2101" s="30">
        <v>2</v>
      </c>
      <c r="F2101" s="30">
        <v>1500</v>
      </c>
      <c r="G2101" s="30">
        <v>3000</v>
      </c>
      <c r="H2101" s="30">
        <v>0</v>
      </c>
      <c r="I2101" s="30">
        <f t="shared" si="96"/>
        <v>3000</v>
      </c>
      <c r="J2101" s="30">
        <v>525</v>
      </c>
      <c r="K2101" s="30">
        <v>1050</v>
      </c>
      <c r="L2101" s="30">
        <f t="shared" si="97"/>
        <v>1950</v>
      </c>
      <c r="M2101" s="31">
        <f t="shared" si="98"/>
        <v>0.65</v>
      </c>
    </row>
    <row r="2102" spans="1:13" x14ac:dyDescent="0.25">
      <c r="A2102" s="28" t="s">
        <v>63</v>
      </c>
      <c r="B2102" s="28" t="s">
        <v>8381</v>
      </c>
      <c r="C2102" s="29">
        <v>44926</v>
      </c>
      <c r="D2102" s="28" t="s">
        <v>2650</v>
      </c>
      <c r="E2102" s="30">
        <v>2</v>
      </c>
      <c r="F2102" s="30">
        <v>3600</v>
      </c>
      <c r="G2102" s="30">
        <v>7200</v>
      </c>
      <c r="H2102" s="30">
        <v>0</v>
      </c>
      <c r="I2102" s="30">
        <f t="shared" si="96"/>
        <v>7200</v>
      </c>
      <c r="J2102" s="30">
        <v>1173.5999999999999</v>
      </c>
      <c r="K2102" s="30">
        <v>2347.1999999999998</v>
      </c>
      <c r="L2102" s="30">
        <f t="shared" si="97"/>
        <v>4852.8</v>
      </c>
      <c r="M2102" s="31">
        <f t="shared" si="98"/>
        <v>0.67400000000000004</v>
      </c>
    </row>
    <row r="2103" spans="1:13" x14ac:dyDescent="0.25">
      <c r="A2103" s="28" t="s">
        <v>63</v>
      </c>
      <c r="B2103" s="28" t="s">
        <v>8382</v>
      </c>
      <c r="C2103" s="29">
        <v>44926</v>
      </c>
      <c r="D2103" s="28" t="s">
        <v>2650</v>
      </c>
      <c r="E2103" s="30">
        <v>2</v>
      </c>
      <c r="F2103" s="30">
        <v>3600</v>
      </c>
      <c r="G2103" s="30">
        <v>7200</v>
      </c>
      <c r="H2103" s="30">
        <v>0</v>
      </c>
      <c r="I2103" s="30">
        <f t="shared" si="96"/>
        <v>7200</v>
      </c>
      <c r="J2103" s="30">
        <v>1173.5999999999999</v>
      </c>
      <c r="K2103" s="30">
        <v>2347.1999999999998</v>
      </c>
      <c r="L2103" s="30">
        <f t="shared" si="97"/>
        <v>4852.8</v>
      </c>
      <c r="M2103" s="31">
        <f t="shared" si="98"/>
        <v>0.67400000000000004</v>
      </c>
    </row>
    <row r="2104" spans="1:13" x14ac:dyDescent="0.25">
      <c r="A2104" s="28" t="s">
        <v>63</v>
      </c>
      <c r="B2104" s="28" t="s">
        <v>8383</v>
      </c>
      <c r="C2104" s="29">
        <v>44926</v>
      </c>
      <c r="D2104" s="28" t="s">
        <v>4621</v>
      </c>
      <c r="E2104" s="30">
        <v>6</v>
      </c>
      <c r="F2104" s="30">
        <v>196</v>
      </c>
      <c r="G2104" s="30">
        <v>1176</v>
      </c>
      <c r="H2104" s="30">
        <v>0</v>
      </c>
      <c r="I2104" s="30">
        <f t="shared" si="96"/>
        <v>1176</v>
      </c>
      <c r="J2104" s="30">
        <v>59.5</v>
      </c>
      <c r="K2104" s="30">
        <v>357</v>
      </c>
      <c r="L2104" s="30">
        <f t="shared" si="97"/>
        <v>819</v>
      </c>
      <c r="M2104" s="31">
        <f t="shared" si="98"/>
        <v>0.6964285714285714</v>
      </c>
    </row>
    <row r="2105" spans="1:13" x14ac:dyDescent="0.25">
      <c r="A2105" s="28" t="s">
        <v>63</v>
      </c>
      <c r="B2105" s="28" t="s">
        <v>8384</v>
      </c>
      <c r="C2105" s="29">
        <v>44926</v>
      </c>
      <c r="D2105" s="28" t="s">
        <v>4292</v>
      </c>
      <c r="E2105" s="30">
        <v>5</v>
      </c>
      <c r="F2105" s="30">
        <v>5400</v>
      </c>
      <c r="G2105" s="30">
        <v>27000</v>
      </c>
      <c r="H2105" s="30">
        <v>0</v>
      </c>
      <c r="I2105" s="30">
        <f t="shared" si="96"/>
        <v>27000</v>
      </c>
      <c r="J2105" s="30">
        <v>1400</v>
      </c>
      <c r="K2105" s="30">
        <v>7000</v>
      </c>
      <c r="L2105" s="30">
        <f t="shared" si="97"/>
        <v>20000</v>
      </c>
      <c r="M2105" s="31">
        <f t="shared" si="98"/>
        <v>0.7407407407407407</v>
      </c>
    </row>
    <row r="2106" spans="1:13" x14ac:dyDescent="0.25">
      <c r="A2106" s="28" t="s">
        <v>63</v>
      </c>
      <c r="B2106" s="28" t="s">
        <v>8385</v>
      </c>
      <c r="C2106" s="29">
        <v>44926</v>
      </c>
      <c r="D2106" s="28" t="s">
        <v>4294</v>
      </c>
      <c r="E2106" s="30">
        <v>5</v>
      </c>
      <c r="F2106" s="30">
        <v>1800</v>
      </c>
      <c r="G2106" s="30">
        <v>9000</v>
      </c>
      <c r="H2106" s="30">
        <v>0</v>
      </c>
      <c r="I2106" s="30">
        <f t="shared" si="96"/>
        <v>9000</v>
      </c>
      <c r="J2106" s="30">
        <v>615</v>
      </c>
      <c r="K2106" s="30">
        <v>3075</v>
      </c>
      <c r="L2106" s="30">
        <f t="shared" si="97"/>
        <v>5925</v>
      </c>
      <c r="M2106" s="31">
        <f t="shared" si="98"/>
        <v>0.65833333333333333</v>
      </c>
    </row>
    <row r="2107" spans="1:13" x14ac:dyDescent="0.25">
      <c r="A2107" s="28" t="s">
        <v>63</v>
      </c>
      <c r="B2107" s="28" t="s">
        <v>8385</v>
      </c>
      <c r="C2107" s="29">
        <v>44926</v>
      </c>
      <c r="D2107" s="28" t="s">
        <v>32</v>
      </c>
      <c r="E2107" s="30">
        <v>4</v>
      </c>
      <c r="F2107" s="30">
        <v>990</v>
      </c>
      <c r="G2107" s="30">
        <v>3960</v>
      </c>
      <c r="H2107" s="30">
        <v>0</v>
      </c>
      <c r="I2107" s="30">
        <f t="shared" si="96"/>
        <v>3960</v>
      </c>
      <c r="J2107" s="30">
        <v>450</v>
      </c>
      <c r="K2107" s="30">
        <v>1800</v>
      </c>
      <c r="L2107" s="30">
        <f t="shared" si="97"/>
        <v>2160</v>
      </c>
      <c r="M2107" s="31">
        <f t="shared" si="98"/>
        <v>0.54545454545454541</v>
      </c>
    </row>
    <row r="2108" spans="1:13" x14ac:dyDescent="0.25">
      <c r="A2108" s="28" t="s">
        <v>63</v>
      </c>
      <c r="B2108" s="28" t="s">
        <v>8386</v>
      </c>
      <c r="C2108" s="29">
        <v>44926</v>
      </c>
      <c r="D2108" s="28" t="s">
        <v>4349</v>
      </c>
      <c r="E2108" s="30">
        <v>5</v>
      </c>
      <c r="F2108" s="30">
        <v>220</v>
      </c>
      <c r="G2108" s="30">
        <v>1100</v>
      </c>
      <c r="H2108" s="30">
        <v>0</v>
      </c>
      <c r="I2108" s="30">
        <f t="shared" si="96"/>
        <v>1100</v>
      </c>
      <c r="J2108" s="30">
        <v>105</v>
      </c>
      <c r="K2108" s="30">
        <v>525</v>
      </c>
      <c r="L2108" s="30">
        <f t="shared" si="97"/>
        <v>575</v>
      </c>
      <c r="M2108" s="31">
        <f t="shared" si="98"/>
        <v>0.52272727272727271</v>
      </c>
    </row>
    <row r="2109" spans="1:13" x14ac:dyDescent="0.25">
      <c r="A2109" s="28" t="s">
        <v>63</v>
      </c>
      <c r="B2109" s="28" t="s">
        <v>8386</v>
      </c>
      <c r="C2109" s="29">
        <v>44926</v>
      </c>
      <c r="D2109" s="28" t="s">
        <v>4305</v>
      </c>
      <c r="E2109" s="30">
        <v>5</v>
      </c>
      <c r="F2109" s="30">
        <v>700</v>
      </c>
      <c r="G2109" s="30">
        <v>3500</v>
      </c>
      <c r="H2109" s="30">
        <v>0</v>
      </c>
      <c r="I2109" s="30">
        <f t="shared" si="96"/>
        <v>3500</v>
      </c>
      <c r="J2109" s="30">
        <v>168</v>
      </c>
      <c r="K2109" s="30">
        <v>840</v>
      </c>
      <c r="L2109" s="30">
        <f t="shared" si="97"/>
        <v>2660</v>
      </c>
      <c r="M2109" s="31">
        <f t="shared" si="98"/>
        <v>0.76</v>
      </c>
    </row>
    <row r="2110" spans="1:13" x14ac:dyDescent="0.25">
      <c r="A2110" s="28" t="s">
        <v>63</v>
      </c>
      <c r="B2110" s="28" t="s">
        <v>8386</v>
      </c>
      <c r="C2110" s="29">
        <v>44926</v>
      </c>
      <c r="D2110" s="28" t="s">
        <v>36</v>
      </c>
      <c r="E2110" s="30">
        <v>2</v>
      </c>
      <c r="F2110" s="30">
        <v>3400</v>
      </c>
      <c r="G2110" s="30">
        <v>6800</v>
      </c>
      <c r="H2110" s="30">
        <v>0</v>
      </c>
      <c r="I2110" s="30">
        <f t="shared" si="96"/>
        <v>6800</v>
      </c>
      <c r="J2110" s="30">
        <v>979</v>
      </c>
      <c r="K2110" s="30">
        <v>1958</v>
      </c>
      <c r="L2110" s="30">
        <f t="shared" si="97"/>
        <v>4842</v>
      </c>
      <c r="M2110" s="31">
        <f t="shared" si="98"/>
        <v>0.71205882352941174</v>
      </c>
    </row>
    <row r="2111" spans="1:13" x14ac:dyDescent="0.25">
      <c r="A2111" s="28" t="s">
        <v>63</v>
      </c>
      <c r="B2111" s="28" t="s">
        <v>8387</v>
      </c>
      <c r="C2111" s="29">
        <v>44926</v>
      </c>
      <c r="D2111" s="28" t="s">
        <v>35</v>
      </c>
      <c r="E2111" s="30">
        <v>4</v>
      </c>
      <c r="F2111" s="30">
        <v>3850</v>
      </c>
      <c r="G2111" s="30">
        <v>15400</v>
      </c>
      <c r="H2111" s="30">
        <v>0</v>
      </c>
      <c r="I2111" s="30">
        <f t="shared" si="96"/>
        <v>15400</v>
      </c>
      <c r="J2111" s="30">
        <v>780</v>
      </c>
      <c r="K2111" s="30">
        <v>3120</v>
      </c>
      <c r="L2111" s="30">
        <f t="shared" si="97"/>
        <v>12280</v>
      </c>
      <c r="M2111" s="31">
        <f t="shared" si="98"/>
        <v>0.79740259740259745</v>
      </c>
    </row>
    <row r="2112" spans="1:13" x14ac:dyDescent="0.25">
      <c r="A2112" s="28" t="s">
        <v>146</v>
      </c>
      <c r="B2112" s="28" t="s">
        <v>8388</v>
      </c>
      <c r="C2112" s="29">
        <v>44592</v>
      </c>
      <c r="D2112" s="28" t="s">
        <v>4616</v>
      </c>
      <c r="E2112" s="30">
        <v>30</v>
      </c>
      <c r="F2112" s="30">
        <v>620</v>
      </c>
      <c r="G2112" s="30">
        <v>18600</v>
      </c>
      <c r="H2112" s="30">
        <v>0</v>
      </c>
      <c r="I2112" s="30">
        <f t="shared" si="96"/>
        <v>18600</v>
      </c>
      <c r="J2112" s="30">
        <v>185</v>
      </c>
      <c r="K2112" s="30">
        <v>5550</v>
      </c>
      <c r="L2112" s="30">
        <f t="shared" si="97"/>
        <v>13050</v>
      </c>
      <c r="M2112" s="31">
        <f t="shared" si="98"/>
        <v>0.70161290322580649</v>
      </c>
    </row>
    <row r="2113" spans="1:13" x14ac:dyDescent="0.25">
      <c r="A2113" s="28" t="s">
        <v>146</v>
      </c>
      <c r="B2113" s="28" t="s">
        <v>8388</v>
      </c>
      <c r="C2113" s="29">
        <v>44592</v>
      </c>
      <c r="D2113" s="28" t="s">
        <v>4353</v>
      </c>
      <c r="E2113" s="30">
        <v>1</v>
      </c>
      <c r="F2113" s="30">
        <v>780</v>
      </c>
      <c r="G2113" s="30">
        <v>780</v>
      </c>
      <c r="H2113" s="30">
        <v>0</v>
      </c>
      <c r="I2113" s="30">
        <f t="shared" si="96"/>
        <v>780</v>
      </c>
      <c r="J2113" s="30">
        <v>227.5</v>
      </c>
      <c r="K2113" s="30">
        <v>227.5</v>
      </c>
      <c r="L2113" s="30">
        <f t="shared" si="97"/>
        <v>552.5</v>
      </c>
      <c r="M2113" s="31">
        <f t="shared" si="98"/>
        <v>0.70833333333333337</v>
      </c>
    </row>
    <row r="2114" spans="1:13" x14ac:dyDescent="0.25">
      <c r="A2114" s="28" t="s">
        <v>146</v>
      </c>
      <c r="B2114" s="28" t="s">
        <v>8388</v>
      </c>
      <c r="C2114" s="29">
        <v>44592</v>
      </c>
      <c r="D2114" s="28" t="s">
        <v>2609</v>
      </c>
      <c r="E2114" s="30">
        <v>2</v>
      </c>
      <c r="F2114" s="30">
        <v>1750</v>
      </c>
      <c r="G2114" s="30">
        <v>3500</v>
      </c>
      <c r="H2114" s="30">
        <v>0</v>
      </c>
      <c r="I2114" s="30">
        <f t="shared" si="96"/>
        <v>3500</v>
      </c>
      <c r="J2114" s="30">
        <v>550</v>
      </c>
      <c r="K2114" s="30">
        <v>1100</v>
      </c>
      <c r="L2114" s="30">
        <f t="shared" si="97"/>
        <v>2400</v>
      </c>
      <c r="M2114" s="31">
        <f t="shared" si="98"/>
        <v>0.68571428571428572</v>
      </c>
    </row>
    <row r="2115" spans="1:13" x14ac:dyDescent="0.25">
      <c r="A2115" s="28" t="s">
        <v>146</v>
      </c>
      <c r="B2115" s="28" t="s">
        <v>8388</v>
      </c>
      <c r="C2115" s="29">
        <v>44592</v>
      </c>
      <c r="D2115" s="28" t="s">
        <v>6397</v>
      </c>
      <c r="E2115" s="30">
        <v>6</v>
      </c>
      <c r="F2115" s="30">
        <v>375</v>
      </c>
      <c r="G2115" s="30">
        <v>2250</v>
      </c>
      <c r="H2115" s="30">
        <v>0</v>
      </c>
      <c r="I2115" s="30">
        <f t="shared" si="96"/>
        <v>2250</v>
      </c>
      <c r="J2115" s="30">
        <v>37.5</v>
      </c>
      <c r="K2115" s="30">
        <v>225</v>
      </c>
      <c r="L2115" s="30">
        <f t="shared" si="97"/>
        <v>2025</v>
      </c>
      <c r="M2115" s="31">
        <f t="shared" si="98"/>
        <v>0.9</v>
      </c>
    </row>
    <row r="2116" spans="1:13" x14ac:dyDescent="0.25">
      <c r="A2116" s="28" t="s">
        <v>146</v>
      </c>
      <c r="B2116" s="28" t="s">
        <v>8388</v>
      </c>
      <c r="C2116" s="29">
        <v>44592</v>
      </c>
      <c r="D2116" s="28" t="s">
        <v>5919</v>
      </c>
      <c r="E2116" s="30">
        <v>2</v>
      </c>
      <c r="F2116" s="30">
        <v>2000</v>
      </c>
      <c r="G2116" s="30">
        <v>4000</v>
      </c>
      <c r="H2116" s="30">
        <v>0</v>
      </c>
      <c r="I2116" s="30">
        <f t="shared" si="96"/>
        <v>4000</v>
      </c>
      <c r="J2116" s="30">
        <v>155</v>
      </c>
      <c r="K2116" s="30">
        <v>310</v>
      </c>
      <c r="L2116" s="30">
        <f t="shared" si="97"/>
        <v>3690</v>
      </c>
      <c r="M2116" s="31">
        <f t="shared" si="98"/>
        <v>0.92249999999999999</v>
      </c>
    </row>
    <row r="2117" spans="1:13" x14ac:dyDescent="0.25">
      <c r="A2117" s="28" t="s">
        <v>146</v>
      </c>
      <c r="B2117" s="28" t="s">
        <v>8388</v>
      </c>
      <c r="C2117" s="29">
        <v>44592</v>
      </c>
      <c r="D2117" s="28" t="s">
        <v>4389</v>
      </c>
      <c r="E2117" s="30">
        <v>2</v>
      </c>
      <c r="F2117" s="30">
        <v>3960</v>
      </c>
      <c r="G2117" s="30">
        <v>7920</v>
      </c>
      <c r="H2117" s="30">
        <v>0</v>
      </c>
      <c r="I2117" s="30">
        <f t="shared" si="96"/>
        <v>7920</v>
      </c>
      <c r="J2117" s="30">
        <v>1872</v>
      </c>
      <c r="K2117" s="30">
        <v>3744</v>
      </c>
      <c r="L2117" s="30">
        <f t="shared" si="97"/>
        <v>4176</v>
      </c>
      <c r="M2117" s="31">
        <f t="shared" si="98"/>
        <v>0.52727272727272723</v>
      </c>
    </row>
    <row r="2118" spans="1:13" x14ac:dyDescent="0.25">
      <c r="A2118" s="28" t="s">
        <v>146</v>
      </c>
      <c r="B2118" s="28" t="s">
        <v>8388</v>
      </c>
      <c r="C2118" s="29">
        <v>44592</v>
      </c>
      <c r="D2118" s="28" t="s">
        <v>4902</v>
      </c>
      <c r="E2118" s="30">
        <v>1</v>
      </c>
      <c r="F2118" s="30">
        <v>9600</v>
      </c>
      <c r="G2118" s="30">
        <v>9600</v>
      </c>
      <c r="H2118" s="30">
        <v>0</v>
      </c>
      <c r="I2118" s="30">
        <f t="shared" si="96"/>
        <v>9600</v>
      </c>
      <c r="J2118" s="30">
        <v>3575</v>
      </c>
      <c r="K2118" s="30">
        <v>3575</v>
      </c>
      <c r="L2118" s="30">
        <f t="shared" si="97"/>
        <v>6025</v>
      </c>
      <c r="M2118" s="31">
        <f t="shared" si="98"/>
        <v>0.62760416666666663</v>
      </c>
    </row>
    <row r="2119" spans="1:13" x14ac:dyDescent="0.25">
      <c r="A2119" s="28" t="s">
        <v>146</v>
      </c>
      <c r="B2119" s="28" t="s">
        <v>8388</v>
      </c>
      <c r="C2119" s="29">
        <v>44592</v>
      </c>
      <c r="D2119" s="28" t="s">
        <v>2650</v>
      </c>
      <c r="E2119" s="30">
        <v>8</v>
      </c>
      <c r="F2119" s="30">
        <v>2800</v>
      </c>
      <c r="G2119" s="30">
        <v>22400</v>
      </c>
      <c r="H2119" s="30">
        <v>0</v>
      </c>
      <c r="I2119" s="30">
        <f t="shared" si="96"/>
        <v>22400</v>
      </c>
      <c r="J2119" s="30">
        <v>1173.5999999999999</v>
      </c>
      <c r="K2119" s="30">
        <v>9388.7999999999993</v>
      </c>
      <c r="L2119" s="30">
        <f t="shared" si="97"/>
        <v>13011.2</v>
      </c>
      <c r="M2119" s="31">
        <f t="shared" si="98"/>
        <v>0.58085714285714285</v>
      </c>
    </row>
    <row r="2120" spans="1:13" x14ac:dyDescent="0.25">
      <c r="A2120" s="28" t="s">
        <v>146</v>
      </c>
      <c r="B2120" s="28" t="s">
        <v>8388</v>
      </c>
      <c r="C2120" s="29">
        <v>44592</v>
      </c>
      <c r="D2120" s="28" t="s">
        <v>5628</v>
      </c>
      <c r="E2120" s="30">
        <v>3</v>
      </c>
      <c r="F2120" s="30">
        <v>2450</v>
      </c>
      <c r="G2120" s="30">
        <v>7350</v>
      </c>
      <c r="H2120" s="30">
        <v>0</v>
      </c>
      <c r="I2120" s="30">
        <f t="shared" ref="I2120:I2183" si="99">+G2120-H2120</f>
        <v>7350</v>
      </c>
      <c r="J2120" s="30">
        <v>888.33</v>
      </c>
      <c r="K2120" s="30">
        <v>2665</v>
      </c>
      <c r="L2120" s="30">
        <f t="shared" ref="L2120:L2183" si="100">+I2120-K2120</f>
        <v>4685</v>
      </c>
      <c r="M2120" s="31">
        <f t="shared" ref="M2120:M2183" si="101">+L2120/G2120</f>
        <v>0.63741496598639458</v>
      </c>
    </row>
    <row r="2121" spans="1:13" x14ac:dyDescent="0.25">
      <c r="A2121" s="28" t="s">
        <v>146</v>
      </c>
      <c r="B2121" s="28" t="s">
        <v>8388</v>
      </c>
      <c r="C2121" s="29">
        <v>44592</v>
      </c>
      <c r="D2121" s="28" t="s">
        <v>4294</v>
      </c>
      <c r="E2121" s="30">
        <v>2</v>
      </c>
      <c r="F2121" s="30">
        <v>1550</v>
      </c>
      <c r="G2121" s="30">
        <v>3100</v>
      </c>
      <c r="H2121" s="30">
        <v>0</v>
      </c>
      <c r="I2121" s="30">
        <f t="shared" si="99"/>
        <v>3100</v>
      </c>
      <c r="J2121" s="30">
        <v>615</v>
      </c>
      <c r="K2121" s="30">
        <v>1230</v>
      </c>
      <c r="L2121" s="30">
        <f t="shared" si="100"/>
        <v>1870</v>
      </c>
      <c r="M2121" s="31">
        <f t="shared" si="101"/>
        <v>0.60322580645161294</v>
      </c>
    </row>
    <row r="2122" spans="1:13" x14ac:dyDescent="0.25">
      <c r="A2122" s="28" t="s">
        <v>146</v>
      </c>
      <c r="B2122" s="28" t="s">
        <v>8388</v>
      </c>
      <c r="C2122" s="29">
        <v>44592</v>
      </c>
      <c r="D2122" s="28" t="s">
        <v>4317</v>
      </c>
      <c r="E2122" s="30">
        <v>3</v>
      </c>
      <c r="F2122" s="30">
        <v>1200</v>
      </c>
      <c r="G2122" s="30">
        <v>3600</v>
      </c>
      <c r="H2122" s="30">
        <v>0</v>
      </c>
      <c r="I2122" s="30">
        <f t="shared" si="99"/>
        <v>3600</v>
      </c>
      <c r="J2122" s="30">
        <v>74</v>
      </c>
      <c r="K2122" s="30">
        <v>222</v>
      </c>
      <c r="L2122" s="30">
        <f t="shared" si="100"/>
        <v>3378</v>
      </c>
      <c r="M2122" s="31">
        <f t="shared" si="101"/>
        <v>0.93833333333333335</v>
      </c>
    </row>
    <row r="2123" spans="1:13" x14ac:dyDescent="0.25">
      <c r="A2123" s="28" t="s">
        <v>146</v>
      </c>
      <c r="B2123" s="28" t="s">
        <v>8388</v>
      </c>
      <c r="C2123" s="29">
        <v>44592</v>
      </c>
      <c r="D2123" s="28" t="s">
        <v>4928</v>
      </c>
      <c r="E2123" s="30">
        <v>2</v>
      </c>
      <c r="F2123" s="30">
        <v>420</v>
      </c>
      <c r="G2123" s="30">
        <v>840</v>
      </c>
      <c r="H2123" s="30">
        <v>0</v>
      </c>
      <c r="I2123" s="30">
        <f t="shared" si="99"/>
        <v>840</v>
      </c>
      <c r="J2123" s="30">
        <v>40</v>
      </c>
      <c r="K2123" s="30">
        <v>80</v>
      </c>
      <c r="L2123" s="30">
        <f t="shared" si="100"/>
        <v>760</v>
      </c>
      <c r="M2123" s="31">
        <f t="shared" si="101"/>
        <v>0.90476190476190477</v>
      </c>
    </row>
    <row r="2124" spans="1:13" x14ac:dyDescent="0.25">
      <c r="A2124" s="28" t="s">
        <v>146</v>
      </c>
      <c r="B2124" s="28" t="s">
        <v>8388</v>
      </c>
      <c r="C2124" s="29">
        <v>44592</v>
      </c>
      <c r="D2124" s="28" t="s">
        <v>7450</v>
      </c>
      <c r="E2124" s="30">
        <v>10</v>
      </c>
      <c r="F2124" s="30">
        <v>1200</v>
      </c>
      <c r="G2124" s="30">
        <v>12000</v>
      </c>
      <c r="H2124" s="30">
        <v>0</v>
      </c>
      <c r="I2124" s="30">
        <f t="shared" si="99"/>
        <v>12000</v>
      </c>
      <c r="J2124" s="30">
        <v>195</v>
      </c>
      <c r="K2124" s="30">
        <v>1950</v>
      </c>
      <c r="L2124" s="30">
        <f t="shared" si="100"/>
        <v>10050</v>
      </c>
      <c r="M2124" s="31">
        <f t="shared" si="101"/>
        <v>0.83750000000000002</v>
      </c>
    </row>
    <row r="2125" spans="1:13" x14ac:dyDescent="0.25">
      <c r="A2125" s="28" t="s">
        <v>146</v>
      </c>
      <c r="B2125" s="28" t="s">
        <v>8388</v>
      </c>
      <c r="C2125" s="29">
        <v>44592</v>
      </c>
      <c r="D2125" s="28" t="s">
        <v>4923</v>
      </c>
      <c r="E2125" s="30">
        <v>3</v>
      </c>
      <c r="F2125" s="30">
        <v>665</v>
      </c>
      <c r="G2125" s="30">
        <v>1995</v>
      </c>
      <c r="H2125" s="30">
        <v>0</v>
      </c>
      <c r="I2125" s="30">
        <f t="shared" si="99"/>
        <v>1995</v>
      </c>
      <c r="J2125" s="30">
        <v>173</v>
      </c>
      <c r="K2125" s="30">
        <v>519</v>
      </c>
      <c r="L2125" s="30">
        <f t="shared" si="100"/>
        <v>1476</v>
      </c>
      <c r="M2125" s="31">
        <f t="shared" si="101"/>
        <v>0.73984962406015042</v>
      </c>
    </row>
    <row r="2126" spans="1:13" x14ac:dyDescent="0.25">
      <c r="A2126" s="28" t="s">
        <v>146</v>
      </c>
      <c r="B2126" s="28" t="s">
        <v>8389</v>
      </c>
      <c r="C2126" s="29">
        <v>44592</v>
      </c>
      <c r="D2126" s="28" t="s">
        <v>194</v>
      </c>
      <c r="E2126" s="30">
        <v>40</v>
      </c>
      <c r="F2126" s="30">
        <v>90</v>
      </c>
      <c r="G2126" s="30">
        <v>3600</v>
      </c>
      <c r="H2126" s="30">
        <v>0</v>
      </c>
      <c r="I2126" s="30">
        <f t="shared" si="99"/>
        <v>3600</v>
      </c>
      <c r="J2126" s="30">
        <v>15.5</v>
      </c>
      <c r="K2126" s="30">
        <v>620</v>
      </c>
      <c r="L2126" s="30">
        <f t="shared" si="100"/>
        <v>2980</v>
      </c>
      <c r="M2126" s="31">
        <f t="shared" si="101"/>
        <v>0.82777777777777772</v>
      </c>
    </row>
    <row r="2127" spans="1:13" x14ac:dyDescent="0.25">
      <c r="A2127" s="28" t="s">
        <v>146</v>
      </c>
      <c r="B2127" s="28" t="s">
        <v>8389</v>
      </c>
      <c r="C2127" s="29">
        <v>44592</v>
      </c>
      <c r="D2127" s="28" t="s">
        <v>6411</v>
      </c>
      <c r="E2127" s="30">
        <v>50</v>
      </c>
      <c r="F2127" s="30">
        <v>128</v>
      </c>
      <c r="G2127" s="30">
        <v>6400</v>
      </c>
      <c r="H2127" s="30">
        <v>0</v>
      </c>
      <c r="I2127" s="30">
        <f t="shared" si="99"/>
        <v>6400</v>
      </c>
      <c r="J2127" s="30">
        <v>43</v>
      </c>
      <c r="K2127" s="30">
        <v>2150</v>
      </c>
      <c r="L2127" s="30">
        <f t="shared" si="100"/>
        <v>4250</v>
      </c>
      <c r="M2127" s="31">
        <f t="shared" si="101"/>
        <v>0.6640625</v>
      </c>
    </row>
    <row r="2128" spans="1:13" x14ac:dyDescent="0.25">
      <c r="A2128" s="28" t="s">
        <v>146</v>
      </c>
      <c r="B2128" s="28" t="s">
        <v>8390</v>
      </c>
      <c r="C2128" s="29">
        <v>44599</v>
      </c>
      <c r="D2128" s="28" t="s">
        <v>6397</v>
      </c>
      <c r="E2128" s="30">
        <v>20</v>
      </c>
      <c r="F2128" s="30">
        <v>375</v>
      </c>
      <c r="G2128" s="30">
        <v>7500</v>
      </c>
      <c r="H2128" s="30">
        <v>0</v>
      </c>
      <c r="I2128" s="30">
        <f t="shared" si="99"/>
        <v>7500</v>
      </c>
      <c r="J2128" s="30">
        <v>37.5</v>
      </c>
      <c r="K2128" s="30">
        <v>750</v>
      </c>
      <c r="L2128" s="30">
        <f t="shared" si="100"/>
        <v>6750</v>
      </c>
      <c r="M2128" s="31">
        <f t="shared" si="101"/>
        <v>0.9</v>
      </c>
    </row>
    <row r="2129" spans="1:13" x14ac:dyDescent="0.25">
      <c r="A2129" s="28" t="s">
        <v>146</v>
      </c>
      <c r="B2129" s="28" t="s">
        <v>8391</v>
      </c>
      <c r="C2129" s="29">
        <v>44599</v>
      </c>
      <c r="D2129" s="28" t="s">
        <v>194</v>
      </c>
      <c r="E2129" s="30">
        <v>138</v>
      </c>
      <c r="F2129" s="30">
        <v>120</v>
      </c>
      <c r="G2129" s="30">
        <v>16560</v>
      </c>
      <c r="H2129" s="30">
        <v>0</v>
      </c>
      <c r="I2129" s="30">
        <f t="shared" si="99"/>
        <v>16560</v>
      </c>
      <c r="J2129" s="30">
        <v>15.5</v>
      </c>
      <c r="K2129" s="30">
        <v>2139</v>
      </c>
      <c r="L2129" s="30">
        <f t="shared" si="100"/>
        <v>14421</v>
      </c>
      <c r="M2129" s="31">
        <f t="shared" si="101"/>
        <v>0.87083333333333335</v>
      </c>
    </row>
    <row r="2130" spans="1:13" x14ac:dyDescent="0.25">
      <c r="A2130" s="28" t="s">
        <v>146</v>
      </c>
      <c r="B2130" s="28" t="s">
        <v>8392</v>
      </c>
      <c r="C2130" s="29">
        <v>44606</v>
      </c>
      <c r="D2130" s="28" t="s">
        <v>5216</v>
      </c>
      <c r="E2130" s="30">
        <v>35</v>
      </c>
      <c r="F2130" s="30">
        <v>754.47</v>
      </c>
      <c r="G2130" s="30">
        <v>26406.45</v>
      </c>
      <c r="H2130" s="30">
        <v>0</v>
      </c>
      <c r="I2130" s="30">
        <f t="shared" si="99"/>
        <v>26406.45</v>
      </c>
      <c r="J2130" s="30">
        <v>452</v>
      </c>
      <c r="K2130" s="30">
        <v>15820</v>
      </c>
      <c r="L2130" s="30">
        <f t="shared" si="100"/>
        <v>10586.45</v>
      </c>
      <c r="M2130" s="31">
        <f t="shared" si="101"/>
        <v>0.40090394581626837</v>
      </c>
    </row>
    <row r="2131" spans="1:13" x14ac:dyDescent="0.25">
      <c r="A2131" s="28" t="s">
        <v>146</v>
      </c>
      <c r="B2131" s="28" t="s">
        <v>8393</v>
      </c>
      <c r="C2131" s="29">
        <v>44606</v>
      </c>
      <c r="D2131" s="28" t="s">
        <v>4902</v>
      </c>
      <c r="E2131" s="30">
        <v>12</v>
      </c>
      <c r="F2131" s="30">
        <v>9600</v>
      </c>
      <c r="G2131" s="30">
        <v>115200</v>
      </c>
      <c r="H2131" s="30">
        <v>0</v>
      </c>
      <c r="I2131" s="30">
        <f t="shared" si="99"/>
        <v>115200</v>
      </c>
      <c r="J2131" s="30">
        <v>3575</v>
      </c>
      <c r="K2131" s="30">
        <v>42900</v>
      </c>
      <c r="L2131" s="30">
        <f t="shared" si="100"/>
        <v>72300</v>
      </c>
      <c r="M2131" s="31">
        <f t="shared" si="101"/>
        <v>0.62760416666666663</v>
      </c>
    </row>
    <row r="2132" spans="1:13" x14ac:dyDescent="0.25">
      <c r="A2132" s="28" t="s">
        <v>146</v>
      </c>
      <c r="B2132" s="28" t="s">
        <v>8394</v>
      </c>
      <c r="C2132" s="29">
        <v>44606</v>
      </c>
      <c r="D2132" s="28" t="s">
        <v>4389</v>
      </c>
      <c r="E2132" s="30">
        <v>3</v>
      </c>
      <c r="F2132" s="30">
        <v>4800</v>
      </c>
      <c r="G2132" s="30">
        <v>14400</v>
      </c>
      <c r="H2132" s="30">
        <v>0</v>
      </c>
      <c r="I2132" s="30">
        <f t="shared" si="99"/>
        <v>14400</v>
      </c>
      <c r="J2132" s="30">
        <v>1872</v>
      </c>
      <c r="K2132" s="30">
        <v>5616</v>
      </c>
      <c r="L2132" s="30">
        <f t="shared" si="100"/>
        <v>8784</v>
      </c>
      <c r="M2132" s="31">
        <f t="shared" si="101"/>
        <v>0.61</v>
      </c>
    </row>
    <row r="2133" spans="1:13" x14ac:dyDescent="0.25">
      <c r="A2133" s="28" t="s">
        <v>146</v>
      </c>
      <c r="B2133" s="28" t="s">
        <v>8395</v>
      </c>
      <c r="C2133" s="29">
        <v>44606</v>
      </c>
      <c r="D2133" s="28" t="s">
        <v>194</v>
      </c>
      <c r="E2133" s="30">
        <v>300</v>
      </c>
      <c r="F2133" s="30">
        <v>120</v>
      </c>
      <c r="G2133" s="30">
        <v>36000</v>
      </c>
      <c r="H2133" s="30">
        <v>0</v>
      </c>
      <c r="I2133" s="30">
        <f t="shared" si="99"/>
        <v>36000</v>
      </c>
      <c r="J2133" s="30">
        <v>15.5</v>
      </c>
      <c r="K2133" s="30">
        <v>4650</v>
      </c>
      <c r="L2133" s="30">
        <f t="shared" si="100"/>
        <v>31350</v>
      </c>
      <c r="M2133" s="31">
        <f t="shared" si="101"/>
        <v>0.87083333333333335</v>
      </c>
    </row>
    <row r="2134" spans="1:13" x14ac:dyDescent="0.25">
      <c r="A2134" s="28" t="s">
        <v>146</v>
      </c>
      <c r="B2134" s="28" t="s">
        <v>8395</v>
      </c>
      <c r="C2134" s="29">
        <v>44606</v>
      </c>
      <c r="D2134" s="28" t="s">
        <v>4331</v>
      </c>
      <c r="E2134" s="30">
        <v>10</v>
      </c>
      <c r="F2134" s="30">
        <v>2800</v>
      </c>
      <c r="G2134" s="30">
        <v>28000</v>
      </c>
      <c r="H2134" s="30">
        <v>0</v>
      </c>
      <c r="I2134" s="30">
        <f t="shared" si="99"/>
        <v>28000</v>
      </c>
      <c r="J2134" s="30">
        <v>385</v>
      </c>
      <c r="K2134" s="30">
        <v>3850</v>
      </c>
      <c r="L2134" s="30">
        <f t="shared" si="100"/>
        <v>24150</v>
      </c>
      <c r="M2134" s="31">
        <f t="shared" si="101"/>
        <v>0.86250000000000004</v>
      </c>
    </row>
    <row r="2135" spans="1:13" x14ac:dyDescent="0.25">
      <c r="A2135" s="28" t="s">
        <v>146</v>
      </c>
      <c r="B2135" s="28" t="s">
        <v>8396</v>
      </c>
      <c r="C2135" s="29">
        <v>44606</v>
      </c>
      <c r="D2135" s="28" t="s">
        <v>4316</v>
      </c>
      <c r="E2135" s="30">
        <v>100</v>
      </c>
      <c r="F2135" s="30">
        <v>750</v>
      </c>
      <c r="G2135" s="30">
        <v>75000</v>
      </c>
      <c r="H2135" s="30">
        <v>0</v>
      </c>
      <c r="I2135" s="30">
        <f t="shared" si="99"/>
        <v>75000</v>
      </c>
      <c r="J2135" s="30">
        <v>150</v>
      </c>
      <c r="K2135" s="30">
        <v>15000</v>
      </c>
      <c r="L2135" s="30">
        <f t="shared" si="100"/>
        <v>60000</v>
      </c>
      <c r="M2135" s="31">
        <f t="shared" si="101"/>
        <v>0.8</v>
      </c>
    </row>
    <row r="2136" spans="1:13" x14ac:dyDescent="0.25">
      <c r="A2136" s="28" t="s">
        <v>146</v>
      </c>
      <c r="B2136" s="28" t="s">
        <v>8397</v>
      </c>
      <c r="C2136" s="29">
        <v>44606</v>
      </c>
      <c r="D2136" s="28" t="s">
        <v>8398</v>
      </c>
      <c r="E2136" s="30">
        <v>20</v>
      </c>
      <c r="F2136" s="30">
        <v>2900</v>
      </c>
      <c r="G2136" s="30">
        <v>58000</v>
      </c>
      <c r="H2136" s="30">
        <v>0</v>
      </c>
      <c r="I2136" s="30">
        <f t="shared" si="99"/>
        <v>58000</v>
      </c>
      <c r="J2136" s="30">
        <v>1100</v>
      </c>
      <c r="K2136" s="30">
        <v>22000</v>
      </c>
      <c r="L2136" s="30">
        <f t="shared" si="100"/>
        <v>36000</v>
      </c>
      <c r="M2136" s="31">
        <f t="shared" si="101"/>
        <v>0.62068965517241381</v>
      </c>
    </row>
    <row r="2137" spans="1:13" x14ac:dyDescent="0.25">
      <c r="A2137" s="28" t="s">
        <v>146</v>
      </c>
      <c r="B2137" s="28" t="s">
        <v>8397</v>
      </c>
      <c r="C2137" s="29">
        <v>44606</v>
      </c>
      <c r="D2137" s="28" t="s">
        <v>6411</v>
      </c>
      <c r="E2137" s="30">
        <v>500</v>
      </c>
      <c r="F2137" s="30">
        <v>128</v>
      </c>
      <c r="G2137" s="30">
        <v>64000</v>
      </c>
      <c r="H2137" s="30">
        <v>0</v>
      </c>
      <c r="I2137" s="30">
        <f t="shared" si="99"/>
        <v>64000</v>
      </c>
      <c r="J2137" s="30">
        <v>43</v>
      </c>
      <c r="K2137" s="30">
        <v>21500</v>
      </c>
      <c r="L2137" s="30">
        <f t="shared" si="100"/>
        <v>42500</v>
      </c>
      <c r="M2137" s="31">
        <f t="shared" si="101"/>
        <v>0.6640625</v>
      </c>
    </row>
    <row r="2138" spans="1:13" x14ac:dyDescent="0.25">
      <c r="A2138" s="28" t="s">
        <v>146</v>
      </c>
      <c r="B2138" s="28" t="s">
        <v>8397</v>
      </c>
      <c r="C2138" s="29">
        <v>44606</v>
      </c>
      <c r="D2138" s="28" t="s">
        <v>8399</v>
      </c>
      <c r="E2138" s="30">
        <v>100</v>
      </c>
      <c r="F2138" s="30">
        <v>533.4</v>
      </c>
      <c r="G2138" s="30">
        <v>53340</v>
      </c>
      <c r="H2138" s="30">
        <v>0</v>
      </c>
      <c r="I2138" s="30">
        <f t="shared" si="99"/>
        <v>53340</v>
      </c>
      <c r="J2138" s="30">
        <v>293.37</v>
      </c>
      <c r="K2138" s="30">
        <v>29337.279999999999</v>
      </c>
      <c r="L2138" s="30">
        <f t="shared" si="100"/>
        <v>24002.720000000001</v>
      </c>
      <c r="M2138" s="31">
        <f t="shared" si="101"/>
        <v>0.44999475065616801</v>
      </c>
    </row>
    <row r="2139" spans="1:13" x14ac:dyDescent="0.25">
      <c r="A2139" s="28" t="s">
        <v>146</v>
      </c>
      <c r="B2139" s="28" t="s">
        <v>8400</v>
      </c>
      <c r="C2139" s="29">
        <v>44606</v>
      </c>
      <c r="D2139" s="28" t="s">
        <v>194</v>
      </c>
      <c r="E2139" s="30">
        <v>100</v>
      </c>
      <c r="F2139" s="30">
        <v>120</v>
      </c>
      <c r="G2139" s="30">
        <v>12000</v>
      </c>
      <c r="H2139" s="30">
        <v>0</v>
      </c>
      <c r="I2139" s="30">
        <f t="shared" si="99"/>
        <v>12000</v>
      </c>
      <c r="J2139" s="30">
        <v>15.5</v>
      </c>
      <c r="K2139" s="30">
        <v>1550</v>
      </c>
      <c r="L2139" s="30">
        <f t="shared" si="100"/>
        <v>10450</v>
      </c>
      <c r="M2139" s="31">
        <f t="shared" si="101"/>
        <v>0.87083333333333335</v>
      </c>
    </row>
    <row r="2140" spans="1:13" x14ac:dyDescent="0.25">
      <c r="A2140" s="28" t="s">
        <v>146</v>
      </c>
      <c r="B2140" s="28" t="s">
        <v>8401</v>
      </c>
      <c r="C2140" s="29">
        <v>44606</v>
      </c>
      <c r="D2140" s="28" t="s">
        <v>4640</v>
      </c>
      <c r="E2140" s="30">
        <v>322</v>
      </c>
      <c r="F2140" s="30">
        <v>280</v>
      </c>
      <c r="G2140" s="30">
        <v>90160</v>
      </c>
      <c r="H2140" s="30">
        <v>0</v>
      </c>
      <c r="I2140" s="30">
        <f t="shared" si="99"/>
        <v>90160</v>
      </c>
      <c r="J2140" s="30">
        <v>113.4</v>
      </c>
      <c r="K2140" s="30">
        <v>36514.800000000003</v>
      </c>
      <c r="L2140" s="30">
        <f t="shared" si="100"/>
        <v>53645.2</v>
      </c>
      <c r="M2140" s="31">
        <f t="shared" si="101"/>
        <v>0.59499999999999997</v>
      </c>
    </row>
    <row r="2141" spans="1:13" x14ac:dyDescent="0.25">
      <c r="A2141" s="28" t="s">
        <v>146</v>
      </c>
      <c r="B2141" s="28" t="s">
        <v>8402</v>
      </c>
      <c r="C2141" s="29">
        <v>44606</v>
      </c>
      <c r="D2141" s="28" t="s">
        <v>8403</v>
      </c>
      <c r="E2141" s="30">
        <v>86</v>
      </c>
      <c r="F2141" s="30">
        <v>575</v>
      </c>
      <c r="G2141" s="30">
        <v>49450</v>
      </c>
      <c r="H2141" s="30">
        <v>0</v>
      </c>
      <c r="I2141" s="30">
        <f t="shared" si="99"/>
        <v>49450</v>
      </c>
      <c r="J2141" s="30">
        <v>200</v>
      </c>
      <c r="K2141" s="30">
        <v>17200</v>
      </c>
      <c r="L2141" s="30">
        <f t="shared" si="100"/>
        <v>32250</v>
      </c>
      <c r="M2141" s="31">
        <f t="shared" si="101"/>
        <v>0.65217391304347827</v>
      </c>
    </row>
    <row r="2142" spans="1:13" x14ac:dyDescent="0.25">
      <c r="A2142" s="28" t="s">
        <v>146</v>
      </c>
      <c r="B2142" s="28" t="s">
        <v>8404</v>
      </c>
      <c r="C2142" s="29">
        <v>44613</v>
      </c>
      <c r="D2142" s="28" t="s">
        <v>6411</v>
      </c>
      <c r="E2142" s="30">
        <v>70</v>
      </c>
      <c r="F2142" s="30">
        <v>128</v>
      </c>
      <c r="G2142" s="30">
        <v>8960</v>
      </c>
      <c r="H2142" s="30">
        <v>0</v>
      </c>
      <c r="I2142" s="30">
        <f t="shared" si="99"/>
        <v>8960</v>
      </c>
      <c r="J2142" s="30">
        <v>43</v>
      </c>
      <c r="K2142" s="30">
        <v>3010</v>
      </c>
      <c r="L2142" s="30">
        <f t="shared" si="100"/>
        <v>5950</v>
      </c>
      <c r="M2142" s="31">
        <f t="shared" si="101"/>
        <v>0.6640625</v>
      </c>
    </row>
    <row r="2143" spans="1:13" x14ac:dyDescent="0.25">
      <c r="A2143" s="28" t="s">
        <v>146</v>
      </c>
      <c r="B2143" s="28" t="s">
        <v>8405</v>
      </c>
      <c r="C2143" s="29">
        <v>44613</v>
      </c>
      <c r="D2143" s="28" t="s">
        <v>4353</v>
      </c>
      <c r="E2143" s="30">
        <v>1</v>
      </c>
      <c r="F2143" s="30">
        <v>780</v>
      </c>
      <c r="G2143" s="30">
        <v>780</v>
      </c>
      <c r="H2143" s="30">
        <v>0</v>
      </c>
      <c r="I2143" s="30">
        <f t="shared" si="99"/>
        <v>780</v>
      </c>
      <c r="J2143" s="30">
        <v>227.5</v>
      </c>
      <c r="K2143" s="30">
        <v>227.5</v>
      </c>
      <c r="L2143" s="30">
        <f t="shared" si="100"/>
        <v>552.5</v>
      </c>
      <c r="M2143" s="31">
        <f t="shared" si="101"/>
        <v>0.70833333333333337</v>
      </c>
    </row>
    <row r="2144" spans="1:13" x14ac:dyDescent="0.25">
      <c r="A2144" s="28" t="s">
        <v>146</v>
      </c>
      <c r="B2144" s="28" t="s">
        <v>8405</v>
      </c>
      <c r="C2144" s="29">
        <v>44613</v>
      </c>
      <c r="D2144" s="28" t="s">
        <v>35</v>
      </c>
      <c r="E2144" s="30">
        <v>2</v>
      </c>
      <c r="F2144" s="30">
        <v>3500</v>
      </c>
      <c r="G2144" s="30">
        <v>7000</v>
      </c>
      <c r="H2144" s="30">
        <v>0</v>
      </c>
      <c r="I2144" s="30">
        <f t="shared" si="99"/>
        <v>7000</v>
      </c>
      <c r="J2144" s="30">
        <v>780</v>
      </c>
      <c r="K2144" s="30">
        <v>1560</v>
      </c>
      <c r="L2144" s="30">
        <f t="shared" si="100"/>
        <v>5440</v>
      </c>
      <c r="M2144" s="31">
        <f t="shared" si="101"/>
        <v>0.77714285714285714</v>
      </c>
    </row>
    <row r="2145" spans="1:13" x14ac:dyDescent="0.25">
      <c r="A2145" s="28" t="s">
        <v>146</v>
      </c>
      <c r="B2145" s="28" t="s">
        <v>8405</v>
      </c>
      <c r="C2145" s="29">
        <v>44613</v>
      </c>
      <c r="D2145" s="28" t="s">
        <v>6397</v>
      </c>
      <c r="E2145" s="30">
        <v>20</v>
      </c>
      <c r="F2145" s="30">
        <v>375</v>
      </c>
      <c r="G2145" s="30">
        <v>7500</v>
      </c>
      <c r="H2145" s="30">
        <v>0</v>
      </c>
      <c r="I2145" s="30">
        <f t="shared" si="99"/>
        <v>7500</v>
      </c>
      <c r="J2145" s="30">
        <v>37.5</v>
      </c>
      <c r="K2145" s="30">
        <v>750</v>
      </c>
      <c r="L2145" s="30">
        <f t="shared" si="100"/>
        <v>6750</v>
      </c>
      <c r="M2145" s="31">
        <f t="shared" si="101"/>
        <v>0.9</v>
      </c>
    </row>
    <row r="2146" spans="1:13" x14ac:dyDescent="0.25">
      <c r="A2146" s="28" t="s">
        <v>146</v>
      </c>
      <c r="B2146" s="28" t="s">
        <v>8405</v>
      </c>
      <c r="C2146" s="29">
        <v>44613</v>
      </c>
      <c r="D2146" s="28" t="s">
        <v>5919</v>
      </c>
      <c r="E2146" s="30">
        <v>1</v>
      </c>
      <c r="F2146" s="30">
        <v>2000</v>
      </c>
      <c r="G2146" s="30">
        <v>2000</v>
      </c>
      <c r="H2146" s="30">
        <v>0</v>
      </c>
      <c r="I2146" s="30">
        <f t="shared" si="99"/>
        <v>2000</v>
      </c>
      <c r="J2146" s="30">
        <v>155</v>
      </c>
      <c r="K2146" s="30">
        <v>155</v>
      </c>
      <c r="L2146" s="30">
        <f t="shared" si="100"/>
        <v>1845</v>
      </c>
      <c r="M2146" s="31">
        <f t="shared" si="101"/>
        <v>0.92249999999999999</v>
      </c>
    </row>
    <row r="2147" spans="1:13" x14ac:dyDescent="0.25">
      <c r="A2147" s="28" t="s">
        <v>146</v>
      </c>
      <c r="B2147" s="28" t="s">
        <v>8405</v>
      </c>
      <c r="C2147" s="29">
        <v>44613</v>
      </c>
      <c r="D2147" s="28" t="s">
        <v>4389</v>
      </c>
      <c r="E2147" s="30">
        <v>5</v>
      </c>
      <c r="F2147" s="30">
        <v>3960</v>
      </c>
      <c r="G2147" s="30">
        <v>19800</v>
      </c>
      <c r="H2147" s="30">
        <v>0</v>
      </c>
      <c r="I2147" s="30">
        <f t="shared" si="99"/>
        <v>19800</v>
      </c>
      <c r="J2147" s="30">
        <v>1872</v>
      </c>
      <c r="K2147" s="30">
        <v>9360</v>
      </c>
      <c r="L2147" s="30">
        <f t="shared" si="100"/>
        <v>10440</v>
      </c>
      <c r="M2147" s="31">
        <f t="shared" si="101"/>
        <v>0.52727272727272723</v>
      </c>
    </row>
    <row r="2148" spans="1:13" x14ac:dyDescent="0.25">
      <c r="A2148" s="28" t="s">
        <v>146</v>
      </c>
      <c r="B2148" s="28" t="s">
        <v>8405</v>
      </c>
      <c r="C2148" s="29">
        <v>44613</v>
      </c>
      <c r="D2148" s="28" t="s">
        <v>4902</v>
      </c>
      <c r="E2148" s="30">
        <v>3</v>
      </c>
      <c r="F2148" s="30">
        <v>9600</v>
      </c>
      <c r="G2148" s="30">
        <v>28800</v>
      </c>
      <c r="H2148" s="30">
        <v>0</v>
      </c>
      <c r="I2148" s="30">
        <f t="shared" si="99"/>
        <v>28800</v>
      </c>
      <c r="J2148" s="30">
        <v>3575</v>
      </c>
      <c r="K2148" s="30">
        <v>10725</v>
      </c>
      <c r="L2148" s="30">
        <f t="shared" si="100"/>
        <v>18075</v>
      </c>
      <c r="M2148" s="31">
        <f t="shared" si="101"/>
        <v>0.62760416666666663</v>
      </c>
    </row>
    <row r="2149" spans="1:13" x14ac:dyDescent="0.25">
      <c r="A2149" s="28" t="s">
        <v>146</v>
      </c>
      <c r="B2149" s="28" t="s">
        <v>8405</v>
      </c>
      <c r="C2149" s="29">
        <v>44613</v>
      </c>
      <c r="D2149" s="28" t="s">
        <v>4632</v>
      </c>
      <c r="E2149" s="30">
        <v>50</v>
      </c>
      <c r="F2149" s="30">
        <v>480</v>
      </c>
      <c r="G2149" s="30">
        <v>24000</v>
      </c>
      <c r="H2149" s="30">
        <v>0</v>
      </c>
      <c r="I2149" s="30">
        <f t="shared" si="99"/>
        <v>24000</v>
      </c>
      <c r="J2149" s="30">
        <v>73</v>
      </c>
      <c r="K2149" s="30">
        <v>3650</v>
      </c>
      <c r="L2149" s="30">
        <f t="shared" si="100"/>
        <v>20350</v>
      </c>
      <c r="M2149" s="31">
        <f t="shared" si="101"/>
        <v>0.84791666666666665</v>
      </c>
    </row>
    <row r="2150" spans="1:13" x14ac:dyDescent="0.25">
      <c r="A2150" s="28" t="s">
        <v>146</v>
      </c>
      <c r="B2150" s="28" t="s">
        <v>8405</v>
      </c>
      <c r="C2150" s="29">
        <v>44613</v>
      </c>
      <c r="D2150" s="28" t="s">
        <v>2650</v>
      </c>
      <c r="E2150" s="30">
        <v>5</v>
      </c>
      <c r="F2150" s="30">
        <v>2800</v>
      </c>
      <c r="G2150" s="30">
        <v>14000</v>
      </c>
      <c r="H2150" s="30">
        <v>0</v>
      </c>
      <c r="I2150" s="30">
        <f t="shared" si="99"/>
        <v>14000</v>
      </c>
      <c r="J2150" s="30">
        <v>1173.5999999999999</v>
      </c>
      <c r="K2150" s="30">
        <v>5868</v>
      </c>
      <c r="L2150" s="30">
        <f t="shared" si="100"/>
        <v>8132</v>
      </c>
      <c r="M2150" s="31">
        <f t="shared" si="101"/>
        <v>0.58085714285714285</v>
      </c>
    </row>
    <row r="2151" spans="1:13" x14ac:dyDescent="0.25">
      <c r="A2151" s="28" t="s">
        <v>146</v>
      </c>
      <c r="B2151" s="28" t="s">
        <v>8405</v>
      </c>
      <c r="C2151" s="29">
        <v>44613</v>
      </c>
      <c r="D2151" s="28" t="s">
        <v>5628</v>
      </c>
      <c r="E2151" s="30">
        <v>4</v>
      </c>
      <c r="F2151" s="30">
        <v>2450</v>
      </c>
      <c r="G2151" s="30">
        <v>9800</v>
      </c>
      <c r="H2151" s="30">
        <v>0</v>
      </c>
      <c r="I2151" s="30">
        <f t="shared" si="99"/>
        <v>9800</v>
      </c>
      <c r="J2151" s="30">
        <v>888.33</v>
      </c>
      <c r="K2151" s="30">
        <v>3553.33</v>
      </c>
      <c r="L2151" s="30">
        <f t="shared" si="100"/>
        <v>6246.67</v>
      </c>
      <c r="M2151" s="31">
        <f t="shared" si="101"/>
        <v>0.63741530612244901</v>
      </c>
    </row>
    <row r="2152" spans="1:13" x14ac:dyDescent="0.25">
      <c r="A2152" s="28" t="s">
        <v>146</v>
      </c>
      <c r="B2152" s="28" t="s">
        <v>8405</v>
      </c>
      <c r="C2152" s="29">
        <v>44613</v>
      </c>
      <c r="D2152" s="28" t="s">
        <v>4294</v>
      </c>
      <c r="E2152" s="30">
        <v>3</v>
      </c>
      <c r="F2152" s="30">
        <v>1550</v>
      </c>
      <c r="G2152" s="30">
        <v>4650</v>
      </c>
      <c r="H2152" s="30">
        <v>0</v>
      </c>
      <c r="I2152" s="30">
        <f t="shared" si="99"/>
        <v>4650</v>
      </c>
      <c r="J2152" s="30">
        <v>615</v>
      </c>
      <c r="K2152" s="30">
        <v>1845</v>
      </c>
      <c r="L2152" s="30">
        <f t="shared" si="100"/>
        <v>2805</v>
      </c>
      <c r="M2152" s="31">
        <f t="shared" si="101"/>
        <v>0.60322580645161294</v>
      </c>
    </row>
    <row r="2153" spans="1:13" x14ac:dyDescent="0.25">
      <c r="A2153" s="28" t="s">
        <v>146</v>
      </c>
      <c r="B2153" s="28" t="s">
        <v>8405</v>
      </c>
      <c r="C2153" s="29">
        <v>44613</v>
      </c>
      <c r="D2153" s="28" t="s">
        <v>4317</v>
      </c>
      <c r="E2153" s="30">
        <v>10</v>
      </c>
      <c r="F2153" s="30">
        <v>1200</v>
      </c>
      <c r="G2153" s="30">
        <v>12000</v>
      </c>
      <c r="H2153" s="30">
        <v>0</v>
      </c>
      <c r="I2153" s="30">
        <f t="shared" si="99"/>
        <v>12000</v>
      </c>
      <c r="J2153" s="30">
        <v>74</v>
      </c>
      <c r="K2153" s="30">
        <v>740</v>
      </c>
      <c r="L2153" s="30">
        <f t="shared" si="100"/>
        <v>11260</v>
      </c>
      <c r="M2153" s="31">
        <f t="shared" si="101"/>
        <v>0.93833333333333335</v>
      </c>
    </row>
    <row r="2154" spans="1:13" x14ac:dyDescent="0.25">
      <c r="A2154" s="28" t="s">
        <v>146</v>
      </c>
      <c r="B2154" s="28" t="s">
        <v>8405</v>
      </c>
      <c r="C2154" s="29">
        <v>44613</v>
      </c>
      <c r="D2154" s="28" t="s">
        <v>698</v>
      </c>
      <c r="E2154" s="30">
        <v>2</v>
      </c>
      <c r="F2154" s="30">
        <v>800</v>
      </c>
      <c r="G2154" s="30">
        <v>1600</v>
      </c>
      <c r="H2154" s="30">
        <v>0</v>
      </c>
      <c r="I2154" s="30">
        <f t="shared" si="99"/>
        <v>1600</v>
      </c>
      <c r="J2154" s="30">
        <v>165</v>
      </c>
      <c r="K2154" s="30">
        <v>330</v>
      </c>
      <c r="L2154" s="30">
        <f t="shared" si="100"/>
        <v>1270</v>
      </c>
      <c r="M2154" s="31">
        <f t="shared" si="101"/>
        <v>0.79374999999999996</v>
      </c>
    </row>
    <row r="2155" spans="1:13" x14ac:dyDescent="0.25">
      <c r="A2155" s="28" t="s">
        <v>146</v>
      </c>
      <c r="B2155" s="28" t="s">
        <v>8405</v>
      </c>
      <c r="C2155" s="29">
        <v>44613</v>
      </c>
      <c r="D2155" s="28" t="s">
        <v>4928</v>
      </c>
      <c r="E2155" s="30">
        <v>3</v>
      </c>
      <c r="F2155" s="30">
        <v>420</v>
      </c>
      <c r="G2155" s="30">
        <v>1260</v>
      </c>
      <c r="H2155" s="30">
        <v>0</v>
      </c>
      <c r="I2155" s="30">
        <f t="shared" si="99"/>
        <v>1260</v>
      </c>
      <c r="J2155" s="30">
        <v>40</v>
      </c>
      <c r="K2155" s="30">
        <v>120</v>
      </c>
      <c r="L2155" s="30">
        <f t="shared" si="100"/>
        <v>1140</v>
      </c>
      <c r="M2155" s="31">
        <f t="shared" si="101"/>
        <v>0.90476190476190477</v>
      </c>
    </row>
    <row r="2156" spans="1:13" x14ac:dyDescent="0.25">
      <c r="A2156" s="28" t="s">
        <v>146</v>
      </c>
      <c r="B2156" s="28" t="s">
        <v>8405</v>
      </c>
      <c r="C2156" s="29">
        <v>44613</v>
      </c>
      <c r="D2156" s="28" t="s">
        <v>7450</v>
      </c>
      <c r="E2156" s="30">
        <v>5</v>
      </c>
      <c r="F2156" s="30">
        <v>1200</v>
      </c>
      <c r="G2156" s="30">
        <v>6000</v>
      </c>
      <c r="H2156" s="30">
        <v>0</v>
      </c>
      <c r="I2156" s="30">
        <f t="shared" si="99"/>
        <v>6000</v>
      </c>
      <c r="J2156" s="30">
        <v>195</v>
      </c>
      <c r="K2156" s="30">
        <v>975</v>
      </c>
      <c r="L2156" s="30">
        <f t="shared" si="100"/>
        <v>5025</v>
      </c>
      <c r="M2156" s="31">
        <f t="shared" si="101"/>
        <v>0.83750000000000002</v>
      </c>
    </row>
    <row r="2157" spans="1:13" x14ac:dyDescent="0.25">
      <c r="A2157" s="28" t="s">
        <v>146</v>
      </c>
      <c r="B2157" s="28" t="s">
        <v>8406</v>
      </c>
      <c r="C2157" s="29">
        <v>44613</v>
      </c>
      <c r="D2157" s="28" t="s">
        <v>7538</v>
      </c>
      <c r="E2157" s="30">
        <v>1</v>
      </c>
      <c r="F2157" s="30">
        <v>4375</v>
      </c>
      <c r="G2157" s="30">
        <v>4375</v>
      </c>
      <c r="H2157" s="30">
        <v>0</v>
      </c>
      <c r="I2157" s="30">
        <f t="shared" si="99"/>
        <v>4375</v>
      </c>
      <c r="J2157" s="30">
        <v>930</v>
      </c>
      <c r="K2157" s="30">
        <v>930</v>
      </c>
      <c r="L2157" s="30">
        <f t="shared" si="100"/>
        <v>3445</v>
      </c>
      <c r="M2157" s="31">
        <f t="shared" si="101"/>
        <v>0.78742857142857148</v>
      </c>
    </row>
    <row r="2158" spans="1:13" x14ac:dyDescent="0.25">
      <c r="A2158" s="28" t="s">
        <v>146</v>
      </c>
      <c r="B2158" s="28" t="s">
        <v>8407</v>
      </c>
      <c r="C2158" s="29">
        <v>44613</v>
      </c>
      <c r="D2158" s="28" t="s">
        <v>8399</v>
      </c>
      <c r="E2158" s="30">
        <v>200</v>
      </c>
      <c r="F2158" s="30">
        <v>533.4</v>
      </c>
      <c r="G2158" s="30">
        <v>106680</v>
      </c>
      <c r="H2158" s="30">
        <v>0</v>
      </c>
      <c r="I2158" s="30">
        <f t="shared" si="99"/>
        <v>106680</v>
      </c>
      <c r="J2158" s="30">
        <v>293.37</v>
      </c>
      <c r="K2158" s="30">
        <v>58674.559999999998</v>
      </c>
      <c r="L2158" s="30">
        <f t="shared" si="100"/>
        <v>48005.440000000002</v>
      </c>
      <c r="M2158" s="31">
        <f t="shared" si="101"/>
        <v>0.44999475065616801</v>
      </c>
    </row>
    <row r="2159" spans="1:13" x14ac:dyDescent="0.25">
      <c r="A2159" s="28" t="s">
        <v>146</v>
      </c>
      <c r="B2159" s="28" t="s">
        <v>8408</v>
      </c>
      <c r="C2159" s="29">
        <v>44613</v>
      </c>
      <c r="D2159" s="28" t="s">
        <v>5216</v>
      </c>
      <c r="E2159" s="30">
        <v>100</v>
      </c>
      <c r="F2159" s="30">
        <v>754.47</v>
      </c>
      <c r="G2159" s="30">
        <v>75447</v>
      </c>
      <c r="H2159" s="30">
        <v>0</v>
      </c>
      <c r="I2159" s="30">
        <f t="shared" si="99"/>
        <v>75447</v>
      </c>
      <c r="J2159" s="30">
        <v>452</v>
      </c>
      <c r="K2159" s="30">
        <v>45200</v>
      </c>
      <c r="L2159" s="30">
        <f t="shared" si="100"/>
        <v>30247</v>
      </c>
      <c r="M2159" s="31">
        <f t="shared" si="101"/>
        <v>0.40090394581626837</v>
      </c>
    </row>
    <row r="2160" spans="1:13" x14ac:dyDescent="0.25">
      <c r="A2160" s="28" t="s">
        <v>146</v>
      </c>
      <c r="B2160" s="28" t="s">
        <v>8409</v>
      </c>
      <c r="C2160" s="29">
        <v>44613</v>
      </c>
      <c r="D2160" s="28" t="s">
        <v>6335</v>
      </c>
      <c r="E2160" s="30">
        <v>500</v>
      </c>
      <c r="F2160" s="30">
        <v>377.44</v>
      </c>
      <c r="G2160" s="30">
        <v>188720</v>
      </c>
      <c r="H2160" s="30">
        <v>0</v>
      </c>
      <c r="I2160" s="30">
        <f t="shared" si="99"/>
        <v>188720</v>
      </c>
      <c r="J2160" s="30">
        <v>185.35</v>
      </c>
      <c r="K2160" s="30">
        <v>92675</v>
      </c>
      <c r="L2160" s="30">
        <f t="shared" si="100"/>
        <v>96045</v>
      </c>
      <c r="M2160" s="31">
        <f t="shared" si="101"/>
        <v>0.5089285714285714</v>
      </c>
    </row>
    <row r="2161" spans="1:13" x14ac:dyDescent="0.25">
      <c r="A2161" s="28" t="s">
        <v>146</v>
      </c>
      <c r="B2161" s="28" t="s">
        <v>8410</v>
      </c>
      <c r="C2161" s="29">
        <v>44620</v>
      </c>
      <c r="D2161" s="28" t="s">
        <v>4640</v>
      </c>
      <c r="E2161" s="30">
        <v>398</v>
      </c>
      <c r="F2161" s="30">
        <v>280</v>
      </c>
      <c r="G2161" s="30">
        <v>111440</v>
      </c>
      <c r="H2161" s="30">
        <v>0</v>
      </c>
      <c r="I2161" s="30">
        <f t="shared" si="99"/>
        <v>111440</v>
      </c>
      <c r="J2161" s="30">
        <v>113.4</v>
      </c>
      <c r="K2161" s="30">
        <v>45133.2</v>
      </c>
      <c r="L2161" s="30">
        <f t="shared" si="100"/>
        <v>66306.8</v>
      </c>
      <c r="M2161" s="31">
        <f t="shared" si="101"/>
        <v>0.59499999999999997</v>
      </c>
    </row>
    <row r="2162" spans="1:13" x14ac:dyDescent="0.25">
      <c r="A2162" s="28" t="s">
        <v>146</v>
      </c>
      <c r="B2162" s="28" t="s">
        <v>8411</v>
      </c>
      <c r="C2162" s="29">
        <v>44620</v>
      </c>
      <c r="D2162" s="28" t="s">
        <v>8412</v>
      </c>
      <c r="E2162" s="30">
        <v>50</v>
      </c>
      <c r="F2162" s="30">
        <v>6750</v>
      </c>
      <c r="G2162" s="30">
        <v>337500</v>
      </c>
      <c r="H2162" s="30">
        <v>0</v>
      </c>
      <c r="I2162" s="30">
        <f t="shared" si="99"/>
        <v>337500</v>
      </c>
      <c r="J2162" s="30">
        <v>1900</v>
      </c>
      <c r="K2162" s="30">
        <v>95000</v>
      </c>
      <c r="L2162" s="30">
        <f t="shared" si="100"/>
        <v>242500</v>
      </c>
      <c r="M2162" s="31">
        <f t="shared" si="101"/>
        <v>0.71851851851851856</v>
      </c>
    </row>
    <row r="2163" spans="1:13" x14ac:dyDescent="0.25">
      <c r="A2163" s="28" t="s">
        <v>146</v>
      </c>
      <c r="B2163" s="28" t="s">
        <v>8413</v>
      </c>
      <c r="C2163" s="29">
        <v>44634</v>
      </c>
      <c r="D2163" s="28" t="s">
        <v>3078</v>
      </c>
      <c r="E2163" s="30">
        <v>4</v>
      </c>
      <c r="F2163" s="30">
        <v>450</v>
      </c>
      <c r="G2163" s="30">
        <v>1800</v>
      </c>
      <c r="H2163" s="30">
        <v>0</v>
      </c>
      <c r="I2163" s="30">
        <f t="shared" si="99"/>
        <v>1800</v>
      </c>
      <c r="J2163" s="30">
        <v>130</v>
      </c>
      <c r="K2163" s="30">
        <v>520</v>
      </c>
      <c r="L2163" s="30">
        <f t="shared" si="100"/>
        <v>1280</v>
      </c>
      <c r="M2163" s="31">
        <f t="shared" si="101"/>
        <v>0.71111111111111114</v>
      </c>
    </row>
    <row r="2164" spans="1:13" x14ac:dyDescent="0.25">
      <c r="A2164" s="28" t="s">
        <v>146</v>
      </c>
      <c r="B2164" s="28" t="s">
        <v>8414</v>
      </c>
      <c r="C2164" s="29">
        <v>44634</v>
      </c>
      <c r="D2164" s="28" t="s">
        <v>194</v>
      </c>
      <c r="E2164" s="30">
        <v>150</v>
      </c>
      <c r="F2164" s="30">
        <v>120</v>
      </c>
      <c r="G2164" s="30">
        <v>18000</v>
      </c>
      <c r="H2164" s="30">
        <v>0</v>
      </c>
      <c r="I2164" s="30">
        <f t="shared" si="99"/>
        <v>18000</v>
      </c>
      <c r="J2164" s="30">
        <v>15.5</v>
      </c>
      <c r="K2164" s="30">
        <v>2325</v>
      </c>
      <c r="L2164" s="30">
        <f t="shared" si="100"/>
        <v>15675</v>
      </c>
      <c r="M2164" s="31">
        <f t="shared" si="101"/>
        <v>0.87083333333333335</v>
      </c>
    </row>
    <row r="2165" spans="1:13" x14ac:dyDescent="0.25">
      <c r="A2165" s="28" t="s">
        <v>146</v>
      </c>
      <c r="B2165" s="28" t="s">
        <v>8414</v>
      </c>
      <c r="C2165" s="29">
        <v>44634</v>
      </c>
      <c r="D2165" s="28" t="s">
        <v>698</v>
      </c>
      <c r="E2165" s="30">
        <v>10</v>
      </c>
      <c r="F2165" s="30">
        <v>900</v>
      </c>
      <c r="G2165" s="30">
        <v>9000</v>
      </c>
      <c r="H2165" s="30">
        <v>0</v>
      </c>
      <c r="I2165" s="30">
        <f t="shared" si="99"/>
        <v>9000</v>
      </c>
      <c r="J2165" s="30">
        <v>165</v>
      </c>
      <c r="K2165" s="30">
        <v>1650</v>
      </c>
      <c r="L2165" s="30">
        <f t="shared" si="100"/>
        <v>7350</v>
      </c>
      <c r="M2165" s="31">
        <f t="shared" si="101"/>
        <v>0.81666666666666665</v>
      </c>
    </row>
    <row r="2166" spans="1:13" x14ac:dyDescent="0.25">
      <c r="A2166" s="28" t="s">
        <v>146</v>
      </c>
      <c r="B2166" s="28" t="s">
        <v>8415</v>
      </c>
      <c r="C2166" s="29">
        <v>44641</v>
      </c>
      <c r="D2166" s="28" t="s">
        <v>135</v>
      </c>
      <c r="E2166" s="30">
        <v>576</v>
      </c>
      <c r="F2166" s="30">
        <v>280</v>
      </c>
      <c r="G2166" s="30">
        <v>161280</v>
      </c>
      <c r="H2166" s="30">
        <v>0</v>
      </c>
      <c r="I2166" s="30">
        <f t="shared" si="99"/>
        <v>161280</v>
      </c>
      <c r="J2166" s="30">
        <v>114.66</v>
      </c>
      <c r="K2166" s="30">
        <v>66044.160000000003</v>
      </c>
      <c r="L2166" s="30">
        <f t="shared" si="100"/>
        <v>95235.839999999997</v>
      </c>
      <c r="M2166" s="31">
        <f t="shared" si="101"/>
        <v>0.59050000000000002</v>
      </c>
    </row>
    <row r="2167" spans="1:13" x14ac:dyDescent="0.25">
      <c r="A2167" s="28" t="s">
        <v>146</v>
      </c>
      <c r="B2167" s="28" t="s">
        <v>8416</v>
      </c>
      <c r="C2167" s="29">
        <v>44634</v>
      </c>
      <c r="D2167" s="28" t="s">
        <v>35</v>
      </c>
      <c r="E2167" s="30">
        <v>-1</v>
      </c>
      <c r="F2167" s="30">
        <v>3500</v>
      </c>
      <c r="G2167" s="30">
        <v>-3500</v>
      </c>
      <c r="H2167" s="30">
        <v>0</v>
      </c>
      <c r="I2167" s="30">
        <f t="shared" si="99"/>
        <v>-3500</v>
      </c>
      <c r="J2167" s="30">
        <v>780</v>
      </c>
      <c r="K2167" s="30">
        <v>-780</v>
      </c>
      <c r="L2167" s="30">
        <f t="shared" si="100"/>
        <v>-2720</v>
      </c>
      <c r="M2167" s="31">
        <f t="shared" si="101"/>
        <v>0.77714285714285714</v>
      </c>
    </row>
    <row r="2168" spans="1:13" x14ac:dyDescent="0.25">
      <c r="A2168" s="28" t="s">
        <v>146</v>
      </c>
      <c r="B2168" s="28" t="s">
        <v>8417</v>
      </c>
      <c r="C2168" s="29">
        <v>44651</v>
      </c>
      <c r="D2168" s="28" t="s">
        <v>6404</v>
      </c>
      <c r="E2168" s="30">
        <v>150</v>
      </c>
      <c r="F2168" s="30">
        <v>834.12</v>
      </c>
      <c r="G2168" s="30">
        <v>125118</v>
      </c>
      <c r="H2168" s="30">
        <v>0</v>
      </c>
      <c r="I2168" s="30">
        <f t="shared" si="99"/>
        <v>125118</v>
      </c>
      <c r="J2168" s="30">
        <v>458.77</v>
      </c>
      <c r="K2168" s="30">
        <v>68816.160000000003</v>
      </c>
      <c r="L2168" s="30">
        <f t="shared" si="100"/>
        <v>56301.84</v>
      </c>
      <c r="M2168" s="31">
        <f t="shared" si="101"/>
        <v>0.44998992950654582</v>
      </c>
    </row>
    <row r="2169" spans="1:13" x14ac:dyDescent="0.25">
      <c r="A2169" s="28" t="s">
        <v>146</v>
      </c>
      <c r="B2169" s="28" t="s">
        <v>8418</v>
      </c>
      <c r="C2169" s="29">
        <v>44651</v>
      </c>
      <c r="D2169" s="28" t="s">
        <v>8399</v>
      </c>
      <c r="E2169" s="30">
        <v>400</v>
      </c>
      <c r="F2169" s="30">
        <v>533.4</v>
      </c>
      <c r="G2169" s="30">
        <v>213360</v>
      </c>
      <c r="H2169" s="30">
        <v>0</v>
      </c>
      <c r="I2169" s="30">
        <f t="shared" si="99"/>
        <v>213360</v>
      </c>
      <c r="J2169" s="30">
        <v>293.37</v>
      </c>
      <c r="K2169" s="30">
        <v>117349.12</v>
      </c>
      <c r="L2169" s="30">
        <f t="shared" si="100"/>
        <v>96010.880000000005</v>
      </c>
      <c r="M2169" s="31">
        <f t="shared" si="101"/>
        <v>0.44999475065616801</v>
      </c>
    </row>
    <row r="2170" spans="1:13" x14ac:dyDescent="0.25">
      <c r="A2170" s="28" t="s">
        <v>146</v>
      </c>
      <c r="B2170" s="28" t="s">
        <v>8419</v>
      </c>
      <c r="C2170" s="29">
        <v>44651</v>
      </c>
      <c r="D2170" s="28" t="s">
        <v>4902</v>
      </c>
      <c r="E2170" s="30">
        <v>20</v>
      </c>
      <c r="F2170" s="30">
        <v>9600</v>
      </c>
      <c r="G2170" s="30">
        <v>192000</v>
      </c>
      <c r="H2170" s="30">
        <v>0</v>
      </c>
      <c r="I2170" s="30">
        <f t="shared" si="99"/>
        <v>192000</v>
      </c>
      <c r="J2170" s="30">
        <v>3575</v>
      </c>
      <c r="K2170" s="30">
        <v>71500</v>
      </c>
      <c r="L2170" s="30">
        <f t="shared" si="100"/>
        <v>120500</v>
      </c>
      <c r="M2170" s="31">
        <f t="shared" si="101"/>
        <v>0.62760416666666663</v>
      </c>
    </row>
    <row r="2171" spans="1:13" x14ac:dyDescent="0.25">
      <c r="A2171" s="28" t="s">
        <v>146</v>
      </c>
      <c r="B2171" s="28" t="s">
        <v>8420</v>
      </c>
      <c r="C2171" s="29">
        <v>44651</v>
      </c>
      <c r="D2171" s="28" t="s">
        <v>5216</v>
      </c>
      <c r="E2171" s="30">
        <v>100</v>
      </c>
      <c r="F2171" s="30">
        <v>754.47</v>
      </c>
      <c r="G2171" s="30">
        <v>75447</v>
      </c>
      <c r="H2171" s="30">
        <v>0</v>
      </c>
      <c r="I2171" s="30">
        <f t="shared" si="99"/>
        <v>75447</v>
      </c>
      <c r="J2171" s="30">
        <v>452</v>
      </c>
      <c r="K2171" s="30">
        <v>45200</v>
      </c>
      <c r="L2171" s="30">
        <f t="shared" si="100"/>
        <v>30247</v>
      </c>
      <c r="M2171" s="31">
        <f t="shared" si="101"/>
        <v>0.40090394581626837</v>
      </c>
    </row>
    <row r="2172" spans="1:13" x14ac:dyDescent="0.25">
      <c r="A2172" s="28" t="s">
        <v>146</v>
      </c>
      <c r="B2172" s="28" t="s">
        <v>8421</v>
      </c>
      <c r="C2172" s="29">
        <v>44651</v>
      </c>
      <c r="D2172" s="28" t="s">
        <v>8398</v>
      </c>
      <c r="E2172" s="30">
        <v>20</v>
      </c>
      <c r="F2172" s="30">
        <v>2900</v>
      </c>
      <c r="G2172" s="30">
        <v>58000</v>
      </c>
      <c r="H2172" s="30">
        <v>0</v>
      </c>
      <c r="I2172" s="30">
        <f t="shared" si="99"/>
        <v>58000</v>
      </c>
      <c r="J2172" s="30">
        <v>1100</v>
      </c>
      <c r="K2172" s="30">
        <v>22000</v>
      </c>
      <c r="L2172" s="30">
        <f t="shared" si="100"/>
        <v>36000</v>
      </c>
      <c r="M2172" s="31">
        <f t="shared" si="101"/>
        <v>0.62068965517241381</v>
      </c>
    </row>
    <row r="2173" spans="1:13" x14ac:dyDescent="0.25">
      <c r="A2173" s="28" t="s">
        <v>146</v>
      </c>
      <c r="B2173" s="28" t="s">
        <v>8422</v>
      </c>
      <c r="C2173" s="29">
        <v>44651</v>
      </c>
      <c r="D2173" s="28" t="s">
        <v>194</v>
      </c>
      <c r="E2173" s="30">
        <v>400</v>
      </c>
      <c r="F2173" s="30">
        <v>120</v>
      </c>
      <c r="G2173" s="30">
        <v>48000</v>
      </c>
      <c r="H2173" s="30">
        <v>0</v>
      </c>
      <c r="I2173" s="30">
        <f t="shared" si="99"/>
        <v>48000</v>
      </c>
      <c r="J2173" s="30">
        <v>15.5</v>
      </c>
      <c r="K2173" s="30">
        <v>6200</v>
      </c>
      <c r="L2173" s="30">
        <f t="shared" si="100"/>
        <v>41800</v>
      </c>
      <c r="M2173" s="31">
        <f t="shared" si="101"/>
        <v>0.87083333333333335</v>
      </c>
    </row>
    <row r="2174" spans="1:13" x14ac:dyDescent="0.25">
      <c r="A2174" s="28" t="s">
        <v>146</v>
      </c>
      <c r="B2174" s="28" t="s">
        <v>8422</v>
      </c>
      <c r="C2174" s="29">
        <v>44651</v>
      </c>
      <c r="D2174" s="28" t="s">
        <v>8399</v>
      </c>
      <c r="E2174" s="30">
        <v>100</v>
      </c>
      <c r="F2174" s="30">
        <v>533.4</v>
      </c>
      <c r="G2174" s="30">
        <v>53340</v>
      </c>
      <c r="H2174" s="30">
        <v>0</v>
      </c>
      <c r="I2174" s="30">
        <f t="shared" si="99"/>
        <v>53340</v>
      </c>
      <c r="J2174" s="30">
        <v>293.37</v>
      </c>
      <c r="K2174" s="30">
        <v>29337.279999999999</v>
      </c>
      <c r="L2174" s="30">
        <f t="shared" si="100"/>
        <v>24002.720000000001</v>
      </c>
      <c r="M2174" s="31">
        <f t="shared" si="101"/>
        <v>0.44999475065616801</v>
      </c>
    </row>
    <row r="2175" spans="1:13" x14ac:dyDescent="0.25">
      <c r="A2175" s="28" t="s">
        <v>146</v>
      </c>
      <c r="B2175" s="28" t="s">
        <v>8422</v>
      </c>
      <c r="C2175" s="29">
        <v>44651</v>
      </c>
      <c r="D2175" s="28" t="s">
        <v>6306</v>
      </c>
      <c r="E2175" s="30">
        <v>30</v>
      </c>
      <c r="F2175" s="30">
        <v>1400</v>
      </c>
      <c r="G2175" s="30">
        <v>42000</v>
      </c>
      <c r="H2175" s="30">
        <v>0</v>
      </c>
      <c r="I2175" s="30">
        <f t="shared" si="99"/>
        <v>42000</v>
      </c>
      <c r="J2175" s="30">
        <v>833.14</v>
      </c>
      <c r="K2175" s="30">
        <v>24994.2</v>
      </c>
      <c r="L2175" s="30">
        <f t="shared" si="100"/>
        <v>17005.8</v>
      </c>
      <c r="M2175" s="31">
        <f t="shared" si="101"/>
        <v>0.40489999999999998</v>
      </c>
    </row>
    <row r="2176" spans="1:13" x14ac:dyDescent="0.25">
      <c r="A2176" s="28" t="s">
        <v>146</v>
      </c>
      <c r="B2176" s="28" t="s">
        <v>8423</v>
      </c>
      <c r="C2176" s="29">
        <v>44651</v>
      </c>
      <c r="D2176" s="28" t="s">
        <v>853</v>
      </c>
      <c r="E2176" s="30">
        <v>100</v>
      </c>
      <c r="F2176" s="30">
        <v>900</v>
      </c>
      <c r="G2176" s="30">
        <v>90000</v>
      </c>
      <c r="H2176" s="30">
        <v>0</v>
      </c>
      <c r="I2176" s="30">
        <f t="shared" si="99"/>
        <v>90000</v>
      </c>
      <c r="J2176" s="30">
        <v>60</v>
      </c>
      <c r="K2176" s="30">
        <v>6000</v>
      </c>
      <c r="L2176" s="30">
        <f t="shared" si="100"/>
        <v>84000</v>
      </c>
      <c r="M2176" s="31">
        <f t="shared" si="101"/>
        <v>0.93333333333333335</v>
      </c>
    </row>
    <row r="2177" spans="1:13" x14ac:dyDescent="0.25">
      <c r="A2177" s="28" t="s">
        <v>146</v>
      </c>
      <c r="B2177" s="28" t="s">
        <v>8424</v>
      </c>
      <c r="C2177" s="29">
        <v>44650</v>
      </c>
      <c r="D2177" s="28" t="s">
        <v>4616</v>
      </c>
      <c r="E2177" s="30">
        <v>80</v>
      </c>
      <c r="F2177" s="30">
        <v>620</v>
      </c>
      <c r="G2177" s="30">
        <v>49600</v>
      </c>
      <c r="H2177" s="30">
        <v>0</v>
      </c>
      <c r="I2177" s="30">
        <f t="shared" si="99"/>
        <v>49600</v>
      </c>
      <c r="J2177" s="30">
        <v>185</v>
      </c>
      <c r="K2177" s="30">
        <v>14800</v>
      </c>
      <c r="L2177" s="30">
        <f t="shared" si="100"/>
        <v>34800</v>
      </c>
      <c r="M2177" s="31">
        <f t="shared" si="101"/>
        <v>0.70161290322580649</v>
      </c>
    </row>
    <row r="2178" spans="1:13" x14ac:dyDescent="0.25">
      <c r="A2178" s="28" t="s">
        <v>146</v>
      </c>
      <c r="B2178" s="28" t="s">
        <v>8425</v>
      </c>
      <c r="C2178" s="29">
        <v>44662</v>
      </c>
      <c r="D2178" s="28" t="s">
        <v>7538</v>
      </c>
      <c r="E2178" s="30">
        <v>1</v>
      </c>
      <c r="F2178" s="30">
        <v>4375</v>
      </c>
      <c r="G2178" s="30">
        <v>4375</v>
      </c>
      <c r="H2178" s="30">
        <v>0</v>
      </c>
      <c r="I2178" s="30">
        <f t="shared" si="99"/>
        <v>4375</v>
      </c>
      <c r="J2178" s="30">
        <v>930</v>
      </c>
      <c r="K2178" s="30">
        <v>930</v>
      </c>
      <c r="L2178" s="30">
        <f t="shared" si="100"/>
        <v>3445</v>
      </c>
      <c r="M2178" s="31">
        <f t="shared" si="101"/>
        <v>0.78742857142857148</v>
      </c>
    </row>
    <row r="2179" spans="1:13" x14ac:dyDescent="0.25">
      <c r="A2179" s="28" t="s">
        <v>146</v>
      </c>
      <c r="B2179" s="28" t="s">
        <v>8426</v>
      </c>
      <c r="C2179" s="29">
        <v>44662</v>
      </c>
      <c r="D2179" s="28" t="s">
        <v>194</v>
      </c>
      <c r="E2179" s="30">
        <v>100</v>
      </c>
      <c r="F2179" s="30">
        <v>120</v>
      </c>
      <c r="G2179" s="30">
        <v>12000</v>
      </c>
      <c r="H2179" s="30">
        <v>0</v>
      </c>
      <c r="I2179" s="30">
        <f t="shared" si="99"/>
        <v>12000</v>
      </c>
      <c r="J2179" s="30">
        <v>15.5</v>
      </c>
      <c r="K2179" s="30">
        <v>1550</v>
      </c>
      <c r="L2179" s="30">
        <f t="shared" si="100"/>
        <v>10450</v>
      </c>
      <c r="M2179" s="31">
        <f t="shared" si="101"/>
        <v>0.87083333333333335</v>
      </c>
    </row>
    <row r="2180" spans="1:13" x14ac:dyDescent="0.25">
      <c r="A2180" s="28" t="s">
        <v>146</v>
      </c>
      <c r="B2180" s="28" t="s">
        <v>8427</v>
      </c>
      <c r="C2180" s="29">
        <v>44662</v>
      </c>
      <c r="D2180" s="28" t="s">
        <v>2650</v>
      </c>
      <c r="E2180" s="30">
        <v>6</v>
      </c>
      <c r="F2180" s="30">
        <v>2800</v>
      </c>
      <c r="G2180" s="30">
        <v>16800</v>
      </c>
      <c r="H2180" s="30">
        <v>0</v>
      </c>
      <c r="I2180" s="30">
        <f t="shared" si="99"/>
        <v>16800</v>
      </c>
      <c r="J2180" s="30">
        <v>1173.5999999999999</v>
      </c>
      <c r="K2180" s="30">
        <v>7041.6</v>
      </c>
      <c r="L2180" s="30">
        <f t="shared" si="100"/>
        <v>9758.4</v>
      </c>
      <c r="M2180" s="31">
        <f t="shared" si="101"/>
        <v>0.58085714285714285</v>
      </c>
    </row>
    <row r="2181" spans="1:13" x14ac:dyDescent="0.25">
      <c r="A2181" s="28" t="s">
        <v>146</v>
      </c>
      <c r="B2181" s="28" t="s">
        <v>8428</v>
      </c>
      <c r="C2181" s="29">
        <v>44662</v>
      </c>
      <c r="D2181" s="28" t="s">
        <v>194</v>
      </c>
      <c r="E2181" s="30">
        <v>70</v>
      </c>
      <c r="F2181" s="30">
        <v>90</v>
      </c>
      <c r="G2181" s="30">
        <v>6300</v>
      </c>
      <c r="H2181" s="30">
        <v>0</v>
      </c>
      <c r="I2181" s="30">
        <f t="shared" si="99"/>
        <v>6300</v>
      </c>
      <c r="J2181" s="30">
        <v>15.5</v>
      </c>
      <c r="K2181" s="30">
        <v>1085</v>
      </c>
      <c r="L2181" s="30">
        <f t="shared" si="100"/>
        <v>5215</v>
      </c>
      <c r="M2181" s="31">
        <f t="shared" si="101"/>
        <v>0.82777777777777772</v>
      </c>
    </row>
    <row r="2182" spans="1:13" x14ac:dyDescent="0.25">
      <c r="A2182" s="28" t="s">
        <v>146</v>
      </c>
      <c r="B2182" s="28" t="s">
        <v>8428</v>
      </c>
      <c r="C2182" s="29">
        <v>44662</v>
      </c>
      <c r="D2182" s="28" t="s">
        <v>4632</v>
      </c>
      <c r="E2182" s="30">
        <v>20</v>
      </c>
      <c r="F2182" s="30">
        <v>480</v>
      </c>
      <c r="G2182" s="30">
        <v>9600</v>
      </c>
      <c r="H2182" s="30">
        <v>0</v>
      </c>
      <c r="I2182" s="30">
        <f t="shared" si="99"/>
        <v>9600</v>
      </c>
      <c r="J2182" s="30">
        <v>73</v>
      </c>
      <c r="K2182" s="30">
        <v>1460</v>
      </c>
      <c r="L2182" s="30">
        <f t="shared" si="100"/>
        <v>8140</v>
      </c>
      <c r="M2182" s="31">
        <f t="shared" si="101"/>
        <v>0.84791666666666665</v>
      </c>
    </row>
    <row r="2183" spans="1:13" x14ac:dyDescent="0.25">
      <c r="A2183" s="28" t="s">
        <v>146</v>
      </c>
      <c r="B2183" s="28" t="s">
        <v>8428</v>
      </c>
      <c r="C2183" s="29">
        <v>44662</v>
      </c>
      <c r="D2183" s="28" t="s">
        <v>6411</v>
      </c>
      <c r="E2183" s="30">
        <v>50</v>
      </c>
      <c r="F2183" s="30">
        <v>128</v>
      </c>
      <c r="G2183" s="30">
        <v>6400</v>
      </c>
      <c r="H2183" s="30">
        <v>0</v>
      </c>
      <c r="I2183" s="30">
        <f t="shared" si="99"/>
        <v>6400</v>
      </c>
      <c r="J2183" s="30">
        <v>43</v>
      </c>
      <c r="K2183" s="30">
        <v>2150</v>
      </c>
      <c r="L2183" s="30">
        <f t="shared" si="100"/>
        <v>4250</v>
      </c>
      <c r="M2183" s="31">
        <f t="shared" si="101"/>
        <v>0.6640625</v>
      </c>
    </row>
    <row r="2184" spans="1:13" x14ac:dyDescent="0.25">
      <c r="A2184" s="28" t="s">
        <v>146</v>
      </c>
      <c r="B2184" s="28" t="s">
        <v>8429</v>
      </c>
      <c r="C2184" s="29">
        <v>44662</v>
      </c>
      <c r="D2184" s="28" t="s">
        <v>4891</v>
      </c>
      <c r="E2184" s="30">
        <v>80</v>
      </c>
      <c r="F2184" s="30">
        <v>300</v>
      </c>
      <c r="G2184" s="30">
        <v>24000</v>
      </c>
      <c r="H2184" s="30">
        <v>0</v>
      </c>
      <c r="I2184" s="30">
        <f t="shared" ref="I2184:I2247" si="102">+G2184-H2184</f>
        <v>24000</v>
      </c>
      <c r="J2184" s="30">
        <v>15</v>
      </c>
      <c r="K2184" s="30">
        <v>1200</v>
      </c>
      <c r="L2184" s="30">
        <f t="shared" ref="L2184:L2247" si="103">+I2184-K2184</f>
        <v>22800</v>
      </c>
      <c r="M2184" s="31">
        <f t="shared" ref="M2184:M2247" si="104">+L2184/G2184</f>
        <v>0.95</v>
      </c>
    </row>
    <row r="2185" spans="1:13" x14ac:dyDescent="0.25">
      <c r="A2185" s="28" t="s">
        <v>146</v>
      </c>
      <c r="B2185" s="28" t="s">
        <v>8430</v>
      </c>
      <c r="C2185" s="29">
        <v>44662</v>
      </c>
      <c r="D2185" s="28" t="s">
        <v>4317</v>
      </c>
      <c r="E2185" s="30">
        <v>8</v>
      </c>
      <c r="F2185" s="30">
        <v>1200</v>
      </c>
      <c r="G2185" s="30">
        <v>9600</v>
      </c>
      <c r="H2185" s="30">
        <v>0</v>
      </c>
      <c r="I2185" s="30">
        <f t="shared" si="102"/>
        <v>9600</v>
      </c>
      <c r="J2185" s="30">
        <v>74</v>
      </c>
      <c r="K2185" s="30">
        <v>592</v>
      </c>
      <c r="L2185" s="30">
        <f t="shared" si="103"/>
        <v>9008</v>
      </c>
      <c r="M2185" s="31">
        <f t="shared" si="104"/>
        <v>0.93833333333333335</v>
      </c>
    </row>
    <row r="2186" spans="1:13" x14ac:dyDescent="0.25">
      <c r="A2186" s="28" t="s">
        <v>146</v>
      </c>
      <c r="B2186" s="28" t="s">
        <v>8431</v>
      </c>
      <c r="C2186" s="29">
        <v>44662</v>
      </c>
      <c r="D2186" s="28" t="s">
        <v>4641</v>
      </c>
      <c r="E2186" s="30">
        <v>1</v>
      </c>
      <c r="F2186" s="30">
        <v>940</v>
      </c>
      <c r="G2186" s="30">
        <v>940</v>
      </c>
      <c r="H2186" s="30">
        <v>0</v>
      </c>
      <c r="I2186" s="30">
        <f t="shared" si="102"/>
        <v>940</v>
      </c>
      <c r="J2186" s="30">
        <v>228</v>
      </c>
      <c r="K2186" s="30">
        <v>228</v>
      </c>
      <c r="L2186" s="30">
        <f t="shared" si="103"/>
        <v>712</v>
      </c>
      <c r="M2186" s="31">
        <f t="shared" si="104"/>
        <v>0.75744680851063828</v>
      </c>
    </row>
    <row r="2187" spans="1:13" x14ac:dyDescent="0.25">
      <c r="A2187" s="28" t="s">
        <v>146</v>
      </c>
      <c r="B2187" s="28" t="s">
        <v>8432</v>
      </c>
      <c r="C2187" s="29">
        <v>44662</v>
      </c>
      <c r="D2187" s="28" t="s">
        <v>4616</v>
      </c>
      <c r="E2187" s="30">
        <v>30</v>
      </c>
      <c r="F2187" s="30">
        <v>620</v>
      </c>
      <c r="G2187" s="30">
        <v>18600</v>
      </c>
      <c r="H2187" s="30">
        <v>0</v>
      </c>
      <c r="I2187" s="30">
        <f t="shared" si="102"/>
        <v>18600</v>
      </c>
      <c r="J2187" s="30">
        <v>185</v>
      </c>
      <c r="K2187" s="30">
        <v>5550</v>
      </c>
      <c r="L2187" s="30">
        <f t="shared" si="103"/>
        <v>13050</v>
      </c>
      <c r="M2187" s="31">
        <f t="shared" si="104"/>
        <v>0.70161290322580649</v>
      </c>
    </row>
    <row r="2188" spans="1:13" x14ac:dyDescent="0.25">
      <c r="A2188" s="28" t="s">
        <v>146</v>
      </c>
      <c r="B2188" s="28" t="s">
        <v>8432</v>
      </c>
      <c r="C2188" s="29">
        <v>44662</v>
      </c>
      <c r="D2188" s="28" t="s">
        <v>6397</v>
      </c>
      <c r="E2188" s="30">
        <v>20</v>
      </c>
      <c r="F2188" s="30">
        <v>375</v>
      </c>
      <c r="G2188" s="30">
        <v>7500</v>
      </c>
      <c r="H2188" s="30">
        <v>0</v>
      </c>
      <c r="I2188" s="30">
        <f t="shared" si="102"/>
        <v>7500</v>
      </c>
      <c r="J2188" s="30">
        <v>37.5</v>
      </c>
      <c r="K2188" s="30">
        <v>750</v>
      </c>
      <c r="L2188" s="30">
        <f t="shared" si="103"/>
        <v>6750</v>
      </c>
      <c r="M2188" s="31">
        <f t="shared" si="104"/>
        <v>0.9</v>
      </c>
    </row>
    <row r="2189" spans="1:13" x14ac:dyDescent="0.25">
      <c r="A2189" s="28" t="s">
        <v>146</v>
      </c>
      <c r="B2189" s="28" t="s">
        <v>8432</v>
      </c>
      <c r="C2189" s="29">
        <v>44662</v>
      </c>
      <c r="D2189" s="28" t="s">
        <v>5919</v>
      </c>
      <c r="E2189" s="30">
        <v>2</v>
      </c>
      <c r="F2189" s="30">
        <v>2000</v>
      </c>
      <c r="G2189" s="30">
        <v>4000</v>
      </c>
      <c r="H2189" s="30">
        <v>0</v>
      </c>
      <c r="I2189" s="30">
        <f t="shared" si="102"/>
        <v>4000</v>
      </c>
      <c r="J2189" s="30">
        <v>155</v>
      </c>
      <c r="K2189" s="30">
        <v>310</v>
      </c>
      <c r="L2189" s="30">
        <f t="shared" si="103"/>
        <v>3690</v>
      </c>
      <c r="M2189" s="31">
        <f t="shared" si="104"/>
        <v>0.92249999999999999</v>
      </c>
    </row>
    <row r="2190" spans="1:13" x14ac:dyDescent="0.25">
      <c r="A2190" s="28" t="s">
        <v>146</v>
      </c>
      <c r="B2190" s="28" t="s">
        <v>8432</v>
      </c>
      <c r="C2190" s="29">
        <v>44662</v>
      </c>
      <c r="D2190" s="28" t="s">
        <v>4389</v>
      </c>
      <c r="E2190" s="30">
        <v>4</v>
      </c>
      <c r="F2190" s="30">
        <v>3960</v>
      </c>
      <c r="G2190" s="30">
        <v>15840</v>
      </c>
      <c r="H2190" s="30">
        <v>0</v>
      </c>
      <c r="I2190" s="30">
        <f t="shared" si="102"/>
        <v>15840</v>
      </c>
      <c r="J2190" s="30">
        <v>1872</v>
      </c>
      <c r="K2190" s="30">
        <v>7488</v>
      </c>
      <c r="L2190" s="30">
        <f t="shared" si="103"/>
        <v>8352</v>
      </c>
      <c r="M2190" s="31">
        <f t="shared" si="104"/>
        <v>0.52727272727272723</v>
      </c>
    </row>
    <row r="2191" spans="1:13" x14ac:dyDescent="0.25">
      <c r="A2191" s="28" t="s">
        <v>146</v>
      </c>
      <c r="B2191" s="28" t="s">
        <v>8432</v>
      </c>
      <c r="C2191" s="29">
        <v>44662</v>
      </c>
      <c r="D2191" s="28" t="s">
        <v>4902</v>
      </c>
      <c r="E2191" s="30">
        <v>2</v>
      </c>
      <c r="F2191" s="30">
        <v>9600</v>
      </c>
      <c r="G2191" s="30">
        <v>19200</v>
      </c>
      <c r="H2191" s="30">
        <v>0</v>
      </c>
      <c r="I2191" s="30">
        <f t="shared" si="102"/>
        <v>19200</v>
      </c>
      <c r="J2191" s="30">
        <v>3575</v>
      </c>
      <c r="K2191" s="30">
        <v>7150</v>
      </c>
      <c r="L2191" s="30">
        <f t="shared" si="103"/>
        <v>12050</v>
      </c>
      <c r="M2191" s="31">
        <f t="shared" si="104"/>
        <v>0.62760416666666663</v>
      </c>
    </row>
    <row r="2192" spans="1:13" x14ac:dyDescent="0.25">
      <c r="A2192" s="28" t="s">
        <v>146</v>
      </c>
      <c r="B2192" s="28" t="s">
        <v>8432</v>
      </c>
      <c r="C2192" s="29">
        <v>44662</v>
      </c>
      <c r="D2192" s="28" t="s">
        <v>5628</v>
      </c>
      <c r="E2192" s="30">
        <v>5</v>
      </c>
      <c r="F2192" s="30">
        <v>2450</v>
      </c>
      <c r="G2192" s="30">
        <v>12250</v>
      </c>
      <c r="H2192" s="30">
        <v>0</v>
      </c>
      <c r="I2192" s="30">
        <f t="shared" si="102"/>
        <v>12250</v>
      </c>
      <c r="J2192" s="30">
        <v>888.33</v>
      </c>
      <c r="K2192" s="30">
        <v>4441.67</v>
      </c>
      <c r="L2192" s="30">
        <f t="shared" si="103"/>
        <v>7808.33</v>
      </c>
      <c r="M2192" s="31">
        <f t="shared" si="104"/>
        <v>0.63741469387755101</v>
      </c>
    </row>
    <row r="2193" spans="1:13" x14ac:dyDescent="0.25">
      <c r="A2193" s="28" t="s">
        <v>146</v>
      </c>
      <c r="B2193" s="28" t="s">
        <v>8432</v>
      </c>
      <c r="C2193" s="29">
        <v>44662</v>
      </c>
      <c r="D2193" s="28" t="s">
        <v>4294</v>
      </c>
      <c r="E2193" s="30">
        <v>3</v>
      </c>
      <c r="F2193" s="30">
        <v>1550</v>
      </c>
      <c r="G2193" s="30">
        <v>4650</v>
      </c>
      <c r="H2193" s="30">
        <v>0</v>
      </c>
      <c r="I2193" s="30">
        <f t="shared" si="102"/>
        <v>4650</v>
      </c>
      <c r="J2193" s="30">
        <v>615</v>
      </c>
      <c r="K2193" s="30">
        <v>1845</v>
      </c>
      <c r="L2193" s="30">
        <f t="shared" si="103"/>
        <v>2805</v>
      </c>
      <c r="M2193" s="31">
        <f t="shared" si="104"/>
        <v>0.60322580645161294</v>
      </c>
    </row>
    <row r="2194" spans="1:13" x14ac:dyDescent="0.25">
      <c r="A2194" s="28" t="s">
        <v>146</v>
      </c>
      <c r="B2194" s="28" t="s">
        <v>8432</v>
      </c>
      <c r="C2194" s="29">
        <v>44662</v>
      </c>
      <c r="D2194" s="28" t="s">
        <v>698</v>
      </c>
      <c r="E2194" s="30">
        <v>3</v>
      </c>
      <c r="F2194" s="30">
        <v>800</v>
      </c>
      <c r="G2194" s="30">
        <v>2400</v>
      </c>
      <c r="H2194" s="30">
        <v>0</v>
      </c>
      <c r="I2194" s="30">
        <f t="shared" si="102"/>
        <v>2400</v>
      </c>
      <c r="J2194" s="30">
        <v>165</v>
      </c>
      <c r="K2194" s="30">
        <v>495</v>
      </c>
      <c r="L2194" s="30">
        <f t="shared" si="103"/>
        <v>1905</v>
      </c>
      <c r="M2194" s="31">
        <f t="shared" si="104"/>
        <v>0.79374999999999996</v>
      </c>
    </row>
    <row r="2195" spans="1:13" x14ac:dyDescent="0.25">
      <c r="A2195" s="28" t="s">
        <v>146</v>
      </c>
      <c r="B2195" s="28" t="s">
        <v>8433</v>
      </c>
      <c r="C2195" s="29">
        <v>44676</v>
      </c>
      <c r="D2195" s="28" t="s">
        <v>4640</v>
      </c>
      <c r="E2195" s="30">
        <v>720</v>
      </c>
      <c r="F2195" s="30">
        <v>280</v>
      </c>
      <c r="G2195" s="30">
        <v>201600</v>
      </c>
      <c r="H2195" s="30">
        <v>0</v>
      </c>
      <c r="I2195" s="30">
        <f t="shared" si="102"/>
        <v>201600</v>
      </c>
      <c r="J2195" s="30">
        <v>113.4</v>
      </c>
      <c r="K2195" s="30">
        <v>81648</v>
      </c>
      <c r="L2195" s="30">
        <f t="shared" si="103"/>
        <v>119952</v>
      </c>
      <c r="M2195" s="31">
        <f t="shared" si="104"/>
        <v>0.59499999999999997</v>
      </c>
    </row>
    <row r="2196" spans="1:13" x14ac:dyDescent="0.25">
      <c r="A2196" s="28" t="s">
        <v>146</v>
      </c>
      <c r="B2196" s="28" t="s">
        <v>8434</v>
      </c>
      <c r="C2196" s="29">
        <v>44676</v>
      </c>
      <c r="D2196" s="28" t="s">
        <v>5216</v>
      </c>
      <c r="E2196" s="30">
        <v>100</v>
      </c>
      <c r="F2196" s="30">
        <v>754.47</v>
      </c>
      <c r="G2196" s="30">
        <v>75447</v>
      </c>
      <c r="H2196" s="30">
        <v>0</v>
      </c>
      <c r="I2196" s="30">
        <f t="shared" si="102"/>
        <v>75447</v>
      </c>
      <c r="J2196" s="30">
        <v>452</v>
      </c>
      <c r="K2196" s="30">
        <v>45200</v>
      </c>
      <c r="L2196" s="30">
        <f t="shared" si="103"/>
        <v>30247</v>
      </c>
      <c r="M2196" s="31">
        <f t="shared" si="104"/>
        <v>0.40090394581626837</v>
      </c>
    </row>
    <row r="2197" spans="1:13" x14ac:dyDescent="0.25">
      <c r="A2197" s="28" t="s">
        <v>146</v>
      </c>
      <c r="B2197" s="28" t="s">
        <v>8435</v>
      </c>
      <c r="C2197" s="29">
        <v>44676</v>
      </c>
      <c r="D2197" s="28" t="s">
        <v>6335</v>
      </c>
      <c r="E2197" s="30">
        <v>648</v>
      </c>
      <c r="F2197" s="30">
        <v>377.44</v>
      </c>
      <c r="G2197" s="30">
        <v>244581.12</v>
      </c>
      <c r="H2197" s="30">
        <v>0</v>
      </c>
      <c r="I2197" s="30">
        <f t="shared" si="102"/>
        <v>244581.12</v>
      </c>
      <c r="J2197" s="30">
        <v>185.35</v>
      </c>
      <c r="K2197" s="30">
        <v>120106.8</v>
      </c>
      <c r="L2197" s="30">
        <f t="shared" si="103"/>
        <v>124474.31999999999</v>
      </c>
      <c r="M2197" s="31">
        <f t="shared" si="104"/>
        <v>0.5089285714285714</v>
      </c>
    </row>
    <row r="2198" spans="1:13" x14ac:dyDescent="0.25">
      <c r="A2198" s="28" t="s">
        <v>146</v>
      </c>
      <c r="B2198" s="28" t="s">
        <v>8436</v>
      </c>
      <c r="C2198" s="29">
        <v>44676</v>
      </c>
      <c r="D2198" s="28" t="s">
        <v>2614</v>
      </c>
      <c r="E2198" s="30">
        <v>25</v>
      </c>
      <c r="F2198" s="30">
        <v>640</v>
      </c>
      <c r="G2198" s="30">
        <v>16000</v>
      </c>
      <c r="H2198" s="30">
        <v>0</v>
      </c>
      <c r="I2198" s="30">
        <f t="shared" si="102"/>
        <v>16000</v>
      </c>
      <c r="J2198" s="30">
        <v>195</v>
      </c>
      <c r="K2198" s="30">
        <v>4875</v>
      </c>
      <c r="L2198" s="30">
        <f t="shared" si="103"/>
        <v>11125</v>
      </c>
      <c r="M2198" s="31">
        <f t="shared" si="104"/>
        <v>0.6953125</v>
      </c>
    </row>
    <row r="2199" spans="1:13" x14ac:dyDescent="0.25">
      <c r="A2199" s="28" t="s">
        <v>146</v>
      </c>
      <c r="B2199" s="28" t="s">
        <v>8436</v>
      </c>
      <c r="C2199" s="29">
        <v>44676</v>
      </c>
      <c r="D2199" s="28" t="s">
        <v>6411</v>
      </c>
      <c r="E2199" s="30">
        <v>300</v>
      </c>
      <c r="F2199" s="30">
        <v>128</v>
      </c>
      <c r="G2199" s="30">
        <v>38400</v>
      </c>
      <c r="H2199" s="30">
        <v>0</v>
      </c>
      <c r="I2199" s="30">
        <f t="shared" si="102"/>
        <v>38400</v>
      </c>
      <c r="J2199" s="30">
        <v>43</v>
      </c>
      <c r="K2199" s="30">
        <v>12900</v>
      </c>
      <c r="L2199" s="30">
        <f t="shared" si="103"/>
        <v>25500</v>
      </c>
      <c r="M2199" s="31">
        <f t="shared" si="104"/>
        <v>0.6640625</v>
      </c>
    </row>
    <row r="2200" spans="1:13" x14ac:dyDescent="0.25">
      <c r="A2200" s="28" t="s">
        <v>146</v>
      </c>
      <c r="B2200" s="28" t="s">
        <v>8436</v>
      </c>
      <c r="C2200" s="29">
        <v>44676</v>
      </c>
      <c r="D2200" s="28" t="s">
        <v>6306</v>
      </c>
      <c r="E2200" s="30">
        <v>30</v>
      </c>
      <c r="F2200" s="30">
        <v>1400</v>
      </c>
      <c r="G2200" s="30">
        <v>42000</v>
      </c>
      <c r="H2200" s="30">
        <v>0</v>
      </c>
      <c r="I2200" s="30">
        <f t="shared" si="102"/>
        <v>42000</v>
      </c>
      <c r="J2200" s="30">
        <v>833.14</v>
      </c>
      <c r="K2200" s="30">
        <v>24994.2</v>
      </c>
      <c r="L2200" s="30">
        <f t="shared" si="103"/>
        <v>17005.8</v>
      </c>
      <c r="M2200" s="31">
        <f t="shared" si="104"/>
        <v>0.40489999999999998</v>
      </c>
    </row>
    <row r="2201" spans="1:13" x14ac:dyDescent="0.25">
      <c r="A2201" s="28" t="s">
        <v>146</v>
      </c>
      <c r="B2201" s="28" t="s">
        <v>8436</v>
      </c>
      <c r="C2201" s="29">
        <v>44676</v>
      </c>
      <c r="D2201" s="28" t="s">
        <v>4316</v>
      </c>
      <c r="E2201" s="30">
        <v>100</v>
      </c>
      <c r="F2201" s="30">
        <v>750</v>
      </c>
      <c r="G2201" s="30">
        <v>75000</v>
      </c>
      <c r="H2201" s="30">
        <v>0</v>
      </c>
      <c r="I2201" s="30">
        <f t="shared" si="102"/>
        <v>75000</v>
      </c>
      <c r="J2201" s="30">
        <v>150</v>
      </c>
      <c r="K2201" s="30">
        <v>15000</v>
      </c>
      <c r="L2201" s="30">
        <f t="shared" si="103"/>
        <v>60000</v>
      </c>
      <c r="M2201" s="31">
        <f t="shared" si="104"/>
        <v>0.8</v>
      </c>
    </row>
    <row r="2202" spans="1:13" x14ac:dyDescent="0.25">
      <c r="A2202" s="28" t="s">
        <v>146</v>
      </c>
      <c r="B2202" s="28" t="s">
        <v>8437</v>
      </c>
      <c r="C2202" s="29">
        <v>44676</v>
      </c>
      <c r="D2202" s="28" t="s">
        <v>194</v>
      </c>
      <c r="E2202" s="30">
        <v>100</v>
      </c>
      <c r="F2202" s="30">
        <v>120</v>
      </c>
      <c r="G2202" s="30">
        <v>12000</v>
      </c>
      <c r="H2202" s="30">
        <v>0</v>
      </c>
      <c r="I2202" s="30">
        <f t="shared" si="102"/>
        <v>12000</v>
      </c>
      <c r="J2202" s="30">
        <v>15.5</v>
      </c>
      <c r="K2202" s="30">
        <v>1550</v>
      </c>
      <c r="L2202" s="30">
        <f t="shared" si="103"/>
        <v>10450</v>
      </c>
      <c r="M2202" s="31">
        <f t="shared" si="104"/>
        <v>0.87083333333333335</v>
      </c>
    </row>
    <row r="2203" spans="1:13" x14ac:dyDescent="0.25">
      <c r="A2203" s="28" t="s">
        <v>146</v>
      </c>
      <c r="B2203" s="28" t="s">
        <v>8437</v>
      </c>
      <c r="C2203" s="29">
        <v>44676</v>
      </c>
      <c r="D2203" s="28" t="s">
        <v>194</v>
      </c>
      <c r="E2203" s="30">
        <v>400</v>
      </c>
      <c r="F2203" s="30">
        <v>120</v>
      </c>
      <c r="G2203" s="30">
        <v>48000</v>
      </c>
      <c r="H2203" s="30">
        <v>0</v>
      </c>
      <c r="I2203" s="30">
        <f t="shared" si="102"/>
        <v>48000</v>
      </c>
      <c r="J2203" s="30">
        <v>15.5</v>
      </c>
      <c r="K2203" s="30">
        <v>6200</v>
      </c>
      <c r="L2203" s="30">
        <f t="shared" si="103"/>
        <v>41800</v>
      </c>
      <c r="M2203" s="31">
        <f t="shared" si="104"/>
        <v>0.87083333333333335</v>
      </c>
    </row>
    <row r="2204" spans="1:13" x14ac:dyDescent="0.25">
      <c r="A2204" s="28" t="s">
        <v>146</v>
      </c>
      <c r="B2204" s="28" t="s">
        <v>8437</v>
      </c>
      <c r="C2204" s="29">
        <v>44676</v>
      </c>
      <c r="D2204" s="28" t="s">
        <v>8398</v>
      </c>
      <c r="E2204" s="30">
        <v>20</v>
      </c>
      <c r="F2204" s="30">
        <v>2900</v>
      </c>
      <c r="G2204" s="30">
        <v>58000</v>
      </c>
      <c r="H2204" s="30">
        <v>0</v>
      </c>
      <c r="I2204" s="30">
        <f t="shared" si="102"/>
        <v>58000</v>
      </c>
      <c r="J2204" s="30">
        <v>1100</v>
      </c>
      <c r="K2204" s="30">
        <v>22000</v>
      </c>
      <c r="L2204" s="30">
        <f t="shared" si="103"/>
        <v>36000</v>
      </c>
      <c r="M2204" s="31">
        <f t="shared" si="104"/>
        <v>0.62068965517241381</v>
      </c>
    </row>
    <row r="2205" spans="1:13" x14ac:dyDescent="0.25">
      <c r="A2205" s="28" t="s">
        <v>146</v>
      </c>
      <c r="B2205" s="28" t="s">
        <v>8437</v>
      </c>
      <c r="C2205" s="29">
        <v>44676</v>
      </c>
      <c r="D2205" s="28" t="s">
        <v>4331</v>
      </c>
      <c r="E2205" s="30">
        <v>10</v>
      </c>
      <c r="F2205" s="30">
        <v>2800</v>
      </c>
      <c r="G2205" s="30">
        <v>28000</v>
      </c>
      <c r="H2205" s="30">
        <v>0</v>
      </c>
      <c r="I2205" s="30">
        <f t="shared" si="102"/>
        <v>28000</v>
      </c>
      <c r="J2205" s="30">
        <v>385</v>
      </c>
      <c r="K2205" s="30">
        <v>3850</v>
      </c>
      <c r="L2205" s="30">
        <f t="shared" si="103"/>
        <v>24150</v>
      </c>
      <c r="M2205" s="31">
        <f t="shared" si="104"/>
        <v>0.86250000000000004</v>
      </c>
    </row>
    <row r="2206" spans="1:13" x14ac:dyDescent="0.25">
      <c r="A2206" s="28" t="s">
        <v>146</v>
      </c>
      <c r="B2206" s="28" t="s">
        <v>8437</v>
      </c>
      <c r="C2206" s="29">
        <v>44676</v>
      </c>
      <c r="D2206" s="28" t="s">
        <v>4613</v>
      </c>
      <c r="E2206" s="30">
        <v>30</v>
      </c>
      <c r="F2206" s="30">
        <v>529.20000000000005</v>
      </c>
      <c r="G2206" s="30">
        <v>15876</v>
      </c>
      <c r="H2206" s="30">
        <v>0</v>
      </c>
      <c r="I2206" s="30">
        <f t="shared" si="102"/>
        <v>15876</v>
      </c>
      <c r="J2206" s="30">
        <v>259.88</v>
      </c>
      <c r="K2206" s="30">
        <v>7796.4</v>
      </c>
      <c r="L2206" s="30">
        <f t="shared" si="103"/>
        <v>8079.6</v>
      </c>
      <c r="M2206" s="31">
        <f t="shared" si="104"/>
        <v>0.50891912320483756</v>
      </c>
    </row>
    <row r="2207" spans="1:13" x14ac:dyDescent="0.25">
      <c r="A2207" s="28" t="s">
        <v>146</v>
      </c>
      <c r="B2207" s="28" t="s">
        <v>8438</v>
      </c>
      <c r="C2207" s="29">
        <v>44676</v>
      </c>
      <c r="D2207" s="28" t="s">
        <v>4923</v>
      </c>
      <c r="E2207" s="30">
        <v>300</v>
      </c>
      <c r="F2207" s="30">
        <v>64.099999999999994</v>
      </c>
      <c r="G2207" s="30">
        <v>19230</v>
      </c>
      <c r="H2207" s="30">
        <v>0</v>
      </c>
      <c r="I2207" s="30">
        <f t="shared" si="102"/>
        <v>19230</v>
      </c>
      <c r="J2207" s="30">
        <v>173</v>
      </c>
      <c r="K2207" s="30">
        <v>51900</v>
      </c>
      <c r="L2207" s="30">
        <f t="shared" si="103"/>
        <v>-32670</v>
      </c>
      <c r="M2207" s="31">
        <f t="shared" si="104"/>
        <v>-1.6989079563182528</v>
      </c>
    </row>
    <row r="2208" spans="1:13" x14ac:dyDescent="0.25">
      <c r="A2208" s="28" t="s">
        <v>146</v>
      </c>
      <c r="B2208" s="28" t="s">
        <v>8439</v>
      </c>
      <c r="C2208" s="29">
        <v>44676</v>
      </c>
      <c r="D2208" s="28" t="s">
        <v>698</v>
      </c>
      <c r="E2208" s="30">
        <v>10</v>
      </c>
      <c r="F2208" s="30">
        <v>900</v>
      </c>
      <c r="G2208" s="30">
        <v>9000</v>
      </c>
      <c r="H2208" s="30">
        <v>0</v>
      </c>
      <c r="I2208" s="30">
        <f t="shared" si="102"/>
        <v>9000</v>
      </c>
      <c r="J2208" s="30">
        <v>165</v>
      </c>
      <c r="K2208" s="30">
        <v>1650</v>
      </c>
      <c r="L2208" s="30">
        <f t="shared" si="103"/>
        <v>7350</v>
      </c>
      <c r="M2208" s="31">
        <f t="shared" si="104"/>
        <v>0.81666666666666665</v>
      </c>
    </row>
    <row r="2209" spans="1:13" x14ac:dyDescent="0.25">
      <c r="A2209" s="28" t="s">
        <v>146</v>
      </c>
      <c r="B2209" s="28" t="s">
        <v>8440</v>
      </c>
      <c r="C2209" s="29">
        <v>44782</v>
      </c>
      <c r="D2209" s="28" t="s">
        <v>4640</v>
      </c>
      <c r="E2209" s="30">
        <v>720</v>
      </c>
      <c r="F2209" s="30">
        <v>280</v>
      </c>
      <c r="G2209" s="30">
        <v>201600</v>
      </c>
      <c r="H2209" s="30">
        <v>0</v>
      </c>
      <c r="I2209" s="30">
        <f t="shared" si="102"/>
        <v>201600</v>
      </c>
      <c r="J2209" s="30">
        <v>113.4</v>
      </c>
      <c r="K2209" s="30">
        <v>81648</v>
      </c>
      <c r="L2209" s="30">
        <f t="shared" si="103"/>
        <v>119952</v>
      </c>
      <c r="M2209" s="31">
        <f t="shared" si="104"/>
        <v>0.59499999999999997</v>
      </c>
    </row>
    <row r="2210" spans="1:13" x14ac:dyDescent="0.25">
      <c r="A2210" s="28" t="s">
        <v>146</v>
      </c>
      <c r="B2210" s="28" t="s">
        <v>8441</v>
      </c>
      <c r="C2210" s="29">
        <v>44782</v>
      </c>
      <c r="D2210" s="28" t="s">
        <v>6306</v>
      </c>
      <c r="E2210" s="30">
        <v>50</v>
      </c>
      <c r="F2210" s="30">
        <v>1400</v>
      </c>
      <c r="G2210" s="30">
        <v>70000</v>
      </c>
      <c r="H2210" s="30">
        <v>0</v>
      </c>
      <c r="I2210" s="30">
        <f t="shared" si="102"/>
        <v>70000</v>
      </c>
      <c r="J2210" s="30">
        <v>833.14</v>
      </c>
      <c r="K2210" s="30">
        <v>41657</v>
      </c>
      <c r="L2210" s="30">
        <f t="shared" si="103"/>
        <v>28343</v>
      </c>
      <c r="M2210" s="31">
        <f t="shared" si="104"/>
        <v>0.40489999999999998</v>
      </c>
    </row>
    <row r="2211" spans="1:13" x14ac:dyDescent="0.25">
      <c r="A2211" s="28" t="s">
        <v>146</v>
      </c>
      <c r="B2211" s="28" t="s">
        <v>8442</v>
      </c>
      <c r="C2211" s="29">
        <v>44676</v>
      </c>
      <c r="D2211" s="28" t="s">
        <v>4644</v>
      </c>
      <c r="E2211" s="30">
        <v>3</v>
      </c>
      <c r="F2211" s="30">
        <v>1185</v>
      </c>
      <c r="G2211" s="30">
        <v>3555</v>
      </c>
      <c r="H2211" s="30">
        <v>0</v>
      </c>
      <c r="I2211" s="30">
        <f t="shared" si="102"/>
        <v>3555</v>
      </c>
      <c r="J2211" s="30">
        <v>395</v>
      </c>
      <c r="K2211" s="30">
        <v>1185</v>
      </c>
      <c r="L2211" s="30">
        <f t="shared" si="103"/>
        <v>2370</v>
      </c>
      <c r="M2211" s="31">
        <f t="shared" si="104"/>
        <v>0.66666666666666663</v>
      </c>
    </row>
    <row r="2212" spans="1:13" x14ac:dyDescent="0.25">
      <c r="A2212" s="28" t="s">
        <v>146</v>
      </c>
      <c r="B2212" s="28" t="s">
        <v>8443</v>
      </c>
      <c r="C2212" s="29">
        <v>44697</v>
      </c>
      <c r="D2212" s="28" t="s">
        <v>4353</v>
      </c>
      <c r="E2212" s="30">
        <v>1</v>
      </c>
      <c r="F2212" s="30">
        <v>780</v>
      </c>
      <c r="G2212" s="30">
        <v>780</v>
      </c>
      <c r="H2212" s="30">
        <v>0</v>
      </c>
      <c r="I2212" s="30">
        <f t="shared" si="102"/>
        <v>780</v>
      </c>
      <c r="J2212" s="30">
        <v>227.5</v>
      </c>
      <c r="K2212" s="30">
        <v>227.5</v>
      </c>
      <c r="L2212" s="30">
        <f t="shared" si="103"/>
        <v>552.5</v>
      </c>
      <c r="M2212" s="31">
        <f t="shared" si="104"/>
        <v>0.70833333333333337</v>
      </c>
    </row>
    <row r="2213" spans="1:13" x14ac:dyDescent="0.25">
      <c r="A2213" s="28" t="s">
        <v>146</v>
      </c>
      <c r="B2213" s="28" t="s">
        <v>8443</v>
      </c>
      <c r="C2213" s="29">
        <v>44697</v>
      </c>
      <c r="D2213" s="28" t="s">
        <v>6397</v>
      </c>
      <c r="E2213" s="30">
        <v>10</v>
      </c>
      <c r="F2213" s="30">
        <v>375</v>
      </c>
      <c r="G2213" s="30">
        <v>3750</v>
      </c>
      <c r="H2213" s="30">
        <v>0</v>
      </c>
      <c r="I2213" s="30">
        <f t="shared" si="102"/>
        <v>3750</v>
      </c>
      <c r="J2213" s="30">
        <v>37.5</v>
      </c>
      <c r="K2213" s="30">
        <v>375</v>
      </c>
      <c r="L2213" s="30">
        <f t="shared" si="103"/>
        <v>3375</v>
      </c>
      <c r="M2213" s="31">
        <f t="shared" si="104"/>
        <v>0.9</v>
      </c>
    </row>
    <row r="2214" spans="1:13" x14ac:dyDescent="0.25">
      <c r="A2214" s="28" t="s">
        <v>146</v>
      </c>
      <c r="B2214" s="28" t="s">
        <v>8443</v>
      </c>
      <c r="C2214" s="29">
        <v>44697</v>
      </c>
      <c r="D2214" s="28" t="s">
        <v>5919</v>
      </c>
      <c r="E2214" s="30">
        <v>2</v>
      </c>
      <c r="F2214" s="30">
        <v>2000</v>
      </c>
      <c r="G2214" s="30">
        <v>4000</v>
      </c>
      <c r="H2214" s="30">
        <v>0</v>
      </c>
      <c r="I2214" s="30">
        <f t="shared" si="102"/>
        <v>4000</v>
      </c>
      <c r="J2214" s="30">
        <v>155</v>
      </c>
      <c r="K2214" s="30">
        <v>310</v>
      </c>
      <c r="L2214" s="30">
        <f t="shared" si="103"/>
        <v>3690</v>
      </c>
      <c r="M2214" s="31">
        <f t="shared" si="104"/>
        <v>0.92249999999999999</v>
      </c>
    </row>
    <row r="2215" spans="1:13" x14ac:dyDescent="0.25">
      <c r="A2215" s="28" t="s">
        <v>146</v>
      </c>
      <c r="B2215" s="28" t="s">
        <v>8443</v>
      </c>
      <c r="C2215" s="29">
        <v>44697</v>
      </c>
      <c r="D2215" s="28" t="s">
        <v>4389</v>
      </c>
      <c r="E2215" s="30">
        <v>2</v>
      </c>
      <c r="F2215" s="30">
        <v>3960</v>
      </c>
      <c r="G2215" s="30">
        <v>7920</v>
      </c>
      <c r="H2215" s="30">
        <v>0</v>
      </c>
      <c r="I2215" s="30">
        <f t="shared" si="102"/>
        <v>7920</v>
      </c>
      <c r="J2215" s="30">
        <v>1872</v>
      </c>
      <c r="K2215" s="30">
        <v>3744</v>
      </c>
      <c r="L2215" s="30">
        <f t="shared" si="103"/>
        <v>4176</v>
      </c>
      <c r="M2215" s="31">
        <f t="shared" si="104"/>
        <v>0.52727272727272723</v>
      </c>
    </row>
    <row r="2216" spans="1:13" x14ac:dyDescent="0.25">
      <c r="A2216" s="28" t="s">
        <v>146</v>
      </c>
      <c r="B2216" s="28" t="s">
        <v>8443</v>
      </c>
      <c r="C2216" s="29">
        <v>44697</v>
      </c>
      <c r="D2216" s="28" t="s">
        <v>4902</v>
      </c>
      <c r="E2216" s="30">
        <v>1</v>
      </c>
      <c r="F2216" s="30">
        <v>9600</v>
      </c>
      <c r="G2216" s="30">
        <v>9600</v>
      </c>
      <c r="H2216" s="30">
        <v>0</v>
      </c>
      <c r="I2216" s="30">
        <f t="shared" si="102"/>
        <v>9600</v>
      </c>
      <c r="J2216" s="30">
        <v>3575</v>
      </c>
      <c r="K2216" s="30">
        <v>3575</v>
      </c>
      <c r="L2216" s="30">
        <f t="shared" si="103"/>
        <v>6025</v>
      </c>
      <c r="M2216" s="31">
        <f t="shared" si="104"/>
        <v>0.62760416666666663</v>
      </c>
    </row>
    <row r="2217" spans="1:13" x14ac:dyDescent="0.25">
      <c r="A2217" s="28" t="s">
        <v>146</v>
      </c>
      <c r="B2217" s="28" t="s">
        <v>8443</v>
      </c>
      <c r="C2217" s="29">
        <v>44697</v>
      </c>
      <c r="D2217" s="28" t="s">
        <v>2650</v>
      </c>
      <c r="E2217" s="30">
        <v>6</v>
      </c>
      <c r="F2217" s="30">
        <v>2800</v>
      </c>
      <c r="G2217" s="30">
        <v>16800</v>
      </c>
      <c r="H2217" s="30">
        <v>0</v>
      </c>
      <c r="I2217" s="30">
        <f t="shared" si="102"/>
        <v>16800</v>
      </c>
      <c r="J2217" s="30">
        <v>1173.5999999999999</v>
      </c>
      <c r="K2217" s="30">
        <v>7041.6</v>
      </c>
      <c r="L2217" s="30">
        <f t="shared" si="103"/>
        <v>9758.4</v>
      </c>
      <c r="M2217" s="31">
        <f t="shared" si="104"/>
        <v>0.58085714285714285</v>
      </c>
    </row>
    <row r="2218" spans="1:13" x14ac:dyDescent="0.25">
      <c r="A2218" s="28" t="s">
        <v>146</v>
      </c>
      <c r="B2218" s="28" t="s">
        <v>8443</v>
      </c>
      <c r="C2218" s="29">
        <v>44697</v>
      </c>
      <c r="D2218" s="28" t="s">
        <v>5628</v>
      </c>
      <c r="E2218" s="30">
        <v>4</v>
      </c>
      <c r="F2218" s="30">
        <v>2450</v>
      </c>
      <c r="G2218" s="30">
        <v>9800</v>
      </c>
      <c r="H2218" s="30">
        <v>0</v>
      </c>
      <c r="I2218" s="30">
        <f t="shared" si="102"/>
        <v>9800</v>
      </c>
      <c r="J2218" s="30">
        <v>888.33</v>
      </c>
      <c r="K2218" s="30">
        <v>3553.33</v>
      </c>
      <c r="L2218" s="30">
        <f t="shared" si="103"/>
        <v>6246.67</v>
      </c>
      <c r="M2218" s="31">
        <f t="shared" si="104"/>
        <v>0.63741530612244901</v>
      </c>
    </row>
    <row r="2219" spans="1:13" x14ac:dyDescent="0.25">
      <c r="A2219" s="28" t="s">
        <v>146</v>
      </c>
      <c r="B2219" s="28" t="s">
        <v>8443</v>
      </c>
      <c r="C2219" s="29">
        <v>44697</v>
      </c>
      <c r="D2219" s="28" t="s">
        <v>4317</v>
      </c>
      <c r="E2219" s="30">
        <v>5</v>
      </c>
      <c r="F2219" s="30">
        <v>1200</v>
      </c>
      <c r="G2219" s="30">
        <v>6000</v>
      </c>
      <c r="H2219" s="30">
        <v>0</v>
      </c>
      <c r="I2219" s="30">
        <f t="shared" si="102"/>
        <v>6000</v>
      </c>
      <c r="J2219" s="30">
        <v>74</v>
      </c>
      <c r="K2219" s="30">
        <v>370</v>
      </c>
      <c r="L2219" s="30">
        <f t="shared" si="103"/>
        <v>5630</v>
      </c>
      <c r="M2219" s="31">
        <f t="shared" si="104"/>
        <v>0.93833333333333335</v>
      </c>
    </row>
    <row r="2220" spans="1:13" x14ac:dyDescent="0.25">
      <c r="A2220" s="28" t="s">
        <v>146</v>
      </c>
      <c r="B2220" s="28" t="s">
        <v>8443</v>
      </c>
      <c r="C2220" s="29">
        <v>44697</v>
      </c>
      <c r="D2220" s="28" t="s">
        <v>4928</v>
      </c>
      <c r="E2220" s="30">
        <v>3</v>
      </c>
      <c r="F2220" s="30">
        <v>420</v>
      </c>
      <c r="G2220" s="30">
        <v>1260</v>
      </c>
      <c r="H2220" s="30">
        <v>0</v>
      </c>
      <c r="I2220" s="30">
        <f t="shared" si="102"/>
        <v>1260</v>
      </c>
      <c r="J2220" s="30">
        <v>40</v>
      </c>
      <c r="K2220" s="30">
        <v>120</v>
      </c>
      <c r="L2220" s="30">
        <f t="shared" si="103"/>
        <v>1140</v>
      </c>
      <c r="M2220" s="31">
        <f t="shared" si="104"/>
        <v>0.90476190476190477</v>
      </c>
    </row>
    <row r="2221" spans="1:13" x14ac:dyDescent="0.25">
      <c r="A2221" s="28" t="s">
        <v>146</v>
      </c>
      <c r="B2221" s="28" t="s">
        <v>8444</v>
      </c>
      <c r="C2221" s="29">
        <v>44697</v>
      </c>
      <c r="D2221" s="28" t="s">
        <v>194</v>
      </c>
      <c r="E2221" s="30">
        <v>50</v>
      </c>
      <c r="F2221" s="30">
        <v>90</v>
      </c>
      <c r="G2221" s="30">
        <v>4500</v>
      </c>
      <c r="H2221" s="30">
        <v>0</v>
      </c>
      <c r="I2221" s="30">
        <f t="shared" si="102"/>
        <v>4500</v>
      </c>
      <c r="J2221" s="30">
        <v>15.5</v>
      </c>
      <c r="K2221" s="30">
        <v>775</v>
      </c>
      <c r="L2221" s="30">
        <f t="shared" si="103"/>
        <v>3725</v>
      </c>
      <c r="M2221" s="31">
        <f t="shared" si="104"/>
        <v>0.82777777777777772</v>
      </c>
    </row>
    <row r="2222" spans="1:13" x14ac:dyDescent="0.25">
      <c r="A2222" s="28" t="s">
        <v>146</v>
      </c>
      <c r="B2222" s="28" t="s">
        <v>8444</v>
      </c>
      <c r="C2222" s="29">
        <v>44697</v>
      </c>
      <c r="D2222" s="28" t="s">
        <v>6411</v>
      </c>
      <c r="E2222" s="30">
        <v>30</v>
      </c>
      <c r="F2222" s="30">
        <v>128</v>
      </c>
      <c r="G2222" s="30">
        <v>3840</v>
      </c>
      <c r="H2222" s="30">
        <v>0</v>
      </c>
      <c r="I2222" s="30">
        <f t="shared" si="102"/>
        <v>3840</v>
      </c>
      <c r="J2222" s="30">
        <v>43</v>
      </c>
      <c r="K2222" s="30">
        <v>1290</v>
      </c>
      <c r="L2222" s="30">
        <f t="shared" si="103"/>
        <v>2550</v>
      </c>
      <c r="M2222" s="31">
        <f t="shared" si="104"/>
        <v>0.6640625</v>
      </c>
    </row>
    <row r="2223" spans="1:13" x14ac:dyDescent="0.25">
      <c r="A2223" s="28" t="s">
        <v>146</v>
      </c>
      <c r="B2223" s="28" t="s">
        <v>8445</v>
      </c>
      <c r="C2223" s="29">
        <v>44697</v>
      </c>
      <c r="D2223" s="28" t="s">
        <v>194</v>
      </c>
      <c r="E2223" s="30">
        <v>50</v>
      </c>
      <c r="F2223" s="30">
        <v>90</v>
      </c>
      <c r="G2223" s="30">
        <v>4500</v>
      </c>
      <c r="H2223" s="30">
        <v>0</v>
      </c>
      <c r="I2223" s="30">
        <f t="shared" si="102"/>
        <v>4500</v>
      </c>
      <c r="J2223" s="30">
        <v>15.5</v>
      </c>
      <c r="K2223" s="30">
        <v>775</v>
      </c>
      <c r="L2223" s="30">
        <f t="shared" si="103"/>
        <v>3725</v>
      </c>
      <c r="M2223" s="31">
        <f t="shared" si="104"/>
        <v>0.82777777777777772</v>
      </c>
    </row>
    <row r="2224" spans="1:13" x14ac:dyDescent="0.25">
      <c r="A2224" s="28" t="s">
        <v>146</v>
      </c>
      <c r="B2224" s="28" t="s">
        <v>8446</v>
      </c>
      <c r="C2224" s="29">
        <v>44697</v>
      </c>
      <c r="D2224" s="28" t="s">
        <v>4349</v>
      </c>
      <c r="E2224" s="30">
        <v>3</v>
      </c>
      <c r="F2224" s="30">
        <v>5000</v>
      </c>
      <c r="G2224" s="30">
        <v>15000</v>
      </c>
      <c r="H2224" s="30">
        <v>0</v>
      </c>
      <c r="I2224" s="30">
        <f t="shared" si="102"/>
        <v>15000</v>
      </c>
      <c r="J2224" s="30">
        <v>105</v>
      </c>
      <c r="K2224" s="30">
        <v>315</v>
      </c>
      <c r="L2224" s="30">
        <f t="shared" si="103"/>
        <v>14685</v>
      </c>
      <c r="M2224" s="31">
        <f t="shared" si="104"/>
        <v>0.97899999999999998</v>
      </c>
    </row>
    <row r="2225" spans="1:13" x14ac:dyDescent="0.25">
      <c r="A2225" s="28" t="s">
        <v>146</v>
      </c>
      <c r="B2225" s="28" t="s">
        <v>8447</v>
      </c>
      <c r="C2225" s="29">
        <v>44697</v>
      </c>
      <c r="D2225" s="28" t="s">
        <v>194</v>
      </c>
      <c r="E2225" s="30">
        <v>30</v>
      </c>
      <c r="F2225" s="30">
        <v>90</v>
      </c>
      <c r="G2225" s="30">
        <v>2700</v>
      </c>
      <c r="H2225" s="30">
        <v>0</v>
      </c>
      <c r="I2225" s="30">
        <f t="shared" si="102"/>
        <v>2700</v>
      </c>
      <c r="J2225" s="30">
        <v>15.5</v>
      </c>
      <c r="K2225" s="30">
        <v>465</v>
      </c>
      <c r="L2225" s="30">
        <f t="shared" si="103"/>
        <v>2235</v>
      </c>
      <c r="M2225" s="31">
        <f t="shared" si="104"/>
        <v>0.82777777777777772</v>
      </c>
    </row>
    <row r="2226" spans="1:13" x14ac:dyDescent="0.25">
      <c r="A2226" s="28" t="s">
        <v>146</v>
      </c>
      <c r="B2226" s="28" t="s">
        <v>8447</v>
      </c>
      <c r="C2226" s="29">
        <v>44697</v>
      </c>
      <c r="D2226" s="28" t="s">
        <v>6411</v>
      </c>
      <c r="E2226" s="30">
        <v>60</v>
      </c>
      <c r="F2226" s="30">
        <v>128</v>
      </c>
      <c r="G2226" s="30">
        <v>7680</v>
      </c>
      <c r="H2226" s="30">
        <v>0</v>
      </c>
      <c r="I2226" s="30">
        <f t="shared" si="102"/>
        <v>7680</v>
      </c>
      <c r="J2226" s="30">
        <v>43</v>
      </c>
      <c r="K2226" s="30">
        <v>2580</v>
      </c>
      <c r="L2226" s="30">
        <f t="shared" si="103"/>
        <v>5100</v>
      </c>
      <c r="M2226" s="31">
        <f t="shared" si="104"/>
        <v>0.6640625</v>
      </c>
    </row>
    <row r="2227" spans="1:13" x14ac:dyDescent="0.25">
      <c r="A2227" s="28" t="s">
        <v>146</v>
      </c>
      <c r="B2227" s="28" t="s">
        <v>8447</v>
      </c>
      <c r="C2227" s="29">
        <v>44697</v>
      </c>
      <c r="D2227" s="28" t="s">
        <v>4632</v>
      </c>
      <c r="E2227" s="30">
        <v>20</v>
      </c>
      <c r="F2227" s="30">
        <v>480</v>
      </c>
      <c r="G2227" s="30">
        <v>9600</v>
      </c>
      <c r="H2227" s="30">
        <v>0</v>
      </c>
      <c r="I2227" s="30">
        <f t="shared" si="102"/>
        <v>9600</v>
      </c>
      <c r="J2227" s="30">
        <v>73</v>
      </c>
      <c r="K2227" s="30">
        <v>1460</v>
      </c>
      <c r="L2227" s="30">
        <f t="shared" si="103"/>
        <v>8140</v>
      </c>
      <c r="M2227" s="31">
        <f t="shared" si="104"/>
        <v>0.84791666666666665</v>
      </c>
    </row>
    <row r="2228" spans="1:13" x14ac:dyDescent="0.25">
      <c r="A2228" s="28" t="s">
        <v>146</v>
      </c>
      <c r="B2228" s="28" t="s">
        <v>8448</v>
      </c>
      <c r="C2228" s="29">
        <v>44697</v>
      </c>
      <c r="D2228" s="28" t="s">
        <v>4616</v>
      </c>
      <c r="E2228" s="30">
        <v>60</v>
      </c>
      <c r="F2228" s="30">
        <v>620</v>
      </c>
      <c r="G2228" s="30">
        <v>37200</v>
      </c>
      <c r="H2228" s="30">
        <v>0</v>
      </c>
      <c r="I2228" s="30">
        <f t="shared" si="102"/>
        <v>37200</v>
      </c>
      <c r="J2228" s="30">
        <v>185</v>
      </c>
      <c r="K2228" s="30">
        <v>11100</v>
      </c>
      <c r="L2228" s="30">
        <f t="shared" si="103"/>
        <v>26100</v>
      </c>
      <c r="M2228" s="31">
        <f t="shared" si="104"/>
        <v>0.70161290322580649</v>
      </c>
    </row>
    <row r="2229" spans="1:13" x14ac:dyDescent="0.25">
      <c r="A2229" s="28" t="s">
        <v>146</v>
      </c>
      <c r="B2229" s="28" t="s">
        <v>8448</v>
      </c>
      <c r="C2229" s="29">
        <v>44697</v>
      </c>
      <c r="D2229" s="28" t="s">
        <v>35</v>
      </c>
      <c r="E2229" s="30">
        <v>1</v>
      </c>
      <c r="F2229" s="30">
        <v>3500</v>
      </c>
      <c r="G2229" s="30">
        <v>3500</v>
      </c>
      <c r="H2229" s="30">
        <v>0</v>
      </c>
      <c r="I2229" s="30">
        <f t="shared" si="102"/>
        <v>3500</v>
      </c>
      <c r="J2229" s="30">
        <v>780</v>
      </c>
      <c r="K2229" s="30">
        <v>780</v>
      </c>
      <c r="L2229" s="30">
        <f t="shared" si="103"/>
        <v>2720</v>
      </c>
      <c r="M2229" s="31">
        <f t="shared" si="104"/>
        <v>0.77714285714285714</v>
      </c>
    </row>
    <row r="2230" spans="1:13" x14ac:dyDescent="0.25">
      <c r="A2230" s="28" t="s">
        <v>146</v>
      </c>
      <c r="B2230" s="28" t="s">
        <v>8448</v>
      </c>
      <c r="C2230" s="29">
        <v>44697</v>
      </c>
      <c r="D2230" s="28" t="s">
        <v>6397</v>
      </c>
      <c r="E2230" s="30">
        <v>20</v>
      </c>
      <c r="F2230" s="30">
        <v>375</v>
      </c>
      <c r="G2230" s="30">
        <v>7500</v>
      </c>
      <c r="H2230" s="30">
        <v>0</v>
      </c>
      <c r="I2230" s="30">
        <f t="shared" si="102"/>
        <v>7500</v>
      </c>
      <c r="J2230" s="30">
        <v>37.5</v>
      </c>
      <c r="K2230" s="30">
        <v>750</v>
      </c>
      <c r="L2230" s="30">
        <f t="shared" si="103"/>
        <v>6750</v>
      </c>
      <c r="M2230" s="31">
        <f t="shared" si="104"/>
        <v>0.9</v>
      </c>
    </row>
    <row r="2231" spans="1:13" x14ac:dyDescent="0.25">
      <c r="A2231" s="28" t="s">
        <v>146</v>
      </c>
      <c r="B2231" s="28" t="s">
        <v>8448</v>
      </c>
      <c r="C2231" s="29">
        <v>44697</v>
      </c>
      <c r="D2231" s="28" t="s">
        <v>5919</v>
      </c>
      <c r="E2231" s="30">
        <v>2</v>
      </c>
      <c r="F2231" s="30">
        <v>2000</v>
      </c>
      <c r="G2231" s="30">
        <v>4000</v>
      </c>
      <c r="H2231" s="30">
        <v>0</v>
      </c>
      <c r="I2231" s="30">
        <f t="shared" si="102"/>
        <v>4000</v>
      </c>
      <c r="J2231" s="30">
        <v>155</v>
      </c>
      <c r="K2231" s="30">
        <v>310</v>
      </c>
      <c r="L2231" s="30">
        <f t="shared" si="103"/>
        <v>3690</v>
      </c>
      <c r="M2231" s="31">
        <f t="shared" si="104"/>
        <v>0.92249999999999999</v>
      </c>
    </row>
    <row r="2232" spans="1:13" x14ac:dyDescent="0.25">
      <c r="A2232" s="28" t="s">
        <v>146</v>
      </c>
      <c r="B2232" s="28" t="s">
        <v>8448</v>
      </c>
      <c r="C2232" s="29">
        <v>44697</v>
      </c>
      <c r="D2232" s="28" t="s">
        <v>4389</v>
      </c>
      <c r="E2232" s="30">
        <v>3</v>
      </c>
      <c r="F2232" s="30">
        <v>3960</v>
      </c>
      <c r="G2232" s="30">
        <v>11880</v>
      </c>
      <c r="H2232" s="30">
        <v>0</v>
      </c>
      <c r="I2232" s="30">
        <f t="shared" si="102"/>
        <v>11880</v>
      </c>
      <c r="J2232" s="30">
        <v>1872</v>
      </c>
      <c r="K2232" s="30">
        <v>5616</v>
      </c>
      <c r="L2232" s="30">
        <f t="shared" si="103"/>
        <v>6264</v>
      </c>
      <c r="M2232" s="31">
        <f t="shared" si="104"/>
        <v>0.52727272727272723</v>
      </c>
    </row>
    <row r="2233" spans="1:13" x14ac:dyDescent="0.25">
      <c r="A2233" s="28" t="s">
        <v>146</v>
      </c>
      <c r="B2233" s="28" t="s">
        <v>8448</v>
      </c>
      <c r="C2233" s="29">
        <v>44697</v>
      </c>
      <c r="D2233" s="28" t="s">
        <v>2650</v>
      </c>
      <c r="E2233" s="30">
        <v>5</v>
      </c>
      <c r="F2233" s="30">
        <v>2800</v>
      </c>
      <c r="G2233" s="30">
        <v>14000</v>
      </c>
      <c r="H2233" s="30">
        <v>0</v>
      </c>
      <c r="I2233" s="30">
        <f t="shared" si="102"/>
        <v>14000</v>
      </c>
      <c r="J2233" s="30">
        <v>1173.5999999999999</v>
      </c>
      <c r="K2233" s="30">
        <v>5868</v>
      </c>
      <c r="L2233" s="30">
        <f t="shared" si="103"/>
        <v>8132</v>
      </c>
      <c r="M2233" s="31">
        <f t="shared" si="104"/>
        <v>0.58085714285714285</v>
      </c>
    </row>
    <row r="2234" spans="1:13" x14ac:dyDescent="0.25">
      <c r="A2234" s="28" t="s">
        <v>146</v>
      </c>
      <c r="B2234" s="28" t="s">
        <v>8448</v>
      </c>
      <c r="C2234" s="29">
        <v>44697</v>
      </c>
      <c r="D2234" s="28" t="s">
        <v>5628</v>
      </c>
      <c r="E2234" s="30">
        <v>5</v>
      </c>
      <c r="F2234" s="30">
        <v>2450</v>
      </c>
      <c r="G2234" s="30">
        <v>12250</v>
      </c>
      <c r="H2234" s="30">
        <v>0</v>
      </c>
      <c r="I2234" s="30">
        <f t="shared" si="102"/>
        <v>12250</v>
      </c>
      <c r="J2234" s="30">
        <v>888.33</v>
      </c>
      <c r="K2234" s="30">
        <v>4441.67</v>
      </c>
      <c r="L2234" s="30">
        <f t="shared" si="103"/>
        <v>7808.33</v>
      </c>
      <c r="M2234" s="31">
        <f t="shared" si="104"/>
        <v>0.63741469387755101</v>
      </c>
    </row>
    <row r="2235" spans="1:13" x14ac:dyDescent="0.25">
      <c r="A2235" s="28" t="s">
        <v>146</v>
      </c>
      <c r="B2235" s="28" t="s">
        <v>8448</v>
      </c>
      <c r="C2235" s="29">
        <v>44697</v>
      </c>
      <c r="D2235" s="28" t="s">
        <v>4294</v>
      </c>
      <c r="E2235" s="30">
        <v>4</v>
      </c>
      <c r="F2235" s="30">
        <v>1550</v>
      </c>
      <c r="G2235" s="30">
        <v>6200</v>
      </c>
      <c r="H2235" s="30">
        <v>0</v>
      </c>
      <c r="I2235" s="30">
        <f t="shared" si="102"/>
        <v>6200</v>
      </c>
      <c r="J2235" s="30">
        <v>615</v>
      </c>
      <c r="K2235" s="30">
        <v>2460</v>
      </c>
      <c r="L2235" s="30">
        <f t="shared" si="103"/>
        <v>3740</v>
      </c>
      <c r="M2235" s="31">
        <f t="shared" si="104"/>
        <v>0.60322580645161294</v>
      </c>
    </row>
    <row r="2236" spans="1:13" x14ac:dyDescent="0.25">
      <c r="A2236" s="28" t="s">
        <v>146</v>
      </c>
      <c r="B2236" s="28" t="s">
        <v>8448</v>
      </c>
      <c r="C2236" s="29">
        <v>44697</v>
      </c>
      <c r="D2236" s="28" t="s">
        <v>698</v>
      </c>
      <c r="E2236" s="30">
        <v>3</v>
      </c>
      <c r="F2236" s="30">
        <v>800</v>
      </c>
      <c r="G2236" s="30">
        <v>2400</v>
      </c>
      <c r="H2236" s="30">
        <v>0</v>
      </c>
      <c r="I2236" s="30">
        <f t="shared" si="102"/>
        <v>2400</v>
      </c>
      <c r="J2236" s="30">
        <v>165</v>
      </c>
      <c r="K2236" s="30">
        <v>495</v>
      </c>
      <c r="L2236" s="30">
        <f t="shared" si="103"/>
        <v>1905</v>
      </c>
      <c r="M2236" s="31">
        <f t="shared" si="104"/>
        <v>0.79374999999999996</v>
      </c>
    </row>
    <row r="2237" spans="1:13" x14ac:dyDescent="0.25">
      <c r="A2237" s="28" t="s">
        <v>146</v>
      </c>
      <c r="B2237" s="28" t="s">
        <v>8448</v>
      </c>
      <c r="C2237" s="29">
        <v>44697</v>
      </c>
      <c r="D2237" s="28" t="s">
        <v>4928</v>
      </c>
      <c r="E2237" s="30">
        <v>3</v>
      </c>
      <c r="F2237" s="30">
        <v>420</v>
      </c>
      <c r="G2237" s="30">
        <v>1260</v>
      </c>
      <c r="H2237" s="30">
        <v>0</v>
      </c>
      <c r="I2237" s="30">
        <f t="shared" si="102"/>
        <v>1260</v>
      </c>
      <c r="J2237" s="30">
        <v>40</v>
      </c>
      <c r="K2237" s="30">
        <v>120</v>
      </c>
      <c r="L2237" s="30">
        <f t="shared" si="103"/>
        <v>1140</v>
      </c>
      <c r="M2237" s="31">
        <f t="shared" si="104"/>
        <v>0.90476190476190477</v>
      </c>
    </row>
    <row r="2238" spans="1:13" x14ac:dyDescent="0.25">
      <c r="A2238" s="28" t="s">
        <v>146</v>
      </c>
      <c r="B2238" s="28" t="s">
        <v>8449</v>
      </c>
      <c r="C2238" s="29">
        <v>44697</v>
      </c>
      <c r="D2238" s="28" t="s">
        <v>4902</v>
      </c>
      <c r="E2238" s="30">
        <v>10</v>
      </c>
      <c r="F2238" s="30">
        <v>9600</v>
      </c>
      <c r="G2238" s="30">
        <v>96000</v>
      </c>
      <c r="H2238" s="30">
        <v>0</v>
      </c>
      <c r="I2238" s="30">
        <f t="shared" si="102"/>
        <v>96000</v>
      </c>
      <c r="J2238" s="30">
        <v>3575</v>
      </c>
      <c r="K2238" s="30">
        <v>35750</v>
      </c>
      <c r="L2238" s="30">
        <f t="shared" si="103"/>
        <v>60250</v>
      </c>
      <c r="M2238" s="31">
        <f t="shared" si="104"/>
        <v>0.62760416666666663</v>
      </c>
    </row>
    <row r="2239" spans="1:13" x14ac:dyDescent="0.25">
      <c r="A2239" s="28" t="s">
        <v>146</v>
      </c>
      <c r="B2239" s="28" t="s">
        <v>8450</v>
      </c>
      <c r="C2239" s="29">
        <v>44697</v>
      </c>
      <c r="D2239" s="28" t="s">
        <v>5216</v>
      </c>
      <c r="E2239" s="30">
        <v>99</v>
      </c>
      <c r="F2239" s="30">
        <v>754.47</v>
      </c>
      <c r="G2239" s="30">
        <v>74692.53</v>
      </c>
      <c r="H2239" s="30">
        <v>0</v>
      </c>
      <c r="I2239" s="30">
        <f t="shared" si="102"/>
        <v>74692.53</v>
      </c>
      <c r="J2239" s="30">
        <v>452</v>
      </c>
      <c r="K2239" s="30">
        <v>44748</v>
      </c>
      <c r="L2239" s="30">
        <f t="shared" si="103"/>
        <v>29944.53</v>
      </c>
      <c r="M2239" s="31">
        <f t="shared" si="104"/>
        <v>0.40090394581626837</v>
      </c>
    </row>
    <row r="2240" spans="1:13" x14ac:dyDescent="0.25">
      <c r="A2240" s="28" t="s">
        <v>146</v>
      </c>
      <c r="B2240" s="28" t="s">
        <v>8450</v>
      </c>
      <c r="C2240" s="29">
        <v>44697</v>
      </c>
      <c r="D2240" s="28" t="s">
        <v>194</v>
      </c>
      <c r="E2240" s="30">
        <v>300</v>
      </c>
      <c r="F2240" s="30">
        <v>120</v>
      </c>
      <c r="G2240" s="30">
        <v>36000</v>
      </c>
      <c r="H2240" s="30">
        <v>0</v>
      </c>
      <c r="I2240" s="30">
        <f t="shared" si="102"/>
        <v>36000</v>
      </c>
      <c r="J2240" s="30">
        <v>15.5</v>
      </c>
      <c r="K2240" s="30">
        <v>4650</v>
      </c>
      <c r="L2240" s="30">
        <f t="shared" si="103"/>
        <v>31350</v>
      </c>
      <c r="M2240" s="31">
        <f t="shared" si="104"/>
        <v>0.87083333333333335</v>
      </c>
    </row>
    <row r="2241" spans="1:13" x14ac:dyDescent="0.25">
      <c r="A2241" s="28" t="s">
        <v>146</v>
      </c>
      <c r="B2241" s="28" t="s">
        <v>8451</v>
      </c>
      <c r="C2241" s="29">
        <v>44697</v>
      </c>
      <c r="D2241" s="28" t="s">
        <v>6306</v>
      </c>
      <c r="E2241" s="30">
        <v>15</v>
      </c>
      <c r="F2241" s="30">
        <v>1400</v>
      </c>
      <c r="G2241" s="30">
        <v>21000</v>
      </c>
      <c r="H2241" s="30">
        <v>0</v>
      </c>
      <c r="I2241" s="30">
        <f t="shared" si="102"/>
        <v>21000</v>
      </c>
      <c r="J2241" s="30">
        <v>833.14</v>
      </c>
      <c r="K2241" s="30">
        <v>12497.1</v>
      </c>
      <c r="L2241" s="30">
        <f t="shared" si="103"/>
        <v>8502.9</v>
      </c>
      <c r="M2241" s="31">
        <f t="shared" si="104"/>
        <v>0.40489999999999998</v>
      </c>
    </row>
    <row r="2242" spans="1:13" x14ac:dyDescent="0.25">
      <c r="A2242" s="28" t="s">
        <v>146</v>
      </c>
      <c r="B2242" s="28" t="s">
        <v>8451</v>
      </c>
      <c r="C2242" s="29">
        <v>44697</v>
      </c>
      <c r="D2242" s="28" t="s">
        <v>8398</v>
      </c>
      <c r="E2242" s="30">
        <v>20</v>
      </c>
      <c r="F2242" s="30">
        <v>2900</v>
      </c>
      <c r="G2242" s="30">
        <v>58000</v>
      </c>
      <c r="H2242" s="30">
        <v>0</v>
      </c>
      <c r="I2242" s="30">
        <f t="shared" si="102"/>
        <v>58000</v>
      </c>
      <c r="J2242" s="30">
        <v>1100</v>
      </c>
      <c r="K2242" s="30">
        <v>22000</v>
      </c>
      <c r="L2242" s="30">
        <f t="shared" si="103"/>
        <v>36000</v>
      </c>
      <c r="M2242" s="31">
        <f t="shared" si="104"/>
        <v>0.62068965517241381</v>
      </c>
    </row>
    <row r="2243" spans="1:13" x14ac:dyDescent="0.25">
      <c r="A2243" s="28" t="s">
        <v>146</v>
      </c>
      <c r="B2243" s="28" t="s">
        <v>8451</v>
      </c>
      <c r="C2243" s="29">
        <v>44697</v>
      </c>
      <c r="D2243" s="28" t="s">
        <v>4331</v>
      </c>
      <c r="E2243" s="30">
        <v>4</v>
      </c>
      <c r="F2243" s="30">
        <v>2800</v>
      </c>
      <c r="G2243" s="30">
        <v>11200</v>
      </c>
      <c r="H2243" s="30">
        <v>0</v>
      </c>
      <c r="I2243" s="30">
        <f t="shared" si="102"/>
        <v>11200</v>
      </c>
      <c r="J2243" s="30">
        <v>385</v>
      </c>
      <c r="K2243" s="30">
        <v>1540</v>
      </c>
      <c r="L2243" s="30">
        <f t="shared" si="103"/>
        <v>9660</v>
      </c>
      <c r="M2243" s="31">
        <f t="shared" si="104"/>
        <v>0.86250000000000004</v>
      </c>
    </row>
    <row r="2244" spans="1:13" x14ac:dyDescent="0.25">
      <c r="A2244" s="28" t="s">
        <v>146</v>
      </c>
      <c r="B2244" s="28" t="s">
        <v>8451</v>
      </c>
      <c r="C2244" s="29">
        <v>44697</v>
      </c>
      <c r="D2244" s="28" t="s">
        <v>4349</v>
      </c>
      <c r="E2244" s="30">
        <v>8</v>
      </c>
      <c r="F2244" s="30">
        <v>500</v>
      </c>
      <c r="G2244" s="30">
        <v>4000</v>
      </c>
      <c r="H2244" s="30">
        <v>0</v>
      </c>
      <c r="I2244" s="30">
        <f t="shared" si="102"/>
        <v>4000</v>
      </c>
      <c r="J2244" s="30">
        <v>105</v>
      </c>
      <c r="K2244" s="30">
        <v>840</v>
      </c>
      <c r="L2244" s="30">
        <f t="shared" si="103"/>
        <v>3160</v>
      </c>
      <c r="M2244" s="31">
        <f t="shared" si="104"/>
        <v>0.79</v>
      </c>
    </row>
    <row r="2245" spans="1:13" x14ac:dyDescent="0.25">
      <c r="A2245" s="28" t="s">
        <v>146</v>
      </c>
      <c r="B2245" s="28" t="s">
        <v>8452</v>
      </c>
      <c r="C2245" s="29">
        <v>44697</v>
      </c>
      <c r="D2245" s="28" t="s">
        <v>4632</v>
      </c>
      <c r="E2245" s="30">
        <v>500</v>
      </c>
      <c r="F2245" s="30">
        <v>380</v>
      </c>
      <c r="G2245" s="30">
        <v>190000</v>
      </c>
      <c r="H2245" s="30">
        <v>0</v>
      </c>
      <c r="I2245" s="30">
        <f t="shared" si="102"/>
        <v>190000</v>
      </c>
      <c r="J2245" s="30">
        <v>73</v>
      </c>
      <c r="K2245" s="30">
        <v>36500</v>
      </c>
      <c r="L2245" s="30">
        <f t="shared" si="103"/>
        <v>153500</v>
      </c>
      <c r="M2245" s="31">
        <f t="shared" si="104"/>
        <v>0.80789473684210522</v>
      </c>
    </row>
    <row r="2246" spans="1:13" x14ac:dyDescent="0.25">
      <c r="A2246" s="28" t="s">
        <v>146</v>
      </c>
      <c r="B2246" s="28" t="s">
        <v>8453</v>
      </c>
      <c r="C2246" s="29">
        <v>44697</v>
      </c>
      <c r="D2246" s="28" t="s">
        <v>194</v>
      </c>
      <c r="E2246" s="30">
        <v>50</v>
      </c>
      <c r="F2246" s="30">
        <v>90</v>
      </c>
      <c r="G2246" s="30">
        <v>4500</v>
      </c>
      <c r="H2246" s="30">
        <v>0</v>
      </c>
      <c r="I2246" s="30">
        <f t="shared" si="102"/>
        <v>4500</v>
      </c>
      <c r="J2246" s="30">
        <v>15.5</v>
      </c>
      <c r="K2246" s="30">
        <v>775</v>
      </c>
      <c r="L2246" s="30">
        <f t="shared" si="103"/>
        <v>3725</v>
      </c>
      <c r="M2246" s="31">
        <f t="shared" si="104"/>
        <v>0.82777777777777772</v>
      </c>
    </row>
    <row r="2247" spans="1:13" x14ac:dyDescent="0.25">
      <c r="A2247" s="28" t="s">
        <v>146</v>
      </c>
      <c r="B2247" s="28" t="s">
        <v>8453</v>
      </c>
      <c r="C2247" s="29">
        <v>44697</v>
      </c>
      <c r="D2247" s="28" t="s">
        <v>6411</v>
      </c>
      <c r="E2247" s="30">
        <v>30</v>
      </c>
      <c r="F2247" s="30">
        <v>128</v>
      </c>
      <c r="G2247" s="30">
        <v>3840</v>
      </c>
      <c r="H2247" s="30">
        <v>0</v>
      </c>
      <c r="I2247" s="30">
        <f t="shared" si="102"/>
        <v>3840</v>
      </c>
      <c r="J2247" s="30">
        <v>43</v>
      </c>
      <c r="K2247" s="30">
        <v>1290</v>
      </c>
      <c r="L2247" s="30">
        <f t="shared" si="103"/>
        <v>2550</v>
      </c>
      <c r="M2247" s="31">
        <f t="shared" si="104"/>
        <v>0.6640625</v>
      </c>
    </row>
    <row r="2248" spans="1:13" x14ac:dyDescent="0.25">
      <c r="A2248" s="28" t="s">
        <v>146</v>
      </c>
      <c r="B2248" s="28" t="s">
        <v>8454</v>
      </c>
      <c r="C2248" s="29">
        <v>44704</v>
      </c>
      <c r="D2248" s="28" t="s">
        <v>4616</v>
      </c>
      <c r="E2248" s="30">
        <v>20</v>
      </c>
      <c r="F2248" s="30">
        <v>620</v>
      </c>
      <c r="G2248" s="30">
        <v>12400</v>
      </c>
      <c r="H2248" s="30">
        <v>0</v>
      </c>
      <c r="I2248" s="30">
        <f t="shared" ref="I2248:I2311" si="105">+G2248-H2248</f>
        <v>12400</v>
      </c>
      <c r="J2248" s="30">
        <v>185</v>
      </c>
      <c r="K2248" s="30">
        <v>3700</v>
      </c>
      <c r="L2248" s="30">
        <f t="shared" ref="L2248:L2311" si="106">+I2248-K2248</f>
        <v>8700</v>
      </c>
      <c r="M2248" s="31">
        <f t="shared" ref="M2248:M2311" si="107">+L2248/G2248</f>
        <v>0.70161290322580649</v>
      </c>
    </row>
    <row r="2249" spans="1:13" x14ac:dyDescent="0.25">
      <c r="A2249" s="28" t="s">
        <v>146</v>
      </c>
      <c r="B2249" s="28" t="s">
        <v>8454</v>
      </c>
      <c r="C2249" s="29">
        <v>44704</v>
      </c>
      <c r="D2249" s="28" t="s">
        <v>6397</v>
      </c>
      <c r="E2249" s="30">
        <v>6</v>
      </c>
      <c r="F2249" s="30">
        <v>375</v>
      </c>
      <c r="G2249" s="30">
        <v>2250</v>
      </c>
      <c r="H2249" s="30">
        <v>0</v>
      </c>
      <c r="I2249" s="30">
        <f t="shared" si="105"/>
        <v>2250</v>
      </c>
      <c r="J2249" s="30">
        <v>37.5</v>
      </c>
      <c r="K2249" s="30">
        <v>225</v>
      </c>
      <c r="L2249" s="30">
        <f t="shared" si="106"/>
        <v>2025</v>
      </c>
      <c r="M2249" s="31">
        <f t="shared" si="107"/>
        <v>0.9</v>
      </c>
    </row>
    <row r="2250" spans="1:13" x14ac:dyDescent="0.25">
      <c r="A2250" s="28" t="s">
        <v>146</v>
      </c>
      <c r="B2250" s="28" t="s">
        <v>8454</v>
      </c>
      <c r="C2250" s="29">
        <v>44704</v>
      </c>
      <c r="D2250" s="28" t="s">
        <v>5919</v>
      </c>
      <c r="E2250" s="30">
        <v>1</v>
      </c>
      <c r="F2250" s="30">
        <v>2000</v>
      </c>
      <c r="G2250" s="30">
        <v>2000</v>
      </c>
      <c r="H2250" s="30">
        <v>0</v>
      </c>
      <c r="I2250" s="30">
        <f t="shared" si="105"/>
        <v>2000</v>
      </c>
      <c r="J2250" s="30">
        <v>155</v>
      </c>
      <c r="K2250" s="30">
        <v>155</v>
      </c>
      <c r="L2250" s="30">
        <f t="shared" si="106"/>
        <v>1845</v>
      </c>
      <c r="M2250" s="31">
        <f t="shared" si="107"/>
        <v>0.92249999999999999</v>
      </c>
    </row>
    <row r="2251" spans="1:13" x14ac:dyDescent="0.25">
      <c r="A2251" s="28" t="s">
        <v>146</v>
      </c>
      <c r="B2251" s="28" t="s">
        <v>8454</v>
      </c>
      <c r="C2251" s="29">
        <v>44704</v>
      </c>
      <c r="D2251" s="28" t="s">
        <v>4902</v>
      </c>
      <c r="E2251" s="30">
        <v>1</v>
      </c>
      <c r="F2251" s="30">
        <v>9600</v>
      </c>
      <c r="G2251" s="30">
        <v>9600</v>
      </c>
      <c r="H2251" s="30">
        <v>0</v>
      </c>
      <c r="I2251" s="30">
        <f t="shared" si="105"/>
        <v>9600</v>
      </c>
      <c r="J2251" s="30">
        <v>3575</v>
      </c>
      <c r="K2251" s="30">
        <v>3575</v>
      </c>
      <c r="L2251" s="30">
        <f t="shared" si="106"/>
        <v>6025</v>
      </c>
      <c r="M2251" s="31">
        <f t="shared" si="107"/>
        <v>0.62760416666666663</v>
      </c>
    </row>
    <row r="2252" spans="1:13" x14ac:dyDescent="0.25">
      <c r="A2252" s="28" t="s">
        <v>146</v>
      </c>
      <c r="B2252" s="28" t="s">
        <v>8454</v>
      </c>
      <c r="C2252" s="29">
        <v>44704</v>
      </c>
      <c r="D2252" s="28" t="s">
        <v>2650</v>
      </c>
      <c r="E2252" s="30">
        <v>6</v>
      </c>
      <c r="F2252" s="30">
        <v>2800</v>
      </c>
      <c r="G2252" s="30">
        <v>16800</v>
      </c>
      <c r="H2252" s="30">
        <v>0</v>
      </c>
      <c r="I2252" s="30">
        <f t="shared" si="105"/>
        <v>16800</v>
      </c>
      <c r="J2252" s="30">
        <v>1173.5999999999999</v>
      </c>
      <c r="K2252" s="30">
        <v>7041.6</v>
      </c>
      <c r="L2252" s="30">
        <f t="shared" si="106"/>
        <v>9758.4</v>
      </c>
      <c r="M2252" s="31">
        <f t="shared" si="107"/>
        <v>0.58085714285714285</v>
      </c>
    </row>
    <row r="2253" spans="1:13" x14ac:dyDescent="0.25">
      <c r="A2253" s="28" t="s">
        <v>146</v>
      </c>
      <c r="B2253" s="28" t="s">
        <v>8454</v>
      </c>
      <c r="C2253" s="29">
        <v>44704</v>
      </c>
      <c r="D2253" s="28" t="s">
        <v>7538</v>
      </c>
      <c r="E2253" s="30">
        <v>1</v>
      </c>
      <c r="F2253" s="30">
        <v>4375</v>
      </c>
      <c r="G2253" s="30">
        <v>4375</v>
      </c>
      <c r="H2253" s="30">
        <v>0</v>
      </c>
      <c r="I2253" s="30">
        <f t="shared" si="105"/>
        <v>4375</v>
      </c>
      <c r="J2253" s="30">
        <v>930</v>
      </c>
      <c r="K2253" s="30">
        <v>930</v>
      </c>
      <c r="L2253" s="30">
        <f t="shared" si="106"/>
        <v>3445</v>
      </c>
      <c r="M2253" s="31">
        <f t="shared" si="107"/>
        <v>0.78742857142857148</v>
      </c>
    </row>
    <row r="2254" spans="1:13" x14ac:dyDescent="0.25">
      <c r="A2254" s="28" t="s">
        <v>146</v>
      </c>
      <c r="B2254" s="28" t="s">
        <v>8455</v>
      </c>
      <c r="C2254" s="29">
        <v>44704</v>
      </c>
      <c r="D2254" s="28" t="s">
        <v>194</v>
      </c>
      <c r="E2254" s="30">
        <v>100</v>
      </c>
      <c r="F2254" s="30">
        <v>120</v>
      </c>
      <c r="G2254" s="30">
        <v>12000</v>
      </c>
      <c r="H2254" s="30">
        <v>0</v>
      </c>
      <c r="I2254" s="30">
        <f t="shared" si="105"/>
        <v>12000</v>
      </c>
      <c r="J2254" s="30">
        <v>15.5</v>
      </c>
      <c r="K2254" s="30">
        <v>1550</v>
      </c>
      <c r="L2254" s="30">
        <f t="shared" si="106"/>
        <v>10450</v>
      </c>
      <c r="M2254" s="31">
        <f t="shared" si="107"/>
        <v>0.87083333333333335</v>
      </c>
    </row>
    <row r="2255" spans="1:13" x14ac:dyDescent="0.25">
      <c r="A2255" s="28" t="s">
        <v>146</v>
      </c>
      <c r="B2255" s="28" t="s">
        <v>8456</v>
      </c>
      <c r="C2255" s="29">
        <v>44704</v>
      </c>
      <c r="D2255" s="28" t="s">
        <v>4891</v>
      </c>
      <c r="E2255" s="30">
        <v>50</v>
      </c>
      <c r="F2255" s="30">
        <v>300</v>
      </c>
      <c r="G2255" s="30">
        <v>15000</v>
      </c>
      <c r="H2255" s="30">
        <v>0</v>
      </c>
      <c r="I2255" s="30">
        <f t="shared" si="105"/>
        <v>15000</v>
      </c>
      <c r="J2255" s="30">
        <v>15</v>
      </c>
      <c r="K2255" s="30">
        <v>750</v>
      </c>
      <c r="L2255" s="30">
        <f t="shared" si="106"/>
        <v>14250</v>
      </c>
      <c r="M2255" s="31">
        <f t="shared" si="107"/>
        <v>0.95</v>
      </c>
    </row>
    <row r="2256" spans="1:13" x14ac:dyDescent="0.25">
      <c r="A2256" s="28" t="s">
        <v>146</v>
      </c>
      <c r="B2256" s="28" t="s">
        <v>8457</v>
      </c>
      <c r="C2256" s="29">
        <v>44712</v>
      </c>
      <c r="D2256" s="28" t="s">
        <v>2608</v>
      </c>
      <c r="E2256" s="30">
        <v>1</v>
      </c>
      <c r="F2256" s="30">
        <v>1935</v>
      </c>
      <c r="G2256" s="30">
        <v>1935</v>
      </c>
      <c r="H2256" s="30">
        <v>0</v>
      </c>
      <c r="I2256" s="30">
        <f t="shared" si="105"/>
        <v>1935</v>
      </c>
      <c r="J2256" s="30">
        <v>595</v>
      </c>
      <c r="K2256" s="30">
        <v>595</v>
      </c>
      <c r="L2256" s="30">
        <f t="shared" si="106"/>
        <v>1340</v>
      </c>
      <c r="M2256" s="31">
        <f t="shared" si="107"/>
        <v>0.69250645994832039</v>
      </c>
    </row>
    <row r="2257" spans="1:13" x14ac:dyDescent="0.25">
      <c r="A2257" s="28" t="s">
        <v>146</v>
      </c>
      <c r="B2257" s="28" t="s">
        <v>8458</v>
      </c>
      <c r="C2257" s="29">
        <v>44712</v>
      </c>
      <c r="D2257" s="28" t="s">
        <v>6404</v>
      </c>
      <c r="E2257" s="30">
        <v>300</v>
      </c>
      <c r="F2257" s="30">
        <v>834.12</v>
      </c>
      <c r="G2257" s="30">
        <v>250236</v>
      </c>
      <c r="H2257" s="30">
        <v>0</v>
      </c>
      <c r="I2257" s="30">
        <f t="shared" si="105"/>
        <v>250236</v>
      </c>
      <c r="J2257" s="30">
        <v>458.77</v>
      </c>
      <c r="K2257" s="30">
        <v>137632.32000000001</v>
      </c>
      <c r="L2257" s="30">
        <f t="shared" si="106"/>
        <v>112603.68</v>
      </c>
      <c r="M2257" s="31">
        <f t="shared" si="107"/>
        <v>0.44998992950654582</v>
      </c>
    </row>
    <row r="2258" spans="1:13" x14ac:dyDescent="0.25">
      <c r="A2258" s="28" t="s">
        <v>146</v>
      </c>
      <c r="B2258" s="28" t="s">
        <v>8459</v>
      </c>
      <c r="C2258" s="29">
        <v>44712</v>
      </c>
      <c r="D2258" s="28" t="s">
        <v>4632</v>
      </c>
      <c r="E2258" s="30">
        <v>200</v>
      </c>
      <c r="F2258" s="30">
        <v>380</v>
      </c>
      <c r="G2258" s="30">
        <v>76000</v>
      </c>
      <c r="H2258" s="30">
        <v>0</v>
      </c>
      <c r="I2258" s="30">
        <f t="shared" si="105"/>
        <v>76000</v>
      </c>
      <c r="J2258" s="30">
        <v>73</v>
      </c>
      <c r="K2258" s="30">
        <v>14600</v>
      </c>
      <c r="L2258" s="30">
        <f t="shared" si="106"/>
        <v>61400</v>
      </c>
      <c r="M2258" s="31">
        <f t="shared" si="107"/>
        <v>0.80789473684210522</v>
      </c>
    </row>
    <row r="2259" spans="1:13" x14ac:dyDescent="0.25">
      <c r="A2259" s="28" t="s">
        <v>146</v>
      </c>
      <c r="B2259" s="28" t="s">
        <v>8459</v>
      </c>
      <c r="C2259" s="29">
        <v>44712</v>
      </c>
      <c r="D2259" s="28" t="s">
        <v>5214</v>
      </c>
      <c r="E2259" s="30">
        <v>20</v>
      </c>
      <c r="F2259" s="30">
        <v>819.2</v>
      </c>
      <c r="G2259" s="30">
        <v>16384</v>
      </c>
      <c r="H2259" s="30">
        <v>0</v>
      </c>
      <c r="I2259" s="30">
        <f t="shared" si="105"/>
        <v>16384</v>
      </c>
      <c r="J2259" s="30">
        <v>150</v>
      </c>
      <c r="K2259" s="30">
        <v>3000</v>
      </c>
      <c r="L2259" s="30">
        <f t="shared" si="106"/>
        <v>13384</v>
      </c>
      <c r="M2259" s="31">
        <f t="shared" si="107"/>
        <v>0.81689453125</v>
      </c>
    </row>
    <row r="2260" spans="1:13" x14ac:dyDescent="0.25">
      <c r="A2260" s="28" t="s">
        <v>146</v>
      </c>
      <c r="B2260" s="28" t="s">
        <v>8460</v>
      </c>
      <c r="C2260" s="29">
        <v>44712</v>
      </c>
      <c r="D2260" s="28" t="s">
        <v>8399</v>
      </c>
      <c r="E2260" s="30">
        <v>100</v>
      </c>
      <c r="F2260" s="30">
        <v>533.4</v>
      </c>
      <c r="G2260" s="30">
        <v>53340</v>
      </c>
      <c r="H2260" s="30">
        <v>0</v>
      </c>
      <c r="I2260" s="30">
        <f t="shared" si="105"/>
        <v>53340</v>
      </c>
      <c r="J2260" s="30">
        <v>293.37</v>
      </c>
      <c r="K2260" s="30">
        <v>29337.279999999999</v>
      </c>
      <c r="L2260" s="30">
        <f t="shared" si="106"/>
        <v>24002.720000000001</v>
      </c>
      <c r="M2260" s="31">
        <f t="shared" si="107"/>
        <v>0.44999475065616801</v>
      </c>
    </row>
    <row r="2261" spans="1:13" x14ac:dyDescent="0.25">
      <c r="A2261" s="28" t="s">
        <v>146</v>
      </c>
      <c r="B2261" s="28" t="s">
        <v>8461</v>
      </c>
      <c r="C2261" s="29">
        <v>44732</v>
      </c>
      <c r="D2261" s="28" t="s">
        <v>4353</v>
      </c>
      <c r="E2261" s="30">
        <v>2</v>
      </c>
      <c r="F2261" s="30">
        <v>780</v>
      </c>
      <c r="G2261" s="30">
        <v>1560</v>
      </c>
      <c r="H2261" s="30">
        <v>0</v>
      </c>
      <c r="I2261" s="30">
        <f t="shared" si="105"/>
        <v>1560</v>
      </c>
      <c r="J2261" s="30">
        <v>227.5</v>
      </c>
      <c r="K2261" s="30">
        <v>455</v>
      </c>
      <c r="L2261" s="30">
        <f t="shared" si="106"/>
        <v>1105</v>
      </c>
      <c r="M2261" s="31">
        <f t="shared" si="107"/>
        <v>0.70833333333333337</v>
      </c>
    </row>
    <row r="2262" spans="1:13" x14ac:dyDescent="0.25">
      <c r="A2262" s="28" t="s">
        <v>146</v>
      </c>
      <c r="B2262" s="28" t="s">
        <v>8461</v>
      </c>
      <c r="C2262" s="29">
        <v>44732</v>
      </c>
      <c r="D2262" s="28" t="s">
        <v>4420</v>
      </c>
      <c r="E2262" s="30">
        <v>3</v>
      </c>
      <c r="F2262" s="30">
        <v>3000</v>
      </c>
      <c r="G2262" s="30">
        <v>9000</v>
      </c>
      <c r="H2262" s="30">
        <v>0</v>
      </c>
      <c r="I2262" s="30">
        <f t="shared" si="105"/>
        <v>9000</v>
      </c>
      <c r="J2262" s="30">
        <v>206</v>
      </c>
      <c r="K2262" s="30">
        <v>618</v>
      </c>
      <c r="L2262" s="30">
        <f t="shared" si="106"/>
        <v>8382</v>
      </c>
      <c r="M2262" s="31">
        <f t="shared" si="107"/>
        <v>0.93133333333333335</v>
      </c>
    </row>
    <row r="2263" spans="1:13" x14ac:dyDescent="0.25">
      <c r="A2263" s="28" t="s">
        <v>146</v>
      </c>
      <c r="B2263" s="28" t="s">
        <v>8461</v>
      </c>
      <c r="C2263" s="29">
        <v>44732</v>
      </c>
      <c r="D2263" s="28" t="s">
        <v>35</v>
      </c>
      <c r="E2263" s="30">
        <v>1</v>
      </c>
      <c r="F2263" s="30">
        <v>3500</v>
      </c>
      <c r="G2263" s="30">
        <v>3500</v>
      </c>
      <c r="H2263" s="30">
        <v>0</v>
      </c>
      <c r="I2263" s="30">
        <f t="shared" si="105"/>
        <v>3500</v>
      </c>
      <c r="J2263" s="30">
        <v>780</v>
      </c>
      <c r="K2263" s="30">
        <v>780</v>
      </c>
      <c r="L2263" s="30">
        <f t="shared" si="106"/>
        <v>2720</v>
      </c>
      <c r="M2263" s="31">
        <f t="shared" si="107"/>
        <v>0.77714285714285714</v>
      </c>
    </row>
    <row r="2264" spans="1:13" x14ac:dyDescent="0.25">
      <c r="A2264" s="28" t="s">
        <v>146</v>
      </c>
      <c r="B2264" s="28" t="s">
        <v>8461</v>
      </c>
      <c r="C2264" s="29">
        <v>44732</v>
      </c>
      <c r="D2264" s="28" t="s">
        <v>6397</v>
      </c>
      <c r="E2264" s="30">
        <v>20</v>
      </c>
      <c r="F2264" s="30">
        <v>375</v>
      </c>
      <c r="G2264" s="30">
        <v>7500</v>
      </c>
      <c r="H2264" s="30">
        <v>0</v>
      </c>
      <c r="I2264" s="30">
        <f t="shared" si="105"/>
        <v>7500</v>
      </c>
      <c r="J2264" s="30">
        <v>37.5</v>
      </c>
      <c r="K2264" s="30">
        <v>750</v>
      </c>
      <c r="L2264" s="30">
        <f t="shared" si="106"/>
        <v>6750</v>
      </c>
      <c r="M2264" s="31">
        <f t="shared" si="107"/>
        <v>0.9</v>
      </c>
    </row>
    <row r="2265" spans="1:13" x14ac:dyDescent="0.25">
      <c r="A2265" s="28" t="s">
        <v>146</v>
      </c>
      <c r="B2265" s="28" t="s">
        <v>8461</v>
      </c>
      <c r="C2265" s="29">
        <v>44732</v>
      </c>
      <c r="D2265" s="28" t="s">
        <v>5919</v>
      </c>
      <c r="E2265" s="30">
        <v>3</v>
      </c>
      <c r="F2265" s="30">
        <v>2000</v>
      </c>
      <c r="G2265" s="30">
        <v>6000</v>
      </c>
      <c r="H2265" s="30">
        <v>0</v>
      </c>
      <c r="I2265" s="30">
        <f t="shared" si="105"/>
        <v>6000</v>
      </c>
      <c r="J2265" s="30">
        <v>155</v>
      </c>
      <c r="K2265" s="30">
        <v>465</v>
      </c>
      <c r="L2265" s="30">
        <f t="shared" si="106"/>
        <v>5535</v>
      </c>
      <c r="M2265" s="31">
        <f t="shared" si="107"/>
        <v>0.92249999999999999</v>
      </c>
    </row>
    <row r="2266" spans="1:13" x14ac:dyDescent="0.25">
      <c r="A2266" s="28" t="s">
        <v>146</v>
      </c>
      <c r="B2266" s="28" t="s">
        <v>8461</v>
      </c>
      <c r="C2266" s="29">
        <v>44732</v>
      </c>
      <c r="D2266" s="28" t="s">
        <v>4389</v>
      </c>
      <c r="E2266" s="30">
        <v>2</v>
      </c>
      <c r="F2266" s="30">
        <v>3960</v>
      </c>
      <c r="G2266" s="30">
        <v>7920</v>
      </c>
      <c r="H2266" s="30">
        <v>0</v>
      </c>
      <c r="I2266" s="30">
        <f t="shared" si="105"/>
        <v>7920</v>
      </c>
      <c r="J2266" s="30">
        <v>1872</v>
      </c>
      <c r="K2266" s="30">
        <v>3744</v>
      </c>
      <c r="L2266" s="30">
        <f t="shared" si="106"/>
        <v>4176</v>
      </c>
      <c r="M2266" s="31">
        <f t="shared" si="107"/>
        <v>0.52727272727272723</v>
      </c>
    </row>
    <row r="2267" spans="1:13" x14ac:dyDescent="0.25">
      <c r="A2267" s="28" t="s">
        <v>146</v>
      </c>
      <c r="B2267" s="28" t="s">
        <v>8461</v>
      </c>
      <c r="C2267" s="29">
        <v>44732</v>
      </c>
      <c r="D2267" s="28" t="s">
        <v>4902</v>
      </c>
      <c r="E2267" s="30">
        <v>3</v>
      </c>
      <c r="F2267" s="30">
        <v>9600</v>
      </c>
      <c r="G2267" s="30">
        <v>28800</v>
      </c>
      <c r="H2267" s="30">
        <v>0</v>
      </c>
      <c r="I2267" s="30">
        <f t="shared" si="105"/>
        <v>28800</v>
      </c>
      <c r="J2267" s="30">
        <v>3575</v>
      </c>
      <c r="K2267" s="30">
        <v>10725</v>
      </c>
      <c r="L2267" s="30">
        <f t="shared" si="106"/>
        <v>18075</v>
      </c>
      <c r="M2267" s="31">
        <f t="shared" si="107"/>
        <v>0.62760416666666663</v>
      </c>
    </row>
    <row r="2268" spans="1:13" x14ac:dyDescent="0.25">
      <c r="A2268" s="28" t="s">
        <v>146</v>
      </c>
      <c r="B2268" s="28" t="s">
        <v>8461</v>
      </c>
      <c r="C2268" s="29">
        <v>44732</v>
      </c>
      <c r="D2268" s="28" t="s">
        <v>5628</v>
      </c>
      <c r="E2268" s="30">
        <v>3</v>
      </c>
      <c r="F2268" s="30">
        <v>2450</v>
      </c>
      <c r="G2268" s="30">
        <v>7350</v>
      </c>
      <c r="H2268" s="30">
        <v>0</v>
      </c>
      <c r="I2268" s="30">
        <f t="shared" si="105"/>
        <v>7350</v>
      </c>
      <c r="J2268" s="30">
        <v>888.33</v>
      </c>
      <c r="K2268" s="30">
        <v>2665</v>
      </c>
      <c r="L2268" s="30">
        <f t="shared" si="106"/>
        <v>4685</v>
      </c>
      <c r="M2268" s="31">
        <f t="shared" si="107"/>
        <v>0.63741496598639458</v>
      </c>
    </row>
    <row r="2269" spans="1:13" x14ac:dyDescent="0.25">
      <c r="A2269" s="28" t="s">
        <v>146</v>
      </c>
      <c r="B2269" s="28" t="s">
        <v>8461</v>
      </c>
      <c r="C2269" s="29">
        <v>44732</v>
      </c>
      <c r="D2269" s="28" t="s">
        <v>4294</v>
      </c>
      <c r="E2269" s="30">
        <v>2</v>
      </c>
      <c r="F2269" s="30">
        <v>1550</v>
      </c>
      <c r="G2269" s="30">
        <v>3100</v>
      </c>
      <c r="H2269" s="30">
        <v>0</v>
      </c>
      <c r="I2269" s="30">
        <f t="shared" si="105"/>
        <v>3100</v>
      </c>
      <c r="J2269" s="30">
        <v>615</v>
      </c>
      <c r="K2269" s="30">
        <v>1230</v>
      </c>
      <c r="L2269" s="30">
        <f t="shared" si="106"/>
        <v>1870</v>
      </c>
      <c r="M2269" s="31">
        <f t="shared" si="107"/>
        <v>0.60322580645161294</v>
      </c>
    </row>
    <row r="2270" spans="1:13" x14ac:dyDescent="0.25">
      <c r="A2270" s="28" t="s">
        <v>146</v>
      </c>
      <c r="B2270" s="28" t="s">
        <v>8461</v>
      </c>
      <c r="C2270" s="29">
        <v>44732</v>
      </c>
      <c r="D2270" s="28" t="s">
        <v>4972</v>
      </c>
      <c r="E2270" s="30">
        <v>7</v>
      </c>
      <c r="F2270" s="30">
        <v>800</v>
      </c>
      <c r="G2270" s="30">
        <v>5600</v>
      </c>
      <c r="H2270" s="30">
        <v>0</v>
      </c>
      <c r="I2270" s="30">
        <f t="shared" si="105"/>
        <v>5600</v>
      </c>
      <c r="J2270" s="30">
        <v>138</v>
      </c>
      <c r="K2270" s="30">
        <v>966</v>
      </c>
      <c r="L2270" s="30">
        <f t="shared" si="106"/>
        <v>4634</v>
      </c>
      <c r="M2270" s="31">
        <f t="shared" si="107"/>
        <v>0.82750000000000001</v>
      </c>
    </row>
    <row r="2271" spans="1:13" x14ac:dyDescent="0.25">
      <c r="A2271" s="28" t="s">
        <v>146</v>
      </c>
      <c r="B2271" s="28" t="s">
        <v>8461</v>
      </c>
      <c r="C2271" s="29">
        <v>44732</v>
      </c>
      <c r="D2271" s="28" t="s">
        <v>4317</v>
      </c>
      <c r="E2271" s="30">
        <v>10</v>
      </c>
      <c r="F2271" s="30">
        <v>1200</v>
      </c>
      <c r="G2271" s="30">
        <v>12000</v>
      </c>
      <c r="H2271" s="30">
        <v>0</v>
      </c>
      <c r="I2271" s="30">
        <f t="shared" si="105"/>
        <v>12000</v>
      </c>
      <c r="J2271" s="30">
        <v>74</v>
      </c>
      <c r="K2271" s="30">
        <v>740</v>
      </c>
      <c r="L2271" s="30">
        <f t="shared" si="106"/>
        <v>11260</v>
      </c>
      <c r="M2271" s="31">
        <f t="shared" si="107"/>
        <v>0.93833333333333335</v>
      </c>
    </row>
    <row r="2272" spans="1:13" x14ac:dyDescent="0.25">
      <c r="A2272" s="28" t="s">
        <v>146</v>
      </c>
      <c r="B2272" s="28" t="s">
        <v>8461</v>
      </c>
      <c r="C2272" s="29">
        <v>44732</v>
      </c>
      <c r="D2272" s="28" t="s">
        <v>7450</v>
      </c>
      <c r="E2272" s="30">
        <v>5</v>
      </c>
      <c r="F2272" s="30">
        <v>1200</v>
      </c>
      <c r="G2272" s="30">
        <v>6000</v>
      </c>
      <c r="H2272" s="30">
        <v>0</v>
      </c>
      <c r="I2272" s="30">
        <f t="shared" si="105"/>
        <v>6000</v>
      </c>
      <c r="J2272" s="30">
        <v>195</v>
      </c>
      <c r="K2272" s="30">
        <v>975</v>
      </c>
      <c r="L2272" s="30">
        <f t="shared" si="106"/>
        <v>5025</v>
      </c>
      <c r="M2272" s="31">
        <f t="shared" si="107"/>
        <v>0.83750000000000002</v>
      </c>
    </row>
    <row r="2273" spans="1:13" x14ac:dyDescent="0.25">
      <c r="A2273" s="28" t="s">
        <v>146</v>
      </c>
      <c r="B2273" s="28" t="s">
        <v>8461</v>
      </c>
      <c r="C2273" s="29">
        <v>44732</v>
      </c>
      <c r="D2273" s="28" t="s">
        <v>7538</v>
      </c>
      <c r="E2273" s="30">
        <v>1</v>
      </c>
      <c r="F2273" s="30">
        <v>4375</v>
      </c>
      <c r="G2273" s="30">
        <v>4375</v>
      </c>
      <c r="H2273" s="30">
        <v>0</v>
      </c>
      <c r="I2273" s="30">
        <f t="shared" si="105"/>
        <v>4375</v>
      </c>
      <c r="J2273" s="30">
        <v>930</v>
      </c>
      <c r="K2273" s="30">
        <v>930</v>
      </c>
      <c r="L2273" s="30">
        <f t="shared" si="106"/>
        <v>3445</v>
      </c>
      <c r="M2273" s="31">
        <f t="shared" si="107"/>
        <v>0.78742857142857148</v>
      </c>
    </row>
    <row r="2274" spans="1:13" x14ac:dyDescent="0.25">
      <c r="A2274" s="28" t="s">
        <v>146</v>
      </c>
      <c r="B2274" s="28" t="s">
        <v>8461</v>
      </c>
      <c r="C2274" s="29">
        <v>44732</v>
      </c>
      <c r="D2274" s="28" t="s">
        <v>2608</v>
      </c>
      <c r="E2274" s="30">
        <v>2</v>
      </c>
      <c r="F2274" s="30">
        <v>1935</v>
      </c>
      <c r="G2274" s="30">
        <v>3870</v>
      </c>
      <c r="H2274" s="30">
        <v>0</v>
      </c>
      <c r="I2274" s="30">
        <f t="shared" si="105"/>
        <v>3870</v>
      </c>
      <c r="J2274" s="30">
        <v>595</v>
      </c>
      <c r="K2274" s="30">
        <v>1190</v>
      </c>
      <c r="L2274" s="30">
        <f t="shared" si="106"/>
        <v>2680</v>
      </c>
      <c r="M2274" s="31">
        <f t="shared" si="107"/>
        <v>0.69250645994832039</v>
      </c>
    </row>
    <row r="2275" spans="1:13" x14ac:dyDescent="0.25">
      <c r="A2275" s="28" t="s">
        <v>146</v>
      </c>
      <c r="B2275" s="28" t="s">
        <v>8462</v>
      </c>
      <c r="C2275" s="29">
        <v>44732</v>
      </c>
      <c r="D2275" s="28" t="s">
        <v>4616</v>
      </c>
      <c r="E2275" s="30">
        <v>60</v>
      </c>
      <c r="F2275" s="30">
        <v>620</v>
      </c>
      <c r="G2275" s="30">
        <v>37200</v>
      </c>
      <c r="H2275" s="30">
        <v>0</v>
      </c>
      <c r="I2275" s="30">
        <f t="shared" si="105"/>
        <v>37200</v>
      </c>
      <c r="J2275" s="30">
        <v>185</v>
      </c>
      <c r="K2275" s="30">
        <v>11100</v>
      </c>
      <c r="L2275" s="30">
        <f t="shared" si="106"/>
        <v>26100</v>
      </c>
      <c r="M2275" s="31">
        <f t="shared" si="107"/>
        <v>0.70161290322580649</v>
      </c>
    </row>
    <row r="2276" spans="1:13" x14ac:dyDescent="0.25">
      <c r="A2276" s="28" t="s">
        <v>146</v>
      </c>
      <c r="B2276" s="28" t="s">
        <v>8462</v>
      </c>
      <c r="C2276" s="29">
        <v>44732</v>
      </c>
      <c r="D2276" s="28" t="s">
        <v>194</v>
      </c>
      <c r="E2276" s="30">
        <v>50</v>
      </c>
      <c r="F2276" s="30">
        <v>90</v>
      </c>
      <c r="G2276" s="30">
        <v>4500</v>
      </c>
      <c r="H2276" s="30">
        <v>0</v>
      </c>
      <c r="I2276" s="30">
        <f t="shared" si="105"/>
        <v>4500</v>
      </c>
      <c r="J2276" s="30">
        <v>15.5</v>
      </c>
      <c r="K2276" s="30">
        <v>775</v>
      </c>
      <c r="L2276" s="30">
        <f t="shared" si="106"/>
        <v>3725</v>
      </c>
      <c r="M2276" s="31">
        <f t="shared" si="107"/>
        <v>0.82777777777777772</v>
      </c>
    </row>
    <row r="2277" spans="1:13" x14ac:dyDescent="0.25">
      <c r="A2277" s="28" t="s">
        <v>146</v>
      </c>
      <c r="B2277" s="28" t="s">
        <v>8462</v>
      </c>
      <c r="C2277" s="29">
        <v>44732</v>
      </c>
      <c r="D2277" s="28" t="s">
        <v>6411</v>
      </c>
      <c r="E2277" s="30">
        <v>30</v>
      </c>
      <c r="F2277" s="30">
        <v>128</v>
      </c>
      <c r="G2277" s="30">
        <v>3840</v>
      </c>
      <c r="H2277" s="30">
        <v>0</v>
      </c>
      <c r="I2277" s="30">
        <f t="shared" si="105"/>
        <v>3840</v>
      </c>
      <c r="J2277" s="30">
        <v>43</v>
      </c>
      <c r="K2277" s="30">
        <v>1290</v>
      </c>
      <c r="L2277" s="30">
        <f t="shared" si="106"/>
        <v>2550</v>
      </c>
      <c r="M2277" s="31">
        <f t="shared" si="107"/>
        <v>0.6640625</v>
      </c>
    </row>
    <row r="2278" spans="1:13" x14ac:dyDescent="0.25">
      <c r="A2278" s="28" t="s">
        <v>146</v>
      </c>
      <c r="B2278" s="28" t="s">
        <v>8462</v>
      </c>
      <c r="C2278" s="29">
        <v>44732</v>
      </c>
      <c r="D2278" s="28" t="s">
        <v>4632</v>
      </c>
      <c r="E2278" s="30">
        <v>40</v>
      </c>
      <c r="F2278" s="30">
        <v>480</v>
      </c>
      <c r="G2278" s="30">
        <v>19200</v>
      </c>
      <c r="H2278" s="30">
        <v>0</v>
      </c>
      <c r="I2278" s="30">
        <f t="shared" si="105"/>
        <v>19200</v>
      </c>
      <c r="J2278" s="30">
        <v>73</v>
      </c>
      <c r="K2278" s="30">
        <v>2920</v>
      </c>
      <c r="L2278" s="30">
        <f t="shared" si="106"/>
        <v>16280</v>
      </c>
      <c r="M2278" s="31">
        <f t="shared" si="107"/>
        <v>0.84791666666666665</v>
      </c>
    </row>
    <row r="2279" spans="1:13" x14ac:dyDescent="0.25">
      <c r="A2279" s="28" t="s">
        <v>146</v>
      </c>
      <c r="B2279" s="28" t="s">
        <v>8462</v>
      </c>
      <c r="C2279" s="29">
        <v>44732</v>
      </c>
      <c r="D2279" s="28" t="s">
        <v>2650</v>
      </c>
      <c r="E2279" s="30">
        <v>6</v>
      </c>
      <c r="F2279" s="30">
        <v>2800</v>
      </c>
      <c r="G2279" s="30">
        <v>16800</v>
      </c>
      <c r="H2279" s="30">
        <v>0</v>
      </c>
      <c r="I2279" s="30">
        <f t="shared" si="105"/>
        <v>16800</v>
      </c>
      <c r="J2279" s="30">
        <v>1173.5999999999999</v>
      </c>
      <c r="K2279" s="30">
        <v>7041.6</v>
      </c>
      <c r="L2279" s="30">
        <f t="shared" si="106"/>
        <v>9758.4</v>
      </c>
      <c r="M2279" s="31">
        <f t="shared" si="107"/>
        <v>0.58085714285714285</v>
      </c>
    </row>
    <row r="2280" spans="1:13" x14ac:dyDescent="0.25">
      <c r="A2280" s="28" t="s">
        <v>146</v>
      </c>
      <c r="B2280" s="28" t="s">
        <v>8463</v>
      </c>
      <c r="C2280" s="29">
        <v>44732</v>
      </c>
      <c r="D2280" s="28" t="s">
        <v>853</v>
      </c>
      <c r="E2280" s="30">
        <v>30</v>
      </c>
      <c r="F2280" s="30">
        <v>900</v>
      </c>
      <c r="G2280" s="30">
        <v>27000</v>
      </c>
      <c r="H2280" s="30">
        <v>0</v>
      </c>
      <c r="I2280" s="30">
        <f t="shared" si="105"/>
        <v>27000</v>
      </c>
      <c r="J2280" s="30">
        <v>60</v>
      </c>
      <c r="K2280" s="30">
        <v>1800</v>
      </c>
      <c r="L2280" s="30">
        <f t="shared" si="106"/>
        <v>25200</v>
      </c>
      <c r="M2280" s="31">
        <f t="shared" si="107"/>
        <v>0.93333333333333335</v>
      </c>
    </row>
    <row r="2281" spans="1:13" x14ac:dyDescent="0.25">
      <c r="A2281" s="28" t="s">
        <v>146</v>
      </c>
      <c r="B2281" s="28" t="s">
        <v>8464</v>
      </c>
      <c r="C2281" s="29">
        <v>44732</v>
      </c>
      <c r="D2281" s="28" t="s">
        <v>194</v>
      </c>
      <c r="E2281" s="30">
        <v>200</v>
      </c>
      <c r="F2281" s="30">
        <v>120</v>
      </c>
      <c r="G2281" s="30">
        <v>24000</v>
      </c>
      <c r="H2281" s="30">
        <v>0</v>
      </c>
      <c r="I2281" s="30">
        <f t="shared" si="105"/>
        <v>24000</v>
      </c>
      <c r="J2281" s="30">
        <v>15.5</v>
      </c>
      <c r="K2281" s="30">
        <v>3100</v>
      </c>
      <c r="L2281" s="30">
        <f t="shared" si="106"/>
        <v>20900</v>
      </c>
      <c r="M2281" s="31">
        <f t="shared" si="107"/>
        <v>0.87083333333333335</v>
      </c>
    </row>
    <row r="2282" spans="1:13" x14ac:dyDescent="0.25">
      <c r="A2282" s="28" t="s">
        <v>146</v>
      </c>
      <c r="B2282" s="28" t="s">
        <v>8465</v>
      </c>
      <c r="C2282" s="29">
        <v>44732</v>
      </c>
      <c r="D2282" s="28" t="s">
        <v>4640</v>
      </c>
      <c r="E2282" s="30">
        <v>720</v>
      </c>
      <c r="F2282" s="30">
        <v>280</v>
      </c>
      <c r="G2282" s="30">
        <v>201600</v>
      </c>
      <c r="H2282" s="30">
        <v>0</v>
      </c>
      <c r="I2282" s="30">
        <f t="shared" si="105"/>
        <v>201600</v>
      </c>
      <c r="J2282" s="30">
        <v>113.4</v>
      </c>
      <c r="K2282" s="30">
        <v>81648</v>
      </c>
      <c r="L2282" s="30">
        <f t="shared" si="106"/>
        <v>119952</v>
      </c>
      <c r="M2282" s="31">
        <f t="shared" si="107"/>
        <v>0.59499999999999997</v>
      </c>
    </row>
    <row r="2283" spans="1:13" x14ac:dyDescent="0.25">
      <c r="A2283" s="28" t="s">
        <v>146</v>
      </c>
      <c r="B2283" s="28" t="s">
        <v>8466</v>
      </c>
      <c r="C2283" s="29">
        <v>44732</v>
      </c>
      <c r="D2283" s="28" t="s">
        <v>4632</v>
      </c>
      <c r="E2283" s="30">
        <v>100</v>
      </c>
      <c r="F2283" s="30">
        <v>380</v>
      </c>
      <c r="G2283" s="30">
        <v>38000</v>
      </c>
      <c r="H2283" s="30">
        <v>0</v>
      </c>
      <c r="I2283" s="30">
        <f t="shared" si="105"/>
        <v>38000</v>
      </c>
      <c r="J2283" s="30">
        <v>73</v>
      </c>
      <c r="K2283" s="30">
        <v>7300</v>
      </c>
      <c r="L2283" s="30">
        <f t="shared" si="106"/>
        <v>30700</v>
      </c>
      <c r="M2283" s="31">
        <f t="shared" si="107"/>
        <v>0.80789473684210522</v>
      </c>
    </row>
    <row r="2284" spans="1:13" x14ac:dyDescent="0.25">
      <c r="A2284" s="28" t="s">
        <v>146</v>
      </c>
      <c r="B2284" s="28" t="s">
        <v>8466</v>
      </c>
      <c r="C2284" s="29">
        <v>44732</v>
      </c>
      <c r="D2284" s="28" t="s">
        <v>2339</v>
      </c>
      <c r="E2284" s="30">
        <v>30</v>
      </c>
      <c r="F2284" s="30">
        <v>819.2</v>
      </c>
      <c r="G2284" s="30">
        <v>24576</v>
      </c>
      <c r="H2284" s="30">
        <v>0</v>
      </c>
      <c r="I2284" s="30">
        <f t="shared" si="105"/>
        <v>24576</v>
      </c>
      <c r="J2284" s="30">
        <v>380</v>
      </c>
      <c r="K2284" s="30">
        <v>11400</v>
      </c>
      <c r="L2284" s="30">
        <f t="shared" si="106"/>
        <v>13176</v>
      </c>
      <c r="M2284" s="31">
        <f t="shared" si="107"/>
        <v>0.5361328125</v>
      </c>
    </row>
    <row r="2285" spans="1:13" x14ac:dyDescent="0.25">
      <c r="A2285" s="28" t="s">
        <v>146</v>
      </c>
      <c r="B2285" s="28" t="s">
        <v>8467</v>
      </c>
      <c r="C2285" s="29">
        <v>44732</v>
      </c>
      <c r="D2285" s="28" t="s">
        <v>6411</v>
      </c>
      <c r="E2285" s="30">
        <v>300</v>
      </c>
      <c r="F2285" s="30">
        <v>128</v>
      </c>
      <c r="G2285" s="30">
        <v>38400</v>
      </c>
      <c r="H2285" s="30">
        <v>0</v>
      </c>
      <c r="I2285" s="30">
        <f t="shared" si="105"/>
        <v>38400</v>
      </c>
      <c r="J2285" s="30">
        <v>43</v>
      </c>
      <c r="K2285" s="30">
        <v>12900</v>
      </c>
      <c r="L2285" s="30">
        <f t="shared" si="106"/>
        <v>25500</v>
      </c>
      <c r="M2285" s="31">
        <f t="shared" si="107"/>
        <v>0.6640625</v>
      </c>
    </row>
    <row r="2286" spans="1:13" x14ac:dyDescent="0.25">
      <c r="A2286" s="28" t="s">
        <v>146</v>
      </c>
      <c r="B2286" s="28" t="s">
        <v>8467</v>
      </c>
      <c r="C2286" s="29">
        <v>44732</v>
      </c>
      <c r="D2286" s="28" t="s">
        <v>853</v>
      </c>
      <c r="E2286" s="30">
        <v>50</v>
      </c>
      <c r="F2286" s="30">
        <v>900</v>
      </c>
      <c r="G2286" s="30">
        <v>45000</v>
      </c>
      <c r="H2286" s="30">
        <v>0</v>
      </c>
      <c r="I2286" s="30">
        <f t="shared" si="105"/>
        <v>45000</v>
      </c>
      <c r="J2286" s="30">
        <v>60</v>
      </c>
      <c r="K2286" s="30">
        <v>3000</v>
      </c>
      <c r="L2286" s="30">
        <f t="shared" si="106"/>
        <v>42000</v>
      </c>
      <c r="M2286" s="31">
        <f t="shared" si="107"/>
        <v>0.93333333333333335</v>
      </c>
    </row>
    <row r="2287" spans="1:13" x14ac:dyDescent="0.25">
      <c r="A2287" s="28" t="s">
        <v>146</v>
      </c>
      <c r="B2287" s="28" t="s">
        <v>8468</v>
      </c>
      <c r="C2287" s="29">
        <v>44732</v>
      </c>
      <c r="D2287" s="28" t="s">
        <v>4965</v>
      </c>
      <c r="E2287" s="30">
        <v>10</v>
      </c>
      <c r="F2287" s="30">
        <v>1450</v>
      </c>
      <c r="G2287" s="30">
        <v>14500</v>
      </c>
      <c r="H2287" s="30">
        <v>0</v>
      </c>
      <c r="I2287" s="30">
        <f t="shared" si="105"/>
        <v>14500</v>
      </c>
      <c r="J2287" s="30">
        <v>250</v>
      </c>
      <c r="K2287" s="30">
        <v>2500</v>
      </c>
      <c r="L2287" s="30">
        <f t="shared" si="106"/>
        <v>12000</v>
      </c>
      <c r="M2287" s="31">
        <f t="shared" si="107"/>
        <v>0.82758620689655171</v>
      </c>
    </row>
    <row r="2288" spans="1:13" x14ac:dyDescent="0.25">
      <c r="A2288" s="28" t="s">
        <v>146</v>
      </c>
      <c r="B2288" s="28" t="s">
        <v>8469</v>
      </c>
      <c r="C2288" s="29">
        <v>44732</v>
      </c>
      <c r="D2288" s="28" t="s">
        <v>194</v>
      </c>
      <c r="E2288" s="30">
        <v>100</v>
      </c>
      <c r="F2288" s="30">
        <v>120</v>
      </c>
      <c r="G2288" s="30">
        <v>12000</v>
      </c>
      <c r="H2288" s="30">
        <v>0</v>
      </c>
      <c r="I2288" s="30">
        <f t="shared" si="105"/>
        <v>12000</v>
      </c>
      <c r="J2288" s="30">
        <v>15.5</v>
      </c>
      <c r="K2288" s="30">
        <v>1550</v>
      </c>
      <c r="L2288" s="30">
        <f t="shared" si="106"/>
        <v>10450</v>
      </c>
      <c r="M2288" s="31">
        <f t="shared" si="107"/>
        <v>0.87083333333333335</v>
      </c>
    </row>
    <row r="2289" spans="1:13" x14ac:dyDescent="0.25">
      <c r="A2289" s="28" t="s">
        <v>146</v>
      </c>
      <c r="B2289" s="28" t="s">
        <v>8470</v>
      </c>
      <c r="C2289" s="29">
        <v>44732</v>
      </c>
      <c r="D2289" s="28" t="s">
        <v>4420</v>
      </c>
      <c r="E2289" s="30">
        <v>5</v>
      </c>
      <c r="F2289" s="30">
        <v>3000</v>
      </c>
      <c r="G2289" s="30">
        <v>15000</v>
      </c>
      <c r="H2289" s="30">
        <v>0</v>
      </c>
      <c r="I2289" s="30">
        <f t="shared" si="105"/>
        <v>15000</v>
      </c>
      <c r="J2289" s="30">
        <v>206</v>
      </c>
      <c r="K2289" s="30">
        <v>1030</v>
      </c>
      <c r="L2289" s="30">
        <f t="shared" si="106"/>
        <v>13970</v>
      </c>
      <c r="M2289" s="31">
        <f t="shared" si="107"/>
        <v>0.93133333333333335</v>
      </c>
    </row>
    <row r="2290" spans="1:13" x14ac:dyDescent="0.25">
      <c r="A2290" s="28" t="s">
        <v>146</v>
      </c>
      <c r="B2290" s="28" t="s">
        <v>8471</v>
      </c>
      <c r="C2290" s="29">
        <v>44732</v>
      </c>
      <c r="D2290" s="28" t="s">
        <v>4632</v>
      </c>
      <c r="E2290" s="30">
        <v>200</v>
      </c>
      <c r="F2290" s="30">
        <v>380</v>
      </c>
      <c r="G2290" s="30">
        <v>76000</v>
      </c>
      <c r="H2290" s="30">
        <v>0</v>
      </c>
      <c r="I2290" s="30">
        <f t="shared" si="105"/>
        <v>76000</v>
      </c>
      <c r="J2290" s="30">
        <v>73</v>
      </c>
      <c r="K2290" s="30">
        <v>14600</v>
      </c>
      <c r="L2290" s="30">
        <f t="shared" si="106"/>
        <v>61400</v>
      </c>
      <c r="M2290" s="31">
        <f t="shared" si="107"/>
        <v>0.80789473684210522</v>
      </c>
    </row>
    <row r="2291" spans="1:13" x14ac:dyDescent="0.25">
      <c r="A2291" s="28" t="s">
        <v>146</v>
      </c>
      <c r="B2291" s="28" t="s">
        <v>8471</v>
      </c>
      <c r="C2291" s="29">
        <v>44732</v>
      </c>
      <c r="D2291" s="28" t="s">
        <v>2339</v>
      </c>
      <c r="E2291" s="30">
        <v>50</v>
      </c>
      <c r="F2291" s="30">
        <v>819.2</v>
      </c>
      <c r="G2291" s="30">
        <v>40960</v>
      </c>
      <c r="H2291" s="30">
        <v>0</v>
      </c>
      <c r="I2291" s="30">
        <f t="shared" si="105"/>
        <v>40960</v>
      </c>
      <c r="J2291" s="30">
        <v>380</v>
      </c>
      <c r="K2291" s="30">
        <v>19000</v>
      </c>
      <c r="L2291" s="30">
        <f t="shared" si="106"/>
        <v>21960</v>
      </c>
      <c r="M2291" s="31">
        <f t="shared" si="107"/>
        <v>0.5361328125</v>
      </c>
    </row>
    <row r="2292" spans="1:13" x14ac:dyDescent="0.25">
      <c r="A2292" s="28" t="s">
        <v>146</v>
      </c>
      <c r="B2292" s="28" t="s">
        <v>8472</v>
      </c>
      <c r="C2292" s="29">
        <v>44732</v>
      </c>
      <c r="D2292" s="28" t="s">
        <v>5216</v>
      </c>
      <c r="E2292" s="30">
        <v>101</v>
      </c>
      <c r="F2292" s="30">
        <v>754.47</v>
      </c>
      <c r="G2292" s="30">
        <v>76201.47</v>
      </c>
      <c r="H2292" s="30">
        <v>0</v>
      </c>
      <c r="I2292" s="30">
        <f t="shared" si="105"/>
        <v>76201.47</v>
      </c>
      <c r="J2292" s="30">
        <v>452</v>
      </c>
      <c r="K2292" s="30">
        <v>45652</v>
      </c>
      <c r="L2292" s="30">
        <f t="shared" si="106"/>
        <v>30549.47</v>
      </c>
      <c r="M2292" s="31">
        <f t="shared" si="107"/>
        <v>0.40090394581626837</v>
      </c>
    </row>
    <row r="2293" spans="1:13" x14ac:dyDescent="0.25">
      <c r="A2293" s="28" t="s">
        <v>146</v>
      </c>
      <c r="B2293" s="28" t="s">
        <v>8472</v>
      </c>
      <c r="C2293" s="29">
        <v>44732</v>
      </c>
      <c r="D2293" s="28" t="s">
        <v>194</v>
      </c>
      <c r="E2293" s="30">
        <v>200</v>
      </c>
      <c r="F2293" s="30">
        <v>120</v>
      </c>
      <c r="G2293" s="30">
        <v>24000</v>
      </c>
      <c r="H2293" s="30">
        <v>0</v>
      </c>
      <c r="I2293" s="30">
        <f t="shared" si="105"/>
        <v>24000</v>
      </c>
      <c r="J2293" s="30">
        <v>15.5</v>
      </c>
      <c r="K2293" s="30">
        <v>3100</v>
      </c>
      <c r="L2293" s="30">
        <f t="shared" si="106"/>
        <v>20900</v>
      </c>
      <c r="M2293" s="31">
        <f t="shared" si="107"/>
        <v>0.87083333333333335</v>
      </c>
    </row>
    <row r="2294" spans="1:13" x14ac:dyDescent="0.25">
      <c r="A2294" s="28" t="s">
        <v>146</v>
      </c>
      <c r="B2294" s="28" t="s">
        <v>8473</v>
      </c>
      <c r="C2294" s="29">
        <v>44732</v>
      </c>
      <c r="D2294" s="28" t="s">
        <v>4902</v>
      </c>
      <c r="E2294" s="30">
        <v>10</v>
      </c>
      <c r="F2294" s="30">
        <v>9600</v>
      </c>
      <c r="G2294" s="30">
        <v>96000</v>
      </c>
      <c r="H2294" s="30">
        <v>0</v>
      </c>
      <c r="I2294" s="30">
        <f t="shared" si="105"/>
        <v>96000</v>
      </c>
      <c r="J2294" s="30">
        <v>3575</v>
      </c>
      <c r="K2294" s="30">
        <v>35750</v>
      </c>
      <c r="L2294" s="30">
        <f t="shared" si="106"/>
        <v>60250</v>
      </c>
      <c r="M2294" s="31">
        <f t="shared" si="107"/>
        <v>0.62760416666666663</v>
      </c>
    </row>
    <row r="2295" spans="1:13" x14ac:dyDescent="0.25">
      <c r="A2295" s="28" t="s">
        <v>146</v>
      </c>
      <c r="B2295" s="28" t="s">
        <v>8474</v>
      </c>
      <c r="C2295" s="29">
        <v>44732</v>
      </c>
      <c r="D2295" s="28" t="s">
        <v>6306</v>
      </c>
      <c r="E2295" s="30">
        <v>15</v>
      </c>
      <c r="F2295" s="30">
        <v>1400</v>
      </c>
      <c r="G2295" s="30">
        <v>21000</v>
      </c>
      <c r="H2295" s="30">
        <v>0</v>
      </c>
      <c r="I2295" s="30">
        <f t="shared" si="105"/>
        <v>21000</v>
      </c>
      <c r="J2295" s="30">
        <v>833.14</v>
      </c>
      <c r="K2295" s="30">
        <v>12497.1</v>
      </c>
      <c r="L2295" s="30">
        <f t="shared" si="106"/>
        <v>8502.9</v>
      </c>
      <c r="M2295" s="31">
        <f t="shared" si="107"/>
        <v>0.40489999999999998</v>
      </c>
    </row>
    <row r="2296" spans="1:13" x14ac:dyDescent="0.25">
      <c r="A2296" s="28" t="s">
        <v>146</v>
      </c>
      <c r="B2296" s="28" t="s">
        <v>8474</v>
      </c>
      <c r="C2296" s="29">
        <v>44732</v>
      </c>
      <c r="D2296" s="28" t="s">
        <v>8398</v>
      </c>
      <c r="E2296" s="30">
        <v>10</v>
      </c>
      <c r="F2296" s="30">
        <v>2900</v>
      </c>
      <c r="G2296" s="30">
        <v>29000</v>
      </c>
      <c r="H2296" s="30">
        <v>0</v>
      </c>
      <c r="I2296" s="30">
        <f t="shared" si="105"/>
        <v>29000</v>
      </c>
      <c r="J2296" s="30">
        <v>1100</v>
      </c>
      <c r="K2296" s="30">
        <v>11000</v>
      </c>
      <c r="L2296" s="30">
        <f t="shared" si="106"/>
        <v>18000</v>
      </c>
      <c r="M2296" s="31">
        <f t="shared" si="107"/>
        <v>0.62068965517241381</v>
      </c>
    </row>
    <row r="2297" spans="1:13" x14ac:dyDescent="0.25">
      <c r="A2297" s="28" t="s">
        <v>146</v>
      </c>
      <c r="B2297" s="28" t="s">
        <v>8475</v>
      </c>
      <c r="C2297" s="29">
        <v>44732</v>
      </c>
      <c r="D2297" s="28" t="s">
        <v>4902</v>
      </c>
      <c r="E2297" s="30">
        <v>10</v>
      </c>
      <c r="F2297" s="30">
        <v>9600</v>
      </c>
      <c r="G2297" s="30">
        <v>96000</v>
      </c>
      <c r="H2297" s="30">
        <v>0</v>
      </c>
      <c r="I2297" s="30">
        <f t="shared" si="105"/>
        <v>96000</v>
      </c>
      <c r="J2297" s="30">
        <v>3575</v>
      </c>
      <c r="K2297" s="30">
        <v>35750</v>
      </c>
      <c r="L2297" s="30">
        <f t="shared" si="106"/>
        <v>60250</v>
      </c>
      <c r="M2297" s="31">
        <f t="shared" si="107"/>
        <v>0.62760416666666663</v>
      </c>
    </row>
    <row r="2298" spans="1:13" x14ac:dyDescent="0.25">
      <c r="A2298" s="28" t="s">
        <v>146</v>
      </c>
      <c r="B2298" s="28" t="s">
        <v>8476</v>
      </c>
      <c r="C2298" s="29">
        <v>44742</v>
      </c>
      <c r="D2298" s="28" t="s">
        <v>4616</v>
      </c>
      <c r="E2298" s="30">
        <v>60</v>
      </c>
      <c r="F2298" s="30">
        <v>620</v>
      </c>
      <c r="G2298" s="30">
        <v>37200</v>
      </c>
      <c r="H2298" s="30">
        <v>0</v>
      </c>
      <c r="I2298" s="30">
        <f t="shared" si="105"/>
        <v>37200</v>
      </c>
      <c r="J2298" s="30">
        <v>185</v>
      </c>
      <c r="K2298" s="30">
        <v>11100</v>
      </c>
      <c r="L2298" s="30">
        <f t="shared" si="106"/>
        <v>26100</v>
      </c>
      <c r="M2298" s="31">
        <f t="shared" si="107"/>
        <v>0.70161290322580649</v>
      </c>
    </row>
    <row r="2299" spans="1:13" x14ac:dyDescent="0.25">
      <c r="A2299" s="28" t="s">
        <v>146</v>
      </c>
      <c r="B2299" s="28" t="s">
        <v>8476</v>
      </c>
      <c r="C2299" s="29">
        <v>44742</v>
      </c>
      <c r="D2299" s="28" t="s">
        <v>194</v>
      </c>
      <c r="E2299" s="30">
        <v>30</v>
      </c>
      <c r="F2299" s="30">
        <v>90</v>
      </c>
      <c r="G2299" s="30">
        <v>2700</v>
      </c>
      <c r="H2299" s="30">
        <v>0</v>
      </c>
      <c r="I2299" s="30">
        <f t="shared" si="105"/>
        <v>2700</v>
      </c>
      <c r="J2299" s="30">
        <v>15.5</v>
      </c>
      <c r="K2299" s="30">
        <v>465</v>
      </c>
      <c r="L2299" s="30">
        <f t="shared" si="106"/>
        <v>2235</v>
      </c>
      <c r="M2299" s="31">
        <f t="shared" si="107"/>
        <v>0.82777777777777772</v>
      </c>
    </row>
    <row r="2300" spans="1:13" x14ac:dyDescent="0.25">
      <c r="A2300" s="28" t="s">
        <v>146</v>
      </c>
      <c r="B2300" s="28" t="s">
        <v>8476</v>
      </c>
      <c r="C2300" s="29">
        <v>44742</v>
      </c>
      <c r="D2300" s="28" t="s">
        <v>6411</v>
      </c>
      <c r="E2300" s="30">
        <v>20</v>
      </c>
      <c r="F2300" s="30">
        <v>128</v>
      </c>
      <c r="G2300" s="30">
        <v>2560</v>
      </c>
      <c r="H2300" s="30">
        <v>0</v>
      </c>
      <c r="I2300" s="30">
        <f t="shared" si="105"/>
        <v>2560</v>
      </c>
      <c r="J2300" s="30">
        <v>43</v>
      </c>
      <c r="K2300" s="30">
        <v>860</v>
      </c>
      <c r="L2300" s="30">
        <f t="shared" si="106"/>
        <v>1700</v>
      </c>
      <c r="M2300" s="31">
        <f t="shared" si="107"/>
        <v>0.6640625</v>
      </c>
    </row>
    <row r="2301" spans="1:13" x14ac:dyDescent="0.25">
      <c r="A2301" s="28" t="s">
        <v>146</v>
      </c>
      <c r="B2301" s="28" t="s">
        <v>8476</v>
      </c>
      <c r="C2301" s="29">
        <v>44742</v>
      </c>
      <c r="D2301" s="28" t="s">
        <v>4632</v>
      </c>
      <c r="E2301" s="30">
        <v>20</v>
      </c>
      <c r="F2301" s="30">
        <v>480</v>
      </c>
      <c r="G2301" s="30">
        <v>9600</v>
      </c>
      <c r="H2301" s="30">
        <v>0</v>
      </c>
      <c r="I2301" s="30">
        <f t="shared" si="105"/>
        <v>9600</v>
      </c>
      <c r="J2301" s="30">
        <v>73</v>
      </c>
      <c r="K2301" s="30">
        <v>1460</v>
      </c>
      <c r="L2301" s="30">
        <f t="shared" si="106"/>
        <v>8140</v>
      </c>
      <c r="M2301" s="31">
        <f t="shared" si="107"/>
        <v>0.84791666666666665</v>
      </c>
    </row>
    <row r="2302" spans="1:13" x14ac:dyDescent="0.25">
      <c r="A2302" s="28" t="s">
        <v>146</v>
      </c>
      <c r="B2302" s="28" t="s">
        <v>8476</v>
      </c>
      <c r="C2302" s="29">
        <v>44742</v>
      </c>
      <c r="D2302" s="28" t="s">
        <v>4650</v>
      </c>
      <c r="E2302" s="30">
        <v>3</v>
      </c>
      <c r="F2302" s="30">
        <v>420</v>
      </c>
      <c r="G2302" s="30">
        <v>1260</v>
      </c>
      <c r="H2302" s="30">
        <v>0</v>
      </c>
      <c r="I2302" s="30">
        <f t="shared" si="105"/>
        <v>1260</v>
      </c>
      <c r="J2302" s="30">
        <v>110</v>
      </c>
      <c r="K2302" s="30">
        <v>330</v>
      </c>
      <c r="L2302" s="30">
        <f t="shared" si="106"/>
        <v>930</v>
      </c>
      <c r="M2302" s="31">
        <f t="shared" si="107"/>
        <v>0.73809523809523814</v>
      </c>
    </row>
    <row r="2303" spans="1:13" x14ac:dyDescent="0.25">
      <c r="A2303" s="28" t="s">
        <v>146</v>
      </c>
      <c r="B2303" s="28" t="s">
        <v>8477</v>
      </c>
      <c r="C2303" s="29">
        <v>44742</v>
      </c>
      <c r="D2303" s="28" t="s">
        <v>2608</v>
      </c>
      <c r="E2303" s="30">
        <v>1</v>
      </c>
      <c r="F2303" s="30">
        <v>1935</v>
      </c>
      <c r="G2303" s="30">
        <v>1935</v>
      </c>
      <c r="H2303" s="30">
        <v>0</v>
      </c>
      <c r="I2303" s="30">
        <f t="shared" si="105"/>
        <v>1935</v>
      </c>
      <c r="J2303" s="30">
        <v>595</v>
      </c>
      <c r="K2303" s="30">
        <v>595</v>
      </c>
      <c r="L2303" s="30">
        <f t="shared" si="106"/>
        <v>1340</v>
      </c>
      <c r="M2303" s="31">
        <f t="shared" si="107"/>
        <v>0.69250645994832039</v>
      </c>
    </row>
    <row r="2304" spans="1:13" x14ac:dyDescent="0.25">
      <c r="A2304" s="28" t="s">
        <v>146</v>
      </c>
      <c r="B2304" s="28" t="s">
        <v>8477</v>
      </c>
      <c r="C2304" s="29">
        <v>44742</v>
      </c>
      <c r="D2304" s="28" t="s">
        <v>4353</v>
      </c>
      <c r="E2304" s="30">
        <v>1</v>
      </c>
      <c r="F2304" s="30">
        <v>780</v>
      </c>
      <c r="G2304" s="30">
        <v>780</v>
      </c>
      <c r="H2304" s="30">
        <v>0</v>
      </c>
      <c r="I2304" s="30">
        <f t="shared" si="105"/>
        <v>780</v>
      </c>
      <c r="J2304" s="30">
        <v>227.5</v>
      </c>
      <c r="K2304" s="30">
        <v>227.5</v>
      </c>
      <c r="L2304" s="30">
        <f t="shared" si="106"/>
        <v>552.5</v>
      </c>
      <c r="M2304" s="31">
        <f t="shared" si="107"/>
        <v>0.70833333333333337</v>
      </c>
    </row>
    <row r="2305" spans="1:13" x14ac:dyDescent="0.25">
      <c r="A2305" s="28" t="s">
        <v>146</v>
      </c>
      <c r="B2305" s="28" t="s">
        <v>8477</v>
      </c>
      <c r="C2305" s="29">
        <v>44742</v>
      </c>
      <c r="D2305" s="28" t="s">
        <v>4420</v>
      </c>
      <c r="E2305" s="30">
        <v>3</v>
      </c>
      <c r="F2305" s="30">
        <v>3000</v>
      </c>
      <c r="G2305" s="30">
        <v>9000</v>
      </c>
      <c r="H2305" s="30">
        <v>0</v>
      </c>
      <c r="I2305" s="30">
        <f t="shared" si="105"/>
        <v>9000</v>
      </c>
      <c r="J2305" s="30">
        <v>206</v>
      </c>
      <c r="K2305" s="30">
        <v>618</v>
      </c>
      <c r="L2305" s="30">
        <f t="shared" si="106"/>
        <v>8382</v>
      </c>
      <c r="M2305" s="31">
        <f t="shared" si="107"/>
        <v>0.93133333333333335</v>
      </c>
    </row>
    <row r="2306" spans="1:13" x14ac:dyDescent="0.25">
      <c r="A2306" s="28" t="s">
        <v>146</v>
      </c>
      <c r="B2306" s="28" t="s">
        <v>8477</v>
      </c>
      <c r="C2306" s="29">
        <v>44742</v>
      </c>
      <c r="D2306" s="28" t="s">
        <v>35</v>
      </c>
      <c r="E2306" s="30">
        <v>1</v>
      </c>
      <c r="F2306" s="30">
        <v>3500</v>
      </c>
      <c r="G2306" s="30">
        <v>3500</v>
      </c>
      <c r="H2306" s="30">
        <v>0</v>
      </c>
      <c r="I2306" s="30">
        <f t="shared" si="105"/>
        <v>3500</v>
      </c>
      <c r="J2306" s="30">
        <v>780</v>
      </c>
      <c r="K2306" s="30">
        <v>780</v>
      </c>
      <c r="L2306" s="30">
        <f t="shared" si="106"/>
        <v>2720</v>
      </c>
      <c r="M2306" s="31">
        <f t="shared" si="107"/>
        <v>0.77714285714285714</v>
      </c>
    </row>
    <row r="2307" spans="1:13" x14ac:dyDescent="0.25">
      <c r="A2307" s="28" t="s">
        <v>146</v>
      </c>
      <c r="B2307" s="28" t="s">
        <v>8477</v>
      </c>
      <c r="C2307" s="29">
        <v>44742</v>
      </c>
      <c r="D2307" s="28" t="s">
        <v>6397</v>
      </c>
      <c r="E2307" s="30">
        <v>20</v>
      </c>
      <c r="F2307" s="30">
        <v>375</v>
      </c>
      <c r="G2307" s="30">
        <v>7500</v>
      </c>
      <c r="H2307" s="30">
        <v>0</v>
      </c>
      <c r="I2307" s="30">
        <f t="shared" si="105"/>
        <v>7500</v>
      </c>
      <c r="J2307" s="30">
        <v>37.5</v>
      </c>
      <c r="K2307" s="30">
        <v>750</v>
      </c>
      <c r="L2307" s="30">
        <f t="shared" si="106"/>
        <v>6750</v>
      </c>
      <c r="M2307" s="31">
        <f t="shared" si="107"/>
        <v>0.9</v>
      </c>
    </row>
    <row r="2308" spans="1:13" x14ac:dyDescent="0.25">
      <c r="A2308" s="28" t="s">
        <v>146</v>
      </c>
      <c r="B2308" s="28" t="s">
        <v>8477</v>
      </c>
      <c r="C2308" s="29">
        <v>44742</v>
      </c>
      <c r="D2308" s="28" t="s">
        <v>5919</v>
      </c>
      <c r="E2308" s="30">
        <v>2</v>
      </c>
      <c r="F2308" s="30">
        <v>2000</v>
      </c>
      <c r="G2308" s="30">
        <v>4000</v>
      </c>
      <c r="H2308" s="30">
        <v>0</v>
      </c>
      <c r="I2308" s="30">
        <f t="shared" si="105"/>
        <v>4000</v>
      </c>
      <c r="J2308" s="30">
        <v>155</v>
      </c>
      <c r="K2308" s="30">
        <v>310</v>
      </c>
      <c r="L2308" s="30">
        <f t="shared" si="106"/>
        <v>3690</v>
      </c>
      <c r="M2308" s="31">
        <f t="shared" si="107"/>
        <v>0.92249999999999999</v>
      </c>
    </row>
    <row r="2309" spans="1:13" x14ac:dyDescent="0.25">
      <c r="A2309" s="28" t="s">
        <v>146</v>
      </c>
      <c r="B2309" s="28" t="s">
        <v>8477</v>
      </c>
      <c r="C2309" s="29">
        <v>44742</v>
      </c>
      <c r="D2309" s="28" t="s">
        <v>4389</v>
      </c>
      <c r="E2309" s="30">
        <v>3</v>
      </c>
      <c r="F2309" s="30">
        <v>3960</v>
      </c>
      <c r="G2309" s="30">
        <v>11880</v>
      </c>
      <c r="H2309" s="30">
        <v>0</v>
      </c>
      <c r="I2309" s="30">
        <f t="shared" si="105"/>
        <v>11880</v>
      </c>
      <c r="J2309" s="30">
        <v>1872</v>
      </c>
      <c r="K2309" s="30">
        <v>5616</v>
      </c>
      <c r="L2309" s="30">
        <f t="shared" si="106"/>
        <v>6264</v>
      </c>
      <c r="M2309" s="31">
        <f t="shared" si="107"/>
        <v>0.52727272727272723</v>
      </c>
    </row>
    <row r="2310" spans="1:13" x14ac:dyDescent="0.25">
      <c r="A2310" s="28" t="s">
        <v>146</v>
      </c>
      <c r="B2310" s="28" t="s">
        <v>8477</v>
      </c>
      <c r="C2310" s="29">
        <v>44742</v>
      </c>
      <c r="D2310" s="28" t="s">
        <v>4902</v>
      </c>
      <c r="E2310" s="30">
        <v>1</v>
      </c>
      <c r="F2310" s="30">
        <v>9600</v>
      </c>
      <c r="G2310" s="30">
        <v>9600</v>
      </c>
      <c r="H2310" s="30">
        <v>0</v>
      </c>
      <c r="I2310" s="30">
        <f t="shared" si="105"/>
        <v>9600</v>
      </c>
      <c r="J2310" s="30">
        <v>3575</v>
      </c>
      <c r="K2310" s="30">
        <v>3575</v>
      </c>
      <c r="L2310" s="30">
        <f t="shared" si="106"/>
        <v>6025</v>
      </c>
      <c r="M2310" s="31">
        <f t="shared" si="107"/>
        <v>0.62760416666666663</v>
      </c>
    </row>
    <row r="2311" spans="1:13" x14ac:dyDescent="0.25">
      <c r="A2311" s="28" t="s">
        <v>146</v>
      </c>
      <c r="B2311" s="28" t="s">
        <v>8477</v>
      </c>
      <c r="C2311" s="29">
        <v>44742</v>
      </c>
      <c r="D2311" s="28" t="s">
        <v>5628</v>
      </c>
      <c r="E2311" s="30">
        <v>6</v>
      </c>
      <c r="F2311" s="30">
        <v>2450</v>
      </c>
      <c r="G2311" s="30">
        <v>14700</v>
      </c>
      <c r="H2311" s="30">
        <v>0</v>
      </c>
      <c r="I2311" s="30">
        <f t="shared" si="105"/>
        <v>14700</v>
      </c>
      <c r="J2311" s="30">
        <v>888.33</v>
      </c>
      <c r="K2311" s="30">
        <v>5330</v>
      </c>
      <c r="L2311" s="30">
        <f t="shared" si="106"/>
        <v>9370</v>
      </c>
      <c r="M2311" s="31">
        <f t="shared" si="107"/>
        <v>0.63741496598639458</v>
      </c>
    </row>
    <row r="2312" spans="1:13" x14ac:dyDescent="0.25">
      <c r="A2312" s="28" t="s">
        <v>146</v>
      </c>
      <c r="B2312" s="28" t="s">
        <v>8477</v>
      </c>
      <c r="C2312" s="29">
        <v>44742</v>
      </c>
      <c r="D2312" s="28" t="s">
        <v>4294</v>
      </c>
      <c r="E2312" s="30">
        <v>2</v>
      </c>
      <c r="F2312" s="30">
        <v>1550</v>
      </c>
      <c r="G2312" s="30">
        <v>3100</v>
      </c>
      <c r="H2312" s="30">
        <v>0</v>
      </c>
      <c r="I2312" s="30">
        <f t="shared" ref="I2312:I2375" si="108">+G2312-H2312</f>
        <v>3100</v>
      </c>
      <c r="J2312" s="30">
        <v>615</v>
      </c>
      <c r="K2312" s="30">
        <v>1230</v>
      </c>
      <c r="L2312" s="30">
        <f t="shared" ref="L2312:L2375" si="109">+I2312-K2312</f>
        <v>1870</v>
      </c>
      <c r="M2312" s="31">
        <f t="shared" ref="M2312:M2375" si="110">+L2312/G2312</f>
        <v>0.60322580645161294</v>
      </c>
    </row>
    <row r="2313" spans="1:13" x14ac:dyDescent="0.25">
      <c r="A2313" s="28" t="s">
        <v>146</v>
      </c>
      <c r="B2313" s="28" t="s">
        <v>8477</v>
      </c>
      <c r="C2313" s="29">
        <v>44742</v>
      </c>
      <c r="D2313" s="28" t="s">
        <v>4973</v>
      </c>
      <c r="E2313" s="30">
        <v>3</v>
      </c>
      <c r="F2313" s="30">
        <v>800</v>
      </c>
      <c r="G2313" s="30">
        <v>2400</v>
      </c>
      <c r="H2313" s="30">
        <v>0</v>
      </c>
      <c r="I2313" s="30">
        <f t="shared" si="108"/>
        <v>2400</v>
      </c>
      <c r="J2313" s="30">
        <v>184.4</v>
      </c>
      <c r="K2313" s="30">
        <v>553.20000000000005</v>
      </c>
      <c r="L2313" s="30">
        <f t="shared" si="109"/>
        <v>1846.8</v>
      </c>
      <c r="M2313" s="31">
        <f t="shared" si="110"/>
        <v>0.76949999999999996</v>
      </c>
    </row>
    <row r="2314" spans="1:13" x14ac:dyDescent="0.25">
      <c r="A2314" s="28" t="s">
        <v>146</v>
      </c>
      <c r="B2314" s="28" t="s">
        <v>8477</v>
      </c>
      <c r="C2314" s="29">
        <v>44742</v>
      </c>
      <c r="D2314" s="28" t="s">
        <v>4317</v>
      </c>
      <c r="E2314" s="30">
        <v>5</v>
      </c>
      <c r="F2314" s="30">
        <v>1200</v>
      </c>
      <c r="G2314" s="30">
        <v>6000</v>
      </c>
      <c r="H2314" s="30">
        <v>0</v>
      </c>
      <c r="I2314" s="30">
        <f t="shared" si="108"/>
        <v>6000</v>
      </c>
      <c r="J2314" s="30">
        <v>74</v>
      </c>
      <c r="K2314" s="30">
        <v>370</v>
      </c>
      <c r="L2314" s="30">
        <f t="shared" si="109"/>
        <v>5630</v>
      </c>
      <c r="M2314" s="31">
        <f t="shared" si="110"/>
        <v>0.93833333333333335</v>
      </c>
    </row>
    <row r="2315" spans="1:13" x14ac:dyDescent="0.25">
      <c r="A2315" s="28" t="s">
        <v>146</v>
      </c>
      <c r="B2315" s="28" t="s">
        <v>8477</v>
      </c>
      <c r="C2315" s="29">
        <v>44742</v>
      </c>
      <c r="D2315" s="28" t="s">
        <v>7450</v>
      </c>
      <c r="E2315" s="30">
        <v>5</v>
      </c>
      <c r="F2315" s="30">
        <v>1200</v>
      </c>
      <c r="G2315" s="30">
        <v>6000</v>
      </c>
      <c r="H2315" s="30">
        <v>0</v>
      </c>
      <c r="I2315" s="30">
        <f t="shared" si="108"/>
        <v>6000</v>
      </c>
      <c r="J2315" s="30">
        <v>195</v>
      </c>
      <c r="K2315" s="30">
        <v>975</v>
      </c>
      <c r="L2315" s="30">
        <f t="shared" si="109"/>
        <v>5025</v>
      </c>
      <c r="M2315" s="31">
        <f t="shared" si="110"/>
        <v>0.83750000000000002</v>
      </c>
    </row>
    <row r="2316" spans="1:13" x14ac:dyDescent="0.25">
      <c r="A2316" s="28" t="s">
        <v>146</v>
      </c>
      <c r="B2316" s="28" t="s">
        <v>8478</v>
      </c>
      <c r="C2316" s="29">
        <v>44742</v>
      </c>
      <c r="D2316" s="28" t="s">
        <v>6335</v>
      </c>
      <c r="E2316" s="30">
        <v>140</v>
      </c>
      <c r="F2316" s="30">
        <v>377.44</v>
      </c>
      <c r="G2316" s="30">
        <v>52841.599999999999</v>
      </c>
      <c r="H2316" s="30">
        <v>0</v>
      </c>
      <c r="I2316" s="30">
        <f t="shared" si="108"/>
        <v>52841.599999999999</v>
      </c>
      <c r="J2316" s="30">
        <v>185.35</v>
      </c>
      <c r="K2316" s="30">
        <v>25949</v>
      </c>
      <c r="L2316" s="30">
        <f t="shared" si="109"/>
        <v>26892.6</v>
      </c>
      <c r="M2316" s="31">
        <f t="shared" si="110"/>
        <v>0.5089285714285714</v>
      </c>
    </row>
    <row r="2317" spans="1:13" x14ac:dyDescent="0.25">
      <c r="A2317" s="28" t="s">
        <v>146</v>
      </c>
      <c r="B2317" s="28" t="s">
        <v>8479</v>
      </c>
      <c r="C2317" s="29">
        <v>44742</v>
      </c>
      <c r="D2317" s="28" t="s">
        <v>6306</v>
      </c>
      <c r="E2317" s="30">
        <v>15</v>
      </c>
      <c r="F2317" s="30">
        <v>1400</v>
      </c>
      <c r="G2317" s="30">
        <v>21000</v>
      </c>
      <c r="H2317" s="30">
        <v>0</v>
      </c>
      <c r="I2317" s="30">
        <f t="shared" si="108"/>
        <v>21000</v>
      </c>
      <c r="J2317" s="30">
        <v>833.14</v>
      </c>
      <c r="K2317" s="30">
        <v>12497.1</v>
      </c>
      <c r="L2317" s="30">
        <f t="shared" si="109"/>
        <v>8502.9</v>
      </c>
      <c r="M2317" s="31">
        <f t="shared" si="110"/>
        <v>0.40489999999999998</v>
      </c>
    </row>
    <row r="2318" spans="1:13" x14ac:dyDescent="0.25">
      <c r="A2318" s="28" t="s">
        <v>146</v>
      </c>
      <c r="B2318" s="28" t="s">
        <v>8479</v>
      </c>
      <c r="C2318" s="29">
        <v>44742</v>
      </c>
      <c r="D2318" s="28" t="s">
        <v>6306</v>
      </c>
      <c r="E2318" s="30">
        <v>15</v>
      </c>
      <c r="F2318" s="30">
        <v>1400</v>
      </c>
      <c r="G2318" s="30">
        <v>21000</v>
      </c>
      <c r="H2318" s="30">
        <v>0</v>
      </c>
      <c r="I2318" s="30">
        <f t="shared" si="108"/>
        <v>21000</v>
      </c>
      <c r="J2318" s="30">
        <v>833.14</v>
      </c>
      <c r="K2318" s="30">
        <v>12497.1</v>
      </c>
      <c r="L2318" s="30">
        <f t="shared" si="109"/>
        <v>8502.9</v>
      </c>
      <c r="M2318" s="31">
        <f t="shared" si="110"/>
        <v>0.40489999999999998</v>
      </c>
    </row>
    <row r="2319" spans="1:13" x14ac:dyDescent="0.25">
      <c r="A2319" s="28" t="s">
        <v>146</v>
      </c>
      <c r="B2319" s="28" t="s">
        <v>8479</v>
      </c>
      <c r="C2319" s="29">
        <v>44742</v>
      </c>
      <c r="D2319" s="28" t="s">
        <v>8398</v>
      </c>
      <c r="E2319" s="30">
        <v>40</v>
      </c>
      <c r="F2319" s="30">
        <v>2900</v>
      </c>
      <c r="G2319" s="30">
        <v>116000</v>
      </c>
      <c r="H2319" s="30">
        <v>0</v>
      </c>
      <c r="I2319" s="30">
        <f t="shared" si="108"/>
        <v>116000</v>
      </c>
      <c r="J2319" s="30">
        <v>1100</v>
      </c>
      <c r="K2319" s="30">
        <v>44000</v>
      </c>
      <c r="L2319" s="30">
        <f t="shared" si="109"/>
        <v>72000</v>
      </c>
      <c r="M2319" s="31">
        <f t="shared" si="110"/>
        <v>0.62068965517241381</v>
      </c>
    </row>
    <row r="2320" spans="1:13" x14ac:dyDescent="0.25">
      <c r="A2320" s="28" t="s">
        <v>146</v>
      </c>
      <c r="B2320" s="28" t="s">
        <v>8479</v>
      </c>
      <c r="C2320" s="29">
        <v>44742</v>
      </c>
      <c r="D2320" s="28" t="s">
        <v>4331</v>
      </c>
      <c r="E2320" s="30">
        <v>10</v>
      </c>
      <c r="F2320" s="30">
        <v>2800</v>
      </c>
      <c r="G2320" s="30">
        <v>28000</v>
      </c>
      <c r="H2320" s="30">
        <v>0</v>
      </c>
      <c r="I2320" s="30">
        <f t="shared" si="108"/>
        <v>28000</v>
      </c>
      <c r="J2320" s="30">
        <v>385</v>
      </c>
      <c r="K2320" s="30">
        <v>3850</v>
      </c>
      <c r="L2320" s="30">
        <f t="shared" si="109"/>
        <v>24150</v>
      </c>
      <c r="M2320" s="31">
        <f t="shared" si="110"/>
        <v>0.86250000000000004</v>
      </c>
    </row>
    <row r="2321" spans="1:13" x14ac:dyDescent="0.25">
      <c r="A2321" s="28" t="s">
        <v>146</v>
      </c>
      <c r="B2321" s="28" t="s">
        <v>8479</v>
      </c>
      <c r="C2321" s="29">
        <v>44742</v>
      </c>
      <c r="D2321" s="28" t="s">
        <v>4613</v>
      </c>
      <c r="E2321" s="30">
        <v>20</v>
      </c>
      <c r="F2321" s="30">
        <v>529.20000000000005</v>
      </c>
      <c r="G2321" s="30">
        <v>10584</v>
      </c>
      <c r="H2321" s="30">
        <v>0</v>
      </c>
      <c r="I2321" s="30">
        <f t="shared" si="108"/>
        <v>10584</v>
      </c>
      <c r="J2321" s="30">
        <v>259.88</v>
      </c>
      <c r="K2321" s="30">
        <v>5197.6000000000004</v>
      </c>
      <c r="L2321" s="30">
        <f t="shared" si="109"/>
        <v>5386.4</v>
      </c>
      <c r="M2321" s="31">
        <f t="shared" si="110"/>
        <v>0.50891912320483745</v>
      </c>
    </row>
    <row r="2322" spans="1:13" x14ac:dyDescent="0.25">
      <c r="A2322" s="28" t="s">
        <v>146</v>
      </c>
      <c r="B2322" s="28" t="s">
        <v>8480</v>
      </c>
      <c r="C2322" s="29">
        <v>44742</v>
      </c>
      <c r="D2322" s="28" t="s">
        <v>853</v>
      </c>
      <c r="E2322" s="30">
        <v>99</v>
      </c>
      <c r="F2322" s="30">
        <v>900</v>
      </c>
      <c r="G2322" s="30">
        <v>89100</v>
      </c>
      <c r="H2322" s="30">
        <v>0</v>
      </c>
      <c r="I2322" s="30">
        <f t="shared" si="108"/>
        <v>89100</v>
      </c>
      <c r="J2322" s="30">
        <v>60</v>
      </c>
      <c r="K2322" s="30">
        <v>5940</v>
      </c>
      <c r="L2322" s="30">
        <f t="shared" si="109"/>
        <v>83160</v>
      </c>
      <c r="M2322" s="31">
        <f t="shared" si="110"/>
        <v>0.93333333333333335</v>
      </c>
    </row>
    <row r="2323" spans="1:13" x14ac:dyDescent="0.25">
      <c r="A2323" s="28" t="s">
        <v>146</v>
      </c>
      <c r="B2323" s="28" t="s">
        <v>8480</v>
      </c>
      <c r="C2323" s="29">
        <v>44742</v>
      </c>
      <c r="D2323" s="28" t="s">
        <v>194</v>
      </c>
      <c r="E2323" s="30">
        <v>150</v>
      </c>
      <c r="F2323" s="30">
        <v>120</v>
      </c>
      <c r="G2323" s="30">
        <v>18000</v>
      </c>
      <c r="H2323" s="30">
        <v>0</v>
      </c>
      <c r="I2323" s="30">
        <f t="shared" si="108"/>
        <v>18000</v>
      </c>
      <c r="J2323" s="30">
        <v>15.5</v>
      </c>
      <c r="K2323" s="30">
        <v>2325</v>
      </c>
      <c r="L2323" s="30">
        <f t="shared" si="109"/>
        <v>15675</v>
      </c>
      <c r="M2323" s="31">
        <f t="shared" si="110"/>
        <v>0.87083333333333335</v>
      </c>
    </row>
    <row r="2324" spans="1:13" x14ac:dyDescent="0.25">
      <c r="A2324" s="28" t="s">
        <v>146</v>
      </c>
      <c r="B2324" s="28" t="s">
        <v>8480</v>
      </c>
      <c r="C2324" s="29">
        <v>44742</v>
      </c>
      <c r="D2324" s="28" t="s">
        <v>194</v>
      </c>
      <c r="E2324" s="30">
        <v>150</v>
      </c>
      <c r="F2324" s="30">
        <v>120</v>
      </c>
      <c r="G2324" s="30">
        <v>18000</v>
      </c>
      <c r="H2324" s="30">
        <v>0</v>
      </c>
      <c r="I2324" s="30">
        <f t="shared" si="108"/>
        <v>18000</v>
      </c>
      <c r="J2324" s="30">
        <v>15.5</v>
      </c>
      <c r="K2324" s="30">
        <v>2325</v>
      </c>
      <c r="L2324" s="30">
        <f t="shared" si="109"/>
        <v>15675</v>
      </c>
      <c r="M2324" s="31">
        <f t="shared" si="110"/>
        <v>0.87083333333333335</v>
      </c>
    </row>
    <row r="2325" spans="1:13" x14ac:dyDescent="0.25">
      <c r="A2325" s="28" t="s">
        <v>146</v>
      </c>
      <c r="B2325" s="28" t="s">
        <v>8481</v>
      </c>
      <c r="C2325" s="29">
        <v>44742</v>
      </c>
      <c r="D2325" s="28" t="s">
        <v>4902</v>
      </c>
      <c r="E2325" s="30">
        <v>13</v>
      </c>
      <c r="F2325" s="30">
        <v>9600</v>
      </c>
      <c r="G2325" s="30">
        <v>124800</v>
      </c>
      <c r="H2325" s="30">
        <v>0</v>
      </c>
      <c r="I2325" s="30">
        <f t="shared" si="108"/>
        <v>124800</v>
      </c>
      <c r="J2325" s="30">
        <v>3575</v>
      </c>
      <c r="K2325" s="30">
        <v>46475</v>
      </c>
      <c r="L2325" s="30">
        <f t="shared" si="109"/>
        <v>78325</v>
      </c>
      <c r="M2325" s="31">
        <f t="shared" si="110"/>
        <v>0.62760416666666663</v>
      </c>
    </row>
    <row r="2326" spans="1:13" x14ac:dyDescent="0.25">
      <c r="A2326" s="28" t="s">
        <v>146</v>
      </c>
      <c r="B2326" s="28" t="s">
        <v>8481</v>
      </c>
      <c r="C2326" s="29">
        <v>44742</v>
      </c>
      <c r="D2326" s="28" t="s">
        <v>4389</v>
      </c>
      <c r="E2326" s="30">
        <v>30</v>
      </c>
      <c r="F2326" s="30">
        <v>4800</v>
      </c>
      <c r="G2326" s="30">
        <v>144000</v>
      </c>
      <c r="H2326" s="30">
        <v>0</v>
      </c>
      <c r="I2326" s="30">
        <f t="shared" si="108"/>
        <v>144000</v>
      </c>
      <c r="J2326" s="30">
        <v>1872</v>
      </c>
      <c r="K2326" s="30">
        <v>56160</v>
      </c>
      <c r="L2326" s="30">
        <f t="shared" si="109"/>
        <v>87840</v>
      </c>
      <c r="M2326" s="31">
        <f t="shared" si="110"/>
        <v>0.61</v>
      </c>
    </row>
    <row r="2327" spans="1:13" x14ac:dyDescent="0.25">
      <c r="A2327" s="28" t="s">
        <v>146</v>
      </c>
      <c r="B2327" s="28" t="s">
        <v>8481</v>
      </c>
      <c r="C2327" s="29">
        <v>44742</v>
      </c>
      <c r="D2327" s="28" t="s">
        <v>6411</v>
      </c>
      <c r="E2327" s="30">
        <v>30</v>
      </c>
      <c r="F2327" s="30">
        <v>128</v>
      </c>
      <c r="G2327" s="30">
        <v>3840</v>
      </c>
      <c r="H2327" s="30">
        <v>0</v>
      </c>
      <c r="I2327" s="30">
        <f t="shared" si="108"/>
        <v>3840</v>
      </c>
      <c r="J2327" s="30">
        <v>43</v>
      </c>
      <c r="K2327" s="30">
        <v>1290</v>
      </c>
      <c r="L2327" s="30">
        <f t="shared" si="109"/>
        <v>2550</v>
      </c>
      <c r="M2327" s="31">
        <f t="shared" si="110"/>
        <v>0.6640625</v>
      </c>
    </row>
    <row r="2328" spans="1:13" x14ac:dyDescent="0.25">
      <c r="A2328" s="28" t="s">
        <v>146</v>
      </c>
      <c r="B2328" s="28" t="s">
        <v>8482</v>
      </c>
      <c r="C2328" s="29">
        <v>44748</v>
      </c>
      <c r="D2328" s="28" t="s">
        <v>4644</v>
      </c>
      <c r="E2328" s="30">
        <v>-3</v>
      </c>
      <c r="F2328" s="30">
        <v>1185</v>
      </c>
      <c r="G2328" s="30">
        <v>-3555</v>
      </c>
      <c r="H2328" s="30">
        <v>0</v>
      </c>
      <c r="I2328" s="30">
        <f t="shared" si="108"/>
        <v>-3555</v>
      </c>
      <c r="J2328" s="30">
        <v>395</v>
      </c>
      <c r="K2328" s="30">
        <v>-1185</v>
      </c>
      <c r="L2328" s="30">
        <f t="shared" si="109"/>
        <v>-2370</v>
      </c>
      <c r="M2328" s="31">
        <f t="shared" si="110"/>
        <v>0.66666666666666663</v>
      </c>
    </row>
    <row r="2329" spans="1:13" x14ac:dyDescent="0.25">
      <c r="A2329" s="28" t="s">
        <v>146</v>
      </c>
      <c r="B2329" s="28" t="s">
        <v>8483</v>
      </c>
      <c r="C2329" s="29">
        <v>44760</v>
      </c>
      <c r="D2329" s="28" t="s">
        <v>2650</v>
      </c>
      <c r="E2329" s="30">
        <v>10</v>
      </c>
      <c r="F2329" s="30">
        <v>2800</v>
      </c>
      <c r="G2329" s="30">
        <v>28000</v>
      </c>
      <c r="H2329" s="30">
        <v>0</v>
      </c>
      <c r="I2329" s="30">
        <f t="shared" si="108"/>
        <v>28000</v>
      </c>
      <c r="J2329" s="30">
        <v>1173.5999999999999</v>
      </c>
      <c r="K2329" s="30">
        <v>11736</v>
      </c>
      <c r="L2329" s="30">
        <f t="shared" si="109"/>
        <v>16264</v>
      </c>
      <c r="M2329" s="31">
        <f t="shared" si="110"/>
        <v>0.58085714285714285</v>
      </c>
    </row>
    <row r="2330" spans="1:13" x14ac:dyDescent="0.25">
      <c r="A2330" s="28" t="s">
        <v>146</v>
      </c>
      <c r="B2330" s="28" t="s">
        <v>8484</v>
      </c>
      <c r="C2330" s="29">
        <v>44760</v>
      </c>
      <c r="D2330" s="28" t="s">
        <v>4420</v>
      </c>
      <c r="E2330" s="30">
        <v>7</v>
      </c>
      <c r="F2330" s="30">
        <v>3000</v>
      </c>
      <c r="G2330" s="30">
        <v>21000</v>
      </c>
      <c r="H2330" s="30">
        <v>0</v>
      </c>
      <c r="I2330" s="30">
        <f t="shared" si="108"/>
        <v>21000</v>
      </c>
      <c r="J2330" s="30">
        <v>206</v>
      </c>
      <c r="K2330" s="30">
        <v>1442</v>
      </c>
      <c r="L2330" s="30">
        <f t="shared" si="109"/>
        <v>19558</v>
      </c>
      <c r="M2330" s="31">
        <f t="shared" si="110"/>
        <v>0.93133333333333335</v>
      </c>
    </row>
    <row r="2331" spans="1:13" x14ac:dyDescent="0.25">
      <c r="A2331" s="28" t="s">
        <v>146</v>
      </c>
      <c r="B2331" s="28" t="s">
        <v>8484</v>
      </c>
      <c r="C2331" s="29">
        <v>44760</v>
      </c>
      <c r="D2331" s="28" t="s">
        <v>6397</v>
      </c>
      <c r="E2331" s="30">
        <v>12</v>
      </c>
      <c r="F2331" s="30">
        <v>375</v>
      </c>
      <c r="G2331" s="30">
        <v>4500</v>
      </c>
      <c r="H2331" s="30">
        <v>0</v>
      </c>
      <c r="I2331" s="30">
        <f t="shared" si="108"/>
        <v>4500</v>
      </c>
      <c r="J2331" s="30">
        <v>37.5</v>
      </c>
      <c r="K2331" s="30">
        <v>450</v>
      </c>
      <c r="L2331" s="30">
        <f t="shared" si="109"/>
        <v>4050</v>
      </c>
      <c r="M2331" s="31">
        <f t="shared" si="110"/>
        <v>0.9</v>
      </c>
    </row>
    <row r="2332" spans="1:13" x14ac:dyDescent="0.25">
      <c r="A2332" s="28" t="s">
        <v>146</v>
      </c>
      <c r="B2332" s="28" t="s">
        <v>8484</v>
      </c>
      <c r="C2332" s="29">
        <v>44760</v>
      </c>
      <c r="D2332" s="28" t="s">
        <v>4389</v>
      </c>
      <c r="E2332" s="30">
        <v>2</v>
      </c>
      <c r="F2332" s="30">
        <v>3960</v>
      </c>
      <c r="G2332" s="30">
        <v>7920</v>
      </c>
      <c r="H2332" s="30">
        <v>0</v>
      </c>
      <c r="I2332" s="30">
        <f t="shared" si="108"/>
        <v>7920</v>
      </c>
      <c r="J2332" s="30">
        <v>1872</v>
      </c>
      <c r="K2332" s="30">
        <v>3744</v>
      </c>
      <c r="L2332" s="30">
        <f t="shared" si="109"/>
        <v>4176</v>
      </c>
      <c r="M2332" s="31">
        <f t="shared" si="110"/>
        <v>0.52727272727272723</v>
      </c>
    </row>
    <row r="2333" spans="1:13" x14ac:dyDescent="0.25">
      <c r="A2333" s="28" t="s">
        <v>146</v>
      </c>
      <c r="B2333" s="28" t="s">
        <v>8484</v>
      </c>
      <c r="C2333" s="29">
        <v>44760</v>
      </c>
      <c r="D2333" s="28" t="s">
        <v>4902</v>
      </c>
      <c r="E2333" s="30">
        <v>1</v>
      </c>
      <c r="F2333" s="30">
        <v>9600</v>
      </c>
      <c r="G2333" s="30">
        <v>9600</v>
      </c>
      <c r="H2333" s="30">
        <v>0</v>
      </c>
      <c r="I2333" s="30">
        <f t="shared" si="108"/>
        <v>9600</v>
      </c>
      <c r="J2333" s="30">
        <v>3575</v>
      </c>
      <c r="K2333" s="30">
        <v>3575</v>
      </c>
      <c r="L2333" s="30">
        <f t="shared" si="109"/>
        <v>6025</v>
      </c>
      <c r="M2333" s="31">
        <f t="shared" si="110"/>
        <v>0.62760416666666663</v>
      </c>
    </row>
    <row r="2334" spans="1:13" x14ac:dyDescent="0.25">
      <c r="A2334" s="28" t="s">
        <v>146</v>
      </c>
      <c r="B2334" s="28" t="s">
        <v>8484</v>
      </c>
      <c r="C2334" s="29">
        <v>44760</v>
      </c>
      <c r="D2334" s="28" t="s">
        <v>4317</v>
      </c>
      <c r="E2334" s="30">
        <v>3</v>
      </c>
      <c r="F2334" s="30">
        <v>1200</v>
      </c>
      <c r="G2334" s="30">
        <v>3600</v>
      </c>
      <c r="H2334" s="30">
        <v>0</v>
      </c>
      <c r="I2334" s="30">
        <f t="shared" si="108"/>
        <v>3600</v>
      </c>
      <c r="J2334" s="30">
        <v>74</v>
      </c>
      <c r="K2334" s="30">
        <v>222</v>
      </c>
      <c r="L2334" s="30">
        <f t="shared" si="109"/>
        <v>3378</v>
      </c>
      <c r="M2334" s="31">
        <f t="shared" si="110"/>
        <v>0.93833333333333335</v>
      </c>
    </row>
    <row r="2335" spans="1:13" x14ac:dyDescent="0.25">
      <c r="A2335" s="28" t="s">
        <v>146</v>
      </c>
      <c r="B2335" s="28" t="s">
        <v>8484</v>
      </c>
      <c r="C2335" s="29">
        <v>44760</v>
      </c>
      <c r="D2335" s="28" t="s">
        <v>7450</v>
      </c>
      <c r="E2335" s="30">
        <v>5</v>
      </c>
      <c r="F2335" s="30">
        <v>1200</v>
      </c>
      <c r="G2335" s="30">
        <v>6000</v>
      </c>
      <c r="H2335" s="30">
        <v>0</v>
      </c>
      <c r="I2335" s="30">
        <f t="shared" si="108"/>
        <v>6000</v>
      </c>
      <c r="J2335" s="30">
        <v>195</v>
      </c>
      <c r="K2335" s="30">
        <v>975</v>
      </c>
      <c r="L2335" s="30">
        <f t="shared" si="109"/>
        <v>5025</v>
      </c>
      <c r="M2335" s="31">
        <f t="shared" si="110"/>
        <v>0.83750000000000002</v>
      </c>
    </row>
    <row r="2336" spans="1:13" x14ac:dyDescent="0.25">
      <c r="A2336" s="28" t="s">
        <v>146</v>
      </c>
      <c r="B2336" s="28" t="s">
        <v>8485</v>
      </c>
      <c r="C2336" s="29">
        <v>44760</v>
      </c>
      <c r="D2336" s="28" t="s">
        <v>4616</v>
      </c>
      <c r="E2336" s="30">
        <v>30</v>
      </c>
      <c r="F2336" s="30">
        <v>620</v>
      </c>
      <c r="G2336" s="30">
        <v>18600</v>
      </c>
      <c r="H2336" s="30">
        <v>0</v>
      </c>
      <c r="I2336" s="30">
        <f t="shared" si="108"/>
        <v>18600</v>
      </c>
      <c r="J2336" s="30">
        <v>185</v>
      </c>
      <c r="K2336" s="30">
        <v>5550</v>
      </c>
      <c r="L2336" s="30">
        <f t="shared" si="109"/>
        <v>13050</v>
      </c>
      <c r="M2336" s="31">
        <f t="shared" si="110"/>
        <v>0.70161290322580649</v>
      </c>
    </row>
    <row r="2337" spans="1:13" x14ac:dyDescent="0.25">
      <c r="A2337" s="28" t="s">
        <v>146</v>
      </c>
      <c r="B2337" s="28" t="s">
        <v>8486</v>
      </c>
      <c r="C2337" s="29">
        <v>44767</v>
      </c>
      <c r="D2337" s="28" t="s">
        <v>4613</v>
      </c>
      <c r="E2337" s="30">
        <v>10</v>
      </c>
      <c r="F2337" s="30">
        <v>529.20000000000005</v>
      </c>
      <c r="G2337" s="30">
        <v>5292</v>
      </c>
      <c r="H2337" s="30">
        <v>0</v>
      </c>
      <c r="I2337" s="30">
        <f t="shared" si="108"/>
        <v>5292</v>
      </c>
      <c r="J2337" s="30">
        <v>259.88</v>
      </c>
      <c r="K2337" s="30">
        <v>2598.8000000000002</v>
      </c>
      <c r="L2337" s="30">
        <f t="shared" si="109"/>
        <v>2693.2</v>
      </c>
      <c r="M2337" s="31">
        <f t="shared" si="110"/>
        <v>0.50891912320483745</v>
      </c>
    </row>
    <row r="2338" spans="1:13" x14ac:dyDescent="0.25">
      <c r="A2338" s="28" t="s">
        <v>146</v>
      </c>
      <c r="B2338" s="28" t="s">
        <v>8487</v>
      </c>
      <c r="C2338" s="29">
        <v>44767</v>
      </c>
      <c r="D2338" s="28" t="s">
        <v>4902</v>
      </c>
      <c r="E2338" s="30">
        <v>7</v>
      </c>
      <c r="F2338" s="30">
        <v>9600</v>
      </c>
      <c r="G2338" s="30">
        <v>67200</v>
      </c>
      <c r="H2338" s="30">
        <v>0</v>
      </c>
      <c r="I2338" s="30">
        <f t="shared" si="108"/>
        <v>67200</v>
      </c>
      <c r="J2338" s="30">
        <v>3575</v>
      </c>
      <c r="K2338" s="30">
        <v>25025</v>
      </c>
      <c r="L2338" s="30">
        <f t="shared" si="109"/>
        <v>42175</v>
      </c>
      <c r="M2338" s="31">
        <f t="shared" si="110"/>
        <v>0.62760416666666663</v>
      </c>
    </row>
    <row r="2339" spans="1:13" x14ac:dyDescent="0.25">
      <c r="A2339" s="28" t="s">
        <v>146</v>
      </c>
      <c r="B2339" s="28" t="s">
        <v>8488</v>
      </c>
      <c r="C2339" s="29">
        <v>44767</v>
      </c>
      <c r="D2339" s="28" t="s">
        <v>6404</v>
      </c>
      <c r="E2339" s="30">
        <v>300</v>
      </c>
      <c r="F2339" s="30">
        <v>834.12</v>
      </c>
      <c r="G2339" s="30">
        <v>250236</v>
      </c>
      <c r="H2339" s="30">
        <v>0</v>
      </c>
      <c r="I2339" s="30">
        <f t="shared" si="108"/>
        <v>250236</v>
      </c>
      <c r="J2339" s="30">
        <v>458.77</v>
      </c>
      <c r="K2339" s="30">
        <v>137632.32000000001</v>
      </c>
      <c r="L2339" s="30">
        <f t="shared" si="109"/>
        <v>112603.68</v>
      </c>
      <c r="M2339" s="31">
        <f t="shared" si="110"/>
        <v>0.44998992950654582</v>
      </c>
    </row>
    <row r="2340" spans="1:13" x14ac:dyDescent="0.25">
      <c r="A2340" s="28" t="s">
        <v>146</v>
      </c>
      <c r="B2340" s="28" t="s">
        <v>8489</v>
      </c>
      <c r="C2340" s="29">
        <v>44773</v>
      </c>
      <c r="D2340" s="28" t="s">
        <v>2608</v>
      </c>
      <c r="E2340" s="30">
        <v>1</v>
      </c>
      <c r="F2340" s="30">
        <v>1935</v>
      </c>
      <c r="G2340" s="30">
        <v>1935</v>
      </c>
      <c r="H2340" s="30">
        <v>0</v>
      </c>
      <c r="I2340" s="30">
        <f t="shared" si="108"/>
        <v>1935</v>
      </c>
      <c r="J2340" s="30">
        <v>595</v>
      </c>
      <c r="K2340" s="30">
        <v>595</v>
      </c>
      <c r="L2340" s="30">
        <f t="shared" si="109"/>
        <v>1340</v>
      </c>
      <c r="M2340" s="31">
        <f t="shared" si="110"/>
        <v>0.69250645994832039</v>
      </c>
    </row>
    <row r="2341" spans="1:13" x14ac:dyDescent="0.25">
      <c r="A2341" s="28" t="s">
        <v>146</v>
      </c>
      <c r="B2341" s="28" t="s">
        <v>8489</v>
      </c>
      <c r="C2341" s="29">
        <v>44773</v>
      </c>
      <c r="D2341" s="28" t="s">
        <v>6395</v>
      </c>
      <c r="E2341" s="30">
        <v>8</v>
      </c>
      <c r="F2341" s="30">
        <v>3000</v>
      </c>
      <c r="G2341" s="30">
        <v>24000</v>
      </c>
      <c r="H2341" s="30">
        <v>0</v>
      </c>
      <c r="I2341" s="30">
        <f t="shared" si="108"/>
        <v>24000</v>
      </c>
      <c r="J2341" s="30">
        <v>115</v>
      </c>
      <c r="K2341" s="30">
        <v>920</v>
      </c>
      <c r="L2341" s="30">
        <f t="shared" si="109"/>
        <v>23080</v>
      </c>
      <c r="M2341" s="31">
        <f t="shared" si="110"/>
        <v>0.96166666666666667</v>
      </c>
    </row>
    <row r="2342" spans="1:13" x14ac:dyDescent="0.25">
      <c r="A2342" s="28" t="s">
        <v>146</v>
      </c>
      <c r="B2342" s="28" t="s">
        <v>8489</v>
      </c>
      <c r="C2342" s="29">
        <v>44773</v>
      </c>
      <c r="D2342" s="28" t="s">
        <v>6396</v>
      </c>
      <c r="E2342" s="30">
        <v>15</v>
      </c>
      <c r="F2342" s="30">
        <v>750</v>
      </c>
      <c r="G2342" s="30">
        <v>11250</v>
      </c>
      <c r="H2342" s="30">
        <v>0</v>
      </c>
      <c r="I2342" s="30">
        <f t="shared" si="108"/>
        <v>11250</v>
      </c>
      <c r="J2342" s="30">
        <v>123</v>
      </c>
      <c r="K2342" s="30">
        <v>1845</v>
      </c>
      <c r="L2342" s="30">
        <f t="shared" si="109"/>
        <v>9405</v>
      </c>
      <c r="M2342" s="31">
        <f t="shared" si="110"/>
        <v>0.83599999999999997</v>
      </c>
    </row>
    <row r="2343" spans="1:13" x14ac:dyDescent="0.25">
      <c r="A2343" s="28" t="s">
        <v>146</v>
      </c>
      <c r="B2343" s="28" t="s">
        <v>8489</v>
      </c>
      <c r="C2343" s="29">
        <v>44773</v>
      </c>
      <c r="D2343" s="28" t="s">
        <v>5919</v>
      </c>
      <c r="E2343" s="30">
        <v>1</v>
      </c>
      <c r="F2343" s="30">
        <v>2000</v>
      </c>
      <c r="G2343" s="30">
        <v>2000</v>
      </c>
      <c r="H2343" s="30">
        <v>0</v>
      </c>
      <c r="I2343" s="30">
        <f t="shared" si="108"/>
        <v>2000</v>
      </c>
      <c r="J2343" s="30">
        <v>155</v>
      </c>
      <c r="K2343" s="30">
        <v>155</v>
      </c>
      <c r="L2343" s="30">
        <f t="shared" si="109"/>
        <v>1845</v>
      </c>
      <c r="M2343" s="31">
        <f t="shared" si="110"/>
        <v>0.92249999999999999</v>
      </c>
    </row>
    <row r="2344" spans="1:13" x14ac:dyDescent="0.25">
      <c r="A2344" s="28" t="s">
        <v>146</v>
      </c>
      <c r="B2344" s="28" t="s">
        <v>8489</v>
      </c>
      <c r="C2344" s="29">
        <v>44773</v>
      </c>
      <c r="D2344" s="28" t="s">
        <v>4389</v>
      </c>
      <c r="E2344" s="30">
        <v>4</v>
      </c>
      <c r="F2344" s="30">
        <v>3960</v>
      </c>
      <c r="G2344" s="30">
        <v>15840</v>
      </c>
      <c r="H2344" s="30">
        <v>0</v>
      </c>
      <c r="I2344" s="30">
        <f t="shared" si="108"/>
        <v>15840</v>
      </c>
      <c r="J2344" s="30">
        <v>1872</v>
      </c>
      <c r="K2344" s="30">
        <v>7488</v>
      </c>
      <c r="L2344" s="30">
        <f t="shared" si="109"/>
        <v>8352</v>
      </c>
      <c r="M2344" s="31">
        <f t="shared" si="110"/>
        <v>0.52727272727272723</v>
      </c>
    </row>
    <row r="2345" spans="1:13" x14ac:dyDescent="0.25">
      <c r="A2345" s="28" t="s">
        <v>146</v>
      </c>
      <c r="B2345" s="28" t="s">
        <v>8489</v>
      </c>
      <c r="C2345" s="29">
        <v>44773</v>
      </c>
      <c r="D2345" s="28" t="s">
        <v>4902</v>
      </c>
      <c r="E2345" s="30">
        <v>1</v>
      </c>
      <c r="F2345" s="30">
        <v>9600</v>
      </c>
      <c r="G2345" s="30">
        <v>9600</v>
      </c>
      <c r="H2345" s="30">
        <v>0</v>
      </c>
      <c r="I2345" s="30">
        <f t="shared" si="108"/>
        <v>9600</v>
      </c>
      <c r="J2345" s="30">
        <v>3575</v>
      </c>
      <c r="K2345" s="30">
        <v>3575</v>
      </c>
      <c r="L2345" s="30">
        <f t="shared" si="109"/>
        <v>6025</v>
      </c>
      <c r="M2345" s="31">
        <f t="shared" si="110"/>
        <v>0.62760416666666663</v>
      </c>
    </row>
    <row r="2346" spans="1:13" x14ac:dyDescent="0.25">
      <c r="A2346" s="28" t="s">
        <v>146</v>
      </c>
      <c r="B2346" s="28" t="s">
        <v>8489</v>
      </c>
      <c r="C2346" s="29">
        <v>44773</v>
      </c>
      <c r="D2346" s="28" t="s">
        <v>5628</v>
      </c>
      <c r="E2346" s="30">
        <v>3</v>
      </c>
      <c r="F2346" s="30">
        <v>2450</v>
      </c>
      <c r="G2346" s="30">
        <v>7350</v>
      </c>
      <c r="H2346" s="30">
        <v>0</v>
      </c>
      <c r="I2346" s="30">
        <f t="shared" si="108"/>
        <v>7350</v>
      </c>
      <c r="J2346" s="30">
        <v>888.33</v>
      </c>
      <c r="K2346" s="30">
        <v>2665</v>
      </c>
      <c r="L2346" s="30">
        <f t="shared" si="109"/>
        <v>4685</v>
      </c>
      <c r="M2346" s="31">
        <f t="shared" si="110"/>
        <v>0.63741496598639458</v>
      </c>
    </row>
    <row r="2347" spans="1:13" x14ac:dyDescent="0.25">
      <c r="A2347" s="28" t="s">
        <v>146</v>
      </c>
      <c r="B2347" s="28" t="s">
        <v>8489</v>
      </c>
      <c r="C2347" s="29">
        <v>44773</v>
      </c>
      <c r="D2347" s="28" t="s">
        <v>4294</v>
      </c>
      <c r="E2347" s="30">
        <v>2</v>
      </c>
      <c r="F2347" s="30">
        <v>1550</v>
      </c>
      <c r="G2347" s="30">
        <v>3100</v>
      </c>
      <c r="H2347" s="30">
        <v>0</v>
      </c>
      <c r="I2347" s="30">
        <f t="shared" si="108"/>
        <v>3100</v>
      </c>
      <c r="J2347" s="30">
        <v>615</v>
      </c>
      <c r="K2347" s="30">
        <v>1230</v>
      </c>
      <c r="L2347" s="30">
        <f t="shared" si="109"/>
        <v>1870</v>
      </c>
      <c r="M2347" s="31">
        <f t="shared" si="110"/>
        <v>0.60322580645161294</v>
      </c>
    </row>
    <row r="2348" spans="1:13" x14ac:dyDescent="0.25">
      <c r="A2348" s="28" t="s">
        <v>146</v>
      </c>
      <c r="B2348" s="28" t="s">
        <v>8489</v>
      </c>
      <c r="C2348" s="29">
        <v>44773</v>
      </c>
      <c r="D2348" s="28" t="s">
        <v>4973</v>
      </c>
      <c r="E2348" s="30">
        <v>3</v>
      </c>
      <c r="F2348" s="30">
        <v>800</v>
      </c>
      <c r="G2348" s="30">
        <v>2400</v>
      </c>
      <c r="H2348" s="30">
        <v>0</v>
      </c>
      <c r="I2348" s="30">
        <f t="shared" si="108"/>
        <v>2400</v>
      </c>
      <c r="J2348" s="30">
        <v>184.4</v>
      </c>
      <c r="K2348" s="30">
        <v>553.20000000000005</v>
      </c>
      <c r="L2348" s="30">
        <f t="shared" si="109"/>
        <v>1846.8</v>
      </c>
      <c r="M2348" s="31">
        <f t="shared" si="110"/>
        <v>0.76949999999999996</v>
      </c>
    </row>
    <row r="2349" spans="1:13" x14ac:dyDescent="0.25">
      <c r="A2349" s="28" t="s">
        <v>146</v>
      </c>
      <c r="B2349" s="28" t="s">
        <v>8489</v>
      </c>
      <c r="C2349" s="29">
        <v>44773</v>
      </c>
      <c r="D2349" s="28" t="s">
        <v>4317</v>
      </c>
      <c r="E2349" s="30">
        <v>10</v>
      </c>
      <c r="F2349" s="30">
        <v>1200</v>
      </c>
      <c r="G2349" s="30">
        <v>12000</v>
      </c>
      <c r="H2349" s="30">
        <v>0</v>
      </c>
      <c r="I2349" s="30">
        <f t="shared" si="108"/>
        <v>12000</v>
      </c>
      <c r="J2349" s="30">
        <v>74</v>
      </c>
      <c r="K2349" s="30">
        <v>740</v>
      </c>
      <c r="L2349" s="30">
        <f t="shared" si="109"/>
        <v>11260</v>
      </c>
      <c r="M2349" s="31">
        <f t="shared" si="110"/>
        <v>0.93833333333333335</v>
      </c>
    </row>
    <row r="2350" spans="1:13" x14ac:dyDescent="0.25">
      <c r="A2350" s="28" t="s">
        <v>146</v>
      </c>
      <c r="B2350" s="28" t="s">
        <v>8489</v>
      </c>
      <c r="C2350" s="29">
        <v>44773</v>
      </c>
      <c r="D2350" s="28" t="s">
        <v>698</v>
      </c>
      <c r="E2350" s="30">
        <v>3</v>
      </c>
      <c r="F2350" s="30">
        <v>800</v>
      </c>
      <c r="G2350" s="30">
        <v>2400</v>
      </c>
      <c r="H2350" s="30">
        <v>0</v>
      </c>
      <c r="I2350" s="30">
        <f t="shared" si="108"/>
        <v>2400</v>
      </c>
      <c r="J2350" s="30">
        <v>165</v>
      </c>
      <c r="K2350" s="30">
        <v>495</v>
      </c>
      <c r="L2350" s="30">
        <f t="shared" si="109"/>
        <v>1905</v>
      </c>
      <c r="M2350" s="31">
        <f t="shared" si="110"/>
        <v>0.79374999999999996</v>
      </c>
    </row>
    <row r="2351" spans="1:13" x14ac:dyDescent="0.25">
      <c r="A2351" s="28" t="s">
        <v>146</v>
      </c>
      <c r="B2351" s="28" t="s">
        <v>8490</v>
      </c>
      <c r="C2351" s="29">
        <v>44773</v>
      </c>
      <c r="D2351" s="28" t="s">
        <v>194</v>
      </c>
      <c r="E2351" s="30">
        <v>30</v>
      </c>
      <c r="F2351" s="30">
        <v>90</v>
      </c>
      <c r="G2351" s="30">
        <v>2700</v>
      </c>
      <c r="H2351" s="30">
        <v>0</v>
      </c>
      <c r="I2351" s="30">
        <f t="shared" si="108"/>
        <v>2700</v>
      </c>
      <c r="J2351" s="30">
        <v>15.5</v>
      </c>
      <c r="K2351" s="30">
        <v>465</v>
      </c>
      <c r="L2351" s="30">
        <f t="shared" si="109"/>
        <v>2235</v>
      </c>
      <c r="M2351" s="31">
        <f t="shared" si="110"/>
        <v>0.82777777777777772</v>
      </c>
    </row>
    <row r="2352" spans="1:13" x14ac:dyDescent="0.25">
      <c r="A2352" s="28" t="s">
        <v>146</v>
      </c>
      <c r="B2352" s="28" t="s">
        <v>8490</v>
      </c>
      <c r="C2352" s="29">
        <v>44773</v>
      </c>
      <c r="D2352" s="28" t="s">
        <v>4641</v>
      </c>
      <c r="E2352" s="30">
        <v>2</v>
      </c>
      <c r="F2352" s="30">
        <v>940</v>
      </c>
      <c r="G2352" s="30">
        <v>1880</v>
      </c>
      <c r="H2352" s="30">
        <v>0</v>
      </c>
      <c r="I2352" s="30">
        <f t="shared" si="108"/>
        <v>1880</v>
      </c>
      <c r="J2352" s="30">
        <v>228</v>
      </c>
      <c r="K2352" s="30">
        <v>456</v>
      </c>
      <c r="L2352" s="30">
        <f t="shared" si="109"/>
        <v>1424</v>
      </c>
      <c r="M2352" s="31">
        <f t="shared" si="110"/>
        <v>0.75744680851063828</v>
      </c>
    </row>
    <row r="2353" spans="1:13" x14ac:dyDescent="0.25">
      <c r="A2353" s="28" t="s">
        <v>146</v>
      </c>
      <c r="B2353" s="28" t="s">
        <v>8490</v>
      </c>
      <c r="C2353" s="29">
        <v>44773</v>
      </c>
      <c r="D2353" s="28" t="s">
        <v>4616</v>
      </c>
      <c r="E2353" s="30">
        <v>60</v>
      </c>
      <c r="F2353" s="30">
        <v>620</v>
      </c>
      <c r="G2353" s="30">
        <v>37200</v>
      </c>
      <c r="H2353" s="30">
        <v>0</v>
      </c>
      <c r="I2353" s="30">
        <f t="shared" si="108"/>
        <v>37200</v>
      </c>
      <c r="J2353" s="30">
        <v>185</v>
      </c>
      <c r="K2353" s="30">
        <v>11100</v>
      </c>
      <c r="L2353" s="30">
        <f t="shared" si="109"/>
        <v>26100</v>
      </c>
      <c r="M2353" s="31">
        <f t="shared" si="110"/>
        <v>0.70161290322580649</v>
      </c>
    </row>
    <row r="2354" spans="1:13" x14ac:dyDescent="0.25">
      <c r="A2354" s="28" t="s">
        <v>146</v>
      </c>
      <c r="B2354" s="28" t="s">
        <v>8490</v>
      </c>
      <c r="C2354" s="29">
        <v>44773</v>
      </c>
      <c r="D2354" s="28" t="s">
        <v>2650</v>
      </c>
      <c r="E2354" s="30">
        <v>3</v>
      </c>
      <c r="F2354" s="30">
        <v>2800</v>
      </c>
      <c r="G2354" s="30">
        <v>8400</v>
      </c>
      <c r="H2354" s="30">
        <v>0</v>
      </c>
      <c r="I2354" s="30">
        <f t="shared" si="108"/>
        <v>8400</v>
      </c>
      <c r="J2354" s="30">
        <v>1173.5999999999999</v>
      </c>
      <c r="K2354" s="30">
        <v>3520.8</v>
      </c>
      <c r="L2354" s="30">
        <f t="shared" si="109"/>
        <v>4879.2</v>
      </c>
      <c r="M2354" s="31">
        <f t="shared" si="110"/>
        <v>0.58085714285714285</v>
      </c>
    </row>
    <row r="2355" spans="1:13" x14ac:dyDescent="0.25">
      <c r="A2355" s="28" t="s">
        <v>146</v>
      </c>
      <c r="B2355" s="28" t="s">
        <v>8490</v>
      </c>
      <c r="C2355" s="29">
        <v>44773</v>
      </c>
      <c r="D2355" s="28" t="s">
        <v>4928</v>
      </c>
      <c r="E2355" s="30">
        <v>3</v>
      </c>
      <c r="F2355" s="30">
        <v>420</v>
      </c>
      <c r="G2355" s="30">
        <v>1260</v>
      </c>
      <c r="H2355" s="30">
        <v>0</v>
      </c>
      <c r="I2355" s="30">
        <f t="shared" si="108"/>
        <v>1260</v>
      </c>
      <c r="J2355" s="30">
        <v>40</v>
      </c>
      <c r="K2355" s="30">
        <v>120</v>
      </c>
      <c r="L2355" s="30">
        <f t="shared" si="109"/>
        <v>1140</v>
      </c>
      <c r="M2355" s="31">
        <f t="shared" si="110"/>
        <v>0.90476190476190477</v>
      </c>
    </row>
    <row r="2356" spans="1:13" x14ac:dyDescent="0.25">
      <c r="A2356" s="28" t="s">
        <v>146</v>
      </c>
      <c r="B2356" s="28" t="s">
        <v>8491</v>
      </c>
      <c r="C2356" s="29">
        <v>44773</v>
      </c>
      <c r="D2356" s="28" t="s">
        <v>698</v>
      </c>
      <c r="E2356" s="30">
        <v>10</v>
      </c>
      <c r="F2356" s="30">
        <v>900</v>
      </c>
      <c r="G2356" s="30">
        <v>9000</v>
      </c>
      <c r="H2356" s="30">
        <v>0</v>
      </c>
      <c r="I2356" s="30">
        <f t="shared" si="108"/>
        <v>9000</v>
      </c>
      <c r="J2356" s="30">
        <v>165</v>
      </c>
      <c r="K2356" s="30">
        <v>1650</v>
      </c>
      <c r="L2356" s="30">
        <f t="shared" si="109"/>
        <v>7350</v>
      </c>
      <c r="M2356" s="31">
        <f t="shared" si="110"/>
        <v>0.81666666666666665</v>
      </c>
    </row>
    <row r="2357" spans="1:13" x14ac:dyDescent="0.25">
      <c r="A2357" s="28" t="s">
        <v>146</v>
      </c>
      <c r="B2357" s="28" t="s">
        <v>8441</v>
      </c>
      <c r="C2357" s="29">
        <v>44782</v>
      </c>
      <c r="D2357" s="28" t="s">
        <v>8398</v>
      </c>
      <c r="E2357" s="30">
        <v>60</v>
      </c>
      <c r="F2357" s="30">
        <v>2900</v>
      </c>
      <c r="G2357" s="30">
        <v>174000</v>
      </c>
      <c r="H2357" s="30">
        <v>0</v>
      </c>
      <c r="I2357" s="30">
        <f t="shared" si="108"/>
        <v>174000</v>
      </c>
      <c r="J2357" s="30">
        <v>1100</v>
      </c>
      <c r="K2357" s="30">
        <v>66000</v>
      </c>
      <c r="L2357" s="30">
        <f t="shared" si="109"/>
        <v>108000</v>
      </c>
      <c r="M2357" s="31">
        <f t="shared" si="110"/>
        <v>0.62068965517241381</v>
      </c>
    </row>
    <row r="2358" spans="1:13" x14ac:dyDescent="0.25">
      <c r="A2358" s="28" t="s">
        <v>146</v>
      </c>
      <c r="B2358" s="28" t="s">
        <v>8441</v>
      </c>
      <c r="C2358" s="29">
        <v>44782</v>
      </c>
      <c r="D2358" s="28" t="s">
        <v>4349</v>
      </c>
      <c r="E2358" s="30">
        <v>17</v>
      </c>
      <c r="F2358" s="30">
        <v>500</v>
      </c>
      <c r="G2358" s="30">
        <v>8500</v>
      </c>
      <c r="H2358" s="30">
        <v>0</v>
      </c>
      <c r="I2358" s="30">
        <f t="shared" si="108"/>
        <v>8500</v>
      </c>
      <c r="J2358" s="30">
        <v>105</v>
      </c>
      <c r="K2358" s="30">
        <v>1785</v>
      </c>
      <c r="L2358" s="30">
        <f t="shared" si="109"/>
        <v>6715</v>
      </c>
      <c r="M2358" s="31">
        <f t="shared" si="110"/>
        <v>0.79</v>
      </c>
    </row>
    <row r="2359" spans="1:13" x14ac:dyDescent="0.25">
      <c r="A2359" s="28" t="s">
        <v>146</v>
      </c>
      <c r="B2359" s="28" t="s">
        <v>8492</v>
      </c>
      <c r="C2359" s="29">
        <v>44782</v>
      </c>
      <c r="D2359" s="28" t="s">
        <v>4613</v>
      </c>
      <c r="E2359" s="30">
        <v>20</v>
      </c>
      <c r="F2359" s="30">
        <v>529.20000000000005</v>
      </c>
      <c r="G2359" s="30">
        <v>10584</v>
      </c>
      <c r="H2359" s="30">
        <v>0</v>
      </c>
      <c r="I2359" s="30">
        <f t="shared" si="108"/>
        <v>10584</v>
      </c>
      <c r="J2359" s="30">
        <v>259.88</v>
      </c>
      <c r="K2359" s="30">
        <v>5197.6000000000004</v>
      </c>
      <c r="L2359" s="30">
        <f t="shared" si="109"/>
        <v>5386.4</v>
      </c>
      <c r="M2359" s="31">
        <f t="shared" si="110"/>
        <v>0.50891912320483745</v>
      </c>
    </row>
    <row r="2360" spans="1:13" x14ac:dyDescent="0.25">
      <c r="A2360" s="28" t="s">
        <v>146</v>
      </c>
      <c r="B2360" s="28" t="s">
        <v>8492</v>
      </c>
      <c r="C2360" s="29">
        <v>44782</v>
      </c>
      <c r="D2360" s="28" t="s">
        <v>4331</v>
      </c>
      <c r="E2360" s="30">
        <v>30</v>
      </c>
      <c r="F2360" s="30">
        <v>2800</v>
      </c>
      <c r="G2360" s="30">
        <v>84000</v>
      </c>
      <c r="H2360" s="30">
        <v>0</v>
      </c>
      <c r="I2360" s="30">
        <f t="shared" si="108"/>
        <v>84000</v>
      </c>
      <c r="J2360" s="30">
        <v>385</v>
      </c>
      <c r="K2360" s="30">
        <v>11550</v>
      </c>
      <c r="L2360" s="30">
        <f t="shared" si="109"/>
        <v>72450</v>
      </c>
      <c r="M2360" s="31">
        <f t="shared" si="110"/>
        <v>0.86250000000000004</v>
      </c>
    </row>
    <row r="2361" spans="1:13" x14ac:dyDescent="0.25">
      <c r="A2361" s="28" t="s">
        <v>146</v>
      </c>
      <c r="B2361" s="28" t="s">
        <v>8492</v>
      </c>
      <c r="C2361" s="29">
        <v>44782</v>
      </c>
      <c r="D2361" s="28" t="s">
        <v>4902</v>
      </c>
      <c r="E2361" s="30">
        <v>10</v>
      </c>
      <c r="F2361" s="30">
        <v>9600</v>
      </c>
      <c r="G2361" s="30">
        <v>96000</v>
      </c>
      <c r="H2361" s="30">
        <v>0</v>
      </c>
      <c r="I2361" s="30">
        <f t="shared" si="108"/>
        <v>96000</v>
      </c>
      <c r="J2361" s="30">
        <v>3575</v>
      </c>
      <c r="K2361" s="30">
        <v>35750</v>
      </c>
      <c r="L2361" s="30">
        <f t="shared" si="109"/>
        <v>60250</v>
      </c>
      <c r="M2361" s="31">
        <f t="shared" si="110"/>
        <v>0.62760416666666663</v>
      </c>
    </row>
    <row r="2362" spans="1:13" x14ac:dyDescent="0.25">
      <c r="A2362" s="28" t="s">
        <v>146</v>
      </c>
      <c r="B2362" s="28" t="s">
        <v>8493</v>
      </c>
      <c r="C2362" s="29">
        <v>44782</v>
      </c>
      <c r="D2362" s="28" t="s">
        <v>5216</v>
      </c>
      <c r="E2362" s="30">
        <v>49</v>
      </c>
      <c r="F2362" s="30">
        <v>754.47</v>
      </c>
      <c r="G2362" s="30">
        <v>36969.03</v>
      </c>
      <c r="H2362" s="30">
        <v>0</v>
      </c>
      <c r="I2362" s="30">
        <f t="shared" si="108"/>
        <v>36969.03</v>
      </c>
      <c r="J2362" s="30">
        <v>452</v>
      </c>
      <c r="K2362" s="30">
        <v>22148</v>
      </c>
      <c r="L2362" s="30">
        <f t="shared" si="109"/>
        <v>14821.029999999999</v>
      </c>
      <c r="M2362" s="31">
        <f t="shared" si="110"/>
        <v>0.40090394581626837</v>
      </c>
    </row>
    <row r="2363" spans="1:13" x14ac:dyDescent="0.25">
      <c r="A2363" s="28" t="s">
        <v>146</v>
      </c>
      <c r="B2363" s="28" t="s">
        <v>8494</v>
      </c>
      <c r="C2363" s="29">
        <v>44788</v>
      </c>
      <c r="D2363" s="28" t="s">
        <v>698</v>
      </c>
      <c r="E2363" s="30">
        <v>10</v>
      </c>
      <c r="F2363" s="30">
        <v>900</v>
      </c>
      <c r="G2363" s="30">
        <v>9000</v>
      </c>
      <c r="H2363" s="30">
        <v>0</v>
      </c>
      <c r="I2363" s="30">
        <f t="shared" si="108"/>
        <v>9000</v>
      </c>
      <c r="J2363" s="30">
        <v>165</v>
      </c>
      <c r="K2363" s="30">
        <v>1650</v>
      </c>
      <c r="L2363" s="30">
        <f t="shared" si="109"/>
        <v>7350</v>
      </c>
      <c r="M2363" s="31">
        <f t="shared" si="110"/>
        <v>0.81666666666666665</v>
      </c>
    </row>
    <row r="2364" spans="1:13" x14ac:dyDescent="0.25">
      <c r="A2364" s="28" t="s">
        <v>146</v>
      </c>
      <c r="B2364" s="28" t="s">
        <v>8495</v>
      </c>
      <c r="C2364" s="29">
        <v>44788</v>
      </c>
      <c r="D2364" s="28" t="s">
        <v>194</v>
      </c>
      <c r="E2364" s="30">
        <v>150</v>
      </c>
      <c r="F2364" s="30">
        <v>120</v>
      </c>
      <c r="G2364" s="30">
        <v>18000</v>
      </c>
      <c r="H2364" s="30">
        <v>0</v>
      </c>
      <c r="I2364" s="30">
        <f t="shared" si="108"/>
        <v>18000</v>
      </c>
      <c r="J2364" s="30">
        <v>15.5</v>
      </c>
      <c r="K2364" s="30">
        <v>2325</v>
      </c>
      <c r="L2364" s="30">
        <f t="shared" si="109"/>
        <v>15675</v>
      </c>
      <c r="M2364" s="31">
        <f t="shared" si="110"/>
        <v>0.87083333333333335</v>
      </c>
    </row>
    <row r="2365" spans="1:13" x14ac:dyDescent="0.25">
      <c r="A2365" s="28" t="s">
        <v>146</v>
      </c>
      <c r="B2365" s="28" t="s">
        <v>8496</v>
      </c>
      <c r="C2365" s="29">
        <v>44788</v>
      </c>
      <c r="D2365" s="28" t="s">
        <v>5628</v>
      </c>
      <c r="E2365" s="30">
        <v>2</v>
      </c>
      <c r="F2365" s="30">
        <v>2450</v>
      </c>
      <c r="G2365" s="30">
        <v>4900</v>
      </c>
      <c r="H2365" s="30">
        <v>0</v>
      </c>
      <c r="I2365" s="30">
        <f t="shared" si="108"/>
        <v>4900</v>
      </c>
      <c r="J2365" s="30">
        <v>888.33</v>
      </c>
      <c r="K2365" s="30">
        <v>1776.67</v>
      </c>
      <c r="L2365" s="30">
        <f t="shared" si="109"/>
        <v>3123.33</v>
      </c>
      <c r="M2365" s="31">
        <f t="shared" si="110"/>
        <v>0.63741428571428571</v>
      </c>
    </row>
    <row r="2366" spans="1:13" x14ac:dyDescent="0.25">
      <c r="A2366" s="28" t="s">
        <v>146</v>
      </c>
      <c r="B2366" s="28" t="s">
        <v>8496</v>
      </c>
      <c r="C2366" s="29">
        <v>44788</v>
      </c>
      <c r="D2366" s="28" t="s">
        <v>4389</v>
      </c>
      <c r="E2366" s="30">
        <v>3</v>
      </c>
      <c r="F2366" s="30">
        <v>3960</v>
      </c>
      <c r="G2366" s="30">
        <v>11880</v>
      </c>
      <c r="H2366" s="30">
        <v>0</v>
      </c>
      <c r="I2366" s="30">
        <f t="shared" si="108"/>
        <v>11880</v>
      </c>
      <c r="J2366" s="30">
        <v>1872</v>
      </c>
      <c r="K2366" s="30">
        <v>5616</v>
      </c>
      <c r="L2366" s="30">
        <f t="shared" si="109"/>
        <v>6264</v>
      </c>
      <c r="M2366" s="31">
        <f t="shared" si="110"/>
        <v>0.52727272727272723</v>
      </c>
    </row>
    <row r="2367" spans="1:13" x14ac:dyDescent="0.25">
      <c r="A2367" s="28" t="s">
        <v>146</v>
      </c>
      <c r="B2367" s="28" t="s">
        <v>8496</v>
      </c>
      <c r="C2367" s="29">
        <v>44788</v>
      </c>
      <c r="D2367" s="28" t="s">
        <v>4353</v>
      </c>
      <c r="E2367" s="30">
        <v>1</v>
      </c>
      <c r="F2367" s="30">
        <v>780</v>
      </c>
      <c r="G2367" s="30">
        <v>780</v>
      </c>
      <c r="H2367" s="30">
        <v>0</v>
      </c>
      <c r="I2367" s="30">
        <f t="shared" si="108"/>
        <v>780</v>
      </c>
      <c r="J2367" s="30">
        <v>227.5</v>
      </c>
      <c r="K2367" s="30">
        <v>227.5</v>
      </c>
      <c r="L2367" s="30">
        <f t="shared" si="109"/>
        <v>552.5</v>
      </c>
      <c r="M2367" s="31">
        <f t="shared" si="110"/>
        <v>0.70833333333333337</v>
      </c>
    </row>
    <row r="2368" spans="1:13" x14ac:dyDescent="0.25">
      <c r="A2368" s="28" t="s">
        <v>146</v>
      </c>
      <c r="B2368" s="28" t="s">
        <v>8496</v>
      </c>
      <c r="C2368" s="29">
        <v>44788</v>
      </c>
      <c r="D2368" s="28" t="s">
        <v>4420</v>
      </c>
      <c r="E2368" s="30">
        <v>3</v>
      </c>
      <c r="F2368" s="30">
        <v>3000</v>
      </c>
      <c r="G2368" s="30">
        <v>9000</v>
      </c>
      <c r="H2368" s="30">
        <v>0</v>
      </c>
      <c r="I2368" s="30">
        <f t="shared" si="108"/>
        <v>9000</v>
      </c>
      <c r="J2368" s="30">
        <v>206</v>
      </c>
      <c r="K2368" s="30">
        <v>618</v>
      </c>
      <c r="L2368" s="30">
        <f t="shared" si="109"/>
        <v>8382</v>
      </c>
      <c r="M2368" s="31">
        <f t="shared" si="110"/>
        <v>0.93133333333333335</v>
      </c>
    </row>
    <row r="2369" spans="1:13" x14ac:dyDescent="0.25">
      <c r="A2369" s="28" t="s">
        <v>146</v>
      </c>
      <c r="B2369" s="28" t="s">
        <v>8496</v>
      </c>
      <c r="C2369" s="29">
        <v>44788</v>
      </c>
      <c r="D2369" s="28" t="s">
        <v>5919</v>
      </c>
      <c r="E2369" s="30">
        <v>1</v>
      </c>
      <c r="F2369" s="30">
        <v>2000</v>
      </c>
      <c r="G2369" s="30">
        <v>2000</v>
      </c>
      <c r="H2369" s="30">
        <v>0</v>
      </c>
      <c r="I2369" s="30">
        <f t="shared" si="108"/>
        <v>2000</v>
      </c>
      <c r="J2369" s="30">
        <v>155</v>
      </c>
      <c r="K2369" s="30">
        <v>155</v>
      </c>
      <c r="L2369" s="30">
        <f t="shared" si="109"/>
        <v>1845</v>
      </c>
      <c r="M2369" s="31">
        <f t="shared" si="110"/>
        <v>0.92249999999999999</v>
      </c>
    </row>
    <row r="2370" spans="1:13" x14ac:dyDescent="0.25">
      <c r="A2370" s="28" t="s">
        <v>146</v>
      </c>
      <c r="B2370" s="28" t="s">
        <v>8496</v>
      </c>
      <c r="C2370" s="29">
        <v>44788</v>
      </c>
      <c r="D2370" s="28" t="s">
        <v>7538</v>
      </c>
      <c r="E2370" s="30">
        <v>1</v>
      </c>
      <c r="F2370" s="30">
        <v>4375</v>
      </c>
      <c r="G2370" s="30">
        <v>4375</v>
      </c>
      <c r="H2370" s="30">
        <v>0</v>
      </c>
      <c r="I2370" s="30">
        <f t="shared" si="108"/>
        <v>4375</v>
      </c>
      <c r="J2370" s="30">
        <v>930</v>
      </c>
      <c r="K2370" s="30">
        <v>930</v>
      </c>
      <c r="L2370" s="30">
        <f t="shared" si="109"/>
        <v>3445</v>
      </c>
      <c r="M2370" s="31">
        <f t="shared" si="110"/>
        <v>0.78742857142857148</v>
      </c>
    </row>
    <row r="2371" spans="1:13" x14ac:dyDescent="0.25">
      <c r="A2371" s="28" t="s">
        <v>146</v>
      </c>
      <c r="B2371" s="28" t="s">
        <v>8497</v>
      </c>
      <c r="C2371" s="29">
        <v>44788</v>
      </c>
      <c r="D2371" s="28" t="s">
        <v>4616</v>
      </c>
      <c r="E2371" s="30">
        <v>30</v>
      </c>
      <c r="F2371" s="30">
        <v>620</v>
      </c>
      <c r="G2371" s="30">
        <v>18600</v>
      </c>
      <c r="H2371" s="30">
        <v>0</v>
      </c>
      <c r="I2371" s="30">
        <f t="shared" si="108"/>
        <v>18600</v>
      </c>
      <c r="J2371" s="30">
        <v>185</v>
      </c>
      <c r="K2371" s="30">
        <v>5550</v>
      </c>
      <c r="L2371" s="30">
        <f t="shared" si="109"/>
        <v>13050</v>
      </c>
      <c r="M2371" s="31">
        <f t="shared" si="110"/>
        <v>0.70161290322580649</v>
      </c>
    </row>
    <row r="2372" spans="1:13" x14ac:dyDescent="0.25">
      <c r="A2372" s="28" t="s">
        <v>146</v>
      </c>
      <c r="B2372" s="28" t="s">
        <v>8497</v>
      </c>
      <c r="C2372" s="29">
        <v>44788</v>
      </c>
      <c r="D2372" s="28" t="s">
        <v>2650</v>
      </c>
      <c r="E2372" s="30">
        <v>3</v>
      </c>
      <c r="F2372" s="30">
        <v>2800</v>
      </c>
      <c r="G2372" s="30">
        <v>8400</v>
      </c>
      <c r="H2372" s="30">
        <v>0</v>
      </c>
      <c r="I2372" s="30">
        <f t="shared" si="108"/>
        <v>8400</v>
      </c>
      <c r="J2372" s="30">
        <v>1173.5999999999999</v>
      </c>
      <c r="K2372" s="30">
        <v>3520.8</v>
      </c>
      <c r="L2372" s="30">
        <f t="shared" si="109"/>
        <v>4879.2</v>
      </c>
      <c r="M2372" s="31">
        <f t="shared" si="110"/>
        <v>0.58085714285714285</v>
      </c>
    </row>
    <row r="2373" spans="1:13" x14ac:dyDescent="0.25">
      <c r="A2373" s="28" t="s">
        <v>146</v>
      </c>
      <c r="B2373" s="28" t="s">
        <v>8497</v>
      </c>
      <c r="C2373" s="29">
        <v>44788</v>
      </c>
      <c r="D2373" s="28" t="s">
        <v>4928</v>
      </c>
      <c r="E2373" s="30">
        <v>2</v>
      </c>
      <c r="F2373" s="30">
        <v>420</v>
      </c>
      <c r="G2373" s="30">
        <v>840</v>
      </c>
      <c r="H2373" s="30">
        <v>0</v>
      </c>
      <c r="I2373" s="30">
        <f t="shared" si="108"/>
        <v>840</v>
      </c>
      <c r="J2373" s="30">
        <v>40</v>
      </c>
      <c r="K2373" s="30">
        <v>80</v>
      </c>
      <c r="L2373" s="30">
        <f t="shared" si="109"/>
        <v>760</v>
      </c>
      <c r="M2373" s="31">
        <f t="shared" si="110"/>
        <v>0.90476190476190477</v>
      </c>
    </row>
    <row r="2374" spans="1:13" x14ac:dyDescent="0.25">
      <c r="A2374" s="28" t="s">
        <v>146</v>
      </c>
      <c r="B2374" s="28" t="s">
        <v>8498</v>
      </c>
      <c r="C2374" s="29">
        <v>44807</v>
      </c>
      <c r="D2374" s="28" t="s">
        <v>4318</v>
      </c>
      <c r="E2374" s="30">
        <v>5</v>
      </c>
      <c r="F2374" s="30">
        <v>860</v>
      </c>
      <c r="G2374" s="30">
        <v>4300</v>
      </c>
      <c r="H2374" s="30">
        <v>0</v>
      </c>
      <c r="I2374" s="30">
        <f t="shared" si="108"/>
        <v>4300</v>
      </c>
      <c r="J2374" s="30">
        <v>48</v>
      </c>
      <c r="K2374" s="30">
        <v>240</v>
      </c>
      <c r="L2374" s="30">
        <f t="shared" si="109"/>
        <v>4060</v>
      </c>
      <c r="M2374" s="31">
        <f t="shared" si="110"/>
        <v>0.94418604651162785</v>
      </c>
    </row>
    <row r="2375" spans="1:13" x14ac:dyDescent="0.25">
      <c r="A2375" s="28" t="s">
        <v>146</v>
      </c>
      <c r="B2375" s="28" t="s">
        <v>8499</v>
      </c>
      <c r="C2375" s="29">
        <v>44807</v>
      </c>
      <c r="D2375" s="28" t="s">
        <v>4318</v>
      </c>
      <c r="E2375" s="30">
        <v>5</v>
      </c>
      <c r="F2375" s="30">
        <v>860</v>
      </c>
      <c r="G2375" s="30">
        <v>4300</v>
      </c>
      <c r="H2375" s="30">
        <v>0</v>
      </c>
      <c r="I2375" s="30">
        <f t="shared" si="108"/>
        <v>4300</v>
      </c>
      <c r="J2375" s="30">
        <v>48</v>
      </c>
      <c r="K2375" s="30">
        <v>240</v>
      </c>
      <c r="L2375" s="30">
        <f t="shared" si="109"/>
        <v>4060</v>
      </c>
      <c r="M2375" s="31">
        <f t="shared" si="110"/>
        <v>0.94418604651162785</v>
      </c>
    </row>
    <row r="2376" spans="1:13" x14ac:dyDescent="0.25">
      <c r="A2376" s="28" t="s">
        <v>146</v>
      </c>
      <c r="B2376" s="28" t="s">
        <v>8500</v>
      </c>
      <c r="C2376" s="29">
        <v>44807</v>
      </c>
      <c r="D2376" s="28" t="s">
        <v>4965</v>
      </c>
      <c r="E2376" s="30">
        <v>5</v>
      </c>
      <c r="F2376" s="30">
        <v>2900</v>
      </c>
      <c r="G2376" s="30">
        <v>14500</v>
      </c>
      <c r="H2376" s="30">
        <v>0</v>
      </c>
      <c r="I2376" s="30">
        <f t="shared" ref="I2376:I2439" si="111">+G2376-H2376</f>
        <v>14500</v>
      </c>
      <c r="J2376" s="30">
        <v>250</v>
      </c>
      <c r="K2376" s="30">
        <v>1250</v>
      </c>
      <c r="L2376" s="30">
        <f t="shared" ref="L2376:L2439" si="112">+I2376-K2376</f>
        <v>13250</v>
      </c>
      <c r="M2376" s="31">
        <f t="shared" ref="M2376:M2439" si="113">+L2376/G2376</f>
        <v>0.91379310344827591</v>
      </c>
    </row>
    <row r="2377" spans="1:13" x14ac:dyDescent="0.25">
      <c r="A2377" s="28" t="s">
        <v>146</v>
      </c>
      <c r="B2377" s="28" t="s">
        <v>8501</v>
      </c>
      <c r="C2377" s="29">
        <v>44807</v>
      </c>
      <c r="D2377" s="28" t="s">
        <v>4964</v>
      </c>
      <c r="E2377" s="30">
        <v>10</v>
      </c>
      <c r="F2377" s="30">
        <v>1450</v>
      </c>
      <c r="G2377" s="30">
        <v>14500</v>
      </c>
      <c r="H2377" s="30">
        <v>0</v>
      </c>
      <c r="I2377" s="30">
        <f t="shared" si="111"/>
        <v>14500</v>
      </c>
      <c r="J2377" s="30">
        <v>247</v>
      </c>
      <c r="K2377" s="30">
        <v>2470</v>
      </c>
      <c r="L2377" s="30">
        <f t="shared" si="112"/>
        <v>12030</v>
      </c>
      <c r="M2377" s="31">
        <f t="shared" si="113"/>
        <v>0.82965517241379305</v>
      </c>
    </row>
    <row r="2378" spans="1:13" x14ac:dyDescent="0.25">
      <c r="A2378" s="28" t="s">
        <v>146</v>
      </c>
      <c r="B2378" s="28" t="s">
        <v>8502</v>
      </c>
      <c r="C2378" s="29">
        <v>44807</v>
      </c>
      <c r="D2378" s="28" t="s">
        <v>4973</v>
      </c>
      <c r="E2378" s="30">
        <v>5</v>
      </c>
      <c r="F2378" s="30">
        <v>800</v>
      </c>
      <c r="G2378" s="30">
        <v>4000</v>
      </c>
      <c r="H2378" s="30">
        <v>0</v>
      </c>
      <c r="I2378" s="30">
        <f t="shared" si="111"/>
        <v>4000</v>
      </c>
      <c r="J2378" s="30">
        <v>184.4</v>
      </c>
      <c r="K2378" s="30">
        <v>922</v>
      </c>
      <c r="L2378" s="30">
        <f t="shared" si="112"/>
        <v>3078</v>
      </c>
      <c r="M2378" s="31">
        <f t="shared" si="113"/>
        <v>0.76949999999999996</v>
      </c>
    </row>
    <row r="2379" spans="1:13" x14ac:dyDescent="0.25">
      <c r="A2379" s="28" t="s">
        <v>146</v>
      </c>
      <c r="B2379" s="28" t="s">
        <v>8502</v>
      </c>
      <c r="C2379" s="29">
        <v>44807</v>
      </c>
      <c r="D2379" s="28" t="s">
        <v>4389</v>
      </c>
      <c r="E2379" s="30">
        <v>2</v>
      </c>
      <c r="F2379" s="30">
        <v>3960</v>
      </c>
      <c r="G2379" s="30">
        <v>7920</v>
      </c>
      <c r="H2379" s="30">
        <v>0</v>
      </c>
      <c r="I2379" s="30">
        <f t="shared" si="111"/>
        <v>7920</v>
      </c>
      <c r="J2379" s="30">
        <v>1872</v>
      </c>
      <c r="K2379" s="30">
        <v>3744</v>
      </c>
      <c r="L2379" s="30">
        <f t="shared" si="112"/>
        <v>4176</v>
      </c>
      <c r="M2379" s="31">
        <f t="shared" si="113"/>
        <v>0.52727272727272723</v>
      </c>
    </row>
    <row r="2380" spans="1:13" x14ac:dyDescent="0.25">
      <c r="A2380" s="28" t="s">
        <v>146</v>
      </c>
      <c r="B2380" s="28" t="s">
        <v>8502</v>
      </c>
      <c r="C2380" s="29">
        <v>44807</v>
      </c>
      <c r="D2380" s="28" t="s">
        <v>4902</v>
      </c>
      <c r="E2380" s="30">
        <v>1</v>
      </c>
      <c r="F2380" s="30">
        <v>9600</v>
      </c>
      <c r="G2380" s="30">
        <v>9600</v>
      </c>
      <c r="H2380" s="30">
        <v>0</v>
      </c>
      <c r="I2380" s="30">
        <f t="shared" si="111"/>
        <v>9600</v>
      </c>
      <c r="J2380" s="30">
        <v>3575</v>
      </c>
      <c r="K2380" s="30">
        <v>3575</v>
      </c>
      <c r="L2380" s="30">
        <f t="shared" si="112"/>
        <v>6025</v>
      </c>
      <c r="M2380" s="31">
        <f t="shared" si="113"/>
        <v>0.62760416666666663</v>
      </c>
    </row>
    <row r="2381" spans="1:13" x14ac:dyDescent="0.25">
      <c r="A2381" s="28" t="s">
        <v>146</v>
      </c>
      <c r="B2381" s="28" t="s">
        <v>8502</v>
      </c>
      <c r="C2381" s="29">
        <v>44807</v>
      </c>
      <c r="D2381" s="28" t="s">
        <v>4353</v>
      </c>
      <c r="E2381" s="30">
        <v>1</v>
      </c>
      <c r="F2381" s="30">
        <v>780</v>
      </c>
      <c r="G2381" s="30">
        <v>780</v>
      </c>
      <c r="H2381" s="30">
        <v>0</v>
      </c>
      <c r="I2381" s="30">
        <f t="shared" si="111"/>
        <v>780</v>
      </c>
      <c r="J2381" s="30">
        <v>227.5</v>
      </c>
      <c r="K2381" s="30">
        <v>227.5</v>
      </c>
      <c r="L2381" s="30">
        <f t="shared" si="112"/>
        <v>552.5</v>
      </c>
      <c r="M2381" s="31">
        <f t="shared" si="113"/>
        <v>0.70833333333333337</v>
      </c>
    </row>
    <row r="2382" spans="1:13" x14ac:dyDescent="0.25">
      <c r="A2382" s="28" t="s">
        <v>146</v>
      </c>
      <c r="B2382" s="28" t="s">
        <v>8502</v>
      </c>
      <c r="C2382" s="29">
        <v>44807</v>
      </c>
      <c r="D2382" s="28" t="s">
        <v>6395</v>
      </c>
      <c r="E2382" s="30">
        <v>3</v>
      </c>
      <c r="F2382" s="30">
        <v>3000</v>
      </c>
      <c r="G2382" s="30">
        <v>9000</v>
      </c>
      <c r="H2382" s="30">
        <v>0</v>
      </c>
      <c r="I2382" s="30">
        <f t="shared" si="111"/>
        <v>9000</v>
      </c>
      <c r="J2382" s="30">
        <v>115</v>
      </c>
      <c r="K2382" s="30">
        <v>345</v>
      </c>
      <c r="L2382" s="30">
        <f t="shared" si="112"/>
        <v>8655</v>
      </c>
      <c r="M2382" s="31">
        <f t="shared" si="113"/>
        <v>0.96166666666666667</v>
      </c>
    </row>
    <row r="2383" spans="1:13" x14ac:dyDescent="0.25">
      <c r="A2383" s="28" t="s">
        <v>146</v>
      </c>
      <c r="B2383" s="28" t="s">
        <v>8502</v>
      </c>
      <c r="C2383" s="29">
        <v>44807</v>
      </c>
      <c r="D2383" s="28" t="s">
        <v>698</v>
      </c>
      <c r="E2383" s="30">
        <v>6</v>
      </c>
      <c r="F2383" s="30">
        <v>800</v>
      </c>
      <c r="G2383" s="30">
        <v>4800</v>
      </c>
      <c r="H2383" s="30">
        <v>0</v>
      </c>
      <c r="I2383" s="30">
        <f t="shared" si="111"/>
        <v>4800</v>
      </c>
      <c r="J2383" s="30">
        <v>165</v>
      </c>
      <c r="K2383" s="30">
        <v>990</v>
      </c>
      <c r="L2383" s="30">
        <f t="shared" si="112"/>
        <v>3810</v>
      </c>
      <c r="M2383" s="31">
        <f t="shared" si="113"/>
        <v>0.79374999999999996</v>
      </c>
    </row>
    <row r="2384" spans="1:13" x14ac:dyDescent="0.25">
      <c r="A2384" s="28" t="s">
        <v>146</v>
      </c>
      <c r="B2384" s="28" t="s">
        <v>8502</v>
      </c>
      <c r="C2384" s="29">
        <v>44807</v>
      </c>
      <c r="D2384" s="28" t="s">
        <v>6396</v>
      </c>
      <c r="E2384" s="30">
        <v>3</v>
      </c>
      <c r="F2384" s="30">
        <v>750</v>
      </c>
      <c r="G2384" s="30">
        <v>2250</v>
      </c>
      <c r="H2384" s="30">
        <v>0</v>
      </c>
      <c r="I2384" s="30">
        <f t="shared" si="111"/>
        <v>2250</v>
      </c>
      <c r="J2384" s="30">
        <v>123</v>
      </c>
      <c r="K2384" s="30">
        <v>369</v>
      </c>
      <c r="L2384" s="30">
        <f t="shared" si="112"/>
        <v>1881</v>
      </c>
      <c r="M2384" s="31">
        <f t="shared" si="113"/>
        <v>0.83599999999999997</v>
      </c>
    </row>
    <row r="2385" spans="1:13" x14ac:dyDescent="0.25">
      <c r="A2385" s="28" t="s">
        <v>146</v>
      </c>
      <c r="B2385" s="28" t="s">
        <v>8502</v>
      </c>
      <c r="C2385" s="29">
        <v>44807</v>
      </c>
      <c r="D2385" s="28" t="s">
        <v>2608</v>
      </c>
      <c r="E2385" s="30">
        <v>1</v>
      </c>
      <c r="F2385" s="30">
        <v>1935</v>
      </c>
      <c r="G2385" s="30">
        <v>1935</v>
      </c>
      <c r="H2385" s="30">
        <v>0</v>
      </c>
      <c r="I2385" s="30">
        <f t="shared" si="111"/>
        <v>1935</v>
      </c>
      <c r="J2385" s="30">
        <v>595</v>
      </c>
      <c r="K2385" s="30">
        <v>595</v>
      </c>
      <c r="L2385" s="30">
        <f t="shared" si="112"/>
        <v>1340</v>
      </c>
      <c r="M2385" s="31">
        <f t="shared" si="113"/>
        <v>0.69250645994832039</v>
      </c>
    </row>
    <row r="2386" spans="1:13" x14ac:dyDescent="0.25">
      <c r="A2386" s="28" t="s">
        <v>146</v>
      </c>
      <c r="B2386" s="28" t="s">
        <v>8503</v>
      </c>
      <c r="C2386" s="29">
        <v>44807</v>
      </c>
      <c r="D2386" s="28" t="s">
        <v>4616</v>
      </c>
      <c r="E2386" s="30">
        <v>30</v>
      </c>
      <c r="F2386" s="30">
        <v>620</v>
      </c>
      <c r="G2386" s="30">
        <v>18600</v>
      </c>
      <c r="H2386" s="30">
        <v>0</v>
      </c>
      <c r="I2386" s="30">
        <f t="shared" si="111"/>
        <v>18600</v>
      </c>
      <c r="J2386" s="30">
        <v>185</v>
      </c>
      <c r="K2386" s="30">
        <v>5550</v>
      </c>
      <c r="L2386" s="30">
        <f t="shared" si="112"/>
        <v>13050</v>
      </c>
      <c r="M2386" s="31">
        <f t="shared" si="113"/>
        <v>0.70161290322580649</v>
      </c>
    </row>
    <row r="2387" spans="1:13" x14ac:dyDescent="0.25">
      <c r="A2387" s="28" t="s">
        <v>146</v>
      </c>
      <c r="B2387" s="28" t="s">
        <v>8503</v>
      </c>
      <c r="C2387" s="29">
        <v>44807</v>
      </c>
      <c r="D2387" s="28" t="s">
        <v>194</v>
      </c>
      <c r="E2387" s="30">
        <v>30</v>
      </c>
      <c r="F2387" s="30">
        <v>90</v>
      </c>
      <c r="G2387" s="30">
        <v>2700</v>
      </c>
      <c r="H2387" s="30">
        <v>0</v>
      </c>
      <c r="I2387" s="30">
        <f t="shared" si="111"/>
        <v>2700</v>
      </c>
      <c r="J2387" s="30">
        <v>15.5</v>
      </c>
      <c r="K2387" s="30">
        <v>465</v>
      </c>
      <c r="L2387" s="30">
        <f t="shared" si="112"/>
        <v>2235</v>
      </c>
      <c r="M2387" s="31">
        <f t="shared" si="113"/>
        <v>0.82777777777777772</v>
      </c>
    </row>
    <row r="2388" spans="1:13" x14ac:dyDescent="0.25">
      <c r="A2388" s="28" t="s">
        <v>146</v>
      </c>
      <c r="B2388" s="28" t="s">
        <v>8503</v>
      </c>
      <c r="C2388" s="29">
        <v>44807</v>
      </c>
      <c r="D2388" s="28" t="s">
        <v>4632</v>
      </c>
      <c r="E2388" s="30">
        <v>30</v>
      </c>
      <c r="F2388" s="30">
        <v>480</v>
      </c>
      <c r="G2388" s="30">
        <v>14400</v>
      </c>
      <c r="H2388" s="30">
        <v>0</v>
      </c>
      <c r="I2388" s="30">
        <f t="shared" si="111"/>
        <v>14400</v>
      </c>
      <c r="J2388" s="30">
        <v>73</v>
      </c>
      <c r="K2388" s="30">
        <v>2190</v>
      </c>
      <c r="L2388" s="30">
        <f t="shared" si="112"/>
        <v>12210</v>
      </c>
      <c r="M2388" s="31">
        <f t="shared" si="113"/>
        <v>0.84791666666666665</v>
      </c>
    </row>
    <row r="2389" spans="1:13" x14ac:dyDescent="0.25">
      <c r="A2389" s="28" t="s">
        <v>146</v>
      </c>
      <c r="B2389" s="28" t="s">
        <v>8503</v>
      </c>
      <c r="C2389" s="29">
        <v>44807</v>
      </c>
      <c r="D2389" s="28" t="s">
        <v>4318</v>
      </c>
      <c r="E2389" s="30">
        <v>5</v>
      </c>
      <c r="F2389" s="30">
        <v>860</v>
      </c>
      <c r="G2389" s="30">
        <v>4300</v>
      </c>
      <c r="H2389" s="30">
        <v>0</v>
      </c>
      <c r="I2389" s="30">
        <f t="shared" si="111"/>
        <v>4300</v>
      </c>
      <c r="J2389" s="30">
        <v>48</v>
      </c>
      <c r="K2389" s="30">
        <v>240</v>
      </c>
      <c r="L2389" s="30">
        <f t="shared" si="112"/>
        <v>4060</v>
      </c>
      <c r="M2389" s="31">
        <f t="shared" si="113"/>
        <v>0.94418604651162785</v>
      </c>
    </row>
    <row r="2390" spans="1:13" x14ac:dyDescent="0.25">
      <c r="A2390" s="28" t="s">
        <v>146</v>
      </c>
      <c r="B2390" s="28" t="s">
        <v>8503</v>
      </c>
      <c r="C2390" s="29">
        <v>44807</v>
      </c>
      <c r="D2390" s="28" t="s">
        <v>2650</v>
      </c>
      <c r="E2390" s="30">
        <v>3</v>
      </c>
      <c r="F2390" s="30">
        <v>2800</v>
      </c>
      <c r="G2390" s="30">
        <v>8400</v>
      </c>
      <c r="H2390" s="30">
        <v>0</v>
      </c>
      <c r="I2390" s="30">
        <f t="shared" si="111"/>
        <v>8400</v>
      </c>
      <c r="J2390" s="30">
        <v>1173.5999999999999</v>
      </c>
      <c r="K2390" s="30">
        <v>3520.8</v>
      </c>
      <c r="L2390" s="30">
        <f t="shared" si="112"/>
        <v>4879.2</v>
      </c>
      <c r="M2390" s="31">
        <f t="shared" si="113"/>
        <v>0.58085714285714285</v>
      </c>
    </row>
    <row r="2391" spans="1:13" x14ac:dyDescent="0.25">
      <c r="A2391" s="28" t="s">
        <v>146</v>
      </c>
      <c r="B2391" s="28" t="s">
        <v>8503</v>
      </c>
      <c r="C2391" s="29">
        <v>44807</v>
      </c>
      <c r="D2391" s="28" t="s">
        <v>4928</v>
      </c>
      <c r="E2391" s="30">
        <v>2</v>
      </c>
      <c r="F2391" s="30">
        <v>420</v>
      </c>
      <c r="G2391" s="30">
        <v>840</v>
      </c>
      <c r="H2391" s="30">
        <v>0</v>
      </c>
      <c r="I2391" s="30">
        <f t="shared" si="111"/>
        <v>840</v>
      </c>
      <c r="J2391" s="30">
        <v>40</v>
      </c>
      <c r="K2391" s="30">
        <v>80</v>
      </c>
      <c r="L2391" s="30">
        <f t="shared" si="112"/>
        <v>760</v>
      </c>
      <c r="M2391" s="31">
        <f t="shared" si="113"/>
        <v>0.90476190476190477</v>
      </c>
    </row>
    <row r="2392" spans="1:13" x14ac:dyDescent="0.25">
      <c r="A2392" s="28" t="s">
        <v>146</v>
      </c>
      <c r="B2392" s="28" t="s">
        <v>8504</v>
      </c>
      <c r="C2392" s="29">
        <v>44807</v>
      </c>
      <c r="D2392" s="28" t="s">
        <v>4616</v>
      </c>
      <c r="E2392" s="30">
        <v>20</v>
      </c>
      <c r="F2392" s="30">
        <v>620</v>
      </c>
      <c r="G2392" s="30">
        <v>12400</v>
      </c>
      <c r="H2392" s="30">
        <v>0</v>
      </c>
      <c r="I2392" s="30">
        <f t="shared" si="111"/>
        <v>12400</v>
      </c>
      <c r="J2392" s="30">
        <v>185</v>
      </c>
      <c r="K2392" s="30">
        <v>3700</v>
      </c>
      <c r="L2392" s="30">
        <f t="shared" si="112"/>
        <v>8700</v>
      </c>
      <c r="M2392" s="31">
        <f t="shared" si="113"/>
        <v>0.70161290322580649</v>
      </c>
    </row>
    <row r="2393" spans="1:13" x14ac:dyDescent="0.25">
      <c r="A2393" s="28" t="s">
        <v>146</v>
      </c>
      <c r="B2393" s="28" t="s">
        <v>8504</v>
      </c>
      <c r="C2393" s="29">
        <v>44807</v>
      </c>
      <c r="D2393" s="28" t="s">
        <v>2650</v>
      </c>
      <c r="E2393" s="30">
        <v>4</v>
      </c>
      <c r="F2393" s="30">
        <v>2800</v>
      </c>
      <c r="G2393" s="30">
        <v>11200</v>
      </c>
      <c r="H2393" s="30">
        <v>0</v>
      </c>
      <c r="I2393" s="30">
        <f t="shared" si="111"/>
        <v>11200</v>
      </c>
      <c r="J2393" s="30">
        <v>1173.5999999999999</v>
      </c>
      <c r="K2393" s="30">
        <v>4694.3999999999996</v>
      </c>
      <c r="L2393" s="30">
        <f t="shared" si="112"/>
        <v>6505.6</v>
      </c>
      <c r="M2393" s="31">
        <f t="shared" si="113"/>
        <v>0.58085714285714285</v>
      </c>
    </row>
    <row r="2394" spans="1:13" x14ac:dyDescent="0.25">
      <c r="A2394" s="28" t="s">
        <v>146</v>
      </c>
      <c r="B2394" s="28" t="s">
        <v>8504</v>
      </c>
      <c r="C2394" s="29">
        <v>44807</v>
      </c>
      <c r="D2394" s="28" t="s">
        <v>4928</v>
      </c>
      <c r="E2394" s="30">
        <v>3</v>
      </c>
      <c r="F2394" s="30">
        <v>420</v>
      </c>
      <c r="G2394" s="30">
        <v>1260</v>
      </c>
      <c r="H2394" s="30">
        <v>0</v>
      </c>
      <c r="I2394" s="30">
        <f t="shared" si="111"/>
        <v>1260</v>
      </c>
      <c r="J2394" s="30">
        <v>40</v>
      </c>
      <c r="K2394" s="30">
        <v>120</v>
      </c>
      <c r="L2394" s="30">
        <f t="shared" si="112"/>
        <v>1140</v>
      </c>
      <c r="M2394" s="31">
        <f t="shared" si="113"/>
        <v>0.90476190476190477</v>
      </c>
    </row>
    <row r="2395" spans="1:13" x14ac:dyDescent="0.25">
      <c r="A2395" s="28" t="s">
        <v>146</v>
      </c>
      <c r="B2395" s="28" t="s">
        <v>8504</v>
      </c>
      <c r="C2395" s="29">
        <v>44807</v>
      </c>
      <c r="D2395" s="28" t="s">
        <v>194</v>
      </c>
      <c r="E2395" s="30">
        <v>20</v>
      </c>
      <c r="F2395" s="30">
        <v>90</v>
      </c>
      <c r="G2395" s="30">
        <v>1800</v>
      </c>
      <c r="H2395" s="30">
        <v>0</v>
      </c>
      <c r="I2395" s="30">
        <f t="shared" si="111"/>
        <v>1800</v>
      </c>
      <c r="J2395" s="30">
        <v>15.5</v>
      </c>
      <c r="K2395" s="30">
        <v>310</v>
      </c>
      <c r="L2395" s="30">
        <f t="shared" si="112"/>
        <v>1490</v>
      </c>
      <c r="M2395" s="31">
        <f t="shared" si="113"/>
        <v>0.82777777777777772</v>
      </c>
    </row>
    <row r="2396" spans="1:13" x14ac:dyDescent="0.25">
      <c r="A2396" s="28" t="s">
        <v>146</v>
      </c>
      <c r="B2396" s="28" t="s">
        <v>8504</v>
      </c>
      <c r="C2396" s="29">
        <v>44807</v>
      </c>
      <c r="D2396" s="28" t="s">
        <v>4632</v>
      </c>
      <c r="E2396" s="30">
        <v>50</v>
      </c>
      <c r="F2396" s="30">
        <v>380</v>
      </c>
      <c r="G2396" s="30">
        <v>19000</v>
      </c>
      <c r="H2396" s="30">
        <v>0</v>
      </c>
      <c r="I2396" s="30">
        <f t="shared" si="111"/>
        <v>19000</v>
      </c>
      <c r="J2396" s="30">
        <v>73</v>
      </c>
      <c r="K2396" s="30">
        <v>3650</v>
      </c>
      <c r="L2396" s="30">
        <f t="shared" si="112"/>
        <v>15350</v>
      </c>
      <c r="M2396" s="31">
        <f t="shared" si="113"/>
        <v>0.80789473684210522</v>
      </c>
    </row>
    <row r="2397" spans="1:13" x14ac:dyDescent="0.25">
      <c r="A2397" s="28" t="s">
        <v>146</v>
      </c>
      <c r="B2397" s="28" t="s">
        <v>8505</v>
      </c>
      <c r="C2397" s="29">
        <v>44807</v>
      </c>
      <c r="D2397" s="28" t="s">
        <v>4294</v>
      </c>
      <c r="E2397" s="30">
        <v>3</v>
      </c>
      <c r="F2397" s="30">
        <v>1550</v>
      </c>
      <c r="G2397" s="30">
        <v>4650</v>
      </c>
      <c r="H2397" s="30">
        <v>0</v>
      </c>
      <c r="I2397" s="30">
        <f t="shared" si="111"/>
        <v>4650</v>
      </c>
      <c r="J2397" s="30">
        <v>615</v>
      </c>
      <c r="K2397" s="30">
        <v>1845</v>
      </c>
      <c r="L2397" s="30">
        <f t="shared" si="112"/>
        <v>2805</v>
      </c>
      <c r="M2397" s="31">
        <f t="shared" si="113"/>
        <v>0.60322580645161294</v>
      </c>
    </row>
    <row r="2398" spans="1:13" x14ac:dyDescent="0.25">
      <c r="A2398" s="28" t="s">
        <v>146</v>
      </c>
      <c r="B2398" s="28" t="s">
        <v>8505</v>
      </c>
      <c r="C2398" s="29">
        <v>44807</v>
      </c>
      <c r="D2398" s="28" t="s">
        <v>5628</v>
      </c>
      <c r="E2398" s="30">
        <v>5</v>
      </c>
      <c r="F2398" s="30">
        <v>2450</v>
      </c>
      <c r="G2398" s="30">
        <v>12250</v>
      </c>
      <c r="H2398" s="30">
        <v>0</v>
      </c>
      <c r="I2398" s="30">
        <f t="shared" si="111"/>
        <v>12250</v>
      </c>
      <c r="J2398" s="30">
        <v>888.33</v>
      </c>
      <c r="K2398" s="30">
        <v>4441.67</v>
      </c>
      <c r="L2398" s="30">
        <f t="shared" si="112"/>
        <v>7808.33</v>
      </c>
      <c r="M2398" s="31">
        <f t="shared" si="113"/>
        <v>0.63741469387755101</v>
      </c>
    </row>
    <row r="2399" spans="1:13" x14ac:dyDescent="0.25">
      <c r="A2399" s="28" t="s">
        <v>146</v>
      </c>
      <c r="B2399" s="28" t="s">
        <v>8505</v>
      </c>
      <c r="C2399" s="29">
        <v>44807</v>
      </c>
      <c r="D2399" s="28" t="s">
        <v>4389</v>
      </c>
      <c r="E2399" s="30">
        <v>2</v>
      </c>
      <c r="F2399" s="30">
        <v>3960</v>
      </c>
      <c r="G2399" s="30">
        <v>7920</v>
      </c>
      <c r="H2399" s="30">
        <v>0</v>
      </c>
      <c r="I2399" s="30">
        <f t="shared" si="111"/>
        <v>7920</v>
      </c>
      <c r="J2399" s="30">
        <v>1872</v>
      </c>
      <c r="K2399" s="30">
        <v>3744</v>
      </c>
      <c r="L2399" s="30">
        <f t="shared" si="112"/>
        <v>4176</v>
      </c>
      <c r="M2399" s="31">
        <f t="shared" si="113"/>
        <v>0.52727272727272723</v>
      </c>
    </row>
    <row r="2400" spans="1:13" x14ac:dyDescent="0.25">
      <c r="A2400" s="28" t="s">
        <v>146</v>
      </c>
      <c r="B2400" s="28" t="s">
        <v>8505</v>
      </c>
      <c r="C2400" s="29">
        <v>44807</v>
      </c>
      <c r="D2400" s="28" t="s">
        <v>4902</v>
      </c>
      <c r="E2400" s="30">
        <v>2</v>
      </c>
      <c r="F2400" s="30">
        <v>9600</v>
      </c>
      <c r="G2400" s="30">
        <v>19200</v>
      </c>
      <c r="H2400" s="30">
        <v>0</v>
      </c>
      <c r="I2400" s="30">
        <f t="shared" si="111"/>
        <v>19200</v>
      </c>
      <c r="J2400" s="30">
        <v>3575</v>
      </c>
      <c r="K2400" s="30">
        <v>7150</v>
      </c>
      <c r="L2400" s="30">
        <f t="shared" si="112"/>
        <v>12050</v>
      </c>
      <c r="M2400" s="31">
        <f t="shared" si="113"/>
        <v>0.62760416666666663</v>
      </c>
    </row>
    <row r="2401" spans="1:13" x14ac:dyDescent="0.25">
      <c r="A2401" s="28" t="s">
        <v>146</v>
      </c>
      <c r="B2401" s="28" t="s">
        <v>8505</v>
      </c>
      <c r="C2401" s="29">
        <v>44807</v>
      </c>
      <c r="D2401" s="28" t="s">
        <v>4420</v>
      </c>
      <c r="E2401" s="30">
        <v>3</v>
      </c>
      <c r="F2401" s="30">
        <v>3000</v>
      </c>
      <c r="G2401" s="30">
        <v>9000</v>
      </c>
      <c r="H2401" s="30">
        <v>0</v>
      </c>
      <c r="I2401" s="30">
        <f t="shared" si="111"/>
        <v>9000</v>
      </c>
      <c r="J2401" s="30">
        <v>206</v>
      </c>
      <c r="K2401" s="30">
        <v>618</v>
      </c>
      <c r="L2401" s="30">
        <f t="shared" si="112"/>
        <v>8382</v>
      </c>
      <c r="M2401" s="31">
        <f t="shared" si="113"/>
        <v>0.93133333333333335</v>
      </c>
    </row>
    <row r="2402" spans="1:13" x14ac:dyDescent="0.25">
      <c r="A2402" s="28" t="s">
        <v>146</v>
      </c>
      <c r="B2402" s="28" t="s">
        <v>8505</v>
      </c>
      <c r="C2402" s="29">
        <v>44807</v>
      </c>
      <c r="D2402" s="28" t="s">
        <v>4317</v>
      </c>
      <c r="E2402" s="30">
        <v>6</v>
      </c>
      <c r="F2402" s="30">
        <v>1200</v>
      </c>
      <c r="G2402" s="30">
        <v>7200</v>
      </c>
      <c r="H2402" s="30">
        <v>0</v>
      </c>
      <c r="I2402" s="30">
        <f t="shared" si="111"/>
        <v>7200</v>
      </c>
      <c r="J2402" s="30">
        <v>74</v>
      </c>
      <c r="K2402" s="30">
        <v>444</v>
      </c>
      <c r="L2402" s="30">
        <f t="shared" si="112"/>
        <v>6756</v>
      </c>
      <c r="M2402" s="31">
        <f t="shared" si="113"/>
        <v>0.93833333333333335</v>
      </c>
    </row>
    <row r="2403" spans="1:13" x14ac:dyDescent="0.25">
      <c r="A2403" s="28" t="s">
        <v>146</v>
      </c>
      <c r="B2403" s="28" t="s">
        <v>8505</v>
      </c>
      <c r="C2403" s="29">
        <v>44807</v>
      </c>
      <c r="D2403" s="28" t="s">
        <v>5919</v>
      </c>
      <c r="E2403" s="30">
        <v>1</v>
      </c>
      <c r="F2403" s="30">
        <v>2000</v>
      </c>
      <c r="G2403" s="30">
        <v>2000</v>
      </c>
      <c r="H2403" s="30">
        <v>0</v>
      </c>
      <c r="I2403" s="30">
        <f t="shared" si="111"/>
        <v>2000</v>
      </c>
      <c r="J2403" s="30">
        <v>155</v>
      </c>
      <c r="K2403" s="30">
        <v>155</v>
      </c>
      <c r="L2403" s="30">
        <f t="shared" si="112"/>
        <v>1845</v>
      </c>
      <c r="M2403" s="31">
        <f t="shared" si="113"/>
        <v>0.92249999999999999</v>
      </c>
    </row>
    <row r="2404" spans="1:13" x14ac:dyDescent="0.25">
      <c r="A2404" s="28" t="s">
        <v>146</v>
      </c>
      <c r="B2404" s="28" t="s">
        <v>8505</v>
      </c>
      <c r="C2404" s="29">
        <v>44807</v>
      </c>
      <c r="D2404" s="28" t="s">
        <v>698</v>
      </c>
      <c r="E2404" s="30">
        <v>2</v>
      </c>
      <c r="F2404" s="30">
        <v>800</v>
      </c>
      <c r="G2404" s="30">
        <v>1600</v>
      </c>
      <c r="H2404" s="30">
        <v>0</v>
      </c>
      <c r="I2404" s="30">
        <f t="shared" si="111"/>
        <v>1600</v>
      </c>
      <c r="J2404" s="30">
        <v>165</v>
      </c>
      <c r="K2404" s="30">
        <v>330</v>
      </c>
      <c r="L2404" s="30">
        <f t="shared" si="112"/>
        <v>1270</v>
      </c>
      <c r="M2404" s="31">
        <f t="shared" si="113"/>
        <v>0.79374999999999996</v>
      </c>
    </row>
    <row r="2405" spans="1:13" x14ac:dyDescent="0.25">
      <c r="A2405" s="28" t="s">
        <v>146</v>
      </c>
      <c r="B2405" s="28" t="s">
        <v>8505</v>
      </c>
      <c r="C2405" s="29">
        <v>44807</v>
      </c>
      <c r="D2405" s="28" t="s">
        <v>6396</v>
      </c>
      <c r="E2405" s="30">
        <v>10</v>
      </c>
      <c r="F2405" s="30">
        <v>750</v>
      </c>
      <c r="G2405" s="30">
        <v>7500</v>
      </c>
      <c r="H2405" s="30">
        <v>0</v>
      </c>
      <c r="I2405" s="30">
        <f t="shared" si="111"/>
        <v>7500</v>
      </c>
      <c r="J2405" s="30">
        <v>123</v>
      </c>
      <c r="K2405" s="30">
        <v>1230</v>
      </c>
      <c r="L2405" s="30">
        <f t="shared" si="112"/>
        <v>6270</v>
      </c>
      <c r="M2405" s="31">
        <f t="shared" si="113"/>
        <v>0.83599999999999997</v>
      </c>
    </row>
    <row r="2406" spans="1:13" x14ac:dyDescent="0.25">
      <c r="A2406" s="28" t="s">
        <v>146</v>
      </c>
      <c r="B2406" s="28" t="s">
        <v>8505</v>
      </c>
      <c r="C2406" s="29">
        <v>44807</v>
      </c>
      <c r="D2406" s="28" t="s">
        <v>2608</v>
      </c>
      <c r="E2406" s="30">
        <v>1</v>
      </c>
      <c r="F2406" s="30">
        <v>1935</v>
      </c>
      <c r="G2406" s="30">
        <v>1935</v>
      </c>
      <c r="H2406" s="30">
        <v>0</v>
      </c>
      <c r="I2406" s="30">
        <f t="shared" si="111"/>
        <v>1935</v>
      </c>
      <c r="J2406" s="30">
        <v>595</v>
      </c>
      <c r="K2406" s="30">
        <v>595</v>
      </c>
      <c r="L2406" s="30">
        <f t="shared" si="112"/>
        <v>1340</v>
      </c>
      <c r="M2406" s="31">
        <f t="shared" si="113"/>
        <v>0.69250645994832039</v>
      </c>
    </row>
    <row r="2407" spans="1:13" x14ac:dyDescent="0.25">
      <c r="A2407" s="28" t="s">
        <v>146</v>
      </c>
      <c r="B2407" s="28" t="s">
        <v>8506</v>
      </c>
      <c r="C2407" s="29">
        <v>44807</v>
      </c>
      <c r="D2407" s="28" t="s">
        <v>4640</v>
      </c>
      <c r="E2407" s="30">
        <v>720</v>
      </c>
      <c r="F2407" s="30">
        <v>280</v>
      </c>
      <c r="G2407" s="30">
        <v>201600</v>
      </c>
      <c r="H2407" s="30">
        <v>0</v>
      </c>
      <c r="I2407" s="30">
        <f t="shared" si="111"/>
        <v>201600</v>
      </c>
      <c r="J2407" s="30">
        <v>113.4</v>
      </c>
      <c r="K2407" s="30">
        <v>81648</v>
      </c>
      <c r="L2407" s="30">
        <f t="shared" si="112"/>
        <v>119952</v>
      </c>
      <c r="M2407" s="31">
        <f t="shared" si="113"/>
        <v>0.59499999999999997</v>
      </c>
    </row>
    <row r="2408" spans="1:13" x14ac:dyDescent="0.25">
      <c r="A2408" s="28" t="s">
        <v>146</v>
      </c>
      <c r="B2408" s="28" t="s">
        <v>8507</v>
      </c>
      <c r="C2408" s="29">
        <v>44807</v>
      </c>
      <c r="D2408" s="28" t="s">
        <v>8412</v>
      </c>
      <c r="E2408" s="30">
        <v>50</v>
      </c>
      <c r="F2408" s="30">
        <v>4400</v>
      </c>
      <c r="G2408" s="30">
        <v>220000</v>
      </c>
      <c r="H2408" s="30">
        <v>0</v>
      </c>
      <c r="I2408" s="30">
        <f t="shared" si="111"/>
        <v>220000</v>
      </c>
      <c r="J2408" s="30">
        <v>1900</v>
      </c>
      <c r="K2408" s="30">
        <v>95000</v>
      </c>
      <c r="L2408" s="30">
        <f t="shared" si="112"/>
        <v>125000</v>
      </c>
      <c r="M2408" s="31">
        <f t="shared" si="113"/>
        <v>0.56818181818181823</v>
      </c>
    </row>
    <row r="2409" spans="1:13" x14ac:dyDescent="0.25">
      <c r="A2409" s="28" t="s">
        <v>146</v>
      </c>
      <c r="B2409" s="28" t="s">
        <v>8508</v>
      </c>
      <c r="C2409" s="29">
        <v>44807</v>
      </c>
      <c r="D2409" s="28" t="s">
        <v>2679</v>
      </c>
      <c r="E2409" s="30">
        <v>46.57</v>
      </c>
      <c r="F2409" s="30">
        <v>252</v>
      </c>
      <c r="G2409" s="30">
        <v>11736</v>
      </c>
      <c r="H2409" s="30">
        <v>0</v>
      </c>
      <c r="I2409" s="30">
        <f t="shared" si="111"/>
        <v>11736</v>
      </c>
      <c r="J2409" s="30">
        <v>132</v>
      </c>
      <c r="K2409" s="30">
        <v>6147.43</v>
      </c>
      <c r="L2409" s="30">
        <f t="shared" si="112"/>
        <v>5588.57</v>
      </c>
      <c r="M2409" s="31">
        <f t="shared" si="113"/>
        <v>0.47619035446489433</v>
      </c>
    </row>
    <row r="2410" spans="1:13" x14ac:dyDescent="0.25">
      <c r="A2410" s="28" t="s">
        <v>146</v>
      </c>
      <c r="B2410" s="28" t="s">
        <v>8508</v>
      </c>
      <c r="C2410" s="29">
        <v>44807</v>
      </c>
      <c r="D2410" s="28" t="s">
        <v>2679</v>
      </c>
      <c r="E2410" s="30">
        <v>32</v>
      </c>
      <c r="F2410" s="30">
        <v>252</v>
      </c>
      <c r="G2410" s="30">
        <v>8064</v>
      </c>
      <c r="H2410" s="30">
        <v>0</v>
      </c>
      <c r="I2410" s="30">
        <f t="shared" si="111"/>
        <v>8064</v>
      </c>
      <c r="J2410" s="30">
        <v>132</v>
      </c>
      <c r="K2410" s="30">
        <v>4224</v>
      </c>
      <c r="L2410" s="30">
        <f t="shared" si="112"/>
        <v>3840</v>
      </c>
      <c r="M2410" s="31">
        <f t="shared" si="113"/>
        <v>0.47619047619047616</v>
      </c>
    </row>
    <row r="2411" spans="1:13" x14ac:dyDescent="0.25">
      <c r="A2411" s="28" t="s">
        <v>146</v>
      </c>
      <c r="B2411" s="28" t="s">
        <v>8509</v>
      </c>
      <c r="C2411" s="29">
        <v>44807</v>
      </c>
      <c r="D2411" s="28" t="s">
        <v>8412</v>
      </c>
      <c r="E2411" s="30">
        <v>50</v>
      </c>
      <c r="F2411" s="30">
        <v>4400</v>
      </c>
      <c r="G2411" s="30">
        <v>220000</v>
      </c>
      <c r="H2411" s="30">
        <v>0</v>
      </c>
      <c r="I2411" s="30">
        <f t="shared" si="111"/>
        <v>220000</v>
      </c>
      <c r="J2411" s="30">
        <v>1900</v>
      </c>
      <c r="K2411" s="30">
        <v>95000</v>
      </c>
      <c r="L2411" s="30">
        <f t="shared" si="112"/>
        <v>125000</v>
      </c>
      <c r="M2411" s="31">
        <f t="shared" si="113"/>
        <v>0.56818181818181823</v>
      </c>
    </row>
    <row r="2412" spans="1:13" x14ac:dyDescent="0.25">
      <c r="A2412" s="28" t="s">
        <v>146</v>
      </c>
      <c r="B2412" s="28" t="s">
        <v>8510</v>
      </c>
      <c r="C2412" s="29">
        <v>44807</v>
      </c>
      <c r="D2412" s="28" t="s">
        <v>8399</v>
      </c>
      <c r="E2412" s="30">
        <v>500</v>
      </c>
      <c r="F2412" s="30">
        <v>533.4</v>
      </c>
      <c r="G2412" s="30">
        <v>266700</v>
      </c>
      <c r="H2412" s="30">
        <v>0</v>
      </c>
      <c r="I2412" s="30">
        <f t="shared" si="111"/>
        <v>266700</v>
      </c>
      <c r="J2412" s="30">
        <v>293.37</v>
      </c>
      <c r="K2412" s="30">
        <v>146686.39999999999</v>
      </c>
      <c r="L2412" s="30">
        <f t="shared" si="112"/>
        <v>120013.6</v>
      </c>
      <c r="M2412" s="31">
        <f t="shared" si="113"/>
        <v>0.44999475065616801</v>
      </c>
    </row>
    <row r="2413" spans="1:13" x14ac:dyDescent="0.25">
      <c r="A2413" s="28" t="s">
        <v>146</v>
      </c>
      <c r="B2413" s="28" t="s">
        <v>8511</v>
      </c>
      <c r="C2413" s="29">
        <v>44807</v>
      </c>
      <c r="D2413" s="28" t="s">
        <v>6404</v>
      </c>
      <c r="E2413" s="30">
        <v>500</v>
      </c>
      <c r="F2413" s="30">
        <v>834.12</v>
      </c>
      <c r="G2413" s="30">
        <v>417060</v>
      </c>
      <c r="H2413" s="30">
        <v>0</v>
      </c>
      <c r="I2413" s="30">
        <f t="shared" si="111"/>
        <v>417060</v>
      </c>
      <c r="J2413" s="30">
        <v>458.77</v>
      </c>
      <c r="K2413" s="30">
        <v>229387.2</v>
      </c>
      <c r="L2413" s="30">
        <f t="shared" si="112"/>
        <v>187672.8</v>
      </c>
      <c r="M2413" s="31">
        <f t="shared" si="113"/>
        <v>0.44998992950654582</v>
      </c>
    </row>
    <row r="2414" spans="1:13" x14ac:dyDescent="0.25">
      <c r="A2414" s="28" t="s">
        <v>146</v>
      </c>
      <c r="B2414" s="28" t="s">
        <v>8512</v>
      </c>
      <c r="C2414" s="29">
        <v>44807</v>
      </c>
      <c r="D2414" s="28" t="s">
        <v>4316</v>
      </c>
      <c r="E2414" s="30">
        <v>50</v>
      </c>
      <c r="F2414" s="30">
        <v>600</v>
      </c>
      <c r="G2414" s="30">
        <v>30000</v>
      </c>
      <c r="H2414" s="30">
        <v>0</v>
      </c>
      <c r="I2414" s="30">
        <f t="shared" si="111"/>
        <v>30000</v>
      </c>
      <c r="J2414" s="30">
        <v>150</v>
      </c>
      <c r="K2414" s="30">
        <v>7500</v>
      </c>
      <c r="L2414" s="30">
        <f t="shared" si="112"/>
        <v>22500</v>
      </c>
      <c r="M2414" s="31">
        <f t="shared" si="113"/>
        <v>0.75</v>
      </c>
    </row>
    <row r="2415" spans="1:13" x14ac:dyDescent="0.25">
      <c r="A2415" s="28" t="s">
        <v>146</v>
      </c>
      <c r="B2415" s="28" t="s">
        <v>8513</v>
      </c>
      <c r="C2415" s="29">
        <v>44807</v>
      </c>
      <c r="D2415" s="28" t="s">
        <v>4331</v>
      </c>
      <c r="E2415" s="30">
        <v>11</v>
      </c>
      <c r="F2415" s="30">
        <v>2800</v>
      </c>
      <c r="G2415" s="30">
        <v>30800</v>
      </c>
      <c r="H2415" s="30">
        <v>0</v>
      </c>
      <c r="I2415" s="30">
        <f t="shared" si="111"/>
        <v>30800</v>
      </c>
      <c r="J2415" s="30">
        <v>385</v>
      </c>
      <c r="K2415" s="30">
        <v>4235</v>
      </c>
      <c r="L2415" s="30">
        <f t="shared" si="112"/>
        <v>26565</v>
      </c>
      <c r="M2415" s="31">
        <f t="shared" si="113"/>
        <v>0.86250000000000004</v>
      </c>
    </row>
    <row r="2416" spans="1:13" x14ac:dyDescent="0.25">
      <c r="A2416" s="28" t="s">
        <v>146</v>
      </c>
      <c r="B2416" s="28" t="s">
        <v>8514</v>
      </c>
      <c r="C2416" s="29">
        <v>44814</v>
      </c>
      <c r="D2416" s="28" t="s">
        <v>194</v>
      </c>
      <c r="E2416" s="30">
        <v>100</v>
      </c>
      <c r="F2416" s="30">
        <v>120</v>
      </c>
      <c r="G2416" s="30">
        <v>12000</v>
      </c>
      <c r="H2416" s="30">
        <v>0</v>
      </c>
      <c r="I2416" s="30">
        <f t="shared" si="111"/>
        <v>12000</v>
      </c>
      <c r="J2416" s="30">
        <v>15.5</v>
      </c>
      <c r="K2416" s="30">
        <v>1550</v>
      </c>
      <c r="L2416" s="30">
        <f t="shared" si="112"/>
        <v>10450</v>
      </c>
      <c r="M2416" s="31">
        <f t="shared" si="113"/>
        <v>0.87083333333333335</v>
      </c>
    </row>
    <row r="2417" spans="1:13" x14ac:dyDescent="0.25">
      <c r="A2417" s="28" t="s">
        <v>146</v>
      </c>
      <c r="B2417" s="28" t="s">
        <v>8515</v>
      </c>
      <c r="C2417" s="29">
        <v>44814</v>
      </c>
      <c r="D2417" s="28" t="s">
        <v>4928</v>
      </c>
      <c r="E2417" s="30">
        <v>5</v>
      </c>
      <c r="F2417" s="30">
        <v>420</v>
      </c>
      <c r="G2417" s="30">
        <v>2100</v>
      </c>
      <c r="H2417" s="30">
        <v>0</v>
      </c>
      <c r="I2417" s="30">
        <f t="shared" si="111"/>
        <v>2100</v>
      </c>
      <c r="J2417" s="30">
        <v>40</v>
      </c>
      <c r="K2417" s="30">
        <v>200</v>
      </c>
      <c r="L2417" s="30">
        <f t="shared" si="112"/>
        <v>1900</v>
      </c>
      <c r="M2417" s="31">
        <f t="shared" si="113"/>
        <v>0.90476190476190477</v>
      </c>
    </row>
    <row r="2418" spans="1:13" x14ac:dyDescent="0.25">
      <c r="A2418" s="28" t="s">
        <v>146</v>
      </c>
      <c r="B2418" s="28" t="s">
        <v>8516</v>
      </c>
      <c r="C2418" s="29">
        <v>44814</v>
      </c>
      <c r="D2418" s="28" t="s">
        <v>4294</v>
      </c>
      <c r="E2418" s="30">
        <v>2</v>
      </c>
      <c r="F2418" s="30">
        <v>1550</v>
      </c>
      <c r="G2418" s="30">
        <v>3100</v>
      </c>
      <c r="H2418" s="30">
        <v>0</v>
      </c>
      <c r="I2418" s="30">
        <f t="shared" si="111"/>
        <v>3100</v>
      </c>
      <c r="J2418" s="30">
        <v>615</v>
      </c>
      <c r="K2418" s="30">
        <v>1230</v>
      </c>
      <c r="L2418" s="30">
        <f t="shared" si="112"/>
        <v>1870</v>
      </c>
      <c r="M2418" s="31">
        <f t="shared" si="113"/>
        <v>0.60322580645161294</v>
      </c>
    </row>
    <row r="2419" spans="1:13" x14ac:dyDescent="0.25">
      <c r="A2419" s="28" t="s">
        <v>146</v>
      </c>
      <c r="B2419" s="28" t="s">
        <v>8516</v>
      </c>
      <c r="C2419" s="29">
        <v>44814</v>
      </c>
      <c r="D2419" s="28" t="s">
        <v>6396</v>
      </c>
      <c r="E2419" s="30">
        <v>10</v>
      </c>
      <c r="F2419" s="30">
        <v>750</v>
      </c>
      <c r="G2419" s="30">
        <v>7500</v>
      </c>
      <c r="H2419" s="30">
        <v>0</v>
      </c>
      <c r="I2419" s="30">
        <f t="shared" si="111"/>
        <v>7500</v>
      </c>
      <c r="J2419" s="30">
        <v>123</v>
      </c>
      <c r="K2419" s="30">
        <v>1230</v>
      </c>
      <c r="L2419" s="30">
        <f t="shared" si="112"/>
        <v>6270</v>
      </c>
      <c r="M2419" s="31">
        <f t="shared" si="113"/>
        <v>0.83599999999999997</v>
      </c>
    </row>
    <row r="2420" spans="1:13" x14ac:dyDescent="0.25">
      <c r="A2420" s="28" t="s">
        <v>146</v>
      </c>
      <c r="B2420" s="28" t="s">
        <v>8517</v>
      </c>
      <c r="C2420" s="29">
        <v>44814</v>
      </c>
      <c r="D2420" s="28" t="s">
        <v>4318</v>
      </c>
      <c r="E2420" s="30">
        <v>10</v>
      </c>
      <c r="F2420" s="30">
        <v>860</v>
      </c>
      <c r="G2420" s="30">
        <v>8600</v>
      </c>
      <c r="H2420" s="30">
        <v>0</v>
      </c>
      <c r="I2420" s="30">
        <f t="shared" si="111"/>
        <v>8600</v>
      </c>
      <c r="J2420" s="30">
        <v>48</v>
      </c>
      <c r="K2420" s="30">
        <v>480</v>
      </c>
      <c r="L2420" s="30">
        <f t="shared" si="112"/>
        <v>8120</v>
      </c>
      <c r="M2420" s="31">
        <f t="shared" si="113"/>
        <v>0.94418604651162785</v>
      </c>
    </row>
    <row r="2421" spans="1:13" x14ac:dyDescent="0.25">
      <c r="A2421" s="28" t="s">
        <v>146</v>
      </c>
      <c r="B2421" s="28" t="s">
        <v>8518</v>
      </c>
      <c r="C2421" s="29">
        <v>44814</v>
      </c>
      <c r="D2421" s="28" t="s">
        <v>4330</v>
      </c>
      <c r="E2421" s="30">
        <v>50</v>
      </c>
      <c r="F2421" s="30">
        <v>847.5</v>
      </c>
      <c r="G2421" s="30">
        <v>42375</v>
      </c>
      <c r="H2421" s="30">
        <v>0</v>
      </c>
      <c r="I2421" s="30">
        <f t="shared" si="111"/>
        <v>42375</v>
      </c>
      <c r="J2421" s="30">
        <v>305</v>
      </c>
      <c r="K2421" s="30">
        <v>15250</v>
      </c>
      <c r="L2421" s="30">
        <f t="shared" si="112"/>
        <v>27125</v>
      </c>
      <c r="M2421" s="31">
        <f t="shared" si="113"/>
        <v>0.64011799410029502</v>
      </c>
    </row>
    <row r="2422" spans="1:13" x14ac:dyDescent="0.25">
      <c r="A2422" s="28" t="s">
        <v>146</v>
      </c>
      <c r="B2422" s="28" t="s">
        <v>8519</v>
      </c>
      <c r="C2422" s="29">
        <v>44814</v>
      </c>
      <c r="D2422" s="28" t="s">
        <v>4313</v>
      </c>
      <c r="E2422" s="30">
        <v>100</v>
      </c>
      <c r="F2422" s="30">
        <v>316.3</v>
      </c>
      <c r="G2422" s="30">
        <v>31630</v>
      </c>
      <c r="H2422" s="30">
        <v>0</v>
      </c>
      <c r="I2422" s="30">
        <f t="shared" si="111"/>
        <v>31630</v>
      </c>
      <c r="J2422" s="30">
        <v>145</v>
      </c>
      <c r="K2422" s="30">
        <v>14500</v>
      </c>
      <c r="L2422" s="30">
        <f t="shared" si="112"/>
        <v>17130</v>
      </c>
      <c r="M2422" s="31">
        <f t="shared" si="113"/>
        <v>0.54157445463167875</v>
      </c>
    </row>
    <row r="2423" spans="1:13" x14ac:dyDescent="0.25">
      <c r="A2423" s="28" t="s">
        <v>146</v>
      </c>
      <c r="B2423" s="28" t="s">
        <v>8519</v>
      </c>
      <c r="C2423" s="29">
        <v>44814</v>
      </c>
      <c r="D2423" s="28" t="s">
        <v>7450</v>
      </c>
      <c r="E2423" s="30">
        <v>100</v>
      </c>
      <c r="F2423" s="30">
        <v>328</v>
      </c>
      <c r="G2423" s="30">
        <v>32800</v>
      </c>
      <c r="H2423" s="30">
        <v>0</v>
      </c>
      <c r="I2423" s="30">
        <f t="shared" si="111"/>
        <v>32800</v>
      </c>
      <c r="J2423" s="30">
        <v>195</v>
      </c>
      <c r="K2423" s="30">
        <v>19500</v>
      </c>
      <c r="L2423" s="30">
        <f t="shared" si="112"/>
        <v>13300</v>
      </c>
      <c r="M2423" s="31">
        <f t="shared" si="113"/>
        <v>0.40548780487804881</v>
      </c>
    </row>
    <row r="2424" spans="1:13" x14ac:dyDescent="0.25">
      <c r="A2424" s="28" t="s">
        <v>146</v>
      </c>
      <c r="B2424" s="28" t="s">
        <v>8519</v>
      </c>
      <c r="C2424" s="29">
        <v>44814</v>
      </c>
      <c r="D2424" s="28" t="s">
        <v>4316</v>
      </c>
      <c r="E2424" s="30">
        <v>113</v>
      </c>
      <c r="F2424" s="30">
        <v>340</v>
      </c>
      <c r="G2424" s="30">
        <v>38420</v>
      </c>
      <c r="H2424" s="30">
        <v>0</v>
      </c>
      <c r="I2424" s="30">
        <f t="shared" si="111"/>
        <v>38420</v>
      </c>
      <c r="J2424" s="30">
        <v>150</v>
      </c>
      <c r="K2424" s="30">
        <v>16950</v>
      </c>
      <c r="L2424" s="30">
        <f t="shared" si="112"/>
        <v>21470</v>
      </c>
      <c r="M2424" s="31">
        <f t="shared" si="113"/>
        <v>0.55882352941176472</v>
      </c>
    </row>
    <row r="2425" spans="1:13" x14ac:dyDescent="0.25">
      <c r="A2425" s="28" t="s">
        <v>146</v>
      </c>
      <c r="B2425" s="28" t="s">
        <v>8519</v>
      </c>
      <c r="C2425" s="29">
        <v>44814</v>
      </c>
      <c r="D2425" s="28" t="s">
        <v>4312</v>
      </c>
      <c r="E2425" s="30">
        <v>81</v>
      </c>
      <c r="F2425" s="30">
        <v>174.6</v>
      </c>
      <c r="G2425" s="30">
        <v>14142.6</v>
      </c>
      <c r="H2425" s="30">
        <v>0</v>
      </c>
      <c r="I2425" s="30">
        <f t="shared" si="111"/>
        <v>14142.6</v>
      </c>
      <c r="J2425" s="30">
        <v>32</v>
      </c>
      <c r="K2425" s="30">
        <v>2592</v>
      </c>
      <c r="L2425" s="30">
        <f t="shared" si="112"/>
        <v>11550.6</v>
      </c>
      <c r="M2425" s="31">
        <f t="shared" si="113"/>
        <v>0.81672394043528063</v>
      </c>
    </row>
    <row r="2426" spans="1:13" x14ac:dyDescent="0.25">
      <c r="A2426" s="28" t="s">
        <v>146</v>
      </c>
      <c r="B2426" s="28" t="s">
        <v>8520</v>
      </c>
      <c r="C2426" s="29">
        <v>44814</v>
      </c>
      <c r="D2426" s="28" t="s">
        <v>4962</v>
      </c>
      <c r="E2426" s="30">
        <v>9</v>
      </c>
      <c r="F2426" s="30">
        <v>1349</v>
      </c>
      <c r="G2426" s="30">
        <v>12141</v>
      </c>
      <c r="H2426" s="30">
        <v>0</v>
      </c>
      <c r="I2426" s="30">
        <f t="shared" si="111"/>
        <v>12141</v>
      </c>
      <c r="J2426" s="30">
        <v>380</v>
      </c>
      <c r="K2426" s="30">
        <v>3420</v>
      </c>
      <c r="L2426" s="30">
        <f t="shared" si="112"/>
        <v>8721</v>
      </c>
      <c r="M2426" s="31">
        <f t="shared" si="113"/>
        <v>0.71830985915492962</v>
      </c>
    </row>
    <row r="2427" spans="1:13" x14ac:dyDescent="0.25">
      <c r="A2427" s="28" t="s">
        <v>146</v>
      </c>
      <c r="B2427" s="28" t="s">
        <v>8520</v>
      </c>
      <c r="C2427" s="29">
        <v>44814</v>
      </c>
      <c r="D2427" s="28" t="s">
        <v>5089</v>
      </c>
      <c r="E2427" s="30">
        <v>30</v>
      </c>
      <c r="F2427" s="30">
        <v>395</v>
      </c>
      <c r="G2427" s="30">
        <v>11850</v>
      </c>
      <c r="H2427" s="30">
        <v>0</v>
      </c>
      <c r="I2427" s="30">
        <f t="shared" si="111"/>
        <v>11850</v>
      </c>
      <c r="J2427" s="30">
        <v>160</v>
      </c>
      <c r="K2427" s="30">
        <v>4800</v>
      </c>
      <c r="L2427" s="30">
        <f t="shared" si="112"/>
        <v>7050</v>
      </c>
      <c r="M2427" s="31">
        <f t="shared" si="113"/>
        <v>0.59493670886075944</v>
      </c>
    </row>
    <row r="2428" spans="1:13" x14ac:dyDescent="0.25">
      <c r="A2428" s="28" t="s">
        <v>146</v>
      </c>
      <c r="B2428" s="28" t="s">
        <v>8520</v>
      </c>
      <c r="C2428" s="29">
        <v>44814</v>
      </c>
      <c r="D2428" s="28" t="s">
        <v>4556</v>
      </c>
      <c r="E2428" s="30">
        <v>30</v>
      </c>
      <c r="F2428" s="30">
        <v>246</v>
      </c>
      <c r="G2428" s="30">
        <v>7380</v>
      </c>
      <c r="H2428" s="30">
        <v>0</v>
      </c>
      <c r="I2428" s="30">
        <f t="shared" si="111"/>
        <v>7380</v>
      </c>
      <c r="J2428" s="30">
        <v>85</v>
      </c>
      <c r="K2428" s="30">
        <v>2550</v>
      </c>
      <c r="L2428" s="30">
        <f t="shared" si="112"/>
        <v>4830</v>
      </c>
      <c r="M2428" s="31">
        <f t="shared" si="113"/>
        <v>0.65447154471544711</v>
      </c>
    </row>
    <row r="2429" spans="1:13" x14ac:dyDescent="0.25">
      <c r="A2429" s="28" t="s">
        <v>146</v>
      </c>
      <c r="B2429" s="28" t="s">
        <v>8520</v>
      </c>
      <c r="C2429" s="29">
        <v>44814</v>
      </c>
      <c r="D2429" s="28" t="s">
        <v>4666</v>
      </c>
      <c r="E2429" s="30">
        <v>30</v>
      </c>
      <c r="F2429" s="30">
        <v>624</v>
      </c>
      <c r="G2429" s="30">
        <v>18720</v>
      </c>
      <c r="H2429" s="30">
        <v>0</v>
      </c>
      <c r="I2429" s="30">
        <f t="shared" si="111"/>
        <v>18720</v>
      </c>
      <c r="J2429" s="30">
        <v>437.5</v>
      </c>
      <c r="K2429" s="30">
        <v>13125</v>
      </c>
      <c r="L2429" s="30">
        <f t="shared" si="112"/>
        <v>5595</v>
      </c>
      <c r="M2429" s="31">
        <f t="shared" si="113"/>
        <v>0.29887820512820512</v>
      </c>
    </row>
    <row r="2430" spans="1:13" x14ac:dyDescent="0.25">
      <c r="A2430" s="28" t="s">
        <v>146</v>
      </c>
      <c r="B2430" s="28" t="s">
        <v>8521</v>
      </c>
      <c r="C2430" s="29">
        <v>44814</v>
      </c>
      <c r="D2430" s="28" t="s">
        <v>5251</v>
      </c>
      <c r="E2430" s="30">
        <v>33</v>
      </c>
      <c r="F2430" s="30">
        <v>405</v>
      </c>
      <c r="G2430" s="30">
        <v>13365</v>
      </c>
      <c r="H2430" s="30">
        <v>0</v>
      </c>
      <c r="I2430" s="30">
        <f t="shared" si="111"/>
        <v>13365</v>
      </c>
      <c r="J2430" s="30">
        <v>265</v>
      </c>
      <c r="K2430" s="30">
        <v>8745</v>
      </c>
      <c r="L2430" s="30">
        <f t="shared" si="112"/>
        <v>4620</v>
      </c>
      <c r="M2430" s="31">
        <f t="shared" si="113"/>
        <v>0.34567901234567899</v>
      </c>
    </row>
    <row r="2431" spans="1:13" x14ac:dyDescent="0.25">
      <c r="A2431" s="28" t="s">
        <v>146</v>
      </c>
      <c r="B2431" s="28" t="s">
        <v>8522</v>
      </c>
      <c r="C2431" s="29">
        <v>44814</v>
      </c>
      <c r="D2431" s="28" t="s">
        <v>5094</v>
      </c>
      <c r="E2431" s="30">
        <v>7</v>
      </c>
      <c r="F2431" s="30">
        <v>103</v>
      </c>
      <c r="G2431" s="30">
        <v>721</v>
      </c>
      <c r="H2431" s="30">
        <v>0</v>
      </c>
      <c r="I2431" s="30">
        <f t="shared" si="111"/>
        <v>721</v>
      </c>
      <c r="J2431" s="30">
        <v>70</v>
      </c>
      <c r="K2431" s="30">
        <v>490</v>
      </c>
      <c r="L2431" s="30">
        <f t="shared" si="112"/>
        <v>231</v>
      </c>
      <c r="M2431" s="31">
        <f t="shared" si="113"/>
        <v>0.32038834951456313</v>
      </c>
    </row>
    <row r="2432" spans="1:13" x14ac:dyDescent="0.25">
      <c r="A2432" s="28" t="s">
        <v>146</v>
      </c>
      <c r="B2432" s="28" t="s">
        <v>8522</v>
      </c>
      <c r="C2432" s="29">
        <v>44814</v>
      </c>
      <c r="D2432" s="28" t="s">
        <v>5161</v>
      </c>
      <c r="E2432" s="30">
        <v>6</v>
      </c>
      <c r="F2432" s="30">
        <v>844</v>
      </c>
      <c r="G2432" s="30">
        <v>5064</v>
      </c>
      <c r="H2432" s="30">
        <v>0</v>
      </c>
      <c r="I2432" s="30">
        <f t="shared" si="111"/>
        <v>5064</v>
      </c>
      <c r="J2432" s="30">
        <v>335</v>
      </c>
      <c r="K2432" s="30">
        <v>2010</v>
      </c>
      <c r="L2432" s="30">
        <f t="shared" si="112"/>
        <v>3054</v>
      </c>
      <c r="M2432" s="31">
        <f t="shared" si="113"/>
        <v>0.60308056872037918</v>
      </c>
    </row>
    <row r="2433" spans="1:13" x14ac:dyDescent="0.25">
      <c r="A2433" s="28" t="s">
        <v>146</v>
      </c>
      <c r="B2433" s="28" t="s">
        <v>8522</v>
      </c>
      <c r="C2433" s="29">
        <v>44814</v>
      </c>
      <c r="D2433" s="28" t="s">
        <v>2612</v>
      </c>
      <c r="E2433" s="30">
        <v>20</v>
      </c>
      <c r="F2433" s="30">
        <v>434</v>
      </c>
      <c r="G2433" s="30">
        <v>8680</v>
      </c>
      <c r="H2433" s="30">
        <v>0</v>
      </c>
      <c r="I2433" s="30">
        <f t="shared" si="111"/>
        <v>8680</v>
      </c>
      <c r="J2433" s="30">
        <v>236.25</v>
      </c>
      <c r="K2433" s="30">
        <v>4725</v>
      </c>
      <c r="L2433" s="30">
        <f t="shared" si="112"/>
        <v>3955</v>
      </c>
      <c r="M2433" s="31">
        <f t="shared" si="113"/>
        <v>0.45564516129032256</v>
      </c>
    </row>
    <row r="2434" spans="1:13" x14ac:dyDescent="0.25">
      <c r="A2434" s="28" t="s">
        <v>146</v>
      </c>
      <c r="B2434" s="28" t="s">
        <v>8522</v>
      </c>
      <c r="C2434" s="29">
        <v>44814</v>
      </c>
      <c r="D2434" s="28" t="s">
        <v>5100</v>
      </c>
      <c r="E2434" s="30">
        <v>9</v>
      </c>
      <c r="F2434" s="30">
        <v>1264</v>
      </c>
      <c r="G2434" s="30">
        <v>11376</v>
      </c>
      <c r="H2434" s="30">
        <v>0</v>
      </c>
      <c r="I2434" s="30">
        <f t="shared" si="111"/>
        <v>11376</v>
      </c>
      <c r="J2434" s="30">
        <v>520</v>
      </c>
      <c r="K2434" s="30">
        <v>4680</v>
      </c>
      <c r="L2434" s="30">
        <f t="shared" si="112"/>
        <v>6696</v>
      </c>
      <c r="M2434" s="31">
        <f t="shared" si="113"/>
        <v>0.58860759493670889</v>
      </c>
    </row>
    <row r="2435" spans="1:13" x14ac:dyDescent="0.25">
      <c r="A2435" s="28" t="s">
        <v>146</v>
      </c>
      <c r="B2435" s="28" t="s">
        <v>8522</v>
      </c>
      <c r="C2435" s="29">
        <v>44814</v>
      </c>
      <c r="D2435" s="28" t="s">
        <v>4557</v>
      </c>
      <c r="E2435" s="30">
        <v>25</v>
      </c>
      <c r="F2435" s="30">
        <v>126</v>
      </c>
      <c r="G2435" s="30">
        <v>3150</v>
      </c>
      <c r="H2435" s="30">
        <v>0</v>
      </c>
      <c r="I2435" s="30">
        <f t="shared" si="111"/>
        <v>3150</v>
      </c>
      <c r="J2435" s="30">
        <v>72</v>
      </c>
      <c r="K2435" s="30">
        <v>1800</v>
      </c>
      <c r="L2435" s="30">
        <f t="shared" si="112"/>
        <v>1350</v>
      </c>
      <c r="M2435" s="31">
        <f t="shared" si="113"/>
        <v>0.42857142857142855</v>
      </c>
    </row>
    <row r="2436" spans="1:13" x14ac:dyDescent="0.25">
      <c r="A2436" s="28" t="s">
        <v>146</v>
      </c>
      <c r="B2436" s="28" t="s">
        <v>8523</v>
      </c>
      <c r="C2436" s="29">
        <v>44814</v>
      </c>
      <c r="D2436" s="28" t="s">
        <v>6307</v>
      </c>
      <c r="E2436" s="30">
        <v>168</v>
      </c>
      <c r="F2436" s="30">
        <v>39.92</v>
      </c>
      <c r="G2436" s="30">
        <v>6706.56</v>
      </c>
      <c r="H2436" s="30">
        <v>0</v>
      </c>
      <c r="I2436" s="30">
        <f t="shared" si="111"/>
        <v>6706.56</v>
      </c>
      <c r="J2436" s="30">
        <v>23</v>
      </c>
      <c r="K2436" s="30">
        <v>3864</v>
      </c>
      <c r="L2436" s="30">
        <f t="shared" si="112"/>
        <v>2842.5600000000004</v>
      </c>
      <c r="M2436" s="31">
        <f t="shared" si="113"/>
        <v>0.4238476953907816</v>
      </c>
    </row>
    <row r="2437" spans="1:13" x14ac:dyDescent="0.25">
      <c r="A2437" s="28" t="s">
        <v>146</v>
      </c>
      <c r="B2437" s="28" t="s">
        <v>8524</v>
      </c>
      <c r="C2437" s="29">
        <v>44828</v>
      </c>
      <c r="D2437" s="28" t="s">
        <v>4616</v>
      </c>
      <c r="E2437" s="30">
        <v>30</v>
      </c>
      <c r="F2437" s="30">
        <v>620</v>
      </c>
      <c r="G2437" s="30">
        <v>18600</v>
      </c>
      <c r="H2437" s="30">
        <v>0</v>
      </c>
      <c r="I2437" s="30">
        <f t="shared" si="111"/>
        <v>18600</v>
      </c>
      <c r="J2437" s="30">
        <v>185</v>
      </c>
      <c r="K2437" s="30">
        <v>5550</v>
      </c>
      <c r="L2437" s="30">
        <f t="shared" si="112"/>
        <v>13050</v>
      </c>
      <c r="M2437" s="31">
        <f t="shared" si="113"/>
        <v>0.70161290322580649</v>
      </c>
    </row>
    <row r="2438" spans="1:13" x14ac:dyDescent="0.25">
      <c r="A2438" s="28" t="s">
        <v>146</v>
      </c>
      <c r="B2438" s="28" t="s">
        <v>8525</v>
      </c>
      <c r="C2438" s="29">
        <v>44834</v>
      </c>
      <c r="D2438" s="28" t="s">
        <v>8412</v>
      </c>
      <c r="E2438" s="30">
        <v>100</v>
      </c>
      <c r="F2438" s="30">
        <v>4400</v>
      </c>
      <c r="G2438" s="30">
        <v>440000</v>
      </c>
      <c r="H2438" s="30">
        <v>0</v>
      </c>
      <c r="I2438" s="30">
        <f t="shared" si="111"/>
        <v>440000</v>
      </c>
      <c r="J2438" s="30">
        <v>1900</v>
      </c>
      <c r="K2438" s="30">
        <v>190000</v>
      </c>
      <c r="L2438" s="30">
        <f t="shared" si="112"/>
        <v>250000</v>
      </c>
      <c r="M2438" s="31">
        <f t="shared" si="113"/>
        <v>0.56818181818181823</v>
      </c>
    </row>
    <row r="2439" spans="1:13" x14ac:dyDescent="0.25">
      <c r="A2439" s="28" t="s">
        <v>146</v>
      </c>
      <c r="B2439" s="28" t="s">
        <v>8526</v>
      </c>
      <c r="C2439" s="29">
        <v>44834</v>
      </c>
      <c r="D2439" s="28" t="s">
        <v>5175</v>
      </c>
      <c r="E2439" s="30">
        <v>200</v>
      </c>
      <c r="F2439" s="30">
        <v>141.19999999999999</v>
      </c>
      <c r="G2439" s="30">
        <v>28240</v>
      </c>
      <c r="H2439" s="30">
        <v>0</v>
      </c>
      <c r="I2439" s="30">
        <f t="shared" si="111"/>
        <v>28240</v>
      </c>
      <c r="J2439" s="30">
        <v>78</v>
      </c>
      <c r="K2439" s="30">
        <v>15600</v>
      </c>
      <c r="L2439" s="30">
        <f t="shared" si="112"/>
        <v>12640</v>
      </c>
      <c r="M2439" s="31">
        <f t="shared" si="113"/>
        <v>0.44759206798866857</v>
      </c>
    </row>
    <row r="2440" spans="1:13" x14ac:dyDescent="0.25">
      <c r="A2440" s="28" t="s">
        <v>146</v>
      </c>
      <c r="B2440" s="28" t="s">
        <v>8526</v>
      </c>
      <c r="C2440" s="29">
        <v>44834</v>
      </c>
      <c r="D2440" s="28" t="s">
        <v>6306</v>
      </c>
      <c r="E2440" s="30">
        <v>30</v>
      </c>
      <c r="F2440" s="30">
        <v>1200</v>
      </c>
      <c r="G2440" s="30">
        <v>36000</v>
      </c>
      <c r="H2440" s="30">
        <v>0</v>
      </c>
      <c r="I2440" s="30">
        <f t="shared" ref="I2440:I2503" si="114">+G2440-H2440</f>
        <v>36000</v>
      </c>
      <c r="J2440" s="30">
        <v>833.14</v>
      </c>
      <c r="K2440" s="30">
        <v>24994.2</v>
      </c>
      <c r="L2440" s="30">
        <f t="shared" ref="L2440:L2503" si="115">+I2440-K2440</f>
        <v>11005.8</v>
      </c>
      <c r="M2440" s="31">
        <f t="shared" ref="M2440:M2503" si="116">+L2440/G2440</f>
        <v>0.30571666666666664</v>
      </c>
    </row>
    <row r="2441" spans="1:13" x14ac:dyDescent="0.25">
      <c r="A2441" s="28" t="s">
        <v>146</v>
      </c>
      <c r="B2441" s="28" t="s">
        <v>8524</v>
      </c>
      <c r="C2441" s="29">
        <v>44828</v>
      </c>
      <c r="D2441" s="28" t="s">
        <v>4641</v>
      </c>
      <c r="E2441" s="30">
        <v>1</v>
      </c>
      <c r="F2441" s="30">
        <v>940</v>
      </c>
      <c r="G2441" s="30">
        <v>940</v>
      </c>
      <c r="H2441" s="30">
        <v>0</v>
      </c>
      <c r="I2441" s="30">
        <f t="shared" si="114"/>
        <v>940</v>
      </c>
      <c r="J2441" s="30">
        <v>228</v>
      </c>
      <c r="K2441" s="30">
        <v>228</v>
      </c>
      <c r="L2441" s="30">
        <f t="shared" si="115"/>
        <v>712</v>
      </c>
      <c r="M2441" s="31">
        <f t="shared" si="116"/>
        <v>0.75744680851063828</v>
      </c>
    </row>
    <row r="2442" spans="1:13" x14ac:dyDescent="0.25">
      <c r="A2442" s="28" t="s">
        <v>146</v>
      </c>
      <c r="B2442" s="28" t="s">
        <v>8524</v>
      </c>
      <c r="C2442" s="29">
        <v>44828</v>
      </c>
      <c r="D2442" s="28" t="s">
        <v>2650</v>
      </c>
      <c r="E2442" s="30">
        <v>7</v>
      </c>
      <c r="F2442" s="30">
        <v>2800</v>
      </c>
      <c r="G2442" s="30">
        <v>19600</v>
      </c>
      <c r="H2442" s="30">
        <v>0</v>
      </c>
      <c r="I2442" s="30">
        <f t="shared" si="114"/>
        <v>19600</v>
      </c>
      <c r="J2442" s="30">
        <v>1173.5999999999999</v>
      </c>
      <c r="K2442" s="30">
        <v>8215.2000000000007</v>
      </c>
      <c r="L2442" s="30">
        <f t="shared" si="115"/>
        <v>11384.8</v>
      </c>
      <c r="M2442" s="31">
        <f t="shared" si="116"/>
        <v>0.58085714285714285</v>
      </c>
    </row>
    <row r="2443" spans="1:13" x14ac:dyDescent="0.25">
      <c r="A2443" s="28" t="s">
        <v>146</v>
      </c>
      <c r="B2443" s="28" t="s">
        <v>8524</v>
      </c>
      <c r="C2443" s="29">
        <v>44828</v>
      </c>
      <c r="D2443" s="28" t="s">
        <v>4928</v>
      </c>
      <c r="E2443" s="30">
        <v>5</v>
      </c>
      <c r="F2443" s="30">
        <v>420</v>
      </c>
      <c r="G2443" s="30">
        <v>2100</v>
      </c>
      <c r="H2443" s="30">
        <v>0</v>
      </c>
      <c r="I2443" s="30">
        <f t="shared" si="114"/>
        <v>2100</v>
      </c>
      <c r="J2443" s="30">
        <v>40</v>
      </c>
      <c r="K2443" s="30">
        <v>200</v>
      </c>
      <c r="L2443" s="30">
        <f t="shared" si="115"/>
        <v>1900</v>
      </c>
      <c r="M2443" s="31">
        <f t="shared" si="116"/>
        <v>0.90476190476190477</v>
      </c>
    </row>
    <row r="2444" spans="1:13" x14ac:dyDescent="0.25">
      <c r="A2444" s="28" t="s">
        <v>146</v>
      </c>
      <c r="B2444" s="28" t="s">
        <v>8527</v>
      </c>
      <c r="C2444" s="29">
        <v>44828</v>
      </c>
      <c r="D2444" s="28" t="s">
        <v>4973</v>
      </c>
      <c r="E2444" s="30">
        <v>3</v>
      </c>
      <c r="F2444" s="30">
        <v>800</v>
      </c>
      <c r="G2444" s="30">
        <v>2400</v>
      </c>
      <c r="H2444" s="30">
        <v>0</v>
      </c>
      <c r="I2444" s="30">
        <f t="shared" si="114"/>
        <v>2400</v>
      </c>
      <c r="J2444" s="30">
        <v>184.4</v>
      </c>
      <c r="K2444" s="30">
        <v>553.20000000000005</v>
      </c>
      <c r="L2444" s="30">
        <f t="shared" si="115"/>
        <v>1846.8</v>
      </c>
      <c r="M2444" s="31">
        <f t="shared" si="116"/>
        <v>0.76949999999999996</v>
      </c>
    </row>
    <row r="2445" spans="1:13" x14ac:dyDescent="0.25">
      <c r="A2445" s="28" t="s">
        <v>146</v>
      </c>
      <c r="B2445" s="28" t="s">
        <v>8527</v>
      </c>
      <c r="C2445" s="29">
        <v>44828</v>
      </c>
      <c r="D2445" s="28" t="s">
        <v>4294</v>
      </c>
      <c r="E2445" s="30">
        <v>2</v>
      </c>
      <c r="F2445" s="30">
        <v>1550</v>
      </c>
      <c r="G2445" s="30">
        <v>3100</v>
      </c>
      <c r="H2445" s="30">
        <v>0</v>
      </c>
      <c r="I2445" s="30">
        <f t="shared" si="114"/>
        <v>3100</v>
      </c>
      <c r="J2445" s="30">
        <v>615</v>
      </c>
      <c r="K2445" s="30">
        <v>1230</v>
      </c>
      <c r="L2445" s="30">
        <f t="shared" si="115"/>
        <v>1870</v>
      </c>
      <c r="M2445" s="31">
        <f t="shared" si="116"/>
        <v>0.60322580645161294</v>
      </c>
    </row>
    <row r="2446" spans="1:13" x14ac:dyDescent="0.25">
      <c r="A2446" s="28" t="s">
        <v>146</v>
      </c>
      <c r="B2446" s="28" t="s">
        <v>8527</v>
      </c>
      <c r="C2446" s="29">
        <v>44828</v>
      </c>
      <c r="D2446" s="28" t="s">
        <v>4902</v>
      </c>
      <c r="E2446" s="30">
        <v>1</v>
      </c>
      <c r="F2446" s="30">
        <v>9600</v>
      </c>
      <c r="G2446" s="30">
        <v>9600</v>
      </c>
      <c r="H2446" s="30">
        <v>0</v>
      </c>
      <c r="I2446" s="30">
        <f t="shared" si="114"/>
        <v>9600</v>
      </c>
      <c r="J2446" s="30">
        <v>3575</v>
      </c>
      <c r="K2446" s="30">
        <v>3575</v>
      </c>
      <c r="L2446" s="30">
        <f t="shared" si="115"/>
        <v>6025</v>
      </c>
      <c r="M2446" s="31">
        <f t="shared" si="116"/>
        <v>0.62760416666666663</v>
      </c>
    </row>
    <row r="2447" spans="1:13" x14ac:dyDescent="0.25">
      <c r="A2447" s="28" t="s">
        <v>146</v>
      </c>
      <c r="B2447" s="28" t="s">
        <v>8527</v>
      </c>
      <c r="C2447" s="29">
        <v>44828</v>
      </c>
      <c r="D2447" s="28" t="s">
        <v>4389</v>
      </c>
      <c r="E2447" s="30">
        <v>1</v>
      </c>
      <c r="F2447" s="30">
        <v>3960</v>
      </c>
      <c r="G2447" s="30">
        <v>3960</v>
      </c>
      <c r="H2447" s="30">
        <v>0</v>
      </c>
      <c r="I2447" s="30">
        <f t="shared" si="114"/>
        <v>3960</v>
      </c>
      <c r="J2447" s="30">
        <v>1872</v>
      </c>
      <c r="K2447" s="30">
        <v>1872</v>
      </c>
      <c r="L2447" s="30">
        <f t="shared" si="115"/>
        <v>2088</v>
      </c>
      <c r="M2447" s="31">
        <f t="shared" si="116"/>
        <v>0.52727272727272723</v>
      </c>
    </row>
    <row r="2448" spans="1:13" x14ac:dyDescent="0.25">
      <c r="A2448" s="28" t="s">
        <v>146</v>
      </c>
      <c r="B2448" s="28" t="s">
        <v>8527</v>
      </c>
      <c r="C2448" s="29">
        <v>44828</v>
      </c>
      <c r="D2448" s="28" t="s">
        <v>4420</v>
      </c>
      <c r="E2448" s="30">
        <v>3</v>
      </c>
      <c r="F2448" s="30">
        <v>3000</v>
      </c>
      <c r="G2448" s="30">
        <v>9000</v>
      </c>
      <c r="H2448" s="30">
        <v>0</v>
      </c>
      <c r="I2448" s="30">
        <f t="shared" si="114"/>
        <v>9000</v>
      </c>
      <c r="J2448" s="30">
        <v>206</v>
      </c>
      <c r="K2448" s="30">
        <v>618</v>
      </c>
      <c r="L2448" s="30">
        <f t="shared" si="115"/>
        <v>8382</v>
      </c>
      <c r="M2448" s="31">
        <f t="shared" si="116"/>
        <v>0.93133333333333335</v>
      </c>
    </row>
    <row r="2449" spans="1:13" x14ac:dyDescent="0.25">
      <c r="A2449" s="28" t="s">
        <v>146</v>
      </c>
      <c r="B2449" s="28" t="s">
        <v>8527</v>
      </c>
      <c r="C2449" s="29">
        <v>44828</v>
      </c>
      <c r="D2449" s="28" t="s">
        <v>4317</v>
      </c>
      <c r="E2449" s="30">
        <v>7</v>
      </c>
      <c r="F2449" s="30">
        <v>1200</v>
      </c>
      <c r="G2449" s="30">
        <v>8400</v>
      </c>
      <c r="H2449" s="30">
        <v>0</v>
      </c>
      <c r="I2449" s="30">
        <f t="shared" si="114"/>
        <v>8400</v>
      </c>
      <c r="J2449" s="30">
        <v>74</v>
      </c>
      <c r="K2449" s="30">
        <v>518</v>
      </c>
      <c r="L2449" s="30">
        <f t="shared" si="115"/>
        <v>7882</v>
      </c>
      <c r="M2449" s="31">
        <f t="shared" si="116"/>
        <v>0.93833333333333335</v>
      </c>
    </row>
    <row r="2450" spans="1:13" x14ac:dyDescent="0.25">
      <c r="A2450" s="28" t="s">
        <v>146</v>
      </c>
      <c r="B2450" s="28" t="s">
        <v>8527</v>
      </c>
      <c r="C2450" s="29">
        <v>44828</v>
      </c>
      <c r="D2450" s="28" t="s">
        <v>6396</v>
      </c>
      <c r="E2450" s="30">
        <v>5</v>
      </c>
      <c r="F2450" s="30">
        <v>750</v>
      </c>
      <c r="G2450" s="30">
        <v>3750</v>
      </c>
      <c r="H2450" s="30">
        <v>0</v>
      </c>
      <c r="I2450" s="30">
        <f t="shared" si="114"/>
        <v>3750</v>
      </c>
      <c r="J2450" s="30">
        <v>123</v>
      </c>
      <c r="K2450" s="30">
        <v>615</v>
      </c>
      <c r="L2450" s="30">
        <f t="shared" si="115"/>
        <v>3135</v>
      </c>
      <c r="M2450" s="31">
        <f t="shared" si="116"/>
        <v>0.83599999999999997</v>
      </c>
    </row>
    <row r="2451" spans="1:13" x14ac:dyDescent="0.25">
      <c r="A2451" s="28" t="s">
        <v>146</v>
      </c>
      <c r="B2451" s="28" t="s">
        <v>8527</v>
      </c>
      <c r="C2451" s="29">
        <v>44828</v>
      </c>
      <c r="D2451" s="28" t="s">
        <v>2608</v>
      </c>
      <c r="E2451" s="30">
        <v>1</v>
      </c>
      <c r="F2451" s="30">
        <v>1935</v>
      </c>
      <c r="G2451" s="30">
        <v>1935</v>
      </c>
      <c r="H2451" s="30">
        <v>0</v>
      </c>
      <c r="I2451" s="30">
        <f t="shared" si="114"/>
        <v>1935</v>
      </c>
      <c r="J2451" s="30">
        <v>595</v>
      </c>
      <c r="K2451" s="30">
        <v>595</v>
      </c>
      <c r="L2451" s="30">
        <f t="shared" si="115"/>
        <v>1340</v>
      </c>
      <c r="M2451" s="31">
        <f t="shared" si="116"/>
        <v>0.69250645994832039</v>
      </c>
    </row>
    <row r="2452" spans="1:13" x14ac:dyDescent="0.25">
      <c r="A2452" s="28" t="s">
        <v>146</v>
      </c>
      <c r="B2452" s="28" t="s">
        <v>8527</v>
      </c>
      <c r="C2452" s="29">
        <v>44828</v>
      </c>
      <c r="D2452" s="28" t="s">
        <v>7538</v>
      </c>
      <c r="E2452" s="30">
        <v>1</v>
      </c>
      <c r="F2452" s="30">
        <v>4375</v>
      </c>
      <c r="G2452" s="30">
        <v>4375</v>
      </c>
      <c r="H2452" s="30">
        <v>0</v>
      </c>
      <c r="I2452" s="30">
        <f t="shared" si="114"/>
        <v>4375</v>
      </c>
      <c r="J2452" s="30">
        <v>930</v>
      </c>
      <c r="K2452" s="30">
        <v>930</v>
      </c>
      <c r="L2452" s="30">
        <f t="shared" si="115"/>
        <v>3445</v>
      </c>
      <c r="M2452" s="31">
        <f t="shared" si="116"/>
        <v>0.78742857142857148</v>
      </c>
    </row>
    <row r="2453" spans="1:13" x14ac:dyDescent="0.25">
      <c r="A2453" s="28" t="s">
        <v>146</v>
      </c>
      <c r="B2453" s="28" t="s">
        <v>8528</v>
      </c>
      <c r="C2453" s="29">
        <v>44828</v>
      </c>
      <c r="D2453" s="28" t="s">
        <v>4318</v>
      </c>
      <c r="E2453" s="30">
        <v>10</v>
      </c>
      <c r="F2453" s="30">
        <v>860</v>
      </c>
      <c r="G2453" s="30">
        <v>8600</v>
      </c>
      <c r="H2453" s="30">
        <v>0</v>
      </c>
      <c r="I2453" s="30">
        <f t="shared" si="114"/>
        <v>8600</v>
      </c>
      <c r="J2453" s="30">
        <v>48</v>
      </c>
      <c r="K2453" s="30">
        <v>480</v>
      </c>
      <c r="L2453" s="30">
        <f t="shared" si="115"/>
        <v>8120</v>
      </c>
      <c r="M2453" s="31">
        <f t="shared" si="116"/>
        <v>0.94418604651162785</v>
      </c>
    </row>
    <row r="2454" spans="1:13" x14ac:dyDescent="0.25">
      <c r="A2454" s="28" t="s">
        <v>146</v>
      </c>
      <c r="B2454" s="28" t="s">
        <v>8529</v>
      </c>
      <c r="C2454" s="29">
        <v>44834</v>
      </c>
      <c r="D2454" s="28" t="s">
        <v>194</v>
      </c>
      <c r="E2454" s="30">
        <v>100</v>
      </c>
      <c r="F2454" s="30">
        <v>120</v>
      </c>
      <c r="G2454" s="30">
        <v>12000</v>
      </c>
      <c r="H2454" s="30">
        <v>0</v>
      </c>
      <c r="I2454" s="30">
        <f t="shared" si="114"/>
        <v>12000</v>
      </c>
      <c r="J2454" s="30">
        <v>15.5</v>
      </c>
      <c r="K2454" s="30">
        <v>1550</v>
      </c>
      <c r="L2454" s="30">
        <f t="shared" si="115"/>
        <v>10450</v>
      </c>
      <c r="M2454" s="31">
        <f t="shared" si="116"/>
        <v>0.87083333333333335</v>
      </c>
    </row>
    <row r="2455" spans="1:13" x14ac:dyDescent="0.25">
      <c r="A2455" s="28" t="s">
        <v>146</v>
      </c>
      <c r="B2455" s="28" t="s">
        <v>8530</v>
      </c>
      <c r="C2455" s="29">
        <v>44834</v>
      </c>
      <c r="D2455" s="28" t="s">
        <v>4635</v>
      </c>
      <c r="E2455" s="30">
        <v>20</v>
      </c>
      <c r="F2455" s="30">
        <v>860</v>
      </c>
      <c r="G2455" s="30">
        <v>17200</v>
      </c>
      <c r="H2455" s="30">
        <v>0</v>
      </c>
      <c r="I2455" s="30">
        <f t="shared" si="114"/>
        <v>17200</v>
      </c>
      <c r="J2455" s="30">
        <v>65</v>
      </c>
      <c r="K2455" s="30">
        <v>1300</v>
      </c>
      <c r="L2455" s="30">
        <f t="shared" si="115"/>
        <v>15900</v>
      </c>
      <c r="M2455" s="31">
        <f t="shared" si="116"/>
        <v>0.92441860465116277</v>
      </c>
    </row>
    <row r="2456" spans="1:13" x14ac:dyDescent="0.25">
      <c r="A2456" s="28" t="s">
        <v>146</v>
      </c>
      <c r="B2456" s="28" t="s">
        <v>8531</v>
      </c>
      <c r="C2456" s="29">
        <v>44834</v>
      </c>
      <c r="D2456" s="28" t="s">
        <v>4902</v>
      </c>
      <c r="E2456" s="30">
        <v>2</v>
      </c>
      <c r="F2456" s="30">
        <v>9600</v>
      </c>
      <c r="G2456" s="30">
        <v>19200</v>
      </c>
      <c r="H2456" s="30">
        <v>0</v>
      </c>
      <c r="I2456" s="30">
        <f t="shared" si="114"/>
        <v>19200</v>
      </c>
      <c r="J2456" s="30">
        <v>3575</v>
      </c>
      <c r="K2456" s="30">
        <v>7150</v>
      </c>
      <c r="L2456" s="30">
        <f t="shared" si="115"/>
        <v>12050</v>
      </c>
      <c r="M2456" s="31">
        <f t="shared" si="116"/>
        <v>0.62760416666666663</v>
      </c>
    </row>
    <row r="2457" spans="1:13" x14ac:dyDescent="0.25">
      <c r="A2457" s="28" t="s">
        <v>146</v>
      </c>
      <c r="B2457" s="28" t="s">
        <v>8531</v>
      </c>
      <c r="C2457" s="29">
        <v>44834</v>
      </c>
      <c r="D2457" s="28" t="s">
        <v>4389</v>
      </c>
      <c r="E2457" s="30">
        <v>2</v>
      </c>
      <c r="F2457" s="30">
        <v>3960</v>
      </c>
      <c r="G2457" s="30">
        <v>7920</v>
      </c>
      <c r="H2457" s="30">
        <v>0</v>
      </c>
      <c r="I2457" s="30">
        <f t="shared" si="114"/>
        <v>7920</v>
      </c>
      <c r="J2457" s="30">
        <v>1872</v>
      </c>
      <c r="K2457" s="30">
        <v>3744</v>
      </c>
      <c r="L2457" s="30">
        <f t="shared" si="115"/>
        <v>4176</v>
      </c>
      <c r="M2457" s="31">
        <f t="shared" si="116"/>
        <v>0.52727272727272723</v>
      </c>
    </row>
    <row r="2458" spans="1:13" x14ac:dyDescent="0.25">
      <c r="A2458" s="28" t="s">
        <v>146</v>
      </c>
      <c r="B2458" s="28" t="s">
        <v>8532</v>
      </c>
      <c r="C2458" s="29">
        <v>44834</v>
      </c>
      <c r="D2458" s="28" t="s">
        <v>4967</v>
      </c>
      <c r="E2458" s="30">
        <v>20</v>
      </c>
      <c r="F2458" s="30">
        <v>690</v>
      </c>
      <c r="G2458" s="30">
        <v>13800</v>
      </c>
      <c r="H2458" s="30">
        <v>0</v>
      </c>
      <c r="I2458" s="30">
        <f t="shared" si="114"/>
        <v>13800</v>
      </c>
      <c r="J2458" s="30">
        <v>287</v>
      </c>
      <c r="K2458" s="30">
        <v>5740</v>
      </c>
      <c r="L2458" s="30">
        <f t="shared" si="115"/>
        <v>8060</v>
      </c>
      <c r="M2458" s="31">
        <f t="shared" si="116"/>
        <v>0.58405797101449275</v>
      </c>
    </row>
    <row r="2459" spans="1:13" x14ac:dyDescent="0.25">
      <c r="A2459" s="28" t="s">
        <v>146</v>
      </c>
      <c r="B2459" s="28" t="s">
        <v>8533</v>
      </c>
      <c r="C2459" s="29">
        <v>44834</v>
      </c>
      <c r="D2459" s="28" t="s">
        <v>4902</v>
      </c>
      <c r="E2459" s="30">
        <v>16</v>
      </c>
      <c r="F2459" s="30">
        <v>4950</v>
      </c>
      <c r="G2459" s="30">
        <v>79200</v>
      </c>
      <c r="H2459" s="30">
        <v>0</v>
      </c>
      <c r="I2459" s="30">
        <f t="shared" si="114"/>
        <v>79200</v>
      </c>
      <c r="J2459" s="30">
        <v>3575</v>
      </c>
      <c r="K2459" s="30">
        <v>57200</v>
      </c>
      <c r="L2459" s="30">
        <f t="shared" si="115"/>
        <v>22000</v>
      </c>
      <c r="M2459" s="31">
        <f t="shared" si="116"/>
        <v>0.27777777777777779</v>
      </c>
    </row>
    <row r="2460" spans="1:13" x14ac:dyDescent="0.25">
      <c r="A2460" s="28" t="s">
        <v>146</v>
      </c>
      <c r="B2460" s="28" t="s">
        <v>8533</v>
      </c>
      <c r="C2460" s="29">
        <v>44834</v>
      </c>
      <c r="D2460" s="28" t="s">
        <v>4389</v>
      </c>
      <c r="E2460" s="30">
        <v>20</v>
      </c>
      <c r="F2460" s="30">
        <v>2800</v>
      </c>
      <c r="G2460" s="30">
        <v>56000</v>
      </c>
      <c r="H2460" s="30">
        <v>0</v>
      </c>
      <c r="I2460" s="30">
        <f t="shared" si="114"/>
        <v>56000</v>
      </c>
      <c r="J2460" s="30">
        <v>1872</v>
      </c>
      <c r="K2460" s="30">
        <v>37440</v>
      </c>
      <c r="L2460" s="30">
        <f t="shared" si="115"/>
        <v>18560</v>
      </c>
      <c r="M2460" s="31">
        <f t="shared" si="116"/>
        <v>0.33142857142857141</v>
      </c>
    </row>
    <row r="2461" spans="1:13" x14ac:dyDescent="0.25">
      <c r="A2461" s="28" t="s">
        <v>146</v>
      </c>
      <c r="B2461" s="28" t="s">
        <v>8534</v>
      </c>
      <c r="C2461" s="29">
        <v>44842</v>
      </c>
      <c r="D2461" s="28" t="s">
        <v>4637</v>
      </c>
      <c r="E2461" s="30">
        <v>50</v>
      </c>
      <c r="F2461" s="30">
        <v>405</v>
      </c>
      <c r="G2461" s="30">
        <v>20250</v>
      </c>
      <c r="H2461" s="30">
        <v>0</v>
      </c>
      <c r="I2461" s="30">
        <f t="shared" si="114"/>
        <v>20250</v>
      </c>
      <c r="J2461" s="30">
        <v>330</v>
      </c>
      <c r="K2461" s="30">
        <v>16500</v>
      </c>
      <c r="L2461" s="30">
        <f t="shared" si="115"/>
        <v>3750</v>
      </c>
      <c r="M2461" s="31">
        <f t="shared" si="116"/>
        <v>0.18518518518518517</v>
      </c>
    </row>
    <row r="2462" spans="1:13" x14ac:dyDescent="0.25">
      <c r="A2462" s="28" t="s">
        <v>146</v>
      </c>
      <c r="B2462" s="28" t="s">
        <v>8535</v>
      </c>
      <c r="C2462" s="29">
        <v>44842</v>
      </c>
      <c r="D2462" s="28" t="s">
        <v>2679</v>
      </c>
      <c r="E2462" s="30">
        <v>52.57</v>
      </c>
      <c r="F2462" s="30">
        <v>252</v>
      </c>
      <c r="G2462" s="30">
        <v>13248</v>
      </c>
      <c r="H2462" s="30">
        <v>0</v>
      </c>
      <c r="I2462" s="30">
        <f t="shared" si="114"/>
        <v>13248</v>
      </c>
      <c r="J2462" s="30">
        <v>132</v>
      </c>
      <c r="K2462" s="30">
        <v>6939.43</v>
      </c>
      <c r="L2462" s="30">
        <f t="shared" si="115"/>
        <v>6308.57</v>
      </c>
      <c r="M2462" s="31">
        <f t="shared" si="116"/>
        <v>0.4761903683574879</v>
      </c>
    </row>
    <row r="2463" spans="1:13" x14ac:dyDescent="0.25">
      <c r="A2463" s="28" t="s">
        <v>146</v>
      </c>
      <c r="B2463" s="28" t="s">
        <v>8536</v>
      </c>
      <c r="C2463" s="29">
        <v>44842</v>
      </c>
      <c r="D2463" s="28" t="s">
        <v>4902</v>
      </c>
      <c r="E2463" s="30">
        <v>4</v>
      </c>
      <c r="F2463" s="30">
        <v>4950</v>
      </c>
      <c r="G2463" s="30">
        <v>19800</v>
      </c>
      <c r="H2463" s="30">
        <v>0</v>
      </c>
      <c r="I2463" s="30">
        <f t="shared" si="114"/>
        <v>19800</v>
      </c>
      <c r="J2463" s="30">
        <v>3575</v>
      </c>
      <c r="K2463" s="30">
        <v>14300</v>
      </c>
      <c r="L2463" s="30">
        <f t="shared" si="115"/>
        <v>5500</v>
      </c>
      <c r="M2463" s="31">
        <f t="shared" si="116"/>
        <v>0.27777777777777779</v>
      </c>
    </row>
    <row r="2464" spans="1:13" x14ac:dyDescent="0.25">
      <c r="A2464" s="28" t="s">
        <v>146</v>
      </c>
      <c r="B2464" s="28" t="s">
        <v>8537</v>
      </c>
      <c r="C2464" s="29">
        <v>44842</v>
      </c>
      <c r="D2464" s="28" t="s">
        <v>5161</v>
      </c>
      <c r="E2464" s="30">
        <v>14</v>
      </c>
      <c r="F2464" s="30">
        <v>844</v>
      </c>
      <c r="G2464" s="30">
        <v>11816</v>
      </c>
      <c r="H2464" s="30">
        <v>0</v>
      </c>
      <c r="I2464" s="30">
        <f t="shared" si="114"/>
        <v>11816</v>
      </c>
      <c r="J2464" s="30">
        <v>335</v>
      </c>
      <c r="K2464" s="30">
        <v>4690</v>
      </c>
      <c r="L2464" s="30">
        <f t="shared" si="115"/>
        <v>7126</v>
      </c>
      <c r="M2464" s="31">
        <f t="shared" si="116"/>
        <v>0.60308056872037918</v>
      </c>
    </row>
    <row r="2465" spans="1:13" x14ac:dyDescent="0.25">
      <c r="A2465" s="28" t="s">
        <v>146</v>
      </c>
      <c r="B2465" s="28" t="s">
        <v>8538</v>
      </c>
      <c r="C2465" s="29">
        <v>44844</v>
      </c>
      <c r="D2465" s="28" t="s">
        <v>5019</v>
      </c>
      <c r="E2465" s="30">
        <v>10</v>
      </c>
      <c r="F2465" s="30">
        <v>286</v>
      </c>
      <c r="G2465" s="30">
        <v>2860</v>
      </c>
      <c r="H2465" s="30">
        <v>0</v>
      </c>
      <c r="I2465" s="30">
        <f t="shared" si="114"/>
        <v>2860</v>
      </c>
      <c r="J2465" s="30">
        <v>66</v>
      </c>
      <c r="K2465" s="30">
        <v>660</v>
      </c>
      <c r="L2465" s="30">
        <f t="shared" si="115"/>
        <v>2200</v>
      </c>
      <c r="M2465" s="31">
        <f t="shared" si="116"/>
        <v>0.76923076923076927</v>
      </c>
    </row>
    <row r="2466" spans="1:13" x14ac:dyDescent="0.25">
      <c r="A2466" s="28" t="s">
        <v>146</v>
      </c>
      <c r="B2466" s="28" t="s">
        <v>8538</v>
      </c>
      <c r="C2466" s="29">
        <v>44844</v>
      </c>
      <c r="D2466" s="28" t="s">
        <v>3718</v>
      </c>
      <c r="E2466" s="30">
        <v>20</v>
      </c>
      <c r="F2466" s="30">
        <v>105</v>
      </c>
      <c r="G2466" s="30">
        <v>2100</v>
      </c>
      <c r="H2466" s="30">
        <v>0</v>
      </c>
      <c r="I2466" s="30">
        <f t="shared" si="114"/>
        <v>2100</v>
      </c>
      <c r="J2466" s="30">
        <v>48</v>
      </c>
      <c r="K2466" s="30">
        <v>960</v>
      </c>
      <c r="L2466" s="30">
        <f t="shared" si="115"/>
        <v>1140</v>
      </c>
      <c r="M2466" s="31">
        <f t="shared" si="116"/>
        <v>0.54285714285714282</v>
      </c>
    </row>
    <row r="2467" spans="1:13" x14ac:dyDescent="0.25">
      <c r="A2467" s="28" t="s">
        <v>146</v>
      </c>
      <c r="B2467" s="28" t="s">
        <v>8538</v>
      </c>
      <c r="C2467" s="29">
        <v>44844</v>
      </c>
      <c r="D2467" s="28" t="s">
        <v>3718</v>
      </c>
      <c r="E2467" s="30">
        <v>80</v>
      </c>
      <c r="F2467" s="30">
        <v>105</v>
      </c>
      <c r="G2467" s="30">
        <v>8400</v>
      </c>
      <c r="H2467" s="30">
        <v>0</v>
      </c>
      <c r="I2467" s="30">
        <f t="shared" si="114"/>
        <v>8400</v>
      </c>
      <c r="J2467" s="30">
        <v>48</v>
      </c>
      <c r="K2467" s="30">
        <v>3840</v>
      </c>
      <c r="L2467" s="30">
        <f t="shared" si="115"/>
        <v>4560</v>
      </c>
      <c r="M2467" s="31">
        <f t="shared" si="116"/>
        <v>0.54285714285714282</v>
      </c>
    </row>
    <row r="2468" spans="1:13" x14ac:dyDescent="0.25">
      <c r="A2468" s="28" t="s">
        <v>146</v>
      </c>
      <c r="B2468" s="28" t="s">
        <v>8538</v>
      </c>
      <c r="C2468" s="29">
        <v>44844</v>
      </c>
      <c r="D2468" s="28" t="s">
        <v>5119</v>
      </c>
      <c r="E2468" s="30">
        <v>1</v>
      </c>
      <c r="F2468" s="30">
        <v>130</v>
      </c>
      <c r="G2468" s="30">
        <v>130</v>
      </c>
      <c r="H2468" s="30">
        <v>0</v>
      </c>
      <c r="I2468" s="30">
        <f t="shared" si="114"/>
        <v>130</v>
      </c>
      <c r="J2468" s="30">
        <v>45</v>
      </c>
      <c r="K2468" s="30">
        <v>45</v>
      </c>
      <c r="L2468" s="30">
        <f t="shared" si="115"/>
        <v>85</v>
      </c>
      <c r="M2468" s="31">
        <f t="shared" si="116"/>
        <v>0.65384615384615385</v>
      </c>
    </row>
    <row r="2469" spans="1:13" x14ac:dyDescent="0.25">
      <c r="A2469" s="28" t="s">
        <v>146</v>
      </c>
      <c r="B2469" s="28" t="s">
        <v>8538</v>
      </c>
      <c r="C2469" s="29">
        <v>44844</v>
      </c>
      <c r="D2469" s="28" t="s">
        <v>5119</v>
      </c>
      <c r="E2469" s="30">
        <v>4</v>
      </c>
      <c r="F2469" s="30">
        <v>130</v>
      </c>
      <c r="G2469" s="30">
        <v>520</v>
      </c>
      <c r="H2469" s="30">
        <v>0</v>
      </c>
      <c r="I2469" s="30">
        <f t="shared" si="114"/>
        <v>520</v>
      </c>
      <c r="J2469" s="30">
        <v>45</v>
      </c>
      <c r="K2469" s="30">
        <v>180</v>
      </c>
      <c r="L2469" s="30">
        <f t="shared" si="115"/>
        <v>340</v>
      </c>
      <c r="M2469" s="31">
        <f t="shared" si="116"/>
        <v>0.65384615384615385</v>
      </c>
    </row>
    <row r="2470" spans="1:13" x14ac:dyDescent="0.25">
      <c r="A2470" s="28" t="s">
        <v>146</v>
      </c>
      <c r="B2470" s="28" t="s">
        <v>8538</v>
      </c>
      <c r="C2470" s="29">
        <v>44844</v>
      </c>
      <c r="D2470" s="28" t="s">
        <v>5363</v>
      </c>
      <c r="E2470" s="30">
        <v>4</v>
      </c>
      <c r="F2470" s="30">
        <v>700</v>
      </c>
      <c r="G2470" s="30">
        <v>2800</v>
      </c>
      <c r="H2470" s="30">
        <v>0</v>
      </c>
      <c r="I2470" s="30">
        <f t="shared" si="114"/>
        <v>2800</v>
      </c>
      <c r="J2470" s="30">
        <v>250</v>
      </c>
      <c r="K2470" s="30">
        <v>1000</v>
      </c>
      <c r="L2470" s="30">
        <f t="shared" si="115"/>
        <v>1800</v>
      </c>
      <c r="M2470" s="31">
        <f t="shared" si="116"/>
        <v>0.6428571428571429</v>
      </c>
    </row>
    <row r="2471" spans="1:13" x14ac:dyDescent="0.25">
      <c r="A2471" s="28" t="s">
        <v>146</v>
      </c>
      <c r="B2471" s="28" t="s">
        <v>8538</v>
      </c>
      <c r="C2471" s="29">
        <v>44844</v>
      </c>
      <c r="D2471" s="28" t="s">
        <v>5363</v>
      </c>
      <c r="E2471" s="30">
        <v>1</v>
      </c>
      <c r="F2471" s="30">
        <v>700</v>
      </c>
      <c r="G2471" s="30">
        <v>700</v>
      </c>
      <c r="H2471" s="30">
        <v>0</v>
      </c>
      <c r="I2471" s="30">
        <f t="shared" si="114"/>
        <v>700</v>
      </c>
      <c r="J2471" s="30">
        <v>250</v>
      </c>
      <c r="K2471" s="30">
        <v>250</v>
      </c>
      <c r="L2471" s="30">
        <f t="shared" si="115"/>
        <v>450</v>
      </c>
      <c r="M2471" s="31">
        <f t="shared" si="116"/>
        <v>0.6428571428571429</v>
      </c>
    </row>
    <row r="2472" spans="1:13" x14ac:dyDescent="0.25">
      <c r="A2472" s="28" t="s">
        <v>146</v>
      </c>
      <c r="B2472" s="28" t="s">
        <v>8538</v>
      </c>
      <c r="C2472" s="29">
        <v>44844</v>
      </c>
      <c r="D2472" s="28" t="s">
        <v>5253</v>
      </c>
      <c r="E2472" s="30">
        <v>50</v>
      </c>
      <c r="F2472" s="30">
        <v>328.6</v>
      </c>
      <c r="G2472" s="30">
        <v>16430</v>
      </c>
      <c r="H2472" s="30">
        <v>0</v>
      </c>
      <c r="I2472" s="30">
        <f t="shared" si="114"/>
        <v>16430</v>
      </c>
      <c r="J2472" s="30">
        <v>165</v>
      </c>
      <c r="K2472" s="30">
        <v>8250</v>
      </c>
      <c r="L2472" s="30">
        <f t="shared" si="115"/>
        <v>8180</v>
      </c>
      <c r="M2472" s="31">
        <f t="shared" si="116"/>
        <v>0.49786975045648202</v>
      </c>
    </row>
    <row r="2473" spans="1:13" x14ac:dyDescent="0.25">
      <c r="A2473" s="28" t="s">
        <v>146</v>
      </c>
      <c r="B2473" s="28" t="s">
        <v>8539</v>
      </c>
      <c r="C2473" s="29">
        <v>44842</v>
      </c>
      <c r="D2473" s="28" t="s">
        <v>4637</v>
      </c>
      <c r="E2473" s="30">
        <v>50</v>
      </c>
      <c r="F2473" s="30">
        <v>690</v>
      </c>
      <c r="G2473" s="30">
        <v>34500</v>
      </c>
      <c r="H2473" s="30">
        <v>0</v>
      </c>
      <c r="I2473" s="30">
        <f t="shared" si="114"/>
        <v>34500</v>
      </c>
      <c r="J2473" s="30">
        <v>330</v>
      </c>
      <c r="K2473" s="30">
        <v>16500</v>
      </c>
      <c r="L2473" s="30">
        <f t="shared" si="115"/>
        <v>18000</v>
      </c>
      <c r="M2473" s="31">
        <f t="shared" si="116"/>
        <v>0.52173913043478259</v>
      </c>
    </row>
    <row r="2474" spans="1:13" x14ac:dyDescent="0.25">
      <c r="A2474" s="28" t="s">
        <v>146</v>
      </c>
      <c r="B2474" s="28" t="s">
        <v>8539</v>
      </c>
      <c r="C2474" s="29">
        <v>44842</v>
      </c>
      <c r="D2474" s="28" t="s">
        <v>2679</v>
      </c>
      <c r="E2474" s="30">
        <v>26</v>
      </c>
      <c r="F2474" s="30">
        <v>252</v>
      </c>
      <c r="G2474" s="30">
        <v>6552</v>
      </c>
      <c r="H2474" s="30">
        <v>0</v>
      </c>
      <c r="I2474" s="30">
        <f t="shared" si="114"/>
        <v>6552</v>
      </c>
      <c r="J2474" s="30">
        <v>132</v>
      </c>
      <c r="K2474" s="30">
        <v>3432</v>
      </c>
      <c r="L2474" s="30">
        <f t="shared" si="115"/>
        <v>3120</v>
      </c>
      <c r="M2474" s="31">
        <f t="shared" si="116"/>
        <v>0.47619047619047616</v>
      </c>
    </row>
    <row r="2475" spans="1:13" x14ac:dyDescent="0.25">
      <c r="A2475" s="28" t="s">
        <v>146</v>
      </c>
      <c r="B2475" s="28" t="s">
        <v>8539</v>
      </c>
      <c r="C2475" s="29">
        <v>44842</v>
      </c>
      <c r="D2475" s="28" t="s">
        <v>4349</v>
      </c>
      <c r="E2475" s="30">
        <v>20</v>
      </c>
      <c r="F2475" s="30">
        <v>200</v>
      </c>
      <c r="G2475" s="30">
        <v>4000</v>
      </c>
      <c r="H2475" s="30">
        <v>0</v>
      </c>
      <c r="I2475" s="30">
        <f t="shared" si="114"/>
        <v>4000</v>
      </c>
      <c r="J2475" s="30">
        <v>105</v>
      </c>
      <c r="K2475" s="30">
        <v>2100</v>
      </c>
      <c r="L2475" s="30">
        <f t="shared" si="115"/>
        <v>1900</v>
      </c>
      <c r="M2475" s="31">
        <f t="shared" si="116"/>
        <v>0.47499999999999998</v>
      </c>
    </row>
    <row r="2476" spans="1:13" x14ac:dyDescent="0.25">
      <c r="A2476" s="28" t="s">
        <v>146</v>
      </c>
      <c r="B2476" s="28" t="s">
        <v>8540</v>
      </c>
      <c r="C2476" s="29">
        <v>44842</v>
      </c>
      <c r="D2476" s="28" t="s">
        <v>4959</v>
      </c>
      <c r="E2476" s="30">
        <v>150</v>
      </c>
      <c r="F2476" s="30">
        <v>128.19999999999999</v>
      </c>
      <c r="G2476" s="30">
        <v>19230</v>
      </c>
      <c r="H2476" s="30">
        <v>0</v>
      </c>
      <c r="I2476" s="30">
        <f t="shared" si="114"/>
        <v>19230</v>
      </c>
      <c r="J2476" s="30">
        <v>155</v>
      </c>
      <c r="K2476" s="30">
        <v>23250</v>
      </c>
      <c r="L2476" s="30">
        <f t="shared" si="115"/>
        <v>-4020</v>
      </c>
      <c r="M2476" s="31">
        <f t="shared" si="116"/>
        <v>-0.20904836193447737</v>
      </c>
    </row>
    <row r="2477" spans="1:13" x14ac:dyDescent="0.25">
      <c r="A2477" s="28" t="s">
        <v>146</v>
      </c>
      <c r="B2477" s="28" t="s">
        <v>8541</v>
      </c>
      <c r="C2477" s="29">
        <v>44842</v>
      </c>
      <c r="D2477" s="28" t="s">
        <v>4962</v>
      </c>
      <c r="E2477" s="30">
        <v>1</v>
      </c>
      <c r="F2477" s="30">
        <v>1349</v>
      </c>
      <c r="G2477" s="30">
        <v>1349</v>
      </c>
      <c r="H2477" s="30">
        <v>0</v>
      </c>
      <c r="I2477" s="30">
        <f t="shared" si="114"/>
        <v>1349</v>
      </c>
      <c r="J2477" s="30">
        <v>380</v>
      </c>
      <c r="K2477" s="30">
        <v>380</v>
      </c>
      <c r="L2477" s="30">
        <f t="shared" si="115"/>
        <v>969</v>
      </c>
      <c r="M2477" s="31">
        <f t="shared" si="116"/>
        <v>0.71830985915492962</v>
      </c>
    </row>
    <row r="2478" spans="1:13" x14ac:dyDescent="0.25">
      <c r="A2478" s="28" t="s">
        <v>146</v>
      </c>
      <c r="B2478" s="28" t="s">
        <v>8542</v>
      </c>
      <c r="C2478" s="29">
        <v>44842</v>
      </c>
      <c r="D2478" s="28" t="s">
        <v>4475</v>
      </c>
      <c r="E2478" s="30">
        <v>15</v>
      </c>
      <c r="F2478" s="30">
        <v>1013.4</v>
      </c>
      <c r="G2478" s="30">
        <v>15201</v>
      </c>
      <c r="H2478" s="30">
        <v>0</v>
      </c>
      <c r="I2478" s="30">
        <f t="shared" si="114"/>
        <v>15201</v>
      </c>
      <c r="J2478" s="30">
        <v>585</v>
      </c>
      <c r="K2478" s="30">
        <v>8775</v>
      </c>
      <c r="L2478" s="30">
        <f t="shared" si="115"/>
        <v>6426</v>
      </c>
      <c r="M2478" s="31">
        <f t="shared" si="116"/>
        <v>0.42273534635879217</v>
      </c>
    </row>
    <row r="2479" spans="1:13" x14ac:dyDescent="0.25">
      <c r="A2479" s="28" t="s">
        <v>146</v>
      </c>
      <c r="B2479" s="28" t="s">
        <v>8542</v>
      </c>
      <c r="C2479" s="29">
        <v>44842</v>
      </c>
      <c r="D2479" s="28" t="s">
        <v>5251</v>
      </c>
      <c r="E2479" s="30">
        <v>27</v>
      </c>
      <c r="F2479" s="30">
        <v>405</v>
      </c>
      <c r="G2479" s="30">
        <v>10935</v>
      </c>
      <c r="H2479" s="30">
        <v>0</v>
      </c>
      <c r="I2479" s="30">
        <f t="shared" si="114"/>
        <v>10935</v>
      </c>
      <c r="J2479" s="30">
        <v>265</v>
      </c>
      <c r="K2479" s="30">
        <v>7155</v>
      </c>
      <c r="L2479" s="30">
        <f t="shared" si="115"/>
        <v>3780</v>
      </c>
      <c r="M2479" s="31">
        <f t="shared" si="116"/>
        <v>0.34567901234567899</v>
      </c>
    </row>
    <row r="2480" spans="1:13" x14ac:dyDescent="0.25">
      <c r="A2480" s="28" t="s">
        <v>146</v>
      </c>
      <c r="B2480" s="28" t="s">
        <v>8543</v>
      </c>
      <c r="C2480" s="29">
        <v>44842</v>
      </c>
      <c r="D2480" s="28" t="s">
        <v>4312</v>
      </c>
      <c r="E2480" s="30">
        <v>119</v>
      </c>
      <c r="F2480" s="30">
        <v>174.6</v>
      </c>
      <c r="G2480" s="30">
        <v>20777.400000000001</v>
      </c>
      <c r="H2480" s="30">
        <v>0</v>
      </c>
      <c r="I2480" s="30">
        <f t="shared" si="114"/>
        <v>20777.400000000001</v>
      </c>
      <c r="J2480" s="30">
        <v>32</v>
      </c>
      <c r="K2480" s="30">
        <v>3808</v>
      </c>
      <c r="L2480" s="30">
        <f t="shared" si="115"/>
        <v>16969.400000000001</v>
      </c>
      <c r="M2480" s="31">
        <f t="shared" si="116"/>
        <v>0.81672394043528063</v>
      </c>
    </row>
    <row r="2481" spans="1:13" x14ac:dyDescent="0.25">
      <c r="A2481" s="28" t="s">
        <v>146</v>
      </c>
      <c r="B2481" s="28" t="s">
        <v>8544</v>
      </c>
      <c r="C2481" s="29">
        <v>44842</v>
      </c>
      <c r="D2481" s="28" t="s">
        <v>4975</v>
      </c>
      <c r="E2481" s="30">
        <v>30</v>
      </c>
      <c r="F2481" s="30">
        <v>1416</v>
      </c>
      <c r="G2481" s="30">
        <v>42480</v>
      </c>
      <c r="H2481" s="30">
        <v>0</v>
      </c>
      <c r="I2481" s="30">
        <f t="shared" si="114"/>
        <v>42480</v>
      </c>
      <c r="J2481" s="30">
        <v>580</v>
      </c>
      <c r="K2481" s="30">
        <v>17400</v>
      </c>
      <c r="L2481" s="30">
        <f t="shared" si="115"/>
        <v>25080</v>
      </c>
      <c r="M2481" s="31">
        <f t="shared" si="116"/>
        <v>0.59039548022598876</v>
      </c>
    </row>
    <row r="2482" spans="1:13" x14ac:dyDescent="0.25">
      <c r="A2482" s="28" t="s">
        <v>146</v>
      </c>
      <c r="B2482" s="28" t="s">
        <v>8545</v>
      </c>
      <c r="C2482" s="29">
        <v>44842</v>
      </c>
      <c r="D2482" s="28" t="s">
        <v>5094</v>
      </c>
      <c r="E2482" s="30">
        <v>13</v>
      </c>
      <c r="F2482" s="30">
        <v>103</v>
      </c>
      <c r="G2482" s="30">
        <v>1339</v>
      </c>
      <c r="H2482" s="30">
        <v>0</v>
      </c>
      <c r="I2482" s="30">
        <f t="shared" si="114"/>
        <v>1339</v>
      </c>
      <c r="J2482" s="30">
        <v>70</v>
      </c>
      <c r="K2482" s="30">
        <v>910</v>
      </c>
      <c r="L2482" s="30">
        <f t="shared" si="115"/>
        <v>429</v>
      </c>
      <c r="M2482" s="31">
        <f t="shared" si="116"/>
        <v>0.32038834951456313</v>
      </c>
    </row>
    <row r="2483" spans="1:13" x14ac:dyDescent="0.25">
      <c r="A2483" s="28" t="s">
        <v>146</v>
      </c>
      <c r="B2483" s="28" t="s">
        <v>8545</v>
      </c>
      <c r="C2483" s="29">
        <v>44842</v>
      </c>
      <c r="D2483" s="28" t="s">
        <v>5100</v>
      </c>
      <c r="E2483" s="30">
        <v>1</v>
      </c>
      <c r="F2483" s="30">
        <v>1264</v>
      </c>
      <c r="G2483" s="30">
        <v>1264</v>
      </c>
      <c r="H2483" s="30">
        <v>0</v>
      </c>
      <c r="I2483" s="30">
        <f t="shared" si="114"/>
        <v>1264</v>
      </c>
      <c r="J2483" s="30">
        <v>520</v>
      </c>
      <c r="K2483" s="30">
        <v>520</v>
      </c>
      <c r="L2483" s="30">
        <f t="shared" si="115"/>
        <v>744</v>
      </c>
      <c r="M2483" s="31">
        <f t="shared" si="116"/>
        <v>0.58860759493670889</v>
      </c>
    </row>
    <row r="2484" spans="1:13" x14ac:dyDescent="0.25">
      <c r="A2484" s="28" t="s">
        <v>146</v>
      </c>
      <c r="B2484" s="28" t="s">
        <v>8545</v>
      </c>
      <c r="C2484" s="29">
        <v>44842</v>
      </c>
      <c r="D2484" s="28" t="s">
        <v>4557</v>
      </c>
      <c r="E2484" s="30">
        <v>5</v>
      </c>
      <c r="F2484" s="30">
        <v>126</v>
      </c>
      <c r="G2484" s="30">
        <v>630</v>
      </c>
      <c r="H2484" s="30">
        <v>0</v>
      </c>
      <c r="I2484" s="30">
        <f t="shared" si="114"/>
        <v>630</v>
      </c>
      <c r="J2484" s="30">
        <v>72</v>
      </c>
      <c r="K2484" s="30">
        <v>360</v>
      </c>
      <c r="L2484" s="30">
        <f t="shared" si="115"/>
        <v>270</v>
      </c>
      <c r="M2484" s="31">
        <f t="shared" si="116"/>
        <v>0.42857142857142855</v>
      </c>
    </row>
    <row r="2485" spans="1:13" x14ac:dyDescent="0.25">
      <c r="A2485" s="28" t="s">
        <v>146</v>
      </c>
      <c r="B2485" s="28" t="s">
        <v>8546</v>
      </c>
      <c r="C2485" s="29">
        <v>44842</v>
      </c>
      <c r="D2485" s="28" t="s">
        <v>5021</v>
      </c>
      <c r="E2485" s="30">
        <v>100</v>
      </c>
      <c r="F2485" s="30">
        <v>1700</v>
      </c>
      <c r="G2485" s="30">
        <v>170000</v>
      </c>
      <c r="H2485" s="30">
        <v>0</v>
      </c>
      <c r="I2485" s="30">
        <f t="shared" si="114"/>
        <v>170000</v>
      </c>
      <c r="J2485" s="30">
        <v>1180</v>
      </c>
      <c r="K2485" s="30">
        <v>118000</v>
      </c>
      <c r="L2485" s="30">
        <f t="shared" si="115"/>
        <v>52000</v>
      </c>
      <c r="M2485" s="31">
        <f t="shared" si="116"/>
        <v>0.30588235294117649</v>
      </c>
    </row>
    <row r="2486" spans="1:13" x14ac:dyDescent="0.25">
      <c r="A2486" s="28" t="s">
        <v>146</v>
      </c>
      <c r="B2486" s="28" t="s">
        <v>8547</v>
      </c>
      <c r="C2486" s="29">
        <v>44842</v>
      </c>
      <c r="D2486" s="28" t="s">
        <v>5102</v>
      </c>
      <c r="E2486" s="30">
        <v>479</v>
      </c>
      <c r="F2486" s="30">
        <v>107.7</v>
      </c>
      <c r="G2486" s="30">
        <v>51588.3</v>
      </c>
      <c r="H2486" s="30">
        <v>0</v>
      </c>
      <c r="I2486" s="30">
        <f t="shared" si="114"/>
        <v>51588.3</v>
      </c>
      <c r="J2486" s="30">
        <v>80</v>
      </c>
      <c r="K2486" s="30">
        <v>38320</v>
      </c>
      <c r="L2486" s="30">
        <f t="shared" si="115"/>
        <v>13268.300000000003</v>
      </c>
      <c r="M2486" s="31">
        <f t="shared" si="116"/>
        <v>0.25719591457753022</v>
      </c>
    </row>
    <row r="2487" spans="1:13" x14ac:dyDescent="0.25">
      <c r="A2487" s="28" t="s">
        <v>146</v>
      </c>
      <c r="B2487" s="28" t="s">
        <v>8548</v>
      </c>
      <c r="C2487" s="29">
        <v>44842</v>
      </c>
      <c r="D2487" s="28" t="s">
        <v>6307</v>
      </c>
      <c r="E2487" s="30">
        <v>832</v>
      </c>
      <c r="F2487" s="30">
        <v>39.92</v>
      </c>
      <c r="G2487" s="30">
        <v>33213.440000000002</v>
      </c>
      <c r="H2487" s="30">
        <v>0</v>
      </c>
      <c r="I2487" s="30">
        <f t="shared" si="114"/>
        <v>33213.440000000002</v>
      </c>
      <c r="J2487" s="30">
        <v>23</v>
      </c>
      <c r="K2487" s="30">
        <v>19136</v>
      </c>
      <c r="L2487" s="30">
        <f t="shared" si="115"/>
        <v>14077.440000000002</v>
      </c>
      <c r="M2487" s="31">
        <f t="shared" si="116"/>
        <v>0.4238476953907816</v>
      </c>
    </row>
    <row r="2488" spans="1:13" x14ac:dyDescent="0.25">
      <c r="A2488" s="28" t="s">
        <v>146</v>
      </c>
      <c r="B2488" s="28" t="s">
        <v>8549</v>
      </c>
      <c r="C2488" s="29">
        <v>44842</v>
      </c>
      <c r="D2488" s="28" t="s">
        <v>4353</v>
      </c>
      <c r="E2488" s="30">
        <v>1</v>
      </c>
      <c r="F2488" s="30">
        <v>780</v>
      </c>
      <c r="G2488" s="30">
        <v>780</v>
      </c>
      <c r="H2488" s="30">
        <v>0</v>
      </c>
      <c r="I2488" s="30">
        <f t="shared" si="114"/>
        <v>780</v>
      </c>
      <c r="J2488" s="30">
        <v>227.5</v>
      </c>
      <c r="K2488" s="30">
        <v>227.5</v>
      </c>
      <c r="L2488" s="30">
        <f t="shared" si="115"/>
        <v>552.5</v>
      </c>
      <c r="M2488" s="31">
        <f t="shared" si="116"/>
        <v>0.70833333333333337</v>
      </c>
    </row>
    <row r="2489" spans="1:13" x14ac:dyDescent="0.25">
      <c r="A2489" s="28" t="s">
        <v>146</v>
      </c>
      <c r="B2489" s="28" t="s">
        <v>8549</v>
      </c>
      <c r="C2489" s="29">
        <v>44842</v>
      </c>
      <c r="D2489" s="28" t="s">
        <v>6396</v>
      </c>
      <c r="E2489" s="30">
        <v>5</v>
      </c>
      <c r="F2489" s="30">
        <v>750</v>
      </c>
      <c r="G2489" s="30">
        <v>3750</v>
      </c>
      <c r="H2489" s="30">
        <v>0</v>
      </c>
      <c r="I2489" s="30">
        <f t="shared" si="114"/>
        <v>3750</v>
      </c>
      <c r="J2489" s="30">
        <v>123</v>
      </c>
      <c r="K2489" s="30">
        <v>615</v>
      </c>
      <c r="L2489" s="30">
        <f t="shared" si="115"/>
        <v>3135</v>
      </c>
      <c r="M2489" s="31">
        <f t="shared" si="116"/>
        <v>0.83599999999999997</v>
      </c>
    </row>
    <row r="2490" spans="1:13" x14ac:dyDescent="0.25">
      <c r="A2490" s="28" t="s">
        <v>146</v>
      </c>
      <c r="B2490" s="28" t="s">
        <v>8549</v>
      </c>
      <c r="C2490" s="29">
        <v>44842</v>
      </c>
      <c r="D2490" s="28" t="s">
        <v>4902</v>
      </c>
      <c r="E2490" s="30">
        <v>1</v>
      </c>
      <c r="F2490" s="30">
        <v>9600</v>
      </c>
      <c r="G2490" s="30">
        <v>9600</v>
      </c>
      <c r="H2490" s="30">
        <v>0</v>
      </c>
      <c r="I2490" s="30">
        <f t="shared" si="114"/>
        <v>9600</v>
      </c>
      <c r="J2490" s="30">
        <v>3575</v>
      </c>
      <c r="K2490" s="30">
        <v>3575</v>
      </c>
      <c r="L2490" s="30">
        <f t="shared" si="115"/>
        <v>6025</v>
      </c>
      <c r="M2490" s="31">
        <f t="shared" si="116"/>
        <v>0.62760416666666663</v>
      </c>
    </row>
    <row r="2491" spans="1:13" x14ac:dyDescent="0.25">
      <c r="A2491" s="28" t="s">
        <v>146</v>
      </c>
      <c r="B2491" s="28" t="s">
        <v>8549</v>
      </c>
      <c r="C2491" s="29">
        <v>44842</v>
      </c>
      <c r="D2491" s="28" t="s">
        <v>4389</v>
      </c>
      <c r="E2491" s="30">
        <v>3</v>
      </c>
      <c r="F2491" s="30">
        <v>3960</v>
      </c>
      <c r="G2491" s="30">
        <v>11880</v>
      </c>
      <c r="H2491" s="30">
        <v>0</v>
      </c>
      <c r="I2491" s="30">
        <f t="shared" si="114"/>
        <v>11880</v>
      </c>
      <c r="J2491" s="30">
        <v>1872</v>
      </c>
      <c r="K2491" s="30">
        <v>5616</v>
      </c>
      <c r="L2491" s="30">
        <f t="shared" si="115"/>
        <v>6264</v>
      </c>
      <c r="M2491" s="31">
        <f t="shared" si="116"/>
        <v>0.52727272727272723</v>
      </c>
    </row>
    <row r="2492" spans="1:13" x14ac:dyDescent="0.25">
      <c r="A2492" s="28" t="s">
        <v>146</v>
      </c>
      <c r="B2492" s="28" t="s">
        <v>8549</v>
      </c>
      <c r="C2492" s="29">
        <v>44842</v>
      </c>
      <c r="D2492" s="28" t="s">
        <v>4294</v>
      </c>
      <c r="E2492" s="30">
        <v>3</v>
      </c>
      <c r="F2492" s="30">
        <v>1550</v>
      </c>
      <c r="G2492" s="30">
        <v>4650</v>
      </c>
      <c r="H2492" s="30">
        <v>0</v>
      </c>
      <c r="I2492" s="30">
        <f t="shared" si="114"/>
        <v>4650</v>
      </c>
      <c r="J2492" s="30">
        <v>615</v>
      </c>
      <c r="K2492" s="30">
        <v>1845</v>
      </c>
      <c r="L2492" s="30">
        <f t="shared" si="115"/>
        <v>2805</v>
      </c>
      <c r="M2492" s="31">
        <f t="shared" si="116"/>
        <v>0.60322580645161294</v>
      </c>
    </row>
    <row r="2493" spans="1:13" x14ac:dyDescent="0.25">
      <c r="A2493" s="28" t="s">
        <v>146</v>
      </c>
      <c r="B2493" s="28" t="s">
        <v>8549</v>
      </c>
      <c r="C2493" s="29">
        <v>44842</v>
      </c>
      <c r="D2493" s="28" t="s">
        <v>4973</v>
      </c>
      <c r="E2493" s="30">
        <v>4</v>
      </c>
      <c r="F2493" s="30">
        <v>800</v>
      </c>
      <c r="G2493" s="30">
        <v>3200</v>
      </c>
      <c r="H2493" s="30">
        <v>0</v>
      </c>
      <c r="I2493" s="30">
        <f t="shared" si="114"/>
        <v>3200</v>
      </c>
      <c r="J2493" s="30">
        <v>184.4</v>
      </c>
      <c r="K2493" s="30">
        <v>737.6</v>
      </c>
      <c r="L2493" s="30">
        <f t="shared" si="115"/>
        <v>2462.4</v>
      </c>
      <c r="M2493" s="31">
        <f t="shared" si="116"/>
        <v>0.76950000000000007</v>
      </c>
    </row>
    <row r="2494" spans="1:13" x14ac:dyDescent="0.25">
      <c r="A2494" s="28" t="s">
        <v>146</v>
      </c>
      <c r="B2494" s="28" t="s">
        <v>8549</v>
      </c>
      <c r="C2494" s="29">
        <v>44842</v>
      </c>
      <c r="D2494" s="28" t="s">
        <v>4317</v>
      </c>
      <c r="E2494" s="30">
        <v>5</v>
      </c>
      <c r="F2494" s="30">
        <v>1200</v>
      </c>
      <c r="G2494" s="30">
        <v>6000</v>
      </c>
      <c r="H2494" s="30">
        <v>0</v>
      </c>
      <c r="I2494" s="30">
        <f t="shared" si="114"/>
        <v>6000</v>
      </c>
      <c r="J2494" s="30">
        <v>74</v>
      </c>
      <c r="K2494" s="30">
        <v>370</v>
      </c>
      <c r="L2494" s="30">
        <f t="shared" si="115"/>
        <v>5630</v>
      </c>
      <c r="M2494" s="31">
        <f t="shared" si="116"/>
        <v>0.93833333333333335</v>
      </c>
    </row>
    <row r="2495" spans="1:13" x14ac:dyDescent="0.25">
      <c r="A2495" s="28" t="s">
        <v>146</v>
      </c>
      <c r="B2495" s="28" t="s">
        <v>8550</v>
      </c>
      <c r="C2495" s="29">
        <v>44849</v>
      </c>
      <c r="D2495" s="28" t="s">
        <v>6326</v>
      </c>
      <c r="E2495" s="30">
        <v>200</v>
      </c>
      <c r="F2495" s="30">
        <v>340</v>
      </c>
      <c r="G2495" s="30">
        <v>68000</v>
      </c>
      <c r="H2495" s="30">
        <v>0</v>
      </c>
      <c r="I2495" s="30">
        <f t="shared" si="114"/>
        <v>68000</v>
      </c>
      <c r="J2495" s="30">
        <v>150</v>
      </c>
      <c r="K2495" s="30">
        <v>30000</v>
      </c>
      <c r="L2495" s="30">
        <f t="shared" si="115"/>
        <v>38000</v>
      </c>
      <c r="M2495" s="31">
        <f t="shared" si="116"/>
        <v>0.55882352941176472</v>
      </c>
    </row>
    <row r="2496" spans="1:13" x14ac:dyDescent="0.25">
      <c r="A2496" s="28" t="s">
        <v>146</v>
      </c>
      <c r="B2496" s="28" t="s">
        <v>8551</v>
      </c>
      <c r="C2496" s="29">
        <v>44849</v>
      </c>
      <c r="D2496" s="28" t="s">
        <v>5253</v>
      </c>
      <c r="E2496" s="30">
        <v>50</v>
      </c>
      <c r="F2496" s="30">
        <v>328.6</v>
      </c>
      <c r="G2496" s="30">
        <v>16430</v>
      </c>
      <c r="H2496" s="30">
        <v>0</v>
      </c>
      <c r="I2496" s="30">
        <f t="shared" si="114"/>
        <v>16430</v>
      </c>
      <c r="J2496" s="30">
        <v>165</v>
      </c>
      <c r="K2496" s="30">
        <v>8250</v>
      </c>
      <c r="L2496" s="30">
        <f t="shared" si="115"/>
        <v>8180</v>
      </c>
      <c r="M2496" s="31">
        <f t="shared" si="116"/>
        <v>0.49786975045648202</v>
      </c>
    </row>
    <row r="2497" spans="1:13" x14ac:dyDescent="0.25">
      <c r="A2497" s="28" t="s">
        <v>146</v>
      </c>
      <c r="B2497" s="28" t="s">
        <v>8552</v>
      </c>
      <c r="C2497" s="29">
        <v>44849</v>
      </c>
      <c r="D2497" s="28" t="s">
        <v>4902</v>
      </c>
      <c r="E2497" s="30">
        <v>20</v>
      </c>
      <c r="F2497" s="30">
        <v>4950</v>
      </c>
      <c r="G2497" s="30">
        <v>99000</v>
      </c>
      <c r="H2497" s="30">
        <v>0</v>
      </c>
      <c r="I2497" s="30">
        <f t="shared" si="114"/>
        <v>99000</v>
      </c>
      <c r="J2497" s="30">
        <v>3575</v>
      </c>
      <c r="K2497" s="30">
        <v>71500</v>
      </c>
      <c r="L2497" s="30">
        <f t="shared" si="115"/>
        <v>27500</v>
      </c>
      <c r="M2497" s="31">
        <f t="shared" si="116"/>
        <v>0.27777777777777779</v>
      </c>
    </row>
    <row r="2498" spans="1:13" x14ac:dyDescent="0.25">
      <c r="A2498" s="28" t="s">
        <v>146</v>
      </c>
      <c r="B2498" s="28" t="s">
        <v>8552</v>
      </c>
      <c r="C2498" s="29">
        <v>44849</v>
      </c>
      <c r="D2498" s="28" t="s">
        <v>4465</v>
      </c>
      <c r="E2498" s="30">
        <v>100</v>
      </c>
      <c r="F2498" s="30">
        <v>1700</v>
      </c>
      <c r="G2498" s="30">
        <v>170000</v>
      </c>
      <c r="H2498" s="30">
        <v>0</v>
      </c>
      <c r="I2498" s="30">
        <f t="shared" si="114"/>
        <v>170000</v>
      </c>
      <c r="J2498" s="30">
        <v>1100</v>
      </c>
      <c r="K2498" s="30">
        <v>110000</v>
      </c>
      <c r="L2498" s="30">
        <f t="shared" si="115"/>
        <v>60000</v>
      </c>
      <c r="M2498" s="31">
        <f t="shared" si="116"/>
        <v>0.35294117647058826</v>
      </c>
    </row>
    <row r="2499" spans="1:13" x14ac:dyDescent="0.25">
      <c r="A2499" s="28" t="s">
        <v>146</v>
      </c>
      <c r="B2499" s="28" t="s">
        <v>8552</v>
      </c>
      <c r="C2499" s="29">
        <v>44849</v>
      </c>
      <c r="D2499" s="28" t="s">
        <v>6326</v>
      </c>
      <c r="E2499" s="30">
        <v>50</v>
      </c>
      <c r="F2499" s="30">
        <v>340</v>
      </c>
      <c r="G2499" s="30">
        <v>17000</v>
      </c>
      <c r="H2499" s="30">
        <v>0</v>
      </c>
      <c r="I2499" s="30">
        <f t="shared" si="114"/>
        <v>17000</v>
      </c>
      <c r="J2499" s="30">
        <v>150</v>
      </c>
      <c r="K2499" s="30">
        <v>7500</v>
      </c>
      <c r="L2499" s="30">
        <f t="shared" si="115"/>
        <v>9500</v>
      </c>
      <c r="M2499" s="31">
        <f t="shared" si="116"/>
        <v>0.55882352941176472</v>
      </c>
    </row>
    <row r="2500" spans="1:13" x14ac:dyDescent="0.25">
      <c r="A2500" s="28" t="s">
        <v>146</v>
      </c>
      <c r="B2500" s="28" t="s">
        <v>8553</v>
      </c>
      <c r="C2500" s="29">
        <v>44842</v>
      </c>
      <c r="D2500" s="28" t="s">
        <v>4353</v>
      </c>
      <c r="E2500" s="30">
        <v>1</v>
      </c>
      <c r="F2500" s="30">
        <v>780</v>
      </c>
      <c r="G2500" s="30">
        <v>780</v>
      </c>
      <c r="H2500" s="30">
        <v>0</v>
      </c>
      <c r="I2500" s="30">
        <f t="shared" si="114"/>
        <v>780</v>
      </c>
      <c r="J2500" s="30">
        <v>227.5</v>
      </c>
      <c r="K2500" s="30">
        <v>227.5</v>
      </c>
      <c r="L2500" s="30">
        <f t="shared" si="115"/>
        <v>552.5</v>
      </c>
      <c r="M2500" s="31">
        <f t="shared" si="116"/>
        <v>0.70833333333333337</v>
      </c>
    </row>
    <row r="2501" spans="1:13" x14ac:dyDescent="0.25">
      <c r="A2501" s="28" t="s">
        <v>146</v>
      </c>
      <c r="B2501" s="28" t="s">
        <v>8553</v>
      </c>
      <c r="C2501" s="29">
        <v>44842</v>
      </c>
      <c r="D2501" s="28" t="s">
        <v>6396</v>
      </c>
      <c r="E2501" s="30">
        <v>5</v>
      </c>
      <c r="F2501" s="30">
        <v>750</v>
      </c>
      <c r="G2501" s="30">
        <v>3750</v>
      </c>
      <c r="H2501" s="30">
        <v>0</v>
      </c>
      <c r="I2501" s="30">
        <f t="shared" si="114"/>
        <v>3750</v>
      </c>
      <c r="J2501" s="30">
        <v>123</v>
      </c>
      <c r="K2501" s="30">
        <v>615</v>
      </c>
      <c r="L2501" s="30">
        <f t="shared" si="115"/>
        <v>3135</v>
      </c>
      <c r="M2501" s="31">
        <f t="shared" si="116"/>
        <v>0.83599999999999997</v>
      </c>
    </row>
    <row r="2502" spans="1:13" x14ac:dyDescent="0.25">
      <c r="A2502" s="28" t="s">
        <v>146</v>
      </c>
      <c r="B2502" s="28" t="s">
        <v>8553</v>
      </c>
      <c r="C2502" s="29">
        <v>44842</v>
      </c>
      <c r="D2502" s="28" t="s">
        <v>4902</v>
      </c>
      <c r="E2502" s="30">
        <v>1</v>
      </c>
      <c r="F2502" s="30">
        <v>9600</v>
      </c>
      <c r="G2502" s="30">
        <v>9600</v>
      </c>
      <c r="H2502" s="30">
        <v>0</v>
      </c>
      <c r="I2502" s="30">
        <f t="shared" si="114"/>
        <v>9600</v>
      </c>
      <c r="J2502" s="30">
        <v>3575</v>
      </c>
      <c r="K2502" s="30">
        <v>3575</v>
      </c>
      <c r="L2502" s="30">
        <f t="shared" si="115"/>
        <v>6025</v>
      </c>
      <c r="M2502" s="31">
        <f t="shared" si="116"/>
        <v>0.62760416666666663</v>
      </c>
    </row>
    <row r="2503" spans="1:13" x14ac:dyDescent="0.25">
      <c r="A2503" s="28" t="s">
        <v>146</v>
      </c>
      <c r="B2503" s="28" t="s">
        <v>8553</v>
      </c>
      <c r="C2503" s="29">
        <v>44842</v>
      </c>
      <c r="D2503" s="28" t="s">
        <v>4389</v>
      </c>
      <c r="E2503" s="30">
        <v>3</v>
      </c>
      <c r="F2503" s="30">
        <v>3960</v>
      </c>
      <c r="G2503" s="30">
        <v>11880</v>
      </c>
      <c r="H2503" s="30">
        <v>0</v>
      </c>
      <c r="I2503" s="30">
        <f t="shared" si="114"/>
        <v>11880</v>
      </c>
      <c r="J2503" s="30">
        <v>1872</v>
      </c>
      <c r="K2503" s="30">
        <v>5616</v>
      </c>
      <c r="L2503" s="30">
        <f t="shared" si="115"/>
        <v>6264</v>
      </c>
      <c r="M2503" s="31">
        <f t="shared" si="116"/>
        <v>0.52727272727272723</v>
      </c>
    </row>
    <row r="2504" spans="1:13" x14ac:dyDescent="0.25">
      <c r="A2504" s="28" t="s">
        <v>146</v>
      </c>
      <c r="B2504" s="28" t="s">
        <v>8553</v>
      </c>
      <c r="C2504" s="29">
        <v>44842</v>
      </c>
      <c r="D2504" s="28" t="s">
        <v>4294</v>
      </c>
      <c r="E2504" s="30">
        <v>3</v>
      </c>
      <c r="F2504" s="30">
        <v>1550</v>
      </c>
      <c r="G2504" s="30">
        <v>4650</v>
      </c>
      <c r="H2504" s="30">
        <v>0</v>
      </c>
      <c r="I2504" s="30">
        <f t="shared" ref="I2504:I2567" si="117">+G2504-H2504</f>
        <v>4650</v>
      </c>
      <c r="J2504" s="30">
        <v>615</v>
      </c>
      <c r="K2504" s="30">
        <v>1845</v>
      </c>
      <c r="L2504" s="30">
        <f t="shared" ref="L2504:L2567" si="118">+I2504-K2504</f>
        <v>2805</v>
      </c>
      <c r="M2504" s="31">
        <f t="shared" ref="M2504:M2567" si="119">+L2504/G2504</f>
        <v>0.60322580645161294</v>
      </c>
    </row>
    <row r="2505" spans="1:13" x14ac:dyDescent="0.25">
      <c r="A2505" s="28" t="s">
        <v>146</v>
      </c>
      <c r="B2505" s="28" t="s">
        <v>8553</v>
      </c>
      <c r="C2505" s="29">
        <v>44842</v>
      </c>
      <c r="D2505" s="28" t="s">
        <v>4973</v>
      </c>
      <c r="E2505" s="30">
        <v>4</v>
      </c>
      <c r="F2505" s="30">
        <v>800</v>
      </c>
      <c r="G2505" s="30">
        <v>3200</v>
      </c>
      <c r="H2505" s="30">
        <v>0</v>
      </c>
      <c r="I2505" s="30">
        <f t="shared" si="117"/>
        <v>3200</v>
      </c>
      <c r="J2505" s="30">
        <v>184.4</v>
      </c>
      <c r="K2505" s="30">
        <v>737.6</v>
      </c>
      <c r="L2505" s="30">
        <f t="shared" si="118"/>
        <v>2462.4</v>
      </c>
      <c r="M2505" s="31">
        <f t="shared" si="119"/>
        <v>0.76950000000000007</v>
      </c>
    </row>
    <row r="2506" spans="1:13" x14ac:dyDescent="0.25">
      <c r="A2506" s="28" t="s">
        <v>146</v>
      </c>
      <c r="B2506" s="28" t="s">
        <v>8553</v>
      </c>
      <c r="C2506" s="29">
        <v>44842</v>
      </c>
      <c r="D2506" s="28" t="s">
        <v>4317</v>
      </c>
      <c r="E2506" s="30">
        <v>5</v>
      </c>
      <c r="F2506" s="30">
        <v>1200</v>
      </c>
      <c r="G2506" s="30">
        <v>6000</v>
      </c>
      <c r="H2506" s="30">
        <v>0</v>
      </c>
      <c r="I2506" s="30">
        <f t="shared" si="117"/>
        <v>6000</v>
      </c>
      <c r="J2506" s="30">
        <v>74</v>
      </c>
      <c r="K2506" s="30">
        <v>370</v>
      </c>
      <c r="L2506" s="30">
        <f t="shared" si="118"/>
        <v>5630</v>
      </c>
      <c r="M2506" s="31">
        <f t="shared" si="119"/>
        <v>0.93833333333333335</v>
      </c>
    </row>
    <row r="2507" spans="1:13" x14ac:dyDescent="0.25">
      <c r="A2507" s="28" t="s">
        <v>146</v>
      </c>
      <c r="B2507" s="28" t="s">
        <v>8553</v>
      </c>
      <c r="C2507" s="29">
        <v>44842</v>
      </c>
      <c r="D2507" s="28" t="s">
        <v>7450</v>
      </c>
      <c r="E2507" s="30">
        <v>3</v>
      </c>
      <c r="F2507" s="30">
        <v>1200</v>
      </c>
      <c r="G2507" s="30">
        <v>3600</v>
      </c>
      <c r="H2507" s="30">
        <v>0</v>
      </c>
      <c r="I2507" s="30">
        <f t="shared" si="117"/>
        <v>3600</v>
      </c>
      <c r="J2507" s="30">
        <v>195</v>
      </c>
      <c r="K2507" s="30">
        <v>585</v>
      </c>
      <c r="L2507" s="30">
        <f t="shared" si="118"/>
        <v>3015</v>
      </c>
      <c r="M2507" s="31">
        <f t="shared" si="119"/>
        <v>0.83750000000000002</v>
      </c>
    </row>
    <row r="2508" spans="1:13" x14ac:dyDescent="0.25">
      <c r="A2508" s="28" t="s">
        <v>146</v>
      </c>
      <c r="B2508" s="28" t="s">
        <v>8554</v>
      </c>
      <c r="C2508" s="29">
        <v>44842</v>
      </c>
      <c r="D2508" s="28" t="s">
        <v>194</v>
      </c>
      <c r="E2508" s="30">
        <v>40</v>
      </c>
      <c r="F2508" s="30">
        <v>90</v>
      </c>
      <c r="G2508" s="30">
        <v>3600</v>
      </c>
      <c r="H2508" s="30">
        <v>0</v>
      </c>
      <c r="I2508" s="30">
        <f t="shared" si="117"/>
        <v>3600</v>
      </c>
      <c r="J2508" s="30">
        <v>15.5</v>
      </c>
      <c r="K2508" s="30">
        <v>620</v>
      </c>
      <c r="L2508" s="30">
        <f t="shared" si="118"/>
        <v>2980</v>
      </c>
      <c r="M2508" s="31">
        <f t="shared" si="119"/>
        <v>0.82777777777777772</v>
      </c>
    </row>
    <row r="2509" spans="1:13" x14ac:dyDescent="0.25">
      <c r="A2509" s="28" t="s">
        <v>146</v>
      </c>
      <c r="B2509" s="28" t="s">
        <v>8554</v>
      </c>
      <c r="C2509" s="29">
        <v>44842</v>
      </c>
      <c r="D2509" s="28" t="s">
        <v>4641</v>
      </c>
      <c r="E2509" s="30">
        <v>1</v>
      </c>
      <c r="F2509" s="30">
        <v>940</v>
      </c>
      <c r="G2509" s="30">
        <v>940</v>
      </c>
      <c r="H2509" s="30">
        <v>0</v>
      </c>
      <c r="I2509" s="30">
        <f t="shared" si="117"/>
        <v>940</v>
      </c>
      <c r="J2509" s="30">
        <v>228</v>
      </c>
      <c r="K2509" s="30">
        <v>228</v>
      </c>
      <c r="L2509" s="30">
        <f t="shared" si="118"/>
        <v>712</v>
      </c>
      <c r="M2509" s="31">
        <f t="shared" si="119"/>
        <v>0.75744680851063828</v>
      </c>
    </row>
    <row r="2510" spans="1:13" x14ac:dyDescent="0.25">
      <c r="A2510" s="28" t="s">
        <v>146</v>
      </c>
      <c r="B2510" s="28" t="s">
        <v>8554</v>
      </c>
      <c r="C2510" s="29">
        <v>44842</v>
      </c>
      <c r="D2510" s="28" t="s">
        <v>4616</v>
      </c>
      <c r="E2510" s="30">
        <v>50</v>
      </c>
      <c r="F2510" s="30">
        <v>620</v>
      </c>
      <c r="G2510" s="30">
        <v>31000</v>
      </c>
      <c r="H2510" s="30">
        <v>0</v>
      </c>
      <c r="I2510" s="30">
        <f t="shared" si="117"/>
        <v>31000</v>
      </c>
      <c r="J2510" s="30">
        <v>185</v>
      </c>
      <c r="K2510" s="30">
        <v>9250</v>
      </c>
      <c r="L2510" s="30">
        <f t="shared" si="118"/>
        <v>21750</v>
      </c>
      <c r="M2510" s="31">
        <f t="shared" si="119"/>
        <v>0.70161290322580649</v>
      </c>
    </row>
    <row r="2511" spans="1:13" x14ac:dyDescent="0.25">
      <c r="A2511" s="28" t="s">
        <v>146</v>
      </c>
      <c r="B2511" s="28" t="s">
        <v>8554</v>
      </c>
      <c r="C2511" s="29">
        <v>44842</v>
      </c>
      <c r="D2511" s="28" t="s">
        <v>2650</v>
      </c>
      <c r="E2511" s="30">
        <v>5</v>
      </c>
      <c r="F2511" s="30">
        <v>2800</v>
      </c>
      <c r="G2511" s="30">
        <v>14000</v>
      </c>
      <c r="H2511" s="30">
        <v>0</v>
      </c>
      <c r="I2511" s="30">
        <f t="shared" si="117"/>
        <v>14000</v>
      </c>
      <c r="J2511" s="30">
        <v>1173.5999999999999</v>
      </c>
      <c r="K2511" s="30">
        <v>5868</v>
      </c>
      <c r="L2511" s="30">
        <f t="shared" si="118"/>
        <v>8132</v>
      </c>
      <c r="M2511" s="31">
        <f t="shared" si="119"/>
        <v>0.58085714285714285</v>
      </c>
    </row>
    <row r="2512" spans="1:13" x14ac:dyDescent="0.25">
      <c r="A2512" s="28" t="s">
        <v>146</v>
      </c>
      <c r="B2512" s="28" t="s">
        <v>8554</v>
      </c>
      <c r="C2512" s="29">
        <v>44842</v>
      </c>
      <c r="D2512" s="28" t="s">
        <v>4635</v>
      </c>
      <c r="E2512" s="30">
        <v>10</v>
      </c>
      <c r="F2512" s="30">
        <v>860</v>
      </c>
      <c r="G2512" s="30">
        <v>8600</v>
      </c>
      <c r="H2512" s="30">
        <v>0</v>
      </c>
      <c r="I2512" s="30">
        <f t="shared" si="117"/>
        <v>8600</v>
      </c>
      <c r="J2512" s="30">
        <v>65</v>
      </c>
      <c r="K2512" s="30">
        <v>650</v>
      </c>
      <c r="L2512" s="30">
        <f t="shared" si="118"/>
        <v>7950</v>
      </c>
      <c r="M2512" s="31">
        <f t="shared" si="119"/>
        <v>0.92441860465116277</v>
      </c>
    </row>
    <row r="2513" spans="1:13" x14ac:dyDescent="0.25">
      <c r="A2513" s="28" t="s">
        <v>146</v>
      </c>
      <c r="B2513" s="28" t="s">
        <v>8555</v>
      </c>
      <c r="C2513" s="29">
        <v>44842</v>
      </c>
      <c r="D2513" s="28" t="s">
        <v>4628</v>
      </c>
      <c r="E2513" s="30">
        <v>10</v>
      </c>
      <c r="F2513" s="30">
        <v>446.3</v>
      </c>
      <c r="G2513" s="30">
        <v>4463</v>
      </c>
      <c r="H2513" s="30">
        <v>0</v>
      </c>
      <c r="I2513" s="30">
        <f t="shared" si="117"/>
        <v>4463</v>
      </c>
      <c r="J2513" s="30">
        <v>363</v>
      </c>
      <c r="K2513" s="30">
        <v>3630</v>
      </c>
      <c r="L2513" s="30">
        <f t="shared" si="118"/>
        <v>833</v>
      </c>
      <c r="M2513" s="31">
        <f t="shared" si="119"/>
        <v>0.18664575397714542</v>
      </c>
    </row>
    <row r="2514" spans="1:13" x14ac:dyDescent="0.25">
      <c r="A2514" s="28" t="s">
        <v>146</v>
      </c>
      <c r="B2514" s="28" t="s">
        <v>8556</v>
      </c>
      <c r="C2514" s="29">
        <v>44842</v>
      </c>
      <c r="D2514" s="28" t="s">
        <v>4640</v>
      </c>
      <c r="E2514" s="30">
        <v>720</v>
      </c>
      <c r="F2514" s="30">
        <v>280</v>
      </c>
      <c r="G2514" s="30">
        <v>201600</v>
      </c>
      <c r="H2514" s="30">
        <v>0</v>
      </c>
      <c r="I2514" s="30">
        <f t="shared" si="117"/>
        <v>201600</v>
      </c>
      <c r="J2514" s="30">
        <v>113.4</v>
      </c>
      <c r="K2514" s="30">
        <v>81648</v>
      </c>
      <c r="L2514" s="30">
        <f t="shared" si="118"/>
        <v>119952</v>
      </c>
      <c r="M2514" s="31">
        <f t="shared" si="119"/>
        <v>0.59499999999999997</v>
      </c>
    </row>
    <row r="2515" spans="1:13" x14ac:dyDescent="0.25">
      <c r="A2515" s="28" t="s">
        <v>146</v>
      </c>
      <c r="B2515" s="28" t="s">
        <v>8557</v>
      </c>
      <c r="C2515" s="29">
        <v>44842</v>
      </c>
      <c r="D2515" s="28" t="s">
        <v>5094</v>
      </c>
      <c r="E2515" s="30">
        <v>10</v>
      </c>
      <c r="F2515" s="30">
        <v>103</v>
      </c>
      <c r="G2515" s="30">
        <v>1030</v>
      </c>
      <c r="H2515" s="30">
        <v>0</v>
      </c>
      <c r="I2515" s="30">
        <f t="shared" si="117"/>
        <v>1030</v>
      </c>
      <c r="J2515" s="30">
        <v>70</v>
      </c>
      <c r="K2515" s="30">
        <v>700</v>
      </c>
      <c r="L2515" s="30">
        <f t="shared" si="118"/>
        <v>330</v>
      </c>
      <c r="M2515" s="31">
        <f t="shared" si="119"/>
        <v>0.32038834951456313</v>
      </c>
    </row>
    <row r="2516" spans="1:13" x14ac:dyDescent="0.25">
      <c r="A2516" s="28" t="s">
        <v>146</v>
      </c>
      <c r="B2516" s="28" t="s">
        <v>8557</v>
      </c>
      <c r="C2516" s="29">
        <v>44842</v>
      </c>
      <c r="D2516" s="28" t="s">
        <v>5175</v>
      </c>
      <c r="E2516" s="30">
        <v>46</v>
      </c>
      <c r="F2516" s="30">
        <v>141.19999999999999</v>
      </c>
      <c r="G2516" s="30">
        <v>6495.2</v>
      </c>
      <c r="H2516" s="30">
        <v>0</v>
      </c>
      <c r="I2516" s="30">
        <f t="shared" si="117"/>
        <v>6495.2</v>
      </c>
      <c r="J2516" s="30">
        <v>78</v>
      </c>
      <c r="K2516" s="30">
        <v>3588</v>
      </c>
      <c r="L2516" s="30">
        <f t="shared" si="118"/>
        <v>2907.2</v>
      </c>
      <c r="M2516" s="31">
        <f t="shared" si="119"/>
        <v>0.44759206798866852</v>
      </c>
    </row>
    <row r="2517" spans="1:13" x14ac:dyDescent="0.25">
      <c r="A2517" s="28" t="s">
        <v>146</v>
      </c>
      <c r="B2517" s="28" t="s">
        <v>8557</v>
      </c>
      <c r="C2517" s="29">
        <v>44842</v>
      </c>
      <c r="D2517" s="28" t="s">
        <v>5175</v>
      </c>
      <c r="E2517" s="30">
        <v>154</v>
      </c>
      <c r="F2517" s="30">
        <v>141.19999999999999</v>
      </c>
      <c r="G2517" s="30">
        <v>21744.799999999999</v>
      </c>
      <c r="H2517" s="30">
        <v>0</v>
      </c>
      <c r="I2517" s="30">
        <f t="shared" si="117"/>
        <v>21744.799999999999</v>
      </c>
      <c r="J2517" s="30">
        <v>78</v>
      </c>
      <c r="K2517" s="30">
        <v>12012</v>
      </c>
      <c r="L2517" s="30">
        <f t="shared" si="118"/>
        <v>9732.7999999999993</v>
      </c>
      <c r="M2517" s="31">
        <f t="shared" si="119"/>
        <v>0.44759206798866852</v>
      </c>
    </row>
    <row r="2518" spans="1:13" x14ac:dyDescent="0.25">
      <c r="A2518" s="28" t="s">
        <v>146</v>
      </c>
      <c r="B2518" s="28" t="s">
        <v>8557</v>
      </c>
      <c r="C2518" s="29">
        <v>44842</v>
      </c>
      <c r="D2518" s="28" t="s">
        <v>6306</v>
      </c>
      <c r="E2518" s="30">
        <v>30</v>
      </c>
      <c r="F2518" s="30">
        <v>1200</v>
      </c>
      <c r="G2518" s="30">
        <v>36000</v>
      </c>
      <c r="H2518" s="30">
        <v>0</v>
      </c>
      <c r="I2518" s="30">
        <f t="shared" si="117"/>
        <v>36000</v>
      </c>
      <c r="J2518" s="30">
        <v>833.14</v>
      </c>
      <c r="K2518" s="30">
        <v>24994.2</v>
      </c>
      <c r="L2518" s="30">
        <f t="shared" si="118"/>
        <v>11005.8</v>
      </c>
      <c r="M2518" s="31">
        <f t="shared" si="119"/>
        <v>0.30571666666666664</v>
      </c>
    </row>
    <row r="2519" spans="1:13" x14ac:dyDescent="0.25">
      <c r="A2519" s="28" t="s">
        <v>146</v>
      </c>
      <c r="B2519" s="28" t="s">
        <v>8557</v>
      </c>
      <c r="C2519" s="29">
        <v>44842</v>
      </c>
      <c r="D2519" s="28" t="s">
        <v>4557</v>
      </c>
      <c r="E2519" s="30">
        <v>30</v>
      </c>
      <c r="F2519" s="30">
        <v>126</v>
      </c>
      <c r="G2519" s="30">
        <v>3780</v>
      </c>
      <c r="H2519" s="30">
        <v>0</v>
      </c>
      <c r="I2519" s="30">
        <f t="shared" si="117"/>
        <v>3780</v>
      </c>
      <c r="J2519" s="30">
        <v>72</v>
      </c>
      <c r="K2519" s="30">
        <v>2160</v>
      </c>
      <c r="L2519" s="30">
        <f t="shared" si="118"/>
        <v>1620</v>
      </c>
      <c r="M2519" s="31">
        <f t="shared" si="119"/>
        <v>0.42857142857142855</v>
      </c>
    </row>
    <row r="2520" spans="1:13" x14ac:dyDescent="0.25">
      <c r="A2520" s="28" t="s">
        <v>146</v>
      </c>
      <c r="B2520" s="28" t="s">
        <v>8534</v>
      </c>
      <c r="C2520" s="29">
        <v>44842</v>
      </c>
      <c r="D2520" s="28" t="s">
        <v>5251</v>
      </c>
      <c r="E2520" s="30">
        <v>50</v>
      </c>
      <c r="F2520" s="30">
        <v>690</v>
      </c>
      <c r="G2520" s="30">
        <v>34500</v>
      </c>
      <c r="H2520" s="30">
        <v>0</v>
      </c>
      <c r="I2520" s="30">
        <f t="shared" si="117"/>
        <v>34500</v>
      </c>
      <c r="J2520" s="30">
        <v>265</v>
      </c>
      <c r="K2520" s="30">
        <v>13250</v>
      </c>
      <c r="L2520" s="30">
        <f t="shared" si="118"/>
        <v>21250</v>
      </c>
      <c r="M2520" s="31">
        <f t="shared" si="119"/>
        <v>0.61594202898550721</v>
      </c>
    </row>
    <row r="2521" spans="1:13" x14ac:dyDescent="0.25">
      <c r="A2521" s="28" t="s">
        <v>146</v>
      </c>
      <c r="B2521" s="28" t="s">
        <v>8549</v>
      </c>
      <c r="C2521" s="29">
        <v>44842</v>
      </c>
      <c r="D2521" s="28" t="s">
        <v>7450</v>
      </c>
      <c r="E2521" s="30">
        <v>3</v>
      </c>
      <c r="F2521" s="30">
        <v>1200</v>
      </c>
      <c r="G2521" s="30">
        <v>3600</v>
      </c>
      <c r="H2521" s="30">
        <v>0</v>
      </c>
      <c r="I2521" s="30">
        <f t="shared" si="117"/>
        <v>3600</v>
      </c>
      <c r="J2521" s="30">
        <v>195</v>
      </c>
      <c r="K2521" s="30">
        <v>585</v>
      </c>
      <c r="L2521" s="30">
        <f t="shared" si="118"/>
        <v>3015</v>
      </c>
      <c r="M2521" s="31">
        <f t="shared" si="119"/>
        <v>0.83750000000000002</v>
      </c>
    </row>
    <row r="2522" spans="1:13" x14ac:dyDescent="0.25">
      <c r="A2522" s="28" t="s">
        <v>146</v>
      </c>
      <c r="B2522" s="28" t="s">
        <v>8558</v>
      </c>
      <c r="C2522" s="29">
        <v>44842</v>
      </c>
      <c r="D2522" s="28" t="s">
        <v>194</v>
      </c>
      <c r="E2522" s="30">
        <v>40</v>
      </c>
      <c r="F2522" s="30">
        <v>90</v>
      </c>
      <c r="G2522" s="30">
        <v>3600</v>
      </c>
      <c r="H2522" s="30">
        <v>0</v>
      </c>
      <c r="I2522" s="30">
        <f t="shared" si="117"/>
        <v>3600</v>
      </c>
      <c r="J2522" s="30">
        <v>15.5</v>
      </c>
      <c r="K2522" s="30">
        <v>620</v>
      </c>
      <c r="L2522" s="30">
        <f t="shared" si="118"/>
        <v>2980</v>
      </c>
      <c r="M2522" s="31">
        <f t="shared" si="119"/>
        <v>0.82777777777777772</v>
      </c>
    </row>
    <row r="2523" spans="1:13" x14ac:dyDescent="0.25">
      <c r="A2523" s="28" t="s">
        <v>146</v>
      </c>
      <c r="B2523" s="28" t="s">
        <v>8558</v>
      </c>
      <c r="C2523" s="29">
        <v>44842</v>
      </c>
      <c r="D2523" s="28" t="s">
        <v>4641</v>
      </c>
      <c r="E2523" s="30">
        <v>1</v>
      </c>
      <c r="F2523" s="30">
        <v>940</v>
      </c>
      <c r="G2523" s="30">
        <v>940</v>
      </c>
      <c r="H2523" s="30">
        <v>0</v>
      </c>
      <c r="I2523" s="30">
        <f t="shared" si="117"/>
        <v>940</v>
      </c>
      <c r="J2523" s="30">
        <v>228</v>
      </c>
      <c r="K2523" s="30">
        <v>228</v>
      </c>
      <c r="L2523" s="30">
        <f t="shared" si="118"/>
        <v>712</v>
      </c>
      <c r="M2523" s="31">
        <f t="shared" si="119"/>
        <v>0.75744680851063828</v>
      </c>
    </row>
    <row r="2524" spans="1:13" x14ac:dyDescent="0.25">
      <c r="A2524" s="28" t="s">
        <v>146</v>
      </c>
      <c r="B2524" s="28" t="s">
        <v>8558</v>
      </c>
      <c r="C2524" s="29">
        <v>44842</v>
      </c>
      <c r="D2524" s="28" t="s">
        <v>4616</v>
      </c>
      <c r="E2524" s="30">
        <v>50</v>
      </c>
      <c r="F2524" s="30">
        <v>620</v>
      </c>
      <c r="G2524" s="30">
        <v>31000</v>
      </c>
      <c r="H2524" s="30">
        <v>0</v>
      </c>
      <c r="I2524" s="30">
        <f t="shared" si="117"/>
        <v>31000</v>
      </c>
      <c r="J2524" s="30">
        <v>185</v>
      </c>
      <c r="K2524" s="30">
        <v>9250</v>
      </c>
      <c r="L2524" s="30">
        <f t="shared" si="118"/>
        <v>21750</v>
      </c>
      <c r="M2524" s="31">
        <f t="shared" si="119"/>
        <v>0.70161290322580649</v>
      </c>
    </row>
    <row r="2525" spans="1:13" x14ac:dyDescent="0.25">
      <c r="A2525" s="28" t="s">
        <v>146</v>
      </c>
      <c r="B2525" s="28" t="s">
        <v>8558</v>
      </c>
      <c r="C2525" s="29">
        <v>44842</v>
      </c>
      <c r="D2525" s="28" t="s">
        <v>2650</v>
      </c>
      <c r="E2525" s="30">
        <v>5</v>
      </c>
      <c r="F2525" s="30">
        <v>2800</v>
      </c>
      <c r="G2525" s="30">
        <v>14000</v>
      </c>
      <c r="H2525" s="30">
        <v>0</v>
      </c>
      <c r="I2525" s="30">
        <f t="shared" si="117"/>
        <v>14000</v>
      </c>
      <c r="J2525" s="30">
        <v>1173.5999999999999</v>
      </c>
      <c r="K2525" s="30">
        <v>5868</v>
      </c>
      <c r="L2525" s="30">
        <f t="shared" si="118"/>
        <v>8132</v>
      </c>
      <c r="M2525" s="31">
        <f t="shared" si="119"/>
        <v>0.58085714285714285</v>
      </c>
    </row>
    <row r="2526" spans="1:13" x14ac:dyDescent="0.25">
      <c r="A2526" s="28" t="s">
        <v>146</v>
      </c>
      <c r="B2526" s="28" t="s">
        <v>8558</v>
      </c>
      <c r="C2526" s="29">
        <v>44842</v>
      </c>
      <c r="D2526" s="28" t="s">
        <v>4635</v>
      </c>
      <c r="E2526" s="30">
        <v>10</v>
      </c>
      <c r="F2526" s="30">
        <v>860</v>
      </c>
      <c r="G2526" s="30">
        <v>8600</v>
      </c>
      <c r="H2526" s="30">
        <v>0</v>
      </c>
      <c r="I2526" s="30">
        <f t="shared" si="117"/>
        <v>8600</v>
      </c>
      <c r="J2526" s="30">
        <v>65</v>
      </c>
      <c r="K2526" s="30">
        <v>650</v>
      </c>
      <c r="L2526" s="30">
        <f t="shared" si="118"/>
        <v>7950</v>
      </c>
      <c r="M2526" s="31">
        <f t="shared" si="119"/>
        <v>0.92441860465116277</v>
      </c>
    </row>
    <row r="2527" spans="1:13" x14ac:dyDescent="0.25">
      <c r="A2527" s="28" t="s">
        <v>146</v>
      </c>
      <c r="B2527" s="28" t="s">
        <v>8559</v>
      </c>
      <c r="C2527" s="29">
        <v>44870</v>
      </c>
      <c r="D2527" s="28" t="s">
        <v>4635</v>
      </c>
      <c r="E2527" s="30">
        <v>10</v>
      </c>
      <c r="F2527" s="30">
        <v>860</v>
      </c>
      <c r="G2527" s="30">
        <v>8600</v>
      </c>
      <c r="H2527" s="30">
        <v>0</v>
      </c>
      <c r="I2527" s="30">
        <f t="shared" si="117"/>
        <v>8600</v>
      </c>
      <c r="J2527" s="30">
        <v>65</v>
      </c>
      <c r="K2527" s="30">
        <v>650</v>
      </c>
      <c r="L2527" s="30">
        <f t="shared" si="118"/>
        <v>7950</v>
      </c>
      <c r="M2527" s="31">
        <f t="shared" si="119"/>
        <v>0.92441860465116277</v>
      </c>
    </row>
    <row r="2528" spans="1:13" x14ac:dyDescent="0.25">
      <c r="A2528" s="28" t="s">
        <v>146</v>
      </c>
      <c r="B2528" s="28" t="s">
        <v>8559</v>
      </c>
      <c r="C2528" s="29">
        <v>44870</v>
      </c>
      <c r="D2528" s="28" t="s">
        <v>4928</v>
      </c>
      <c r="E2528" s="30">
        <v>7</v>
      </c>
      <c r="F2528" s="30">
        <v>420</v>
      </c>
      <c r="G2528" s="30">
        <v>2940</v>
      </c>
      <c r="H2528" s="30">
        <v>0</v>
      </c>
      <c r="I2528" s="30">
        <f t="shared" si="117"/>
        <v>2940</v>
      </c>
      <c r="J2528" s="30">
        <v>40</v>
      </c>
      <c r="K2528" s="30">
        <v>280</v>
      </c>
      <c r="L2528" s="30">
        <f t="shared" si="118"/>
        <v>2660</v>
      </c>
      <c r="M2528" s="31">
        <f t="shared" si="119"/>
        <v>0.90476190476190477</v>
      </c>
    </row>
    <row r="2529" spans="1:13" x14ac:dyDescent="0.25">
      <c r="A2529" s="28" t="s">
        <v>146</v>
      </c>
      <c r="B2529" s="28" t="s">
        <v>8559</v>
      </c>
      <c r="C2529" s="29">
        <v>44870</v>
      </c>
      <c r="D2529" s="28" t="s">
        <v>4641</v>
      </c>
      <c r="E2529" s="30">
        <v>1</v>
      </c>
      <c r="F2529" s="30">
        <v>940</v>
      </c>
      <c r="G2529" s="30">
        <v>940</v>
      </c>
      <c r="H2529" s="30">
        <v>0</v>
      </c>
      <c r="I2529" s="30">
        <f t="shared" si="117"/>
        <v>940</v>
      </c>
      <c r="J2529" s="30">
        <v>228</v>
      </c>
      <c r="K2529" s="30">
        <v>228</v>
      </c>
      <c r="L2529" s="30">
        <f t="shared" si="118"/>
        <v>712</v>
      </c>
      <c r="M2529" s="31">
        <f t="shared" si="119"/>
        <v>0.75744680851063828</v>
      </c>
    </row>
    <row r="2530" spans="1:13" x14ac:dyDescent="0.25">
      <c r="A2530" s="28" t="s">
        <v>146</v>
      </c>
      <c r="B2530" s="28" t="s">
        <v>8559</v>
      </c>
      <c r="C2530" s="29">
        <v>44870</v>
      </c>
      <c r="D2530" s="28" t="s">
        <v>2650</v>
      </c>
      <c r="E2530" s="30">
        <v>5</v>
      </c>
      <c r="F2530" s="30">
        <v>2800</v>
      </c>
      <c r="G2530" s="30">
        <v>14000</v>
      </c>
      <c r="H2530" s="30">
        <v>0</v>
      </c>
      <c r="I2530" s="30">
        <f t="shared" si="117"/>
        <v>14000</v>
      </c>
      <c r="J2530" s="30">
        <v>1173.5999999999999</v>
      </c>
      <c r="K2530" s="30">
        <v>5868</v>
      </c>
      <c r="L2530" s="30">
        <f t="shared" si="118"/>
        <v>8132</v>
      </c>
      <c r="M2530" s="31">
        <f t="shared" si="119"/>
        <v>0.58085714285714285</v>
      </c>
    </row>
    <row r="2531" spans="1:13" x14ac:dyDescent="0.25">
      <c r="A2531" s="28" t="s">
        <v>146</v>
      </c>
      <c r="B2531" s="28" t="s">
        <v>8560</v>
      </c>
      <c r="C2531" s="29">
        <v>44870</v>
      </c>
      <c r="D2531" s="28" t="s">
        <v>5919</v>
      </c>
      <c r="E2531" s="30">
        <v>3</v>
      </c>
      <c r="F2531" s="30">
        <v>2000</v>
      </c>
      <c r="G2531" s="30">
        <v>6000</v>
      </c>
      <c r="H2531" s="30">
        <v>0</v>
      </c>
      <c r="I2531" s="30">
        <f t="shared" si="117"/>
        <v>6000</v>
      </c>
      <c r="J2531" s="30">
        <v>155</v>
      </c>
      <c r="K2531" s="30">
        <v>465</v>
      </c>
      <c r="L2531" s="30">
        <f t="shared" si="118"/>
        <v>5535</v>
      </c>
      <c r="M2531" s="31">
        <f t="shared" si="119"/>
        <v>0.92249999999999999</v>
      </c>
    </row>
    <row r="2532" spans="1:13" x14ac:dyDescent="0.25">
      <c r="A2532" s="28" t="s">
        <v>146</v>
      </c>
      <c r="B2532" s="28" t="s">
        <v>8560</v>
      </c>
      <c r="C2532" s="29">
        <v>44870</v>
      </c>
      <c r="D2532" s="28" t="s">
        <v>2608</v>
      </c>
      <c r="E2532" s="30">
        <v>1</v>
      </c>
      <c r="F2532" s="30">
        <v>1935</v>
      </c>
      <c r="G2532" s="30">
        <v>1935</v>
      </c>
      <c r="H2532" s="30">
        <v>0</v>
      </c>
      <c r="I2532" s="30">
        <f t="shared" si="117"/>
        <v>1935</v>
      </c>
      <c r="J2532" s="30">
        <v>595</v>
      </c>
      <c r="K2532" s="30">
        <v>595</v>
      </c>
      <c r="L2532" s="30">
        <f t="shared" si="118"/>
        <v>1340</v>
      </c>
      <c r="M2532" s="31">
        <f t="shared" si="119"/>
        <v>0.69250645994832039</v>
      </c>
    </row>
    <row r="2533" spans="1:13" x14ac:dyDescent="0.25">
      <c r="A2533" s="28" t="s">
        <v>146</v>
      </c>
      <c r="B2533" s="28" t="s">
        <v>8560</v>
      </c>
      <c r="C2533" s="29">
        <v>44870</v>
      </c>
      <c r="D2533" s="28" t="s">
        <v>4353</v>
      </c>
      <c r="E2533" s="30">
        <v>1</v>
      </c>
      <c r="F2533" s="30">
        <v>780</v>
      </c>
      <c r="G2533" s="30">
        <v>780</v>
      </c>
      <c r="H2533" s="30">
        <v>0</v>
      </c>
      <c r="I2533" s="30">
        <f t="shared" si="117"/>
        <v>780</v>
      </c>
      <c r="J2533" s="30">
        <v>227.5</v>
      </c>
      <c r="K2533" s="30">
        <v>227.5</v>
      </c>
      <c r="L2533" s="30">
        <f t="shared" si="118"/>
        <v>552.5</v>
      </c>
      <c r="M2533" s="31">
        <f t="shared" si="119"/>
        <v>0.70833333333333337</v>
      </c>
    </row>
    <row r="2534" spans="1:13" x14ac:dyDescent="0.25">
      <c r="A2534" s="28" t="s">
        <v>146</v>
      </c>
      <c r="B2534" s="28" t="s">
        <v>8560</v>
      </c>
      <c r="C2534" s="29">
        <v>44870</v>
      </c>
      <c r="D2534" s="28" t="s">
        <v>6395</v>
      </c>
      <c r="E2534" s="30">
        <v>20</v>
      </c>
      <c r="F2534" s="30">
        <v>300</v>
      </c>
      <c r="G2534" s="30">
        <v>6000</v>
      </c>
      <c r="H2534" s="30">
        <v>0</v>
      </c>
      <c r="I2534" s="30">
        <f t="shared" si="117"/>
        <v>6000</v>
      </c>
      <c r="J2534" s="30">
        <v>115</v>
      </c>
      <c r="K2534" s="30">
        <v>2300</v>
      </c>
      <c r="L2534" s="30">
        <f t="shared" si="118"/>
        <v>3700</v>
      </c>
      <c r="M2534" s="31">
        <f t="shared" si="119"/>
        <v>0.6166666666666667</v>
      </c>
    </row>
    <row r="2535" spans="1:13" x14ac:dyDescent="0.25">
      <c r="A2535" s="28" t="s">
        <v>146</v>
      </c>
      <c r="B2535" s="28" t="s">
        <v>8560</v>
      </c>
      <c r="C2535" s="29">
        <v>44870</v>
      </c>
      <c r="D2535" s="28" t="s">
        <v>6396</v>
      </c>
      <c r="E2535" s="30">
        <v>2</v>
      </c>
      <c r="F2535" s="30">
        <v>750</v>
      </c>
      <c r="G2535" s="30">
        <v>1500</v>
      </c>
      <c r="H2535" s="30">
        <v>0</v>
      </c>
      <c r="I2535" s="30">
        <f t="shared" si="117"/>
        <v>1500</v>
      </c>
      <c r="J2535" s="30">
        <v>123</v>
      </c>
      <c r="K2535" s="30">
        <v>246</v>
      </c>
      <c r="L2535" s="30">
        <f t="shared" si="118"/>
        <v>1254</v>
      </c>
      <c r="M2535" s="31">
        <f t="shared" si="119"/>
        <v>0.83599999999999997</v>
      </c>
    </row>
    <row r="2536" spans="1:13" x14ac:dyDescent="0.25">
      <c r="A2536" s="28" t="s">
        <v>146</v>
      </c>
      <c r="B2536" s="28" t="s">
        <v>8560</v>
      </c>
      <c r="C2536" s="29">
        <v>44870</v>
      </c>
      <c r="D2536" s="28" t="s">
        <v>4414</v>
      </c>
      <c r="E2536" s="30">
        <v>30</v>
      </c>
      <c r="F2536" s="30">
        <v>75</v>
      </c>
      <c r="G2536" s="30">
        <v>2250</v>
      </c>
      <c r="H2536" s="30">
        <v>0</v>
      </c>
      <c r="I2536" s="30">
        <f t="shared" si="117"/>
        <v>2250</v>
      </c>
      <c r="J2536" s="30">
        <v>10</v>
      </c>
      <c r="K2536" s="30">
        <v>300</v>
      </c>
      <c r="L2536" s="30">
        <f t="shared" si="118"/>
        <v>1950</v>
      </c>
      <c r="M2536" s="31">
        <f t="shared" si="119"/>
        <v>0.8666666666666667</v>
      </c>
    </row>
    <row r="2537" spans="1:13" x14ac:dyDescent="0.25">
      <c r="A2537" s="28" t="s">
        <v>146</v>
      </c>
      <c r="B2537" s="28" t="s">
        <v>8560</v>
      </c>
      <c r="C2537" s="29">
        <v>44870</v>
      </c>
      <c r="D2537" s="28" t="s">
        <v>4294</v>
      </c>
      <c r="E2537" s="30">
        <v>3</v>
      </c>
      <c r="F2537" s="30">
        <v>1550</v>
      </c>
      <c r="G2537" s="30">
        <v>4650</v>
      </c>
      <c r="H2537" s="30">
        <v>0</v>
      </c>
      <c r="I2537" s="30">
        <f t="shared" si="117"/>
        <v>4650</v>
      </c>
      <c r="J2537" s="30">
        <v>615</v>
      </c>
      <c r="K2537" s="30">
        <v>1845</v>
      </c>
      <c r="L2537" s="30">
        <f t="shared" si="118"/>
        <v>2805</v>
      </c>
      <c r="M2537" s="31">
        <f t="shared" si="119"/>
        <v>0.60322580645161294</v>
      </c>
    </row>
    <row r="2538" spans="1:13" x14ac:dyDescent="0.25">
      <c r="A2538" s="28" t="s">
        <v>146</v>
      </c>
      <c r="B2538" s="28" t="s">
        <v>8560</v>
      </c>
      <c r="C2538" s="29">
        <v>44870</v>
      </c>
      <c r="D2538" s="28" t="s">
        <v>4972</v>
      </c>
      <c r="E2538" s="30">
        <v>0.3</v>
      </c>
      <c r="F2538" s="30">
        <v>8000</v>
      </c>
      <c r="G2538" s="30">
        <v>2400</v>
      </c>
      <c r="H2538" s="30">
        <v>0</v>
      </c>
      <c r="I2538" s="30">
        <f t="shared" si="117"/>
        <v>2400</v>
      </c>
      <c r="J2538" s="30">
        <v>138</v>
      </c>
      <c r="K2538" s="30">
        <v>41.4</v>
      </c>
      <c r="L2538" s="30">
        <f t="shared" si="118"/>
        <v>2358.6</v>
      </c>
      <c r="M2538" s="31">
        <f t="shared" si="119"/>
        <v>0.98275000000000001</v>
      </c>
    </row>
    <row r="2539" spans="1:13" x14ac:dyDescent="0.25">
      <c r="A2539" s="28" t="s">
        <v>146</v>
      </c>
      <c r="B2539" s="28" t="s">
        <v>8560</v>
      </c>
      <c r="C2539" s="29">
        <v>44870</v>
      </c>
      <c r="D2539" s="28" t="s">
        <v>7450</v>
      </c>
      <c r="E2539" s="30">
        <v>10</v>
      </c>
      <c r="F2539" s="30">
        <v>1200</v>
      </c>
      <c r="G2539" s="30">
        <v>12000</v>
      </c>
      <c r="H2539" s="30">
        <v>0</v>
      </c>
      <c r="I2539" s="30">
        <f t="shared" si="117"/>
        <v>12000</v>
      </c>
      <c r="J2539" s="30">
        <v>195</v>
      </c>
      <c r="K2539" s="30">
        <v>1950</v>
      </c>
      <c r="L2539" s="30">
        <f t="shared" si="118"/>
        <v>10050</v>
      </c>
      <c r="M2539" s="31">
        <f t="shared" si="119"/>
        <v>0.83750000000000002</v>
      </c>
    </row>
    <row r="2540" spans="1:13" x14ac:dyDescent="0.25">
      <c r="A2540" s="28" t="s">
        <v>146</v>
      </c>
      <c r="B2540" s="28" t="s">
        <v>8560</v>
      </c>
      <c r="C2540" s="29">
        <v>44870</v>
      </c>
      <c r="D2540" s="28" t="s">
        <v>4317</v>
      </c>
      <c r="E2540" s="30">
        <v>100</v>
      </c>
      <c r="F2540" s="30">
        <v>120</v>
      </c>
      <c r="G2540" s="30">
        <v>12000</v>
      </c>
      <c r="H2540" s="30">
        <v>0</v>
      </c>
      <c r="I2540" s="30">
        <f t="shared" si="117"/>
        <v>12000</v>
      </c>
      <c r="J2540" s="30">
        <v>74</v>
      </c>
      <c r="K2540" s="30">
        <v>7400</v>
      </c>
      <c r="L2540" s="30">
        <f t="shared" si="118"/>
        <v>4600</v>
      </c>
      <c r="M2540" s="31">
        <f t="shared" si="119"/>
        <v>0.38333333333333336</v>
      </c>
    </row>
    <row r="2541" spans="1:13" x14ac:dyDescent="0.25">
      <c r="A2541" s="28" t="s">
        <v>146</v>
      </c>
      <c r="B2541" s="28" t="s">
        <v>8560</v>
      </c>
      <c r="C2541" s="29">
        <v>44870</v>
      </c>
      <c r="D2541" s="28" t="s">
        <v>4902</v>
      </c>
      <c r="E2541" s="30">
        <v>1</v>
      </c>
      <c r="F2541" s="30">
        <v>9600</v>
      </c>
      <c r="G2541" s="30">
        <v>9600</v>
      </c>
      <c r="H2541" s="30">
        <v>0</v>
      </c>
      <c r="I2541" s="30">
        <f t="shared" si="117"/>
        <v>9600</v>
      </c>
      <c r="J2541" s="30">
        <v>3575</v>
      </c>
      <c r="K2541" s="30">
        <v>3575</v>
      </c>
      <c r="L2541" s="30">
        <f t="shared" si="118"/>
        <v>6025</v>
      </c>
      <c r="M2541" s="31">
        <f t="shared" si="119"/>
        <v>0.62760416666666663</v>
      </c>
    </row>
    <row r="2542" spans="1:13" x14ac:dyDescent="0.25">
      <c r="A2542" s="28" t="s">
        <v>146</v>
      </c>
      <c r="B2542" s="28" t="s">
        <v>8560</v>
      </c>
      <c r="C2542" s="29">
        <v>44870</v>
      </c>
      <c r="D2542" s="28" t="s">
        <v>4389</v>
      </c>
      <c r="E2542" s="30">
        <v>4</v>
      </c>
      <c r="F2542" s="30">
        <v>3960</v>
      </c>
      <c r="G2542" s="30">
        <v>15840</v>
      </c>
      <c r="H2542" s="30">
        <v>0</v>
      </c>
      <c r="I2542" s="30">
        <f t="shared" si="117"/>
        <v>15840</v>
      </c>
      <c r="J2542" s="30">
        <v>1872</v>
      </c>
      <c r="K2542" s="30">
        <v>7488</v>
      </c>
      <c r="L2542" s="30">
        <f t="shared" si="118"/>
        <v>8352</v>
      </c>
      <c r="M2542" s="31">
        <f t="shared" si="119"/>
        <v>0.52727272727272723</v>
      </c>
    </row>
    <row r="2543" spans="1:13" x14ac:dyDescent="0.25">
      <c r="A2543" s="28" t="s">
        <v>146</v>
      </c>
      <c r="B2543" s="28" t="s">
        <v>8560</v>
      </c>
      <c r="C2543" s="29">
        <v>44870</v>
      </c>
      <c r="D2543" s="28" t="s">
        <v>5367</v>
      </c>
      <c r="E2543" s="30">
        <v>2</v>
      </c>
      <c r="F2543" s="30">
        <v>800</v>
      </c>
      <c r="G2543" s="30">
        <v>1600</v>
      </c>
      <c r="H2543" s="30">
        <v>0</v>
      </c>
      <c r="I2543" s="30">
        <f t="shared" si="117"/>
        <v>1600</v>
      </c>
      <c r="J2543" s="30">
        <v>180</v>
      </c>
      <c r="K2543" s="30">
        <v>360</v>
      </c>
      <c r="L2543" s="30">
        <f t="shared" si="118"/>
        <v>1240</v>
      </c>
      <c r="M2543" s="31">
        <f t="shared" si="119"/>
        <v>0.77500000000000002</v>
      </c>
    </row>
    <row r="2544" spans="1:13" x14ac:dyDescent="0.25">
      <c r="A2544" s="28" t="s">
        <v>146</v>
      </c>
      <c r="B2544" s="28" t="s">
        <v>8561</v>
      </c>
      <c r="C2544" s="29">
        <v>44877</v>
      </c>
      <c r="D2544" s="28" t="s">
        <v>4420</v>
      </c>
      <c r="E2544" s="30">
        <v>30</v>
      </c>
      <c r="F2544" s="30">
        <v>300</v>
      </c>
      <c r="G2544" s="30">
        <v>9000</v>
      </c>
      <c r="H2544" s="30">
        <v>0</v>
      </c>
      <c r="I2544" s="30">
        <f t="shared" si="117"/>
        <v>9000</v>
      </c>
      <c r="J2544" s="30">
        <v>206</v>
      </c>
      <c r="K2544" s="30">
        <v>6180</v>
      </c>
      <c r="L2544" s="30">
        <f t="shared" si="118"/>
        <v>2820</v>
      </c>
      <c r="M2544" s="31">
        <f t="shared" si="119"/>
        <v>0.31333333333333335</v>
      </c>
    </row>
    <row r="2545" spans="1:13" x14ac:dyDescent="0.25">
      <c r="A2545" s="28" t="s">
        <v>146</v>
      </c>
      <c r="B2545" s="28" t="s">
        <v>8561</v>
      </c>
      <c r="C2545" s="29">
        <v>44877</v>
      </c>
      <c r="D2545" s="28" t="s">
        <v>35</v>
      </c>
      <c r="E2545" s="30">
        <v>2</v>
      </c>
      <c r="F2545" s="30">
        <v>3500</v>
      </c>
      <c r="G2545" s="30">
        <v>7000</v>
      </c>
      <c r="H2545" s="30">
        <v>0</v>
      </c>
      <c r="I2545" s="30">
        <f t="shared" si="117"/>
        <v>7000</v>
      </c>
      <c r="J2545" s="30">
        <v>780</v>
      </c>
      <c r="K2545" s="30">
        <v>1560</v>
      </c>
      <c r="L2545" s="30">
        <f t="shared" si="118"/>
        <v>5440</v>
      </c>
      <c r="M2545" s="31">
        <f t="shared" si="119"/>
        <v>0.77714285714285714</v>
      </c>
    </row>
    <row r="2546" spans="1:13" x14ac:dyDescent="0.25">
      <c r="A2546" s="28" t="s">
        <v>146</v>
      </c>
      <c r="B2546" s="28" t="s">
        <v>8561</v>
      </c>
      <c r="C2546" s="29">
        <v>44877</v>
      </c>
      <c r="D2546" s="28" t="s">
        <v>4414</v>
      </c>
      <c r="E2546" s="30">
        <v>150</v>
      </c>
      <c r="F2546" s="30">
        <v>75</v>
      </c>
      <c r="G2546" s="30">
        <v>11250</v>
      </c>
      <c r="H2546" s="30">
        <v>0</v>
      </c>
      <c r="I2546" s="30">
        <f t="shared" si="117"/>
        <v>11250</v>
      </c>
      <c r="J2546" s="30">
        <v>10</v>
      </c>
      <c r="K2546" s="30">
        <v>1500</v>
      </c>
      <c r="L2546" s="30">
        <f t="shared" si="118"/>
        <v>9750</v>
      </c>
      <c r="M2546" s="31">
        <f t="shared" si="119"/>
        <v>0.8666666666666667</v>
      </c>
    </row>
    <row r="2547" spans="1:13" x14ac:dyDescent="0.25">
      <c r="A2547" s="28" t="s">
        <v>146</v>
      </c>
      <c r="B2547" s="28" t="s">
        <v>8561</v>
      </c>
      <c r="C2547" s="29">
        <v>44877</v>
      </c>
      <c r="D2547" s="28" t="s">
        <v>5919</v>
      </c>
      <c r="E2547" s="30">
        <v>3</v>
      </c>
      <c r="F2547" s="30">
        <v>2000</v>
      </c>
      <c r="G2547" s="30">
        <v>6000</v>
      </c>
      <c r="H2547" s="30">
        <v>0</v>
      </c>
      <c r="I2547" s="30">
        <f t="shared" si="117"/>
        <v>6000</v>
      </c>
      <c r="J2547" s="30">
        <v>155</v>
      </c>
      <c r="K2547" s="30">
        <v>465</v>
      </c>
      <c r="L2547" s="30">
        <f t="shared" si="118"/>
        <v>5535</v>
      </c>
      <c r="M2547" s="31">
        <f t="shared" si="119"/>
        <v>0.92249999999999999</v>
      </c>
    </row>
    <row r="2548" spans="1:13" x14ac:dyDescent="0.25">
      <c r="A2548" s="28" t="s">
        <v>146</v>
      </c>
      <c r="B2548" s="28" t="s">
        <v>8561</v>
      </c>
      <c r="C2548" s="29">
        <v>44877</v>
      </c>
      <c r="D2548" s="28" t="s">
        <v>4902</v>
      </c>
      <c r="E2548" s="30">
        <v>1</v>
      </c>
      <c r="F2548" s="30">
        <v>9600</v>
      </c>
      <c r="G2548" s="30">
        <v>9600</v>
      </c>
      <c r="H2548" s="30">
        <v>0</v>
      </c>
      <c r="I2548" s="30">
        <f t="shared" si="117"/>
        <v>9600</v>
      </c>
      <c r="J2548" s="30">
        <v>3575</v>
      </c>
      <c r="K2548" s="30">
        <v>3575</v>
      </c>
      <c r="L2548" s="30">
        <f t="shared" si="118"/>
        <v>6025</v>
      </c>
      <c r="M2548" s="31">
        <f t="shared" si="119"/>
        <v>0.62760416666666663</v>
      </c>
    </row>
    <row r="2549" spans="1:13" x14ac:dyDescent="0.25">
      <c r="A2549" s="28" t="s">
        <v>146</v>
      </c>
      <c r="B2549" s="28" t="s">
        <v>8561</v>
      </c>
      <c r="C2549" s="29">
        <v>44877</v>
      </c>
      <c r="D2549" s="28" t="s">
        <v>4389</v>
      </c>
      <c r="E2549" s="30">
        <v>2</v>
      </c>
      <c r="F2549" s="30">
        <v>3960</v>
      </c>
      <c r="G2549" s="30">
        <v>7920</v>
      </c>
      <c r="H2549" s="30">
        <v>0</v>
      </c>
      <c r="I2549" s="30">
        <f t="shared" si="117"/>
        <v>7920</v>
      </c>
      <c r="J2549" s="30">
        <v>1872</v>
      </c>
      <c r="K2549" s="30">
        <v>3744</v>
      </c>
      <c r="L2549" s="30">
        <f t="shared" si="118"/>
        <v>4176</v>
      </c>
      <c r="M2549" s="31">
        <f t="shared" si="119"/>
        <v>0.52727272727272723</v>
      </c>
    </row>
    <row r="2550" spans="1:13" x14ac:dyDescent="0.25">
      <c r="A2550" s="28" t="s">
        <v>146</v>
      </c>
      <c r="B2550" s="28" t="s">
        <v>8561</v>
      </c>
      <c r="C2550" s="29">
        <v>44877</v>
      </c>
      <c r="D2550" s="28" t="s">
        <v>4317</v>
      </c>
      <c r="E2550" s="30">
        <v>5</v>
      </c>
      <c r="F2550" s="30">
        <v>120</v>
      </c>
      <c r="G2550" s="30">
        <v>600</v>
      </c>
      <c r="H2550" s="30">
        <v>0</v>
      </c>
      <c r="I2550" s="30">
        <f t="shared" si="117"/>
        <v>600</v>
      </c>
      <c r="J2550" s="30">
        <v>74</v>
      </c>
      <c r="K2550" s="30">
        <v>370</v>
      </c>
      <c r="L2550" s="30">
        <f t="shared" si="118"/>
        <v>230</v>
      </c>
      <c r="M2550" s="31">
        <f t="shared" si="119"/>
        <v>0.38333333333333336</v>
      </c>
    </row>
    <row r="2551" spans="1:13" x14ac:dyDescent="0.25">
      <c r="A2551" s="28" t="s">
        <v>146</v>
      </c>
      <c r="B2551" s="28" t="s">
        <v>8561</v>
      </c>
      <c r="C2551" s="29">
        <v>44877</v>
      </c>
      <c r="D2551" s="28" t="s">
        <v>5367</v>
      </c>
      <c r="E2551" s="30">
        <v>20</v>
      </c>
      <c r="F2551" s="30">
        <v>80</v>
      </c>
      <c r="G2551" s="30">
        <v>1600</v>
      </c>
      <c r="H2551" s="30">
        <v>0</v>
      </c>
      <c r="I2551" s="30">
        <f t="shared" si="117"/>
        <v>1600</v>
      </c>
      <c r="J2551" s="30">
        <v>180</v>
      </c>
      <c r="K2551" s="30">
        <v>3600</v>
      </c>
      <c r="L2551" s="30">
        <f t="shared" si="118"/>
        <v>-2000</v>
      </c>
      <c r="M2551" s="31">
        <f t="shared" si="119"/>
        <v>-1.25</v>
      </c>
    </row>
    <row r="2552" spans="1:13" x14ac:dyDescent="0.25">
      <c r="A2552" s="28" t="s">
        <v>146</v>
      </c>
      <c r="B2552" s="28" t="s">
        <v>8561</v>
      </c>
      <c r="C2552" s="29">
        <v>44877</v>
      </c>
      <c r="D2552" s="28" t="s">
        <v>7450</v>
      </c>
      <c r="E2552" s="30">
        <v>10</v>
      </c>
      <c r="F2552" s="30">
        <v>1200</v>
      </c>
      <c r="G2552" s="30">
        <v>12000</v>
      </c>
      <c r="H2552" s="30">
        <v>0</v>
      </c>
      <c r="I2552" s="30">
        <f t="shared" si="117"/>
        <v>12000</v>
      </c>
      <c r="J2552" s="30">
        <v>195</v>
      </c>
      <c r="K2552" s="30">
        <v>1950</v>
      </c>
      <c r="L2552" s="30">
        <f t="shared" si="118"/>
        <v>10050</v>
      </c>
      <c r="M2552" s="31">
        <f t="shared" si="119"/>
        <v>0.83750000000000002</v>
      </c>
    </row>
    <row r="2553" spans="1:13" x14ac:dyDescent="0.25">
      <c r="A2553" s="28" t="s">
        <v>146</v>
      </c>
      <c r="B2553" s="28" t="s">
        <v>8561</v>
      </c>
      <c r="C2553" s="29">
        <v>44877</v>
      </c>
      <c r="D2553" s="28" t="s">
        <v>4294</v>
      </c>
      <c r="E2553" s="30">
        <v>2</v>
      </c>
      <c r="F2553" s="30">
        <v>1550</v>
      </c>
      <c r="G2553" s="30">
        <v>3100</v>
      </c>
      <c r="H2553" s="30">
        <v>0</v>
      </c>
      <c r="I2553" s="30">
        <f t="shared" si="117"/>
        <v>3100</v>
      </c>
      <c r="J2553" s="30">
        <v>615</v>
      </c>
      <c r="K2553" s="30">
        <v>1230</v>
      </c>
      <c r="L2553" s="30">
        <f t="shared" si="118"/>
        <v>1870</v>
      </c>
      <c r="M2553" s="31">
        <f t="shared" si="119"/>
        <v>0.60322580645161294</v>
      </c>
    </row>
    <row r="2554" spans="1:13" x14ac:dyDescent="0.25">
      <c r="A2554" s="28" t="s">
        <v>146</v>
      </c>
      <c r="B2554" s="28" t="s">
        <v>8562</v>
      </c>
      <c r="C2554" s="29">
        <v>44877</v>
      </c>
      <c r="D2554" s="28" t="s">
        <v>4641</v>
      </c>
      <c r="E2554" s="30">
        <v>1</v>
      </c>
      <c r="F2554" s="30">
        <v>940</v>
      </c>
      <c r="G2554" s="30">
        <v>940</v>
      </c>
      <c r="H2554" s="30">
        <v>0</v>
      </c>
      <c r="I2554" s="30">
        <f t="shared" si="117"/>
        <v>940</v>
      </c>
      <c r="J2554" s="30">
        <v>228</v>
      </c>
      <c r="K2554" s="30">
        <v>228</v>
      </c>
      <c r="L2554" s="30">
        <f t="shared" si="118"/>
        <v>712</v>
      </c>
      <c r="M2554" s="31">
        <f t="shared" si="119"/>
        <v>0.75744680851063828</v>
      </c>
    </row>
    <row r="2555" spans="1:13" x14ac:dyDescent="0.25">
      <c r="A2555" s="28" t="s">
        <v>146</v>
      </c>
      <c r="B2555" s="28" t="s">
        <v>8562</v>
      </c>
      <c r="C2555" s="29">
        <v>44877</v>
      </c>
      <c r="D2555" s="28" t="s">
        <v>4616</v>
      </c>
      <c r="E2555" s="30">
        <v>40</v>
      </c>
      <c r="F2555" s="30">
        <v>620</v>
      </c>
      <c r="G2555" s="30">
        <v>24800</v>
      </c>
      <c r="H2555" s="30">
        <v>0</v>
      </c>
      <c r="I2555" s="30">
        <f t="shared" si="117"/>
        <v>24800</v>
      </c>
      <c r="J2555" s="30">
        <v>185</v>
      </c>
      <c r="K2555" s="30">
        <v>7400</v>
      </c>
      <c r="L2555" s="30">
        <f t="shared" si="118"/>
        <v>17400</v>
      </c>
      <c r="M2555" s="31">
        <f t="shared" si="119"/>
        <v>0.70161290322580649</v>
      </c>
    </row>
    <row r="2556" spans="1:13" x14ac:dyDescent="0.25">
      <c r="A2556" s="28" t="s">
        <v>146</v>
      </c>
      <c r="B2556" s="28" t="s">
        <v>8562</v>
      </c>
      <c r="C2556" s="29">
        <v>44877</v>
      </c>
      <c r="D2556" s="28" t="s">
        <v>4632</v>
      </c>
      <c r="E2556" s="30">
        <v>30</v>
      </c>
      <c r="F2556" s="30">
        <v>380</v>
      </c>
      <c r="G2556" s="30">
        <v>11400</v>
      </c>
      <c r="H2556" s="30">
        <v>0</v>
      </c>
      <c r="I2556" s="30">
        <f t="shared" si="117"/>
        <v>11400</v>
      </c>
      <c r="J2556" s="30">
        <v>73</v>
      </c>
      <c r="K2556" s="30">
        <v>2190</v>
      </c>
      <c r="L2556" s="30">
        <f t="shared" si="118"/>
        <v>9210</v>
      </c>
      <c r="M2556" s="31">
        <f t="shared" si="119"/>
        <v>0.80789473684210522</v>
      </c>
    </row>
    <row r="2557" spans="1:13" x14ac:dyDescent="0.25">
      <c r="A2557" s="28" t="s">
        <v>146</v>
      </c>
      <c r="B2557" s="28" t="s">
        <v>8562</v>
      </c>
      <c r="C2557" s="29">
        <v>44877</v>
      </c>
      <c r="D2557" s="28" t="s">
        <v>2650</v>
      </c>
      <c r="E2557" s="30">
        <v>10</v>
      </c>
      <c r="F2557" s="30">
        <v>2800</v>
      </c>
      <c r="G2557" s="30">
        <v>28000</v>
      </c>
      <c r="H2557" s="30">
        <v>0</v>
      </c>
      <c r="I2557" s="30">
        <f t="shared" si="117"/>
        <v>28000</v>
      </c>
      <c r="J2557" s="30">
        <v>1173.5999999999999</v>
      </c>
      <c r="K2557" s="30">
        <v>11736</v>
      </c>
      <c r="L2557" s="30">
        <f t="shared" si="118"/>
        <v>16264</v>
      </c>
      <c r="M2557" s="31">
        <f t="shared" si="119"/>
        <v>0.58085714285714285</v>
      </c>
    </row>
    <row r="2558" spans="1:13" x14ac:dyDescent="0.25">
      <c r="A2558" s="28" t="s">
        <v>146</v>
      </c>
      <c r="B2558" s="28" t="s">
        <v>8562</v>
      </c>
      <c r="C2558" s="29">
        <v>44877</v>
      </c>
      <c r="D2558" s="28" t="s">
        <v>4928</v>
      </c>
      <c r="E2558" s="30">
        <v>5</v>
      </c>
      <c r="F2558" s="30">
        <v>420</v>
      </c>
      <c r="G2558" s="30">
        <v>2100</v>
      </c>
      <c r="H2558" s="30">
        <v>0</v>
      </c>
      <c r="I2558" s="30">
        <f t="shared" si="117"/>
        <v>2100</v>
      </c>
      <c r="J2558" s="30">
        <v>40</v>
      </c>
      <c r="K2558" s="30">
        <v>200</v>
      </c>
      <c r="L2558" s="30">
        <f t="shared" si="118"/>
        <v>1900</v>
      </c>
      <c r="M2558" s="31">
        <f t="shared" si="119"/>
        <v>0.90476190476190477</v>
      </c>
    </row>
    <row r="2559" spans="1:13" x14ac:dyDescent="0.25">
      <c r="A2559" s="28" t="s">
        <v>146</v>
      </c>
      <c r="B2559" s="28" t="s">
        <v>8563</v>
      </c>
      <c r="C2559" s="29">
        <v>44877</v>
      </c>
      <c r="D2559" s="28" t="s">
        <v>5175</v>
      </c>
      <c r="E2559" s="30">
        <v>200</v>
      </c>
      <c r="F2559" s="30">
        <v>141.19999999999999</v>
      </c>
      <c r="G2559" s="30">
        <v>28240</v>
      </c>
      <c r="H2559" s="30">
        <v>0</v>
      </c>
      <c r="I2559" s="30">
        <f t="shared" si="117"/>
        <v>28240</v>
      </c>
      <c r="J2559" s="30">
        <v>78</v>
      </c>
      <c r="K2559" s="30">
        <v>15600</v>
      </c>
      <c r="L2559" s="30">
        <f t="shared" si="118"/>
        <v>12640</v>
      </c>
      <c r="M2559" s="31">
        <f t="shared" si="119"/>
        <v>0.44759206798866857</v>
      </c>
    </row>
    <row r="2560" spans="1:13" x14ac:dyDescent="0.25">
      <c r="A2560" s="28" t="s">
        <v>146</v>
      </c>
      <c r="B2560" s="28" t="s">
        <v>8563</v>
      </c>
      <c r="C2560" s="29">
        <v>44877</v>
      </c>
      <c r="D2560" s="28" t="s">
        <v>194</v>
      </c>
      <c r="E2560" s="30">
        <v>830</v>
      </c>
      <c r="F2560" s="30">
        <v>95</v>
      </c>
      <c r="G2560" s="30">
        <v>78850</v>
      </c>
      <c r="H2560" s="30">
        <v>0</v>
      </c>
      <c r="I2560" s="30">
        <f t="shared" si="117"/>
        <v>78850</v>
      </c>
      <c r="J2560" s="30">
        <v>15.5</v>
      </c>
      <c r="K2560" s="30">
        <v>12865</v>
      </c>
      <c r="L2560" s="30">
        <f t="shared" si="118"/>
        <v>65985</v>
      </c>
      <c r="M2560" s="31">
        <f t="shared" si="119"/>
        <v>0.83684210526315794</v>
      </c>
    </row>
    <row r="2561" spans="1:13" x14ac:dyDescent="0.25">
      <c r="A2561" s="28" t="s">
        <v>146</v>
      </c>
      <c r="B2561" s="28" t="s">
        <v>8563</v>
      </c>
      <c r="C2561" s="29">
        <v>44877</v>
      </c>
      <c r="D2561" s="28" t="s">
        <v>4313</v>
      </c>
      <c r="E2561" s="30">
        <v>30</v>
      </c>
      <c r="F2561" s="30">
        <v>316.3</v>
      </c>
      <c r="G2561" s="30">
        <v>9489</v>
      </c>
      <c r="H2561" s="30">
        <v>0</v>
      </c>
      <c r="I2561" s="30">
        <f t="shared" si="117"/>
        <v>9489</v>
      </c>
      <c r="J2561" s="30">
        <v>145</v>
      </c>
      <c r="K2561" s="30">
        <v>4350</v>
      </c>
      <c r="L2561" s="30">
        <f t="shared" si="118"/>
        <v>5139</v>
      </c>
      <c r="M2561" s="31">
        <f t="shared" si="119"/>
        <v>0.54157445463167875</v>
      </c>
    </row>
    <row r="2562" spans="1:13" x14ac:dyDescent="0.25">
      <c r="A2562" s="28" t="s">
        <v>146</v>
      </c>
      <c r="B2562" s="28" t="s">
        <v>8563</v>
      </c>
      <c r="C2562" s="29">
        <v>44877</v>
      </c>
      <c r="D2562" s="28" t="s">
        <v>4313</v>
      </c>
      <c r="E2562" s="30">
        <v>20</v>
      </c>
      <c r="F2562" s="30">
        <v>316.3</v>
      </c>
      <c r="G2562" s="30">
        <v>6326</v>
      </c>
      <c r="H2562" s="30">
        <v>0</v>
      </c>
      <c r="I2562" s="30">
        <f t="shared" si="117"/>
        <v>6326</v>
      </c>
      <c r="J2562" s="30">
        <v>145</v>
      </c>
      <c r="K2562" s="30">
        <v>2900</v>
      </c>
      <c r="L2562" s="30">
        <f t="shared" si="118"/>
        <v>3426</v>
      </c>
      <c r="M2562" s="31">
        <f t="shared" si="119"/>
        <v>0.54157445463167875</v>
      </c>
    </row>
    <row r="2563" spans="1:13" x14ac:dyDescent="0.25">
      <c r="A2563" s="28" t="s">
        <v>146</v>
      </c>
      <c r="B2563" s="28" t="s">
        <v>8563</v>
      </c>
      <c r="C2563" s="29">
        <v>44877</v>
      </c>
      <c r="D2563" s="28" t="s">
        <v>6326</v>
      </c>
      <c r="E2563" s="30">
        <v>200</v>
      </c>
      <c r="F2563" s="30">
        <v>340</v>
      </c>
      <c r="G2563" s="30">
        <v>68000</v>
      </c>
      <c r="H2563" s="30">
        <v>0</v>
      </c>
      <c r="I2563" s="30">
        <f t="shared" si="117"/>
        <v>68000</v>
      </c>
      <c r="J2563" s="30">
        <v>150</v>
      </c>
      <c r="K2563" s="30">
        <v>30000</v>
      </c>
      <c r="L2563" s="30">
        <f t="shared" si="118"/>
        <v>38000</v>
      </c>
      <c r="M2563" s="31">
        <f t="shared" si="119"/>
        <v>0.55882352941176472</v>
      </c>
    </row>
    <row r="2564" spans="1:13" x14ac:dyDescent="0.25">
      <c r="A2564" s="28" t="s">
        <v>146</v>
      </c>
      <c r="B2564" s="28" t="s">
        <v>8564</v>
      </c>
      <c r="C2564" s="29">
        <v>44877</v>
      </c>
      <c r="D2564" s="28" t="s">
        <v>5253</v>
      </c>
      <c r="E2564" s="30">
        <v>50</v>
      </c>
      <c r="F2564" s="30">
        <v>328.6</v>
      </c>
      <c r="G2564" s="30">
        <v>16430</v>
      </c>
      <c r="H2564" s="30">
        <v>0</v>
      </c>
      <c r="I2564" s="30">
        <f t="shared" si="117"/>
        <v>16430</v>
      </c>
      <c r="J2564" s="30">
        <v>165</v>
      </c>
      <c r="K2564" s="30">
        <v>8250</v>
      </c>
      <c r="L2564" s="30">
        <f t="shared" si="118"/>
        <v>8180</v>
      </c>
      <c r="M2564" s="31">
        <f t="shared" si="119"/>
        <v>0.49786975045648202</v>
      </c>
    </row>
    <row r="2565" spans="1:13" x14ac:dyDescent="0.25">
      <c r="A2565" s="28" t="s">
        <v>146</v>
      </c>
      <c r="B2565" s="28" t="s">
        <v>8564</v>
      </c>
      <c r="C2565" s="29">
        <v>44877</v>
      </c>
      <c r="D2565" s="28" t="s">
        <v>5170</v>
      </c>
      <c r="E2565" s="30">
        <v>50</v>
      </c>
      <c r="F2565" s="30">
        <v>829.8</v>
      </c>
      <c r="G2565" s="30">
        <v>41490</v>
      </c>
      <c r="H2565" s="30">
        <v>0</v>
      </c>
      <c r="I2565" s="30">
        <f t="shared" si="117"/>
        <v>41490</v>
      </c>
      <c r="J2565" s="30">
        <v>530</v>
      </c>
      <c r="K2565" s="30">
        <v>26500</v>
      </c>
      <c r="L2565" s="30">
        <f t="shared" si="118"/>
        <v>14990</v>
      </c>
      <c r="M2565" s="31">
        <f t="shared" si="119"/>
        <v>0.36129187756085807</v>
      </c>
    </row>
    <row r="2566" spans="1:13" x14ac:dyDescent="0.25">
      <c r="A2566" s="28" t="s">
        <v>146</v>
      </c>
      <c r="B2566" s="28" t="s">
        <v>8565</v>
      </c>
      <c r="C2566" s="29">
        <v>44877</v>
      </c>
      <c r="D2566" s="28" t="s">
        <v>4902</v>
      </c>
      <c r="E2566" s="30">
        <v>20</v>
      </c>
      <c r="F2566" s="30">
        <v>4950</v>
      </c>
      <c r="G2566" s="30">
        <v>99000</v>
      </c>
      <c r="H2566" s="30">
        <v>0</v>
      </c>
      <c r="I2566" s="30">
        <f t="shared" si="117"/>
        <v>99000</v>
      </c>
      <c r="J2566" s="30">
        <v>3575</v>
      </c>
      <c r="K2566" s="30">
        <v>71500</v>
      </c>
      <c r="L2566" s="30">
        <f t="shared" si="118"/>
        <v>27500</v>
      </c>
      <c r="M2566" s="31">
        <f t="shared" si="119"/>
        <v>0.27777777777777779</v>
      </c>
    </row>
    <row r="2567" spans="1:13" x14ac:dyDescent="0.25">
      <c r="A2567" s="28" t="s">
        <v>146</v>
      </c>
      <c r="B2567" s="28" t="s">
        <v>8565</v>
      </c>
      <c r="C2567" s="29">
        <v>44877</v>
      </c>
      <c r="D2567" s="28" t="s">
        <v>853</v>
      </c>
      <c r="E2567" s="30">
        <v>100</v>
      </c>
      <c r="F2567" s="30">
        <v>600</v>
      </c>
      <c r="G2567" s="30">
        <v>60000</v>
      </c>
      <c r="H2567" s="30">
        <v>0</v>
      </c>
      <c r="I2567" s="30">
        <f t="shared" si="117"/>
        <v>60000</v>
      </c>
      <c r="J2567" s="30">
        <v>60</v>
      </c>
      <c r="K2567" s="30">
        <v>6000</v>
      </c>
      <c r="L2567" s="30">
        <f t="shared" si="118"/>
        <v>54000</v>
      </c>
      <c r="M2567" s="31">
        <f t="shared" si="119"/>
        <v>0.9</v>
      </c>
    </row>
    <row r="2568" spans="1:13" x14ac:dyDescent="0.25">
      <c r="A2568" s="28" t="s">
        <v>146</v>
      </c>
      <c r="B2568" s="28" t="s">
        <v>8566</v>
      </c>
      <c r="C2568" s="29">
        <v>44877</v>
      </c>
      <c r="D2568" s="28" t="s">
        <v>4957</v>
      </c>
      <c r="E2568" s="30">
        <v>50</v>
      </c>
      <c r="F2568" s="30">
        <v>405</v>
      </c>
      <c r="G2568" s="30">
        <v>20250</v>
      </c>
      <c r="H2568" s="30">
        <v>0</v>
      </c>
      <c r="I2568" s="30">
        <f t="shared" ref="I2568:I2631" si="120">+G2568-H2568</f>
        <v>20250</v>
      </c>
      <c r="J2568" s="30">
        <v>265</v>
      </c>
      <c r="K2568" s="30">
        <v>13250</v>
      </c>
      <c r="L2568" s="30">
        <f t="shared" ref="L2568:L2631" si="121">+I2568-K2568</f>
        <v>7000</v>
      </c>
      <c r="M2568" s="31">
        <f t="shared" ref="M2568:M2631" si="122">+L2568/G2568</f>
        <v>0.34567901234567899</v>
      </c>
    </row>
    <row r="2569" spans="1:13" x14ac:dyDescent="0.25">
      <c r="A2569" s="28" t="s">
        <v>146</v>
      </c>
      <c r="B2569" s="28" t="s">
        <v>8566</v>
      </c>
      <c r="C2569" s="29">
        <v>44877</v>
      </c>
      <c r="D2569" s="28" t="s">
        <v>4967</v>
      </c>
      <c r="E2569" s="30">
        <v>50</v>
      </c>
      <c r="F2569" s="30">
        <v>690</v>
      </c>
      <c r="G2569" s="30">
        <v>34500</v>
      </c>
      <c r="H2569" s="30">
        <v>0</v>
      </c>
      <c r="I2569" s="30">
        <f t="shared" si="120"/>
        <v>34500</v>
      </c>
      <c r="J2569" s="30">
        <v>287</v>
      </c>
      <c r="K2569" s="30">
        <v>14350</v>
      </c>
      <c r="L2569" s="30">
        <f t="shared" si="121"/>
        <v>20150</v>
      </c>
      <c r="M2569" s="31">
        <f t="shared" si="122"/>
        <v>0.58405797101449275</v>
      </c>
    </row>
    <row r="2570" spans="1:13" x14ac:dyDescent="0.25">
      <c r="A2570" s="28" t="s">
        <v>146</v>
      </c>
      <c r="B2570" s="28" t="s">
        <v>8566</v>
      </c>
      <c r="C2570" s="29">
        <v>44877</v>
      </c>
      <c r="D2570" s="28" t="s">
        <v>8567</v>
      </c>
      <c r="E2570" s="30">
        <v>500</v>
      </c>
      <c r="F2570" s="30">
        <v>107.7</v>
      </c>
      <c r="G2570" s="30">
        <v>53850</v>
      </c>
      <c r="H2570" s="30">
        <v>0</v>
      </c>
      <c r="I2570" s="30">
        <f t="shared" si="120"/>
        <v>53850</v>
      </c>
      <c r="J2570" s="30">
        <v>48</v>
      </c>
      <c r="K2570" s="30">
        <v>24000</v>
      </c>
      <c r="L2570" s="30">
        <f t="shared" si="121"/>
        <v>29850</v>
      </c>
      <c r="M2570" s="31">
        <f t="shared" si="122"/>
        <v>0.55431754874651806</v>
      </c>
    </row>
    <row r="2571" spans="1:13" x14ac:dyDescent="0.25">
      <c r="A2571" s="28" t="s">
        <v>146</v>
      </c>
      <c r="B2571" s="28" t="s">
        <v>8568</v>
      </c>
      <c r="C2571" s="29">
        <v>44877</v>
      </c>
      <c r="D2571" s="28" t="s">
        <v>3718</v>
      </c>
      <c r="E2571" s="30">
        <v>100</v>
      </c>
      <c r="F2571" s="30">
        <v>105</v>
      </c>
      <c r="G2571" s="30">
        <v>10500</v>
      </c>
      <c r="H2571" s="30">
        <v>0</v>
      </c>
      <c r="I2571" s="30">
        <f t="shared" si="120"/>
        <v>10500</v>
      </c>
      <c r="J2571" s="30">
        <v>48</v>
      </c>
      <c r="K2571" s="30">
        <v>4800</v>
      </c>
      <c r="L2571" s="30">
        <f t="shared" si="121"/>
        <v>5700</v>
      </c>
      <c r="M2571" s="31">
        <f t="shared" si="122"/>
        <v>0.54285714285714282</v>
      </c>
    </row>
    <row r="2572" spans="1:13" x14ac:dyDescent="0.25">
      <c r="A2572" s="28" t="s">
        <v>146</v>
      </c>
      <c r="B2572" s="28" t="s">
        <v>8568</v>
      </c>
      <c r="C2572" s="29">
        <v>44877</v>
      </c>
      <c r="D2572" s="28" t="s">
        <v>5175</v>
      </c>
      <c r="E2572" s="30">
        <v>100</v>
      </c>
      <c r="F2572" s="30">
        <v>141.19999999999999</v>
      </c>
      <c r="G2572" s="30">
        <v>14120</v>
      </c>
      <c r="H2572" s="30">
        <v>0</v>
      </c>
      <c r="I2572" s="30">
        <f t="shared" si="120"/>
        <v>14120</v>
      </c>
      <c r="J2572" s="30">
        <v>78</v>
      </c>
      <c r="K2572" s="30">
        <v>7800</v>
      </c>
      <c r="L2572" s="30">
        <f t="shared" si="121"/>
        <v>6320</v>
      </c>
      <c r="M2572" s="31">
        <f t="shared" si="122"/>
        <v>0.44759206798866857</v>
      </c>
    </row>
    <row r="2573" spans="1:13" x14ac:dyDescent="0.25">
      <c r="A2573" s="28" t="s">
        <v>146</v>
      </c>
      <c r="B2573" s="28" t="s">
        <v>8568</v>
      </c>
      <c r="C2573" s="29">
        <v>44877</v>
      </c>
      <c r="D2573" s="28" t="s">
        <v>6306</v>
      </c>
      <c r="E2573" s="30">
        <v>30</v>
      </c>
      <c r="F2573" s="30">
        <v>1200</v>
      </c>
      <c r="G2573" s="30">
        <v>36000</v>
      </c>
      <c r="H2573" s="30">
        <v>0</v>
      </c>
      <c r="I2573" s="30">
        <f t="shared" si="120"/>
        <v>36000</v>
      </c>
      <c r="J2573" s="30">
        <v>833.14</v>
      </c>
      <c r="K2573" s="30">
        <v>24994.2</v>
      </c>
      <c r="L2573" s="30">
        <f t="shared" si="121"/>
        <v>11005.8</v>
      </c>
      <c r="M2573" s="31">
        <f t="shared" si="122"/>
        <v>0.30571666666666664</v>
      </c>
    </row>
    <row r="2574" spans="1:13" x14ac:dyDescent="0.25">
      <c r="A2574" s="28" t="s">
        <v>146</v>
      </c>
      <c r="B2574" s="28" t="s">
        <v>8568</v>
      </c>
      <c r="C2574" s="29">
        <v>44877</v>
      </c>
      <c r="D2574" s="28" t="s">
        <v>6038</v>
      </c>
      <c r="E2574" s="30">
        <v>150</v>
      </c>
      <c r="F2574" s="30">
        <v>128.19999999999999</v>
      </c>
      <c r="G2574" s="30">
        <v>19230</v>
      </c>
      <c r="H2574" s="30">
        <v>0</v>
      </c>
      <c r="I2574" s="30">
        <f t="shared" si="120"/>
        <v>19230</v>
      </c>
      <c r="J2574" s="30">
        <v>25</v>
      </c>
      <c r="K2574" s="30">
        <v>3750</v>
      </c>
      <c r="L2574" s="30">
        <f t="shared" si="121"/>
        <v>15480</v>
      </c>
      <c r="M2574" s="31">
        <f t="shared" si="122"/>
        <v>0.80499219968798752</v>
      </c>
    </row>
    <row r="2575" spans="1:13" x14ac:dyDescent="0.25">
      <c r="A2575" s="28" t="s">
        <v>146</v>
      </c>
      <c r="B2575" s="28" t="s">
        <v>8568</v>
      </c>
      <c r="C2575" s="29">
        <v>44877</v>
      </c>
      <c r="D2575" s="28" t="s">
        <v>2679</v>
      </c>
      <c r="E2575" s="30">
        <v>50</v>
      </c>
      <c r="F2575" s="30">
        <v>252</v>
      </c>
      <c r="G2575" s="30">
        <v>12600</v>
      </c>
      <c r="H2575" s="30">
        <v>0</v>
      </c>
      <c r="I2575" s="30">
        <f t="shared" si="120"/>
        <v>12600</v>
      </c>
      <c r="J2575" s="30">
        <v>132</v>
      </c>
      <c r="K2575" s="30">
        <v>6600</v>
      </c>
      <c r="L2575" s="30">
        <f t="shared" si="121"/>
        <v>6000</v>
      </c>
      <c r="M2575" s="31">
        <f t="shared" si="122"/>
        <v>0.47619047619047616</v>
      </c>
    </row>
    <row r="2576" spans="1:13" x14ac:dyDescent="0.25">
      <c r="A2576" s="28" t="s">
        <v>146</v>
      </c>
      <c r="B2576" s="28" t="s">
        <v>8569</v>
      </c>
      <c r="C2576" s="29">
        <v>44877</v>
      </c>
      <c r="D2576" s="28" t="s">
        <v>4477</v>
      </c>
      <c r="E2576" s="30">
        <v>30</v>
      </c>
      <c r="F2576" s="30">
        <v>458</v>
      </c>
      <c r="G2576" s="30">
        <v>13740</v>
      </c>
      <c r="H2576" s="30">
        <v>0</v>
      </c>
      <c r="I2576" s="30">
        <f t="shared" si="120"/>
        <v>13740</v>
      </c>
      <c r="J2576" s="30">
        <v>135</v>
      </c>
      <c r="K2576" s="30">
        <v>4050</v>
      </c>
      <c r="L2576" s="30">
        <f t="shared" si="121"/>
        <v>9690</v>
      </c>
      <c r="M2576" s="31">
        <f t="shared" si="122"/>
        <v>0.70524017467248912</v>
      </c>
    </row>
    <row r="2577" spans="1:13" x14ac:dyDescent="0.25">
      <c r="A2577" s="28" t="s">
        <v>146</v>
      </c>
      <c r="B2577" s="28" t="s">
        <v>8569</v>
      </c>
      <c r="C2577" s="29">
        <v>44877</v>
      </c>
      <c r="D2577" s="28" t="s">
        <v>4666</v>
      </c>
      <c r="E2577" s="30">
        <v>30</v>
      </c>
      <c r="F2577" s="30">
        <v>624</v>
      </c>
      <c r="G2577" s="30">
        <v>18720</v>
      </c>
      <c r="H2577" s="30">
        <v>0</v>
      </c>
      <c r="I2577" s="30">
        <f t="shared" si="120"/>
        <v>18720</v>
      </c>
      <c r="J2577" s="30">
        <v>437.5</v>
      </c>
      <c r="K2577" s="30">
        <v>13125</v>
      </c>
      <c r="L2577" s="30">
        <f t="shared" si="121"/>
        <v>5595</v>
      </c>
      <c r="M2577" s="31">
        <f t="shared" si="122"/>
        <v>0.29887820512820512</v>
      </c>
    </row>
    <row r="2578" spans="1:13" x14ac:dyDescent="0.25">
      <c r="A2578" s="28" t="s">
        <v>146</v>
      </c>
      <c r="B2578" s="28" t="s">
        <v>8570</v>
      </c>
      <c r="C2578" s="29">
        <v>44870</v>
      </c>
      <c r="D2578" s="28" t="s">
        <v>194</v>
      </c>
      <c r="E2578" s="30">
        <v>100</v>
      </c>
      <c r="F2578" s="30">
        <v>120</v>
      </c>
      <c r="G2578" s="30">
        <v>12000</v>
      </c>
      <c r="H2578" s="30">
        <v>0</v>
      </c>
      <c r="I2578" s="30">
        <f t="shared" si="120"/>
        <v>12000</v>
      </c>
      <c r="J2578" s="30">
        <v>15.5</v>
      </c>
      <c r="K2578" s="30">
        <v>1550</v>
      </c>
      <c r="L2578" s="30">
        <f t="shared" si="121"/>
        <v>10450</v>
      </c>
      <c r="M2578" s="31">
        <f t="shared" si="122"/>
        <v>0.87083333333333335</v>
      </c>
    </row>
    <row r="2579" spans="1:13" x14ac:dyDescent="0.25">
      <c r="A2579" s="28" t="s">
        <v>146</v>
      </c>
      <c r="B2579" s="28" t="s">
        <v>8561</v>
      </c>
      <c r="C2579" s="29">
        <v>44877</v>
      </c>
      <c r="D2579" s="28" t="s">
        <v>2608</v>
      </c>
      <c r="E2579" s="30">
        <v>1</v>
      </c>
      <c r="F2579" s="30">
        <v>1935</v>
      </c>
      <c r="G2579" s="30">
        <v>1935</v>
      </c>
      <c r="H2579" s="30">
        <v>0</v>
      </c>
      <c r="I2579" s="30">
        <f t="shared" si="120"/>
        <v>1935</v>
      </c>
      <c r="J2579" s="30">
        <v>595</v>
      </c>
      <c r="K2579" s="30">
        <v>595</v>
      </c>
      <c r="L2579" s="30">
        <f t="shared" si="121"/>
        <v>1340</v>
      </c>
      <c r="M2579" s="31">
        <f t="shared" si="122"/>
        <v>0.69250645994832039</v>
      </c>
    </row>
    <row r="2580" spans="1:13" x14ac:dyDescent="0.25">
      <c r="A2580" s="28" t="s">
        <v>146</v>
      </c>
      <c r="B2580" s="28" t="s">
        <v>8571</v>
      </c>
      <c r="C2580" s="29">
        <v>44884</v>
      </c>
      <c r="D2580" s="28" t="s">
        <v>698</v>
      </c>
      <c r="E2580" s="30">
        <v>10</v>
      </c>
      <c r="F2580" s="30">
        <v>900</v>
      </c>
      <c r="G2580" s="30">
        <v>9000</v>
      </c>
      <c r="H2580" s="30">
        <v>0</v>
      </c>
      <c r="I2580" s="30">
        <f t="shared" si="120"/>
        <v>9000</v>
      </c>
      <c r="J2580" s="30">
        <v>165</v>
      </c>
      <c r="K2580" s="30">
        <v>1650</v>
      </c>
      <c r="L2580" s="30">
        <f t="shared" si="121"/>
        <v>7350</v>
      </c>
      <c r="M2580" s="31">
        <f t="shared" si="122"/>
        <v>0.81666666666666665</v>
      </c>
    </row>
    <row r="2581" spans="1:13" x14ac:dyDescent="0.25">
      <c r="A2581" s="28" t="s">
        <v>146</v>
      </c>
      <c r="B2581" s="28" t="s">
        <v>8572</v>
      </c>
      <c r="C2581" s="29">
        <v>44891</v>
      </c>
      <c r="D2581" s="28" t="s">
        <v>194</v>
      </c>
      <c r="E2581" s="30">
        <v>60</v>
      </c>
      <c r="F2581" s="30">
        <v>90</v>
      </c>
      <c r="G2581" s="30">
        <v>5400</v>
      </c>
      <c r="H2581" s="30">
        <v>0</v>
      </c>
      <c r="I2581" s="30">
        <f t="shared" si="120"/>
        <v>5400</v>
      </c>
      <c r="J2581" s="30">
        <v>15.5</v>
      </c>
      <c r="K2581" s="30">
        <v>930</v>
      </c>
      <c r="L2581" s="30">
        <f t="shared" si="121"/>
        <v>4470</v>
      </c>
      <c r="M2581" s="31">
        <f t="shared" si="122"/>
        <v>0.82777777777777772</v>
      </c>
    </row>
    <row r="2582" spans="1:13" x14ac:dyDescent="0.25">
      <c r="A2582" s="28" t="s">
        <v>146</v>
      </c>
      <c r="B2582" s="28" t="s">
        <v>8573</v>
      </c>
      <c r="C2582" s="29">
        <v>44891</v>
      </c>
      <c r="D2582" s="28" t="s">
        <v>4556</v>
      </c>
      <c r="E2582" s="30">
        <v>10</v>
      </c>
      <c r="F2582" s="30">
        <v>246</v>
      </c>
      <c r="G2582" s="30">
        <v>2460</v>
      </c>
      <c r="H2582" s="30">
        <v>0</v>
      </c>
      <c r="I2582" s="30">
        <f t="shared" si="120"/>
        <v>2460</v>
      </c>
      <c r="J2582" s="30">
        <v>85</v>
      </c>
      <c r="K2582" s="30">
        <v>850</v>
      </c>
      <c r="L2582" s="30">
        <f t="shared" si="121"/>
        <v>1610</v>
      </c>
      <c r="M2582" s="31">
        <f t="shared" si="122"/>
        <v>0.65447154471544711</v>
      </c>
    </row>
    <row r="2583" spans="1:13" x14ac:dyDescent="0.25">
      <c r="A2583" s="28" t="s">
        <v>146</v>
      </c>
      <c r="B2583" s="28" t="s">
        <v>8573</v>
      </c>
      <c r="C2583" s="29">
        <v>44891</v>
      </c>
      <c r="D2583" s="28" t="s">
        <v>5100</v>
      </c>
      <c r="E2583" s="30">
        <v>5</v>
      </c>
      <c r="F2583" s="30">
        <v>1264</v>
      </c>
      <c r="G2583" s="30">
        <v>6320</v>
      </c>
      <c r="H2583" s="30">
        <v>0</v>
      </c>
      <c r="I2583" s="30">
        <f t="shared" si="120"/>
        <v>6320</v>
      </c>
      <c r="J2583" s="30">
        <v>520</v>
      </c>
      <c r="K2583" s="30">
        <v>2600</v>
      </c>
      <c r="L2583" s="30">
        <f t="shared" si="121"/>
        <v>3720</v>
      </c>
      <c r="M2583" s="31">
        <f t="shared" si="122"/>
        <v>0.58860759493670889</v>
      </c>
    </row>
    <row r="2584" spans="1:13" x14ac:dyDescent="0.25">
      <c r="A2584" s="28" t="s">
        <v>146</v>
      </c>
      <c r="B2584" s="28" t="s">
        <v>8573</v>
      </c>
      <c r="C2584" s="29">
        <v>44891</v>
      </c>
      <c r="D2584" s="28" t="s">
        <v>4557</v>
      </c>
      <c r="E2584" s="30">
        <v>30</v>
      </c>
      <c r="F2584" s="30">
        <v>126</v>
      </c>
      <c r="G2584" s="30">
        <v>3780</v>
      </c>
      <c r="H2584" s="30">
        <v>0</v>
      </c>
      <c r="I2584" s="30">
        <f t="shared" si="120"/>
        <v>3780</v>
      </c>
      <c r="J2584" s="30">
        <v>72</v>
      </c>
      <c r="K2584" s="30">
        <v>2160</v>
      </c>
      <c r="L2584" s="30">
        <f t="shared" si="121"/>
        <v>1620</v>
      </c>
      <c r="M2584" s="31">
        <f t="shared" si="122"/>
        <v>0.42857142857142855</v>
      </c>
    </row>
    <row r="2585" spans="1:13" x14ac:dyDescent="0.25">
      <c r="A2585" s="28" t="s">
        <v>146</v>
      </c>
      <c r="B2585" s="28" t="s">
        <v>8573</v>
      </c>
      <c r="C2585" s="29">
        <v>44891</v>
      </c>
      <c r="D2585" s="28" t="s">
        <v>5119</v>
      </c>
      <c r="E2585" s="30">
        <v>5</v>
      </c>
      <c r="F2585" s="30">
        <v>130</v>
      </c>
      <c r="G2585" s="30">
        <v>650</v>
      </c>
      <c r="H2585" s="30">
        <v>0</v>
      </c>
      <c r="I2585" s="30">
        <f t="shared" si="120"/>
        <v>650</v>
      </c>
      <c r="J2585" s="30">
        <v>45</v>
      </c>
      <c r="K2585" s="30">
        <v>225</v>
      </c>
      <c r="L2585" s="30">
        <f t="shared" si="121"/>
        <v>425</v>
      </c>
      <c r="M2585" s="31">
        <f t="shared" si="122"/>
        <v>0.65384615384615385</v>
      </c>
    </row>
    <row r="2586" spans="1:13" x14ac:dyDescent="0.25">
      <c r="A2586" s="28" t="s">
        <v>146</v>
      </c>
      <c r="B2586" s="28" t="s">
        <v>8574</v>
      </c>
      <c r="C2586" s="29">
        <v>44891</v>
      </c>
      <c r="D2586" s="28" t="s">
        <v>5251</v>
      </c>
      <c r="E2586" s="30">
        <v>50</v>
      </c>
      <c r="F2586" s="30">
        <v>405</v>
      </c>
      <c r="G2586" s="30">
        <v>20250</v>
      </c>
      <c r="H2586" s="30">
        <v>0</v>
      </c>
      <c r="I2586" s="30">
        <f t="shared" si="120"/>
        <v>20250</v>
      </c>
      <c r="J2586" s="30">
        <v>265</v>
      </c>
      <c r="K2586" s="30">
        <v>13250</v>
      </c>
      <c r="L2586" s="30">
        <f t="shared" si="121"/>
        <v>7000</v>
      </c>
      <c r="M2586" s="31">
        <f t="shared" si="122"/>
        <v>0.34567901234567899</v>
      </c>
    </row>
    <row r="2587" spans="1:13" x14ac:dyDescent="0.25">
      <c r="A2587" s="28" t="s">
        <v>146</v>
      </c>
      <c r="B2587" s="28" t="s">
        <v>8574</v>
      </c>
      <c r="C2587" s="29">
        <v>44891</v>
      </c>
      <c r="D2587" s="28" t="s">
        <v>4637</v>
      </c>
      <c r="E2587" s="30">
        <v>50</v>
      </c>
      <c r="F2587" s="30">
        <v>690</v>
      </c>
      <c r="G2587" s="30">
        <v>34500</v>
      </c>
      <c r="H2587" s="30">
        <v>0</v>
      </c>
      <c r="I2587" s="30">
        <f t="shared" si="120"/>
        <v>34500</v>
      </c>
      <c r="J2587" s="30">
        <v>330</v>
      </c>
      <c r="K2587" s="30">
        <v>16500</v>
      </c>
      <c r="L2587" s="30">
        <f t="shared" si="121"/>
        <v>18000</v>
      </c>
      <c r="M2587" s="31">
        <f t="shared" si="122"/>
        <v>0.52173913043478259</v>
      </c>
    </row>
    <row r="2588" spans="1:13" x14ac:dyDescent="0.25">
      <c r="A2588" s="28" t="s">
        <v>146</v>
      </c>
      <c r="B2588" s="28" t="s">
        <v>8574</v>
      </c>
      <c r="C2588" s="29">
        <v>44891</v>
      </c>
      <c r="D2588" s="28" t="s">
        <v>4628</v>
      </c>
      <c r="E2588" s="30">
        <v>30</v>
      </c>
      <c r="F2588" s="30">
        <v>446.3</v>
      </c>
      <c r="G2588" s="30">
        <v>13389</v>
      </c>
      <c r="H2588" s="30">
        <v>0</v>
      </c>
      <c r="I2588" s="30">
        <f t="shared" si="120"/>
        <v>13389</v>
      </c>
      <c r="J2588" s="30">
        <v>363</v>
      </c>
      <c r="K2588" s="30">
        <v>10890</v>
      </c>
      <c r="L2588" s="30">
        <f t="shared" si="121"/>
        <v>2499</v>
      </c>
      <c r="M2588" s="31">
        <f t="shared" si="122"/>
        <v>0.18664575397714542</v>
      </c>
    </row>
    <row r="2589" spans="1:13" x14ac:dyDescent="0.25">
      <c r="A2589" s="28" t="s">
        <v>146</v>
      </c>
      <c r="B2589" s="28" t="s">
        <v>8575</v>
      </c>
      <c r="C2589" s="29">
        <v>44891</v>
      </c>
      <c r="D2589" s="28" t="s">
        <v>4313</v>
      </c>
      <c r="E2589" s="30">
        <v>100</v>
      </c>
      <c r="F2589" s="30">
        <v>316.3</v>
      </c>
      <c r="G2589" s="30">
        <v>31630</v>
      </c>
      <c r="H2589" s="30">
        <v>0</v>
      </c>
      <c r="I2589" s="30">
        <f t="shared" si="120"/>
        <v>31630</v>
      </c>
      <c r="J2589" s="30">
        <v>145</v>
      </c>
      <c r="K2589" s="30">
        <v>14500</v>
      </c>
      <c r="L2589" s="30">
        <f t="shared" si="121"/>
        <v>17130</v>
      </c>
      <c r="M2589" s="31">
        <f t="shared" si="122"/>
        <v>0.54157445463167875</v>
      </c>
    </row>
    <row r="2590" spans="1:13" x14ac:dyDescent="0.25">
      <c r="A2590" s="28" t="s">
        <v>146</v>
      </c>
      <c r="B2590" s="28" t="s">
        <v>8575</v>
      </c>
      <c r="C2590" s="29">
        <v>44891</v>
      </c>
      <c r="D2590" s="28" t="s">
        <v>7450</v>
      </c>
      <c r="E2590" s="30">
        <v>100</v>
      </c>
      <c r="F2590" s="30">
        <v>328</v>
      </c>
      <c r="G2590" s="30">
        <v>32800</v>
      </c>
      <c r="H2590" s="30">
        <v>0</v>
      </c>
      <c r="I2590" s="30">
        <f t="shared" si="120"/>
        <v>32800</v>
      </c>
      <c r="J2590" s="30">
        <v>195</v>
      </c>
      <c r="K2590" s="30">
        <v>19500</v>
      </c>
      <c r="L2590" s="30">
        <f t="shared" si="121"/>
        <v>13300</v>
      </c>
      <c r="M2590" s="31">
        <f t="shared" si="122"/>
        <v>0.40548780487804881</v>
      </c>
    </row>
    <row r="2591" spans="1:13" x14ac:dyDescent="0.25">
      <c r="A2591" s="28" t="s">
        <v>146</v>
      </c>
      <c r="B2591" s="28" t="s">
        <v>8575</v>
      </c>
      <c r="C2591" s="29">
        <v>44891</v>
      </c>
      <c r="D2591" s="28" t="s">
        <v>6307</v>
      </c>
      <c r="E2591" s="30">
        <v>500</v>
      </c>
      <c r="F2591" s="30">
        <v>39.92</v>
      </c>
      <c r="G2591" s="30">
        <v>19960</v>
      </c>
      <c r="H2591" s="30">
        <v>0</v>
      </c>
      <c r="I2591" s="30">
        <f t="shared" si="120"/>
        <v>19960</v>
      </c>
      <c r="J2591" s="30">
        <v>23</v>
      </c>
      <c r="K2591" s="30">
        <v>11500</v>
      </c>
      <c r="L2591" s="30">
        <f t="shared" si="121"/>
        <v>8460</v>
      </c>
      <c r="M2591" s="31">
        <f t="shared" si="122"/>
        <v>0.42384769539078154</v>
      </c>
    </row>
    <row r="2592" spans="1:13" x14ac:dyDescent="0.25">
      <c r="A2592" s="28" t="s">
        <v>146</v>
      </c>
      <c r="B2592" s="28" t="s">
        <v>8575</v>
      </c>
      <c r="C2592" s="29">
        <v>44891</v>
      </c>
      <c r="D2592" s="28" t="s">
        <v>4465</v>
      </c>
      <c r="E2592" s="30">
        <v>200</v>
      </c>
      <c r="F2592" s="30">
        <v>1700</v>
      </c>
      <c r="G2592" s="30">
        <v>340000</v>
      </c>
      <c r="H2592" s="30">
        <v>0</v>
      </c>
      <c r="I2592" s="30">
        <f t="shared" si="120"/>
        <v>340000</v>
      </c>
      <c r="J2592" s="30">
        <v>1100</v>
      </c>
      <c r="K2592" s="30">
        <v>220000</v>
      </c>
      <c r="L2592" s="30">
        <f t="shared" si="121"/>
        <v>120000</v>
      </c>
      <c r="M2592" s="31">
        <f t="shared" si="122"/>
        <v>0.35294117647058826</v>
      </c>
    </row>
    <row r="2593" spans="1:13" x14ac:dyDescent="0.25">
      <c r="A2593" s="28" t="s">
        <v>146</v>
      </c>
      <c r="B2593" s="28" t="s">
        <v>8576</v>
      </c>
      <c r="C2593" s="29">
        <v>44891</v>
      </c>
      <c r="D2593" s="28" t="s">
        <v>194</v>
      </c>
      <c r="E2593" s="30">
        <v>170</v>
      </c>
      <c r="F2593" s="30">
        <v>95</v>
      </c>
      <c r="G2593" s="30">
        <v>16150</v>
      </c>
      <c r="H2593" s="30">
        <v>0</v>
      </c>
      <c r="I2593" s="30">
        <f t="shared" si="120"/>
        <v>16150</v>
      </c>
      <c r="J2593" s="30">
        <v>15.5</v>
      </c>
      <c r="K2593" s="30">
        <v>2635</v>
      </c>
      <c r="L2593" s="30">
        <f t="shared" si="121"/>
        <v>13515</v>
      </c>
      <c r="M2593" s="31">
        <f t="shared" si="122"/>
        <v>0.83684210526315794</v>
      </c>
    </row>
    <row r="2594" spans="1:13" x14ac:dyDescent="0.25">
      <c r="A2594" s="28" t="s">
        <v>146</v>
      </c>
      <c r="B2594" s="28" t="s">
        <v>8577</v>
      </c>
      <c r="C2594" s="29">
        <v>44891</v>
      </c>
      <c r="D2594" s="28" t="s">
        <v>6038</v>
      </c>
      <c r="E2594" s="30">
        <v>100</v>
      </c>
      <c r="F2594" s="30">
        <v>128.19999999999999</v>
      </c>
      <c r="G2594" s="30">
        <v>12820</v>
      </c>
      <c r="H2594" s="30">
        <v>0</v>
      </c>
      <c r="I2594" s="30">
        <f t="shared" si="120"/>
        <v>12820</v>
      </c>
      <c r="J2594" s="30">
        <v>25</v>
      </c>
      <c r="K2594" s="30">
        <v>2500</v>
      </c>
      <c r="L2594" s="30">
        <f t="shared" si="121"/>
        <v>10320</v>
      </c>
      <c r="M2594" s="31">
        <f t="shared" si="122"/>
        <v>0.80499219968798752</v>
      </c>
    </row>
    <row r="2595" spans="1:13" x14ac:dyDescent="0.25">
      <c r="A2595" s="28" t="s">
        <v>146</v>
      </c>
      <c r="B2595" s="28" t="s">
        <v>8577</v>
      </c>
      <c r="C2595" s="29">
        <v>44891</v>
      </c>
      <c r="D2595" s="28" t="s">
        <v>5175</v>
      </c>
      <c r="E2595" s="30">
        <v>200</v>
      </c>
      <c r="F2595" s="30">
        <v>141.19999999999999</v>
      </c>
      <c r="G2595" s="30">
        <v>28240</v>
      </c>
      <c r="H2595" s="30">
        <v>0</v>
      </c>
      <c r="I2595" s="30">
        <f t="shared" si="120"/>
        <v>28240</v>
      </c>
      <c r="J2595" s="30">
        <v>78</v>
      </c>
      <c r="K2595" s="30">
        <v>15600</v>
      </c>
      <c r="L2595" s="30">
        <f t="shared" si="121"/>
        <v>12640</v>
      </c>
      <c r="M2595" s="31">
        <f t="shared" si="122"/>
        <v>0.44759206798866857</v>
      </c>
    </row>
    <row r="2596" spans="1:13" x14ac:dyDescent="0.25">
      <c r="A2596" s="28" t="s">
        <v>146</v>
      </c>
      <c r="B2596" s="28" t="s">
        <v>8577</v>
      </c>
      <c r="C2596" s="29">
        <v>44891</v>
      </c>
      <c r="D2596" s="28" t="s">
        <v>6306</v>
      </c>
      <c r="E2596" s="30">
        <v>30</v>
      </c>
      <c r="F2596" s="30">
        <v>1200</v>
      </c>
      <c r="G2596" s="30">
        <v>36000</v>
      </c>
      <c r="H2596" s="30">
        <v>0</v>
      </c>
      <c r="I2596" s="30">
        <f t="shared" si="120"/>
        <v>36000</v>
      </c>
      <c r="J2596" s="30">
        <v>833.14</v>
      </c>
      <c r="K2596" s="30">
        <v>24994.2</v>
      </c>
      <c r="L2596" s="30">
        <f t="shared" si="121"/>
        <v>11005.8</v>
      </c>
      <c r="M2596" s="31">
        <f t="shared" si="122"/>
        <v>0.30571666666666664</v>
      </c>
    </row>
    <row r="2597" spans="1:13" x14ac:dyDescent="0.25">
      <c r="A2597" s="28" t="s">
        <v>146</v>
      </c>
      <c r="B2597" s="28" t="s">
        <v>8577</v>
      </c>
      <c r="C2597" s="29">
        <v>44891</v>
      </c>
      <c r="D2597" s="28" t="s">
        <v>4557</v>
      </c>
      <c r="E2597" s="30">
        <v>30</v>
      </c>
      <c r="F2597" s="30">
        <v>126</v>
      </c>
      <c r="G2597" s="30">
        <v>3780</v>
      </c>
      <c r="H2597" s="30">
        <v>0</v>
      </c>
      <c r="I2597" s="30">
        <f t="shared" si="120"/>
        <v>3780</v>
      </c>
      <c r="J2597" s="30">
        <v>72</v>
      </c>
      <c r="K2597" s="30">
        <v>2160</v>
      </c>
      <c r="L2597" s="30">
        <f t="shared" si="121"/>
        <v>1620</v>
      </c>
      <c r="M2597" s="31">
        <f t="shared" si="122"/>
        <v>0.42857142857142855</v>
      </c>
    </row>
    <row r="2598" spans="1:13" x14ac:dyDescent="0.25">
      <c r="A2598" s="28" t="s">
        <v>146</v>
      </c>
      <c r="B2598" s="28" t="s">
        <v>8577</v>
      </c>
      <c r="C2598" s="29">
        <v>44891</v>
      </c>
      <c r="D2598" s="28" t="s">
        <v>5089</v>
      </c>
      <c r="E2598" s="30">
        <v>50</v>
      </c>
      <c r="F2598" s="30">
        <v>395</v>
      </c>
      <c r="G2598" s="30">
        <v>19750</v>
      </c>
      <c r="H2598" s="30">
        <v>0</v>
      </c>
      <c r="I2598" s="30">
        <f t="shared" si="120"/>
        <v>19750</v>
      </c>
      <c r="J2598" s="30">
        <v>160</v>
      </c>
      <c r="K2598" s="30">
        <v>8000</v>
      </c>
      <c r="L2598" s="30">
        <f t="shared" si="121"/>
        <v>11750</v>
      </c>
      <c r="M2598" s="31">
        <f t="shared" si="122"/>
        <v>0.59493670886075944</v>
      </c>
    </row>
    <row r="2599" spans="1:13" x14ac:dyDescent="0.25">
      <c r="A2599" s="28" t="s">
        <v>146</v>
      </c>
      <c r="B2599" s="28" t="s">
        <v>8577</v>
      </c>
      <c r="C2599" s="29">
        <v>44891</v>
      </c>
      <c r="D2599" s="28" t="s">
        <v>4666</v>
      </c>
      <c r="E2599" s="30">
        <v>30</v>
      </c>
      <c r="F2599" s="30">
        <v>624</v>
      </c>
      <c r="G2599" s="30">
        <v>18720</v>
      </c>
      <c r="H2599" s="30">
        <v>0</v>
      </c>
      <c r="I2599" s="30">
        <f t="shared" si="120"/>
        <v>18720</v>
      </c>
      <c r="J2599" s="30">
        <v>437.5</v>
      </c>
      <c r="K2599" s="30">
        <v>13125</v>
      </c>
      <c r="L2599" s="30">
        <f t="shared" si="121"/>
        <v>5595</v>
      </c>
      <c r="M2599" s="31">
        <f t="shared" si="122"/>
        <v>0.29887820512820512</v>
      </c>
    </row>
    <row r="2600" spans="1:13" x14ac:dyDescent="0.25">
      <c r="A2600" s="28" t="s">
        <v>146</v>
      </c>
      <c r="B2600" s="28" t="s">
        <v>8577</v>
      </c>
      <c r="C2600" s="29">
        <v>44891</v>
      </c>
      <c r="D2600" s="28" t="s">
        <v>2679</v>
      </c>
      <c r="E2600" s="30">
        <v>72</v>
      </c>
      <c r="F2600" s="30">
        <v>252</v>
      </c>
      <c r="G2600" s="30">
        <v>18144</v>
      </c>
      <c r="H2600" s="30">
        <v>0</v>
      </c>
      <c r="I2600" s="30">
        <f t="shared" si="120"/>
        <v>18144</v>
      </c>
      <c r="J2600" s="30">
        <v>132</v>
      </c>
      <c r="K2600" s="30">
        <v>9504</v>
      </c>
      <c r="L2600" s="30">
        <f t="shared" si="121"/>
        <v>8640</v>
      </c>
      <c r="M2600" s="31">
        <f t="shared" si="122"/>
        <v>0.47619047619047616</v>
      </c>
    </row>
    <row r="2601" spans="1:13" x14ac:dyDescent="0.25">
      <c r="A2601" s="28" t="s">
        <v>146</v>
      </c>
      <c r="B2601" s="28" t="s">
        <v>8578</v>
      </c>
      <c r="C2601" s="29">
        <v>44898</v>
      </c>
      <c r="D2601" s="28" t="s">
        <v>194</v>
      </c>
      <c r="E2601" s="30">
        <v>100</v>
      </c>
      <c r="F2601" s="30">
        <v>120</v>
      </c>
      <c r="G2601" s="30">
        <v>12000</v>
      </c>
      <c r="H2601" s="30">
        <v>0</v>
      </c>
      <c r="I2601" s="30">
        <f t="shared" si="120"/>
        <v>12000</v>
      </c>
      <c r="J2601" s="30">
        <v>15.5</v>
      </c>
      <c r="K2601" s="30">
        <v>1550</v>
      </c>
      <c r="L2601" s="30">
        <f t="shared" si="121"/>
        <v>10450</v>
      </c>
      <c r="M2601" s="31">
        <f t="shared" si="122"/>
        <v>0.87083333333333335</v>
      </c>
    </row>
    <row r="2602" spans="1:13" x14ac:dyDescent="0.25">
      <c r="A2602" s="28" t="s">
        <v>146</v>
      </c>
      <c r="B2602" s="28" t="s">
        <v>8579</v>
      </c>
      <c r="C2602" s="29">
        <v>44898</v>
      </c>
      <c r="D2602" s="28" t="s">
        <v>853</v>
      </c>
      <c r="E2602" s="30">
        <v>120</v>
      </c>
      <c r="F2602" s="30">
        <v>600</v>
      </c>
      <c r="G2602" s="30">
        <v>72000</v>
      </c>
      <c r="H2602" s="30">
        <v>0</v>
      </c>
      <c r="I2602" s="30">
        <f t="shared" si="120"/>
        <v>72000</v>
      </c>
      <c r="J2602" s="30">
        <v>60</v>
      </c>
      <c r="K2602" s="30">
        <v>7200</v>
      </c>
      <c r="L2602" s="30">
        <f t="shared" si="121"/>
        <v>64800</v>
      </c>
      <c r="M2602" s="31">
        <f t="shared" si="122"/>
        <v>0.9</v>
      </c>
    </row>
    <row r="2603" spans="1:13" x14ac:dyDescent="0.25">
      <c r="A2603" s="28" t="s">
        <v>146</v>
      </c>
      <c r="B2603" s="28" t="s">
        <v>8579</v>
      </c>
      <c r="C2603" s="29">
        <v>44898</v>
      </c>
      <c r="D2603" s="28" t="s">
        <v>4637</v>
      </c>
      <c r="E2603" s="30">
        <v>50</v>
      </c>
      <c r="F2603" s="30">
        <v>690</v>
      </c>
      <c r="G2603" s="30">
        <v>34500</v>
      </c>
      <c r="H2603" s="30">
        <v>0</v>
      </c>
      <c r="I2603" s="30">
        <f t="shared" si="120"/>
        <v>34500</v>
      </c>
      <c r="J2603" s="30">
        <v>330</v>
      </c>
      <c r="K2603" s="30">
        <v>16500</v>
      </c>
      <c r="L2603" s="30">
        <f t="shared" si="121"/>
        <v>18000</v>
      </c>
      <c r="M2603" s="31">
        <f t="shared" si="122"/>
        <v>0.52173913043478259</v>
      </c>
    </row>
    <row r="2604" spans="1:13" x14ac:dyDescent="0.25">
      <c r="A2604" s="28" t="s">
        <v>146</v>
      </c>
      <c r="B2604" s="28" t="s">
        <v>8579</v>
      </c>
      <c r="C2604" s="29">
        <v>44898</v>
      </c>
      <c r="D2604" s="28" t="s">
        <v>5251</v>
      </c>
      <c r="E2604" s="30">
        <v>50</v>
      </c>
      <c r="F2604" s="30">
        <v>405</v>
      </c>
      <c r="G2604" s="30">
        <v>20250</v>
      </c>
      <c r="H2604" s="30">
        <v>0</v>
      </c>
      <c r="I2604" s="30">
        <f t="shared" si="120"/>
        <v>20250</v>
      </c>
      <c r="J2604" s="30">
        <v>265</v>
      </c>
      <c r="K2604" s="30">
        <v>13250</v>
      </c>
      <c r="L2604" s="30">
        <f t="shared" si="121"/>
        <v>7000</v>
      </c>
      <c r="M2604" s="31">
        <f t="shared" si="122"/>
        <v>0.34567901234567899</v>
      </c>
    </row>
    <row r="2605" spans="1:13" x14ac:dyDescent="0.25">
      <c r="A2605" s="28" t="s">
        <v>146</v>
      </c>
      <c r="B2605" s="28" t="s">
        <v>8580</v>
      </c>
      <c r="C2605" s="29">
        <v>44898</v>
      </c>
      <c r="D2605" s="28" t="s">
        <v>4640</v>
      </c>
      <c r="E2605" s="30">
        <v>720</v>
      </c>
      <c r="F2605" s="30">
        <v>280</v>
      </c>
      <c r="G2605" s="30">
        <v>201600</v>
      </c>
      <c r="H2605" s="30">
        <v>0</v>
      </c>
      <c r="I2605" s="30">
        <f t="shared" si="120"/>
        <v>201600</v>
      </c>
      <c r="J2605" s="30">
        <v>113.4</v>
      </c>
      <c r="K2605" s="30">
        <v>81648</v>
      </c>
      <c r="L2605" s="30">
        <f t="shared" si="121"/>
        <v>119952</v>
      </c>
      <c r="M2605" s="31">
        <f t="shared" si="122"/>
        <v>0.59499999999999997</v>
      </c>
    </row>
    <row r="2606" spans="1:13" x14ac:dyDescent="0.25">
      <c r="A2606" s="28" t="s">
        <v>146</v>
      </c>
      <c r="B2606" s="28" t="s">
        <v>8581</v>
      </c>
      <c r="C2606" s="29">
        <v>44898</v>
      </c>
      <c r="D2606" s="28" t="s">
        <v>7450</v>
      </c>
      <c r="E2606" s="30">
        <v>100</v>
      </c>
      <c r="F2606" s="30">
        <v>328</v>
      </c>
      <c r="G2606" s="30">
        <v>32800</v>
      </c>
      <c r="H2606" s="30">
        <v>0</v>
      </c>
      <c r="I2606" s="30">
        <f t="shared" si="120"/>
        <v>32800</v>
      </c>
      <c r="J2606" s="30">
        <v>195</v>
      </c>
      <c r="K2606" s="30">
        <v>19500</v>
      </c>
      <c r="L2606" s="30">
        <f t="shared" si="121"/>
        <v>13300</v>
      </c>
      <c r="M2606" s="31">
        <f t="shared" si="122"/>
        <v>0.40548780487804881</v>
      </c>
    </row>
    <row r="2607" spans="1:13" x14ac:dyDescent="0.25">
      <c r="A2607" s="28" t="s">
        <v>146</v>
      </c>
      <c r="B2607" s="28" t="s">
        <v>8581</v>
      </c>
      <c r="C2607" s="29">
        <v>44898</v>
      </c>
      <c r="D2607" s="28" t="s">
        <v>6307</v>
      </c>
      <c r="E2607" s="30">
        <v>500</v>
      </c>
      <c r="F2607" s="30">
        <v>39.92</v>
      </c>
      <c r="G2607" s="30">
        <v>19960</v>
      </c>
      <c r="H2607" s="30">
        <v>0</v>
      </c>
      <c r="I2607" s="30">
        <f t="shared" si="120"/>
        <v>19960</v>
      </c>
      <c r="J2607" s="30">
        <v>23</v>
      </c>
      <c r="K2607" s="30">
        <v>11500</v>
      </c>
      <c r="L2607" s="30">
        <f t="shared" si="121"/>
        <v>8460</v>
      </c>
      <c r="M2607" s="31">
        <f t="shared" si="122"/>
        <v>0.42384769539078154</v>
      </c>
    </row>
    <row r="2608" spans="1:13" x14ac:dyDescent="0.25">
      <c r="A2608" s="28" t="s">
        <v>146</v>
      </c>
      <c r="B2608" s="28" t="s">
        <v>8581</v>
      </c>
      <c r="C2608" s="29">
        <v>44898</v>
      </c>
      <c r="D2608" s="28" t="s">
        <v>4465</v>
      </c>
      <c r="E2608" s="30">
        <v>50</v>
      </c>
      <c r="F2608" s="30">
        <v>1700</v>
      </c>
      <c r="G2608" s="30">
        <v>85000</v>
      </c>
      <c r="H2608" s="30">
        <v>0</v>
      </c>
      <c r="I2608" s="30">
        <f t="shared" si="120"/>
        <v>85000</v>
      </c>
      <c r="J2608" s="30">
        <v>1100</v>
      </c>
      <c r="K2608" s="30">
        <v>55000</v>
      </c>
      <c r="L2608" s="30">
        <f t="shared" si="121"/>
        <v>30000</v>
      </c>
      <c r="M2608" s="31">
        <f t="shared" si="122"/>
        <v>0.35294117647058826</v>
      </c>
    </row>
    <row r="2609" spans="1:13" x14ac:dyDescent="0.25">
      <c r="A2609" s="28" t="s">
        <v>146</v>
      </c>
      <c r="B2609" s="28" t="s">
        <v>8581</v>
      </c>
      <c r="C2609" s="29">
        <v>44898</v>
      </c>
      <c r="D2609" s="28" t="s">
        <v>6326</v>
      </c>
      <c r="E2609" s="30">
        <v>500</v>
      </c>
      <c r="F2609" s="30">
        <v>340</v>
      </c>
      <c r="G2609" s="30">
        <v>170000</v>
      </c>
      <c r="H2609" s="30">
        <v>0</v>
      </c>
      <c r="I2609" s="30">
        <f t="shared" si="120"/>
        <v>170000</v>
      </c>
      <c r="J2609" s="30">
        <v>150</v>
      </c>
      <c r="K2609" s="30">
        <v>75000</v>
      </c>
      <c r="L2609" s="30">
        <f t="shared" si="121"/>
        <v>95000</v>
      </c>
      <c r="M2609" s="31">
        <f t="shared" si="122"/>
        <v>0.55882352941176472</v>
      </c>
    </row>
    <row r="2610" spans="1:13" x14ac:dyDescent="0.25">
      <c r="A2610" s="28" t="s">
        <v>146</v>
      </c>
      <c r="B2610" s="28" t="s">
        <v>8581</v>
      </c>
      <c r="C2610" s="29">
        <v>44898</v>
      </c>
      <c r="D2610" s="28" t="s">
        <v>4902</v>
      </c>
      <c r="E2610" s="30">
        <v>20</v>
      </c>
      <c r="F2610" s="30">
        <v>4950</v>
      </c>
      <c r="G2610" s="30">
        <v>99000</v>
      </c>
      <c r="H2610" s="30">
        <v>0</v>
      </c>
      <c r="I2610" s="30">
        <f t="shared" si="120"/>
        <v>99000</v>
      </c>
      <c r="J2610" s="30">
        <v>3575</v>
      </c>
      <c r="K2610" s="30">
        <v>71500</v>
      </c>
      <c r="L2610" s="30">
        <f t="shared" si="121"/>
        <v>27500</v>
      </c>
      <c r="M2610" s="31">
        <f t="shared" si="122"/>
        <v>0.27777777777777779</v>
      </c>
    </row>
    <row r="2611" spans="1:13" x14ac:dyDescent="0.25">
      <c r="A2611" s="28" t="s">
        <v>146</v>
      </c>
      <c r="B2611" s="28" t="s">
        <v>8582</v>
      </c>
      <c r="C2611" s="29">
        <v>44898</v>
      </c>
      <c r="D2611" s="28" t="s">
        <v>194</v>
      </c>
      <c r="E2611" s="30">
        <v>1000</v>
      </c>
      <c r="F2611" s="30">
        <v>95</v>
      </c>
      <c r="G2611" s="30">
        <v>95000</v>
      </c>
      <c r="H2611" s="30">
        <v>0</v>
      </c>
      <c r="I2611" s="30">
        <f t="shared" si="120"/>
        <v>95000</v>
      </c>
      <c r="J2611" s="30">
        <v>15.5</v>
      </c>
      <c r="K2611" s="30">
        <v>15500</v>
      </c>
      <c r="L2611" s="30">
        <f t="shared" si="121"/>
        <v>79500</v>
      </c>
      <c r="M2611" s="31">
        <f t="shared" si="122"/>
        <v>0.83684210526315794</v>
      </c>
    </row>
    <row r="2612" spans="1:13" x14ac:dyDescent="0.25">
      <c r="A2612" s="28" t="s">
        <v>146</v>
      </c>
      <c r="B2612" s="28" t="s">
        <v>8582</v>
      </c>
      <c r="C2612" s="29">
        <v>44898</v>
      </c>
      <c r="D2612" s="28" t="s">
        <v>5100</v>
      </c>
      <c r="E2612" s="30">
        <v>5</v>
      </c>
      <c r="F2612" s="30">
        <v>1264</v>
      </c>
      <c r="G2612" s="30">
        <v>6320</v>
      </c>
      <c r="H2612" s="30">
        <v>0</v>
      </c>
      <c r="I2612" s="30">
        <f t="shared" si="120"/>
        <v>6320</v>
      </c>
      <c r="J2612" s="30">
        <v>520</v>
      </c>
      <c r="K2612" s="30">
        <v>2600</v>
      </c>
      <c r="L2612" s="30">
        <f t="shared" si="121"/>
        <v>3720</v>
      </c>
      <c r="M2612" s="31">
        <f t="shared" si="122"/>
        <v>0.58860759493670889</v>
      </c>
    </row>
    <row r="2613" spans="1:13" x14ac:dyDescent="0.25">
      <c r="A2613" s="28" t="s">
        <v>146</v>
      </c>
      <c r="B2613" s="28" t="s">
        <v>8583</v>
      </c>
      <c r="C2613" s="29">
        <v>44905</v>
      </c>
      <c r="D2613" s="28" t="s">
        <v>135</v>
      </c>
      <c r="E2613" s="30">
        <v>50</v>
      </c>
      <c r="F2613" s="30">
        <v>275</v>
      </c>
      <c r="G2613" s="30">
        <v>13750</v>
      </c>
      <c r="H2613" s="30">
        <v>0</v>
      </c>
      <c r="I2613" s="30">
        <f t="shared" si="120"/>
        <v>13750</v>
      </c>
      <c r="J2613" s="30">
        <v>114.66</v>
      </c>
      <c r="K2613" s="30">
        <v>5733</v>
      </c>
      <c r="L2613" s="30">
        <f t="shared" si="121"/>
        <v>8017</v>
      </c>
      <c r="M2613" s="31">
        <f t="shared" si="122"/>
        <v>0.58305454545454549</v>
      </c>
    </row>
    <row r="2614" spans="1:13" x14ac:dyDescent="0.25">
      <c r="A2614" s="28" t="s">
        <v>146</v>
      </c>
      <c r="B2614" s="28" t="s">
        <v>8583</v>
      </c>
      <c r="C2614" s="29">
        <v>44905</v>
      </c>
      <c r="D2614" s="28" t="s">
        <v>4294</v>
      </c>
      <c r="E2614" s="30">
        <v>5</v>
      </c>
      <c r="F2614" s="30">
        <v>1550</v>
      </c>
      <c r="G2614" s="30">
        <v>7750</v>
      </c>
      <c r="H2614" s="30">
        <v>0</v>
      </c>
      <c r="I2614" s="30">
        <f t="shared" si="120"/>
        <v>7750</v>
      </c>
      <c r="J2614" s="30">
        <v>615</v>
      </c>
      <c r="K2614" s="30">
        <v>3075</v>
      </c>
      <c r="L2614" s="30">
        <f t="shared" si="121"/>
        <v>4675</v>
      </c>
      <c r="M2614" s="31">
        <f t="shared" si="122"/>
        <v>0.60322580645161294</v>
      </c>
    </row>
    <row r="2615" spans="1:13" x14ac:dyDescent="0.25">
      <c r="A2615" s="28" t="s">
        <v>146</v>
      </c>
      <c r="B2615" s="28" t="s">
        <v>8584</v>
      </c>
      <c r="C2615" s="29">
        <v>44905</v>
      </c>
      <c r="D2615" s="28" t="s">
        <v>4928</v>
      </c>
      <c r="E2615" s="30">
        <v>10</v>
      </c>
      <c r="F2615" s="30">
        <v>420</v>
      </c>
      <c r="G2615" s="30">
        <v>4200</v>
      </c>
      <c r="H2615" s="30">
        <v>0</v>
      </c>
      <c r="I2615" s="30">
        <f t="shared" si="120"/>
        <v>4200</v>
      </c>
      <c r="J2615" s="30">
        <v>40</v>
      </c>
      <c r="K2615" s="30">
        <v>400</v>
      </c>
      <c r="L2615" s="30">
        <f t="shared" si="121"/>
        <v>3800</v>
      </c>
      <c r="M2615" s="31">
        <f t="shared" si="122"/>
        <v>0.90476190476190477</v>
      </c>
    </row>
    <row r="2616" spans="1:13" x14ac:dyDescent="0.25">
      <c r="A2616" s="28" t="s">
        <v>146</v>
      </c>
      <c r="B2616" s="28" t="s">
        <v>8585</v>
      </c>
      <c r="C2616" s="29">
        <v>44905</v>
      </c>
      <c r="D2616" s="28" t="s">
        <v>194</v>
      </c>
      <c r="E2616" s="30">
        <v>100</v>
      </c>
      <c r="F2616" s="30">
        <v>90</v>
      </c>
      <c r="G2616" s="30">
        <v>9000</v>
      </c>
      <c r="H2616" s="30">
        <v>0</v>
      </c>
      <c r="I2616" s="30">
        <f t="shared" si="120"/>
        <v>9000</v>
      </c>
      <c r="J2616" s="30">
        <v>15.5</v>
      </c>
      <c r="K2616" s="30">
        <v>1550</v>
      </c>
      <c r="L2616" s="30">
        <f t="shared" si="121"/>
        <v>7450</v>
      </c>
      <c r="M2616" s="31">
        <f t="shared" si="122"/>
        <v>0.82777777777777772</v>
      </c>
    </row>
    <row r="2617" spans="1:13" x14ac:dyDescent="0.25">
      <c r="A2617" s="28" t="s">
        <v>146</v>
      </c>
      <c r="B2617" s="28" t="s">
        <v>8585</v>
      </c>
      <c r="C2617" s="29">
        <v>44905</v>
      </c>
      <c r="D2617" s="28" t="s">
        <v>4616</v>
      </c>
      <c r="E2617" s="30">
        <v>50</v>
      </c>
      <c r="F2617" s="30">
        <v>620</v>
      </c>
      <c r="G2617" s="30">
        <v>31000</v>
      </c>
      <c r="H2617" s="30">
        <v>0</v>
      </c>
      <c r="I2617" s="30">
        <f t="shared" si="120"/>
        <v>31000</v>
      </c>
      <c r="J2617" s="30">
        <v>185</v>
      </c>
      <c r="K2617" s="30">
        <v>9250</v>
      </c>
      <c r="L2617" s="30">
        <f t="shared" si="121"/>
        <v>21750</v>
      </c>
      <c r="M2617" s="31">
        <f t="shared" si="122"/>
        <v>0.70161290322580649</v>
      </c>
    </row>
    <row r="2618" spans="1:13" x14ac:dyDescent="0.25">
      <c r="A2618" s="28" t="s">
        <v>146</v>
      </c>
      <c r="B2618" s="28" t="s">
        <v>8585</v>
      </c>
      <c r="C2618" s="29">
        <v>44905</v>
      </c>
      <c r="D2618" s="28" t="s">
        <v>4632</v>
      </c>
      <c r="E2618" s="30">
        <v>30</v>
      </c>
      <c r="F2618" s="30">
        <v>380</v>
      </c>
      <c r="G2618" s="30">
        <v>11400</v>
      </c>
      <c r="H2618" s="30">
        <v>0</v>
      </c>
      <c r="I2618" s="30">
        <f t="shared" si="120"/>
        <v>11400</v>
      </c>
      <c r="J2618" s="30">
        <v>73</v>
      </c>
      <c r="K2618" s="30">
        <v>2190</v>
      </c>
      <c r="L2618" s="30">
        <f t="shared" si="121"/>
        <v>9210</v>
      </c>
      <c r="M2618" s="31">
        <f t="shared" si="122"/>
        <v>0.80789473684210522</v>
      </c>
    </row>
    <row r="2619" spans="1:13" x14ac:dyDescent="0.25">
      <c r="A2619" s="28" t="s">
        <v>146</v>
      </c>
      <c r="B2619" s="28" t="s">
        <v>8585</v>
      </c>
      <c r="C2619" s="29">
        <v>44905</v>
      </c>
      <c r="D2619" s="28" t="s">
        <v>4898</v>
      </c>
      <c r="E2619" s="30">
        <v>5</v>
      </c>
      <c r="F2619" s="30">
        <v>1280</v>
      </c>
      <c r="G2619" s="30">
        <v>6400</v>
      </c>
      <c r="H2619" s="30">
        <v>0</v>
      </c>
      <c r="I2619" s="30">
        <f t="shared" si="120"/>
        <v>6400</v>
      </c>
      <c r="J2619" s="30">
        <v>132</v>
      </c>
      <c r="K2619" s="30">
        <v>660</v>
      </c>
      <c r="L2619" s="30">
        <f t="shared" si="121"/>
        <v>5740</v>
      </c>
      <c r="M2619" s="31">
        <f t="shared" si="122"/>
        <v>0.89687499999999998</v>
      </c>
    </row>
    <row r="2620" spans="1:13" x14ac:dyDescent="0.25">
      <c r="A2620" s="28" t="s">
        <v>146</v>
      </c>
      <c r="B2620" s="28" t="s">
        <v>8585</v>
      </c>
      <c r="C2620" s="29">
        <v>44905</v>
      </c>
      <c r="D2620" s="28" t="s">
        <v>4928</v>
      </c>
      <c r="E2620" s="30">
        <v>5</v>
      </c>
      <c r="F2620" s="30">
        <v>420</v>
      </c>
      <c r="G2620" s="30">
        <v>2100</v>
      </c>
      <c r="H2620" s="30">
        <v>0</v>
      </c>
      <c r="I2620" s="30">
        <f t="shared" si="120"/>
        <v>2100</v>
      </c>
      <c r="J2620" s="30">
        <v>40</v>
      </c>
      <c r="K2620" s="30">
        <v>200</v>
      </c>
      <c r="L2620" s="30">
        <f t="shared" si="121"/>
        <v>1900</v>
      </c>
      <c r="M2620" s="31">
        <f t="shared" si="122"/>
        <v>0.90476190476190477</v>
      </c>
    </row>
    <row r="2621" spans="1:13" x14ac:dyDescent="0.25">
      <c r="A2621" s="28" t="s">
        <v>146</v>
      </c>
      <c r="B2621" s="28" t="s">
        <v>8586</v>
      </c>
      <c r="C2621" s="29">
        <v>44905</v>
      </c>
      <c r="D2621" s="28" t="s">
        <v>2608</v>
      </c>
      <c r="E2621" s="30">
        <v>1</v>
      </c>
      <c r="F2621" s="30">
        <v>1935</v>
      </c>
      <c r="G2621" s="30">
        <v>1935</v>
      </c>
      <c r="H2621" s="30">
        <v>0</v>
      </c>
      <c r="I2621" s="30">
        <f t="shared" si="120"/>
        <v>1935</v>
      </c>
      <c r="J2621" s="30">
        <v>595</v>
      </c>
      <c r="K2621" s="30">
        <v>595</v>
      </c>
      <c r="L2621" s="30">
        <f t="shared" si="121"/>
        <v>1340</v>
      </c>
      <c r="M2621" s="31">
        <f t="shared" si="122"/>
        <v>0.69250645994832039</v>
      </c>
    </row>
    <row r="2622" spans="1:13" x14ac:dyDescent="0.25">
      <c r="A2622" s="28" t="s">
        <v>146</v>
      </c>
      <c r="B2622" s="28" t="s">
        <v>8586</v>
      </c>
      <c r="C2622" s="29">
        <v>44905</v>
      </c>
      <c r="D2622" s="28" t="s">
        <v>6395</v>
      </c>
      <c r="E2622" s="30">
        <v>10</v>
      </c>
      <c r="F2622" s="30">
        <v>3000</v>
      </c>
      <c r="G2622" s="30">
        <v>30000</v>
      </c>
      <c r="H2622" s="30">
        <v>0</v>
      </c>
      <c r="I2622" s="30">
        <f t="shared" si="120"/>
        <v>30000</v>
      </c>
      <c r="J2622" s="30">
        <v>115</v>
      </c>
      <c r="K2622" s="30">
        <v>1150</v>
      </c>
      <c r="L2622" s="30">
        <f t="shared" si="121"/>
        <v>28850</v>
      </c>
      <c r="M2622" s="31">
        <f t="shared" si="122"/>
        <v>0.96166666666666667</v>
      </c>
    </row>
    <row r="2623" spans="1:13" x14ac:dyDescent="0.25">
      <c r="A2623" s="28" t="s">
        <v>146</v>
      </c>
      <c r="B2623" s="28" t="s">
        <v>8586</v>
      </c>
      <c r="C2623" s="29">
        <v>44905</v>
      </c>
      <c r="D2623" s="28" t="s">
        <v>35</v>
      </c>
      <c r="E2623" s="30">
        <v>1</v>
      </c>
      <c r="F2623" s="30">
        <v>3500</v>
      </c>
      <c r="G2623" s="30">
        <v>3500</v>
      </c>
      <c r="H2623" s="30">
        <v>0</v>
      </c>
      <c r="I2623" s="30">
        <f t="shared" si="120"/>
        <v>3500</v>
      </c>
      <c r="J2623" s="30">
        <v>780</v>
      </c>
      <c r="K2623" s="30">
        <v>780</v>
      </c>
      <c r="L2623" s="30">
        <f t="shared" si="121"/>
        <v>2720</v>
      </c>
      <c r="M2623" s="31">
        <f t="shared" si="122"/>
        <v>0.77714285714285714</v>
      </c>
    </row>
    <row r="2624" spans="1:13" x14ac:dyDescent="0.25">
      <c r="A2624" s="28" t="s">
        <v>146</v>
      </c>
      <c r="B2624" s="28" t="s">
        <v>8586</v>
      </c>
      <c r="C2624" s="29">
        <v>44905</v>
      </c>
      <c r="D2624" s="28" t="s">
        <v>4414</v>
      </c>
      <c r="E2624" s="30">
        <v>5</v>
      </c>
      <c r="F2624" s="30">
        <v>750</v>
      </c>
      <c r="G2624" s="30">
        <v>3750</v>
      </c>
      <c r="H2624" s="30">
        <v>0</v>
      </c>
      <c r="I2624" s="30">
        <f t="shared" si="120"/>
        <v>3750</v>
      </c>
      <c r="J2624" s="30">
        <v>10</v>
      </c>
      <c r="K2624" s="30">
        <v>50</v>
      </c>
      <c r="L2624" s="30">
        <f t="shared" si="121"/>
        <v>3700</v>
      </c>
      <c r="M2624" s="31">
        <f t="shared" si="122"/>
        <v>0.98666666666666669</v>
      </c>
    </row>
    <row r="2625" spans="1:13" x14ac:dyDescent="0.25">
      <c r="A2625" s="28" t="s">
        <v>146</v>
      </c>
      <c r="B2625" s="28" t="s">
        <v>8586</v>
      </c>
      <c r="C2625" s="29">
        <v>44905</v>
      </c>
      <c r="D2625" s="28" t="s">
        <v>4902</v>
      </c>
      <c r="E2625" s="30">
        <v>2</v>
      </c>
      <c r="F2625" s="30">
        <v>9600</v>
      </c>
      <c r="G2625" s="30">
        <v>19200</v>
      </c>
      <c r="H2625" s="30">
        <v>0</v>
      </c>
      <c r="I2625" s="30">
        <f t="shared" si="120"/>
        <v>19200</v>
      </c>
      <c r="J2625" s="30">
        <v>3575</v>
      </c>
      <c r="K2625" s="30">
        <v>7150</v>
      </c>
      <c r="L2625" s="30">
        <f t="shared" si="121"/>
        <v>12050</v>
      </c>
      <c r="M2625" s="31">
        <f t="shared" si="122"/>
        <v>0.62760416666666663</v>
      </c>
    </row>
    <row r="2626" spans="1:13" x14ac:dyDescent="0.25">
      <c r="A2626" s="28" t="s">
        <v>146</v>
      </c>
      <c r="B2626" s="28" t="s">
        <v>8586</v>
      </c>
      <c r="C2626" s="29">
        <v>44905</v>
      </c>
      <c r="D2626" s="28" t="s">
        <v>4389</v>
      </c>
      <c r="E2626" s="30">
        <v>3</v>
      </c>
      <c r="F2626" s="30">
        <v>3960</v>
      </c>
      <c r="G2626" s="30">
        <v>11880</v>
      </c>
      <c r="H2626" s="30">
        <v>0</v>
      </c>
      <c r="I2626" s="30">
        <f t="shared" si="120"/>
        <v>11880</v>
      </c>
      <c r="J2626" s="30">
        <v>1872</v>
      </c>
      <c r="K2626" s="30">
        <v>5616</v>
      </c>
      <c r="L2626" s="30">
        <f t="shared" si="121"/>
        <v>6264</v>
      </c>
      <c r="M2626" s="31">
        <f t="shared" si="122"/>
        <v>0.52727272727272723</v>
      </c>
    </row>
    <row r="2627" spans="1:13" x14ac:dyDescent="0.25">
      <c r="A2627" s="28" t="s">
        <v>146</v>
      </c>
      <c r="B2627" s="28" t="s">
        <v>8586</v>
      </c>
      <c r="C2627" s="29">
        <v>44905</v>
      </c>
      <c r="D2627" s="28" t="s">
        <v>2650</v>
      </c>
      <c r="E2627" s="30">
        <v>3</v>
      </c>
      <c r="F2627" s="30">
        <v>2800</v>
      </c>
      <c r="G2627" s="30">
        <v>8400</v>
      </c>
      <c r="H2627" s="30">
        <v>0</v>
      </c>
      <c r="I2627" s="30">
        <f t="shared" si="120"/>
        <v>8400</v>
      </c>
      <c r="J2627" s="30">
        <v>1173.5999999999999</v>
      </c>
      <c r="K2627" s="30">
        <v>3520.8</v>
      </c>
      <c r="L2627" s="30">
        <f t="shared" si="121"/>
        <v>4879.2</v>
      </c>
      <c r="M2627" s="31">
        <f t="shared" si="122"/>
        <v>0.58085714285714285</v>
      </c>
    </row>
    <row r="2628" spans="1:13" x14ac:dyDescent="0.25">
      <c r="A2628" s="28" t="s">
        <v>146</v>
      </c>
      <c r="B2628" s="28" t="s">
        <v>8586</v>
      </c>
      <c r="C2628" s="29">
        <v>44905</v>
      </c>
      <c r="D2628" s="28" t="s">
        <v>4973</v>
      </c>
      <c r="E2628" s="30">
        <v>5</v>
      </c>
      <c r="F2628" s="30">
        <v>800</v>
      </c>
      <c r="G2628" s="30">
        <v>4000</v>
      </c>
      <c r="H2628" s="30">
        <v>0</v>
      </c>
      <c r="I2628" s="30">
        <f t="shared" si="120"/>
        <v>4000</v>
      </c>
      <c r="J2628" s="30">
        <v>184.4</v>
      </c>
      <c r="K2628" s="30">
        <v>922</v>
      </c>
      <c r="L2628" s="30">
        <f t="shared" si="121"/>
        <v>3078</v>
      </c>
      <c r="M2628" s="31">
        <f t="shared" si="122"/>
        <v>0.76949999999999996</v>
      </c>
    </row>
    <row r="2629" spans="1:13" x14ac:dyDescent="0.25">
      <c r="A2629" s="28" t="s">
        <v>146</v>
      </c>
      <c r="B2629" s="28" t="s">
        <v>8586</v>
      </c>
      <c r="C2629" s="29">
        <v>44905</v>
      </c>
      <c r="D2629" s="28" t="s">
        <v>4317</v>
      </c>
      <c r="E2629" s="30">
        <v>5</v>
      </c>
      <c r="F2629" s="30">
        <v>1200</v>
      </c>
      <c r="G2629" s="30">
        <v>6000</v>
      </c>
      <c r="H2629" s="30">
        <v>0</v>
      </c>
      <c r="I2629" s="30">
        <f t="shared" si="120"/>
        <v>6000</v>
      </c>
      <c r="J2629" s="30">
        <v>74</v>
      </c>
      <c r="K2629" s="30">
        <v>370</v>
      </c>
      <c r="L2629" s="30">
        <f t="shared" si="121"/>
        <v>5630</v>
      </c>
      <c r="M2629" s="31">
        <f t="shared" si="122"/>
        <v>0.93833333333333335</v>
      </c>
    </row>
    <row r="2630" spans="1:13" x14ac:dyDescent="0.25">
      <c r="A2630" s="28" t="s">
        <v>146</v>
      </c>
      <c r="B2630" s="28" t="s">
        <v>8586</v>
      </c>
      <c r="C2630" s="29">
        <v>44905</v>
      </c>
      <c r="D2630" s="28" t="s">
        <v>698</v>
      </c>
      <c r="E2630" s="30">
        <v>2</v>
      </c>
      <c r="F2630" s="30">
        <v>800</v>
      </c>
      <c r="G2630" s="30">
        <v>1600</v>
      </c>
      <c r="H2630" s="30">
        <v>0</v>
      </c>
      <c r="I2630" s="30">
        <f t="shared" si="120"/>
        <v>1600</v>
      </c>
      <c r="J2630" s="30">
        <v>165</v>
      </c>
      <c r="K2630" s="30">
        <v>330</v>
      </c>
      <c r="L2630" s="30">
        <f t="shared" si="121"/>
        <v>1270</v>
      </c>
      <c r="M2630" s="31">
        <f t="shared" si="122"/>
        <v>0.79374999999999996</v>
      </c>
    </row>
    <row r="2631" spans="1:13" x14ac:dyDescent="0.25">
      <c r="A2631" s="28" t="s">
        <v>8587</v>
      </c>
      <c r="B2631" s="28" t="s">
        <v>8588</v>
      </c>
      <c r="C2631" s="29">
        <v>44599</v>
      </c>
      <c r="D2631" s="28" t="s">
        <v>8589</v>
      </c>
      <c r="E2631" s="30">
        <v>8</v>
      </c>
      <c r="F2631" s="30">
        <v>2752.3</v>
      </c>
      <c r="G2631" s="30">
        <v>22018.400000000001</v>
      </c>
      <c r="H2631" s="30">
        <v>0</v>
      </c>
      <c r="I2631" s="30">
        <f t="shared" si="120"/>
        <v>22018.400000000001</v>
      </c>
      <c r="J2631" s="30">
        <v>1376.15</v>
      </c>
      <c r="K2631" s="30">
        <v>11009.2</v>
      </c>
      <c r="L2631" s="30">
        <f t="shared" si="121"/>
        <v>11009.2</v>
      </c>
      <c r="M2631" s="31">
        <f t="shared" si="122"/>
        <v>0.5</v>
      </c>
    </row>
    <row r="2632" spans="1:13" x14ac:dyDescent="0.25">
      <c r="A2632" s="28" t="s">
        <v>4919</v>
      </c>
      <c r="B2632" s="28" t="s">
        <v>8590</v>
      </c>
      <c r="C2632" s="29">
        <v>44599</v>
      </c>
      <c r="D2632" s="28" t="s">
        <v>4294</v>
      </c>
      <c r="E2632" s="30">
        <v>10</v>
      </c>
      <c r="F2632" s="30">
        <v>1100</v>
      </c>
      <c r="G2632" s="30">
        <v>11000</v>
      </c>
      <c r="H2632" s="30">
        <v>0</v>
      </c>
      <c r="I2632" s="30">
        <f t="shared" ref="I2632:I2695" si="123">+G2632-H2632</f>
        <v>11000</v>
      </c>
      <c r="J2632" s="30">
        <v>615</v>
      </c>
      <c r="K2632" s="30">
        <v>6150</v>
      </c>
      <c r="L2632" s="30">
        <f t="shared" ref="L2632:L2695" si="124">+I2632-K2632</f>
        <v>4850</v>
      </c>
      <c r="M2632" s="31">
        <f t="shared" ref="M2632:M2695" si="125">+L2632/G2632</f>
        <v>0.44090909090909092</v>
      </c>
    </row>
    <row r="2633" spans="1:13" x14ac:dyDescent="0.25">
      <c r="A2633" s="28" t="s">
        <v>4919</v>
      </c>
      <c r="B2633" s="28" t="s">
        <v>8591</v>
      </c>
      <c r="C2633" s="29">
        <v>44599</v>
      </c>
      <c r="D2633" s="28" t="s">
        <v>4353</v>
      </c>
      <c r="E2633" s="30">
        <v>3</v>
      </c>
      <c r="F2633" s="30">
        <v>550</v>
      </c>
      <c r="G2633" s="30">
        <v>1650</v>
      </c>
      <c r="H2633" s="30">
        <v>0</v>
      </c>
      <c r="I2633" s="30">
        <f t="shared" si="123"/>
        <v>1650</v>
      </c>
      <c r="J2633" s="30">
        <v>227.5</v>
      </c>
      <c r="K2633" s="30">
        <v>682.5</v>
      </c>
      <c r="L2633" s="30">
        <f t="shared" si="124"/>
        <v>967.5</v>
      </c>
      <c r="M2633" s="31">
        <f t="shared" si="125"/>
        <v>0.58636363636363631</v>
      </c>
    </row>
    <row r="2634" spans="1:13" x14ac:dyDescent="0.25">
      <c r="A2634" s="28" t="s">
        <v>4919</v>
      </c>
      <c r="B2634" s="28" t="s">
        <v>8591</v>
      </c>
      <c r="C2634" s="29">
        <v>44599</v>
      </c>
      <c r="D2634" s="28" t="s">
        <v>2609</v>
      </c>
      <c r="E2634" s="30">
        <v>5</v>
      </c>
      <c r="F2634" s="30">
        <v>1750</v>
      </c>
      <c r="G2634" s="30">
        <v>8750</v>
      </c>
      <c r="H2634" s="30">
        <v>0</v>
      </c>
      <c r="I2634" s="30">
        <f t="shared" si="123"/>
        <v>8750</v>
      </c>
      <c r="J2634" s="30">
        <v>550</v>
      </c>
      <c r="K2634" s="30">
        <v>2750</v>
      </c>
      <c r="L2634" s="30">
        <f t="shared" si="124"/>
        <v>6000</v>
      </c>
      <c r="M2634" s="31">
        <f t="shared" si="125"/>
        <v>0.68571428571428572</v>
      </c>
    </row>
    <row r="2635" spans="1:13" x14ac:dyDescent="0.25">
      <c r="A2635" s="28" t="s">
        <v>4919</v>
      </c>
      <c r="B2635" s="28" t="s">
        <v>8591</v>
      </c>
      <c r="C2635" s="29">
        <v>44599</v>
      </c>
      <c r="D2635" s="28" t="s">
        <v>8592</v>
      </c>
      <c r="E2635" s="30">
        <v>24</v>
      </c>
      <c r="F2635" s="30">
        <v>101</v>
      </c>
      <c r="G2635" s="30">
        <v>2424</v>
      </c>
      <c r="H2635" s="30">
        <v>0</v>
      </c>
      <c r="I2635" s="30">
        <f t="shared" si="123"/>
        <v>2424</v>
      </c>
      <c r="J2635" s="30">
        <v>31.06</v>
      </c>
      <c r="K2635" s="30">
        <v>745.44</v>
      </c>
      <c r="L2635" s="30">
        <f t="shared" si="124"/>
        <v>1678.56</v>
      </c>
      <c r="M2635" s="31">
        <f t="shared" si="125"/>
        <v>0.69247524752475242</v>
      </c>
    </row>
    <row r="2636" spans="1:13" x14ac:dyDescent="0.25">
      <c r="A2636" s="28" t="s">
        <v>4919</v>
      </c>
      <c r="B2636" s="28" t="s">
        <v>8593</v>
      </c>
      <c r="C2636" s="29">
        <v>44599</v>
      </c>
      <c r="D2636" s="28" t="s">
        <v>4294</v>
      </c>
      <c r="E2636" s="30">
        <v>3</v>
      </c>
      <c r="F2636" s="30">
        <v>1800</v>
      </c>
      <c r="G2636" s="30">
        <v>5400</v>
      </c>
      <c r="H2636" s="30">
        <v>0</v>
      </c>
      <c r="I2636" s="30">
        <f t="shared" si="123"/>
        <v>5400</v>
      </c>
      <c r="J2636" s="30">
        <v>615</v>
      </c>
      <c r="K2636" s="30">
        <v>1845</v>
      </c>
      <c r="L2636" s="30">
        <f t="shared" si="124"/>
        <v>3555</v>
      </c>
      <c r="M2636" s="31">
        <f t="shared" si="125"/>
        <v>0.65833333333333333</v>
      </c>
    </row>
    <row r="2637" spans="1:13" x14ac:dyDescent="0.25">
      <c r="A2637" s="28" t="s">
        <v>4919</v>
      </c>
      <c r="B2637" s="28" t="s">
        <v>8593</v>
      </c>
      <c r="C2637" s="29">
        <v>44599</v>
      </c>
      <c r="D2637" s="28" t="s">
        <v>4353</v>
      </c>
      <c r="E2637" s="30">
        <v>2</v>
      </c>
      <c r="F2637" s="30">
        <v>550</v>
      </c>
      <c r="G2637" s="30">
        <v>1100</v>
      </c>
      <c r="H2637" s="30">
        <v>0</v>
      </c>
      <c r="I2637" s="30">
        <f t="shared" si="123"/>
        <v>1100</v>
      </c>
      <c r="J2637" s="30">
        <v>227.5</v>
      </c>
      <c r="K2637" s="30">
        <v>455</v>
      </c>
      <c r="L2637" s="30">
        <f t="shared" si="124"/>
        <v>645</v>
      </c>
      <c r="M2637" s="31">
        <f t="shared" si="125"/>
        <v>0.58636363636363631</v>
      </c>
    </row>
    <row r="2638" spans="1:13" x14ac:dyDescent="0.25">
      <c r="A2638" s="28" t="s">
        <v>4919</v>
      </c>
      <c r="B2638" s="28" t="s">
        <v>8593</v>
      </c>
      <c r="C2638" s="29">
        <v>44599</v>
      </c>
      <c r="D2638" s="28" t="s">
        <v>2766</v>
      </c>
      <c r="E2638" s="30">
        <v>3</v>
      </c>
      <c r="F2638" s="30">
        <v>1600</v>
      </c>
      <c r="G2638" s="30">
        <v>4800</v>
      </c>
      <c r="H2638" s="30">
        <v>0</v>
      </c>
      <c r="I2638" s="30">
        <f t="shared" si="123"/>
        <v>4800</v>
      </c>
      <c r="J2638" s="30">
        <v>530</v>
      </c>
      <c r="K2638" s="30">
        <v>1590</v>
      </c>
      <c r="L2638" s="30">
        <f t="shared" si="124"/>
        <v>3210</v>
      </c>
      <c r="M2638" s="31">
        <f t="shared" si="125"/>
        <v>0.66874999999999996</v>
      </c>
    </row>
    <row r="2639" spans="1:13" x14ac:dyDescent="0.25">
      <c r="A2639" s="28" t="s">
        <v>4919</v>
      </c>
      <c r="B2639" s="28" t="s">
        <v>8594</v>
      </c>
      <c r="C2639" s="29">
        <v>44599</v>
      </c>
      <c r="D2639" s="28" t="s">
        <v>4936</v>
      </c>
      <c r="E2639" s="30">
        <v>20</v>
      </c>
      <c r="F2639" s="30">
        <v>240</v>
      </c>
      <c r="G2639" s="30">
        <v>4800</v>
      </c>
      <c r="H2639" s="30">
        <v>0</v>
      </c>
      <c r="I2639" s="30">
        <f t="shared" si="123"/>
        <v>4800</v>
      </c>
      <c r="J2639" s="30">
        <v>37</v>
      </c>
      <c r="K2639" s="30">
        <v>740</v>
      </c>
      <c r="L2639" s="30">
        <f t="shared" si="124"/>
        <v>4060</v>
      </c>
      <c r="M2639" s="31">
        <f t="shared" si="125"/>
        <v>0.84583333333333333</v>
      </c>
    </row>
    <row r="2640" spans="1:13" x14ac:dyDescent="0.25">
      <c r="A2640" s="28" t="s">
        <v>4919</v>
      </c>
      <c r="B2640" s="28" t="s">
        <v>8594</v>
      </c>
      <c r="C2640" s="29">
        <v>44599</v>
      </c>
      <c r="D2640" s="28" t="s">
        <v>4294</v>
      </c>
      <c r="E2640" s="30">
        <v>2</v>
      </c>
      <c r="F2640" s="30">
        <v>1800</v>
      </c>
      <c r="G2640" s="30">
        <v>3600</v>
      </c>
      <c r="H2640" s="30">
        <v>0</v>
      </c>
      <c r="I2640" s="30">
        <f t="shared" si="123"/>
        <v>3600</v>
      </c>
      <c r="J2640" s="30">
        <v>615</v>
      </c>
      <c r="K2640" s="30">
        <v>1230</v>
      </c>
      <c r="L2640" s="30">
        <f t="shared" si="124"/>
        <v>2370</v>
      </c>
      <c r="M2640" s="31">
        <f t="shared" si="125"/>
        <v>0.65833333333333333</v>
      </c>
    </row>
    <row r="2641" spans="1:13" x14ac:dyDescent="0.25">
      <c r="A2641" s="28" t="s">
        <v>4919</v>
      </c>
      <c r="B2641" s="28" t="s">
        <v>8594</v>
      </c>
      <c r="C2641" s="29">
        <v>44599</v>
      </c>
      <c r="D2641" s="28" t="s">
        <v>6921</v>
      </c>
      <c r="E2641" s="30">
        <v>12</v>
      </c>
      <c r="F2641" s="30">
        <v>54</v>
      </c>
      <c r="G2641" s="30">
        <v>648</v>
      </c>
      <c r="H2641" s="30">
        <v>0</v>
      </c>
      <c r="I2641" s="30">
        <f t="shared" si="123"/>
        <v>648</v>
      </c>
      <c r="J2641" s="30">
        <v>36.590000000000003</v>
      </c>
      <c r="K2641" s="30">
        <v>439.08</v>
      </c>
      <c r="L2641" s="30">
        <f t="shared" si="124"/>
        <v>208.92000000000002</v>
      </c>
      <c r="M2641" s="31">
        <f t="shared" si="125"/>
        <v>0.32240740740740742</v>
      </c>
    </row>
    <row r="2642" spans="1:13" x14ac:dyDescent="0.25">
      <c r="A2642" s="28" t="s">
        <v>4919</v>
      </c>
      <c r="B2642" s="28" t="s">
        <v>8595</v>
      </c>
      <c r="C2642" s="29">
        <v>44613</v>
      </c>
      <c r="D2642" s="28" t="s">
        <v>4665</v>
      </c>
      <c r="E2642" s="30">
        <v>2</v>
      </c>
      <c r="F2642" s="30">
        <v>4427.5</v>
      </c>
      <c r="G2642" s="30">
        <v>8855</v>
      </c>
      <c r="H2642" s="30">
        <v>0</v>
      </c>
      <c r="I2642" s="30">
        <f t="shared" si="123"/>
        <v>8855</v>
      </c>
      <c r="J2642" s="30">
        <v>1450</v>
      </c>
      <c r="K2642" s="30">
        <v>2900</v>
      </c>
      <c r="L2642" s="30">
        <f t="shared" si="124"/>
        <v>5955</v>
      </c>
      <c r="M2642" s="31">
        <f t="shared" si="125"/>
        <v>0.6725014116318464</v>
      </c>
    </row>
    <row r="2643" spans="1:13" x14ac:dyDescent="0.25">
      <c r="A2643" s="28" t="s">
        <v>4919</v>
      </c>
      <c r="B2643" s="28" t="s">
        <v>8595</v>
      </c>
      <c r="C2643" s="29">
        <v>44613</v>
      </c>
      <c r="D2643" s="28" t="s">
        <v>4305</v>
      </c>
      <c r="E2643" s="30">
        <v>2</v>
      </c>
      <c r="F2643" s="30">
        <v>680</v>
      </c>
      <c r="G2643" s="30">
        <v>1360</v>
      </c>
      <c r="H2643" s="30">
        <v>0</v>
      </c>
      <c r="I2643" s="30">
        <f t="shared" si="123"/>
        <v>1360</v>
      </c>
      <c r="J2643" s="30">
        <v>168</v>
      </c>
      <c r="K2643" s="30">
        <v>336</v>
      </c>
      <c r="L2643" s="30">
        <f t="shared" si="124"/>
        <v>1024</v>
      </c>
      <c r="M2643" s="31">
        <f t="shared" si="125"/>
        <v>0.75294117647058822</v>
      </c>
    </row>
    <row r="2644" spans="1:13" x14ac:dyDescent="0.25">
      <c r="A2644" s="28" t="s">
        <v>4919</v>
      </c>
      <c r="B2644" s="28" t="s">
        <v>8595</v>
      </c>
      <c r="C2644" s="29">
        <v>44613</v>
      </c>
      <c r="D2644" s="28" t="s">
        <v>4652</v>
      </c>
      <c r="E2644" s="30">
        <v>1</v>
      </c>
      <c r="F2644" s="30">
        <v>1300</v>
      </c>
      <c r="G2644" s="30">
        <v>1300</v>
      </c>
      <c r="H2644" s="30">
        <v>0</v>
      </c>
      <c r="I2644" s="30">
        <f t="shared" si="123"/>
        <v>1300</v>
      </c>
      <c r="J2644" s="30">
        <v>350</v>
      </c>
      <c r="K2644" s="30">
        <v>350</v>
      </c>
      <c r="L2644" s="30">
        <f t="shared" si="124"/>
        <v>950</v>
      </c>
      <c r="M2644" s="31">
        <f t="shared" si="125"/>
        <v>0.73076923076923073</v>
      </c>
    </row>
    <row r="2645" spans="1:13" x14ac:dyDescent="0.25">
      <c r="A2645" s="28" t="s">
        <v>4919</v>
      </c>
      <c r="B2645" s="28" t="s">
        <v>8595</v>
      </c>
      <c r="C2645" s="29">
        <v>44613</v>
      </c>
      <c r="D2645" s="28" t="s">
        <v>8596</v>
      </c>
      <c r="E2645" s="30">
        <v>1</v>
      </c>
      <c r="F2645" s="30">
        <v>1590</v>
      </c>
      <c r="G2645" s="30">
        <v>1590</v>
      </c>
      <c r="H2645" s="30">
        <v>0</v>
      </c>
      <c r="I2645" s="30">
        <f t="shared" si="123"/>
        <v>1590</v>
      </c>
      <c r="J2645" s="30">
        <v>200</v>
      </c>
      <c r="K2645" s="30">
        <v>200</v>
      </c>
      <c r="L2645" s="30">
        <f t="shared" si="124"/>
        <v>1390</v>
      </c>
      <c r="M2645" s="31">
        <f t="shared" si="125"/>
        <v>0.87421383647798745</v>
      </c>
    </row>
    <row r="2646" spans="1:13" x14ac:dyDescent="0.25">
      <c r="A2646" s="28" t="s">
        <v>4919</v>
      </c>
      <c r="B2646" s="28" t="s">
        <v>8595</v>
      </c>
      <c r="C2646" s="29">
        <v>44613</v>
      </c>
      <c r="D2646" s="28" t="s">
        <v>698</v>
      </c>
      <c r="E2646" s="30">
        <v>1</v>
      </c>
      <c r="F2646" s="30">
        <v>665</v>
      </c>
      <c r="G2646" s="30">
        <v>665</v>
      </c>
      <c r="H2646" s="30">
        <v>0</v>
      </c>
      <c r="I2646" s="30">
        <f t="shared" si="123"/>
        <v>665</v>
      </c>
      <c r="J2646" s="30">
        <v>165</v>
      </c>
      <c r="K2646" s="30">
        <v>165</v>
      </c>
      <c r="L2646" s="30">
        <f t="shared" si="124"/>
        <v>500</v>
      </c>
      <c r="M2646" s="31">
        <f t="shared" si="125"/>
        <v>0.75187969924812026</v>
      </c>
    </row>
    <row r="2647" spans="1:13" x14ac:dyDescent="0.25">
      <c r="A2647" s="28" t="s">
        <v>4919</v>
      </c>
      <c r="B2647" s="28" t="s">
        <v>8595</v>
      </c>
      <c r="C2647" s="29">
        <v>44613</v>
      </c>
      <c r="D2647" s="28" t="s">
        <v>4641</v>
      </c>
      <c r="E2647" s="30">
        <v>2</v>
      </c>
      <c r="F2647" s="30">
        <v>940</v>
      </c>
      <c r="G2647" s="30">
        <v>1880</v>
      </c>
      <c r="H2647" s="30">
        <v>0</v>
      </c>
      <c r="I2647" s="30">
        <f t="shared" si="123"/>
        <v>1880</v>
      </c>
      <c r="J2647" s="30">
        <v>228</v>
      </c>
      <c r="K2647" s="30">
        <v>456</v>
      </c>
      <c r="L2647" s="30">
        <f t="shared" si="124"/>
        <v>1424</v>
      </c>
      <c r="M2647" s="31">
        <f t="shared" si="125"/>
        <v>0.75744680851063828</v>
      </c>
    </row>
    <row r="2648" spans="1:13" x14ac:dyDescent="0.25">
      <c r="A2648" s="28" t="s">
        <v>4919</v>
      </c>
      <c r="B2648" s="28" t="s">
        <v>8597</v>
      </c>
      <c r="C2648" s="29">
        <v>44613</v>
      </c>
      <c r="D2648" s="28" t="s">
        <v>4949</v>
      </c>
      <c r="E2648" s="30">
        <v>12</v>
      </c>
      <c r="F2648" s="30">
        <v>475</v>
      </c>
      <c r="G2648" s="30">
        <v>5700</v>
      </c>
      <c r="H2648" s="30">
        <v>0</v>
      </c>
      <c r="I2648" s="30">
        <f t="shared" si="123"/>
        <v>5700</v>
      </c>
      <c r="J2648" s="30">
        <v>164</v>
      </c>
      <c r="K2648" s="30">
        <v>1968</v>
      </c>
      <c r="L2648" s="30">
        <f t="shared" si="124"/>
        <v>3732</v>
      </c>
      <c r="M2648" s="31">
        <f t="shared" si="125"/>
        <v>0.65473684210526317</v>
      </c>
    </row>
    <row r="2649" spans="1:13" x14ac:dyDescent="0.25">
      <c r="A2649" s="28" t="s">
        <v>4919</v>
      </c>
      <c r="B2649" s="28" t="s">
        <v>8597</v>
      </c>
      <c r="C2649" s="29">
        <v>44613</v>
      </c>
      <c r="D2649" s="28" t="s">
        <v>8598</v>
      </c>
      <c r="E2649" s="30">
        <v>12</v>
      </c>
      <c r="F2649" s="30">
        <v>115</v>
      </c>
      <c r="G2649" s="30">
        <v>1380</v>
      </c>
      <c r="H2649" s="30">
        <v>0</v>
      </c>
      <c r="I2649" s="30">
        <f t="shared" si="123"/>
        <v>1380</v>
      </c>
      <c r="J2649" s="30">
        <v>35</v>
      </c>
      <c r="K2649" s="30">
        <v>420</v>
      </c>
      <c r="L2649" s="30">
        <f t="shared" si="124"/>
        <v>960</v>
      </c>
      <c r="M2649" s="31">
        <f t="shared" si="125"/>
        <v>0.69565217391304346</v>
      </c>
    </row>
    <row r="2650" spans="1:13" x14ac:dyDescent="0.25">
      <c r="A2650" s="28" t="s">
        <v>4919</v>
      </c>
      <c r="B2650" s="28" t="s">
        <v>8597</v>
      </c>
      <c r="C2650" s="29">
        <v>44613</v>
      </c>
      <c r="D2650" s="28" t="s">
        <v>2606</v>
      </c>
      <c r="E2650" s="30">
        <v>2</v>
      </c>
      <c r="F2650" s="30">
        <v>1100</v>
      </c>
      <c r="G2650" s="30">
        <v>2200</v>
      </c>
      <c r="H2650" s="30">
        <v>0</v>
      </c>
      <c r="I2650" s="30">
        <f t="shared" si="123"/>
        <v>2200</v>
      </c>
      <c r="J2650" s="30">
        <v>150</v>
      </c>
      <c r="K2650" s="30">
        <v>300</v>
      </c>
      <c r="L2650" s="30">
        <f t="shared" si="124"/>
        <v>1900</v>
      </c>
      <c r="M2650" s="31">
        <f t="shared" si="125"/>
        <v>0.86363636363636365</v>
      </c>
    </row>
    <row r="2651" spans="1:13" x14ac:dyDescent="0.25">
      <c r="A2651" s="28" t="s">
        <v>4919</v>
      </c>
      <c r="B2651" s="28" t="s">
        <v>8597</v>
      </c>
      <c r="C2651" s="29">
        <v>44613</v>
      </c>
      <c r="D2651" s="28" t="s">
        <v>4357</v>
      </c>
      <c r="E2651" s="30">
        <v>2</v>
      </c>
      <c r="F2651" s="30">
        <v>160</v>
      </c>
      <c r="G2651" s="30">
        <v>320</v>
      </c>
      <c r="H2651" s="30">
        <v>0</v>
      </c>
      <c r="I2651" s="30">
        <f t="shared" si="123"/>
        <v>320</v>
      </c>
      <c r="J2651" s="30">
        <v>40</v>
      </c>
      <c r="K2651" s="30">
        <v>80</v>
      </c>
      <c r="L2651" s="30">
        <f t="shared" si="124"/>
        <v>240</v>
      </c>
      <c r="M2651" s="31">
        <f t="shared" si="125"/>
        <v>0.75</v>
      </c>
    </row>
    <row r="2652" spans="1:13" x14ac:dyDescent="0.25">
      <c r="A2652" s="28" t="s">
        <v>4919</v>
      </c>
      <c r="B2652" s="28" t="s">
        <v>8597</v>
      </c>
      <c r="C2652" s="29">
        <v>44613</v>
      </c>
      <c r="D2652" s="28" t="s">
        <v>4392</v>
      </c>
      <c r="E2652" s="30">
        <v>2</v>
      </c>
      <c r="F2652" s="30">
        <v>500</v>
      </c>
      <c r="G2652" s="30">
        <v>1000</v>
      </c>
      <c r="H2652" s="30">
        <v>0</v>
      </c>
      <c r="I2652" s="30">
        <f t="shared" si="123"/>
        <v>1000</v>
      </c>
      <c r="J2652" s="30">
        <v>133</v>
      </c>
      <c r="K2652" s="30">
        <v>266</v>
      </c>
      <c r="L2652" s="30">
        <f t="shared" si="124"/>
        <v>734</v>
      </c>
      <c r="M2652" s="31">
        <f t="shared" si="125"/>
        <v>0.73399999999999999</v>
      </c>
    </row>
    <row r="2653" spans="1:13" x14ac:dyDescent="0.25">
      <c r="A2653" s="28" t="s">
        <v>4919</v>
      </c>
      <c r="B2653" s="28" t="s">
        <v>8599</v>
      </c>
      <c r="C2653" s="29">
        <v>44613</v>
      </c>
      <c r="D2653" s="28" t="s">
        <v>4660</v>
      </c>
      <c r="E2653" s="30">
        <v>2</v>
      </c>
      <c r="F2653" s="30">
        <v>1200</v>
      </c>
      <c r="G2653" s="30">
        <v>2400</v>
      </c>
      <c r="H2653" s="30">
        <v>0</v>
      </c>
      <c r="I2653" s="30">
        <f t="shared" si="123"/>
        <v>2400</v>
      </c>
      <c r="J2653" s="30">
        <v>160</v>
      </c>
      <c r="K2653" s="30">
        <v>320</v>
      </c>
      <c r="L2653" s="30">
        <f t="shared" si="124"/>
        <v>2080</v>
      </c>
      <c r="M2653" s="31">
        <f t="shared" si="125"/>
        <v>0.8666666666666667</v>
      </c>
    </row>
    <row r="2654" spans="1:13" x14ac:dyDescent="0.25">
      <c r="A2654" s="28" t="s">
        <v>4919</v>
      </c>
      <c r="B2654" s="28" t="s">
        <v>8599</v>
      </c>
      <c r="C2654" s="29">
        <v>44613</v>
      </c>
      <c r="D2654" s="28" t="s">
        <v>7812</v>
      </c>
      <c r="E2654" s="30">
        <v>12</v>
      </c>
      <c r="F2654" s="30">
        <v>95</v>
      </c>
      <c r="G2654" s="30">
        <v>1140</v>
      </c>
      <c r="H2654" s="30">
        <v>0</v>
      </c>
      <c r="I2654" s="30">
        <f t="shared" si="123"/>
        <v>1140</v>
      </c>
      <c r="J2654" s="30">
        <v>40.25</v>
      </c>
      <c r="K2654" s="30">
        <v>483.04</v>
      </c>
      <c r="L2654" s="30">
        <f t="shared" si="124"/>
        <v>656.96</v>
      </c>
      <c r="M2654" s="31">
        <f t="shared" si="125"/>
        <v>0.57628070175438595</v>
      </c>
    </row>
    <row r="2655" spans="1:13" x14ac:dyDescent="0.25">
      <c r="A2655" s="28" t="s">
        <v>4919</v>
      </c>
      <c r="B2655" s="28" t="s">
        <v>8599</v>
      </c>
      <c r="C2655" s="29">
        <v>44613</v>
      </c>
      <c r="D2655" s="28" t="s">
        <v>4321</v>
      </c>
      <c r="E2655" s="30">
        <v>30</v>
      </c>
      <c r="F2655" s="30">
        <v>450</v>
      </c>
      <c r="G2655" s="30">
        <v>13500</v>
      </c>
      <c r="H2655" s="30">
        <v>0</v>
      </c>
      <c r="I2655" s="30">
        <f t="shared" si="123"/>
        <v>13500</v>
      </c>
      <c r="J2655" s="30">
        <v>129.69999999999999</v>
      </c>
      <c r="K2655" s="30">
        <v>3891</v>
      </c>
      <c r="L2655" s="30">
        <f t="shared" si="124"/>
        <v>9609</v>
      </c>
      <c r="M2655" s="31">
        <f t="shared" si="125"/>
        <v>0.71177777777777773</v>
      </c>
    </row>
    <row r="2656" spans="1:13" x14ac:dyDescent="0.25">
      <c r="A2656" s="28" t="s">
        <v>4919</v>
      </c>
      <c r="B2656" s="28" t="s">
        <v>8599</v>
      </c>
      <c r="C2656" s="29">
        <v>44613</v>
      </c>
      <c r="D2656" s="28" t="s">
        <v>6621</v>
      </c>
      <c r="E2656" s="30">
        <v>24</v>
      </c>
      <c r="F2656" s="30">
        <v>113.75</v>
      </c>
      <c r="G2656" s="30">
        <v>2730</v>
      </c>
      <c r="H2656" s="30">
        <v>0</v>
      </c>
      <c r="I2656" s="30">
        <f t="shared" si="123"/>
        <v>2730</v>
      </c>
      <c r="J2656" s="30">
        <v>36.5</v>
      </c>
      <c r="K2656" s="30">
        <v>876</v>
      </c>
      <c r="L2656" s="30">
        <f t="shared" si="124"/>
        <v>1854</v>
      </c>
      <c r="M2656" s="31">
        <f t="shared" si="125"/>
        <v>0.67912087912087915</v>
      </c>
    </row>
    <row r="2657" spans="1:13" x14ac:dyDescent="0.25">
      <c r="A2657" s="28" t="s">
        <v>4919</v>
      </c>
      <c r="B2657" s="28" t="s">
        <v>8599</v>
      </c>
      <c r="C2657" s="29">
        <v>44613</v>
      </c>
      <c r="D2657" s="28" t="s">
        <v>4632</v>
      </c>
      <c r="E2657" s="30">
        <v>10</v>
      </c>
      <c r="F2657" s="30">
        <v>400</v>
      </c>
      <c r="G2657" s="30">
        <v>4000</v>
      </c>
      <c r="H2657" s="30">
        <v>0</v>
      </c>
      <c r="I2657" s="30">
        <f t="shared" si="123"/>
        <v>4000</v>
      </c>
      <c r="J2657" s="30">
        <v>73</v>
      </c>
      <c r="K2657" s="30">
        <v>730</v>
      </c>
      <c r="L2657" s="30">
        <f t="shared" si="124"/>
        <v>3270</v>
      </c>
      <c r="M2657" s="31">
        <f t="shared" si="125"/>
        <v>0.8175</v>
      </c>
    </row>
    <row r="2658" spans="1:13" x14ac:dyDescent="0.25">
      <c r="A2658" s="28" t="s">
        <v>4919</v>
      </c>
      <c r="B2658" s="28" t="s">
        <v>8600</v>
      </c>
      <c r="C2658" s="29">
        <v>44613</v>
      </c>
      <c r="D2658" s="28" t="s">
        <v>4321</v>
      </c>
      <c r="E2658" s="30">
        <v>20</v>
      </c>
      <c r="F2658" s="30">
        <v>450</v>
      </c>
      <c r="G2658" s="30">
        <v>9000</v>
      </c>
      <c r="H2658" s="30">
        <v>0</v>
      </c>
      <c r="I2658" s="30">
        <f t="shared" si="123"/>
        <v>9000</v>
      </c>
      <c r="J2658" s="30">
        <v>129.69999999999999</v>
      </c>
      <c r="K2658" s="30">
        <v>2594</v>
      </c>
      <c r="L2658" s="30">
        <f t="shared" si="124"/>
        <v>6406</v>
      </c>
      <c r="M2658" s="31">
        <f t="shared" si="125"/>
        <v>0.71177777777777773</v>
      </c>
    </row>
    <row r="2659" spans="1:13" x14ac:dyDescent="0.25">
      <c r="A2659" s="28" t="s">
        <v>4919</v>
      </c>
      <c r="B2659" s="28" t="s">
        <v>8601</v>
      </c>
      <c r="C2659" s="29">
        <v>44627</v>
      </c>
      <c r="D2659" s="28" t="s">
        <v>2650</v>
      </c>
      <c r="E2659" s="30">
        <v>3</v>
      </c>
      <c r="F2659" s="30">
        <v>3000</v>
      </c>
      <c r="G2659" s="30">
        <v>9000</v>
      </c>
      <c r="H2659" s="30">
        <v>0</v>
      </c>
      <c r="I2659" s="30">
        <f t="shared" si="123"/>
        <v>9000</v>
      </c>
      <c r="J2659" s="30">
        <v>1173.5999999999999</v>
      </c>
      <c r="K2659" s="30">
        <v>3520.8</v>
      </c>
      <c r="L2659" s="30">
        <f t="shared" si="124"/>
        <v>5479.2</v>
      </c>
      <c r="M2659" s="31">
        <f t="shared" si="125"/>
        <v>0.60880000000000001</v>
      </c>
    </row>
    <row r="2660" spans="1:13" x14ac:dyDescent="0.25">
      <c r="A2660" s="28" t="s">
        <v>4919</v>
      </c>
      <c r="B2660" s="28" t="s">
        <v>8601</v>
      </c>
      <c r="C2660" s="29">
        <v>44627</v>
      </c>
      <c r="D2660" s="28" t="s">
        <v>41</v>
      </c>
      <c r="E2660" s="30">
        <v>2</v>
      </c>
      <c r="F2660" s="30">
        <v>735</v>
      </c>
      <c r="G2660" s="30">
        <v>1470</v>
      </c>
      <c r="H2660" s="30">
        <v>0</v>
      </c>
      <c r="I2660" s="30">
        <f t="shared" si="123"/>
        <v>1470</v>
      </c>
      <c r="J2660" s="30">
        <v>210</v>
      </c>
      <c r="K2660" s="30">
        <v>420</v>
      </c>
      <c r="L2660" s="30">
        <f t="shared" si="124"/>
        <v>1050</v>
      </c>
      <c r="M2660" s="31">
        <f t="shared" si="125"/>
        <v>0.7142857142857143</v>
      </c>
    </row>
    <row r="2661" spans="1:13" x14ac:dyDescent="0.25">
      <c r="A2661" s="28" t="s">
        <v>4919</v>
      </c>
      <c r="B2661" s="28" t="s">
        <v>8602</v>
      </c>
      <c r="C2661" s="29">
        <v>44627</v>
      </c>
      <c r="D2661" s="28" t="s">
        <v>7538</v>
      </c>
      <c r="E2661" s="30">
        <v>1</v>
      </c>
      <c r="F2661" s="30">
        <v>4000</v>
      </c>
      <c r="G2661" s="30">
        <v>4000</v>
      </c>
      <c r="H2661" s="30">
        <v>0</v>
      </c>
      <c r="I2661" s="30">
        <f t="shared" si="123"/>
        <v>4000</v>
      </c>
      <c r="J2661" s="30">
        <v>930</v>
      </c>
      <c r="K2661" s="30">
        <v>930</v>
      </c>
      <c r="L2661" s="30">
        <f t="shared" si="124"/>
        <v>3070</v>
      </c>
      <c r="M2661" s="31">
        <f t="shared" si="125"/>
        <v>0.76749999999999996</v>
      </c>
    </row>
    <row r="2662" spans="1:13" x14ac:dyDescent="0.25">
      <c r="A2662" s="28" t="s">
        <v>4919</v>
      </c>
      <c r="B2662" s="28" t="s">
        <v>8603</v>
      </c>
      <c r="C2662" s="29">
        <v>44627</v>
      </c>
      <c r="D2662" s="28" t="s">
        <v>4294</v>
      </c>
      <c r="E2662" s="30">
        <v>10</v>
      </c>
      <c r="F2662" s="30">
        <v>1100</v>
      </c>
      <c r="G2662" s="30">
        <v>11000</v>
      </c>
      <c r="H2662" s="30">
        <v>0</v>
      </c>
      <c r="I2662" s="30">
        <f t="shared" si="123"/>
        <v>11000</v>
      </c>
      <c r="J2662" s="30">
        <v>615</v>
      </c>
      <c r="K2662" s="30">
        <v>6150</v>
      </c>
      <c r="L2662" s="30">
        <f t="shared" si="124"/>
        <v>4850</v>
      </c>
      <c r="M2662" s="31">
        <f t="shared" si="125"/>
        <v>0.44090909090909092</v>
      </c>
    </row>
    <row r="2663" spans="1:13" x14ac:dyDescent="0.25">
      <c r="A2663" s="28" t="s">
        <v>4919</v>
      </c>
      <c r="B2663" s="28" t="s">
        <v>8604</v>
      </c>
      <c r="C2663" s="29">
        <v>44627</v>
      </c>
      <c r="D2663" s="28" t="s">
        <v>4294</v>
      </c>
      <c r="E2663" s="30">
        <v>4</v>
      </c>
      <c r="F2663" s="30">
        <v>1500</v>
      </c>
      <c r="G2663" s="30">
        <v>6000</v>
      </c>
      <c r="H2663" s="30">
        <v>0</v>
      </c>
      <c r="I2663" s="30">
        <f t="shared" si="123"/>
        <v>6000</v>
      </c>
      <c r="J2663" s="30">
        <v>615</v>
      </c>
      <c r="K2663" s="30">
        <v>2460</v>
      </c>
      <c r="L2663" s="30">
        <f t="shared" si="124"/>
        <v>3540</v>
      </c>
      <c r="M2663" s="31">
        <f t="shared" si="125"/>
        <v>0.59</v>
      </c>
    </row>
    <row r="2664" spans="1:13" x14ac:dyDescent="0.25">
      <c r="A2664" s="28" t="s">
        <v>4919</v>
      </c>
      <c r="B2664" s="28" t="s">
        <v>8605</v>
      </c>
      <c r="C2664" s="29">
        <v>44627</v>
      </c>
      <c r="D2664" s="28" t="s">
        <v>2650</v>
      </c>
      <c r="E2664" s="30">
        <v>2</v>
      </c>
      <c r="F2664" s="30">
        <v>3500</v>
      </c>
      <c r="G2664" s="30">
        <v>7000</v>
      </c>
      <c r="H2664" s="30">
        <v>0</v>
      </c>
      <c r="I2664" s="30">
        <f t="shared" si="123"/>
        <v>7000</v>
      </c>
      <c r="J2664" s="30">
        <v>1173.5999999999999</v>
      </c>
      <c r="K2664" s="30">
        <v>2347.1999999999998</v>
      </c>
      <c r="L2664" s="30">
        <f t="shared" si="124"/>
        <v>4652.8</v>
      </c>
      <c r="M2664" s="31">
        <f t="shared" si="125"/>
        <v>0.66468571428571432</v>
      </c>
    </row>
    <row r="2665" spans="1:13" x14ac:dyDescent="0.25">
      <c r="A2665" s="28" t="s">
        <v>4919</v>
      </c>
      <c r="B2665" s="28" t="s">
        <v>8606</v>
      </c>
      <c r="C2665" s="29">
        <v>44643</v>
      </c>
      <c r="D2665" s="28" t="s">
        <v>43</v>
      </c>
      <c r="E2665" s="30">
        <v>-1.3</v>
      </c>
      <c r="F2665" s="30">
        <v>2650</v>
      </c>
      <c r="G2665" s="30">
        <v>-3445</v>
      </c>
      <c r="H2665" s="30">
        <v>0</v>
      </c>
      <c r="I2665" s="30">
        <f t="shared" si="123"/>
        <v>-3445</v>
      </c>
      <c r="J2665" s="30">
        <v>1100</v>
      </c>
      <c r="K2665" s="30">
        <v>-1430</v>
      </c>
      <c r="L2665" s="30">
        <f t="shared" si="124"/>
        <v>-2015</v>
      </c>
      <c r="M2665" s="31">
        <f t="shared" si="125"/>
        <v>0.58490566037735847</v>
      </c>
    </row>
    <row r="2666" spans="1:13" x14ac:dyDescent="0.25">
      <c r="A2666" s="28" t="s">
        <v>4919</v>
      </c>
      <c r="B2666" s="28" t="s">
        <v>8606</v>
      </c>
      <c r="C2666" s="29">
        <v>44643</v>
      </c>
      <c r="D2666" s="28" t="s">
        <v>8607</v>
      </c>
      <c r="E2666" s="30">
        <v>-3</v>
      </c>
      <c r="F2666" s="30">
        <v>1100</v>
      </c>
      <c r="G2666" s="30">
        <v>-3300</v>
      </c>
      <c r="H2666" s="30">
        <v>0</v>
      </c>
      <c r="I2666" s="30">
        <f t="shared" si="123"/>
        <v>-3300</v>
      </c>
      <c r="J2666" s="30">
        <v>52</v>
      </c>
      <c r="K2666" s="30">
        <v>-156</v>
      </c>
      <c r="L2666" s="30">
        <f t="shared" si="124"/>
        <v>-3144</v>
      </c>
      <c r="M2666" s="31">
        <f t="shared" si="125"/>
        <v>0.95272727272727276</v>
      </c>
    </row>
    <row r="2667" spans="1:13" x14ac:dyDescent="0.25">
      <c r="A2667" s="28" t="s">
        <v>4919</v>
      </c>
      <c r="B2667" s="28" t="s">
        <v>8608</v>
      </c>
      <c r="C2667" s="29">
        <v>44641</v>
      </c>
      <c r="D2667" s="28" t="s">
        <v>116</v>
      </c>
      <c r="E2667" s="30">
        <v>-11</v>
      </c>
      <c r="F2667" s="30">
        <v>88</v>
      </c>
      <c r="G2667" s="30">
        <v>-968</v>
      </c>
      <c r="H2667" s="30">
        <v>0</v>
      </c>
      <c r="I2667" s="30">
        <f t="shared" si="123"/>
        <v>-968</v>
      </c>
      <c r="J2667" s="30">
        <v>33</v>
      </c>
      <c r="K2667" s="30">
        <v>-363</v>
      </c>
      <c r="L2667" s="30">
        <f t="shared" si="124"/>
        <v>-605</v>
      </c>
      <c r="M2667" s="31">
        <f t="shared" si="125"/>
        <v>0.625</v>
      </c>
    </row>
    <row r="2668" spans="1:13" x14ac:dyDescent="0.25">
      <c r="A2668" s="28" t="s">
        <v>4919</v>
      </c>
      <c r="B2668" s="28" t="s">
        <v>8609</v>
      </c>
      <c r="C2668" s="29">
        <v>44641</v>
      </c>
      <c r="D2668" s="28" t="s">
        <v>5175</v>
      </c>
      <c r="E2668" s="30">
        <v>-3</v>
      </c>
      <c r="F2668" s="30">
        <v>595</v>
      </c>
      <c r="G2668" s="30">
        <v>-1785</v>
      </c>
      <c r="H2668" s="30">
        <v>0</v>
      </c>
      <c r="I2668" s="30">
        <f t="shared" si="123"/>
        <v>-1785</v>
      </c>
      <c r="J2668" s="30">
        <v>78</v>
      </c>
      <c r="K2668" s="30">
        <v>-234</v>
      </c>
      <c r="L2668" s="30">
        <f t="shared" si="124"/>
        <v>-1551</v>
      </c>
      <c r="M2668" s="31">
        <f t="shared" si="125"/>
        <v>0.86890756302521011</v>
      </c>
    </row>
    <row r="2669" spans="1:13" x14ac:dyDescent="0.25">
      <c r="A2669" s="28" t="s">
        <v>4919</v>
      </c>
      <c r="B2669" s="28" t="s">
        <v>8609</v>
      </c>
      <c r="C2669" s="29">
        <v>44641</v>
      </c>
      <c r="D2669" s="28" t="s">
        <v>36</v>
      </c>
      <c r="E2669" s="30">
        <v>-1</v>
      </c>
      <c r="F2669" s="30">
        <v>3900</v>
      </c>
      <c r="G2669" s="30">
        <v>-3900</v>
      </c>
      <c r="H2669" s="30">
        <v>0</v>
      </c>
      <c r="I2669" s="30">
        <f t="shared" si="123"/>
        <v>-3900</v>
      </c>
      <c r="J2669" s="30">
        <v>979</v>
      </c>
      <c r="K2669" s="30">
        <v>-979</v>
      </c>
      <c r="L2669" s="30">
        <f t="shared" si="124"/>
        <v>-2921</v>
      </c>
      <c r="M2669" s="31">
        <f t="shared" si="125"/>
        <v>0.74897435897435893</v>
      </c>
    </row>
    <row r="2670" spans="1:13" x14ac:dyDescent="0.25">
      <c r="A2670" s="28" t="s">
        <v>4919</v>
      </c>
      <c r="B2670" s="28" t="s">
        <v>8609</v>
      </c>
      <c r="C2670" s="29">
        <v>44641</v>
      </c>
      <c r="D2670" s="28" t="s">
        <v>8610</v>
      </c>
      <c r="E2670" s="30">
        <v>-10</v>
      </c>
      <c r="F2670" s="30">
        <v>110</v>
      </c>
      <c r="G2670" s="30">
        <v>-1100</v>
      </c>
      <c r="H2670" s="30">
        <v>0</v>
      </c>
      <c r="I2670" s="30">
        <f t="shared" si="123"/>
        <v>-1100</v>
      </c>
      <c r="J2670" s="30">
        <v>30.76</v>
      </c>
      <c r="K2670" s="30">
        <v>-307.60000000000002</v>
      </c>
      <c r="L2670" s="30">
        <f t="shared" si="124"/>
        <v>-792.4</v>
      </c>
      <c r="M2670" s="31">
        <f t="shared" si="125"/>
        <v>0.72036363636363632</v>
      </c>
    </row>
    <row r="2671" spans="1:13" x14ac:dyDescent="0.25">
      <c r="A2671" s="28" t="s">
        <v>4919</v>
      </c>
      <c r="B2671" s="28" t="s">
        <v>8609</v>
      </c>
      <c r="C2671" s="29">
        <v>44641</v>
      </c>
      <c r="D2671" s="28" t="s">
        <v>5245</v>
      </c>
      <c r="E2671" s="30">
        <v>-20</v>
      </c>
      <c r="F2671" s="30">
        <v>250</v>
      </c>
      <c r="G2671" s="30">
        <v>-5000</v>
      </c>
      <c r="H2671" s="30">
        <v>0</v>
      </c>
      <c r="I2671" s="30">
        <f t="shared" si="123"/>
        <v>-5000</v>
      </c>
      <c r="J2671" s="30">
        <v>30.5</v>
      </c>
      <c r="K2671" s="30">
        <v>-610</v>
      </c>
      <c r="L2671" s="30">
        <f t="shared" si="124"/>
        <v>-4390</v>
      </c>
      <c r="M2671" s="31">
        <f t="shared" si="125"/>
        <v>0.878</v>
      </c>
    </row>
    <row r="2672" spans="1:13" x14ac:dyDescent="0.25">
      <c r="A2672" s="28" t="s">
        <v>4919</v>
      </c>
      <c r="B2672" s="28" t="s">
        <v>8611</v>
      </c>
      <c r="C2672" s="29">
        <v>44648</v>
      </c>
      <c r="D2672" s="28" t="s">
        <v>6918</v>
      </c>
      <c r="E2672" s="30">
        <v>20</v>
      </c>
      <c r="F2672" s="30">
        <v>49</v>
      </c>
      <c r="G2672" s="30">
        <v>980</v>
      </c>
      <c r="H2672" s="30">
        <v>0</v>
      </c>
      <c r="I2672" s="30">
        <f t="shared" si="123"/>
        <v>980</v>
      </c>
      <c r="J2672" s="30">
        <v>59.5</v>
      </c>
      <c r="K2672" s="30">
        <v>1190</v>
      </c>
      <c r="L2672" s="30">
        <f t="shared" si="124"/>
        <v>-210</v>
      </c>
      <c r="M2672" s="31">
        <f t="shared" si="125"/>
        <v>-0.21428571428571427</v>
      </c>
    </row>
    <row r="2673" spans="1:13" x14ac:dyDescent="0.25">
      <c r="A2673" s="28" t="s">
        <v>4919</v>
      </c>
      <c r="B2673" s="28" t="s">
        <v>8612</v>
      </c>
      <c r="C2673" s="29">
        <v>44648</v>
      </c>
      <c r="D2673" s="28" t="s">
        <v>4353</v>
      </c>
      <c r="E2673" s="30">
        <v>4</v>
      </c>
      <c r="F2673" s="30">
        <v>550</v>
      </c>
      <c r="G2673" s="30">
        <v>2200</v>
      </c>
      <c r="H2673" s="30">
        <v>0</v>
      </c>
      <c r="I2673" s="30">
        <f t="shared" si="123"/>
        <v>2200</v>
      </c>
      <c r="J2673" s="30">
        <v>227.5</v>
      </c>
      <c r="K2673" s="30">
        <v>910</v>
      </c>
      <c r="L2673" s="30">
        <f t="shared" si="124"/>
        <v>1290</v>
      </c>
      <c r="M2673" s="31">
        <f t="shared" si="125"/>
        <v>0.58636363636363631</v>
      </c>
    </row>
    <row r="2674" spans="1:13" x14ac:dyDescent="0.25">
      <c r="A2674" s="28" t="s">
        <v>4919</v>
      </c>
      <c r="B2674" s="28" t="s">
        <v>8612</v>
      </c>
      <c r="C2674" s="29">
        <v>44648</v>
      </c>
      <c r="D2674" s="28" t="s">
        <v>4910</v>
      </c>
      <c r="E2674" s="30">
        <v>2</v>
      </c>
      <c r="F2674" s="30">
        <v>1070</v>
      </c>
      <c r="G2674" s="30">
        <v>2140</v>
      </c>
      <c r="H2674" s="30">
        <v>0</v>
      </c>
      <c r="I2674" s="30">
        <f t="shared" si="123"/>
        <v>2140</v>
      </c>
      <c r="J2674" s="30">
        <v>319</v>
      </c>
      <c r="K2674" s="30">
        <v>638</v>
      </c>
      <c r="L2674" s="30">
        <f t="shared" si="124"/>
        <v>1502</v>
      </c>
      <c r="M2674" s="31">
        <f t="shared" si="125"/>
        <v>0.70186915887850465</v>
      </c>
    </row>
    <row r="2675" spans="1:13" x14ac:dyDescent="0.25">
      <c r="A2675" s="28" t="s">
        <v>4919</v>
      </c>
      <c r="B2675" s="28" t="s">
        <v>8612</v>
      </c>
      <c r="C2675" s="29">
        <v>44648</v>
      </c>
      <c r="D2675" s="28" t="s">
        <v>4413</v>
      </c>
      <c r="E2675" s="30">
        <v>2</v>
      </c>
      <c r="F2675" s="30">
        <v>900</v>
      </c>
      <c r="G2675" s="30">
        <v>1800</v>
      </c>
      <c r="H2675" s="30">
        <v>0</v>
      </c>
      <c r="I2675" s="30">
        <f t="shared" si="123"/>
        <v>1800</v>
      </c>
      <c r="J2675" s="30">
        <v>109</v>
      </c>
      <c r="K2675" s="30">
        <v>218</v>
      </c>
      <c r="L2675" s="30">
        <f t="shared" si="124"/>
        <v>1582</v>
      </c>
      <c r="M2675" s="31">
        <f t="shared" si="125"/>
        <v>0.87888888888888894</v>
      </c>
    </row>
    <row r="2676" spans="1:13" x14ac:dyDescent="0.25">
      <c r="A2676" s="28" t="s">
        <v>4919</v>
      </c>
      <c r="B2676" s="28" t="s">
        <v>8612</v>
      </c>
      <c r="C2676" s="29">
        <v>44648</v>
      </c>
      <c r="D2676" s="28" t="s">
        <v>4408</v>
      </c>
      <c r="E2676" s="30">
        <v>5</v>
      </c>
      <c r="F2676" s="30">
        <v>750</v>
      </c>
      <c r="G2676" s="30">
        <v>3750</v>
      </c>
      <c r="H2676" s="30">
        <v>0</v>
      </c>
      <c r="I2676" s="30">
        <f t="shared" si="123"/>
        <v>3750</v>
      </c>
      <c r="J2676" s="30">
        <v>175</v>
      </c>
      <c r="K2676" s="30">
        <v>875</v>
      </c>
      <c r="L2676" s="30">
        <f t="shared" si="124"/>
        <v>2875</v>
      </c>
      <c r="M2676" s="31">
        <f t="shared" si="125"/>
        <v>0.76666666666666672</v>
      </c>
    </row>
    <row r="2677" spans="1:13" x14ac:dyDescent="0.25">
      <c r="A2677" s="28" t="s">
        <v>4919</v>
      </c>
      <c r="B2677" s="28" t="s">
        <v>8613</v>
      </c>
      <c r="C2677" s="29">
        <v>44651</v>
      </c>
      <c r="D2677" s="28" t="s">
        <v>6921</v>
      </c>
      <c r="E2677" s="30">
        <v>12</v>
      </c>
      <c r="F2677" s="30">
        <v>108</v>
      </c>
      <c r="G2677" s="30">
        <v>1296</v>
      </c>
      <c r="H2677" s="30">
        <v>0</v>
      </c>
      <c r="I2677" s="30">
        <f t="shared" si="123"/>
        <v>1296</v>
      </c>
      <c r="J2677" s="30">
        <v>36.590000000000003</v>
      </c>
      <c r="K2677" s="30">
        <v>439.08</v>
      </c>
      <c r="L2677" s="30">
        <f t="shared" si="124"/>
        <v>856.92000000000007</v>
      </c>
      <c r="M2677" s="31">
        <f t="shared" si="125"/>
        <v>0.66120370370370374</v>
      </c>
    </row>
    <row r="2678" spans="1:13" x14ac:dyDescent="0.25">
      <c r="A2678" s="28" t="s">
        <v>4919</v>
      </c>
      <c r="B2678" s="28" t="s">
        <v>8613</v>
      </c>
      <c r="C2678" s="29">
        <v>44651</v>
      </c>
      <c r="D2678" s="28" t="s">
        <v>4294</v>
      </c>
      <c r="E2678" s="30">
        <v>3</v>
      </c>
      <c r="F2678" s="30">
        <v>1800</v>
      </c>
      <c r="G2678" s="30">
        <v>5400</v>
      </c>
      <c r="H2678" s="30">
        <v>0</v>
      </c>
      <c r="I2678" s="30">
        <f t="shared" si="123"/>
        <v>5400</v>
      </c>
      <c r="J2678" s="30">
        <v>615</v>
      </c>
      <c r="K2678" s="30">
        <v>1845</v>
      </c>
      <c r="L2678" s="30">
        <f t="shared" si="124"/>
        <v>3555</v>
      </c>
      <c r="M2678" s="31">
        <f t="shared" si="125"/>
        <v>0.65833333333333333</v>
      </c>
    </row>
    <row r="2679" spans="1:13" x14ac:dyDescent="0.25">
      <c r="A2679" s="28" t="s">
        <v>4919</v>
      </c>
      <c r="B2679" s="28" t="s">
        <v>8614</v>
      </c>
      <c r="C2679" s="29">
        <v>44651</v>
      </c>
      <c r="D2679" s="28" t="s">
        <v>4928</v>
      </c>
      <c r="E2679" s="30">
        <v>2</v>
      </c>
      <c r="F2679" s="30">
        <v>420</v>
      </c>
      <c r="G2679" s="30">
        <v>840</v>
      </c>
      <c r="H2679" s="30">
        <v>0</v>
      </c>
      <c r="I2679" s="30">
        <f t="shared" si="123"/>
        <v>840</v>
      </c>
      <c r="J2679" s="30">
        <v>40</v>
      </c>
      <c r="K2679" s="30">
        <v>80</v>
      </c>
      <c r="L2679" s="30">
        <f t="shared" si="124"/>
        <v>760</v>
      </c>
      <c r="M2679" s="31">
        <f t="shared" si="125"/>
        <v>0.90476190476190477</v>
      </c>
    </row>
    <row r="2680" spans="1:13" x14ac:dyDescent="0.25">
      <c r="A2680" s="28" t="s">
        <v>4919</v>
      </c>
      <c r="B2680" s="28" t="s">
        <v>8614</v>
      </c>
      <c r="C2680" s="29">
        <v>44651</v>
      </c>
      <c r="D2680" s="28" t="s">
        <v>2766</v>
      </c>
      <c r="E2680" s="30">
        <v>5</v>
      </c>
      <c r="F2680" s="30">
        <v>1600</v>
      </c>
      <c r="G2680" s="30">
        <v>8000</v>
      </c>
      <c r="H2680" s="30">
        <v>0</v>
      </c>
      <c r="I2680" s="30">
        <f t="shared" si="123"/>
        <v>8000</v>
      </c>
      <c r="J2680" s="30">
        <v>530</v>
      </c>
      <c r="K2680" s="30">
        <v>2650</v>
      </c>
      <c r="L2680" s="30">
        <f t="shared" si="124"/>
        <v>5350</v>
      </c>
      <c r="M2680" s="31">
        <f t="shared" si="125"/>
        <v>0.66874999999999996</v>
      </c>
    </row>
    <row r="2681" spans="1:13" x14ac:dyDescent="0.25">
      <c r="A2681" s="28" t="s">
        <v>4919</v>
      </c>
      <c r="B2681" s="28" t="s">
        <v>8615</v>
      </c>
      <c r="C2681" s="29">
        <v>44651</v>
      </c>
      <c r="D2681" s="28" t="s">
        <v>8616</v>
      </c>
      <c r="E2681" s="30">
        <v>30</v>
      </c>
      <c r="F2681" s="30">
        <v>105</v>
      </c>
      <c r="G2681" s="30">
        <v>3150</v>
      </c>
      <c r="H2681" s="30">
        <v>0</v>
      </c>
      <c r="I2681" s="30">
        <f t="shared" si="123"/>
        <v>3150</v>
      </c>
      <c r="J2681" s="30">
        <v>31</v>
      </c>
      <c r="K2681" s="30">
        <v>930</v>
      </c>
      <c r="L2681" s="30">
        <f t="shared" si="124"/>
        <v>2220</v>
      </c>
      <c r="M2681" s="31">
        <f t="shared" si="125"/>
        <v>0.70476190476190481</v>
      </c>
    </row>
    <row r="2682" spans="1:13" x14ac:dyDescent="0.25">
      <c r="A2682" s="28" t="s">
        <v>4919</v>
      </c>
      <c r="B2682" s="28" t="s">
        <v>8615</v>
      </c>
      <c r="C2682" s="29">
        <v>44651</v>
      </c>
      <c r="D2682" s="28" t="s">
        <v>6921</v>
      </c>
      <c r="E2682" s="30">
        <v>38</v>
      </c>
      <c r="F2682" s="30">
        <v>108</v>
      </c>
      <c r="G2682" s="30">
        <v>4104</v>
      </c>
      <c r="H2682" s="30">
        <v>0</v>
      </c>
      <c r="I2682" s="30">
        <f t="shared" si="123"/>
        <v>4104</v>
      </c>
      <c r="J2682" s="30">
        <v>36.590000000000003</v>
      </c>
      <c r="K2682" s="30">
        <v>1390.42</v>
      </c>
      <c r="L2682" s="30">
        <f t="shared" si="124"/>
        <v>2713.58</v>
      </c>
      <c r="M2682" s="31">
        <f t="shared" si="125"/>
        <v>0.66120370370370374</v>
      </c>
    </row>
    <row r="2683" spans="1:13" x14ac:dyDescent="0.25">
      <c r="A2683" s="28" t="s">
        <v>4919</v>
      </c>
      <c r="B2683" s="28" t="s">
        <v>8615</v>
      </c>
      <c r="C2683" s="29">
        <v>44651</v>
      </c>
      <c r="D2683" s="28" t="s">
        <v>4313</v>
      </c>
      <c r="E2683" s="30">
        <v>2</v>
      </c>
      <c r="F2683" s="30">
        <v>1200</v>
      </c>
      <c r="G2683" s="30">
        <v>2400</v>
      </c>
      <c r="H2683" s="30">
        <v>0</v>
      </c>
      <c r="I2683" s="30">
        <f t="shared" si="123"/>
        <v>2400</v>
      </c>
      <c r="J2683" s="30">
        <v>145</v>
      </c>
      <c r="K2683" s="30">
        <v>290</v>
      </c>
      <c r="L2683" s="30">
        <f t="shared" si="124"/>
        <v>2110</v>
      </c>
      <c r="M2683" s="31">
        <f t="shared" si="125"/>
        <v>0.87916666666666665</v>
      </c>
    </row>
    <row r="2684" spans="1:13" x14ac:dyDescent="0.25">
      <c r="A2684" s="28" t="s">
        <v>4919</v>
      </c>
      <c r="B2684" s="28" t="s">
        <v>8615</v>
      </c>
      <c r="C2684" s="29">
        <v>44651</v>
      </c>
      <c r="D2684" s="28" t="s">
        <v>698</v>
      </c>
      <c r="E2684" s="30">
        <v>2</v>
      </c>
      <c r="F2684" s="30">
        <v>665</v>
      </c>
      <c r="G2684" s="30">
        <v>1330</v>
      </c>
      <c r="H2684" s="30">
        <v>0</v>
      </c>
      <c r="I2684" s="30">
        <f t="shared" si="123"/>
        <v>1330</v>
      </c>
      <c r="J2684" s="30">
        <v>165</v>
      </c>
      <c r="K2684" s="30">
        <v>330</v>
      </c>
      <c r="L2684" s="30">
        <f t="shared" si="124"/>
        <v>1000</v>
      </c>
      <c r="M2684" s="31">
        <f t="shared" si="125"/>
        <v>0.75187969924812026</v>
      </c>
    </row>
    <row r="2685" spans="1:13" x14ac:dyDescent="0.25">
      <c r="A2685" s="28" t="s">
        <v>4919</v>
      </c>
      <c r="B2685" s="28" t="s">
        <v>8615</v>
      </c>
      <c r="C2685" s="29">
        <v>44651</v>
      </c>
      <c r="D2685" s="28" t="s">
        <v>4633</v>
      </c>
      <c r="E2685" s="30">
        <v>2</v>
      </c>
      <c r="F2685" s="30">
        <v>1200</v>
      </c>
      <c r="G2685" s="30">
        <v>2400</v>
      </c>
      <c r="H2685" s="30">
        <v>0</v>
      </c>
      <c r="I2685" s="30">
        <f t="shared" si="123"/>
        <v>2400</v>
      </c>
      <c r="J2685" s="30">
        <v>190</v>
      </c>
      <c r="K2685" s="30">
        <v>380</v>
      </c>
      <c r="L2685" s="30">
        <f t="shared" si="124"/>
        <v>2020</v>
      </c>
      <c r="M2685" s="31">
        <f t="shared" si="125"/>
        <v>0.84166666666666667</v>
      </c>
    </row>
    <row r="2686" spans="1:13" x14ac:dyDescent="0.25">
      <c r="A2686" s="28" t="s">
        <v>4919</v>
      </c>
      <c r="B2686" s="28" t="s">
        <v>8615</v>
      </c>
      <c r="C2686" s="29">
        <v>44651</v>
      </c>
      <c r="D2686" s="28" t="s">
        <v>4934</v>
      </c>
      <c r="E2686" s="30">
        <v>2</v>
      </c>
      <c r="F2686" s="30">
        <v>4000</v>
      </c>
      <c r="G2686" s="30">
        <v>8000</v>
      </c>
      <c r="H2686" s="30">
        <v>0</v>
      </c>
      <c r="I2686" s="30">
        <f t="shared" si="123"/>
        <v>8000</v>
      </c>
      <c r="J2686" s="30">
        <v>728</v>
      </c>
      <c r="K2686" s="30">
        <v>1456</v>
      </c>
      <c r="L2686" s="30">
        <f t="shared" si="124"/>
        <v>6544</v>
      </c>
      <c r="M2686" s="31">
        <f t="shared" si="125"/>
        <v>0.81799999999999995</v>
      </c>
    </row>
    <row r="2687" spans="1:13" x14ac:dyDescent="0.25">
      <c r="A2687" s="28" t="s">
        <v>4919</v>
      </c>
      <c r="B2687" s="28" t="s">
        <v>8617</v>
      </c>
      <c r="C2687" s="29">
        <v>44671</v>
      </c>
      <c r="D2687" s="28" t="s">
        <v>2650</v>
      </c>
      <c r="E2687" s="30">
        <v>-1</v>
      </c>
      <c r="F2687" s="30">
        <v>3815</v>
      </c>
      <c r="G2687" s="30">
        <v>-3815</v>
      </c>
      <c r="H2687" s="30">
        <v>0</v>
      </c>
      <c r="I2687" s="30">
        <f t="shared" si="123"/>
        <v>-3815</v>
      </c>
      <c r="J2687" s="30">
        <v>1173.5999999999999</v>
      </c>
      <c r="K2687" s="30">
        <v>-1173.5999999999999</v>
      </c>
      <c r="L2687" s="30">
        <f t="shared" si="124"/>
        <v>-2641.4</v>
      </c>
      <c r="M2687" s="31">
        <f t="shared" si="125"/>
        <v>0.6923722149410223</v>
      </c>
    </row>
    <row r="2688" spans="1:13" x14ac:dyDescent="0.25">
      <c r="A2688" s="28" t="s">
        <v>4919</v>
      </c>
      <c r="B2688" s="28" t="s">
        <v>8617</v>
      </c>
      <c r="C2688" s="29">
        <v>44671</v>
      </c>
      <c r="D2688" s="28" t="s">
        <v>2766</v>
      </c>
      <c r="E2688" s="30">
        <v>-0.44</v>
      </c>
      <c r="F2688" s="30">
        <v>1600</v>
      </c>
      <c r="G2688" s="30">
        <v>-704</v>
      </c>
      <c r="H2688" s="30">
        <v>0</v>
      </c>
      <c r="I2688" s="30">
        <f t="shared" si="123"/>
        <v>-704</v>
      </c>
      <c r="J2688" s="30">
        <v>530</v>
      </c>
      <c r="K2688" s="30">
        <v>-233.2</v>
      </c>
      <c r="L2688" s="30">
        <f t="shared" si="124"/>
        <v>-470.8</v>
      </c>
      <c r="M2688" s="31">
        <f t="shared" si="125"/>
        <v>0.66875000000000007</v>
      </c>
    </row>
    <row r="2689" spans="1:13" x14ac:dyDescent="0.25">
      <c r="A2689" s="28" t="s">
        <v>4919</v>
      </c>
      <c r="B2689" s="28" t="s">
        <v>8618</v>
      </c>
      <c r="C2689" s="29">
        <v>44676</v>
      </c>
      <c r="D2689" s="28" t="s">
        <v>4294</v>
      </c>
      <c r="E2689" s="30">
        <v>10</v>
      </c>
      <c r="F2689" s="30">
        <v>1100</v>
      </c>
      <c r="G2689" s="30">
        <v>11000</v>
      </c>
      <c r="H2689" s="30">
        <v>0</v>
      </c>
      <c r="I2689" s="30">
        <f t="shared" si="123"/>
        <v>11000</v>
      </c>
      <c r="J2689" s="30">
        <v>615</v>
      </c>
      <c r="K2689" s="30">
        <v>6150</v>
      </c>
      <c r="L2689" s="30">
        <f t="shared" si="124"/>
        <v>4850</v>
      </c>
      <c r="M2689" s="31">
        <f t="shared" si="125"/>
        <v>0.44090909090909092</v>
      </c>
    </row>
    <row r="2690" spans="1:13" x14ac:dyDescent="0.25">
      <c r="A2690" s="28" t="s">
        <v>4919</v>
      </c>
      <c r="B2690" s="28" t="s">
        <v>8619</v>
      </c>
      <c r="C2690" s="29">
        <v>44676</v>
      </c>
      <c r="D2690" s="28" t="s">
        <v>4952</v>
      </c>
      <c r="E2690" s="30">
        <v>7</v>
      </c>
      <c r="F2690" s="30">
        <v>680</v>
      </c>
      <c r="G2690" s="30">
        <v>4760</v>
      </c>
      <c r="H2690" s="30">
        <v>1428</v>
      </c>
      <c r="I2690" s="30">
        <f t="shared" si="123"/>
        <v>3332</v>
      </c>
      <c r="J2690" s="30">
        <v>170</v>
      </c>
      <c r="K2690" s="30">
        <v>1190</v>
      </c>
      <c r="L2690" s="30">
        <f t="shared" si="124"/>
        <v>2142</v>
      </c>
      <c r="M2690" s="31">
        <f t="shared" si="125"/>
        <v>0.45</v>
      </c>
    </row>
    <row r="2691" spans="1:13" x14ac:dyDescent="0.25">
      <c r="A2691" s="28" t="s">
        <v>4919</v>
      </c>
      <c r="B2691" s="28" t="s">
        <v>8620</v>
      </c>
      <c r="C2691" s="29">
        <v>44676</v>
      </c>
      <c r="D2691" s="28" t="s">
        <v>4634</v>
      </c>
      <c r="E2691" s="30">
        <v>2</v>
      </c>
      <c r="F2691" s="30">
        <v>200</v>
      </c>
      <c r="G2691" s="30">
        <v>400</v>
      </c>
      <c r="H2691" s="30">
        <v>0</v>
      </c>
      <c r="I2691" s="30">
        <f t="shared" si="123"/>
        <v>400</v>
      </c>
      <c r="J2691" s="30">
        <v>73</v>
      </c>
      <c r="K2691" s="30">
        <v>146</v>
      </c>
      <c r="L2691" s="30">
        <f t="shared" si="124"/>
        <v>254</v>
      </c>
      <c r="M2691" s="31">
        <f t="shared" si="125"/>
        <v>0.63500000000000001</v>
      </c>
    </row>
    <row r="2692" spans="1:13" x14ac:dyDescent="0.25">
      <c r="A2692" s="28" t="s">
        <v>4919</v>
      </c>
      <c r="B2692" s="28" t="s">
        <v>8620</v>
      </c>
      <c r="C2692" s="29">
        <v>44676</v>
      </c>
      <c r="D2692" s="28" t="s">
        <v>5180</v>
      </c>
      <c r="E2692" s="30">
        <v>1</v>
      </c>
      <c r="F2692" s="30">
        <v>1320</v>
      </c>
      <c r="G2692" s="30">
        <v>1320</v>
      </c>
      <c r="H2692" s="30">
        <v>0</v>
      </c>
      <c r="I2692" s="30">
        <f t="shared" si="123"/>
        <v>1320</v>
      </c>
      <c r="J2692" s="30">
        <v>50</v>
      </c>
      <c r="K2692" s="30">
        <v>50</v>
      </c>
      <c r="L2692" s="30">
        <f t="shared" si="124"/>
        <v>1270</v>
      </c>
      <c r="M2692" s="31">
        <f t="shared" si="125"/>
        <v>0.96212121212121215</v>
      </c>
    </row>
    <row r="2693" spans="1:13" x14ac:dyDescent="0.25">
      <c r="A2693" s="28" t="s">
        <v>4919</v>
      </c>
      <c r="B2693" s="28" t="s">
        <v>8620</v>
      </c>
      <c r="C2693" s="29">
        <v>44676</v>
      </c>
      <c r="D2693" s="28" t="s">
        <v>8616</v>
      </c>
      <c r="E2693" s="30">
        <v>24</v>
      </c>
      <c r="F2693" s="30">
        <v>105</v>
      </c>
      <c r="G2693" s="30">
        <v>2520</v>
      </c>
      <c r="H2693" s="30">
        <v>0</v>
      </c>
      <c r="I2693" s="30">
        <f t="shared" si="123"/>
        <v>2520</v>
      </c>
      <c r="J2693" s="30">
        <v>31</v>
      </c>
      <c r="K2693" s="30">
        <v>744</v>
      </c>
      <c r="L2693" s="30">
        <f t="shared" si="124"/>
        <v>1776</v>
      </c>
      <c r="M2693" s="31">
        <f t="shared" si="125"/>
        <v>0.70476190476190481</v>
      </c>
    </row>
    <row r="2694" spans="1:13" x14ac:dyDescent="0.25">
      <c r="A2694" s="28" t="s">
        <v>4919</v>
      </c>
      <c r="B2694" s="28" t="s">
        <v>8620</v>
      </c>
      <c r="C2694" s="29">
        <v>44676</v>
      </c>
      <c r="D2694" s="28" t="s">
        <v>6921</v>
      </c>
      <c r="E2694" s="30">
        <v>24</v>
      </c>
      <c r="F2694" s="30">
        <v>129.5</v>
      </c>
      <c r="G2694" s="30">
        <v>3108</v>
      </c>
      <c r="H2694" s="30">
        <v>0</v>
      </c>
      <c r="I2694" s="30">
        <f t="shared" si="123"/>
        <v>3108</v>
      </c>
      <c r="J2694" s="30">
        <v>36.590000000000003</v>
      </c>
      <c r="K2694" s="30">
        <v>878.16</v>
      </c>
      <c r="L2694" s="30">
        <f t="shared" si="124"/>
        <v>2229.84</v>
      </c>
      <c r="M2694" s="31">
        <f t="shared" si="125"/>
        <v>0.71745173745173751</v>
      </c>
    </row>
    <row r="2695" spans="1:13" x14ac:dyDescent="0.25">
      <c r="A2695" s="28" t="s">
        <v>4919</v>
      </c>
      <c r="B2695" s="28" t="s">
        <v>8620</v>
      </c>
      <c r="C2695" s="29">
        <v>44676</v>
      </c>
      <c r="D2695" s="28" t="s">
        <v>8592</v>
      </c>
      <c r="E2695" s="30">
        <v>12</v>
      </c>
      <c r="F2695" s="30">
        <v>101</v>
      </c>
      <c r="G2695" s="30">
        <v>1212</v>
      </c>
      <c r="H2695" s="30">
        <v>0</v>
      </c>
      <c r="I2695" s="30">
        <f t="shared" si="123"/>
        <v>1212</v>
      </c>
      <c r="J2695" s="30">
        <v>31.06</v>
      </c>
      <c r="K2695" s="30">
        <v>372.72</v>
      </c>
      <c r="L2695" s="30">
        <f t="shared" si="124"/>
        <v>839.28</v>
      </c>
      <c r="M2695" s="31">
        <f t="shared" si="125"/>
        <v>0.69247524752475242</v>
      </c>
    </row>
    <row r="2696" spans="1:13" x14ac:dyDescent="0.25">
      <c r="A2696" s="28" t="s">
        <v>4919</v>
      </c>
      <c r="B2696" s="28" t="s">
        <v>8620</v>
      </c>
      <c r="C2696" s="29">
        <v>44676</v>
      </c>
      <c r="D2696" s="28" t="s">
        <v>2614</v>
      </c>
      <c r="E2696" s="30">
        <v>3</v>
      </c>
      <c r="F2696" s="30">
        <v>700</v>
      </c>
      <c r="G2696" s="30">
        <v>2100</v>
      </c>
      <c r="H2696" s="30">
        <v>0</v>
      </c>
      <c r="I2696" s="30">
        <f t="shared" ref="I2696:I2759" si="126">+G2696-H2696</f>
        <v>2100</v>
      </c>
      <c r="J2696" s="30">
        <v>195</v>
      </c>
      <c r="K2696" s="30">
        <v>585</v>
      </c>
      <c r="L2696" s="30">
        <f t="shared" ref="L2696:L2759" si="127">+I2696-K2696</f>
        <v>1515</v>
      </c>
      <c r="M2696" s="31">
        <f t="shared" ref="M2696:M2759" si="128">+L2696/G2696</f>
        <v>0.72142857142857142</v>
      </c>
    </row>
    <row r="2697" spans="1:13" x14ac:dyDescent="0.25">
      <c r="A2697" s="28" t="s">
        <v>4919</v>
      </c>
      <c r="B2697" s="28" t="s">
        <v>8620</v>
      </c>
      <c r="C2697" s="29">
        <v>44676</v>
      </c>
      <c r="D2697" s="28" t="s">
        <v>4949</v>
      </c>
      <c r="E2697" s="30">
        <v>12</v>
      </c>
      <c r="F2697" s="30">
        <v>475</v>
      </c>
      <c r="G2697" s="30">
        <v>5700</v>
      </c>
      <c r="H2697" s="30">
        <v>0</v>
      </c>
      <c r="I2697" s="30">
        <f t="shared" si="126"/>
        <v>5700</v>
      </c>
      <c r="J2697" s="30">
        <v>164</v>
      </c>
      <c r="K2697" s="30">
        <v>1968</v>
      </c>
      <c r="L2697" s="30">
        <f t="shared" si="127"/>
        <v>3732</v>
      </c>
      <c r="M2697" s="31">
        <f t="shared" si="128"/>
        <v>0.65473684210526317</v>
      </c>
    </row>
    <row r="2698" spans="1:13" x14ac:dyDescent="0.25">
      <c r="A2698" s="28" t="s">
        <v>4919</v>
      </c>
      <c r="B2698" s="28" t="s">
        <v>8620</v>
      </c>
      <c r="C2698" s="29">
        <v>44676</v>
      </c>
      <c r="D2698" s="28" t="s">
        <v>2650</v>
      </c>
      <c r="E2698" s="30">
        <v>1</v>
      </c>
      <c r="F2698" s="30">
        <v>3815</v>
      </c>
      <c r="G2698" s="30">
        <v>3815</v>
      </c>
      <c r="H2698" s="30">
        <v>0</v>
      </c>
      <c r="I2698" s="30">
        <f t="shared" si="126"/>
        <v>3815</v>
      </c>
      <c r="J2698" s="30">
        <v>1173.5999999999999</v>
      </c>
      <c r="K2698" s="30">
        <v>1173.5999999999999</v>
      </c>
      <c r="L2698" s="30">
        <f t="shared" si="127"/>
        <v>2641.4</v>
      </c>
      <c r="M2698" s="31">
        <f t="shared" si="128"/>
        <v>0.6923722149410223</v>
      </c>
    </row>
    <row r="2699" spans="1:13" x14ac:dyDescent="0.25">
      <c r="A2699" s="28" t="s">
        <v>4919</v>
      </c>
      <c r="B2699" s="28" t="s">
        <v>8621</v>
      </c>
      <c r="C2699" s="29">
        <v>44676</v>
      </c>
      <c r="D2699" s="28" t="s">
        <v>4313</v>
      </c>
      <c r="E2699" s="30">
        <v>3</v>
      </c>
      <c r="F2699" s="30">
        <v>1200</v>
      </c>
      <c r="G2699" s="30">
        <v>3600</v>
      </c>
      <c r="H2699" s="30">
        <v>0</v>
      </c>
      <c r="I2699" s="30">
        <f t="shared" si="126"/>
        <v>3600</v>
      </c>
      <c r="J2699" s="30">
        <v>145</v>
      </c>
      <c r="K2699" s="30">
        <v>435</v>
      </c>
      <c r="L2699" s="30">
        <f t="shared" si="127"/>
        <v>3165</v>
      </c>
      <c r="M2699" s="31">
        <f t="shared" si="128"/>
        <v>0.87916666666666665</v>
      </c>
    </row>
    <row r="2700" spans="1:13" x14ac:dyDescent="0.25">
      <c r="A2700" s="28" t="s">
        <v>4919</v>
      </c>
      <c r="B2700" s="28" t="s">
        <v>8621</v>
      </c>
      <c r="C2700" s="29">
        <v>44676</v>
      </c>
      <c r="D2700" s="28" t="s">
        <v>4632</v>
      </c>
      <c r="E2700" s="30">
        <v>10</v>
      </c>
      <c r="F2700" s="30">
        <v>400</v>
      </c>
      <c r="G2700" s="30">
        <v>4000</v>
      </c>
      <c r="H2700" s="30">
        <v>0</v>
      </c>
      <c r="I2700" s="30">
        <f t="shared" si="126"/>
        <v>4000</v>
      </c>
      <c r="J2700" s="30">
        <v>73</v>
      </c>
      <c r="K2700" s="30">
        <v>730</v>
      </c>
      <c r="L2700" s="30">
        <f t="shared" si="127"/>
        <v>3270</v>
      </c>
      <c r="M2700" s="31">
        <f t="shared" si="128"/>
        <v>0.8175</v>
      </c>
    </row>
    <row r="2701" spans="1:13" x14ac:dyDescent="0.25">
      <c r="A2701" s="28" t="s">
        <v>4919</v>
      </c>
      <c r="B2701" s="28" t="s">
        <v>8621</v>
      </c>
      <c r="C2701" s="29">
        <v>44676</v>
      </c>
      <c r="D2701" s="28" t="s">
        <v>4645</v>
      </c>
      <c r="E2701" s="30">
        <v>3</v>
      </c>
      <c r="F2701" s="30">
        <v>1200</v>
      </c>
      <c r="G2701" s="30">
        <v>3600</v>
      </c>
      <c r="H2701" s="30">
        <v>0</v>
      </c>
      <c r="I2701" s="30">
        <f t="shared" si="126"/>
        <v>3600</v>
      </c>
      <c r="J2701" s="30">
        <v>190</v>
      </c>
      <c r="K2701" s="30">
        <v>570</v>
      </c>
      <c r="L2701" s="30">
        <f t="shared" si="127"/>
        <v>3030</v>
      </c>
      <c r="M2701" s="31">
        <f t="shared" si="128"/>
        <v>0.84166666666666667</v>
      </c>
    </row>
    <row r="2702" spans="1:13" x14ac:dyDescent="0.25">
      <c r="A2702" s="28" t="s">
        <v>4919</v>
      </c>
      <c r="B2702" s="28" t="s">
        <v>8621</v>
      </c>
      <c r="C2702" s="29">
        <v>44676</v>
      </c>
      <c r="D2702" s="28" t="s">
        <v>4952</v>
      </c>
      <c r="E2702" s="30">
        <v>3</v>
      </c>
      <c r="F2702" s="30">
        <v>680</v>
      </c>
      <c r="G2702" s="30">
        <v>2040</v>
      </c>
      <c r="H2702" s="30">
        <v>0</v>
      </c>
      <c r="I2702" s="30">
        <f t="shared" si="126"/>
        <v>2040</v>
      </c>
      <c r="J2702" s="30">
        <v>170</v>
      </c>
      <c r="K2702" s="30">
        <v>510</v>
      </c>
      <c r="L2702" s="30">
        <f t="shared" si="127"/>
        <v>1530</v>
      </c>
      <c r="M2702" s="31">
        <f t="shared" si="128"/>
        <v>0.75</v>
      </c>
    </row>
    <row r="2703" spans="1:13" x14ac:dyDescent="0.25">
      <c r="A2703" s="28" t="s">
        <v>4919</v>
      </c>
      <c r="B2703" s="28" t="s">
        <v>8622</v>
      </c>
      <c r="C2703" s="29">
        <v>44681</v>
      </c>
      <c r="D2703" s="28" t="s">
        <v>4660</v>
      </c>
      <c r="E2703" s="30">
        <v>2</v>
      </c>
      <c r="F2703" s="30">
        <v>1200</v>
      </c>
      <c r="G2703" s="30">
        <v>2400</v>
      </c>
      <c r="H2703" s="30">
        <v>0</v>
      </c>
      <c r="I2703" s="30">
        <f t="shared" si="126"/>
        <v>2400</v>
      </c>
      <c r="J2703" s="30">
        <v>160</v>
      </c>
      <c r="K2703" s="30">
        <v>320</v>
      </c>
      <c r="L2703" s="30">
        <f t="shared" si="127"/>
        <v>2080</v>
      </c>
      <c r="M2703" s="31">
        <f t="shared" si="128"/>
        <v>0.8666666666666667</v>
      </c>
    </row>
    <row r="2704" spans="1:13" x14ac:dyDescent="0.25">
      <c r="A2704" s="28" t="s">
        <v>4919</v>
      </c>
      <c r="B2704" s="28" t="s">
        <v>8622</v>
      </c>
      <c r="C2704" s="29">
        <v>44681</v>
      </c>
      <c r="D2704" s="28" t="s">
        <v>6921</v>
      </c>
      <c r="E2704" s="30">
        <v>12</v>
      </c>
      <c r="F2704" s="30">
        <v>108</v>
      </c>
      <c r="G2704" s="30">
        <v>1296</v>
      </c>
      <c r="H2704" s="30">
        <v>0</v>
      </c>
      <c r="I2704" s="30">
        <f t="shared" si="126"/>
        <v>1296</v>
      </c>
      <c r="J2704" s="30">
        <v>36.590000000000003</v>
      </c>
      <c r="K2704" s="30">
        <v>439.08</v>
      </c>
      <c r="L2704" s="30">
        <f t="shared" si="127"/>
        <v>856.92000000000007</v>
      </c>
      <c r="M2704" s="31">
        <f t="shared" si="128"/>
        <v>0.66120370370370374</v>
      </c>
    </row>
    <row r="2705" spans="1:13" x14ac:dyDescent="0.25">
      <c r="A2705" s="28" t="s">
        <v>4919</v>
      </c>
      <c r="B2705" s="28" t="s">
        <v>8622</v>
      </c>
      <c r="C2705" s="29">
        <v>44681</v>
      </c>
      <c r="D2705" s="28" t="s">
        <v>4305</v>
      </c>
      <c r="E2705" s="30">
        <v>2</v>
      </c>
      <c r="F2705" s="30">
        <v>680</v>
      </c>
      <c r="G2705" s="30">
        <v>1360</v>
      </c>
      <c r="H2705" s="30">
        <v>0</v>
      </c>
      <c r="I2705" s="30">
        <f t="shared" si="126"/>
        <v>1360</v>
      </c>
      <c r="J2705" s="30">
        <v>168</v>
      </c>
      <c r="K2705" s="30">
        <v>336</v>
      </c>
      <c r="L2705" s="30">
        <f t="shared" si="127"/>
        <v>1024</v>
      </c>
      <c r="M2705" s="31">
        <f t="shared" si="128"/>
        <v>0.75294117647058822</v>
      </c>
    </row>
    <row r="2706" spans="1:13" x14ac:dyDescent="0.25">
      <c r="A2706" s="28" t="s">
        <v>4919</v>
      </c>
      <c r="B2706" s="28" t="s">
        <v>8622</v>
      </c>
      <c r="C2706" s="29">
        <v>44681</v>
      </c>
      <c r="D2706" s="28" t="s">
        <v>2650</v>
      </c>
      <c r="E2706" s="30">
        <v>1</v>
      </c>
      <c r="F2706" s="30">
        <v>3000</v>
      </c>
      <c r="G2706" s="30">
        <v>3000</v>
      </c>
      <c r="H2706" s="30">
        <v>0</v>
      </c>
      <c r="I2706" s="30">
        <f t="shared" si="126"/>
        <v>3000</v>
      </c>
      <c r="J2706" s="30">
        <v>1173.5999999999999</v>
      </c>
      <c r="K2706" s="30">
        <v>1173.5999999999999</v>
      </c>
      <c r="L2706" s="30">
        <f t="shared" si="127"/>
        <v>1826.4</v>
      </c>
      <c r="M2706" s="31">
        <f t="shared" si="128"/>
        <v>0.60880000000000001</v>
      </c>
    </row>
    <row r="2707" spans="1:13" x14ac:dyDescent="0.25">
      <c r="A2707" s="28" t="s">
        <v>4919</v>
      </c>
      <c r="B2707" s="28" t="s">
        <v>8623</v>
      </c>
      <c r="C2707" s="29">
        <v>44681</v>
      </c>
      <c r="D2707" s="28" t="s">
        <v>2650</v>
      </c>
      <c r="E2707" s="30">
        <v>1</v>
      </c>
      <c r="F2707" s="30">
        <v>3500</v>
      </c>
      <c r="G2707" s="30">
        <v>3500</v>
      </c>
      <c r="H2707" s="30">
        <v>0</v>
      </c>
      <c r="I2707" s="30">
        <f t="shared" si="126"/>
        <v>3500</v>
      </c>
      <c r="J2707" s="30">
        <v>1173.5999999999999</v>
      </c>
      <c r="K2707" s="30">
        <v>1173.5999999999999</v>
      </c>
      <c r="L2707" s="30">
        <f t="shared" si="127"/>
        <v>2326.4</v>
      </c>
      <c r="M2707" s="31">
        <f t="shared" si="128"/>
        <v>0.66468571428571432</v>
      </c>
    </row>
    <row r="2708" spans="1:13" x14ac:dyDescent="0.25">
      <c r="A2708" s="28" t="s">
        <v>4919</v>
      </c>
      <c r="B2708" s="28" t="s">
        <v>8624</v>
      </c>
      <c r="C2708" s="29">
        <v>44697</v>
      </c>
      <c r="D2708" s="28" t="s">
        <v>2608</v>
      </c>
      <c r="E2708" s="30">
        <v>5</v>
      </c>
      <c r="F2708" s="30">
        <v>1980</v>
      </c>
      <c r="G2708" s="30">
        <v>9900</v>
      </c>
      <c r="H2708" s="30">
        <v>0</v>
      </c>
      <c r="I2708" s="30">
        <f t="shared" si="126"/>
        <v>9900</v>
      </c>
      <c r="J2708" s="30">
        <v>595</v>
      </c>
      <c r="K2708" s="30">
        <v>2975</v>
      </c>
      <c r="L2708" s="30">
        <f t="shared" si="127"/>
        <v>6925</v>
      </c>
      <c r="M2708" s="31">
        <f t="shared" si="128"/>
        <v>0.6994949494949495</v>
      </c>
    </row>
    <row r="2709" spans="1:13" x14ac:dyDescent="0.25">
      <c r="A2709" s="28" t="s">
        <v>4919</v>
      </c>
      <c r="B2709" s="28" t="s">
        <v>8625</v>
      </c>
      <c r="C2709" s="29">
        <v>44704</v>
      </c>
      <c r="D2709" s="28" t="s">
        <v>2766</v>
      </c>
      <c r="E2709" s="30">
        <v>3</v>
      </c>
      <c r="F2709" s="30">
        <v>1600</v>
      </c>
      <c r="G2709" s="30">
        <v>4800</v>
      </c>
      <c r="H2709" s="30">
        <v>0</v>
      </c>
      <c r="I2709" s="30">
        <f t="shared" si="126"/>
        <v>4800</v>
      </c>
      <c r="J2709" s="30">
        <v>530</v>
      </c>
      <c r="K2709" s="30">
        <v>1590</v>
      </c>
      <c r="L2709" s="30">
        <f t="shared" si="127"/>
        <v>3210</v>
      </c>
      <c r="M2709" s="31">
        <f t="shared" si="128"/>
        <v>0.66874999999999996</v>
      </c>
    </row>
    <row r="2710" spans="1:13" x14ac:dyDescent="0.25">
      <c r="A2710" s="28" t="s">
        <v>4919</v>
      </c>
      <c r="B2710" s="28" t="s">
        <v>8625</v>
      </c>
      <c r="C2710" s="29">
        <v>44704</v>
      </c>
      <c r="D2710" s="28" t="s">
        <v>4910</v>
      </c>
      <c r="E2710" s="30">
        <v>2</v>
      </c>
      <c r="F2710" s="30">
        <v>1070</v>
      </c>
      <c r="G2710" s="30">
        <v>2140</v>
      </c>
      <c r="H2710" s="30">
        <v>0</v>
      </c>
      <c r="I2710" s="30">
        <f t="shared" si="126"/>
        <v>2140</v>
      </c>
      <c r="J2710" s="30">
        <v>319</v>
      </c>
      <c r="K2710" s="30">
        <v>638</v>
      </c>
      <c r="L2710" s="30">
        <f t="shared" si="127"/>
        <v>1502</v>
      </c>
      <c r="M2710" s="31">
        <f t="shared" si="128"/>
        <v>0.70186915887850465</v>
      </c>
    </row>
    <row r="2711" spans="1:13" x14ac:dyDescent="0.25">
      <c r="A2711" s="28" t="s">
        <v>4919</v>
      </c>
      <c r="B2711" s="28" t="s">
        <v>8626</v>
      </c>
      <c r="C2711" s="29">
        <v>44704</v>
      </c>
      <c r="D2711" s="28" t="s">
        <v>7812</v>
      </c>
      <c r="E2711" s="30">
        <v>30</v>
      </c>
      <c r="F2711" s="30">
        <v>95</v>
      </c>
      <c r="G2711" s="30">
        <v>2850</v>
      </c>
      <c r="H2711" s="30">
        <v>0</v>
      </c>
      <c r="I2711" s="30">
        <f t="shared" si="126"/>
        <v>2850</v>
      </c>
      <c r="J2711" s="30">
        <v>40.25</v>
      </c>
      <c r="K2711" s="30">
        <v>1207.5999999999999</v>
      </c>
      <c r="L2711" s="30">
        <f t="shared" si="127"/>
        <v>1642.4</v>
      </c>
      <c r="M2711" s="31">
        <f t="shared" si="128"/>
        <v>0.57628070175438595</v>
      </c>
    </row>
    <row r="2712" spans="1:13" x14ac:dyDescent="0.25">
      <c r="A2712" s="28" t="s">
        <v>4919</v>
      </c>
      <c r="B2712" s="28" t="s">
        <v>8626</v>
      </c>
      <c r="C2712" s="29">
        <v>44704</v>
      </c>
      <c r="D2712" s="28" t="s">
        <v>4332</v>
      </c>
      <c r="E2712" s="30">
        <v>3</v>
      </c>
      <c r="F2712" s="30">
        <v>1580</v>
      </c>
      <c r="G2712" s="30">
        <v>4740</v>
      </c>
      <c r="H2712" s="30">
        <v>0</v>
      </c>
      <c r="I2712" s="30">
        <f t="shared" si="126"/>
        <v>4740</v>
      </c>
      <c r="J2712" s="30">
        <v>260</v>
      </c>
      <c r="K2712" s="30">
        <v>780</v>
      </c>
      <c r="L2712" s="30">
        <f t="shared" si="127"/>
        <v>3960</v>
      </c>
      <c r="M2712" s="31">
        <f t="shared" si="128"/>
        <v>0.83544303797468356</v>
      </c>
    </row>
    <row r="2713" spans="1:13" x14ac:dyDescent="0.25">
      <c r="A2713" s="28" t="s">
        <v>4919</v>
      </c>
      <c r="B2713" s="28" t="s">
        <v>8626</v>
      </c>
      <c r="C2713" s="29">
        <v>44704</v>
      </c>
      <c r="D2713" s="28" t="s">
        <v>4910</v>
      </c>
      <c r="E2713" s="30">
        <v>2</v>
      </c>
      <c r="F2713" s="30">
        <v>1070</v>
      </c>
      <c r="G2713" s="30">
        <v>2140</v>
      </c>
      <c r="H2713" s="30">
        <v>0</v>
      </c>
      <c r="I2713" s="30">
        <f t="shared" si="126"/>
        <v>2140</v>
      </c>
      <c r="J2713" s="30">
        <v>319</v>
      </c>
      <c r="K2713" s="30">
        <v>638</v>
      </c>
      <c r="L2713" s="30">
        <f t="shared" si="127"/>
        <v>1502</v>
      </c>
      <c r="M2713" s="31">
        <f t="shared" si="128"/>
        <v>0.70186915887850465</v>
      </c>
    </row>
    <row r="2714" spans="1:13" x14ac:dyDescent="0.25">
      <c r="A2714" s="28" t="s">
        <v>4919</v>
      </c>
      <c r="B2714" s="28" t="s">
        <v>8626</v>
      </c>
      <c r="C2714" s="29">
        <v>44704</v>
      </c>
      <c r="D2714" s="28" t="s">
        <v>4950</v>
      </c>
      <c r="E2714" s="30">
        <v>3</v>
      </c>
      <c r="F2714" s="30">
        <v>1560</v>
      </c>
      <c r="G2714" s="30">
        <v>4680</v>
      </c>
      <c r="H2714" s="30">
        <v>0</v>
      </c>
      <c r="I2714" s="30">
        <f t="shared" si="126"/>
        <v>4680</v>
      </c>
      <c r="J2714" s="30">
        <v>520</v>
      </c>
      <c r="K2714" s="30">
        <v>1560</v>
      </c>
      <c r="L2714" s="30">
        <f t="shared" si="127"/>
        <v>3120</v>
      </c>
      <c r="M2714" s="31">
        <f t="shared" si="128"/>
        <v>0.66666666666666663</v>
      </c>
    </row>
    <row r="2715" spans="1:13" x14ac:dyDescent="0.25">
      <c r="A2715" s="28" t="s">
        <v>4919</v>
      </c>
      <c r="B2715" s="28" t="s">
        <v>8626</v>
      </c>
      <c r="C2715" s="29">
        <v>44704</v>
      </c>
      <c r="D2715" s="28" t="s">
        <v>4454</v>
      </c>
      <c r="E2715" s="30">
        <v>3</v>
      </c>
      <c r="F2715" s="30">
        <v>1200</v>
      </c>
      <c r="G2715" s="30">
        <v>3600</v>
      </c>
      <c r="H2715" s="30">
        <v>0</v>
      </c>
      <c r="I2715" s="30">
        <f t="shared" si="126"/>
        <v>3600</v>
      </c>
      <c r="J2715" s="30">
        <v>240</v>
      </c>
      <c r="K2715" s="30">
        <v>720</v>
      </c>
      <c r="L2715" s="30">
        <f t="shared" si="127"/>
        <v>2880</v>
      </c>
      <c r="M2715" s="31">
        <f t="shared" si="128"/>
        <v>0.8</v>
      </c>
    </row>
    <row r="2716" spans="1:13" x14ac:dyDescent="0.25">
      <c r="A2716" s="28" t="s">
        <v>4919</v>
      </c>
      <c r="B2716" s="28" t="s">
        <v>8627</v>
      </c>
      <c r="C2716" s="29">
        <v>44704</v>
      </c>
      <c r="D2716" s="28" t="s">
        <v>35</v>
      </c>
      <c r="E2716" s="30">
        <v>5</v>
      </c>
      <c r="F2716" s="30">
        <v>1750</v>
      </c>
      <c r="G2716" s="30">
        <v>8750</v>
      </c>
      <c r="H2716" s="30">
        <v>0</v>
      </c>
      <c r="I2716" s="30">
        <f t="shared" si="126"/>
        <v>8750</v>
      </c>
      <c r="J2716" s="30">
        <v>780</v>
      </c>
      <c r="K2716" s="30">
        <v>3900</v>
      </c>
      <c r="L2716" s="30">
        <f t="shared" si="127"/>
        <v>4850</v>
      </c>
      <c r="M2716" s="31">
        <f t="shared" si="128"/>
        <v>0.55428571428571427</v>
      </c>
    </row>
    <row r="2717" spans="1:13" x14ac:dyDescent="0.25">
      <c r="A2717" s="28" t="s">
        <v>4919</v>
      </c>
      <c r="B2717" s="28" t="s">
        <v>8627</v>
      </c>
      <c r="C2717" s="29">
        <v>44704</v>
      </c>
      <c r="D2717" s="28" t="s">
        <v>8628</v>
      </c>
      <c r="E2717" s="30">
        <v>5</v>
      </c>
      <c r="F2717" s="30">
        <v>590</v>
      </c>
      <c r="G2717" s="30">
        <v>2950</v>
      </c>
      <c r="H2717" s="30">
        <v>0</v>
      </c>
      <c r="I2717" s="30">
        <f t="shared" si="126"/>
        <v>2950</v>
      </c>
      <c r="J2717" s="30">
        <v>118</v>
      </c>
      <c r="K2717" s="30">
        <v>590</v>
      </c>
      <c r="L2717" s="30">
        <f t="shared" si="127"/>
        <v>2360</v>
      </c>
      <c r="M2717" s="31">
        <f t="shared" si="128"/>
        <v>0.8</v>
      </c>
    </row>
    <row r="2718" spans="1:13" x14ac:dyDescent="0.25">
      <c r="A2718" s="28" t="s">
        <v>4919</v>
      </c>
      <c r="B2718" s="28" t="s">
        <v>8627</v>
      </c>
      <c r="C2718" s="29">
        <v>44704</v>
      </c>
      <c r="D2718" s="28" t="s">
        <v>5361</v>
      </c>
      <c r="E2718" s="30">
        <v>5</v>
      </c>
      <c r="F2718" s="30">
        <v>650</v>
      </c>
      <c r="G2718" s="30">
        <v>3250</v>
      </c>
      <c r="H2718" s="30">
        <v>0</v>
      </c>
      <c r="I2718" s="30">
        <f t="shared" si="126"/>
        <v>3250</v>
      </c>
      <c r="J2718" s="30">
        <v>186</v>
      </c>
      <c r="K2718" s="30">
        <v>930</v>
      </c>
      <c r="L2718" s="30">
        <f t="shared" si="127"/>
        <v>2320</v>
      </c>
      <c r="M2718" s="31">
        <f t="shared" si="128"/>
        <v>0.7138461538461538</v>
      </c>
    </row>
    <row r="2719" spans="1:13" x14ac:dyDescent="0.25">
      <c r="A2719" s="28" t="s">
        <v>4919</v>
      </c>
      <c r="B2719" s="28" t="s">
        <v>8627</v>
      </c>
      <c r="C2719" s="29">
        <v>44704</v>
      </c>
      <c r="D2719" s="28" t="s">
        <v>6621</v>
      </c>
      <c r="E2719" s="30">
        <v>24</v>
      </c>
      <c r="F2719" s="30">
        <v>113.75</v>
      </c>
      <c r="G2719" s="30">
        <v>2730</v>
      </c>
      <c r="H2719" s="30">
        <v>0</v>
      </c>
      <c r="I2719" s="30">
        <f t="shared" si="126"/>
        <v>2730</v>
      </c>
      <c r="J2719" s="30">
        <v>36.5</v>
      </c>
      <c r="K2719" s="30">
        <v>876</v>
      </c>
      <c r="L2719" s="30">
        <f t="shared" si="127"/>
        <v>1854</v>
      </c>
      <c r="M2719" s="31">
        <f t="shared" si="128"/>
        <v>0.67912087912087915</v>
      </c>
    </row>
    <row r="2720" spans="1:13" x14ac:dyDescent="0.25">
      <c r="A2720" s="28" t="s">
        <v>4919</v>
      </c>
      <c r="B2720" s="28" t="s">
        <v>8629</v>
      </c>
      <c r="C2720" s="29">
        <v>44704</v>
      </c>
      <c r="D2720" s="28" t="s">
        <v>4294</v>
      </c>
      <c r="E2720" s="30">
        <v>10</v>
      </c>
      <c r="F2720" s="30">
        <v>1100</v>
      </c>
      <c r="G2720" s="30">
        <v>11000</v>
      </c>
      <c r="H2720" s="30">
        <v>0</v>
      </c>
      <c r="I2720" s="30">
        <f t="shared" si="126"/>
        <v>11000</v>
      </c>
      <c r="J2720" s="30">
        <v>615</v>
      </c>
      <c r="K2720" s="30">
        <v>6150</v>
      </c>
      <c r="L2720" s="30">
        <f t="shared" si="127"/>
        <v>4850</v>
      </c>
      <c r="M2720" s="31">
        <f t="shared" si="128"/>
        <v>0.44090909090909092</v>
      </c>
    </row>
    <row r="2721" spans="1:13" x14ac:dyDescent="0.25">
      <c r="A2721" s="28" t="s">
        <v>4919</v>
      </c>
      <c r="B2721" s="28" t="s">
        <v>8630</v>
      </c>
      <c r="C2721" s="29">
        <v>44718</v>
      </c>
      <c r="D2721" s="28" t="s">
        <v>2766</v>
      </c>
      <c r="E2721" s="30">
        <v>2</v>
      </c>
      <c r="F2721" s="30">
        <v>1600</v>
      </c>
      <c r="G2721" s="30">
        <v>3200</v>
      </c>
      <c r="H2721" s="30">
        <v>0</v>
      </c>
      <c r="I2721" s="30">
        <f t="shared" si="126"/>
        <v>3200</v>
      </c>
      <c r="J2721" s="30">
        <v>530</v>
      </c>
      <c r="K2721" s="30">
        <v>1060</v>
      </c>
      <c r="L2721" s="30">
        <f t="shared" si="127"/>
        <v>2140</v>
      </c>
      <c r="M2721" s="31">
        <f t="shared" si="128"/>
        <v>0.66874999999999996</v>
      </c>
    </row>
    <row r="2722" spans="1:13" x14ac:dyDescent="0.25">
      <c r="A2722" s="28" t="s">
        <v>4919</v>
      </c>
      <c r="B2722" s="28" t="s">
        <v>8631</v>
      </c>
      <c r="C2722" s="29">
        <v>44718</v>
      </c>
      <c r="D2722" s="28" t="s">
        <v>4521</v>
      </c>
      <c r="E2722" s="30">
        <v>3</v>
      </c>
      <c r="F2722" s="30">
        <v>800</v>
      </c>
      <c r="G2722" s="30">
        <v>2400</v>
      </c>
      <c r="H2722" s="30">
        <v>0</v>
      </c>
      <c r="I2722" s="30">
        <f t="shared" si="126"/>
        <v>2400</v>
      </c>
      <c r="J2722" s="30">
        <v>225</v>
      </c>
      <c r="K2722" s="30">
        <v>675</v>
      </c>
      <c r="L2722" s="30">
        <f t="shared" si="127"/>
        <v>1725</v>
      </c>
      <c r="M2722" s="31">
        <f t="shared" si="128"/>
        <v>0.71875</v>
      </c>
    </row>
    <row r="2723" spans="1:13" x14ac:dyDescent="0.25">
      <c r="A2723" s="28" t="s">
        <v>4919</v>
      </c>
      <c r="B2723" s="28" t="s">
        <v>8631</v>
      </c>
      <c r="C2723" s="29">
        <v>44718</v>
      </c>
      <c r="D2723" s="28" t="s">
        <v>4294</v>
      </c>
      <c r="E2723" s="30">
        <v>3</v>
      </c>
      <c r="F2723" s="30">
        <v>1800</v>
      </c>
      <c r="G2723" s="30">
        <v>5400</v>
      </c>
      <c r="H2723" s="30">
        <v>0</v>
      </c>
      <c r="I2723" s="30">
        <f t="shared" si="126"/>
        <v>5400</v>
      </c>
      <c r="J2723" s="30">
        <v>615</v>
      </c>
      <c r="K2723" s="30">
        <v>1845</v>
      </c>
      <c r="L2723" s="30">
        <f t="shared" si="127"/>
        <v>3555</v>
      </c>
      <c r="M2723" s="31">
        <f t="shared" si="128"/>
        <v>0.65833333333333333</v>
      </c>
    </row>
    <row r="2724" spans="1:13" x14ac:dyDescent="0.25">
      <c r="A2724" s="28" t="s">
        <v>4919</v>
      </c>
      <c r="B2724" s="28" t="s">
        <v>8632</v>
      </c>
      <c r="C2724" s="29">
        <v>44718</v>
      </c>
      <c r="D2724" s="28" t="s">
        <v>4521</v>
      </c>
      <c r="E2724" s="30">
        <v>10</v>
      </c>
      <c r="F2724" s="30">
        <v>800</v>
      </c>
      <c r="G2724" s="30">
        <v>8000</v>
      </c>
      <c r="H2724" s="30">
        <v>0</v>
      </c>
      <c r="I2724" s="30">
        <f t="shared" si="126"/>
        <v>8000</v>
      </c>
      <c r="J2724" s="30">
        <v>225</v>
      </c>
      <c r="K2724" s="30">
        <v>2250</v>
      </c>
      <c r="L2724" s="30">
        <f t="shared" si="127"/>
        <v>5750</v>
      </c>
      <c r="M2724" s="31">
        <f t="shared" si="128"/>
        <v>0.71875</v>
      </c>
    </row>
    <row r="2725" spans="1:13" x14ac:dyDescent="0.25">
      <c r="A2725" s="28" t="s">
        <v>4919</v>
      </c>
      <c r="B2725" s="28" t="s">
        <v>8632</v>
      </c>
      <c r="C2725" s="29">
        <v>44718</v>
      </c>
      <c r="D2725" s="28" t="s">
        <v>4305</v>
      </c>
      <c r="E2725" s="30">
        <v>5</v>
      </c>
      <c r="F2725" s="30">
        <v>680</v>
      </c>
      <c r="G2725" s="30">
        <v>3400</v>
      </c>
      <c r="H2725" s="30">
        <v>0</v>
      </c>
      <c r="I2725" s="30">
        <f t="shared" si="126"/>
        <v>3400</v>
      </c>
      <c r="J2725" s="30">
        <v>168</v>
      </c>
      <c r="K2725" s="30">
        <v>840</v>
      </c>
      <c r="L2725" s="30">
        <f t="shared" si="127"/>
        <v>2560</v>
      </c>
      <c r="M2725" s="31">
        <f t="shared" si="128"/>
        <v>0.75294117647058822</v>
      </c>
    </row>
    <row r="2726" spans="1:13" x14ac:dyDescent="0.25">
      <c r="A2726" s="28" t="s">
        <v>4919</v>
      </c>
      <c r="B2726" s="28" t="s">
        <v>8632</v>
      </c>
      <c r="C2726" s="29">
        <v>44718</v>
      </c>
      <c r="D2726" s="28" t="s">
        <v>35</v>
      </c>
      <c r="E2726" s="30">
        <v>5</v>
      </c>
      <c r="F2726" s="30">
        <v>1750</v>
      </c>
      <c r="G2726" s="30">
        <v>8750</v>
      </c>
      <c r="H2726" s="30">
        <v>0</v>
      </c>
      <c r="I2726" s="30">
        <f t="shared" si="126"/>
        <v>8750</v>
      </c>
      <c r="J2726" s="30">
        <v>780</v>
      </c>
      <c r="K2726" s="30">
        <v>3900</v>
      </c>
      <c r="L2726" s="30">
        <f t="shared" si="127"/>
        <v>4850</v>
      </c>
      <c r="M2726" s="31">
        <f t="shared" si="128"/>
        <v>0.55428571428571427</v>
      </c>
    </row>
    <row r="2727" spans="1:13" x14ac:dyDescent="0.25">
      <c r="A2727" s="28" t="s">
        <v>4919</v>
      </c>
      <c r="B2727" s="28" t="s">
        <v>8632</v>
      </c>
      <c r="C2727" s="29">
        <v>44718</v>
      </c>
      <c r="D2727" s="28" t="s">
        <v>4950</v>
      </c>
      <c r="E2727" s="30">
        <v>1</v>
      </c>
      <c r="F2727" s="30">
        <v>1560</v>
      </c>
      <c r="G2727" s="30">
        <v>1560</v>
      </c>
      <c r="H2727" s="30">
        <v>0</v>
      </c>
      <c r="I2727" s="30">
        <f t="shared" si="126"/>
        <v>1560</v>
      </c>
      <c r="J2727" s="30">
        <v>520</v>
      </c>
      <c r="K2727" s="30">
        <v>520</v>
      </c>
      <c r="L2727" s="30">
        <f t="shared" si="127"/>
        <v>1040</v>
      </c>
      <c r="M2727" s="31">
        <f t="shared" si="128"/>
        <v>0.66666666666666663</v>
      </c>
    </row>
    <row r="2728" spans="1:13" x14ac:dyDescent="0.25">
      <c r="A2728" s="28" t="s">
        <v>4919</v>
      </c>
      <c r="B2728" s="28" t="s">
        <v>8632</v>
      </c>
      <c r="C2728" s="29">
        <v>44718</v>
      </c>
      <c r="D2728" s="28" t="s">
        <v>4321</v>
      </c>
      <c r="E2728" s="30">
        <v>8</v>
      </c>
      <c r="F2728" s="30">
        <v>450</v>
      </c>
      <c r="G2728" s="30">
        <v>3600</v>
      </c>
      <c r="H2728" s="30">
        <v>0</v>
      </c>
      <c r="I2728" s="30">
        <f t="shared" si="126"/>
        <v>3600</v>
      </c>
      <c r="J2728" s="30">
        <v>129.69999999999999</v>
      </c>
      <c r="K2728" s="30">
        <v>1037.5999999999999</v>
      </c>
      <c r="L2728" s="30">
        <f t="shared" si="127"/>
        <v>2562.4</v>
      </c>
      <c r="M2728" s="31">
        <f t="shared" si="128"/>
        <v>0.71177777777777784</v>
      </c>
    </row>
    <row r="2729" spans="1:13" x14ac:dyDescent="0.25">
      <c r="A2729" s="28" t="s">
        <v>4919</v>
      </c>
      <c r="B2729" s="28" t="s">
        <v>8632</v>
      </c>
      <c r="C2729" s="29">
        <v>44718</v>
      </c>
      <c r="D2729" s="28" t="s">
        <v>4294</v>
      </c>
      <c r="E2729" s="30">
        <v>3</v>
      </c>
      <c r="F2729" s="30">
        <v>1800</v>
      </c>
      <c r="G2729" s="30">
        <v>5400</v>
      </c>
      <c r="H2729" s="30">
        <v>0</v>
      </c>
      <c r="I2729" s="30">
        <f t="shared" si="126"/>
        <v>5400</v>
      </c>
      <c r="J2729" s="30">
        <v>615</v>
      </c>
      <c r="K2729" s="30">
        <v>1845</v>
      </c>
      <c r="L2729" s="30">
        <f t="shared" si="127"/>
        <v>3555</v>
      </c>
      <c r="M2729" s="31">
        <f t="shared" si="128"/>
        <v>0.65833333333333333</v>
      </c>
    </row>
    <row r="2730" spans="1:13" x14ac:dyDescent="0.25">
      <c r="A2730" s="28" t="s">
        <v>4919</v>
      </c>
      <c r="B2730" s="28" t="s">
        <v>8633</v>
      </c>
      <c r="C2730" s="29">
        <v>44732</v>
      </c>
      <c r="D2730" s="28" t="s">
        <v>4632</v>
      </c>
      <c r="E2730" s="30">
        <v>20</v>
      </c>
      <c r="F2730" s="30">
        <v>400</v>
      </c>
      <c r="G2730" s="30">
        <v>8000</v>
      </c>
      <c r="H2730" s="30">
        <v>0</v>
      </c>
      <c r="I2730" s="30">
        <f t="shared" si="126"/>
        <v>8000</v>
      </c>
      <c r="J2730" s="30">
        <v>73</v>
      </c>
      <c r="K2730" s="30">
        <v>1460</v>
      </c>
      <c r="L2730" s="30">
        <f t="shared" si="127"/>
        <v>6540</v>
      </c>
      <c r="M2730" s="31">
        <f t="shared" si="128"/>
        <v>0.8175</v>
      </c>
    </row>
    <row r="2731" spans="1:13" x14ac:dyDescent="0.25">
      <c r="A2731" s="28" t="s">
        <v>4919</v>
      </c>
      <c r="B2731" s="28" t="s">
        <v>8633</v>
      </c>
      <c r="C2731" s="29">
        <v>44732</v>
      </c>
      <c r="D2731" s="28" t="s">
        <v>4914</v>
      </c>
      <c r="E2731" s="30">
        <v>50</v>
      </c>
      <c r="F2731" s="30">
        <v>241.5</v>
      </c>
      <c r="G2731" s="30">
        <v>12075</v>
      </c>
      <c r="H2731" s="30">
        <v>0</v>
      </c>
      <c r="I2731" s="30">
        <f t="shared" si="126"/>
        <v>12075</v>
      </c>
      <c r="J2731" s="30">
        <v>70</v>
      </c>
      <c r="K2731" s="30">
        <v>3500</v>
      </c>
      <c r="L2731" s="30">
        <f t="shared" si="127"/>
        <v>8575</v>
      </c>
      <c r="M2731" s="31">
        <f t="shared" si="128"/>
        <v>0.71014492753623193</v>
      </c>
    </row>
    <row r="2732" spans="1:13" x14ac:dyDescent="0.25">
      <c r="A2732" s="28" t="s">
        <v>4919</v>
      </c>
      <c r="B2732" s="28" t="s">
        <v>8633</v>
      </c>
      <c r="C2732" s="29">
        <v>44732</v>
      </c>
      <c r="D2732" s="28" t="s">
        <v>35</v>
      </c>
      <c r="E2732" s="30">
        <v>5</v>
      </c>
      <c r="F2732" s="30">
        <v>3500</v>
      </c>
      <c r="G2732" s="30">
        <v>17500</v>
      </c>
      <c r="H2732" s="30">
        <v>0</v>
      </c>
      <c r="I2732" s="30">
        <f t="shared" si="126"/>
        <v>17500</v>
      </c>
      <c r="J2732" s="30">
        <v>780</v>
      </c>
      <c r="K2732" s="30">
        <v>3900</v>
      </c>
      <c r="L2732" s="30">
        <f t="shared" si="127"/>
        <v>13600</v>
      </c>
      <c r="M2732" s="31">
        <f t="shared" si="128"/>
        <v>0.77714285714285714</v>
      </c>
    </row>
    <row r="2733" spans="1:13" x14ac:dyDescent="0.25">
      <c r="A2733" s="28" t="s">
        <v>4919</v>
      </c>
      <c r="B2733" s="28" t="s">
        <v>8634</v>
      </c>
      <c r="C2733" s="29">
        <v>44732</v>
      </c>
      <c r="D2733" s="28" t="s">
        <v>4294</v>
      </c>
      <c r="E2733" s="30">
        <v>10</v>
      </c>
      <c r="F2733" s="30">
        <v>1100</v>
      </c>
      <c r="G2733" s="30">
        <v>11000</v>
      </c>
      <c r="H2733" s="30">
        <v>0</v>
      </c>
      <c r="I2733" s="30">
        <f t="shared" si="126"/>
        <v>11000</v>
      </c>
      <c r="J2733" s="30">
        <v>615</v>
      </c>
      <c r="K2733" s="30">
        <v>6150</v>
      </c>
      <c r="L2733" s="30">
        <f t="shared" si="127"/>
        <v>4850</v>
      </c>
      <c r="M2733" s="31">
        <f t="shared" si="128"/>
        <v>0.44090909090909092</v>
      </c>
    </row>
    <row r="2734" spans="1:13" x14ac:dyDescent="0.25">
      <c r="A2734" s="28" t="s">
        <v>4919</v>
      </c>
      <c r="B2734" s="28" t="s">
        <v>8635</v>
      </c>
      <c r="C2734" s="29">
        <v>44742</v>
      </c>
      <c r="D2734" s="28" t="s">
        <v>4949</v>
      </c>
      <c r="E2734" s="30">
        <v>24</v>
      </c>
      <c r="F2734" s="30">
        <v>475</v>
      </c>
      <c r="G2734" s="30">
        <v>11400</v>
      </c>
      <c r="H2734" s="30">
        <v>0</v>
      </c>
      <c r="I2734" s="30">
        <f t="shared" si="126"/>
        <v>11400</v>
      </c>
      <c r="J2734" s="30">
        <v>164</v>
      </c>
      <c r="K2734" s="30">
        <v>3936</v>
      </c>
      <c r="L2734" s="30">
        <f t="shared" si="127"/>
        <v>7464</v>
      </c>
      <c r="M2734" s="31">
        <f t="shared" si="128"/>
        <v>0.65473684210526317</v>
      </c>
    </row>
    <row r="2735" spans="1:13" x14ac:dyDescent="0.25">
      <c r="A2735" s="28" t="s">
        <v>4919</v>
      </c>
      <c r="B2735" s="28" t="s">
        <v>8635</v>
      </c>
      <c r="C2735" s="29">
        <v>44742</v>
      </c>
      <c r="D2735" s="28" t="s">
        <v>4321</v>
      </c>
      <c r="E2735" s="30">
        <v>12</v>
      </c>
      <c r="F2735" s="30">
        <v>450</v>
      </c>
      <c r="G2735" s="30">
        <v>5400</v>
      </c>
      <c r="H2735" s="30">
        <v>0</v>
      </c>
      <c r="I2735" s="30">
        <f t="shared" si="126"/>
        <v>5400</v>
      </c>
      <c r="J2735" s="30">
        <v>129.69999999999999</v>
      </c>
      <c r="K2735" s="30">
        <v>1556.4</v>
      </c>
      <c r="L2735" s="30">
        <f t="shared" si="127"/>
        <v>3843.6</v>
      </c>
      <c r="M2735" s="31">
        <f t="shared" si="128"/>
        <v>0.71177777777777773</v>
      </c>
    </row>
    <row r="2736" spans="1:13" x14ac:dyDescent="0.25">
      <c r="A2736" s="28" t="s">
        <v>4919</v>
      </c>
      <c r="B2736" s="28" t="s">
        <v>8636</v>
      </c>
      <c r="C2736" s="29">
        <v>44742</v>
      </c>
      <c r="D2736" s="28" t="s">
        <v>4521</v>
      </c>
      <c r="E2736" s="30">
        <v>4</v>
      </c>
      <c r="F2736" s="30">
        <v>800</v>
      </c>
      <c r="G2736" s="30">
        <v>3200</v>
      </c>
      <c r="H2736" s="30">
        <v>0</v>
      </c>
      <c r="I2736" s="30">
        <f t="shared" si="126"/>
        <v>3200</v>
      </c>
      <c r="J2736" s="30">
        <v>225</v>
      </c>
      <c r="K2736" s="30">
        <v>900</v>
      </c>
      <c r="L2736" s="30">
        <f t="shared" si="127"/>
        <v>2300</v>
      </c>
      <c r="M2736" s="31">
        <f t="shared" si="128"/>
        <v>0.71875</v>
      </c>
    </row>
    <row r="2737" spans="1:13" x14ac:dyDescent="0.25">
      <c r="A2737" s="28" t="s">
        <v>4919</v>
      </c>
      <c r="B2737" s="28" t="s">
        <v>8637</v>
      </c>
      <c r="C2737" s="29">
        <v>44742</v>
      </c>
      <c r="D2737" s="28" t="s">
        <v>4294</v>
      </c>
      <c r="E2737" s="30">
        <v>3</v>
      </c>
      <c r="F2737" s="30">
        <v>1500</v>
      </c>
      <c r="G2737" s="30">
        <v>4500</v>
      </c>
      <c r="H2737" s="30">
        <v>0</v>
      </c>
      <c r="I2737" s="30">
        <f t="shared" si="126"/>
        <v>4500</v>
      </c>
      <c r="J2737" s="30">
        <v>615</v>
      </c>
      <c r="K2737" s="30">
        <v>1845</v>
      </c>
      <c r="L2737" s="30">
        <f t="shared" si="127"/>
        <v>2655</v>
      </c>
      <c r="M2737" s="31">
        <f t="shared" si="128"/>
        <v>0.59</v>
      </c>
    </row>
    <row r="2738" spans="1:13" x14ac:dyDescent="0.25">
      <c r="A2738" s="28" t="s">
        <v>4919</v>
      </c>
      <c r="B2738" s="28" t="s">
        <v>8638</v>
      </c>
      <c r="C2738" s="29">
        <v>44760</v>
      </c>
      <c r="D2738" s="28" t="s">
        <v>4294</v>
      </c>
      <c r="E2738" s="30">
        <v>10</v>
      </c>
      <c r="F2738" s="30">
        <v>1100</v>
      </c>
      <c r="G2738" s="30">
        <v>11000</v>
      </c>
      <c r="H2738" s="30">
        <v>0</v>
      </c>
      <c r="I2738" s="30">
        <f t="shared" si="126"/>
        <v>11000</v>
      </c>
      <c r="J2738" s="30">
        <v>615</v>
      </c>
      <c r="K2738" s="30">
        <v>6150</v>
      </c>
      <c r="L2738" s="30">
        <f t="shared" si="127"/>
        <v>4850</v>
      </c>
      <c r="M2738" s="31">
        <f t="shared" si="128"/>
        <v>0.44090909090909092</v>
      </c>
    </row>
    <row r="2739" spans="1:13" x14ac:dyDescent="0.25">
      <c r="A2739" s="28" t="s">
        <v>4919</v>
      </c>
      <c r="B2739" s="28" t="s">
        <v>8639</v>
      </c>
      <c r="C2739" s="29">
        <v>44760</v>
      </c>
      <c r="D2739" s="28" t="s">
        <v>116</v>
      </c>
      <c r="E2739" s="30">
        <v>20</v>
      </c>
      <c r="F2739" s="30">
        <v>88</v>
      </c>
      <c r="G2739" s="30">
        <v>1760</v>
      </c>
      <c r="H2739" s="30">
        <v>0</v>
      </c>
      <c r="I2739" s="30">
        <f t="shared" si="126"/>
        <v>1760</v>
      </c>
      <c r="J2739" s="30">
        <v>33</v>
      </c>
      <c r="K2739" s="30">
        <v>660</v>
      </c>
      <c r="L2739" s="30">
        <f t="shared" si="127"/>
        <v>1100</v>
      </c>
      <c r="M2739" s="31">
        <f t="shared" si="128"/>
        <v>0.625</v>
      </c>
    </row>
    <row r="2740" spans="1:13" x14ac:dyDescent="0.25">
      <c r="A2740" s="28" t="s">
        <v>4919</v>
      </c>
      <c r="B2740" s="28" t="s">
        <v>8640</v>
      </c>
      <c r="C2740" s="29">
        <v>44760</v>
      </c>
      <c r="D2740" s="28" t="s">
        <v>116</v>
      </c>
      <c r="E2740" s="30">
        <v>30</v>
      </c>
      <c r="F2740" s="30">
        <v>88</v>
      </c>
      <c r="G2740" s="30">
        <v>2640</v>
      </c>
      <c r="H2740" s="30">
        <v>0</v>
      </c>
      <c r="I2740" s="30">
        <f t="shared" si="126"/>
        <v>2640</v>
      </c>
      <c r="J2740" s="30">
        <v>33</v>
      </c>
      <c r="K2740" s="30">
        <v>990</v>
      </c>
      <c r="L2740" s="30">
        <f t="shared" si="127"/>
        <v>1650</v>
      </c>
      <c r="M2740" s="31">
        <f t="shared" si="128"/>
        <v>0.625</v>
      </c>
    </row>
    <row r="2741" spans="1:13" x14ac:dyDescent="0.25">
      <c r="A2741" s="28" t="s">
        <v>4919</v>
      </c>
      <c r="B2741" s="28" t="s">
        <v>8640</v>
      </c>
      <c r="C2741" s="29">
        <v>44760</v>
      </c>
      <c r="D2741" s="28" t="s">
        <v>6621</v>
      </c>
      <c r="E2741" s="30">
        <v>24</v>
      </c>
      <c r="F2741" s="30">
        <v>113.75</v>
      </c>
      <c r="G2741" s="30">
        <v>2730</v>
      </c>
      <c r="H2741" s="30">
        <v>0</v>
      </c>
      <c r="I2741" s="30">
        <f t="shared" si="126"/>
        <v>2730</v>
      </c>
      <c r="J2741" s="30">
        <v>36.5</v>
      </c>
      <c r="K2741" s="30">
        <v>876</v>
      </c>
      <c r="L2741" s="30">
        <f t="shared" si="127"/>
        <v>1854</v>
      </c>
      <c r="M2741" s="31">
        <f t="shared" si="128"/>
        <v>0.67912087912087915</v>
      </c>
    </row>
    <row r="2742" spans="1:13" x14ac:dyDescent="0.25">
      <c r="A2742" s="28" t="s">
        <v>4919</v>
      </c>
      <c r="B2742" s="28" t="s">
        <v>8640</v>
      </c>
      <c r="C2742" s="29">
        <v>44760</v>
      </c>
      <c r="D2742" s="28" t="s">
        <v>4632</v>
      </c>
      <c r="E2742" s="30">
        <v>10</v>
      </c>
      <c r="F2742" s="30">
        <v>400</v>
      </c>
      <c r="G2742" s="30">
        <v>4000</v>
      </c>
      <c r="H2742" s="30">
        <v>0</v>
      </c>
      <c r="I2742" s="30">
        <f t="shared" si="126"/>
        <v>4000</v>
      </c>
      <c r="J2742" s="30">
        <v>73</v>
      </c>
      <c r="K2742" s="30">
        <v>730</v>
      </c>
      <c r="L2742" s="30">
        <f t="shared" si="127"/>
        <v>3270</v>
      </c>
      <c r="M2742" s="31">
        <f t="shared" si="128"/>
        <v>0.8175</v>
      </c>
    </row>
    <row r="2743" spans="1:13" x14ac:dyDescent="0.25">
      <c r="A2743" s="28" t="s">
        <v>4919</v>
      </c>
      <c r="B2743" s="28" t="s">
        <v>8640</v>
      </c>
      <c r="C2743" s="29">
        <v>44760</v>
      </c>
      <c r="D2743" s="28" t="s">
        <v>4374</v>
      </c>
      <c r="E2743" s="30">
        <v>50</v>
      </c>
      <c r="F2743" s="30">
        <v>310</v>
      </c>
      <c r="G2743" s="30">
        <v>15500</v>
      </c>
      <c r="H2743" s="30">
        <v>0</v>
      </c>
      <c r="I2743" s="30">
        <f t="shared" si="126"/>
        <v>15500</v>
      </c>
      <c r="J2743" s="30">
        <v>129.69999999999999</v>
      </c>
      <c r="K2743" s="30">
        <v>6485</v>
      </c>
      <c r="L2743" s="30">
        <f t="shared" si="127"/>
        <v>9015</v>
      </c>
      <c r="M2743" s="31">
        <f t="shared" si="128"/>
        <v>0.5816129032258065</v>
      </c>
    </row>
    <row r="2744" spans="1:13" x14ac:dyDescent="0.25">
      <c r="A2744" s="28" t="s">
        <v>4919</v>
      </c>
      <c r="B2744" s="28" t="s">
        <v>8640</v>
      </c>
      <c r="C2744" s="29">
        <v>44760</v>
      </c>
      <c r="D2744" s="28" t="s">
        <v>4321</v>
      </c>
      <c r="E2744" s="30">
        <v>40</v>
      </c>
      <c r="F2744" s="30">
        <v>450</v>
      </c>
      <c r="G2744" s="30">
        <v>18000</v>
      </c>
      <c r="H2744" s="30">
        <v>0</v>
      </c>
      <c r="I2744" s="30">
        <f t="shared" si="126"/>
        <v>18000</v>
      </c>
      <c r="J2744" s="30">
        <v>129.69999999999999</v>
      </c>
      <c r="K2744" s="30">
        <v>5188</v>
      </c>
      <c r="L2744" s="30">
        <f t="shared" si="127"/>
        <v>12812</v>
      </c>
      <c r="M2744" s="31">
        <f t="shared" si="128"/>
        <v>0.71177777777777773</v>
      </c>
    </row>
    <row r="2745" spans="1:13" x14ac:dyDescent="0.25">
      <c r="A2745" s="28" t="s">
        <v>4919</v>
      </c>
      <c r="B2745" s="28" t="s">
        <v>8640</v>
      </c>
      <c r="C2745" s="29">
        <v>44760</v>
      </c>
      <c r="D2745" s="28" t="s">
        <v>2650</v>
      </c>
      <c r="E2745" s="30">
        <v>5</v>
      </c>
      <c r="F2745" s="30">
        <v>3000</v>
      </c>
      <c r="G2745" s="30">
        <v>15000</v>
      </c>
      <c r="H2745" s="30">
        <v>0</v>
      </c>
      <c r="I2745" s="30">
        <f t="shared" si="126"/>
        <v>15000</v>
      </c>
      <c r="J2745" s="30">
        <v>1173.5999999999999</v>
      </c>
      <c r="K2745" s="30">
        <v>5868</v>
      </c>
      <c r="L2745" s="30">
        <f t="shared" si="127"/>
        <v>9132</v>
      </c>
      <c r="M2745" s="31">
        <f t="shared" si="128"/>
        <v>0.60880000000000001</v>
      </c>
    </row>
    <row r="2746" spans="1:13" x14ac:dyDescent="0.25">
      <c r="A2746" s="28" t="s">
        <v>4919</v>
      </c>
      <c r="B2746" s="28" t="s">
        <v>8641</v>
      </c>
      <c r="C2746" s="29">
        <v>44760</v>
      </c>
      <c r="D2746" s="28" t="s">
        <v>2606</v>
      </c>
      <c r="E2746" s="30">
        <v>2</v>
      </c>
      <c r="F2746" s="30">
        <v>1100</v>
      </c>
      <c r="G2746" s="30">
        <v>2200</v>
      </c>
      <c r="H2746" s="30">
        <v>0</v>
      </c>
      <c r="I2746" s="30">
        <f t="shared" si="126"/>
        <v>2200</v>
      </c>
      <c r="J2746" s="30">
        <v>150</v>
      </c>
      <c r="K2746" s="30">
        <v>300</v>
      </c>
      <c r="L2746" s="30">
        <f t="shared" si="127"/>
        <v>1900</v>
      </c>
      <c r="M2746" s="31">
        <f t="shared" si="128"/>
        <v>0.86363636363636365</v>
      </c>
    </row>
    <row r="2747" spans="1:13" x14ac:dyDescent="0.25">
      <c r="A2747" s="28" t="s">
        <v>4919</v>
      </c>
      <c r="B2747" s="28" t="s">
        <v>8642</v>
      </c>
      <c r="C2747" s="29">
        <v>44760</v>
      </c>
      <c r="D2747" s="28" t="s">
        <v>116</v>
      </c>
      <c r="E2747" s="30">
        <v>20</v>
      </c>
      <c r="F2747" s="30">
        <v>88</v>
      </c>
      <c r="G2747" s="30">
        <v>1760</v>
      </c>
      <c r="H2747" s="30">
        <v>0</v>
      </c>
      <c r="I2747" s="30">
        <f t="shared" si="126"/>
        <v>1760</v>
      </c>
      <c r="J2747" s="30">
        <v>33</v>
      </c>
      <c r="K2747" s="30">
        <v>660</v>
      </c>
      <c r="L2747" s="30">
        <f t="shared" si="127"/>
        <v>1100</v>
      </c>
      <c r="M2747" s="31">
        <f t="shared" si="128"/>
        <v>0.625</v>
      </c>
    </row>
    <row r="2748" spans="1:13" x14ac:dyDescent="0.25">
      <c r="A2748" s="28" t="s">
        <v>4919</v>
      </c>
      <c r="B2748" s="28" t="s">
        <v>8643</v>
      </c>
      <c r="C2748" s="29">
        <v>44773</v>
      </c>
      <c r="D2748" s="28" t="s">
        <v>4294</v>
      </c>
      <c r="E2748" s="30">
        <v>3</v>
      </c>
      <c r="F2748" s="30">
        <v>1500</v>
      </c>
      <c r="G2748" s="30">
        <v>4500</v>
      </c>
      <c r="H2748" s="30">
        <v>0</v>
      </c>
      <c r="I2748" s="30">
        <f t="shared" si="126"/>
        <v>4500</v>
      </c>
      <c r="J2748" s="30">
        <v>615</v>
      </c>
      <c r="K2748" s="30">
        <v>1845</v>
      </c>
      <c r="L2748" s="30">
        <f t="shared" si="127"/>
        <v>2655</v>
      </c>
      <c r="M2748" s="31">
        <f t="shared" si="128"/>
        <v>0.59</v>
      </c>
    </row>
    <row r="2749" spans="1:13" x14ac:dyDescent="0.25">
      <c r="A2749" s="28" t="s">
        <v>4919</v>
      </c>
      <c r="B2749" s="28" t="s">
        <v>8644</v>
      </c>
      <c r="C2749" s="29">
        <v>44773</v>
      </c>
      <c r="D2749" s="28" t="s">
        <v>2766</v>
      </c>
      <c r="E2749" s="30">
        <v>3</v>
      </c>
      <c r="F2749" s="30">
        <v>1600</v>
      </c>
      <c r="G2749" s="30">
        <v>4800</v>
      </c>
      <c r="H2749" s="30">
        <v>0</v>
      </c>
      <c r="I2749" s="30">
        <f t="shared" si="126"/>
        <v>4800</v>
      </c>
      <c r="J2749" s="30">
        <v>530</v>
      </c>
      <c r="K2749" s="30">
        <v>1590</v>
      </c>
      <c r="L2749" s="30">
        <f t="shared" si="127"/>
        <v>3210</v>
      </c>
      <c r="M2749" s="31">
        <f t="shared" si="128"/>
        <v>0.66874999999999996</v>
      </c>
    </row>
    <row r="2750" spans="1:13" x14ac:dyDescent="0.25">
      <c r="A2750" s="28" t="s">
        <v>4919</v>
      </c>
      <c r="B2750" s="28" t="s">
        <v>8645</v>
      </c>
      <c r="C2750" s="29">
        <v>44773</v>
      </c>
      <c r="D2750" s="28" t="s">
        <v>4632</v>
      </c>
      <c r="E2750" s="30">
        <v>10</v>
      </c>
      <c r="F2750" s="30">
        <v>400</v>
      </c>
      <c r="G2750" s="30">
        <v>4000</v>
      </c>
      <c r="H2750" s="30">
        <v>0</v>
      </c>
      <c r="I2750" s="30">
        <f t="shared" si="126"/>
        <v>4000</v>
      </c>
      <c r="J2750" s="30">
        <v>73</v>
      </c>
      <c r="K2750" s="30">
        <v>730</v>
      </c>
      <c r="L2750" s="30">
        <f t="shared" si="127"/>
        <v>3270</v>
      </c>
      <c r="M2750" s="31">
        <f t="shared" si="128"/>
        <v>0.8175</v>
      </c>
    </row>
    <row r="2751" spans="1:13" x14ac:dyDescent="0.25">
      <c r="A2751" s="28" t="s">
        <v>4919</v>
      </c>
      <c r="B2751" s="28" t="s">
        <v>8645</v>
      </c>
      <c r="C2751" s="29">
        <v>44773</v>
      </c>
      <c r="D2751" s="28" t="s">
        <v>4941</v>
      </c>
      <c r="E2751" s="30">
        <v>10</v>
      </c>
      <c r="F2751" s="30">
        <v>250</v>
      </c>
      <c r="G2751" s="30">
        <v>2500</v>
      </c>
      <c r="H2751" s="30">
        <v>0</v>
      </c>
      <c r="I2751" s="30">
        <f t="shared" si="126"/>
        <v>2500</v>
      </c>
      <c r="J2751" s="30">
        <v>31</v>
      </c>
      <c r="K2751" s="30">
        <v>310</v>
      </c>
      <c r="L2751" s="30">
        <f t="shared" si="127"/>
        <v>2190</v>
      </c>
      <c r="M2751" s="31">
        <f t="shared" si="128"/>
        <v>0.876</v>
      </c>
    </row>
    <row r="2752" spans="1:13" x14ac:dyDescent="0.25">
      <c r="A2752" s="28" t="s">
        <v>4919</v>
      </c>
      <c r="B2752" s="28" t="s">
        <v>8645</v>
      </c>
      <c r="C2752" s="29">
        <v>44773</v>
      </c>
      <c r="D2752" s="28" t="s">
        <v>698</v>
      </c>
      <c r="E2752" s="30">
        <v>2</v>
      </c>
      <c r="F2752" s="30">
        <v>665</v>
      </c>
      <c r="G2752" s="30">
        <v>1330</v>
      </c>
      <c r="H2752" s="30">
        <v>0</v>
      </c>
      <c r="I2752" s="30">
        <f t="shared" si="126"/>
        <v>1330</v>
      </c>
      <c r="J2752" s="30">
        <v>165</v>
      </c>
      <c r="K2752" s="30">
        <v>330</v>
      </c>
      <c r="L2752" s="30">
        <f t="shared" si="127"/>
        <v>1000</v>
      </c>
      <c r="M2752" s="31">
        <f t="shared" si="128"/>
        <v>0.75187969924812026</v>
      </c>
    </row>
    <row r="2753" spans="1:13" x14ac:dyDescent="0.25">
      <c r="A2753" s="28" t="s">
        <v>4919</v>
      </c>
      <c r="B2753" s="28" t="s">
        <v>8645</v>
      </c>
      <c r="C2753" s="29">
        <v>44773</v>
      </c>
      <c r="D2753" s="28" t="s">
        <v>4415</v>
      </c>
      <c r="E2753" s="30">
        <v>2</v>
      </c>
      <c r="F2753" s="30">
        <v>875</v>
      </c>
      <c r="G2753" s="30">
        <v>1750</v>
      </c>
      <c r="H2753" s="30">
        <v>0</v>
      </c>
      <c r="I2753" s="30">
        <f t="shared" si="126"/>
        <v>1750</v>
      </c>
      <c r="J2753" s="30">
        <v>190</v>
      </c>
      <c r="K2753" s="30">
        <v>380</v>
      </c>
      <c r="L2753" s="30">
        <f t="shared" si="127"/>
        <v>1370</v>
      </c>
      <c r="M2753" s="31">
        <f t="shared" si="128"/>
        <v>0.78285714285714281</v>
      </c>
    </row>
    <row r="2754" spans="1:13" x14ac:dyDescent="0.25">
      <c r="A2754" s="28" t="s">
        <v>4919</v>
      </c>
      <c r="B2754" s="28" t="s">
        <v>8646</v>
      </c>
      <c r="C2754" s="29">
        <v>44773</v>
      </c>
      <c r="D2754" s="28" t="s">
        <v>4950</v>
      </c>
      <c r="E2754" s="30">
        <v>5</v>
      </c>
      <c r="F2754" s="30">
        <v>1560</v>
      </c>
      <c r="G2754" s="30">
        <v>7800</v>
      </c>
      <c r="H2754" s="30">
        <v>0</v>
      </c>
      <c r="I2754" s="30">
        <f t="shared" si="126"/>
        <v>7800</v>
      </c>
      <c r="J2754" s="30">
        <v>520</v>
      </c>
      <c r="K2754" s="30">
        <v>2600</v>
      </c>
      <c r="L2754" s="30">
        <f t="shared" si="127"/>
        <v>5200</v>
      </c>
      <c r="M2754" s="31">
        <f t="shared" si="128"/>
        <v>0.66666666666666663</v>
      </c>
    </row>
    <row r="2755" spans="1:13" x14ac:dyDescent="0.25">
      <c r="A2755" s="28" t="s">
        <v>4919</v>
      </c>
      <c r="B2755" s="28" t="s">
        <v>8647</v>
      </c>
      <c r="C2755" s="29">
        <v>44773</v>
      </c>
      <c r="D2755" s="28" t="s">
        <v>4294</v>
      </c>
      <c r="E2755" s="30">
        <v>1</v>
      </c>
      <c r="F2755" s="30">
        <v>1800</v>
      </c>
      <c r="G2755" s="30">
        <v>1800</v>
      </c>
      <c r="H2755" s="30">
        <v>0</v>
      </c>
      <c r="I2755" s="30">
        <f t="shared" si="126"/>
        <v>1800</v>
      </c>
      <c r="J2755" s="30">
        <v>615</v>
      </c>
      <c r="K2755" s="30">
        <v>615</v>
      </c>
      <c r="L2755" s="30">
        <f t="shared" si="127"/>
        <v>1185</v>
      </c>
      <c r="M2755" s="31">
        <f t="shared" si="128"/>
        <v>0.65833333333333333</v>
      </c>
    </row>
    <row r="2756" spans="1:13" x14ac:dyDescent="0.25">
      <c r="A2756" s="28" t="s">
        <v>4919</v>
      </c>
      <c r="B2756" s="28" t="s">
        <v>8648</v>
      </c>
      <c r="C2756" s="29">
        <v>44795</v>
      </c>
      <c r="D2756" s="28" t="s">
        <v>4313</v>
      </c>
      <c r="E2756" s="30">
        <v>3</v>
      </c>
      <c r="F2756" s="30">
        <v>1200</v>
      </c>
      <c r="G2756" s="30">
        <v>3600</v>
      </c>
      <c r="H2756" s="30">
        <v>0</v>
      </c>
      <c r="I2756" s="30">
        <f t="shared" si="126"/>
        <v>3600</v>
      </c>
      <c r="J2756" s="30">
        <v>145</v>
      </c>
      <c r="K2756" s="30">
        <v>435</v>
      </c>
      <c r="L2756" s="30">
        <f t="shared" si="127"/>
        <v>3165</v>
      </c>
      <c r="M2756" s="31">
        <f t="shared" si="128"/>
        <v>0.87916666666666665</v>
      </c>
    </row>
    <row r="2757" spans="1:13" x14ac:dyDescent="0.25">
      <c r="A2757" s="28" t="s">
        <v>4919</v>
      </c>
      <c r="B2757" s="28" t="s">
        <v>8648</v>
      </c>
      <c r="C2757" s="29">
        <v>44795</v>
      </c>
      <c r="D2757" s="28" t="s">
        <v>4415</v>
      </c>
      <c r="E2757" s="30">
        <v>3</v>
      </c>
      <c r="F2757" s="30">
        <v>875</v>
      </c>
      <c r="G2757" s="30">
        <v>2625</v>
      </c>
      <c r="H2757" s="30">
        <v>0</v>
      </c>
      <c r="I2757" s="30">
        <f t="shared" si="126"/>
        <v>2625</v>
      </c>
      <c r="J2757" s="30">
        <v>190</v>
      </c>
      <c r="K2757" s="30">
        <v>570</v>
      </c>
      <c r="L2757" s="30">
        <f t="shared" si="127"/>
        <v>2055</v>
      </c>
      <c r="M2757" s="31">
        <f t="shared" si="128"/>
        <v>0.78285714285714281</v>
      </c>
    </row>
    <row r="2758" spans="1:13" x14ac:dyDescent="0.25">
      <c r="A2758" s="28" t="s">
        <v>4919</v>
      </c>
      <c r="B2758" s="28" t="s">
        <v>8648</v>
      </c>
      <c r="C2758" s="29">
        <v>44795</v>
      </c>
      <c r="D2758" s="28" t="s">
        <v>4612</v>
      </c>
      <c r="E2758" s="30">
        <v>10</v>
      </c>
      <c r="F2758" s="30">
        <v>270</v>
      </c>
      <c r="G2758" s="30">
        <v>2700</v>
      </c>
      <c r="H2758" s="30">
        <v>0</v>
      </c>
      <c r="I2758" s="30">
        <f t="shared" si="126"/>
        <v>2700</v>
      </c>
      <c r="J2758" s="30">
        <v>45</v>
      </c>
      <c r="K2758" s="30">
        <v>450</v>
      </c>
      <c r="L2758" s="30">
        <f t="shared" si="127"/>
        <v>2250</v>
      </c>
      <c r="M2758" s="31">
        <f t="shared" si="128"/>
        <v>0.83333333333333337</v>
      </c>
    </row>
    <row r="2759" spans="1:13" x14ac:dyDescent="0.25">
      <c r="A2759" s="28" t="s">
        <v>4919</v>
      </c>
      <c r="B2759" s="28" t="s">
        <v>8648</v>
      </c>
      <c r="C2759" s="29">
        <v>44795</v>
      </c>
      <c r="D2759" s="28" t="s">
        <v>2650</v>
      </c>
      <c r="E2759" s="30">
        <v>3</v>
      </c>
      <c r="F2759" s="30">
        <v>3000</v>
      </c>
      <c r="G2759" s="30">
        <v>9000</v>
      </c>
      <c r="H2759" s="30">
        <v>0</v>
      </c>
      <c r="I2759" s="30">
        <f t="shared" si="126"/>
        <v>9000</v>
      </c>
      <c r="J2759" s="30">
        <v>1173.5999999999999</v>
      </c>
      <c r="K2759" s="30">
        <v>3520.8</v>
      </c>
      <c r="L2759" s="30">
        <f t="shared" si="127"/>
        <v>5479.2</v>
      </c>
      <c r="M2759" s="31">
        <f t="shared" si="128"/>
        <v>0.60880000000000001</v>
      </c>
    </row>
    <row r="2760" spans="1:13" x14ac:dyDescent="0.25">
      <c r="A2760" s="28" t="s">
        <v>4919</v>
      </c>
      <c r="B2760" s="28" t="s">
        <v>8649</v>
      </c>
      <c r="C2760" s="29">
        <v>44795</v>
      </c>
      <c r="D2760" s="28" t="s">
        <v>4294</v>
      </c>
      <c r="E2760" s="30">
        <v>2</v>
      </c>
      <c r="F2760" s="30">
        <v>1800</v>
      </c>
      <c r="G2760" s="30">
        <v>3600</v>
      </c>
      <c r="H2760" s="30">
        <v>0</v>
      </c>
      <c r="I2760" s="30">
        <f t="shared" ref="I2760:I2823" si="129">+G2760-H2760</f>
        <v>3600</v>
      </c>
      <c r="J2760" s="30">
        <v>615</v>
      </c>
      <c r="K2760" s="30">
        <v>1230</v>
      </c>
      <c r="L2760" s="30">
        <f t="shared" ref="L2760:L2823" si="130">+I2760-K2760</f>
        <v>2370</v>
      </c>
      <c r="M2760" s="31">
        <f t="shared" ref="M2760:M2823" si="131">+L2760/G2760</f>
        <v>0.65833333333333333</v>
      </c>
    </row>
    <row r="2761" spans="1:13" x14ac:dyDescent="0.25">
      <c r="A2761" s="28" t="s">
        <v>4919</v>
      </c>
      <c r="B2761" s="28" t="s">
        <v>8649</v>
      </c>
      <c r="C2761" s="29">
        <v>44795</v>
      </c>
      <c r="D2761" s="28" t="s">
        <v>2766</v>
      </c>
      <c r="E2761" s="30">
        <v>2</v>
      </c>
      <c r="F2761" s="30">
        <v>1800</v>
      </c>
      <c r="G2761" s="30">
        <v>3600</v>
      </c>
      <c r="H2761" s="30">
        <v>0</v>
      </c>
      <c r="I2761" s="30">
        <f t="shared" si="129"/>
        <v>3600</v>
      </c>
      <c r="J2761" s="30">
        <v>530</v>
      </c>
      <c r="K2761" s="30">
        <v>1060</v>
      </c>
      <c r="L2761" s="30">
        <f t="shared" si="130"/>
        <v>2540</v>
      </c>
      <c r="M2761" s="31">
        <f t="shared" si="131"/>
        <v>0.7055555555555556</v>
      </c>
    </row>
    <row r="2762" spans="1:13" x14ac:dyDescent="0.25">
      <c r="A2762" s="28" t="s">
        <v>4919</v>
      </c>
      <c r="B2762" s="28" t="s">
        <v>8649</v>
      </c>
      <c r="C2762" s="29">
        <v>44795</v>
      </c>
      <c r="D2762" s="28" t="s">
        <v>4353</v>
      </c>
      <c r="E2762" s="30">
        <v>4</v>
      </c>
      <c r="F2762" s="30">
        <v>550</v>
      </c>
      <c r="G2762" s="30">
        <v>2200</v>
      </c>
      <c r="H2762" s="30">
        <v>0</v>
      </c>
      <c r="I2762" s="30">
        <f t="shared" si="129"/>
        <v>2200</v>
      </c>
      <c r="J2762" s="30">
        <v>227.5</v>
      </c>
      <c r="K2762" s="30">
        <v>910</v>
      </c>
      <c r="L2762" s="30">
        <f t="shared" si="130"/>
        <v>1290</v>
      </c>
      <c r="M2762" s="31">
        <f t="shared" si="131"/>
        <v>0.58636363636363631</v>
      </c>
    </row>
    <row r="2763" spans="1:13" x14ac:dyDescent="0.25">
      <c r="A2763" s="28" t="s">
        <v>4919</v>
      </c>
      <c r="B2763" s="28" t="s">
        <v>8650</v>
      </c>
      <c r="C2763" s="29">
        <v>44795</v>
      </c>
      <c r="D2763" s="28" t="s">
        <v>4374</v>
      </c>
      <c r="E2763" s="30">
        <v>12</v>
      </c>
      <c r="F2763" s="30">
        <v>310</v>
      </c>
      <c r="G2763" s="30">
        <v>3720</v>
      </c>
      <c r="H2763" s="30">
        <v>0</v>
      </c>
      <c r="I2763" s="30">
        <f t="shared" si="129"/>
        <v>3720</v>
      </c>
      <c r="J2763" s="30">
        <v>129.69999999999999</v>
      </c>
      <c r="K2763" s="30">
        <v>1556.4</v>
      </c>
      <c r="L2763" s="30">
        <f t="shared" si="130"/>
        <v>2163.6</v>
      </c>
      <c r="M2763" s="31">
        <f t="shared" si="131"/>
        <v>0.58161290322580639</v>
      </c>
    </row>
    <row r="2764" spans="1:13" x14ac:dyDescent="0.25">
      <c r="A2764" s="28" t="s">
        <v>4919</v>
      </c>
      <c r="B2764" s="28" t="s">
        <v>8650</v>
      </c>
      <c r="C2764" s="29">
        <v>44795</v>
      </c>
      <c r="D2764" s="28" t="s">
        <v>4321</v>
      </c>
      <c r="E2764" s="30">
        <v>10</v>
      </c>
      <c r="F2764" s="30">
        <v>450</v>
      </c>
      <c r="G2764" s="30">
        <v>4500</v>
      </c>
      <c r="H2764" s="30">
        <v>0</v>
      </c>
      <c r="I2764" s="30">
        <f t="shared" si="129"/>
        <v>4500</v>
      </c>
      <c r="J2764" s="30">
        <v>129.69999999999999</v>
      </c>
      <c r="K2764" s="30">
        <v>1297</v>
      </c>
      <c r="L2764" s="30">
        <f t="shared" si="130"/>
        <v>3203</v>
      </c>
      <c r="M2764" s="31">
        <f t="shared" si="131"/>
        <v>0.71177777777777773</v>
      </c>
    </row>
    <row r="2765" spans="1:13" x14ac:dyDescent="0.25">
      <c r="A2765" s="28" t="s">
        <v>4919</v>
      </c>
      <c r="B2765" s="28" t="s">
        <v>8650</v>
      </c>
      <c r="C2765" s="29">
        <v>44795</v>
      </c>
      <c r="D2765" s="28" t="s">
        <v>4353</v>
      </c>
      <c r="E2765" s="30">
        <v>1</v>
      </c>
      <c r="F2765" s="30">
        <v>550</v>
      </c>
      <c r="G2765" s="30">
        <v>550</v>
      </c>
      <c r="H2765" s="30">
        <v>0</v>
      </c>
      <c r="I2765" s="30">
        <f t="shared" si="129"/>
        <v>550</v>
      </c>
      <c r="J2765" s="30">
        <v>227.5</v>
      </c>
      <c r="K2765" s="30">
        <v>227.5</v>
      </c>
      <c r="L2765" s="30">
        <f t="shared" si="130"/>
        <v>322.5</v>
      </c>
      <c r="M2765" s="31">
        <f t="shared" si="131"/>
        <v>0.58636363636363631</v>
      </c>
    </row>
    <row r="2766" spans="1:13" x14ac:dyDescent="0.25">
      <c r="A2766" s="28" t="s">
        <v>4919</v>
      </c>
      <c r="B2766" s="28" t="s">
        <v>8651</v>
      </c>
      <c r="C2766" s="29">
        <v>44795</v>
      </c>
      <c r="D2766" s="28" t="s">
        <v>4294</v>
      </c>
      <c r="E2766" s="30">
        <v>10</v>
      </c>
      <c r="F2766" s="30">
        <v>1100</v>
      </c>
      <c r="G2766" s="30">
        <v>11000</v>
      </c>
      <c r="H2766" s="30">
        <v>0</v>
      </c>
      <c r="I2766" s="30">
        <f t="shared" si="129"/>
        <v>11000</v>
      </c>
      <c r="J2766" s="30">
        <v>615</v>
      </c>
      <c r="K2766" s="30">
        <v>6150</v>
      </c>
      <c r="L2766" s="30">
        <f t="shared" si="130"/>
        <v>4850</v>
      </c>
      <c r="M2766" s="31">
        <f t="shared" si="131"/>
        <v>0.44090909090909092</v>
      </c>
    </row>
    <row r="2767" spans="1:13" x14ac:dyDescent="0.25">
      <c r="A2767" s="28" t="s">
        <v>4919</v>
      </c>
      <c r="B2767" s="28" t="s">
        <v>8652</v>
      </c>
      <c r="C2767" s="29">
        <v>44795</v>
      </c>
      <c r="D2767" s="28" t="s">
        <v>2766</v>
      </c>
      <c r="E2767" s="30">
        <v>1</v>
      </c>
      <c r="F2767" s="30">
        <v>1600</v>
      </c>
      <c r="G2767" s="30">
        <v>1600</v>
      </c>
      <c r="H2767" s="30">
        <v>0</v>
      </c>
      <c r="I2767" s="30">
        <f t="shared" si="129"/>
        <v>1600</v>
      </c>
      <c r="J2767" s="30">
        <v>530</v>
      </c>
      <c r="K2767" s="30">
        <v>530</v>
      </c>
      <c r="L2767" s="30">
        <f t="shared" si="130"/>
        <v>1070</v>
      </c>
      <c r="M2767" s="31">
        <f t="shared" si="131"/>
        <v>0.66874999999999996</v>
      </c>
    </row>
    <row r="2768" spans="1:13" x14ac:dyDescent="0.25">
      <c r="A2768" s="28" t="s">
        <v>4919</v>
      </c>
      <c r="B2768" s="28" t="s">
        <v>8653</v>
      </c>
      <c r="C2768" s="29">
        <v>44807</v>
      </c>
      <c r="D2768" s="28" t="s">
        <v>4632</v>
      </c>
      <c r="E2768" s="30">
        <v>50</v>
      </c>
      <c r="F2768" s="30">
        <v>400</v>
      </c>
      <c r="G2768" s="30">
        <v>20000</v>
      </c>
      <c r="H2768" s="30">
        <v>0</v>
      </c>
      <c r="I2768" s="30">
        <f t="shared" si="129"/>
        <v>20000</v>
      </c>
      <c r="J2768" s="30">
        <v>73</v>
      </c>
      <c r="K2768" s="30">
        <v>3650</v>
      </c>
      <c r="L2768" s="30">
        <f t="shared" si="130"/>
        <v>16350</v>
      </c>
      <c r="M2768" s="31">
        <f t="shared" si="131"/>
        <v>0.8175</v>
      </c>
    </row>
    <row r="2769" spans="1:13" x14ac:dyDescent="0.25">
      <c r="A2769" s="28" t="s">
        <v>4919</v>
      </c>
      <c r="B2769" s="28" t="s">
        <v>8653</v>
      </c>
      <c r="C2769" s="29">
        <v>44807</v>
      </c>
      <c r="D2769" s="28" t="s">
        <v>4934</v>
      </c>
      <c r="E2769" s="30">
        <v>3</v>
      </c>
      <c r="F2769" s="30">
        <v>4000</v>
      </c>
      <c r="G2769" s="30">
        <v>12000</v>
      </c>
      <c r="H2769" s="30">
        <v>0</v>
      </c>
      <c r="I2769" s="30">
        <f t="shared" si="129"/>
        <v>12000</v>
      </c>
      <c r="J2769" s="30">
        <v>728</v>
      </c>
      <c r="K2769" s="30">
        <v>2184</v>
      </c>
      <c r="L2769" s="30">
        <f t="shared" si="130"/>
        <v>9816</v>
      </c>
      <c r="M2769" s="31">
        <f t="shared" si="131"/>
        <v>0.81799999999999995</v>
      </c>
    </row>
    <row r="2770" spans="1:13" x14ac:dyDescent="0.25">
      <c r="A2770" s="28" t="s">
        <v>4919</v>
      </c>
      <c r="B2770" s="28" t="s">
        <v>8653</v>
      </c>
      <c r="C2770" s="29">
        <v>44807</v>
      </c>
      <c r="D2770" s="28" t="s">
        <v>4317</v>
      </c>
      <c r="E2770" s="30">
        <v>3</v>
      </c>
      <c r="F2770" s="30">
        <v>1200</v>
      </c>
      <c r="G2770" s="30">
        <v>3600</v>
      </c>
      <c r="H2770" s="30">
        <v>0</v>
      </c>
      <c r="I2770" s="30">
        <f t="shared" si="129"/>
        <v>3600</v>
      </c>
      <c r="J2770" s="30">
        <v>74</v>
      </c>
      <c r="K2770" s="30">
        <v>222</v>
      </c>
      <c r="L2770" s="30">
        <f t="shared" si="130"/>
        <v>3378</v>
      </c>
      <c r="M2770" s="31">
        <f t="shared" si="131"/>
        <v>0.93833333333333335</v>
      </c>
    </row>
    <row r="2771" spans="1:13" x14ac:dyDescent="0.25">
      <c r="A2771" s="28" t="s">
        <v>4919</v>
      </c>
      <c r="B2771" s="28" t="s">
        <v>8653</v>
      </c>
      <c r="C2771" s="29">
        <v>44807</v>
      </c>
      <c r="D2771" s="28" t="s">
        <v>698</v>
      </c>
      <c r="E2771" s="30">
        <v>3</v>
      </c>
      <c r="F2771" s="30">
        <v>665</v>
      </c>
      <c r="G2771" s="30">
        <v>1995</v>
      </c>
      <c r="H2771" s="30">
        <v>0</v>
      </c>
      <c r="I2771" s="30">
        <f t="shared" si="129"/>
        <v>1995</v>
      </c>
      <c r="J2771" s="30">
        <v>165</v>
      </c>
      <c r="K2771" s="30">
        <v>495</v>
      </c>
      <c r="L2771" s="30">
        <f t="shared" si="130"/>
        <v>1500</v>
      </c>
      <c r="M2771" s="31">
        <f t="shared" si="131"/>
        <v>0.75187969924812026</v>
      </c>
    </row>
    <row r="2772" spans="1:13" x14ac:dyDescent="0.25">
      <c r="A2772" s="28" t="s">
        <v>4919</v>
      </c>
      <c r="B2772" s="28" t="s">
        <v>8654</v>
      </c>
      <c r="C2772" s="29">
        <v>44807</v>
      </c>
      <c r="D2772" s="28" t="s">
        <v>2650</v>
      </c>
      <c r="E2772" s="30">
        <v>2</v>
      </c>
      <c r="F2772" s="30">
        <v>3500</v>
      </c>
      <c r="G2772" s="30">
        <v>7000</v>
      </c>
      <c r="H2772" s="30">
        <v>0</v>
      </c>
      <c r="I2772" s="30">
        <f t="shared" si="129"/>
        <v>7000</v>
      </c>
      <c r="J2772" s="30">
        <v>1173.5999999999999</v>
      </c>
      <c r="K2772" s="30">
        <v>2347.1999999999998</v>
      </c>
      <c r="L2772" s="30">
        <f t="shared" si="130"/>
        <v>4652.8</v>
      </c>
      <c r="M2772" s="31">
        <f t="shared" si="131"/>
        <v>0.66468571428571432</v>
      </c>
    </row>
    <row r="2773" spans="1:13" x14ac:dyDescent="0.25">
      <c r="A2773" s="28" t="s">
        <v>4919</v>
      </c>
      <c r="B2773" s="28" t="s">
        <v>8654</v>
      </c>
      <c r="C2773" s="29">
        <v>44807</v>
      </c>
      <c r="D2773" s="28" t="s">
        <v>4294</v>
      </c>
      <c r="E2773" s="30">
        <v>2</v>
      </c>
      <c r="F2773" s="30">
        <v>1800</v>
      </c>
      <c r="G2773" s="30">
        <v>3600</v>
      </c>
      <c r="H2773" s="30">
        <v>0</v>
      </c>
      <c r="I2773" s="30">
        <f t="shared" si="129"/>
        <v>3600</v>
      </c>
      <c r="J2773" s="30">
        <v>615</v>
      </c>
      <c r="K2773" s="30">
        <v>1230</v>
      </c>
      <c r="L2773" s="30">
        <f t="shared" si="130"/>
        <v>2370</v>
      </c>
      <c r="M2773" s="31">
        <f t="shared" si="131"/>
        <v>0.65833333333333333</v>
      </c>
    </row>
    <row r="2774" spans="1:13" x14ac:dyDescent="0.25">
      <c r="A2774" s="28" t="s">
        <v>4919</v>
      </c>
      <c r="B2774" s="28" t="s">
        <v>8655</v>
      </c>
      <c r="C2774" s="29">
        <v>44807</v>
      </c>
      <c r="D2774" s="28" t="s">
        <v>4294</v>
      </c>
      <c r="E2774" s="30">
        <v>2</v>
      </c>
      <c r="F2774" s="30">
        <v>1500</v>
      </c>
      <c r="G2774" s="30">
        <v>3000</v>
      </c>
      <c r="H2774" s="30">
        <v>0</v>
      </c>
      <c r="I2774" s="30">
        <f t="shared" si="129"/>
        <v>3000</v>
      </c>
      <c r="J2774" s="30">
        <v>615</v>
      </c>
      <c r="K2774" s="30">
        <v>1230</v>
      </c>
      <c r="L2774" s="30">
        <f t="shared" si="130"/>
        <v>1770</v>
      </c>
      <c r="M2774" s="31">
        <f t="shared" si="131"/>
        <v>0.59</v>
      </c>
    </row>
    <row r="2775" spans="1:13" x14ac:dyDescent="0.25">
      <c r="A2775" s="28" t="s">
        <v>4919</v>
      </c>
      <c r="B2775" s="28" t="s">
        <v>8655</v>
      </c>
      <c r="C2775" s="29">
        <v>44807</v>
      </c>
      <c r="D2775" s="28" t="s">
        <v>2766</v>
      </c>
      <c r="E2775" s="30">
        <v>2</v>
      </c>
      <c r="F2775" s="30">
        <v>1600</v>
      </c>
      <c r="G2775" s="30">
        <v>3200</v>
      </c>
      <c r="H2775" s="30">
        <v>0</v>
      </c>
      <c r="I2775" s="30">
        <f t="shared" si="129"/>
        <v>3200</v>
      </c>
      <c r="J2775" s="30">
        <v>530</v>
      </c>
      <c r="K2775" s="30">
        <v>1060</v>
      </c>
      <c r="L2775" s="30">
        <f t="shared" si="130"/>
        <v>2140</v>
      </c>
      <c r="M2775" s="31">
        <f t="shared" si="131"/>
        <v>0.66874999999999996</v>
      </c>
    </row>
    <row r="2776" spans="1:13" x14ac:dyDescent="0.25">
      <c r="A2776" s="28" t="s">
        <v>4919</v>
      </c>
      <c r="B2776" s="28" t="s">
        <v>8656</v>
      </c>
      <c r="C2776" s="29">
        <v>44821</v>
      </c>
      <c r="D2776" s="28" t="s">
        <v>8616</v>
      </c>
      <c r="E2776" s="30">
        <v>24</v>
      </c>
      <c r="F2776" s="30">
        <v>105</v>
      </c>
      <c r="G2776" s="30">
        <v>2520</v>
      </c>
      <c r="H2776" s="30">
        <v>0</v>
      </c>
      <c r="I2776" s="30">
        <f t="shared" si="129"/>
        <v>2520</v>
      </c>
      <c r="J2776" s="30">
        <v>31</v>
      </c>
      <c r="K2776" s="30">
        <v>744</v>
      </c>
      <c r="L2776" s="30">
        <f t="shared" si="130"/>
        <v>1776</v>
      </c>
      <c r="M2776" s="31">
        <f t="shared" si="131"/>
        <v>0.70476190476190481</v>
      </c>
    </row>
    <row r="2777" spans="1:13" x14ac:dyDescent="0.25">
      <c r="A2777" s="28" t="s">
        <v>4919</v>
      </c>
      <c r="B2777" s="28" t="s">
        <v>8656</v>
      </c>
      <c r="C2777" s="29">
        <v>44821</v>
      </c>
      <c r="D2777" s="28" t="s">
        <v>8592</v>
      </c>
      <c r="E2777" s="30">
        <v>12</v>
      </c>
      <c r="F2777" s="30">
        <v>101</v>
      </c>
      <c r="G2777" s="30">
        <v>1212</v>
      </c>
      <c r="H2777" s="30">
        <v>0</v>
      </c>
      <c r="I2777" s="30">
        <f t="shared" si="129"/>
        <v>1212</v>
      </c>
      <c r="J2777" s="30">
        <v>31.06</v>
      </c>
      <c r="K2777" s="30">
        <v>372.72</v>
      </c>
      <c r="L2777" s="30">
        <f t="shared" si="130"/>
        <v>839.28</v>
      </c>
      <c r="M2777" s="31">
        <f t="shared" si="131"/>
        <v>0.69247524752475242</v>
      </c>
    </row>
    <row r="2778" spans="1:13" x14ac:dyDescent="0.25">
      <c r="A2778" s="28" t="s">
        <v>4919</v>
      </c>
      <c r="B2778" s="28" t="s">
        <v>8656</v>
      </c>
      <c r="C2778" s="29">
        <v>44821</v>
      </c>
      <c r="D2778" s="28" t="s">
        <v>7538</v>
      </c>
      <c r="E2778" s="30">
        <v>1</v>
      </c>
      <c r="F2778" s="30">
        <v>4000</v>
      </c>
      <c r="G2778" s="30">
        <v>4000</v>
      </c>
      <c r="H2778" s="30">
        <v>0</v>
      </c>
      <c r="I2778" s="30">
        <f t="shared" si="129"/>
        <v>4000</v>
      </c>
      <c r="J2778" s="30">
        <v>930</v>
      </c>
      <c r="K2778" s="30">
        <v>930</v>
      </c>
      <c r="L2778" s="30">
        <f t="shared" si="130"/>
        <v>3070</v>
      </c>
      <c r="M2778" s="31">
        <f t="shared" si="131"/>
        <v>0.76749999999999996</v>
      </c>
    </row>
    <row r="2779" spans="1:13" x14ac:dyDescent="0.25">
      <c r="A2779" s="28" t="s">
        <v>4919</v>
      </c>
      <c r="B2779" s="28" t="s">
        <v>8657</v>
      </c>
      <c r="C2779" s="29">
        <v>44821</v>
      </c>
      <c r="D2779" s="28" t="s">
        <v>4294</v>
      </c>
      <c r="E2779" s="30">
        <v>5</v>
      </c>
      <c r="F2779" s="30">
        <v>1800</v>
      </c>
      <c r="G2779" s="30">
        <v>9000</v>
      </c>
      <c r="H2779" s="30">
        <v>0</v>
      </c>
      <c r="I2779" s="30">
        <f t="shared" si="129"/>
        <v>9000</v>
      </c>
      <c r="J2779" s="30">
        <v>615</v>
      </c>
      <c r="K2779" s="30">
        <v>3075</v>
      </c>
      <c r="L2779" s="30">
        <f t="shared" si="130"/>
        <v>5925</v>
      </c>
      <c r="M2779" s="31">
        <f t="shared" si="131"/>
        <v>0.65833333333333333</v>
      </c>
    </row>
    <row r="2780" spans="1:13" x14ac:dyDescent="0.25">
      <c r="A2780" s="28" t="s">
        <v>4919</v>
      </c>
      <c r="B2780" s="28" t="s">
        <v>8658</v>
      </c>
      <c r="C2780" s="29">
        <v>44834</v>
      </c>
      <c r="D2780" s="28" t="s">
        <v>4294</v>
      </c>
      <c r="E2780" s="30">
        <v>10</v>
      </c>
      <c r="F2780" s="30">
        <v>1100</v>
      </c>
      <c r="G2780" s="30">
        <v>11000</v>
      </c>
      <c r="H2780" s="30">
        <v>0</v>
      </c>
      <c r="I2780" s="30">
        <f t="shared" si="129"/>
        <v>11000</v>
      </c>
      <c r="J2780" s="30">
        <v>615</v>
      </c>
      <c r="K2780" s="30">
        <v>6150</v>
      </c>
      <c r="L2780" s="30">
        <f t="shared" si="130"/>
        <v>4850</v>
      </c>
      <c r="M2780" s="31">
        <f t="shared" si="131"/>
        <v>0.44090909090909092</v>
      </c>
    </row>
    <row r="2781" spans="1:13" x14ac:dyDescent="0.25">
      <c r="A2781" s="28" t="s">
        <v>4919</v>
      </c>
      <c r="B2781" s="28" t="s">
        <v>8659</v>
      </c>
      <c r="C2781" s="29">
        <v>44834</v>
      </c>
      <c r="D2781" s="28" t="s">
        <v>116</v>
      </c>
      <c r="E2781" s="30">
        <v>24</v>
      </c>
      <c r="F2781" s="30">
        <v>88</v>
      </c>
      <c r="G2781" s="30">
        <v>2112</v>
      </c>
      <c r="H2781" s="30">
        <v>0</v>
      </c>
      <c r="I2781" s="30">
        <f t="shared" si="129"/>
        <v>2112</v>
      </c>
      <c r="J2781" s="30">
        <v>33</v>
      </c>
      <c r="K2781" s="30">
        <v>792</v>
      </c>
      <c r="L2781" s="30">
        <f t="shared" si="130"/>
        <v>1320</v>
      </c>
      <c r="M2781" s="31">
        <f t="shared" si="131"/>
        <v>0.625</v>
      </c>
    </row>
    <row r="2782" spans="1:13" x14ac:dyDescent="0.25">
      <c r="A2782" s="28" t="s">
        <v>4919</v>
      </c>
      <c r="B2782" s="28" t="s">
        <v>8660</v>
      </c>
      <c r="C2782" s="29">
        <v>44834</v>
      </c>
      <c r="D2782" s="28" t="s">
        <v>116</v>
      </c>
      <c r="E2782" s="30">
        <v>36</v>
      </c>
      <c r="F2782" s="30">
        <v>88</v>
      </c>
      <c r="G2782" s="30">
        <v>3168</v>
      </c>
      <c r="H2782" s="30">
        <v>0</v>
      </c>
      <c r="I2782" s="30">
        <f t="shared" si="129"/>
        <v>3168</v>
      </c>
      <c r="J2782" s="30">
        <v>33</v>
      </c>
      <c r="K2782" s="30">
        <v>1188</v>
      </c>
      <c r="L2782" s="30">
        <f t="shared" si="130"/>
        <v>1980</v>
      </c>
      <c r="M2782" s="31">
        <f t="shared" si="131"/>
        <v>0.625</v>
      </c>
    </row>
    <row r="2783" spans="1:13" x14ac:dyDescent="0.25">
      <c r="A2783" s="28" t="s">
        <v>4919</v>
      </c>
      <c r="B2783" s="28" t="s">
        <v>8660</v>
      </c>
      <c r="C2783" s="29">
        <v>44834</v>
      </c>
      <c r="D2783" s="28" t="s">
        <v>6621</v>
      </c>
      <c r="E2783" s="30">
        <v>24</v>
      </c>
      <c r="F2783" s="30">
        <v>113.75</v>
      </c>
      <c r="G2783" s="30">
        <v>2730</v>
      </c>
      <c r="H2783" s="30">
        <v>0</v>
      </c>
      <c r="I2783" s="30">
        <f t="shared" si="129"/>
        <v>2730</v>
      </c>
      <c r="J2783" s="30">
        <v>36.5</v>
      </c>
      <c r="K2783" s="30">
        <v>876</v>
      </c>
      <c r="L2783" s="30">
        <f t="shared" si="130"/>
        <v>1854</v>
      </c>
      <c r="M2783" s="31">
        <f t="shared" si="131"/>
        <v>0.67912087912087915</v>
      </c>
    </row>
    <row r="2784" spans="1:13" x14ac:dyDescent="0.25">
      <c r="A2784" s="28" t="s">
        <v>4919</v>
      </c>
      <c r="B2784" s="28" t="s">
        <v>8661</v>
      </c>
      <c r="C2784" s="29">
        <v>44834</v>
      </c>
      <c r="D2784" s="28" t="s">
        <v>5107</v>
      </c>
      <c r="E2784" s="30">
        <v>4</v>
      </c>
      <c r="F2784" s="30">
        <v>585</v>
      </c>
      <c r="G2784" s="30">
        <v>2340</v>
      </c>
      <c r="H2784" s="30">
        <v>0</v>
      </c>
      <c r="I2784" s="30">
        <f t="shared" si="129"/>
        <v>2340</v>
      </c>
      <c r="J2784" s="30">
        <v>130</v>
      </c>
      <c r="K2784" s="30">
        <v>520</v>
      </c>
      <c r="L2784" s="30">
        <f t="shared" si="130"/>
        <v>1820</v>
      </c>
      <c r="M2784" s="31">
        <f t="shared" si="131"/>
        <v>0.77777777777777779</v>
      </c>
    </row>
    <row r="2785" spans="1:13" x14ac:dyDescent="0.25">
      <c r="A2785" s="28" t="s">
        <v>4919</v>
      </c>
      <c r="B2785" s="28" t="s">
        <v>8662</v>
      </c>
      <c r="C2785" s="29">
        <v>44834</v>
      </c>
      <c r="D2785" s="28" t="s">
        <v>116</v>
      </c>
      <c r="E2785" s="30">
        <v>24</v>
      </c>
      <c r="F2785" s="30">
        <v>88</v>
      </c>
      <c r="G2785" s="30">
        <v>2112</v>
      </c>
      <c r="H2785" s="30">
        <v>0</v>
      </c>
      <c r="I2785" s="30">
        <f t="shared" si="129"/>
        <v>2112</v>
      </c>
      <c r="J2785" s="30">
        <v>33</v>
      </c>
      <c r="K2785" s="30">
        <v>792</v>
      </c>
      <c r="L2785" s="30">
        <f t="shared" si="130"/>
        <v>1320</v>
      </c>
      <c r="M2785" s="31">
        <f t="shared" si="131"/>
        <v>0.625</v>
      </c>
    </row>
    <row r="2786" spans="1:13" x14ac:dyDescent="0.25">
      <c r="A2786" s="28" t="s">
        <v>4919</v>
      </c>
      <c r="B2786" s="28" t="s">
        <v>8663</v>
      </c>
      <c r="C2786" s="29">
        <v>44865</v>
      </c>
      <c r="D2786" s="28" t="s">
        <v>4357</v>
      </c>
      <c r="E2786" s="30">
        <v>5</v>
      </c>
      <c r="F2786" s="30">
        <v>160</v>
      </c>
      <c r="G2786" s="30">
        <v>800</v>
      </c>
      <c r="H2786" s="30">
        <v>0</v>
      </c>
      <c r="I2786" s="30">
        <f t="shared" si="129"/>
        <v>800</v>
      </c>
      <c r="J2786" s="30">
        <v>40</v>
      </c>
      <c r="K2786" s="30">
        <v>200</v>
      </c>
      <c r="L2786" s="30">
        <f t="shared" si="130"/>
        <v>600</v>
      </c>
      <c r="M2786" s="31">
        <f t="shared" si="131"/>
        <v>0.75</v>
      </c>
    </row>
    <row r="2787" spans="1:13" x14ac:dyDescent="0.25">
      <c r="A2787" s="28" t="s">
        <v>4919</v>
      </c>
      <c r="B2787" s="28" t="s">
        <v>8663</v>
      </c>
      <c r="C2787" s="29">
        <v>44865</v>
      </c>
      <c r="D2787" s="28" t="s">
        <v>4392</v>
      </c>
      <c r="E2787" s="30">
        <v>3</v>
      </c>
      <c r="F2787" s="30">
        <v>500</v>
      </c>
      <c r="G2787" s="30">
        <v>1500</v>
      </c>
      <c r="H2787" s="30">
        <v>0</v>
      </c>
      <c r="I2787" s="30">
        <f t="shared" si="129"/>
        <v>1500</v>
      </c>
      <c r="J2787" s="30">
        <v>133</v>
      </c>
      <c r="K2787" s="30">
        <v>399</v>
      </c>
      <c r="L2787" s="30">
        <f t="shared" si="130"/>
        <v>1101</v>
      </c>
      <c r="M2787" s="31">
        <f t="shared" si="131"/>
        <v>0.73399999999999999</v>
      </c>
    </row>
    <row r="2788" spans="1:13" x14ac:dyDescent="0.25">
      <c r="A2788" s="28" t="s">
        <v>4919</v>
      </c>
      <c r="B2788" s="28" t="s">
        <v>8663</v>
      </c>
      <c r="C2788" s="29">
        <v>44865</v>
      </c>
      <c r="D2788" s="28" t="s">
        <v>4912</v>
      </c>
      <c r="E2788" s="30">
        <v>36</v>
      </c>
      <c r="F2788" s="30">
        <v>315</v>
      </c>
      <c r="G2788" s="30">
        <v>11340</v>
      </c>
      <c r="H2788" s="30">
        <v>0</v>
      </c>
      <c r="I2788" s="30">
        <f t="shared" si="129"/>
        <v>11340</v>
      </c>
      <c r="J2788" s="30">
        <v>90</v>
      </c>
      <c r="K2788" s="30">
        <v>3240</v>
      </c>
      <c r="L2788" s="30">
        <f t="shared" si="130"/>
        <v>8100</v>
      </c>
      <c r="M2788" s="31">
        <f t="shared" si="131"/>
        <v>0.7142857142857143</v>
      </c>
    </row>
    <row r="2789" spans="1:13" x14ac:dyDescent="0.25">
      <c r="A2789" s="28" t="s">
        <v>4919</v>
      </c>
      <c r="B2789" s="28" t="s">
        <v>8663</v>
      </c>
      <c r="C2789" s="29">
        <v>44865</v>
      </c>
      <c r="D2789" s="28" t="s">
        <v>4321</v>
      </c>
      <c r="E2789" s="30">
        <v>24</v>
      </c>
      <c r="F2789" s="30">
        <v>450</v>
      </c>
      <c r="G2789" s="30">
        <v>10800</v>
      </c>
      <c r="H2789" s="30">
        <v>0</v>
      </c>
      <c r="I2789" s="30">
        <f t="shared" si="129"/>
        <v>10800</v>
      </c>
      <c r="J2789" s="30">
        <v>129.69999999999999</v>
      </c>
      <c r="K2789" s="30">
        <v>3112.8</v>
      </c>
      <c r="L2789" s="30">
        <f t="shared" si="130"/>
        <v>7687.2</v>
      </c>
      <c r="M2789" s="31">
        <f t="shared" si="131"/>
        <v>0.71177777777777773</v>
      </c>
    </row>
    <row r="2790" spans="1:13" x14ac:dyDescent="0.25">
      <c r="A2790" s="28" t="s">
        <v>4919</v>
      </c>
      <c r="B2790" s="28" t="s">
        <v>8663</v>
      </c>
      <c r="C2790" s="29">
        <v>44865</v>
      </c>
      <c r="D2790" s="28" t="s">
        <v>2766</v>
      </c>
      <c r="E2790" s="30">
        <v>5</v>
      </c>
      <c r="F2790" s="30">
        <v>1800</v>
      </c>
      <c r="G2790" s="30">
        <v>9000</v>
      </c>
      <c r="H2790" s="30">
        <v>0</v>
      </c>
      <c r="I2790" s="30">
        <f t="shared" si="129"/>
        <v>9000</v>
      </c>
      <c r="J2790" s="30">
        <v>530</v>
      </c>
      <c r="K2790" s="30">
        <v>2650</v>
      </c>
      <c r="L2790" s="30">
        <f t="shared" si="130"/>
        <v>6350</v>
      </c>
      <c r="M2790" s="31">
        <f t="shared" si="131"/>
        <v>0.7055555555555556</v>
      </c>
    </row>
    <row r="2791" spans="1:13" x14ac:dyDescent="0.25">
      <c r="A2791" s="28" t="s">
        <v>4919</v>
      </c>
      <c r="B2791" s="28" t="s">
        <v>8664</v>
      </c>
      <c r="C2791" s="29">
        <v>44865</v>
      </c>
      <c r="D2791" s="28" t="s">
        <v>4624</v>
      </c>
      <c r="E2791" s="30">
        <v>2</v>
      </c>
      <c r="F2791" s="30">
        <v>1500</v>
      </c>
      <c r="G2791" s="30">
        <v>3000</v>
      </c>
      <c r="H2791" s="30">
        <v>0</v>
      </c>
      <c r="I2791" s="30">
        <f t="shared" si="129"/>
        <v>3000</v>
      </c>
      <c r="J2791" s="30">
        <v>195</v>
      </c>
      <c r="K2791" s="30">
        <v>390</v>
      </c>
      <c r="L2791" s="30">
        <f t="shared" si="130"/>
        <v>2610</v>
      </c>
      <c r="M2791" s="31">
        <f t="shared" si="131"/>
        <v>0.87</v>
      </c>
    </row>
    <row r="2792" spans="1:13" x14ac:dyDescent="0.25">
      <c r="A2792" s="28" t="s">
        <v>4919</v>
      </c>
      <c r="B2792" s="28" t="s">
        <v>8665</v>
      </c>
      <c r="C2792" s="29">
        <v>44865</v>
      </c>
      <c r="D2792" s="28" t="s">
        <v>4353</v>
      </c>
      <c r="E2792" s="30">
        <v>3</v>
      </c>
      <c r="F2792" s="30">
        <v>550</v>
      </c>
      <c r="G2792" s="30">
        <v>1650</v>
      </c>
      <c r="H2792" s="30">
        <v>0</v>
      </c>
      <c r="I2792" s="30">
        <f t="shared" si="129"/>
        <v>1650</v>
      </c>
      <c r="J2792" s="30">
        <v>227.5</v>
      </c>
      <c r="K2792" s="30">
        <v>682.5</v>
      </c>
      <c r="L2792" s="30">
        <f t="shared" si="130"/>
        <v>967.5</v>
      </c>
      <c r="M2792" s="31">
        <f t="shared" si="131"/>
        <v>0.58636363636363631</v>
      </c>
    </row>
    <row r="2793" spans="1:13" x14ac:dyDescent="0.25">
      <c r="A2793" s="28" t="s">
        <v>4919</v>
      </c>
      <c r="B2793" s="28" t="s">
        <v>8665</v>
      </c>
      <c r="C2793" s="29">
        <v>44865</v>
      </c>
      <c r="D2793" s="28" t="s">
        <v>2766</v>
      </c>
      <c r="E2793" s="30">
        <v>3</v>
      </c>
      <c r="F2793" s="30">
        <v>1800</v>
      </c>
      <c r="G2793" s="30">
        <v>5400</v>
      </c>
      <c r="H2793" s="30">
        <v>0</v>
      </c>
      <c r="I2793" s="30">
        <f t="shared" si="129"/>
        <v>5400</v>
      </c>
      <c r="J2793" s="30">
        <v>530</v>
      </c>
      <c r="K2793" s="30">
        <v>1590</v>
      </c>
      <c r="L2793" s="30">
        <f t="shared" si="130"/>
        <v>3810</v>
      </c>
      <c r="M2793" s="31">
        <f t="shared" si="131"/>
        <v>0.7055555555555556</v>
      </c>
    </row>
    <row r="2794" spans="1:13" x14ac:dyDescent="0.25">
      <c r="A2794" s="28" t="s">
        <v>4919</v>
      </c>
      <c r="B2794" s="28" t="s">
        <v>8665</v>
      </c>
      <c r="C2794" s="29">
        <v>44865</v>
      </c>
      <c r="D2794" s="28" t="s">
        <v>4321</v>
      </c>
      <c r="E2794" s="30">
        <v>12</v>
      </c>
      <c r="F2794" s="30">
        <v>450</v>
      </c>
      <c r="G2794" s="30">
        <v>5400</v>
      </c>
      <c r="H2794" s="30">
        <v>0</v>
      </c>
      <c r="I2794" s="30">
        <f t="shared" si="129"/>
        <v>5400</v>
      </c>
      <c r="J2794" s="30">
        <v>129.69999999999999</v>
      </c>
      <c r="K2794" s="30">
        <v>1556.4</v>
      </c>
      <c r="L2794" s="30">
        <f t="shared" si="130"/>
        <v>3843.6</v>
      </c>
      <c r="M2794" s="31">
        <f t="shared" si="131"/>
        <v>0.71177777777777773</v>
      </c>
    </row>
    <row r="2795" spans="1:13" x14ac:dyDescent="0.25">
      <c r="A2795" s="28" t="s">
        <v>4919</v>
      </c>
      <c r="B2795" s="28" t="s">
        <v>8666</v>
      </c>
      <c r="C2795" s="29">
        <v>44865</v>
      </c>
      <c r="D2795" s="28" t="s">
        <v>4294</v>
      </c>
      <c r="E2795" s="30">
        <v>10</v>
      </c>
      <c r="F2795" s="30">
        <v>1100</v>
      </c>
      <c r="G2795" s="30">
        <v>11000</v>
      </c>
      <c r="H2795" s="30">
        <v>0</v>
      </c>
      <c r="I2795" s="30">
        <f t="shared" si="129"/>
        <v>11000</v>
      </c>
      <c r="J2795" s="30">
        <v>615</v>
      </c>
      <c r="K2795" s="30">
        <v>6150</v>
      </c>
      <c r="L2795" s="30">
        <f t="shared" si="130"/>
        <v>4850</v>
      </c>
      <c r="M2795" s="31">
        <f t="shared" si="131"/>
        <v>0.44090909090909092</v>
      </c>
    </row>
    <row r="2796" spans="1:13" x14ac:dyDescent="0.25">
      <c r="A2796" s="28" t="s">
        <v>4919</v>
      </c>
      <c r="B2796" s="28" t="s">
        <v>8667</v>
      </c>
      <c r="C2796" s="29">
        <v>44898</v>
      </c>
      <c r="D2796" s="28" t="s">
        <v>4632</v>
      </c>
      <c r="E2796" s="30">
        <v>30</v>
      </c>
      <c r="F2796" s="30">
        <v>400</v>
      </c>
      <c r="G2796" s="30">
        <v>12000</v>
      </c>
      <c r="H2796" s="30">
        <v>0</v>
      </c>
      <c r="I2796" s="30">
        <f t="shared" si="129"/>
        <v>12000</v>
      </c>
      <c r="J2796" s="30">
        <v>73</v>
      </c>
      <c r="K2796" s="30">
        <v>2190</v>
      </c>
      <c r="L2796" s="30">
        <f t="shared" si="130"/>
        <v>9810</v>
      </c>
      <c r="M2796" s="31">
        <f t="shared" si="131"/>
        <v>0.8175</v>
      </c>
    </row>
    <row r="2797" spans="1:13" x14ac:dyDescent="0.25">
      <c r="A2797" s="28" t="s">
        <v>4919</v>
      </c>
      <c r="B2797" s="28" t="s">
        <v>8667</v>
      </c>
      <c r="C2797" s="29">
        <v>44898</v>
      </c>
      <c r="D2797" s="28" t="s">
        <v>2650</v>
      </c>
      <c r="E2797" s="30">
        <v>3</v>
      </c>
      <c r="F2797" s="30">
        <v>3000</v>
      </c>
      <c r="G2797" s="30">
        <v>9000</v>
      </c>
      <c r="H2797" s="30">
        <v>0</v>
      </c>
      <c r="I2797" s="30">
        <f t="shared" si="129"/>
        <v>9000</v>
      </c>
      <c r="J2797" s="30">
        <v>1173.5999999999999</v>
      </c>
      <c r="K2797" s="30">
        <v>3520.8</v>
      </c>
      <c r="L2797" s="30">
        <f t="shared" si="130"/>
        <v>5479.2</v>
      </c>
      <c r="M2797" s="31">
        <f t="shared" si="131"/>
        <v>0.60880000000000001</v>
      </c>
    </row>
    <row r="2798" spans="1:13" x14ac:dyDescent="0.25">
      <c r="A2798" s="28" t="s">
        <v>4919</v>
      </c>
      <c r="B2798" s="28" t="s">
        <v>8667</v>
      </c>
      <c r="C2798" s="29">
        <v>44898</v>
      </c>
      <c r="D2798" s="28" t="s">
        <v>4374</v>
      </c>
      <c r="E2798" s="30">
        <v>12</v>
      </c>
      <c r="F2798" s="30">
        <v>310</v>
      </c>
      <c r="G2798" s="30">
        <v>3720</v>
      </c>
      <c r="H2798" s="30">
        <v>0</v>
      </c>
      <c r="I2798" s="30">
        <f t="shared" si="129"/>
        <v>3720</v>
      </c>
      <c r="J2798" s="30">
        <v>129.69999999999999</v>
      </c>
      <c r="K2798" s="30">
        <v>1556.4</v>
      </c>
      <c r="L2798" s="30">
        <f t="shared" si="130"/>
        <v>2163.6</v>
      </c>
      <c r="M2798" s="31">
        <f t="shared" si="131"/>
        <v>0.58161290322580639</v>
      </c>
    </row>
    <row r="2799" spans="1:13" x14ac:dyDescent="0.25">
      <c r="A2799" s="28" t="s">
        <v>4919</v>
      </c>
      <c r="B2799" s="28" t="s">
        <v>8667</v>
      </c>
      <c r="C2799" s="29">
        <v>44898</v>
      </c>
      <c r="D2799" s="28" t="s">
        <v>4321</v>
      </c>
      <c r="E2799" s="30">
        <v>24</v>
      </c>
      <c r="F2799" s="30">
        <v>450</v>
      </c>
      <c r="G2799" s="30">
        <v>10800</v>
      </c>
      <c r="H2799" s="30">
        <v>0</v>
      </c>
      <c r="I2799" s="30">
        <f t="shared" si="129"/>
        <v>10800</v>
      </c>
      <c r="J2799" s="30">
        <v>129.69999999999999</v>
      </c>
      <c r="K2799" s="30">
        <v>3112.8</v>
      </c>
      <c r="L2799" s="30">
        <f t="shared" si="130"/>
        <v>7687.2</v>
      </c>
      <c r="M2799" s="31">
        <f t="shared" si="131"/>
        <v>0.71177777777777773</v>
      </c>
    </row>
    <row r="2800" spans="1:13" x14ac:dyDescent="0.25">
      <c r="A2800" s="28" t="s">
        <v>4919</v>
      </c>
      <c r="B2800" s="28" t="s">
        <v>8668</v>
      </c>
      <c r="C2800" s="29">
        <v>44898</v>
      </c>
      <c r="D2800" s="28" t="s">
        <v>4913</v>
      </c>
      <c r="E2800" s="30">
        <v>24</v>
      </c>
      <c r="F2800" s="30">
        <v>241.5</v>
      </c>
      <c r="G2800" s="30">
        <v>5796</v>
      </c>
      <c r="H2800" s="30">
        <v>0</v>
      </c>
      <c r="I2800" s="30">
        <f t="shared" si="129"/>
        <v>5796</v>
      </c>
      <c r="J2800" s="30">
        <v>70</v>
      </c>
      <c r="K2800" s="30">
        <v>1680</v>
      </c>
      <c r="L2800" s="30">
        <f t="shared" si="130"/>
        <v>4116</v>
      </c>
      <c r="M2800" s="31">
        <f t="shared" si="131"/>
        <v>0.71014492753623193</v>
      </c>
    </row>
    <row r="2801" spans="1:13" x14ac:dyDescent="0.25">
      <c r="A2801" s="28" t="s">
        <v>4919</v>
      </c>
      <c r="B2801" s="28" t="s">
        <v>8668</v>
      </c>
      <c r="C2801" s="29">
        <v>44898</v>
      </c>
      <c r="D2801" s="28" t="s">
        <v>4305</v>
      </c>
      <c r="E2801" s="30">
        <v>12</v>
      </c>
      <c r="F2801" s="30">
        <v>95</v>
      </c>
      <c r="G2801" s="30">
        <v>1140</v>
      </c>
      <c r="H2801" s="30">
        <v>0</v>
      </c>
      <c r="I2801" s="30">
        <f t="shared" si="129"/>
        <v>1140</v>
      </c>
      <c r="J2801" s="30">
        <v>168</v>
      </c>
      <c r="K2801" s="30">
        <v>2016</v>
      </c>
      <c r="L2801" s="30">
        <f t="shared" si="130"/>
        <v>-876</v>
      </c>
      <c r="M2801" s="31">
        <f t="shared" si="131"/>
        <v>-0.76842105263157889</v>
      </c>
    </row>
    <row r="2802" spans="1:13" x14ac:dyDescent="0.25">
      <c r="A2802" s="28" t="s">
        <v>4919</v>
      </c>
      <c r="B2802" s="28" t="s">
        <v>8668</v>
      </c>
      <c r="C2802" s="29">
        <v>44898</v>
      </c>
      <c r="D2802" s="28" t="s">
        <v>2606</v>
      </c>
      <c r="E2802" s="30">
        <v>2</v>
      </c>
      <c r="F2802" s="30">
        <v>1100</v>
      </c>
      <c r="G2802" s="30">
        <v>2200</v>
      </c>
      <c r="H2802" s="30">
        <v>0</v>
      </c>
      <c r="I2802" s="30">
        <f t="shared" si="129"/>
        <v>2200</v>
      </c>
      <c r="J2802" s="30">
        <v>150</v>
      </c>
      <c r="K2802" s="30">
        <v>300</v>
      </c>
      <c r="L2802" s="30">
        <f t="shared" si="130"/>
        <v>1900</v>
      </c>
      <c r="M2802" s="31">
        <f t="shared" si="131"/>
        <v>0.86363636363636365</v>
      </c>
    </row>
    <row r="2803" spans="1:13" x14ac:dyDescent="0.25">
      <c r="A2803" s="28" t="s">
        <v>4919</v>
      </c>
      <c r="B2803" s="28" t="s">
        <v>8668</v>
      </c>
      <c r="C2803" s="29">
        <v>44898</v>
      </c>
      <c r="D2803" s="28" t="s">
        <v>116</v>
      </c>
      <c r="E2803" s="30">
        <v>72</v>
      </c>
      <c r="F2803" s="30">
        <v>88</v>
      </c>
      <c r="G2803" s="30">
        <v>6336</v>
      </c>
      <c r="H2803" s="30">
        <v>0</v>
      </c>
      <c r="I2803" s="30">
        <f t="shared" si="129"/>
        <v>6336</v>
      </c>
      <c r="J2803" s="30">
        <v>33</v>
      </c>
      <c r="K2803" s="30">
        <v>2376</v>
      </c>
      <c r="L2803" s="30">
        <f t="shared" si="130"/>
        <v>3960</v>
      </c>
      <c r="M2803" s="31">
        <f t="shared" si="131"/>
        <v>0.625</v>
      </c>
    </row>
    <row r="2804" spans="1:13" x14ac:dyDescent="0.25">
      <c r="A2804" s="28" t="s">
        <v>4919</v>
      </c>
      <c r="B2804" s="28" t="s">
        <v>8668</v>
      </c>
      <c r="C2804" s="29">
        <v>44898</v>
      </c>
      <c r="D2804" s="28" t="s">
        <v>4949</v>
      </c>
      <c r="E2804" s="30">
        <v>24</v>
      </c>
      <c r="F2804" s="30">
        <v>475</v>
      </c>
      <c r="G2804" s="30">
        <v>11400</v>
      </c>
      <c r="H2804" s="30">
        <v>0</v>
      </c>
      <c r="I2804" s="30">
        <f t="shared" si="129"/>
        <v>11400</v>
      </c>
      <c r="J2804" s="30">
        <v>164</v>
      </c>
      <c r="K2804" s="30">
        <v>3936</v>
      </c>
      <c r="L2804" s="30">
        <f t="shared" si="130"/>
        <v>7464</v>
      </c>
      <c r="M2804" s="31">
        <f t="shared" si="131"/>
        <v>0.65473684210526317</v>
      </c>
    </row>
    <row r="2805" spans="1:13" x14ac:dyDescent="0.25">
      <c r="A2805" s="28" t="s">
        <v>4919</v>
      </c>
      <c r="B2805" s="28" t="s">
        <v>8668</v>
      </c>
      <c r="C2805" s="29">
        <v>44898</v>
      </c>
      <c r="D2805" s="28" t="s">
        <v>35</v>
      </c>
      <c r="E2805" s="30">
        <v>5</v>
      </c>
      <c r="F2805" s="30">
        <v>3500</v>
      </c>
      <c r="G2805" s="30">
        <v>17500</v>
      </c>
      <c r="H2805" s="30">
        <v>0</v>
      </c>
      <c r="I2805" s="30">
        <f t="shared" si="129"/>
        <v>17500</v>
      </c>
      <c r="J2805" s="30">
        <v>780</v>
      </c>
      <c r="K2805" s="30">
        <v>3900</v>
      </c>
      <c r="L2805" s="30">
        <f t="shared" si="130"/>
        <v>13600</v>
      </c>
      <c r="M2805" s="31">
        <f t="shared" si="131"/>
        <v>0.77714285714285714</v>
      </c>
    </row>
    <row r="2806" spans="1:13" x14ac:dyDescent="0.25">
      <c r="A2806" s="28" t="s">
        <v>4919</v>
      </c>
      <c r="B2806" s="28" t="s">
        <v>8669</v>
      </c>
      <c r="C2806" s="29">
        <v>44898</v>
      </c>
      <c r="D2806" s="28" t="s">
        <v>8616</v>
      </c>
      <c r="E2806" s="30">
        <v>12</v>
      </c>
      <c r="F2806" s="30">
        <v>105</v>
      </c>
      <c r="G2806" s="30">
        <v>1260</v>
      </c>
      <c r="H2806" s="30">
        <v>0</v>
      </c>
      <c r="I2806" s="30">
        <f t="shared" si="129"/>
        <v>1260</v>
      </c>
      <c r="J2806" s="30">
        <v>31</v>
      </c>
      <c r="K2806" s="30">
        <v>372</v>
      </c>
      <c r="L2806" s="30">
        <f t="shared" si="130"/>
        <v>888</v>
      </c>
      <c r="M2806" s="31">
        <f t="shared" si="131"/>
        <v>0.70476190476190481</v>
      </c>
    </row>
    <row r="2807" spans="1:13" x14ac:dyDescent="0.25">
      <c r="A2807" s="28" t="s">
        <v>4919</v>
      </c>
      <c r="B2807" s="28" t="s">
        <v>8669</v>
      </c>
      <c r="C2807" s="29">
        <v>44898</v>
      </c>
      <c r="D2807" s="28" t="s">
        <v>4923</v>
      </c>
      <c r="E2807" s="30">
        <v>1</v>
      </c>
      <c r="F2807" s="30">
        <v>665</v>
      </c>
      <c r="G2807" s="30">
        <v>665</v>
      </c>
      <c r="H2807" s="30">
        <v>0</v>
      </c>
      <c r="I2807" s="30">
        <f t="shared" si="129"/>
        <v>665</v>
      </c>
      <c r="J2807" s="30">
        <v>173</v>
      </c>
      <c r="K2807" s="30">
        <v>173</v>
      </c>
      <c r="L2807" s="30">
        <f t="shared" si="130"/>
        <v>492</v>
      </c>
      <c r="M2807" s="31">
        <f t="shared" si="131"/>
        <v>0.73984962406015042</v>
      </c>
    </row>
    <row r="2808" spans="1:13" x14ac:dyDescent="0.25">
      <c r="A2808" s="28" t="s">
        <v>4919</v>
      </c>
      <c r="B2808" s="28" t="s">
        <v>8670</v>
      </c>
      <c r="C2808" s="29">
        <v>44898</v>
      </c>
      <c r="D2808" s="28" t="s">
        <v>2650</v>
      </c>
      <c r="E2808" s="30">
        <v>3</v>
      </c>
      <c r="F2808" s="30">
        <v>3500</v>
      </c>
      <c r="G2808" s="30">
        <v>10500</v>
      </c>
      <c r="H2808" s="30">
        <v>0</v>
      </c>
      <c r="I2808" s="30">
        <f t="shared" si="129"/>
        <v>10500</v>
      </c>
      <c r="J2808" s="30">
        <v>1173.5999999999999</v>
      </c>
      <c r="K2808" s="30">
        <v>3520.8</v>
      </c>
      <c r="L2808" s="30">
        <f t="shared" si="130"/>
        <v>6979.2</v>
      </c>
      <c r="M2808" s="31">
        <f t="shared" si="131"/>
        <v>0.66468571428571421</v>
      </c>
    </row>
    <row r="2809" spans="1:13" x14ac:dyDescent="0.25">
      <c r="A2809" s="28" t="s">
        <v>4919</v>
      </c>
      <c r="B2809" s="28" t="s">
        <v>8670</v>
      </c>
      <c r="C2809" s="29">
        <v>44898</v>
      </c>
      <c r="D2809" s="28" t="s">
        <v>4321</v>
      </c>
      <c r="E2809" s="30">
        <v>12</v>
      </c>
      <c r="F2809" s="30">
        <v>450</v>
      </c>
      <c r="G2809" s="30">
        <v>5400</v>
      </c>
      <c r="H2809" s="30">
        <v>0</v>
      </c>
      <c r="I2809" s="30">
        <f t="shared" si="129"/>
        <v>5400</v>
      </c>
      <c r="J2809" s="30">
        <v>129.69999999999999</v>
      </c>
      <c r="K2809" s="30">
        <v>1556.4</v>
      </c>
      <c r="L2809" s="30">
        <f t="shared" si="130"/>
        <v>3843.6</v>
      </c>
      <c r="M2809" s="31">
        <f t="shared" si="131"/>
        <v>0.71177777777777773</v>
      </c>
    </row>
    <row r="2810" spans="1:13" x14ac:dyDescent="0.25">
      <c r="A2810" s="28" t="s">
        <v>4919</v>
      </c>
      <c r="B2810" s="28" t="s">
        <v>8670</v>
      </c>
      <c r="C2810" s="29">
        <v>44898</v>
      </c>
      <c r="D2810" s="28" t="s">
        <v>116</v>
      </c>
      <c r="E2810" s="30">
        <v>24</v>
      </c>
      <c r="F2810" s="30">
        <v>88</v>
      </c>
      <c r="G2810" s="30">
        <v>2112</v>
      </c>
      <c r="H2810" s="30">
        <v>0</v>
      </c>
      <c r="I2810" s="30">
        <f t="shared" si="129"/>
        <v>2112</v>
      </c>
      <c r="J2810" s="30">
        <v>33</v>
      </c>
      <c r="K2810" s="30">
        <v>792</v>
      </c>
      <c r="L2810" s="30">
        <f t="shared" si="130"/>
        <v>1320</v>
      </c>
      <c r="M2810" s="31">
        <f t="shared" si="131"/>
        <v>0.625</v>
      </c>
    </row>
    <row r="2811" spans="1:13" x14ac:dyDescent="0.25">
      <c r="A2811" s="28" t="s">
        <v>4919</v>
      </c>
      <c r="B2811" s="28" t="s">
        <v>8671</v>
      </c>
      <c r="C2811" s="29">
        <v>44898</v>
      </c>
      <c r="D2811" s="28" t="s">
        <v>4294</v>
      </c>
      <c r="E2811" s="30">
        <v>10</v>
      </c>
      <c r="F2811" s="30">
        <v>1100</v>
      </c>
      <c r="G2811" s="30">
        <v>11000</v>
      </c>
      <c r="H2811" s="30">
        <v>0</v>
      </c>
      <c r="I2811" s="30">
        <f t="shared" si="129"/>
        <v>11000</v>
      </c>
      <c r="J2811" s="30">
        <v>615</v>
      </c>
      <c r="K2811" s="30">
        <v>6150</v>
      </c>
      <c r="L2811" s="30">
        <f t="shared" si="130"/>
        <v>4850</v>
      </c>
      <c r="M2811" s="31">
        <f t="shared" si="131"/>
        <v>0.44090909090909092</v>
      </c>
    </row>
    <row r="2812" spans="1:13" x14ac:dyDescent="0.25">
      <c r="A2812" s="28" t="s">
        <v>4919</v>
      </c>
      <c r="B2812" s="28" t="s">
        <v>8672</v>
      </c>
      <c r="C2812" s="29">
        <v>44912</v>
      </c>
      <c r="D2812" s="28" t="s">
        <v>4521</v>
      </c>
      <c r="E2812" s="30">
        <v>6</v>
      </c>
      <c r="F2812" s="30">
        <v>800</v>
      </c>
      <c r="G2812" s="30">
        <v>4800</v>
      </c>
      <c r="H2812" s="30">
        <v>0</v>
      </c>
      <c r="I2812" s="30">
        <f t="shared" si="129"/>
        <v>4800</v>
      </c>
      <c r="J2812" s="30">
        <v>225</v>
      </c>
      <c r="K2812" s="30">
        <v>1350</v>
      </c>
      <c r="L2812" s="30">
        <f t="shared" si="130"/>
        <v>3450</v>
      </c>
      <c r="M2812" s="31">
        <f t="shared" si="131"/>
        <v>0.71875</v>
      </c>
    </row>
    <row r="2813" spans="1:13" x14ac:dyDescent="0.25">
      <c r="A2813" s="28" t="s">
        <v>4919</v>
      </c>
      <c r="B2813" s="28" t="s">
        <v>8673</v>
      </c>
      <c r="C2813" s="29">
        <v>44912</v>
      </c>
      <c r="D2813" s="28" t="s">
        <v>4374</v>
      </c>
      <c r="E2813" s="30">
        <v>20</v>
      </c>
      <c r="F2813" s="30">
        <v>310</v>
      </c>
      <c r="G2813" s="30">
        <v>6200</v>
      </c>
      <c r="H2813" s="30">
        <v>0</v>
      </c>
      <c r="I2813" s="30">
        <f t="shared" si="129"/>
        <v>6200</v>
      </c>
      <c r="J2813" s="30">
        <v>129.69999999999999</v>
      </c>
      <c r="K2813" s="30">
        <v>2594</v>
      </c>
      <c r="L2813" s="30">
        <f t="shared" si="130"/>
        <v>3606</v>
      </c>
      <c r="M2813" s="31">
        <f t="shared" si="131"/>
        <v>0.5816129032258065</v>
      </c>
    </row>
    <row r="2814" spans="1:13" x14ac:dyDescent="0.25">
      <c r="A2814" s="28" t="s">
        <v>4919</v>
      </c>
      <c r="B2814" s="28" t="s">
        <v>8673</v>
      </c>
      <c r="C2814" s="29">
        <v>44912</v>
      </c>
      <c r="D2814" s="28" t="s">
        <v>4321</v>
      </c>
      <c r="E2814" s="30">
        <v>20</v>
      </c>
      <c r="F2814" s="30">
        <v>450</v>
      </c>
      <c r="G2814" s="30">
        <v>9000</v>
      </c>
      <c r="H2814" s="30">
        <v>0</v>
      </c>
      <c r="I2814" s="30">
        <f t="shared" si="129"/>
        <v>9000</v>
      </c>
      <c r="J2814" s="30">
        <v>129.69999999999999</v>
      </c>
      <c r="K2814" s="30">
        <v>2594</v>
      </c>
      <c r="L2814" s="30">
        <f t="shared" si="130"/>
        <v>6406</v>
      </c>
      <c r="M2814" s="31">
        <f t="shared" si="131"/>
        <v>0.71177777777777773</v>
      </c>
    </row>
    <row r="2815" spans="1:13" x14ac:dyDescent="0.25">
      <c r="A2815" s="28" t="s">
        <v>4919</v>
      </c>
      <c r="B2815" s="28" t="s">
        <v>8674</v>
      </c>
      <c r="C2815" s="29">
        <v>44912</v>
      </c>
      <c r="D2815" s="28" t="s">
        <v>2650</v>
      </c>
      <c r="E2815" s="30">
        <v>5</v>
      </c>
      <c r="F2815" s="30">
        <v>3000</v>
      </c>
      <c r="G2815" s="30">
        <v>15000</v>
      </c>
      <c r="H2815" s="30">
        <v>0</v>
      </c>
      <c r="I2815" s="30">
        <f t="shared" si="129"/>
        <v>15000</v>
      </c>
      <c r="J2815" s="30">
        <v>1173.5999999999999</v>
      </c>
      <c r="K2815" s="30">
        <v>5868</v>
      </c>
      <c r="L2815" s="30">
        <f t="shared" si="130"/>
        <v>9132</v>
      </c>
      <c r="M2815" s="31">
        <f t="shared" si="131"/>
        <v>0.60880000000000001</v>
      </c>
    </row>
    <row r="2816" spans="1:13" x14ac:dyDescent="0.25">
      <c r="A2816" s="28" t="s">
        <v>4919</v>
      </c>
      <c r="B2816" s="28" t="s">
        <v>8674</v>
      </c>
      <c r="C2816" s="29">
        <v>44912</v>
      </c>
      <c r="D2816" s="28" t="s">
        <v>4950</v>
      </c>
      <c r="E2816" s="30">
        <v>3</v>
      </c>
      <c r="F2816" s="30">
        <v>1560</v>
      </c>
      <c r="G2816" s="30">
        <v>4680</v>
      </c>
      <c r="H2816" s="30">
        <v>0</v>
      </c>
      <c r="I2816" s="30">
        <f t="shared" si="129"/>
        <v>4680</v>
      </c>
      <c r="J2816" s="30">
        <v>520</v>
      </c>
      <c r="K2816" s="30">
        <v>1560</v>
      </c>
      <c r="L2816" s="30">
        <f t="shared" si="130"/>
        <v>3120</v>
      </c>
      <c r="M2816" s="31">
        <f t="shared" si="131"/>
        <v>0.66666666666666663</v>
      </c>
    </row>
    <row r="2817" spans="1:13" x14ac:dyDescent="0.25">
      <c r="A2817" s="28" t="s">
        <v>4919</v>
      </c>
      <c r="B2817" s="28" t="s">
        <v>8674</v>
      </c>
      <c r="C2817" s="29">
        <v>44912</v>
      </c>
      <c r="D2817" s="28" t="s">
        <v>5107</v>
      </c>
      <c r="E2817" s="30">
        <v>3</v>
      </c>
      <c r="F2817" s="30">
        <v>585</v>
      </c>
      <c r="G2817" s="30">
        <v>1755</v>
      </c>
      <c r="H2817" s="30">
        <v>0</v>
      </c>
      <c r="I2817" s="30">
        <f t="shared" si="129"/>
        <v>1755</v>
      </c>
      <c r="J2817" s="30">
        <v>130</v>
      </c>
      <c r="K2817" s="30">
        <v>390</v>
      </c>
      <c r="L2817" s="30">
        <f t="shared" si="130"/>
        <v>1365</v>
      </c>
      <c r="M2817" s="31">
        <f t="shared" si="131"/>
        <v>0.77777777777777779</v>
      </c>
    </row>
    <row r="2818" spans="1:13" x14ac:dyDescent="0.25">
      <c r="A2818" s="28" t="s">
        <v>4919</v>
      </c>
      <c r="B2818" s="28" t="s">
        <v>8675</v>
      </c>
      <c r="C2818" s="29">
        <v>44912</v>
      </c>
      <c r="D2818" s="28" t="s">
        <v>4632</v>
      </c>
      <c r="E2818" s="30">
        <v>50</v>
      </c>
      <c r="F2818" s="30">
        <v>400</v>
      </c>
      <c r="G2818" s="30">
        <v>20000</v>
      </c>
      <c r="H2818" s="30">
        <v>0</v>
      </c>
      <c r="I2818" s="30">
        <f t="shared" si="129"/>
        <v>20000</v>
      </c>
      <c r="J2818" s="30">
        <v>73</v>
      </c>
      <c r="K2818" s="30">
        <v>3650</v>
      </c>
      <c r="L2818" s="30">
        <f t="shared" si="130"/>
        <v>16350</v>
      </c>
      <c r="M2818" s="31">
        <f t="shared" si="131"/>
        <v>0.8175</v>
      </c>
    </row>
    <row r="2819" spans="1:13" x14ac:dyDescent="0.25">
      <c r="A2819" s="28" t="s">
        <v>4882</v>
      </c>
      <c r="B2819" s="28" t="s">
        <v>8676</v>
      </c>
      <c r="C2819" s="29">
        <v>44592</v>
      </c>
      <c r="D2819" s="28" t="s">
        <v>4616</v>
      </c>
      <c r="E2819" s="30">
        <v>50</v>
      </c>
      <c r="F2819" s="30">
        <v>775</v>
      </c>
      <c r="G2819" s="30">
        <v>38750</v>
      </c>
      <c r="H2819" s="30">
        <v>0</v>
      </c>
      <c r="I2819" s="30">
        <f t="shared" si="129"/>
        <v>38750</v>
      </c>
      <c r="J2819" s="30">
        <v>185</v>
      </c>
      <c r="K2819" s="30">
        <v>9250</v>
      </c>
      <c r="L2819" s="30">
        <f t="shared" si="130"/>
        <v>29500</v>
      </c>
      <c r="M2819" s="31">
        <f t="shared" si="131"/>
        <v>0.76129032258064511</v>
      </c>
    </row>
    <row r="2820" spans="1:13" x14ac:dyDescent="0.25">
      <c r="A2820" s="28" t="s">
        <v>4882</v>
      </c>
      <c r="B2820" s="28" t="s">
        <v>8677</v>
      </c>
      <c r="C2820" s="29">
        <v>44592</v>
      </c>
      <c r="D2820" s="28" t="s">
        <v>4616</v>
      </c>
      <c r="E2820" s="30">
        <v>28</v>
      </c>
      <c r="F2820" s="30">
        <v>464.29</v>
      </c>
      <c r="G2820" s="30">
        <v>13000</v>
      </c>
      <c r="H2820" s="30">
        <v>0</v>
      </c>
      <c r="I2820" s="30">
        <f t="shared" si="129"/>
        <v>13000</v>
      </c>
      <c r="J2820" s="30">
        <v>185</v>
      </c>
      <c r="K2820" s="30">
        <v>5180</v>
      </c>
      <c r="L2820" s="30">
        <f t="shared" si="130"/>
        <v>7820</v>
      </c>
      <c r="M2820" s="31">
        <f t="shared" si="131"/>
        <v>0.60153846153846158</v>
      </c>
    </row>
    <row r="2821" spans="1:13" x14ac:dyDescent="0.25">
      <c r="A2821" s="28" t="s">
        <v>4882</v>
      </c>
      <c r="B2821" s="28" t="s">
        <v>8678</v>
      </c>
      <c r="C2821" s="29">
        <v>44592</v>
      </c>
      <c r="D2821" s="28" t="s">
        <v>202</v>
      </c>
      <c r="E2821" s="30">
        <v>30</v>
      </c>
      <c r="F2821" s="30">
        <v>94</v>
      </c>
      <c r="G2821" s="30">
        <v>2820</v>
      </c>
      <c r="H2821" s="30">
        <v>0</v>
      </c>
      <c r="I2821" s="30">
        <f t="shared" si="129"/>
        <v>2820</v>
      </c>
      <c r="J2821" s="30">
        <v>65</v>
      </c>
      <c r="K2821" s="30">
        <v>1950</v>
      </c>
      <c r="L2821" s="30">
        <f t="shared" si="130"/>
        <v>870</v>
      </c>
      <c r="M2821" s="31">
        <f t="shared" si="131"/>
        <v>0.30851063829787234</v>
      </c>
    </row>
    <row r="2822" spans="1:13" x14ac:dyDescent="0.25">
      <c r="A2822" s="28" t="s">
        <v>4882</v>
      </c>
      <c r="B2822" s="28" t="s">
        <v>8679</v>
      </c>
      <c r="C2822" s="29">
        <v>44592</v>
      </c>
      <c r="D2822" s="28" t="s">
        <v>4902</v>
      </c>
      <c r="E2822" s="30">
        <v>2</v>
      </c>
      <c r="F2822" s="30">
        <v>5500</v>
      </c>
      <c r="G2822" s="30">
        <v>11000</v>
      </c>
      <c r="H2822" s="30">
        <v>0</v>
      </c>
      <c r="I2822" s="30">
        <f t="shared" si="129"/>
        <v>11000</v>
      </c>
      <c r="J2822" s="30">
        <v>3575</v>
      </c>
      <c r="K2822" s="30">
        <v>7150</v>
      </c>
      <c r="L2822" s="30">
        <f t="shared" si="130"/>
        <v>3850</v>
      </c>
      <c r="M2822" s="31">
        <f t="shared" si="131"/>
        <v>0.35</v>
      </c>
    </row>
    <row r="2823" spans="1:13" x14ac:dyDescent="0.25">
      <c r="A2823" s="28" t="s">
        <v>4882</v>
      </c>
      <c r="B2823" s="28" t="s">
        <v>8680</v>
      </c>
      <c r="C2823" s="29">
        <v>44592</v>
      </c>
      <c r="D2823" s="28" t="s">
        <v>8681</v>
      </c>
      <c r="E2823" s="30">
        <v>20</v>
      </c>
      <c r="F2823" s="30">
        <v>230</v>
      </c>
      <c r="G2823" s="30">
        <v>4600</v>
      </c>
      <c r="H2823" s="30">
        <v>0</v>
      </c>
      <c r="I2823" s="30">
        <f t="shared" si="129"/>
        <v>4600</v>
      </c>
      <c r="J2823" s="30">
        <v>126.5</v>
      </c>
      <c r="K2823" s="30">
        <v>2530</v>
      </c>
      <c r="L2823" s="30">
        <f t="shared" si="130"/>
        <v>2070</v>
      </c>
      <c r="M2823" s="31">
        <f t="shared" si="131"/>
        <v>0.45</v>
      </c>
    </row>
    <row r="2824" spans="1:13" x14ac:dyDescent="0.25">
      <c r="A2824" s="28" t="s">
        <v>4882</v>
      </c>
      <c r="B2824" s="28" t="s">
        <v>8682</v>
      </c>
      <c r="C2824" s="29">
        <v>44592</v>
      </c>
      <c r="D2824" s="28" t="s">
        <v>4902</v>
      </c>
      <c r="E2824" s="30">
        <v>2</v>
      </c>
      <c r="F2824" s="30">
        <v>5760</v>
      </c>
      <c r="G2824" s="30">
        <v>11520</v>
      </c>
      <c r="H2824" s="30">
        <v>0</v>
      </c>
      <c r="I2824" s="30">
        <f t="shared" ref="I2824:I2887" si="132">+G2824-H2824</f>
        <v>11520</v>
      </c>
      <c r="J2824" s="30">
        <v>3575</v>
      </c>
      <c r="K2824" s="30">
        <v>7150</v>
      </c>
      <c r="L2824" s="30">
        <f t="shared" ref="L2824:L2887" si="133">+I2824-K2824</f>
        <v>4370</v>
      </c>
      <c r="M2824" s="31">
        <f t="shared" ref="M2824:M2887" si="134">+L2824/G2824</f>
        <v>0.37934027777777779</v>
      </c>
    </row>
    <row r="2825" spans="1:13" x14ac:dyDescent="0.25">
      <c r="A2825" s="28" t="s">
        <v>4882</v>
      </c>
      <c r="B2825" s="28" t="s">
        <v>8683</v>
      </c>
      <c r="C2825" s="29">
        <v>44606</v>
      </c>
      <c r="D2825" s="28" t="s">
        <v>4616</v>
      </c>
      <c r="E2825" s="30">
        <v>28</v>
      </c>
      <c r="F2825" s="30">
        <v>464.29</v>
      </c>
      <c r="G2825" s="30">
        <v>13000</v>
      </c>
      <c r="H2825" s="30">
        <v>0</v>
      </c>
      <c r="I2825" s="30">
        <f t="shared" si="132"/>
        <v>13000</v>
      </c>
      <c r="J2825" s="30">
        <v>185</v>
      </c>
      <c r="K2825" s="30">
        <v>5180</v>
      </c>
      <c r="L2825" s="30">
        <f t="shared" si="133"/>
        <v>7820</v>
      </c>
      <c r="M2825" s="31">
        <f t="shared" si="134"/>
        <v>0.60153846153846158</v>
      </c>
    </row>
    <row r="2826" spans="1:13" x14ac:dyDescent="0.25">
      <c r="A2826" s="28" t="s">
        <v>4882</v>
      </c>
      <c r="B2826" s="28" t="s">
        <v>8684</v>
      </c>
      <c r="C2826" s="29">
        <v>44606</v>
      </c>
      <c r="D2826" s="28" t="s">
        <v>202</v>
      </c>
      <c r="E2826" s="30">
        <v>24</v>
      </c>
      <c r="F2826" s="30">
        <v>94</v>
      </c>
      <c r="G2826" s="30">
        <v>2256</v>
      </c>
      <c r="H2826" s="30">
        <v>0</v>
      </c>
      <c r="I2826" s="30">
        <f t="shared" si="132"/>
        <v>2256</v>
      </c>
      <c r="J2826" s="30">
        <v>65</v>
      </c>
      <c r="K2826" s="30">
        <v>1560</v>
      </c>
      <c r="L2826" s="30">
        <f t="shared" si="133"/>
        <v>696</v>
      </c>
      <c r="M2826" s="31">
        <f t="shared" si="134"/>
        <v>0.30851063829787234</v>
      </c>
    </row>
    <row r="2827" spans="1:13" x14ac:dyDescent="0.25">
      <c r="A2827" s="28" t="s">
        <v>4882</v>
      </c>
      <c r="B2827" s="28" t="s">
        <v>8685</v>
      </c>
      <c r="C2827" s="29">
        <v>44606</v>
      </c>
      <c r="D2827" s="28" t="s">
        <v>4643</v>
      </c>
      <c r="E2827" s="30">
        <v>2</v>
      </c>
      <c r="F2827" s="30">
        <v>3800</v>
      </c>
      <c r="G2827" s="30">
        <v>7600</v>
      </c>
      <c r="H2827" s="30">
        <v>0</v>
      </c>
      <c r="I2827" s="30">
        <f t="shared" si="132"/>
        <v>7600</v>
      </c>
      <c r="J2827" s="30">
        <v>1850</v>
      </c>
      <c r="K2827" s="30">
        <v>3700</v>
      </c>
      <c r="L2827" s="30">
        <f t="shared" si="133"/>
        <v>3900</v>
      </c>
      <c r="M2827" s="31">
        <f t="shared" si="134"/>
        <v>0.51315789473684215</v>
      </c>
    </row>
    <row r="2828" spans="1:13" x14ac:dyDescent="0.25">
      <c r="A2828" s="28" t="s">
        <v>4882</v>
      </c>
      <c r="B2828" s="28" t="s">
        <v>8686</v>
      </c>
      <c r="C2828" s="29">
        <v>44606</v>
      </c>
      <c r="D2828" s="28" t="s">
        <v>8681</v>
      </c>
      <c r="E2828" s="30">
        <v>10</v>
      </c>
      <c r="F2828" s="30">
        <v>230</v>
      </c>
      <c r="G2828" s="30">
        <v>2300</v>
      </c>
      <c r="H2828" s="30">
        <v>0</v>
      </c>
      <c r="I2828" s="30">
        <f t="shared" si="132"/>
        <v>2300</v>
      </c>
      <c r="J2828" s="30">
        <v>126.5</v>
      </c>
      <c r="K2828" s="30">
        <v>1265</v>
      </c>
      <c r="L2828" s="30">
        <f t="shared" si="133"/>
        <v>1035</v>
      </c>
      <c r="M2828" s="31">
        <f t="shared" si="134"/>
        <v>0.45</v>
      </c>
    </row>
    <row r="2829" spans="1:13" x14ac:dyDescent="0.25">
      <c r="A2829" s="28" t="s">
        <v>4882</v>
      </c>
      <c r="B2829" s="28" t="s">
        <v>8687</v>
      </c>
      <c r="C2829" s="29">
        <v>44606</v>
      </c>
      <c r="D2829" s="28" t="s">
        <v>4616</v>
      </c>
      <c r="E2829" s="30">
        <v>10</v>
      </c>
      <c r="F2829" s="30">
        <v>775</v>
      </c>
      <c r="G2829" s="30">
        <v>7750</v>
      </c>
      <c r="H2829" s="30">
        <v>0</v>
      </c>
      <c r="I2829" s="30">
        <f t="shared" si="132"/>
        <v>7750</v>
      </c>
      <c r="J2829" s="30">
        <v>185</v>
      </c>
      <c r="K2829" s="30">
        <v>1850</v>
      </c>
      <c r="L2829" s="30">
        <f t="shared" si="133"/>
        <v>5900</v>
      </c>
      <c r="M2829" s="31">
        <f t="shared" si="134"/>
        <v>0.76129032258064511</v>
      </c>
    </row>
    <row r="2830" spans="1:13" x14ac:dyDescent="0.25">
      <c r="A2830" s="28" t="s">
        <v>4882</v>
      </c>
      <c r="B2830" s="28" t="s">
        <v>8688</v>
      </c>
      <c r="C2830" s="29">
        <v>44606</v>
      </c>
      <c r="D2830" s="28" t="s">
        <v>4643</v>
      </c>
      <c r="E2830" s="30">
        <v>2</v>
      </c>
      <c r="F2830" s="30">
        <v>3800</v>
      </c>
      <c r="G2830" s="30">
        <v>7600</v>
      </c>
      <c r="H2830" s="30">
        <v>0</v>
      </c>
      <c r="I2830" s="30">
        <f t="shared" si="132"/>
        <v>7600</v>
      </c>
      <c r="J2830" s="30">
        <v>1850</v>
      </c>
      <c r="K2830" s="30">
        <v>3700</v>
      </c>
      <c r="L2830" s="30">
        <f t="shared" si="133"/>
        <v>3900</v>
      </c>
      <c r="M2830" s="31">
        <f t="shared" si="134"/>
        <v>0.51315789473684215</v>
      </c>
    </row>
    <row r="2831" spans="1:13" x14ac:dyDescent="0.25">
      <c r="A2831" s="28" t="s">
        <v>4882</v>
      </c>
      <c r="B2831" s="28" t="s">
        <v>8689</v>
      </c>
      <c r="C2831" s="29">
        <v>44606</v>
      </c>
      <c r="D2831" s="28" t="s">
        <v>4616</v>
      </c>
      <c r="E2831" s="30">
        <v>28</v>
      </c>
      <c r="F2831" s="30">
        <v>464.29</v>
      </c>
      <c r="G2831" s="30">
        <v>13000</v>
      </c>
      <c r="H2831" s="30">
        <v>0</v>
      </c>
      <c r="I2831" s="30">
        <f t="shared" si="132"/>
        <v>13000</v>
      </c>
      <c r="J2831" s="30">
        <v>185</v>
      </c>
      <c r="K2831" s="30">
        <v>5180</v>
      </c>
      <c r="L2831" s="30">
        <f t="shared" si="133"/>
        <v>7820</v>
      </c>
      <c r="M2831" s="31">
        <f t="shared" si="134"/>
        <v>0.60153846153846158</v>
      </c>
    </row>
    <row r="2832" spans="1:13" x14ac:dyDescent="0.25">
      <c r="A2832" s="28" t="s">
        <v>4882</v>
      </c>
      <c r="B2832" s="28" t="s">
        <v>8690</v>
      </c>
      <c r="C2832" s="29">
        <v>44606</v>
      </c>
      <c r="D2832" s="28" t="s">
        <v>202</v>
      </c>
      <c r="E2832" s="30">
        <v>24</v>
      </c>
      <c r="F2832" s="30">
        <v>94</v>
      </c>
      <c r="G2832" s="30">
        <v>2256</v>
      </c>
      <c r="H2832" s="30">
        <v>0</v>
      </c>
      <c r="I2832" s="30">
        <f t="shared" si="132"/>
        <v>2256</v>
      </c>
      <c r="J2832" s="30">
        <v>65</v>
      </c>
      <c r="K2832" s="30">
        <v>1560</v>
      </c>
      <c r="L2832" s="30">
        <f t="shared" si="133"/>
        <v>696</v>
      </c>
      <c r="M2832" s="31">
        <f t="shared" si="134"/>
        <v>0.30851063829787234</v>
      </c>
    </row>
    <row r="2833" spans="1:13" x14ac:dyDescent="0.25">
      <c r="A2833" s="28" t="s">
        <v>4882</v>
      </c>
      <c r="B2833" s="28" t="s">
        <v>8691</v>
      </c>
      <c r="C2833" s="29">
        <v>44606</v>
      </c>
      <c r="D2833" s="28" t="s">
        <v>4616</v>
      </c>
      <c r="E2833" s="30">
        <v>50</v>
      </c>
      <c r="F2833" s="30">
        <v>775</v>
      </c>
      <c r="G2833" s="30">
        <v>38750</v>
      </c>
      <c r="H2833" s="30">
        <v>0</v>
      </c>
      <c r="I2833" s="30">
        <f t="shared" si="132"/>
        <v>38750</v>
      </c>
      <c r="J2833" s="30">
        <v>185</v>
      </c>
      <c r="K2833" s="30">
        <v>9250</v>
      </c>
      <c r="L2833" s="30">
        <f t="shared" si="133"/>
        <v>29500</v>
      </c>
      <c r="M2833" s="31">
        <f t="shared" si="134"/>
        <v>0.76129032258064511</v>
      </c>
    </row>
    <row r="2834" spans="1:13" x14ac:dyDescent="0.25">
      <c r="A2834" s="28" t="s">
        <v>4882</v>
      </c>
      <c r="B2834" s="28" t="s">
        <v>8692</v>
      </c>
      <c r="C2834" s="29">
        <v>44606</v>
      </c>
      <c r="D2834" s="28" t="s">
        <v>4902</v>
      </c>
      <c r="E2834" s="30">
        <v>5</v>
      </c>
      <c r="F2834" s="30">
        <v>5760</v>
      </c>
      <c r="G2834" s="30">
        <v>28800</v>
      </c>
      <c r="H2834" s="30">
        <v>0</v>
      </c>
      <c r="I2834" s="30">
        <f t="shared" si="132"/>
        <v>28800</v>
      </c>
      <c r="J2834" s="30">
        <v>3575</v>
      </c>
      <c r="K2834" s="30">
        <v>17875</v>
      </c>
      <c r="L2834" s="30">
        <f t="shared" si="133"/>
        <v>10925</v>
      </c>
      <c r="M2834" s="31">
        <f t="shared" si="134"/>
        <v>0.37934027777777779</v>
      </c>
    </row>
    <row r="2835" spans="1:13" x14ac:dyDescent="0.25">
      <c r="A2835" s="28" t="s">
        <v>4882</v>
      </c>
      <c r="B2835" s="28" t="s">
        <v>8693</v>
      </c>
      <c r="C2835" s="29">
        <v>44606</v>
      </c>
      <c r="D2835" s="28" t="s">
        <v>4643</v>
      </c>
      <c r="E2835" s="30">
        <v>2</v>
      </c>
      <c r="F2835" s="30">
        <v>3800</v>
      </c>
      <c r="G2835" s="30">
        <v>7600</v>
      </c>
      <c r="H2835" s="30">
        <v>0</v>
      </c>
      <c r="I2835" s="30">
        <f t="shared" si="132"/>
        <v>7600</v>
      </c>
      <c r="J2835" s="30">
        <v>1850</v>
      </c>
      <c r="K2835" s="30">
        <v>3700</v>
      </c>
      <c r="L2835" s="30">
        <f t="shared" si="133"/>
        <v>3900</v>
      </c>
      <c r="M2835" s="31">
        <f t="shared" si="134"/>
        <v>0.51315789473684215</v>
      </c>
    </row>
    <row r="2836" spans="1:13" x14ac:dyDescent="0.25">
      <c r="A2836" s="28" t="s">
        <v>4882</v>
      </c>
      <c r="B2836" s="28" t="s">
        <v>8694</v>
      </c>
      <c r="C2836" s="29">
        <v>44613</v>
      </c>
      <c r="D2836" s="28" t="s">
        <v>4294</v>
      </c>
      <c r="E2836" s="30">
        <v>3</v>
      </c>
      <c r="F2836" s="30">
        <v>1600</v>
      </c>
      <c r="G2836" s="30">
        <v>4800</v>
      </c>
      <c r="H2836" s="30">
        <v>0</v>
      </c>
      <c r="I2836" s="30">
        <f t="shared" si="132"/>
        <v>4800</v>
      </c>
      <c r="J2836" s="30">
        <v>615</v>
      </c>
      <c r="K2836" s="30">
        <v>1845</v>
      </c>
      <c r="L2836" s="30">
        <f t="shared" si="133"/>
        <v>2955</v>
      </c>
      <c r="M2836" s="31">
        <f t="shared" si="134"/>
        <v>0.61562499999999998</v>
      </c>
    </row>
    <row r="2837" spans="1:13" x14ac:dyDescent="0.25">
      <c r="A2837" s="28" t="s">
        <v>4882</v>
      </c>
      <c r="B2837" s="28" t="s">
        <v>8694</v>
      </c>
      <c r="C2837" s="29">
        <v>44613</v>
      </c>
      <c r="D2837" s="28" t="s">
        <v>2766</v>
      </c>
      <c r="E2837" s="30">
        <v>1</v>
      </c>
      <c r="F2837" s="30">
        <v>1200</v>
      </c>
      <c r="G2837" s="30">
        <v>1200</v>
      </c>
      <c r="H2837" s="30">
        <v>0</v>
      </c>
      <c r="I2837" s="30">
        <f t="shared" si="132"/>
        <v>1200</v>
      </c>
      <c r="J2837" s="30">
        <v>530</v>
      </c>
      <c r="K2837" s="30">
        <v>530</v>
      </c>
      <c r="L2837" s="30">
        <f t="shared" si="133"/>
        <v>670</v>
      </c>
      <c r="M2837" s="31">
        <f t="shared" si="134"/>
        <v>0.55833333333333335</v>
      </c>
    </row>
    <row r="2838" spans="1:13" x14ac:dyDescent="0.25">
      <c r="A2838" s="28" t="s">
        <v>4882</v>
      </c>
      <c r="B2838" s="28" t="s">
        <v>8694</v>
      </c>
      <c r="C2838" s="29">
        <v>44613</v>
      </c>
      <c r="D2838" s="28" t="s">
        <v>4392</v>
      </c>
      <c r="E2838" s="30">
        <v>4</v>
      </c>
      <c r="F2838" s="30">
        <v>500</v>
      </c>
      <c r="G2838" s="30">
        <v>2000</v>
      </c>
      <c r="H2838" s="30">
        <v>0</v>
      </c>
      <c r="I2838" s="30">
        <f t="shared" si="132"/>
        <v>2000</v>
      </c>
      <c r="J2838" s="30">
        <v>133</v>
      </c>
      <c r="K2838" s="30">
        <v>532</v>
      </c>
      <c r="L2838" s="30">
        <f t="shared" si="133"/>
        <v>1468</v>
      </c>
      <c r="M2838" s="31">
        <f t="shared" si="134"/>
        <v>0.73399999999999999</v>
      </c>
    </row>
    <row r="2839" spans="1:13" x14ac:dyDescent="0.25">
      <c r="A2839" s="28" t="s">
        <v>4882</v>
      </c>
      <c r="B2839" s="28" t="s">
        <v>8694</v>
      </c>
      <c r="C2839" s="29">
        <v>44613</v>
      </c>
      <c r="D2839" s="28" t="s">
        <v>4666</v>
      </c>
      <c r="E2839" s="30">
        <v>4</v>
      </c>
      <c r="F2839" s="30">
        <v>1425</v>
      </c>
      <c r="G2839" s="30">
        <v>5700</v>
      </c>
      <c r="H2839" s="30">
        <v>0</v>
      </c>
      <c r="I2839" s="30">
        <f t="shared" si="132"/>
        <v>5700</v>
      </c>
      <c r="J2839" s="30">
        <v>437.5</v>
      </c>
      <c r="K2839" s="30">
        <v>1750</v>
      </c>
      <c r="L2839" s="30">
        <f t="shared" si="133"/>
        <v>3950</v>
      </c>
      <c r="M2839" s="31">
        <f t="shared" si="134"/>
        <v>0.69298245614035092</v>
      </c>
    </row>
    <row r="2840" spans="1:13" x14ac:dyDescent="0.25">
      <c r="A2840" s="28" t="s">
        <v>4882</v>
      </c>
      <c r="B2840" s="28" t="s">
        <v>8694</v>
      </c>
      <c r="C2840" s="29">
        <v>44613</v>
      </c>
      <c r="D2840" s="28" t="s">
        <v>4353</v>
      </c>
      <c r="E2840" s="30">
        <v>3</v>
      </c>
      <c r="F2840" s="30">
        <v>750</v>
      </c>
      <c r="G2840" s="30">
        <v>2250</v>
      </c>
      <c r="H2840" s="30">
        <v>0</v>
      </c>
      <c r="I2840" s="30">
        <f t="shared" si="132"/>
        <v>2250</v>
      </c>
      <c r="J2840" s="30">
        <v>227.5</v>
      </c>
      <c r="K2840" s="30">
        <v>682.5</v>
      </c>
      <c r="L2840" s="30">
        <f t="shared" si="133"/>
        <v>1567.5</v>
      </c>
      <c r="M2840" s="31">
        <f t="shared" si="134"/>
        <v>0.69666666666666666</v>
      </c>
    </row>
    <row r="2841" spans="1:13" x14ac:dyDescent="0.25">
      <c r="A2841" s="28" t="s">
        <v>4882</v>
      </c>
      <c r="B2841" s="28" t="s">
        <v>8695</v>
      </c>
      <c r="C2841" s="29">
        <v>44613</v>
      </c>
      <c r="D2841" s="28" t="s">
        <v>4643</v>
      </c>
      <c r="E2841" s="30">
        <v>2</v>
      </c>
      <c r="F2841" s="30">
        <v>3800</v>
      </c>
      <c r="G2841" s="30">
        <v>7600</v>
      </c>
      <c r="H2841" s="30">
        <v>0</v>
      </c>
      <c r="I2841" s="30">
        <f t="shared" si="132"/>
        <v>7600</v>
      </c>
      <c r="J2841" s="30">
        <v>1850</v>
      </c>
      <c r="K2841" s="30">
        <v>3700</v>
      </c>
      <c r="L2841" s="30">
        <f t="shared" si="133"/>
        <v>3900</v>
      </c>
      <c r="M2841" s="31">
        <f t="shared" si="134"/>
        <v>0.51315789473684215</v>
      </c>
    </row>
    <row r="2842" spans="1:13" x14ac:dyDescent="0.25">
      <c r="A2842" s="28" t="s">
        <v>4882</v>
      </c>
      <c r="B2842" s="28" t="s">
        <v>8696</v>
      </c>
      <c r="C2842" s="29">
        <v>44613</v>
      </c>
      <c r="D2842" s="28" t="s">
        <v>8681</v>
      </c>
      <c r="E2842" s="30">
        <v>20</v>
      </c>
      <c r="F2842" s="30">
        <v>230</v>
      </c>
      <c r="G2842" s="30">
        <v>4600</v>
      </c>
      <c r="H2842" s="30">
        <v>0</v>
      </c>
      <c r="I2842" s="30">
        <f t="shared" si="132"/>
        <v>4600</v>
      </c>
      <c r="J2842" s="30">
        <v>126.5</v>
      </c>
      <c r="K2842" s="30">
        <v>2530</v>
      </c>
      <c r="L2842" s="30">
        <f t="shared" si="133"/>
        <v>2070</v>
      </c>
      <c r="M2842" s="31">
        <f t="shared" si="134"/>
        <v>0.45</v>
      </c>
    </row>
    <row r="2843" spans="1:13" x14ac:dyDescent="0.25">
      <c r="A2843" s="28" t="s">
        <v>4882</v>
      </c>
      <c r="B2843" s="28" t="s">
        <v>8697</v>
      </c>
      <c r="C2843" s="29">
        <v>44613</v>
      </c>
      <c r="D2843" s="28" t="s">
        <v>4898</v>
      </c>
      <c r="E2843" s="30">
        <v>2</v>
      </c>
      <c r="F2843" s="30">
        <v>250</v>
      </c>
      <c r="G2843" s="30">
        <v>500</v>
      </c>
      <c r="H2843" s="30">
        <v>0</v>
      </c>
      <c r="I2843" s="30">
        <f t="shared" si="132"/>
        <v>500</v>
      </c>
      <c r="J2843" s="30">
        <v>132</v>
      </c>
      <c r="K2843" s="30">
        <v>264</v>
      </c>
      <c r="L2843" s="30">
        <f t="shared" si="133"/>
        <v>236</v>
      </c>
      <c r="M2843" s="31">
        <f t="shared" si="134"/>
        <v>0.47199999999999998</v>
      </c>
    </row>
    <row r="2844" spans="1:13" x14ac:dyDescent="0.25">
      <c r="A2844" s="28" t="s">
        <v>4882</v>
      </c>
      <c r="B2844" s="28" t="s">
        <v>8698</v>
      </c>
      <c r="C2844" s="29">
        <v>44613</v>
      </c>
      <c r="D2844" s="28" t="s">
        <v>4616</v>
      </c>
      <c r="E2844" s="30">
        <v>14</v>
      </c>
      <c r="F2844" s="30">
        <v>464.29</v>
      </c>
      <c r="G2844" s="30">
        <v>6500</v>
      </c>
      <c r="H2844" s="30">
        <v>0</v>
      </c>
      <c r="I2844" s="30">
        <f t="shared" si="132"/>
        <v>6500</v>
      </c>
      <c r="J2844" s="30">
        <v>185</v>
      </c>
      <c r="K2844" s="30">
        <v>2590</v>
      </c>
      <c r="L2844" s="30">
        <f t="shared" si="133"/>
        <v>3910</v>
      </c>
      <c r="M2844" s="31">
        <f t="shared" si="134"/>
        <v>0.60153846153846158</v>
      </c>
    </row>
    <row r="2845" spans="1:13" x14ac:dyDescent="0.25">
      <c r="A2845" s="28" t="s">
        <v>4882</v>
      </c>
      <c r="B2845" s="28" t="s">
        <v>8699</v>
      </c>
      <c r="C2845" s="29">
        <v>44613</v>
      </c>
      <c r="D2845" s="28" t="s">
        <v>202</v>
      </c>
      <c r="E2845" s="30">
        <v>24</v>
      </c>
      <c r="F2845" s="30">
        <v>94</v>
      </c>
      <c r="G2845" s="30">
        <v>2256</v>
      </c>
      <c r="H2845" s="30">
        <v>0</v>
      </c>
      <c r="I2845" s="30">
        <f t="shared" si="132"/>
        <v>2256</v>
      </c>
      <c r="J2845" s="30">
        <v>65</v>
      </c>
      <c r="K2845" s="30">
        <v>1560</v>
      </c>
      <c r="L2845" s="30">
        <f t="shared" si="133"/>
        <v>696</v>
      </c>
      <c r="M2845" s="31">
        <f t="shared" si="134"/>
        <v>0.30851063829787234</v>
      </c>
    </row>
    <row r="2846" spans="1:13" x14ac:dyDescent="0.25">
      <c r="A2846" s="28" t="s">
        <v>4882</v>
      </c>
      <c r="B2846" s="28" t="s">
        <v>8700</v>
      </c>
      <c r="C2846" s="29">
        <v>44613</v>
      </c>
      <c r="D2846" s="28" t="s">
        <v>4902</v>
      </c>
      <c r="E2846" s="30">
        <v>2</v>
      </c>
      <c r="F2846" s="30">
        <v>5500</v>
      </c>
      <c r="G2846" s="30">
        <v>11000</v>
      </c>
      <c r="H2846" s="30">
        <v>0</v>
      </c>
      <c r="I2846" s="30">
        <f t="shared" si="132"/>
        <v>11000</v>
      </c>
      <c r="J2846" s="30">
        <v>3575</v>
      </c>
      <c r="K2846" s="30">
        <v>7150</v>
      </c>
      <c r="L2846" s="30">
        <f t="shared" si="133"/>
        <v>3850</v>
      </c>
      <c r="M2846" s="31">
        <f t="shared" si="134"/>
        <v>0.35</v>
      </c>
    </row>
    <row r="2847" spans="1:13" x14ac:dyDescent="0.25">
      <c r="A2847" s="28" t="s">
        <v>4882</v>
      </c>
      <c r="B2847" s="28" t="s">
        <v>8701</v>
      </c>
      <c r="C2847" s="29">
        <v>44613</v>
      </c>
      <c r="D2847" s="28" t="s">
        <v>4902</v>
      </c>
      <c r="E2847" s="30">
        <v>3</v>
      </c>
      <c r="F2847" s="30">
        <v>5500</v>
      </c>
      <c r="G2847" s="30">
        <v>16500</v>
      </c>
      <c r="H2847" s="30">
        <v>0</v>
      </c>
      <c r="I2847" s="30">
        <f t="shared" si="132"/>
        <v>16500</v>
      </c>
      <c r="J2847" s="30">
        <v>3575</v>
      </c>
      <c r="K2847" s="30">
        <v>10725</v>
      </c>
      <c r="L2847" s="30">
        <f t="shared" si="133"/>
        <v>5775</v>
      </c>
      <c r="M2847" s="31">
        <f t="shared" si="134"/>
        <v>0.35</v>
      </c>
    </row>
    <row r="2848" spans="1:13" x14ac:dyDescent="0.25">
      <c r="A2848" s="28" t="s">
        <v>4882</v>
      </c>
      <c r="B2848" s="28" t="s">
        <v>8702</v>
      </c>
      <c r="C2848" s="29">
        <v>44620</v>
      </c>
      <c r="D2848" s="28" t="s">
        <v>202</v>
      </c>
      <c r="E2848" s="30">
        <v>24</v>
      </c>
      <c r="F2848" s="30">
        <v>94</v>
      </c>
      <c r="G2848" s="30">
        <v>2256</v>
      </c>
      <c r="H2848" s="30">
        <v>0</v>
      </c>
      <c r="I2848" s="30">
        <f t="shared" si="132"/>
        <v>2256</v>
      </c>
      <c r="J2848" s="30">
        <v>65</v>
      </c>
      <c r="K2848" s="30">
        <v>1560</v>
      </c>
      <c r="L2848" s="30">
        <f t="shared" si="133"/>
        <v>696</v>
      </c>
      <c r="M2848" s="31">
        <f t="shared" si="134"/>
        <v>0.30851063829787234</v>
      </c>
    </row>
    <row r="2849" spans="1:13" x14ac:dyDescent="0.25">
      <c r="A2849" s="28" t="s">
        <v>4882</v>
      </c>
      <c r="B2849" s="28" t="s">
        <v>8703</v>
      </c>
      <c r="C2849" s="29">
        <v>44627</v>
      </c>
      <c r="D2849" s="28" t="s">
        <v>4353</v>
      </c>
      <c r="E2849" s="30">
        <v>1</v>
      </c>
      <c r="F2849" s="30">
        <v>750</v>
      </c>
      <c r="G2849" s="30">
        <v>750</v>
      </c>
      <c r="H2849" s="30">
        <v>0</v>
      </c>
      <c r="I2849" s="30">
        <f t="shared" si="132"/>
        <v>750</v>
      </c>
      <c r="J2849" s="30">
        <v>227.5</v>
      </c>
      <c r="K2849" s="30">
        <v>227.5</v>
      </c>
      <c r="L2849" s="30">
        <f t="shared" si="133"/>
        <v>522.5</v>
      </c>
      <c r="M2849" s="31">
        <f t="shared" si="134"/>
        <v>0.69666666666666666</v>
      </c>
    </row>
    <row r="2850" spans="1:13" x14ac:dyDescent="0.25">
      <c r="A2850" s="28" t="s">
        <v>4882</v>
      </c>
      <c r="B2850" s="28" t="s">
        <v>8703</v>
      </c>
      <c r="C2850" s="29">
        <v>44627</v>
      </c>
      <c r="D2850" s="28" t="s">
        <v>4392</v>
      </c>
      <c r="E2850" s="30">
        <v>2</v>
      </c>
      <c r="F2850" s="30">
        <v>500</v>
      </c>
      <c r="G2850" s="30">
        <v>1000</v>
      </c>
      <c r="H2850" s="30">
        <v>0</v>
      </c>
      <c r="I2850" s="30">
        <f t="shared" si="132"/>
        <v>1000</v>
      </c>
      <c r="J2850" s="30">
        <v>133</v>
      </c>
      <c r="K2850" s="30">
        <v>266</v>
      </c>
      <c r="L2850" s="30">
        <f t="shared" si="133"/>
        <v>734</v>
      </c>
      <c r="M2850" s="31">
        <f t="shared" si="134"/>
        <v>0.73399999999999999</v>
      </c>
    </row>
    <row r="2851" spans="1:13" x14ac:dyDescent="0.25">
      <c r="A2851" s="28" t="s">
        <v>4882</v>
      </c>
      <c r="B2851" s="28" t="s">
        <v>8703</v>
      </c>
      <c r="C2851" s="29">
        <v>44627</v>
      </c>
      <c r="D2851" s="28" t="s">
        <v>4666</v>
      </c>
      <c r="E2851" s="30">
        <v>3</v>
      </c>
      <c r="F2851" s="30">
        <v>1425</v>
      </c>
      <c r="G2851" s="30">
        <v>4275</v>
      </c>
      <c r="H2851" s="30">
        <v>0</v>
      </c>
      <c r="I2851" s="30">
        <f t="shared" si="132"/>
        <v>4275</v>
      </c>
      <c r="J2851" s="30">
        <v>437.5</v>
      </c>
      <c r="K2851" s="30">
        <v>1312.5</v>
      </c>
      <c r="L2851" s="30">
        <f t="shared" si="133"/>
        <v>2962.5</v>
      </c>
      <c r="M2851" s="31">
        <f t="shared" si="134"/>
        <v>0.69298245614035092</v>
      </c>
    </row>
    <row r="2852" spans="1:13" x14ac:dyDescent="0.25">
      <c r="A2852" s="28" t="s">
        <v>4882</v>
      </c>
      <c r="B2852" s="28" t="s">
        <v>8703</v>
      </c>
      <c r="C2852" s="29">
        <v>44627</v>
      </c>
      <c r="D2852" s="28" t="s">
        <v>4916</v>
      </c>
      <c r="E2852" s="30">
        <v>3</v>
      </c>
      <c r="F2852" s="30">
        <v>1800</v>
      </c>
      <c r="G2852" s="30">
        <v>5400</v>
      </c>
      <c r="H2852" s="30">
        <v>0</v>
      </c>
      <c r="I2852" s="30">
        <f t="shared" si="132"/>
        <v>5400</v>
      </c>
      <c r="J2852" s="30">
        <v>425</v>
      </c>
      <c r="K2852" s="30">
        <v>1275</v>
      </c>
      <c r="L2852" s="30">
        <f t="shared" si="133"/>
        <v>4125</v>
      </c>
      <c r="M2852" s="31">
        <f t="shared" si="134"/>
        <v>0.76388888888888884</v>
      </c>
    </row>
    <row r="2853" spans="1:13" x14ac:dyDescent="0.25">
      <c r="A2853" s="28" t="s">
        <v>4882</v>
      </c>
      <c r="B2853" s="28" t="s">
        <v>8704</v>
      </c>
      <c r="C2853" s="29">
        <v>44627</v>
      </c>
      <c r="D2853" s="28" t="s">
        <v>4616</v>
      </c>
      <c r="E2853" s="30">
        <v>8</v>
      </c>
      <c r="F2853" s="30">
        <v>775</v>
      </c>
      <c r="G2853" s="30">
        <v>6200</v>
      </c>
      <c r="H2853" s="30">
        <v>0</v>
      </c>
      <c r="I2853" s="30">
        <f t="shared" si="132"/>
        <v>6200</v>
      </c>
      <c r="J2853" s="30">
        <v>185</v>
      </c>
      <c r="K2853" s="30">
        <v>1480</v>
      </c>
      <c r="L2853" s="30">
        <f t="shared" si="133"/>
        <v>4720</v>
      </c>
      <c r="M2853" s="31">
        <f t="shared" si="134"/>
        <v>0.76129032258064511</v>
      </c>
    </row>
    <row r="2854" spans="1:13" x14ac:dyDescent="0.25">
      <c r="A2854" s="28" t="s">
        <v>4882</v>
      </c>
      <c r="B2854" s="28" t="s">
        <v>8705</v>
      </c>
      <c r="C2854" s="29">
        <v>44627</v>
      </c>
      <c r="D2854" s="28" t="s">
        <v>4643</v>
      </c>
      <c r="E2854" s="30">
        <v>6</v>
      </c>
      <c r="F2854" s="30">
        <v>6250</v>
      </c>
      <c r="G2854" s="30">
        <v>37500</v>
      </c>
      <c r="H2854" s="30">
        <v>0</v>
      </c>
      <c r="I2854" s="30">
        <f t="shared" si="132"/>
        <v>37500</v>
      </c>
      <c r="J2854" s="30">
        <v>1850</v>
      </c>
      <c r="K2854" s="30">
        <v>11100</v>
      </c>
      <c r="L2854" s="30">
        <f t="shared" si="133"/>
        <v>26400</v>
      </c>
      <c r="M2854" s="31">
        <f t="shared" si="134"/>
        <v>0.70399999999999996</v>
      </c>
    </row>
    <row r="2855" spans="1:13" x14ac:dyDescent="0.25">
      <c r="A2855" s="28" t="s">
        <v>4882</v>
      </c>
      <c r="B2855" s="28" t="s">
        <v>8706</v>
      </c>
      <c r="C2855" s="29">
        <v>44627</v>
      </c>
      <c r="D2855" s="28" t="s">
        <v>8707</v>
      </c>
      <c r="E2855" s="30">
        <v>6</v>
      </c>
      <c r="F2855" s="30">
        <v>422</v>
      </c>
      <c r="G2855" s="30">
        <v>2532</v>
      </c>
      <c r="H2855" s="30">
        <v>0</v>
      </c>
      <c r="I2855" s="30">
        <f t="shared" si="132"/>
        <v>2532</v>
      </c>
      <c r="J2855" s="30">
        <v>120</v>
      </c>
      <c r="K2855" s="30">
        <v>720</v>
      </c>
      <c r="L2855" s="30">
        <f t="shared" si="133"/>
        <v>1812</v>
      </c>
      <c r="M2855" s="31">
        <f t="shared" si="134"/>
        <v>0.71563981042654023</v>
      </c>
    </row>
    <row r="2856" spans="1:13" x14ac:dyDescent="0.25">
      <c r="A2856" s="28" t="s">
        <v>4882</v>
      </c>
      <c r="B2856" s="28" t="s">
        <v>8706</v>
      </c>
      <c r="C2856" s="29">
        <v>44627</v>
      </c>
      <c r="D2856" s="28" t="s">
        <v>7812</v>
      </c>
      <c r="E2856" s="30">
        <v>6</v>
      </c>
      <c r="F2856" s="30">
        <v>105</v>
      </c>
      <c r="G2856" s="30">
        <v>630</v>
      </c>
      <c r="H2856" s="30">
        <v>0</v>
      </c>
      <c r="I2856" s="30">
        <f t="shared" si="132"/>
        <v>630</v>
      </c>
      <c r="J2856" s="30">
        <v>40.25</v>
      </c>
      <c r="K2856" s="30">
        <v>241.52</v>
      </c>
      <c r="L2856" s="30">
        <f t="shared" si="133"/>
        <v>388.48</v>
      </c>
      <c r="M2856" s="31">
        <f t="shared" si="134"/>
        <v>0.61663492063492065</v>
      </c>
    </row>
    <row r="2857" spans="1:13" x14ac:dyDescent="0.25">
      <c r="A2857" s="28" t="s">
        <v>4882</v>
      </c>
      <c r="B2857" s="28" t="s">
        <v>8706</v>
      </c>
      <c r="C2857" s="29">
        <v>44627</v>
      </c>
      <c r="D2857" s="28" t="s">
        <v>2650</v>
      </c>
      <c r="E2857" s="30">
        <v>2</v>
      </c>
      <c r="F2857" s="30">
        <v>2800</v>
      </c>
      <c r="G2857" s="30">
        <v>5600</v>
      </c>
      <c r="H2857" s="30">
        <v>0</v>
      </c>
      <c r="I2857" s="30">
        <f t="shared" si="132"/>
        <v>5600</v>
      </c>
      <c r="J2857" s="30">
        <v>1173.5999999999999</v>
      </c>
      <c r="K2857" s="30">
        <v>2347.1999999999998</v>
      </c>
      <c r="L2857" s="30">
        <f t="shared" si="133"/>
        <v>3252.8</v>
      </c>
      <c r="M2857" s="31">
        <f t="shared" si="134"/>
        <v>0.58085714285714285</v>
      </c>
    </row>
    <row r="2858" spans="1:13" x14ac:dyDescent="0.25">
      <c r="A2858" s="28" t="s">
        <v>4882</v>
      </c>
      <c r="B2858" s="28" t="s">
        <v>8703</v>
      </c>
      <c r="C2858" s="29">
        <v>44627</v>
      </c>
      <c r="D2858" s="28" t="s">
        <v>4636</v>
      </c>
      <c r="E2858" s="30">
        <v>1</v>
      </c>
      <c r="F2858" s="30">
        <v>835</v>
      </c>
      <c r="G2858" s="30">
        <v>835</v>
      </c>
      <c r="H2858" s="30">
        <v>0</v>
      </c>
      <c r="I2858" s="30">
        <f t="shared" si="132"/>
        <v>835</v>
      </c>
      <c r="J2858" s="30">
        <v>405</v>
      </c>
      <c r="K2858" s="30">
        <v>405</v>
      </c>
      <c r="L2858" s="30">
        <f t="shared" si="133"/>
        <v>430</v>
      </c>
      <c r="M2858" s="31">
        <f t="shared" si="134"/>
        <v>0.51497005988023947</v>
      </c>
    </row>
    <row r="2859" spans="1:13" x14ac:dyDescent="0.25">
      <c r="A2859" s="28" t="s">
        <v>4882</v>
      </c>
      <c r="B2859" s="28" t="s">
        <v>8703</v>
      </c>
      <c r="C2859" s="29">
        <v>44627</v>
      </c>
      <c r="D2859" s="28" t="s">
        <v>4294</v>
      </c>
      <c r="E2859" s="30">
        <v>2</v>
      </c>
      <c r="F2859" s="30">
        <v>1600</v>
      </c>
      <c r="G2859" s="30">
        <v>3200</v>
      </c>
      <c r="H2859" s="30">
        <v>0</v>
      </c>
      <c r="I2859" s="30">
        <f t="shared" si="132"/>
        <v>3200</v>
      </c>
      <c r="J2859" s="30">
        <v>615</v>
      </c>
      <c r="K2859" s="30">
        <v>1230</v>
      </c>
      <c r="L2859" s="30">
        <f t="shared" si="133"/>
        <v>1970</v>
      </c>
      <c r="M2859" s="31">
        <f t="shared" si="134"/>
        <v>0.61562499999999998</v>
      </c>
    </row>
    <row r="2860" spans="1:13" x14ac:dyDescent="0.25">
      <c r="A2860" s="28" t="s">
        <v>4882</v>
      </c>
      <c r="B2860" s="28" t="s">
        <v>8703</v>
      </c>
      <c r="C2860" s="29">
        <v>44627</v>
      </c>
      <c r="D2860" s="28" t="s">
        <v>4910</v>
      </c>
      <c r="E2860" s="30">
        <v>3</v>
      </c>
      <c r="F2860" s="30">
        <v>1080</v>
      </c>
      <c r="G2860" s="30">
        <v>3240</v>
      </c>
      <c r="H2860" s="30">
        <v>0</v>
      </c>
      <c r="I2860" s="30">
        <f t="shared" si="132"/>
        <v>3240</v>
      </c>
      <c r="J2860" s="30">
        <v>319</v>
      </c>
      <c r="K2860" s="30">
        <v>957</v>
      </c>
      <c r="L2860" s="30">
        <f t="shared" si="133"/>
        <v>2283</v>
      </c>
      <c r="M2860" s="31">
        <f t="shared" si="134"/>
        <v>0.70462962962962961</v>
      </c>
    </row>
    <row r="2861" spans="1:13" x14ac:dyDescent="0.25">
      <c r="A2861" s="28" t="s">
        <v>4882</v>
      </c>
      <c r="B2861" s="28" t="s">
        <v>8708</v>
      </c>
      <c r="C2861" s="29">
        <v>44648</v>
      </c>
      <c r="D2861" s="28" t="s">
        <v>4616</v>
      </c>
      <c r="E2861" s="30">
        <v>14</v>
      </c>
      <c r="F2861" s="30">
        <v>464.29</v>
      </c>
      <c r="G2861" s="30">
        <v>6500</v>
      </c>
      <c r="H2861" s="30">
        <v>0</v>
      </c>
      <c r="I2861" s="30">
        <f t="shared" si="132"/>
        <v>6500</v>
      </c>
      <c r="J2861" s="30">
        <v>185</v>
      </c>
      <c r="K2861" s="30">
        <v>2590</v>
      </c>
      <c r="L2861" s="30">
        <f t="shared" si="133"/>
        <v>3910</v>
      </c>
      <c r="M2861" s="31">
        <f t="shared" si="134"/>
        <v>0.60153846153846158</v>
      </c>
    </row>
    <row r="2862" spans="1:13" x14ac:dyDescent="0.25">
      <c r="A2862" s="28" t="s">
        <v>4882</v>
      </c>
      <c r="B2862" s="28" t="s">
        <v>8709</v>
      </c>
      <c r="C2862" s="29">
        <v>44648</v>
      </c>
      <c r="D2862" s="28" t="s">
        <v>4616</v>
      </c>
      <c r="E2862" s="30">
        <v>60</v>
      </c>
      <c r="F2862" s="30">
        <v>775</v>
      </c>
      <c r="G2862" s="30">
        <v>46500</v>
      </c>
      <c r="H2862" s="30">
        <v>4650</v>
      </c>
      <c r="I2862" s="30">
        <f t="shared" si="132"/>
        <v>41850</v>
      </c>
      <c r="J2862" s="30">
        <v>185</v>
      </c>
      <c r="K2862" s="30">
        <v>11100</v>
      </c>
      <c r="L2862" s="30">
        <f t="shared" si="133"/>
        <v>30750</v>
      </c>
      <c r="M2862" s="31">
        <f t="shared" si="134"/>
        <v>0.66129032258064513</v>
      </c>
    </row>
    <row r="2863" spans="1:13" x14ac:dyDescent="0.25">
      <c r="A2863" s="28" t="s">
        <v>4882</v>
      </c>
      <c r="B2863" s="28" t="s">
        <v>8710</v>
      </c>
      <c r="C2863" s="29">
        <v>44648</v>
      </c>
      <c r="D2863" s="28" t="s">
        <v>202</v>
      </c>
      <c r="E2863" s="30">
        <v>24</v>
      </c>
      <c r="F2863" s="30">
        <v>94</v>
      </c>
      <c r="G2863" s="30">
        <v>2256</v>
      </c>
      <c r="H2863" s="30">
        <v>0</v>
      </c>
      <c r="I2863" s="30">
        <f t="shared" si="132"/>
        <v>2256</v>
      </c>
      <c r="J2863" s="30">
        <v>65</v>
      </c>
      <c r="K2863" s="30">
        <v>1560</v>
      </c>
      <c r="L2863" s="30">
        <f t="shared" si="133"/>
        <v>696</v>
      </c>
      <c r="M2863" s="31">
        <f t="shared" si="134"/>
        <v>0.30851063829787234</v>
      </c>
    </row>
    <row r="2864" spans="1:13" x14ac:dyDescent="0.25">
      <c r="A2864" s="28" t="s">
        <v>4882</v>
      </c>
      <c r="B2864" s="28" t="s">
        <v>8711</v>
      </c>
      <c r="C2864" s="29">
        <v>44648</v>
      </c>
      <c r="D2864" s="28" t="s">
        <v>4616</v>
      </c>
      <c r="E2864" s="30">
        <v>14</v>
      </c>
      <c r="F2864" s="30">
        <v>464.29</v>
      </c>
      <c r="G2864" s="30">
        <v>6500</v>
      </c>
      <c r="H2864" s="30">
        <v>0</v>
      </c>
      <c r="I2864" s="30">
        <f t="shared" si="132"/>
        <v>6500</v>
      </c>
      <c r="J2864" s="30">
        <v>185</v>
      </c>
      <c r="K2864" s="30">
        <v>2590</v>
      </c>
      <c r="L2864" s="30">
        <f t="shared" si="133"/>
        <v>3910</v>
      </c>
      <c r="M2864" s="31">
        <f t="shared" si="134"/>
        <v>0.60153846153846158</v>
      </c>
    </row>
    <row r="2865" spans="1:13" x14ac:dyDescent="0.25">
      <c r="A2865" s="28" t="s">
        <v>4882</v>
      </c>
      <c r="B2865" s="28" t="s">
        <v>8712</v>
      </c>
      <c r="C2865" s="29">
        <v>44648</v>
      </c>
      <c r="D2865" s="28" t="s">
        <v>4902</v>
      </c>
      <c r="E2865" s="30">
        <v>5</v>
      </c>
      <c r="F2865" s="30">
        <v>5750</v>
      </c>
      <c r="G2865" s="30">
        <v>28750</v>
      </c>
      <c r="H2865" s="30">
        <v>2875</v>
      </c>
      <c r="I2865" s="30">
        <f t="shared" si="132"/>
        <v>25875</v>
      </c>
      <c r="J2865" s="30">
        <v>3575</v>
      </c>
      <c r="K2865" s="30">
        <v>17875</v>
      </c>
      <c r="L2865" s="30">
        <f t="shared" si="133"/>
        <v>8000</v>
      </c>
      <c r="M2865" s="31">
        <f t="shared" si="134"/>
        <v>0.27826086956521739</v>
      </c>
    </row>
    <row r="2866" spans="1:13" x14ac:dyDescent="0.25">
      <c r="A2866" s="28" t="s">
        <v>4882</v>
      </c>
      <c r="B2866" s="28" t="s">
        <v>8713</v>
      </c>
      <c r="C2866" s="29">
        <v>44651</v>
      </c>
      <c r="D2866" s="28" t="s">
        <v>4913</v>
      </c>
      <c r="E2866" s="30">
        <v>28</v>
      </c>
      <c r="F2866" s="30">
        <v>175</v>
      </c>
      <c r="G2866" s="30">
        <v>4900</v>
      </c>
      <c r="H2866" s="30">
        <v>490</v>
      </c>
      <c r="I2866" s="30">
        <f t="shared" si="132"/>
        <v>4410</v>
      </c>
      <c r="J2866" s="30">
        <v>70</v>
      </c>
      <c r="K2866" s="30">
        <v>1960</v>
      </c>
      <c r="L2866" s="30">
        <f t="shared" si="133"/>
        <v>2450</v>
      </c>
      <c r="M2866" s="31">
        <f t="shared" si="134"/>
        <v>0.5</v>
      </c>
    </row>
    <row r="2867" spans="1:13" x14ac:dyDescent="0.25">
      <c r="A2867" s="28" t="s">
        <v>4882</v>
      </c>
      <c r="B2867" s="28" t="s">
        <v>8714</v>
      </c>
      <c r="C2867" s="29">
        <v>44651</v>
      </c>
      <c r="D2867" s="28" t="s">
        <v>4912</v>
      </c>
      <c r="E2867" s="30">
        <v>20</v>
      </c>
      <c r="F2867" s="30">
        <v>240</v>
      </c>
      <c r="G2867" s="30">
        <v>4800</v>
      </c>
      <c r="H2867" s="30">
        <v>480</v>
      </c>
      <c r="I2867" s="30">
        <f t="shared" si="132"/>
        <v>4320</v>
      </c>
      <c r="J2867" s="30">
        <v>90</v>
      </c>
      <c r="K2867" s="30">
        <v>1800</v>
      </c>
      <c r="L2867" s="30">
        <f t="shared" si="133"/>
        <v>2520</v>
      </c>
      <c r="M2867" s="31">
        <f t="shared" si="134"/>
        <v>0.52500000000000002</v>
      </c>
    </row>
    <row r="2868" spans="1:13" x14ac:dyDescent="0.25">
      <c r="A2868" s="28" t="s">
        <v>4882</v>
      </c>
      <c r="B2868" s="28" t="s">
        <v>8715</v>
      </c>
      <c r="C2868" s="29">
        <v>44651</v>
      </c>
      <c r="D2868" s="28" t="s">
        <v>4902</v>
      </c>
      <c r="E2868" s="30">
        <v>5</v>
      </c>
      <c r="F2868" s="30">
        <v>5750</v>
      </c>
      <c r="G2868" s="30">
        <v>28750</v>
      </c>
      <c r="H2868" s="30">
        <v>2875</v>
      </c>
      <c r="I2868" s="30">
        <f t="shared" si="132"/>
        <v>25875</v>
      </c>
      <c r="J2868" s="30">
        <v>3575</v>
      </c>
      <c r="K2868" s="30">
        <v>17875</v>
      </c>
      <c r="L2868" s="30">
        <f t="shared" si="133"/>
        <v>8000</v>
      </c>
      <c r="M2868" s="31">
        <f t="shared" si="134"/>
        <v>0.27826086956521739</v>
      </c>
    </row>
    <row r="2869" spans="1:13" x14ac:dyDescent="0.25">
      <c r="A2869" s="28" t="s">
        <v>4882</v>
      </c>
      <c r="B2869" s="28" t="s">
        <v>8716</v>
      </c>
      <c r="C2869" s="29">
        <v>44651</v>
      </c>
      <c r="D2869" s="28" t="s">
        <v>4616</v>
      </c>
      <c r="E2869" s="30">
        <v>28</v>
      </c>
      <c r="F2869" s="30">
        <v>464.29</v>
      </c>
      <c r="G2869" s="30">
        <v>13000</v>
      </c>
      <c r="H2869" s="30">
        <v>0</v>
      </c>
      <c r="I2869" s="30">
        <f t="shared" si="132"/>
        <v>13000</v>
      </c>
      <c r="J2869" s="30">
        <v>185</v>
      </c>
      <c r="K2869" s="30">
        <v>5180</v>
      </c>
      <c r="L2869" s="30">
        <f t="shared" si="133"/>
        <v>7820</v>
      </c>
      <c r="M2869" s="31">
        <f t="shared" si="134"/>
        <v>0.60153846153846158</v>
      </c>
    </row>
    <row r="2870" spans="1:13" x14ac:dyDescent="0.25">
      <c r="A2870" s="28" t="s">
        <v>4882</v>
      </c>
      <c r="B2870" s="28" t="s">
        <v>8717</v>
      </c>
      <c r="C2870" s="29">
        <v>44681</v>
      </c>
      <c r="D2870" s="28" t="s">
        <v>4632</v>
      </c>
      <c r="E2870" s="30">
        <v>11</v>
      </c>
      <c r="F2870" s="30">
        <v>345.45</v>
      </c>
      <c r="G2870" s="30">
        <v>3800</v>
      </c>
      <c r="H2870" s="30">
        <v>0</v>
      </c>
      <c r="I2870" s="30">
        <f t="shared" si="132"/>
        <v>3800</v>
      </c>
      <c r="J2870" s="30">
        <v>73</v>
      </c>
      <c r="K2870" s="30">
        <v>803</v>
      </c>
      <c r="L2870" s="30">
        <f t="shared" si="133"/>
        <v>2997</v>
      </c>
      <c r="M2870" s="31">
        <f t="shared" si="134"/>
        <v>0.78868421052631577</v>
      </c>
    </row>
    <row r="2871" spans="1:13" x14ac:dyDescent="0.25">
      <c r="A2871" s="28" t="s">
        <v>4882</v>
      </c>
      <c r="B2871" s="28" t="s">
        <v>8718</v>
      </c>
      <c r="C2871" s="29">
        <v>44681</v>
      </c>
      <c r="D2871" s="28" t="s">
        <v>4902</v>
      </c>
      <c r="E2871" s="30">
        <v>2</v>
      </c>
      <c r="F2871" s="30">
        <v>5500</v>
      </c>
      <c r="G2871" s="30">
        <v>11000</v>
      </c>
      <c r="H2871" s="30">
        <v>0</v>
      </c>
      <c r="I2871" s="30">
        <f t="shared" si="132"/>
        <v>11000</v>
      </c>
      <c r="J2871" s="30">
        <v>3575</v>
      </c>
      <c r="K2871" s="30">
        <v>7150</v>
      </c>
      <c r="L2871" s="30">
        <f t="shared" si="133"/>
        <v>3850</v>
      </c>
      <c r="M2871" s="31">
        <f t="shared" si="134"/>
        <v>0.35</v>
      </c>
    </row>
    <row r="2872" spans="1:13" x14ac:dyDescent="0.25">
      <c r="A2872" s="28" t="s">
        <v>4882</v>
      </c>
      <c r="B2872" s="28" t="s">
        <v>8719</v>
      </c>
      <c r="C2872" s="29">
        <v>44681</v>
      </c>
      <c r="D2872" s="28" t="s">
        <v>4616</v>
      </c>
      <c r="E2872" s="30">
        <v>14</v>
      </c>
      <c r="F2872" s="30">
        <v>464.29</v>
      </c>
      <c r="G2872" s="30">
        <v>6500</v>
      </c>
      <c r="H2872" s="30">
        <v>0</v>
      </c>
      <c r="I2872" s="30">
        <f t="shared" si="132"/>
        <v>6500</v>
      </c>
      <c r="J2872" s="30">
        <v>185</v>
      </c>
      <c r="K2872" s="30">
        <v>2590</v>
      </c>
      <c r="L2872" s="30">
        <f t="shared" si="133"/>
        <v>3910</v>
      </c>
      <c r="M2872" s="31">
        <f t="shared" si="134"/>
        <v>0.60153846153846158</v>
      </c>
    </row>
    <row r="2873" spans="1:13" x14ac:dyDescent="0.25">
      <c r="A2873" s="28" t="s">
        <v>4882</v>
      </c>
      <c r="B2873" s="28" t="s">
        <v>8720</v>
      </c>
      <c r="C2873" s="29">
        <v>44681</v>
      </c>
      <c r="D2873" s="28" t="s">
        <v>4616</v>
      </c>
      <c r="E2873" s="30">
        <v>14</v>
      </c>
      <c r="F2873" s="30">
        <v>464.29</v>
      </c>
      <c r="G2873" s="30">
        <v>6500</v>
      </c>
      <c r="H2873" s="30">
        <v>0</v>
      </c>
      <c r="I2873" s="30">
        <f t="shared" si="132"/>
        <v>6500</v>
      </c>
      <c r="J2873" s="30">
        <v>185</v>
      </c>
      <c r="K2873" s="30">
        <v>2590</v>
      </c>
      <c r="L2873" s="30">
        <f t="shared" si="133"/>
        <v>3910</v>
      </c>
      <c r="M2873" s="31">
        <f t="shared" si="134"/>
        <v>0.60153846153846158</v>
      </c>
    </row>
    <row r="2874" spans="1:13" x14ac:dyDescent="0.25">
      <c r="A2874" s="28" t="s">
        <v>4882</v>
      </c>
      <c r="B2874" s="28" t="s">
        <v>8721</v>
      </c>
      <c r="C2874" s="29">
        <v>44681</v>
      </c>
      <c r="D2874" s="28" t="s">
        <v>4389</v>
      </c>
      <c r="E2874" s="30">
        <v>1</v>
      </c>
      <c r="F2874" s="30">
        <v>2880</v>
      </c>
      <c r="G2874" s="30">
        <v>2880</v>
      </c>
      <c r="H2874" s="30">
        <v>0</v>
      </c>
      <c r="I2874" s="30">
        <f t="shared" si="132"/>
        <v>2880</v>
      </c>
      <c r="J2874" s="30">
        <v>1872</v>
      </c>
      <c r="K2874" s="30">
        <v>1872</v>
      </c>
      <c r="L2874" s="30">
        <f t="shared" si="133"/>
        <v>1008</v>
      </c>
      <c r="M2874" s="31">
        <f t="shared" si="134"/>
        <v>0.35</v>
      </c>
    </row>
    <row r="2875" spans="1:13" x14ac:dyDescent="0.25">
      <c r="A2875" s="28" t="s">
        <v>4882</v>
      </c>
      <c r="B2875" s="28" t="s">
        <v>8722</v>
      </c>
      <c r="C2875" s="29">
        <v>44681</v>
      </c>
      <c r="D2875" s="28" t="s">
        <v>4902</v>
      </c>
      <c r="E2875" s="30">
        <v>2</v>
      </c>
      <c r="F2875" s="30">
        <v>5500</v>
      </c>
      <c r="G2875" s="30">
        <v>11000</v>
      </c>
      <c r="H2875" s="30">
        <v>0</v>
      </c>
      <c r="I2875" s="30">
        <f t="shared" si="132"/>
        <v>11000</v>
      </c>
      <c r="J2875" s="30">
        <v>3575</v>
      </c>
      <c r="K2875" s="30">
        <v>7150</v>
      </c>
      <c r="L2875" s="30">
        <f t="shared" si="133"/>
        <v>3850</v>
      </c>
      <c r="M2875" s="31">
        <f t="shared" si="134"/>
        <v>0.35</v>
      </c>
    </row>
    <row r="2876" spans="1:13" x14ac:dyDescent="0.25">
      <c r="A2876" s="28" t="s">
        <v>4882</v>
      </c>
      <c r="B2876" s="28" t="s">
        <v>8723</v>
      </c>
      <c r="C2876" s="29">
        <v>44681</v>
      </c>
      <c r="D2876" s="28" t="s">
        <v>4643</v>
      </c>
      <c r="E2876" s="30">
        <v>2</v>
      </c>
      <c r="F2876" s="30">
        <v>3800</v>
      </c>
      <c r="G2876" s="30">
        <v>7600</v>
      </c>
      <c r="H2876" s="30">
        <v>0</v>
      </c>
      <c r="I2876" s="30">
        <f t="shared" si="132"/>
        <v>7600</v>
      </c>
      <c r="J2876" s="30">
        <v>1850</v>
      </c>
      <c r="K2876" s="30">
        <v>3700</v>
      </c>
      <c r="L2876" s="30">
        <f t="shared" si="133"/>
        <v>3900</v>
      </c>
      <c r="M2876" s="31">
        <f t="shared" si="134"/>
        <v>0.51315789473684215</v>
      </c>
    </row>
    <row r="2877" spans="1:13" x14ac:dyDescent="0.25">
      <c r="A2877" s="28" t="s">
        <v>4882</v>
      </c>
      <c r="B2877" s="28" t="s">
        <v>8724</v>
      </c>
      <c r="C2877" s="29">
        <v>44681</v>
      </c>
      <c r="D2877" s="28" t="s">
        <v>4616</v>
      </c>
      <c r="E2877" s="30">
        <v>14</v>
      </c>
      <c r="F2877" s="30">
        <v>464.29</v>
      </c>
      <c r="G2877" s="30">
        <v>6500</v>
      </c>
      <c r="H2877" s="30">
        <v>0</v>
      </c>
      <c r="I2877" s="30">
        <f t="shared" si="132"/>
        <v>6500</v>
      </c>
      <c r="J2877" s="30">
        <v>185</v>
      </c>
      <c r="K2877" s="30">
        <v>2590</v>
      </c>
      <c r="L2877" s="30">
        <f t="shared" si="133"/>
        <v>3910</v>
      </c>
      <c r="M2877" s="31">
        <f t="shared" si="134"/>
        <v>0.60153846153846158</v>
      </c>
    </row>
    <row r="2878" spans="1:13" x14ac:dyDescent="0.25">
      <c r="A2878" s="28" t="s">
        <v>4882</v>
      </c>
      <c r="B2878" s="28" t="s">
        <v>8725</v>
      </c>
      <c r="C2878" s="29">
        <v>44681</v>
      </c>
      <c r="D2878" s="28" t="s">
        <v>4616</v>
      </c>
      <c r="E2878" s="30">
        <v>14</v>
      </c>
      <c r="F2878" s="30">
        <v>464.29</v>
      </c>
      <c r="G2878" s="30">
        <v>6500</v>
      </c>
      <c r="H2878" s="30">
        <v>0</v>
      </c>
      <c r="I2878" s="30">
        <f t="shared" si="132"/>
        <v>6500</v>
      </c>
      <c r="J2878" s="30">
        <v>185</v>
      </c>
      <c r="K2878" s="30">
        <v>2590</v>
      </c>
      <c r="L2878" s="30">
        <f t="shared" si="133"/>
        <v>3910</v>
      </c>
      <c r="M2878" s="31">
        <f t="shared" si="134"/>
        <v>0.60153846153846158</v>
      </c>
    </row>
    <row r="2879" spans="1:13" x14ac:dyDescent="0.25">
      <c r="A2879" s="28" t="s">
        <v>4882</v>
      </c>
      <c r="B2879" s="28" t="s">
        <v>8726</v>
      </c>
      <c r="C2879" s="29">
        <v>44681</v>
      </c>
      <c r="D2879" s="28" t="s">
        <v>4644</v>
      </c>
      <c r="E2879" s="30">
        <v>5</v>
      </c>
      <c r="F2879" s="30">
        <v>1185</v>
      </c>
      <c r="G2879" s="30">
        <v>5925</v>
      </c>
      <c r="H2879" s="30">
        <v>0</v>
      </c>
      <c r="I2879" s="30">
        <f t="shared" si="132"/>
        <v>5925</v>
      </c>
      <c r="J2879" s="30">
        <v>395</v>
      </c>
      <c r="K2879" s="30">
        <v>1975</v>
      </c>
      <c r="L2879" s="30">
        <f t="shared" si="133"/>
        <v>3950</v>
      </c>
      <c r="M2879" s="31">
        <f t="shared" si="134"/>
        <v>0.66666666666666663</v>
      </c>
    </row>
    <row r="2880" spans="1:13" x14ac:dyDescent="0.25">
      <c r="A2880" s="28" t="s">
        <v>4882</v>
      </c>
      <c r="B2880" s="28" t="s">
        <v>8727</v>
      </c>
      <c r="C2880" s="29">
        <v>44681</v>
      </c>
      <c r="D2880" s="28" t="s">
        <v>4353</v>
      </c>
      <c r="E2880" s="30">
        <v>10</v>
      </c>
      <c r="F2880" s="30">
        <v>750</v>
      </c>
      <c r="G2880" s="30">
        <v>7500</v>
      </c>
      <c r="H2880" s="30">
        <v>0</v>
      </c>
      <c r="I2880" s="30">
        <f t="shared" si="132"/>
        <v>7500</v>
      </c>
      <c r="J2880" s="30">
        <v>227.5</v>
      </c>
      <c r="K2880" s="30">
        <v>2275</v>
      </c>
      <c r="L2880" s="30">
        <f t="shared" si="133"/>
        <v>5225</v>
      </c>
      <c r="M2880" s="31">
        <f t="shared" si="134"/>
        <v>0.69666666666666666</v>
      </c>
    </row>
    <row r="2881" spans="1:13" x14ac:dyDescent="0.25">
      <c r="A2881" s="28" t="s">
        <v>4882</v>
      </c>
      <c r="B2881" s="28" t="s">
        <v>8727</v>
      </c>
      <c r="C2881" s="29">
        <v>44681</v>
      </c>
      <c r="D2881" s="28" t="s">
        <v>4910</v>
      </c>
      <c r="E2881" s="30">
        <v>2</v>
      </c>
      <c r="F2881" s="30">
        <v>1070</v>
      </c>
      <c r="G2881" s="30">
        <v>2140</v>
      </c>
      <c r="H2881" s="30">
        <v>0</v>
      </c>
      <c r="I2881" s="30">
        <f t="shared" si="132"/>
        <v>2140</v>
      </c>
      <c r="J2881" s="30">
        <v>319</v>
      </c>
      <c r="K2881" s="30">
        <v>638</v>
      </c>
      <c r="L2881" s="30">
        <f t="shared" si="133"/>
        <v>1502</v>
      </c>
      <c r="M2881" s="31">
        <f t="shared" si="134"/>
        <v>0.70186915887850465</v>
      </c>
    </row>
    <row r="2882" spans="1:13" x14ac:dyDescent="0.25">
      <c r="A2882" s="28" t="s">
        <v>4882</v>
      </c>
      <c r="B2882" s="28" t="s">
        <v>8727</v>
      </c>
      <c r="C2882" s="29">
        <v>44681</v>
      </c>
      <c r="D2882" s="28" t="s">
        <v>4916</v>
      </c>
      <c r="E2882" s="30">
        <v>1</v>
      </c>
      <c r="F2882" s="30">
        <v>1500</v>
      </c>
      <c r="G2882" s="30">
        <v>1500</v>
      </c>
      <c r="H2882" s="30">
        <v>0</v>
      </c>
      <c r="I2882" s="30">
        <f t="shared" si="132"/>
        <v>1500</v>
      </c>
      <c r="J2882" s="30">
        <v>425</v>
      </c>
      <c r="K2882" s="30">
        <v>425</v>
      </c>
      <c r="L2882" s="30">
        <f t="shared" si="133"/>
        <v>1075</v>
      </c>
      <c r="M2882" s="31">
        <f t="shared" si="134"/>
        <v>0.71666666666666667</v>
      </c>
    </row>
    <row r="2883" spans="1:13" x14ac:dyDescent="0.25">
      <c r="A2883" s="28" t="s">
        <v>4882</v>
      </c>
      <c r="B2883" s="28" t="s">
        <v>8727</v>
      </c>
      <c r="C2883" s="29">
        <v>44681</v>
      </c>
      <c r="D2883" s="28" t="s">
        <v>4294</v>
      </c>
      <c r="E2883" s="30">
        <v>1</v>
      </c>
      <c r="F2883" s="30">
        <v>1600</v>
      </c>
      <c r="G2883" s="30">
        <v>1600</v>
      </c>
      <c r="H2883" s="30">
        <v>0</v>
      </c>
      <c r="I2883" s="30">
        <f t="shared" si="132"/>
        <v>1600</v>
      </c>
      <c r="J2883" s="30">
        <v>615</v>
      </c>
      <c r="K2883" s="30">
        <v>615</v>
      </c>
      <c r="L2883" s="30">
        <f t="shared" si="133"/>
        <v>985</v>
      </c>
      <c r="M2883" s="31">
        <f t="shared" si="134"/>
        <v>0.61562499999999998</v>
      </c>
    </row>
    <row r="2884" spans="1:13" x14ac:dyDescent="0.25">
      <c r="A2884" s="28" t="s">
        <v>4882</v>
      </c>
      <c r="B2884" s="28" t="s">
        <v>8727</v>
      </c>
      <c r="C2884" s="29">
        <v>44681</v>
      </c>
      <c r="D2884" s="28" t="s">
        <v>2766</v>
      </c>
      <c r="E2884" s="30">
        <v>1</v>
      </c>
      <c r="F2884" s="30">
        <v>1200</v>
      </c>
      <c r="G2884" s="30">
        <v>1200</v>
      </c>
      <c r="H2884" s="30">
        <v>0</v>
      </c>
      <c r="I2884" s="30">
        <f t="shared" si="132"/>
        <v>1200</v>
      </c>
      <c r="J2884" s="30">
        <v>530</v>
      </c>
      <c r="K2884" s="30">
        <v>530</v>
      </c>
      <c r="L2884" s="30">
        <f t="shared" si="133"/>
        <v>670</v>
      </c>
      <c r="M2884" s="31">
        <f t="shared" si="134"/>
        <v>0.55833333333333335</v>
      </c>
    </row>
    <row r="2885" spans="1:13" x14ac:dyDescent="0.25">
      <c r="A2885" s="28" t="s">
        <v>4882</v>
      </c>
      <c r="B2885" s="28" t="s">
        <v>8728</v>
      </c>
      <c r="C2885" s="29">
        <v>44681</v>
      </c>
      <c r="D2885" s="28" t="s">
        <v>4465</v>
      </c>
      <c r="E2885" s="30">
        <v>20</v>
      </c>
      <c r="F2885" s="30">
        <v>2150</v>
      </c>
      <c r="G2885" s="30">
        <v>43000</v>
      </c>
      <c r="H2885" s="30">
        <v>0</v>
      </c>
      <c r="I2885" s="30">
        <f t="shared" si="132"/>
        <v>43000</v>
      </c>
      <c r="J2885" s="30">
        <v>1100</v>
      </c>
      <c r="K2885" s="30">
        <v>22000</v>
      </c>
      <c r="L2885" s="30">
        <f t="shared" si="133"/>
        <v>21000</v>
      </c>
      <c r="M2885" s="31">
        <f t="shared" si="134"/>
        <v>0.48837209302325579</v>
      </c>
    </row>
    <row r="2886" spans="1:13" x14ac:dyDescent="0.25">
      <c r="A2886" s="28" t="s">
        <v>4882</v>
      </c>
      <c r="B2886" s="28" t="s">
        <v>8729</v>
      </c>
      <c r="C2886" s="29">
        <v>44681</v>
      </c>
      <c r="D2886" s="28" t="s">
        <v>4616</v>
      </c>
      <c r="E2886" s="30">
        <v>10</v>
      </c>
      <c r="F2886" s="30">
        <v>775</v>
      </c>
      <c r="G2886" s="30">
        <v>7750</v>
      </c>
      <c r="H2886" s="30">
        <v>0</v>
      </c>
      <c r="I2886" s="30">
        <f t="shared" si="132"/>
        <v>7750</v>
      </c>
      <c r="J2886" s="30">
        <v>185</v>
      </c>
      <c r="K2886" s="30">
        <v>1850</v>
      </c>
      <c r="L2886" s="30">
        <f t="shared" si="133"/>
        <v>5900</v>
      </c>
      <c r="M2886" s="31">
        <f t="shared" si="134"/>
        <v>0.76129032258064511</v>
      </c>
    </row>
    <row r="2887" spans="1:13" x14ac:dyDescent="0.25">
      <c r="A2887" s="28" t="s">
        <v>4882</v>
      </c>
      <c r="B2887" s="28" t="s">
        <v>8730</v>
      </c>
      <c r="C2887" s="29">
        <v>44681</v>
      </c>
      <c r="D2887" s="28" t="s">
        <v>4616</v>
      </c>
      <c r="E2887" s="30">
        <v>100</v>
      </c>
      <c r="F2887" s="30">
        <v>775</v>
      </c>
      <c r="G2887" s="30">
        <v>77500</v>
      </c>
      <c r="H2887" s="30">
        <v>7750</v>
      </c>
      <c r="I2887" s="30">
        <f t="shared" si="132"/>
        <v>69750</v>
      </c>
      <c r="J2887" s="30">
        <v>185</v>
      </c>
      <c r="K2887" s="30">
        <v>18500</v>
      </c>
      <c r="L2887" s="30">
        <f t="shared" si="133"/>
        <v>51250</v>
      </c>
      <c r="M2887" s="31">
        <f t="shared" si="134"/>
        <v>0.66129032258064513</v>
      </c>
    </row>
    <row r="2888" spans="1:13" x14ac:dyDescent="0.25">
      <c r="A2888" s="28" t="s">
        <v>4882</v>
      </c>
      <c r="B2888" s="28" t="s">
        <v>8731</v>
      </c>
      <c r="C2888" s="29">
        <v>44704</v>
      </c>
      <c r="D2888" s="28" t="s">
        <v>4902</v>
      </c>
      <c r="E2888" s="30">
        <v>3</v>
      </c>
      <c r="F2888" s="30">
        <v>5760</v>
      </c>
      <c r="G2888" s="30">
        <v>17280</v>
      </c>
      <c r="H2888" s="30">
        <v>1728</v>
      </c>
      <c r="I2888" s="30">
        <f t="shared" ref="I2888:I2951" si="135">+G2888-H2888</f>
        <v>15552</v>
      </c>
      <c r="J2888" s="30">
        <v>3575</v>
      </c>
      <c r="K2888" s="30">
        <v>10725</v>
      </c>
      <c r="L2888" s="30">
        <f t="shared" ref="L2888:L2951" si="136">+I2888-K2888</f>
        <v>4827</v>
      </c>
      <c r="M2888" s="31">
        <f t="shared" ref="M2888:M2951" si="137">+L2888/G2888</f>
        <v>0.27934027777777776</v>
      </c>
    </row>
    <row r="2889" spans="1:13" x14ac:dyDescent="0.25">
      <c r="A2889" s="28" t="s">
        <v>4882</v>
      </c>
      <c r="B2889" s="28" t="s">
        <v>8732</v>
      </c>
      <c r="C2889" s="29">
        <v>44704</v>
      </c>
      <c r="D2889" s="28" t="s">
        <v>4616</v>
      </c>
      <c r="E2889" s="30">
        <v>14</v>
      </c>
      <c r="F2889" s="30">
        <v>464.29</v>
      </c>
      <c r="G2889" s="30">
        <v>6500</v>
      </c>
      <c r="H2889" s="30">
        <v>0</v>
      </c>
      <c r="I2889" s="30">
        <f t="shared" si="135"/>
        <v>6500</v>
      </c>
      <c r="J2889" s="30">
        <v>185</v>
      </c>
      <c r="K2889" s="30">
        <v>2590</v>
      </c>
      <c r="L2889" s="30">
        <f t="shared" si="136"/>
        <v>3910</v>
      </c>
      <c r="M2889" s="31">
        <f t="shared" si="137"/>
        <v>0.60153846153846158</v>
      </c>
    </row>
    <row r="2890" spans="1:13" x14ac:dyDescent="0.25">
      <c r="A2890" s="28" t="s">
        <v>4882</v>
      </c>
      <c r="B2890" s="28" t="s">
        <v>8733</v>
      </c>
      <c r="C2890" s="29">
        <v>44704</v>
      </c>
      <c r="D2890" s="28" t="s">
        <v>4616</v>
      </c>
      <c r="E2890" s="30">
        <v>20</v>
      </c>
      <c r="F2890" s="30">
        <v>775</v>
      </c>
      <c r="G2890" s="30">
        <v>15500</v>
      </c>
      <c r="H2890" s="30">
        <v>0</v>
      </c>
      <c r="I2890" s="30">
        <f t="shared" si="135"/>
        <v>15500</v>
      </c>
      <c r="J2890" s="30">
        <v>185</v>
      </c>
      <c r="K2890" s="30">
        <v>3700</v>
      </c>
      <c r="L2890" s="30">
        <f t="shared" si="136"/>
        <v>11800</v>
      </c>
      <c r="M2890" s="31">
        <f t="shared" si="137"/>
        <v>0.76129032258064511</v>
      </c>
    </row>
    <row r="2891" spans="1:13" x14ac:dyDescent="0.25">
      <c r="A2891" s="28" t="s">
        <v>4882</v>
      </c>
      <c r="B2891" s="28" t="s">
        <v>8734</v>
      </c>
      <c r="C2891" s="29">
        <v>44704</v>
      </c>
      <c r="D2891" s="28" t="s">
        <v>202</v>
      </c>
      <c r="E2891" s="30">
        <v>36</v>
      </c>
      <c r="F2891" s="30">
        <v>94</v>
      </c>
      <c r="G2891" s="30">
        <v>3384</v>
      </c>
      <c r="H2891" s="30">
        <v>0</v>
      </c>
      <c r="I2891" s="30">
        <f t="shared" si="135"/>
        <v>3384</v>
      </c>
      <c r="J2891" s="30">
        <v>65</v>
      </c>
      <c r="K2891" s="30">
        <v>2340</v>
      </c>
      <c r="L2891" s="30">
        <f t="shared" si="136"/>
        <v>1044</v>
      </c>
      <c r="M2891" s="31">
        <f t="shared" si="137"/>
        <v>0.30851063829787234</v>
      </c>
    </row>
    <row r="2892" spans="1:13" x14ac:dyDescent="0.25">
      <c r="A2892" s="28" t="s">
        <v>4882</v>
      </c>
      <c r="B2892" s="28" t="s">
        <v>8735</v>
      </c>
      <c r="C2892" s="29">
        <v>44704</v>
      </c>
      <c r="D2892" s="28" t="s">
        <v>4643</v>
      </c>
      <c r="E2892" s="30">
        <v>3</v>
      </c>
      <c r="F2892" s="30">
        <v>3800</v>
      </c>
      <c r="G2892" s="30">
        <v>11400</v>
      </c>
      <c r="H2892" s="30">
        <v>0</v>
      </c>
      <c r="I2892" s="30">
        <f t="shared" si="135"/>
        <v>11400</v>
      </c>
      <c r="J2892" s="30">
        <v>1850</v>
      </c>
      <c r="K2892" s="30">
        <v>5550</v>
      </c>
      <c r="L2892" s="30">
        <f t="shared" si="136"/>
        <v>5850</v>
      </c>
      <c r="M2892" s="31">
        <f t="shared" si="137"/>
        <v>0.51315789473684215</v>
      </c>
    </row>
    <row r="2893" spans="1:13" x14ac:dyDescent="0.25">
      <c r="A2893" s="28" t="s">
        <v>4882</v>
      </c>
      <c r="B2893" s="28" t="s">
        <v>8736</v>
      </c>
      <c r="C2893" s="29">
        <v>44712</v>
      </c>
      <c r="D2893" s="28" t="s">
        <v>4616</v>
      </c>
      <c r="E2893" s="30">
        <v>14</v>
      </c>
      <c r="F2893" s="30">
        <v>464.29</v>
      </c>
      <c r="G2893" s="30">
        <v>6500</v>
      </c>
      <c r="H2893" s="30">
        <v>0</v>
      </c>
      <c r="I2893" s="30">
        <f t="shared" si="135"/>
        <v>6500</v>
      </c>
      <c r="J2893" s="30">
        <v>185</v>
      </c>
      <c r="K2893" s="30">
        <v>2590</v>
      </c>
      <c r="L2893" s="30">
        <f t="shared" si="136"/>
        <v>3910</v>
      </c>
      <c r="M2893" s="31">
        <f t="shared" si="137"/>
        <v>0.60153846153846158</v>
      </c>
    </row>
    <row r="2894" spans="1:13" x14ac:dyDescent="0.25">
      <c r="A2894" s="28" t="s">
        <v>4882</v>
      </c>
      <c r="B2894" s="28" t="s">
        <v>8737</v>
      </c>
      <c r="C2894" s="29">
        <v>44712</v>
      </c>
      <c r="D2894" s="28" t="s">
        <v>4898</v>
      </c>
      <c r="E2894" s="30">
        <v>2</v>
      </c>
      <c r="F2894" s="30">
        <v>250</v>
      </c>
      <c r="G2894" s="30">
        <v>500</v>
      </c>
      <c r="H2894" s="30">
        <v>0</v>
      </c>
      <c r="I2894" s="30">
        <f t="shared" si="135"/>
        <v>500</v>
      </c>
      <c r="J2894" s="30">
        <v>132</v>
      </c>
      <c r="K2894" s="30">
        <v>264</v>
      </c>
      <c r="L2894" s="30">
        <f t="shared" si="136"/>
        <v>236</v>
      </c>
      <c r="M2894" s="31">
        <f t="shared" si="137"/>
        <v>0.47199999999999998</v>
      </c>
    </row>
    <row r="2895" spans="1:13" x14ac:dyDescent="0.25">
      <c r="A2895" s="28" t="s">
        <v>4882</v>
      </c>
      <c r="B2895" s="28" t="s">
        <v>8738</v>
      </c>
      <c r="C2895" s="29">
        <v>44712</v>
      </c>
      <c r="D2895" s="28" t="s">
        <v>4911</v>
      </c>
      <c r="E2895" s="30">
        <v>20</v>
      </c>
      <c r="F2895" s="30">
        <v>230</v>
      </c>
      <c r="G2895" s="30">
        <v>4600</v>
      </c>
      <c r="H2895" s="30">
        <v>0</v>
      </c>
      <c r="I2895" s="30">
        <f t="shared" si="135"/>
        <v>4600</v>
      </c>
      <c r="J2895" s="30">
        <v>86</v>
      </c>
      <c r="K2895" s="30">
        <v>1720</v>
      </c>
      <c r="L2895" s="30">
        <f t="shared" si="136"/>
        <v>2880</v>
      </c>
      <c r="M2895" s="31">
        <f t="shared" si="137"/>
        <v>0.62608695652173918</v>
      </c>
    </row>
    <row r="2896" spans="1:13" x14ac:dyDescent="0.25">
      <c r="A2896" s="28" t="s">
        <v>4882</v>
      </c>
      <c r="B2896" s="28" t="s">
        <v>8739</v>
      </c>
      <c r="C2896" s="29">
        <v>44712</v>
      </c>
      <c r="D2896" s="28" t="s">
        <v>4902</v>
      </c>
      <c r="E2896" s="30">
        <v>2</v>
      </c>
      <c r="F2896" s="30">
        <v>5500</v>
      </c>
      <c r="G2896" s="30">
        <v>11000</v>
      </c>
      <c r="H2896" s="30">
        <v>0</v>
      </c>
      <c r="I2896" s="30">
        <f t="shared" si="135"/>
        <v>11000</v>
      </c>
      <c r="J2896" s="30">
        <v>3575</v>
      </c>
      <c r="K2896" s="30">
        <v>7150</v>
      </c>
      <c r="L2896" s="30">
        <f t="shared" si="136"/>
        <v>3850</v>
      </c>
      <c r="M2896" s="31">
        <f t="shared" si="137"/>
        <v>0.35</v>
      </c>
    </row>
    <row r="2897" spans="1:13" x14ac:dyDescent="0.25">
      <c r="A2897" s="28" t="s">
        <v>4882</v>
      </c>
      <c r="B2897" s="28" t="s">
        <v>8740</v>
      </c>
      <c r="C2897" s="29">
        <v>44732</v>
      </c>
      <c r="D2897" s="28" t="s">
        <v>4616</v>
      </c>
      <c r="E2897" s="30">
        <v>14</v>
      </c>
      <c r="F2897" s="30">
        <v>464.29</v>
      </c>
      <c r="G2897" s="30">
        <v>6500</v>
      </c>
      <c r="H2897" s="30">
        <v>0</v>
      </c>
      <c r="I2897" s="30">
        <f t="shared" si="135"/>
        <v>6500</v>
      </c>
      <c r="J2897" s="30">
        <v>185</v>
      </c>
      <c r="K2897" s="30">
        <v>2590</v>
      </c>
      <c r="L2897" s="30">
        <f t="shared" si="136"/>
        <v>3910</v>
      </c>
      <c r="M2897" s="31">
        <f t="shared" si="137"/>
        <v>0.60153846153846158</v>
      </c>
    </row>
    <row r="2898" spans="1:13" x14ac:dyDescent="0.25">
      <c r="A2898" s="28" t="s">
        <v>4882</v>
      </c>
      <c r="B2898" s="28" t="s">
        <v>8741</v>
      </c>
      <c r="C2898" s="29">
        <v>44732</v>
      </c>
      <c r="D2898" s="28" t="s">
        <v>4911</v>
      </c>
      <c r="E2898" s="30">
        <v>15</v>
      </c>
      <c r="F2898" s="30">
        <v>230</v>
      </c>
      <c r="G2898" s="30">
        <v>3450</v>
      </c>
      <c r="H2898" s="30">
        <v>0</v>
      </c>
      <c r="I2898" s="30">
        <f t="shared" si="135"/>
        <v>3450</v>
      </c>
      <c r="J2898" s="30">
        <v>86</v>
      </c>
      <c r="K2898" s="30">
        <v>1290</v>
      </c>
      <c r="L2898" s="30">
        <f t="shared" si="136"/>
        <v>2160</v>
      </c>
      <c r="M2898" s="31">
        <f t="shared" si="137"/>
        <v>0.62608695652173918</v>
      </c>
    </row>
    <row r="2899" spans="1:13" x14ac:dyDescent="0.25">
      <c r="A2899" s="28" t="s">
        <v>4882</v>
      </c>
      <c r="B2899" s="28" t="s">
        <v>8742</v>
      </c>
      <c r="C2899" s="29">
        <v>44732</v>
      </c>
      <c r="D2899" s="28" t="s">
        <v>4616</v>
      </c>
      <c r="E2899" s="30">
        <v>14</v>
      </c>
      <c r="F2899" s="30">
        <v>464.29</v>
      </c>
      <c r="G2899" s="30">
        <v>6500</v>
      </c>
      <c r="H2899" s="30">
        <v>0</v>
      </c>
      <c r="I2899" s="30">
        <f t="shared" si="135"/>
        <v>6500</v>
      </c>
      <c r="J2899" s="30">
        <v>185</v>
      </c>
      <c r="K2899" s="30">
        <v>2590</v>
      </c>
      <c r="L2899" s="30">
        <f t="shared" si="136"/>
        <v>3910</v>
      </c>
      <c r="M2899" s="31">
        <f t="shared" si="137"/>
        <v>0.60153846153846158</v>
      </c>
    </row>
    <row r="2900" spans="1:13" x14ac:dyDescent="0.25">
      <c r="A2900" s="28" t="s">
        <v>4882</v>
      </c>
      <c r="B2900" s="28" t="s">
        <v>8743</v>
      </c>
      <c r="C2900" s="29">
        <v>44732</v>
      </c>
      <c r="D2900" s="28" t="s">
        <v>4902</v>
      </c>
      <c r="E2900" s="30">
        <v>2</v>
      </c>
      <c r="F2900" s="30">
        <v>5500</v>
      </c>
      <c r="G2900" s="30">
        <v>11000</v>
      </c>
      <c r="H2900" s="30">
        <v>0</v>
      </c>
      <c r="I2900" s="30">
        <f t="shared" si="135"/>
        <v>11000</v>
      </c>
      <c r="J2900" s="30">
        <v>3575</v>
      </c>
      <c r="K2900" s="30">
        <v>7150</v>
      </c>
      <c r="L2900" s="30">
        <f t="shared" si="136"/>
        <v>3850</v>
      </c>
      <c r="M2900" s="31">
        <f t="shared" si="137"/>
        <v>0.35</v>
      </c>
    </row>
    <row r="2901" spans="1:13" x14ac:dyDescent="0.25">
      <c r="A2901" s="28" t="s">
        <v>4882</v>
      </c>
      <c r="B2901" s="28" t="s">
        <v>8744</v>
      </c>
      <c r="C2901" s="29">
        <v>44732</v>
      </c>
      <c r="D2901" s="28" t="s">
        <v>202</v>
      </c>
      <c r="E2901" s="30">
        <v>36</v>
      </c>
      <c r="F2901" s="30">
        <v>94</v>
      </c>
      <c r="G2901" s="30">
        <v>3384</v>
      </c>
      <c r="H2901" s="30">
        <v>0</v>
      </c>
      <c r="I2901" s="30">
        <f t="shared" si="135"/>
        <v>3384</v>
      </c>
      <c r="J2901" s="30">
        <v>65</v>
      </c>
      <c r="K2901" s="30">
        <v>2340</v>
      </c>
      <c r="L2901" s="30">
        <f t="shared" si="136"/>
        <v>1044</v>
      </c>
      <c r="M2901" s="31">
        <f t="shared" si="137"/>
        <v>0.30851063829787234</v>
      </c>
    </row>
    <row r="2902" spans="1:13" x14ac:dyDescent="0.25">
      <c r="A2902" s="28" t="s">
        <v>4882</v>
      </c>
      <c r="B2902" s="28" t="s">
        <v>8745</v>
      </c>
      <c r="C2902" s="29">
        <v>44732</v>
      </c>
      <c r="D2902" s="28" t="s">
        <v>4914</v>
      </c>
      <c r="E2902" s="30">
        <v>30</v>
      </c>
      <c r="F2902" s="30">
        <v>116.67</v>
      </c>
      <c r="G2902" s="30">
        <v>3500</v>
      </c>
      <c r="H2902" s="30">
        <v>0</v>
      </c>
      <c r="I2902" s="30">
        <f t="shared" si="135"/>
        <v>3500</v>
      </c>
      <c r="J2902" s="30">
        <v>70</v>
      </c>
      <c r="K2902" s="30">
        <v>2100</v>
      </c>
      <c r="L2902" s="30">
        <f t="shared" si="136"/>
        <v>1400</v>
      </c>
      <c r="M2902" s="31">
        <f t="shared" si="137"/>
        <v>0.4</v>
      </c>
    </row>
    <row r="2903" spans="1:13" x14ac:dyDescent="0.25">
      <c r="A2903" s="28" t="s">
        <v>4882</v>
      </c>
      <c r="B2903" s="28" t="s">
        <v>8746</v>
      </c>
      <c r="C2903" s="29">
        <v>44742</v>
      </c>
      <c r="D2903" s="28" t="s">
        <v>4616</v>
      </c>
      <c r="E2903" s="30">
        <v>50</v>
      </c>
      <c r="F2903" s="30">
        <v>775</v>
      </c>
      <c r="G2903" s="30">
        <v>38750</v>
      </c>
      <c r="H2903" s="30">
        <v>0</v>
      </c>
      <c r="I2903" s="30">
        <f t="shared" si="135"/>
        <v>38750</v>
      </c>
      <c r="J2903" s="30">
        <v>185</v>
      </c>
      <c r="K2903" s="30">
        <v>9250</v>
      </c>
      <c r="L2903" s="30">
        <f t="shared" si="136"/>
        <v>29500</v>
      </c>
      <c r="M2903" s="31">
        <f t="shared" si="137"/>
        <v>0.76129032258064511</v>
      </c>
    </row>
    <row r="2904" spans="1:13" x14ac:dyDescent="0.25">
      <c r="A2904" s="28" t="s">
        <v>4882</v>
      </c>
      <c r="B2904" s="28" t="s">
        <v>8747</v>
      </c>
      <c r="C2904" s="29">
        <v>44742</v>
      </c>
      <c r="D2904" s="28" t="s">
        <v>202</v>
      </c>
      <c r="E2904" s="30">
        <v>36</v>
      </c>
      <c r="F2904" s="30">
        <v>94</v>
      </c>
      <c r="G2904" s="30">
        <v>3384</v>
      </c>
      <c r="H2904" s="30">
        <v>0</v>
      </c>
      <c r="I2904" s="30">
        <f t="shared" si="135"/>
        <v>3384</v>
      </c>
      <c r="J2904" s="30">
        <v>65</v>
      </c>
      <c r="K2904" s="30">
        <v>2340</v>
      </c>
      <c r="L2904" s="30">
        <f t="shared" si="136"/>
        <v>1044</v>
      </c>
      <c r="M2904" s="31">
        <f t="shared" si="137"/>
        <v>0.30851063829787234</v>
      </c>
    </row>
    <row r="2905" spans="1:13" x14ac:dyDescent="0.25">
      <c r="A2905" s="28" t="s">
        <v>4882</v>
      </c>
      <c r="B2905" s="28" t="s">
        <v>8748</v>
      </c>
      <c r="C2905" s="29">
        <v>44742</v>
      </c>
      <c r="D2905" s="28" t="s">
        <v>4389</v>
      </c>
      <c r="E2905" s="30">
        <v>1</v>
      </c>
      <c r="F2905" s="30">
        <v>2880</v>
      </c>
      <c r="G2905" s="30">
        <v>2880</v>
      </c>
      <c r="H2905" s="30">
        <v>0</v>
      </c>
      <c r="I2905" s="30">
        <f t="shared" si="135"/>
        <v>2880</v>
      </c>
      <c r="J2905" s="30">
        <v>1872</v>
      </c>
      <c r="K2905" s="30">
        <v>1872</v>
      </c>
      <c r="L2905" s="30">
        <f t="shared" si="136"/>
        <v>1008</v>
      </c>
      <c r="M2905" s="31">
        <f t="shared" si="137"/>
        <v>0.35</v>
      </c>
    </row>
    <row r="2906" spans="1:13" x14ac:dyDescent="0.25">
      <c r="A2906" s="28" t="s">
        <v>4882</v>
      </c>
      <c r="B2906" s="28" t="s">
        <v>8749</v>
      </c>
      <c r="C2906" s="29">
        <v>44760</v>
      </c>
      <c r="D2906" s="28" t="s">
        <v>4294</v>
      </c>
      <c r="E2906" s="30">
        <v>1</v>
      </c>
      <c r="F2906" s="30">
        <v>1600</v>
      </c>
      <c r="G2906" s="30">
        <v>1600</v>
      </c>
      <c r="H2906" s="30">
        <v>160</v>
      </c>
      <c r="I2906" s="30">
        <f t="shared" si="135"/>
        <v>1440</v>
      </c>
      <c r="J2906" s="30">
        <v>615</v>
      </c>
      <c r="K2906" s="30">
        <v>615</v>
      </c>
      <c r="L2906" s="30">
        <f t="shared" si="136"/>
        <v>825</v>
      </c>
      <c r="M2906" s="31">
        <f t="shared" si="137"/>
        <v>0.515625</v>
      </c>
    </row>
    <row r="2907" spans="1:13" x14ac:dyDescent="0.25">
      <c r="A2907" s="28" t="s">
        <v>4882</v>
      </c>
      <c r="B2907" s="28" t="s">
        <v>8750</v>
      </c>
      <c r="C2907" s="29">
        <v>44760</v>
      </c>
      <c r="D2907" s="28" t="s">
        <v>4902</v>
      </c>
      <c r="E2907" s="30">
        <v>3</v>
      </c>
      <c r="F2907" s="30">
        <v>5750</v>
      </c>
      <c r="G2907" s="30">
        <v>17250</v>
      </c>
      <c r="H2907" s="30">
        <v>1725</v>
      </c>
      <c r="I2907" s="30">
        <f t="shared" si="135"/>
        <v>15525</v>
      </c>
      <c r="J2907" s="30">
        <v>3575</v>
      </c>
      <c r="K2907" s="30">
        <v>10725</v>
      </c>
      <c r="L2907" s="30">
        <f t="shared" si="136"/>
        <v>4800</v>
      </c>
      <c r="M2907" s="31">
        <f t="shared" si="137"/>
        <v>0.27826086956521739</v>
      </c>
    </row>
    <row r="2908" spans="1:13" x14ac:dyDescent="0.25">
      <c r="A2908" s="28" t="s">
        <v>4882</v>
      </c>
      <c r="B2908" s="28" t="s">
        <v>8751</v>
      </c>
      <c r="C2908" s="29">
        <v>44760</v>
      </c>
      <c r="D2908" s="28" t="s">
        <v>4643</v>
      </c>
      <c r="E2908" s="30">
        <v>6</v>
      </c>
      <c r="F2908" s="30">
        <v>6250</v>
      </c>
      <c r="G2908" s="30">
        <v>37500</v>
      </c>
      <c r="H2908" s="30">
        <v>3750</v>
      </c>
      <c r="I2908" s="30">
        <f t="shared" si="135"/>
        <v>33750</v>
      </c>
      <c r="J2908" s="30">
        <v>1850</v>
      </c>
      <c r="K2908" s="30">
        <v>11100</v>
      </c>
      <c r="L2908" s="30">
        <f t="shared" si="136"/>
        <v>22650</v>
      </c>
      <c r="M2908" s="31">
        <f t="shared" si="137"/>
        <v>0.60399999999999998</v>
      </c>
    </row>
    <row r="2909" spans="1:13" x14ac:dyDescent="0.25">
      <c r="A2909" s="28" t="s">
        <v>4882</v>
      </c>
      <c r="B2909" s="28" t="s">
        <v>8752</v>
      </c>
      <c r="C2909" s="29">
        <v>44760</v>
      </c>
      <c r="D2909" s="28" t="s">
        <v>202</v>
      </c>
      <c r="E2909" s="30">
        <v>36</v>
      </c>
      <c r="F2909" s="30">
        <v>94</v>
      </c>
      <c r="G2909" s="30">
        <v>3384</v>
      </c>
      <c r="H2909" s="30">
        <v>0</v>
      </c>
      <c r="I2909" s="30">
        <f t="shared" si="135"/>
        <v>3384</v>
      </c>
      <c r="J2909" s="30">
        <v>65</v>
      </c>
      <c r="K2909" s="30">
        <v>2340</v>
      </c>
      <c r="L2909" s="30">
        <f t="shared" si="136"/>
        <v>1044</v>
      </c>
      <c r="M2909" s="31">
        <f t="shared" si="137"/>
        <v>0.30851063829787234</v>
      </c>
    </row>
    <row r="2910" spans="1:13" x14ac:dyDescent="0.25">
      <c r="A2910" s="28" t="s">
        <v>4882</v>
      </c>
      <c r="B2910" s="28" t="s">
        <v>8753</v>
      </c>
      <c r="C2910" s="29">
        <v>44760</v>
      </c>
      <c r="D2910" s="28" t="s">
        <v>4898</v>
      </c>
      <c r="E2910" s="30">
        <v>2</v>
      </c>
      <c r="F2910" s="30">
        <v>250</v>
      </c>
      <c r="G2910" s="30">
        <v>500</v>
      </c>
      <c r="H2910" s="30">
        <v>0</v>
      </c>
      <c r="I2910" s="30">
        <f t="shared" si="135"/>
        <v>500</v>
      </c>
      <c r="J2910" s="30">
        <v>132</v>
      </c>
      <c r="K2910" s="30">
        <v>264</v>
      </c>
      <c r="L2910" s="30">
        <f t="shared" si="136"/>
        <v>236</v>
      </c>
      <c r="M2910" s="31">
        <f t="shared" si="137"/>
        <v>0.47199999999999998</v>
      </c>
    </row>
    <row r="2911" spans="1:13" x14ac:dyDescent="0.25">
      <c r="A2911" s="28" t="s">
        <v>4882</v>
      </c>
      <c r="B2911" s="28" t="s">
        <v>8754</v>
      </c>
      <c r="C2911" s="29">
        <v>44760</v>
      </c>
      <c r="D2911" s="28" t="s">
        <v>202</v>
      </c>
      <c r="E2911" s="30">
        <v>30</v>
      </c>
      <c r="F2911" s="30">
        <v>94</v>
      </c>
      <c r="G2911" s="30">
        <v>2820</v>
      </c>
      <c r="H2911" s="30">
        <v>0</v>
      </c>
      <c r="I2911" s="30">
        <f t="shared" si="135"/>
        <v>2820</v>
      </c>
      <c r="J2911" s="30">
        <v>65</v>
      </c>
      <c r="K2911" s="30">
        <v>1950</v>
      </c>
      <c r="L2911" s="30">
        <f t="shared" si="136"/>
        <v>870</v>
      </c>
      <c r="M2911" s="31">
        <f t="shared" si="137"/>
        <v>0.30851063829787234</v>
      </c>
    </row>
    <row r="2912" spans="1:13" x14ac:dyDescent="0.25">
      <c r="A2912" s="28" t="s">
        <v>4882</v>
      </c>
      <c r="B2912" s="28" t="s">
        <v>8755</v>
      </c>
      <c r="C2912" s="29">
        <v>44760</v>
      </c>
      <c r="D2912" s="28" t="s">
        <v>4616</v>
      </c>
      <c r="E2912" s="30">
        <v>28</v>
      </c>
      <c r="F2912" s="30">
        <v>464.29</v>
      </c>
      <c r="G2912" s="30">
        <v>13000</v>
      </c>
      <c r="H2912" s="30">
        <v>0</v>
      </c>
      <c r="I2912" s="30">
        <f t="shared" si="135"/>
        <v>13000</v>
      </c>
      <c r="J2912" s="30">
        <v>185</v>
      </c>
      <c r="K2912" s="30">
        <v>5180</v>
      </c>
      <c r="L2912" s="30">
        <f t="shared" si="136"/>
        <v>7820</v>
      </c>
      <c r="M2912" s="31">
        <f t="shared" si="137"/>
        <v>0.60153846153846158</v>
      </c>
    </row>
    <row r="2913" spans="1:13" x14ac:dyDescent="0.25">
      <c r="A2913" s="28" t="s">
        <v>4882</v>
      </c>
      <c r="B2913" s="28" t="s">
        <v>8756</v>
      </c>
      <c r="C2913" s="29">
        <v>44760</v>
      </c>
      <c r="D2913" s="28" t="s">
        <v>4531</v>
      </c>
      <c r="E2913" s="30">
        <v>2</v>
      </c>
      <c r="F2913" s="30">
        <v>1800</v>
      </c>
      <c r="G2913" s="30">
        <v>3600</v>
      </c>
      <c r="H2913" s="30">
        <v>900</v>
      </c>
      <c r="I2913" s="30">
        <f t="shared" si="135"/>
        <v>2700</v>
      </c>
      <c r="J2913" s="30">
        <v>390</v>
      </c>
      <c r="K2913" s="30">
        <v>780</v>
      </c>
      <c r="L2913" s="30">
        <f t="shared" si="136"/>
        <v>1920</v>
      </c>
      <c r="M2913" s="31">
        <f t="shared" si="137"/>
        <v>0.53333333333333333</v>
      </c>
    </row>
    <row r="2914" spans="1:13" x14ac:dyDescent="0.25">
      <c r="A2914" s="28" t="s">
        <v>4882</v>
      </c>
      <c r="B2914" s="28" t="s">
        <v>8756</v>
      </c>
      <c r="C2914" s="29">
        <v>44760</v>
      </c>
      <c r="D2914" s="28" t="s">
        <v>4910</v>
      </c>
      <c r="E2914" s="30">
        <v>2</v>
      </c>
      <c r="F2914" s="30">
        <v>1080</v>
      </c>
      <c r="G2914" s="30">
        <v>2160</v>
      </c>
      <c r="H2914" s="30">
        <v>540</v>
      </c>
      <c r="I2914" s="30">
        <f t="shared" si="135"/>
        <v>1620</v>
      </c>
      <c r="J2914" s="30">
        <v>319</v>
      </c>
      <c r="K2914" s="30">
        <v>638</v>
      </c>
      <c r="L2914" s="30">
        <f t="shared" si="136"/>
        <v>982</v>
      </c>
      <c r="M2914" s="31">
        <f t="shared" si="137"/>
        <v>0.45462962962962961</v>
      </c>
    </row>
    <row r="2915" spans="1:13" x14ac:dyDescent="0.25">
      <c r="A2915" s="28" t="s">
        <v>4882</v>
      </c>
      <c r="B2915" s="28" t="s">
        <v>8756</v>
      </c>
      <c r="C2915" s="29">
        <v>44760</v>
      </c>
      <c r="D2915" s="28" t="s">
        <v>4916</v>
      </c>
      <c r="E2915" s="30">
        <v>2</v>
      </c>
      <c r="F2915" s="30">
        <v>1800</v>
      </c>
      <c r="G2915" s="30">
        <v>3600</v>
      </c>
      <c r="H2915" s="30">
        <v>900</v>
      </c>
      <c r="I2915" s="30">
        <f t="shared" si="135"/>
        <v>2700</v>
      </c>
      <c r="J2915" s="30">
        <v>425</v>
      </c>
      <c r="K2915" s="30">
        <v>850</v>
      </c>
      <c r="L2915" s="30">
        <f t="shared" si="136"/>
        <v>1850</v>
      </c>
      <c r="M2915" s="31">
        <f t="shared" si="137"/>
        <v>0.51388888888888884</v>
      </c>
    </row>
    <row r="2916" spans="1:13" x14ac:dyDescent="0.25">
      <c r="A2916" s="28" t="s">
        <v>4882</v>
      </c>
      <c r="B2916" s="28" t="s">
        <v>8756</v>
      </c>
      <c r="C2916" s="29">
        <v>44760</v>
      </c>
      <c r="D2916" s="28" t="s">
        <v>4353</v>
      </c>
      <c r="E2916" s="30">
        <v>2</v>
      </c>
      <c r="F2916" s="30">
        <v>750</v>
      </c>
      <c r="G2916" s="30">
        <v>1500</v>
      </c>
      <c r="H2916" s="30">
        <v>375</v>
      </c>
      <c r="I2916" s="30">
        <f t="shared" si="135"/>
        <v>1125</v>
      </c>
      <c r="J2916" s="30">
        <v>227.5</v>
      </c>
      <c r="K2916" s="30">
        <v>455</v>
      </c>
      <c r="L2916" s="30">
        <f t="shared" si="136"/>
        <v>670</v>
      </c>
      <c r="M2916" s="31">
        <f t="shared" si="137"/>
        <v>0.44666666666666666</v>
      </c>
    </row>
    <row r="2917" spans="1:13" x14ac:dyDescent="0.25">
      <c r="A2917" s="28" t="s">
        <v>4882</v>
      </c>
      <c r="B2917" s="28" t="s">
        <v>8757</v>
      </c>
      <c r="C2917" s="29">
        <v>44760</v>
      </c>
      <c r="D2917" s="28" t="s">
        <v>4616</v>
      </c>
      <c r="E2917" s="30">
        <v>10</v>
      </c>
      <c r="F2917" s="30">
        <v>775</v>
      </c>
      <c r="G2917" s="30">
        <v>7750</v>
      </c>
      <c r="H2917" s="30">
        <v>0</v>
      </c>
      <c r="I2917" s="30">
        <f t="shared" si="135"/>
        <v>7750</v>
      </c>
      <c r="J2917" s="30">
        <v>185</v>
      </c>
      <c r="K2917" s="30">
        <v>1850</v>
      </c>
      <c r="L2917" s="30">
        <f t="shared" si="136"/>
        <v>5900</v>
      </c>
      <c r="M2917" s="31">
        <f t="shared" si="137"/>
        <v>0.76129032258064511</v>
      </c>
    </row>
    <row r="2918" spans="1:13" x14ac:dyDescent="0.25">
      <c r="A2918" s="28" t="s">
        <v>4882</v>
      </c>
      <c r="B2918" s="28" t="s">
        <v>8758</v>
      </c>
      <c r="C2918" s="29">
        <v>44760</v>
      </c>
      <c r="D2918" s="28" t="s">
        <v>4911</v>
      </c>
      <c r="E2918" s="30">
        <v>20</v>
      </c>
      <c r="F2918" s="30">
        <v>230</v>
      </c>
      <c r="G2918" s="30">
        <v>4600</v>
      </c>
      <c r="H2918" s="30">
        <v>0</v>
      </c>
      <c r="I2918" s="30">
        <f t="shared" si="135"/>
        <v>4600</v>
      </c>
      <c r="J2918" s="30">
        <v>86</v>
      </c>
      <c r="K2918" s="30">
        <v>1720</v>
      </c>
      <c r="L2918" s="30">
        <f t="shared" si="136"/>
        <v>2880</v>
      </c>
      <c r="M2918" s="31">
        <f t="shared" si="137"/>
        <v>0.62608695652173918</v>
      </c>
    </row>
    <row r="2919" spans="1:13" x14ac:dyDescent="0.25">
      <c r="A2919" s="28" t="s">
        <v>4882</v>
      </c>
      <c r="B2919" s="28" t="s">
        <v>8759</v>
      </c>
      <c r="C2919" s="29">
        <v>44760</v>
      </c>
      <c r="D2919" s="28" t="s">
        <v>4616</v>
      </c>
      <c r="E2919" s="30">
        <v>14</v>
      </c>
      <c r="F2919" s="30">
        <v>464.29</v>
      </c>
      <c r="G2919" s="30">
        <v>6500</v>
      </c>
      <c r="H2919" s="30">
        <v>0</v>
      </c>
      <c r="I2919" s="30">
        <f t="shared" si="135"/>
        <v>6500</v>
      </c>
      <c r="J2919" s="30">
        <v>185</v>
      </c>
      <c r="K2919" s="30">
        <v>2590</v>
      </c>
      <c r="L2919" s="30">
        <f t="shared" si="136"/>
        <v>3910</v>
      </c>
      <c r="M2919" s="31">
        <f t="shared" si="137"/>
        <v>0.60153846153846158</v>
      </c>
    </row>
    <row r="2920" spans="1:13" x14ac:dyDescent="0.25">
      <c r="A2920" s="28" t="s">
        <v>4882</v>
      </c>
      <c r="B2920" s="28" t="s">
        <v>8760</v>
      </c>
      <c r="C2920" s="29">
        <v>44760</v>
      </c>
      <c r="D2920" s="28" t="s">
        <v>4643</v>
      </c>
      <c r="E2920" s="30">
        <v>2</v>
      </c>
      <c r="F2920" s="30">
        <v>3800</v>
      </c>
      <c r="G2920" s="30">
        <v>7600</v>
      </c>
      <c r="H2920" s="30">
        <v>0</v>
      </c>
      <c r="I2920" s="30">
        <f t="shared" si="135"/>
        <v>7600</v>
      </c>
      <c r="J2920" s="30">
        <v>1850</v>
      </c>
      <c r="K2920" s="30">
        <v>3700</v>
      </c>
      <c r="L2920" s="30">
        <f t="shared" si="136"/>
        <v>3900</v>
      </c>
      <c r="M2920" s="31">
        <f t="shared" si="137"/>
        <v>0.51315789473684215</v>
      </c>
    </row>
    <row r="2921" spans="1:13" x14ac:dyDescent="0.25">
      <c r="A2921" s="28" t="s">
        <v>4882</v>
      </c>
      <c r="B2921" s="28" t="s">
        <v>8761</v>
      </c>
      <c r="C2921" s="29">
        <v>44760</v>
      </c>
      <c r="D2921" s="28" t="s">
        <v>4898</v>
      </c>
      <c r="E2921" s="30">
        <v>2</v>
      </c>
      <c r="F2921" s="30">
        <v>250</v>
      </c>
      <c r="G2921" s="30">
        <v>500</v>
      </c>
      <c r="H2921" s="30">
        <v>0</v>
      </c>
      <c r="I2921" s="30">
        <f t="shared" si="135"/>
        <v>500</v>
      </c>
      <c r="J2921" s="30">
        <v>132</v>
      </c>
      <c r="K2921" s="30">
        <v>264</v>
      </c>
      <c r="L2921" s="30">
        <f t="shared" si="136"/>
        <v>236</v>
      </c>
      <c r="M2921" s="31">
        <f t="shared" si="137"/>
        <v>0.47199999999999998</v>
      </c>
    </row>
    <row r="2922" spans="1:13" x14ac:dyDescent="0.25">
      <c r="A2922" s="28" t="s">
        <v>4882</v>
      </c>
      <c r="B2922" s="28" t="s">
        <v>8762</v>
      </c>
      <c r="C2922" s="29">
        <v>44760</v>
      </c>
      <c r="D2922" s="28" t="s">
        <v>4902</v>
      </c>
      <c r="E2922" s="30">
        <v>2</v>
      </c>
      <c r="F2922" s="30">
        <v>5500</v>
      </c>
      <c r="G2922" s="30">
        <v>11000</v>
      </c>
      <c r="H2922" s="30">
        <v>0</v>
      </c>
      <c r="I2922" s="30">
        <f t="shared" si="135"/>
        <v>11000</v>
      </c>
      <c r="J2922" s="30">
        <v>3575</v>
      </c>
      <c r="K2922" s="30">
        <v>7150</v>
      </c>
      <c r="L2922" s="30">
        <f t="shared" si="136"/>
        <v>3850</v>
      </c>
      <c r="M2922" s="31">
        <f t="shared" si="137"/>
        <v>0.35</v>
      </c>
    </row>
    <row r="2923" spans="1:13" x14ac:dyDescent="0.25">
      <c r="A2923" s="28" t="s">
        <v>4882</v>
      </c>
      <c r="B2923" s="28" t="s">
        <v>8763</v>
      </c>
      <c r="C2923" s="29">
        <v>44760</v>
      </c>
      <c r="D2923" s="28" t="s">
        <v>4389</v>
      </c>
      <c r="E2923" s="30">
        <v>2</v>
      </c>
      <c r="F2923" s="30">
        <v>2880</v>
      </c>
      <c r="G2923" s="30">
        <v>5760</v>
      </c>
      <c r="H2923" s="30">
        <v>0</v>
      </c>
      <c r="I2923" s="30">
        <f t="shared" si="135"/>
        <v>5760</v>
      </c>
      <c r="J2923" s="30">
        <v>1872</v>
      </c>
      <c r="K2923" s="30">
        <v>3744</v>
      </c>
      <c r="L2923" s="30">
        <f t="shared" si="136"/>
        <v>2016</v>
      </c>
      <c r="M2923" s="31">
        <f t="shared" si="137"/>
        <v>0.35</v>
      </c>
    </row>
    <row r="2924" spans="1:13" x14ac:dyDescent="0.25">
      <c r="A2924" s="28" t="s">
        <v>4882</v>
      </c>
      <c r="B2924" s="28" t="s">
        <v>8764</v>
      </c>
      <c r="C2924" s="29">
        <v>44760</v>
      </c>
      <c r="D2924" s="28" t="s">
        <v>4616</v>
      </c>
      <c r="E2924" s="30">
        <v>14</v>
      </c>
      <c r="F2924" s="30">
        <v>464.29</v>
      </c>
      <c r="G2924" s="30">
        <v>6500</v>
      </c>
      <c r="H2924" s="30">
        <v>0</v>
      </c>
      <c r="I2924" s="30">
        <f t="shared" si="135"/>
        <v>6500</v>
      </c>
      <c r="J2924" s="30">
        <v>185</v>
      </c>
      <c r="K2924" s="30">
        <v>2590</v>
      </c>
      <c r="L2924" s="30">
        <f t="shared" si="136"/>
        <v>3910</v>
      </c>
      <c r="M2924" s="31">
        <f t="shared" si="137"/>
        <v>0.60153846153846158</v>
      </c>
    </row>
    <row r="2925" spans="1:13" x14ac:dyDescent="0.25">
      <c r="A2925" s="28" t="s">
        <v>4882</v>
      </c>
      <c r="B2925" s="28" t="s">
        <v>8765</v>
      </c>
      <c r="C2925" s="29">
        <v>44773</v>
      </c>
      <c r="D2925" s="28" t="s">
        <v>4616</v>
      </c>
      <c r="E2925" s="30">
        <v>28</v>
      </c>
      <c r="F2925" s="30">
        <v>464.29</v>
      </c>
      <c r="G2925" s="30">
        <v>13000</v>
      </c>
      <c r="H2925" s="30">
        <v>0</v>
      </c>
      <c r="I2925" s="30">
        <f t="shared" si="135"/>
        <v>13000</v>
      </c>
      <c r="J2925" s="30">
        <v>185</v>
      </c>
      <c r="K2925" s="30">
        <v>5180</v>
      </c>
      <c r="L2925" s="30">
        <f t="shared" si="136"/>
        <v>7820</v>
      </c>
      <c r="M2925" s="31">
        <f t="shared" si="137"/>
        <v>0.60153846153846158</v>
      </c>
    </row>
    <row r="2926" spans="1:13" x14ac:dyDescent="0.25">
      <c r="A2926" s="28" t="s">
        <v>4882</v>
      </c>
      <c r="B2926" s="28" t="s">
        <v>8766</v>
      </c>
      <c r="C2926" s="29">
        <v>44767</v>
      </c>
      <c r="D2926" s="28" t="s">
        <v>4912</v>
      </c>
      <c r="E2926" s="30">
        <v>30</v>
      </c>
      <c r="F2926" s="30">
        <v>160</v>
      </c>
      <c r="G2926" s="30">
        <v>4800</v>
      </c>
      <c r="H2926" s="30">
        <v>0</v>
      </c>
      <c r="I2926" s="30">
        <f t="shared" si="135"/>
        <v>4800</v>
      </c>
      <c r="J2926" s="30">
        <v>90</v>
      </c>
      <c r="K2926" s="30">
        <v>2700</v>
      </c>
      <c r="L2926" s="30">
        <f t="shared" si="136"/>
        <v>2100</v>
      </c>
      <c r="M2926" s="31">
        <f t="shared" si="137"/>
        <v>0.4375</v>
      </c>
    </row>
    <row r="2927" spans="1:13" x14ac:dyDescent="0.25">
      <c r="A2927" s="28" t="s">
        <v>4882</v>
      </c>
      <c r="B2927" s="28" t="s">
        <v>8767</v>
      </c>
      <c r="C2927" s="29">
        <v>44767</v>
      </c>
      <c r="D2927" s="28" t="s">
        <v>4616</v>
      </c>
      <c r="E2927" s="30">
        <v>50</v>
      </c>
      <c r="F2927" s="30">
        <v>775</v>
      </c>
      <c r="G2927" s="30">
        <v>38750</v>
      </c>
      <c r="H2927" s="30">
        <v>3875</v>
      </c>
      <c r="I2927" s="30">
        <f t="shared" si="135"/>
        <v>34875</v>
      </c>
      <c r="J2927" s="30">
        <v>185</v>
      </c>
      <c r="K2927" s="30">
        <v>9250</v>
      </c>
      <c r="L2927" s="30">
        <f t="shared" si="136"/>
        <v>25625</v>
      </c>
      <c r="M2927" s="31">
        <f t="shared" si="137"/>
        <v>0.66129032258064513</v>
      </c>
    </row>
    <row r="2928" spans="1:13" x14ac:dyDescent="0.25">
      <c r="A2928" s="28" t="s">
        <v>4882</v>
      </c>
      <c r="B2928" s="28" t="s">
        <v>8768</v>
      </c>
      <c r="C2928" s="29">
        <v>44788</v>
      </c>
      <c r="D2928" s="28" t="s">
        <v>4616</v>
      </c>
      <c r="E2928" s="30">
        <v>10</v>
      </c>
      <c r="F2928" s="30">
        <v>775</v>
      </c>
      <c r="G2928" s="30">
        <v>7750</v>
      </c>
      <c r="H2928" s="30">
        <v>0</v>
      </c>
      <c r="I2928" s="30">
        <f t="shared" si="135"/>
        <v>7750</v>
      </c>
      <c r="J2928" s="30">
        <v>185</v>
      </c>
      <c r="K2928" s="30">
        <v>1850</v>
      </c>
      <c r="L2928" s="30">
        <f t="shared" si="136"/>
        <v>5900</v>
      </c>
      <c r="M2928" s="31">
        <f t="shared" si="137"/>
        <v>0.76129032258064511</v>
      </c>
    </row>
    <row r="2929" spans="1:13" x14ac:dyDescent="0.25">
      <c r="A2929" s="28" t="s">
        <v>4882</v>
      </c>
      <c r="B2929" s="28" t="s">
        <v>8769</v>
      </c>
      <c r="C2929" s="29">
        <v>44788</v>
      </c>
      <c r="D2929" s="28" t="s">
        <v>4643</v>
      </c>
      <c r="E2929" s="30">
        <v>3</v>
      </c>
      <c r="F2929" s="30">
        <v>6250</v>
      </c>
      <c r="G2929" s="30">
        <v>18750</v>
      </c>
      <c r="H2929" s="30">
        <v>0</v>
      </c>
      <c r="I2929" s="30">
        <f t="shared" si="135"/>
        <v>18750</v>
      </c>
      <c r="J2929" s="30">
        <v>1850</v>
      </c>
      <c r="K2929" s="30">
        <v>5550</v>
      </c>
      <c r="L2929" s="30">
        <f t="shared" si="136"/>
        <v>13200</v>
      </c>
      <c r="M2929" s="31">
        <f t="shared" si="137"/>
        <v>0.70399999999999996</v>
      </c>
    </row>
    <row r="2930" spans="1:13" x14ac:dyDescent="0.25">
      <c r="A2930" s="28" t="s">
        <v>4882</v>
      </c>
      <c r="B2930" s="28" t="s">
        <v>8770</v>
      </c>
      <c r="C2930" s="29">
        <v>44788</v>
      </c>
      <c r="D2930" s="28" t="s">
        <v>4913</v>
      </c>
      <c r="E2930" s="30">
        <v>20</v>
      </c>
      <c r="F2930" s="30">
        <v>175</v>
      </c>
      <c r="G2930" s="30">
        <v>3500</v>
      </c>
      <c r="H2930" s="30">
        <v>0</v>
      </c>
      <c r="I2930" s="30">
        <f t="shared" si="135"/>
        <v>3500</v>
      </c>
      <c r="J2930" s="30">
        <v>70</v>
      </c>
      <c r="K2930" s="30">
        <v>1400</v>
      </c>
      <c r="L2930" s="30">
        <f t="shared" si="136"/>
        <v>2100</v>
      </c>
      <c r="M2930" s="31">
        <f t="shared" si="137"/>
        <v>0.6</v>
      </c>
    </row>
    <row r="2931" spans="1:13" x14ac:dyDescent="0.25">
      <c r="A2931" s="28" t="s">
        <v>4882</v>
      </c>
      <c r="B2931" s="28" t="s">
        <v>8771</v>
      </c>
      <c r="C2931" s="29">
        <v>44788</v>
      </c>
      <c r="D2931" s="28" t="s">
        <v>7538</v>
      </c>
      <c r="E2931" s="30">
        <v>1</v>
      </c>
      <c r="F2931" s="30">
        <v>3400</v>
      </c>
      <c r="G2931" s="30">
        <v>3400</v>
      </c>
      <c r="H2931" s="30">
        <v>0</v>
      </c>
      <c r="I2931" s="30">
        <f t="shared" si="135"/>
        <v>3400</v>
      </c>
      <c r="J2931" s="30">
        <v>930</v>
      </c>
      <c r="K2931" s="30">
        <v>930</v>
      </c>
      <c r="L2931" s="30">
        <f t="shared" si="136"/>
        <v>2470</v>
      </c>
      <c r="M2931" s="31">
        <f t="shared" si="137"/>
        <v>0.72647058823529409</v>
      </c>
    </row>
    <row r="2932" spans="1:13" x14ac:dyDescent="0.25">
      <c r="A2932" s="28" t="s">
        <v>4882</v>
      </c>
      <c r="B2932" s="28" t="s">
        <v>8772</v>
      </c>
      <c r="C2932" s="29">
        <v>44788</v>
      </c>
      <c r="D2932" s="28" t="s">
        <v>4616</v>
      </c>
      <c r="E2932" s="30">
        <v>28</v>
      </c>
      <c r="F2932" s="30">
        <v>464.29</v>
      </c>
      <c r="G2932" s="30">
        <v>13000</v>
      </c>
      <c r="H2932" s="30">
        <v>0</v>
      </c>
      <c r="I2932" s="30">
        <f t="shared" si="135"/>
        <v>13000</v>
      </c>
      <c r="J2932" s="30">
        <v>185</v>
      </c>
      <c r="K2932" s="30">
        <v>5180</v>
      </c>
      <c r="L2932" s="30">
        <f t="shared" si="136"/>
        <v>7820</v>
      </c>
      <c r="M2932" s="31">
        <f t="shared" si="137"/>
        <v>0.60153846153846158</v>
      </c>
    </row>
    <row r="2933" spans="1:13" x14ac:dyDescent="0.25">
      <c r="A2933" s="28" t="s">
        <v>4882</v>
      </c>
      <c r="B2933" s="28" t="s">
        <v>8773</v>
      </c>
      <c r="C2933" s="29">
        <v>44788</v>
      </c>
      <c r="D2933" s="28" t="s">
        <v>4902</v>
      </c>
      <c r="E2933" s="30">
        <v>2</v>
      </c>
      <c r="F2933" s="30">
        <v>5500</v>
      </c>
      <c r="G2933" s="30">
        <v>11000</v>
      </c>
      <c r="H2933" s="30">
        <v>0</v>
      </c>
      <c r="I2933" s="30">
        <f t="shared" si="135"/>
        <v>11000</v>
      </c>
      <c r="J2933" s="30">
        <v>3575</v>
      </c>
      <c r="K2933" s="30">
        <v>7150</v>
      </c>
      <c r="L2933" s="30">
        <f t="shared" si="136"/>
        <v>3850</v>
      </c>
      <c r="M2933" s="31">
        <f t="shared" si="137"/>
        <v>0.35</v>
      </c>
    </row>
    <row r="2934" spans="1:13" x14ac:dyDescent="0.25">
      <c r="A2934" s="28" t="s">
        <v>4882</v>
      </c>
      <c r="B2934" s="28" t="s">
        <v>8774</v>
      </c>
      <c r="C2934" s="29">
        <v>44788</v>
      </c>
      <c r="D2934" s="28" t="s">
        <v>4911</v>
      </c>
      <c r="E2934" s="30">
        <v>30</v>
      </c>
      <c r="F2934" s="30">
        <v>230</v>
      </c>
      <c r="G2934" s="30">
        <v>6900</v>
      </c>
      <c r="H2934" s="30">
        <v>0</v>
      </c>
      <c r="I2934" s="30">
        <f t="shared" si="135"/>
        <v>6900</v>
      </c>
      <c r="J2934" s="30">
        <v>86</v>
      </c>
      <c r="K2934" s="30">
        <v>2580</v>
      </c>
      <c r="L2934" s="30">
        <f t="shared" si="136"/>
        <v>4320</v>
      </c>
      <c r="M2934" s="31">
        <f t="shared" si="137"/>
        <v>0.62608695652173918</v>
      </c>
    </row>
    <row r="2935" spans="1:13" x14ac:dyDescent="0.25">
      <c r="A2935" s="28" t="s">
        <v>4882</v>
      </c>
      <c r="B2935" s="28" t="s">
        <v>8775</v>
      </c>
      <c r="C2935" s="29">
        <v>44804</v>
      </c>
      <c r="D2935" s="28" t="s">
        <v>4616</v>
      </c>
      <c r="E2935" s="30">
        <v>50</v>
      </c>
      <c r="F2935" s="30">
        <v>775</v>
      </c>
      <c r="G2935" s="30">
        <v>38750</v>
      </c>
      <c r="H2935" s="30">
        <v>3875</v>
      </c>
      <c r="I2935" s="30">
        <f t="shared" si="135"/>
        <v>34875</v>
      </c>
      <c r="J2935" s="30">
        <v>185</v>
      </c>
      <c r="K2935" s="30">
        <v>9250</v>
      </c>
      <c r="L2935" s="30">
        <f t="shared" si="136"/>
        <v>25625</v>
      </c>
      <c r="M2935" s="31">
        <f t="shared" si="137"/>
        <v>0.66129032258064513</v>
      </c>
    </row>
    <row r="2936" spans="1:13" x14ac:dyDescent="0.25">
      <c r="A2936" s="28" t="s">
        <v>4882</v>
      </c>
      <c r="B2936" s="28" t="s">
        <v>8776</v>
      </c>
      <c r="C2936" s="29">
        <v>44814</v>
      </c>
      <c r="D2936" s="28" t="s">
        <v>4616</v>
      </c>
      <c r="E2936" s="30">
        <v>10</v>
      </c>
      <c r="F2936" s="30">
        <v>775</v>
      </c>
      <c r="G2936" s="30">
        <v>7750</v>
      </c>
      <c r="H2936" s="30">
        <v>0</v>
      </c>
      <c r="I2936" s="30">
        <f t="shared" si="135"/>
        <v>7750</v>
      </c>
      <c r="J2936" s="30">
        <v>185</v>
      </c>
      <c r="K2936" s="30">
        <v>1850</v>
      </c>
      <c r="L2936" s="30">
        <f t="shared" si="136"/>
        <v>5900</v>
      </c>
      <c r="M2936" s="31">
        <f t="shared" si="137"/>
        <v>0.76129032258064511</v>
      </c>
    </row>
    <row r="2937" spans="1:13" x14ac:dyDescent="0.25">
      <c r="A2937" s="28" t="s">
        <v>4882</v>
      </c>
      <c r="B2937" s="28" t="s">
        <v>8777</v>
      </c>
      <c r="C2937" s="29">
        <v>44814</v>
      </c>
      <c r="D2937" s="28" t="s">
        <v>4902</v>
      </c>
      <c r="E2937" s="30">
        <v>2</v>
      </c>
      <c r="F2937" s="30">
        <v>5500</v>
      </c>
      <c r="G2937" s="30">
        <v>11000</v>
      </c>
      <c r="H2937" s="30">
        <v>0</v>
      </c>
      <c r="I2937" s="30">
        <f t="shared" si="135"/>
        <v>11000</v>
      </c>
      <c r="J2937" s="30">
        <v>3575</v>
      </c>
      <c r="K2937" s="30">
        <v>7150</v>
      </c>
      <c r="L2937" s="30">
        <f t="shared" si="136"/>
        <v>3850</v>
      </c>
      <c r="M2937" s="31">
        <f t="shared" si="137"/>
        <v>0.35</v>
      </c>
    </row>
    <row r="2938" spans="1:13" x14ac:dyDescent="0.25">
      <c r="A2938" s="28" t="s">
        <v>4882</v>
      </c>
      <c r="B2938" s="28" t="s">
        <v>8778</v>
      </c>
      <c r="C2938" s="29">
        <v>44814</v>
      </c>
      <c r="D2938" s="28" t="s">
        <v>4643</v>
      </c>
      <c r="E2938" s="30">
        <v>2</v>
      </c>
      <c r="F2938" s="30">
        <v>3800</v>
      </c>
      <c r="G2938" s="30">
        <v>7600</v>
      </c>
      <c r="H2938" s="30">
        <v>0</v>
      </c>
      <c r="I2938" s="30">
        <f t="shared" si="135"/>
        <v>7600</v>
      </c>
      <c r="J2938" s="30">
        <v>1850</v>
      </c>
      <c r="K2938" s="30">
        <v>3700</v>
      </c>
      <c r="L2938" s="30">
        <f t="shared" si="136"/>
        <v>3900</v>
      </c>
      <c r="M2938" s="31">
        <f t="shared" si="137"/>
        <v>0.51315789473684215</v>
      </c>
    </row>
    <row r="2939" spans="1:13" x14ac:dyDescent="0.25">
      <c r="A2939" s="28" t="s">
        <v>4882</v>
      </c>
      <c r="B2939" s="28" t="s">
        <v>8779</v>
      </c>
      <c r="C2939" s="29">
        <v>44814</v>
      </c>
      <c r="D2939" s="28" t="s">
        <v>4898</v>
      </c>
      <c r="E2939" s="30">
        <v>2</v>
      </c>
      <c r="F2939" s="30">
        <v>250</v>
      </c>
      <c r="G2939" s="30">
        <v>500</v>
      </c>
      <c r="H2939" s="30">
        <v>0</v>
      </c>
      <c r="I2939" s="30">
        <f t="shared" si="135"/>
        <v>500</v>
      </c>
      <c r="J2939" s="30">
        <v>132</v>
      </c>
      <c r="K2939" s="30">
        <v>264</v>
      </c>
      <c r="L2939" s="30">
        <f t="shared" si="136"/>
        <v>236</v>
      </c>
      <c r="M2939" s="31">
        <f t="shared" si="137"/>
        <v>0.47199999999999998</v>
      </c>
    </row>
    <row r="2940" spans="1:13" x14ac:dyDescent="0.25">
      <c r="A2940" s="28" t="s">
        <v>4882</v>
      </c>
      <c r="B2940" s="28" t="s">
        <v>8780</v>
      </c>
      <c r="C2940" s="29">
        <v>44814</v>
      </c>
      <c r="D2940" s="28" t="s">
        <v>4616</v>
      </c>
      <c r="E2940" s="30">
        <v>30</v>
      </c>
      <c r="F2940" s="30">
        <v>650</v>
      </c>
      <c r="G2940" s="30">
        <v>19500</v>
      </c>
      <c r="H2940" s="30">
        <v>0</v>
      </c>
      <c r="I2940" s="30">
        <f t="shared" si="135"/>
        <v>19500</v>
      </c>
      <c r="J2940" s="30">
        <v>185</v>
      </c>
      <c r="K2940" s="30">
        <v>5550</v>
      </c>
      <c r="L2940" s="30">
        <f t="shared" si="136"/>
        <v>13950</v>
      </c>
      <c r="M2940" s="31">
        <f t="shared" si="137"/>
        <v>0.7153846153846154</v>
      </c>
    </row>
    <row r="2941" spans="1:13" x14ac:dyDescent="0.25">
      <c r="A2941" s="28" t="s">
        <v>4882</v>
      </c>
      <c r="B2941" s="28" t="s">
        <v>8781</v>
      </c>
      <c r="C2941" s="29">
        <v>44828</v>
      </c>
      <c r="D2941" s="28" t="s">
        <v>4911</v>
      </c>
      <c r="E2941" s="30">
        <v>15</v>
      </c>
      <c r="F2941" s="30">
        <v>230</v>
      </c>
      <c r="G2941" s="30">
        <v>3450</v>
      </c>
      <c r="H2941" s="30">
        <v>0</v>
      </c>
      <c r="I2941" s="30">
        <f t="shared" si="135"/>
        <v>3450</v>
      </c>
      <c r="J2941" s="30">
        <v>86</v>
      </c>
      <c r="K2941" s="30">
        <v>1290</v>
      </c>
      <c r="L2941" s="30">
        <f t="shared" si="136"/>
        <v>2160</v>
      </c>
      <c r="M2941" s="31">
        <f t="shared" si="137"/>
        <v>0.62608695652173918</v>
      </c>
    </row>
    <row r="2942" spans="1:13" x14ac:dyDescent="0.25">
      <c r="A2942" s="28" t="s">
        <v>4882</v>
      </c>
      <c r="B2942" s="28" t="s">
        <v>8782</v>
      </c>
      <c r="C2942" s="29">
        <v>44828</v>
      </c>
      <c r="D2942" s="28" t="s">
        <v>4616</v>
      </c>
      <c r="E2942" s="30">
        <v>50</v>
      </c>
      <c r="F2942" s="30">
        <v>775</v>
      </c>
      <c r="G2942" s="30">
        <v>38750</v>
      </c>
      <c r="H2942" s="30">
        <v>3875</v>
      </c>
      <c r="I2942" s="30">
        <f t="shared" si="135"/>
        <v>34875</v>
      </c>
      <c r="J2942" s="30">
        <v>185</v>
      </c>
      <c r="K2942" s="30">
        <v>9250</v>
      </c>
      <c r="L2942" s="30">
        <f t="shared" si="136"/>
        <v>25625</v>
      </c>
      <c r="M2942" s="31">
        <f t="shared" si="137"/>
        <v>0.66129032258064513</v>
      </c>
    </row>
    <row r="2943" spans="1:13" x14ac:dyDescent="0.25">
      <c r="A2943" s="28" t="s">
        <v>4882</v>
      </c>
      <c r="B2943" s="28" t="s">
        <v>8783</v>
      </c>
      <c r="C2943" s="29">
        <v>44828</v>
      </c>
      <c r="D2943" s="28" t="s">
        <v>4902</v>
      </c>
      <c r="E2943" s="30">
        <v>3</v>
      </c>
      <c r="F2943" s="30">
        <v>5750</v>
      </c>
      <c r="G2943" s="30">
        <v>17250</v>
      </c>
      <c r="H2943" s="30">
        <v>1725</v>
      </c>
      <c r="I2943" s="30">
        <f t="shared" si="135"/>
        <v>15525</v>
      </c>
      <c r="J2943" s="30">
        <v>3575</v>
      </c>
      <c r="K2943" s="30">
        <v>10725</v>
      </c>
      <c r="L2943" s="30">
        <f t="shared" si="136"/>
        <v>4800</v>
      </c>
      <c r="M2943" s="31">
        <f t="shared" si="137"/>
        <v>0.27826086956521739</v>
      </c>
    </row>
    <row r="2944" spans="1:13" x14ac:dyDescent="0.25">
      <c r="A2944" s="28" t="s">
        <v>4882</v>
      </c>
      <c r="B2944" s="28" t="s">
        <v>8784</v>
      </c>
      <c r="C2944" s="29">
        <v>44828</v>
      </c>
      <c r="D2944" s="28" t="s">
        <v>202</v>
      </c>
      <c r="E2944" s="30">
        <v>36</v>
      </c>
      <c r="F2944" s="30">
        <v>94</v>
      </c>
      <c r="G2944" s="30">
        <v>3384</v>
      </c>
      <c r="H2944" s="30">
        <v>0</v>
      </c>
      <c r="I2944" s="30">
        <f t="shared" si="135"/>
        <v>3384</v>
      </c>
      <c r="J2944" s="30">
        <v>65</v>
      </c>
      <c r="K2944" s="30">
        <v>2340</v>
      </c>
      <c r="L2944" s="30">
        <f t="shared" si="136"/>
        <v>1044</v>
      </c>
      <c r="M2944" s="31">
        <f t="shared" si="137"/>
        <v>0.30851063829787234</v>
      </c>
    </row>
    <row r="2945" spans="1:13" x14ac:dyDescent="0.25">
      <c r="A2945" s="28" t="s">
        <v>4882</v>
      </c>
      <c r="B2945" s="28" t="s">
        <v>8785</v>
      </c>
      <c r="C2945" s="29">
        <v>44834</v>
      </c>
      <c r="D2945" s="28" t="s">
        <v>4915</v>
      </c>
      <c r="E2945" s="30">
        <v>3</v>
      </c>
      <c r="F2945" s="30">
        <v>750</v>
      </c>
      <c r="G2945" s="30">
        <v>2250</v>
      </c>
      <c r="H2945" s="30">
        <v>0</v>
      </c>
      <c r="I2945" s="30">
        <f t="shared" si="135"/>
        <v>2250</v>
      </c>
      <c r="J2945" s="30">
        <v>150</v>
      </c>
      <c r="K2945" s="30">
        <v>450</v>
      </c>
      <c r="L2945" s="30">
        <f t="shared" si="136"/>
        <v>1800</v>
      </c>
      <c r="M2945" s="31">
        <f t="shared" si="137"/>
        <v>0.8</v>
      </c>
    </row>
    <row r="2946" spans="1:13" x14ac:dyDescent="0.25">
      <c r="A2946" s="28" t="s">
        <v>4882</v>
      </c>
      <c r="B2946" s="28" t="s">
        <v>8786</v>
      </c>
      <c r="C2946" s="29">
        <v>44834</v>
      </c>
      <c r="D2946" s="28" t="s">
        <v>4898</v>
      </c>
      <c r="E2946" s="30">
        <v>2</v>
      </c>
      <c r="F2946" s="30">
        <v>250</v>
      </c>
      <c r="G2946" s="30">
        <v>500</v>
      </c>
      <c r="H2946" s="30">
        <v>0</v>
      </c>
      <c r="I2946" s="30">
        <f t="shared" si="135"/>
        <v>500</v>
      </c>
      <c r="J2946" s="30">
        <v>132</v>
      </c>
      <c r="K2946" s="30">
        <v>264</v>
      </c>
      <c r="L2946" s="30">
        <f t="shared" si="136"/>
        <v>236</v>
      </c>
      <c r="M2946" s="31">
        <f t="shared" si="137"/>
        <v>0.47199999999999998</v>
      </c>
    </row>
    <row r="2947" spans="1:13" x14ac:dyDescent="0.25">
      <c r="A2947" s="28" t="s">
        <v>4882</v>
      </c>
      <c r="B2947" s="28" t="s">
        <v>8787</v>
      </c>
      <c r="C2947" s="29">
        <v>44834</v>
      </c>
      <c r="D2947" s="28" t="s">
        <v>4632</v>
      </c>
      <c r="E2947" s="30">
        <v>11</v>
      </c>
      <c r="F2947" s="30">
        <v>345.45</v>
      </c>
      <c r="G2947" s="30">
        <v>3800</v>
      </c>
      <c r="H2947" s="30">
        <v>0</v>
      </c>
      <c r="I2947" s="30">
        <f t="shared" si="135"/>
        <v>3800</v>
      </c>
      <c r="J2947" s="30">
        <v>73</v>
      </c>
      <c r="K2947" s="30">
        <v>803</v>
      </c>
      <c r="L2947" s="30">
        <f t="shared" si="136"/>
        <v>2997</v>
      </c>
      <c r="M2947" s="31">
        <f t="shared" si="137"/>
        <v>0.78868421052631577</v>
      </c>
    </row>
    <row r="2948" spans="1:13" x14ac:dyDescent="0.25">
      <c r="A2948" s="28" t="s">
        <v>4882</v>
      </c>
      <c r="B2948" s="28" t="s">
        <v>8788</v>
      </c>
      <c r="C2948" s="29">
        <v>44842</v>
      </c>
      <c r="D2948" s="28" t="s">
        <v>4616</v>
      </c>
      <c r="E2948" s="30">
        <v>10</v>
      </c>
      <c r="F2948" s="30">
        <v>775</v>
      </c>
      <c r="G2948" s="30">
        <v>7750</v>
      </c>
      <c r="H2948" s="30">
        <v>0</v>
      </c>
      <c r="I2948" s="30">
        <f t="shared" si="135"/>
        <v>7750</v>
      </c>
      <c r="J2948" s="30">
        <v>185</v>
      </c>
      <c r="K2948" s="30">
        <v>1850</v>
      </c>
      <c r="L2948" s="30">
        <f t="shared" si="136"/>
        <v>5900</v>
      </c>
      <c r="M2948" s="31">
        <f t="shared" si="137"/>
        <v>0.76129032258064511</v>
      </c>
    </row>
    <row r="2949" spans="1:13" x14ac:dyDescent="0.25">
      <c r="A2949" s="28" t="s">
        <v>4882</v>
      </c>
      <c r="B2949" s="28" t="s">
        <v>8789</v>
      </c>
      <c r="C2949" s="29">
        <v>44849</v>
      </c>
      <c r="D2949" s="28" t="s">
        <v>4616</v>
      </c>
      <c r="E2949" s="30">
        <v>10</v>
      </c>
      <c r="F2949" s="30">
        <v>775</v>
      </c>
      <c r="G2949" s="30">
        <v>7750</v>
      </c>
      <c r="H2949" s="30">
        <v>0</v>
      </c>
      <c r="I2949" s="30">
        <f t="shared" si="135"/>
        <v>7750</v>
      </c>
      <c r="J2949" s="30">
        <v>185</v>
      </c>
      <c r="K2949" s="30">
        <v>1850</v>
      </c>
      <c r="L2949" s="30">
        <f t="shared" si="136"/>
        <v>5900</v>
      </c>
      <c r="M2949" s="31">
        <f t="shared" si="137"/>
        <v>0.76129032258064511</v>
      </c>
    </row>
    <row r="2950" spans="1:13" x14ac:dyDescent="0.25">
      <c r="A2950" s="28" t="s">
        <v>4882</v>
      </c>
      <c r="B2950" s="28" t="s">
        <v>8790</v>
      </c>
      <c r="C2950" s="29">
        <v>44849</v>
      </c>
      <c r="D2950" s="28" t="s">
        <v>4643</v>
      </c>
      <c r="E2950" s="30">
        <v>3</v>
      </c>
      <c r="F2950" s="30">
        <v>3800</v>
      </c>
      <c r="G2950" s="30">
        <v>11400</v>
      </c>
      <c r="H2950" s="30">
        <v>0</v>
      </c>
      <c r="I2950" s="30">
        <f t="shared" si="135"/>
        <v>11400</v>
      </c>
      <c r="J2950" s="30">
        <v>1850</v>
      </c>
      <c r="K2950" s="30">
        <v>5550</v>
      </c>
      <c r="L2950" s="30">
        <f t="shared" si="136"/>
        <v>5850</v>
      </c>
      <c r="M2950" s="31">
        <f t="shared" si="137"/>
        <v>0.51315789473684215</v>
      </c>
    </row>
    <row r="2951" spans="1:13" x14ac:dyDescent="0.25">
      <c r="A2951" s="28" t="s">
        <v>4882</v>
      </c>
      <c r="B2951" s="28" t="s">
        <v>8791</v>
      </c>
      <c r="C2951" s="29">
        <v>44849</v>
      </c>
      <c r="D2951" s="28" t="s">
        <v>4898</v>
      </c>
      <c r="E2951" s="30">
        <v>1</v>
      </c>
      <c r="F2951" s="30">
        <v>250</v>
      </c>
      <c r="G2951" s="30">
        <v>250</v>
      </c>
      <c r="H2951" s="30">
        <v>0</v>
      </c>
      <c r="I2951" s="30">
        <f t="shared" si="135"/>
        <v>250</v>
      </c>
      <c r="J2951" s="30">
        <v>132</v>
      </c>
      <c r="K2951" s="30">
        <v>132</v>
      </c>
      <c r="L2951" s="30">
        <f t="shared" si="136"/>
        <v>118</v>
      </c>
      <c r="M2951" s="31">
        <f t="shared" si="137"/>
        <v>0.47199999999999998</v>
      </c>
    </row>
    <row r="2952" spans="1:13" x14ac:dyDescent="0.25">
      <c r="A2952" s="28" t="s">
        <v>4882</v>
      </c>
      <c r="B2952" s="28" t="s">
        <v>8792</v>
      </c>
      <c r="C2952" s="29">
        <v>44856</v>
      </c>
      <c r="D2952" s="28" t="s">
        <v>4616</v>
      </c>
      <c r="E2952" s="30">
        <v>10</v>
      </c>
      <c r="F2952" s="30">
        <v>775</v>
      </c>
      <c r="G2952" s="30">
        <v>7750</v>
      </c>
      <c r="H2952" s="30">
        <v>0</v>
      </c>
      <c r="I2952" s="30">
        <f t="shared" ref="I2952:I3015" si="138">+G2952-H2952</f>
        <v>7750</v>
      </c>
      <c r="J2952" s="30">
        <v>185</v>
      </c>
      <c r="K2952" s="30">
        <v>1850</v>
      </c>
      <c r="L2952" s="30">
        <f t="shared" ref="L2952:L3015" si="139">+I2952-K2952</f>
        <v>5900</v>
      </c>
      <c r="M2952" s="31">
        <f t="shared" ref="M2952:M3015" si="140">+L2952/G2952</f>
        <v>0.76129032258064511</v>
      </c>
    </row>
    <row r="2953" spans="1:13" x14ac:dyDescent="0.25">
      <c r="A2953" s="28" t="s">
        <v>4882</v>
      </c>
      <c r="B2953" s="28" t="s">
        <v>8793</v>
      </c>
      <c r="C2953" s="29">
        <v>44856</v>
      </c>
      <c r="D2953" s="28" t="s">
        <v>4389</v>
      </c>
      <c r="E2953" s="30">
        <v>1</v>
      </c>
      <c r="F2953" s="30">
        <v>3000</v>
      </c>
      <c r="G2953" s="30">
        <v>3000</v>
      </c>
      <c r="H2953" s="30">
        <v>0</v>
      </c>
      <c r="I2953" s="30">
        <f t="shared" si="138"/>
        <v>3000</v>
      </c>
      <c r="J2953" s="30">
        <v>1872</v>
      </c>
      <c r="K2953" s="30">
        <v>1872</v>
      </c>
      <c r="L2953" s="30">
        <f t="shared" si="139"/>
        <v>1128</v>
      </c>
      <c r="M2953" s="31">
        <f t="shared" si="140"/>
        <v>0.376</v>
      </c>
    </row>
    <row r="2954" spans="1:13" x14ac:dyDescent="0.25">
      <c r="A2954" s="28" t="s">
        <v>4882</v>
      </c>
      <c r="B2954" s="28" t="s">
        <v>8794</v>
      </c>
      <c r="C2954" s="29">
        <v>44856</v>
      </c>
      <c r="D2954" s="28" t="s">
        <v>4389</v>
      </c>
      <c r="E2954" s="30">
        <v>1</v>
      </c>
      <c r="F2954" s="30">
        <v>3000</v>
      </c>
      <c r="G2954" s="30">
        <v>3000</v>
      </c>
      <c r="H2954" s="30">
        <v>0</v>
      </c>
      <c r="I2954" s="30">
        <f t="shared" si="138"/>
        <v>3000</v>
      </c>
      <c r="J2954" s="30">
        <v>1872</v>
      </c>
      <c r="K2954" s="30">
        <v>1872</v>
      </c>
      <c r="L2954" s="30">
        <f t="shared" si="139"/>
        <v>1128</v>
      </c>
      <c r="M2954" s="31">
        <f t="shared" si="140"/>
        <v>0.376</v>
      </c>
    </row>
    <row r="2955" spans="1:13" x14ac:dyDescent="0.25">
      <c r="A2955" s="28" t="s">
        <v>4882</v>
      </c>
      <c r="B2955" s="28" t="s">
        <v>8795</v>
      </c>
      <c r="C2955" s="29">
        <v>44856</v>
      </c>
      <c r="D2955" s="28" t="s">
        <v>4898</v>
      </c>
      <c r="E2955" s="30">
        <v>8</v>
      </c>
      <c r="F2955" s="30">
        <v>250</v>
      </c>
      <c r="G2955" s="30">
        <v>2000</v>
      </c>
      <c r="H2955" s="30">
        <v>0</v>
      </c>
      <c r="I2955" s="30">
        <f t="shared" si="138"/>
        <v>2000</v>
      </c>
      <c r="J2955" s="30">
        <v>132</v>
      </c>
      <c r="K2955" s="30">
        <v>1056</v>
      </c>
      <c r="L2955" s="30">
        <f t="shared" si="139"/>
        <v>944</v>
      </c>
      <c r="M2955" s="31">
        <f t="shared" si="140"/>
        <v>0.47199999999999998</v>
      </c>
    </row>
    <row r="2956" spans="1:13" x14ac:dyDescent="0.25">
      <c r="A2956" s="28" t="s">
        <v>4882</v>
      </c>
      <c r="B2956" s="28" t="s">
        <v>8796</v>
      </c>
      <c r="C2956" s="29">
        <v>44856</v>
      </c>
      <c r="D2956" s="28" t="s">
        <v>4898</v>
      </c>
      <c r="E2956" s="30">
        <v>2</v>
      </c>
      <c r="F2956" s="30">
        <v>250</v>
      </c>
      <c r="G2956" s="30">
        <v>500</v>
      </c>
      <c r="H2956" s="30">
        <v>0</v>
      </c>
      <c r="I2956" s="30">
        <f t="shared" si="138"/>
        <v>500</v>
      </c>
      <c r="J2956" s="30">
        <v>132</v>
      </c>
      <c r="K2956" s="30">
        <v>264</v>
      </c>
      <c r="L2956" s="30">
        <f t="shared" si="139"/>
        <v>236</v>
      </c>
      <c r="M2956" s="31">
        <f t="shared" si="140"/>
        <v>0.47199999999999998</v>
      </c>
    </row>
    <row r="2957" spans="1:13" x14ac:dyDescent="0.25">
      <c r="A2957" s="28" t="s">
        <v>4882</v>
      </c>
      <c r="B2957" s="28" t="s">
        <v>8797</v>
      </c>
      <c r="C2957" s="29">
        <v>44856</v>
      </c>
      <c r="D2957" s="28" t="s">
        <v>4616</v>
      </c>
      <c r="E2957" s="30">
        <v>42</v>
      </c>
      <c r="F2957" s="30">
        <v>440.48</v>
      </c>
      <c r="G2957" s="30">
        <v>18500</v>
      </c>
      <c r="H2957" s="30">
        <v>0</v>
      </c>
      <c r="I2957" s="30">
        <f t="shared" si="138"/>
        <v>18500</v>
      </c>
      <c r="J2957" s="30">
        <v>185</v>
      </c>
      <c r="K2957" s="30">
        <v>7770</v>
      </c>
      <c r="L2957" s="30">
        <f t="shared" si="139"/>
        <v>10730</v>
      </c>
      <c r="M2957" s="31">
        <f t="shared" si="140"/>
        <v>0.57999999999999996</v>
      </c>
    </row>
    <row r="2958" spans="1:13" x14ac:dyDescent="0.25">
      <c r="A2958" s="28" t="s">
        <v>4882</v>
      </c>
      <c r="B2958" s="28" t="s">
        <v>8798</v>
      </c>
      <c r="C2958" s="29">
        <v>44856</v>
      </c>
      <c r="D2958" s="28" t="s">
        <v>4911</v>
      </c>
      <c r="E2958" s="30">
        <v>30</v>
      </c>
      <c r="F2958" s="30">
        <v>230</v>
      </c>
      <c r="G2958" s="30">
        <v>6900</v>
      </c>
      <c r="H2958" s="30">
        <v>0</v>
      </c>
      <c r="I2958" s="30">
        <f t="shared" si="138"/>
        <v>6900</v>
      </c>
      <c r="J2958" s="30">
        <v>86</v>
      </c>
      <c r="K2958" s="30">
        <v>2580</v>
      </c>
      <c r="L2958" s="30">
        <f t="shared" si="139"/>
        <v>4320</v>
      </c>
      <c r="M2958" s="31">
        <f t="shared" si="140"/>
        <v>0.62608695652173918</v>
      </c>
    </row>
    <row r="2959" spans="1:13" x14ac:dyDescent="0.25">
      <c r="A2959" s="28" t="s">
        <v>4882</v>
      </c>
      <c r="B2959" s="28" t="s">
        <v>8799</v>
      </c>
      <c r="C2959" s="29">
        <v>44870</v>
      </c>
      <c r="D2959" s="28" t="s">
        <v>4616</v>
      </c>
      <c r="E2959" s="30">
        <v>10</v>
      </c>
      <c r="F2959" s="30">
        <v>775</v>
      </c>
      <c r="G2959" s="30">
        <v>7750</v>
      </c>
      <c r="H2959" s="30">
        <v>0</v>
      </c>
      <c r="I2959" s="30">
        <f t="shared" si="138"/>
        <v>7750</v>
      </c>
      <c r="J2959" s="30">
        <v>185</v>
      </c>
      <c r="K2959" s="30">
        <v>1850</v>
      </c>
      <c r="L2959" s="30">
        <f t="shared" si="139"/>
        <v>5900</v>
      </c>
      <c r="M2959" s="31">
        <f t="shared" si="140"/>
        <v>0.76129032258064511</v>
      </c>
    </row>
    <row r="2960" spans="1:13" x14ac:dyDescent="0.25">
      <c r="A2960" s="28" t="s">
        <v>4882</v>
      </c>
      <c r="B2960" s="28" t="s">
        <v>8800</v>
      </c>
      <c r="C2960" s="29">
        <v>44870</v>
      </c>
      <c r="D2960" s="28" t="s">
        <v>4913</v>
      </c>
      <c r="E2960" s="30">
        <v>30</v>
      </c>
      <c r="F2960" s="30">
        <v>116.67</v>
      </c>
      <c r="G2960" s="30">
        <v>3500</v>
      </c>
      <c r="H2960" s="30">
        <v>0</v>
      </c>
      <c r="I2960" s="30">
        <f t="shared" si="138"/>
        <v>3500</v>
      </c>
      <c r="J2960" s="30">
        <v>70</v>
      </c>
      <c r="K2960" s="30">
        <v>2100</v>
      </c>
      <c r="L2960" s="30">
        <f t="shared" si="139"/>
        <v>1400</v>
      </c>
      <c r="M2960" s="31">
        <f t="shared" si="140"/>
        <v>0.4</v>
      </c>
    </row>
    <row r="2961" spans="1:13" x14ac:dyDescent="0.25">
      <c r="A2961" s="28" t="s">
        <v>4882</v>
      </c>
      <c r="B2961" s="28" t="s">
        <v>8801</v>
      </c>
      <c r="C2961" s="29">
        <v>44877</v>
      </c>
      <c r="D2961" s="28" t="s">
        <v>4616</v>
      </c>
      <c r="E2961" s="30">
        <v>28</v>
      </c>
      <c r="F2961" s="30">
        <v>464.29</v>
      </c>
      <c r="G2961" s="30">
        <v>13000</v>
      </c>
      <c r="H2961" s="30">
        <v>0</v>
      </c>
      <c r="I2961" s="30">
        <f t="shared" si="138"/>
        <v>13000</v>
      </c>
      <c r="J2961" s="30">
        <v>185</v>
      </c>
      <c r="K2961" s="30">
        <v>5180</v>
      </c>
      <c r="L2961" s="30">
        <f t="shared" si="139"/>
        <v>7820</v>
      </c>
      <c r="M2961" s="31">
        <f t="shared" si="140"/>
        <v>0.60153846153846158</v>
      </c>
    </row>
    <row r="2962" spans="1:13" x14ac:dyDescent="0.25">
      <c r="A2962" s="28" t="s">
        <v>4882</v>
      </c>
      <c r="B2962" s="28" t="s">
        <v>8802</v>
      </c>
      <c r="C2962" s="29">
        <v>44877</v>
      </c>
      <c r="D2962" s="28" t="s">
        <v>202</v>
      </c>
      <c r="E2962" s="30">
        <v>36</v>
      </c>
      <c r="F2962" s="30">
        <v>94</v>
      </c>
      <c r="G2962" s="30">
        <v>3384</v>
      </c>
      <c r="H2962" s="30">
        <v>0</v>
      </c>
      <c r="I2962" s="30">
        <f t="shared" si="138"/>
        <v>3384</v>
      </c>
      <c r="J2962" s="30">
        <v>65</v>
      </c>
      <c r="K2962" s="30">
        <v>2340</v>
      </c>
      <c r="L2962" s="30">
        <f t="shared" si="139"/>
        <v>1044</v>
      </c>
      <c r="M2962" s="31">
        <f t="shared" si="140"/>
        <v>0.30851063829787234</v>
      </c>
    </row>
    <row r="2963" spans="1:13" x14ac:dyDescent="0.25">
      <c r="A2963" s="28" t="s">
        <v>4882</v>
      </c>
      <c r="B2963" s="28" t="s">
        <v>8803</v>
      </c>
      <c r="C2963" s="29">
        <v>44877</v>
      </c>
      <c r="D2963" s="28" t="s">
        <v>4616</v>
      </c>
      <c r="E2963" s="30">
        <v>50</v>
      </c>
      <c r="F2963" s="30">
        <v>775</v>
      </c>
      <c r="G2963" s="30">
        <v>38750</v>
      </c>
      <c r="H2963" s="30">
        <v>3875</v>
      </c>
      <c r="I2963" s="30">
        <f t="shared" si="138"/>
        <v>34875</v>
      </c>
      <c r="J2963" s="30">
        <v>185</v>
      </c>
      <c r="K2963" s="30">
        <v>9250</v>
      </c>
      <c r="L2963" s="30">
        <f t="shared" si="139"/>
        <v>25625</v>
      </c>
      <c r="M2963" s="31">
        <f t="shared" si="140"/>
        <v>0.66129032258064513</v>
      </c>
    </row>
    <row r="2964" spans="1:13" x14ac:dyDescent="0.25">
      <c r="A2964" s="28" t="s">
        <v>4882</v>
      </c>
      <c r="B2964" s="28" t="s">
        <v>8804</v>
      </c>
      <c r="C2964" s="29">
        <v>44877</v>
      </c>
      <c r="D2964" s="28" t="s">
        <v>4902</v>
      </c>
      <c r="E2964" s="30">
        <v>3</v>
      </c>
      <c r="F2964" s="30">
        <v>5750</v>
      </c>
      <c r="G2964" s="30">
        <v>17250</v>
      </c>
      <c r="H2964" s="30">
        <v>1725</v>
      </c>
      <c r="I2964" s="30">
        <f t="shared" si="138"/>
        <v>15525</v>
      </c>
      <c r="J2964" s="30">
        <v>3575</v>
      </c>
      <c r="K2964" s="30">
        <v>10725</v>
      </c>
      <c r="L2964" s="30">
        <f t="shared" si="139"/>
        <v>4800</v>
      </c>
      <c r="M2964" s="31">
        <f t="shared" si="140"/>
        <v>0.27826086956521739</v>
      </c>
    </row>
    <row r="2965" spans="1:13" x14ac:dyDescent="0.25">
      <c r="A2965" s="28" t="s">
        <v>4882</v>
      </c>
      <c r="B2965" s="28" t="s">
        <v>8805</v>
      </c>
      <c r="C2965" s="29">
        <v>44884</v>
      </c>
      <c r="D2965" s="28" t="s">
        <v>4902</v>
      </c>
      <c r="E2965" s="30">
        <v>2</v>
      </c>
      <c r="F2965" s="30">
        <v>5500</v>
      </c>
      <c r="G2965" s="30">
        <v>11000</v>
      </c>
      <c r="H2965" s="30">
        <v>0</v>
      </c>
      <c r="I2965" s="30">
        <f t="shared" si="138"/>
        <v>11000</v>
      </c>
      <c r="J2965" s="30">
        <v>3575</v>
      </c>
      <c r="K2965" s="30">
        <v>7150</v>
      </c>
      <c r="L2965" s="30">
        <f t="shared" si="139"/>
        <v>3850</v>
      </c>
      <c r="M2965" s="31">
        <f t="shared" si="140"/>
        <v>0.35</v>
      </c>
    </row>
    <row r="2966" spans="1:13" x14ac:dyDescent="0.25">
      <c r="A2966" s="28" t="s">
        <v>4882</v>
      </c>
      <c r="B2966" s="28" t="s">
        <v>8806</v>
      </c>
      <c r="C2966" s="29">
        <v>44884</v>
      </c>
      <c r="D2966" s="28" t="s">
        <v>4911</v>
      </c>
      <c r="E2966" s="30">
        <v>30</v>
      </c>
      <c r="F2966" s="30">
        <v>230</v>
      </c>
      <c r="G2966" s="30">
        <v>6900</v>
      </c>
      <c r="H2966" s="30">
        <v>0</v>
      </c>
      <c r="I2966" s="30">
        <f t="shared" si="138"/>
        <v>6900</v>
      </c>
      <c r="J2966" s="30">
        <v>86</v>
      </c>
      <c r="K2966" s="30">
        <v>2580</v>
      </c>
      <c r="L2966" s="30">
        <f t="shared" si="139"/>
        <v>4320</v>
      </c>
      <c r="M2966" s="31">
        <f t="shared" si="140"/>
        <v>0.62608695652173918</v>
      </c>
    </row>
    <row r="2967" spans="1:13" x14ac:dyDescent="0.25">
      <c r="A2967" s="28" t="s">
        <v>4882</v>
      </c>
      <c r="B2967" s="28" t="s">
        <v>8807</v>
      </c>
      <c r="C2967" s="29">
        <v>44898</v>
      </c>
      <c r="D2967" s="28" t="s">
        <v>4616</v>
      </c>
      <c r="E2967" s="30">
        <v>10</v>
      </c>
      <c r="F2967" s="30">
        <v>775</v>
      </c>
      <c r="G2967" s="30">
        <v>7750</v>
      </c>
      <c r="H2967" s="30">
        <v>0</v>
      </c>
      <c r="I2967" s="30">
        <f t="shared" si="138"/>
        <v>7750</v>
      </c>
      <c r="J2967" s="30">
        <v>185</v>
      </c>
      <c r="K2967" s="30">
        <v>1850</v>
      </c>
      <c r="L2967" s="30">
        <f t="shared" si="139"/>
        <v>5900</v>
      </c>
      <c r="M2967" s="31">
        <f t="shared" si="140"/>
        <v>0.76129032258064511</v>
      </c>
    </row>
    <row r="2968" spans="1:13" x14ac:dyDescent="0.25">
      <c r="A2968" s="28" t="s">
        <v>4882</v>
      </c>
      <c r="B2968" s="28" t="s">
        <v>8808</v>
      </c>
      <c r="C2968" s="29">
        <v>44898</v>
      </c>
      <c r="D2968" s="28" t="s">
        <v>4902</v>
      </c>
      <c r="E2968" s="30">
        <v>2</v>
      </c>
      <c r="F2968" s="30">
        <v>5500</v>
      </c>
      <c r="G2968" s="30">
        <v>11000</v>
      </c>
      <c r="H2968" s="30">
        <v>0</v>
      </c>
      <c r="I2968" s="30">
        <f t="shared" si="138"/>
        <v>11000</v>
      </c>
      <c r="J2968" s="30">
        <v>3575</v>
      </c>
      <c r="K2968" s="30">
        <v>7150</v>
      </c>
      <c r="L2968" s="30">
        <f t="shared" si="139"/>
        <v>3850</v>
      </c>
      <c r="M2968" s="31">
        <f t="shared" si="140"/>
        <v>0.35</v>
      </c>
    </row>
    <row r="2969" spans="1:13" x14ac:dyDescent="0.25">
      <c r="A2969" s="28" t="s">
        <v>4882</v>
      </c>
      <c r="B2969" s="28" t="s">
        <v>8809</v>
      </c>
      <c r="C2969" s="29">
        <v>44898</v>
      </c>
      <c r="D2969" s="28" t="s">
        <v>4616</v>
      </c>
      <c r="E2969" s="30">
        <v>28</v>
      </c>
      <c r="F2969" s="30">
        <v>464.29</v>
      </c>
      <c r="G2969" s="30">
        <v>13000</v>
      </c>
      <c r="H2969" s="30">
        <v>0</v>
      </c>
      <c r="I2969" s="30">
        <f t="shared" si="138"/>
        <v>13000</v>
      </c>
      <c r="J2969" s="30">
        <v>185</v>
      </c>
      <c r="K2969" s="30">
        <v>5180</v>
      </c>
      <c r="L2969" s="30">
        <f t="shared" si="139"/>
        <v>7820</v>
      </c>
      <c r="M2969" s="31">
        <f t="shared" si="140"/>
        <v>0.60153846153846158</v>
      </c>
    </row>
    <row r="2970" spans="1:13" x14ac:dyDescent="0.25">
      <c r="A2970" s="28" t="s">
        <v>4882</v>
      </c>
      <c r="B2970" s="28" t="s">
        <v>8810</v>
      </c>
      <c r="C2970" s="29">
        <v>44912</v>
      </c>
      <c r="D2970" s="28" t="s">
        <v>202</v>
      </c>
      <c r="E2970" s="30">
        <v>36</v>
      </c>
      <c r="F2970" s="30">
        <v>94</v>
      </c>
      <c r="G2970" s="30">
        <v>3384</v>
      </c>
      <c r="H2970" s="30">
        <v>0</v>
      </c>
      <c r="I2970" s="30">
        <f t="shared" si="138"/>
        <v>3384</v>
      </c>
      <c r="J2970" s="30">
        <v>65</v>
      </c>
      <c r="K2970" s="30">
        <v>2340</v>
      </c>
      <c r="L2970" s="30">
        <f t="shared" si="139"/>
        <v>1044</v>
      </c>
      <c r="M2970" s="31">
        <f t="shared" si="140"/>
        <v>0.30851063829787234</v>
      </c>
    </row>
    <row r="2971" spans="1:13" x14ac:dyDescent="0.25">
      <c r="A2971" s="28" t="s">
        <v>4882</v>
      </c>
      <c r="B2971" s="28" t="s">
        <v>8811</v>
      </c>
      <c r="C2971" s="29">
        <v>44912</v>
      </c>
      <c r="D2971" s="28" t="s">
        <v>4616</v>
      </c>
      <c r="E2971" s="30">
        <v>28</v>
      </c>
      <c r="F2971" s="30">
        <v>464.29</v>
      </c>
      <c r="G2971" s="30">
        <v>13000</v>
      </c>
      <c r="H2971" s="30">
        <v>0</v>
      </c>
      <c r="I2971" s="30">
        <f t="shared" si="138"/>
        <v>13000</v>
      </c>
      <c r="J2971" s="30">
        <v>185</v>
      </c>
      <c r="K2971" s="30">
        <v>5180</v>
      </c>
      <c r="L2971" s="30">
        <f t="shared" si="139"/>
        <v>7820</v>
      </c>
      <c r="M2971" s="31">
        <f t="shared" si="140"/>
        <v>0.60153846153846158</v>
      </c>
    </row>
    <row r="2972" spans="1:13" x14ac:dyDescent="0.25">
      <c r="A2972" s="28" t="s">
        <v>4882</v>
      </c>
      <c r="B2972" s="28" t="s">
        <v>8812</v>
      </c>
      <c r="C2972" s="29">
        <v>44912</v>
      </c>
      <c r="D2972" s="28" t="s">
        <v>4616</v>
      </c>
      <c r="E2972" s="30">
        <v>28</v>
      </c>
      <c r="F2972" s="30">
        <v>464.29</v>
      </c>
      <c r="G2972" s="30">
        <v>13000</v>
      </c>
      <c r="H2972" s="30">
        <v>0</v>
      </c>
      <c r="I2972" s="30">
        <f t="shared" si="138"/>
        <v>13000</v>
      </c>
      <c r="J2972" s="30">
        <v>185</v>
      </c>
      <c r="K2972" s="30">
        <v>5180</v>
      </c>
      <c r="L2972" s="30">
        <f t="shared" si="139"/>
        <v>7820</v>
      </c>
      <c r="M2972" s="31">
        <f t="shared" si="140"/>
        <v>0.60153846153846158</v>
      </c>
    </row>
    <row r="2973" spans="1:13" x14ac:dyDescent="0.25">
      <c r="A2973" s="28" t="s">
        <v>4882</v>
      </c>
      <c r="B2973" s="28" t="s">
        <v>8813</v>
      </c>
      <c r="C2973" s="29">
        <v>44912</v>
      </c>
      <c r="D2973" s="28" t="s">
        <v>135</v>
      </c>
      <c r="E2973" s="30">
        <v>5</v>
      </c>
      <c r="F2973" s="30">
        <v>270</v>
      </c>
      <c r="G2973" s="30">
        <v>1350</v>
      </c>
      <c r="H2973" s="30">
        <v>0</v>
      </c>
      <c r="I2973" s="30">
        <f t="shared" si="138"/>
        <v>1350</v>
      </c>
      <c r="J2973" s="30">
        <v>114.66</v>
      </c>
      <c r="K2973" s="30">
        <v>573.29999999999995</v>
      </c>
      <c r="L2973" s="30">
        <f t="shared" si="139"/>
        <v>776.7</v>
      </c>
      <c r="M2973" s="31">
        <f t="shared" si="140"/>
        <v>0.57533333333333336</v>
      </c>
    </row>
    <row r="2974" spans="1:13" x14ac:dyDescent="0.25">
      <c r="A2974" s="28" t="s">
        <v>4882</v>
      </c>
      <c r="B2974" s="28" t="s">
        <v>8814</v>
      </c>
      <c r="C2974" s="29">
        <v>44905</v>
      </c>
      <c r="D2974" s="28" t="s">
        <v>4912</v>
      </c>
      <c r="E2974" s="30">
        <v>30</v>
      </c>
      <c r="F2974" s="30">
        <v>160</v>
      </c>
      <c r="G2974" s="30">
        <v>4800</v>
      </c>
      <c r="H2974" s="30">
        <v>0</v>
      </c>
      <c r="I2974" s="30">
        <f t="shared" si="138"/>
        <v>4800</v>
      </c>
      <c r="J2974" s="30">
        <v>90</v>
      </c>
      <c r="K2974" s="30">
        <v>2700</v>
      </c>
      <c r="L2974" s="30">
        <f t="shared" si="139"/>
        <v>2100</v>
      </c>
      <c r="M2974" s="31">
        <f t="shared" si="140"/>
        <v>0.4375</v>
      </c>
    </row>
    <row r="2975" spans="1:13" x14ac:dyDescent="0.25">
      <c r="A2975" s="28" t="s">
        <v>4882</v>
      </c>
      <c r="B2975" s="28" t="s">
        <v>8815</v>
      </c>
      <c r="C2975" s="29">
        <v>44905</v>
      </c>
      <c r="D2975" s="28" t="s">
        <v>4913</v>
      </c>
      <c r="E2975" s="30">
        <v>30</v>
      </c>
      <c r="F2975" s="30">
        <v>116.67</v>
      </c>
      <c r="G2975" s="30">
        <v>3500</v>
      </c>
      <c r="H2975" s="30">
        <v>0</v>
      </c>
      <c r="I2975" s="30">
        <f t="shared" si="138"/>
        <v>3500</v>
      </c>
      <c r="J2975" s="30">
        <v>70</v>
      </c>
      <c r="K2975" s="30">
        <v>2100</v>
      </c>
      <c r="L2975" s="30">
        <f t="shared" si="139"/>
        <v>1400</v>
      </c>
      <c r="M2975" s="31">
        <f t="shared" si="140"/>
        <v>0.4</v>
      </c>
    </row>
    <row r="2976" spans="1:13" x14ac:dyDescent="0.25">
      <c r="A2976" s="28" t="s">
        <v>4882</v>
      </c>
      <c r="B2976" s="28" t="s">
        <v>8816</v>
      </c>
      <c r="C2976" s="29">
        <v>44914</v>
      </c>
      <c r="D2976" s="28" t="s">
        <v>4616</v>
      </c>
      <c r="E2976" s="30">
        <v>28</v>
      </c>
      <c r="F2976" s="30">
        <v>464.29</v>
      </c>
      <c r="G2976" s="30">
        <v>13000</v>
      </c>
      <c r="H2976" s="30">
        <v>0</v>
      </c>
      <c r="I2976" s="30">
        <f t="shared" si="138"/>
        <v>13000</v>
      </c>
      <c r="J2976" s="30">
        <v>185</v>
      </c>
      <c r="K2976" s="30">
        <v>5180</v>
      </c>
      <c r="L2976" s="30">
        <f t="shared" si="139"/>
        <v>7820</v>
      </c>
      <c r="M2976" s="31">
        <f t="shared" si="140"/>
        <v>0.60153846153846158</v>
      </c>
    </row>
    <row r="2977" spans="1:13" x14ac:dyDescent="0.25">
      <c r="A2977" s="28" t="s">
        <v>4882</v>
      </c>
      <c r="B2977" s="28" t="s">
        <v>8817</v>
      </c>
      <c r="C2977" s="29">
        <v>44914</v>
      </c>
      <c r="D2977" s="28" t="s">
        <v>4616</v>
      </c>
      <c r="E2977" s="30">
        <v>28</v>
      </c>
      <c r="F2977" s="30">
        <v>464.29</v>
      </c>
      <c r="G2977" s="30">
        <v>13000</v>
      </c>
      <c r="H2977" s="30">
        <v>0</v>
      </c>
      <c r="I2977" s="30">
        <f t="shared" si="138"/>
        <v>13000</v>
      </c>
      <c r="J2977" s="30">
        <v>185</v>
      </c>
      <c r="K2977" s="30">
        <v>5180</v>
      </c>
      <c r="L2977" s="30">
        <f t="shared" si="139"/>
        <v>7820</v>
      </c>
      <c r="M2977" s="31">
        <f t="shared" si="140"/>
        <v>0.60153846153846158</v>
      </c>
    </row>
    <row r="2978" spans="1:13" x14ac:dyDescent="0.25">
      <c r="A2978" s="28" t="s">
        <v>30</v>
      </c>
      <c r="B2978" s="28" t="s">
        <v>8818</v>
      </c>
      <c r="C2978" s="29">
        <v>44891</v>
      </c>
      <c r="D2978" s="28"/>
      <c r="E2978" s="30">
        <v>0</v>
      </c>
      <c r="F2978" s="30">
        <v>0</v>
      </c>
      <c r="G2978" s="30">
        <v>0</v>
      </c>
      <c r="H2978" s="30">
        <v>0</v>
      </c>
      <c r="I2978" s="30">
        <f t="shared" si="138"/>
        <v>0</v>
      </c>
      <c r="J2978" s="30"/>
      <c r="K2978" s="30"/>
      <c r="L2978" s="30">
        <f t="shared" si="139"/>
        <v>0</v>
      </c>
      <c r="M2978" s="31" t="e">
        <f t="shared" si="140"/>
        <v>#DIV/0!</v>
      </c>
    </row>
    <row r="2979" spans="1:13" x14ac:dyDescent="0.25">
      <c r="A2979" s="28" t="s">
        <v>15</v>
      </c>
      <c r="B2979" s="28" t="s">
        <v>8819</v>
      </c>
      <c r="C2979" s="29">
        <v>44781</v>
      </c>
      <c r="D2979" s="28" t="s">
        <v>5219</v>
      </c>
      <c r="E2979" s="30">
        <v>20</v>
      </c>
      <c r="F2979" s="30">
        <v>149</v>
      </c>
      <c r="G2979" s="30">
        <v>2980</v>
      </c>
      <c r="H2979" s="30">
        <v>0</v>
      </c>
      <c r="I2979" s="30">
        <f t="shared" si="138"/>
        <v>2980</v>
      </c>
      <c r="J2979" s="30">
        <v>55</v>
      </c>
      <c r="K2979" s="30">
        <v>1100</v>
      </c>
      <c r="L2979" s="30">
        <f t="shared" si="139"/>
        <v>1880</v>
      </c>
      <c r="M2979" s="31">
        <f t="shared" si="140"/>
        <v>0.63087248322147649</v>
      </c>
    </row>
    <row r="2980" spans="1:13" x14ac:dyDescent="0.25">
      <c r="A2980" s="28" t="s">
        <v>15</v>
      </c>
      <c r="B2980" s="28" t="s">
        <v>8819</v>
      </c>
      <c r="C2980" s="29">
        <v>44781</v>
      </c>
      <c r="D2980" s="28" t="s">
        <v>8820</v>
      </c>
      <c r="E2980" s="30">
        <v>2</v>
      </c>
      <c r="F2980" s="30">
        <v>1160</v>
      </c>
      <c r="G2980" s="30">
        <v>2320</v>
      </c>
      <c r="H2980" s="30">
        <v>0</v>
      </c>
      <c r="I2980" s="30">
        <f t="shared" si="138"/>
        <v>2320</v>
      </c>
      <c r="J2980" s="30">
        <v>200</v>
      </c>
      <c r="K2980" s="30">
        <v>400</v>
      </c>
      <c r="L2980" s="30">
        <f t="shared" si="139"/>
        <v>1920</v>
      </c>
      <c r="M2980" s="31">
        <f t="shared" si="140"/>
        <v>0.82758620689655171</v>
      </c>
    </row>
    <row r="2981" spans="1:13" x14ac:dyDescent="0.25">
      <c r="A2981" s="28" t="s">
        <v>15</v>
      </c>
      <c r="B2981" s="28" t="s">
        <v>8821</v>
      </c>
      <c r="C2981" s="29">
        <v>44781</v>
      </c>
      <c r="D2981" s="28" t="s">
        <v>5243</v>
      </c>
      <c r="E2981" s="30">
        <v>1</v>
      </c>
      <c r="F2981" s="30">
        <v>312756</v>
      </c>
      <c r="G2981" s="30">
        <v>312756</v>
      </c>
      <c r="H2981" s="30">
        <v>0</v>
      </c>
      <c r="I2981" s="30">
        <f t="shared" si="138"/>
        <v>312756</v>
      </c>
      <c r="J2981" s="30">
        <v>110000</v>
      </c>
      <c r="K2981" s="30">
        <v>110000</v>
      </c>
      <c r="L2981" s="30">
        <f t="shared" si="139"/>
        <v>202756</v>
      </c>
      <c r="M2981" s="31">
        <f t="shared" si="140"/>
        <v>0.64828812237015432</v>
      </c>
    </row>
    <row r="2982" spans="1:13" x14ac:dyDescent="0.25">
      <c r="A2982" s="28" t="s">
        <v>15</v>
      </c>
      <c r="B2982" s="28" t="s">
        <v>8822</v>
      </c>
      <c r="C2982" s="29">
        <v>44564</v>
      </c>
      <c r="D2982" s="28" t="s">
        <v>4923</v>
      </c>
      <c r="E2982" s="30">
        <v>2</v>
      </c>
      <c r="F2982" s="30">
        <v>580</v>
      </c>
      <c r="G2982" s="30">
        <v>1160</v>
      </c>
      <c r="H2982" s="30">
        <v>0</v>
      </c>
      <c r="I2982" s="30">
        <f t="shared" si="138"/>
        <v>1160</v>
      </c>
      <c r="J2982" s="30">
        <v>173</v>
      </c>
      <c r="K2982" s="30">
        <v>346</v>
      </c>
      <c r="L2982" s="30">
        <f t="shared" si="139"/>
        <v>814</v>
      </c>
      <c r="M2982" s="31">
        <f t="shared" si="140"/>
        <v>0.7017241379310345</v>
      </c>
    </row>
    <row r="2983" spans="1:13" x14ac:dyDescent="0.25">
      <c r="A2983" s="28" t="s">
        <v>15</v>
      </c>
      <c r="B2983" s="28" t="s">
        <v>8822</v>
      </c>
      <c r="C2983" s="29">
        <v>44564</v>
      </c>
      <c r="D2983" s="28" t="s">
        <v>8607</v>
      </c>
      <c r="E2983" s="30">
        <v>1</v>
      </c>
      <c r="F2983" s="30">
        <v>1100</v>
      </c>
      <c r="G2983" s="30">
        <v>1100</v>
      </c>
      <c r="H2983" s="30">
        <v>0</v>
      </c>
      <c r="I2983" s="30">
        <f t="shared" si="138"/>
        <v>1100</v>
      </c>
      <c r="J2983" s="30">
        <v>52</v>
      </c>
      <c r="K2983" s="30">
        <v>52</v>
      </c>
      <c r="L2983" s="30">
        <f t="shared" si="139"/>
        <v>1048</v>
      </c>
      <c r="M2983" s="31">
        <f t="shared" si="140"/>
        <v>0.95272727272727276</v>
      </c>
    </row>
    <row r="2984" spans="1:13" x14ac:dyDescent="0.25">
      <c r="A2984" s="28" t="s">
        <v>15</v>
      </c>
      <c r="B2984" s="28" t="s">
        <v>8822</v>
      </c>
      <c r="C2984" s="29">
        <v>44564</v>
      </c>
      <c r="D2984" s="28" t="s">
        <v>6288</v>
      </c>
      <c r="E2984" s="30">
        <v>5</v>
      </c>
      <c r="F2984" s="30">
        <v>350</v>
      </c>
      <c r="G2984" s="30">
        <v>1750</v>
      </c>
      <c r="H2984" s="30">
        <v>0</v>
      </c>
      <c r="I2984" s="30">
        <f t="shared" si="138"/>
        <v>1750</v>
      </c>
      <c r="J2984" s="30">
        <v>200</v>
      </c>
      <c r="K2984" s="30">
        <v>1000</v>
      </c>
      <c r="L2984" s="30">
        <f t="shared" si="139"/>
        <v>750</v>
      </c>
      <c r="M2984" s="31">
        <f t="shared" si="140"/>
        <v>0.42857142857142855</v>
      </c>
    </row>
    <row r="2985" spans="1:13" x14ac:dyDescent="0.25">
      <c r="A2985" s="28" t="s">
        <v>15</v>
      </c>
      <c r="B2985" s="28" t="s">
        <v>8822</v>
      </c>
      <c r="C2985" s="29">
        <v>44564</v>
      </c>
      <c r="D2985" s="28" t="s">
        <v>2670</v>
      </c>
      <c r="E2985" s="30">
        <v>8</v>
      </c>
      <c r="F2985" s="30">
        <v>380</v>
      </c>
      <c r="G2985" s="30">
        <v>3040</v>
      </c>
      <c r="H2985" s="30">
        <v>0</v>
      </c>
      <c r="I2985" s="30">
        <f t="shared" si="138"/>
        <v>3040</v>
      </c>
      <c r="J2985" s="30">
        <v>187</v>
      </c>
      <c r="K2985" s="30">
        <v>1496</v>
      </c>
      <c r="L2985" s="30">
        <f t="shared" si="139"/>
        <v>1544</v>
      </c>
      <c r="M2985" s="31">
        <f t="shared" si="140"/>
        <v>0.50789473684210529</v>
      </c>
    </row>
    <row r="2986" spans="1:13" x14ac:dyDescent="0.25">
      <c r="A2986" s="28" t="s">
        <v>15</v>
      </c>
      <c r="B2986" s="28" t="s">
        <v>8822</v>
      </c>
      <c r="C2986" s="29">
        <v>44564</v>
      </c>
      <c r="D2986" s="28" t="s">
        <v>4332</v>
      </c>
      <c r="E2986" s="30">
        <v>1</v>
      </c>
      <c r="F2986" s="30">
        <v>800</v>
      </c>
      <c r="G2986" s="30">
        <v>800</v>
      </c>
      <c r="H2986" s="30">
        <v>0</v>
      </c>
      <c r="I2986" s="30">
        <f t="shared" si="138"/>
        <v>800</v>
      </c>
      <c r="J2986" s="30">
        <v>260</v>
      </c>
      <c r="K2986" s="30">
        <v>260</v>
      </c>
      <c r="L2986" s="30">
        <f t="shared" si="139"/>
        <v>540</v>
      </c>
      <c r="M2986" s="31">
        <f t="shared" si="140"/>
        <v>0.67500000000000004</v>
      </c>
    </row>
    <row r="2987" spans="1:13" x14ac:dyDescent="0.25">
      <c r="A2987" s="28" t="s">
        <v>15</v>
      </c>
      <c r="B2987" s="28" t="s">
        <v>8822</v>
      </c>
      <c r="C2987" s="29">
        <v>44564</v>
      </c>
      <c r="D2987" s="28" t="s">
        <v>5022</v>
      </c>
      <c r="E2987" s="30">
        <v>5</v>
      </c>
      <c r="F2987" s="30">
        <v>500</v>
      </c>
      <c r="G2987" s="30">
        <v>2500</v>
      </c>
      <c r="H2987" s="30">
        <v>0</v>
      </c>
      <c r="I2987" s="30">
        <f t="shared" si="138"/>
        <v>2500</v>
      </c>
      <c r="J2987" s="30">
        <v>55.44</v>
      </c>
      <c r="K2987" s="30">
        <v>277.2</v>
      </c>
      <c r="L2987" s="30">
        <f t="shared" si="139"/>
        <v>2222.8000000000002</v>
      </c>
      <c r="M2987" s="31">
        <f t="shared" si="140"/>
        <v>0.88912000000000002</v>
      </c>
    </row>
    <row r="2988" spans="1:13" x14ac:dyDescent="0.25">
      <c r="A2988" s="28" t="s">
        <v>15</v>
      </c>
      <c r="B2988" s="28" t="s">
        <v>8822</v>
      </c>
      <c r="C2988" s="29">
        <v>44564</v>
      </c>
      <c r="D2988" s="28" t="s">
        <v>5092</v>
      </c>
      <c r="E2988" s="30">
        <v>10</v>
      </c>
      <c r="F2988" s="30">
        <v>73</v>
      </c>
      <c r="G2988" s="30">
        <v>730</v>
      </c>
      <c r="H2988" s="30">
        <v>0</v>
      </c>
      <c r="I2988" s="30">
        <f t="shared" si="138"/>
        <v>730</v>
      </c>
      <c r="J2988" s="30">
        <v>14</v>
      </c>
      <c r="K2988" s="30">
        <v>140</v>
      </c>
      <c r="L2988" s="30">
        <f t="shared" si="139"/>
        <v>590</v>
      </c>
      <c r="M2988" s="31">
        <f t="shared" si="140"/>
        <v>0.80821917808219179</v>
      </c>
    </row>
    <row r="2989" spans="1:13" x14ac:dyDescent="0.25">
      <c r="A2989" s="28" t="s">
        <v>15</v>
      </c>
      <c r="B2989" s="28" t="s">
        <v>8822</v>
      </c>
      <c r="C2989" s="29">
        <v>44564</v>
      </c>
      <c r="D2989" s="28" t="s">
        <v>8823</v>
      </c>
      <c r="E2989" s="30">
        <v>30</v>
      </c>
      <c r="F2989" s="30">
        <v>58</v>
      </c>
      <c r="G2989" s="30">
        <v>1740</v>
      </c>
      <c r="H2989" s="30">
        <v>0</v>
      </c>
      <c r="I2989" s="30">
        <f t="shared" si="138"/>
        <v>1740</v>
      </c>
      <c r="J2989" s="30">
        <v>15</v>
      </c>
      <c r="K2989" s="30">
        <v>450</v>
      </c>
      <c r="L2989" s="30">
        <f t="shared" si="139"/>
        <v>1290</v>
      </c>
      <c r="M2989" s="31">
        <f t="shared" si="140"/>
        <v>0.74137931034482762</v>
      </c>
    </row>
    <row r="2990" spans="1:13" x14ac:dyDescent="0.25">
      <c r="A2990" s="28" t="s">
        <v>15</v>
      </c>
      <c r="B2990" s="28" t="s">
        <v>8822</v>
      </c>
      <c r="C2990" s="29">
        <v>44564</v>
      </c>
      <c r="D2990" s="28" t="s">
        <v>3078</v>
      </c>
      <c r="E2990" s="30">
        <v>1</v>
      </c>
      <c r="F2990" s="30">
        <v>480</v>
      </c>
      <c r="G2990" s="30">
        <v>480</v>
      </c>
      <c r="H2990" s="30">
        <v>0</v>
      </c>
      <c r="I2990" s="30">
        <f t="shared" si="138"/>
        <v>480</v>
      </c>
      <c r="J2990" s="30">
        <v>130</v>
      </c>
      <c r="K2990" s="30">
        <v>130</v>
      </c>
      <c r="L2990" s="30">
        <f t="shared" si="139"/>
        <v>350</v>
      </c>
      <c r="M2990" s="31">
        <f t="shared" si="140"/>
        <v>0.72916666666666663</v>
      </c>
    </row>
    <row r="2991" spans="1:13" x14ac:dyDescent="0.25">
      <c r="A2991" s="28" t="s">
        <v>15</v>
      </c>
      <c r="B2991" s="28" t="s">
        <v>8822</v>
      </c>
      <c r="C2991" s="29">
        <v>44564</v>
      </c>
      <c r="D2991" s="28" t="s">
        <v>5108</v>
      </c>
      <c r="E2991" s="30">
        <v>3</v>
      </c>
      <c r="F2991" s="30">
        <v>350</v>
      </c>
      <c r="G2991" s="30">
        <v>1050</v>
      </c>
      <c r="H2991" s="30">
        <v>0</v>
      </c>
      <c r="I2991" s="30">
        <f t="shared" si="138"/>
        <v>1050</v>
      </c>
      <c r="J2991" s="30">
        <v>230</v>
      </c>
      <c r="K2991" s="30">
        <v>690</v>
      </c>
      <c r="L2991" s="30">
        <f t="shared" si="139"/>
        <v>360</v>
      </c>
      <c r="M2991" s="31">
        <f t="shared" si="140"/>
        <v>0.34285714285714286</v>
      </c>
    </row>
    <row r="2992" spans="1:13" x14ac:dyDescent="0.25">
      <c r="A2992" s="28" t="s">
        <v>15</v>
      </c>
      <c r="B2992" s="28" t="s">
        <v>8822</v>
      </c>
      <c r="C2992" s="29">
        <v>44564</v>
      </c>
      <c r="D2992" s="28" t="s">
        <v>8824</v>
      </c>
      <c r="E2992" s="30">
        <v>5</v>
      </c>
      <c r="F2992" s="30">
        <v>1450</v>
      </c>
      <c r="G2992" s="30">
        <v>7250</v>
      </c>
      <c r="H2992" s="30">
        <v>0</v>
      </c>
      <c r="I2992" s="30">
        <f t="shared" si="138"/>
        <v>7250</v>
      </c>
      <c r="J2992" s="30">
        <v>55</v>
      </c>
      <c r="K2992" s="30">
        <v>275</v>
      </c>
      <c r="L2992" s="30">
        <f t="shared" si="139"/>
        <v>6975</v>
      </c>
      <c r="M2992" s="31">
        <f t="shared" si="140"/>
        <v>0.96206896551724141</v>
      </c>
    </row>
    <row r="2993" spans="1:13" x14ac:dyDescent="0.25">
      <c r="A2993" s="28" t="s">
        <v>15</v>
      </c>
      <c r="B2993" s="28" t="s">
        <v>8822</v>
      </c>
      <c r="C2993" s="29">
        <v>44564</v>
      </c>
      <c r="D2993" s="28" t="s">
        <v>5363</v>
      </c>
      <c r="E2993" s="30">
        <v>1</v>
      </c>
      <c r="F2993" s="30">
        <v>600</v>
      </c>
      <c r="G2993" s="30">
        <v>600</v>
      </c>
      <c r="H2993" s="30">
        <v>0</v>
      </c>
      <c r="I2993" s="30">
        <f t="shared" si="138"/>
        <v>600</v>
      </c>
      <c r="J2993" s="30">
        <v>250</v>
      </c>
      <c r="K2993" s="30">
        <v>250</v>
      </c>
      <c r="L2993" s="30">
        <f t="shared" si="139"/>
        <v>350</v>
      </c>
      <c r="M2993" s="31">
        <f t="shared" si="140"/>
        <v>0.58333333333333337</v>
      </c>
    </row>
    <row r="2994" spans="1:13" x14ac:dyDescent="0.25">
      <c r="A2994" s="28" t="s">
        <v>15</v>
      </c>
      <c r="B2994" s="28" t="s">
        <v>8822</v>
      </c>
      <c r="C2994" s="29">
        <v>44564</v>
      </c>
      <c r="D2994" s="28" t="s">
        <v>5102</v>
      </c>
      <c r="E2994" s="30">
        <v>10</v>
      </c>
      <c r="F2994" s="30">
        <v>250</v>
      </c>
      <c r="G2994" s="30">
        <v>2500</v>
      </c>
      <c r="H2994" s="30">
        <v>0</v>
      </c>
      <c r="I2994" s="30">
        <f t="shared" si="138"/>
        <v>2500</v>
      </c>
      <c r="J2994" s="30">
        <v>80</v>
      </c>
      <c r="K2994" s="30">
        <v>800</v>
      </c>
      <c r="L2994" s="30">
        <f t="shared" si="139"/>
        <v>1700</v>
      </c>
      <c r="M2994" s="31">
        <f t="shared" si="140"/>
        <v>0.68</v>
      </c>
    </row>
    <row r="2995" spans="1:13" x14ac:dyDescent="0.25">
      <c r="A2995" s="28" t="s">
        <v>15</v>
      </c>
      <c r="B2995" s="28" t="s">
        <v>8822</v>
      </c>
      <c r="C2995" s="29">
        <v>44564</v>
      </c>
      <c r="D2995" s="28" t="s">
        <v>5268</v>
      </c>
      <c r="E2995" s="30">
        <v>20</v>
      </c>
      <c r="F2995" s="30">
        <v>68</v>
      </c>
      <c r="G2995" s="30">
        <v>1360</v>
      </c>
      <c r="H2995" s="30">
        <v>0</v>
      </c>
      <c r="I2995" s="30">
        <f t="shared" si="138"/>
        <v>1360</v>
      </c>
      <c r="J2995" s="30">
        <v>18</v>
      </c>
      <c r="K2995" s="30">
        <v>360</v>
      </c>
      <c r="L2995" s="30">
        <f t="shared" si="139"/>
        <v>1000</v>
      </c>
      <c r="M2995" s="31">
        <f t="shared" si="140"/>
        <v>0.73529411764705888</v>
      </c>
    </row>
    <row r="2996" spans="1:13" x14ac:dyDescent="0.25">
      <c r="A2996" s="28" t="s">
        <v>15</v>
      </c>
      <c r="B2996" s="28" t="s">
        <v>8822</v>
      </c>
      <c r="C2996" s="29">
        <v>44564</v>
      </c>
      <c r="D2996" s="28" t="s">
        <v>5034</v>
      </c>
      <c r="E2996" s="30">
        <v>10</v>
      </c>
      <c r="F2996" s="30">
        <v>35</v>
      </c>
      <c r="G2996" s="30">
        <v>350</v>
      </c>
      <c r="H2996" s="30">
        <v>0</v>
      </c>
      <c r="I2996" s="30">
        <f t="shared" si="138"/>
        <v>350</v>
      </c>
      <c r="J2996" s="30">
        <v>16</v>
      </c>
      <c r="K2996" s="30">
        <v>160</v>
      </c>
      <c r="L2996" s="30">
        <f t="shared" si="139"/>
        <v>190</v>
      </c>
      <c r="M2996" s="31">
        <f t="shared" si="140"/>
        <v>0.54285714285714282</v>
      </c>
    </row>
    <row r="2997" spans="1:13" x14ac:dyDescent="0.25">
      <c r="A2997" s="28" t="s">
        <v>15</v>
      </c>
      <c r="B2997" s="28" t="s">
        <v>8822</v>
      </c>
      <c r="C2997" s="29">
        <v>44564</v>
      </c>
      <c r="D2997" s="28" t="s">
        <v>5033</v>
      </c>
      <c r="E2997" s="30">
        <v>10</v>
      </c>
      <c r="F2997" s="30">
        <v>49</v>
      </c>
      <c r="G2997" s="30">
        <v>490</v>
      </c>
      <c r="H2997" s="30">
        <v>0</v>
      </c>
      <c r="I2997" s="30">
        <f t="shared" si="138"/>
        <v>490</v>
      </c>
      <c r="J2997" s="30">
        <v>18</v>
      </c>
      <c r="K2997" s="30">
        <v>180</v>
      </c>
      <c r="L2997" s="30">
        <f t="shared" si="139"/>
        <v>310</v>
      </c>
      <c r="M2997" s="31">
        <f t="shared" si="140"/>
        <v>0.63265306122448983</v>
      </c>
    </row>
    <row r="2998" spans="1:13" x14ac:dyDescent="0.25">
      <c r="A2998" s="28" t="s">
        <v>15</v>
      </c>
      <c r="B2998" s="28" t="s">
        <v>8822</v>
      </c>
      <c r="C2998" s="29">
        <v>44564</v>
      </c>
      <c r="D2998" s="28" t="s">
        <v>4477</v>
      </c>
      <c r="E2998" s="30">
        <v>3</v>
      </c>
      <c r="F2998" s="30">
        <v>2500</v>
      </c>
      <c r="G2998" s="30">
        <v>7500</v>
      </c>
      <c r="H2998" s="30">
        <v>0</v>
      </c>
      <c r="I2998" s="30">
        <f t="shared" si="138"/>
        <v>7500</v>
      </c>
      <c r="J2998" s="30">
        <v>135</v>
      </c>
      <c r="K2998" s="30">
        <v>405</v>
      </c>
      <c r="L2998" s="30">
        <f t="shared" si="139"/>
        <v>7095</v>
      </c>
      <c r="M2998" s="31">
        <f t="shared" si="140"/>
        <v>0.94599999999999995</v>
      </c>
    </row>
    <row r="2999" spans="1:13" x14ac:dyDescent="0.25">
      <c r="A2999" s="28" t="s">
        <v>15</v>
      </c>
      <c r="B2999" s="28" t="s">
        <v>8822</v>
      </c>
      <c r="C2999" s="29">
        <v>44564</v>
      </c>
      <c r="D2999" s="28" t="s">
        <v>4418</v>
      </c>
      <c r="E2999" s="30">
        <v>10</v>
      </c>
      <c r="F2999" s="30">
        <v>185</v>
      </c>
      <c r="G2999" s="30">
        <v>1850</v>
      </c>
      <c r="H2999" s="30">
        <v>0</v>
      </c>
      <c r="I2999" s="30">
        <f t="shared" si="138"/>
        <v>1850</v>
      </c>
      <c r="J2999" s="30">
        <v>54</v>
      </c>
      <c r="K2999" s="30">
        <v>540</v>
      </c>
      <c r="L2999" s="30">
        <f t="shared" si="139"/>
        <v>1310</v>
      </c>
      <c r="M2999" s="31">
        <f t="shared" si="140"/>
        <v>0.70810810810810809</v>
      </c>
    </row>
    <row r="3000" spans="1:13" x14ac:dyDescent="0.25">
      <c r="A3000" s="28" t="s">
        <v>15</v>
      </c>
      <c r="B3000" s="28" t="s">
        <v>8822</v>
      </c>
      <c r="C3000" s="29">
        <v>44564</v>
      </c>
      <c r="D3000" s="28" t="s">
        <v>4413</v>
      </c>
      <c r="E3000" s="30">
        <v>2</v>
      </c>
      <c r="F3000" s="30">
        <v>900</v>
      </c>
      <c r="G3000" s="30">
        <v>1800</v>
      </c>
      <c r="H3000" s="30">
        <v>0</v>
      </c>
      <c r="I3000" s="30">
        <f t="shared" si="138"/>
        <v>1800</v>
      </c>
      <c r="J3000" s="30">
        <v>109</v>
      </c>
      <c r="K3000" s="30">
        <v>218</v>
      </c>
      <c r="L3000" s="30">
        <f t="shared" si="139"/>
        <v>1582</v>
      </c>
      <c r="M3000" s="31">
        <f t="shared" si="140"/>
        <v>0.87888888888888894</v>
      </c>
    </row>
    <row r="3001" spans="1:13" x14ac:dyDescent="0.25">
      <c r="A3001" s="28" t="s">
        <v>15</v>
      </c>
      <c r="B3001" s="28" t="s">
        <v>8822</v>
      </c>
      <c r="C3001" s="29">
        <v>44564</v>
      </c>
      <c r="D3001" s="28" t="s">
        <v>5277</v>
      </c>
      <c r="E3001" s="30">
        <v>10</v>
      </c>
      <c r="F3001" s="30">
        <v>70</v>
      </c>
      <c r="G3001" s="30">
        <v>700</v>
      </c>
      <c r="H3001" s="30">
        <v>0</v>
      </c>
      <c r="I3001" s="30">
        <f t="shared" si="138"/>
        <v>700</v>
      </c>
      <c r="J3001" s="30">
        <v>8.5</v>
      </c>
      <c r="K3001" s="30">
        <v>85</v>
      </c>
      <c r="L3001" s="30">
        <f t="shared" si="139"/>
        <v>615</v>
      </c>
      <c r="M3001" s="31">
        <f t="shared" si="140"/>
        <v>0.87857142857142856</v>
      </c>
    </row>
    <row r="3002" spans="1:13" x14ac:dyDescent="0.25">
      <c r="A3002" s="28" t="s">
        <v>15</v>
      </c>
      <c r="B3002" s="28" t="s">
        <v>8822</v>
      </c>
      <c r="C3002" s="29">
        <v>44564</v>
      </c>
      <c r="D3002" s="28" t="s">
        <v>8825</v>
      </c>
      <c r="E3002" s="30">
        <v>1</v>
      </c>
      <c r="F3002" s="30">
        <v>250</v>
      </c>
      <c r="G3002" s="30">
        <v>250</v>
      </c>
      <c r="H3002" s="30">
        <v>0</v>
      </c>
      <c r="I3002" s="30">
        <f t="shared" si="138"/>
        <v>250</v>
      </c>
      <c r="J3002" s="30">
        <v>75</v>
      </c>
      <c r="K3002" s="30">
        <v>75</v>
      </c>
      <c r="L3002" s="30">
        <f t="shared" si="139"/>
        <v>175</v>
      </c>
      <c r="M3002" s="31">
        <f t="shared" si="140"/>
        <v>0.7</v>
      </c>
    </row>
    <row r="3003" spans="1:13" x14ac:dyDescent="0.25">
      <c r="A3003" s="28" t="s">
        <v>15</v>
      </c>
      <c r="B3003" s="28" t="s">
        <v>8822</v>
      </c>
      <c r="C3003" s="29">
        <v>44564</v>
      </c>
      <c r="D3003" s="28" t="s">
        <v>4645</v>
      </c>
      <c r="E3003" s="30">
        <v>2</v>
      </c>
      <c r="F3003" s="30">
        <v>1200</v>
      </c>
      <c r="G3003" s="30">
        <v>2400</v>
      </c>
      <c r="H3003" s="30">
        <v>0</v>
      </c>
      <c r="I3003" s="30">
        <f t="shared" si="138"/>
        <v>2400</v>
      </c>
      <c r="J3003" s="30">
        <v>190</v>
      </c>
      <c r="K3003" s="30">
        <v>380</v>
      </c>
      <c r="L3003" s="30">
        <f t="shared" si="139"/>
        <v>2020</v>
      </c>
      <c r="M3003" s="31">
        <f t="shared" si="140"/>
        <v>0.84166666666666667</v>
      </c>
    </row>
    <row r="3004" spans="1:13" x14ac:dyDescent="0.25">
      <c r="A3004" s="28" t="s">
        <v>15</v>
      </c>
      <c r="B3004" s="28" t="s">
        <v>8822</v>
      </c>
      <c r="C3004" s="29">
        <v>44564</v>
      </c>
      <c r="D3004" s="28" t="s">
        <v>8826</v>
      </c>
      <c r="E3004" s="30">
        <v>10</v>
      </c>
      <c r="F3004" s="30">
        <v>6</v>
      </c>
      <c r="G3004" s="30">
        <v>60</v>
      </c>
      <c r="H3004" s="30">
        <v>0</v>
      </c>
      <c r="I3004" s="30">
        <f t="shared" si="138"/>
        <v>60</v>
      </c>
      <c r="J3004" s="30">
        <v>19</v>
      </c>
      <c r="K3004" s="30">
        <v>190</v>
      </c>
      <c r="L3004" s="30">
        <f t="shared" si="139"/>
        <v>-130</v>
      </c>
      <c r="M3004" s="31">
        <f t="shared" si="140"/>
        <v>-2.1666666666666665</v>
      </c>
    </row>
    <row r="3005" spans="1:13" x14ac:dyDescent="0.25">
      <c r="A3005" s="28" t="s">
        <v>15</v>
      </c>
      <c r="B3005" s="28" t="s">
        <v>8822</v>
      </c>
      <c r="C3005" s="29">
        <v>44564</v>
      </c>
      <c r="D3005" s="28" t="s">
        <v>8827</v>
      </c>
      <c r="E3005" s="30">
        <v>10</v>
      </c>
      <c r="F3005" s="30">
        <v>303</v>
      </c>
      <c r="G3005" s="30">
        <v>3030</v>
      </c>
      <c r="H3005" s="30">
        <v>0</v>
      </c>
      <c r="I3005" s="30">
        <f t="shared" si="138"/>
        <v>3030</v>
      </c>
      <c r="J3005" s="30">
        <v>93</v>
      </c>
      <c r="K3005" s="30">
        <v>930</v>
      </c>
      <c r="L3005" s="30">
        <f t="shared" si="139"/>
        <v>2100</v>
      </c>
      <c r="M3005" s="31">
        <f t="shared" si="140"/>
        <v>0.69306930693069302</v>
      </c>
    </row>
    <row r="3006" spans="1:13" x14ac:dyDescent="0.25">
      <c r="A3006" s="28" t="s">
        <v>15</v>
      </c>
      <c r="B3006" s="28" t="s">
        <v>8822</v>
      </c>
      <c r="C3006" s="29">
        <v>44564</v>
      </c>
      <c r="D3006" s="28" t="s">
        <v>4652</v>
      </c>
      <c r="E3006" s="30">
        <v>10</v>
      </c>
      <c r="F3006" s="30">
        <v>6245</v>
      </c>
      <c r="G3006" s="30">
        <v>62450</v>
      </c>
      <c r="H3006" s="30">
        <v>0</v>
      </c>
      <c r="I3006" s="30">
        <f t="shared" si="138"/>
        <v>62450</v>
      </c>
      <c r="J3006" s="30">
        <v>350</v>
      </c>
      <c r="K3006" s="30">
        <v>3500</v>
      </c>
      <c r="L3006" s="30">
        <f t="shared" si="139"/>
        <v>58950</v>
      </c>
      <c r="M3006" s="31">
        <f t="shared" si="140"/>
        <v>0.94395516413130509</v>
      </c>
    </row>
    <row r="3007" spans="1:13" x14ac:dyDescent="0.25">
      <c r="A3007" s="28" t="s">
        <v>15</v>
      </c>
      <c r="B3007" s="28" t="s">
        <v>8822</v>
      </c>
      <c r="C3007" s="29">
        <v>44564</v>
      </c>
      <c r="D3007" s="28" t="s">
        <v>4661</v>
      </c>
      <c r="E3007" s="30">
        <v>1</v>
      </c>
      <c r="F3007" s="30">
        <v>4450</v>
      </c>
      <c r="G3007" s="30">
        <v>4450</v>
      </c>
      <c r="H3007" s="30">
        <v>0</v>
      </c>
      <c r="I3007" s="30">
        <f t="shared" si="138"/>
        <v>4450</v>
      </c>
      <c r="J3007" s="30">
        <v>330</v>
      </c>
      <c r="K3007" s="30">
        <v>330</v>
      </c>
      <c r="L3007" s="30">
        <f t="shared" si="139"/>
        <v>4120</v>
      </c>
      <c r="M3007" s="31">
        <f t="shared" si="140"/>
        <v>0.92584269662921348</v>
      </c>
    </row>
    <row r="3008" spans="1:13" x14ac:dyDescent="0.25">
      <c r="A3008" s="28" t="s">
        <v>15</v>
      </c>
      <c r="B3008" s="28" t="s">
        <v>8822</v>
      </c>
      <c r="C3008" s="29">
        <v>44564</v>
      </c>
      <c r="D3008" s="28" t="s">
        <v>698</v>
      </c>
      <c r="E3008" s="30">
        <v>1</v>
      </c>
      <c r="F3008" s="30">
        <v>650</v>
      </c>
      <c r="G3008" s="30">
        <v>650</v>
      </c>
      <c r="H3008" s="30">
        <v>0</v>
      </c>
      <c r="I3008" s="30">
        <f t="shared" si="138"/>
        <v>650</v>
      </c>
      <c r="J3008" s="30">
        <v>165</v>
      </c>
      <c r="K3008" s="30">
        <v>165</v>
      </c>
      <c r="L3008" s="30">
        <f t="shared" si="139"/>
        <v>485</v>
      </c>
      <c r="M3008" s="31">
        <f t="shared" si="140"/>
        <v>0.74615384615384617</v>
      </c>
    </row>
    <row r="3009" spans="1:13" x14ac:dyDescent="0.25">
      <c r="A3009" s="28" t="s">
        <v>15</v>
      </c>
      <c r="B3009" s="28" t="s">
        <v>8822</v>
      </c>
      <c r="C3009" s="29">
        <v>44564</v>
      </c>
      <c r="D3009" s="28" t="s">
        <v>7287</v>
      </c>
      <c r="E3009" s="30">
        <v>1</v>
      </c>
      <c r="F3009" s="30">
        <v>2150</v>
      </c>
      <c r="G3009" s="30">
        <v>2150</v>
      </c>
      <c r="H3009" s="30">
        <v>0</v>
      </c>
      <c r="I3009" s="30">
        <f t="shared" si="138"/>
        <v>2150</v>
      </c>
      <c r="J3009" s="30">
        <v>35</v>
      </c>
      <c r="K3009" s="30">
        <v>35</v>
      </c>
      <c r="L3009" s="30">
        <f t="shared" si="139"/>
        <v>2115</v>
      </c>
      <c r="M3009" s="31">
        <f t="shared" si="140"/>
        <v>0.98372093023255813</v>
      </c>
    </row>
    <row r="3010" spans="1:13" x14ac:dyDescent="0.25">
      <c r="A3010" s="28" t="s">
        <v>15</v>
      </c>
      <c r="B3010" s="28" t="s">
        <v>8828</v>
      </c>
      <c r="C3010" s="29">
        <v>44571</v>
      </c>
      <c r="D3010" s="28" t="s">
        <v>2670</v>
      </c>
      <c r="E3010" s="30">
        <v>210</v>
      </c>
      <c r="F3010" s="30">
        <v>380</v>
      </c>
      <c r="G3010" s="30">
        <v>79800</v>
      </c>
      <c r="H3010" s="30">
        <v>0</v>
      </c>
      <c r="I3010" s="30">
        <f t="shared" si="138"/>
        <v>79800</v>
      </c>
      <c r="J3010" s="30">
        <v>187</v>
      </c>
      <c r="K3010" s="30">
        <v>39270</v>
      </c>
      <c r="L3010" s="30">
        <f t="shared" si="139"/>
        <v>40530</v>
      </c>
      <c r="M3010" s="31">
        <f t="shared" si="140"/>
        <v>0.50789473684210529</v>
      </c>
    </row>
    <row r="3011" spans="1:13" x14ac:dyDescent="0.25">
      <c r="A3011" s="28" t="s">
        <v>15</v>
      </c>
      <c r="B3011" s="28" t="s">
        <v>8828</v>
      </c>
      <c r="C3011" s="29">
        <v>44571</v>
      </c>
      <c r="D3011" s="28" t="s">
        <v>4616</v>
      </c>
      <c r="E3011" s="30">
        <v>700</v>
      </c>
      <c r="F3011" s="30">
        <v>799</v>
      </c>
      <c r="G3011" s="30">
        <v>559300</v>
      </c>
      <c r="H3011" s="30">
        <v>0</v>
      </c>
      <c r="I3011" s="30">
        <f t="shared" si="138"/>
        <v>559300</v>
      </c>
      <c r="J3011" s="30">
        <v>185</v>
      </c>
      <c r="K3011" s="30">
        <v>129500</v>
      </c>
      <c r="L3011" s="30">
        <f t="shared" si="139"/>
        <v>429800</v>
      </c>
      <c r="M3011" s="31">
        <f t="shared" si="140"/>
        <v>0.76846057571964954</v>
      </c>
    </row>
    <row r="3012" spans="1:13" x14ac:dyDescent="0.25">
      <c r="A3012" s="28" t="s">
        <v>15</v>
      </c>
      <c r="B3012" s="28" t="s">
        <v>8828</v>
      </c>
      <c r="C3012" s="29">
        <v>44571</v>
      </c>
      <c r="D3012" s="28" t="s">
        <v>4313</v>
      </c>
      <c r="E3012" s="30">
        <v>20</v>
      </c>
      <c r="F3012" s="30">
        <v>1740.1</v>
      </c>
      <c r="G3012" s="30">
        <v>34802</v>
      </c>
      <c r="H3012" s="30">
        <v>0</v>
      </c>
      <c r="I3012" s="30">
        <f t="shared" si="138"/>
        <v>34802</v>
      </c>
      <c r="J3012" s="30">
        <v>145</v>
      </c>
      <c r="K3012" s="30">
        <v>2900</v>
      </c>
      <c r="L3012" s="30">
        <f t="shared" si="139"/>
        <v>31902</v>
      </c>
      <c r="M3012" s="31">
        <f t="shared" si="140"/>
        <v>0.91667145566346764</v>
      </c>
    </row>
    <row r="3013" spans="1:13" x14ac:dyDescent="0.25">
      <c r="A3013" s="28" t="s">
        <v>15</v>
      </c>
      <c r="B3013" s="28" t="s">
        <v>8828</v>
      </c>
      <c r="C3013" s="29">
        <v>44571</v>
      </c>
      <c r="D3013" s="28" t="s">
        <v>8829</v>
      </c>
      <c r="E3013" s="30">
        <v>18</v>
      </c>
      <c r="F3013" s="30">
        <v>999.7</v>
      </c>
      <c r="G3013" s="30">
        <v>17994.599999999999</v>
      </c>
      <c r="H3013" s="30">
        <v>0</v>
      </c>
      <c r="I3013" s="30">
        <f t="shared" si="138"/>
        <v>17994.599999999999</v>
      </c>
      <c r="J3013" s="30">
        <v>135</v>
      </c>
      <c r="K3013" s="30">
        <v>2430</v>
      </c>
      <c r="L3013" s="30">
        <f t="shared" si="139"/>
        <v>15564.599999999999</v>
      </c>
      <c r="M3013" s="31">
        <f t="shared" si="140"/>
        <v>0.8649594878463539</v>
      </c>
    </row>
    <row r="3014" spans="1:13" x14ac:dyDescent="0.25">
      <c r="A3014" s="28" t="s">
        <v>15</v>
      </c>
      <c r="B3014" s="28" t="s">
        <v>8828</v>
      </c>
      <c r="C3014" s="29">
        <v>44571</v>
      </c>
      <c r="D3014" s="28" t="s">
        <v>4530</v>
      </c>
      <c r="E3014" s="30">
        <v>2</v>
      </c>
      <c r="F3014" s="30">
        <v>999.7</v>
      </c>
      <c r="G3014" s="30">
        <v>1999.4</v>
      </c>
      <c r="H3014" s="30">
        <v>0</v>
      </c>
      <c r="I3014" s="30">
        <f t="shared" si="138"/>
        <v>1999.4</v>
      </c>
      <c r="J3014" s="30">
        <v>345</v>
      </c>
      <c r="K3014" s="30">
        <v>690</v>
      </c>
      <c r="L3014" s="30">
        <f t="shared" si="139"/>
        <v>1309.4000000000001</v>
      </c>
      <c r="M3014" s="31">
        <f t="shared" si="140"/>
        <v>0.65489646894068221</v>
      </c>
    </row>
    <row r="3015" spans="1:13" x14ac:dyDescent="0.25">
      <c r="A3015" s="28" t="s">
        <v>15</v>
      </c>
      <c r="B3015" s="28" t="s">
        <v>8828</v>
      </c>
      <c r="C3015" s="29">
        <v>44571</v>
      </c>
      <c r="D3015" s="28" t="s">
        <v>5213</v>
      </c>
      <c r="E3015" s="30">
        <v>72</v>
      </c>
      <c r="F3015" s="30">
        <v>53</v>
      </c>
      <c r="G3015" s="30">
        <v>3816</v>
      </c>
      <c r="H3015" s="30">
        <v>0</v>
      </c>
      <c r="I3015" s="30">
        <f t="shared" si="138"/>
        <v>3816</v>
      </c>
      <c r="J3015" s="30">
        <v>18</v>
      </c>
      <c r="K3015" s="30">
        <v>1296</v>
      </c>
      <c r="L3015" s="30">
        <f t="shared" si="139"/>
        <v>2520</v>
      </c>
      <c r="M3015" s="31">
        <f t="shared" si="140"/>
        <v>0.660377358490566</v>
      </c>
    </row>
    <row r="3016" spans="1:13" x14ac:dyDescent="0.25">
      <c r="A3016" s="28" t="s">
        <v>15</v>
      </c>
      <c r="B3016" s="28" t="s">
        <v>8828</v>
      </c>
      <c r="C3016" s="29">
        <v>44571</v>
      </c>
      <c r="D3016" s="28" t="s">
        <v>5020</v>
      </c>
      <c r="E3016" s="30">
        <v>10</v>
      </c>
      <c r="F3016" s="30">
        <v>190</v>
      </c>
      <c r="G3016" s="30">
        <v>1900</v>
      </c>
      <c r="H3016" s="30">
        <v>0</v>
      </c>
      <c r="I3016" s="30">
        <f t="shared" ref="I3016:I3079" si="141">+G3016-H3016</f>
        <v>1900</v>
      </c>
      <c r="J3016" s="30">
        <v>51</v>
      </c>
      <c r="K3016" s="30">
        <v>510</v>
      </c>
      <c r="L3016" s="30">
        <f t="shared" ref="L3016:L3079" si="142">+I3016-K3016</f>
        <v>1390</v>
      </c>
      <c r="M3016" s="31">
        <f t="shared" ref="M3016:M3079" si="143">+L3016/G3016</f>
        <v>0.73157894736842111</v>
      </c>
    </row>
    <row r="3017" spans="1:13" x14ac:dyDescent="0.25">
      <c r="A3017" s="28" t="s">
        <v>15</v>
      </c>
      <c r="B3017" s="28" t="s">
        <v>8828</v>
      </c>
      <c r="C3017" s="29">
        <v>44571</v>
      </c>
      <c r="D3017" s="28" t="s">
        <v>4923</v>
      </c>
      <c r="E3017" s="30">
        <v>20</v>
      </c>
      <c r="F3017" s="30">
        <v>58.99</v>
      </c>
      <c r="G3017" s="30">
        <v>1179.8</v>
      </c>
      <c r="H3017" s="30">
        <v>0</v>
      </c>
      <c r="I3017" s="30">
        <f t="shared" si="141"/>
        <v>1179.8</v>
      </c>
      <c r="J3017" s="30">
        <v>173</v>
      </c>
      <c r="K3017" s="30">
        <v>3460</v>
      </c>
      <c r="L3017" s="30">
        <f t="shared" si="142"/>
        <v>-2280.1999999999998</v>
      </c>
      <c r="M3017" s="31">
        <f t="shared" si="143"/>
        <v>-1.9327004577046956</v>
      </c>
    </row>
    <row r="3018" spans="1:13" x14ac:dyDescent="0.25">
      <c r="A3018" s="28" t="s">
        <v>15</v>
      </c>
      <c r="B3018" s="28" t="s">
        <v>8828</v>
      </c>
      <c r="C3018" s="29">
        <v>44571</v>
      </c>
      <c r="D3018" s="28" t="s">
        <v>5081</v>
      </c>
      <c r="E3018" s="30">
        <v>72</v>
      </c>
      <c r="F3018" s="30">
        <v>58.15</v>
      </c>
      <c r="G3018" s="30">
        <v>4186.8</v>
      </c>
      <c r="H3018" s="30">
        <v>0</v>
      </c>
      <c r="I3018" s="30">
        <f t="shared" si="141"/>
        <v>4186.8</v>
      </c>
      <c r="J3018" s="30">
        <v>11.9</v>
      </c>
      <c r="K3018" s="30">
        <v>856.8</v>
      </c>
      <c r="L3018" s="30">
        <f t="shared" si="142"/>
        <v>3330</v>
      </c>
      <c r="M3018" s="31">
        <f t="shared" si="143"/>
        <v>0.7953568357695614</v>
      </c>
    </row>
    <row r="3019" spans="1:13" x14ac:dyDescent="0.25">
      <c r="A3019" s="28" t="s">
        <v>15</v>
      </c>
      <c r="B3019" s="28" t="s">
        <v>8828</v>
      </c>
      <c r="C3019" s="29">
        <v>44571</v>
      </c>
      <c r="D3019" s="28" t="s">
        <v>5022</v>
      </c>
      <c r="E3019" s="30">
        <v>20</v>
      </c>
      <c r="F3019" s="30">
        <v>501</v>
      </c>
      <c r="G3019" s="30">
        <v>10020</v>
      </c>
      <c r="H3019" s="30">
        <v>0</v>
      </c>
      <c r="I3019" s="30">
        <f t="shared" si="141"/>
        <v>10020</v>
      </c>
      <c r="J3019" s="30">
        <v>55.44</v>
      </c>
      <c r="K3019" s="30">
        <v>1108.8</v>
      </c>
      <c r="L3019" s="30">
        <f t="shared" si="142"/>
        <v>8911.2000000000007</v>
      </c>
      <c r="M3019" s="31">
        <f t="shared" si="143"/>
        <v>0.88934131736526956</v>
      </c>
    </row>
    <row r="3020" spans="1:13" x14ac:dyDescent="0.25">
      <c r="A3020" s="28" t="s">
        <v>15</v>
      </c>
      <c r="B3020" s="28" t="s">
        <v>8828</v>
      </c>
      <c r="C3020" s="29">
        <v>44571</v>
      </c>
      <c r="D3020" s="28" t="s">
        <v>5129</v>
      </c>
      <c r="E3020" s="30">
        <v>62</v>
      </c>
      <c r="F3020" s="30">
        <v>1048.3900000000001</v>
      </c>
      <c r="G3020" s="30">
        <v>65000.18</v>
      </c>
      <c r="H3020" s="30">
        <v>0</v>
      </c>
      <c r="I3020" s="30">
        <f t="shared" si="141"/>
        <v>65000.18</v>
      </c>
      <c r="J3020" s="30">
        <v>158</v>
      </c>
      <c r="K3020" s="30">
        <v>9796</v>
      </c>
      <c r="L3020" s="30">
        <f t="shared" si="142"/>
        <v>55204.18</v>
      </c>
      <c r="M3020" s="31">
        <f t="shared" si="143"/>
        <v>0.84929272503553066</v>
      </c>
    </row>
    <row r="3021" spans="1:13" x14ac:dyDescent="0.25">
      <c r="A3021" s="28" t="s">
        <v>15</v>
      </c>
      <c r="B3021" s="28" t="s">
        <v>8828</v>
      </c>
      <c r="C3021" s="29">
        <v>44571</v>
      </c>
      <c r="D3021" s="28" t="s">
        <v>3718</v>
      </c>
      <c r="E3021" s="30">
        <v>36.67</v>
      </c>
      <c r="F3021" s="30">
        <v>299.97000000000003</v>
      </c>
      <c r="G3021" s="30">
        <v>10999.01</v>
      </c>
      <c r="H3021" s="30">
        <v>0</v>
      </c>
      <c r="I3021" s="30">
        <f t="shared" si="141"/>
        <v>10999.01</v>
      </c>
      <c r="J3021" s="30">
        <v>48</v>
      </c>
      <c r="K3021" s="30">
        <v>1760</v>
      </c>
      <c r="L3021" s="30">
        <f t="shared" si="142"/>
        <v>9239.01</v>
      </c>
      <c r="M3021" s="31">
        <f t="shared" si="143"/>
        <v>0.83998559870388334</v>
      </c>
    </row>
    <row r="3022" spans="1:13" x14ac:dyDescent="0.25">
      <c r="A3022" s="28" t="s">
        <v>15</v>
      </c>
      <c r="B3022" s="28" t="s">
        <v>8828</v>
      </c>
      <c r="C3022" s="29">
        <v>44571</v>
      </c>
      <c r="D3022" s="28" t="s">
        <v>8830</v>
      </c>
      <c r="E3022" s="30">
        <v>36</v>
      </c>
      <c r="F3022" s="30">
        <v>310</v>
      </c>
      <c r="G3022" s="30">
        <v>11160</v>
      </c>
      <c r="H3022" s="30">
        <v>0</v>
      </c>
      <c r="I3022" s="30">
        <f t="shared" si="141"/>
        <v>11160</v>
      </c>
      <c r="J3022" s="30">
        <v>105</v>
      </c>
      <c r="K3022" s="30">
        <v>3780</v>
      </c>
      <c r="L3022" s="30">
        <f t="shared" si="142"/>
        <v>7380</v>
      </c>
      <c r="M3022" s="31">
        <f t="shared" si="143"/>
        <v>0.66129032258064513</v>
      </c>
    </row>
    <row r="3023" spans="1:13" x14ac:dyDescent="0.25">
      <c r="A3023" s="28" t="s">
        <v>15</v>
      </c>
      <c r="B3023" s="28" t="s">
        <v>8828</v>
      </c>
      <c r="C3023" s="29">
        <v>44571</v>
      </c>
      <c r="D3023" s="28" t="s">
        <v>4666</v>
      </c>
      <c r="E3023" s="30">
        <v>50</v>
      </c>
      <c r="F3023" s="30">
        <v>1885</v>
      </c>
      <c r="G3023" s="30">
        <v>94250</v>
      </c>
      <c r="H3023" s="30">
        <v>0</v>
      </c>
      <c r="I3023" s="30">
        <f t="shared" si="141"/>
        <v>94250</v>
      </c>
      <c r="J3023" s="30">
        <v>437.5</v>
      </c>
      <c r="K3023" s="30">
        <v>21875</v>
      </c>
      <c r="L3023" s="30">
        <f t="shared" si="142"/>
        <v>72375</v>
      </c>
      <c r="M3023" s="31">
        <f t="shared" si="143"/>
        <v>0.76790450928381959</v>
      </c>
    </row>
    <row r="3024" spans="1:13" x14ac:dyDescent="0.25">
      <c r="A3024" s="28" t="s">
        <v>15</v>
      </c>
      <c r="B3024" s="28" t="s">
        <v>8828</v>
      </c>
      <c r="C3024" s="29">
        <v>44571</v>
      </c>
      <c r="D3024" s="28" t="s">
        <v>8831</v>
      </c>
      <c r="E3024" s="30">
        <v>36</v>
      </c>
      <c r="F3024" s="30">
        <v>310</v>
      </c>
      <c r="G3024" s="30">
        <v>11160</v>
      </c>
      <c r="H3024" s="30">
        <v>0</v>
      </c>
      <c r="I3024" s="30">
        <f t="shared" si="141"/>
        <v>11160</v>
      </c>
      <c r="J3024" s="30">
        <v>92</v>
      </c>
      <c r="K3024" s="30">
        <v>3312</v>
      </c>
      <c r="L3024" s="30">
        <f t="shared" si="142"/>
        <v>7848</v>
      </c>
      <c r="M3024" s="31">
        <f t="shared" si="143"/>
        <v>0.70322580645161292</v>
      </c>
    </row>
    <row r="3025" spans="1:13" x14ac:dyDescent="0.25">
      <c r="A3025" s="28" t="s">
        <v>15</v>
      </c>
      <c r="B3025" s="28" t="s">
        <v>8832</v>
      </c>
      <c r="C3025" s="29">
        <v>44571</v>
      </c>
      <c r="D3025" s="28" t="s">
        <v>6958</v>
      </c>
      <c r="E3025" s="30">
        <v>10</v>
      </c>
      <c r="F3025" s="30">
        <v>590</v>
      </c>
      <c r="G3025" s="30">
        <v>5900</v>
      </c>
      <c r="H3025" s="30">
        <v>0</v>
      </c>
      <c r="I3025" s="30">
        <f t="shared" si="141"/>
        <v>5900</v>
      </c>
      <c r="J3025" s="30">
        <v>280</v>
      </c>
      <c r="K3025" s="30">
        <v>2800</v>
      </c>
      <c r="L3025" s="30">
        <f t="shared" si="142"/>
        <v>3100</v>
      </c>
      <c r="M3025" s="31">
        <f t="shared" si="143"/>
        <v>0.52542372881355937</v>
      </c>
    </row>
    <row r="3026" spans="1:13" x14ac:dyDescent="0.25">
      <c r="A3026" s="28" t="s">
        <v>15</v>
      </c>
      <c r="B3026" s="28" t="s">
        <v>8832</v>
      </c>
      <c r="C3026" s="29">
        <v>44571</v>
      </c>
      <c r="D3026" s="28" t="s">
        <v>8833</v>
      </c>
      <c r="E3026" s="30">
        <v>10</v>
      </c>
      <c r="F3026" s="30">
        <v>876</v>
      </c>
      <c r="G3026" s="30">
        <v>8760</v>
      </c>
      <c r="H3026" s="30">
        <v>0</v>
      </c>
      <c r="I3026" s="30">
        <f t="shared" si="141"/>
        <v>8760</v>
      </c>
      <c r="J3026" s="30">
        <v>400</v>
      </c>
      <c r="K3026" s="30">
        <v>4000</v>
      </c>
      <c r="L3026" s="30">
        <f t="shared" si="142"/>
        <v>4760</v>
      </c>
      <c r="M3026" s="31">
        <f t="shared" si="143"/>
        <v>0.54337899543378998</v>
      </c>
    </row>
    <row r="3027" spans="1:13" x14ac:dyDescent="0.25">
      <c r="A3027" s="28" t="s">
        <v>15</v>
      </c>
      <c r="B3027" s="28" t="s">
        <v>8834</v>
      </c>
      <c r="C3027" s="29">
        <v>44571</v>
      </c>
      <c r="D3027" s="28" t="s">
        <v>4616</v>
      </c>
      <c r="E3027" s="30">
        <v>20</v>
      </c>
      <c r="F3027" s="30">
        <v>799</v>
      </c>
      <c r="G3027" s="30">
        <v>15980</v>
      </c>
      <c r="H3027" s="30">
        <v>0</v>
      </c>
      <c r="I3027" s="30">
        <f t="shared" si="141"/>
        <v>15980</v>
      </c>
      <c r="J3027" s="30">
        <v>185</v>
      </c>
      <c r="K3027" s="30">
        <v>3700</v>
      </c>
      <c r="L3027" s="30">
        <f t="shared" si="142"/>
        <v>12280</v>
      </c>
      <c r="M3027" s="31">
        <f t="shared" si="143"/>
        <v>0.76846057571964954</v>
      </c>
    </row>
    <row r="3028" spans="1:13" x14ac:dyDescent="0.25">
      <c r="A3028" s="28" t="s">
        <v>15</v>
      </c>
      <c r="B3028" s="28" t="s">
        <v>8834</v>
      </c>
      <c r="C3028" s="29">
        <v>44571</v>
      </c>
      <c r="D3028" s="28" t="s">
        <v>5362</v>
      </c>
      <c r="E3028" s="30">
        <v>144</v>
      </c>
      <c r="F3028" s="30">
        <v>80</v>
      </c>
      <c r="G3028" s="30">
        <v>11520</v>
      </c>
      <c r="H3028" s="30">
        <v>0</v>
      </c>
      <c r="I3028" s="30">
        <f t="shared" si="141"/>
        <v>11520</v>
      </c>
      <c r="J3028" s="30">
        <v>23</v>
      </c>
      <c r="K3028" s="30">
        <v>3312</v>
      </c>
      <c r="L3028" s="30">
        <f t="shared" si="142"/>
        <v>8208</v>
      </c>
      <c r="M3028" s="31">
        <f t="shared" si="143"/>
        <v>0.71250000000000002</v>
      </c>
    </row>
    <row r="3029" spans="1:13" x14ac:dyDescent="0.25">
      <c r="A3029" s="28" t="s">
        <v>15</v>
      </c>
      <c r="B3029" s="28" t="s">
        <v>8834</v>
      </c>
      <c r="C3029" s="29">
        <v>44571</v>
      </c>
      <c r="D3029" s="28" t="s">
        <v>6688</v>
      </c>
      <c r="E3029" s="30">
        <v>50</v>
      </c>
      <c r="F3029" s="30">
        <v>1300</v>
      </c>
      <c r="G3029" s="30">
        <v>65000</v>
      </c>
      <c r="H3029" s="30">
        <v>0</v>
      </c>
      <c r="I3029" s="30">
        <f t="shared" si="141"/>
        <v>65000</v>
      </c>
      <c r="J3029" s="30">
        <v>220</v>
      </c>
      <c r="K3029" s="30">
        <v>11000</v>
      </c>
      <c r="L3029" s="30">
        <f t="shared" si="142"/>
        <v>54000</v>
      </c>
      <c r="M3029" s="31">
        <f t="shared" si="143"/>
        <v>0.83076923076923082</v>
      </c>
    </row>
    <row r="3030" spans="1:13" x14ac:dyDescent="0.25">
      <c r="A3030" s="28" t="s">
        <v>15</v>
      </c>
      <c r="B3030" s="28" t="s">
        <v>8834</v>
      </c>
      <c r="C3030" s="29">
        <v>44571</v>
      </c>
      <c r="D3030" s="28" t="s">
        <v>5361</v>
      </c>
      <c r="E3030" s="30">
        <v>40</v>
      </c>
      <c r="F3030" s="30">
        <v>1200</v>
      </c>
      <c r="G3030" s="30">
        <v>48000</v>
      </c>
      <c r="H3030" s="30">
        <v>0</v>
      </c>
      <c r="I3030" s="30">
        <f t="shared" si="141"/>
        <v>48000</v>
      </c>
      <c r="J3030" s="30">
        <v>186</v>
      </c>
      <c r="K3030" s="30">
        <v>7440</v>
      </c>
      <c r="L3030" s="30">
        <f t="shared" si="142"/>
        <v>40560</v>
      </c>
      <c r="M3030" s="31">
        <f t="shared" si="143"/>
        <v>0.84499999999999997</v>
      </c>
    </row>
    <row r="3031" spans="1:13" x14ac:dyDescent="0.25">
      <c r="A3031" s="28" t="s">
        <v>15</v>
      </c>
      <c r="B3031" s="28" t="s">
        <v>8834</v>
      </c>
      <c r="C3031" s="29">
        <v>44571</v>
      </c>
      <c r="D3031" s="28" t="s">
        <v>4477</v>
      </c>
      <c r="E3031" s="30">
        <v>100</v>
      </c>
      <c r="F3031" s="30">
        <v>999.2</v>
      </c>
      <c r="G3031" s="30">
        <v>99920</v>
      </c>
      <c r="H3031" s="30">
        <v>0</v>
      </c>
      <c r="I3031" s="30">
        <f t="shared" si="141"/>
        <v>99920</v>
      </c>
      <c r="J3031" s="30">
        <v>135</v>
      </c>
      <c r="K3031" s="30">
        <v>13500</v>
      </c>
      <c r="L3031" s="30">
        <f t="shared" si="142"/>
        <v>86420</v>
      </c>
      <c r="M3031" s="31">
        <f t="shared" si="143"/>
        <v>0.86489191353082462</v>
      </c>
    </row>
    <row r="3032" spans="1:13" x14ac:dyDescent="0.25">
      <c r="A3032" s="28" t="s">
        <v>15</v>
      </c>
      <c r="B3032" s="28" t="s">
        <v>8834</v>
      </c>
      <c r="C3032" s="29">
        <v>44571</v>
      </c>
      <c r="D3032" s="28" t="s">
        <v>8835</v>
      </c>
      <c r="E3032" s="30">
        <v>10</v>
      </c>
      <c r="F3032" s="30">
        <v>1500</v>
      </c>
      <c r="G3032" s="30">
        <v>15000</v>
      </c>
      <c r="H3032" s="30">
        <v>0</v>
      </c>
      <c r="I3032" s="30">
        <f t="shared" si="141"/>
        <v>15000</v>
      </c>
      <c r="J3032" s="30">
        <v>385</v>
      </c>
      <c r="K3032" s="30">
        <v>3850</v>
      </c>
      <c r="L3032" s="30">
        <f t="shared" si="142"/>
        <v>11150</v>
      </c>
      <c r="M3032" s="31">
        <f t="shared" si="143"/>
        <v>0.74333333333333329</v>
      </c>
    </row>
    <row r="3033" spans="1:13" x14ac:dyDescent="0.25">
      <c r="A3033" s="28" t="s">
        <v>15</v>
      </c>
      <c r="B3033" s="28" t="s">
        <v>8834</v>
      </c>
      <c r="C3033" s="29">
        <v>44571</v>
      </c>
      <c r="D3033" s="28" t="s">
        <v>5163</v>
      </c>
      <c r="E3033" s="30">
        <v>150</v>
      </c>
      <c r="F3033" s="30">
        <v>70.010000000000005</v>
      </c>
      <c r="G3033" s="30">
        <v>10501.5</v>
      </c>
      <c r="H3033" s="30">
        <v>0</v>
      </c>
      <c r="I3033" s="30">
        <f t="shared" si="141"/>
        <v>10501.5</v>
      </c>
      <c r="J3033" s="30">
        <v>26</v>
      </c>
      <c r="K3033" s="30">
        <v>3900</v>
      </c>
      <c r="L3033" s="30">
        <f t="shared" si="142"/>
        <v>6601.5</v>
      </c>
      <c r="M3033" s="31">
        <f t="shared" si="143"/>
        <v>0.62862448221682621</v>
      </c>
    </row>
    <row r="3034" spans="1:13" x14ac:dyDescent="0.25">
      <c r="A3034" s="28" t="s">
        <v>15</v>
      </c>
      <c r="B3034" s="28" t="s">
        <v>8834</v>
      </c>
      <c r="C3034" s="29">
        <v>44571</v>
      </c>
      <c r="D3034" s="28" t="s">
        <v>5933</v>
      </c>
      <c r="E3034" s="30">
        <v>65</v>
      </c>
      <c r="F3034" s="30">
        <v>70.010000000000005</v>
      </c>
      <c r="G3034" s="30">
        <v>4550.6499999999996</v>
      </c>
      <c r="H3034" s="30">
        <v>0</v>
      </c>
      <c r="I3034" s="30">
        <f t="shared" si="141"/>
        <v>4550.6499999999996</v>
      </c>
      <c r="J3034" s="30">
        <v>25</v>
      </c>
      <c r="K3034" s="30">
        <v>1625</v>
      </c>
      <c r="L3034" s="30">
        <f t="shared" si="142"/>
        <v>2925.6499999999996</v>
      </c>
      <c r="M3034" s="31">
        <f t="shared" si="143"/>
        <v>0.64290815597771744</v>
      </c>
    </row>
    <row r="3035" spans="1:13" x14ac:dyDescent="0.25">
      <c r="A3035" s="28" t="s">
        <v>15</v>
      </c>
      <c r="B3035" s="28" t="s">
        <v>8834</v>
      </c>
      <c r="C3035" s="29">
        <v>44571</v>
      </c>
      <c r="D3035" s="28" t="s">
        <v>4624</v>
      </c>
      <c r="E3035" s="30">
        <v>30</v>
      </c>
      <c r="F3035" s="30">
        <v>798</v>
      </c>
      <c r="G3035" s="30">
        <v>23940</v>
      </c>
      <c r="H3035" s="30">
        <v>0</v>
      </c>
      <c r="I3035" s="30">
        <f t="shared" si="141"/>
        <v>23940</v>
      </c>
      <c r="J3035" s="30">
        <v>195</v>
      </c>
      <c r="K3035" s="30">
        <v>5850</v>
      </c>
      <c r="L3035" s="30">
        <f t="shared" si="142"/>
        <v>18090</v>
      </c>
      <c r="M3035" s="31">
        <f t="shared" si="143"/>
        <v>0.75563909774436089</v>
      </c>
    </row>
    <row r="3036" spans="1:13" x14ac:dyDescent="0.25">
      <c r="A3036" s="28" t="s">
        <v>15</v>
      </c>
      <c r="B3036" s="28" t="s">
        <v>8834</v>
      </c>
      <c r="C3036" s="29">
        <v>44571</v>
      </c>
      <c r="D3036" s="28" t="s">
        <v>7406</v>
      </c>
      <c r="E3036" s="30">
        <v>5</v>
      </c>
      <c r="F3036" s="30">
        <v>1000</v>
      </c>
      <c r="G3036" s="30">
        <v>5000</v>
      </c>
      <c r="H3036" s="30">
        <v>0</v>
      </c>
      <c r="I3036" s="30">
        <f t="shared" si="141"/>
        <v>5000</v>
      </c>
      <c r="J3036" s="30">
        <v>80</v>
      </c>
      <c r="K3036" s="30">
        <v>400</v>
      </c>
      <c r="L3036" s="30">
        <f t="shared" si="142"/>
        <v>4600</v>
      </c>
      <c r="M3036" s="31">
        <f t="shared" si="143"/>
        <v>0.92</v>
      </c>
    </row>
    <row r="3037" spans="1:13" x14ac:dyDescent="0.25">
      <c r="A3037" s="28" t="s">
        <v>15</v>
      </c>
      <c r="B3037" s="28" t="s">
        <v>8834</v>
      </c>
      <c r="C3037" s="29">
        <v>44571</v>
      </c>
      <c r="D3037" s="28" t="s">
        <v>8836</v>
      </c>
      <c r="E3037" s="30">
        <v>50</v>
      </c>
      <c r="F3037" s="30">
        <v>140</v>
      </c>
      <c r="G3037" s="30">
        <v>7000</v>
      </c>
      <c r="H3037" s="30">
        <v>0</v>
      </c>
      <c r="I3037" s="30">
        <f t="shared" si="141"/>
        <v>7000</v>
      </c>
      <c r="J3037" s="30">
        <v>48</v>
      </c>
      <c r="K3037" s="30">
        <v>2400</v>
      </c>
      <c r="L3037" s="30">
        <f t="shared" si="142"/>
        <v>4600</v>
      </c>
      <c r="M3037" s="31">
        <f t="shared" si="143"/>
        <v>0.65714285714285714</v>
      </c>
    </row>
    <row r="3038" spans="1:13" x14ac:dyDescent="0.25">
      <c r="A3038" s="28" t="s">
        <v>15</v>
      </c>
      <c r="B3038" s="28" t="s">
        <v>8834</v>
      </c>
      <c r="C3038" s="29">
        <v>44571</v>
      </c>
      <c r="D3038" s="28" t="s">
        <v>7450</v>
      </c>
      <c r="E3038" s="30">
        <v>10</v>
      </c>
      <c r="F3038" s="30">
        <v>860</v>
      </c>
      <c r="G3038" s="30">
        <v>8600</v>
      </c>
      <c r="H3038" s="30">
        <v>0</v>
      </c>
      <c r="I3038" s="30">
        <f t="shared" si="141"/>
        <v>8600</v>
      </c>
      <c r="J3038" s="30">
        <v>195</v>
      </c>
      <c r="K3038" s="30">
        <v>1950</v>
      </c>
      <c r="L3038" s="30">
        <f t="shared" si="142"/>
        <v>6650</v>
      </c>
      <c r="M3038" s="31">
        <f t="shared" si="143"/>
        <v>0.77325581395348841</v>
      </c>
    </row>
    <row r="3039" spans="1:13" x14ac:dyDescent="0.25">
      <c r="A3039" s="28" t="s">
        <v>15</v>
      </c>
      <c r="B3039" s="28" t="s">
        <v>8834</v>
      </c>
      <c r="C3039" s="29">
        <v>44571</v>
      </c>
      <c r="D3039" s="28" t="s">
        <v>4311</v>
      </c>
      <c r="E3039" s="30">
        <v>100</v>
      </c>
      <c r="F3039" s="30">
        <v>480</v>
      </c>
      <c r="G3039" s="30">
        <v>48000</v>
      </c>
      <c r="H3039" s="30">
        <v>0</v>
      </c>
      <c r="I3039" s="30">
        <f t="shared" si="141"/>
        <v>48000</v>
      </c>
      <c r="J3039" s="30">
        <v>52</v>
      </c>
      <c r="K3039" s="30">
        <v>5200</v>
      </c>
      <c r="L3039" s="30">
        <f t="shared" si="142"/>
        <v>42800</v>
      </c>
      <c r="M3039" s="31">
        <f t="shared" si="143"/>
        <v>0.89166666666666672</v>
      </c>
    </row>
    <row r="3040" spans="1:13" x14ac:dyDescent="0.25">
      <c r="A3040" s="28" t="s">
        <v>15</v>
      </c>
      <c r="B3040" s="28" t="s">
        <v>8834</v>
      </c>
      <c r="C3040" s="29">
        <v>44571</v>
      </c>
      <c r="D3040" s="28" t="s">
        <v>5102</v>
      </c>
      <c r="E3040" s="30">
        <v>500</v>
      </c>
      <c r="F3040" s="30">
        <v>250</v>
      </c>
      <c r="G3040" s="30">
        <v>125000</v>
      </c>
      <c r="H3040" s="30">
        <v>0</v>
      </c>
      <c r="I3040" s="30">
        <f t="shared" si="141"/>
        <v>125000</v>
      </c>
      <c r="J3040" s="30">
        <v>80</v>
      </c>
      <c r="K3040" s="30">
        <v>40000</v>
      </c>
      <c r="L3040" s="30">
        <f t="shared" si="142"/>
        <v>85000</v>
      </c>
      <c r="M3040" s="31">
        <f t="shared" si="143"/>
        <v>0.68</v>
      </c>
    </row>
    <row r="3041" spans="1:13" x14ac:dyDescent="0.25">
      <c r="A3041" s="28" t="s">
        <v>15</v>
      </c>
      <c r="B3041" s="28" t="s">
        <v>8834</v>
      </c>
      <c r="C3041" s="29">
        <v>44571</v>
      </c>
      <c r="D3041" s="28" t="s">
        <v>2766</v>
      </c>
      <c r="E3041" s="30">
        <v>50</v>
      </c>
      <c r="F3041" s="30">
        <v>1925</v>
      </c>
      <c r="G3041" s="30">
        <v>96250</v>
      </c>
      <c r="H3041" s="30">
        <v>0</v>
      </c>
      <c r="I3041" s="30">
        <f t="shared" si="141"/>
        <v>96250</v>
      </c>
      <c r="J3041" s="30">
        <v>530</v>
      </c>
      <c r="K3041" s="30">
        <v>26500</v>
      </c>
      <c r="L3041" s="30">
        <f t="shared" si="142"/>
        <v>69750</v>
      </c>
      <c r="M3041" s="31">
        <f t="shared" si="143"/>
        <v>0.72467532467532469</v>
      </c>
    </row>
    <row r="3042" spans="1:13" x14ac:dyDescent="0.25">
      <c r="A3042" s="28" t="s">
        <v>15</v>
      </c>
      <c r="B3042" s="28" t="s">
        <v>8834</v>
      </c>
      <c r="C3042" s="29">
        <v>44571</v>
      </c>
      <c r="D3042" s="28" t="s">
        <v>7708</v>
      </c>
      <c r="E3042" s="30">
        <v>122.3</v>
      </c>
      <c r="F3042" s="30">
        <v>900</v>
      </c>
      <c r="G3042" s="30">
        <v>110070</v>
      </c>
      <c r="H3042" s="30">
        <v>0</v>
      </c>
      <c r="I3042" s="30">
        <f t="shared" si="141"/>
        <v>110070</v>
      </c>
      <c r="J3042" s="30">
        <v>98</v>
      </c>
      <c r="K3042" s="30">
        <v>11985.4</v>
      </c>
      <c r="L3042" s="30">
        <f t="shared" si="142"/>
        <v>98084.6</v>
      </c>
      <c r="M3042" s="31">
        <f t="shared" si="143"/>
        <v>0.89111111111111119</v>
      </c>
    </row>
    <row r="3043" spans="1:13" x14ac:dyDescent="0.25">
      <c r="A3043" s="28" t="s">
        <v>15</v>
      </c>
      <c r="B3043" s="28" t="s">
        <v>8834</v>
      </c>
      <c r="C3043" s="29">
        <v>44571</v>
      </c>
      <c r="D3043" s="28" t="s">
        <v>4477</v>
      </c>
      <c r="E3043" s="30">
        <v>8.5</v>
      </c>
      <c r="F3043" s="30">
        <v>4480</v>
      </c>
      <c r="G3043" s="30">
        <v>38080</v>
      </c>
      <c r="H3043" s="30">
        <v>0</v>
      </c>
      <c r="I3043" s="30">
        <f t="shared" si="141"/>
        <v>38080</v>
      </c>
      <c r="J3043" s="30">
        <v>135</v>
      </c>
      <c r="K3043" s="30">
        <v>1147.5</v>
      </c>
      <c r="L3043" s="30">
        <f t="shared" si="142"/>
        <v>36932.5</v>
      </c>
      <c r="M3043" s="31">
        <f t="shared" si="143"/>
        <v>0.9698660714285714</v>
      </c>
    </row>
    <row r="3044" spans="1:13" x14ac:dyDescent="0.25">
      <c r="A3044" s="28" t="s">
        <v>15</v>
      </c>
      <c r="B3044" s="28" t="s">
        <v>8834</v>
      </c>
      <c r="C3044" s="29">
        <v>44571</v>
      </c>
      <c r="D3044" s="28" t="s">
        <v>8837</v>
      </c>
      <c r="E3044" s="30">
        <v>65</v>
      </c>
      <c r="F3044" s="30">
        <v>281.25</v>
      </c>
      <c r="G3044" s="30">
        <v>18281.25</v>
      </c>
      <c r="H3044" s="30">
        <v>0</v>
      </c>
      <c r="I3044" s="30">
        <f t="shared" si="141"/>
        <v>18281.25</v>
      </c>
      <c r="J3044" s="30">
        <v>32</v>
      </c>
      <c r="K3044" s="30">
        <v>2080</v>
      </c>
      <c r="L3044" s="30">
        <f t="shared" si="142"/>
        <v>16201.25</v>
      </c>
      <c r="M3044" s="31">
        <f t="shared" si="143"/>
        <v>0.88622222222222224</v>
      </c>
    </row>
    <row r="3045" spans="1:13" x14ac:dyDescent="0.25">
      <c r="A3045" s="28" t="s">
        <v>15</v>
      </c>
      <c r="B3045" s="28" t="s">
        <v>8834</v>
      </c>
      <c r="C3045" s="29">
        <v>44571</v>
      </c>
      <c r="D3045" s="28" t="s">
        <v>8838</v>
      </c>
      <c r="E3045" s="30">
        <v>10</v>
      </c>
      <c r="F3045" s="30">
        <v>281.25</v>
      </c>
      <c r="G3045" s="30">
        <v>2812.5</v>
      </c>
      <c r="H3045" s="30">
        <v>0</v>
      </c>
      <c r="I3045" s="30">
        <f t="shared" si="141"/>
        <v>2812.5</v>
      </c>
      <c r="J3045" s="30">
        <v>34.5</v>
      </c>
      <c r="K3045" s="30">
        <v>345</v>
      </c>
      <c r="L3045" s="30">
        <f t="shared" si="142"/>
        <v>2467.5</v>
      </c>
      <c r="M3045" s="31">
        <f t="shared" si="143"/>
        <v>0.8773333333333333</v>
      </c>
    </row>
    <row r="3046" spans="1:13" x14ac:dyDescent="0.25">
      <c r="A3046" s="28" t="s">
        <v>15</v>
      </c>
      <c r="B3046" s="28" t="s">
        <v>8834</v>
      </c>
      <c r="C3046" s="29">
        <v>44571</v>
      </c>
      <c r="D3046" s="28" t="s">
        <v>4330</v>
      </c>
      <c r="E3046" s="30">
        <v>61</v>
      </c>
      <c r="F3046" s="30">
        <v>2812.5</v>
      </c>
      <c r="G3046" s="30">
        <v>171562.5</v>
      </c>
      <c r="H3046" s="30">
        <v>0</v>
      </c>
      <c r="I3046" s="30">
        <f t="shared" si="141"/>
        <v>171562.5</v>
      </c>
      <c r="J3046" s="30">
        <v>305</v>
      </c>
      <c r="K3046" s="30">
        <v>18605</v>
      </c>
      <c r="L3046" s="30">
        <f t="shared" si="142"/>
        <v>152957.5</v>
      </c>
      <c r="M3046" s="31">
        <f t="shared" si="143"/>
        <v>0.89155555555555555</v>
      </c>
    </row>
    <row r="3047" spans="1:13" x14ac:dyDescent="0.25">
      <c r="A3047" s="28" t="s">
        <v>15</v>
      </c>
      <c r="B3047" s="28" t="s">
        <v>8834</v>
      </c>
      <c r="C3047" s="29">
        <v>44571</v>
      </c>
      <c r="D3047" s="28" t="s">
        <v>5214</v>
      </c>
      <c r="E3047" s="30">
        <v>100</v>
      </c>
      <c r="F3047" s="30">
        <v>690</v>
      </c>
      <c r="G3047" s="30">
        <v>69000</v>
      </c>
      <c r="H3047" s="30">
        <v>0</v>
      </c>
      <c r="I3047" s="30">
        <f t="shared" si="141"/>
        <v>69000</v>
      </c>
      <c r="J3047" s="30">
        <v>150</v>
      </c>
      <c r="K3047" s="30">
        <v>15000</v>
      </c>
      <c r="L3047" s="30">
        <f t="shared" si="142"/>
        <v>54000</v>
      </c>
      <c r="M3047" s="31">
        <f t="shared" si="143"/>
        <v>0.78260869565217395</v>
      </c>
    </row>
    <row r="3048" spans="1:13" x14ac:dyDescent="0.25">
      <c r="A3048" s="28" t="s">
        <v>15</v>
      </c>
      <c r="B3048" s="28" t="s">
        <v>8839</v>
      </c>
      <c r="C3048" s="29">
        <v>44571</v>
      </c>
      <c r="D3048" s="28" t="s">
        <v>4624</v>
      </c>
      <c r="E3048" s="30">
        <v>2</v>
      </c>
      <c r="F3048" s="30">
        <v>800</v>
      </c>
      <c r="G3048" s="30">
        <v>1600</v>
      </c>
      <c r="H3048" s="30">
        <v>0</v>
      </c>
      <c r="I3048" s="30">
        <f t="shared" si="141"/>
        <v>1600</v>
      </c>
      <c r="J3048" s="30">
        <v>195</v>
      </c>
      <c r="K3048" s="30">
        <v>390</v>
      </c>
      <c r="L3048" s="30">
        <f t="shared" si="142"/>
        <v>1210</v>
      </c>
      <c r="M3048" s="31">
        <f t="shared" si="143"/>
        <v>0.75624999999999998</v>
      </c>
    </row>
    <row r="3049" spans="1:13" x14ac:dyDescent="0.25">
      <c r="A3049" s="28" t="s">
        <v>15</v>
      </c>
      <c r="B3049" s="28" t="s">
        <v>8839</v>
      </c>
      <c r="C3049" s="29">
        <v>44571</v>
      </c>
      <c r="D3049" s="28" t="s">
        <v>6397</v>
      </c>
      <c r="E3049" s="30">
        <v>2</v>
      </c>
      <c r="F3049" s="30">
        <v>372.5</v>
      </c>
      <c r="G3049" s="30">
        <v>745</v>
      </c>
      <c r="H3049" s="30">
        <v>0</v>
      </c>
      <c r="I3049" s="30">
        <f t="shared" si="141"/>
        <v>745</v>
      </c>
      <c r="J3049" s="30">
        <v>37.5</v>
      </c>
      <c r="K3049" s="30">
        <v>75</v>
      </c>
      <c r="L3049" s="30">
        <f t="shared" si="142"/>
        <v>670</v>
      </c>
      <c r="M3049" s="31">
        <f t="shared" si="143"/>
        <v>0.89932885906040272</v>
      </c>
    </row>
    <row r="3050" spans="1:13" x14ac:dyDescent="0.25">
      <c r="A3050" s="28" t="s">
        <v>15</v>
      </c>
      <c r="B3050" s="28" t="s">
        <v>8839</v>
      </c>
      <c r="C3050" s="29">
        <v>44571</v>
      </c>
      <c r="D3050" s="28" t="s">
        <v>5227</v>
      </c>
      <c r="E3050" s="30">
        <v>10</v>
      </c>
      <c r="F3050" s="30">
        <v>65</v>
      </c>
      <c r="G3050" s="30">
        <v>650</v>
      </c>
      <c r="H3050" s="30">
        <v>0</v>
      </c>
      <c r="I3050" s="30">
        <f t="shared" si="141"/>
        <v>650</v>
      </c>
      <c r="J3050" s="30">
        <v>14</v>
      </c>
      <c r="K3050" s="30">
        <v>140</v>
      </c>
      <c r="L3050" s="30">
        <f t="shared" si="142"/>
        <v>510</v>
      </c>
      <c r="M3050" s="31">
        <f t="shared" si="143"/>
        <v>0.7846153846153846</v>
      </c>
    </row>
    <row r="3051" spans="1:13" x14ac:dyDescent="0.25">
      <c r="A3051" s="28" t="s">
        <v>15</v>
      </c>
      <c r="B3051" s="28" t="s">
        <v>8839</v>
      </c>
      <c r="C3051" s="29">
        <v>44571</v>
      </c>
      <c r="D3051" s="28" t="s">
        <v>5030</v>
      </c>
      <c r="E3051" s="30">
        <v>2</v>
      </c>
      <c r="F3051" s="30">
        <v>300</v>
      </c>
      <c r="G3051" s="30">
        <v>600</v>
      </c>
      <c r="H3051" s="30">
        <v>0</v>
      </c>
      <c r="I3051" s="30">
        <f t="shared" si="141"/>
        <v>600</v>
      </c>
      <c r="J3051" s="30">
        <v>58</v>
      </c>
      <c r="K3051" s="30">
        <v>116</v>
      </c>
      <c r="L3051" s="30">
        <f t="shared" si="142"/>
        <v>484</v>
      </c>
      <c r="M3051" s="31">
        <f t="shared" si="143"/>
        <v>0.80666666666666664</v>
      </c>
    </row>
    <row r="3052" spans="1:13" x14ac:dyDescent="0.25">
      <c r="A3052" s="28" t="s">
        <v>15</v>
      </c>
      <c r="B3052" s="28" t="s">
        <v>8839</v>
      </c>
      <c r="C3052" s="29">
        <v>44571</v>
      </c>
      <c r="D3052" s="28" t="s">
        <v>7450</v>
      </c>
      <c r="E3052" s="30">
        <v>2</v>
      </c>
      <c r="F3052" s="30">
        <v>860</v>
      </c>
      <c r="G3052" s="30">
        <v>1720</v>
      </c>
      <c r="H3052" s="30">
        <v>0</v>
      </c>
      <c r="I3052" s="30">
        <f t="shared" si="141"/>
        <v>1720</v>
      </c>
      <c r="J3052" s="30">
        <v>195</v>
      </c>
      <c r="K3052" s="30">
        <v>390</v>
      </c>
      <c r="L3052" s="30">
        <f t="shared" si="142"/>
        <v>1330</v>
      </c>
      <c r="M3052" s="31">
        <f t="shared" si="143"/>
        <v>0.77325581395348841</v>
      </c>
    </row>
    <row r="3053" spans="1:13" x14ac:dyDescent="0.25">
      <c r="A3053" s="28" t="s">
        <v>15</v>
      </c>
      <c r="B3053" s="28" t="s">
        <v>8839</v>
      </c>
      <c r="C3053" s="29">
        <v>44571</v>
      </c>
      <c r="D3053" s="28" t="s">
        <v>5083</v>
      </c>
      <c r="E3053" s="30">
        <v>2</v>
      </c>
      <c r="F3053" s="30">
        <v>98</v>
      </c>
      <c r="G3053" s="30">
        <v>196</v>
      </c>
      <c r="H3053" s="30">
        <v>0</v>
      </c>
      <c r="I3053" s="30">
        <f t="shared" si="141"/>
        <v>196</v>
      </c>
      <c r="J3053" s="30">
        <v>24</v>
      </c>
      <c r="K3053" s="30">
        <v>48</v>
      </c>
      <c r="L3053" s="30">
        <f t="shared" si="142"/>
        <v>148</v>
      </c>
      <c r="M3053" s="31">
        <f t="shared" si="143"/>
        <v>0.75510204081632648</v>
      </c>
    </row>
    <row r="3054" spans="1:13" x14ac:dyDescent="0.25">
      <c r="A3054" s="28" t="s">
        <v>15</v>
      </c>
      <c r="B3054" s="28" t="s">
        <v>8839</v>
      </c>
      <c r="C3054" s="29">
        <v>44571</v>
      </c>
      <c r="D3054" s="28" t="s">
        <v>8840</v>
      </c>
      <c r="E3054" s="30">
        <v>1</v>
      </c>
      <c r="F3054" s="30">
        <v>600</v>
      </c>
      <c r="G3054" s="30">
        <v>600</v>
      </c>
      <c r="H3054" s="30">
        <v>0</v>
      </c>
      <c r="I3054" s="30">
        <f t="shared" si="141"/>
        <v>600</v>
      </c>
      <c r="J3054" s="30">
        <v>210</v>
      </c>
      <c r="K3054" s="30">
        <v>210</v>
      </c>
      <c r="L3054" s="30">
        <f t="shared" si="142"/>
        <v>390</v>
      </c>
      <c r="M3054" s="31">
        <f t="shared" si="143"/>
        <v>0.65</v>
      </c>
    </row>
    <row r="3055" spans="1:13" x14ac:dyDescent="0.25">
      <c r="A3055" s="28" t="s">
        <v>15</v>
      </c>
      <c r="B3055" s="28" t="s">
        <v>8839</v>
      </c>
      <c r="C3055" s="29">
        <v>44571</v>
      </c>
      <c r="D3055" s="28" t="s">
        <v>8824</v>
      </c>
      <c r="E3055" s="30">
        <v>2</v>
      </c>
      <c r="F3055" s="30">
        <v>1450</v>
      </c>
      <c r="G3055" s="30">
        <v>2900</v>
      </c>
      <c r="H3055" s="30">
        <v>0</v>
      </c>
      <c r="I3055" s="30">
        <f t="shared" si="141"/>
        <v>2900</v>
      </c>
      <c r="J3055" s="30">
        <v>55</v>
      </c>
      <c r="K3055" s="30">
        <v>110</v>
      </c>
      <c r="L3055" s="30">
        <f t="shared" si="142"/>
        <v>2790</v>
      </c>
      <c r="M3055" s="31">
        <f t="shared" si="143"/>
        <v>0.96206896551724141</v>
      </c>
    </row>
    <row r="3056" spans="1:13" x14ac:dyDescent="0.25">
      <c r="A3056" s="28" t="s">
        <v>15</v>
      </c>
      <c r="B3056" s="28" t="s">
        <v>8839</v>
      </c>
      <c r="C3056" s="29">
        <v>44571</v>
      </c>
      <c r="D3056" s="28" t="s">
        <v>6032</v>
      </c>
      <c r="E3056" s="30">
        <v>10</v>
      </c>
      <c r="F3056" s="30">
        <v>40</v>
      </c>
      <c r="G3056" s="30">
        <v>400</v>
      </c>
      <c r="H3056" s="30">
        <v>0</v>
      </c>
      <c r="I3056" s="30">
        <f t="shared" si="141"/>
        <v>400</v>
      </c>
      <c r="J3056" s="30">
        <v>13.25</v>
      </c>
      <c r="K3056" s="30">
        <v>132.5</v>
      </c>
      <c r="L3056" s="30">
        <f t="shared" si="142"/>
        <v>267.5</v>
      </c>
      <c r="M3056" s="31">
        <f t="shared" si="143"/>
        <v>0.66874999999999996</v>
      </c>
    </row>
    <row r="3057" spans="1:13" x14ac:dyDescent="0.25">
      <c r="A3057" s="28" t="s">
        <v>15</v>
      </c>
      <c r="B3057" s="28" t="s">
        <v>8839</v>
      </c>
      <c r="C3057" s="29">
        <v>44571</v>
      </c>
      <c r="D3057" s="28" t="s">
        <v>4487</v>
      </c>
      <c r="E3057" s="30">
        <v>50</v>
      </c>
      <c r="F3057" s="30">
        <v>124</v>
      </c>
      <c r="G3057" s="30">
        <v>6200</v>
      </c>
      <c r="H3057" s="30">
        <v>0</v>
      </c>
      <c r="I3057" s="30">
        <f t="shared" si="141"/>
        <v>6200</v>
      </c>
      <c r="J3057" s="30">
        <v>11.75</v>
      </c>
      <c r="K3057" s="30">
        <v>587.5</v>
      </c>
      <c r="L3057" s="30">
        <f t="shared" si="142"/>
        <v>5612.5</v>
      </c>
      <c r="M3057" s="31">
        <f t="shared" si="143"/>
        <v>0.905241935483871</v>
      </c>
    </row>
    <row r="3058" spans="1:13" x14ac:dyDescent="0.25">
      <c r="A3058" s="28" t="s">
        <v>15</v>
      </c>
      <c r="B3058" s="28" t="s">
        <v>8839</v>
      </c>
      <c r="C3058" s="29">
        <v>44571</v>
      </c>
      <c r="D3058" s="28" t="s">
        <v>6288</v>
      </c>
      <c r="E3058" s="30">
        <v>10</v>
      </c>
      <c r="F3058" s="30">
        <v>350</v>
      </c>
      <c r="G3058" s="30">
        <v>3500</v>
      </c>
      <c r="H3058" s="30">
        <v>0</v>
      </c>
      <c r="I3058" s="30">
        <f t="shared" si="141"/>
        <v>3500</v>
      </c>
      <c r="J3058" s="30">
        <v>200</v>
      </c>
      <c r="K3058" s="30">
        <v>2000</v>
      </c>
      <c r="L3058" s="30">
        <f t="shared" si="142"/>
        <v>1500</v>
      </c>
      <c r="M3058" s="31">
        <f t="shared" si="143"/>
        <v>0.42857142857142855</v>
      </c>
    </row>
    <row r="3059" spans="1:13" x14ac:dyDescent="0.25">
      <c r="A3059" s="28" t="s">
        <v>15</v>
      </c>
      <c r="B3059" s="28" t="s">
        <v>8839</v>
      </c>
      <c r="C3059" s="29">
        <v>44571</v>
      </c>
      <c r="D3059" s="28" t="s">
        <v>4972</v>
      </c>
      <c r="E3059" s="30">
        <v>1</v>
      </c>
      <c r="F3059" s="30">
        <v>650</v>
      </c>
      <c r="G3059" s="30">
        <v>650</v>
      </c>
      <c r="H3059" s="30">
        <v>0</v>
      </c>
      <c r="I3059" s="30">
        <f t="shared" si="141"/>
        <v>650</v>
      </c>
      <c r="J3059" s="30">
        <v>138</v>
      </c>
      <c r="K3059" s="30">
        <v>138</v>
      </c>
      <c r="L3059" s="30">
        <f t="shared" si="142"/>
        <v>512</v>
      </c>
      <c r="M3059" s="31">
        <f t="shared" si="143"/>
        <v>0.78769230769230769</v>
      </c>
    </row>
    <row r="3060" spans="1:13" x14ac:dyDescent="0.25">
      <c r="A3060" s="28" t="s">
        <v>15</v>
      </c>
      <c r="B3060" s="28" t="s">
        <v>8839</v>
      </c>
      <c r="C3060" s="29">
        <v>44571</v>
      </c>
      <c r="D3060" s="28" t="s">
        <v>8841</v>
      </c>
      <c r="E3060" s="30">
        <v>1.71</v>
      </c>
      <c r="F3060" s="30">
        <v>1330</v>
      </c>
      <c r="G3060" s="30">
        <v>2279.9899999999998</v>
      </c>
      <c r="H3060" s="30">
        <v>0</v>
      </c>
      <c r="I3060" s="30">
        <f t="shared" si="141"/>
        <v>2279.9899999999998</v>
      </c>
      <c r="J3060" s="30">
        <v>364</v>
      </c>
      <c r="K3060" s="30">
        <v>624</v>
      </c>
      <c r="L3060" s="30">
        <f t="shared" si="142"/>
        <v>1655.9899999999998</v>
      </c>
      <c r="M3060" s="31">
        <f t="shared" si="143"/>
        <v>0.72631458909907498</v>
      </c>
    </row>
    <row r="3061" spans="1:13" x14ac:dyDescent="0.25">
      <c r="A3061" s="28" t="s">
        <v>15</v>
      </c>
      <c r="B3061" s="28" t="s">
        <v>8839</v>
      </c>
      <c r="C3061" s="29">
        <v>44571</v>
      </c>
      <c r="D3061" s="28" t="s">
        <v>8842</v>
      </c>
      <c r="E3061" s="30">
        <v>0.4</v>
      </c>
      <c r="F3061" s="30">
        <v>1140</v>
      </c>
      <c r="G3061" s="30">
        <v>456</v>
      </c>
      <c r="H3061" s="30">
        <v>0</v>
      </c>
      <c r="I3061" s="30">
        <f t="shared" si="141"/>
        <v>456</v>
      </c>
      <c r="J3061" s="30">
        <v>250</v>
      </c>
      <c r="K3061" s="30">
        <v>100</v>
      </c>
      <c r="L3061" s="30">
        <f t="shared" si="142"/>
        <v>356</v>
      </c>
      <c r="M3061" s="31">
        <f t="shared" si="143"/>
        <v>0.7807017543859649</v>
      </c>
    </row>
    <row r="3062" spans="1:13" x14ac:dyDescent="0.25">
      <c r="A3062" s="28" t="s">
        <v>15</v>
      </c>
      <c r="B3062" s="28" t="s">
        <v>8839</v>
      </c>
      <c r="C3062" s="29">
        <v>44571</v>
      </c>
      <c r="D3062" s="28" t="s">
        <v>4311</v>
      </c>
      <c r="E3062" s="30">
        <v>3</v>
      </c>
      <c r="F3062" s="30">
        <v>480</v>
      </c>
      <c r="G3062" s="30">
        <v>1440</v>
      </c>
      <c r="H3062" s="30">
        <v>0</v>
      </c>
      <c r="I3062" s="30">
        <f t="shared" si="141"/>
        <v>1440</v>
      </c>
      <c r="J3062" s="30">
        <v>52</v>
      </c>
      <c r="K3062" s="30">
        <v>156</v>
      </c>
      <c r="L3062" s="30">
        <f t="shared" si="142"/>
        <v>1284</v>
      </c>
      <c r="M3062" s="31">
        <f t="shared" si="143"/>
        <v>0.89166666666666672</v>
      </c>
    </row>
    <row r="3063" spans="1:13" x14ac:dyDescent="0.25">
      <c r="A3063" s="28" t="s">
        <v>15</v>
      </c>
      <c r="B3063" s="28" t="s">
        <v>8839</v>
      </c>
      <c r="C3063" s="29">
        <v>44571</v>
      </c>
      <c r="D3063" s="28" t="s">
        <v>5021</v>
      </c>
      <c r="E3063" s="30">
        <v>12</v>
      </c>
      <c r="F3063" s="30">
        <v>1100</v>
      </c>
      <c r="G3063" s="30">
        <v>13200</v>
      </c>
      <c r="H3063" s="30">
        <v>0</v>
      </c>
      <c r="I3063" s="30">
        <f t="shared" si="141"/>
        <v>13200</v>
      </c>
      <c r="J3063" s="30">
        <v>1180</v>
      </c>
      <c r="K3063" s="30">
        <v>14160</v>
      </c>
      <c r="L3063" s="30">
        <f t="shared" si="142"/>
        <v>-960</v>
      </c>
      <c r="M3063" s="31">
        <f t="shared" si="143"/>
        <v>-7.2727272727272724E-2</v>
      </c>
    </row>
    <row r="3064" spans="1:13" x14ac:dyDescent="0.25">
      <c r="A3064" s="28" t="s">
        <v>15</v>
      </c>
      <c r="B3064" s="28" t="s">
        <v>8839</v>
      </c>
      <c r="C3064" s="29">
        <v>44571</v>
      </c>
      <c r="D3064" s="28" t="s">
        <v>8681</v>
      </c>
      <c r="E3064" s="30">
        <v>10</v>
      </c>
      <c r="F3064" s="30">
        <v>279.5</v>
      </c>
      <c r="G3064" s="30">
        <v>2795</v>
      </c>
      <c r="H3064" s="30">
        <v>0</v>
      </c>
      <c r="I3064" s="30">
        <f t="shared" si="141"/>
        <v>2795</v>
      </c>
      <c r="J3064" s="30">
        <v>126.5</v>
      </c>
      <c r="K3064" s="30">
        <v>1265</v>
      </c>
      <c r="L3064" s="30">
        <f t="shared" si="142"/>
        <v>1530</v>
      </c>
      <c r="M3064" s="31">
        <f t="shared" si="143"/>
        <v>0.54740608228980325</v>
      </c>
    </row>
    <row r="3065" spans="1:13" x14ac:dyDescent="0.25">
      <c r="A3065" s="28" t="s">
        <v>15</v>
      </c>
      <c r="B3065" s="28" t="s">
        <v>8839</v>
      </c>
      <c r="C3065" s="29">
        <v>44571</v>
      </c>
      <c r="D3065" s="28" t="s">
        <v>6038</v>
      </c>
      <c r="E3065" s="30">
        <v>5</v>
      </c>
      <c r="F3065" s="30">
        <v>260</v>
      </c>
      <c r="G3065" s="30">
        <v>1300</v>
      </c>
      <c r="H3065" s="30">
        <v>0</v>
      </c>
      <c r="I3065" s="30">
        <f t="shared" si="141"/>
        <v>1300</v>
      </c>
      <c r="J3065" s="30">
        <v>25</v>
      </c>
      <c r="K3065" s="30">
        <v>125</v>
      </c>
      <c r="L3065" s="30">
        <f t="shared" si="142"/>
        <v>1175</v>
      </c>
      <c r="M3065" s="31">
        <f t="shared" si="143"/>
        <v>0.90384615384615385</v>
      </c>
    </row>
    <row r="3066" spans="1:13" x14ac:dyDescent="0.25">
      <c r="A3066" s="28" t="s">
        <v>15</v>
      </c>
      <c r="B3066" s="28" t="s">
        <v>8839</v>
      </c>
      <c r="C3066" s="29">
        <v>44571</v>
      </c>
      <c r="D3066" s="28" t="s">
        <v>4959</v>
      </c>
      <c r="E3066" s="30">
        <v>60</v>
      </c>
      <c r="F3066" s="30">
        <v>87.5</v>
      </c>
      <c r="G3066" s="30">
        <v>5250</v>
      </c>
      <c r="H3066" s="30">
        <v>0</v>
      </c>
      <c r="I3066" s="30">
        <f t="shared" si="141"/>
        <v>5250</v>
      </c>
      <c r="J3066" s="30">
        <v>155</v>
      </c>
      <c r="K3066" s="30">
        <v>9300</v>
      </c>
      <c r="L3066" s="30">
        <f t="shared" si="142"/>
        <v>-4050</v>
      </c>
      <c r="M3066" s="31">
        <f t="shared" si="143"/>
        <v>-0.77142857142857146</v>
      </c>
    </row>
    <row r="3067" spans="1:13" x14ac:dyDescent="0.25">
      <c r="A3067" s="28" t="s">
        <v>15</v>
      </c>
      <c r="B3067" s="28" t="s">
        <v>8839</v>
      </c>
      <c r="C3067" s="29">
        <v>44571</v>
      </c>
      <c r="D3067" s="28" t="s">
        <v>4969</v>
      </c>
      <c r="E3067" s="30">
        <v>2</v>
      </c>
      <c r="F3067" s="30">
        <v>1950</v>
      </c>
      <c r="G3067" s="30">
        <v>3900</v>
      </c>
      <c r="H3067" s="30">
        <v>0</v>
      </c>
      <c r="I3067" s="30">
        <f t="shared" si="141"/>
        <v>3900</v>
      </c>
      <c r="J3067" s="30">
        <v>280</v>
      </c>
      <c r="K3067" s="30">
        <v>560</v>
      </c>
      <c r="L3067" s="30">
        <f t="shared" si="142"/>
        <v>3340</v>
      </c>
      <c r="M3067" s="31">
        <f t="shared" si="143"/>
        <v>0.85641025641025637</v>
      </c>
    </row>
    <row r="3068" spans="1:13" x14ac:dyDescent="0.25">
      <c r="A3068" s="28" t="s">
        <v>15</v>
      </c>
      <c r="B3068" s="28" t="s">
        <v>8839</v>
      </c>
      <c r="C3068" s="29">
        <v>44571</v>
      </c>
      <c r="D3068" s="28" t="s">
        <v>6039</v>
      </c>
      <c r="E3068" s="30">
        <v>3.33</v>
      </c>
      <c r="F3068" s="30">
        <v>870</v>
      </c>
      <c r="G3068" s="30">
        <v>2899.97</v>
      </c>
      <c r="H3068" s="30">
        <v>0</v>
      </c>
      <c r="I3068" s="30">
        <f t="shared" si="141"/>
        <v>2899.97</v>
      </c>
      <c r="J3068" s="30">
        <v>250</v>
      </c>
      <c r="K3068" s="30">
        <v>833.33</v>
      </c>
      <c r="L3068" s="30">
        <f t="shared" si="142"/>
        <v>2066.64</v>
      </c>
      <c r="M3068" s="31">
        <f t="shared" si="143"/>
        <v>0.7126418549157405</v>
      </c>
    </row>
    <row r="3069" spans="1:13" x14ac:dyDescent="0.25">
      <c r="A3069" s="28" t="s">
        <v>15</v>
      </c>
      <c r="B3069" s="28" t="s">
        <v>8839</v>
      </c>
      <c r="C3069" s="29">
        <v>44571</v>
      </c>
      <c r="D3069" s="28" t="s">
        <v>8843</v>
      </c>
      <c r="E3069" s="30">
        <v>3.33</v>
      </c>
      <c r="F3069" s="30">
        <v>495</v>
      </c>
      <c r="G3069" s="30">
        <v>1649.98</v>
      </c>
      <c r="H3069" s="30">
        <v>0</v>
      </c>
      <c r="I3069" s="30">
        <f t="shared" si="141"/>
        <v>1649.98</v>
      </c>
      <c r="J3069" s="30">
        <v>130</v>
      </c>
      <c r="K3069" s="30">
        <v>433.33</v>
      </c>
      <c r="L3069" s="30">
        <f t="shared" si="142"/>
        <v>1216.6500000000001</v>
      </c>
      <c r="M3069" s="31">
        <f t="shared" si="143"/>
        <v>0.73737257421302083</v>
      </c>
    </row>
    <row r="3070" spans="1:13" x14ac:dyDescent="0.25">
      <c r="A3070" s="28" t="s">
        <v>15</v>
      </c>
      <c r="B3070" s="28" t="s">
        <v>8839</v>
      </c>
      <c r="C3070" s="29">
        <v>44571</v>
      </c>
      <c r="D3070" s="28" t="s">
        <v>7342</v>
      </c>
      <c r="E3070" s="30">
        <v>3</v>
      </c>
      <c r="F3070" s="30">
        <v>1600</v>
      </c>
      <c r="G3070" s="30">
        <v>4800</v>
      </c>
      <c r="H3070" s="30">
        <v>0</v>
      </c>
      <c r="I3070" s="30">
        <f t="shared" si="141"/>
        <v>4800</v>
      </c>
      <c r="J3070" s="30">
        <v>250</v>
      </c>
      <c r="K3070" s="30">
        <v>750</v>
      </c>
      <c r="L3070" s="30">
        <f t="shared" si="142"/>
        <v>4050</v>
      </c>
      <c r="M3070" s="31">
        <f t="shared" si="143"/>
        <v>0.84375</v>
      </c>
    </row>
    <row r="3071" spans="1:13" x14ac:dyDescent="0.25">
      <c r="A3071" s="28" t="s">
        <v>15</v>
      </c>
      <c r="B3071" s="28" t="s">
        <v>8839</v>
      </c>
      <c r="C3071" s="29">
        <v>44571</v>
      </c>
      <c r="D3071" s="28" t="s">
        <v>5129</v>
      </c>
      <c r="E3071" s="30">
        <v>5</v>
      </c>
      <c r="F3071" s="30">
        <v>1150</v>
      </c>
      <c r="G3071" s="30">
        <v>5750</v>
      </c>
      <c r="H3071" s="30">
        <v>0</v>
      </c>
      <c r="I3071" s="30">
        <f t="shared" si="141"/>
        <v>5750</v>
      </c>
      <c r="J3071" s="30">
        <v>158</v>
      </c>
      <c r="K3071" s="30">
        <v>790</v>
      </c>
      <c r="L3071" s="30">
        <f t="shared" si="142"/>
        <v>4960</v>
      </c>
      <c r="M3071" s="31">
        <f t="shared" si="143"/>
        <v>0.86260869565217391</v>
      </c>
    </row>
    <row r="3072" spans="1:13" x14ac:dyDescent="0.25">
      <c r="A3072" s="28" t="s">
        <v>15</v>
      </c>
      <c r="B3072" s="28" t="s">
        <v>8839</v>
      </c>
      <c r="C3072" s="29">
        <v>44571</v>
      </c>
      <c r="D3072" s="28" t="s">
        <v>7246</v>
      </c>
      <c r="E3072" s="30">
        <v>3</v>
      </c>
      <c r="F3072" s="30">
        <v>1300</v>
      </c>
      <c r="G3072" s="30">
        <v>3900</v>
      </c>
      <c r="H3072" s="30">
        <v>0</v>
      </c>
      <c r="I3072" s="30">
        <f t="shared" si="141"/>
        <v>3900</v>
      </c>
      <c r="J3072" s="30">
        <v>60</v>
      </c>
      <c r="K3072" s="30">
        <v>180</v>
      </c>
      <c r="L3072" s="30">
        <f t="shared" si="142"/>
        <v>3720</v>
      </c>
      <c r="M3072" s="31">
        <f t="shared" si="143"/>
        <v>0.9538461538461539</v>
      </c>
    </row>
    <row r="3073" spans="1:13" x14ac:dyDescent="0.25">
      <c r="A3073" s="28" t="s">
        <v>15</v>
      </c>
      <c r="B3073" s="28" t="s">
        <v>8839</v>
      </c>
      <c r="C3073" s="29">
        <v>44571</v>
      </c>
      <c r="D3073" s="28" t="s">
        <v>7235</v>
      </c>
      <c r="E3073" s="30">
        <v>6</v>
      </c>
      <c r="F3073" s="30">
        <v>850</v>
      </c>
      <c r="G3073" s="30">
        <v>5100</v>
      </c>
      <c r="H3073" s="30">
        <v>0</v>
      </c>
      <c r="I3073" s="30">
        <f t="shared" si="141"/>
        <v>5100</v>
      </c>
      <c r="J3073" s="30">
        <v>38</v>
      </c>
      <c r="K3073" s="30">
        <v>228</v>
      </c>
      <c r="L3073" s="30">
        <f t="shared" si="142"/>
        <v>4872</v>
      </c>
      <c r="M3073" s="31">
        <f t="shared" si="143"/>
        <v>0.95529411764705885</v>
      </c>
    </row>
    <row r="3074" spans="1:13" x14ac:dyDescent="0.25">
      <c r="A3074" s="28" t="s">
        <v>15</v>
      </c>
      <c r="B3074" s="28" t="s">
        <v>8839</v>
      </c>
      <c r="C3074" s="29">
        <v>44571</v>
      </c>
      <c r="D3074" s="28" t="s">
        <v>5120</v>
      </c>
      <c r="E3074" s="30">
        <v>1</v>
      </c>
      <c r="F3074" s="30">
        <v>350</v>
      </c>
      <c r="G3074" s="30">
        <v>350</v>
      </c>
      <c r="H3074" s="30">
        <v>0</v>
      </c>
      <c r="I3074" s="30">
        <f t="shared" si="141"/>
        <v>350</v>
      </c>
      <c r="J3074" s="30">
        <v>63</v>
      </c>
      <c r="K3074" s="30">
        <v>63</v>
      </c>
      <c r="L3074" s="30">
        <f t="shared" si="142"/>
        <v>287</v>
      </c>
      <c r="M3074" s="31">
        <f t="shared" si="143"/>
        <v>0.82</v>
      </c>
    </row>
    <row r="3075" spans="1:13" x14ac:dyDescent="0.25">
      <c r="A3075" s="28" t="s">
        <v>15</v>
      </c>
      <c r="B3075" s="28" t="s">
        <v>8844</v>
      </c>
      <c r="C3075" s="29">
        <v>44571</v>
      </c>
      <c r="D3075" s="28" t="s">
        <v>5099</v>
      </c>
      <c r="E3075" s="30">
        <v>1</v>
      </c>
      <c r="F3075" s="30">
        <v>750</v>
      </c>
      <c r="G3075" s="30">
        <v>750</v>
      </c>
      <c r="H3075" s="30">
        <v>0</v>
      </c>
      <c r="I3075" s="30">
        <f t="shared" si="141"/>
        <v>750</v>
      </c>
      <c r="J3075" s="30">
        <v>210</v>
      </c>
      <c r="K3075" s="30">
        <v>210</v>
      </c>
      <c r="L3075" s="30">
        <f t="shared" si="142"/>
        <v>540</v>
      </c>
      <c r="M3075" s="31">
        <f t="shared" si="143"/>
        <v>0.72</v>
      </c>
    </row>
    <row r="3076" spans="1:13" x14ac:dyDescent="0.25">
      <c r="A3076" s="28" t="s">
        <v>15</v>
      </c>
      <c r="B3076" s="28" t="s">
        <v>8844</v>
      </c>
      <c r="C3076" s="29">
        <v>44571</v>
      </c>
      <c r="D3076" s="28" t="s">
        <v>5168</v>
      </c>
      <c r="E3076" s="30">
        <v>1</v>
      </c>
      <c r="F3076" s="30">
        <v>750</v>
      </c>
      <c r="G3076" s="30">
        <v>750</v>
      </c>
      <c r="H3076" s="30">
        <v>0</v>
      </c>
      <c r="I3076" s="30">
        <f t="shared" si="141"/>
        <v>750</v>
      </c>
      <c r="J3076" s="30">
        <v>60</v>
      </c>
      <c r="K3076" s="30">
        <v>60</v>
      </c>
      <c r="L3076" s="30">
        <f t="shared" si="142"/>
        <v>690</v>
      </c>
      <c r="M3076" s="31">
        <f t="shared" si="143"/>
        <v>0.92</v>
      </c>
    </row>
    <row r="3077" spans="1:13" x14ac:dyDescent="0.25">
      <c r="A3077" s="28" t="s">
        <v>15</v>
      </c>
      <c r="B3077" s="28" t="s">
        <v>8844</v>
      </c>
      <c r="C3077" s="29">
        <v>44571</v>
      </c>
      <c r="D3077" s="28" t="s">
        <v>4635</v>
      </c>
      <c r="E3077" s="30">
        <v>3</v>
      </c>
      <c r="F3077" s="30">
        <v>425</v>
      </c>
      <c r="G3077" s="30">
        <v>1275</v>
      </c>
      <c r="H3077" s="30">
        <v>0</v>
      </c>
      <c r="I3077" s="30">
        <f t="shared" si="141"/>
        <v>1275</v>
      </c>
      <c r="J3077" s="30">
        <v>65</v>
      </c>
      <c r="K3077" s="30">
        <v>195</v>
      </c>
      <c r="L3077" s="30">
        <f t="shared" si="142"/>
        <v>1080</v>
      </c>
      <c r="M3077" s="31">
        <f t="shared" si="143"/>
        <v>0.84705882352941175</v>
      </c>
    </row>
    <row r="3078" spans="1:13" x14ac:dyDescent="0.25">
      <c r="A3078" s="28" t="s">
        <v>15</v>
      </c>
      <c r="B3078" s="28" t="s">
        <v>8844</v>
      </c>
      <c r="C3078" s="29">
        <v>44571</v>
      </c>
      <c r="D3078" s="28" t="s">
        <v>4936</v>
      </c>
      <c r="E3078" s="30">
        <v>20</v>
      </c>
      <c r="F3078" s="30">
        <v>269.5</v>
      </c>
      <c r="G3078" s="30">
        <v>5390</v>
      </c>
      <c r="H3078" s="30">
        <v>0</v>
      </c>
      <c r="I3078" s="30">
        <f t="shared" si="141"/>
        <v>5390</v>
      </c>
      <c r="J3078" s="30">
        <v>37</v>
      </c>
      <c r="K3078" s="30">
        <v>740</v>
      </c>
      <c r="L3078" s="30">
        <f t="shared" si="142"/>
        <v>4650</v>
      </c>
      <c r="M3078" s="31">
        <f t="shared" si="143"/>
        <v>0.86270871985157704</v>
      </c>
    </row>
    <row r="3079" spans="1:13" x14ac:dyDescent="0.25">
      <c r="A3079" s="28" t="s">
        <v>15</v>
      </c>
      <c r="B3079" s="28" t="s">
        <v>8844</v>
      </c>
      <c r="C3079" s="29">
        <v>44571</v>
      </c>
      <c r="D3079" s="28" t="s">
        <v>5094</v>
      </c>
      <c r="E3079" s="30">
        <v>2</v>
      </c>
      <c r="F3079" s="30">
        <v>250</v>
      </c>
      <c r="G3079" s="30">
        <v>500</v>
      </c>
      <c r="H3079" s="30">
        <v>0</v>
      </c>
      <c r="I3079" s="30">
        <f t="shared" si="141"/>
        <v>500</v>
      </c>
      <c r="J3079" s="30">
        <v>70</v>
      </c>
      <c r="K3079" s="30">
        <v>140</v>
      </c>
      <c r="L3079" s="30">
        <f t="shared" si="142"/>
        <v>360</v>
      </c>
      <c r="M3079" s="31">
        <f t="shared" si="143"/>
        <v>0.72</v>
      </c>
    </row>
    <row r="3080" spans="1:13" x14ac:dyDescent="0.25">
      <c r="A3080" s="28" t="s">
        <v>15</v>
      </c>
      <c r="B3080" s="28" t="s">
        <v>8844</v>
      </c>
      <c r="C3080" s="29">
        <v>44571</v>
      </c>
      <c r="D3080" s="28" t="s">
        <v>2679</v>
      </c>
      <c r="E3080" s="30">
        <v>14.29</v>
      </c>
      <c r="F3080" s="30">
        <v>525</v>
      </c>
      <c r="G3080" s="30">
        <v>7499.99</v>
      </c>
      <c r="H3080" s="30">
        <v>0</v>
      </c>
      <c r="I3080" s="30">
        <f t="shared" ref="I3080:I3143" si="144">+G3080-H3080</f>
        <v>7499.99</v>
      </c>
      <c r="J3080" s="30">
        <v>132</v>
      </c>
      <c r="K3080" s="30">
        <v>1885.71</v>
      </c>
      <c r="L3080" s="30">
        <f t="shared" ref="L3080:L3143" si="145">+I3080-K3080</f>
        <v>5614.28</v>
      </c>
      <c r="M3080" s="31">
        <f t="shared" ref="M3080:M3143" si="146">+L3080/G3080</f>
        <v>0.7485716647622197</v>
      </c>
    </row>
    <row r="3081" spans="1:13" x14ac:dyDescent="0.25">
      <c r="A3081" s="28" t="s">
        <v>15</v>
      </c>
      <c r="B3081" s="28" t="s">
        <v>8844</v>
      </c>
      <c r="C3081" s="29">
        <v>44571</v>
      </c>
      <c r="D3081" s="28" t="s">
        <v>8845</v>
      </c>
      <c r="E3081" s="30">
        <v>8</v>
      </c>
      <c r="F3081" s="30">
        <v>5135</v>
      </c>
      <c r="G3081" s="30">
        <v>41080</v>
      </c>
      <c r="H3081" s="30">
        <v>0</v>
      </c>
      <c r="I3081" s="30">
        <f t="shared" si="144"/>
        <v>41080</v>
      </c>
      <c r="J3081" s="30">
        <v>280</v>
      </c>
      <c r="K3081" s="30">
        <v>2240</v>
      </c>
      <c r="L3081" s="30">
        <f t="shared" si="145"/>
        <v>38840</v>
      </c>
      <c r="M3081" s="31">
        <f t="shared" si="146"/>
        <v>0.94547224926971762</v>
      </c>
    </row>
    <row r="3082" spans="1:13" x14ac:dyDescent="0.25">
      <c r="A3082" s="28" t="s">
        <v>15</v>
      </c>
      <c r="B3082" s="28" t="s">
        <v>8844</v>
      </c>
      <c r="C3082" s="29">
        <v>44571</v>
      </c>
      <c r="D3082" s="28" t="s">
        <v>4479</v>
      </c>
      <c r="E3082" s="30">
        <v>1</v>
      </c>
      <c r="F3082" s="30">
        <v>2550</v>
      </c>
      <c r="G3082" s="30">
        <v>2550</v>
      </c>
      <c r="H3082" s="30">
        <v>0</v>
      </c>
      <c r="I3082" s="30">
        <f t="shared" si="144"/>
        <v>2550</v>
      </c>
      <c r="J3082" s="30">
        <v>118</v>
      </c>
      <c r="K3082" s="30">
        <v>118</v>
      </c>
      <c r="L3082" s="30">
        <f t="shared" si="145"/>
        <v>2432</v>
      </c>
      <c r="M3082" s="31">
        <f t="shared" si="146"/>
        <v>0.95372549019607844</v>
      </c>
    </row>
    <row r="3083" spans="1:13" x14ac:dyDescent="0.25">
      <c r="A3083" s="28" t="s">
        <v>15</v>
      </c>
      <c r="B3083" s="28" t="s">
        <v>8844</v>
      </c>
      <c r="C3083" s="29">
        <v>44571</v>
      </c>
      <c r="D3083" s="28" t="s">
        <v>4928</v>
      </c>
      <c r="E3083" s="30">
        <v>3</v>
      </c>
      <c r="F3083" s="30">
        <v>440</v>
      </c>
      <c r="G3083" s="30">
        <v>1320</v>
      </c>
      <c r="H3083" s="30">
        <v>0</v>
      </c>
      <c r="I3083" s="30">
        <f t="shared" si="144"/>
        <v>1320</v>
      </c>
      <c r="J3083" s="30">
        <v>40</v>
      </c>
      <c r="K3083" s="30">
        <v>120</v>
      </c>
      <c r="L3083" s="30">
        <f t="shared" si="145"/>
        <v>1200</v>
      </c>
      <c r="M3083" s="31">
        <f t="shared" si="146"/>
        <v>0.90909090909090906</v>
      </c>
    </row>
    <row r="3084" spans="1:13" x14ac:dyDescent="0.25">
      <c r="A3084" s="28" t="s">
        <v>15</v>
      </c>
      <c r="B3084" s="28" t="s">
        <v>8844</v>
      </c>
      <c r="C3084" s="29">
        <v>44571</v>
      </c>
      <c r="D3084" s="28" t="s">
        <v>5727</v>
      </c>
      <c r="E3084" s="30">
        <v>50</v>
      </c>
      <c r="F3084" s="30">
        <v>145.5</v>
      </c>
      <c r="G3084" s="30">
        <v>7275</v>
      </c>
      <c r="H3084" s="30">
        <v>0</v>
      </c>
      <c r="I3084" s="30">
        <f t="shared" si="144"/>
        <v>7275</v>
      </c>
      <c r="J3084" s="30">
        <v>18.850000000000001</v>
      </c>
      <c r="K3084" s="30">
        <v>942.5</v>
      </c>
      <c r="L3084" s="30">
        <f t="shared" si="145"/>
        <v>6332.5</v>
      </c>
      <c r="M3084" s="31">
        <f t="shared" si="146"/>
        <v>0.87044673539518902</v>
      </c>
    </row>
    <row r="3085" spans="1:13" x14ac:dyDescent="0.25">
      <c r="A3085" s="28" t="s">
        <v>15</v>
      </c>
      <c r="B3085" s="28" t="s">
        <v>8844</v>
      </c>
      <c r="C3085" s="29">
        <v>44571</v>
      </c>
      <c r="D3085" s="28" t="s">
        <v>4330</v>
      </c>
      <c r="E3085" s="30">
        <v>4</v>
      </c>
      <c r="F3085" s="30">
        <v>8430</v>
      </c>
      <c r="G3085" s="30">
        <v>33720</v>
      </c>
      <c r="H3085" s="30">
        <v>0</v>
      </c>
      <c r="I3085" s="30">
        <f t="shared" si="144"/>
        <v>33720</v>
      </c>
      <c r="J3085" s="30">
        <v>305</v>
      </c>
      <c r="K3085" s="30">
        <v>1220</v>
      </c>
      <c r="L3085" s="30">
        <f t="shared" si="145"/>
        <v>32500</v>
      </c>
      <c r="M3085" s="31">
        <f t="shared" si="146"/>
        <v>0.96381969157769865</v>
      </c>
    </row>
    <row r="3086" spans="1:13" x14ac:dyDescent="0.25">
      <c r="A3086" s="28" t="s">
        <v>15</v>
      </c>
      <c r="B3086" s="28" t="s">
        <v>8844</v>
      </c>
      <c r="C3086" s="29">
        <v>44571</v>
      </c>
      <c r="D3086" s="28" t="s">
        <v>5131</v>
      </c>
      <c r="E3086" s="30">
        <v>10</v>
      </c>
      <c r="F3086" s="30">
        <v>40</v>
      </c>
      <c r="G3086" s="30">
        <v>400</v>
      </c>
      <c r="H3086" s="30">
        <v>0</v>
      </c>
      <c r="I3086" s="30">
        <f t="shared" si="144"/>
        <v>400</v>
      </c>
      <c r="J3086" s="30">
        <v>15</v>
      </c>
      <c r="K3086" s="30">
        <v>150</v>
      </c>
      <c r="L3086" s="30">
        <f t="shared" si="145"/>
        <v>250</v>
      </c>
      <c r="M3086" s="31">
        <f t="shared" si="146"/>
        <v>0.625</v>
      </c>
    </row>
    <row r="3087" spans="1:13" x14ac:dyDescent="0.25">
      <c r="A3087" s="28" t="s">
        <v>15</v>
      </c>
      <c r="B3087" s="28" t="s">
        <v>8844</v>
      </c>
      <c r="C3087" s="29">
        <v>44571</v>
      </c>
      <c r="D3087" s="28" t="s">
        <v>4666</v>
      </c>
      <c r="E3087" s="30">
        <v>2</v>
      </c>
      <c r="F3087" s="30">
        <v>1650</v>
      </c>
      <c r="G3087" s="30">
        <v>3300</v>
      </c>
      <c r="H3087" s="30">
        <v>0</v>
      </c>
      <c r="I3087" s="30">
        <f t="shared" si="144"/>
        <v>3300</v>
      </c>
      <c r="J3087" s="30">
        <v>437.5</v>
      </c>
      <c r="K3087" s="30">
        <v>875</v>
      </c>
      <c r="L3087" s="30">
        <f t="shared" si="145"/>
        <v>2425</v>
      </c>
      <c r="M3087" s="31">
        <f t="shared" si="146"/>
        <v>0.73484848484848486</v>
      </c>
    </row>
    <row r="3088" spans="1:13" x14ac:dyDescent="0.25">
      <c r="A3088" s="28" t="s">
        <v>15</v>
      </c>
      <c r="B3088" s="28" t="s">
        <v>8844</v>
      </c>
      <c r="C3088" s="29">
        <v>44571</v>
      </c>
      <c r="D3088" s="28" t="s">
        <v>5156</v>
      </c>
      <c r="E3088" s="30">
        <v>30</v>
      </c>
      <c r="F3088" s="30">
        <v>178.5</v>
      </c>
      <c r="G3088" s="30">
        <v>5355</v>
      </c>
      <c r="H3088" s="30">
        <v>0</v>
      </c>
      <c r="I3088" s="30">
        <f t="shared" si="144"/>
        <v>5355</v>
      </c>
      <c r="J3088" s="30">
        <v>26</v>
      </c>
      <c r="K3088" s="30">
        <v>780</v>
      </c>
      <c r="L3088" s="30">
        <f t="shared" si="145"/>
        <v>4575</v>
      </c>
      <c r="M3088" s="31">
        <f t="shared" si="146"/>
        <v>0.85434173669467783</v>
      </c>
    </row>
    <row r="3089" spans="1:13" x14ac:dyDescent="0.25">
      <c r="A3089" s="28" t="s">
        <v>15</v>
      </c>
      <c r="B3089" s="28" t="s">
        <v>8844</v>
      </c>
      <c r="C3089" s="29">
        <v>44571</v>
      </c>
      <c r="D3089" s="28" t="s">
        <v>4632</v>
      </c>
      <c r="E3089" s="30">
        <v>100</v>
      </c>
      <c r="F3089" s="30">
        <v>339</v>
      </c>
      <c r="G3089" s="30">
        <v>33900</v>
      </c>
      <c r="H3089" s="30">
        <v>0</v>
      </c>
      <c r="I3089" s="30">
        <f t="shared" si="144"/>
        <v>33900</v>
      </c>
      <c r="J3089" s="30">
        <v>73</v>
      </c>
      <c r="K3089" s="30">
        <v>7300</v>
      </c>
      <c r="L3089" s="30">
        <f t="shared" si="145"/>
        <v>26600</v>
      </c>
      <c r="M3089" s="31">
        <f t="shared" si="146"/>
        <v>0.78466076696165188</v>
      </c>
    </row>
    <row r="3090" spans="1:13" x14ac:dyDescent="0.25">
      <c r="A3090" s="28" t="s">
        <v>15</v>
      </c>
      <c r="B3090" s="28" t="s">
        <v>8844</v>
      </c>
      <c r="C3090" s="29">
        <v>44571</v>
      </c>
      <c r="D3090" s="28" t="s">
        <v>2339</v>
      </c>
      <c r="E3090" s="30">
        <v>50</v>
      </c>
      <c r="F3090" s="30">
        <v>81.5</v>
      </c>
      <c r="G3090" s="30">
        <v>4075</v>
      </c>
      <c r="H3090" s="30">
        <v>0</v>
      </c>
      <c r="I3090" s="30">
        <f t="shared" si="144"/>
        <v>4075</v>
      </c>
      <c r="J3090" s="30">
        <v>380</v>
      </c>
      <c r="K3090" s="30">
        <v>19000</v>
      </c>
      <c r="L3090" s="30">
        <f t="shared" si="145"/>
        <v>-14925</v>
      </c>
      <c r="M3090" s="31">
        <f t="shared" si="146"/>
        <v>-3.6625766871165646</v>
      </c>
    </row>
    <row r="3091" spans="1:13" x14ac:dyDescent="0.25">
      <c r="A3091" s="28" t="s">
        <v>15</v>
      </c>
      <c r="B3091" s="28" t="s">
        <v>8844</v>
      </c>
      <c r="C3091" s="29">
        <v>44571</v>
      </c>
      <c r="D3091" s="28" t="s">
        <v>5214</v>
      </c>
      <c r="E3091" s="30">
        <v>80</v>
      </c>
      <c r="F3091" s="30">
        <v>81.5</v>
      </c>
      <c r="G3091" s="30">
        <v>6520</v>
      </c>
      <c r="H3091" s="30">
        <v>0</v>
      </c>
      <c r="I3091" s="30">
        <f t="shared" si="144"/>
        <v>6520</v>
      </c>
      <c r="J3091" s="30">
        <v>150</v>
      </c>
      <c r="K3091" s="30">
        <v>12000</v>
      </c>
      <c r="L3091" s="30">
        <f t="shared" si="145"/>
        <v>-5480</v>
      </c>
      <c r="M3091" s="31">
        <f t="shared" si="146"/>
        <v>-0.8404907975460123</v>
      </c>
    </row>
    <row r="3092" spans="1:13" x14ac:dyDescent="0.25">
      <c r="A3092" s="28" t="s">
        <v>15</v>
      </c>
      <c r="B3092" s="28" t="s">
        <v>8844</v>
      </c>
      <c r="C3092" s="29">
        <v>44571</v>
      </c>
      <c r="D3092" s="28" t="s">
        <v>194</v>
      </c>
      <c r="E3092" s="30">
        <v>50</v>
      </c>
      <c r="F3092" s="30">
        <v>107</v>
      </c>
      <c r="G3092" s="30">
        <v>5350</v>
      </c>
      <c r="H3092" s="30">
        <v>0</v>
      </c>
      <c r="I3092" s="30">
        <f t="shared" si="144"/>
        <v>5350</v>
      </c>
      <c r="J3092" s="30">
        <v>15.5</v>
      </c>
      <c r="K3092" s="30">
        <v>775</v>
      </c>
      <c r="L3092" s="30">
        <f t="shared" si="145"/>
        <v>4575</v>
      </c>
      <c r="M3092" s="31">
        <f t="shared" si="146"/>
        <v>0.85514018691588789</v>
      </c>
    </row>
    <row r="3093" spans="1:13" x14ac:dyDescent="0.25">
      <c r="A3093" s="28" t="s">
        <v>15</v>
      </c>
      <c r="B3093" s="28" t="s">
        <v>8844</v>
      </c>
      <c r="C3093" s="29">
        <v>44571</v>
      </c>
      <c r="D3093" s="28" t="s">
        <v>5113</v>
      </c>
      <c r="E3093" s="30">
        <v>1</v>
      </c>
      <c r="F3093" s="30">
        <v>400</v>
      </c>
      <c r="G3093" s="30">
        <v>400</v>
      </c>
      <c r="H3093" s="30">
        <v>0</v>
      </c>
      <c r="I3093" s="30">
        <f t="shared" si="144"/>
        <v>400</v>
      </c>
      <c r="J3093" s="30">
        <v>78.75</v>
      </c>
      <c r="K3093" s="30">
        <v>78.75</v>
      </c>
      <c r="L3093" s="30">
        <f t="shared" si="145"/>
        <v>321.25</v>
      </c>
      <c r="M3093" s="31">
        <f t="shared" si="146"/>
        <v>0.80312499999999998</v>
      </c>
    </row>
    <row r="3094" spans="1:13" x14ac:dyDescent="0.25">
      <c r="A3094" s="28" t="s">
        <v>15</v>
      </c>
      <c r="B3094" s="28" t="s">
        <v>8844</v>
      </c>
      <c r="C3094" s="29">
        <v>44571</v>
      </c>
      <c r="D3094" s="28" t="s">
        <v>8846</v>
      </c>
      <c r="E3094" s="30">
        <v>4</v>
      </c>
      <c r="F3094" s="30">
        <v>405</v>
      </c>
      <c r="G3094" s="30">
        <v>1620</v>
      </c>
      <c r="H3094" s="30">
        <v>0</v>
      </c>
      <c r="I3094" s="30">
        <f t="shared" si="144"/>
        <v>1620</v>
      </c>
      <c r="J3094" s="30">
        <v>128</v>
      </c>
      <c r="K3094" s="30">
        <v>512</v>
      </c>
      <c r="L3094" s="30">
        <f t="shared" si="145"/>
        <v>1108</v>
      </c>
      <c r="M3094" s="31">
        <f t="shared" si="146"/>
        <v>0.68395061728395057</v>
      </c>
    </row>
    <row r="3095" spans="1:13" x14ac:dyDescent="0.25">
      <c r="A3095" s="28" t="s">
        <v>15</v>
      </c>
      <c r="B3095" s="28" t="s">
        <v>8847</v>
      </c>
      <c r="C3095" s="29">
        <v>44578</v>
      </c>
      <c r="D3095" s="28" t="s">
        <v>4909</v>
      </c>
      <c r="E3095" s="30">
        <v>5</v>
      </c>
      <c r="F3095" s="30">
        <v>748</v>
      </c>
      <c r="G3095" s="30">
        <v>3740</v>
      </c>
      <c r="H3095" s="30">
        <v>0</v>
      </c>
      <c r="I3095" s="30">
        <f t="shared" si="144"/>
        <v>3740</v>
      </c>
      <c r="J3095" s="30">
        <v>129</v>
      </c>
      <c r="K3095" s="30">
        <v>645</v>
      </c>
      <c r="L3095" s="30">
        <f t="shared" si="145"/>
        <v>3095</v>
      </c>
      <c r="M3095" s="31">
        <f t="shared" si="146"/>
        <v>0.82754010695187163</v>
      </c>
    </row>
    <row r="3096" spans="1:13" x14ac:dyDescent="0.25">
      <c r="A3096" s="28" t="s">
        <v>15</v>
      </c>
      <c r="B3096" s="28" t="s">
        <v>8847</v>
      </c>
      <c r="C3096" s="29">
        <v>44578</v>
      </c>
      <c r="D3096" s="28" t="s">
        <v>4650</v>
      </c>
      <c r="E3096" s="30">
        <v>20</v>
      </c>
      <c r="F3096" s="30">
        <v>389</v>
      </c>
      <c r="G3096" s="30">
        <v>7780</v>
      </c>
      <c r="H3096" s="30">
        <v>0</v>
      </c>
      <c r="I3096" s="30">
        <f t="shared" si="144"/>
        <v>7780</v>
      </c>
      <c r="J3096" s="30">
        <v>110</v>
      </c>
      <c r="K3096" s="30">
        <v>2200</v>
      </c>
      <c r="L3096" s="30">
        <f t="shared" si="145"/>
        <v>5580</v>
      </c>
      <c r="M3096" s="31">
        <f t="shared" si="146"/>
        <v>0.71722365038560409</v>
      </c>
    </row>
    <row r="3097" spans="1:13" x14ac:dyDescent="0.25">
      <c r="A3097" s="28" t="s">
        <v>15</v>
      </c>
      <c r="B3097" s="28" t="s">
        <v>8847</v>
      </c>
      <c r="C3097" s="29">
        <v>44578</v>
      </c>
      <c r="D3097" s="28" t="s">
        <v>5022</v>
      </c>
      <c r="E3097" s="30">
        <v>10</v>
      </c>
      <c r="F3097" s="30">
        <v>499</v>
      </c>
      <c r="G3097" s="30">
        <v>4990</v>
      </c>
      <c r="H3097" s="30">
        <v>0</v>
      </c>
      <c r="I3097" s="30">
        <f t="shared" si="144"/>
        <v>4990</v>
      </c>
      <c r="J3097" s="30">
        <v>55.44</v>
      </c>
      <c r="K3097" s="30">
        <v>554.4</v>
      </c>
      <c r="L3097" s="30">
        <f t="shared" si="145"/>
        <v>4435.6000000000004</v>
      </c>
      <c r="M3097" s="31">
        <f t="shared" si="146"/>
        <v>0.88889779559118243</v>
      </c>
    </row>
    <row r="3098" spans="1:13" x14ac:dyDescent="0.25">
      <c r="A3098" s="28" t="s">
        <v>15</v>
      </c>
      <c r="B3098" s="28" t="s">
        <v>8847</v>
      </c>
      <c r="C3098" s="29">
        <v>44578</v>
      </c>
      <c r="D3098" s="28" t="s">
        <v>8848</v>
      </c>
      <c r="E3098" s="30">
        <v>10</v>
      </c>
      <c r="F3098" s="30">
        <v>372</v>
      </c>
      <c r="G3098" s="30">
        <v>3720</v>
      </c>
      <c r="H3098" s="30">
        <v>0</v>
      </c>
      <c r="I3098" s="30">
        <f t="shared" si="144"/>
        <v>3720</v>
      </c>
      <c r="J3098" s="30">
        <v>126</v>
      </c>
      <c r="K3098" s="30">
        <v>1260</v>
      </c>
      <c r="L3098" s="30">
        <f t="shared" si="145"/>
        <v>2460</v>
      </c>
      <c r="M3098" s="31">
        <f t="shared" si="146"/>
        <v>0.66129032258064513</v>
      </c>
    </row>
    <row r="3099" spans="1:13" x14ac:dyDescent="0.25">
      <c r="A3099" s="28" t="s">
        <v>15</v>
      </c>
      <c r="B3099" s="28" t="s">
        <v>8847</v>
      </c>
      <c r="C3099" s="29">
        <v>44578</v>
      </c>
      <c r="D3099" s="28" t="s">
        <v>5107</v>
      </c>
      <c r="E3099" s="30">
        <v>6</v>
      </c>
      <c r="F3099" s="30">
        <v>1210</v>
      </c>
      <c r="G3099" s="30">
        <v>7260</v>
      </c>
      <c r="H3099" s="30">
        <v>0</v>
      </c>
      <c r="I3099" s="30">
        <f t="shared" si="144"/>
        <v>7260</v>
      </c>
      <c r="J3099" s="30">
        <v>130</v>
      </c>
      <c r="K3099" s="30">
        <v>780</v>
      </c>
      <c r="L3099" s="30">
        <f t="shared" si="145"/>
        <v>6480</v>
      </c>
      <c r="M3099" s="31">
        <f t="shared" si="146"/>
        <v>0.8925619834710744</v>
      </c>
    </row>
    <row r="3100" spans="1:13" x14ac:dyDescent="0.25">
      <c r="A3100" s="28" t="s">
        <v>15</v>
      </c>
      <c r="B3100" s="28" t="s">
        <v>8847</v>
      </c>
      <c r="C3100" s="29">
        <v>44578</v>
      </c>
      <c r="D3100" s="28" t="s">
        <v>7279</v>
      </c>
      <c r="E3100" s="30">
        <v>5</v>
      </c>
      <c r="F3100" s="30">
        <v>2172</v>
      </c>
      <c r="G3100" s="30">
        <v>10860</v>
      </c>
      <c r="H3100" s="30">
        <v>0</v>
      </c>
      <c r="I3100" s="30">
        <f t="shared" si="144"/>
        <v>10860</v>
      </c>
      <c r="J3100" s="30">
        <v>40</v>
      </c>
      <c r="K3100" s="30">
        <v>200</v>
      </c>
      <c r="L3100" s="30">
        <f t="shared" si="145"/>
        <v>10660</v>
      </c>
      <c r="M3100" s="31">
        <f t="shared" si="146"/>
        <v>0.98158379373848992</v>
      </c>
    </row>
    <row r="3101" spans="1:13" x14ac:dyDescent="0.25">
      <c r="A3101" s="28" t="s">
        <v>15</v>
      </c>
      <c r="B3101" s="28" t="s">
        <v>8847</v>
      </c>
      <c r="C3101" s="29">
        <v>44578</v>
      </c>
      <c r="D3101" s="28" t="s">
        <v>5030</v>
      </c>
      <c r="E3101" s="30">
        <v>5</v>
      </c>
      <c r="F3101" s="30">
        <v>300</v>
      </c>
      <c r="G3101" s="30">
        <v>1500</v>
      </c>
      <c r="H3101" s="30">
        <v>0</v>
      </c>
      <c r="I3101" s="30">
        <f t="shared" si="144"/>
        <v>1500</v>
      </c>
      <c r="J3101" s="30">
        <v>58</v>
      </c>
      <c r="K3101" s="30">
        <v>290</v>
      </c>
      <c r="L3101" s="30">
        <f t="shared" si="145"/>
        <v>1210</v>
      </c>
      <c r="M3101" s="31">
        <f t="shared" si="146"/>
        <v>0.80666666666666664</v>
      </c>
    </row>
    <row r="3102" spans="1:13" x14ac:dyDescent="0.25">
      <c r="A3102" s="28" t="s">
        <v>15</v>
      </c>
      <c r="B3102" s="28" t="s">
        <v>8847</v>
      </c>
      <c r="C3102" s="29">
        <v>44578</v>
      </c>
      <c r="D3102" s="28" t="s">
        <v>5096</v>
      </c>
      <c r="E3102" s="30">
        <v>5</v>
      </c>
      <c r="F3102" s="30">
        <v>799</v>
      </c>
      <c r="G3102" s="30">
        <v>3995</v>
      </c>
      <c r="H3102" s="30">
        <v>0</v>
      </c>
      <c r="I3102" s="30">
        <f t="shared" si="144"/>
        <v>3995</v>
      </c>
      <c r="J3102" s="30">
        <v>310</v>
      </c>
      <c r="K3102" s="30">
        <v>1550</v>
      </c>
      <c r="L3102" s="30">
        <f t="shared" si="145"/>
        <v>2445</v>
      </c>
      <c r="M3102" s="31">
        <f t="shared" si="146"/>
        <v>0.61201501877346687</v>
      </c>
    </row>
    <row r="3103" spans="1:13" x14ac:dyDescent="0.25">
      <c r="A3103" s="28" t="s">
        <v>15</v>
      </c>
      <c r="B3103" s="28" t="s">
        <v>8847</v>
      </c>
      <c r="C3103" s="29">
        <v>44578</v>
      </c>
      <c r="D3103" s="28" t="s">
        <v>4480</v>
      </c>
      <c r="E3103" s="30">
        <v>20</v>
      </c>
      <c r="F3103" s="30">
        <v>65</v>
      </c>
      <c r="G3103" s="30">
        <v>1300</v>
      </c>
      <c r="H3103" s="30">
        <v>0</v>
      </c>
      <c r="I3103" s="30">
        <f t="shared" si="144"/>
        <v>1300</v>
      </c>
      <c r="J3103" s="30">
        <v>12</v>
      </c>
      <c r="K3103" s="30">
        <v>240</v>
      </c>
      <c r="L3103" s="30">
        <f t="shared" si="145"/>
        <v>1060</v>
      </c>
      <c r="M3103" s="31">
        <f t="shared" si="146"/>
        <v>0.81538461538461537</v>
      </c>
    </row>
    <row r="3104" spans="1:13" x14ac:dyDescent="0.25">
      <c r="A3104" s="28" t="s">
        <v>15</v>
      </c>
      <c r="B3104" s="28" t="s">
        <v>8847</v>
      </c>
      <c r="C3104" s="29">
        <v>44578</v>
      </c>
      <c r="D3104" s="28" t="s">
        <v>7450</v>
      </c>
      <c r="E3104" s="30">
        <v>3</v>
      </c>
      <c r="F3104" s="30">
        <v>860</v>
      </c>
      <c r="G3104" s="30">
        <v>2580</v>
      </c>
      <c r="H3104" s="30">
        <v>0</v>
      </c>
      <c r="I3104" s="30">
        <f t="shared" si="144"/>
        <v>2580</v>
      </c>
      <c r="J3104" s="30">
        <v>195</v>
      </c>
      <c r="K3104" s="30">
        <v>585</v>
      </c>
      <c r="L3104" s="30">
        <f t="shared" si="145"/>
        <v>1995</v>
      </c>
      <c r="M3104" s="31">
        <f t="shared" si="146"/>
        <v>0.77325581395348841</v>
      </c>
    </row>
    <row r="3105" spans="1:13" x14ac:dyDescent="0.25">
      <c r="A3105" s="28" t="s">
        <v>15</v>
      </c>
      <c r="B3105" s="28" t="s">
        <v>8847</v>
      </c>
      <c r="C3105" s="29">
        <v>44578</v>
      </c>
      <c r="D3105" s="28" t="s">
        <v>2612</v>
      </c>
      <c r="E3105" s="30">
        <v>10</v>
      </c>
      <c r="F3105" s="30">
        <v>698</v>
      </c>
      <c r="G3105" s="30">
        <v>6980</v>
      </c>
      <c r="H3105" s="30">
        <v>0</v>
      </c>
      <c r="I3105" s="30">
        <f t="shared" si="144"/>
        <v>6980</v>
      </c>
      <c r="J3105" s="30">
        <v>236.25</v>
      </c>
      <c r="K3105" s="30">
        <v>2362.5</v>
      </c>
      <c r="L3105" s="30">
        <f t="shared" si="145"/>
        <v>4617.5</v>
      </c>
      <c r="M3105" s="31">
        <f t="shared" si="146"/>
        <v>0.66153295128939826</v>
      </c>
    </row>
    <row r="3106" spans="1:13" x14ac:dyDescent="0.25">
      <c r="A3106" s="28" t="s">
        <v>15</v>
      </c>
      <c r="B3106" s="28" t="s">
        <v>8847</v>
      </c>
      <c r="C3106" s="29">
        <v>44578</v>
      </c>
      <c r="D3106" s="28" t="s">
        <v>4928</v>
      </c>
      <c r="E3106" s="30">
        <v>10</v>
      </c>
      <c r="F3106" s="30">
        <v>495</v>
      </c>
      <c r="G3106" s="30">
        <v>4950</v>
      </c>
      <c r="H3106" s="30">
        <v>0</v>
      </c>
      <c r="I3106" s="30">
        <f t="shared" si="144"/>
        <v>4950</v>
      </c>
      <c r="J3106" s="30">
        <v>40</v>
      </c>
      <c r="K3106" s="30">
        <v>400</v>
      </c>
      <c r="L3106" s="30">
        <f t="shared" si="145"/>
        <v>4550</v>
      </c>
      <c r="M3106" s="31">
        <f t="shared" si="146"/>
        <v>0.91919191919191923</v>
      </c>
    </row>
    <row r="3107" spans="1:13" x14ac:dyDescent="0.25">
      <c r="A3107" s="28" t="s">
        <v>15</v>
      </c>
      <c r="B3107" s="28" t="s">
        <v>8847</v>
      </c>
      <c r="C3107" s="29">
        <v>44578</v>
      </c>
      <c r="D3107" s="28" t="s">
        <v>5038</v>
      </c>
      <c r="E3107" s="30">
        <v>3</v>
      </c>
      <c r="F3107" s="30">
        <v>600</v>
      </c>
      <c r="G3107" s="30">
        <v>1800</v>
      </c>
      <c r="H3107" s="30">
        <v>0</v>
      </c>
      <c r="I3107" s="30">
        <f t="shared" si="144"/>
        <v>1800</v>
      </c>
      <c r="J3107" s="30">
        <v>195</v>
      </c>
      <c r="K3107" s="30">
        <v>585</v>
      </c>
      <c r="L3107" s="30">
        <f t="shared" si="145"/>
        <v>1215</v>
      </c>
      <c r="M3107" s="31">
        <f t="shared" si="146"/>
        <v>0.67500000000000004</v>
      </c>
    </row>
    <row r="3108" spans="1:13" x14ac:dyDescent="0.25">
      <c r="A3108" s="28" t="s">
        <v>15</v>
      </c>
      <c r="B3108" s="28" t="s">
        <v>8847</v>
      </c>
      <c r="C3108" s="29">
        <v>44578</v>
      </c>
      <c r="D3108" s="28" t="s">
        <v>5254</v>
      </c>
      <c r="E3108" s="30">
        <v>10</v>
      </c>
      <c r="F3108" s="30">
        <v>1449</v>
      </c>
      <c r="G3108" s="30">
        <v>14490</v>
      </c>
      <c r="H3108" s="30">
        <v>0</v>
      </c>
      <c r="I3108" s="30">
        <f t="shared" si="144"/>
        <v>14490</v>
      </c>
      <c r="J3108" s="30">
        <v>69</v>
      </c>
      <c r="K3108" s="30">
        <v>690</v>
      </c>
      <c r="L3108" s="30">
        <f t="shared" si="145"/>
        <v>13800</v>
      </c>
      <c r="M3108" s="31">
        <f t="shared" si="146"/>
        <v>0.95238095238095233</v>
      </c>
    </row>
    <row r="3109" spans="1:13" x14ac:dyDescent="0.25">
      <c r="A3109" s="28" t="s">
        <v>15</v>
      </c>
      <c r="B3109" s="28" t="s">
        <v>8847</v>
      </c>
      <c r="C3109" s="29">
        <v>44578</v>
      </c>
      <c r="D3109" s="28" t="s">
        <v>5131</v>
      </c>
      <c r="E3109" s="30">
        <v>20</v>
      </c>
      <c r="F3109" s="30">
        <v>45</v>
      </c>
      <c r="G3109" s="30">
        <v>900</v>
      </c>
      <c r="H3109" s="30">
        <v>0</v>
      </c>
      <c r="I3109" s="30">
        <f t="shared" si="144"/>
        <v>900</v>
      </c>
      <c r="J3109" s="30">
        <v>15</v>
      </c>
      <c r="K3109" s="30">
        <v>300</v>
      </c>
      <c r="L3109" s="30">
        <f t="shared" si="145"/>
        <v>600</v>
      </c>
      <c r="M3109" s="31">
        <f t="shared" si="146"/>
        <v>0.66666666666666663</v>
      </c>
    </row>
    <row r="3110" spans="1:13" x14ac:dyDescent="0.25">
      <c r="A3110" s="28" t="s">
        <v>15</v>
      </c>
      <c r="B3110" s="28" t="s">
        <v>8847</v>
      </c>
      <c r="C3110" s="29">
        <v>44578</v>
      </c>
      <c r="D3110" s="28" t="s">
        <v>8607</v>
      </c>
      <c r="E3110" s="30">
        <v>10</v>
      </c>
      <c r="F3110" s="30">
        <v>1097</v>
      </c>
      <c r="G3110" s="30">
        <v>10970</v>
      </c>
      <c r="H3110" s="30">
        <v>0</v>
      </c>
      <c r="I3110" s="30">
        <f t="shared" si="144"/>
        <v>10970</v>
      </c>
      <c r="J3110" s="30">
        <v>52</v>
      </c>
      <c r="K3110" s="30">
        <v>520</v>
      </c>
      <c r="L3110" s="30">
        <f t="shared" si="145"/>
        <v>10450</v>
      </c>
      <c r="M3110" s="31">
        <f t="shared" si="146"/>
        <v>0.95259799453053784</v>
      </c>
    </row>
    <row r="3111" spans="1:13" x14ac:dyDescent="0.25">
      <c r="A3111" s="28" t="s">
        <v>15</v>
      </c>
      <c r="B3111" s="28" t="s">
        <v>8847</v>
      </c>
      <c r="C3111" s="29">
        <v>44578</v>
      </c>
      <c r="D3111" s="28" t="s">
        <v>4563</v>
      </c>
      <c r="E3111" s="30">
        <v>10</v>
      </c>
      <c r="F3111" s="30">
        <v>899</v>
      </c>
      <c r="G3111" s="30">
        <v>8990</v>
      </c>
      <c r="H3111" s="30">
        <v>0</v>
      </c>
      <c r="I3111" s="30">
        <f t="shared" si="144"/>
        <v>8990</v>
      </c>
      <c r="J3111" s="30">
        <v>90</v>
      </c>
      <c r="K3111" s="30">
        <v>900</v>
      </c>
      <c r="L3111" s="30">
        <f t="shared" si="145"/>
        <v>8090</v>
      </c>
      <c r="M3111" s="31">
        <f t="shared" si="146"/>
        <v>0.89988876529477202</v>
      </c>
    </row>
    <row r="3112" spans="1:13" x14ac:dyDescent="0.25">
      <c r="A3112" s="28" t="s">
        <v>15</v>
      </c>
      <c r="B3112" s="28" t="s">
        <v>8849</v>
      </c>
      <c r="C3112" s="29">
        <v>44578</v>
      </c>
      <c r="D3112" s="28" t="s">
        <v>5021</v>
      </c>
      <c r="E3112" s="30">
        <v>10</v>
      </c>
      <c r="F3112" s="30">
        <v>1100</v>
      </c>
      <c r="G3112" s="30">
        <v>11000</v>
      </c>
      <c r="H3112" s="30">
        <v>0</v>
      </c>
      <c r="I3112" s="30">
        <f t="shared" si="144"/>
        <v>11000</v>
      </c>
      <c r="J3112" s="30">
        <v>1180</v>
      </c>
      <c r="K3112" s="30">
        <v>11800</v>
      </c>
      <c r="L3112" s="30">
        <f t="shared" si="145"/>
        <v>-800</v>
      </c>
      <c r="M3112" s="31">
        <f t="shared" si="146"/>
        <v>-7.2727272727272724E-2</v>
      </c>
    </row>
    <row r="3113" spans="1:13" x14ac:dyDescent="0.25">
      <c r="A3113" s="28" t="s">
        <v>15</v>
      </c>
      <c r="B3113" s="28" t="s">
        <v>8849</v>
      </c>
      <c r="C3113" s="29">
        <v>44578</v>
      </c>
      <c r="D3113" s="28" t="s">
        <v>4465</v>
      </c>
      <c r="E3113" s="30">
        <v>20</v>
      </c>
      <c r="F3113" s="30">
        <v>1100</v>
      </c>
      <c r="G3113" s="30">
        <v>22000</v>
      </c>
      <c r="H3113" s="30">
        <v>0</v>
      </c>
      <c r="I3113" s="30">
        <f t="shared" si="144"/>
        <v>22000</v>
      </c>
      <c r="J3113" s="30">
        <v>1100</v>
      </c>
      <c r="K3113" s="30">
        <v>22000</v>
      </c>
      <c r="L3113" s="30">
        <f t="shared" si="145"/>
        <v>0</v>
      </c>
      <c r="M3113" s="31">
        <f t="shared" si="146"/>
        <v>0</v>
      </c>
    </row>
    <row r="3114" spans="1:13" x14ac:dyDescent="0.25">
      <c r="A3114" s="28" t="s">
        <v>15</v>
      </c>
      <c r="B3114" s="28" t="s">
        <v>8849</v>
      </c>
      <c r="C3114" s="29">
        <v>44578</v>
      </c>
      <c r="D3114" s="28" t="s">
        <v>4477</v>
      </c>
      <c r="E3114" s="30">
        <v>8</v>
      </c>
      <c r="F3114" s="30">
        <v>2500</v>
      </c>
      <c r="G3114" s="30">
        <v>20000</v>
      </c>
      <c r="H3114" s="30">
        <v>0</v>
      </c>
      <c r="I3114" s="30">
        <f t="shared" si="144"/>
        <v>20000</v>
      </c>
      <c r="J3114" s="30">
        <v>135</v>
      </c>
      <c r="K3114" s="30">
        <v>1080</v>
      </c>
      <c r="L3114" s="30">
        <f t="shared" si="145"/>
        <v>18920</v>
      </c>
      <c r="M3114" s="31">
        <f t="shared" si="146"/>
        <v>0.94599999999999995</v>
      </c>
    </row>
    <row r="3115" spans="1:13" x14ac:dyDescent="0.25">
      <c r="A3115" s="28" t="s">
        <v>15</v>
      </c>
      <c r="B3115" s="28" t="s">
        <v>8849</v>
      </c>
      <c r="C3115" s="29">
        <v>44578</v>
      </c>
      <c r="D3115" s="28" t="s">
        <v>7287</v>
      </c>
      <c r="E3115" s="30">
        <v>6</v>
      </c>
      <c r="F3115" s="30">
        <v>2172</v>
      </c>
      <c r="G3115" s="30">
        <v>13032</v>
      </c>
      <c r="H3115" s="30">
        <v>0</v>
      </c>
      <c r="I3115" s="30">
        <f t="shared" si="144"/>
        <v>13032</v>
      </c>
      <c r="J3115" s="30">
        <v>35</v>
      </c>
      <c r="K3115" s="30">
        <v>210</v>
      </c>
      <c r="L3115" s="30">
        <f t="shared" si="145"/>
        <v>12822</v>
      </c>
      <c r="M3115" s="31">
        <f t="shared" si="146"/>
        <v>0.9838858195211786</v>
      </c>
    </row>
    <row r="3116" spans="1:13" x14ac:dyDescent="0.25">
      <c r="A3116" s="28" t="s">
        <v>15</v>
      </c>
      <c r="B3116" s="28" t="s">
        <v>8849</v>
      </c>
      <c r="C3116" s="29">
        <v>44578</v>
      </c>
      <c r="D3116" s="28" t="s">
        <v>4332</v>
      </c>
      <c r="E3116" s="30">
        <v>4</v>
      </c>
      <c r="F3116" s="30">
        <v>799</v>
      </c>
      <c r="G3116" s="30">
        <v>3196</v>
      </c>
      <c r="H3116" s="30">
        <v>0</v>
      </c>
      <c r="I3116" s="30">
        <f t="shared" si="144"/>
        <v>3196</v>
      </c>
      <c r="J3116" s="30">
        <v>260</v>
      </c>
      <c r="K3116" s="30">
        <v>1040</v>
      </c>
      <c r="L3116" s="30">
        <f t="shared" si="145"/>
        <v>2156</v>
      </c>
      <c r="M3116" s="31">
        <f t="shared" si="146"/>
        <v>0.67459324155193989</v>
      </c>
    </row>
    <row r="3117" spans="1:13" x14ac:dyDescent="0.25">
      <c r="A3117" s="28" t="s">
        <v>15</v>
      </c>
      <c r="B3117" s="28" t="s">
        <v>8849</v>
      </c>
      <c r="C3117" s="29">
        <v>44578</v>
      </c>
      <c r="D3117" s="28" t="s">
        <v>5039</v>
      </c>
      <c r="E3117" s="30">
        <v>1</v>
      </c>
      <c r="F3117" s="30">
        <v>840</v>
      </c>
      <c r="G3117" s="30">
        <v>840</v>
      </c>
      <c r="H3117" s="30">
        <v>0</v>
      </c>
      <c r="I3117" s="30">
        <f t="shared" si="144"/>
        <v>840</v>
      </c>
      <c r="J3117" s="30">
        <v>570</v>
      </c>
      <c r="K3117" s="30">
        <v>570</v>
      </c>
      <c r="L3117" s="30">
        <f t="shared" si="145"/>
        <v>270</v>
      </c>
      <c r="M3117" s="31">
        <f t="shared" si="146"/>
        <v>0.32142857142857145</v>
      </c>
    </row>
    <row r="3118" spans="1:13" x14ac:dyDescent="0.25">
      <c r="A3118" s="28" t="s">
        <v>15</v>
      </c>
      <c r="B3118" s="28" t="s">
        <v>8849</v>
      </c>
      <c r="C3118" s="29">
        <v>44578</v>
      </c>
      <c r="D3118" s="28" t="s">
        <v>4312</v>
      </c>
      <c r="E3118" s="30">
        <v>30</v>
      </c>
      <c r="F3118" s="30">
        <v>470</v>
      </c>
      <c r="G3118" s="30">
        <v>14100</v>
      </c>
      <c r="H3118" s="30">
        <v>0</v>
      </c>
      <c r="I3118" s="30">
        <f t="shared" si="144"/>
        <v>14100</v>
      </c>
      <c r="J3118" s="30">
        <v>32</v>
      </c>
      <c r="K3118" s="30">
        <v>960</v>
      </c>
      <c r="L3118" s="30">
        <f t="shared" si="145"/>
        <v>13140</v>
      </c>
      <c r="M3118" s="31">
        <f t="shared" si="146"/>
        <v>0.93191489361702129</v>
      </c>
    </row>
    <row r="3119" spans="1:13" x14ac:dyDescent="0.25">
      <c r="A3119" s="28" t="s">
        <v>15</v>
      </c>
      <c r="B3119" s="28" t="s">
        <v>8849</v>
      </c>
      <c r="C3119" s="29">
        <v>44578</v>
      </c>
      <c r="D3119" s="28" t="s">
        <v>8607</v>
      </c>
      <c r="E3119" s="30">
        <v>6</v>
      </c>
      <c r="F3119" s="30">
        <v>1099</v>
      </c>
      <c r="G3119" s="30">
        <v>6594</v>
      </c>
      <c r="H3119" s="30">
        <v>0</v>
      </c>
      <c r="I3119" s="30">
        <f t="shared" si="144"/>
        <v>6594</v>
      </c>
      <c r="J3119" s="30">
        <v>52</v>
      </c>
      <c r="K3119" s="30">
        <v>312</v>
      </c>
      <c r="L3119" s="30">
        <f t="shared" si="145"/>
        <v>6282</v>
      </c>
      <c r="M3119" s="31">
        <f t="shared" si="146"/>
        <v>0.95268425841674254</v>
      </c>
    </row>
    <row r="3120" spans="1:13" x14ac:dyDescent="0.25">
      <c r="A3120" s="28" t="s">
        <v>15</v>
      </c>
      <c r="B3120" s="28" t="s">
        <v>8849</v>
      </c>
      <c r="C3120" s="29">
        <v>44578</v>
      </c>
      <c r="D3120" s="28" t="s">
        <v>698</v>
      </c>
      <c r="E3120" s="30">
        <v>30</v>
      </c>
      <c r="F3120" s="30">
        <v>650</v>
      </c>
      <c r="G3120" s="30">
        <v>19500</v>
      </c>
      <c r="H3120" s="30">
        <v>0</v>
      </c>
      <c r="I3120" s="30">
        <f t="shared" si="144"/>
        <v>19500</v>
      </c>
      <c r="J3120" s="30">
        <v>165</v>
      </c>
      <c r="K3120" s="30">
        <v>4950</v>
      </c>
      <c r="L3120" s="30">
        <f t="shared" si="145"/>
        <v>14550</v>
      </c>
      <c r="M3120" s="31">
        <f t="shared" si="146"/>
        <v>0.74615384615384617</v>
      </c>
    </row>
    <row r="3121" spans="1:13" x14ac:dyDescent="0.25">
      <c r="A3121" s="28" t="s">
        <v>15</v>
      </c>
      <c r="B3121" s="28" t="s">
        <v>8849</v>
      </c>
      <c r="C3121" s="29">
        <v>44578</v>
      </c>
      <c r="D3121" s="28" t="s">
        <v>4968</v>
      </c>
      <c r="E3121" s="30">
        <v>40</v>
      </c>
      <c r="F3121" s="30">
        <v>1180</v>
      </c>
      <c r="G3121" s="30">
        <v>47200</v>
      </c>
      <c r="H3121" s="30">
        <v>0</v>
      </c>
      <c r="I3121" s="30">
        <f t="shared" si="144"/>
        <v>47200</v>
      </c>
      <c r="J3121" s="30">
        <v>540</v>
      </c>
      <c r="K3121" s="30">
        <v>21600</v>
      </c>
      <c r="L3121" s="30">
        <f t="shared" si="145"/>
        <v>25600</v>
      </c>
      <c r="M3121" s="31">
        <f t="shared" si="146"/>
        <v>0.5423728813559322</v>
      </c>
    </row>
    <row r="3122" spans="1:13" x14ac:dyDescent="0.25">
      <c r="A3122" s="28" t="s">
        <v>15</v>
      </c>
      <c r="B3122" s="28" t="s">
        <v>8849</v>
      </c>
      <c r="C3122" s="29">
        <v>44578</v>
      </c>
      <c r="D3122" s="28" t="s">
        <v>6038</v>
      </c>
      <c r="E3122" s="30">
        <v>25</v>
      </c>
      <c r="F3122" s="30">
        <v>267</v>
      </c>
      <c r="G3122" s="30">
        <v>6675</v>
      </c>
      <c r="H3122" s="30">
        <v>0</v>
      </c>
      <c r="I3122" s="30">
        <f t="shared" si="144"/>
        <v>6675</v>
      </c>
      <c r="J3122" s="30">
        <v>25</v>
      </c>
      <c r="K3122" s="30">
        <v>625</v>
      </c>
      <c r="L3122" s="30">
        <f t="shared" si="145"/>
        <v>6050</v>
      </c>
      <c r="M3122" s="31">
        <f t="shared" si="146"/>
        <v>0.90636704119850187</v>
      </c>
    </row>
    <row r="3123" spans="1:13" x14ac:dyDescent="0.25">
      <c r="A3123" s="28" t="s">
        <v>15</v>
      </c>
      <c r="B3123" s="28" t="s">
        <v>8849</v>
      </c>
      <c r="C3123" s="29">
        <v>44578</v>
      </c>
      <c r="D3123" s="28" t="s">
        <v>5573</v>
      </c>
      <c r="E3123" s="30">
        <v>5</v>
      </c>
      <c r="F3123" s="30">
        <v>446</v>
      </c>
      <c r="G3123" s="30">
        <v>2230</v>
      </c>
      <c r="H3123" s="30">
        <v>0</v>
      </c>
      <c r="I3123" s="30">
        <f t="shared" si="144"/>
        <v>2230</v>
      </c>
      <c r="J3123" s="30">
        <v>34</v>
      </c>
      <c r="K3123" s="30">
        <v>170</v>
      </c>
      <c r="L3123" s="30">
        <f t="shared" si="145"/>
        <v>2060</v>
      </c>
      <c r="M3123" s="31">
        <f t="shared" si="146"/>
        <v>0.92376681614349776</v>
      </c>
    </row>
    <row r="3124" spans="1:13" x14ac:dyDescent="0.25">
      <c r="A3124" s="28" t="s">
        <v>15</v>
      </c>
      <c r="B3124" s="28" t="s">
        <v>8849</v>
      </c>
      <c r="C3124" s="29">
        <v>44578</v>
      </c>
      <c r="D3124" s="28" t="s">
        <v>4617</v>
      </c>
      <c r="E3124" s="30">
        <v>10</v>
      </c>
      <c r="F3124" s="30">
        <v>446</v>
      </c>
      <c r="G3124" s="30">
        <v>4460</v>
      </c>
      <c r="H3124" s="30">
        <v>0</v>
      </c>
      <c r="I3124" s="30">
        <f t="shared" si="144"/>
        <v>4460</v>
      </c>
      <c r="J3124" s="30">
        <v>29</v>
      </c>
      <c r="K3124" s="30">
        <v>290</v>
      </c>
      <c r="L3124" s="30">
        <f t="shared" si="145"/>
        <v>4170</v>
      </c>
      <c r="M3124" s="31">
        <f t="shared" si="146"/>
        <v>0.93497757847533636</v>
      </c>
    </row>
    <row r="3125" spans="1:13" x14ac:dyDescent="0.25">
      <c r="A3125" s="28" t="s">
        <v>15</v>
      </c>
      <c r="B3125" s="28" t="s">
        <v>8849</v>
      </c>
      <c r="C3125" s="29">
        <v>44578</v>
      </c>
      <c r="D3125" s="28" t="s">
        <v>8830</v>
      </c>
      <c r="E3125" s="30">
        <v>80</v>
      </c>
      <c r="F3125" s="30">
        <v>276</v>
      </c>
      <c r="G3125" s="30">
        <v>22080</v>
      </c>
      <c r="H3125" s="30">
        <v>0</v>
      </c>
      <c r="I3125" s="30">
        <f t="shared" si="144"/>
        <v>22080</v>
      </c>
      <c r="J3125" s="30">
        <v>105</v>
      </c>
      <c r="K3125" s="30">
        <v>8400</v>
      </c>
      <c r="L3125" s="30">
        <f t="shared" si="145"/>
        <v>13680</v>
      </c>
      <c r="M3125" s="31">
        <f t="shared" si="146"/>
        <v>0.61956521739130432</v>
      </c>
    </row>
    <row r="3126" spans="1:13" x14ac:dyDescent="0.25">
      <c r="A3126" s="28" t="s">
        <v>15</v>
      </c>
      <c r="B3126" s="28" t="s">
        <v>8849</v>
      </c>
      <c r="C3126" s="29">
        <v>44578</v>
      </c>
      <c r="D3126" s="28" t="s">
        <v>5156</v>
      </c>
      <c r="E3126" s="30">
        <v>493</v>
      </c>
      <c r="F3126" s="30">
        <v>348</v>
      </c>
      <c r="G3126" s="30">
        <v>171564</v>
      </c>
      <c r="H3126" s="30">
        <v>0</v>
      </c>
      <c r="I3126" s="30">
        <f t="shared" si="144"/>
        <v>171564</v>
      </c>
      <c r="J3126" s="30">
        <v>26</v>
      </c>
      <c r="K3126" s="30">
        <v>12818</v>
      </c>
      <c r="L3126" s="30">
        <f t="shared" si="145"/>
        <v>158746</v>
      </c>
      <c r="M3126" s="31">
        <f t="shared" si="146"/>
        <v>0.92528735632183912</v>
      </c>
    </row>
    <row r="3127" spans="1:13" x14ac:dyDescent="0.25">
      <c r="A3127" s="28" t="s">
        <v>15</v>
      </c>
      <c r="B3127" s="28" t="s">
        <v>8849</v>
      </c>
      <c r="C3127" s="29">
        <v>44578</v>
      </c>
      <c r="D3127" s="28" t="s">
        <v>4936</v>
      </c>
      <c r="E3127" s="30">
        <v>200</v>
      </c>
      <c r="F3127" s="30">
        <v>270</v>
      </c>
      <c r="G3127" s="30">
        <v>54000</v>
      </c>
      <c r="H3127" s="30">
        <v>0</v>
      </c>
      <c r="I3127" s="30">
        <f t="shared" si="144"/>
        <v>54000</v>
      </c>
      <c r="J3127" s="30">
        <v>37</v>
      </c>
      <c r="K3127" s="30">
        <v>7400</v>
      </c>
      <c r="L3127" s="30">
        <f t="shared" si="145"/>
        <v>46600</v>
      </c>
      <c r="M3127" s="31">
        <f t="shared" si="146"/>
        <v>0.86296296296296293</v>
      </c>
    </row>
    <row r="3128" spans="1:13" x14ac:dyDescent="0.25">
      <c r="A3128" s="28" t="s">
        <v>15</v>
      </c>
      <c r="B3128" s="28" t="s">
        <v>8849</v>
      </c>
      <c r="C3128" s="29">
        <v>44578</v>
      </c>
      <c r="D3128" s="28" t="s">
        <v>8850</v>
      </c>
      <c r="E3128" s="30">
        <v>10</v>
      </c>
      <c r="F3128" s="30">
        <v>893</v>
      </c>
      <c r="G3128" s="30">
        <v>8930</v>
      </c>
      <c r="H3128" s="30">
        <v>0</v>
      </c>
      <c r="I3128" s="30">
        <f t="shared" si="144"/>
        <v>8930</v>
      </c>
      <c r="J3128" s="30">
        <v>270</v>
      </c>
      <c r="K3128" s="30">
        <v>2700</v>
      </c>
      <c r="L3128" s="30">
        <f t="shared" si="145"/>
        <v>6230</v>
      </c>
      <c r="M3128" s="31">
        <f t="shared" si="146"/>
        <v>0.69764837625979848</v>
      </c>
    </row>
    <row r="3129" spans="1:13" x14ac:dyDescent="0.25">
      <c r="A3129" s="28" t="s">
        <v>15</v>
      </c>
      <c r="B3129" s="28" t="s">
        <v>8849</v>
      </c>
      <c r="C3129" s="29">
        <v>44578</v>
      </c>
      <c r="D3129" s="28" t="s">
        <v>4928</v>
      </c>
      <c r="E3129" s="30">
        <v>29</v>
      </c>
      <c r="F3129" s="30">
        <v>440</v>
      </c>
      <c r="G3129" s="30">
        <v>12760</v>
      </c>
      <c r="H3129" s="30">
        <v>0</v>
      </c>
      <c r="I3129" s="30">
        <f t="shared" si="144"/>
        <v>12760</v>
      </c>
      <c r="J3129" s="30">
        <v>40</v>
      </c>
      <c r="K3129" s="30">
        <v>1160</v>
      </c>
      <c r="L3129" s="30">
        <f t="shared" si="145"/>
        <v>11600</v>
      </c>
      <c r="M3129" s="31">
        <f t="shared" si="146"/>
        <v>0.90909090909090906</v>
      </c>
    </row>
    <row r="3130" spans="1:13" x14ac:dyDescent="0.25">
      <c r="A3130" s="28" t="s">
        <v>15</v>
      </c>
      <c r="B3130" s="28" t="s">
        <v>8849</v>
      </c>
      <c r="C3130" s="29">
        <v>44578</v>
      </c>
      <c r="D3130" s="28" t="s">
        <v>4928</v>
      </c>
      <c r="E3130" s="30">
        <v>1</v>
      </c>
      <c r="F3130" s="30">
        <v>440</v>
      </c>
      <c r="G3130" s="30">
        <v>440</v>
      </c>
      <c r="H3130" s="30">
        <v>0</v>
      </c>
      <c r="I3130" s="30">
        <f t="shared" si="144"/>
        <v>440</v>
      </c>
      <c r="J3130" s="30">
        <v>40</v>
      </c>
      <c r="K3130" s="30">
        <v>40</v>
      </c>
      <c r="L3130" s="30">
        <f t="shared" si="145"/>
        <v>400</v>
      </c>
      <c r="M3130" s="31">
        <f t="shared" si="146"/>
        <v>0.90909090909090906</v>
      </c>
    </row>
    <row r="3131" spans="1:13" x14ac:dyDescent="0.25">
      <c r="A3131" s="28" t="s">
        <v>15</v>
      </c>
      <c r="B3131" s="28" t="s">
        <v>8849</v>
      </c>
      <c r="C3131" s="29">
        <v>44578</v>
      </c>
      <c r="D3131" s="28" t="s">
        <v>5129</v>
      </c>
      <c r="E3131" s="30">
        <v>35</v>
      </c>
      <c r="F3131" s="30">
        <v>1160</v>
      </c>
      <c r="G3131" s="30">
        <v>40600</v>
      </c>
      <c r="H3131" s="30">
        <v>0</v>
      </c>
      <c r="I3131" s="30">
        <f t="shared" si="144"/>
        <v>40600</v>
      </c>
      <c r="J3131" s="30">
        <v>158</v>
      </c>
      <c r="K3131" s="30">
        <v>5530</v>
      </c>
      <c r="L3131" s="30">
        <f t="shared" si="145"/>
        <v>35070</v>
      </c>
      <c r="M3131" s="31">
        <f t="shared" si="146"/>
        <v>0.86379310344827587</v>
      </c>
    </row>
    <row r="3132" spans="1:13" x14ac:dyDescent="0.25">
      <c r="A3132" s="28" t="s">
        <v>15</v>
      </c>
      <c r="B3132" s="28" t="s">
        <v>8849</v>
      </c>
      <c r="C3132" s="29">
        <v>44578</v>
      </c>
      <c r="D3132" s="28" t="s">
        <v>4618</v>
      </c>
      <c r="E3132" s="30">
        <v>30</v>
      </c>
      <c r="F3132" s="30">
        <v>1012</v>
      </c>
      <c r="G3132" s="30">
        <v>30360</v>
      </c>
      <c r="H3132" s="30">
        <v>0</v>
      </c>
      <c r="I3132" s="30">
        <f t="shared" si="144"/>
        <v>30360</v>
      </c>
      <c r="J3132" s="30">
        <v>170</v>
      </c>
      <c r="K3132" s="30">
        <v>5100</v>
      </c>
      <c r="L3132" s="30">
        <f t="shared" si="145"/>
        <v>25260</v>
      </c>
      <c r="M3132" s="31">
        <f t="shared" si="146"/>
        <v>0.83201581027667981</v>
      </c>
    </row>
    <row r="3133" spans="1:13" x14ac:dyDescent="0.25">
      <c r="A3133" s="28" t="s">
        <v>15</v>
      </c>
      <c r="B3133" s="28" t="s">
        <v>8851</v>
      </c>
      <c r="C3133" s="29">
        <v>44585</v>
      </c>
      <c r="D3133" s="28" t="s">
        <v>2670</v>
      </c>
      <c r="E3133" s="30">
        <v>10</v>
      </c>
      <c r="F3133" s="30">
        <v>380</v>
      </c>
      <c r="G3133" s="30">
        <v>3800</v>
      </c>
      <c r="H3133" s="30">
        <v>0</v>
      </c>
      <c r="I3133" s="30">
        <f t="shared" si="144"/>
        <v>3800</v>
      </c>
      <c r="J3133" s="30">
        <v>187</v>
      </c>
      <c r="K3133" s="30">
        <v>1870</v>
      </c>
      <c r="L3133" s="30">
        <f t="shared" si="145"/>
        <v>1930</v>
      </c>
      <c r="M3133" s="31">
        <f t="shared" si="146"/>
        <v>0.50789473684210529</v>
      </c>
    </row>
    <row r="3134" spans="1:13" x14ac:dyDescent="0.25">
      <c r="A3134" s="28" t="s">
        <v>15</v>
      </c>
      <c r="B3134" s="28" t="s">
        <v>8851</v>
      </c>
      <c r="C3134" s="29">
        <v>44585</v>
      </c>
      <c r="D3134" s="28" t="s">
        <v>5361</v>
      </c>
      <c r="E3134" s="30">
        <v>3.33</v>
      </c>
      <c r="F3134" s="30">
        <v>1218</v>
      </c>
      <c r="G3134" s="30">
        <v>4059.96</v>
      </c>
      <c r="H3134" s="30">
        <v>0</v>
      </c>
      <c r="I3134" s="30">
        <f t="shared" si="144"/>
        <v>4059.96</v>
      </c>
      <c r="J3134" s="30">
        <v>186</v>
      </c>
      <c r="K3134" s="30">
        <v>619.99</v>
      </c>
      <c r="L3134" s="30">
        <f t="shared" si="145"/>
        <v>3439.9700000000003</v>
      </c>
      <c r="M3134" s="31">
        <f t="shared" si="146"/>
        <v>0.84729159893200923</v>
      </c>
    </row>
    <row r="3135" spans="1:13" x14ac:dyDescent="0.25">
      <c r="A3135" s="28" t="s">
        <v>15</v>
      </c>
      <c r="B3135" s="28" t="s">
        <v>8851</v>
      </c>
      <c r="C3135" s="29">
        <v>44585</v>
      </c>
      <c r="D3135" s="28" t="s">
        <v>4477</v>
      </c>
      <c r="E3135" s="30">
        <v>5</v>
      </c>
      <c r="F3135" s="30">
        <v>2500</v>
      </c>
      <c r="G3135" s="30">
        <v>12500</v>
      </c>
      <c r="H3135" s="30">
        <v>0</v>
      </c>
      <c r="I3135" s="30">
        <f t="shared" si="144"/>
        <v>12500</v>
      </c>
      <c r="J3135" s="30">
        <v>135</v>
      </c>
      <c r="K3135" s="30">
        <v>675</v>
      </c>
      <c r="L3135" s="30">
        <f t="shared" si="145"/>
        <v>11825</v>
      </c>
      <c r="M3135" s="31">
        <f t="shared" si="146"/>
        <v>0.94599999999999995</v>
      </c>
    </row>
    <row r="3136" spans="1:13" x14ac:dyDescent="0.25">
      <c r="A3136" s="28" t="s">
        <v>15</v>
      </c>
      <c r="B3136" s="28" t="s">
        <v>8851</v>
      </c>
      <c r="C3136" s="29">
        <v>44585</v>
      </c>
      <c r="D3136" s="28" t="s">
        <v>7279</v>
      </c>
      <c r="E3136" s="30">
        <v>5</v>
      </c>
      <c r="F3136" s="30">
        <v>2172</v>
      </c>
      <c r="G3136" s="30">
        <v>10860</v>
      </c>
      <c r="H3136" s="30">
        <v>0</v>
      </c>
      <c r="I3136" s="30">
        <f t="shared" si="144"/>
        <v>10860</v>
      </c>
      <c r="J3136" s="30">
        <v>40</v>
      </c>
      <c r="K3136" s="30">
        <v>200</v>
      </c>
      <c r="L3136" s="30">
        <f t="shared" si="145"/>
        <v>10660</v>
      </c>
      <c r="M3136" s="31">
        <f t="shared" si="146"/>
        <v>0.98158379373848992</v>
      </c>
    </row>
    <row r="3137" spans="1:13" x14ac:dyDescent="0.25">
      <c r="A3137" s="28" t="s">
        <v>15</v>
      </c>
      <c r="B3137" s="28" t="s">
        <v>8851</v>
      </c>
      <c r="C3137" s="29">
        <v>44585</v>
      </c>
      <c r="D3137" s="28" t="s">
        <v>7450</v>
      </c>
      <c r="E3137" s="30">
        <v>5</v>
      </c>
      <c r="F3137" s="30">
        <v>861</v>
      </c>
      <c r="G3137" s="30">
        <v>4305</v>
      </c>
      <c r="H3137" s="30">
        <v>0</v>
      </c>
      <c r="I3137" s="30">
        <f t="shared" si="144"/>
        <v>4305</v>
      </c>
      <c r="J3137" s="30">
        <v>195</v>
      </c>
      <c r="K3137" s="30">
        <v>975</v>
      </c>
      <c r="L3137" s="30">
        <f t="shared" si="145"/>
        <v>3330</v>
      </c>
      <c r="M3137" s="31">
        <f t="shared" si="146"/>
        <v>0.77351916376306618</v>
      </c>
    </row>
    <row r="3138" spans="1:13" x14ac:dyDescent="0.25">
      <c r="A3138" s="28" t="s">
        <v>15</v>
      </c>
      <c r="B3138" s="28" t="s">
        <v>8851</v>
      </c>
      <c r="C3138" s="29">
        <v>44585</v>
      </c>
      <c r="D3138" s="28" t="s">
        <v>4652</v>
      </c>
      <c r="E3138" s="30">
        <v>15</v>
      </c>
      <c r="F3138" s="30">
        <v>6248.1</v>
      </c>
      <c r="G3138" s="30">
        <v>93721.5</v>
      </c>
      <c r="H3138" s="30">
        <v>0</v>
      </c>
      <c r="I3138" s="30">
        <f t="shared" si="144"/>
        <v>93721.5</v>
      </c>
      <c r="J3138" s="30">
        <v>350</v>
      </c>
      <c r="K3138" s="30">
        <v>5250</v>
      </c>
      <c r="L3138" s="30">
        <f t="shared" si="145"/>
        <v>88471.5</v>
      </c>
      <c r="M3138" s="31">
        <f t="shared" si="146"/>
        <v>0.94398297082313021</v>
      </c>
    </row>
    <row r="3139" spans="1:13" x14ac:dyDescent="0.25">
      <c r="A3139" s="28" t="s">
        <v>15</v>
      </c>
      <c r="B3139" s="28" t="s">
        <v>8851</v>
      </c>
      <c r="C3139" s="29">
        <v>44585</v>
      </c>
      <c r="D3139" s="28" t="s">
        <v>4563</v>
      </c>
      <c r="E3139" s="30">
        <v>5</v>
      </c>
      <c r="F3139" s="30">
        <v>4495</v>
      </c>
      <c r="G3139" s="30">
        <v>22475</v>
      </c>
      <c r="H3139" s="30">
        <v>0</v>
      </c>
      <c r="I3139" s="30">
        <f t="shared" si="144"/>
        <v>22475</v>
      </c>
      <c r="J3139" s="30">
        <v>90</v>
      </c>
      <c r="K3139" s="30">
        <v>450</v>
      </c>
      <c r="L3139" s="30">
        <f t="shared" si="145"/>
        <v>22025</v>
      </c>
      <c r="M3139" s="31">
        <f t="shared" si="146"/>
        <v>0.9799777530589544</v>
      </c>
    </row>
    <row r="3140" spans="1:13" x14ac:dyDescent="0.25">
      <c r="A3140" s="28" t="s">
        <v>15</v>
      </c>
      <c r="B3140" s="28" t="s">
        <v>8851</v>
      </c>
      <c r="C3140" s="29">
        <v>44585</v>
      </c>
      <c r="D3140" s="28" t="s">
        <v>4413</v>
      </c>
      <c r="E3140" s="30">
        <v>6</v>
      </c>
      <c r="F3140" s="30">
        <v>900</v>
      </c>
      <c r="G3140" s="30">
        <v>5400</v>
      </c>
      <c r="H3140" s="30">
        <v>0</v>
      </c>
      <c r="I3140" s="30">
        <f t="shared" si="144"/>
        <v>5400</v>
      </c>
      <c r="J3140" s="30">
        <v>109</v>
      </c>
      <c r="K3140" s="30">
        <v>654</v>
      </c>
      <c r="L3140" s="30">
        <f t="shared" si="145"/>
        <v>4746</v>
      </c>
      <c r="M3140" s="31">
        <f t="shared" si="146"/>
        <v>0.87888888888888894</v>
      </c>
    </row>
    <row r="3141" spans="1:13" x14ac:dyDescent="0.25">
      <c r="A3141" s="28" t="s">
        <v>15</v>
      </c>
      <c r="B3141" s="28" t="s">
        <v>8851</v>
      </c>
      <c r="C3141" s="29">
        <v>44585</v>
      </c>
      <c r="D3141" s="28" t="s">
        <v>7246</v>
      </c>
      <c r="E3141" s="30">
        <v>100</v>
      </c>
      <c r="F3141" s="30">
        <v>85.3</v>
      </c>
      <c r="G3141" s="30">
        <v>8530</v>
      </c>
      <c r="H3141" s="30">
        <v>0</v>
      </c>
      <c r="I3141" s="30">
        <f t="shared" si="144"/>
        <v>8530</v>
      </c>
      <c r="J3141" s="30">
        <v>60</v>
      </c>
      <c r="K3141" s="30">
        <v>6000</v>
      </c>
      <c r="L3141" s="30">
        <f t="shared" si="145"/>
        <v>2530</v>
      </c>
      <c r="M3141" s="31">
        <f t="shared" si="146"/>
        <v>0.29660023446658851</v>
      </c>
    </row>
    <row r="3142" spans="1:13" x14ac:dyDescent="0.25">
      <c r="A3142" s="28" t="s">
        <v>15</v>
      </c>
      <c r="B3142" s="28" t="s">
        <v>8851</v>
      </c>
      <c r="C3142" s="29">
        <v>44585</v>
      </c>
      <c r="D3142" s="28" t="s">
        <v>5094</v>
      </c>
      <c r="E3142" s="30">
        <v>3</v>
      </c>
      <c r="F3142" s="30">
        <v>268</v>
      </c>
      <c r="G3142" s="30">
        <v>804</v>
      </c>
      <c r="H3142" s="30">
        <v>0</v>
      </c>
      <c r="I3142" s="30">
        <f t="shared" si="144"/>
        <v>804</v>
      </c>
      <c r="J3142" s="30">
        <v>70</v>
      </c>
      <c r="K3142" s="30">
        <v>210</v>
      </c>
      <c r="L3142" s="30">
        <f t="shared" si="145"/>
        <v>594</v>
      </c>
      <c r="M3142" s="31">
        <f t="shared" si="146"/>
        <v>0.73880597014925375</v>
      </c>
    </row>
    <row r="3143" spans="1:13" x14ac:dyDescent="0.25">
      <c r="A3143" s="28" t="s">
        <v>15</v>
      </c>
      <c r="B3143" s="28" t="s">
        <v>8851</v>
      </c>
      <c r="C3143" s="29">
        <v>44585</v>
      </c>
      <c r="D3143" s="28" t="s">
        <v>4959</v>
      </c>
      <c r="E3143" s="30">
        <v>15</v>
      </c>
      <c r="F3143" s="30">
        <v>357</v>
      </c>
      <c r="G3143" s="30">
        <v>5355</v>
      </c>
      <c r="H3143" s="30">
        <v>0</v>
      </c>
      <c r="I3143" s="30">
        <f t="shared" si="144"/>
        <v>5355</v>
      </c>
      <c r="J3143" s="30">
        <v>155</v>
      </c>
      <c r="K3143" s="30">
        <v>2325</v>
      </c>
      <c r="L3143" s="30">
        <f t="shared" si="145"/>
        <v>3030</v>
      </c>
      <c r="M3143" s="31">
        <f t="shared" si="146"/>
        <v>0.56582633053221287</v>
      </c>
    </row>
    <row r="3144" spans="1:13" x14ac:dyDescent="0.25">
      <c r="A3144" s="28" t="s">
        <v>15</v>
      </c>
      <c r="B3144" s="28" t="s">
        <v>8851</v>
      </c>
      <c r="C3144" s="29">
        <v>44585</v>
      </c>
      <c r="D3144" s="28" t="s">
        <v>4969</v>
      </c>
      <c r="E3144" s="30">
        <v>2</v>
      </c>
      <c r="F3144" s="30">
        <v>1999</v>
      </c>
      <c r="G3144" s="30">
        <v>3998</v>
      </c>
      <c r="H3144" s="30">
        <v>0</v>
      </c>
      <c r="I3144" s="30">
        <f t="shared" ref="I3144:I3207" si="147">+G3144-H3144</f>
        <v>3998</v>
      </c>
      <c r="J3144" s="30">
        <v>280</v>
      </c>
      <c r="K3144" s="30">
        <v>560</v>
      </c>
      <c r="L3144" s="30">
        <f t="shared" ref="L3144:L3207" si="148">+I3144-K3144</f>
        <v>3438</v>
      </c>
      <c r="M3144" s="31">
        <f t="shared" ref="M3144:M3207" si="149">+L3144/G3144</f>
        <v>0.85992996498249119</v>
      </c>
    </row>
    <row r="3145" spans="1:13" x14ac:dyDescent="0.25">
      <c r="A3145" s="28" t="s">
        <v>15</v>
      </c>
      <c r="B3145" s="28" t="s">
        <v>8851</v>
      </c>
      <c r="C3145" s="29">
        <v>44585</v>
      </c>
      <c r="D3145" s="28" t="s">
        <v>3718</v>
      </c>
      <c r="E3145" s="30">
        <v>3.33</v>
      </c>
      <c r="F3145" s="30">
        <v>270</v>
      </c>
      <c r="G3145" s="30">
        <v>899.99</v>
      </c>
      <c r="H3145" s="30">
        <v>0</v>
      </c>
      <c r="I3145" s="30">
        <f t="shared" si="147"/>
        <v>899.99</v>
      </c>
      <c r="J3145" s="30">
        <v>48</v>
      </c>
      <c r="K3145" s="30">
        <v>160</v>
      </c>
      <c r="L3145" s="30">
        <f t="shared" si="148"/>
        <v>739.99</v>
      </c>
      <c r="M3145" s="31">
        <f t="shared" si="149"/>
        <v>0.82222024689163209</v>
      </c>
    </row>
    <row r="3146" spans="1:13" x14ac:dyDescent="0.25">
      <c r="A3146" s="28" t="s">
        <v>15</v>
      </c>
      <c r="B3146" s="28" t="s">
        <v>8851</v>
      </c>
      <c r="C3146" s="29">
        <v>44585</v>
      </c>
      <c r="D3146" s="28" t="s">
        <v>4289</v>
      </c>
      <c r="E3146" s="30">
        <v>150</v>
      </c>
      <c r="F3146" s="30">
        <v>380</v>
      </c>
      <c r="G3146" s="30">
        <v>57000</v>
      </c>
      <c r="H3146" s="30">
        <v>0</v>
      </c>
      <c r="I3146" s="30">
        <f t="shared" si="147"/>
        <v>57000</v>
      </c>
      <c r="J3146" s="30">
        <v>36</v>
      </c>
      <c r="K3146" s="30">
        <v>5400</v>
      </c>
      <c r="L3146" s="30">
        <f t="shared" si="148"/>
        <v>51600</v>
      </c>
      <c r="M3146" s="31">
        <f t="shared" si="149"/>
        <v>0.90526315789473688</v>
      </c>
    </row>
    <row r="3147" spans="1:13" x14ac:dyDescent="0.25">
      <c r="A3147" s="28" t="s">
        <v>15</v>
      </c>
      <c r="B3147" s="28" t="s">
        <v>8852</v>
      </c>
      <c r="C3147" s="29">
        <v>44585</v>
      </c>
      <c r="D3147" s="28" t="s">
        <v>2339</v>
      </c>
      <c r="E3147" s="30">
        <v>16</v>
      </c>
      <c r="F3147" s="30">
        <v>810</v>
      </c>
      <c r="G3147" s="30">
        <v>12960</v>
      </c>
      <c r="H3147" s="30">
        <v>0</v>
      </c>
      <c r="I3147" s="30">
        <f t="shared" si="147"/>
        <v>12960</v>
      </c>
      <c r="J3147" s="30">
        <v>380</v>
      </c>
      <c r="K3147" s="30">
        <v>6080</v>
      </c>
      <c r="L3147" s="30">
        <f t="shared" si="148"/>
        <v>6880</v>
      </c>
      <c r="M3147" s="31">
        <f t="shared" si="149"/>
        <v>0.53086419753086422</v>
      </c>
    </row>
    <row r="3148" spans="1:13" x14ac:dyDescent="0.25">
      <c r="A3148" s="28" t="s">
        <v>15</v>
      </c>
      <c r="B3148" s="28" t="s">
        <v>8852</v>
      </c>
      <c r="C3148" s="29">
        <v>44585</v>
      </c>
      <c r="D3148" s="28" t="s">
        <v>8853</v>
      </c>
      <c r="E3148" s="30">
        <v>100</v>
      </c>
      <c r="F3148" s="30">
        <v>116.1</v>
      </c>
      <c r="G3148" s="30">
        <v>11610</v>
      </c>
      <c r="H3148" s="30">
        <v>0</v>
      </c>
      <c r="I3148" s="30">
        <f t="shared" si="147"/>
        <v>11610</v>
      </c>
      <c r="J3148" s="30">
        <v>105</v>
      </c>
      <c r="K3148" s="30">
        <v>10500</v>
      </c>
      <c r="L3148" s="30">
        <f t="shared" si="148"/>
        <v>1110</v>
      </c>
      <c r="M3148" s="31">
        <f t="shared" si="149"/>
        <v>9.5607235142118857E-2</v>
      </c>
    </row>
    <row r="3149" spans="1:13" x14ac:dyDescent="0.25">
      <c r="A3149" s="28" t="s">
        <v>15</v>
      </c>
      <c r="B3149" s="28" t="s">
        <v>8852</v>
      </c>
      <c r="C3149" s="29">
        <v>44585</v>
      </c>
      <c r="D3149" s="28" t="s">
        <v>4618</v>
      </c>
      <c r="E3149" s="30">
        <v>12</v>
      </c>
      <c r="F3149" s="30">
        <v>1012</v>
      </c>
      <c r="G3149" s="30">
        <v>12144</v>
      </c>
      <c r="H3149" s="30">
        <v>0</v>
      </c>
      <c r="I3149" s="30">
        <f t="shared" si="147"/>
        <v>12144</v>
      </c>
      <c r="J3149" s="30">
        <v>170</v>
      </c>
      <c r="K3149" s="30">
        <v>2040</v>
      </c>
      <c r="L3149" s="30">
        <f t="shared" si="148"/>
        <v>10104</v>
      </c>
      <c r="M3149" s="31">
        <f t="shared" si="149"/>
        <v>0.83201581027667981</v>
      </c>
    </row>
    <row r="3150" spans="1:13" x14ac:dyDescent="0.25">
      <c r="A3150" s="28" t="s">
        <v>15</v>
      </c>
      <c r="B3150" s="28" t="s">
        <v>8852</v>
      </c>
      <c r="C3150" s="29">
        <v>44585</v>
      </c>
      <c r="D3150" s="28" t="s">
        <v>8854</v>
      </c>
      <c r="E3150" s="30">
        <v>18</v>
      </c>
      <c r="F3150" s="30">
        <v>1012</v>
      </c>
      <c r="G3150" s="30">
        <v>18216</v>
      </c>
      <c r="H3150" s="30">
        <v>0</v>
      </c>
      <c r="I3150" s="30">
        <f t="shared" si="147"/>
        <v>18216</v>
      </c>
      <c r="J3150" s="30">
        <v>150</v>
      </c>
      <c r="K3150" s="30">
        <v>2700</v>
      </c>
      <c r="L3150" s="30">
        <f t="shared" si="148"/>
        <v>15516</v>
      </c>
      <c r="M3150" s="31">
        <f t="shared" si="149"/>
        <v>0.85177865612648218</v>
      </c>
    </row>
    <row r="3151" spans="1:13" x14ac:dyDescent="0.25">
      <c r="A3151" s="28" t="s">
        <v>15</v>
      </c>
      <c r="B3151" s="28" t="s">
        <v>8852</v>
      </c>
      <c r="C3151" s="29">
        <v>44585</v>
      </c>
      <c r="D3151" s="28" t="s">
        <v>194</v>
      </c>
      <c r="E3151" s="30">
        <v>64</v>
      </c>
      <c r="F3151" s="30">
        <v>107</v>
      </c>
      <c r="G3151" s="30">
        <v>6848</v>
      </c>
      <c r="H3151" s="30">
        <v>0</v>
      </c>
      <c r="I3151" s="30">
        <f t="shared" si="147"/>
        <v>6848</v>
      </c>
      <c r="J3151" s="30">
        <v>15.5</v>
      </c>
      <c r="K3151" s="30">
        <v>992</v>
      </c>
      <c r="L3151" s="30">
        <f t="shared" si="148"/>
        <v>5856</v>
      </c>
      <c r="M3151" s="31">
        <f t="shared" si="149"/>
        <v>0.85514018691588789</v>
      </c>
    </row>
    <row r="3152" spans="1:13" x14ac:dyDescent="0.25">
      <c r="A3152" s="28" t="s">
        <v>15</v>
      </c>
      <c r="B3152" s="28" t="s">
        <v>8852</v>
      </c>
      <c r="C3152" s="29">
        <v>44585</v>
      </c>
      <c r="D3152" s="28" t="s">
        <v>8846</v>
      </c>
      <c r="E3152" s="30">
        <v>1</v>
      </c>
      <c r="F3152" s="30">
        <v>450</v>
      </c>
      <c r="G3152" s="30">
        <v>450</v>
      </c>
      <c r="H3152" s="30">
        <v>0</v>
      </c>
      <c r="I3152" s="30">
        <f t="shared" si="147"/>
        <v>450</v>
      </c>
      <c r="J3152" s="30">
        <v>128</v>
      </c>
      <c r="K3152" s="30">
        <v>128</v>
      </c>
      <c r="L3152" s="30">
        <f t="shared" si="148"/>
        <v>322</v>
      </c>
      <c r="M3152" s="31">
        <f t="shared" si="149"/>
        <v>0.7155555555555555</v>
      </c>
    </row>
    <row r="3153" spans="1:13" x14ac:dyDescent="0.25">
      <c r="A3153" s="28" t="s">
        <v>15</v>
      </c>
      <c r="B3153" s="28" t="s">
        <v>8855</v>
      </c>
      <c r="C3153" s="29">
        <v>44585</v>
      </c>
      <c r="D3153" s="28" t="s">
        <v>7170</v>
      </c>
      <c r="E3153" s="30">
        <v>30</v>
      </c>
      <c r="F3153" s="30">
        <v>150</v>
      </c>
      <c r="G3153" s="30">
        <v>4500</v>
      </c>
      <c r="H3153" s="30">
        <v>0</v>
      </c>
      <c r="I3153" s="30">
        <f t="shared" si="147"/>
        <v>4500</v>
      </c>
      <c r="J3153" s="30">
        <v>70</v>
      </c>
      <c r="K3153" s="30">
        <v>2100</v>
      </c>
      <c r="L3153" s="30">
        <f t="shared" si="148"/>
        <v>2400</v>
      </c>
      <c r="M3153" s="31">
        <f t="shared" si="149"/>
        <v>0.53333333333333333</v>
      </c>
    </row>
    <row r="3154" spans="1:13" x14ac:dyDescent="0.25">
      <c r="A3154" s="28" t="s">
        <v>15</v>
      </c>
      <c r="B3154" s="28" t="s">
        <v>8856</v>
      </c>
      <c r="C3154" s="29">
        <v>44616</v>
      </c>
      <c r="D3154" s="28" t="s">
        <v>4316</v>
      </c>
      <c r="E3154" s="30">
        <v>20</v>
      </c>
      <c r="F3154" s="30">
        <v>820</v>
      </c>
      <c r="G3154" s="30">
        <v>16400</v>
      </c>
      <c r="H3154" s="30">
        <v>0</v>
      </c>
      <c r="I3154" s="30">
        <f t="shared" si="147"/>
        <v>16400</v>
      </c>
      <c r="J3154" s="30">
        <v>150</v>
      </c>
      <c r="K3154" s="30">
        <v>3000</v>
      </c>
      <c r="L3154" s="30">
        <f t="shared" si="148"/>
        <v>13400</v>
      </c>
      <c r="M3154" s="31">
        <f t="shared" si="149"/>
        <v>0.81707317073170727</v>
      </c>
    </row>
    <row r="3155" spans="1:13" x14ac:dyDescent="0.25">
      <c r="A3155" s="28" t="s">
        <v>15</v>
      </c>
      <c r="B3155" s="28" t="s">
        <v>8857</v>
      </c>
      <c r="C3155" s="29">
        <v>44585</v>
      </c>
      <c r="D3155" s="28" t="s">
        <v>4964</v>
      </c>
      <c r="E3155" s="30">
        <v>6</v>
      </c>
      <c r="F3155" s="30">
        <v>749.97</v>
      </c>
      <c r="G3155" s="30">
        <v>4499.82</v>
      </c>
      <c r="H3155" s="30">
        <v>0</v>
      </c>
      <c r="I3155" s="30">
        <f t="shared" si="147"/>
        <v>4499.82</v>
      </c>
      <c r="J3155" s="30">
        <v>247</v>
      </c>
      <c r="K3155" s="30">
        <v>1482</v>
      </c>
      <c r="L3155" s="30">
        <f t="shared" si="148"/>
        <v>3017.8199999999997</v>
      </c>
      <c r="M3155" s="31">
        <f t="shared" si="149"/>
        <v>0.67065349280637887</v>
      </c>
    </row>
    <row r="3156" spans="1:13" x14ac:dyDescent="0.25">
      <c r="A3156" s="28" t="s">
        <v>15</v>
      </c>
      <c r="B3156" s="28" t="s">
        <v>8858</v>
      </c>
      <c r="C3156" s="29">
        <v>44585</v>
      </c>
      <c r="D3156" s="28" t="s">
        <v>7170</v>
      </c>
      <c r="E3156" s="30">
        <v>200</v>
      </c>
      <c r="F3156" s="30">
        <v>150</v>
      </c>
      <c r="G3156" s="30">
        <v>30000</v>
      </c>
      <c r="H3156" s="30">
        <v>0</v>
      </c>
      <c r="I3156" s="30">
        <f t="shared" si="147"/>
        <v>30000</v>
      </c>
      <c r="J3156" s="30">
        <v>70</v>
      </c>
      <c r="K3156" s="30">
        <v>14000</v>
      </c>
      <c r="L3156" s="30">
        <f t="shared" si="148"/>
        <v>16000</v>
      </c>
      <c r="M3156" s="31">
        <f t="shared" si="149"/>
        <v>0.53333333333333333</v>
      </c>
    </row>
    <row r="3157" spans="1:13" x14ac:dyDescent="0.25">
      <c r="A3157" s="28" t="s">
        <v>15</v>
      </c>
      <c r="B3157" s="28" t="s">
        <v>8859</v>
      </c>
      <c r="C3157" s="29">
        <v>44585</v>
      </c>
      <c r="D3157" s="28" t="s">
        <v>698</v>
      </c>
      <c r="E3157" s="30">
        <v>5</v>
      </c>
      <c r="F3157" s="30">
        <v>650</v>
      </c>
      <c r="G3157" s="30">
        <v>3250</v>
      </c>
      <c r="H3157" s="30">
        <v>0</v>
      </c>
      <c r="I3157" s="30">
        <f t="shared" si="147"/>
        <v>3250</v>
      </c>
      <c r="J3157" s="30">
        <v>165</v>
      </c>
      <c r="K3157" s="30">
        <v>825</v>
      </c>
      <c r="L3157" s="30">
        <f t="shared" si="148"/>
        <v>2425</v>
      </c>
      <c r="M3157" s="31">
        <f t="shared" si="149"/>
        <v>0.74615384615384617</v>
      </c>
    </row>
    <row r="3158" spans="1:13" x14ac:dyDescent="0.25">
      <c r="A3158" s="28" t="s">
        <v>15</v>
      </c>
      <c r="B3158" s="28" t="s">
        <v>8859</v>
      </c>
      <c r="C3158" s="29">
        <v>44585</v>
      </c>
      <c r="D3158" s="28" t="s">
        <v>8860</v>
      </c>
      <c r="E3158" s="30">
        <v>5</v>
      </c>
      <c r="F3158" s="30">
        <v>469.95</v>
      </c>
      <c r="G3158" s="30">
        <v>2349.75</v>
      </c>
      <c r="H3158" s="30">
        <v>0</v>
      </c>
      <c r="I3158" s="30">
        <f t="shared" si="147"/>
        <v>2349.75</v>
      </c>
      <c r="J3158" s="30">
        <v>65</v>
      </c>
      <c r="K3158" s="30">
        <v>325</v>
      </c>
      <c r="L3158" s="30">
        <f t="shared" si="148"/>
        <v>2024.75</v>
      </c>
      <c r="M3158" s="31">
        <f t="shared" si="149"/>
        <v>0.86168741355463352</v>
      </c>
    </row>
    <row r="3159" spans="1:13" x14ac:dyDescent="0.25">
      <c r="A3159" s="28" t="s">
        <v>15</v>
      </c>
      <c r="B3159" s="28" t="s">
        <v>8859</v>
      </c>
      <c r="C3159" s="29">
        <v>44585</v>
      </c>
      <c r="D3159" s="28" t="s">
        <v>4965</v>
      </c>
      <c r="E3159" s="30">
        <v>2</v>
      </c>
      <c r="F3159" s="30">
        <v>749.95</v>
      </c>
      <c r="G3159" s="30">
        <v>1499.9</v>
      </c>
      <c r="H3159" s="30">
        <v>0</v>
      </c>
      <c r="I3159" s="30">
        <f t="shared" si="147"/>
        <v>1499.9</v>
      </c>
      <c r="J3159" s="30">
        <v>250</v>
      </c>
      <c r="K3159" s="30">
        <v>500</v>
      </c>
      <c r="L3159" s="30">
        <f t="shared" si="148"/>
        <v>999.90000000000009</v>
      </c>
      <c r="M3159" s="31">
        <f t="shared" si="149"/>
        <v>0.66664444296286418</v>
      </c>
    </row>
    <row r="3160" spans="1:13" x14ac:dyDescent="0.25">
      <c r="A3160" s="28" t="s">
        <v>15</v>
      </c>
      <c r="B3160" s="28" t="s">
        <v>8859</v>
      </c>
      <c r="C3160" s="29">
        <v>44585</v>
      </c>
      <c r="D3160" s="28" t="s">
        <v>5576</v>
      </c>
      <c r="E3160" s="30">
        <v>5</v>
      </c>
      <c r="F3160" s="30">
        <v>500</v>
      </c>
      <c r="G3160" s="30">
        <v>2500</v>
      </c>
      <c r="H3160" s="30">
        <v>0</v>
      </c>
      <c r="I3160" s="30">
        <f t="shared" si="147"/>
        <v>2500</v>
      </c>
      <c r="J3160" s="30">
        <v>65.3</v>
      </c>
      <c r="K3160" s="30">
        <v>326.5</v>
      </c>
      <c r="L3160" s="30">
        <f t="shared" si="148"/>
        <v>2173.5</v>
      </c>
      <c r="M3160" s="31">
        <f t="shared" si="149"/>
        <v>0.86939999999999995</v>
      </c>
    </row>
    <row r="3161" spans="1:13" x14ac:dyDescent="0.25">
      <c r="A3161" s="28" t="s">
        <v>15</v>
      </c>
      <c r="B3161" s="28" t="s">
        <v>8859</v>
      </c>
      <c r="C3161" s="29">
        <v>44585</v>
      </c>
      <c r="D3161" s="28" t="s">
        <v>8861</v>
      </c>
      <c r="E3161" s="30">
        <v>6</v>
      </c>
      <c r="F3161" s="30">
        <v>230</v>
      </c>
      <c r="G3161" s="30">
        <v>1380</v>
      </c>
      <c r="H3161" s="30">
        <v>0</v>
      </c>
      <c r="I3161" s="30">
        <f t="shared" si="147"/>
        <v>1380</v>
      </c>
      <c r="J3161" s="30">
        <v>95</v>
      </c>
      <c r="K3161" s="30">
        <v>570</v>
      </c>
      <c r="L3161" s="30">
        <f t="shared" si="148"/>
        <v>810</v>
      </c>
      <c r="M3161" s="31">
        <f t="shared" si="149"/>
        <v>0.58695652173913049</v>
      </c>
    </row>
    <row r="3162" spans="1:13" x14ac:dyDescent="0.25">
      <c r="A3162" s="28" t="s">
        <v>15</v>
      </c>
      <c r="B3162" s="28" t="s">
        <v>8862</v>
      </c>
      <c r="C3162" s="29">
        <v>44592</v>
      </c>
      <c r="D3162" s="28" t="s">
        <v>4289</v>
      </c>
      <c r="E3162" s="30">
        <v>1200</v>
      </c>
      <c r="F3162" s="30">
        <v>380</v>
      </c>
      <c r="G3162" s="30">
        <v>456000</v>
      </c>
      <c r="H3162" s="30">
        <v>0</v>
      </c>
      <c r="I3162" s="30">
        <f t="shared" si="147"/>
        <v>456000</v>
      </c>
      <c r="J3162" s="30">
        <v>36</v>
      </c>
      <c r="K3162" s="30">
        <v>43200</v>
      </c>
      <c r="L3162" s="30">
        <f t="shared" si="148"/>
        <v>412800</v>
      </c>
      <c r="M3162" s="31">
        <f t="shared" si="149"/>
        <v>0.90526315789473688</v>
      </c>
    </row>
    <row r="3163" spans="1:13" x14ac:dyDescent="0.25">
      <c r="A3163" s="28" t="s">
        <v>15</v>
      </c>
      <c r="B3163" s="28" t="s">
        <v>8862</v>
      </c>
      <c r="C3163" s="29">
        <v>44592</v>
      </c>
      <c r="D3163" s="28" t="s">
        <v>2339</v>
      </c>
      <c r="E3163" s="30">
        <v>40</v>
      </c>
      <c r="F3163" s="30">
        <v>917.5</v>
      </c>
      <c r="G3163" s="30">
        <v>36700</v>
      </c>
      <c r="H3163" s="30">
        <v>0</v>
      </c>
      <c r="I3163" s="30">
        <f t="shared" si="147"/>
        <v>36700</v>
      </c>
      <c r="J3163" s="30">
        <v>380</v>
      </c>
      <c r="K3163" s="30">
        <v>15200</v>
      </c>
      <c r="L3163" s="30">
        <f t="shared" si="148"/>
        <v>21500</v>
      </c>
      <c r="M3163" s="31">
        <f t="shared" si="149"/>
        <v>0.58583106267029972</v>
      </c>
    </row>
    <row r="3164" spans="1:13" x14ac:dyDescent="0.25">
      <c r="A3164" s="28" t="s">
        <v>15</v>
      </c>
      <c r="B3164" s="28" t="s">
        <v>8862</v>
      </c>
      <c r="C3164" s="29">
        <v>44592</v>
      </c>
      <c r="D3164" s="28" t="s">
        <v>5113</v>
      </c>
      <c r="E3164" s="30">
        <v>4</v>
      </c>
      <c r="F3164" s="30">
        <v>500.5</v>
      </c>
      <c r="G3164" s="30">
        <v>2002</v>
      </c>
      <c r="H3164" s="30">
        <v>0</v>
      </c>
      <c r="I3164" s="30">
        <f t="shared" si="147"/>
        <v>2002</v>
      </c>
      <c r="J3164" s="30">
        <v>78.75</v>
      </c>
      <c r="K3164" s="30">
        <v>315</v>
      </c>
      <c r="L3164" s="30">
        <f t="shared" si="148"/>
        <v>1687</v>
      </c>
      <c r="M3164" s="31">
        <f t="shared" si="149"/>
        <v>0.84265734265734271</v>
      </c>
    </row>
    <row r="3165" spans="1:13" x14ac:dyDescent="0.25">
      <c r="A3165" s="28" t="s">
        <v>15</v>
      </c>
      <c r="B3165" s="28" t="s">
        <v>8863</v>
      </c>
      <c r="C3165" s="29">
        <v>44592</v>
      </c>
      <c r="D3165" s="28" t="s">
        <v>4318</v>
      </c>
      <c r="E3165" s="30">
        <v>30</v>
      </c>
      <c r="F3165" s="30">
        <v>479.96</v>
      </c>
      <c r="G3165" s="30">
        <v>14398.8</v>
      </c>
      <c r="H3165" s="30">
        <v>0</v>
      </c>
      <c r="I3165" s="30">
        <f t="shared" si="147"/>
        <v>14398.8</v>
      </c>
      <c r="J3165" s="30">
        <v>48</v>
      </c>
      <c r="K3165" s="30">
        <v>1440</v>
      </c>
      <c r="L3165" s="30">
        <f t="shared" si="148"/>
        <v>12958.8</v>
      </c>
      <c r="M3165" s="31">
        <f t="shared" si="149"/>
        <v>0.89999166597216429</v>
      </c>
    </row>
    <row r="3166" spans="1:13" x14ac:dyDescent="0.25">
      <c r="A3166" s="28" t="s">
        <v>15</v>
      </c>
      <c r="B3166" s="28" t="s">
        <v>8863</v>
      </c>
      <c r="C3166" s="29">
        <v>44592</v>
      </c>
      <c r="D3166" s="28" t="s">
        <v>4645</v>
      </c>
      <c r="E3166" s="30">
        <v>40</v>
      </c>
      <c r="F3166" s="30">
        <v>1200.03</v>
      </c>
      <c r="G3166" s="30">
        <v>48001.2</v>
      </c>
      <c r="H3166" s="30">
        <v>0</v>
      </c>
      <c r="I3166" s="30">
        <f t="shared" si="147"/>
        <v>48001.2</v>
      </c>
      <c r="J3166" s="30">
        <v>190</v>
      </c>
      <c r="K3166" s="30">
        <v>7600</v>
      </c>
      <c r="L3166" s="30">
        <f t="shared" si="148"/>
        <v>40401.199999999997</v>
      </c>
      <c r="M3166" s="31">
        <f t="shared" si="149"/>
        <v>0.84167062490104416</v>
      </c>
    </row>
    <row r="3167" spans="1:13" x14ac:dyDescent="0.25">
      <c r="A3167" s="28" t="s">
        <v>15</v>
      </c>
      <c r="B3167" s="28" t="s">
        <v>8863</v>
      </c>
      <c r="C3167" s="29">
        <v>44592</v>
      </c>
      <c r="D3167" s="28" t="s">
        <v>8864</v>
      </c>
      <c r="E3167" s="30">
        <v>24</v>
      </c>
      <c r="F3167" s="30">
        <v>158</v>
      </c>
      <c r="G3167" s="30">
        <v>3792</v>
      </c>
      <c r="H3167" s="30">
        <v>0</v>
      </c>
      <c r="I3167" s="30">
        <f t="shared" si="147"/>
        <v>3792</v>
      </c>
      <c r="J3167" s="30">
        <v>19.8</v>
      </c>
      <c r="K3167" s="30">
        <v>475.2</v>
      </c>
      <c r="L3167" s="30">
        <f t="shared" si="148"/>
        <v>3316.8</v>
      </c>
      <c r="M3167" s="31">
        <f t="shared" si="149"/>
        <v>0.87468354430379747</v>
      </c>
    </row>
    <row r="3168" spans="1:13" x14ac:dyDescent="0.25">
      <c r="A3168" s="28" t="s">
        <v>15</v>
      </c>
      <c r="B3168" s="28" t="s">
        <v>8863</v>
      </c>
      <c r="C3168" s="29">
        <v>44592</v>
      </c>
      <c r="D3168" s="28" t="s">
        <v>5213</v>
      </c>
      <c r="E3168" s="30">
        <v>48</v>
      </c>
      <c r="F3168" s="30">
        <v>77</v>
      </c>
      <c r="G3168" s="30">
        <v>3696</v>
      </c>
      <c r="H3168" s="30">
        <v>0</v>
      </c>
      <c r="I3168" s="30">
        <f t="shared" si="147"/>
        <v>3696</v>
      </c>
      <c r="J3168" s="30">
        <v>18</v>
      </c>
      <c r="K3168" s="30">
        <v>864</v>
      </c>
      <c r="L3168" s="30">
        <f t="shared" si="148"/>
        <v>2832</v>
      </c>
      <c r="M3168" s="31">
        <f t="shared" si="149"/>
        <v>0.76623376623376627</v>
      </c>
    </row>
    <row r="3169" spans="1:13" x14ac:dyDescent="0.25">
      <c r="A3169" s="28" t="s">
        <v>15</v>
      </c>
      <c r="B3169" s="28" t="s">
        <v>8863</v>
      </c>
      <c r="C3169" s="29">
        <v>44592</v>
      </c>
      <c r="D3169" s="28" t="s">
        <v>8865</v>
      </c>
      <c r="E3169" s="30">
        <v>144</v>
      </c>
      <c r="F3169" s="30">
        <v>85.63</v>
      </c>
      <c r="G3169" s="30">
        <v>12330.72</v>
      </c>
      <c r="H3169" s="30">
        <v>0</v>
      </c>
      <c r="I3169" s="30">
        <f t="shared" si="147"/>
        <v>12330.72</v>
      </c>
      <c r="J3169" s="30">
        <v>16</v>
      </c>
      <c r="K3169" s="30">
        <v>2304</v>
      </c>
      <c r="L3169" s="30">
        <f t="shared" si="148"/>
        <v>10026.719999999999</v>
      </c>
      <c r="M3169" s="31">
        <f t="shared" si="149"/>
        <v>0.81314959710381873</v>
      </c>
    </row>
    <row r="3170" spans="1:13" x14ac:dyDescent="0.25">
      <c r="A3170" s="28" t="s">
        <v>15</v>
      </c>
      <c r="B3170" s="28" t="s">
        <v>8832</v>
      </c>
      <c r="C3170" s="29">
        <v>44571</v>
      </c>
      <c r="D3170" s="28" t="s">
        <v>8866</v>
      </c>
      <c r="E3170" s="30">
        <v>40</v>
      </c>
      <c r="F3170" s="30">
        <v>1340</v>
      </c>
      <c r="G3170" s="30">
        <v>53600</v>
      </c>
      <c r="H3170" s="30">
        <v>0</v>
      </c>
      <c r="I3170" s="30">
        <f t="shared" si="147"/>
        <v>53600</v>
      </c>
      <c r="J3170" s="30">
        <v>40</v>
      </c>
      <c r="K3170" s="30">
        <v>1600</v>
      </c>
      <c r="L3170" s="30">
        <f t="shared" si="148"/>
        <v>52000</v>
      </c>
      <c r="M3170" s="31">
        <f t="shared" si="149"/>
        <v>0.97014925373134331</v>
      </c>
    </row>
    <row r="3171" spans="1:13" x14ac:dyDescent="0.25">
      <c r="A3171" s="28" t="s">
        <v>15</v>
      </c>
      <c r="B3171" s="28" t="s">
        <v>8832</v>
      </c>
      <c r="C3171" s="29">
        <v>44571</v>
      </c>
      <c r="D3171" s="28" t="s">
        <v>8867</v>
      </c>
      <c r="E3171" s="30">
        <v>492</v>
      </c>
      <c r="F3171" s="30">
        <v>53</v>
      </c>
      <c r="G3171" s="30">
        <v>26076</v>
      </c>
      <c r="H3171" s="30">
        <v>0</v>
      </c>
      <c r="I3171" s="30">
        <f t="shared" si="147"/>
        <v>26076</v>
      </c>
      <c r="J3171" s="30">
        <v>35</v>
      </c>
      <c r="K3171" s="30">
        <v>17220</v>
      </c>
      <c r="L3171" s="30">
        <f t="shared" si="148"/>
        <v>8856</v>
      </c>
      <c r="M3171" s="31">
        <f t="shared" si="149"/>
        <v>0.33962264150943394</v>
      </c>
    </row>
    <row r="3172" spans="1:13" x14ac:dyDescent="0.25">
      <c r="A3172" s="28" t="s">
        <v>15</v>
      </c>
      <c r="B3172" s="28" t="s">
        <v>8832</v>
      </c>
      <c r="C3172" s="29">
        <v>44571</v>
      </c>
      <c r="D3172" s="28" t="s">
        <v>8868</v>
      </c>
      <c r="E3172" s="30">
        <v>105</v>
      </c>
      <c r="F3172" s="30">
        <v>72</v>
      </c>
      <c r="G3172" s="30">
        <v>7560</v>
      </c>
      <c r="H3172" s="30">
        <v>0</v>
      </c>
      <c r="I3172" s="30">
        <f t="shared" si="147"/>
        <v>7560</v>
      </c>
      <c r="J3172" s="30">
        <v>20</v>
      </c>
      <c r="K3172" s="30">
        <v>2100</v>
      </c>
      <c r="L3172" s="30">
        <f t="shared" si="148"/>
        <v>5460</v>
      </c>
      <c r="M3172" s="31">
        <f t="shared" si="149"/>
        <v>0.72222222222222221</v>
      </c>
    </row>
    <row r="3173" spans="1:13" x14ac:dyDescent="0.25">
      <c r="A3173" s="28" t="s">
        <v>15</v>
      </c>
      <c r="B3173" s="28" t="s">
        <v>8832</v>
      </c>
      <c r="C3173" s="29">
        <v>44571</v>
      </c>
      <c r="D3173" s="28" t="s">
        <v>5230</v>
      </c>
      <c r="E3173" s="30">
        <v>20</v>
      </c>
      <c r="F3173" s="30">
        <v>3400</v>
      </c>
      <c r="G3173" s="30">
        <v>68000</v>
      </c>
      <c r="H3173" s="30">
        <v>0</v>
      </c>
      <c r="I3173" s="30">
        <f t="shared" si="147"/>
        <v>68000</v>
      </c>
      <c r="J3173" s="30">
        <v>300</v>
      </c>
      <c r="K3173" s="30">
        <v>6000</v>
      </c>
      <c r="L3173" s="30">
        <f t="shared" si="148"/>
        <v>62000</v>
      </c>
      <c r="M3173" s="31">
        <f t="shared" si="149"/>
        <v>0.91176470588235292</v>
      </c>
    </row>
    <row r="3174" spans="1:13" x14ac:dyDescent="0.25">
      <c r="A3174" s="28" t="s">
        <v>15</v>
      </c>
      <c r="B3174" s="28" t="s">
        <v>8832</v>
      </c>
      <c r="C3174" s="29">
        <v>44571</v>
      </c>
      <c r="D3174" s="28" t="s">
        <v>5704</v>
      </c>
      <c r="E3174" s="30">
        <v>36</v>
      </c>
      <c r="F3174" s="30">
        <v>120</v>
      </c>
      <c r="G3174" s="30">
        <v>4320</v>
      </c>
      <c r="H3174" s="30">
        <v>0</v>
      </c>
      <c r="I3174" s="30">
        <f t="shared" si="147"/>
        <v>4320</v>
      </c>
      <c r="J3174" s="30">
        <v>50</v>
      </c>
      <c r="K3174" s="30">
        <v>1800</v>
      </c>
      <c r="L3174" s="30">
        <f t="shared" si="148"/>
        <v>2520</v>
      </c>
      <c r="M3174" s="31">
        <f t="shared" si="149"/>
        <v>0.58333333333333337</v>
      </c>
    </row>
    <row r="3175" spans="1:13" x14ac:dyDescent="0.25">
      <c r="A3175" s="28" t="s">
        <v>15</v>
      </c>
      <c r="B3175" s="28" t="s">
        <v>8832</v>
      </c>
      <c r="C3175" s="29">
        <v>44571</v>
      </c>
      <c r="D3175" s="28" t="s">
        <v>8869</v>
      </c>
      <c r="E3175" s="30">
        <v>162</v>
      </c>
      <c r="F3175" s="30">
        <v>120</v>
      </c>
      <c r="G3175" s="30">
        <v>19440</v>
      </c>
      <c r="H3175" s="30">
        <v>0</v>
      </c>
      <c r="I3175" s="30">
        <f t="shared" si="147"/>
        <v>19440</v>
      </c>
      <c r="J3175" s="30">
        <v>60</v>
      </c>
      <c r="K3175" s="30">
        <v>9720</v>
      </c>
      <c r="L3175" s="30">
        <f t="shared" si="148"/>
        <v>9720</v>
      </c>
      <c r="M3175" s="31">
        <f t="shared" si="149"/>
        <v>0.5</v>
      </c>
    </row>
    <row r="3176" spans="1:13" x14ac:dyDescent="0.25">
      <c r="A3176" s="28" t="s">
        <v>15</v>
      </c>
      <c r="B3176" s="28" t="s">
        <v>8832</v>
      </c>
      <c r="C3176" s="29">
        <v>44571</v>
      </c>
      <c r="D3176" s="28" t="s">
        <v>5231</v>
      </c>
      <c r="E3176" s="30">
        <v>15</v>
      </c>
      <c r="F3176" s="30">
        <v>1821</v>
      </c>
      <c r="G3176" s="30">
        <v>27315</v>
      </c>
      <c r="H3176" s="30">
        <v>0</v>
      </c>
      <c r="I3176" s="30">
        <f t="shared" si="147"/>
        <v>27315</v>
      </c>
      <c r="J3176" s="30">
        <v>800</v>
      </c>
      <c r="K3176" s="30">
        <v>12000</v>
      </c>
      <c r="L3176" s="30">
        <f t="shared" si="148"/>
        <v>15315</v>
      </c>
      <c r="M3176" s="31">
        <f t="shared" si="149"/>
        <v>0.56068094453596928</v>
      </c>
    </row>
    <row r="3177" spans="1:13" x14ac:dyDescent="0.25">
      <c r="A3177" s="28" t="s">
        <v>15</v>
      </c>
      <c r="B3177" s="28" t="s">
        <v>8832</v>
      </c>
      <c r="C3177" s="29">
        <v>44571</v>
      </c>
      <c r="D3177" s="28" t="s">
        <v>5347</v>
      </c>
      <c r="E3177" s="30">
        <v>15</v>
      </c>
      <c r="F3177" s="30">
        <v>1821</v>
      </c>
      <c r="G3177" s="30">
        <v>27315</v>
      </c>
      <c r="H3177" s="30">
        <v>0</v>
      </c>
      <c r="I3177" s="30">
        <f t="shared" si="147"/>
        <v>27315</v>
      </c>
      <c r="J3177" s="30">
        <v>800</v>
      </c>
      <c r="K3177" s="30">
        <v>12000</v>
      </c>
      <c r="L3177" s="30">
        <f t="shared" si="148"/>
        <v>15315</v>
      </c>
      <c r="M3177" s="31">
        <f t="shared" si="149"/>
        <v>0.56068094453596928</v>
      </c>
    </row>
    <row r="3178" spans="1:13" x14ac:dyDescent="0.25">
      <c r="A3178" s="28" t="s">
        <v>15</v>
      </c>
      <c r="B3178" s="28" t="s">
        <v>8832</v>
      </c>
      <c r="C3178" s="29">
        <v>44571</v>
      </c>
      <c r="D3178" s="28" t="s">
        <v>201</v>
      </c>
      <c r="E3178" s="30">
        <v>117</v>
      </c>
      <c r="F3178" s="30">
        <v>814</v>
      </c>
      <c r="G3178" s="30">
        <v>95238</v>
      </c>
      <c r="H3178" s="30">
        <v>0</v>
      </c>
      <c r="I3178" s="30">
        <f t="shared" si="147"/>
        <v>95238</v>
      </c>
      <c r="J3178" s="30">
        <v>500</v>
      </c>
      <c r="K3178" s="30">
        <v>58500</v>
      </c>
      <c r="L3178" s="30">
        <f t="shared" si="148"/>
        <v>36738</v>
      </c>
      <c r="M3178" s="31">
        <f t="shared" si="149"/>
        <v>0.38574938574938578</v>
      </c>
    </row>
    <row r="3179" spans="1:13" x14ac:dyDescent="0.25">
      <c r="A3179" s="28" t="s">
        <v>15</v>
      </c>
      <c r="B3179" s="28" t="s">
        <v>8870</v>
      </c>
      <c r="C3179" s="29">
        <v>44592</v>
      </c>
      <c r="D3179" s="28" t="s">
        <v>8871</v>
      </c>
      <c r="E3179" s="30">
        <v>600</v>
      </c>
      <c r="F3179" s="30">
        <v>39</v>
      </c>
      <c r="G3179" s="30">
        <v>23400</v>
      </c>
      <c r="H3179" s="30">
        <v>0</v>
      </c>
      <c r="I3179" s="30">
        <f t="shared" si="147"/>
        <v>23400</v>
      </c>
      <c r="J3179" s="30">
        <v>10.130000000000001</v>
      </c>
      <c r="K3179" s="30">
        <v>6075</v>
      </c>
      <c r="L3179" s="30">
        <f t="shared" si="148"/>
        <v>17325</v>
      </c>
      <c r="M3179" s="31">
        <f t="shared" si="149"/>
        <v>0.74038461538461542</v>
      </c>
    </row>
    <row r="3180" spans="1:13" x14ac:dyDescent="0.25">
      <c r="A3180" s="28" t="s">
        <v>15</v>
      </c>
      <c r="B3180" s="28" t="s">
        <v>8870</v>
      </c>
      <c r="C3180" s="29">
        <v>44592</v>
      </c>
      <c r="D3180" s="28" t="s">
        <v>8872</v>
      </c>
      <c r="E3180" s="30">
        <v>418</v>
      </c>
      <c r="F3180" s="30">
        <v>56.25</v>
      </c>
      <c r="G3180" s="30">
        <v>23512.5</v>
      </c>
      <c r="H3180" s="30">
        <v>0</v>
      </c>
      <c r="I3180" s="30">
        <f t="shared" si="147"/>
        <v>23512.5</v>
      </c>
      <c r="J3180" s="30">
        <v>45.5</v>
      </c>
      <c r="K3180" s="30">
        <v>19019</v>
      </c>
      <c r="L3180" s="30">
        <f t="shared" si="148"/>
        <v>4493.5</v>
      </c>
      <c r="M3180" s="31">
        <f t="shared" si="149"/>
        <v>0.19111111111111112</v>
      </c>
    </row>
    <row r="3181" spans="1:13" x14ac:dyDescent="0.25">
      <c r="A3181" s="28" t="s">
        <v>15</v>
      </c>
      <c r="B3181" s="28" t="s">
        <v>8873</v>
      </c>
      <c r="C3181" s="29">
        <v>44599</v>
      </c>
      <c r="D3181" s="28" t="s">
        <v>8874</v>
      </c>
      <c r="E3181" s="30">
        <v>100</v>
      </c>
      <c r="F3181" s="30">
        <v>1270.06</v>
      </c>
      <c r="G3181" s="30">
        <v>127006</v>
      </c>
      <c r="H3181" s="30">
        <v>0</v>
      </c>
      <c r="I3181" s="30">
        <f t="shared" si="147"/>
        <v>127006</v>
      </c>
      <c r="J3181" s="30">
        <v>140</v>
      </c>
      <c r="K3181" s="30">
        <v>14000</v>
      </c>
      <c r="L3181" s="30">
        <f t="shared" si="148"/>
        <v>113006</v>
      </c>
      <c r="M3181" s="31">
        <f t="shared" si="149"/>
        <v>0.88976898729193898</v>
      </c>
    </row>
    <row r="3182" spans="1:13" x14ac:dyDescent="0.25">
      <c r="A3182" s="28" t="s">
        <v>15</v>
      </c>
      <c r="B3182" s="28" t="s">
        <v>8875</v>
      </c>
      <c r="C3182" s="29">
        <v>44599</v>
      </c>
      <c r="D3182" s="28" t="s">
        <v>5264</v>
      </c>
      <c r="E3182" s="30">
        <v>6</v>
      </c>
      <c r="F3182" s="30">
        <v>849</v>
      </c>
      <c r="G3182" s="30">
        <v>5094</v>
      </c>
      <c r="H3182" s="30">
        <v>0</v>
      </c>
      <c r="I3182" s="30">
        <f t="shared" si="147"/>
        <v>5094</v>
      </c>
      <c r="J3182" s="30">
        <v>61</v>
      </c>
      <c r="K3182" s="30">
        <v>366</v>
      </c>
      <c r="L3182" s="30">
        <f t="shared" si="148"/>
        <v>4728</v>
      </c>
      <c r="M3182" s="31">
        <f t="shared" si="149"/>
        <v>0.92815076560659604</v>
      </c>
    </row>
    <row r="3183" spans="1:13" x14ac:dyDescent="0.25">
      <c r="A3183" s="28" t="s">
        <v>15</v>
      </c>
      <c r="B3183" s="28" t="s">
        <v>8875</v>
      </c>
      <c r="C3183" s="29">
        <v>44599</v>
      </c>
      <c r="D3183" s="28" t="s">
        <v>4655</v>
      </c>
      <c r="E3183" s="30">
        <v>30</v>
      </c>
      <c r="F3183" s="30">
        <v>249</v>
      </c>
      <c r="G3183" s="30">
        <v>7470</v>
      </c>
      <c r="H3183" s="30">
        <v>0</v>
      </c>
      <c r="I3183" s="30">
        <f t="shared" si="147"/>
        <v>7470</v>
      </c>
      <c r="J3183" s="30">
        <v>65</v>
      </c>
      <c r="K3183" s="30">
        <v>1950</v>
      </c>
      <c r="L3183" s="30">
        <f t="shared" si="148"/>
        <v>5520</v>
      </c>
      <c r="M3183" s="31">
        <f t="shared" si="149"/>
        <v>0.73895582329317266</v>
      </c>
    </row>
    <row r="3184" spans="1:13" x14ac:dyDescent="0.25">
      <c r="A3184" s="28" t="s">
        <v>15</v>
      </c>
      <c r="B3184" s="28" t="s">
        <v>8875</v>
      </c>
      <c r="C3184" s="29">
        <v>44599</v>
      </c>
      <c r="D3184" s="28" t="s">
        <v>8841</v>
      </c>
      <c r="E3184" s="30">
        <v>8.57</v>
      </c>
      <c r="F3184" s="30">
        <v>1330</v>
      </c>
      <c r="G3184" s="30">
        <v>11399.96</v>
      </c>
      <c r="H3184" s="30">
        <v>0</v>
      </c>
      <c r="I3184" s="30">
        <f t="shared" si="147"/>
        <v>11399.96</v>
      </c>
      <c r="J3184" s="30">
        <v>364</v>
      </c>
      <c r="K3184" s="30">
        <v>3119.99</v>
      </c>
      <c r="L3184" s="30">
        <f t="shared" si="148"/>
        <v>8279.9699999999993</v>
      </c>
      <c r="M3184" s="31">
        <f t="shared" si="149"/>
        <v>0.72631570637089959</v>
      </c>
    </row>
    <row r="3185" spans="1:13" x14ac:dyDescent="0.25">
      <c r="A3185" s="28" t="s">
        <v>15</v>
      </c>
      <c r="B3185" s="28" t="s">
        <v>8875</v>
      </c>
      <c r="C3185" s="29">
        <v>44599</v>
      </c>
      <c r="D3185" s="28" t="s">
        <v>6038</v>
      </c>
      <c r="E3185" s="30">
        <v>5</v>
      </c>
      <c r="F3185" s="30">
        <v>1780</v>
      </c>
      <c r="G3185" s="30">
        <v>8900</v>
      </c>
      <c r="H3185" s="30">
        <v>0</v>
      </c>
      <c r="I3185" s="30">
        <f t="shared" si="147"/>
        <v>8900</v>
      </c>
      <c r="J3185" s="30">
        <v>25</v>
      </c>
      <c r="K3185" s="30">
        <v>125</v>
      </c>
      <c r="L3185" s="30">
        <f t="shared" si="148"/>
        <v>8775</v>
      </c>
      <c r="M3185" s="31">
        <f t="shared" si="149"/>
        <v>0.9859550561797753</v>
      </c>
    </row>
    <row r="3186" spans="1:13" x14ac:dyDescent="0.25">
      <c r="A3186" s="28" t="s">
        <v>15</v>
      </c>
      <c r="B3186" s="28" t="s">
        <v>8875</v>
      </c>
      <c r="C3186" s="29">
        <v>44599</v>
      </c>
      <c r="D3186" s="28" t="s">
        <v>5216</v>
      </c>
      <c r="E3186" s="30">
        <v>10</v>
      </c>
      <c r="F3186" s="30">
        <v>725</v>
      </c>
      <c r="G3186" s="30">
        <v>7250</v>
      </c>
      <c r="H3186" s="30">
        <v>0</v>
      </c>
      <c r="I3186" s="30">
        <f t="shared" si="147"/>
        <v>7250</v>
      </c>
      <c r="J3186" s="30">
        <v>452</v>
      </c>
      <c r="K3186" s="30">
        <v>4520</v>
      </c>
      <c r="L3186" s="30">
        <f t="shared" si="148"/>
        <v>2730</v>
      </c>
      <c r="M3186" s="31">
        <f t="shared" si="149"/>
        <v>0.37655172413793103</v>
      </c>
    </row>
    <row r="3187" spans="1:13" x14ac:dyDescent="0.25">
      <c r="A3187" s="28" t="s">
        <v>15</v>
      </c>
      <c r="B3187" s="28" t="s">
        <v>8875</v>
      </c>
      <c r="C3187" s="29">
        <v>44599</v>
      </c>
      <c r="D3187" s="28" t="s">
        <v>4289</v>
      </c>
      <c r="E3187" s="30">
        <v>1400</v>
      </c>
      <c r="F3187" s="30">
        <v>380</v>
      </c>
      <c r="G3187" s="30">
        <v>532000</v>
      </c>
      <c r="H3187" s="30">
        <v>0</v>
      </c>
      <c r="I3187" s="30">
        <f t="shared" si="147"/>
        <v>532000</v>
      </c>
      <c r="J3187" s="30">
        <v>36</v>
      </c>
      <c r="K3187" s="30">
        <v>50400</v>
      </c>
      <c r="L3187" s="30">
        <f t="shared" si="148"/>
        <v>481600</v>
      </c>
      <c r="M3187" s="31">
        <f t="shared" si="149"/>
        <v>0.90526315789473688</v>
      </c>
    </row>
    <row r="3188" spans="1:13" x14ac:dyDescent="0.25">
      <c r="A3188" s="28" t="s">
        <v>15</v>
      </c>
      <c r="B3188" s="28" t="s">
        <v>8875</v>
      </c>
      <c r="C3188" s="29">
        <v>44599</v>
      </c>
      <c r="D3188" s="28" t="s">
        <v>2679</v>
      </c>
      <c r="E3188" s="30">
        <v>10</v>
      </c>
      <c r="F3188" s="30">
        <v>3719</v>
      </c>
      <c r="G3188" s="30">
        <v>37190</v>
      </c>
      <c r="H3188" s="30">
        <v>0</v>
      </c>
      <c r="I3188" s="30">
        <f t="shared" si="147"/>
        <v>37190</v>
      </c>
      <c r="J3188" s="30">
        <v>132</v>
      </c>
      <c r="K3188" s="30">
        <v>1320</v>
      </c>
      <c r="L3188" s="30">
        <f t="shared" si="148"/>
        <v>35870</v>
      </c>
      <c r="M3188" s="31">
        <f t="shared" si="149"/>
        <v>0.96450658779241727</v>
      </c>
    </row>
    <row r="3189" spans="1:13" x14ac:dyDescent="0.25">
      <c r="A3189" s="28" t="s">
        <v>15</v>
      </c>
      <c r="B3189" s="28" t="s">
        <v>8875</v>
      </c>
      <c r="C3189" s="29">
        <v>44599</v>
      </c>
      <c r="D3189" s="28" t="s">
        <v>4635</v>
      </c>
      <c r="E3189" s="30">
        <v>10</v>
      </c>
      <c r="F3189" s="30">
        <v>410</v>
      </c>
      <c r="G3189" s="30">
        <v>4100</v>
      </c>
      <c r="H3189" s="30">
        <v>0</v>
      </c>
      <c r="I3189" s="30">
        <f t="shared" si="147"/>
        <v>4100</v>
      </c>
      <c r="J3189" s="30">
        <v>65</v>
      </c>
      <c r="K3189" s="30">
        <v>650</v>
      </c>
      <c r="L3189" s="30">
        <f t="shared" si="148"/>
        <v>3450</v>
      </c>
      <c r="M3189" s="31">
        <f t="shared" si="149"/>
        <v>0.84146341463414631</v>
      </c>
    </row>
    <row r="3190" spans="1:13" x14ac:dyDescent="0.25">
      <c r="A3190" s="28" t="s">
        <v>15</v>
      </c>
      <c r="B3190" s="28" t="s">
        <v>8875</v>
      </c>
      <c r="C3190" s="29">
        <v>44599</v>
      </c>
      <c r="D3190" s="28" t="s">
        <v>5132</v>
      </c>
      <c r="E3190" s="30">
        <v>10</v>
      </c>
      <c r="F3190" s="30">
        <v>853</v>
      </c>
      <c r="G3190" s="30">
        <v>8530</v>
      </c>
      <c r="H3190" s="30">
        <v>0</v>
      </c>
      <c r="I3190" s="30">
        <f t="shared" si="147"/>
        <v>8530</v>
      </c>
      <c r="J3190" s="30">
        <v>537.5</v>
      </c>
      <c r="K3190" s="30">
        <v>5375</v>
      </c>
      <c r="L3190" s="30">
        <f t="shared" si="148"/>
        <v>3155</v>
      </c>
      <c r="M3190" s="31">
        <f t="shared" si="149"/>
        <v>0.36987104337631888</v>
      </c>
    </row>
    <row r="3191" spans="1:13" x14ac:dyDescent="0.25">
      <c r="A3191" s="28" t="s">
        <v>15</v>
      </c>
      <c r="B3191" s="28" t="s">
        <v>8876</v>
      </c>
      <c r="C3191" s="29">
        <v>44599</v>
      </c>
      <c r="D3191" s="28" t="s">
        <v>4418</v>
      </c>
      <c r="E3191" s="30">
        <v>50</v>
      </c>
      <c r="F3191" s="30">
        <v>185</v>
      </c>
      <c r="G3191" s="30">
        <v>9250</v>
      </c>
      <c r="H3191" s="30">
        <v>0</v>
      </c>
      <c r="I3191" s="30">
        <f t="shared" si="147"/>
        <v>9250</v>
      </c>
      <c r="J3191" s="30">
        <v>54</v>
      </c>
      <c r="K3191" s="30">
        <v>2700</v>
      </c>
      <c r="L3191" s="30">
        <f t="shared" si="148"/>
        <v>6550</v>
      </c>
      <c r="M3191" s="31">
        <f t="shared" si="149"/>
        <v>0.70810810810810809</v>
      </c>
    </row>
    <row r="3192" spans="1:13" x14ac:dyDescent="0.25">
      <c r="A3192" s="28" t="s">
        <v>15</v>
      </c>
      <c r="B3192" s="28" t="s">
        <v>8876</v>
      </c>
      <c r="C3192" s="29">
        <v>44599</v>
      </c>
      <c r="D3192" s="28" t="s">
        <v>5629</v>
      </c>
      <c r="E3192" s="30">
        <v>5</v>
      </c>
      <c r="F3192" s="30">
        <v>349.7</v>
      </c>
      <c r="G3192" s="30">
        <v>1748.5</v>
      </c>
      <c r="H3192" s="30">
        <v>0</v>
      </c>
      <c r="I3192" s="30">
        <f t="shared" si="147"/>
        <v>1748.5</v>
      </c>
      <c r="J3192" s="30">
        <v>70</v>
      </c>
      <c r="K3192" s="30">
        <v>350</v>
      </c>
      <c r="L3192" s="30">
        <f t="shared" si="148"/>
        <v>1398.5</v>
      </c>
      <c r="M3192" s="31">
        <f t="shared" si="149"/>
        <v>0.79982842436374035</v>
      </c>
    </row>
    <row r="3193" spans="1:13" x14ac:dyDescent="0.25">
      <c r="A3193" s="28" t="s">
        <v>15</v>
      </c>
      <c r="B3193" s="28" t="s">
        <v>8877</v>
      </c>
      <c r="C3193" s="29">
        <v>44599</v>
      </c>
      <c r="D3193" s="28" t="s">
        <v>5361</v>
      </c>
      <c r="E3193" s="30">
        <v>33.33</v>
      </c>
      <c r="F3193" s="30">
        <v>1218</v>
      </c>
      <c r="G3193" s="30">
        <v>40599.96</v>
      </c>
      <c r="H3193" s="30">
        <v>0</v>
      </c>
      <c r="I3193" s="30">
        <f t="shared" si="147"/>
        <v>40599.96</v>
      </c>
      <c r="J3193" s="30">
        <v>186</v>
      </c>
      <c r="K3193" s="30">
        <v>6199.99</v>
      </c>
      <c r="L3193" s="30">
        <f t="shared" si="148"/>
        <v>34399.97</v>
      </c>
      <c r="M3193" s="31">
        <f t="shared" si="149"/>
        <v>0.84729073624703088</v>
      </c>
    </row>
    <row r="3194" spans="1:13" x14ac:dyDescent="0.25">
      <c r="A3194" s="28" t="s">
        <v>15</v>
      </c>
      <c r="B3194" s="28" t="s">
        <v>8878</v>
      </c>
      <c r="C3194" s="29">
        <v>44606</v>
      </c>
      <c r="D3194" s="28" t="s">
        <v>5361</v>
      </c>
      <c r="E3194" s="30">
        <v>20</v>
      </c>
      <c r="F3194" s="30">
        <v>1215</v>
      </c>
      <c r="G3194" s="30">
        <v>24300</v>
      </c>
      <c r="H3194" s="30">
        <v>0</v>
      </c>
      <c r="I3194" s="30">
        <f t="shared" si="147"/>
        <v>24300</v>
      </c>
      <c r="J3194" s="30">
        <v>186</v>
      </c>
      <c r="K3194" s="30">
        <v>3720</v>
      </c>
      <c r="L3194" s="30">
        <f t="shared" si="148"/>
        <v>20580</v>
      </c>
      <c r="M3194" s="31">
        <f t="shared" si="149"/>
        <v>0.84691358024691354</v>
      </c>
    </row>
    <row r="3195" spans="1:13" x14ac:dyDescent="0.25">
      <c r="A3195" s="28" t="s">
        <v>15</v>
      </c>
      <c r="B3195" s="28" t="s">
        <v>8879</v>
      </c>
      <c r="C3195" s="29">
        <v>44606</v>
      </c>
      <c r="D3195" s="28" t="s">
        <v>5083</v>
      </c>
      <c r="E3195" s="30">
        <v>50</v>
      </c>
      <c r="F3195" s="30">
        <v>79</v>
      </c>
      <c r="G3195" s="30">
        <v>3950</v>
      </c>
      <c r="H3195" s="30">
        <v>0</v>
      </c>
      <c r="I3195" s="30">
        <f t="shared" si="147"/>
        <v>3950</v>
      </c>
      <c r="J3195" s="30">
        <v>24</v>
      </c>
      <c r="K3195" s="30">
        <v>1200</v>
      </c>
      <c r="L3195" s="30">
        <f t="shared" si="148"/>
        <v>2750</v>
      </c>
      <c r="M3195" s="31">
        <f t="shared" si="149"/>
        <v>0.69620253164556967</v>
      </c>
    </row>
    <row r="3196" spans="1:13" x14ac:dyDescent="0.25">
      <c r="A3196" s="28" t="s">
        <v>15</v>
      </c>
      <c r="B3196" s="28" t="s">
        <v>8879</v>
      </c>
      <c r="C3196" s="29">
        <v>44606</v>
      </c>
      <c r="D3196" s="28" t="s">
        <v>4606</v>
      </c>
      <c r="E3196" s="30">
        <v>50</v>
      </c>
      <c r="F3196" s="30">
        <v>85</v>
      </c>
      <c r="G3196" s="30">
        <v>4250</v>
      </c>
      <c r="H3196" s="30">
        <v>0</v>
      </c>
      <c r="I3196" s="30">
        <f t="shared" si="147"/>
        <v>4250</v>
      </c>
      <c r="J3196" s="30">
        <v>17.5</v>
      </c>
      <c r="K3196" s="30">
        <v>875</v>
      </c>
      <c r="L3196" s="30">
        <f t="shared" si="148"/>
        <v>3375</v>
      </c>
      <c r="M3196" s="31">
        <f t="shared" si="149"/>
        <v>0.79411764705882348</v>
      </c>
    </row>
    <row r="3197" spans="1:13" x14ac:dyDescent="0.25">
      <c r="A3197" s="28" t="s">
        <v>15</v>
      </c>
      <c r="B3197" s="28" t="s">
        <v>8879</v>
      </c>
      <c r="C3197" s="29">
        <v>44606</v>
      </c>
      <c r="D3197" s="28" t="s">
        <v>5365</v>
      </c>
      <c r="E3197" s="30">
        <v>30</v>
      </c>
      <c r="F3197" s="30">
        <v>500</v>
      </c>
      <c r="G3197" s="30">
        <v>15000</v>
      </c>
      <c r="H3197" s="30">
        <v>0</v>
      </c>
      <c r="I3197" s="30">
        <f t="shared" si="147"/>
        <v>15000</v>
      </c>
      <c r="J3197" s="30">
        <v>39</v>
      </c>
      <c r="K3197" s="30">
        <v>1170</v>
      </c>
      <c r="L3197" s="30">
        <f t="shared" si="148"/>
        <v>13830</v>
      </c>
      <c r="M3197" s="31">
        <f t="shared" si="149"/>
        <v>0.92200000000000004</v>
      </c>
    </row>
    <row r="3198" spans="1:13" x14ac:dyDescent="0.25">
      <c r="A3198" s="28" t="s">
        <v>15</v>
      </c>
      <c r="B3198" s="28" t="s">
        <v>8879</v>
      </c>
      <c r="C3198" s="29">
        <v>44606</v>
      </c>
      <c r="D3198" s="28" t="s">
        <v>6032</v>
      </c>
      <c r="E3198" s="30">
        <v>50</v>
      </c>
      <c r="F3198" s="30">
        <v>40</v>
      </c>
      <c r="G3198" s="30">
        <v>2000</v>
      </c>
      <c r="H3198" s="30">
        <v>0</v>
      </c>
      <c r="I3198" s="30">
        <f t="shared" si="147"/>
        <v>2000</v>
      </c>
      <c r="J3198" s="30">
        <v>13.25</v>
      </c>
      <c r="K3198" s="30">
        <v>662.5</v>
      </c>
      <c r="L3198" s="30">
        <f t="shared" si="148"/>
        <v>1337.5</v>
      </c>
      <c r="M3198" s="31">
        <f t="shared" si="149"/>
        <v>0.66874999999999996</v>
      </c>
    </row>
    <row r="3199" spans="1:13" x14ac:dyDescent="0.25">
      <c r="A3199" s="28" t="s">
        <v>15</v>
      </c>
      <c r="B3199" s="28" t="s">
        <v>8879</v>
      </c>
      <c r="C3199" s="29">
        <v>44606</v>
      </c>
      <c r="D3199" s="28" t="s">
        <v>8880</v>
      </c>
      <c r="E3199" s="30">
        <v>2</v>
      </c>
      <c r="F3199" s="30">
        <v>600</v>
      </c>
      <c r="G3199" s="30">
        <v>1200</v>
      </c>
      <c r="H3199" s="30">
        <v>0</v>
      </c>
      <c r="I3199" s="30">
        <f t="shared" si="147"/>
        <v>1200</v>
      </c>
      <c r="J3199" s="30">
        <v>80</v>
      </c>
      <c r="K3199" s="30">
        <v>160</v>
      </c>
      <c r="L3199" s="30">
        <f t="shared" si="148"/>
        <v>1040</v>
      </c>
      <c r="M3199" s="31">
        <f t="shared" si="149"/>
        <v>0.8666666666666667</v>
      </c>
    </row>
    <row r="3200" spans="1:13" x14ac:dyDescent="0.25">
      <c r="A3200" s="28" t="s">
        <v>15</v>
      </c>
      <c r="B3200" s="28" t="s">
        <v>8879</v>
      </c>
      <c r="C3200" s="29">
        <v>44606</v>
      </c>
      <c r="D3200" s="28" t="s">
        <v>5020</v>
      </c>
      <c r="E3200" s="30">
        <v>5</v>
      </c>
      <c r="F3200" s="30">
        <v>450</v>
      </c>
      <c r="G3200" s="30">
        <v>2250</v>
      </c>
      <c r="H3200" s="30">
        <v>0</v>
      </c>
      <c r="I3200" s="30">
        <f t="shared" si="147"/>
        <v>2250</v>
      </c>
      <c r="J3200" s="30">
        <v>51</v>
      </c>
      <c r="K3200" s="30">
        <v>255</v>
      </c>
      <c r="L3200" s="30">
        <f t="shared" si="148"/>
        <v>1995</v>
      </c>
      <c r="M3200" s="31">
        <f t="shared" si="149"/>
        <v>0.88666666666666671</v>
      </c>
    </row>
    <row r="3201" spans="1:13" x14ac:dyDescent="0.25">
      <c r="A3201" s="28" t="s">
        <v>15</v>
      </c>
      <c r="B3201" s="28" t="s">
        <v>8879</v>
      </c>
      <c r="C3201" s="29">
        <v>44606</v>
      </c>
      <c r="D3201" s="28" t="s">
        <v>5107</v>
      </c>
      <c r="E3201" s="30">
        <v>3.34</v>
      </c>
      <c r="F3201" s="30">
        <v>1200</v>
      </c>
      <c r="G3201" s="30">
        <v>4008</v>
      </c>
      <c r="H3201" s="30">
        <v>0</v>
      </c>
      <c r="I3201" s="30">
        <f t="shared" si="147"/>
        <v>4008</v>
      </c>
      <c r="J3201" s="30">
        <v>130</v>
      </c>
      <c r="K3201" s="30">
        <v>434.2</v>
      </c>
      <c r="L3201" s="30">
        <f t="shared" si="148"/>
        <v>3573.8</v>
      </c>
      <c r="M3201" s="31">
        <f t="shared" si="149"/>
        <v>0.89166666666666672</v>
      </c>
    </row>
    <row r="3202" spans="1:13" x14ac:dyDescent="0.25">
      <c r="A3202" s="28" t="s">
        <v>15</v>
      </c>
      <c r="B3202" s="28" t="s">
        <v>8879</v>
      </c>
      <c r="C3202" s="29">
        <v>44606</v>
      </c>
      <c r="D3202" s="28" t="s">
        <v>8403</v>
      </c>
      <c r="E3202" s="30">
        <v>20</v>
      </c>
      <c r="F3202" s="30">
        <v>650</v>
      </c>
      <c r="G3202" s="30">
        <v>13000</v>
      </c>
      <c r="H3202" s="30">
        <v>0</v>
      </c>
      <c r="I3202" s="30">
        <f t="shared" si="147"/>
        <v>13000</v>
      </c>
      <c r="J3202" s="30">
        <v>200</v>
      </c>
      <c r="K3202" s="30">
        <v>4000</v>
      </c>
      <c r="L3202" s="30">
        <f t="shared" si="148"/>
        <v>9000</v>
      </c>
      <c r="M3202" s="31">
        <f t="shared" si="149"/>
        <v>0.69230769230769229</v>
      </c>
    </row>
    <row r="3203" spans="1:13" x14ac:dyDescent="0.25">
      <c r="A3203" s="28" t="s">
        <v>15</v>
      </c>
      <c r="B3203" s="28" t="s">
        <v>8879</v>
      </c>
      <c r="C3203" s="29">
        <v>44606</v>
      </c>
      <c r="D3203" s="28" t="s">
        <v>5274</v>
      </c>
      <c r="E3203" s="30">
        <v>30</v>
      </c>
      <c r="F3203" s="30">
        <v>50</v>
      </c>
      <c r="G3203" s="30">
        <v>1500</v>
      </c>
      <c r="H3203" s="30">
        <v>0</v>
      </c>
      <c r="I3203" s="30">
        <f t="shared" si="147"/>
        <v>1500</v>
      </c>
      <c r="J3203" s="30">
        <v>12.5</v>
      </c>
      <c r="K3203" s="30">
        <v>375</v>
      </c>
      <c r="L3203" s="30">
        <f t="shared" si="148"/>
        <v>1125</v>
      </c>
      <c r="M3203" s="31">
        <f t="shared" si="149"/>
        <v>0.75</v>
      </c>
    </row>
    <row r="3204" spans="1:13" x14ac:dyDescent="0.25">
      <c r="A3204" s="28" t="s">
        <v>15</v>
      </c>
      <c r="B3204" s="28" t="s">
        <v>8879</v>
      </c>
      <c r="C3204" s="29">
        <v>44606</v>
      </c>
      <c r="D3204" s="28" t="s">
        <v>4961</v>
      </c>
      <c r="E3204" s="30">
        <v>2</v>
      </c>
      <c r="F3204" s="30">
        <v>1200</v>
      </c>
      <c r="G3204" s="30">
        <v>2400</v>
      </c>
      <c r="H3204" s="30">
        <v>0</v>
      </c>
      <c r="I3204" s="30">
        <f t="shared" si="147"/>
        <v>2400</v>
      </c>
      <c r="J3204" s="30">
        <v>390</v>
      </c>
      <c r="K3204" s="30">
        <v>780</v>
      </c>
      <c r="L3204" s="30">
        <f t="shared" si="148"/>
        <v>1620</v>
      </c>
      <c r="M3204" s="31">
        <f t="shared" si="149"/>
        <v>0.67500000000000004</v>
      </c>
    </row>
    <row r="3205" spans="1:13" x14ac:dyDescent="0.25">
      <c r="A3205" s="28" t="s">
        <v>15</v>
      </c>
      <c r="B3205" s="28" t="s">
        <v>8879</v>
      </c>
      <c r="C3205" s="29">
        <v>44606</v>
      </c>
      <c r="D3205" s="28" t="s">
        <v>4530</v>
      </c>
      <c r="E3205" s="30">
        <v>5</v>
      </c>
      <c r="F3205" s="30">
        <v>769</v>
      </c>
      <c r="G3205" s="30">
        <v>3845</v>
      </c>
      <c r="H3205" s="30">
        <v>0</v>
      </c>
      <c r="I3205" s="30">
        <f t="shared" si="147"/>
        <v>3845</v>
      </c>
      <c r="J3205" s="30">
        <v>345</v>
      </c>
      <c r="K3205" s="30">
        <v>1725</v>
      </c>
      <c r="L3205" s="30">
        <f t="shared" si="148"/>
        <v>2120</v>
      </c>
      <c r="M3205" s="31">
        <f t="shared" si="149"/>
        <v>0.55136540962288683</v>
      </c>
    </row>
    <row r="3206" spans="1:13" x14ac:dyDescent="0.25">
      <c r="A3206" s="28" t="s">
        <v>15</v>
      </c>
      <c r="B3206" s="28" t="s">
        <v>8879</v>
      </c>
      <c r="C3206" s="29">
        <v>44606</v>
      </c>
      <c r="D3206" s="28" t="s">
        <v>853</v>
      </c>
      <c r="E3206" s="30">
        <v>10</v>
      </c>
      <c r="F3206" s="30">
        <v>600</v>
      </c>
      <c r="G3206" s="30">
        <v>6000</v>
      </c>
      <c r="H3206" s="30">
        <v>0</v>
      </c>
      <c r="I3206" s="30">
        <f t="shared" si="147"/>
        <v>6000</v>
      </c>
      <c r="J3206" s="30">
        <v>60</v>
      </c>
      <c r="K3206" s="30">
        <v>600</v>
      </c>
      <c r="L3206" s="30">
        <f t="shared" si="148"/>
        <v>5400</v>
      </c>
      <c r="M3206" s="31">
        <f t="shared" si="149"/>
        <v>0.9</v>
      </c>
    </row>
    <row r="3207" spans="1:13" x14ac:dyDescent="0.25">
      <c r="A3207" s="28" t="s">
        <v>15</v>
      </c>
      <c r="B3207" s="28" t="s">
        <v>8879</v>
      </c>
      <c r="C3207" s="29">
        <v>44606</v>
      </c>
      <c r="D3207" s="28" t="s">
        <v>5021</v>
      </c>
      <c r="E3207" s="30">
        <v>20</v>
      </c>
      <c r="F3207" s="30">
        <v>1100</v>
      </c>
      <c r="G3207" s="30">
        <v>22000</v>
      </c>
      <c r="H3207" s="30">
        <v>0</v>
      </c>
      <c r="I3207" s="30">
        <f t="shared" si="147"/>
        <v>22000</v>
      </c>
      <c r="J3207" s="30">
        <v>1180</v>
      </c>
      <c r="K3207" s="30">
        <v>23600</v>
      </c>
      <c r="L3207" s="30">
        <f t="shared" si="148"/>
        <v>-1600</v>
      </c>
      <c r="M3207" s="31">
        <f t="shared" si="149"/>
        <v>-7.2727272727272724E-2</v>
      </c>
    </row>
    <row r="3208" spans="1:13" x14ac:dyDescent="0.25">
      <c r="A3208" s="28" t="s">
        <v>15</v>
      </c>
      <c r="B3208" s="28" t="s">
        <v>8879</v>
      </c>
      <c r="C3208" s="29">
        <v>44606</v>
      </c>
      <c r="D3208" s="28" t="s">
        <v>5894</v>
      </c>
      <c r="E3208" s="30">
        <v>10</v>
      </c>
      <c r="F3208" s="30">
        <v>275</v>
      </c>
      <c r="G3208" s="30">
        <v>2750</v>
      </c>
      <c r="H3208" s="30">
        <v>0</v>
      </c>
      <c r="I3208" s="30">
        <f t="shared" ref="I3208:I3271" si="150">+G3208-H3208</f>
        <v>2750</v>
      </c>
      <c r="J3208" s="30">
        <v>55</v>
      </c>
      <c r="K3208" s="30">
        <v>550</v>
      </c>
      <c r="L3208" s="30">
        <f t="shared" ref="L3208:L3271" si="151">+I3208-K3208</f>
        <v>2200</v>
      </c>
      <c r="M3208" s="31">
        <f t="shared" ref="M3208:M3271" si="152">+L3208/G3208</f>
        <v>0.8</v>
      </c>
    </row>
    <row r="3209" spans="1:13" x14ac:dyDescent="0.25">
      <c r="A3209" s="28" t="s">
        <v>15</v>
      </c>
      <c r="B3209" s="28" t="s">
        <v>8881</v>
      </c>
      <c r="C3209" s="29">
        <v>44606</v>
      </c>
      <c r="D3209" s="28" t="s">
        <v>7144</v>
      </c>
      <c r="E3209" s="30">
        <v>38</v>
      </c>
      <c r="F3209" s="30">
        <v>200</v>
      </c>
      <c r="G3209" s="30">
        <v>7600</v>
      </c>
      <c r="H3209" s="30">
        <v>0</v>
      </c>
      <c r="I3209" s="30">
        <f t="shared" si="150"/>
        <v>7600</v>
      </c>
      <c r="J3209" s="30">
        <v>150</v>
      </c>
      <c r="K3209" s="30">
        <v>5700</v>
      </c>
      <c r="L3209" s="30">
        <f t="shared" si="151"/>
        <v>1900</v>
      </c>
      <c r="M3209" s="31">
        <f t="shared" si="152"/>
        <v>0.25</v>
      </c>
    </row>
    <row r="3210" spans="1:13" x14ac:dyDescent="0.25">
      <c r="A3210" s="28" t="s">
        <v>15</v>
      </c>
      <c r="B3210" s="28" t="s">
        <v>8881</v>
      </c>
      <c r="C3210" s="29">
        <v>44606</v>
      </c>
      <c r="D3210" s="28" t="s">
        <v>8882</v>
      </c>
      <c r="E3210" s="30">
        <v>2</v>
      </c>
      <c r="F3210" s="30">
        <v>200</v>
      </c>
      <c r="G3210" s="30">
        <v>400</v>
      </c>
      <c r="H3210" s="30">
        <v>0</v>
      </c>
      <c r="I3210" s="30">
        <f t="shared" si="150"/>
        <v>400</v>
      </c>
      <c r="J3210" s="30">
        <v>180</v>
      </c>
      <c r="K3210" s="30">
        <v>360</v>
      </c>
      <c r="L3210" s="30">
        <f t="shared" si="151"/>
        <v>40</v>
      </c>
      <c r="M3210" s="31">
        <f t="shared" si="152"/>
        <v>0.1</v>
      </c>
    </row>
    <row r="3211" spans="1:13" x14ac:dyDescent="0.25">
      <c r="A3211" s="28" t="s">
        <v>15</v>
      </c>
      <c r="B3211" s="28" t="s">
        <v>8881</v>
      </c>
      <c r="C3211" s="29">
        <v>44606</v>
      </c>
      <c r="D3211" s="28" t="s">
        <v>8883</v>
      </c>
      <c r="E3211" s="30">
        <v>8</v>
      </c>
      <c r="F3211" s="30">
        <v>200</v>
      </c>
      <c r="G3211" s="30">
        <v>1600</v>
      </c>
      <c r="H3211" s="30">
        <v>0</v>
      </c>
      <c r="I3211" s="30">
        <f t="shared" si="150"/>
        <v>1600</v>
      </c>
      <c r="J3211" s="30">
        <v>210</v>
      </c>
      <c r="K3211" s="30">
        <v>1680</v>
      </c>
      <c r="L3211" s="30">
        <f t="shared" si="151"/>
        <v>-80</v>
      </c>
      <c r="M3211" s="31">
        <f t="shared" si="152"/>
        <v>-0.05</v>
      </c>
    </row>
    <row r="3212" spans="1:13" x14ac:dyDescent="0.25">
      <c r="A3212" s="28" t="s">
        <v>15</v>
      </c>
      <c r="B3212" s="28" t="s">
        <v>8881</v>
      </c>
      <c r="C3212" s="29">
        <v>44606</v>
      </c>
      <c r="D3212" s="28" t="s">
        <v>5342</v>
      </c>
      <c r="E3212" s="30">
        <v>30</v>
      </c>
      <c r="F3212" s="30">
        <v>150</v>
      </c>
      <c r="G3212" s="30">
        <v>4500</v>
      </c>
      <c r="H3212" s="30">
        <v>0</v>
      </c>
      <c r="I3212" s="30">
        <f t="shared" si="150"/>
        <v>4500</v>
      </c>
      <c r="J3212" s="30">
        <v>120</v>
      </c>
      <c r="K3212" s="30">
        <v>3600</v>
      </c>
      <c r="L3212" s="30">
        <f t="shared" si="151"/>
        <v>900</v>
      </c>
      <c r="M3212" s="31">
        <f t="shared" si="152"/>
        <v>0.2</v>
      </c>
    </row>
    <row r="3213" spans="1:13" x14ac:dyDescent="0.25">
      <c r="A3213" s="28" t="s">
        <v>15</v>
      </c>
      <c r="B3213" s="28" t="s">
        <v>8881</v>
      </c>
      <c r="C3213" s="29">
        <v>44606</v>
      </c>
      <c r="D3213" s="28" t="s">
        <v>5352</v>
      </c>
      <c r="E3213" s="30">
        <v>30</v>
      </c>
      <c r="F3213" s="30">
        <v>170</v>
      </c>
      <c r="G3213" s="30">
        <v>5100</v>
      </c>
      <c r="H3213" s="30">
        <v>0</v>
      </c>
      <c r="I3213" s="30">
        <f t="shared" si="150"/>
        <v>5100</v>
      </c>
      <c r="J3213" s="30">
        <v>128</v>
      </c>
      <c r="K3213" s="30">
        <v>3840</v>
      </c>
      <c r="L3213" s="30">
        <f t="shared" si="151"/>
        <v>1260</v>
      </c>
      <c r="M3213" s="31">
        <f t="shared" si="152"/>
        <v>0.24705882352941178</v>
      </c>
    </row>
    <row r="3214" spans="1:13" x14ac:dyDescent="0.25">
      <c r="A3214" s="28" t="s">
        <v>15</v>
      </c>
      <c r="B3214" s="28" t="s">
        <v>8881</v>
      </c>
      <c r="C3214" s="29">
        <v>44606</v>
      </c>
      <c r="D3214" s="28" t="s">
        <v>7380</v>
      </c>
      <c r="E3214" s="30">
        <v>200</v>
      </c>
      <c r="F3214" s="30">
        <v>240</v>
      </c>
      <c r="G3214" s="30">
        <v>48000</v>
      </c>
      <c r="H3214" s="30">
        <v>0</v>
      </c>
      <c r="I3214" s="30">
        <f t="shared" si="150"/>
        <v>48000</v>
      </c>
      <c r="J3214" s="30">
        <v>130</v>
      </c>
      <c r="K3214" s="30">
        <v>26000</v>
      </c>
      <c r="L3214" s="30">
        <f t="shared" si="151"/>
        <v>22000</v>
      </c>
      <c r="M3214" s="31">
        <f t="shared" si="152"/>
        <v>0.45833333333333331</v>
      </c>
    </row>
    <row r="3215" spans="1:13" x14ac:dyDescent="0.25">
      <c r="A3215" s="28" t="s">
        <v>15</v>
      </c>
      <c r="B3215" s="28" t="s">
        <v>8881</v>
      </c>
      <c r="C3215" s="29">
        <v>44606</v>
      </c>
      <c r="D3215" s="28" t="s">
        <v>201</v>
      </c>
      <c r="E3215" s="30">
        <v>50</v>
      </c>
      <c r="F3215" s="30">
        <v>480</v>
      </c>
      <c r="G3215" s="30">
        <v>24000</v>
      </c>
      <c r="H3215" s="30">
        <v>0</v>
      </c>
      <c r="I3215" s="30">
        <f t="shared" si="150"/>
        <v>24000</v>
      </c>
      <c r="J3215" s="30">
        <v>500</v>
      </c>
      <c r="K3215" s="30">
        <v>25000</v>
      </c>
      <c r="L3215" s="30">
        <f t="shared" si="151"/>
        <v>-1000</v>
      </c>
      <c r="M3215" s="31">
        <f t="shared" si="152"/>
        <v>-4.1666666666666664E-2</v>
      </c>
    </row>
    <row r="3216" spans="1:13" x14ac:dyDescent="0.25">
      <c r="A3216" s="28" t="s">
        <v>15</v>
      </c>
      <c r="B3216" s="28" t="s">
        <v>8881</v>
      </c>
      <c r="C3216" s="29">
        <v>44606</v>
      </c>
      <c r="D3216" s="28" t="s">
        <v>5346</v>
      </c>
      <c r="E3216" s="30">
        <v>65</v>
      </c>
      <c r="F3216" s="30">
        <v>210</v>
      </c>
      <c r="G3216" s="30">
        <v>13650</v>
      </c>
      <c r="H3216" s="30">
        <v>0</v>
      </c>
      <c r="I3216" s="30">
        <f t="shared" si="150"/>
        <v>13650</v>
      </c>
      <c r="J3216" s="30">
        <v>110</v>
      </c>
      <c r="K3216" s="30">
        <v>7150</v>
      </c>
      <c r="L3216" s="30">
        <f t="shared" si="151"/>
        <v>6500</v>
      </c>
      <c r="M3216" s="31">
        <f t="shared" si="152"/>
        <v>0.47619047619047616</v>
      </c>
    </row>
    <row r="3217" spans="1:13" x14ac:dyDescent="0.25">
      <c r="A3217" s="28" t="s">
        <v>15</v>
      </c>
      <c r="B3217" s="28" t="s">
        <v>8881</v>
      </c>
      <c r="C3217" s="29">
        <v>44606</v>
      </c>
      <c r="D3217" s="28" t="s">
        <v>6361</v>
      </c>
      <c r="E3217" s="30">
        <v>30</v>
      </c>
      <c r="F3217" s="30">
        <v>400</v>
      </c>
      <c r="G3217" s="30">
        <v>12000</v>
      </c>
      <c r="H3217" s="30">
        <v>0</v>
      </c>
      <c r="I3217" s="30">
        <f t="shared" si="150"/>
        <v>12000</v>
      </c>
      <c r="J3217" s="30">
        <v>185</v>
      </c>
      <c r="K3217" s="30">
        <v>5550</v>
      </c>
      <c r="L3217" s="30">
        <f t="shared" si="151"/>
        <v>6450</v>
      </c>
      <c r="M3217" s="31">
        <f t="shared" si="152"/>
        <v>0.53749999999999998</v>
      </c>
    </row>
    <row r="3218" spans="1:13" x14ac:dyDescent="0.25">
      <c r="A3218" s="28" t="s">
        <v>15</v>
      </c>
      <c r="B3218" s="28" t="s">
        <v>8881</v>
      </c>
      <c r="C3218" s="29">
        <v>44606</v>
      </c>
      <c r="D3218" s="28" t="s">
        <v>7570</v>
      </c>
      <c r="E3218" s="30">
        <v>20</v>
      </c>
      <c r="F3218" s="30">
        <v>2000</v>
      </c>
      <c r="G3218" s="30">
        <v>40000</v>
      </c>
      <c r="H3218" s="30">
        <v>0</v>
      </c>
      <c r="I3218" s="30">
        <f t="shared" si="150"/>
        <v>40000</v>
      </c>
      <c r="J3218" s="30">
        <v>1220</v>
      </c>
      <c r="K3218" s="30">
        <v>24400</v>
      </c>
      <c r="L3218" s="30">
        <f t="shared" si="151"/>
        <v>15600</v>
      </c>
      <c r="M3218" s="31">
        <f t="shared" si="152"/>
        <v>0.39</v>
      </c>
    </row>
    <row r="3219" spans="1:13" x14ac:dyDescent="0.25">
      <c r="A3219" s="28" t="s">
        <v>15</v>
      </c>
      <c r="B3219" s="28" t="s">
        <v>8881</v>
      </c>
      <c r="C3219" s="29">
        <v>44606</v>
      </c>
      <c r="D3219" s="28" t="s">
        <v>5220</v>
      </c>
      <c r="E3219" s="30">
        <v>100</v>
      </c>
      <c r="F3219" s="30">
        <v>125</v>
      </c>
      <c r="G3219" s="30">
        <v>12500</v>
      </c>
      <c r="H3219" s="30">
        <v>0</v>
      </c>
      <c r="I3219" s="30">
        <f t="shared" si="150"/>
        <v>12500</v>
      </c>
      <c r="J3219" s="30">
        <v>235</v>
      </c>
      <c r="K3219" s="30">
        <v>23500</v>
      </c>
      <c r="L3219" s="30">
        <f t="shared" si="151"/>
        <v>-11000</v>
      </c>
      <c r="M3219" s="31">
        <f t="shared" si="152"/>
        <v>-0.88</v>
      </c>
    </row>
    <row r="3220" spans="1:13" x14ac:dyDescent="0.25">
      <c r="A3220" s="28" t="s">
        <v>15</v>
      </c>
      <c r="B3220" s="28" t="s">
        <v>8881</v>
      </c>
      <c r="C3220" s="29">
        <v>44606</v>
      </c>
      <c r="D3220" s="28" t="s">
        <v>5601</v>
      </c>
      <c r="E3220" s="30">
        <v>20</v>
      </c>
      <c r="F3220" s="30">
        <v>950</v>
      </c>
      <c r="G3220" s="30">
        <v>19000</v>
      </c>
      <c r="H3220" s="30">
        <v>0</v>
      </c>
      <c r="I3220" s="30">
        <f t="shared" si="150"/>
        <v>19000</v>
      </c>
      <c r="J3220" s="30">
        <v>200</v>
      </c>
      <c r="K3220" s="30">
        <v>4000</v>
      </c>
      <c r="L3220" s="30">
        <f t="shared" si="151"/>
        <v>15000</v>
      </c>
      <c r="M3220" s="31">
        <f t="shared" si="152"/>
        <v>0.78947368421052633</v>
      </c>
    </row>
    <row r="3221" spans="1:13" x14ac:dyDescent="0.25">
      <c r="A3221" s="28" t="s">
        <v>15</v>
      </c>
      <c r="B3221" s="28" t="s">
        <v>8881</v>
      </c>
      <c r="C3221" s="29">
        <v>44606</v>
      </c>
      <c r="D3221" s="28" t="s">
        <v>8884</v>
      </c>
      <c r="E3221" s="30">
        <v>1</v>
      </c>
      <c r="F3221" s="30">
        <v>3000</v>
      </c>
      <c r="G3221" s="30">
        <v>3000</v>
      </c>
      <c r="H3221" s="30">
        <v>0</v>
      </c>
      <c r="I3221" s="30">
        <f t="shared" si="150"/>
        <v>3000</v>
      </c>
      <c r="J3221" s="30">
        <v>1000</v>
      </c>
      <c r="K3221" s="30">
        <v>1000</v>
      </c>
      <c r="L3221" s="30">
        <f t="shared" si="151"/>
        <v>2000</v>
      </c>
      <c r="M3221" s="31">
        <f t="shared" si="152"/>
        <v>0.66666666666666663</v>
      </c>
    </row>
    <row r="3222" spans="1:13" x14ac:dyDescent="0.25">
      <c r="A3222" s="28" t="s">
        <v>15</v>
      </c>
      <c r="B3222" s="28" t="s">
        <v>8881</v>
      </c>
      <c r="C3222" s="29">
        <v>44606</v>
      </c>
      <c r="D3222" s="28" t="s">
        <v>8885</v>
      </c>
      <c r="E3222" s="30">
        <v>4</v>
      </c>
      <c r="F3222" s="30">
        <v>500</v>
      </c>
      <c r="G3222" s="30">
        <v>2000</v>
      </c>
      <c r="H3222" s="30">
        <v>0</v>
      </c>
      <c r="I3222" s="30">
        <f t="shared" si="150"/>
        <v>2000</v>
      </c>
      <c r="J3222" s="30">
        <v>85</v>
      </c>
      <c r="K3222" s="30">
        <v>340</v>
      </c>
      <c r="L3222" s="30">
        <f t="shared" si="151"/>
        <v>1660</v>
      </c>
      <c r="M3222" s="31">
        <f t="shared" si="152"/>
        <v>0.83</v>
      </c>
    </row>
    <row r="3223" spans="1:13" x14ac:dyDescent="0.25">
      <c r="A3223" s="28" t="s">
        <v>15</v>
      </c>
      <c r="B3223" s="28" t="s">
        <v>8881</v>
      </c>
      <c r="C3223" s="29">
        <v>44606</v>
      </c>
      <c r="D3223" s="28" t="s">
        <v>8886</v>
      </c>
      <c r="E3223" s="30">
        <v>5</v>
      </c>
      <c r="F3223" s="30">
        <v>700</v>
      </c>
      <c r="G3223" s="30">
        <v>3500</v>
      </c>
      <c r="H3223" s="30">
        <v>0</v>
      </c>
      <c r="I3223" s="30">
        <f t="shared" si="150"/>
        <v>3500</v>
      </c>
      <c r="J3223" s="30">
        <v>350</v>
      </c>
      <c r="K3223" s="30">
        <v>1750</v>
      </c>
      <c r="L3223" s="30">
        <f t="shared" si="151"/>
        <v>1750</v>
      </c>
      <c r="M3223" s="31">
        <f t="shared" si="152"/>
        <v>0.5</v>
      </c>
    </row>
    <row r="3224" spans="1:13" x14ac:dyDescent="0.25">
      <c r="A3224" s="28" t="s">
        <v>15</v>
      </c>
      <c r="B3224" s="28" t="s">
        <v>8881</v>
      </c>
      <c r="C3224" s="29">
        <v>44606</v>
      </c>
      <c r="D3224" s="28" t="s">
        <v>8887</v>
      </c>
      <c r="E3224" s="30">
        <v>5</v>
      </c>
      <c r="F3224" s="30">
        <v>700</v>
      </c>
      <c r="G3224" s="30">
        <v>3500</v>
      </c>
      <c r="H3224" s="30">
        <v>0</v>
      </c>
      <c r="I3224" s="30">
        <f t="shared" si="150"/>
        <v>3500</v>
      </c>
      <c r="J3224" s="30">
        <v>400</v>
      </c>
      <c r="K3224" s="30">
        <v>2000</v>
      </c>
      <c r="L3224" s="30">
        <f t="shared" si="151"/>
        <v>1500</v>
      </c>
      <c r="M3224" s="31">
        <f t="shared" si="152"/>
        <v>0.42857142857142855</v>
      </c>
    </row>
    <row r="3225" spans="1:13" x14ac:dyDescent="0.25">
      <c r="A3225" s="28" t="s">
        <v>15</v>
      </c>
      <c r="B3225" s="28" t="s">
        <v>8881</v>
      </c>
      <c r="C3225" s="29">
        <v>44606</v>
      </c>
      <c r="D3225" s="28" t="s">
        <v>8888</v>
      </c>
      <c r="E3225" s="30">
        <v>100</v>
      </c>
      <c r="F3225" s="30">
        <v>150</v>
      </c>
      <c r="G3225" s="30">
        <v>15000</v>
      </c>
      <c r="H3225" s="30">
        <v>0</v>
      </c>
      <c r="I3225" s="30">
        <f t="shared" si="150"/>
        <v>15000</v>
      </c>
      <c r="J3225" s="30">
        <v>120</v>
      </c>
      <c r="K3225" s="30">
        <v>12000</v>
      </c>
      <c r="L3225" s="30">
        <f t="shared" si="151"/>
        <v>3000</v>
      </c>
      <c r="M3225" s="31">
        <f t="shared" si="152"/>
        <v>0.2</v>
      </c>
    </row>
    <row r="3226" spans="1:13" x14ac:dyDescent="0.25">
      <c r="A3226" s="28" t="s">
        <v>15</v>
      </c>
      <c r="B3226" s="28" t="s">
        <v>8889</v>
      </c>
      <c r="C3226" s="29">
        <v>44613</v>
      </c>
      <c r="D3226" s="28" t="s">
        <v>8890</v>
      </c>
      <c r="E3226" s="30">
        <v>750</v>
      </c>
      <c r="F3226" s="30">
        <v>1249</v>
      </c>
      <c r="G3226" s="30">
        <v>936750</v>
      </c>
      <c r="H3226" s="30">
        <v>0</v>
      </c>
      <c r="I3226" s="30">
        <f t="shared" si="150"/>
        <v>936750</v>
      </c>
      <c r="J3226" s="30">
        <v>390</v>
      </c>
      <c r="K3226" s="30">
        <v>292500</v>
      </c>
      <c r="L3226" s="30">
        <f t="shared" si="151"/>
        <v>644250</v>
      </c>
      <c r="M3226" s="31">
        <f t="shared" si="152"/>
        <v>0.68775020016012811</v>
      </c>
    </row>
    <row r="3227" spans="1:13" x14ac:dyDescent="0.25">
      <c r="A3227" s="28" t="s">
        <v>15</v>
      </c>
      <c r="B3227" s="28" t="s">
        <v>8891</v>
      </c>
      <c r="C3227" s="29">
        <v>44620</v>
      </c>
      <c r="D3227" s="28" t="s">
        <v>7247</v>
      </c>
      <c r="E3227" s="30">
        <v>100</v>
      </c>
      <c r="F3227" s="30">
        <v>799</v>
      </c>
      <c r="G3227" s="30">
        <v>79900</v>
      </c>
      <c r="H3227" s="30">
        <v>0</v>
      </c>
      <c r="I3227" s="30">
        <f t="shared" si="150"/>
        <v>79900</v>
      </c>
      <c r="J3227" s="30">
        <v>330</v>
      </c>
      <c r="K3227" s="30">
        <v>33000</v>
      </c>
      <c r="L3227" s="30">
        <f t="shared" si="151"/>
        <v>46900</v>
      </c>
      <c r="M3227" s="31">
        <f t="shared" si="152"/>
        <v>0.58698372966207757</v>
      </c>
    </row>
    <row r="3228" spans="1:13" x14ac:dyDescent="0.25">
      <c r="A3228" s="28" t="s">
        <v>15</v>
      </c>
      <c r="B3228" s="28" t="s">
        <v>8891</v>
      </c>
      <c r="C3228" s="29">
        <v>44620</v>
      </c>
      <c r="D3228" s="28" t="s">
        <v>7274</v>
      </c>
      <c r="E3228" s="30">
        <v>160</v>
      </c>
      <c r="F3228" s="30">
        <v>679</v>
      </c>
      <c r="G3228" s="30">
        <v>108640</v>
      </c>
      <c r="H3228" s="30">
        <v>0</v>
      </c>
      <c r="I3228" s="30">
        <f t="shared" si="150"/>
        <v>108640</v>
      </c>
      <c r="J3228" s="30">
        <v>320</v>
      </c>
      <c r="K3228" s="30">
        <v>51200</v>
      </c>
      <c r="L3228" s="30">
        <f t="shared" si="151"/>
        <v>57440</v>
      </c>
      <c r="M3228" s="31">
        <f t="shared" si="152"/>
        <v>0.52871870397643594</v>
      </c>
    </row>
    <row r="3229" spans="1:13" x14ac:dyDescent="0.25">
      <c r="A3229" s="28" t="s">
        <v>15</v>
      </c>
      <c r="B3229" s="28" t="s">
        <v>8891</v>
      </c>
      <c r="C3229" s="29">
        <v>44620</v>
      </c>
      <c r="D3229" s="28" t="s">
        <v>7303</v>
      </c>
      <c r="E3229" s="30">
        <v>160</v>
      </c>
      <c r="F3229" s="30">
        <v>679</v>
      </c>
      <c r="G3229" s="30">
        <v>108640</v>
      </c>
      <c r="H3229" s="30">
        <v>0</v>
      </c>
      <c r="I3229" s="30">
        <f t="shared" si="150"/>
        <v>108640</v>
      </c>
      <c r="J3229" s="30">
        <v>320</v>
      </c>
      <c r="K3229" s="30">
        <v>51200</v>
      </c>
      <c r="L3229" s="30">
        <f t="shared" si="151"/>
        <v>57440</v>
      </c>
      <c r="M3229" s="31">
        <f t="shared" si="152"/>
        <v>0.52871870397643594</v>
      </c>
    </row>
    <row r="3230" spans="1:13" x14ac:dyDescent="0.25">
      <c r="A3230" s="28" t="s">
        <v>15</v>
      </c>
      <c r="B3230" s="28" t="s">
        <v>8891</v>
      </c>
      <c r="C3230" s="29">
        <v>44620</v>
      </c>
      <c r="D3230" s="28" t="s">
        <v>5061</v>
      </c>
      <c r="E3230" s="30">
        <v>100</v>
      </c>
      <c r="F3230" s="30">
        <v>250</v>
      </c>
      <c r="G3230" s="30">
        <v>25000</v>
      </c>
      <c r="H3230" s="30">
        <v>0</v>
      </c>
      <c r="I3230" s="30">
        <f t="shared" si="150"/>
        <v>25000</v>
      </c>
      <c r="J3230" s="30">
        <v>60</v>
      </c>
      <c r="K3230" s="30">
        <v>6000</v>
      </c>
      <c r="L3230" s="30">
        <f t="shared" si="151"/>
        <v>19000</v>
      </c>
      <c r="M3230" s="31">
        <f t="shared" si="152"/>
        <v>0.76</v>
      </c>
    </row>
    <row r="3231" spans="1:13" x14ac:dyDescent="0.25">
      <c r="A3231" s="28" t="s">
        <v>15</v>
      </c>
      <c r="B3231" s="28" t="s">
        <v>8891</v>
      </c>
      <c r="C3231" s="29">
        <v>44620</v>
      </c>
      <c r="D3231" s="28" t="s">
        <v>7232</v>
      </c>
      <c r="E3231" s="30">
        <v>300</v>
      </c>
      <c r="F3231" s="30">
        <v>134</v>
      </c>
      <c r="G3231" s="30">
        <v>40200</v>
      </c>
      <c r="H3231" s="30">
        <v>0</v>
      </c>
      <c r="I3231" s="30">
        <f t="shared" si="150"/>
        <v>40200</v>
      </c>
      <c r="J3231" s="30">
        <v>8</v>
      </c>
      <c r="K3231" s="30">
        <v>2400</v>
      </c>
      <c r="L3231" s="30">
        <f t="shared" si="151"/>
        <v>37800</v>
      </c>
      <c r="M3231" s="31">
        <f t="shared" si="152"/>
        <v>0.94029850746268662</v>
      </c>
    </row>
    <row r="3232" spans="1:13" x14ac:dyDescent="0.25">
      <c r="A3232" s="28" t="s">
        <v>15</v>
      </c>
      <c r="B3232" s="28" t="s">
        <v>8891</v>
      </c>
      <c r="C3232" s="29">
        <v>44620</v>
      </c>
      <c r="D3232" s="28" t="s">
        <v>8892</v>
      </c>
      <c r="E3232" s="30">
        <v>520</v>
      </c>
      <c r="F3232" s="30">
        <v>25</v>
      </c>
      <c r="G3232" s="30">
        <v>13000</v>
      </c>
      <c r="H3232" s="30">
        <v>0</v>
      </c>
      <c r="I3232" s="30">
        <f t="shared" si="150"/>
        <v>13000</v>
      </c>
      <c r="J3232" s="30">
        <v>15</v>
      </c>
      <c r="K3232" s="30">
        <v>7800</v>
      </c>
      <c r="L3232" s="30">
        <f t="shared" si="151"/>
        <v>5200</v>
      </c>
      <c r="M3232" s="31">
        <f t="shared" si="152"/>
        <v>0.4</v>
      </c>
    </row>
    <row r="3233" spans="1:13" x14ac:dyDescent="0.25">
      <c r="A3233" s="28" t="s">
        <v>15</v>
      </c>
      <c r="B3233" s="28" t="s">
        <v>8891</v>
      </c>
      <c r="C3233" s="29">
        <v>44620</v>
      </c>
      <c r="D3233" s="28" t="s">
        <v>7380</v>
      </c>
      <c r="E3233" s="30">
        <v>250</v>
      </c>
      <c r="F3233" s="30">
        <v>480</v>
      </c>
      <c r="G3233" s="30">
        <v>120000</v>
      </c>
      <c r="H3233" s="30">
        <v>0</v>
      </c>
      <c r="I3233" s="30">
        <f t="shared" si="150"/>
        <v>120000</v>
      </c>
      <c r="J3233" s="30">
        <v>130</v>
      </c>
      <c r="K3233" s="30">
        <v>32500</v>
      </c>
      <c r="L3233" s="30">
        <f t="shared" si="151"/>
        <v>87500</v>
      </c>
      <c r="M3233" s="31">
        <f t="shared" si="152"/>
        <v>0.72916666666666663</v>
      </c>
    </row>
    <row r="3234" spans="1:13" x14ac:dyDescent="0.25">
      <c r="A3234" s="28" t="s">
        <v>15</v>
      </c>
      <c r="B3234" s="28" t="s">
        <v>8893</v>
      </c>
      <c r="C3234" s="29">
        <v>44620</v>
      </c>
      <c r="D3234" s="28" t="s">
        <v>5352</v>
      </c>
      <c r="E3234" s="30">
        <v>3</v>
      </c>
      <c r="F3234" s="30">
        <v>1819.45</v>
      </c>
      <c r="G3234" s="30">
        <v>5458.35</v>
      </c>
      <c r="H3234" s="30">
        <v>0</v>
      </c>
      <c r="I3234" s="30">
        <f t="shared" si="150"/>
        <v>5458.35</v>
      </c>
      <c r="J3234" s="30">
        <v>128</v>
      </c>
      <c r="K3234" s="30">
        <v>384</v>
      </c>
      <c r="L3234" s="30">
        <f t="shared" si="151"/>
        <v>5074.3500000000004</v>
      </c>
      <c r="M3234" s="31">
        <f t="shared" si="152"/>
        <v>0.92964906977383277</v>
      </c>
    </row>
    <row r="3235" spans="1:13" x14ac:dyDescent="0.25">
      <c r="A3235" s="28" t="s">
        <v>15</v>
      </c>
      <c r="B3235" s="28" t="s">
        <v>8893</v>
      </c>
      <c r="C3235" s="29">
        <v>44620</v>
      </c>
      <c r="D3235" s="28" t="s">
        <v>7302</v>
      </c>
      <c r="E3235" s="30">
        <v>6</v>
      </c>
      <c r="F3235" s="30">
        <v>2729.18</v>
      </c>
      <c r="G3235" s="30">
        <v>16375.06</v>
      </c>
      <c r="H3235" s="30">
        <v>0</v>
      </c>
      <c r="I3235" s="30">
        <f t="shared" si="150"/>
        <v>16375.06</v>
      </c>
      <c r="J3235" s="30">
        <v>250</v>
      </c>
      <c r="K3235" s="30">
        <v>1500</v>
      </c>
      <c r="L3235" s="30">
        <f t="shared" si="151"/>
        <v>14875.06</v>
      </c>
      <c r="M3235" s="31">
        <f t="shared" si="152"/>
        <v>0.90839728220843163</v>
      </c>
    </row>
    <row r="3236" spans="1:13" x14ac:dyDescent="0.25">
      <c r="A3236" s="28" t="s">
        <v>15</v>
      </c>
      <c r="B3236" s="28" t="s">
        <v>8893</v>
      </c>
      <c r="C3236" s="29">
        <v>44620</v>
      </c>
      <c r="D3236" s="28" t="s">
        <v>7232</v>
      </c>
      <c r="E3236" s="30">
        <v>300</v>
      </c>
      <c r="F3236" s="30">
        <v>85.62</v>
      </c>
      <c r="G3236" s="30">
        <v>25686.38</v>
      </c>
      <c r="H3236" s="30">
        <v>0</v>
      </c>
      <c r="I3236" s="30">
        <f t="shared" si="150"/>
        <v>25686.38</v>
      </c>
      <c r="J3236" s="30">
        <v>8</v>
      </c>
      <c r="K3236" s="30">
        <v>2400</v>
      </c>
      <c r="L3236" s="30">
        <f t="shared" si="151"/>
        <v>23286.38</v>
      </c>
      <c r="M3236" s="31">
        <f t="shared" si="152"/>
        <v>0.90656526922049741</v>
      </c>
    </row>
    <row r="3237" spans="1:13" x14ac:dyDescent="0.25">
      <c r="A3237" s="28" t="s">
        <v>15</v>
      </c>
      <c r="B3237" s="28" t="s">
        <v>8893</v>
      </c>
      <c r="C3237" s="29">
        <v>44620</v>
      </c>
      <c r="D3237" s="28" t="s">
        <v>7382</v>
      </c>
      <c r="E3237" s="30">
        <v>300</v>
      </c>
      <c r="F3237" s="30">
        <v>85.62</v>
      </c>
      <c r="G3237" s="30">
        <v>25686.38</v>
      </c>
      <c r="H3237" s="30">
        <v>0</v>
      </c>
      <c r="I3237" s="30">
        <f t="shared" si="150"/>
        <v>25686.38</v>
      </c>
      <c r="J3237" s="30">
        <v>8</v>
      </c>
      <c r="K3237" s="30">
        <v>2400</v>
      </c>
      <c r="L3237" s="30">
        <f t="shared" si="151"/>
        <v>23286.38</v>
      </c>
      <c r="M3237" s="31">
        <f t="shared" si="152"/>
        <v>0.90656526922049741</v>
      </c>
    </row>
    <row r="3238" spans="1:13" x14ac:dyDescent="0.25">
      <c r="A3238" s="28" t="s">
        <v>15</v>
      </c>
      <c r="B3238" s="28" t="s">
        <v>8893</v>
      </c>
      <c r="C3238" s="29">
        <v>44620</v>
      </c>
      <c r="D3238" s="28" t="s">
        <v>6361</v>
      </c>
      <c r="E3238" s="30">
        <v>3</v>
      </c>
      <c r="F3238" s="30">
        <v>2996.74</v>
      </c>
      <c r="G3238" s="30">
        <v>8990.23</v>
      </c>
      <c r="H3238" s="30">
        <v>0</v>
      </c>
      <c r="I3238" s="30">
        <f t="shared" si="150"/>
        <v>8990.23</v>
      </c>
      <c r="J3238" s="30">
        <v>185</v>
      </c>
      <c r="K3238" s="30">
        <v>555</v>
      </c>
      <c r="L3238" s="30">
        <f t="shared" si="151"/>
        <v>8435.23</v>
      </c>
      <c r="M3238" s="31">
        <f t="shared" si="152"/>
        <v>0.93826631799186455</v>
      </c>
    </row>
    <row r="3239" spans="1:13" x14ac:dyDescent="0.25">
      <c r="A3239" s="28" t="s">
        <v>15</v>
      </c>
      <c r="B3239" s="28" t="s">
        <v>8893</v>
      </c>
      <c r="C3239" s="29">
        <v>44620</v>
      </c>
      <c r="D3239" s="28" t="s">
        <v>7380</v>
      </c>
      <c r="E3239" s="30">
        <v>300</v>
      </c>
      <c r="F3239" s="30">
        <v>1391.35</v>
      </c>
      <c r="G3239" s="30">
        <v>417403.6</v>
      </c>
      <c r="H3239" s="30">
        <v>0</v>
      </c>
      <c r="I3239" s="30">
        <f t="shared" si="150"/>
        <v>417403.6</v>
      </c>
      <c r="J3239" s="30">
        <v>130</v>
      </c>
      <c r="K3239" s="30">
        <v>39000</v>
      </c>
      <c r="L3239" s="30">
        <f t="shared" si="151"/>
        <v>378403.6</v>
      </c>
      <c r="M3239" s="31">
        <f t="shared" si="152"/>
        <v>0.90656525243193875</v>
      </c>
    </row>
    <row r="3240" spans="1:13" x14ac:dyDescent="0.25">
      <c r="A3240" s="28" t="s">
        <v>15</v>
      </c>
      <c r="B3240" s="28" t="s">
        <v>8894</v>
      </c>
      <c r="C3240" s="29">
        <v>44620</v>
      </c>
      <c r="D3240" s="28" t="s">
        <v>5352</v>
      </c>
      <c r="E3240" s="30">
        <v>3</v>
      </c>
      <c r="F3240" s="30">
        <v>1819.45</v>
      </c>
      <c r="G3240" s="30">
        <v>5458.35</v>
      </c>
      <c r="H3240" s="30">
        <v>0</v>
      </c>
      <c r="I3240" s="30">
        <f t="shared" si="150"/>
        <v>5458.35</v>
      </c>
      <c r="J3240" s="30">
        <v>128</v>
      </c>
      <c r="K3240" s="30">
        <v>384</v>
      </c>
      <c r="L3240" s="30">
        <f t="shared" si="151"/>
        <v>5074.3500000000004</v>
      </c>
      <c r="M3240" s="31">
        <f t="shared" si="152"/>
        <v>0.92964906977383277</v>
      </c>
    </row>
    <row r="3241" spans="1:13" x14ac:dyDescent="0.25">
      <c r="A3241" s="28" t="s">
        <v>15</v>
      </c>
      <c r="B3241" s="28" t="s">
        <v>8894</v>
      </c>
      <c r="C3241" s="29">
        <v>44620</v>
      </c>
      <c r="D3241" s="28" t="s">
        <v>7207</v>
      </c>
      <c r="E3241" s="30">
        <v>6</v>
      </c>
      <c r="F3241" s="30">
        <v>2729.18</v>
      </c>
      <c r="G3241" s="30">
        <v>16375.08</v>
      </c>
      <c r="H3241" s="30">
        <v>0</v>
      </c>
      <c r="I3241" s="30">
        <f t="shared" si="150"/>
        <v>16375.08</v>
      </c>
      <c r="J3241" s="30">
        <v>250</v>
      </c>
      <c r="K3241" s="30">
        <v>1500</v>
      </c>
      <c r="L3241" s="30">
        <f t="shared" si="151"/>
        <v>14875.08</v>
      </c>
      <c r="M3241" s="31">
        <f t="shared" si="152"/>
        <v>0.90839739408906706</v>
      </c>
    </row>
    <row r="3242" spans="1:13" x14ac:dyDescent="0.25">
      <c r="A3242" s="28" t="s">
        <v>15</v>
      </c>
      <c r="B3242" s="28" t="s">
        <v>8894</v>
      </c>
      <c r="C3242" s="29">
        <v>44620</v>
      </c>
      <c r="D3242" s="28" t="s">
        <v>7232</v>
      </c>
      <c r="E3242" s="30">
        <v>300</v>
      </c>
      <c r="F3242" s="30">
        <v>85.62</v>
      </c>
      <c r="G3242" s="30">
        <v>25686</v>
      </c>
      <c r="H3242" s="30">
        <v>0</v>
      </c>
      <c r="I3242" s="30">
        <f t="shared" si="150"/>
        <v>25686</v>
      </c>
      <c r="J3242" s="30">
        <v>8</v>
      </c>
      <c r="K3242" s="30">
        <v>2400</v>
      </c>
      <c r="L3242" s="30">
        <f t="shared" si="151"/>
        <v>23286</v>
      </c>
      <c r="M3242" s="31">
        <f t="shared" si="152"/>
        <v>0.90656388694230317</v>
      </c>
    </row>
    <row r="3243" spans="1:13" x14ac:dyDescent="0.25">
      <c r="A3243" s="28" t="s">
        <v>15</v>
      </c>
      <c r="B3243" s="28" t="s">
        <v>8894</v>
      </c>
      <c r="C3243" s="29">
        <v>44620</v>
      </c>
      <c r="D3243" s="28" t="s">
        <v>7382</v>
      </c>
      <c r="E3243" s="30">
        <v>300</v>
      </c>
      <c r="F3243" s="30">
        <v>85.62</v>
      </c>
      <c r="G3243" s="30">
        <v>25686</v>
      </c>
      <c r="H3243" s="30">
        <v>0</v>
      </c>
      <c r="I3243" s="30">
        <f t="shared" si="150"/>
        <v>25686</v>
      </c>
      <c r="J3243" s="30">
        <v>8</v>
      </c>
      <c r="K3243" s="30">
        <v>2400</v>
      </c>
      <c r="L3243" s="30">
        <f t="shared" si="151"/>
        <v>23286</v>
      </c>
      <c r="M3243" s="31">
        <f t="shared" si="152"/>
        <v>0.90656388694230317</v>
      </c>
    </row>
    <row r="3244" spans="1:13" x14ac:dyDescent="0.25">
      <c r="A3244" s="28" t="s">
        <v>15</v>
      </c>
      <c r="B3244" s="28" t="s">
        <v>8894</v>
      </c>
      <c r="C3244" s="29">
        <v>44620</v>
      </c>
      <c r="D3244" s="28" t="s">
        <v>6361</v>
      </c>
      <c r="E3244" s="30">
        <v>3</v>
      </c>
      <c r="F3244" s="30">
        <v>2996.74</v>
      </c>
      <c r="G3244" s="30">
        <v>8990.2199999999993</v>
      </c>
      <c r="H3244" s="30">
        <v>0</v>
      </c>
      <c r="I3244" s="30">
        <f t="shared" si="150"/>
        <v>8990.2199999999993</v>
      </c>
      <c r="J3244" s="30">
        <v>185</v>
      </c>
      <c r="K3244" s="30">
        <v>555</v>
      </c>
      <c r="L3244" s="30">
        <f t="shared" si="151"/>
        <v>8435.2199999999993</v>
      </c>
      <c r="M3244" s="31">
        <f t="shared" si="152"/>
        <v>0.93826624932426572</v>
      </c>
    </row>
    <row r="3245" spans="1:13" x14ac:dyDescent="0.25">
      <c r="A3245" s="28" t="s">
        <v>15</v>
      </c>
      <c r="B3245" s="28" t="s">
        <v>8894</v>
      </c>
      <c r="C3245" s="29">
        <v>44620</v>
      </c>
      <c r="D3245" s="28" t="s">
        <v>7380</v>
      </c>
      <c r="E3245" s="30">
        <v>300</v>
      </c>
      <c r="F3245" s="30">
        <v>1391.35</v>
      </c>
      <c r="G3245" s="30">
        <v>417405</v>
      </c>
      <c r="H3245" s="30">
        <v>0</v>
      </c>
      <c r="I3245" s="30">
        <f t="shared" si="150"/>
        <v>417405</v>
      </c>
      <c r="J3245" s="30">
        <v>130</v>
      </c>
      <c r="K3245" s="30">
        <v>39000</v>
      </c>
      <c r="L3245" s="30">
        <f t="shared" si="151"/>
        <v>378405</v>
      </c>
      <c r="M3245" s="31">
        <f t="shared" si="152"/>
        <v>0.90656556581737158</v>
      </c>
    </row>
    <row r="3246" spans="1:13" x14ac:dyDescent="0.25">
      <c r="A3246" s="28" t="s">
        <v>15</v>
      </c>
      <c r="B3246" s="28" t="s">
        <v>8895</v>
      </c>
      <c r="C3246" s="29">
        <v>44620</v>
      </c>
      <c r="D3246" s="28" t="s">
        <v>4650</v>
      </c>
      <c r="E3246" s="30">
        <v>20</v>
      </c>
      <c r="F3246" s="30">
        <v>390</v>
      </c>
      <c r="G3246" s="30">
        <v>7800</v>
      </c>
      <c r="H3246" s="30">
        <v>0</v>
      </c>
      <c r="I3246" s="30">
        <f t="shared" si="150"/>
        <v>7800</v>
      </c>
      <c r="J3246" s="30">
        <v>110</v>
      </c>
      <c r="K3246" s="30">
        <v>2200</v>
      </c>
      <c r="L3246" s="30">
        <f t="shared" si="151"/>
        <v>5600</v>
      </c>
      <c r="M3246" s="31">
        <f t="shared" si="152"/>
        <v>0.71794871794871795</v>
      </c>
    </row>
    <row r="3247" spans="1:13" x14ac:dyDescent="0.25">
      <c r="A3247" s="28" t="s">
        <v>15</v>
      </c>
      <c r="B3247" s="28" t="s">
        <v>8895</v>
      </c>
      <c r="C3247" s="29">
        <v>44620</v>
      </c>
      <c r="D3247" s="28" t="s">
        <v>5021</v>
      </c>
      <c r="E3247" s="30">
        <v>30</v>
      </c>
      <c r="F3247" s="30">
        <v>1199</v>
      </c>
      <c r="G3247" s="30">
        <v>35970</v>
      </c>
      <c r="H3247" s="30">
        <v>0</v>
      </c>
      <c r="I3247" s="30">
        <f t="shared" si="150"/>
        <v>35970</v>
      </c>
      <c r="J3247" s="30">
        <v>1180</v>
      </c>
      <c r="K3247" s="30">
        <v>35400</v>
      </c>
      <c r="L3247" s="30">
        <f t="shared" si="151"/>
        <v>570</v>
      </c>
      <c r="M3247" s="31">
        <f t="shared" si="152"/>
        <v>1.5846538782318599E-2</v>
      </c>
    </row>
    <row r="3248" spans="1:13" x14ac:dyDescent="0.25">
      <c r="A3248" s="28" t="s">
        <v>15</v>
      </c>
      <c r="B3248" s="28" t="s">
        <v>8895</v>
      </c>
      <c r="C3248" s="29">
        <v>44620</v>
      </c>
      <c r="D3248" s="28" t="s">
        <v>5175</v>
      </c>
      <c r="E3248" s="30">
        <v>30</v>
      </c>
      <c r="F3248" s="30">
        <v>593</v>
      </c>
      <c r="G3248" s="30">
        <v>17790</v>
      </c>
      <c r="H3248" s="30">
        <v>0</v>
      </c>
      <c r="I3248" s="30">
        <f t="shared" si="150"/>
        <v>17790</v>
      </c>
      <c r="J3248" s="30">
        <v>78</v>
      </c>
      <c r="K3248" s="30">
        <v>2340</v>
      </c>
      <c r="L3248" s="30">
        <f t="shared" si="151"/>
        <v>15450</v>
      </c>
      <c r="M3248" s="31">
        <f t="shared" si="152"/>
        <v>0.86846543001686338</v>
      </c>
    </row>
    <row r="3249" spans="1:13" x14ac:dyDescent="0.25">
      <c r="A3249" s="28" t="s">
        <v>15</v>
      </c>
      <c r="B3249" s="28" t="s">
        <v>8895</v>
      </c>
      <c r="C3249" s="29">
        <v>44620</v>
      </c>
      <c r="D3249" s="28" t="s">
        <v>4477</v>
      </c>
      <c r="E3249" s="30">
        <v>5</v>
      </c>
      <c r="F3249" s="30">
        <v>2499</v>
      </c>
      <c r="G3249" s="30">
        <v>12495</v>
      </c>
      <c r="H3249" s="30">
        <v>0</v>
      </c>
      <c r="I3249" s="30">
        <f t="shared" si="150"/>
        <v>12495</v>
      </c>
      <c r="J3249" s="30">
        <v>135</v>
      </c>
      <c r="K3249" s="30">
        <v>675</v>
      </c>
      <c r="L3249" s="30">
        <f t="shared" si="151"/>
        <v>11820</v>
      </c>
      <c r="M3249" s="31">
        <f t="shared" si="152"/>
        <v>0.9459783913565426</v>
      </c>
    </row>
    <row r="3250" spans="1:13" x14ac:dyDescent="0.25">
      <c r="A3250" s="28" t="s">
        <v>15</v>
      </c>
      <c r="B3250" s="28" t="s">
        <v>8895</v>
      </c>
      <c r="C3250" s="29">
        <v>44620</v>
      </c>
      <c r="D3250" s="28" t="s">
        <v>5162</v>
      </c>
      <c r="E3250" s="30">
        <v>5</v>
      </c>
      <c r="F3250" s="30">
        <v>4703</v>
      </c>
      <c r="G3250" s="30">
        <v>23515</v>
      </c>
      <c r="H3250" s="30">
        <v>0</v>
      </c>
      <c r="I3250" s="30">
        <f t="shared" si="150"/>
        <v>23515</v>
      </c>
      <c r="J3250" s="30">
        <v>1083.33</v>
      </c>
      <c r="K3250" s="30">
        <v>5416.67</v>
      </c>
      <c r="L3250" s="30">
        <f t="shared" si="151"/>
        <v>18098.330000000002</v>
      </c>
      <c r="M3250" s="31">
        <f t="shared" si="152"/>
        <v>0.7696504358919839</v>
      </c>
    </row>
    <row r="3251" spans="1:13" x14ac:dyDescent="0.25">
      <c r="A3251" s="28" t="s">
        <v>15</v>
      </c>
      <c r="B3251" s="28" t="s">
        <v>8895</v>
      </c>
      <c r="C3251" s="29">
        <v>44620</v>
      </c>
      <c r="D3251" s="28" t="s">
        <v>2679</v>
      </c>
      <c r="E3251" s="30">
        <v>10</v>
      </c>
      <c r="F3251" s="30">
        <v>590</v>
      </c>
      <c r="G3251" s="30">
        <v>5900</v>
      </c>
      <c r="H3251" s="30">
        <v>0</v>
      </c>
      <c r="I3251" s="30">
        <f t="shared" si="150"/>
        <v>5900</v>
      </c>
      <c r="J3251" s="30">
        <v>132</v>
      </c>
      <c r="K3251" s="30">
        <v>1320</v>
      </c>
      <c r="L3251" s="30">
        <f t="shared" si="151"/>
        <v>4580</v>
      </c>
      <c r="M3251" s="31">
        <f t="shared" si="152"/>
        <v>0.77627118644067794</v>
      </c>
    </row>
    <row r="3252" spans="1:13" x14ac:dyDescent="0.25">
      <c r="A3252" s="28" t="s">
        <v>15</v>
      </c>
      <c r="B3252" s="28" t="s">
        <v>8895</v>
      </c>
      <c r="C3252" s="29">
        <v>44620</v>
      </c>
      <c r="D3252" s="28" t="s">
        <v>4963</v>
      </c>
      <c r="E3252" s="30">
        <v>5</v>
      </c>
      <c r="F3252" s="30">
        <v>1200</v>
      </c>
      <c r="G3252" s="30">
        <v>6000</v>
      </c>
      <c r="H3252" s="30">
        <v>0</v>
      </c>
      <c r="I3252" s="30">
        <f t="shared" si="150"/>
        <v>6000</v>
      </c>
      <c r="J3252" s="30">
        <v>210</v>
      </c>
      <c r="K3252" s="30">
        <v>1050</v>
      </c>
      <c r="L3252" s="30">
        <f t="shared" si="151"/>
        <v>4950</v>
      </c>
      <c r="M3252" s="31">
        <f t="shared" si="152"/>
        <v>0.82499999999999996</v>
      </c>
    </row>
    <row r="3253" spans="1:13" x14ac:dyDescent="0.25">
      <c r="A3253" s="28" t="s">
        <v>15</v>
      </c>
      <c r="B3253" s="28" t="s">
        <v>8895</v>
      </c>
      <c r="C3253" s="29">
        <v>44620</v>
      </c>
      <c r="D3253" s="28" t="s">
        <v>5083</v>
      </c>
      <c r="E3253" s="30">
        <v>20</v>
      </c>
      <c r="F3253" s="30">
        <v>98</v>
      </c>
      <c r="G3253" s="30">
        <v>1960</v>
      </c>
      <c r="H3253" s="30">
        <v>0</v>
      </c>
      <c r="I3253" s="30">
        <f t="shared" si="150"/>
        <v>1960</v>
      </c>
      <c r="J3253" s="30">
        <v>24</v>
      </c>
      <c r="K3253" s="30">
        <v>480</v>
      </c>
      <c r="L3253" s="30">
        <f t="shared" si="151"/>
        <v>1480</v>
      </c>
      <c r="M3253" s="31">
        <f t="shared" si="152"/>
        <v>0.75510204081632648</v>
      </c>
    </row>
    <row r="3254" spans="1:13" x14ac:dyDescent="0.25">
      <c r="A3254" s="28" t="s">
        <v>15</v>
      </c>
      <c r="B3254" s="28" t="s">
        <v>8895</v>
      </c>
      <c r="C3254" s="29">
        <v>44620</v>
      </c>
      <c r="D3254" s="28" t="s">
        <v>5350</v>
      </c>
      <c r="E3254" s="30">
        <v>5</v>
      </c>
      <c r="F3254" s="30">
        <v>349</v>
      </c>
      <c r="G3254" s="30">
        <v>1745</v>
      </c>
      <c r="H3254" s="30">
        <v>0</v>
      </c>
      <c r="I3254" s="30">
        <f t="shared" si="150"/>
        <v>1745</v>
      </c>
      <c r="J3254" s="30">
        <v>110</v>
      </c>
      <c r="K3254" s="30">
        <v>550</v>
      </c>
      <c r="L3254" s="30">
        <f t="shared" si="151"/>
        <v>1195</v>
      </c>
      <c r="M3254" s="31">
        <f t="shared" si="152"/>
        <v>0.68481375358166185</v>
      </c>
    </row>
    <row r="3255" spans="1:13" x14ac:dyDescent="0.25">
      <c r="A3255" s="28" t="s">
        <v>15</v>
      </c>
      <c r="B3255" s="28" t="s">
        <v>8895</v>
      </c>
      <c r="C3255" s="29">
        <v>44620</v>
      </c>
      <c r="D3255" s="28" t="s">
        <v>5351</v>
      </c>
      <c r="E3255" s="30">
        <v>20</v>
      </c>
      <c r="F3255" s="30">
        <v>67</v>
      </c>
      <c r="G3255" s="30">
        <v>1340</v>
      </c>
      <c r="H3255" s="30">
        <v>0</v>
      </c>
      <c r="I3255" s="30">
        <f t="shared" si="150"/>
        <v>1340</v>
      </c>
      <c r="J3255" s="30">
        <v>16</v>
      </c>
      <c r="K3255" s="30">
        <v>320</v>
      </c>
      <c r="L3255" s="30">
        <f t="shared" si="151"/>
        <v>1020</v>
      </c>
      <c r="M3255" s="31">
        <f t="shared" si="152"/>
        <v>0.76119402985074625</v>
      </c>
    </row>
    <row r="3256" spans="1:13" x14ac:dyDescent="0.25">
      <c r="A3256" s="28" t="s">
        <v>15</v>
      </c>
      <c r="B3256" s="28" t="s">
        <v>8895</v>
      </c>
      <c r="C3256" s="29">
        <v>44620</v>
      </c>
      <c r="D3256" s="28" t="s">
        <v>4563</v>
      </c>
      <c r="E3256" s="30">
        <v>3</v>
      </c>
      <c r="F3256" s="30">
        <v>896</v>
      </c>
      <c r="G3256" s="30">
        <v>2688</v>
      </c>
      <c r="H3256" s="30">
        <v>0</v>
      </c>
      <c r="I3256" s="30">
        <f t="shared" si="150"/>
        <v>2688</v>
      </c>
      <c r="J3256" s="30">
        <v>90</v>
      </c>
      <c r="K3256" s="30">
        <v>270</v>
      </c>
      <c r="L3256" s="30">
        <f t="shared" si="151"/>
        <v>2418</v>
      </c>
      <c r="M3256" s="31">
        <f t="shared" si="152"/>
        <v>0.8995535714285714</v>
      </c>
    </row>
    <row r="3257" spans="1:13" x14ac:dyDescent="0.25">
      <c r="A3257" s="28" t="s">
        <v>15</v>
      </c>
      <c r="B3257" s="28" t="s">
        <v>8895</v>
      </c>
      <c r="C3257" s="29">
        <v>44620</v>
      </c>
      <c r="D3257" s="28" t="s">
        <v>8896</v>
      </c>
      <c r="E3257" s="30">
        <v>20</v>
      </c>
      <c r="F3257" s="30">
        <v>748</v>
      </c>
      <c r="G3257" s="30">
        <v>14960</v>
      </c>
      <c r="H3257" s="30">
        <v>0</v>
      </c>
      <c r="I3257" s="30">
        <f t="shared" si="150"/>
        <v>14960</v>
      </c>
      <c r="J3257" s="30">
        <v>30.2</v>
      </c>
      <c r="K3257" s="30">
        <v>604</v>
      </c>
      <c r="L3257" s="30">
        <f t="shared" si="151"/>
        <v>14356</v>
      </c>
      <c r="M3257" s="31">
        <f t="shared" si="152"/>
        <v>0.95962566844919783</v>
      </c>
    </row>
    <row r="3258" spans="1:13" x14ac:dyDescent="0.25">
      <c r="A3258" s="28" t="s">
        <v>15</v>
      </c>
      <c r="B3258" s="28" t="s">
        <v>8895</v>
      </c>
      <c r="C3258" s="29">
        <v>44620</v>
      </c>
      <c r="D3258" s="28" t="s">
        <v>4967</v>
      </c>
      <c r="E3258" s="30">
        <v>10</v>
      </c>
      <c r="F3258" s="30">
        <v>483</v>
      </c>
      <c r="G3258" s="30">
        <v>4830</v>
      </c>
      <c r="H3258" s="30">
        <v>0</v>
      </c>
      <c r="I3258" s="30">
        <f t="shared" si="150"/>
        <v>4830</v>
      </c>
      <c r="J3258" s="30">
        <v>287</v>
      </c>
      <c r="K3258" s="30">
        <v>2870</v>
      </c>
      <c r="L3258" s="30">
        <f t="shared" si="151"/>
        <v>1960</v>
      </c>
      <c r="M3258" s="31">
        <f t="shared" si="152"/>
        <v>0.40579710144927539</v>
      </c>
    </row>
    <row r="3259" spans="1:13" x14ac:dyDescent="0.25">
      <c r="A3259" s="28" t="s">
        <v>15</v>
      </c>
      <c r="B3259" s="28" t="s">
        <v>8895</v>
      </c>
      <c r="C3259" s="29">
        <v>44620</v>
      </c>
      <c r="D3259" s="28" t="s">
        <v>5592</v>
      </c>
      <c r="E3259" s="30">
        <v>3</v>
      </c>
      <c r="F3259" s="30">
        <v>1199</v>
      </c>
      <c r="G3259" s="30">
        <v>3597</v>
      </c>
      <c r="H3259" s="30">
        <v>0</v>
      </c>
      <c r="I3259" s="30">
        <f t="shared" si="150"/>
        <v>3597</v>
      </c>
      <c r="J3259" s="30">
        <v>590</v>
      </c>
      <c r="K3259" s="30">
        <v>1770</v>
      </c>
      <c r="L3259" s="30">
        <f t="shared" si="151"/>
        <v>1827</v>
      </c>
      <c r="M3259" s="31">
        <f t="shared" si="152"/>
        <v>0.50792326939115928</v>
      </c>
    </row>
    <row r="3260" spans="1:13" x14ac:dyDescent="0.25">
      <c r="A3260" s="28" t="s">
        <v>15</v>
      </c>
      <c r="B3260" s="28" t="s">
        <v>8895</v>
      </c>
      <c r="C3260" s="29">
        <v>44620</v>
      </c>
      <c r="D3260" s="28" t="s">
        <v>4413</v>
      </c>
      <c r="E3260" s="30">
        <v>10</v>
      </c>
      <c r="F3260" s="30">
        <v>899</v>
      </c>
      <c r="G3260" s="30">
        <v>8990</v>
      </c>
      <c r="H3260" s="30">
        <v>0</v>
      </c>
      <c r="I3260" s="30">
        <f t="shared" si="150"/>
        <v>8990</v>
      </c>
      <c r="J3260" s="30">
        <v>109</v>
      </c>
      <c r="K3260" s="30">
        <v>1090</v>
      </c>
      <c r="L3260" s="30">
        <f t="shared" si="151"/>
        <v>7900</v>
      </c>
      <c r="M3260" s="31">
        <f t="shared" si="152"/>
        <v>0.87875417130144606</v>
      </c>
    </row>
    <row r="3261" spans="1:13" x14ac:dyDescent="0.25">
      <c r="A3261" s="28" t="s">
        <v>15</v>
      </c>
      <c r="B3261" s="28" t="s">
        <v>8897</v>
      </c>
      <c r="C3261" s="29">
        <v>44620</v>
      </c>
      <c r="D3261" s="28" t="s">
        <v>938</v>
      </c>
      <c r="E3261" s="30">
        <v>20</v>
      </c>
      <c r="F3261" s="30">
        <v>120</v>
      </c>
      <c r="G3261" s="30">
        <v>2400</v>
      </c>
      <c r="H3261" s="30">
        <v>0</v>
      </c>
      <c r="I3261" s="30">
        <f t="shared" si="150"/>
        <v>2400</v>
      </c>
      <c r="J3261" s="30">
        <v>13</v>
      </c>
      <c r="K3261" s="30">
        <v>260</v>
      </c>
      <c r="L3261" s="30">
        <f t="shared" si="151"/>
        <v>2140</v>
      </c>
      <c r="M3261" s="31">
        <f t="shared" si="152"/>
        <v>0.89166666666666672</v>
      </c>
    </row>
    <row r="3262" spans="1:13" x14ac:dyDescent="0.25">
      <c r="A3262" s="28" t="s">
        <v>15</v>
      </c>
      <c r="B3262" s="28" t="s">
        <v>8897</v>
      </c>
      <c r="C3262" s="29">
        <v>44620</v>
      </c>
      <c r="D3262" s="28" t="s">
        <v>5274</v>
      </c>
      <c r="E3262" s="30">
        <v>18</v>
      </c>
      <c r="F3262" s="30">
        <v>65</v>
      </c>
      <c r="G3262" s="30">
        <v>1170</v>
      </c>
      <c r="H3262" s="30">
        <v>0</v>
      </c>
      <c r="I3262" s="30">
        <f t="shared" si="150"/>
        <v>1170</v>
      </c>
      <c r="J3262" s="30">
        <v>12.5</v>
      </c>
      <c r="K3262" s="30">
        <v>225</v>
      </c>
      <c r="L3262" s="30">
        <f t="shared" si="151"/>
        <v>945</v>
      </c>
      <c r="M3262" s="31">
        <f t="shared" si="152"/>
        <v>0.80769230769230771</v>
      </c>
    </row>
    <row r="3263" spans="1:13" x14ac:dyDescent="0.25">
      <c r="A3263" s="28" t="s">
        <v>15</v>
      </c>
      <c r="B3263" s="28" t="s">
        <v>8897</v>
      </c>
      <c r="C3263" s="29">
        <v>44620</v>
      </c>
      <c r="D3263" s="28" t="s">
        <v>5175</v>
      </c>
      <c r="E3263" s="30">
        <v>20</v>
      </c>
      <c r="F3263" s="30">
        <v>120.5</v>
      </c>
      <c r="G3263" s="30">
        <v>2410</v>
      </c>
      <c r="H3263" s="30">
        <v>0</v>
      </c>
      <c r="I3263" s="30">
        <f t="shared" si="150"/>
        <v>2410</v>
      </c>
      <c r="J3263" s="30">
        <v>78</v>
      </c>
      <c r="K3263" s="30">
        <v>1560</v>
      </c>
      <c r="L3263" s="30">
        <f t="shared" si="151"/>
        <v>850</v>
      </c>
      <c r="M3263" s="31">
        <f t="shared" si="152"/>
        <v>0.35269709543568467</v>
      </c>
    </row>
    <row r="3264" spans="1:13" x14ac:dyDescent="0.25">
      <c r="A3264" s="28" t="s">
        <v>15</v>
      </c>
      <c r="B3264" s="28" t="s">
        <v>8897</v>
      </c>
      <c r="C3264" s="29">
        <v>44620</v>
      </c>
      <c r="D3264" s="28" t="s">
        <v>5227</v>
      </c>
      <c r="E3264" s="30">
        <v>25</v>
      </c>
      <c r="F3264" s="30">
        <v>120</v>
      </c>
      <c r="G3264" s="30">
        <v>3000</v>
      </c>
      <c r="H3264" s="30">
        <v>0</v>
      </c>
      <c r="I3264" s="30">
        <f t="shared" si="150"/>
        <v>3000</v>
      </c>
      <c r="J3264" s="30">
        <v>14</v>
      </c>
      <c r="K3264" s="30">
        <v>350</v>
      </c>
      <c r="L3264" s="30">
        <f t="shared" si="151"/>
        <v>2650</v>
      </c>
      <c r="M3264" s="31">
        <f t="shared" si="152"/>
        <v>0.8833333333333333</v>
      </c>
    </row>
    <row r="3265" spans="1:13" x14ac:dyDescent="0.25">
      <c r="A3265" s="28" t="s">
        <v>15</v>
      </c>
      <c r="B3265" s="28" t="s">
        <v>8897</v>
      </c>
      <c r="C3265" s="29">
        <v>44620</v>
      </c>
      <c r="D3265" s="28" t="s">
        <v>8707</v>
      </c>
      <c r="E3265" s="30">
        <v>17</v>
      </c>
      <c r="F3265" s="30">
        <v>850</v>
      </c>
      <c r="G3265" s="30">
        <v>14450</v>
      </c>
      <c r="H3265" s="30">
        <v>0</v>
      </c>
      <c r="I3265" s="30">
        <f t="shared" si="150"/>
        <v>14450</v>
      </c>
      <c r="J3265" s="30">
        <v>120</v>
      </c>
      <c r="K3265" s="30">
        <v>2040</v>
      </c>
      <c r="L3265" s="30">
        <f t="shared" si="151"/>
        <v>12410</v>
      </c>
      <c r="M3265" s="31">
        <f t="shared" si="152"/>
        <v>0.85882352941176465</v>
      </c>
    </row>
    <row r="3266" spans="1:13" x14ac:dyDescent="0.25">
      <c r="A3266" s="28" t="s">
        <v>15</v>
      </c>
      <c r="B3266" s="28" t="s">
        <v>8897</v>
      </c>
      <c r="C3266" s="29">
        <v>44620</v>
      </c>
      <c r="D3266" s="28" t="s">
        <v>8898</v>
      </c>
      <c r="E3266" s="30">
        <v>3</v>
      </c>
      <c r="F3266" s="30">
        <v>775</v>
      </c>
      <c r="G3266" s="30">
        <v>2325</v>
      </c>
      <c r="H3266" s="30">
        <v>0</v>
      </c>
      <c r="I3266" s="30">
        <f t="shared" si="150"/>
        <v>2325</v>
      </c>
      <c r="J3266" s="30">
        <v>125</v>
      </c>
      <c r="K3266" s="30">
        <v>375</v>
      </c>
      <c r="L3266" s="30">
        <f t="shared" si="151"/>
        <v>1950</v>
      </c>
      <c r="M3266" s="31">
        <f t="shared" si="152"/>
        <v>0.83870967741935487</v>
      </c>
    </row>
    <row r="3267" spans="1:13" x14ac:dyDescent="0.25">
      <c r="A3267" s="28" t="s">
        <v>15</v>
      </c>
      <c r="B3267" s="28" t="s">
        <v>8897</v>
      </c>
      <c r="C3267" s="29">
        <v>44620</v>
      </c>
      <c r="D3267" s="28" t="s">
        <v>5131</v>
      </c>
      <c r="E3267" s="30">
        <v>5</v>
      </c>
      <c r="F3267" s="30">
        <v>250</v>
      </c>
      <c r="G3267" s="30">
        <v>1250</v>
      </c>
      <c r="H3267" s="30">
        <v>0</v>
      </c>
      <c r="I3267" s="30">
        <f t="shared" si="150"/>
        <v>1250</v>
      </c>
      <c r="J3267" s="30">
        <v>15</v>
      </c>
      <c r="K3267" s="30">
        <v>75</v>
      </c>
      <c r="L3267" s="30">
        <f t="shared" si="151"/>
        <v>1175</v>
      </c>
      <c r="M3267" s="31">
        <f t="shared" si="152"/>
        <v>0.94</v>
      </c>
    </row>
    <row r="3268" spans="1:13" x14ac:dyDescent="0.25">
      <c r="A3268" s="28" t="s">
        <v>15</v>
      </c>
      <c r="B3268" s="28" t="s">
        <v>8897</v>
      </c>
      <c r="C3268" s="29">
        <v>44620</v>
      </c>
      <c r="D3268" s="28" t="s">
        <v>4661</v>
      </c>
      <c r="E3268" s="30">
        <v>2</v>
      </c>
      <c r="F3268" s="30">
        <v>4495</v>
      </c>
      <c r="G3268" s="30">
        <v>8990</v>
      </c>
      <c r="H3268" s="30">
        <v>0</v>
      </c>
      <c r="I3268" s="30">
        <f t="shared" si="150"/>
        <v>8990</v>
      </c>
      <c r="J3268" s="30">
        <v>330</v>
      </c>
      <c r="K3268" s="30">
        <v>660</v>
      </c>
      <c r="L3268" s="30">
        <f t="shared" si="151"/>
        <v>8330</v>
      </c>
      <c r="M3268" s="31">
        <f t="shared" si="152"/>
        <v>0.92658509454949944</v>
      </c>
    </row>
    <row r="3269" spans="1:13" x14ac:dyDescent="0.25">
      <c r="A3269" s="28" t="s">
        <v>15</v>
      </c>
      <c r="B3269" s="28" t="s">
        <v>8897</v>
      </c>
      <c r="C3269" s="29">
        <v>44620</v>
      </c>
      <c r="D3269" s="28" t="s">
        <v>4480</v>
      </c>
      <c r="E3269" s="30">
        <v>10</v>
      </c>
      <c r="F3269" s="30">
        <v>255</v>
      </c>
      <c r="G3269" s="30">
        <v>2550</v>
      </c>
      <c r="H3269" s="30">
        <v>0</v>
      </c>
      <c r="I3269" s="30">
        <f t="shared" si="150"/>
        <v>2550</v>
      </c>
      <c r="J3269" s="30">
        <v>12</v>
      </c>
      <c r="K3269" s="30">
        <v>120</v>
      </c>
      <c r="L3269" s="30">
        <f t="shared" si="151"/>
        <v>2430</v>
      </c>
      <c r="M3269" s="31">
        <f t="shared" si="152"/>
        <v>0.95294117647058818</v>
      </c>
    </row>
    <row r="3270" spans="1:13" x14ac:dyDescent="0.25">
      <c r="A3270" s="28" t="s">
        <v>15</v>
      </c>
      <c r="B3270" s="28" t="s">
        <v>8897</v>
      </c>
      <c r="C3270" s="29">
        <v>44620</v>
      </c>
      <c r="D3270" s="28" t="s">
        <v>7406</v>
      </c>
      <c r="E3270" s="30">
        <v>2</v>
      </c>
      <c r="F3270" s="30">
        <v>2500</v>
      </c>
      <c r="G3270" s="30">
        <v>5000</v>
      </c>
      <c r="H3270" s="30">
        <v>0</v>
      </c>
      <c r="I3270" s="30">
        <f t="shared" si="150"/>
        <v>5000</v>
      </c>
      <c r="J3270" s="30">
        <v>80</v>
      </c>
      <c r="K3270" s="30">
        <v>160</v>
      </c>
      <c r="L3270" s="30">
        <f t="shared" si="151"/>
        <v>4840</v>
      </c>
      <c r="M3270" s="31">
        <f t="shared" si="152"/>
        <v>0.96799999999999997</v>
      </c>
    </row>
    <row r="3271" spans="1:13" x14ac:dyDescent="0.25">
      <c r="A3271" s="28" t="s">
        <v>15</v>
      </c>
      <c r="B3271" s="28" t="s">
        <v>8897</v>
      </c>
      <c r="C3271" s="29">
        <v>44620</v>
      </c>
      <c r="D3271" s="28" t="s">
        <v>5259</v>
      </c>
      <c r="E3271" s="30">
        <v>10</v>
      </c>
      <c r="F3271" s="30">
        <v>250</v>
      </c>
      <c r="G3271" s="30">
        <v>2500</v>
      </c>
      <c r="H3271" s="30">
        <v>0</v>
      </c>
      <c r="I3271" s="30">
        <f t="shared" si="150"/>
        <v>2500</v>
      </c>
      <c r="J3271" s="30">
        <v>42</v>
      </c>
      <c r="K3271" s="30">
        <v>420</v>
      </c>
      <c r="L3271" s="30">
        <f t="shared" si="151"/>
        <v>2080</v>
      </c>
      <c r="M3271" s="31">
        <f t="shared" si="152"/>
        <v>0.83199999999999996</v>
      </c>
    </row>
    <row r="3272" spans="1:13" x14ac:dyDescent="0.25">
      <c r="A3272" s="28" t="s">
        <v>15</v>
      </c>
      <c r="B3272" s="28" t="s">
        <v>8897</v>
      </c>
      <c r="C3272" s="29">
        <v>44620</v>
      </c>
      <c r="D3272" s="28" t="s">
        <v>4653</v>
      </c>
      <c r="E3272" s="30">
        <v>10</v>
      </c>
      <c r="F3272" s="30">
        <v>350</v>
      </c>
      <c r="G3272" s="30">
        <v>3500</v>
      </c>
      <c r="H3272" s="30">
        <v>0</v>
      </c>
      <c r="I3272" s="30">
        <f t="shared" ref="I3272:I3335" si="153">+G3272-H3272</f>
        <v>3500</v>
      </c>
      <c r="J3272" s="30">
        <v>65</v>
      </c>
      <c r="K3272" s="30">
        <v>650</v>
      </c>
      <c r="L3272" s="30">
        <f t="shared" ref="L3272:L3335" si="154">+I3272-K3272</f>
        <v>2850</v>
      </c>
      <c r="M3272" s="31">
        <f t="shared" ref="M3272:M3335" si="155">+L3272/G3272</f>
        <v>0.81428571428571428</v>
      </c>
    </row>
    <row r="3273" spans="1:13" x14ac:dyDescent="0.25">
      <c r="A3273" s="28" t="s">
        <v>15</v>
      </c>
      <c r="B3273" s="28" t="s">
        <v>8897</v>
      </c>
      <c r="C3273" s="29">
        <v>44620</v>
      </c>
      <c r="D3273" s="28" t="s">
        <v>8865</v>
      </c>
      <c r="E3273" s="30">
        <v>5</v>
      </c>
      <c r="F3273" s="30">
        <v>145</v>
      </c>
      <c r="G3273" s="30">
        <v>725</v>
      </c>
      <c r="H3273" s="30">
        <v>0</v>
      </c>
      <c r="I3273" s="30">
        <f t="shared" si="153"/>
        <v>725</v>
      </c>
      <c r="J3273" s="30">
        <v>16</v>
      </c>
      <c r="K3273" s="30">
        <v>80</v>
      </c>
      <c r="L3273" s="30">
        <f t="shared" si="154"/>
        <v>645</v>
      </c>
      <c r="M3273" s="31">
        <f t="shared" si="155"/>
        <v>0.8896551724137931</v>
      </c>
    </row>
    <row r="3274" spans="1:13" x14ac:dyDescent="0.25">
      <c r="A3274" s="28" t="s">
        <v>15</v>
      </c>
      <c r="B3274" s="28" t="s">
        <v>8897</v>
      </c>
      <c r="C3274" s="29">
        <v>44620</v>
      </c>
      <c r="D3274" s="28" t="s">
        <v>8607</v>
      </c>
      <c r="E3274" s="30">
        <v>13</v>
      </c>
      <c r="F3274" s="30">
        <v>1095</v>
      </c>
      <c r="G3274" s="30">
        <v>14235</v>
      </c>
      <c r="H3274" s="30">
        <v>0</v>
      </c>
      <c r="I3274" s="30">
        <f t="shared" si="153"/>
        <v>14235</v>
      </c>
      <c r="J3274" s="30">
        <v>52</v>
      </c>
      <c r="K3274" s="30">
        <v>676</v>
      </c>
      <c r="L3274" s="30">
        <f t="shared" si="154"/>
        <v>13559</v>
      </c>
      <c r="M3274" s="31">
        <f t="shared" si="155"/>
        <v>0.9525114155251142</v>
      </c>
    </row>
    <row r="3275" spans="1:13" x14ac:dyDescent="0.25">
      <c r="A3275" s="28" t="s">
        <v>15</v>
      </c>
      <c r="B3275" s="28" t="s">
        <v>8897</v>
      </c>
      <c r="C3275" s="29">
        <v>44620</v>
      </c>
      <c r="D3275" s="28" t="s">
        <v>5268</v>
      </c>
      <c r="E3275" s="30">
        <v>10</v>
      </c>
      <c r="F3275" s="30">
        <v>95</v>
      </c>
      <c r="G3275" s="30">
        <v>950</v>
      </c>
      <c r="H3275" s="30">
        <v>0</v>
      </c>
      <c r="I3275" s="30">
        <f t="shared" si="153"/>
        <v>950</v>
      </c>
      <c r="J3275" s="30">
        <v>18</v>
      </c>
      <c r="K3275" s="30">
        <v>180</v>
      </c>
      <c r="L3275" s="30">
        <f t="shared" si="154"/>
        <v>770</v>
      </c>
      <c r="M3275" s="31">
        <f t="shared" si="155"/>
        <v>0.81052631578947365</v>
      </c>
    </row>
    <row r="3276" spans="1:13" x14ac:dyDescent="0.25">
      <c r="A3276" s="28" t="s">
        <v>15</v>
      </c>
      <c r="B3276" s="28" t="s">
        <v>8897</v>
      </c>
      <c r="C3276" s="29">
        <v>44620</v>
      </c>
      <c r="D3276" s="28" t="s">
        <v>5022</v>
      </c>
      <c r="E3276" s="30">
        <v>12</v>
      </c>
      <c r="F3276" s="30">
        <v>900</v>
      </c>
      <c r="G3276" s="30">
        <v>10800</v>
      </c>
      <c r="H3276" s="30">
        <v>0</v>
      </c>
      <c r="I3276" s="30">
        <f t="shared" si="153"/>
        <v>10800</v>
      </c>
      <c r="J3276" s="30">
        <v>55.44</v>
      </c>
      <c r="K3276" s="30">
        <v>665.28</v>
      </c>
      <c r="L3276" s="30">
        <f t="shared" si="154"/>
        <v>10134.719999999999</v>
      </c>
      <c r="M3276" s="31">
        <f t="shared" si="155"/>
        <v>0.9383999999999999</v>
      </c>
    </row>
    <row r="3277" spans="1:13" x14ac:dyDescent="0.25">
      <c r="A3277" s="28" t="s">
        <v>15</v>
      </c>
      <c r="B3277" s="28" t="s">
        <v>8897</v>
      </c>
      <c r="C3277" s="29">
        <v>44620</v>
      </c>
      <c r="D3277" s="28" t="s">
        <v>1264</v>
      </c>
      <c r="E3277" s="30">
        <v>9</v>
      </c>
      <c r="F3277" s="30">
        <v>75</v>
      </c>
      <c r="G3277" s="30">
        <v>675</v>
      </c>
      <c r="H3277" s="30">
        <v>0</v>
      </c>
      <c r="I3277" s="30">
        <f t="shared" si="153"/>
        <v>675</v>
      </c>
      <c r="J3277" s="30">
        <v>14</v>
      </c>
      <c r="K3277" s="30">
        <v>126</v>
      </c>
      <c r="L3277" s="30">
        <f t="shared" si="154"/>
        <v>549</v>
      </c>
      <c r="M3277" s="31">
        <f t="shared" si="155"/>
        <v>0.81333333333333335</v>
      </c>
    </row>
    <row r="3278" spans="1:13" x14ac:dyDescent="0.25">
      <c r="A3278" s="28" t="s">
        <v>15</v>
      </c>
      <c r="B3278" s="28" t="s">
        <v>8897</v>
      </c>
      <c r="C3278" s="29">
        <v>44620</v>
      </c>
      <c r="D3278" s="28" t="s">
        <v>5035</v>
      </c>
      <c r="E3278" s="30">
        <v>13</v>
      </c>
      <c r="F3278" s="30">
        <v>500</v>
      </c>
      <c r="G3278" s="30">
        <v>6500</v>
      </c>
      <c r="H3278" s="30">
        <v>0</v>
      </c>
      <c r="I3278" s="30">
        <f t="shared" si="153"/>
        <v>6500</v>
      </c>
      <c r="J3278" s="30">
        <v>80</v>
      </c>
      <c r="K3278" s="30">
        <v>1040</v>
      </c>
      <c r="L3278" s="30">
        <f t="shared" si="154"/>
        <v>5460</v>
      </c>
      <c r="M3278" s="31">
        <f t="shared" si="155"/>
        <v>0.84</v>
      </c>
    </row>
    <row r="3279" spans="1:13" x14ac:dyDescent="0.25">
      <c r="A3279" s="28" t="s">
        <v>15</v>
      </c>
      <c r="B3279" s="28" t="s">
        <v>8899</v>
      </c>
      <c r="C3279" s="29">
        <v>44620</v>
      </c>
      <c r="D3279" s="28" t="s">
        <v>5081</v>
      </c>
      <c r="E3279" s="30">
        <v>25</v>
      </c>
      <c r="F3279" s="30">
        <v>75</v>
      </c>
      <c r="G3279" s="30">
        <v>1875</v>
      </c>
      <c r="H3279" s="30">
        <v>0</v>
      </c>
      <c r="I3279" s="30">
        <f t="shared" si="153"/>
        <v>1875</v>
      </c>
      <c r="J3279" s="30">
        <v>11.9</v>
      </c>
      <c r="K3279" s="30">
        <v>297.5</v>
      </c>
      <c r="L3279" s="30">
        <f t="shared" si="154"/>
        <v>1577.5</v>
      </c>
      <c r="M3279" s="31">
        <f t="shared" si="155"/>
        <v>0.84133333333333338</v>
      </c>
    </row>
    <row r="3280" spans="1:13" x14ac:dyDescent="0.25">
      <c r="A3280" s="28" t="s">
        <v>15</v>
      </c>
      <c r="B3280" s="28" t="s">
        <v>8899</v>
      </c>
      <c r="C3280" s="29">
        <v>44620</v>
      </c>
      <c r="D3280" s="28" t="s">
        <v>5844</v>
      </c>
      <c r="E3280" s="30">
        <v>5</v>
      </c>
      <c r="F3280" s="30">
        <v>1825</v>
      </c>
      <c r="G3280" s="30">
        <v>9125</v>
      </c>
      <c r="H3280" s="30">
        <v>0</v>
      </c>
      <c r="I3280" s="30">
        <f t="shared" si="153"/>
        <v>9125</v>
      </c>
      <c r="J3280" s="30">
        <v>65</v>
      </c>
      <c r="K3280" s="30">
        <v>325</v>
      </c>
      <c r="L3280" s="30">
        <f t="shared" si="154"/>
        <v>8800</v>
      </c>
      <c r="M3280" s="31">
        <f t="shared" si="155"/>
        <v>0.96438356164383565</v>
      </c>
    </row>
    <row r="3281" spans="1:13" x14ac:dyDescent="0.25">
      <c r="A3281" s="28" t="s">
        <v>15</v>
      </c>
      <c r="B3281" s="28" t="s">
        <v>8899</v>
      </c>
      <c r="C3281" s="29">
        <v>44620</v>
      </c>
      <c r="D3281" s="28" t="s">
        <v>8607</v>
      </c>
      <c r="E3281" s="30">
        <v>5</v>
      </c>
      <c r="F3281" s="30">
        <v>1100</v>
      </c>
      <c r="G3281" s="30">
        <v>5500</v>
      </c>
      <c r="H3281" s="30">
        <v>0</v>
      </c>
      <c r="I3281" s="30">
        <f t="shared" si="153"/>
        <v>5500</v>
      </c>
      <c r="J3281" s="30">
        <v>52</v>
      </c>
      <c r="K3281" s="30">
        <v>260</v>
      </c>
      <c r="L3281" s="30">
        <f t="shared" si="154"/>
        <v>5240</v>
      </c>
      <c r="M3281" s="31">
        <f t="shared" si="155"/>
        <v>0.95272727272727276</v>
      </c>
    </row>
    <row r="3282" spans="1:13" x14ac:dyDescent="0.25">
      <c r="A3282" s="28" t="s">
        <v>15</v>
      </c>
      <c r="B3282" s="28" t="s">
        <v>8899</v>
      </c>
      <c r="C3282" s="29">
        <v>44620</v>
      </c>
      <c r="D3282" s="28" t="s">
        <v>7287</v>
      </c>
      <c r="E3282" s="30">
        <v>1</v>
      </c>
      <c r="F3282" s="30">
        <v>1600</v>
      </c>
      <c r="G3282" s="30">
        <v>1600</v>
      </c>
      <c r="H3282" s="30">
        <v>0</v>
      </c>
      <c r="I3282" s="30">
        <f t="shared" si="153"/>
        <v>1600</v>
      </c>
      <c r="J3282" s="30">
        <v>35</v>
      </c>
      <c r="K3282" s="30">
        <v>35</v>
      </c>
      <c r="L3282" s="30">
        <f t="shared" si="154"/>
        <v>1565</v>
      </c>
      <c r="M3282" s="31">
        <f t="shared" si="155"/>
        <v>0.97812500000000002</v>
      </c>
    </row>
    <row r="3283" spans="1:13" x14ac:dyDescent="0.25">
      <c r="A3283" s="28" t="s">
        <v>15</v>
      </c>
      <c r="B3283" s="28" t="s">
        <v>8899</v>
      </c>
      <c r="C3283" s="29">
        <v>44620</v>
      </c>
      <c r="D3283" s="28" t="s">
        <v>8900</v>
      </c>
      <c r="E3283" s="30">
        <v>3</v>
      </c>
      <c r="F3283" s="30">
        <v>590</v>
      </c>
      <c r="G3283" s="30">
        <v>1770</v>
      </c>
      <c r="H3283" s="30">
        <v>0</v>
      </c>
      <c r="I3283" s="30">
        <f t="shared" si="153"/>
        <v>1770</v>
      </c>
      <c r="J3283" s="30">
        <v>75</v>
      </c>
      <c r="K3283" s="30">
        <v>225</v>
      </c>
      <c r="L3283" s="30">
        <f t="shared" si="154"/>
        <v>1545</v>
      </c>
      <c r="M3283" s="31">
        <f t="shared" si="155"/>
        <v>0.8728813559322034</v>
      </c>
    </row>
    <row r="3284" spans="1:13" x14ac:dyDescent="0.25">
      <c r="A3284" s="28" t="s">
        <v>15</v>
      </c>
      <c r="B3284" s="28" t="s">
        <v>8899</v>
      </c>
      <c r="C3284" s="29">
        <v>44620</v>
      </c>
      <c r="D3284" s="28" t="s">
        <v>8841</v>
      </c>
      <c r="E3284" s="30">
        <v>1</v>
      </c>
      <c r="F3284" s="30">
        <v>1400</v>
      </c>
      <c r="G3284" s="30">
        <v>1400</v>
      </c>
      <c r="H3284" s="30">
        <v>0</v>
      </c>
      <c r="I3284" s="30">
        <f t="shared" si="153"/>
        <v>1400</v>
      </c>
      <c r="J3284" s="30">
        <v>364</v>
      </c>
      <c r="K3284" s="30">
        <v>364</v>
      </c>
      <c r="L3284" s="30">
        <f t="shared" si="154"/>
        <v>1036</v>
      </c>
      <c r="M3284" s="31">
        <f t="shared" si="155"/>
        <v>0.74</v>
      </c>
    </row>
    <row r="3285" spans="1:13" x14ac:dyDescent="0.25">
      <c r="A3285" s="28" t="s">
        <v>15</v>
      </c>
      <c r="B3285" s="28" t="s">
        <v>8899</v>
      </c>
      <c r="C3285" s="29">
        <v>44620</v>
      </c>
      <c r="D3285" s="28" t="s">
        <v>8830</v>
      </c>
      <c r="E3285" s="30">
        <v>5</v>
      </c>
      <c r="F3285" s="30">
        <v>175</v>
      </c>
      <c r="G3285" s="30">
        <v>875</v>
      </c>
      <c r="H3285" s="30">
        <v>0</v>
      </c>
      <c r="I3285" s="30">
        <f t="shared" si="153"/>
        <v>875</v>
      </c>
      <c r="J3285" s="30">
        <v>105</v>
      </c>
      <c r="K3285" s="30">
        <v>525</v>
      </c>
      <c r="L3285" s="30">
        <f t="shared" si="154"/>
        <v>350</v>
      </c>
      <c r="M3285" s="31">
        <f t="shared" si="155"/>
        <v>0.4</v>
      </c>
    </row>
    <row r="3286" spans="1:13" x14ac:dyDescent="0.25">
      <c r="A3286" s="28" t="s">
        <v>15</v>
      </c>
      <c r="B3286" s="28" t="s">
        <v>8899</v>
      </c>
      <c r="C3286" s="29">
        <v>44620</v>
      </c>
      <c r="D3286" s="28" t="s">
        <v>5175</v>
      </c>
      <c r="E3286" s="30">
        <v>50</v>
      </c>
      <c r="F3286" s="30">
        <v>120.5</v>
      </c>
      <c r="G3286" s="30">
        <v>6025</v>
      </c>
      <c r="H3286" s="30">
        <v>0</v>
      </c>
      <c r="I3286" s="30">
        <f t="shared" si="153"/>
        <v>6025</v>
      </c>
      <c r="J3286" s="30">
        <v>78</v>
      </c>
      <c r="K3286" s="30">
        <v>3900</v>
      </c>
      <c r="L3286" s="30">
        <f t="shared" si="154"/>
        <v>2125</v>
      </c>
      <c r="M3286" s="31">
        <f t="shared" si="155"/>
        <v>0.35269709543568467</v>
      </c>
    </row>
    <row r="3287" spans="1:13" x14ac:dyDescent="0.25">
      <c r="A3287" s="28" t="s">
        <v>15</v>
      </c>
      <c r="B3287" s="28" t="s">
        <v>8899</v>
      </c>
      <c r="C3287" s="29">
        <v>44620</v>
      </c>
      <c r="D3287" s="28" t="s">
        <v>8901</v>
      </c>
      <c r="E3287" s="30">
        <v>5</v>
      </c>
      <c r="F3287" s="30">
        <v>160</v>
      </c>
      <c r="G3287" s="30">
        <v>800</v>
      </c>
      <c r="H3287" s="30">
        <v>0</v>
      </c>
      <c r="I3287" s="30">
        <f t="shared" si="153"/>
        <v>800</v>
      </c>
      <c r="J3287" s="30">
        <v>260</v>
      </c>
      <c r="K3287" s="30">
        <v>1300</v>
      </c>
      <c r="L3287" s="30">
        <f t="shared" si="154"/>
        <v>-500</v>
      </c>
      <c r="M3287" s="31">
        <f t="shared" si="155"/>
        <v>-0.625</v>
      </c>
    </row>
    <row r="3288" spans="1:13" x14ac:dyDescent="0.25">
      <c r="A3288" s="28" t="s">
        <v>15</v>
      </c>
      <c r="B3288" s="28" t="s">
        <v>8899</v>
      </c>
      <c r="C3288" s="29">
        <v>44620</v>
      </c>
      <c r="D3288" s="28" t="s">
        <v>8902</v>
      </c>
      <c r="E3288" s="30">
        <v>7</v>
      </c>
      <c r="F3288" s="30">
        <v>2875</v>
      </c>
      <c r="G3288" s="30">
        <v>20125</v>
      </c>
      <c r="H3288" s="30">
        <v>0</v>
      </c>
      <c r="I3288" s="30">
        <f t="shared" si="153"/>
        <v>20125</v>
      </c>
      <c r="J3288" s="30">
        <v>240</v>
      </c>
      <c r="K3288" s="30">
        <v>1680</v>
      </c>
      <c r="L3288" s="30">
        <f t="shared" si="154"/>
        <v>18445</v>
      </c>
      <c r="M3288" s="31">
        <f t="shared" si="155"/>
        <v>0.91652173913043478</v>
      </c>
    </row>
    <row r="3289" spans="1:13" x14ac:dyDescent="0.25">
      <c r="A3289" s="28" t="s">
        <v>15</v>
      </c>
      <c r="B3289" s="28" t="s">
        <v>8899</v>
      </c>
      <c r="C3289" s="29">
        <v>44620</v>
      </c>
      <c r="D3289" s="28" t="s">
        <v>4967</v>
      </c>
      <c r="E3289" s="30">
        <v>0.17</v>
      </c>
      <c r="F3289" s="30">
        <v>1200</v>
      </c>
      <c r="G3289" s="30">
        <v>199.92</v>
      </c>
      <c r="H3289" s="30">
        <v>0</v>
      </c>
      <c r="I3289" s="30">
        <f t="shared" si="153"/>
        <v>199.92</v>
      </c>
      <c r="J3289" s="30">
        <v>287</v>
      </c>
      <c r="K3289" s="30">
        <v>47.81</v>
      </c>
      <c r="L3289" s="30">
        <f t="shared" si="154"/>
        <v>152.10999999999999</v>
      </c>
      <c r="M3289" s="31">
        <f t="shared" si="155"/>
        <v>0.76085434173669464</v>
      </c>
    </row>
    <row r="3290" spans="1:13" x14ac:dyDescent="0.25">
      <c r="A3290" s="28" t="s">
        <v>15</v>
      </c>
      <c r="B3290" s="28" t="s">
        <v>8899</v>
      </c>
      <c r="C3290" s="29">
        <v>44620</v>
      </c>
      <c r="D3290" s="28" t="s">
        <v>5029</v>
      </c>
      <c r="E3290" s="30">
        <v>5</v>
      </c>
      <c r="F3290" s="30">
        <v>200</v>
      </c>
      <c r="G3290" s="30">
        <v>1000</v>
      </c>
      <c r="H3290" s="30">
        <v>0</v>
      </c>
      <c r="I3290" s="30">
        <f t="shared" si="153"/>
        <v>1000</v>
      </c>
      <c r="J3290" s="30">
        <v>25</v>
      </c>
      <c r="K3290" s="30">
        <v>125</v>
      </c>
      <c r="L3290" s="30">
        <f t="shared" si="154"/>
        <v>875</v>
      </c>
      <c r="M3290" s="31">
        <f t="shared" si="155"/>
        <v>0.875</v>
      </c>
    </row>
    <row r="3291" spans="1:13" x14ac:dyDescent="0.25">
      <c r="A3291" s="28" t="s">
        <v>15</v>
      </c>
      <c r="B3291" s="28" t="s">
        <v>8899</v>
      </c>
      <c r="C3291" s="29">
        <v>44620</v>
      </c>
      <c r="D3291" s="28" t="s">
        <v>7287</v>
      </c>
      <c r="E3291" s="30">
        <v>2</v>
      </c>
      <c r="F3291" s="30">
        <v>1600</v>
      </c>
      <c r="G3291" s="30">
        <v>3200</v>
      </c>
      <c r="H3291" s="30">
        <v>0</v>
      </c>
      <c r="I3291" s="30">
        <f t="shared" si="153"/>
        <v>3200</v>
      </c>
      <c r="J3291" s="30">
        <v>35</v>
      </c>
      <c r="K3291" s="30">
        <v>70</v>
      </c>
      <c r="L3291" s="30">
        <f t="shared" si="154"/>
        <v>3130</v>
      </c>
      <c r="M3291" s="31">
        <f t="shared" si="155"/>
        <v>0.97812500000000002</v>
      </c>
    </row>
    <row r="3292" spans="1:13" x14ac:dyDescent="0.25">
      <c r="A3292" s="28" t="s">
        <v>15</v>
      </c>
      <c r="B3292" s="28" t="s">
        <v>8899</v>
      </c>
      <c r="C3292" s="29">
        <v>44620</v>
      </c>
      <c r="D3292" s="28" t="s">
        <v>8903</v>
      </c>
      <c r="E3292" s="30">
        <v>16</v>
      </c>
      <c r="F3292" s="30">
        <v>1600</v>
      </c>
      <c r="G3292" s="30">
        <v>25600</v>
      </c>
      <c r="H3292" s="30">
        <v>0</v>
      </c>
      <c r="I3292" s="30">
        <f t="shared" si="153"/>
        <v>25600</v>
      </c>
      <c r="J3292" s="30">
        <v>700</v>
      </c>
      <c r="K3292" s="30">
        <v>11200</v>
      </c>
      <c r="L3292" s="30">
        <f t="shared" si="154"/>
        <v>14400</v>
      </c>
      <c r="M3292" s="31">
        <f t="shared" si="155"/>
        <v>0.5625</v>
      </c>
    </row>
    <row r="3293" spans="1:13" x14ac:dyDescent="0.25">
      <c r="A3293" s="28" t="s">
        <v>15</v>
      </c>
      <c r="B3293" s="28" t="s">
        <v>8899</v>
      </c>
      <c r="C3293" s="29">
        <v>44620</v>
      </c>
      <c r="D3293" s="28" t="s">
        <v>4968</v>
      </c>
      <c r="E3293" s="30">
        <v>7.6</v>
      </c>
      <c r="F3293" s="30">
        <v>1500</v>
      </c>
      <c r="G3293" s="30">
        <v>11400</v>
      </c>
      <c r="H3293" s="30">
        <v>0</v>
      </c>
      <c r="I3293" s="30">
        <f t="shared" si="153"/>
        <v>11400</v>
      </c>
      <c r="J3293" s="30">
        <v>540</v>
      </c>
      <c r="K3293" s="30">
        <v>4104</v>
      </c>
      <c r="L3293" s="30">
        <f t="shared" si="154"/>
        <v>7296</v>
      </c>
      <c r="M3293" s="31">
        <f t="shared" si="155"/>
        <v>0.64</v>
      </c>
    </row>
    <row r="3294" spans="1:13" x14ac:dyDescent="0.25">
      <c r="A3294" s="28" t="s">
        <v>15</v>
      </c>
      <c r="B3294" s="28" t="s">
        <v>8899</v>
      </c>
      <c r="C3294" s="29">
        <v>44620</v>
      </c>
      <c r="D3294" s="28" t="s">
        <v>4909</v>
      </c>
      <c r="E3294" s="30">
        <v>5</v>
      </c>
      <c r="F3294" s="30">
        <v>750</v>
      </c>
      <c r="G3294" s="30">
        <v>3750</v>
      </c>
      <c r="H3294" s="30">
        <v>0</v>
      </c>
      <c r="I3294" s="30">
        <f t="shared" si="153"/>
        <v>3750</v>
      </c>
      <c r="J3294" s="30">
        <v>129</v>
      </c>
      <c r="K3294" s="30">
        <v>645</v>
      </c>
      <c r="L3294" s="30">
        <f t="shared" si="154"/>
        <v>3105</v>
      </c>
      <c r="M3294" s="31">
        <f t="shared" si="155"/>
        <v>0.82799999999999996</v>
      </c>
    </row>
    <row r="3295" spans="1:13" x14ac:dyDescent="0.25">
      <c r="A3295" s="28" t="s">
        <v>15</v>
      </c>
      <c r="B3295" s="28" t="s">
        <v>8899</v>
      </c>
      <c r="C3295" s="29">
        <v>44620</v>
      </c>
      <c r="D3295" s="28" t="s">
        <v>7300</v>
      </c>
      <c r="E3295" s="30">
        <v>6</v>
      </c>
      <c r="F3295" s="30">
        <v>120</v>
      </c>
      <c r="G3295" s="30">
        <v>720</v>
      </c>
      <c r="H3295" s="30">
        <v>0</v>
      </c>
      <c r="I3295" s="30">
        <f t="shared" si="153"/>
        <v>720</v>
      </c>
      <c r="J3295" s="30">
        <v>14.85</v>
      </c>
      <c r="K3295" s="30">
        <v>89.1</v>
      </c>
      <c r="L3295" s="30">
        <f t="shared" si="154"/>
        <v>630.9</v>
      </c>
      <c r="M3295" s="31">
        <f t="shared" si="155"/>
        <v>0.87624999999999997</v>
      </c>
    </row>
    <row r="3296" spans="1:13" x14ac:dyDescent="0.25">
      <c r="A3296" s="28" t="s">
        <v>15</v>
      </c>
      <c r="B3296" s="28" t="s">
        <v>8899</v>
      </c>
      <c r="C3296" s="29">
        <v>44620</v>
      </c>
      <c r="D3296" s="28" t="s">
        <v>5254</v>
      </c>
      <c r="E3296" s="30">
        <v>5</v>
      </c>
      <c r="F3296" s="30">
        <v>1445</v>
      </c>
      <c r="G3296" s="30">
        <v>7225</v>
      </c>
      <c r="H3296" s="30">
        <v>0</v>
      </c>
      <c r="I3296" s="30">
        <f t="shared" si="153"/>
        <v>7225</v>
      </c>
      <c r="J3296" s="30">
        <v>69</v>
      </c>
      <c r="K3296" s="30">
        <v>345</v>
      </c>
      <c r="L3296" s="30">
        <f t="shared" si="154"/>
        <v>6880</v>
      </c>
      <c r="M3296" s="31">
        <f t="shared" si="155"/>
        <v>0.95224913494809693</v>
      </c>
    </row>
    <row r="3297" spans="1:13" x14ac:dyDescent="0.25">
      <c r="A3297" s="28" t="s">
        <v>15</v>
      </c>
      <c r="B3297" s="28" t="s">
        <v>8899</v>
      </c>
      <c r="C3297" s="29">
        <v>44620</v>
      </c>
      <c r="D3297" s="28" t="s">
        <v>5926</v>
      </c>
      <c r="E3297" s="30">
        <v>13</v>
      </c>
      <c r="F3297" s="30">
        <v>1100</v>
      </c>
      <c r="G3297" s="30">
        <v>14300</v>
      </c>
      <c r="H3297" s="30">
        <v>0</v>
      </c>
      <c r="I3297" s="30">
        <f t="shared" si="153"/>
        <v>14300</v>
      </c>
      <c r="J3297" s="30">
        <v>84</v>
      </c>
      <c r="K3297" s="30">
        <v>1092</v>
      </c>
      <c r="L3297" s="30">
        <f t="shared" si="154"/>
        <v>13208</v>
      </c>
      <c r="M3297" s="31">
        <f t="shared" si="155"/>
        <v>0.92363636363636359</v>
      </c>
    </row>
    <row r="3298" spans="1:13" x14ac:dyDescent="0.25">
      <c r="A3298" s="28" t="s">
        <v>15</v>
      </c>
      <c r="B3298" s="28" t="s">
        <v>8899</v>
      </c>
      <c r="C3298" s="29">
        <v>44620</v>
      </c>
      <c r="D3298" s="28" t="s">
        <v>7235</v>
      </c>
      <c r="E3298" s="30">
        <v>2</v>
      </c>
      <c r="F3298" s="30">
        <v>955</v>
      </c>
      <c r="G3298" s="30">
        <v>1910</v>
      </c>
      <c r="H3298" s="30">
        <v>0</v>
      </c>
      <c r="I3298" s="30">
        <f t="shared" si="153"/>
        <v>1910</v>
      </c>
      <c r="J3298" s="30">
        <v>38</v>
      </c>
      <c r="K3298" s="30">
        <v>76</v>
      </c>
      <c r="L3298" s="30">
        <f t="shared" si="154"/>
        <v>1834</v>
      </c>
      <c r="M3298" s="31">
        <f t="shared" si="155"/>
        <v>0.96020942408376964</v>
      </c>
    </row>
    <row r="3299" spans="1:13" x14ac:dyDescent="0.25">
      <c r="A3299" s="28" t="s">
        <v>15</v>
      </c>
      <c r="B3299" s="28" t="s">
        <v>8899</v>
      </c>
      <c r="C3299" s="29">
        <v>44620</v>
      </c>
      <c r="D3299" s="28" t="s">
        <v>7246</v>
      </c>
      <c r="E3299" s="30">
        <v>2</v>
      </c>
      <c r="F3299" s="30">
        <v>1505</v>
      </c>
      <c r="G3299" s="30">
        <v>3010</v>
      </c>
      <c r="H3299" s="30">
        <v>0</v>
      </c>
      <c r="I3299" s="30">
        <f t="shared" si="153"/>
        <v>3010</v>
      </c>
      <c r="J3299" s="30">
        <v>60</v>
      </c>
      <c r="K3299" s="30">
        <v>120</v>
      </c>
      <c r="L3299" s="30">
        <f t="shared" si="154"/>
        <v>2890</v>
      </c>
      <c r="M3299" s="31">
        <f t="shared" si="155"/>
        <v>0.96013289036544847</v>
      </c>
    </row>
    <row r="3300" spans="1:13" x14ac:dyDescent="0.25">
      <c r="A3300" s="28" t="s">
        <v>15</v>
      </c>
      <c r="B3300" s="28" t="s">
        <v>8899</v>
      </c>
      <c r="C3300" s="29">
        <v>44620</v>
      </c>
      <c r="D3300" s="28" t="s">
        <v>5216</v>
      </c>
      <c r="E3300" s="30">
        <v>15</v>
      </c>
      <c r="F3300" s="30">
        <v>1320</v>
      </c>
      <c r="G3300" s="30">
        <v>19800</v>
      </c>
      <c r="H3300" s="30">
        <v>0</v>
      </c>
      <c r="I3300" s="30">
        <f t="shared" si="153"/>
        <v>19800</v>
      </c>
      <c r="J3300" s="30">
        <v>452</v>
      </c>
      <c r="K3300" s="30">
        <v>6780</v>
      </c>
      <c r="L3300" s="30">
        <f t="shared" si="154"/>
        <v>13020</v>
      </c>
      <c r="M3300" s="31">
        <f t="shared" si="155"/>
        <v>0.65757575757575759</v>
      </c>
    </row>
    <row r="3301" spans="1:13" x14ac:dyDescent="0.25">
      <c r="A3301" s="28" t="s">
        <v>15</v>
      </c>
      <c r="B3301" s="28" t="s">
        <v>8899</v>
      </c>
      <c r="C3301" s="29">
        <v>44620</v>
      </c>
      <c r="D3301" s="28" t="s">
        <v>4617</v>
      </c>
      <c r="E3301" s="30">
        <v>1</v>
      </c>
      <c r="F3301" s="30">
        <v>500</v>
      </c>
      <c r="G3301" s="30">
        <v>500</v>
      </c>
      <c r="H3301" s="30">
        <v>0</v>
      </c>
      <c r="I3301" s="30">
        <f t="shared" si="153"/>
        <v>500</v>
      </c>
      <c r="J3301" s="30">
        <v>29</v>
      </c>
      <c r="K3301" s="30">
        <v>29</v>
      </c>
      <c r="L3301" s="30">
        <f t="shared" si="154"/>
        <v>471</v>
      </c>
      <c r="M3301" s="31">
        <f t="shared" si="155"/>
        <v>0.94199999999999995</v>
      </c>
    </row>
    <row r="3302" spans="1:13" x14ac:dyDescent="0.25">
      <c r="A3302" s="28" t="s">
        <v>15</v>
      </c>
      <c r="B3302" s="28" t="s">
        <v>8899</v>
      </c>
      <c r="C3302" s="29">
        <v>44620</v>
      </c>
      <c r="D3302" s="28" t="s">
        <v>8904</v>
      </c>
      <c r="E3302" s="30">
        <v>3</v>
      </c>
      <c r="F3302" s="30">
        <v>1800</v>
      </c>
      <c r="G3302" s="30">
        <v>5400</v>
      </c>
      <c r="H3302" s="30">
        <v>0</v>
      </c>
      <c r="I3302" s="30">
        <f t="shared" si="153"/>
        <v>5400</v>
      </c>
      <c r="J3302" s="30">
        <v>425</v>
      </c>
      <c r="K3302" s="30">
        <v>1275</v>
      </c>
      <c r="L3302" s="30">
        <f t="shared" si="154"/>
        <v>4125</v>
      </c>
      <c r="M3302" s="31">
        <f t="shared" si="155"/>
        <v>0.76388888888888884</v>
      </c>
    </row>
    <row r="3303" spans="1:13" x14ac:dyDescent="0.25">
      <c r="A3303" s="28" t="s">
        <v>15</v>
      </c>
      <c r="B3303" s="28" t="s">
        <v>8905</v>
      </c>
      <c r="C3303" s="29">
        <v>44620</v>
      </c>
      <c r="D3303" s="28" t="s">
        <v>4331</v>
      </c>
      <c r="E3303" s="30">
        <v>1</v>
      </c>
      <c r="F3303" s="30">
        <v>2295</v>
      </c>
      <c r="G3303" s="30">
        <v>2295</v>
      </c>
      <c r="H3303" s="30">
        <v>0</v>
      </c>
      <c r="I3303" s="30">
        <f t="shared" si="153"/>
        <v>2295</v>
      </c>
      <c r="J3303" s="30">
        <v>385</v>
      </c>
      <c r="K3303" s="30">
        <v>385</v>
      </c>
      <c r="L3303" s="30">
        <f t="shared" si="154"/>
        <v>1910</v>
      </c>
      <c r="M3303" s="31">
        <f t="shared" si="155"/>
        <v>0.83224400871459692</v>
      </c>
    </row>
    <row r="3304" spans="1:13" x14ac:dyDescent="0.25">
      <c r="A3304" s="28" t="s">
        <v>15</v>
      </c>
      <c r="B3304" s="28" t="s">
        <v>8905</v>
      </c>
      <c r="C3304" s="29">
        <v>44620</v>
      </c>
      <c r="D3304" s="28" t="s">
        <v>4479</v>
      </c>
      <c r="E3304" s="30">
        <v>3</v>
      </c>
      <c r="F3304" s="30">
        <v>2875</v>
      </c>
      <c r="G3304" s="30">
        <v>8625</v>
      </c>
      <c r="H3304" s="30">
        <v>0</v>
      </c>
      <c r="I3304" s="30">
        <f t="shared" si="153"/>
        <v>8625</v>
      </c>
      <c r="J3304" s="30">
        <v>118</v>
      </c>
      <c r="K3304" s="30">
        <v>354</v>
      </c>
      <c r="L3304" s="30">
        <f t="shared" si="154"/>
        <v>8271</v>
      </c>
      <c r="M3304" s="31">
        <f t="shared" si="155"/>
        <v>0.95895652173913049</v>
      </c>
    </row>
    <row r="3305" spans="1:13" x14ac:dyDescent="0.25">
      <c r="A3305" s="28" t="s">
        <v>15</v>
      </c>
      <c r="B3305" s="28" t="s">
        <v>8905</v>
      </c>
      <c r="C3305" s="29">
        <v>44620</v>
      </c>
      <c r="D3305" s="28" t="s">
        <v>6140</v>
      </c>
      <c r="E3305" s="30">
        <v>5</v>
      </c>
      <c r="F3305" s="30">
        <v>225</v>
      </c>
      <c r="G3305" s="30">
        <v>1125</v>
      </c>
      <c r="H3305" s="30">
        <v>0</v>
      </c>
      <c r="I3305" s="30">
        <f t="shared" si="153"/>
        <v>1125</v>
      </c>
      <c r="J3305" s="30">
        <v>23</v>
      </c>
      <c r="K3305" s="30">
        <v>115</v>
      </c>
      <c r="L3305" s="30">
        <f t="shared" si="154"/>
        <v>1010</v>
      </c>
      <c r="M3305" s="31">
        <f t="shared" si="155"/>
        <v>0.89777777777777779</v>
      </c>
    </row>
    <row r="3306" spans="1:13" x14ac:dyDescent="0.25">
      <c r="A3306" s="28" t="s">
        <v>15</v>
      </c>
      <c r="B3306" s="28" t="s">
        <v>8905</v>
      </c>
      <c r="C3306" s="29">
        <v>44620</v>
      </c>
      <c r="D3306" s="28" t="s">
        <v>5099</v>
      </c>
      <c r="E3306" s="30">
        <v>5</v>
      </c>
      <c r="F3306" s="30">
        <v>1150</v>
      </c>
      <c r="G3306" s="30">
        <v>5750</v>
      </c>
      <c r="H3306" s="30">
        <v>0</v>
      </c>
      <c r="I3306" s="30">
        <f t="shared" si="153"/>
        <v>5750</v>
      </c>
      <c r="J3306" s="30">
        <v>210</v>
      </c>
      <c r="K3306" s="30">
        <v>1050</v>
      </c>
      <c r="L3306" s="30">
        <f t="shared" si="154"/>
        <v>4700</v>
      </c>
      <c r="M3306" s="31">
        <f t="shared" si="155"/>
        <v>0.81739130434782614</v>
      </c>
    </row>
    <row r="3307" spans="1:13" x14ac:dyDescent="0.25">
      <c r="A3307" s="28" t="s">
        <v>15</v>
      </c>
      <c r="B3307" s="28" t="s">
        <v>8905</v>
      </c>
      <c r="C3307" s="29">
        <v>44620</v>
      </c>
      <c r="D3307" s="28" t="s">
        <v>8906</v>
      </c>
      <c r="E3307" s="30">
        <v>2</v>
      </c>
      <c r="F3307" s="30">
        <v>2565</v>
      </c>
      <c r="G3307" s="30">
        <v>5130</v>
      </c>
      <c r="H3307" s="30">
        <v>0</v>
      </c>
      <c r="I3307" s="30">
        <f t="shared" si="153"/>
        <v>5130</v>
      </c>
      <c r="J3307" s="30">
        <v>380</v>
      </c>
      <c r="K3307" s="30">
        <v>760</v>
      </c>
      <c r="L3307" s="30">
        <f t="shared" si="154"/>
        <v>4370</v>
      </c>
      <c r="M3307" s="31">
        <f t="shared" si="155"/>
        <v>0.85185185185185186</v>
      </c>
    </row>
    <row r="3308" spans="1:13" x14ac:dyDescent="0.25">
      <c r="A3308" s="28" t="s">
        <v>15</v>
      </c>
      <c r="B3308" s="28" t="s">
        <v>8905</v>
      </c>
      <c r="C3308" s="29">
        <v>44620</v>
      </c>
      <c r="D3308" s="28" t="s">
        <v>5129</v>
      </c>
      <c r="E3308" s="30">
        <v>29</v>
      </c>
      <c r="F3308" s="30">
        <v>700</v>
      </c>
      <c r="G3308" s="30">
        <v>20300</v>
      </c>
      <c r="H3308" s="30">
        <v>0</v>
      </c>
      <c r="I3308" s="30">
        <f t="shared" si="153"/>
        <v>20300</v>
      </c>
      <c r="J3308" s="30">
        <v>158</v>
      </c>
      <c r="K3308" s="30">
        <v>4582</v>
      </c>
      <c r="L3308" s="30">
        <f t="shared" si="154"/>
        <v>15718</v>
      </c>
      <c r="M3308" s="31">
        <f t="shared" si="155"/>
        <v>0.77428571428571424</v>
      </c>
    </row>
    <row r="3309" spans="1:13" x14ac:dyDescent="0.25">
      <c r="A3309" s="28" t="s">
        <v>15</v>
      </c>
      <c r="B3309" s="28" t="s">
        <v>8905</v>
      </c>
      <c r="C3309" s="29">
        <v>44620</v>
      </c>
      <c r="D3309" s="28" t="s">
        <v>7342</v>
      </c>
      <c r="E3309" s="30">
        <v>3</v>
      </c>
      <c r="F3309" s="30">
        <v>1800</v>
      </c>
      <c r="G3309" s="30">
        <v>5400</v>
      </c>
      <c r="H3309" s="30">
        <v>0</v>
      </c>
      <c r="I3309" s="30">
        <f t="shared" si="153"/>
        <v>5400</v>
      </c>
      <c r="J3309" s="30">
        <v>250</v>
      </c>
      <c r="K3309" s="30">
        <v>750</v>
      </c>
      <c r="L3309" s="30">
        <f t="shared" si="154"/>
        <v>4650</v>
      </c>
      <c r="M3309" s="31">
        <f t="shared" si="155"/>
        <v>0.86111111111111116</v>
      </c>
    </row>
    <row r="3310" spans="1:13" x14ac:dyDescent="0.25">
      <c r="A3310" s="28" t="s">
        <v>15</v>
      </c>
      <c r="B3310" s="28" t="s">
        <v>8905</v>
      </c>
      <c r="C3310" s="29">
        <v>44620</v>
      </c>
      <c r="D3310" s="28" t="s">
        <v>5120</v>
      </c>
      <c r="E3310" s="30">
        <v>3</v>
      </c>
      <c r="F3310" s="30">
        <v>600</v>
      </c>
      <c r="G3310" s="30">
        <v>1800</v>
      </c>
      <c r="H3310" s="30">
        <v>0</v>
      </c>
      <c r="I3310" s="30">
        <f t="shared" si="153"/>
        <v>1800</v>
      </c>
      <c r="J3310" s="30">
        <v>63</v>
      </c>
      <c r="K3310" s="30">
        <v>189</v>
      </c>
      <c r="L3310" s="30">
        <f t="shared" si="154"/>
        <v>1611</v>
      </c>
      <c r="M3310" s="31">
        <f t="shared" si="155"/>
        <v>0.89500000000000002</v>
      </c>
    </row>
    <row r="3311" spans="1:13" x14ac:dyDescent="0.25">
      <c r="A3311" s="28" t="s">
        <v>15</v>
      </c>
      <c r="B3311" s="28" t="s">
        <v>8905</v>
      </c>
      <c r="C3311" s="29">
        <v>44620</v>
      </c>
      <c r="D3311" s="28" t="s">
        <v>4634</v>
      </c>
      <c r="E3311" s="30">
        <v>2</v>
      </c>
      <c r="F3311" s="30">
        <v>500</v>
      </c>
      <c r="G3311" s="30">
        <v>1000</v>
      </c>
      <c r="H3311" s="30">
        <v>0</v>
      </c>
      <c r="I3311" s="30">
        <f t="shared" si="153"/>
        <v>1000</v>
      </c>
      <c r="J3311" s="30">
        <v>73</v>
      </c>
      <c r="K3311" s="30">
        <v>146</v>
      </c>
      <c r="L3311" s="30">
        <f t="shared" si="154"/>
        <v>854</v>
      </c>
      <c r="M3311" s="31">
        <f t="shared" si="155"/>
        <v>0.85399999999999998</v>
      </c>
    </row>
    <row r="3312" spans="1:13" x14ac:dyDescent="0.25">
      <c r="A3312" s="28" t="s">
        <v>15</v>
      </c>
      <c r="B3312" s="28" t="s">
        <v>8905</v>
      </c>
      <c r="C3312" s="29">
        <v>44620</v>
      </c>
      <c r="D3312" s="28" t="s">
        <v>5249</v>
      </c>
      <c r="E3312" s="30">
        <v>7</v>
      </c>
      <c r="F3312" s="30">
        <v>995</v>
      </c>
      <c r="G3312" s="30">
        <v>6965</v>
      </c>
      <c r="H3312" s="30">
        <v>0</v>
      </c>
      <c r="I3312" s="30">
        <f t="shared" si="153"/>
        <v>6965</v>
      </c>
      <c r="J3312" s="30">
        <v>78</v>
      </c>
      <c r="K3312" s="30">
        <v>546</v>
      </c>
      <c r="L3312" s="30">
        <f t="shared" si="154"/>
        <v>6419</v>
      </c>
      <c r="M3312" s="31">
        <f t="shared" si="155"/>
        <v>0.92160804020100506</v>
      </c>
    </row>
    <row r="3313" spans="1:13" x14ac:dyDescent="0.25">
      <c r="A3313" s="28" t="s">
        <v>15</v>
      </c>
      <c r="B3313" s="28" t="s">
        <v>8905</v>
      </c>
      <c r="C3313" s="29">
        <v>44620</v>
      </c>
      <c r="D3313" s="28" t="s">
        <v>3416</v>
      </c>
      <c r="E3313" s="30">
        <v>5</v>
      </c>
      <c r="F3313" s="30">
        <v>1415</v>
      </c>
      <c r="G3313" s="30">
        <v>7075</v>
      </c>
      <c r="H3313" s="30">
        <v>0</v>
      </c>
      <c r="I3313" s="30">
        <f t="shared" si="153"/>
        <v>7075</v>
      </c>
      <c r="J3313" s="30">
        <v>110</v>
      </c>
      <c r="K3313" s="30">
        <v>550</v>
      </c>
      <c r="L3313" s="30">
        <f t="shared" si="154"/>
        <v>6525</v>
      </c>
      <c r="M3313" s="31">
        <f t="shared" si="155"/>
        <v>0.92226148409893993</v>
      </c>
    </row>
    <row r="3314" spans="1:13" x14ac:dyDescent="0.25">
      <c r="A3314" s="28" t="s">
        <v>15</v>
      </c>
      <c r="B3314" s="28" t="s">
        <v>8905</v>
      </c>
      <c r="C3314" s="29">
        <v>44620</v>
      </c>
      <c r="D3314" s="28" t="s">
        <v>4666</v>
      </c>
      <c r="E3314" s="30">
        <v>4</v>
      </c>
      <c r="F3314" s="30">
        <v>2455</v>
      </c>
      <c r="G3314" s="30">
        <v>9820</v>
      </c>
      <c r="H3314" s="30">
        <v>0</v>
      </c>
      <c r="I3314" s="30">
        <f t="shared" si="153"/>
        <v>9820</v>
      </c>
      <c r="J3314" s="30">
        <v>437.5</v>
      </c>
      <c r="K3314" s="30">
        <v>1750</v>
      </c>
      <c r="L3314" s="30">
        <f t="shared" si="154"/>
        <v>8070</v>
      </c>
      <c r="M3314" s="31">
        <f t="shared" si="155"/>
        <v>0.82179226069246436</v>
      </c>
    </row>
    <row r="3315" spans="1:13" x14ac:dyDescent="0.25">
      <c r="A3315" s="28" t="s">
        <v>15</v>
      </c>
      <c r="B3315" s="28" t="s">
        <v>8905</v>
      </c>
      <c r="C3315" s="29">
        <v>44620</v>
      </c>
      <c r="D3315" s="28" t="s">
        <v>8607</v>
      </c>
      <c r="E3315" s="30">
        <v>19</v>
      </c>
      <c r="F3315" s="30">
        <v>1099</v>
      </c>
      <c r="G3315" s="30">
        <v>20881</v>
      </c>
      <c r="H3315" s="30">
        <v>0</v>
      </c>
      <c r="I3315" s="30">
        <f t="shared" si="153"/>
        <v>20881</v>
      </c>
      <c r="J3315" s="30">
        <v>52</v>
      </c>
      <c r="K3315" s="30">
        <v>988</v>
      </c>
      <c r="L3315" s="30">
        <f t="shared" si="154"/>
        <v>19893</v>
      </c>
      <c r="M3315" s="31">
        <f t="shared" si="155"/>
        <v>0.95268425841674254</v>
      </c>
    </row>
    <row r="3316" spans="1:13" x14ac:dyDescent="0.25">
      <c r="A3316" s="28" t="s">
        <v>15</v>
      </c>
      <c r="B3316" s="28" t="s">
        <v>8905</v>
      </c>
      <c r="C3316" s="29">
        <v>44620</v>
      </c>
      <c r="D3316" s="28" t="s">
        <v>5364</v>
      </c>
      <c r="E3316" s="30">
        <v>1</v>
      </c>
      <c r="F3316" s="30">
        <v>1099</v>
      </c>
      <c r="G3316" s="30">
        <v>1099</v>
      </c>
      <c r="H3316" s="30">
        <v>0</v>
      </c>
      <c r="I3316" s="30">
        <f t="shared" si="153"/>
        <v>1099</v>
      </c>
      <c r="J3316" s="30">
        <v>69</v>
      </c>
      <c r="K3316" s="30">
        <v>69</v>
      </c>
      <c r="L3316" s="30">
        <f t="shared" si="154"/>
        <v>1030</v>
      </c>
      <c r="M3316" s="31">
        <f t="shared" si="155"/>
        <v>0.93721565059144674</v>
      </c>
    </row>
    <row r="3317" spans="1:13" x14ac:dyDescent="0.25">
      <c r="A3317" s="28" t="s">
        <v>15</v>
      </c>
      <c r="B3317" s="28" t="s">
        <v>8905</v>
      </c>
      <c r="C3317" s="29">
        <v>44620</v>
      </c>
      <c r="D3317" s="28" t="s">
        <v>5844</v>
      </c>
      <c r="E3317" s="30">
        <v>20</v>
      </c>
      <c r="F3317" s="30">
        <v>900</v>
      </c>
      <c r="G3317" s="30">
        <v>18000</v>
      </c>
      <c r="H3317" s="30">
        <v>0</v>
      </c>
      <c r="I3317" s="30">
        <f t="shared" si="153"/>
        <v>18000</v>
      </c>
      <c r="J3317" s="30">
        <v>65</v>
      </c>
      <c r="K3317" s="30">
        <v>1300</v>
      </c>
      <c r="L3317" s="30">
        <f t="shared" si="154"/>
        <v>16700</v>
      </c>
      <c r="M3317" s="31">
        <f t="shared" si="155"/>
        <v>0.92777777777777781</v>
      </c>
    </row>
    <row r="3318" spans="1:13" x14ac:dyDescent="0.25">
      <c r="A3318" s="28" t="s">
        <v>15</v>
      </c>
      <c r="B3318" s="28" t="s">
        <v>8905</v>
      </c>
      <c r="C3318" s="29">
        <v>44620</v>
      </c>
      <c r="D3318" s="28" t="s">
        <v>8900</v>
      </c>
      <c r="E3318" s="30">
        <v>6</v>
      </c>
      <c r="F3318" s="30">
        <v>590</v>
      </c>
      <c r="G3318" s="30">
        <v>3540</v>
      </c>
      <c r="H3318" s="30">
        <v>0</v>
      </c>
      <c r="I3318" s="30">
        <f t="shared" si="153"/>
        <v>3540</v>
      </c>
      <c r="J3318" s="30">
        <v>75</v>
      </c>
      <c r="K3318" s="30">
        <v>450</v>
      </c>
      <c r="L3318" s="30">
        <f t="shared" si="154"/>
        <v>3090</v>
      </c>
      <c r="M3318" s="31">
        <f t="shared" si="155"/>
        <v>0.8728813559322034</v>
      </c>
    </row>
    <row r="3319" spans="1:13" x14ac:dyDescent="0.25">
      <c r="A3319" s="28" t="s">
        <v>15</v>
      </c>
      <c r="B3319" s="28" t="s">
        <v>8905</v>
      </c>
      <c r="C3319" s="29">
        <v>44620</v>
      </c>
      <c r="D3319" s="28" t="s">
        <v>4653</v>
      </c>
      <c r="E3319" s="30">
        <v>7</v>
      </c>
      <c r="F3319" s="30">
        <v>250</v>
      </c>
      <c r="G3319" s="30">
        <v>1750</v>
      </c>
      <c r="H3319" s="30">
        <v>0</v>
      </c>
      <c r="I3319" s="30">
        <f t="shared" si="153"/>
        <v>1750</v>
      </c>
      <c r="J3319" s="30">
        <v>65</v>
      </c>
      <c r="K3319" s="30">
        <v>455</v>
      </c>
      <c r="L3319" s="30">
        <f t="shared" si="154"/>
        <v>1295</v>
      </c>
      <c r="M3319" s="31">
        <f t="shared" si="155"/>
        <v>0.74</v>
      </c>
    </row>
    <row r="3320" spans="1:13" x14ac:dyDescent="0.25">
      <c r="A3320" s="28" t="s">
        <v>15</v>
      </c>
      <c r="B3320" s="28" t="s">
        <v>8905</v>
      </c>
      <c r="C3320" s="29">
        <v>44620</v>
      </c>
      <c r="D3320" s="28" t="s">
        <v>2679</v>
      </c>
      <c r="E3320" s="30">
        <v>5</v>
      </c>
      <c r="F3320" s="30">
        <v>4950</v>
      </c>
      <c r="G3320" s="30">
        <v>24750</v>
      </c>
      <c r="H3320" s="30">
        <v>0</v>
      </c>
      <c r="I3320" s="30">
        <f t="shared" si="153"/>
        <v>24750</v>
      </c>
      <c r="J3320" s="30">
        <v>132</v>
      </c>
      <c r="K3320" s="30">
        <v>660</v>
      </c>
      <c r="L3320" s="30">
        <f t="shared" si="154"/>
        <v>24090</v>
      </c>
      <c r="M3320" s="31">
        <f t="shared" si="155"/>
        <v>0.97333333333333338</v>
      </c>
    </row>
    <row r="3321" spans="1:13" x14ac:dyDescent="0.25">
      <c r="A3321" s="28" t="s">
        <v>15</v>
      </c>
      <c r="B3321" s="28" t="s">
        <v>8905</v>
      </c>
      <c r="C3321" s="29">
        <v>44620</v>
      </c>
      <c r="D3321" s="28" t="s">
        <v>4369</v>
      </c>
      <c r="E3321" s="30">
        <v>5</v>
      </c>
      <c r="F3321" s="30">
        <v>1449</v>
      </c>
      <c r="G3321" s="30">
        <v>7245</v>
      </c>
      <c r="H3321" s="30">
        <v>0</v>
      </c>
      <c r="I3321" s="30">
        <f t="shared" si="153"/>
        <v>7245</v>
      </c>
      <c r="J3321" s="30">
        <v>71</v>
      </c>
      <c r="K3321" s="30">
        <v>355</v>
      </c>
      <c r="L3321" s="30">
        <f t="shared" si="154"/>
        <v>6890</v>
      </c>
      <c r="M3321" s="31">
        <f t="shared" si="155"/>
        <v>0.95100069013112487</v>
      </c>
    </row>
    <row r="3322" spans="1:13" x14ac:dyDescent="0.25">
      <c r="A3322" s="28" t="s">
        <v>15</v>
      </c>
      <c r="B3322" s="28" t="s">
        <v>8905</v>
      </c>
      <c r="C3322" s="29">
        <v>44620</v>
      </c>
      <c r="D3322" s="28" t="s">
        <v>6688</v>
      </c>
      <c r="E3322" s="30">
        <v>3</v>
      </c>
      <c r="F3322" s="30">
        <v>1300</v>
      </c>
      <c r="G3322" s="30">
        <v>3900</v>
      </c>
      <c r="H3322" s="30">
        <v>0</v>
      </c>
      <c r="I3322" s="30">
        <f t="shared" si="153"/>
        <v>3900</v>
      </c>
      <c r="J3322" s="30">
        <v>220</v>
      </c>
      <c r="K3322" s="30">
        <v>660</v>
      </c>
      <c r="L3322" s="30">
        <f t="shared" si="154"/>
        <v>3240</v>
      </c>
      <c r="M3322" s="31">
        <f t="shared" si="155"/>
        <v>0.83076923076923082</v>
      </c>
    </row>
    <row r="3323" spans="1:13" x14ac:dyDescent="0.25">
      <c r="A3323" s="28" t="s">
        <v>15</v>
      </c>
      <c r="B3323" s="28" t="s">
        <v>8905</v>
      </c>
      <c r="C3323" s="29">
        <v>44620</v>
      </c>
      <c r="D3323" s="28" t="s">
        <v>7300</v>
      </c>
      <c r="E3323" s="30">
        <v>15</v>
      </c>
      <c r="F3323" s="30">
        <v>120</v>
      </c>
      <c r="G3323" s="30">
        <v>1800</v>
      </c>
      <c r="H3323" s="30">
        <v>0</v>
      </c>
      <c r="I3323" s="30">
        <f t="shared" si="153"/>
        <v>1800</v>
      </c>
      <c r="J3323" s="30">
        <v>14.85</v>
      </c>
      <c r="K3323" s="30">
        <v>222.75</v>
      </c>
      <c r="L3323" s="30">
        <f t="shared" si="154"/>
        <v>1577.25</v>
      </c>
      <c r="M3323" s="31">
        <f t="shared" si="155"/>
        <v>0.87624999999999997</v>
      </c>
    </row>
    <row r="3324" spans="1:13" x14ac:dyDescent="0.25">
      <c r="A3324" s="28" t="s">
        <v>15</v>
      </c>
      <c r="B3324" s="28" t="s">
        <v>8905</v>
      </c>
      <c r="C3324" s="29">
        <v>44620</v>
      </c>
      <c r="D3324" s="28" t="s">
        <v>4487</v>
      </c>
      <c r="E3324" s="30">
        <v>10</v>
      </c>
      <c r="F3324" s="30">
        <v>120</v>
      </c>
      <c r="G3324" s="30">
        <v>1200</v>
      </c>
      <c r="H3324" s="30">
        <v>0</v>
      </c>
      <c r="I3324" s="30">
        <f t="shared" si="153"/>
        <v>1200</v>
      </c>
      <c r="J3324" s="30">
        <v>11.75</v>
      </c>
      <c r="K3324" s="30">
        <v>117.5</v>
      </c>
      <c r="L3324" s="30">
        <f t="shared" si="154"/>
        <v>1082.5</v>
      </c>
      <c r="M3324" s="31">
        <f t="shared" si="155"/>
        <v>0.90208333333333335</v>
      </c>
    </row>
    <row r="3325" spans="1:13" x14ac:dyDescent="0.25">
      <c r="A3325" s="28" t="s">
        <v>15</v>
      </c>
      <c r="B3325" s="28" t="s">
        <v>8849</v>
      </c>
      <c r="C3325" s="29">
        <v>44578</v>
      </c>
      <c r="D3325" s="28" t="s">
        <v>4465</v>
      </c>
      <c r="E3325" s="30">
        <v>50</v>
      </c>
      <c r="F3325" s="30">
        <v>1100</v>
      </c>
      <c r="G3325" s="30">
        <v>55000</v>
      </c>
      <c r="H3325" s="30">
        <v>0</v>
      </c>
      <c r="I3325" s="30">
        <f t="shared" si="153"/>
        <v>55000</v>
      </c>
      <c r="J3325" s="30">
        <v>1100</v>
      </c>
      <c r="K3325" s="30">
        <v>55000</v>
      </c>
      <c r="L3325" s="30">
        <f t="shared" si="154"/>
        <v>0</v>
      </c>
      <c r="M3325" s="31">
        <f t="shared" si="155"/>
        <v>0</v>
      </c>
    </row>
    <row r="3326" spans="1:13" x14ac:dyDescent="0.25">
      <c r="A3326" s="28" t="s">
        <v>15</v>
      </c>
      <c r="B3326" s="28" t="s">
        <v>8849</v>
      </c>
      <c r="C3326" s="29">
        <v>44578</v>
      </c>
      <c r="D3326" s="28" t="s">
        <v>4968</v>
      </c>
      <c r="E3326" s="30">
        <v>40</v>
      </c>
      <c r="F3326" s="30">
        <v>1180</v>
      </c>
      <c r="G3326" s="30">
        <v>47200</v>
      </c>
      <c r="H3326" s="30">
        <v>0</v>
      </c>
      <c r="I3326" s="30">
        <f t="shared" si="153"/>
        <v>47200</v>
      </c>
      <c r="J3326" s="30">
        <v>540</v>
      </c>
      <c r="K3326" s="30">
        <v>21600</v>
      </c>
      <c r="L3326" s="30">
        <f t="shared" si="154"/>
        <v>25600</v>
      </c>
      <c r="M3326" s="31">
        <f t="shared" si="155"/>
        <v>0.5423728813559322</v>
      </c>
    </row>
    <row r="3327" spans="1:13" x14ac:dyDescent="0.25">
      <c r="A3327" s="28" t="s">
        <v>15</v>
      </c>
      <c r="B3327" s="28" t="s">
        <v>8878</v>
      </c>
      <c r="C3327" s="29">
        <v>44606</v>
      </c>
      <c r="D3327" s="28" t="s">
        <v>8842</v>
      </c>
      <c r="E3327" s="30">
        <v>20</v>
      </c>
      <c r="F3327" s="30">
        <v>1138</v>
      </c>
      <c r="G3327" s="30">
        <v>22760</v>
      </c>
      <c r="H3327" s="30">
        <v>0</v>
      </c>
      <c r="I3327" s="30">
        <f t="shared" si="153"/>
        <v>22760</v>
      </c>
      <c r="J3327" s="30">
        <v>250</v>
      </c>
      <c r="K3327" s="30">
        <v>5000</v>
      </c>
      <c r="L3327" s="30">
        <f t="shared" si="154"/>
        <v>17760</v>
      </c>
      <c r="M3327" s="31">
        <f t="shared" si="155"/>
        <v>0.78031634446397191</v>
      </c>
    </row>
    <row r="3328" spans="1:13" x14ac:dyDescent="0.25">
      <c r="A3328" s="28" t="s">
        <v>15</v>
      </c>
      <c r="B3328" s="28" t="s">
        <v>8878</v>
      </c>
      <c r="C3328" s="29">
        <v>44606</v>
      </c>
      <c r="D3328" s="28" t="s">
        <v>4632</v>
      </c>
      <c r="E3328" s="30">
        <v>400</v>
      </c>
      <c r="F3328" s="30">
        <v>339</v>
      </c>
      <c r="G3328" s="30">
        <v>135600</v>
      </c>
      <c r="H3328" s="30">
        <v>0</v>
      </c>
      <c r="I3328" s="30">
        <f t="shared" si="153"/>
        <v>135600</v>
      </c>
      <c r="J3328" s="30">
        <v>73</v>
      </c>
      <c r="K3328" s="30">
        <v>29200</v>
      </c>
      <c r="L3328" s="30">
        <f t="shared" si="154"/>
        <v>106400</v>
      </c>
      <c r="M3328" s="31">
        <f t="shared" si="155"/>
        <v>0.78466076696165188</v>
      </c>
    </row>
    <row r="3329" spans="1:13" x14ac:dyDescent="0.25">
      <c r="A3329" s="28" t="s">
        <v>15</v>
      </c>
      <c r="B3329" s="28" t="s">
        <v>8878</v>
      </c>
      <c r="C3329" s="29">
        <v>44606</v>
      </c>
      <c r="D3329" s="28" t="s">
        <v>8907</v>
      </c>
      <c r="E3329" s="30">
        <v>300</v>
      </c>
      <c r="F3329" s="30">
        <v>998</v>
      </c>
      <c r="G3329" s="30">
        <v>299400</v>
      </c>
      <c r="H3329" s="30">
        <v>0</v>
      </c>
      <c r="I3329" s="30">
        <f t="shared" si="153"/>
        <v>299400</v>
      </c>
      <c r="J3329" s="30">
        <v>310</v>
      </c>
      <c r="K3329" s="30">
        <v>93000</v>
      </c>
      <c r="L3329" s="30">
        <f t="shared" si="154"/>
        <v>206400</v>
      </c>
      <c r="M3329" s="31">
        <f t="shared" si="155"/>
        <v>0.68937875751503008</v>
      </c>
    </row>
    <row r="3330" spans="1:13" x14ac:dyDescent="0.25">
      <c r="A3330" s="28" t="s">
        <v>15</v>
      </c>
      <c r="B3330" s="28" t="s">
        <v>8908</v>
      </c>
      <c r="C3330" s="29">
        <v>44620</v>
      </c>
      <c r="D3330" s="28" t="s">
        <v>7632</v>
      </c>
      <c r="E3330" s="30">
        <v>380</v>
      </c>
      <c r="F3330" s="30">
        <v>1248</v>
      </c>
      <c r="G3330" s="30">
        <v>474240</v>
      </c>
      <c r="H3330" s="30">
        <v>0</v>
      </c>
      <c r="I3330" s="30">
        <f t="shared" si="153"/>
        <v>474240</v>
      </c>
      <c r="J3330" s="30">
        <v>210</v>
      </c>
      <c r="K3330" s="30">
        <v>79800</v>
      </c>
      <c r="L3330" s="30">
        <f t="shared" si="154"/>
        <v>394440</v>
      </c>
      <c r="M3330" s="31">
        <f t="shared" si="155"/>
        <v>0.83173076923076927</v>
      </c>
    </row>
    <row r="3331" spans="1:13" x14ac:dyDescent="0.25">
      <c r="A3331" s="28" t="s">
        <v>15</v>
      </c>
      <c r="B3331" s="28" t="s">
        <v>8908</v>
      </c>
      <c r="C3331" s="29">
        <v>44620</v>
      </c>
      <c r="D3331" s="28" t="s">
        <v>5512</v>
      </c>
      <c r="E3331" s="30">
        <v>24</v>
      </c>
      <c r="F3331" s="30">
        <v>599</v>
      </c>
      <c r="G3331" s="30">
        <v>14376</v>
      </c>
      <c r="H3331" s="30">
        <v>0</v>
      </c>
      <c r="I3331" s="30">
        <f t="shared" si="153"/>
        <v>14376</v>
      </c>
      <c r="J3331" s="30">
        <v>500</v>
      </c>
      <c r="K3331" s="30">
        <v>12000</v>
      </c>
      <c r="L3331" s="30">
        <f t="shared" si="154"/>
        <v>2376</v>
      </c>
      <c r="M3331" s="31">
        <f t="shared" si="155"/>
        <v>0.1652754590984975</v>
      </c>
    </row>
    <row r="3332" spans="1:13" x14ac:dyDescent="0.25">
      <c r="A3332" s="28" t="s">
        <v>15</v>
      </c>
      <c r="B3332" s="28" t="s">
        <v>8908</v>
      </c>
      <c r="C3332" s="29">
        <v>44620</v>
      </c>
      <c r="D3332" s="28" t="s">
        <v>8909</v>
      </c>
      <c r="E3332" s="30">
        <v>16</v>
      </c>
      <c r="F3332" s="30">
        <v>599</v>
      </c>
      <c r="G3332" s="30">
        <v>9584</v>
      </c>
      <c r="H3332" s="30">
        <v>0</v>
      </c>
      <c r="I3332" s="30">
        <f t="shared" si="153"/>
        <v>9584</v>
      </c>
      <c r="J3332" s="30">
        <v>380</v>
      </c>
      <c r="K3332" s="30">
        <v>6080</v>
      </c>
      <c r="L3332" s="30">
        <f t="shared" si="154"/>
        <v>3504</v>
      </c>
      <c r="M3332" s="31">
        <f t="shared" si="155"/>
        <v>0.36560934891485808</v>
      </c>
    </row>
    <row r="3333" spans="1:13" x14ac:dyDescent="0.25">
      <c r="A3333" s="28" t="s">
        <v>15</v>
      </c>
      <c r="B3333" s="28" t="s">
        <v>8910</v>
      </c>
      <c r="C3333" s="29">
        <v>44634</v>
      </c>
      <c r="D3333" s="28" t="s">
        <v>5041</v>
      </c>
      <c r="E3333" s="30">
        <v>200</v>
      </c>
      <c r="F3333" s="30">
        <v>300</v>
      </c>
      <c r="G3333" s="30">
        <v>60000</v>
      </c>
      <c r="H3333" s="30">
        <v>0</v>
      </c>
      <c r="I3333" s="30">
        <f t="shared" si="153"/>
        <v>60000</v>
      </c>
      <c r="J3333" s="30">
        <v>180</v>
      </c>
      <c r="K3333" s="30">
        <v>36000</v>
      </c>
      <c r="L3333" s="30">
        <f t="shared" si="154"/>
        <v>24000</v>
      </c>
      <c r="M3333" s="31">
        <f t="shared" si="155"/>
        <v>0.4</v>
      </c>
    </row>
    <row r="3334" spans="1:13" x14ac:dyDescent="0.25">
      <c r="A3334" s="28" t="s">
        <v>15</v>
      </c>
      <c r="B3334" s="28" t="s">
        <v>8910</v>
      </c>
      <c r="C3334" s="29">
        <v>44634</v>
      </c>
      <c r="D3334" s="28" t="s">
        <v>8911</v>
      </c>
      <c r="E3334" s="30">
        <v>52</v>
      </c>
      <c r="F3334" s="30">
        <v>480</v>
      </c>
      <c r="G3334" s="30">
        <v>24960</v>
      </c>
      <c r="H3334" s="30">
        <v>0</v>
      </c>
      <c r="I3334" s="30">
        <f t="shared" si="153"/>
        <v>24960</v>
      </c>
      <c r="J3334" s="30">
        <v>320</v>
      </c>
      <c r="K3334" s="30">
        <v>16640</v>
      </c>
      <c r="L3334" s="30">
        <f t="shared" si="154"/>
        <v>8320</v>
      </c>
      <c r="M3334" s="31">
        <f t="shared" si="155"/>
        <v>0.33333333333333331</v>
      </c>
    </row>
    <row r="3335" spans="1:13" x14ac:dyDescent="0.25">
      <c r="A3335" s="28" t="s">
        <v>15</v>
      </c>
      <c r="B3335" s="28" t="s">
        <v>8910</v>
      </c>
      <c r="C3335" s="29">
        <v>44634</v>
      </c>
      <c r="D3335" s="28" t="s">
        <v>7274</v>
      </c>
      <c r="E3335" s="30">
        <v>52</v>
      </c>
      <c r="F3335" s="30">
        <v>480</v>
      </c>
      <c r="G3335" s="30">
        <v>24960</v>
      </c>
      <c r="H3335" s="30">
        <v>0</v>
      </c>
      <c r="I3335" s="30">
        <f t="shared" si="153"/>
        <v>24960</v>
      </c>
      <c r="J3335" s="30">
        <v>320</v>
      </c>
      <c r="K3335" s="30">
        <v>16640</v>
      </c>
      <c r="L3335" s="30">
        <f t="shared" si="154"/>
        <v>8320</v>
      </c>
      <c r="M3335" s="31">
        <f t="shared" si="155"/>
        <v>0.33333333333333331</v>
      </c>
    </row>
    <row r="3336" spans="1:13" x14ac:dyDescent="0.25">
      <c r="A3336" s="28" t="s">
        <v>15</v>
      </c>
      <c r="B3336" s="28" t="s">
        <v>8910</v>
      </c>
      <c r="C3336" s="29">
        <v>44634</v>
      </c>
      <c r="D3336" s="28" t="s">
        <v>7303</v>
      </c>
      <c r="E3336" s="30">
        <v>52</v>
      </c>
      <c r="F3336" s="30">
        <v>480</v>
      </c>
      <c r="G3336" s="30">
        <v>24960</v>
      </c>
      <c r="H3336" s="30">
        <v>0</v>
      </c>
      <c r="I3336" s="30">
        <f t="shared" ref="I3336:I3399" si="156">+G3336-H3336</f>
        <v>24960</v>
      </c>
      <c r="J3336" s="30">
        <v>320</v>
      </c>
      <c r="K3336" s="30">
        <v>16640</v>
      </c>
      <c r="L3336" s="30">
        <f t="shared" ref="L3336:L3399" si="157">+I3336-K3336</f>
        <v>8320</v>
      </c>
      <c r="M3336" s="31">
        <f t="shared" ref="M3336:M3399" si="158">+L3336/G3336</f>
        <v>0.33333333333333331</v>
      </c>
    </row>
    <row r="3337" spans="1:13" x14ac:dyDescent="0.25">
      <c r="A3337" s="28" t="s">
        <v>15</v>
      </c>
      <c r="B3337" s="28" t="s">
        <v>8910</v>
      </c>
      <c r="C3337" s="29">
        <v>44634</v>
      </c>
      <c r="D3337" s="28" t="s">
        <v>7717</v>
      </c>
      <c r="E3337" s="30">
        <v>1</v>
      </c>
      <c r="F3337" s="30">
        <v>1440</v>
      </c>
      <c r="G3337" s="30">
        <v>1440</v>
      </c>
      <c r="H3337" s="30">
        <v>0</v>
      </c>
      <c r="I3337" s="30">
        <f t="shared" si="156"/>
        <v>1440</v>
      </c>
      <c r="J3337" s="30">
        <v>235</v>
      </c>
      <c r="K3337" s="30">
        <v>235</v>
      </c>
      <c r="L3337" s="30">
        <f t="shared" si="157"/>
        <v>1205</v>
      </c>
      <c r="M3337" s="31">
        <f t="shared" si="158"/>
        <v>0.83680555555555558</v>
      </c>
    </row>
    <row r="3338" spans="1:13" x14ac:dyDescent="0.25">
      <c r="A3338" s="28" t="s">
        <v>15</v>
      </c>
      <c r="B3338" s="28" t="s">
        <v>8910</v>
      </c>
      <c r="C3338" s="29">
        <v>44634</v>
      </c>
      <c r="D3338" s="28" t="s">
        <v>6924</v>
      </c>
      <c r="E3338" s="30">
        <v>1</v>
      </c>
      <c r="F3338" s="30">
        <v>1740</v>
      </c>
      <c r="G3338" s="30">
        <v>1740</v>
      </c>
      <c r="H3338" s="30">
        <v>0</v>
      </c>
      <c r="I3338" s="30">
        <f t="shared" si="156"/>
        <v>1740</v>
      </c>
      <c r="J3338" s="30">
        <v>250</v>
      </c>
      <c r="K3338" s="30">
        <v>250</v>
      </c>
      <c r="L3338" s="30">
        <f t="shared" si="157"/>
        <v>1490</v>
      </c>
      <c r="M3338" s="31">
        <f t="shared" si="158"/>
        <v>0.85632183908045978</v>
      </c>
    </row>
    <row r="3339" spans="1:13" x14ac:dyDescent="0.25">
      <c r="A3339" s="28" t="s">
        <v>15</v>
      </c>
      <c r="B3339" s="28" t="s">
        <v>8910</v>
      </c>
      <c r="C3339" s="29">
        <v>44634</v>
      </c>
      <c r="D3339" s="28" t="s">
        <v>6925</v>
      </c>
      <c r="E3339" s="30">
        <v>1</v>
      </c>
      <c r="F3339" s="30">
        <v>1260</v>
      </c>
      <c r="G3339" s="30">
        <v>1260</v>
      </c>
      <c r="H3339" s="30">
        <v>0</v>
      </c>
      <c r="I3339" s="30">
        <f t="shared" si="156"/>
        <v>1260</v>
      </c>
      <c r="J3339" s="30">
        <v>240</v>
      </c>
      <c r="K3339" s="30">
        <v>240</v>
      </c>
      <c r="L3339" s="30">
        <f t="shared" si="157"/>
        <v>1020</v>
      </c>
      <c r="M3339" s="31">
        <f t="shared" si="158"/>
        <v>0.80952380952380953</v>
      </c>
    </row>
    <row r="3340" spans="1:13" x14ac:dyDescent="0.25">
      <c r="A3340" s="28" t="s">
        <v>15</v>
      </c>
      <c r="B3340" s="28" t="s">
        <v>8910</v>
      </c>
      <c r="C3340" s="29">
        <v>44634</v>
      </c>
      <c r="D3340" s="28" t="s">
        <v>5791</v>
      </c>
      <c r="E3340" s="30">
        <v>1000</v>
      </c>
      <c r="F3340" s="30">
        <v>134.5</v>
      </c>
      <c r="G3340" s="30">
        <v>134500</v>
      </c>
      <c r="H3340" s="30">
        <v>0</v>
      </c>
      <c r="I3340" s="30">
        <f t="shared" si="156"/>
        <v>134500</v>
      </c>
      <c r="J3340" s="30">
        <v>20</v>
      </c>
      <c r="K3340" s="30">
        <v>20000</v>
      </c>
      <c r="L3340" s="30">
        <f t="shared" si="157"/>
        <v>114500</v>
      </c>
      <c r="M3340" s="31">
        <f t="shared" si="158"/>
        <v>0.85130111524163565</v>
      </c>
    </row>
    <row r="3341" spans="1:13" x14ac:dyDescent="0.25">
      <c r="A3341" s="28" t="s">
        <v>15</v>
      </c>
      <c r="B3341" s="28" t="s">
        <v>8910</v>
      </c>
      <c r="C3341" s="29">
        <v>44634</v>
      </c>
      <c r="D3341" s="28" t="s">
        <v>8912</v>
      </c>
      <c r="E3341" s="30">
        <v>350</v>
      </c>
      <c r="F3341" s="30">
        <v>165</v>
      </c>
      <c r="G3341" s="30">
        <v>57750</v>
      </c>
      <c r="H3341" s="30">
        <v>0</v>
      </c>
      <c r="I3341" s="30">
        <f t="shared" si="156"/>
        <v>57750</v>
      </c>
      <c r="J3341" s="30">
        <v>45</v>
      </c>
      <c r="K3341" s="30">
        <v>15750</v>
      </c>
      <c r="L3341" s="30">
        <f t="shared" si="157"/>
        <v>42000</v>
      </c>
      <c r="M3341" s="31">
        <f t="shared" si="158"/>
        <v>0.72727272727272729</v>
      </c>
    </row>
    <row r="3342" spans="1:13" x14ac:dyDescent="0.25">
      <c r="A3342" s="28" t="s">
        <v>15</v>
      </c>
      <c r="B3342" s="28" t="s">
        <v>8910</v>
      </c>
      <c r="C3342" s="29">
        <v>44634</v>
      </c>
      <c r="D3342" s="28" t="s">
        <v>5700</v>
      </c>
      <c r="E3342" s="30">
        <v>15</v>
      </c>
      <c r="F3342" s="30">
        <v>1350</v>
      </c>
      <c r="G3342" s="30">
        <v>20250</v>
      </c>
      <c r="H3342" s="30">
        <v>0</v>
      </c>
      <c r="I3342" s="30">
        <f t="shared" si="156"/>
        <v>20250</v>
      </c>
      <c r="J3342" s="30">
        <v>746</v>
      </c>
      <c r="K3342" s="30">
        <v>11190</v>
      </c>
      <c r="L3342" s="30">
        <f t="shared" si="157"/>
        <v>9060</v>
      </c>
      <c r="M3342" s="31">
        <f t="shared" si="158"/>
        <v>0.44740740740740742</v>
      </c>
    </row>
    <row r="3343" spans="1:13" x14ac:dyDescent="0.25">
      <c r="A3343" s="28" t="s">
        <v>15</v>
      </c>
      <c r="B3343" s="28" t="s">
        <v>8910</v>
      </c>
      <c r="C3343" s="29">
        <v>44634</v>
      </c>
      <c r="D3343" s="28" t="s">
        <v>8913</v>
      </c>
      <c r="E3343" s="30">
        <v>15</v>
      </c>
      <c r="F3343" s="30">
        <v>1350</v>
      </c>
      <c r="G3343" s="30">
        <v>20250</v>
      </c>
      <c r="H3343" s="30">
        <v>0</v>
      </c>
      <c r="I3343" s="30">
        <f t="shared" si="156"/>
        <v>20250</v>
      </c>
      <c r="J3343" s="30">
        <v>890</v>
      </c>
      <c r="K3343" s="30">
        <v>13350</v>
      </c>
      <c r="L3343" s="30">
        <f t="shared" si="157"/>
        <v>6900</v>
      </c>
      <c r="M3343" s="31">
        <f t="shared" si="158"/>
        <v>0.34074074074074073</v>
      </c>
    </row>
    <row r="3344" spans="1:13" x14ac:dyDescent="0.25">
      <c r="A3344" s="28" t="s">
        <v>15</v>
      </c>
      <c r="B3344" s="28" t="s">
        <v>8910</v>
      </c>
      <c r="C3344" s="29">
        <v>44634</v>
      </c>
      <c r="D3344" s="28" t="s">
        <v>8914</v>
      </c>
      <c r="E3344" s="30">
        <v>15</v>
      </c>
      <c r="F3344" s="30">
        <v>1350</v>
      </c>
      <c r="G3344" s="30">
        <v>20250</v>
      </c>
      <c r="H3344" s="30">
        <v>0</v>
      </c>
      <c r="I3344" s="30">
        <f t="shared" si="156"/>
        <v>20250</v>
      </c>
      <c r="J3344" s="30">
        <v>890</v>
      </c>
      <c r="K3344" s="30">
        <v>13350</v>
      </c>
      <c r="L3344" s="30">
        <f t="shared" si="157"/>
        <v>6900</v>
      </c>
      <c r="M3344" s="31">
        <f t="shared" si="158"/>
        <v>0.34074074074074073</v>
      </c>
    </row>
    <row r="3345" spans="1:13" x14ac:dyDescent="0.25">
      <c r="A3345" s="28" t="s">
        <v>15</v>
      </c>
      <c r="B3345" s="28" t="s">
        <v>8915</v>
      </c>
      <c r="C3345" s="29">
        <v>44634</v>
      </c>
      <c r="D3345" s="28" t="s">
        <v>7632</v>
      </c>
      <c r="E3345" s="30">
        <v>800</v>
      </c>
      <c r="F3345" s="30">
        <v>1247.5</v>
      </c>
      <c r="G3345" s="30">
        <v>998000</v>
      </c>
      <c r="H3345" s="30">
        <v>0</v>
      </c>
      <c r="I3345" s="30">
        <f t="shared" si="156"/>
        <v>998000</v>
      </c>
      <c r="J3345" s="30">
        <v>210</v>
      </c>
      <c r="K3345" s="30">
        <v>168000</v>
      </c>
      <c r="L3345" s="30">
        <f t="shared" si="157"/>
        <v>830000</v>
      </c>
      <c r="M3345" s="31">
        <f t="shared" si="158"/>
        <v>0.83166332665330667</v>
      </c>
    </row>
    <row r="3346" spans="1:13" x14ac:dyDescent="0.25">
      <c r="A3346" s="28" t="s">
        <v>15</v>
      </c>
      <c r="B3346" s="28" t="s">
        <v>8916</v>
      </c>
      <c r="C3346" s="29">
        <v>44641</v>
      </c>
      <c r="D3346" s="28" t="s">
        <v>8917</v>
      </c>
      <c r="E3346" s="30">
        <v>50</v>
      </c>
      <c r="F3346" s="30">
        <v>85.63</v>
      </c>
      <c r="G3346" s="30">
        <v>4281.5</v>
      </c>
      <c r="H3346" s="30">
        <v>0</v>
      </c>
      <c r="I3346" s="30">
        <f t="shared" si="156"/>
        <v>4281.5</v>
      </c>
      <c r="J3346" s="30">
        <v>13.75</v>
      </c>
      <c r="K3346" s="30">
        <v>687.5</v>
      </c>
      <c r="L3346" s="30">
        <f t="shared" si="157"/>
        <v>3594</v>
      </c>
      <c r="M3346" s="31">
        <f t="shared" si="158"/>
        <v>0.83942543501109423</v>
      </c>
    </row>
    <row r="3347" spans="1:13" x14ac:dyDescent="0.25">
      <c r="A3347" s="28" t="s">
        <v>15</v>
      </c>
      <c r="B3347" s="28" t="s">
        <v>8916</v>
      </c>
      <c r="C3347" s="29">
        <v>44641</v>
      </c>
      <c r="D3347" s="28" t="s">
        <v>8918</v>
      </c>
      <c r="E3347" s="30">
        <v>25</v>
      </c>
      <c r="F3347" s="30">
        <v>90.78</v>
      </c>
      <c r="G3347" s="30">
        <v>2269.5</v>
      </c>
      <c r="H3347" s="30">
        <v>0</v>
      </c>
      <c r="I3347" s="30">
        <f t="shared" si="156"/>
        <v>2269.5</v>
      </c>
      <c r="J3347" s="30">
        <v>20</v>
      </c>
      <c r="K3347" s="30">
        <v>500</v>
      </c>
      <c r="L3347" s="30">
        <f t="shared" si="157"/>
        <v>1769.5</v>
      </c>
      <c r="M3347" s="31">
        <f t="shared" si="158"/>
        <v>0.77968715576118086</v>
      </c>
    </row>
    <row r="3348" spans="1:13" x14ac:dyDescent="0.25">
      <c r="A3348" s="28" t="s">
        <v>15</v>
      </c>
      <c r="B3348" s="28" t="s">
        <v>8919</v>
      </c>
      <c r="C3348" s="29">
        <v>44641</v>
      </c>
      <c r="D3348" s="28" t="s">
        <v>194</v>
      </c>
      <c r="E3348" s="30">
        <v>50</v>
      </c>
      <c r="F3348" s="30">
        <v>120</v>
      </c>
      <c r="G3348" s="30">
        <v>6000</v>
      </c>
      <c r="H3348" s="30">
        <v>0</v>
      </c>
      <c r="I3348" s="30">
        <f t="shared" si="156"/>
        <v>6000</v>
      </c>
      <c r="J3348" s="30">
        <v>15.5</v>
      </c>
      <c r="K3348" s="30">
        <v>775</v>
      </c>
      <c r="L3348" s="30">
        <f t="shared" si="157"/>
        <v>5225</v>
      </c>
      <c r="M3348" s="31">
        <f t="shared" si="158"/>
        <v>0.87083333333333335</v>
      </c>
    </row>
    <row r="3349" spans="1:13" x14ac:dyDescent="0.25">
      <c r="A3349" s="28" t="s">
        <v>15</v>
      </c>
      <c r="B3349" s="28" t="s">
        <v>8919</v>
      </c>
      <c r="C3349" s="29">
        <v>44641</v>
      </c>
      <c r="D3349" s="28" t="s">
        <v>4650</v>
      </c>
      <c r="E3349" s="30">
        <v>10</v>
      </c>
      <c r="F3349" s="30">
        <v>390</v>
      </c>
      <c r="G3349" s="30">
        <v>3900</v>
      </c>
      <c r="H3349" s="30">
        <v>0</v>
      </c>
      <c r="I3349" s="30">
        <f t="shared" si="156"/>
        <v>3900</v>
      </c>
      <c r="J3349" s="30">
        <v>110</v>
      </c>
      <c r="K3349" s="30">
        <v>1100</v>
      </c>
      <c r="L3349" s="30">
        <f t="shared" si="157"/>
        <v>2800</v>
      </c>
      <c r="M3349" s="31">
        <f t="shared" si="158"/>
        <v>0.71794871794871795</v>
      </c>
    </row>
    <row r="3350" spans="1:13" x14ac:dyDescent="0.25">
      <c r="A3350" s="28" t="s">
        <v>15</v>
      </c>
      <c r="B3350" s="28" t="s">
        <v>8919</v>
      </c>
      <c r="C3350" s="29">
        <v>44641</v>
      </c>
      <c r="D3350" s="28" t="s">
        <v>4539</v>
      </c>
      <c r="E3350" s="30">
        <v>10</v>
      </c>
      <c r="F3350" s="30">
        <v>500</v>
      </c>
      <c r="G3350" s="30">
        <v>5000</v>
      </c>
      <c r="H3350" s="30">
        <v>0</v>
      </c>
      <c r="I3350" s="30">
        <f t="shared" si="156"/>
        <v>5000</v>
      </c>
      <c r="J3350" s="30">
        <v>80</v>
      </c>
      <c r="K3350" s="30">
        <v>800</v>
      </c>
      <c r="L3350" s="30">
        <f t="shared" si="157"/>
        <v>4200</v>
      </c>
      <c r="M3350" s="31">
        <f t="shared" si="158"/>
        <v>0.84</v>
      </c>
    </row>
    <row r="3351" spans="1:13" x14ac:dyDescent="0.25">
      <c r="A3351" s="28" t="s">
        <v>15</v>
      </c>
      <c r="B3351" s="28" t="s">
        <v>8920</v>
      </c>
      <c r="C3351" s="29">
        <v>44641</v>
      </c>
      <c r="D3351" s="28" t="s">
        <v>8921</v>
      </c>
      <c r="E3351" s="30">
        <v>13</v>
      </c>
      <c r="F3351" s="30">
        <v>10</v>
      </c>
      <c r="G3351" s="30">
        <v>130</v>
      </c>
      <c r="H3351" s="30">
        <v>0</v>
      </c>
      <c r="I3351" s="30">
        <f t="shared" si="156"/>
        <v>130</v>
      </c>
      <c r="J3351" s="30">
        <v>110</v>
      </c>
      <c r="K3351" s="30">
        <v>1430</v>
      </c>
      <c r="L3351" s="30">
        <f t="shared" si="157"/>
        <v>-1300</v>
      </c>
      <c r="M3351" s="31">
        <f t="shared" si="158"/>
        <v>-10</v>
      </c>
    </row>
    <row r="3352" spans="1:13" x14ac:dyDescent="0.25">
      <c r="A3352" s="28" t="s">
        <v>15</v>
      </c>
      <c r="B3352" s="28" t="s">
        <v>8920</v>
      </c>
      <c r="C3352" s="29">
        <v>44641</v>
      </c>
      <c r="D3352" s="28" t="s">
        <v>5410</v>
      </c>
      <c r="E3352" s="30">
        <v>18</v>
      </c>
      <c r="F3352" s="30">
        <v>50</v>
      </c>
      <c r="G3352" s="30">
        <v>900</v>
      </c>
      <c r="H3352" s="30">
        <v>0</v>
      </c>
      <c r="I3352" s="30">
        <f t="shared" si="156"/>
        <v>900</v>
      </c>
      <c r="J3352" s="30">
        <v>25</v>
      </c>
      <c r="K3352" s="30">
        <v>450</v>
      </c>
      <c r="L3352" s="30">
        <f t="shared" si="157"/>
        <v>450</v>
      </c>
      <c r="M3352" s="31">
        <f t="shared" si="158"/>
        <v>0.5</v>
      </c>
    </row>
    <row r="3353" spans="1:13" x14ac:dyDescent="0.25">
      <c r="A3353" s="28" t="s">
        <v>15</v>
      </c>
      <c r="B3353" s="28" t="s">
        <v>8922</v>
      </c>
      <c r="C3353" s="29">
        <v>44641</v>
      </c>
      <c r="D3353" s="28" t="s">
        <v>8923</v>
      </c>
      <c r="E3353" s="30">
        <v>20</v>
      </c>
      <c r="F3353" s="30">
        <v>190</v>
      </c>
      <c r="G3353" s="30">
        <v>3800</v>
      </c>
      <c r="H3353" s="30">
        <v>0</v>
      </c>
      <c r="I3353" s="30">
        <f t="shared" si="156"/>
        <v>3800</v>
      </c>
      <c r="J3353" s="30">
        <v>160</v>
      </c>
      <c r="K3353" s="30">
        <v>3200</v>
      </c>
      <c r="L3353" s="30">
        <f t="shared" si="157"/>
        <v>600</v>
      </c>
      <c r="M3353" s="31">
        <f t="shared" si="158"/>
        <v>0.15789473684210525</v>
      </c>
    </row>
    <row r="3354" spans="1:13" x14ac:dyDescent="0.25">
      <c r="A3354" s="28" t="s">
        <v>15</v>
      </c>
      <c r="B3354" s="28" t="s">
        <v>8922</v>
      </c>
      <c r="C3354" s="29">
        <v>44641</v>
      </c>
      <c r="D3354" s="28" t="s">
        <v>4632</v>
      </c>
      <c r="E3354" s="30">
        <v>100</v>
      </c>
      <c r="F3354" s="30">
        <v>380</v>
      </c>
      <c r="G3354" s="30">
        <v>38000</v>
      </c>
      <c r="H3354" s="30">
        <v>0</v>
      </c>
      <c r="I3354" s="30">
        <f t="shared" si="156"/>
        <v>38000</v>
      </c>
      <c r="J3354" s="30">
        <v>73</v>
      </c>
      <c r="K3354" s="30">
        <v>7300</v>
      </c>
      <c r="L3354" s="30">
        <f t="shared" si="157"/>
        <v>30700</v>
      </c>
      <c r="M3354" s="31">
        <f t="shared" si="158"/>
        <v>0.80789473684210522</v>
      </c>
    </row>
    <row r="3355" spans="1:13" x14ac:dyDescent="0.25">
      <c r="A3355" s="28" t="s">
        <v>15</v>
      </c>
      <c r="B3355" s="28" t="s">
        <v>8922</v>
      </c>
      <c r="C3355" s="29">
        <v>44641</v>
      </c>
      <c r="D3355" s="28" t="s">
        <v>8924</v>
      </c>
      <c r="E3355" s="30">
        <v>130.5</v>
      </c>
      <c r="F3355" s="30">
        <v>1688</v>
      </c>
      <c r="G3355" s="30">
        <v>220284</v>
      </c>
      <c r="H3355" s="30">
        <v>0</v>
      </c>
      <c r="I3355" s="30">
        <f t="shared" si="156"/>
        <v>220284</v>
      </c>
      <c r="J3355" s="30">
        <v>440</v>
      </c>
      <c r="K3355" s="30">
        <v>57420</v>
      </c>
      <c r="L3355" s="30">
        <f t="shared" si="157"/>
        <v>162864</v>
      </c>
      <c r="M3355" s="31">
        <f t="shared" si="158"/>
        <v>0.73933649289099523</v>
      </c>
    </row>
    <row r="3356" spans="1:13" x14ac:dyDescent="0.25">
      <c r="A3356" s="28" t="s">
        <v>15</v>
      </c>
      <c r="B3356" s="28" t="s">
        <v>8922</v>
      </c>
      <c r="C3356" s="29">
        <v>44641</v>
      </c>
      <c r="D3356" s="28" t="s">
        <v>8925</v>
      </c>
      <c r="E3356" s="30">
        <v>100</v>
      </c>
      <c r="F3356" s="30">
        <v>2236</v>
      </c>
      <c r="G3356" s="30">
        <v>223600</v>
      </c>
      <c r="H3356" s="30">
        <v>0</v>
      </c>
      <c r="I3356" s="30">
        <f t="shared" si="156"/>
        <v>223600</v>
      </c>
      <c r="J3356" s="30">
        <v>410</v>
      </c>
      <c r="K3356" s="30">
        <v>41000</v>
      </c>
      <c r="L3356" s="30">
        <f t="shared" si="157"/>
        <v>182600</v>
      </c>
      <c r="M3356" s="31">
        <f t="shared" si="158"/>
        <v>0.81663685152057242</v>
      </c>
    </row>
    <row r="3357" spans="1:13" x14ac:dyDescent="0.25">
      <c r="A3357" s="28" t="s">
        <v>15</v>
      </c>
      <c r="B3357" s="28" t="s">
        <v>8922</v>
      </c>
      <c r="C3357" s="29">
        <v>44641</v>
      </c>
      <c r="D3357" s="28" t="s">
        <v>4311</v>
      </c>
      <c r="E3357" s="30">
        <v>10</v>
      </c>
      <c r="F3357" s="30">
        <v>480</v>
      </c>
      <c r="G3357" s="30">
        <v>4800</v>
      </c>
      <c r="H3357" s="30">
        <v>0</v>
      </c>
      <c r="I3357" s="30">
        <f t="shared" si="156"/>
        <v>4800</v>
      </c>
      <c r="J3357" s="30">
        <v>52</v>
      </c>
      <c r="K3357" s="30">
        <v>520</v>
      </c>
      <c r="L3357" s="30">
        <f t="shared" si="157"/>
        <v>4280</v>
      </c>
      <c r="M3357" s="31">
        <f t="shared" si="158"/>
        <v>0.89166666666666672</v>
      </c>
    </row>
    <row r="3358" spans="1:13" x14ac:dyDescent="0.25">
      <c r="A3358" s="28" t="s">
        <v>15</v>
      </c>
      <c r="B3358" s="28" t="s">
        <v>8926</v>
      </c>
      <c r="C3358" s="29">
        <v>44634</v>
      </c>
      <c r="D3358" s="28" t="s">
        <v>4967</v>
      </c>
      <c r="E3358" s="30">
        <v>1</v>
      </c>
      <c r="F3358" s="30">
        <v>450</v>
      </c>
      <c r="G3358" s="30">
        <v>450</v>
      </c>
      <c r="H3358" s="30">
        <v>0</v>
      </c>
      <c r="I3358" s="30">
        <f t="shared" si="156"/>
        <v>450</v>
      </c>
      <c r="J3358" s="30">
        <v>287</v>
      </c>
      <c r="K3358" s="30">
        <v>287</v>
      </c>
      <c r="L3358" s="30">
        <f t="shared" si="157"/>
        <v>163</v>
      </c>
      <c r="M3358" s="31">
        <f t="shared" si="158"/>
        <v>0.36222222222222222</v>
      </c>
    </row>
    <row r="3359" spans="1:13" x14ac:dyDescent="0.25">
      <c r="A3359" s="28" t="s">
        <v>15</v>
      </c>
      <c r="B3359" s="28" t="s">
        <v>8926</v>
      </c>
      <c r="C3359" s="29">
        <v>44634</v>
      </c>
      <c r="D3359" s="28" t="s">
        <v>8924</v>
      </c>
      <c r="E3359" s="30">
        <v>52.5</v>
      </c>
      <c r="F3359" s="30">
        <v>3478</v>
      </c>
      <c r="G3359" s="30">
        <v>182595</v>
      </c>
      <c r="H3359" s="30">
        <v>0</v>
      </c>
      <c r="I3359" s="30">
        <f t="shared" si="156"/>
        <v>182595</v>
      </c>
      <c r="J3359" s="30">
        <v>440</v>
      </c>
      <c r="K3359" s="30">
        <v>23100</v>
      </c>
      <c r="L3359" s="30">
        <f t="shared" si="157"/>
        <v>159495</v>
      </c>
      <c r="M3359" s="31">
        <f t="shared" si="158"/>
        <v>0.87349051178838411</v>
      </c>
    </row>
    <row r="3360" spans="1:13" x14ac:dyDescent="0.25">
      <c r="A3360" s="28" t="s">
        <v>15</v>
      </c>
      <c r="B3360" s="28" t="s">
        <v>8926</v>
      </c>
      <c r="C3360" s="29">
        <v>44634</v>
      </c>
      <c r="D3360" s="28" t="s">
        <v>8927</v>
      </c>
      <c r="E3360" s="30">
        <v>73.5</v>
      </c>
      <c r="F3360" s="30">
        <v>4282</v>
      </c>
      <c r="G3360" s="30">
        <v>314727</v>
      </c>
      <c r="H3360" s="30">
        <v>0</v>
      </c>
      <c r="I3360" s="30">
        <f t="shared" si="156"/>
        <v>314727</v>
      </c>
      <c r="J3360" s="30">
        <v>345</v>
      </c>
      <c r="K3360" s="30">
        <v>25357.5</v>
      </c>
      <c r="L3360" s="30">
        <f t="shared" si="157"/>
        <v>289369.5</v>
      </c>
      <c r="M3360" s="31">
        <f t="shared" si="158"/>
        <v>0.9194301728164409</v>
      </c>
    </row>
    <row r="3361" spans="1:13" x14ac:dyDescent="0.25">
      <c r="A3361" s="28" t="s">
        <v>15</v>
      </c>
      <c r="B3361" s="28" t="s">
        <v>8920</v>
      </c>
      <c r="C3361" s="29">
        <v>44641</v>
      </c>
      <c r="D3361" s="28" t="s">
        <v>5462</v>
      </c>
      <c r="E3361" s="30">
        <v>30</v>
      </c>
      <c r="F3361" s="30">
        <v>49</v>
      </c>
      <c r="G3361" s="30">
        <v>1470</v>
      </c>
      <c r="H3361" s="30">
        <v>0</v>
      </c>
      <c r="I3361" s="30">
        <f t="shared" si="156"/>
        <v>1470</v>
      </c>
      <c r="J3361" s="30">
        <v>37.5</v>
      </c>
      <c r="K3361" s="30">
        <v>1125</v>
      </c>
      <c r="L3361" s="30">
        <f t="shared" si="157"/>
        <v>345</v>
      </c>
      <c r="M3361" s="31">
        <f t="shared" si="158"/>
        <v>0.23469387755102042</v>
      </c>
    </row>
    <row r="3362" spans="1:13" x14ac:dyDescent="0.25">
      <c r="A3362" s="28" t="s">
        <v>15</v>
      </c>
      <c r="B3362" s="28" t="s">
        <v>8922</v>
      </c>
      <c r="C3362" s="29">
        <v>44641</v>
      </c>
      <c r="D3362" s="28" t="s">
        <v>8907</v>
      </c>
      <c r="E3362" s="30">
        <v>20</v>
      </c>
      <c r="F3362" s="30">
        <v>8440</v>
      </c>
      <c r="G3362" s="30">
        <v>168800</v>
      </c>
      <c r="H3362" s="30">
        <v>0</v>
      </c>
      <c r="I3362" s="30">
        <f t="shared" si="156"/>
        <v>168800</v>
      </c>
      <c r="J3362" s="30">
        <v>310</v>
      </c>
      <c r="K3362" s="30">
        <v>6200</v>
      </c>
      <c r="L3362" s="30">
        <f t="shared" si="157"/>
        <v>162600</v>
      </c>
      <c r="M3362" s="31">
        <f t="shared" si="158"/>
        <v>0.96327014218009477</v>
      </c>
    </row>
    <row r="3363" spans="1:13" x14ac:dyDescent="0.25">
      <c r="A3363" s="28" t="s">
        <v>15</v>
      </c>
      <c r="B3363" s="28" t="s">
        <v>8928</v>
      </c>
      <c r="C3363" s="29">
        <v>44648</v>
      </c>
      <c r="D3363" s="28" t="s">
        <v>2670</v>
      </c>
      <c r="E3363" s="30">
        <v>5</v>
      </c>
      <c r="F3363" s="30">
        <v>380</v>
      </c>
      <c r="G3363" s="30">
        <v>1900</v>
      </c>
      <c r="H3363" s="30">
        <v>0</v>
      </c>
      <c r="I3363" s="30">
        <f t="shared" si="156"/>
        <v>1900</v>
      </c>
      <c r="J3363" s="30">
        <v>187</v>
      </c>
      <c r="K3363" s="30">
        <v>935</v>
      </c>
      <c r="L3363" s="30">
        <f t="shared" si="157"/>
        <v>965</v>
      </c>
      <c r="M3363" s="31">
        <f t="shared" si="158"/>
        <v>0.50789473684210529</v>
      </c>
    </row>
    <row r="3364" spans="1:13" x14ac:dyDescent="0.25">
      <c r="A3364" s="28" t="s">
        <v>15</v>
      </c>
      <c r="B3364" s="28" t="s">
        <v>8928</v>
      </c>
      <c r="C3364" s="29">
        <v>44648</v>
      </c>
      <c r="D3364" s="28" t="s">
        <v>8929</v>
      </c>
      <c r="E3364" s="30">
        <v>1</v>
      </c>
      <c r="F3364" s="30">
        <v>1170</v>
      </c>
      <c r="G3364" s="30">
        <v>1170</v>
      </c>
      <c r="H3364" s="30">
        <v>0</v>
      </c>
      <c r="I3364" s="30">
        <f t="shared" si="156"/>
        <v>1170</v>
      </c>
      <c r="J3364" s="30">
        <v>760.5</v>
      </c>
      <c r="K3364" s="30">
        <v>760.5</v>
      </c>
      <c r="L3364" s="30">
        <f t="shared" si="157"/>
        <v>409.5</v>
      </c>
      <c r="M3364" s="31">
        <f t="shared" si="158"/>
        <v>0.35</v>
      </c>
    </row>
    <row r="3365" spans="1:13" x14ac:dyDescent="0.25">
      <c r="A3365" s="28" t="s">
        <v>15</v>
      </c>
      <c r="B3365" s="28" t="s">
        <v>8928</v>
      </c>
      <c r="C3365" s="29">
        <v>44648</v>
      </c>
      <c r="D3365" s="28" t="s">
        <v>4628</v>
      </c>
      <c r="E3365" s="30">
        <v>3</v>
      </c>
      <c r="F3365" s="30">
        <v>490</v>
      </c>
      <c r="G3365" s="30">
        <v>1470</v>
      </c>
      <c r="H3365" s="30">
        <v>0</v>
      </c>
      <c r="I3365" s="30">
        <f t="shared" si="156"/>
        <v>1470</v>
      </c>
      <c r="J3365" s="30">
        <v>363</v>
      </c>
      <c r="K3365" s="30">
        <v>1089</v>
      </c>
      <c r="L3365" s="30">
        <f t="shared" si="157"/>
        <v>381</v>
      </c>
      <c r="M3365" s="31">
        <f t="shared" si="158"/>
        <v>0.25918367346938775</v>
      </c>
    </row>
    <row r="3366" spans="1:13" x14ac:dyDescent="0.25">
      <c r="A3366" s="28" t="s">
        <v>15</v>
      </c>
      <c r="B3366" s="28" t="s">
        <v>8928</v>
      </c>
      <c r="C3366" s="29">
        <v>44648</v>
      </c>
      <c r="D3366" s="28" t="s">
        <v>7417</v>
      </c>
      <c r="E3366" s="30">
        <v>2</v>
      </c>
      <c r="F3366" s="30">
        <v>2700</v>
      </c>
      <c r="G3366" s="30">
        <v>5400</v>
      </c>
      <c r="H3366" s="30">
        <v>0</v>
      </c>
      <c r="I3366" s="30">
        <f t="shared" si="156"/>
        <v>5400</v>
      </c>
      <c r="J3366" s="30">
        <v>635</v>
      </c>
      <c r="K3366" s="30">
        <v>1270</v>
      </c>
      <c r="L3366" s="30">
        <f t="shared" si="157"/>
        <v>4130</v>
      </c>
      <c r="M3366" s="31">
        <f t="shared" si="158"/>
        <v>0.76481481481481484</v>
      </c>
    </row>
    <row r="3367" spans="1:13" x14ac:dyDescent="0.25">
      <c r="A3367" s="28" t="s">
        <v>15</v>
      </c>
      <c r="B3367" s="28" t="s">
        <v>8928</v>
      </c>
      <c r="C3367" s="29">
        <v>44648</v>
      </c>
      <c r="D3367" s="28" t="s">
        <v>4477</v>
      </c>
      <c r="E3367" s="30">
        <v>5</v>
      </c>
      <c r="F3367" s="30">
        <v>2499</v>
      </c>
      <c r="G3367" s="30">
        <v>12495</v>
      </c>
      <c r="H3367" s="30">
        <v>0</v>
      </c>
      <c r="I3367" s="30">
        <f t="shared" si="156"/>
        <v>12495</v>
      </c>
      <c r="J3367" s="30">
        <v>135</v>
      </c>
      <c r="K3367" s="30">
        <v>675</v>
      </c>
      <c r="L3367" s="30">
        <f t="shared" si="157"/>
        <v>11820</v>
      </c>
      <c r="M3367" s="31">
        <f t="shared" si="158"/>
        <v>0.9459783913565426</v>
      </c>
    </row>
    <row r="3368" spans="1:13" x14ac:dyDescent="0.25">
      <c r="A3368" s="28" t="s">
        <v>15</v>
      </c>
      <c r="B3368" s="28" t="s">
        <v>8928</v>
      </c>
      <c r="C3368" s="29">
        <v>44648</v>
      </c>
      <c r="D3368" s="28" t="s">
        <v>5361</v>
      </c>
      <c r="E3368" s="30">
        <v>1</v>
      </c>
      <c r="F3368" s="30">
        <v>1215</v>
      </c>
      <c r="G3368" s="30">
        <v>1215</v>
      </c>
      <c r="H3368" s="30">
        <v>0</v>
      </c>
      <c r="I3368" s="30">
        <f t="shared" si="156"/>
        <v>1215</v>
      </c>
      <c r="J3368" s="30">
        <v>186</v>
      </c>
      <c r="K3368" s="30">
        <v>186</v>
      </c>
      <c r="L3368" s="30">
        <f t="shared" si="157"/>
        <v>1029</v>
      </c>
      <c r="M3368" s="31">
        <f t="shared" si="158"/>
        <v>0.84691358024691354</v>
      </c>
    </row>
    <row r="3369" spans="1:13" x14ac:dyDescent="0.25">
      <c r="A3369" s="28" t="s">
        <v>15</v>
      </c>
      <c r="B3369" s="28" t="s">
        <v>8928</v>
      </c>
      <c r="C3369" s="29">
        <v>44648</v>
      </c>
      <c r="D3369" s="28" t="s">
        <v>4289</v>
      </c>
      <c r="E3369" s="30">
        <v>16</v>
      </c>
      <c r="F3369" s="30">
        <v>379</v>
      </c>
      <c r="G3369" s="30">
        <v>6064</v>
      </c>
      <c r="H3369" s="30">
        <v>0</v>
      </c>
      <c r="I3369" s="30">
        <f t="shared" si="156"/>
        <v>6064</v>
      </c>
      <c r="J3369" s="30">
        <v>36</v>
      </c>
      <c r="K3369" s="30">
        <v>576</v>
      </c>
      <c r="L3369" s="30">
        <f t="shared" si="157"/>
        <v>5488</v>
      </c>
      <c r="M3369" s="31">
        <f t="shared" si="158"/>
        <v>0.9050131926121372</v>
      </c>
    </row>
    <row r="3370" spans="1:13" x14ac:dyDescent="0.25">
      <c r="A3370" s="28" t="s">
        <v>15</v>
      </c>
      <c r="B3370" s="28" t="s">
        <v>8928</v>
      </c>
      <c r="C3370" s="29">
        <v>44648</v>
      </c>
      <c r="D3370" s="28" t="s">
        <v>4632</v>
      </c>
      <c r="E3370" s="30">
        <v>234</v>
      </c>
      <c r="F3370" s="30">
        <v>379</v>
      </c>
      <c r="G3370" s="30">
        <v>88686</v>
      </c>
      <c r="H3370" s="30">
        <v>0</v>
      </c>
      <c r="I3370" s="30">
        <f t="shared" si="156"/>
        <v>88686</v>
      </c>
      <c r="J3370" s="30">
        <v>73</v>
      </c>
      <c r="K3370" s="30">
        <v>17082</v>
      </c>
      <c r="L3370" s="30">
        <f t="shared" si="157"/>
        <v>71604</v>
      </c>
      <c r="M3370" s="31">
        <f t="shared" si="158"/>
        <v>0.80738786279683372</v>
      </c>
    </row>
    <row r="3371" spans="1:13" x14ac:dyDescent="0.25">
      <c r="A3371" s="28" t="s">
        <v>15</v>
      </c>
      <c r="B3371" s="28" t="s">
        <v>8928</v>
      </c>
      <c r="C3371" s="29">
        <v>44648</v>
      </c>
      <c r="D3371" s="28" t="s">
        <v>7279</v>
      </c>
      <c r="E3371" s="30">
        <v>6</v>
      </c>
      <c r="F3371" s="30">
        <v>2172</v>
      </c>
      <c r="G3371" s="30">
        <v>13032</v>
      </c>
      <c r="H3371" s="30">
        <v>0</v>
      </c>
      <c r="I3371" s="30">
        <f t="shared" si="156"/>
        <v>13032</v>
      </c>
      <c r="J3371" s="30">
        <v>40</v>
      </c>
      <c r="K3371" s="30">
        <v>240</v>
      </c>
      <c r="L3371" s="30">
        <f t="shared" si="157"/>
        <v>12792</v>
      </c>
      <c r="M3371" s="31">
        <f t="shared" si="158"/>
        <v>0.98158379373848992</v>
      </c>
    </row>
    <row r="3372" spans="1:13" x14ac:dyDescent="0.25">
      <c r="A3372" s="28" t="s">
        <v>15</v>
      </c>
      <c r="B3372" s="28" t="s">
        <v>8928</v>
      </c>
      <c r="C3372" s="29">
        <v>44648</v>
      </c>
      <c r="D3372" s="28" t="s">
        <v>5029</v>
      </c>
      <c r="E3372" s="30">
        <v>30</v>
      </c>
      <c r="F3372" s="30">
        <v>158</v>
      </c>
      <c r="G3372" s="30">
        <v>4740</v>
      </c>
      <c r="H3372" s="30">
        <v>0</v>
      </c>
      <c r="I3372" s="30">
        <f t="shared" si="156"/>
        <v>4740</v>
      </c>
      <c r="J3372" s="30">
        <v>25</v>
      </c>
      <c r="K3372" s="30">
        <v>750</v>
      </c>
      <c r="L3372" s="30">
        <f t="shared" si="157"/>
        <v>3990</v>
      </c>
      <c r="M3372" s="31">
        <f t="shared" si="158"/>
        <v>0.84177215189873422</v>
      </c>
    </row>
    <row r="3373" spans="1:13" x14ac:dyDescent="0.25">
      <c r="A3373" s="28" t="s">
        <v>15</v>
      </c>
      <c r="B3373" s="28" t="s">
        <v>8928</v>
      </c>
      <c r="C3373" s="29">
        <v>44648</v>
      </c>
      <c r="D3373" s="28" t="s">
        <v>8930</v>
      </c>
      <c r="E3373" s="30">
        <v>25</v>
      </c>
      <c r="F3373" s="30">
        <v>122</v>
      </c>
      <c r="G3373" s="30">
        <v>3050</v>
      </c>
      <c r="H3373" s="30">
        <v>0</v>
      </c>
      <c r="I3373" s="30">
        <f t="shared" si="156"/>
        <v>3050</v>
      </c>
      <c r="J3373" s="30">
        <v>60</v>
      </c>
      <c r="K3373" s="30">
        <v>1500</v>
      </c>
      <c r="L3373" s="30">
        <f t="shared" si="157"/>
        <v>1550</v>
      </c>
      <c r="M3373" s="31">
        <f t="shared" si="158"/>
        <v>0.50819672131147542</v>
      </c>
    </row>
    <row r="3374" spans="1:13" x14ac:dyDescent="0.25">
      <c r="A3374" s="28" t="s">
        <v>15</v>
      </c>
      <c r="B3374" s="28" t="s">
        <v>8928</v>
      </c>
      <c r="C3374" s="29">
        <v>44648</v>
      </c>
      <c r="D3374" s="28" t="s">
        <v>8931</v>
      </c>
      <c r="E3374" s="30">
        <v>1</v>
      </c>
      <c r="F3374" s="30">
        <v>305</v>
      </c>
      <c r="G3374" s="30">
        <v>305</v>
      </c>
      <c r="H3374" s="30">
        <v>0</v>
      </c>
      <c r="I3374" s="30">
        <f t="shared" si="156"/>
        <v>305</v>
      </c>
      <c r="J3374" s="30">
        <v>62</v>
      </c>
      <c r="K3374" s="30">
        <v>62</v>
      </c>
      <c r="L3374" s="30">
        <f t="shared" si="157"/>
        <v>243</v>
      </c>
      <c r="M3374" s="31">
        <f t="shared" si="158"/>
        <v>0.79672131147540981</v>
      </c>
    </row>
    <row r="3375" spans="1:13" x14ac:dyDescent="0.25">
      <c r="A3375" s="28" t="s">
        <v>15</v>
      </c>
      <c r="B3375" s="28" t="s">
        <v>8928</v>
      </c>
      <c r="C3375" s="29">
        <v>44648</v>
      </c>
      <c r="D3375" s="28" t="s">
        <v>5096</v>
      </c>
      <c r="E3375" s="30">
        <v>2</v>
      </c>
      <c r="F3375" s="30">
        <v>799</v>
      </c>
      <c r="G3375" s="30">
        <v>1598</v>
      </c>
      <c r="H3375" s="30">
        <v>0</v>
      </c>
      <c r="I3375" s="30">
        <f t="shared" si="156"/>
        <v>1598</v>
      </c>
      <c r="J3375" s="30">
        <v>310</v>
      </c>
      <c r="K3375" s="30">
        <v>620</v>
      </c>
      <c r="L3375" s="30">
        <f t="shared" si="157"/>
        <v>978</v>
      </c>
      <c r="M3375" s="31">
        <f t="shared" si="158"/>
        <v>0.61201501877346687</v>
      </c>
    </row>
    <row r="3376" spans="1:13" x14ac:dyDescent="0.25">
      <c r="A3376" s="28" t="s">
        <v>15</v>
      </c>
      <c r="B3376" s="28" t="s">
        <v>8928</v>
      </c>
      <c r="C3376" s="29">
        <v>44648</v>
      </c>
      <c r="D3376" s="28" t="s">
        <v>4660</v>
      </c>
      <c r="E3376" s="30">
        <v>5</v>
      </c>
      <c r="F3376" s="30">
        <v>1740</v>
      </c>
      <c r="G3376" s="30">
        <v>8700</v>
      </c>
      <c r="H3376" s="30">
        <v>0</v>
      </c>
      <c r="I3376" s="30">
        <f t="shared" si="156"/>
        <v>8700</v>
      </c>
      <c r="J3376" s="30">
        <v>160</v>
      </c>
      <c r="K3376" s="30">
        <v>800</v>
      </c>
      <c r="L3376" s="30">
        <f t="shared" si="157"/>
        <v>7900</v>
      </c>
      <c r="M3376" s="31">
        <f t="shared" si="158"/>
        <v>0.90804597701149425</v>
      </c>
    </row>
    <row r="3377" spans="1:13" x14ac:dyDescent="0.25">
      <c r="A3377" s="28" t="s">
        <v>15</v>
      </c>
      <c r="B3377" s="28" t="s">
        <v>8928</v>
      </c>
      <c r="C3377" s="29">
        <v>44648</v>
      </c>
      <c r="D3377" s="28" t="s">
        <v>7450</v>
      </c>
      <c r="E3377" s="30">
        <v>2</v>
      </c>
      <c r="F3377" s="30">
        <v>860</v>
      </c>
      <c r="G3377" s="30">
        <v>1720</v>
      </c>
      <c r="H3377" s="30">
        <v>0</v>
      </c>
      <c r="I3377" s="30">
        <f t="shared" si="156"/>
        <v>1720</v>
      </c>
      <c r="J3377" s="30">
        <v>195</v>
      </c>
      <c r="K3377" s="30">
        <v>390</v>
      </c>
      <c r="L3377" s="30">
        <f t="shared" si="157"/>
        <v>1330</v>
      </c>
      <c r="M3377" s="31">
        <f t="shared" si="158"/>
        <v>0.77325581395348841</v>
      </c>
    </row>
    <row r="3378" spans="1:13" x14ac:dyDescent="0.25">
      <c r="A3378" s="28" t="s">
        <v>15</v>
      </c>
      <c r="B3378" s="28" t="s">
        <v>8928</v>
      </c>
      <c r="C3378" s="29">
        <v>44648</v>
      </c>
      <c r="D3378" s="28" t="s">
        <v>8861</v>
      </c>
      <c r="E3378" s="30">
        <v>5</v>
      </c>
      <c r="F3378" s="30">
        <v>230</v>
      </c>
      <c r="G3378" s="30">
        <v>1150</v>
      </c>
      <c r="H3378" s="30">
        <v>0</v>
      </c>
      <c r="I3378" s="30">
        <f t="shared" si="156"/>
        <v>1150</v>
      </c>
      <c r="J3378" s="30">
        <v>95</v>
      </c>
      <c r="K3378" s="30">
        <v>475</v>
      </c>
      <c r="L3378" s="30">
        <f t="shared" si="157"/>
        <v>675</v>
      </c>
      <c r="M3378" s="31">
        <f t="shared" si="158"/>
        <v>0.58695652173913049</v>
      </c>
    </row>
    <row r="3379" spans="1:13" x14ac:dyDescent="0.25">
      <c r="A3379" s="28" t="s">
        <v>15</v>
      </c>
      <c r="B3379" s="28" t="s">
        <v>8928</v>
      </c>
      <c r="C3379" s="29">
        <v>44648</v>
      </c>
      <c r="D3379" s="28" t="s">
        <v>5035</v>
      </c>
      <c r="E3379" s="30">
        <v>5</v>
      </c>
      <c r="F3379" s="30">
        <v>500</v>
      </c>
      <c r="G3379" s="30">
        <v>2500</v>
      </c>
      <c r="H3379" s="30">
        <v>0</v>
      </c>
      <c r="I3379" s="30">
        <f t="shared" si="156"/>
        <v>2500</v>
      </c>
      <c r="J3379" s="30">
        <v>80</v>
      </c>
      <c r="K3379" s="30">
        <v>400</v>
      </c>
      <c r="L3379" s="30">
        <f t="shared" si="157"/>
        <v>2100</v>
      </c>
      <c r="M3379" s="31">
        <f t="shared" si="158"/>
        <v>0.84</v>
      </c>
    </row>
    <row r="3380" spans="1:13" x14ac:dyDescent="0.25">
      <c r="A3380" s="28" t="s">
        <v>15</v>
      </c>
      <c r="B3380" s="28" t="s">
        <v>8928</v>
      </c>
      <c r="C3380" s="29">
        <v>44648</v>
      </c>
      <c r="D3380" s="28" t="s">
        <v>8932</v>
      </c>
      <c r="E3380" s="30">
        <v>10</v>
      </c>
      <c r="F3380" s="30">
        <v>35</v>
      </c>
      <c r="G3380" s="30">
        <v>350</v>
      </c>
      <c r="H3380" s="30">
        <v>0</v>
      </c>
      <c r="I3380" s="30">
        <f t="shared" si="156"/>
        <v>350</v>
      </c>
      <c r="J3380" s="30">
        <v>12</v>
      </c>
      <c r="K3380" s="30">
        <v>120</v>
      </c>
      <c r="L3380" s="30">
        <f t="shared" si="157"/>
        <v>230</v>
      </c>
      <c r="M3380" s="31">
        <f t="shared" si="158"/>
        <v>0.65714285714285714</v>
      </c>
    </row>
    <row r="3381" spans="1:13" x14ac:dyDescent="0.25">
      <c r="A3381" s="28" t="s">
        <v>15</v>
      </c>
      <c r="B3381" s="28" t="s">
        <v>8928</v>
      </c>
      <c r="C3381" s="29">
        <v>44648</v>
      </c>
      <c r="D3381" s="28" t="s">
        <v>5917</v>
      </c>
      <c r="E3381" s="30">
        <v>1</v>
      </c>
      <c r="F3381" s="30">
        <v>799</v>
      </c>
      <c r="G3381" s="30">
        <v>799</v>
      </c>
      <c r="H3381" s="30">
        <v>0</v>
      </c>
      <c r="I3381" s="30">
        <f t="shared" si="156"/>
        <v>799</v>
      </c>
      <c r="J3381" s="30">
        <v>90</v>
      </c>
      <c r="K3381" s="30">
        <v>90</v>
      </c>
      <c r="L3381" s="30">
        <f t="shared" si="157"/>
        <v>709</v>
      </c>
      <c r="M3381" s="31">
        <f t="shared" si="158"/>
        <v>0.88735919899874849</v>
      </c>
    </row>
    <row r="3382" spans="1:13" x14ac:dyDescent="0.25">
      <c r="A3382" s="28" t="s">
        <v>15</v>
      </c>
      <c r="B3382" s="28" t="s">
        <v>8928</v>
      </c>
      <c r="C3382" s="29">
        <v>44648</v>
      </c>
      <c r="D3382" s="28" t="s">
        <v>5264</v>
      </c>
      <c r="E3382" s="30">
        <v>1</v>
      </c>
      <c r="F3382" s="30">
        <v>850</v>
      </c>
      <c r="G3382" s="30">
        <v>850</v>
      </c>
      <c r="H3382" s="30">
        <v>0</v>
      </c>
      <c r="I3382" s="30">
        <f t="shared" si="156"/>
        <v>850</v>
      </c>
      <c r="J3382" s="30">
        <v>61</v>
      </c>
      <c r="K3382" s="30">
        <v>61</v>
      </c>
      <c r="L3382" s="30">
        <f t="shared" si="157"/>
        <v>789</v>
      </c>
      <c r="M3382" s="31">
        <f t="shared" si="158"/>
        <v>0.92823529411764705</v>
      </c>
    </row>
    <row r="3383" spans="1:13" x14ac:dyDescent="0.25">
      <c r="A3383" s="28" t="s">
        <v>15</v>
      </c>
      <c r="B3383" s="28" t="s">
        <v>8928</v>
      </c>
      <c r="C3383" s="29">
        <v>44648</v>
      </c>
      <c r="D3383" s="28" t="s">
        <v>6621</v>
      </c>
      <c r="E3383" s="30">
        <v>20</v>
      </c>
      <c r="F3383" s="30">
        <v>138</v>
      </c>
      <c r="G3383" s="30">
        <v>2760</v>
      </c>
      <c r="H3383" s="30">
        <v>0</v>
      </c>
      <c r="I3383" s="30">
        <f t="shared" si="156"/>
        <v>2760</v>
      </c>
      <c r="J3383" s="30">
        <v>36.5</v>
      </c>
      <c r="K3383" s="30">
        <v>730</v>
      </c>
      <c r="L3383" s="30">
        <f t="shared" si="157"/>
        <v>2030</v>
      </c>
      <c r="M3383" s="31">
        <f t="shared" si="158"/>
        <v>0.73550724637681164</v>
      </c>
    </row>
    <row r="3384" spans="1:13" x14ac:dyDescent="0.25">
      <c r="A3384" s="28" t="s">
        <v>15</v>
      </c>
      <c r="B3384" s="28" t="s">
        <v>8928</v>
      </c>
      <c r="C3384" s="29">
        <v>44648</v>
      </c>
      <c r="D3384" s="28" t="s">
        <v>8933</v>
      </c>
      <c r="E3384" s="30">
        <v>1</v>
      </c>
      <c r="F3384" s="30">
        <v>1848</v>
      </c>
      <c r="G3384" s="30">
        <v>1848</v>
      </c>
      <c r="H3384" s="30">
        <v>0</v>
      </c>
      <c r="I3384" s="30">
        <f t="shared" si="156"/>
        <v>1848</v>
      </c>
      <c r="J3384" s="30">
        <v>720</v>
      </c>
      <c r="K3384" s="30">
        <v>720</v>
      </c>
      <c r="L3384" s="30">
        <f t="shared" si="157"/>
        <v>1128</v>
      </c>
      <c r="M3384" s="31">
        <f t="shared" si="158"/>
        <v>0.61038961038961037</v>
      </c>
    </row>
    <row r="3385" spans="1:13" x14ac:dyDescent="0.25">
      <c r="A3385" s="28" t="s">
        <v>15</v>
      </c>
      <c r="B3385" s="28" t="s">
        <v>8934</v>
      </c>
      <c r="C3385" s="29">
        <v>44648</v>
      </c>
      <c r="D3385" s="28" t="s">
        <v>5084</v>
      </c>
      <c r="E3385" s="30">
        <v>10</v>
      </c>
      <c r="F3385" s="30">
        <v>98</v>
      </c>
      <c r="G3385" s="30">
        <v>980</v>
      </c>
      <c r="H3385" s="30">
        <v>0</v>
      </c>
      <c r="I3385" s="30">
        <f t="shared" si="156"/>
        <v>980</v>
      </c>
      <c r="J3385" s="30">
        <v>30.8</v>
      </c>
      <c r="K3385" s="30">
        <v>308</v>
      </c>
      <c r="L3385" s="30">
        <f t="shared" si="157"/>
        <v>672</v>
      </c>
      <c r="M3385" s="31">
        <f t="shared" si="158"/>
        <v>0.68571428571428572</v>
      </c>
    </row>
    <row r="3386" spans="1:13" x14ac:dyDescent="0.25">
      <c r="A3386" s="28" t="s">
        <v>15</v>
      </c>
      <c r="B3386" s="28" t="s">
        <v>8934</v>
      </c>
      <c r="C3386" s="29">
        <v>44648</v>
      </c>
      <c r="D3386" s="28" t="s">
        <v>4311</v>
      </c>
      <c r="E3386" s="30">
        <v>12</v>
      </c>
      <c r="F3386" s="30">
        <v>4820</v>
      </c>
      <c r="G3386" s="30">
        <v>57840</v>
      </c>
      <c r="H3386" s="30">
        <v>0</v>
      </c>
      <c r="I3386" s="30">
        <f t="shared" si="156"/>
        <v>57840</v>
      </c>
      <c r="J3386" s="30">
        <v>52</v>
      </c>
      <c r="K3386" s="30">
        <v>624</v>
      </c>
      <c r="L3386" s="30">
        <f t="shared" si="157"/>
        <v>57216</v>
      </c>
      <c r="M3386" s="31">
        <f t="shared" si="158"/>
        <v>0.98921161825726145</v>
      </c>
    </row>
    <row r="3387" spans="1:13" x14ac:dyDescent="0.25">
      <c r="A3387" s="28" t="s">
        <v>15</v>
      </c>
      <c r="B3387" s="28" t="s">
        <v>8934</v>
      </c>
      <c r="C3387" s="29">
        <v>44648</v>
      </c>
      <c r="D3387" s="28" t="s">
        <v>5629</v>
      </c>
      <c r="E3387" s="30">
        <v>10</v>
      </c>
      <c r="F3387" s="30">
        <v>349</v>
      </c>
      <c r="G3387" s="30">
        <v>3490</v>
      </c>
      <c r="H3387" s="30">
        <v>0</v>
      </c>
      <c r="I3387" s="30">
        <f t="shared" si="156"/>
        <v>3490</v>
      </c>
      <c r="J3387" s="30">
        <v>70</v>
      </c>
      <c r="K3387" s="30">
        <v>700</v>
      </c>
      <c r="L3387" s="30">
        <f t="shared" si="157"/>
        <v>2790</v>
      </c>
      <c r="M3387" s="31">
        <f t="shared" si="158"/>
        <v>0.79942693409742116</v>
      </c>
    </row>
    <row r="3388" spans="1:13" x14ac:dyDescent="0.25">
      <c r="A3388" s="28" t="s">
        <v>15</v>
      </c>
      <c r="B3388" s="28" t="s">
        <v>8934</v>
      </c>
      <c r="C3388" s="29">
        <v>44648</v>
      </c>
      <c r="D3388" s="28" t="s">
        <v>4487</v>
      </c>
      <c r="E3388" s="30">
        <v>30</v>
      </c>
      <c r="F3388" s="30">
        <v>124</v>
      </c>
      <c r="G3388" s="30">
        <v>3720</v>
      </c>
      <c r="H3388" s="30">
        <v>0</v>
      </c>
      <c r="I3388" s="30">
        <f t="shared" si="156"/>
        <v>3720</v>
      </c>
      <c r="J3388" s="30">
        <v>11.75</v>
      </c>
      <c r="K3388" s="30">
        <v>352.5</v>
      </c>
      <c r="L3388" s="30">
        <f t="shared" si="157"/>
        <v>3367.5</v>
      </c>
      <c r="M3388" s="31">
        <f t="shared" si="158"/>
        <v>0.905241935483871</v>
      </c>
    </row>
    <row r="3389" spans="1:13" x14ac:dyDescent="0.25">
      <c r="A3389" s="28" t="s">
        <v>15</v>
      </c>
      <c r="B3389" s="28" t="s">
        <v>8934</v>
      </c>
      <c r="C3389" s="29">
        <v>44648</v>
      </c>
      <c r="D3389" s="28" t="s">
        <v>5274</v>
      </c>
      <c r="E3389" s="30">
        <v>10</v>
      </c>
      <c r="F3389" s="30">
        <v>65</v>
      </c>
      <c r="G3389" s="30">
        <v>650</v>
      </c>
      <c r="H3389" s="30">
        <v>0</v>
      </c>
      <c r="I3389" s="30">
        <f t="shared" si="156"/>
        <v>650</v>
      </c>
      <c r="J3389" s="30">
        <v>12.5</v>
      </c>
      <c r="K3389" s="30">
        <v>125</v>
      </c>
      <c r="L3389" s="30">
        <f t="shared" si="157"/>
        <v>525</v>
      </c>
      <c r="M3389" s="31">
        <f t="shared" si="158"/>
        <v>0.80769230769230771</v>
      </c>
    </row>
    <row r="3390" spans="1:13" x14ac:dyDescent="0.25">
      <c r="A3390" s="28" t="s">
        <v>15</v>
      </c>
      <c r="B3390" s="28" t="s">
        <v>8934</v>
      </c>
      <c r="C3390" s="29">
        <v>44648</v>
      </c>
      <c r="D3390" s="28" t="s">
        <v>5086</v>
      </c>
      <c r="E3390" s="30">
        <v>10</v>
      </c>
      <c r="F3390" s="30">
        <v>77</v>
      </c>
      <c r="G3390" s="30">
        <v>770</v>
      </c>
      <c r="H3390" s="30">
        <v>0</v>
      </c>
      <c r="I3390" s="30">
        <f t="shared" si="156"/>
        <v>770</v>
      </c>
      <c r="J3390" s="30">
        <v>150</v>
      </c>
      <c r="K3390" s="30">
        <v>1500</v>
      </c>
      <c r="L3390" s="30">
        <f t="shared" si="157"/>
        <v>-730</v>
      </c>
      <c r="M3390" s="31">
        <f t="shared" si="158"/>
        <v>-0.94805194805194803</v>
      </c>
    </row>
    <row r="3391" spans="1:13" x14ac:dyDescent="0.25">
      <c r="A3391" s="28" t="s">
        <v>15</v>
      </c>
      <c r="B3391" s="28" t="s">
        <v>8934</v>
      </c>
      <c r="C3391" s="29">
        <v>44648</v>
      </c>
      <c r="D3391" s="28" t="s">
        <v>4652</v>
      </c>
      <c r="E3391" s="30">
        <v>7</v>
      </c>
      <c r="F3391" s="30">
        <v>5800</v>
      </c>
      <c r="G3391" s="30">
        <v>40600</v>
      </c>
      <c r="H3391" s="30">
        <v>0</v>
      </c>
      <c r="I3391" s="30">
        <f t="shared" si="156"/>
        <v>40600</v>
      </c>
      <c r="J3391" s="30">
        <v>350</v>
      </c>
      <c r="K3391" s="30">
        <v>2450</v>
      </c>
      <c r="L3391" s="30">
        <f t="shared" si="157"/>
        <v>38150</v>
      </c>
      <c r="M3391" s="31">
        <f t="shared" si="158"/>
        <v>0.93965517241379315</v>
      </c>
    </row>
    <row r="3392" spans="1:13" x14ac:dyDescent="0.25">
      <c r="A3392" s="28" t="s">
        <v>15</v>
      </c>
      <c r="B3392" s="28" t="s">
        <v>8934</v>
      </c>
      <c r="C3392" s="29">
        <v>44648</v>
      </c>
      <c r="D3392" s="28" t="s">
        <v>4413</v>
      </c>
      <c r="E3392" s="30">
        <v>3</v>
      </c>
      <c r="F3392" s="30">
        <v>900</v>
      </c>
      <c r="G3392" s="30">
        <v>2700</v>
      </c>
      <c r="H3392" s="30">
        <v>0</v>
      </c>
      <c r="I3392" s="30">
        <f t="shared" si="156"/>
        <v>2700</v>
      </c>
      <c r="J3392" s="30">
        <v>109</v>
      </c>
      <c r="K3392" s="30">
        <v>327</v>
      </c>
      <c r="L3392" s="30">
        <f t="shared" si="157"/>
        <v>2373</v>
      </c>
      <c r="M3392" s="31">
        <f t="shared" si="158"/>
        <v>0.87888888888888894</v>
      </c>
    </row>
    <row r="3393" spans="1:13" x14ac:dyDescent="0.25">
      <c r="A3393" s="28" t="s">
        <v>15</v>
      </c>
      <c r="B3393" s="28" t="s">
        <v>8934</v>
      </c>
      <c r="C3393" s="29">
        <v>44648</v>
      </c>
      <c r="D3393" s="28" t="s">
        <v>8900</v>
      </c>
      <c r="E3393" s="30">
        <v>1</v>
      </c>
      <c r="F3393" s="30">
        <v>374</v>
      </c>
      <c r="G3393" s="30">
        <v>374</v>
      </c>
      <c r="H3393" s="30">
        <v>0</v>
      </c>
      <c r="I3393" s="30">
        <f t="shared" si="156"/>
        <v>374</v>
      </c>
      <c r="J3393" s="30">
        <v>75</v>
      </c>
      <c r="K3393" s="30">
        <v>75</v>
      </c>
      <c r="L3393" s="30">
        <f t="shared" si="157"/>
        <v>299</v>
      </c>
      <c r="M3393" s="31">
        <f t="shared" si="158"/>
        <v>0.79946524064171121</v>
      </c>
    </row>
    <row r="3394" spans="1:13" x14ac:dyDescent="0.25">
      <c r="A3394" s="28" t="s">
        <v>15</v>
      </c>
      <c r="B3394" s="28" t="s">
        <v>8934</v>
      </c>
      <c r="C3394" s="29">
        <v>44648</v>
      </c>
      <c r="D3394" s="28" t="s">
        <v>6891</v>
      </c>
      <c r="E3394" s="30">
        <v>6</v>
      </c>
      <c r="F3394" s="30">
        <v>950</v>
      </c>
      <c r="G3394" s="30">
        <v>5700</v>
      </c>
      <c r="H3394" s="30">
        <v>0</v>
      </c>
      <c r="I3394" s="30">
        <f t="shared" si="156"/>
        <v>5700</v>
      </c>
      <c r="J3394" s="30">
        <v>69</v>
      </c>
      <c r="K3394" s="30">
        <v>414</v>
      </c>
      <c r="L3394" s="30">
        <f t="shared" si="157"/>
        <v>5286</v>
      </c>
      <c r="M3394" s="31">
        <f t="shared" si="158"/>
        <v>0.92736842105263162</v>
      </c>
    </row>
    <row r="3395" spans="1:13" x14ac:dyDescent="0.25">
      <c r="A3395" s="28" t="s">
        <v>15</v>
      </c>
      <c r="B3395" s="28" t="s">
        <v>8934</v>
      </c>
      <c r="C3395" s="29">
        <v>44648</v>
      </c>
      <c r="D3395" s="28" t="s">
        <v>698</v>
      </c>
      <c r="E3395" s="30">
        <v>2</v>
      </c>
      <c r="F3395" s="30">
        <v>650</v>
      </c>
      <c r="G3395" s="30">
        <v>1300</v>
      </c>
      <c r="H3395" s="30">
        <v>0</v>
      </c>
      <c r="I3395" s="30">
        <f t="shared" si="156"/>
        <v>1300</v>
      </c>
      <c r="J3395" s="30">
        <v>165</v>
      </c>
      <c r="K3395" s="30">
        <v>330</v>
      </c>
      <c r="L3395" s="30">
        <f t="shared" si="157"/>
        <v>970</v>
      </c>
      <c r="M3395" s="31">
        <f t="shared" si="158"/>
        <v>0.74615384615384617</v>
      </c>
    </row>
    <row r="3396" spans="1:13" x14ac:dyDescent="0.25">
      <c r="A3396" s="28" t="s">
        <v>15</v>
      </c>
      <c r="B3396" s="28" t="s">
        <v>8934</v>
      </c>
      <c r="C3396" s="29">
        <v>44648</v>
      </c>
      <c r="D3396" s="28" t="s">
        <v>5862</v>
      </c>
      <c r="E3396" s="30">
        <v>40</v>
      </c>
      <c r="F3396" s="30">
        <v>88</v>
      </c>
      <c r="G3396" s="30">
        <v>3520</v>
      </c>
      <c r="H3396" s="30">
        <v>0</v>
      </c>
      <c r="I3396" s="30">
        <f t="shared" si="156"/>
        <v>3520</v>
      </c>
      <c r="J3396" s="30">
        <v>47</v>
      </c>
      <c r="K3396" s="30">
        <v>1880</v>
      </c>
      <c r="L3396" s="30">
        <f t="shared" si="157"/>
        <v>1640</v>
      </c>
      <c r="M3396" s="31">
        <f t="shared" si="158"/>
        <v>0.46590909090909088</v>
      </c>
    </row>
    <row r="3397" spans="1:13" x14ac:dyDescent="0.25">
      <c r="A3397" s="28" t="s">
        <v>15</v>
      </c>
      <c r="B3397" s="28" t="s">
        <v>8935</v>
      </c>
      <c r="C3397" s="29">
        <v>44648</v>
      </c>
      <c r="D3397" s="28" t="s">
        <v>7246</v>
      </c>
      <c r="E3397" s="30">
        <v>5</v>
      </c>
      <c r="F3397" s="30">
        <v>1340</v>
      </c>
      <c r="G3397" s="30">
        <v>6700</v>
      </c>
      <c r="H3397" s="30">
        <v>0</v>
      </c>
      <c r="I3397" s="30">
        <f t="shared" si="156"/>
        <v>6700</v>
      </c>
      <c r="J3397" s="30">
        <v>60</v>
      </c>
      <c r="K3397" s="30">
        <v>300</v>
      </c>
      <c r="L3397" s="30">
        <f t="shared" si="157"/>
        <v>6400</v>
      </c>
      <c r="M3397" s="31">
        <f t="shared" si="158"/>
        <v>0.95522388059701491</v>
      </c>
    </row>
    <row r="3398" spans="1:13" x14ac:dyDescent="0.25">
      <c r="A3398" s="28" t="s">
        <v>15</v>
      </c>
      <c r="B3398" s="28" t="s">
        <v>8935</v>
      </c>
      <c r="C3398" s="29">
        <v>44648</v>
      </c>
      <c r="D3398" s="28" t="s">
        <v>8845</v>
      </c>
      <c r="E3398" s="30">
        <v>12</v>
      </c>
      <c r="F3398" s="30">
        <v>5120</v>
      </c>
      <c r="G3398" s="30">
        <v>61440</v>
      </c>
      <c r="H3398" s="30">
        <v>0</v>
      </c>
      <c r="I3398" s="30">
        <f t="shared" si="156"/>
        <v>61440</v>
      </c>
      <c r="J3398" s="30">
        <v>280</v>
      </c>
      <c r="K3398" s="30">
        <v>3360</v>
      </c>
      <c r="L3398" s="30">
        <f t="shared" si="157"/>
        <v>58080</v>
      </c>
      <c r="M3398" s="31">
        <f t="shared" si="158"/>
        <v>0.9453125</v>
      </c>
    </row>
    <row r="3399" spans="1:13" x14ac:dyDescent="0.25">
      <c r="A3399" s="28" t="s">
        <v>15</v>
      </c>
      <c r="B3399" s="28" t="s">
        <v>8935</v>
      </c>
      <c r="C3399" s="29">
        <v>44648</v>
      </c>
      <c r="D3399" s="28" t="s">
        <v>4612</v>
      </c>
      <c r="E3399" s="30">
        <v>30</v>
      </c>
      <c r="F3399" s="30">
        <v>280</v>
      </c>
      <c r="G3399" s="30">
        <v>8400</v>
      </c>
      <c r="H3399" s="30">
        <v>0</v>
      </c>
      <c r="I3399" s="30">
        <f t="shared" si="156"/>
        <v>8400</v>
      </c>
      <c r="J3399" s="30">
        <v>45</v>
      </c>
      <c r="K3399" s="30">
        <v>1350</v>
      </c>
      <c r="L3399" s="30">
        <f t="shared" si="157"/>
        <v>7050</v>
      </c>
      <c r="M3399" s="31">
        <f t="shared" si="158"/>
        <v>0.8392857142857143</v>
      </c>
    </row>
    <row r="3400" spans="1:13" x14ac:dyDescent="0.25">
      <c r="A3400" s="28" t="s">
        <v>15</v>
      </c>
      <c r="B3400" s="28" t="s">
        <v>8935</v>
      </c>
      <c r="C3400" s="29">
        <v>44648</v>
      </c>
      <c r="D3400" s="28" t="s">
        <v>6040</v>
      </c>
      <c r="E3400" s="30">
        <v>3</v>
      </c>
      <c r="F3400" s="30">
        <v>240</v>
      </c>
      <c r="G3400" s="30">
        <v>720</v>
      </c>
      <c r="H3400" s="30">
        <v>0</v>
      </c>
      <c r="I3400" s="30">
        <f t="shared" ref="I3400:I3463" si="159">+G3400-H3400</f>
        <v>720</v>
      </c>
      <c r="J3400" s="30">
        <v>116.07</v>
      </c>
      <c r="K3400" s="30">
        <v>348.21</v>
      </c>
      <c r="L3400" s="30">
        <f t="shared" ref="L3400:L3463" si="160">+I3400-K3400</f>
        <v>371.79</v>
      </c>
      <c r="M3400" s="31">
        <f t="shared" ref="M3400:M3463" si="161">+L3400/G3400</f>
        <v>0.51637500000000003</v>
      </c>
    </row>
    <row r="3401" spans="1:13" x14ac:dyDescent="0.25">
      <c r="A3401" s="28" t="s">
        <v>15</v>
      </c>
      <c r="B3401" s="28" t="s">
        <v>8935</v>
      </c>
      <c r="C3401" s="29">
        <v>44648</v>
      </c>
      <c r="D3401" s="28" t="s">
        <v>8936</v>
      </c>
      <c r="E3401" s="30">
        <v>10</v>
      </c>
      <c r="F3401" s="30">
        <v>276</v>
      </c>
      <c r="G3401" s="30">
        <v>2760</v>
      </c>
      <c r="H3401" s="30">
        <v>0</v>
      </c>
      <c r="I3401" s="30">
        <f t="shared" si="159"/>
        <v>2760</v>
      </c>
      <c r="J3401" s="30">
        <v>88</v>
      </c>
      <c r="K3401" s="30">
        <v>880</v>
      </c>
      <c r="L3401" s="30">
        <f t="shared" si="160"/>
        <v>1880</v>
      </c>
      <c r="M3401" s="31">
        <f t="shared" si="161"/>
        <v>0.6811594202898551</v>
      </c>
    </row>
    <row r="3402" spans="1:13" x14ac:dyDescent="0.25">
      <c r="A3402" s="28" t="s">
        <v>15</v>
      </c>
      <c r="B3402" s="28" t="s">
        <v>8935</v>
      </c>
      <c r="C3402" s="29">
        <v>44648</v>
      </c>
      <c r="D3402" s="28" t="s">
        <v>5175</v>
      </c>
      <c r="E3402" s="30">
        <v>20</v>
      </c>
      <c r="F3402" s="30">
        <v>530</v>
      </c>
      <c r="G3402" s="30">
        <v>10600</v>
      </c>
      <c r="H3402" s="30">
        <v>0</v>
      </c>
      <c r="I3402" s="30">
        <f t="shared" si="159"/>
        <v>10600</v>
      </c>
      <c r="J3402" s="30">
        <v>78</v>
      </c>
      <c r="K3402" s="30">
        <v>1560</v>
      </c>
      <c r="L3402" s="30">
        <f t="shared" si="160"/>
        <v>9040</v>
      </c>
      <c r="M3402" s="31">
        <f t="shared" si="161"/>
        <v>0.85283018867924532</v>
      </c>
    </row>
    <row r="3403" spans="1:13" x14ac:dyDescent="0.25">
      <c r="A3403" s="28" t="s">
        <v>15</v>
      </c>
      <c r="B3403" s="28" t="s">
        <v>8935</v>
      </c>
      <c r="C3403" s="29">
        <v>44648</v>
      </c>
      <c r="D3403" s="28" t="s">
        <v>6307</v>
      </c>
      <c r="E3403" s="30">
        <v>25</v>
      </c>
      <c r="F3403" s="30">
        <v>348</v>
      </c>
      <c r="G3403" s="30">
        <v>8700</v>
      </c>
      <c r="H3403" s="30">
        <v>0</v>
      </c>
      <c r="I3403" s="30">
        <f t="shared" si="159"/>
        <v>8700</v>
      </c>
      <c r="J3403" s="30">
        <v>23</v>
      </c>
      <c r="K3403" s="30">
        <v>575</v>
      </c>
      <c r="L3403" s="30">
        <f t="shared" si="160"/>
        <v>8125</v>
      </c>
      <c r="M3403" s="31">
        <f t="shared" si="161"/>
        <v>0.93390804597701149</v>
      </c>
    </row>
    <row r="3404" spans="1:13" x14ac:dyDescent="0.25">
      <c r="A3404" s="28" t="s">
        <v>15</v>
      </c>
      <c r="B3404" s="28" t="s">
        <v>8935</v>
      </c>
      <c r="C3404" s="29">
        <v>44648</v>
      </c>
      <c r="D3404" s="28" t="s">
        <v>8902</v>
      </c>
      <c r="E3404" s="30">
        <v>3</v>
      </c>
      <c r="F3404" s="30">
        <v>750</v>
      </c>
      <c r="G3404" s="30">
        <v>2250</v>
      </c>
      <c r="H3404" s="30">
        <v>0</v>
      </c>
      <c r="I3404" s="30">
        <f t="shared" si="159"/>
        <v>2250</v>
      </c>
      <c r="J3404" s="30">
        <v>240</v>
      </c>
      <c r="K3404" s="30">
        <v>720</v>
      </c>
      <c r="L3404" s="30">
        <f t="shared" si="160"/>
        <v>1530</v>
      </c>
      <c r="M3404" s="31">
        <f t="shared" si="161"/>
        <v>0.68</v>
      </c>
    </row>
    <row r="3405" spans="1:13" x14ac:dyDescent="0.25">
      <c r="A3405" s="28" t="s">
        <v>15</v>
      </c>
      <c r="B3405" s="28" t="s">
        <v>8935</v>
      </c>
      <c r="C3405" s="29">
        <v>44648</v>
      </c>
      <c r="D3405" s="28" t="s">
        <v>5128</v>
      </c>
      <c r="E3405" s="30">
        <v>1.5</v>
      </c>
      <c r="F3405" s="30">
        <v>410</v>
      </c>
      <c r="G3405" s="30">
        <v>615</v>
      </c>
      <c r="H3405" s="30">
        <v>0</v>
      </c>
      <c r="I3405" s="30">
        <f t="shared" si="159"/>
        <v>615</v>
      </c>
      <c r="J3405" s="30">
        <v>70</v>
      </c>
      <c r="K3405" s="30">
        <v>105</v>
      </c>
      <c r="L3405" s="30">
        <f t="shared" si="160"/>
        <v>510</v>
      </c>
      <c r="M3405" s="31">
        <f t="shared" si="161"/>
        <v>0.82926829268292679</v>
      </c>
    </row>
    <row r="3406" spans="1:13" x14ac:dyDescent="0.25">
      <c r="A3406" s="28" t="s">
        <v>15</v>
      </c>
      <c r="B3406" s="28" t="s">
        <v>8935</v>
      </c>
      <c r="C3406" s="29">
        <v>44648</v>
      </c>
      <c r="D3406" s="28" t="s">
        <v>4936</v>
      </c>
      <c r="E3406" s="30">
        <v>30</v>
      </c>
      <c r="F3406" s="30">
        <v>270</v>
      </c>
      <c r="G3406" s="30">
        <v>8100</v>
      </c>
      <c r="H3406" s="30">
        <v>0</v>
      </c>
      <c r="I3406" s="30">
        <f t="shared" si="159"/>
        <v>8100</v>
      </c>
      <c r="J3406" s="30">
        <v>37</v>
      </c>
      <c r="K3406" s="30">
        <v>1110</v>
      </c>
      <c r="L3406" s="30">
        <f t="shared" si="160"/>
        <v>6990</v>
      </c>
      <c r="M3406" s="31">
        <f t="shared" si="161"/>
        <v>0.86296296296296293</v>
      </c>
    </row>
    <row r="3407" spans="1:13" x14ac:dyDescent="0.25">
      <c r="A3407" s="28" t="s">
        <v>15</v>
      </c>
      <c r="B3407" s="28" t="s">
        <v>8935</v>
      </c>
      <c r="C3407" s="29">
        <v>44648</v>
      </c>
      <c r="D3407" s="28" t="s">
        <v>5129</v>
      </c>
      <c r="E3407" s="30">
        <v>8</v>
      </c>
      <c r="F3407" s="30">
        <v>1160</v>
      </c>
      <c r="G3407" s="30">
        <v>9280</v>
      </c>
      <c r="H3407" s="30">
        <v>0</v>
      </c>
      <c r="I3407" s="30">
        <f t="shared" si="159"/>
        <v>9280</v>
      </c>
      <c r="J3407" s="30">
        <v>158</v>
      </c>
      <c r="K3407" s="30">
        <v>1264</v>
      </c>
      <c r="L3407" s="30">
        <f t="shared" si="160"/>
        <v>8016</v>
      </c>
      <c r="M3407" s="31">
        <f t="shared" si="161"/>
        <v>0.86379310344827587</v>
      </c>
    </row>
    <row r="3408" spans="1:13" x14ac:dyDescent="0.25">
      <c r="A3408" s="28" t="s">
        <v>15</v>
      </c>
      <c r="B3408" s="28" t="s">
        <v>8935</v>
      </c>
      <c r="C3408" s="29">
        <v>44648</v>
      </c>
      <c r="D3408" s="28" t="s">
        <v>4970</v>
      </c>
      <c r="E3408" s="30">
        <v>8</v>
      </c>
      <c r="F3408" s="30">
        <v>1600</v>
      </c>
      <c r="G3408" s="30">
        <v>12800</v>
      </c>
      <c r="H3408" s="30">
        <v>0</v>
      </c>
      <c r="I3408" s="30">
        <f t="shared" si="159"/>
        <v>12800</v>
      </c>
      <c r="J3408" s="30">
        <v>112</v>
      </c>
      <c r="K3408" s="30">
        <v>896</v>
      </c>
      <c r="L3408" s="30">
        <f t="shared" si="160"/>
        <v>11904</v>
      </c>
      <c r="M3408" s="31">
        <f t="shared" si="161"/>
        <v>0.93</v>
      </c>
    </row>
    <row r="3409" spans="1:13" x14ac:dyDescent="0.25">
      <c r="A3409" s="28" t="s">
        <v>15</v>
      </c>
      <c r="B3409" s="28" t="s">
        <v>8935</v>
      </c>
      <c r="C3409" s="29">
        <v>44648</v>
      </c>
      <c r="D3409" s="28" t="s">
        <v>4634</v>
      </c>
      <c r="E3409" s="30">
        <v>5</v>
      </c>
      <c r="F3409" s="30">
        <v>447</v>
      </c>
      <c r="G3409" s="30">
        <v>2235</v>
      </c>
      <c r="H3409" s="30">
        <v>0</v>
      </c>
      <c r="I3409" s="30">
        <f t="shared" si="159"/>
        <v>2235</v>
      </c>
      <c r="J3409" s="30">
        <v>73</v>
      </c>
      <c r="K3409" s="30">
        <v>365</v>
      </c>
      <c r="L3409" s="30">
        <f t="shared" si="160"/>
        <v>1870</v>
      </c>
      <c r="M3409" s="31">
        <f t="shared" si="161"/>
        <v>0.83668903803131989</v>
      </c>
    </row>
    <row r="3410" spans="1:13" x14ac:dyDescent="0.25">
      <c r="A3410" s="28" t="s">
        <v>15</v>
      </c>
      <c r="B3410" s="28" t="s">
        <v>8935</v>
      </c>
      <c r="C3410" s="29">
        <v>44648</v>
      </c>
      <c r="D3410" s="28" t="s">
        <v>4618</v>
      </c>
      <c r="E3410" s="30">
        <v>40</v>
      </c>
      <c r="F3410" s="30">
        <v>850</v>
      </c>
      <c r="G3410" s="30">
        <v>34000</v>
      </c>
      <c r="H3410" s="30">
        <v>0</v>
      </c>
      <c r="I3410" s="30">
        <f t="shared" si="159"/>
        <v>34000</v>
      </c>
      <c r="J3410" s="30">
        <v>170</v>
      </c>
      <c r="K3410" s="30">
        <v>6800</v>
      </c>
      <c r="L3410" s="30">
        <f t="shared" si="160"/>
        <v>27200</v>
      </c>
      <c r="M3410" s="31">
        <f t="shared" si="161"/>
        <v>0.8</v>
      </c>
    </row>
    <row r="3411" spans="1:13" x14ac:dyDescent="0.25">
      <c r="A3411" s="28" t="s">
        <v>15</v>
      </c>
      <c r="B3411" s="28" t="s">
        <v>8935</v>
      </c>
      <c r="C3411" s="29">
        <v>44648</v>
      </c>
      <c r="D3411" s="28" t="s">
        <v>8937</v>
      </c>
      <c r="E3411" s="30">
        <v>2</v>
      </c>
      <c r="F3411" s="30">
        <v>655</v>
      </c>
      <c r="G3411" s="30">
        <v>1310</v>
      </c>
      <c r="H3411" s="30">
        <v>0</v>
      </c>
      <c r="I3411" s="30">
        <f t="shared" si="159"/>
        <v>1310</v>
      </c>
      <c r="J3411" s="30">
        <v>247.33</v>
      </c>
      <c r="K3411" s="30">
        <v>494.66</v>
      </c>
      <c r="L3411" s="30">
        <f t="shared" si="160"/>
        <v>815.33999999999992</v>
      </c>
      <c r="M3411" s="31">
        <f t="shared" si="161"/>
        <v>0.62239694656488542</v>
      </c>
    </row>
    <row r="3412" spans="1:13" x14ac:dyDescent="0.25">
      <c r="A3412" s="28" t="s">
        <v>15</v>
      </c>
      <c r="B3412" s="28" t="s">
        <v>8935</v>
      </c>
      <c r="C3412" s="29">
        <v>44648</v>
      </c>
      <c r="D3412" s="28" t="s">
        <v>4388</v>
      </c>
      <c r="E3412" s="30">
        <v>1</v>
      </c>
      <c r="F3412" s="30">
        <v>1027</v>
      </c>
      <c r="G3412" s="30">
        <v>1027</v>
      </c>
      <c r="H3412" s="30">
        <v>0</v>
      </c>
      <c r="I3412" s="30">
        <f t="shared" si="159"/>
        <v>1027</v>
      </c>
      <c r="J3412" s="30">
        <v>314.16000000000003</v>
      </c>
      <c r="K3412" s="30">
        <v>314.16000000000003</v>
      </c>
      <c r="L3412" s="30">
        <f t="shared" si="160"/>
        <v>712.83999999999992</v>
      </c>
      <c r="M3412" s="31">
        <f t="shared" si="161"/>
        <v>0.69409931840311578</v>
      </c>
    </row>
    <row r="3413" spans="1:13" x14ac:dyDescent="0.25">
      <c r="A3413" s="28" t="s">
        <v>15</v>
      </c>
      <c r="B3413" s="28" t="s">
        <v>8935</v>
      </c>
      <c r="C3413" s="29">
        <v>44648</v>
      </c>
      <c r="D3413" s="28" t="s">
        <v>194</v>
      </c>
      <c r="E3413" s="30">
        <v>50</v>
      </c>
      <c r="F3413" s="30">
        <v>120</v>
      </c>
      <c r="G3413" s="30">
        <v>6000</v>
      </c>
      <c r="H3413" s="30">
        <v>0</v>
      </c>
      <c r="I3413" s="30">
        <f t="shared" si="159"/>
        <v>6000</v>
      </c>
      <c r="J3413" s="30">
        <v>15.5</v>
      </c>
      <c r="K3413" s="30">
        <v>775</v>
      </c>
      <c r="L3413" s="30">
        <f t="shared" si="160"/>
        <v>5225</v>
      </c>
      <c r="M3413" s="31">
        <f t="shared" si="161"/>
        <v>0.87083333333333335</v>
      </c>
    </row>
    <row r="3414" spans="1:13" x14ac:dyDescent="0.25">
      <c r="A3414" s="28" t="s">
        <v>15</v>
      </c>
      <c r="B3414" s="28" t="s">
        <v>8935</v>
      </c>
      <c r="C3414" s="29">
        <v>44648</v>
      </c>
      <c r="D3414" s="28" t="s">
        <v>8846</v>
      </c>
      <c r="E3414" s="30">
        <v>3</v>
      </c>
      <c r="F3414" s="30">
        <v>415</v>
      </c>
      <c r="G3414" s="30">
        <v>1245</v>
      </c>
      <c r="H3414" s="30">
        <v>0</v>
      </c>
      <c r="I3414" s="30">
        <f t="shared" si="159"/>
        <v>1245</v>
      </c>
      <c r="J3414" s="30">
        <v>128</v>
      </c>
      <c r="K3414" s="30">
        <v>384</v>
      </c>
      <c r="L3414" s="30">
        <f t="shared" si="160"/>
        <v>861</v>
      </c>
      <c r="M3414" s="31">
        <f t="shared" si="161"/>
        <v>0.69156626506024099</v>
      </c>
    </row>
    <row r="3415" spans="1:13" x14ac:dyDescent="0.25">
      <c r="A3415" s="28" t="s">
        <v>15</v>
      </c>
      <c r="B3415" s="28" t="s">
        <v>8938</v>
      </c>
      <c r="C3415" s="29">
        <v>44648</v>
      </c>
      <c r="D3415" s="28" t="s">
        <v>5061</v>
      </c>
      <c r="E3415" s="30">
        <v>30</v>
      </c>
      <c r="F3415" s="30">
        <v>59.72</v>
      </c>
      <c r="G3415" s="30">
        <v>1791.58</v>
      </c>
      <c r="H3415" s="30">
        <v>0</v>
      </c>
      <c r="I3415" s="30">
        <f t="shared" si="159"/>
        <v>1791.58</v>
      </c>
      <c r="J3415" s="30">
        <v>60</v>
      </c>
      <c r="K3415" s="30">
        <v>1800</v>
      </c>
      <c r="L3415" s="30">
        <f t="shared" si="160"/>
        <v>-8.4200000000000728</v>
      </c>
      <c r="M3415" s="31">
        <f t="shared" si="161"/>
        <v>-4.6997622210563153E-3</v>
      </c>
    </row>
    <row r="3416" spans="1:13" x14ac:dyDescent="0.25">
      <c r="A3416" s="28" t="s">
        <v>15</v>
      </c>
      <c r="B3416" s="28" t="s">
        <v>8938</v>
      </c>
      <c r="C3416" s="29">
        <v>44648</v>
      </c>
      <c r="D3416" s="28" t="s">
        <v>8939</v>
      </c>
      <c r="E3416" s="30">
        <v>30</v>
      </c>
      <c r="F3416" s="30">
        <v>240.28</v>
      </c>
      <c r="G3416" s="30">
        <v>7208.42</v>
      </c>
      <c r="H3416" s="30">
        <v>0</v>
      </c>
      <c r="I3416" s="30">
        <f t="shared" si="159"/>
        <v>7208.42</v>
      </c>
      <c r="J3416" s="30">
        <v>160.94</v>
      </c>
      <c r="K3416" s="30">
        <v>4828.2</v>
      </c>
      <c r="L3416" s="30">
        <f t="shared" si="160"/>
        <v>2380.2200000000003</v>
      </c>
      <c r="M3416" s="31">
        <f t="shared" si="161"/>
        <v>0.33019996060162982</v>
      </c>
    </row>
    <row r="3417" spans="1:13" x14ac:dyDescent="0.25">
      <c r="A3417" s="28" t="s">
        <v>15</v>
      </c>
      <c r="B3417" s="28" t="s">
        <v>8940</v>
      </c>
      <c r="C3417" s="29">
        <v>44648</v>
      </c>
      <c r="D3417" s="28" t="s">
        <v>4616</v>
      </c>
      <c r="E3417" s="30">
        <v>20</v>
      </c>
      <c r="F3417" s="30">
        <v>799.99</v>
      </c>
      <c r="G3417" s="30">
        <v>15999.8</v>
      </c>
      <c r="H3417" s="30">
        <v>0</v>
      </c>
      <c r="I3417" s="30">
        <f t="shared" si="159"/>
        <v>15999.8</v>
      </c>
      <c r="J3417" s="30">
        <v>185</v>
      </c>
      <c r="K3417" s="30">
        <v>3700</v>
      </c>
      <c r="L3417" s="30">
        <f t="shared" si="160"/>
        <v>12299.8</v>
      </c>
      <c r="M3417" s="31">
        <f t="shared" si="161"/>
        <v>0.7687471093388667</v>
      </c>
    </row>
    <row r="3418" spans="1:13" x14ac:dyDescent="0.25">
      <c r="A3418" s="28" t="s">
        <v>15</v>
      </c>
      <c r="B3418" s="28" t="s">
        <v>8940</v>
      </c>
      <c r="C3418" s="29">
        <v>44648</v>
      </c>
      <c r="D3418" s="28" t="s">
        <v>698</v>
      </c>
      <c r="E3418" s="30">
        <v>5</v>
      </c>
      <c r="F3418" s="30">
        <v>650</v>
      </c>
      <c r="G3418" s="30">
        <v>3250</v>
      </c>
      <c r="H3418" s="30">
        <v>0</v>
      </c>
      <c r="I3418" s="30">
        <f t="shared" si="159"/>
        <v>3250</v>
      </c>
      <c r="J3418" s="30">
        <v>165</v>
      </c>
      <c r="K3418" s="30">
        <v>825</v>
      </c>
      <c r="L3418" s="30">
        <f t="shared" si="160"/>
        <v>2425</v>
      </c>
      <c r="M3418" s="31">
        <f t="shared" si="161"/>
        <v>0.74615384615384617</v>
      </c>
    </row>
    <row r="3419" spans="1:13" x14ac:dyDescent="0.25">
      <c r="A3419" s="28" t="s">
        <v>15</v>
      </c>
      <c r="B3419" s="28" t="s">
        <v>8940</v>
      </c>
      <c r="C3419" s="29">
        <v>44648</v>
      </c>
      <c r="D3419" s="28" t="s">
        <v>4331</v>
      </c>
      <c r="E3419" s="30">
        <v>3</v>
      </c>
      <c r="F3419" s="30">
        <v>2299.6999999999998</v>
      </c>
      <c r="G3419" s="30">
        <v>6899.1</v>
      </c>
      <c r="H3419" s="30">
        <v>0</v>
      </c>
      <c r="I3419" s="30">
        <f t="shared" si="159"/>
        <v>6899.1</v>
      </c>
      <c r="J3419" s="30">
        <v>385</v>
      </c>
      <c r="K3419" s="30">
        <v>1155</v>
      </c>
      <c r="L3419" s="30">
        <f t="shared" si="160"/>
        <v>5744.1</v>
      </c>
      <c r="M3419" s="31">
        <f t="shared" si="161"/>
        <v>0.83258685915554198</v>
      </c>
    </row>
    <row r="3420" spans="1:13" x14ac:dyDescent="0.25">
      <c r="A3420" s="28" t="s">
        <v>15</v>
      </c>
      <c r="B3420" s="28" t="s">
        <v>8940</v>
      </c>
      <c r="C3420" s="29">
        <v>44648</v>
      </c>
      <c r="D3420" s="28" t="s">
        <v>4967</v>
      </c>
      <c r="E3420" s="30">
        <v>5</v>
      </c>
      <c r="F3420" s="30">
        <v>483.6</v>
      </c>
      <c r="G3420" s="30">
        <v>2418</v>
      </c>
      <c r="H3420" s="30">
        <v>0</v>
      </c>
      <c r="I3420" s="30">
        <f t="shared" si="159"/>
        <v>2418</v>
      </c>
      <c r="J3420" s="30">
        <v>287</v>
      </c>
      <c r="K3420" s="30">
        <v>1435</v>
      </c>
      <c r="L3420" s="30">
        <f t="shared" si="160"/>
        <v>983</v>
      </c>
      <c r="M3420" s="31">
        <f t="shared" si="161"/>
        <v>0.4065343258891646</v>
      </c>
    </row>
    <row r="3421" spans="1:13" x14ac:dyDescent="0.25">
      <c r="A3421" s="28" t="s">
        <v>15</v>
      </c>
      <c r="B3421" s="28" t="s">
        <v>8940</v>
      </c>
      <c r="C3421" s="29">
        <v>44648</v>
      </c>
      <c r="D3421" s="28" t="s">
        <v>5113</v>
      </c>
      <c r="E3421" s="30">
        <v>2</v>
      </c>
      <c r="F3421" s="30">
        <v>500.5</v>
      </c>
      <c r="G3421" s="30">
        <v>1001</v>
      </c>
      <c r="H3421" s="30">
        <v>0</v>
      </c>
      <c r="I3421" s="30">
        <f t="shared" si="159"/>
        <v>1001</v>
      </c>
      <c r="J3421" s="30">
        <v>78.75</v>
      </c>
      <c r="K3421" s="30">
        <v>157.5</v>
      </c>
      <c r="L3421" s="30">
        <f t="shared" si="160"/>
        <v>843.5</v>
      </c>
      <c r="M3421" s="31">
        <f t="shared" si="161"/>
        <v>0.84265734265734271</v>
      </c>
    </row>
    <row r="3422" spans="1:13" x14ac:dyDescent="0.25">
      <c r="A3422" s="28" t="s">
        <v>15</v>
      </c>
      <c r="B3422" s="28" t="s">
        <v>8839</v>
      </c>
      <c r="C3422" s="29">
        <v>44571</v>
      </c>
      <c r="D3422" s="28" t="s">
        <v>5274</v>
      </c>
      <c r="E3422" s="30">
        <v>50</v>
      </c>
      <c r="F3422" s="30">
        <v>65</v>
      </c>
      <c r="G3422" s="30">
        <v>3250</v>
      </c>
      <c r="H3422" s="30">
        <v>0</v>
      </c>
      <c r="I3422" s="30">
        <f t="shared" si="159"/>
        <v>3250</v>
      </c>
      <c r="J3422" s="30">
        <v>12.5</v>
      </c>
      <c r="K3422" s="30">
        <v>625</v>
      </c>
      <c r="L3422" s="30">
        <f t="shared" si="160"/>
        <v>2625</v>
      </c>
      <c r="M3422" s="31">
        <f t="shared" si="161"/>
        <v>0.80769230769230771</v>
      </c>
    </row>
    <row r="3423" spans="1:13" x14ac:dyDescent="0.25">
      <c r="A3423" s="28" t="s">
        <v>15</v>
      </c>
      <c r="B3423" s="28" t="s">
        <v>8839</v>
      </c>
      <c r="C3423" s="29">
        <v>44571</v>
      </c>
      <c r="D3423" s="28" t="s">
        <v>5213</v>
      </c>
      <c r="E3423" s="30">
        <v>10</v>
      </c>
      <c r="F3423" s="30">
        <v>77</v>
      </c>
      <c r="G3423" s="30">
        <v>770</v>
      </c>
      <c r="H3423" s="30">
        <v>0</v>
      </c>
      <c r="I3423" s="30">
        <f t="shared" si="159"/>
        <v>770</v>
      </c>
      <c r="J3423" s="30">
        <v>18</v>
      </c>
      <c r="K3423" s="30">
        <v>180</v>
      </c>
      <c r="L3423" s="30">
        <f t="shared" si="160"/>
        <v>590</v>
      </c>
      <c r="M3423" s="31">
        <f t="shared" si="161"/>
        <v>0.76623376623376627</v>
      </c>
    </row>
    <row r="3424" spans="1:13" x14ac:dyDescent="0.25">
      <c r="A3424" s="28" t="s">
        <v>15</v>
      </c>
      <c r="B3424" s="28" t="s">
        <v>8839</v>
      </c>
      <c r="C3424" s="29">
        <v>44571</v>
      </c>
      <c r="D3424" s="28" t="s">
        <v>8941</v>
      </c>
      <c r="E3424" s="30">
        <v>10</v>
      </c>
      <c r="F3424" s="30">
        <v>714</v>
      </c>
      <c r="G3424" s="30">
        <v>7140</v>
      </c>
      <c r="H3424" s="30">
        <v>0</v>
      </c>
      <c r="I3424" s="30">
        <f t="shared" si="159"/>
        <v>7140</v>
      </c>
      <c r="J3424" s="30">
        <v>320</v>
      </c>
      <c r="K3424" s="30">
        <v>3200</v>
      </c>
      <c r="L3424" s="30">
        <f t="shared" si="160"/>
        <v>3940</v>
      </c>
      <c r="M3424" s="31">
        <f t="shared" si="161"/>
        <v>0.55182072829131656</v>
      </c>
    </row>
    <row r="3425" spans="1:13" x14ac:dyDescent="0.25">
      <c r="A3425" s="28" t="s">
        <v>15</v>
      </c>
      <c r="B3425" s="28" t="s">
        <v>8839</v>
      </c>
      <c r="C3425" s="29">
        <v>44571</v>
      </c>
      <c r="D3425" s="28" t="s">
        <v>5084</v>
      </c>
      <c r="E3425" s="30">
        <v>8</v>
      </c>
      <c r="F3425" s="30">
        <v>98</v>
      </c>
      <c r="G3425" s="30">
        <v>784</v>
      </c>
      <c r="H3425" s="30">
        <v>0</v>
      </c>
      <c r="I3425" s="30">
        <f t="shared" si="159"/>
        <v>784</v>
      </c>
      <c r="J3425" s="30">
        <v>30.8</v>
      </c>
      <c r="K3425" s="30">
        <v>246.4</v>
      </c>
      <c r="L3425" s="30">
        <f t="shared" si="160"/>
        <v>537.6</v>
      </c>
      <c r="M3425" s="31">
        <f t="shared" si="161"/>
        <v>0.68571428571428572</v>
      </c>
    </row>
    <row r="3426" spans="1:13" x14ac:dyDescent="0.25">
      <c r="A3426" s="28" t="s">
        <v>15</v>
      </c>
      <c r="B3426" s="28" t="s">
        <v>8844</v>
      </c>
      <c r="C3426" s="29">
        <v>44571</v>
      </c>
      <c r="D3426" s="28" t="s">
        <v>5119</v>
      </c>
      <c r="E3426" s="30">
        <v>1</v>
      </c>
      <c r="F3426" s="30">
        <v>150</v>
      </c>
      <c r="G3426" s="30">
        <v>150</v>
      </c>
      <c r="H3426" s="30">
        <v>0</v>
      </c>
      <c r="I3426" s="30">
        <f t="shared" si="159"/>
        <v>150</v>
      </c>
      <c r="J3426" s="30">
        <v>45</v>
      </c>
      <c r="K3426" s="30">
        <v>45</v>
      </c>
      <c r="L3426" s="30">
        <f t="shared" si="160"/>
        <v>105</v>
      </c>
      <c r="M3426" s="31">
        <f t="shared" si="161"/>
        <v>0.7</v>
      </c>
    </row>
    <row r="3427" spans="1:13" x14ac:dyDescent="0.25">
      <c r="A3427" s="28" t="s">
        <v>15</v>
      </c>
      <c r="B3427" s="28" t="s">
        <v>8844</v>
      </c>
      <c r="C3427" s="29">
        <v>44571</v>
      </c>
      <c r="D3427" s="28" t="s">
        <v>4618</v>
      </c>
      <c r="E3427" s="30">
        <v>20</v>
      </c>
      <c r="F3427" s="30">
        <v>1012</v>
      </c>
      <c r="G3427" s="30">
        <v>20240</v>
      </c>
      <c r="H3427" s="30">
        <v>0</v>
      </c>
      <c r="I3427" s="30">
        <f t="shared" si="159"/>
        <v>20240</v>
      </c>
      <c r="J3427" s="30">
        <v>170</v>
      </c>
      <c r="K3427" s="30">
        <v>3400</v>
      </c>
      <c r="L3427" s="30">
        <f t="shared" si="160"/>
        <v>16840</v>
      </c>
      <c r="M3427" s="31">
        <f t="shared" si="161"/>
        <v>0.83201581027667981</v>
      </c>
    </row>
    <row r="3428" spans="1:13" x14ac:dyDescent="0.25">
      <c r="A3428" s="28" t="s">
        <v>15</v>
      </c>
      <c r="B3428" s="28" t="s">
        <v>8844</v>
      </c>
      <c r="C3428" s="29">
        <v>44571</v>
      </c>
      <c r="D3428" s="28" t="s">
        <v>8707</v>
      </c>
      <c r="E3428" s="30">
        <v>10</v>
      </c>
      <c r="F3428" s="30">
        <v>242.5</v>
      </c>
      <c r="G3428" s="30">
        <v>2425</v>
      </c>
      <c r="H3428" s="30">
        <v>0</v>
      </c>
      <c r="I3428" s="30">
        <f t="shared" si="159"/>
        <v>2425</v>
      </c>
      <c r="J3428" s="30">
        <v>120</v>
      </c>
      <c r="K3428" s="30">
        <v>1200</v>
      </c>
      <c r="L3428" s="30">
        <f t="shared" si="160"/>
        <v>1225</v>
      </c>
      <c r="M3428" s="31">
        <f t="shared" si="161"/>
        <v>0.50515463917525771</v>
      </c>
    </row>
    <row r="3429" spans="1:13" x14ac:dyDescent="0.25">
      <c r="A3429" s="28" t="s">
        <v>15</v>
      </c>
      <c r="B3429" s="28" t="s">
        <v>8844</v>
      </c>
      <c r="C3429" s="29">
        <v>44571</v>
      </c>
      <c r="D3429" s="28" t="s">
        <v>4423</v>
      </c>
      <c r="E3429" s="30">
        <v>50</v>
      </c>
      <c r="F3429" s="30">
        <v>339</v>
      </c>
      <c r="G3429" s="30">
        <v>16950</v>
      </c>
      <c r="H3429" s="30">
        <v>0</v>
      </c>
      <c r="I3429" s="30">
        <f t="shared" si="159"/>
        <v>16950</v>
      </c>
      <c r="J3429" s="30">
        <v>42</v>
      </c>
      <c r="K3429" s="30">
        <v>2100</v>
      </c>
      <c r="L3429" s="30">
        <f t="shared" si="160"/>
        <v>14850</v>
      </c>
      <c r="M3429" s="31">
        <f t="shared" si="161"/>
        <v>0.87610619469026552</v>
      </c>
    </row>
    <row r="3430" spans="1:13" x14ac:dyDescent="0.25">
      <c r="A3430" s="28" t="s">
        <v>15</v>
      </c>
      <c r="B3430" s="28" t="s">
        <v>8879</v>
      </c>
      <c r="C3430" s="29">
        <v>44606</v>
      </c>
      <c r="D3430" s="28" t="s">
        <v>4652</v>
      </c>
      <c r="E3430" s="30">
        <v>1.4</v>
      </c>
      <c r="F3430" s="30">
        <v>450</v>
      </c>
      <c r="G3430" s="30">
        <v>630</v>
      </c>
      <c r="H3430" s="30">
        <v>0</v>
      </c>
      <c r="I3430" s="30">
        <f t="shared" si="159"/>
        <v>630</v>
      </c>
      <c r="J3430" s="30">
        <v>350</v>
      </c>
      <c r="K3430" s="30">
        <v>490</v>
      </c>
      <c r="L3430" s="30">
        <f t="shared" si="160"/>
        <v>140</v>
      </c>
      <c r="M3430" s="31">
        <f t="shared" si="161"/>
        <v>0.22222222222222221</v>
      </c>
    </row>
    <row r="3431" spans="1:13" x14ac:dyDescent="0.25">
      <c r="A3431" s="28" t="s">
        <v>15</v>
      </c>
      <c r="B3431" s="28" t="s">
        <v>8879</v>
      </c>
      <c r="C3431" s="29">
        <v>44606</v>
      </c>
      <c r="D3431" s="28" t="s">
        <v>6032</v>
      </c>
      <c r="E3431" s="30">
        <v>20</v>
      </c>
      <c r="F3431" s="30">
        <v>40</v>
      </c>
      <c r="G3431" s="30">
        <v>800</v>
      </c>
      <c r="H3431" s="30">
        <v>0</v>
      </c>
      <c r="I3431" s="30">
        <f t="shared" si="159"/>
        <v>800</v>
      </c>
      <c r="J3431" s="30">
        <v>13.25</v>
      </c>
      <c r="K3431" s="30">
        <v>265</v>
      </c>
      <c r="L3431" s="30">
        <f t="shared" si="160"/>
        <v>535</v>
      </c>
      <c r="M3431" s="31">
        <f t="shared" si="161"/>
        <v>0.66874999999999996</v>
      </c>
    </row>
    <row r="3432" spans="1:13" x14ac:dyDescent="0.25">
      <c r="A3432" s="28" t="s">
        <v>15</v>
      </c>
      <c r="B3432" s="28" t="s">
        <v>8834</v>
      </c>
      <c r="C3432" s="29">
        <v>44571</v>
      </c>
      <c r="D3432" s="28" t="s">
        <v>5163</v>
      </c>
      <c r="E3432" s="30">
        <v>70</v>
      </c>
      <c r="F3432" s="30">
        <v>70.010000000000005</v>
      </c>
      <c r="G3432" s="30">
        <v>4900.7</v>
      </c>
      <c r="H3432" s="30">
        <v>0</v>
      </c>
      <c r="I3432" s="30">
        <f t="shared" si="159"/>
        <v>4900.7</v>
      </c>
      <c r="J3432" s="30">
        <v>26</v>
      </c>
      <c r="K3432" s="30">
        <v>1820</v>
      </c>
      <c r="L3432" s="30">
        <f t="shared" si="160"/>
        <v>3080.7</v>
      </c>
      <c r="M3432" s="31">
        <f t="shared" si="161"/>
        <v>0.62862448221682621</v>
      </c>
    </row>
    <row r="3433" spans="1:13" x14ac:dyDescent="0.25">
      <c r="A3433" s="28" t="s">
        <v>15</v>
      </c>
      <c r="B3433" s="28" t="s">
        <v>8851</v>
      </c>
      <c r="C3433" s="29">
        <v>44585</v>
      </c>
      <c r="D3433" s="28" t="s">
        <v>8933</v>
      </c>
      <c r="E3433" s="30">
        <v>2</v>
      </c>
      <c r="F3433" s="30">
        <v>1849</v>
      </c>
      <c r="G3433" s="30">
        <v>3698</v>
      </c>
      <c r="H3433" s="30">
        <v>0</v>
      </c>
      <c r="I3433" s="30">
        <f t="shared" si="159"/>
        <v>3698</v>
      </c>
      <c r="J3433" s="30">
        <v>720</v>
      </c>
      <c r="K3433" s="30">
        <v>1440</v>
      </c>
      <c r="L3433" s="30">
        <f t="shared" si="160"/>
        <v>2258</v>
      </c>
      <c r="M3433" s="31">
        <f t="shared" si="161"/>
        <v>0.61060032449972956</v>
      </c>
    </row>
    <row r="3434" spans="1:13" x14ac:dyDescent="0.25">
      <c r="A3434" s="28" t="s">
        <v>15</v>
      </c>
      <c r="B3434" s="28" t="s">
        <v>8851</v>
      </c>
      <c r="C3434" s="29">
        <v>44585</v>
      </c>
      <c r="D3434" s="28" t="s">
        <v>4314</v>
      </c>
      <c r="E3434" s="30">
        <v>50</v>
      </c>
      <c r="F3434" s="30">
        <v>18.2</v>
      </c>
      <c r="G3434" s="30">
        <v>910</v>
      </c>
      <c r="H3434" s="30">
        <v>0</v>
      </c>
      <c r="I3434" s="30">
        <f t="shared" si="159"/>
        <v>910</v>
      </c>
      <c r="J3434" s="30">
        <v>12.5</v>
      </c>
      <c r="K3434" s="30">
        <v>625</v>
      </c>
      <c r="L3434" s="30">
        <f t="shared" si="160"/>
        <v>285</v>
      </c>
      <c r="M3434" s="31">
        <f t="shared" si="161"/>
        <v>0.31318681318681318</v>
      </c>
    </row>
    <row r="3435" spans="1:13" x14ac:dyDescent="0.25">
      <c r="A3435" s="28" t="s">
        <v>15</v>
      </c>
      <c r="B3435" s="28" t="s">
        <v>8851</v>
      </c>
      <c r="C3435" s="29">
        <v>44585</v>
      </c>
      <c r="D3435" s="28" t="s">
        <v>4311</v>
      </c>
      <c r="E3435" s="30">
        <v>10</v>
      </c>
      <c r="F3435" s="30">
        <v>480</v>
      </c>
      <c r="G3435" s="30">
        <v>4800</v>
      </c>
      <c r="H3435" s="30">
        <v>0</v>
      </c>
      <c r="I3435" s="30">
        <f t="shared" si="159"/>
        <v>4800</v>
      </c>
      <c r="J3435" s="30">
        <v>52</v>
      </c>
      <c r="K3435" s="30">
        <v>520</v>
      </c>
      <c r="L3435" s="30">
        <f t="shared" si="160"/>
        <v>4280</v>
      </c>
      <c r="M3435" s="31">
        <f t="shared" si="161"/>
        <v>0.89166666666666672</v>
      </c>
    </row>
    <row r="3436" spans="1:13" x14ac:dyDescent="0.25">
      <c r="A3436" s="28" t="s">
        <v>15</v>
      </c>
      <c r="B3436" s="28" t="s">
        <v>8851</v>
      </c>
      <c r="C3436" s="29">
        <v>44585</v>
      </c>
      <c r="D3436" s="28" t="s">
        <v>8941</v>
      </c>
      <c r="E3436" s="30">
        <v>3</v>
      </c>
      <c r="F3436" s="30">
        <v>471</v>
      </c>
      <c r="G3436" s="30">
        <v>1413</v>
      </c>
      <c r="H3436" s="30">
        <v>0</v>
      </c>
      <c r="I3436" s="30">
        <f t="shared" si="159"/>
        <v>1413</v>
      </c>
      <c r="J3436" s="30">
        <v>320</v>
      </c>
      <c r="K3436" s="30">
        <v>960</v>
      </c>
      <c r="L3436" s="30">
        <f t="shared" si="160"/>
        <v>453</v>
      </c>
      <c r="M3436" s="31">
        <f t="shared" si="161"/>
        <v>0.3205944798301486</v>
      </c>
    </row>
    <row r="3437" spans="1:13" x14ac:dyDescent="0.25">
      <c r="A3437" s="28" t="s">
        <v>15</v>
      </c>
      <c r="B3437" s="28" t="s">
        <v>8851</v>
      </c>
      <c r="C3437" s="29">
        <v>44585</v>
      </c>
      <c r="D3437" s="28" t="s">
        <v>8941</v>
      </c>
      <c r="E3437" s="30">
        <v>3</v>
      </c>
      <c r="F3437" s="30">
        <v>714</v>
      </c>
      <c r="G3437" s="30">
        <v>2142</v>
      </c>
      <c r="H3437" s="30">
        <v>0</v>
      </c>
      <c r="I3437" s="30">
        <f t="shared" si="159"/>
        <v>2142</v>
      </c>
      <c r="J3437" s="30">
        <v>320</v>
      </c>
      <c r="K3437" s="30">
        <v>960</v>
      </c>
      <c r="L3437" s="30">
        <f t="shared" si="160"/>
        <v>1182</v>
      </c>
      <c r="M3437" s="31">
        <f t="shared" si="161"/>
        <v>0.55182072829131656</v>
      </c>
    </row>
    <row r="3438" spans="1:13" x14ac:dyDescent="0.25">
      <c r="A3438" s="28" t="s">
        <v>15</v>
      </c>
      <c r="B3438" s="28" t="s">
        <v>8851</v>
      </c>
      <c r="C3438" s="29">
        <v>44585</v>
      </c>
      <c r="D3438" s="28" t="s">
        <v>5207</v>
      </c>
      <c r="E3438" s="30">
        <v>240</v>
      </c>
      <c r="F3438" s="30">
        <v>104</v>
      </c>
      <c r="G3438" s="30">
        <v>24960</v>
      </c>
      <c r="H3438" s="30">
        <v>0</v>
      </c>
      <c r="I3438" s="30">
        <f t="shared" si="159"/>
        <v>24960</v>
      </c>
      <c r="J3438" s="30">
        <v>53</v>
      </c>
      <c r="K3438" s="30">
        <v>12720</v>
      </c>
      <c r="L3438" s="30">
        <f t="shared" si="160"/>
        <v>12240</v>
      </c>
      <c r="M3438" s="31">
        <f t="shared" si="161"/>
        <v>0.49038461538461536</v>
      </c>
    </row>
    <row r="3439" spans="1:13" x14ac:dyDescent="0.25">
      <c r="A3439" s="28" t="s">
        <v>15</v>
      </c>
      <c r="B3439" s="28" t="s">
        <v>8851</v>
      </c>
      <c r="C3439" s="29">
        <v>44585</v>
      </c>
      <c r="D3439" s="28" t="s">
        <v>5130</v>
      </c>
      <c r="E3439" s="30">
        <v>48</v>
      </c>
      <c r="F3439" s="30">
        <v>228</v>
      </c>
      <c r="G3439" s="30">
        <v>10944</v>
      </c>
      <c r="H3439" s="30">
        <v>0</v>
      </c>
      <c r="I3439" s="30">
        <f t="shared" si="159"/>
        <v>10944</v>
      </c>
      <c r="J3439" s="30">
        <v>185</v>
      </c>
      <c r="K3439" s="30">
        <v>8880</v>
      </c>
      <c r="L3439" s="30">
        <f t="shared" si="160"/>
        <v>2064</v>
      </c>
      <c r="M3439" s="31">
        <f t="shared" si="161"/>
        <v>0.18859649122807018</v>
      </c>
    </row>
    <row r="3440" spans="1:13" x14ac:dyDescent="0.25">
      <c r="A3440" s="28" t="s">
        <v>15</v>
      </c>
      <c r="B3440" s="28" t="s">
        <v>8852</v>
      </c>
      <c r="C3440" s="29">
        <v>44585</v>
      </c>
      <c r="D3440" s="28" t="s">
        <v>8846</v>
      </c>
      <c r="E3440" s="30">
        <v>0.6</v>
      </c>
      <c r="F3440" s="30">
        <v>450</v>
      </c>
      <c r="G3440" s="30">
        <v>270</v>
      </c>
      <c r="H3440" s="30">
        <v>0</v>
      </c>
      <c r="I3440" s="30">
        <f t="shared" si="159"/>
        <v>270</v>
      </c>
      <c r="J3440" s="30">
        <v>128</v>
      </c>
      <c r="K3440" s="30">
        <v>76.8</v>
      </c>
      <c r="L3440" s="30">
        <f t="shared" si="160"/>
        <v>193.2</v>
      </c>
      <c r="M3440" s="31">
        <f t="shared" si="161"/>
        <v>0.7155555555555555</v>
      </c>
    </row>
    <row r="3441" spans="1:13" x14ac:dyDescent="0.25">
      <c r="A3441" s="28" t="s">
        <v>15</v>
      </c>
      <c r="B3441" s="28" t="s">
        <v>8942</v>
      </c>
      <c r="C3441" s="29">
        <v>44662</v>
      </c>
      <c r="D3441" s="28" t="s">
        <v>5245</v>
      </c>
      <c r="E3441" s="30">
        <v>1550</v>
      </c>
      <c r="F3441" s="30">
        <v>224.5</v>
      </c>
      <c r="G3441" s="30">
        <v>347975</v>
      </c>
      <c r="H3441" s="30">
        <v>0</v>
      </c>
      <c r="I3441" s="30">
        <f t="shared" si="159"/>
        <v>347975</v>
      </c>
      <c r="J3441" s="30">
        <v>30.5</v>
      </c>
      <c r="K3441" s="30">
        <v>47275</v>
      </c>
      <c r="L3441" s="30">
        <f t="shared" si="160"/>
        <v>300700</v>
      </c>
      <c r="M3441" s="31">
        <f t="shared" si="161"/>
        <v>0.86414253897550108</v>
      </c>
    </row>
    <row r="3442" spans="1:13" x14ac:dyDescent="0.25">
      <c r="A3442" s="28" t="s">
        <v>15</v>
      </c>
      <c r="B3442" s="28" t="s">
        <v>8942</v>
      </c>
      <c r="C3442" s="29">
        <v>44662</v>
      </c>
      <c r="D3442" s="28" t="s">
        <v>4632</v>
      </c>
      <c r="E3442" s="30">
        <v>800</v>
      </c>
      <c r="F3442" s="30">
        <v>401.5</v>
      </c>
      <c r="G3442" s="30">
        <v>321200</v>
      </c>
      <c r="H3442" s="30">
        <v>0</v>
      </c>
      <c r="I3442" s="30">
        <f t="shared" si="159"/>
        <v>321200</v>
      </c>
      <c r="J3442" s="30">
        <v>73</v>
      </c>
      <c r="K3442" s="30">
        <v>58400</v>
      </c>
      <c r="L3442" s="30">
        <f t="shared" si="160"/>
        <v>262800</v>
      </c>
      <c r="M3442" s="31">
        <f t="shared" si="161"/>
        <v>0.81818181818181823</v>
      </c>
    </row>
    <row r="3443" spans="1:13" x14ac:dyDescent="0.25">
      <c r="A3443" s="28" t="s">
        <v>15</v>
      </c>
      <c r="B3443" s="28" t="s">
        <v>8943</v>
      </c>
      <c r="C3443" s="29">
        <v>44662</v>
      </c>
      <c r="D3443" s="28" t="s">
        <v>7570</v>
      </c>
      <c r="E3443" s="30">
        <v>13</v>
      </c>
      <c r="F3443" s="30">
        <v>4060</v>
      </c>
      <c r="G3443" s="30">
        <v>52780</v>
      </c>
      <c r="H3443" s="30">
        <v>0</v>
      </c>
      <c r="I3443" s="30">
        <f t="shared" si="159"/>
        <v>52780</v>
      </c>
      <c r="J3443" s="30">
        <v>1220</v>
      </c>
      <c r="K3443" s="30">
        <v>15860</v>
      </c>
      <c r="L3443" s="30">
        <f t="shared" si="160"/>
        <v>36920</v>
      </c>
      <c r="M3443" s="31">
        <f t="shared" si="161"/>
        <v>0.69950738916256161</v>
      </c>
    </row>
    <row r="3444" spans="1:13" x14ac:dyDescent="0.25">
      <c r="A3444" s="28" t="s">
        <v>15</v>
      </c>
      <c r="B3444" s="28" t="s">
        <v>8943</v>
      </c>
      <c r="C3444" s="29">
        <v>44662</v>
      </c>
      <c r="D3444" s="28" t="s">
        <v>5344</v>
      </c>
      <c r="E3444" s="30">
        <v>15</v>
      </c>
      <c r="F3444" s="30">
        <v>2110.4</v>
      </c>
      <c r="G3444" s="30">
        <v>31656</v>
      </c>
      <c r="H3444" s="30">
        <v>0</v>
      </c>
      <c r="I3444" s="30">
        <f t="shared" si="159"/>
        <v>31656</v>
      </c>
      <c r="J3444" s="30">
        <v>480</v>
      </c>
      <c r="K3444" s="30">
        <v>7200</v>
      </c>
      <c r="L3444" s="30">
        <f t="shared" si="160"/>
        <v>24456</v>
      </c>
      <c r="M3444" s="31">
        <f t="shared" si="161"/>
        <v>0.7725549658832449</v>
      </c>
    </row>
    <row r="3445" spans="1:13" x14ac:dyDescent="0.25">
      <c r="A3445" s="28" t="s">
        <v>15</v>
      </c>
      <c r="B3445" s="28" t="s">
        <v>8943</v>
      </c>
      <c r="C3445" s="29">
        <v>44662</v>
      </c>
      <c r="D3445" s="28" t="s">
        <v>5345</v>
      </c>
      <c r="E3445" s="30">
        <v>7</v>
      </c>
      <c r="F3445" s="30">
        <v>2261.14</v>
      </c>
      <c r="G3445" s="30">
        <v>15828</v>
      </c>
      <c r="H3445" s="30">
        <v>0</v>
      </c>
      <c r="I3445" s="30">
        <f t="shared" si="159"/>
        <v>15828</v>
      </c>
      <c r="J3445" s="30">
        <v>550</v>
      </c>
      <c r="K3445" s="30">
        <v>3850</v>
      </c>
      <c r="L3445" s="30">
        <f t="shared" si="160"/>
        <v>11978</v>
      </c>
      <c r="M3445" s="31">
        <f t="shared" si="161"/>
        <v>0.75676017184735911</v>
      </c>
    </row>
    <row r="3446" spans="1:13" x14ac:dyDescent="0.25">
      <c r="A3446" s="28" t="s">
        <v>15</v>
      </c>
      <c r="B3446" s="28" t="s">
        <v>8943</v>
      </c>
      <c r="C3446" s="29">
        <v>44662</v>
      </c>
      <c r="D3446" s="28" t="s">
        <v>201</v>
      </c>
      <c r="E3446" s="30">
        <v>50</v>
      </c>
      <c r="F3446" s="30">
        <v>1276.8</v>
      </c>
      <c r="G3446" s="30">
        <v>63840</v>
      </c>
      <c r="H3446" s="30">
        <v>0</v>
      </c>
      <c r="I3446" s="30">
        <f t="shared" si="159"/>
        <v>63840</v>
      </c>
      <c r="J3446" s="30">
        <v>500</v>
      </c>
      <c r="K3446" s="30">
        <v>25000</v>
      </c>
      <c r="L3446" s="30">
        <f t="shared" si="160"/>
        <v>38840</v>
      </c>
      <c r="M3446" s="31">
        <f t="shared" si="161"/>
        <v>0.60839598997493738</v>
      </c>
    </row>
    <row r="3447" spans="1:13" x14ac:dyDescent="0.25">
      <c r="A3447" s="28" t="s">
        <v>15</v>
      </c>
      <c r="B3447" s="28" t="s">
        <v>8943</v>
      </c>
      <c r="C3447" s="29">
        <v>44662</v>
      </c>
      <c r="D3447" s="28" t="s">
        <v>5354</v>
      </c>
      <c r="E3447" s="30">
        <v>10</v>
      </c>
      <c r="F3447" s="30">
        <v>1000</v>
      </c>
      <c r="G3447" s="30">
        <v>10000</v>
      </c>
      <c r="H3447" s="30">
        <v>0</v>
      </c>
      <c r="I3447" s="30">
        <f t="shared" si="159"/>
        <v>10000</v>
      </c>
      <c r="J3447" s="30">
        <v>30</v>
      </c>
      <c r="K3447" s="30">
        <v>300</v>
      </c>
      <c r="L3447" s="30">
        <f t="shared" si="160"/>
        <v>9700</v>
      </c>
      <c r="M3447" s="31">
        <f t="shared" si="161"/>
        <v>0.97</v>
      </c>
    </row>
    <row r="3448" spans="1:13" x14ac:dyDescent="0.25">
      <c r="A3448" s="28" t="s">
        <v>15</v>
      </c>
      <c r="B3448" s="28" t="s">
        <v>8943</v>
      </c>
      <c r="C3448" s="29">
        <v>44662</v>
      </c>
      <c r="D3448" s="28" t="s">
        <v>8944</v>
      </c>
      <c r="E3448" s="30">
        <v>200</v>
      </c>
      <c r="F3448" s="30">
        <v>358.5</v>
      </c>
      <c r="G3448" s="30">
        <v>71700</v>
      </c>
      <c r="H3448" s="30">
        <v>0</v>
      </c>
      <c r="I3448" s="30">
        <f t="shared" si="159"/>
        <v>71700</v>
      </c>
      <c r="J3448" s="30">
        <v>105</v>
      </c>
      <c r="K3448" s="30">
        <v>21000</v>
      </c>
      <c r="L3448" s="30">
        <f t="shared" si="160"/>
        <v>50700</v>
      </c>
      <c r="M3448" s="31">
        <f t="shared" si="161"/>
        <v>0.70711297071129708</v>
      </c>
    </row>
    <row r="3449" spans="1:13" x14ac:dyDescent="0.25">
      <c r="A3449" s="28" t="s">
        <v>15</v>
      </c>
      <c r="B3449" s="28" t="s">
        <v>8943</v>
      </c>
      <c r="C3449" s="29">
        <v>44662</v>
      </c>
      <c r="D3449" s="28" t="s">
        <v>8945</v>
      </c>
      <c r="E3449" s="30">
        <v>30</v>
      </c>
      <c r="F3449" s="30">
        <v>196.67</v>
      </c>
      <c r="G3449" s="30">
        <v>5900</v>
      </c>
      <c r="H3449" s="30">
        <v>0</v>
      </c>
      <c r="I3449" s="30">
        <f t="shared" si="159"/>
        <v>5900</v>
      </c>
      <c r="J3449" s="30">
        <v>35</v>
      </c>
      <c r="K3449" s="30">
        <v>1050</v>
      </c>
      <c r="L3449" s="30">
        <f t="shared" si="160"/>
        <v>4850</v>
      </c>
      <c r="M3449" s="31">
        <f t="shared" si="161"/>
        <v>0.82203389830508478</v>
      </c>
    </row>
    <row r="3450" spans="1:13" x14ac:dyDescent="0.25">
      <c r="A3450" s="28" t="s">
        <v>15</v>
      </c>
      <c r="B3450" s="28" t="s">
        <v>8943</v>
      </c>
      <c r="C3450" s="29">
        <v>44662</v>
      </c>
      <c r="D3450" s="28" t="s">
        <v>7380</v>
      </c>
      <c r="E3450" s="30">
        <v>800</v>
      </c>
      <c r="F3450" s="30">
        <v>312.5</v>
      </c>
      <c r="G3450" s="30">
        <v>250000</v>
      </c>
      <c r="H3450" s="30">
        <v>0</v>
      </c>
      <c r="I3450" s="30">
        <f t="shared" si="159"/>
        <v>250000</v>
      </c>
      <c r="J3450" s="30">
        <v>130</v>
      </c>
      <c r="K3450" s="30">
        <v>104000</v>
      </c>
      <c r="L3450" s="30">
        <f t="shared" si="160"/>
        <v>146000</v>
      </c>
      <c r="M3450" s="31">
        <f t="shared" si="161"/>
        <v>0.58399999999999996</v>
      </c>
    </row>
    <row r="3451" spans="1:13" x14ac:dyDescent="0.25">
      <c r="A3451" s="28" t="s">
        <v>15</v>
      </c>
      <c r="B3451" s="28" t="s">
        <v>8943</v>
      </c>
      <c r="C3451" s="29">
        <v>44662</v>
      </c>
      <c r="D3451" s="28" t="s">
        <v>8946</v>
      </c>
      <c r="E3451" s="30">
        <v>1700</v>
      </c>
      <c r="F3451" s="30">
        <v>43.53</v>
      </c>
      <c r="G3451" s="30">
        <v>73999.98</v>
      </c>
      <c r="H3451" s="30">
        <v>0</v>
      </c>
      <c r="I3451" s="30">
        <f t="shared" si="159"/>
        <v>73999.98</v>
      </c>
      <c r="J3451" s="30">
        <v>17</v>
      </c>
      <c r="K3451" s="30">
        <v>28900</v>
      </c>
      <c r="L3451" s="30">
        <f t="shared" si="160"/>
        <v>45099.979999999996</v>
      </c>
      <c r="M3451" s="31">
        <f t="shared" si="161"/>
        <v>0.60945935390793349</v>
      </c>
    </row>
    <row r="3452" spans="1:13" x14ac:dyDescent="0.25">
      <c r="A3452" s="28" t="s">
        <v>15</v>
      </c>
      <c r="B3452" s="28" t="s">
        <v>8943</v>
      </c>
      <c r="C3452" s="29">
        <v>44662</v>
      </c>
      <c r="D3452" s="28" t="s">
        <v>5145</v>
      </c>
      <c r="E3452" s="30">
        <v>7</v>
      </c>
      <c r="F3452" s="30">
        <v>478.57</v>
      </c>
      <c r="G3452" s="30">
        <v>3350</v>
      </c>
      <c r="H3452" s="30">
        <v>0</v>
      </c>
      <c r="I3452" s="30">
        <f t="shared" si="159"/>
        <v>3350</v>
      </c>
      <c r="J3452" s="30">
        <v>280</v>
      </c>
      <c r="K3452" s="30">
        <v>1960</v>
      </c>
      <c r="L3452" s="30">
        <f t="shared" si="160"/>
        <v>1390</v>
      </c>
      <c r="M3452" s="31">
        <f t="shared" si="161"/>
        <v>0.41492537313432837</v>
      </c>
    </row>
    <row r="3453" spans="1:13" x14ac:dyDescent="0.25">
      <c r="A3453" s="28" t="s">
        <v>15</v>
      </c>
      <c r="B3453" s="28" t="s">
        <v>8943</v>
      </c>
      <c r="C3453" s="29">
        <v>44662</v>
      </c>
      <c r="D3453" s="28" t="s">
        <v>5451</v>
      </c>
      <c r="E3453" s="30">
        <v>10</v>
      </c>
      <c r="F3453" s="30">
        <v>5313.6</v>
      </c>
      <c r="G3453" s="30">
        <v>53136</v>
      </c>
      <c r="H3453" s="30">
        <v>0</v>
      </c>
      <c r="I3453" s="30">
        <f t="shared" si="159"/>
        <v>53136</v>
      </c>
      <c r="J3453" s="30">
        <v>850</v>
      </c>
      <c r="K3453" s="30">
        <v>8500</v>
      </c>
      <c r="L3453" s="30">
        <f t="shared" si="160"/>
        <v>44636</v>
      </c>
      <c r="M3453" s="31">
        <f t="shared" si="161"/>
        <v>0.84003312255344775</v>
      </c>
    </row>
    <row r="3454" spans="1:13" x14ac:dyDescent="0.25">
      <c r="A3454" s="28" t="s">
        <v>15</v>
      </c>
      <c r="B3454" s="28" t="s">
        <v>8943</v>
      </c>
      <c r="C3454" s="29">
        <v>44662</v>
      </c>
      <c r="D3454" s="28" t="s">
        <v>8947</v>
      </c>
      <c r="E3454" s="30">
        <v>1700</v>
      </c>
      <c r="F3454" s="30">
        <v>43.53</v>
      </c>
      <c r="G3454" s="30">
        <v>73999.98</v>
      </c>
      <c r="H3454" s="30">
        <v>0</v>
      </c>
      <c r="I3454" s="30">
        <f t="shared" si="159"/>
        <v>73999.98</v>
      </c>
      <c r="J3454" s="30">
        <v>22</v>
      </c>
      <c r="K3454" s="30">
        <v>37400</v>
      </c>
      <c r="L3454" s="30">
        <f t="shared" si="160"/>
        <v>36599.979999999996</v>
      </c>
      <c r="M3454" s="31">
        <f t="shared" si="161"/>
        <v>0.49459445799850216</v>
      </c>
    </row>
    <row r="3455" spans="1:13" x14ac:dyDescent="0.25">
      <c r="A3455" s="28" t="s">
        <v>15</v>
      </c>
      <c r="B3455" s="28" t="s">
        <v>8943</v>
      </c>
      <c r="C3455" s="29">
        <v>44662</v>
      </c>
      <c r="D3455" s="28" t="s">
        <v>5346</v>
      </c>
      <c r="E3455" s="30">
        <v>200</v>
      </c>
      <c r="F3455" s="30">
        <v>360</v>
      </c>
      <c r="G3455" s="30">
        <v>72000</v>
      </c>
      <c r="H3455" s="30">
        <v>0</v>
      </c>
      <c r="I3455" s="30">
        <f t="shared" si="159"/>
        <v>72000</v>
      </c>
      <c r="J3455" s="30">
        <v>110</v>
      </c>
      <c r="K3455" s="30">
        <v>22000</v>
      </c>
      <c r="L3455" s="30">
        <f t="shared" si="160"/>
        <v>50000</v>
      </c>
      <c r="M3455" s="31">
        <f t="shared" si="161"/>
        <v>0.69444444444444442</v>
      </c>
    </row>
    <row r="3456" spans="1:13" x14ac:dyDescent="0.25">
      <c r="A3456" s="28" t="s">
        <v>15</v>
      </c>
      <c r="B3456" s="28" t="s">
        <v>8948</v>
      </c>
      <c r="C3456" s="29">
        <v>44662</v>
      </c>
      <c r="D3456" s="28" t="s">
        <v>4650</v>
      </c>
      <c r="E3456" s="30">
        <v>90</v>
      </c>
      <c r="F3456" s="30">
        <v>390</v>
      </c>
      <c r="G3456" s="30">
        <v>35100</v>
      </c>
      <c r="H3456" s="30">
        <v>0</v>
      </c>
      <c r="I3456" s="30">
        <f t="shared" si="159"/>
        <v>35100</v>
      </c>
      <c r="J3456" s="30">
        <v>110</v>
      </c>
      <c r="K3456" s="30">
        <v>9900</v>
      </c>
      <c r="L3456" s="30">
        <f t="shared" si="160"/>
        <v>25200</v>
      </c>
      <c r="M3456" s="31">
        <f t="shared" si="161"/>
        <v>0.71794871794871795</v>
      </c>
    </row>
    <row r="3457" spans="1:13" x14ac:dyDescent="0.25">
      <c r="A3457" s="28" t="s">
        <v>15</v>
      </c>
      <c r="B3457" s="28" t="s">
        <v>8948</v>
      </c>
      <c r="C3457" s="29">
        <v>44662</v>
      </c>
      <c r="D3457" s="28" t="s">
        <v>4539</v>
      </c>
      <c r="E3457" s="30">
        <v>200</v>
      </c>
      <c r="F3457" s="30">
        <v>800</v>
      </c>
      <c r="G3457" s="30">
        <v>160000</v>
      </c>
      <c r="H3457" s="30">
        <v>0</v>
      </c>
      <c r="I3457" s="30">
        <f t="shared" si="159"/>
        <v>160000</v>
      </c>
      <c r="J3457" s="30">
        <v>80</v>
      </c>
      <c r="K3457" s="30">
        <v>16000</v>
      </c>
      <c r="L3457" s="30">
        <f t="shared" si="160"/>
        <v>144000</v>
      </c>
      <c r="M3457" s="31">
        <f t="shared" si="161"/>
        <v>0.9</v>
      </c>
    </row>
    <row r="3458" spans="1:13" x14ac:dyDescent="0.25">
      <c r="A3458" s="28" t="s">
        <v>15</v>
      </c>
      <c r="B3458" s="28" t="s">
        <v>8948</v>
      </c>
      <c r="C3458" s="29">
        <v>44662</v>
      </c>
      <c r="D3458" s="28" t="s">
        <v>5081</v>
      </c>
      <c r="E3458" s="30">
        <v>144</v>
      </c>
      <c r="F3458" s="30">
        <v>58</v>
      </c>
      <c r="G3458" s="30">
        <v>8352</v>
      </c>
      <c r="H3458" s="30">
        <v>0</v>
      </c>
      <c r="I3458" s="30">
        <f t="shared" si="159"/>
        <v>8352</v>
      </c>
      <c r="J3458" s="30">
        <v>11.9</v>
      </c>
      <c r="K3458" s="30">
        <v>1713.6</v>
      </c>
      <c r="L3458" s="30">
        <f t="shared" si="160"/>
        <v>6638.4</v>
      </c>
      <c r="M3458" s="31">
        <f t="shared" si="161"/>
        <v>0.79482758620689653</v>
      </c>
    </row>
    <row r="3459" spans="1:13" x14ac:dyDescent="0.25">
      <c r="A3459" s="28" t="s">
        <v>15</v>
      </c>
      <c r="B3459" s="28" t="s">
        <v>8948</v>
      </c>
      <c r="C3459" s="29">
        <v>44662</v>
      </c>
      <c r="D3459" s="28" t="s">
        <v>5403</v>
      </c>
      <c r="E3459" s="30">
        <v>25</v>
      </c>
      <c r="F3459" s="30">
        <v>1860</v>
      </c>
      <c r="G3459" s="30">
        <v>46500</v>
      </c>
      <c r="H3459" s="30">
        <v>0</v>
      </c>
      <c r="I3459" s="30">
        <f t="shared" si="159"/>
        <v>46500</v>
      </c>
      <c r="J3459" s="30">
        <v>1300</v>
      </c>
      <c r="K3459" s="30">
        <v>32500</v>
      </c>
      <c r="L3459" s="30">
        <f t="shared" si="160"/>
        <v>14000</v>
      </c>
      <c r="M3459" s="31">
        <f t="shared" si="161"/>
        <v>0.30107526881720431</v>
      </c>
    </row>
    <row r="3460" spans="1:13" x14ac:dyDescent="0.25">
      <c r="A3460" s="28" t="s">
        <v>15</v>
      </c>
      <c r="B3460" s="28" t="s">
        <v>8948</v>
      </c>
      <c r="C3460" s="29">
        <v>44662</v>
      </c>
      <c r="D3460" s="28" t="s">
        <v>6287</v>
      </c>
      <c r="E3460" s="30">
        <v>7</v>
      </c>
      <c r="F3460" s="30">
        <v>2100</v>
      </c>
      <c r="G3460" s="30">
        <v>14700</v>
      </c>
      <c r="H3460" s="30">
        <v>0</v>
      </c>
      <c r="I3460" s="30">
        <f t="shared" si="159"/>
        <v>14700</v>
      </c>
      <c r="J3460" s="30">
        <v>126</v>
      </c>
      <c r="K3460" s="30">
        <v>882</v>
      </c>
      <c r="L3460" s="30">
        <f t="shared" si="160"/>
        <v>13818</v>
      </c>
      <c r="M3460" s="31">
        <f t="shared" si="161"/>
        <v>0.94</v>
      </c>
    </row>
    <row r="3461" spans="1:13" x14ac:dyDescent="0.25">
      <c r="A3461" s="28" t="s">
        <v>15</v>
      </c>
      <c r="B3461" s="28" t="s">
        <v>8948</v>
      </c>
      <c r="C3461" s="29">
        <v>44662</v>
      </c>
      <c r="D3461" s="28" t="s">
        <v>8949</v>
      </c>
      <c r="E3461" s="30">
        <v>200</v>
      </c>
      <c r="F3461" s="30">
        <v>74.36</v>
      </c>
      <c r="G3461" s="30">
        <v>14872</v>
      </c>
      <c r="H3461" s="30">
        <v>0</v>
      </c>
      <c r="I3461" s="30">
        <f t="shared" si="159"/>
        <v>14872</v>
      </c>
      <c r="J3461" s="30">
        <v>57</v>
      </c>
      <c r="K3461" s="30">
        <v>11400</v>
      </c>
      <c r="L3461" s="30">
        <f t="shared" si="160"/>
        <v>3472</v>
      </c>
      <c r="M3461" s="31">
        <f t="shared" si="161"/>
        <v>0.23345884884346424</v>
      </c>
    </row>
    <row r="3462" spans="1:13" x14ac:dyDescent="0.25">
      <c r="A3462" s="28" t="s">
        <v>15</v>
      </c>
      <c r="B3462" s="28" t="s">
        <v>8948</v>
      </c>
      <c r="C3462" s="29">
        <v>44662</v>
      </c>
      <c r="D3462" s="28" t="s">
        <v>5254</v>
      </c>
      <c r="E3462" s="30">
        <v>30</v>
      </c>
      <c r="F3462" s="30">
        <v>1450</v>
      </c>
      <c r="G3462" s="30">
        <v>43500</v>
      </c>
      <c r="H3462" s="30">
        <v>0</v>
      </c>
      <c r="I3462" s="30">
        <f t="shared" si="159"/>
        <v>43500</v>
      </c>
      <c r="J3462" s="30">
        <v>69</v>
      </c>
      <c r="K3462" s="30">
        <v>2070</v>
      </c>
      <c r="L3462" s="30">
        <f t="shared" si="160"/>
        <v>41430</v>
      </c>
      <c r="M3462" s="31">
        <f t="shared" si="161"/>
        <v>0.95241379310344831</v>
      </c>
    </row>
    <row r="3463" spans="1:13" x14ac:dyDescent="0.25">
      <c r="A3463" s="28" t="s">
        <v>15</v>
      </c>
      <c r="B3463" s="28" t="s">
        <v>8948</v>
      </c>
      <c r="C3463" s="29">
        <v>44662</v>
      </c>
      <c r="D3463" s="28" t="s">
        <v>4312</v>
      </c>
      <c r="E3463" s="30">
        <v>30</v>
      </c>
      <c r="F3463" s="30">
        <v>470</v>
      </c>
      <c r="G3463" s="30">
        <v>14100</v>
      </c>
      <c r="H3463" s="30">
        <v>0</v>
      </c>
      <c r="I3463" s="30">
        <f t="shared" si="159"/>
        <v>14100</v>
      </c>
      <c r="J3463" s="30">
        <v>32</v>
      </c>
      <c r="K3463" s="30">
        <v>960</v>
      </c>
      <c r="L3463" s="30">
        <f t="shared" si="160"/>
        <v>13140</v>
      </c>
      <c r="M3463" s="31">
        <f t="shared" si="161"/>
        <v>0.93191489361702129</v>
      </c>
    </row>
    <row r="3464" spans="1:13" x14ac:dyDescent="0.25">
      <c r="A3464" s="28" t="s">
        <v>15</v>
      </c>
      <c r="B3464" s="28" t="s">
        <v>8948</v>
      </c>
      <c r="C3464" s="29">
        <v>44662</v>
      </c>
      <c r="D3464" s="28" t="s">
        <v>4653</v>
      </c>
      <c r="E3464" s="30">
        <v>30</v>
      </c>
      <c r="F3464" s="30">
        <v>250</v>
      </c>
      <c r="G3464" s="30">
        <v>7500</v>
      </c>
      <c r="H3464" s="30">
        <v>0</v>
      </c>
      <c r="I3464" s="30">
        <f t="shared" ref="I3464:I3527" si="162">+G3464-H3464</f>
        <v>7500</v>
      </c>
      <c r="J3464" s="30">
        <v>65</v>
      </c>
      <c r="K3464" s="30">
        <v>1950</v>
      </c>
      <c r="L3464" s="30">
        <f t="shared" ref="L3464:L3527" si="163">+I3464-K3464</f>
        <v>5550</v>
      </c>
      <c r="M3464" s="31">
        <f t="shared" ref="M3464:M3527" si="164">+L3464/G3464</f>
        <v>0.74</v>
      </c>
    </row>
    <row r="3465" spans="1:13" x14ac:dyDescent="0.25">
      <c r="A3465" s="28" t="s">
        <v>15</v>
      </c>
      <c r="B3465" s="28" t="s">
        <v>8948</v>
      </c>
      <c r="C3465" s="29">
        <v>44662</v>
      </c>
      <c r="D3465" s="28" t="s">
        <v>4531</v>
      </c>
      <c r="E3465" s="30">
        <v>9</v>
      </c>
      <c r="F3465" s="30">
        <v>2800</v>
      </c>
      <c r="G3465" s="30">
        <v>25200</v>
      </c>
      <c r="H3465" s="30">
        <v>0</v>
      </c>
      <c r="I3465" s="30">
        <f t="shared" si="162"/>
        <v>25200</v>
      </c>
      <c r="J3465" s="30">
        <v>390</v>
      </c>
      <c r="K3465" s="30">
        <v>3510</v>
      </c>
      <c r="L3465" s="30">
        <f t="shared" si="163"/>
        <v>21690</v>
      </c>
      <c r="M3465" s="31">
        <f t="shared" si="164"/>
        <v>0.86071428571428577</v>
      </c>
    </row>
    <row r="3466" spans="1:13" x14ac:dyDescent="0.25">
      <c r="A3466" s="28" t="s">
        <v>15</v>
      </c>
      <c r="B3466" s="28" t="s">
        <v>8948</v>
      </c>
      <c r="C3466" s="29">
        <v>44662</v>
      </c>
      <c r="D3466" s="28" t="s">
        <v>5249</v>
      </c>
      <c r="E3466" s="30">
        <v>10</v>
      </c>
      <c r="F3466" s="30">
        <v>893</v>
      </c>
      <c r="G3466" s="30">
        <v>8930</v>
      </c>
      <c r="H3466" s="30">
        <v>0</v>
      </c>
      <c r="I3466" s="30">
        <f t="shared" si="162"/>
        <v>8930</v>
      </c>
      <c r="J3466" s="30">
        <v>78</v>
      </c>
      <c r="K3466" s="30">
        <v>780</v>
      </c>
      <c r="L3466" s="30">
        <f t="shared" si="163"/>
        <v>8150</v>
      </c>
      <c r="M3466" s="31">
        <f t="shared" si="164"/>
        <v>0.91265397536394177</v>
      </c>
    </row>
    <row r="3467" spans="1:13" x14ac:dyDescent="0.25">
      <c r="A3467" s="28" t="s">
        <v>15</v>
      </c>
      <c r="B3467" s="28" t="s">
        <v>8948</v>
      </c>
      <c r="C3467" s="29">
        <v>44662</v>
      </c>
      <c r="D3467" s="28" t="s">
        <v>4909</v>
      </c>
      <c r="E3467" s="30">
        <v>25</v>
      </c>
      <c r="F3467" s="30">
        <v>670</v>
      </c>
      <c r="G3467" s="30">
        <v>16750</v>
      </c>
      <c r="H3467" s="30">
        <v>0</v>
      </c>
      <c r="I3467" s="30">
        <f t="shared" si="162"/>
        <v>16750</v>
      </c>
      <c r="J3467" s="30">
        <v>129</v>
      </c>
      <c r="K3467" s="30">
        <v>3225</v>
      </c>
      <c r="L3467" s="30">
        <f t="shared" si="163"/>
        <v>13525</v>
      </c>
      <c r="M3467" s="31">
        <f t="shared" si="164"/>
        <v>0.80746268656716413</v>
      </c>
    </row>
    <row r="3468" spans="1:13" x14ac:dyDescent="0.25">
      <c r="A3468" s="28" t="s">
        <v>15</v>
      </c>
      <c r="B3468" s="28" t="s">
        <v>8948</v>
      </c>
      <c r="C3468" s="29">
        <v>44662</v>
      </c>
      <c r="D3468" s="28" t="s">
        <v>8707</v>
      </c>
      <c r="E3468" s="30">
        <v>80</v>
      </c>
      <c r="F3468" s="30">
        <v>221</v>
      </c>
      <c r="G3468" s="30">
        <v>17680</v>
      </c>
      <c r="H3468" s="30">
        <v>0</v>
      </c>
      <c r="I3468" s="30">
        <f t="shared" si="162"/>
        <v>17680</v>
      </c>
      <c r="J3468" s="30">
        <v>120</v>
      </c>
      <c r="K3468" s="30">
        <v>9600</v>
      </c>
      <c r="L3468" s="30">
        <f t="shared" si="163"/>
        <v>8080</v>
      </c>
      <c r="M3468" s="31">
        <f t="shared" si="164"/>
        <v>0.45701357466063347</v>
      </c>
    </row>
    <row r="3469" spans="1:13" x14ac:dyDescent="0.25">
      <c r="A3469" s="28" t="s">
        <v>15</v>
      </c>
      <c r="B3469" s="28" t="s">
        <v>8948</v>
      </c>
      <c r="C3469" s="29">
        <v>44662</v>
      </c>
      <c r="D3469" s="28" t="s">
        <v>8950</v>
      </c>
      <c r="E3469" s="30">
        <v>145.13999999999999</v>
      </c>
      <c r="F3469" s="30">
        <v>530.04</v>
      </c>
      <c r="G3469" s="30">
        <v>76931.490000000005</v>
      </c>
      <c r="H3469" s="30">
        <v>0</v>
      </c>
      <c r="I3469" s="30">
        <f t="shared" si="162"/>
        <v>76931.490000000005</v>
      </c>
      <c r="J3469" s="30">
        <v>121</v>
      </c>
      <c r="K3469" s="30">
        <v>17562.28</v>
      </c>
      <c r="L3469" s="30">
        <f t="shared" si="163"/>
        <v>59369.210000000006</v>
      </c>
      <c r="M3469" s="31">
        <f t="shared" si="164"/>
        <v>0.7717153274946319</v>
      </c>
    </row>
    <row r="3470" spans="1:13" x14ac:dyDescent="0.25">
      <c r="A3470" s="28" t="s">
        <v>15</v>
      </c>
      <c r="B3470" s="28" t="s">
        <v>8948</v>
      </c>
      <c r="C3470" s="29">
        <v>44662</v>
      </c>
      <c r="D3470" s="28" t="s">
        <v>2679</v>
      </c>
      <c r="E3470" s="30">
        <v>212</v>
      </c>
      <c r="F3470" s="30">
        <v>530.04</v>
      </c>
      <c r="G3470" s="30">
        <v>112368.48</v>
      </c>
      <c r="H3470" s="30">
        <v>0</v>
      </c>
      <c r="I3470" s="30">
        <f t="shared" si="162"/>
        <v>112368.48</v>
      </c>
      <c r="J3470" s="30">
        <v>132</v>
      </c>
      <c r="K3470" s="30">
        <v>27984</v>
      </c>
      <c r="L3470" s="30">
        <f t="shared" si="163"/>
        <v>84384.48</v>
      </c>
      <c r="M3470" s="31">
        <f t="shared" si="164"/>
        <v>0.75096219153271448</v>
      </c>
    </row>
    <row r="3471" spans="1:13" x14ac:dyDescent="0.25">
      <c r="A3471" s="28" t="s">
        <v>15</v>
      </c>
      <c r="B3471" s="28" t="s">
        <v>8951</v>
      </c>
      <c r="C3471" s="29">
        <v>44662</v>
      </c>
      <c r="D3471" s="28" t="s">
        <v>4923</v>
      </c>
      <c r="E3471" s="30">
        <v>15</v>
      </c>
      <c r="F3471" s="30">
        <v>590</v>
      </c>
      <c r="G3471" s="30">
        <v>8850</v>
      </c>
      <c r="H3471" s="30">
        <v>0</v>
      </c>
      <c r="I3471" s="30">
        <f t="shared" si="162"/>
        <v>8850</v>
      </c>
      <c r="J3471" s="30">
        <v>173</v>
      </c>
      <c r="K3471" s="30">
        <v>2595</v>
      </c>
      <c r="L3471" s="30">
        <f t="shared" si="163"/>
        <v>6255</v>
      </c>
      <c r="M3471" s="31">
        <f t="shared" si="164"/>
        <v>0.70677966101694911</v>
      </c>
    </row>
    <row r="3472" spans="1:13" x14ac:dyDescent="0.25">
      <c r="A3472" s="28" t="s">
        <v>15</v>
      </c>
      <c r="B3472" s="28" t="s">
        <v>8951</v>
      </c>
      <c r="C3472" s="29">
        <v>44662</v>
      </c>
      <c r="D3472" s="28" t="s">
        <v>4616</v>
      </c>
      <c r="E3472" s="30">
        <v>8</v>
      </c>
      <c r="F3472" s="30">
        <v>799</v>
      </c>
      <c r="G3472" s="30">
        <v>6392</v>
      </c>
      <c r="H3472" s="30">
        <v>0</v>
      </c>
      <c r="I3472" s="30">
        <f t="shared" si="162"/>
        <v>6392</v>
      </c>
      <c r="J3472" s="30">
        <v>185</v>
      </c>
      <c r="K3472" s="30">
        <v>1480</v>
      </c>
      <c r="L3472" s="30">
        <f t="shared" si="163"/>
        <v>4912</v>
      </c>
      <c r="M3472" s="31">
        <f t="shared" si="164"/>
        <v>0.76846057571964954</v>
      </c>
    </row>
    <row r="3473" spans="1:13" x14ac:dyDescent="0.25">
      <c r="A3473" s="28" t="s">
        <v>15</v>
      </c>
      <c r="B3473" s="28" t="s">
        <v>8951</v>
      </c>
      <c r="C3473" s="29">
        <v>44662</v>
      </c>
      <c r="D3473" s="28" t="s">
        <v>4965</v>
      </c>
      <c r="E3473" s="30">
        <v>10</v>
      </c>
      <c r="F3473" s="30">
        <v>745</v>
      </c>
      <c r="G3473" s="30">
        <v>7450</v>
      </c>
      <c r="H3473" s="30">
        <v>0</v>
      </c>
      <c r="I3473" s="30">
        <f t="shared" si="162"/>
        <v>7450</v>
      </c>
      <c r="J3473" s="30">
        <v>250</v>
      </c>
      <c r="K3473" s="30">
        <v>2500</v>
      </c>
      <c r="L3473" s="30">
        <f t="shared" si="163"/>
        <v>4950</v>
      </c>
      <c r="M3473" s="31">
        <f t="shared" si="164"/>
        <v>0.66442953020134232</v>
      </c>
    </row>
    <row r="3474" spans="1:13" x14ac:dyDescent="0.25">
      <c r="A3474" s="28" t="s">
        <v>15</v>
      </c>
      <c r="B3474" s="28" t="s">
        <v>8951</v>
      </c>
      <c r="C3474" s="29">
        <v>44662</v>
      </c>
      <c r="D3474" s="28" t="s">
        <v>8861</v>
      </c>
      <c r="E3474" s="30">
        <v>8</v>
      </c>
      <c r="F3474" s="30">
        <v>230</v>
      </c>
      <c r="G3474" s="30">
        <v>1840</v>
      </c>
      <c r="H3474" s="30">
        <v>0</v>
      </c>
      <c r="I3474" s="30">
        <f t="shared" si="162"/>
        <v>1840</v>
      </c>
      <c r="J3474" s="30">
        <v>95</v>
      </c>
      <c r="K3474" s="30">
        <v>760</v>
      </c>
      <c r="L3474" s="30">
        <f t="shared" si="163"/>
        <v>1080</v>
      </c>
      <c r="M3474" s="31">
        <f t="shared" si="164"/>
        <v>0.58695652173913049</v>
      </c>
    </row>
    <row r="3475" spans="1:13" x14ac:dyDescent="0.25">
      <c r="A3475" s="28" t="s">
        <v>15</v>
      </c>
      <c r="B3475" s="28" t="s">
        <v>8951</v>
      </c>
      <c r="C3475" s="29">
        <v>44662</v>
      </c>
      <c r="D3475" s="28" t="s">
        <v>5038</v>
      </c>
      <c r="E3475" s="30">
        <v>10</v>
      </c>
      <c r="F3475" s="30">
        <v>600</v>
      </c>
      <c r="G3475" s="30">
        <v>6000</v>
      </c>
      <c r="H3475" s="30">
        <v>0</v>
      </c>
      <c r="I3475" s="30">
        <f t="shared" si="162"/>
        <v>6000</v>
      </c>
      <c r="J3475" s="30">
        <v>195</v>
      </c>
      <c r="K3475" s="30">
        <v>1950</v>
      </c>
      <c r="L3475" s="30">
        <f t="shared" si="163"/>
        <v>4050</v>
      </c>
      <c r="M3475" s="31">
        <f t="shared" si="164"/>
        <v>0.67500000000000004</v>
      </c>
    </row>
    <row r="3476" spans="1:13" x14ac:dyDescent="0.25">
      <c r="A3476" s="28" t="s">
        <v>15</v>
      </c>
      <c r="B3476" s="28" t="s">
        <v>8951</v>
      </c>
      <c r="C3476" s="29">
        <v>44662</v>
      </c>
      <c r="D3476" s="28" t="s">
        <v>7538</v>
      </c>
      <c r="E3476" s="30">
        <v>1</v>
      </c>
      <c r="F3476" s="30">
        <v>4200</v>
      </c>
      <c r="G3476" s="30">
        <v>4200</v>
      </c>
      <c r="H3476" s="30">
        <v>0</v>
      </c>
      <c r="I3476" s="30">
        <f t="shared" si="162"/>
        <v>4200</v>
      </c>
      <c r="J3476" s="30">
        <v>930</v>
      </c>
      <c r="K3476" s="30">
        <v>930</v>
      </c>
      <c r="L3476" s="30">
        <f t="shared" si="163"/>
        <v>3270</v>
      </c>
      <c r="M3476" s="31">
        <f t="shared" si="164"/>
        <v>0.77857142857142858</v>
      </c>
    </row>
    <row r="3477" spans="1:13" x14ac:dyDescent="0.25">
      <c r="A3477" s="28" t="s">
        <v>15</v>
      </c>
      <c r="B3477" s="28" t="s">
        <v>8951</v>
      </c>
      <c r="C3477" s="29">
        <v>44662</v>
      </c>
      <c r="D3477" s="28" t="s">
        <v>4312</v>
      </c>
      <c r="E3477" s="30">
        <v>7</v>
      </c>
      <c r="F3477" s="30">
        <v>440</v>
      </c>
      <c r="G3477" s="30">
        <v>3080</v>
      </c>
      <c r="H3477" s="30">
        <v>0</v>
      </c>
      <c r="I3477" s="30">
        <f t="shared" si="162"/>
        <v>3080</v>
      </c>
      <c r="J3477" s="30">
        <v>32</v>
      </c>
      <c r="K3477" s="30">
        <v>224</v>
      </c>
      <c r="L3477" s="30">
        <f t="shared" si="163"/>
        <v>2856</v>
      </c>
      <c r="M3477" s="31">
        <f t="shared" si="164"/>
        <v>0.92727272727272725</v>
      </c>
    </row>
    <row r="3478" spans="1:13" x14ac:dyDescent="0.25">
      <c r="A3478" s="28" t="s">
        <v>15</v>
      </c>
      <c r="B3478" s="28" t="s">
        <v>8951</v>
      </c>
      <c r="C3478" s="29">
        <v>44662</v>
      </c>
      <c r="D3478" s="28" t="s">
        <v>698</v>
      </c>
      <c r="E3478" s="30">
        <v>25</v>
      </c>
      <c r="F3478" s="30">
        <v>676</v>
      </c>
      <c r="G3478" s="30">
        <v>16900</v>
      </c>
      <c r="H3478" s="30">
        <v>0</v>
      </c>
      <c r="I3478" s="30">
        <f t="shared" si="162"/>
        <v>16900</v>
      </c>
      <c r="J3478" s="30">
        <v>165</v>
      </c>
      <c r="K3478" s="30">
        <v>4125</v>
      </c>
      <c r="L3478" s="30">
        <f t="shared" si="163"/>
        <v>12775</v>
      </c>
      <c r="M3478" s="31">
        <f t="shared" si="164"/>
        <v>0.75591715976331364</v>
      </c>
    </row>
    <row r="3479" spans="1:13" x14ac:dyDescent="0.25">
      <c r="A3479" s="28" t="s">
        <v>15</v>
      </c>
      <c r="B3479" s="28" t="s">
        <v>8951</v>
      </c>
      <c r="C3479" s="29">
        <v>44662</v>
      </c>
      <c r="D3479" s="28" t="s">
        <v>4650</v>
      </c>
      <c r="E3479" s="30">
        <v>100</v>
      </c>
      <c r="F3479" s="30">
        <v>390</v>
      </c>
      <c r="G3479" s="30">
        <v>39000</v>
      </c>
      <c r="H3479" s="30">
        <v>0</v>
      </c>
      <c r="I3479" s="30">
        <f t="shared" si="162"/>
        <v>39000</v>
      </c>
      <c r="J3479" s="30">
        <v>110</v>
      </c>
      <c r="K3479" s="30">
        <v>11000</v>
      </c>
      <c r="L3479" s="30">
        <f t="shared" si="163"/>
        <v>28000</v>
      </c>
      <c r="M3479" s="31">
        <f t="shared" si="164"/>
        <v>0.71794871794871795</v>
      </c>
    </row>
    <row r="3480" spans="1:13" x14ac:dyDescent="0.25">
      <c r="A3480" s="28" t="s">
        <v>15</v>
      </c>
      <c r="B3480" s="28" t="s">
        <v>8951</v>
      </c>
      <c r="C3480" s="29">
        <v>44662</v>
      </c>
      <c r="D3480" s="28" t="s">
        <v>4928</v>
      </c>
      <c r="E3480" s="30">
        <v>80</v>
      </c>
      <c r="F3480" s="30">
        <v>350</v>
      </c>
      <c r="G3480" s="30">
        <v>28000</v>
      </c>
      <c r="H3480" s="30">
        <v>0</v>
      </c>
      <c r="I3480" s="30">
        <f t="shared" si="162"/>
        <v>28000</v>
      </c>
      <c r="J3480" s="30">
        <v>40</v>
      </c>
      <c r="K3480" s="30">
        <v>3200</v>
      </c>
      <c r="L3480" s="30">
        <f t="shared" si="163"/>
        <v>24800</v>
      </c>
      <c r="M3480" s="31">
        <f t="shared" si="164"/>
        <v>0.88571428571428568</v>
      </c>
    </row>
    <row r="3481" spans="1:13" x14ac:dyDescent="0.25">
      <c r="A3481" s="28" t="s">
        <v>15</v>
      </c>
      <c r="B3481" s="28" t="s">
        <v>8951</v>
      </c>
      <c r="C3481" s="29">
        <v>44662</v>
      </c>
      <c r="D3481" s="28" t="s">
        <v>194</v>
      </c>
      <c r="E3481" s="30">
        <v>100</v>
      </c>
      <c r="F3481" s="30">
        <v>107</v>
      </c>
      <c r="G3481" s="30">
        <v>10700</v>
      </c>
      <c r="H3481" s="30">
        <v>0</v>
      </c>
      <c r="I3481" s="30">
        <f t="shared" si="162"/>
        <v>10700</v>
      </c>
      <c r="J3481" s="30">
        <v>15.5</v>
      </c>
      <c r="K3481" s="30">
        <v>1550</v>
      </c>
      <c r="L3481" s="30">
        <f t="shared" si="163"/>
        <v>9150</v>
      </c>
      <c r="M3481" s="31">
        <f t="shared" si="164"/>
        <v>0.85514018691588789</v>
      </c>
    </row>
    <row r="3482" spans="1:13" x14ac:dyDescent="0.25">
      <c r="A3482" s="28" t="s">
        <v>15</v>
      </c>
      <c r="B3482" s="28" t="s">
        <v>8951</v>
      </c>
      <c r="C3482" s="29">
        <v>44662</v>
      </c>
      <c r="D3482" s="28" t="s">
        <v>8846</v>
      </c>
      <c r="E3482" s="30">
        <v>10.4</v>
      </c>
      <c r="F3482" s="30">
        <v>405</v>
      </c>
      <c r="G3482" s="30">
        <v>4212</v>
      </c>
      <c r="H3482" s="30">
        <v>0</v>
      </c>
      <c r="I3482" s="30">
        <f t="shared" si="162"/>
        <v>4212</v>
      </c>
      <c r="J3482" s="30">
        <v>128</v>
      </c>
      <c r="K3482" s="30">
        <v>1331.2</v>
      </c>
      <c r="L3482" s="30">
        <f t="shared" si="163"/>
        <v>2880.8</v>
      </c>
      <c r="M3482" s="31">
        <f t="shared" si="164"/>
        <v>0.68395061728395068</v>
      </c>
    </row>
    <row r="3483" spans="1:13" x14ac:dyDescent="0.25">
      <c r="A3483" s="28" t="s">
        <v>15</v>
      </c>
      <c r="B3483" s="28" t="s">
        <v>8952</v>
      </c>
      <c r="C3483" s="29">
        <v>44662</v>
      </c>
      <c r="D3483" s="28" t="s">
        <v>5019</v>
      </c>
      <c r="E3483" s="30">
        <v>10</v>
      </c>
      <c r="F3483" s="30">
        <v>898</v>
      </c>
      <c r="G3483" s="30">
        <v>8980</v>
      </c>
      <c r="H3483" s="30">
        <v>0</v>
      </c>
      <c r="I3483" s="30">
        <f t="shared" si="162"/>
        <v>8980</v>
      </c>
      <c r="J3483" s="30">
        <v>66</v>
      </c>
      <c r="K3483" s="30">
        <v>660</v>
      </c>
      <c r="L3483" s="30">
        <f t="shared" si="163"/>
        <v>8320</v>
      </c>
      <c r="M3483" s="31">
        <f t="shared" si="164"/>
        <v>0.92650334075723828</v>
      </c>
    </row>
    <row r="3484" spans="1:13" x14ac:dyDescent="0.25">
      <c r="A3484" s="28" t="s">
        <v>15</v>
      </c>
      <c r="B3484" s="28" t="s">
        <v>8952</v>
      </c>
      <c r="C3484" s="29">
        <v>44662</v>
      </c>
      <c r="D3484" s="28" t="s">
        <v>5022</v>
      </c>
      <c r="E3484" s="30">
        <v>10</v>
      </c>
      <c r="F3484" s="30">
        <v>500</v>
      </c>
      <c r="G3484" s="30">
        <v>5000</v>
      </c>
      <c r="H3484" s="30">
        <v>0</v>
      </c>
      <c r="I3484" s="30">
        <f t="shared" si="162"/>
        <v>5000</v>
      </c>
      <c r="J3484" s="30">
        <v>55.44</v>
      </c>
      <c r="K3484" s="30">
        <v>554.4</v>
      </c>
      <c r="L3484" s="30">
        <f t="shared" si="163"/>
        <v>4445.6000000000004</v>
      </c>
      <c r="M3484" s="31">
        <f t="shared" si="164"/>
        <v>0.88912000000000002</v>
      </c>
    </row>
    <row r="3485" spans="1:13" x14ac:dyDescent="0.25">
      <c r="A3485" s="28" t="s">
        <v>15</v>
      </c>
      <c r="B3485" s="28" t="s">
        <v>8952</v>
      </c>
      <c r="C3485" s="29">
        <v>44662</v>
      </c>
      <c r="D3485" s="28" t="s">
        <v>6688</v>
      </c>
      <c r="E3485" s="30">
        <v>10</v>
      </c>
      <c r="F3485" s="30">
        <v>1300</v>
      </c>
      <c r="G3485" s="30">
        <v>13000</v>
      </c>
      <c r="H3485" s="30">
        <v>0</v>
      </c>
      <c r="I3485" s="30">
        <f t="shared" si="162"/>
        <v>13000</v>
      </c>
      <c r="J3485" s="30">
        <v>220</v>
      </c>
      <c r="K3485" s="30">
        <v>2200</v>
      </c>
      <c r="L3485" s="30">
        <f t="shared" si="163"/>
        <v>10800</v>
      </c>
      <c r="M3485" s="31">
        <f t="shared" si="164"/>
        <v>0.83076923076923082</v>
      </c>
    </row>
    <row r="3486" spans="1:13" x14ac:dyDescent="0.25">
      <c r="A3486" s="28" t="s">
        <v>15</v>
      </c>
      <c r="B3486" s="28" t="s">
        <v>8952</v>
      </c>
      <c r="C3486" s="29">
        <v>44662</v>
      </c>
      <c r="D3486" s="28" t="s">
        <v>4624</v>
      </c>
      <c r="E3486" s="30">
        <v>10</v>
      </c>
      <c r="F3486" s="30">
        <v>799</v>
      </c>
      <c r="G3486" s="30">
        <v>7990</v>
      </c>
      <c r="H3486" s="30">
        <v>0</v>
      </c>
      <c r="I3486" s="30">
        <f t="shared" si="162"/>
        <v>7990</v>
      </c>
      <c r="J3486" s="30">
        <v>195</v>
      </c>
      <c r="K3486" s="30">
        <v>1950</v>
      </c>
      <c r="L3486" s="30">
        <f t="shared" si="163"/>
        <v>6040</v>
      </c>
      <c r="M3486" s="31">
        <f t="shared" si="164"/>
        <v>0.75594493116395489</v>
      </c>
    </row>
    <row r="3487" spans="1:13" x14ac:dyDescent="0.25">
      <c r="A3487" s="28" t="s">
        <v>15</v>
      </c>
      <c r="B3487" s="28" t="s">
        <v>8952</v>
      </c>
      <c r="C3487" s="29">
        <v>44662</v>
      </c>
      <c r="D3487" s="28" t="s">
        <v>7406</v>
      </c>
      <c r="E3487" s="30">
        <v>5</v>
      </c>
      <c r="F3487" s="30">
        <v>999</v>
      </c>
      <c r="G3487" s="30">
        <v>4995</v>
      </c>
      <c r="H3487" s="30">
        <v>0</v>
      </c>
      <c r="I3487" s="30">
        <f t="shared" si="162"/>
        <v>4995</v>
      </c>
      <c r="J3487" s="30">
        <v>80</v>
      </c>
      <c r="K3487" s="30">
        <v>400</v>
      </c>
      <c r="L3487" s="30">
        <f t="shared" si="163"/>
        <v>4595</v>
      </c>
      <c r="M3487" s="31">
        <f t="shared" si="164"/>
        <v>0.91991991991991995</v>
      </c>
    </row>
    <row r="3488" spans="1:13" x14ac:dyDescent="0.25">
      <c r="A3488" s="28" t="s">
        <v>15</v>
      </c>
      <c r="B3488" s="28" t="s">
        <v>8952</v>
      </c>
      <c r="C3488" s="29">
        <v>44662</v>
      </c>
      <c r="D3488" s="28" t="s">
        <v>5035</v>
      </c>
      <c r="E3488" s="30">
        <v>10</v>
      </c>
      <c r="F3488" s="30">
        <v>500</v>
      </c>
      <c r="G3488" s="30">
        <v>5000</v>
      </c>
      <c r="H3488" s="30">
        <v>0</v>
      </c>
      <c r="I3488" s="30">
        <f t="shared" si="162"/>
        <v>5000</v>
      </c>
      <c r="J3488" s="30">
        <v>80</v>
      </c>
      <c r="K3488" s="30">
        <v>800</v>
      </c>
      <c r="L3488" s="30">
        <f t="shared" si="163"/>
        <v>4200</v>
      </c>
      <c r="M3488" s="31">
        <f t="shared" si="164"/>
        <v>0.84</v>
      </c>
    </row>
    <row r="3489" spans="1:13" x14ac:dyDescent="0.25">
      <c r="A3489" s="28" t="s">
        <v>15</v>
      </c>
      <c r="B3489" s="28" t="s">
        <v>8952</v>
      </c>
      <c r="C3489" s="29">
        <v>44662</v>
      </c>
      <c r="D3489" s="28" t="s">
        <v>5102</v>
      </c>
      <c r="E3489" s="30">
        <v>10</v>
      </c>
      <c r="F3489" s="30">
        <v>250</v>
      </c>
      <c r="G3489" s="30">
        <v>2500</v>
      </c>
      <c r="H3489" s="30">
        <v>0</v>
      </c>
      <c r="I3489" s="30">
        <f t="shared" si="162"/>
        <v>2500</v>
      </c>
      <c r="J3489" s="30">
        <v>80</v>
      </c>
      <c r="K3489" s="30">
        <v>800</v>
      </c>
      <c r="L3489" s="30">
        <f t="shared" si="163"/>
        <v>1700</v>
      </c>
      <c r="M3489" s="31">
        <f t="shared" si="164"/>
        <v>0.68</v>
      </c>
    </row>
    <row r="3490" spans="1:13" x14ac:dyDescent="0.25">
      <c r="A3490" s="28" t="s">
        <v>15</v>
      </c>
      <c r="B3490" s="28" t="s">
        <v>8952</v>
      </c>
      <c r="C3490" s="29">
        <v>44662</v>
      </c>
      <c r="D3490" s="28" t="s">
        <v>5095</v>
      </c>
      <c r="E3490" s="30">
        <v>5</v>
      </c>
      <c r="F3490" s="30">
        <v>2499</v>
      </c>
      <c r="G3490" s="30">
        <v>12495</v>
      </c>
      <c r="H3490" s="30">
        <v>0</v>
      </c>
      <c r="I3490" s="30">
        <f t="shared" si="162"/>
        <v>12495</v>
      </c>
      <c r="J3490" s="30">
        <v>75</v>
      </c>
      <c r="K3490" s="30">
        <v>375</v>
      </c>
      <c r="L3490" s="30">
        <f t="shared" si="163"/>
        <v>12120</v>
      </c>
      <c r="M3490" s="31">
        <f t="shared" si="164"/>
        <v>0.96998799519807921</v>
      </c>
    </row>
    <row r="3491" spans="1:13" x14ac:dyDescent="0.25">
      <c r="A3491" s="28" t="s">
        <v>15</v>
      </c>
      <c r="B3491" s="28" t="s">
        <v>8952</v>
      </c>
      <c r="C3491" s="29">
        <v>44662</v>
      </c>
      <c r="D3491" s="28" t="s">
        <v>4563</v>
      </c>
      <c r="E3491" s="30">
        <v>5</v>
      </c>
      <c r="F3491" s="30">
        <v>899</v>
      </c>
      <c r="G3491" s="30">
        <v>4495</v>
      </c>
      <c r="H3491" s="30">
        <v>0</v>
      </c>
      <c r="I3491" s="30">
        <f t="shared" si="162"/>
        <v>4495</v>
      </c>
      <c r="J3491" s="30">
        <v>90</v>
      </c>
      <c r="K3491" s="30">
        <v>450</v>
      </c>
      <c r="L3491" s="30">
        <f t="shared" si="163"/>
        <v>4045</v>
      </c>
      <c r="M3491" s="31">
        <f t="shared" si="164"/>
        <v>0.89988876529477202</v>
      </c>
    </row>
    <row r="3492" spans="1:13" x14ac:dyDescent="0.25">
      <c r="A3492" s="28" t="s">
        <v>15</v>
      </c>
      <c r="B3492" s="28" t="s">
        <v>8952</v>
      </c>
      <c r="C3492" s="29">
        <v>44662</v>
      </c>
      <c r="D3492" s="28" t="s">
        <v>6288</v>
      </c>
      <c r="E3492" s="30">
        <v>10</v>
      </c>
      <c r="F3492" s="30">
        <v>349</v>
      </c>
      <c r="G3492" s="30">
        <v>3490</v>
      </c>
      <c r="H3492" s="30">
        <v>0</v>
      </c>
      <c r="I3492" s="30">
        <f t="shared" si="162"/>
        <v>3490</v>
      </c>
      <c r="J3492" s="30">
        <v>200</v>
      </c>
      <c r="K3492" s="30">
        <v>2000</v>
      </c>
      <c r="L3492" s="30">
        <f t="shared" si="163"/>
        <v>1490</v>
      </c>
      <c r="M3492" s="31">
        <f t="shared" si="164"/>
        <v>0.42693409742120342</v>
      </c>
    </row>
    <row r="3493" spans="1:13" x14ac:dyDescent="0.25">
      <c r="A3493" s="28" t="s">
        <v>15</v>
      </c>
      <c r="B3493" s="28" t="s">
        <v>8952</v>
      </c>
      <c r="C3493" s="29">
        <v>44662</v>
      </c>
      <c r="D3493" s="28" t="s">
        <v>4972</v>
      </c>
      <c r="E3493" s="30">
        <v>4</v>
      </c>
      <c r="F3493" s="30">
        <v>659</v>
      </c>
      <c r="G3493" s="30">
        <v>2636</v>
      </c>
      <c r="H3493" s="30">
        <v>0</v>
      </c>
      <c r="I3493" s="30">
        <f t="shared" si="162"/>
        <v>2636</v>
      </c>
      <c r="J3493" s="30">
        <v>138</v>
      </c>
      <c r="K3493" s="30">
        <v>552</v>
      </c>
      <c r="L3493" s="30">
        <f t="shared" si="163"/>
        <v>2084</v>
      </c>
      <c r="M3493" s="31">
        <f t="shared" si="164"/>
        <v>0.79059180576631261</v>
      </c>
    </row>
    <row r="3494" spans="1:13" x14ac:dyDescent="0.25">
      <c r="A3494" s="28" t="s">
        <v>15</v>
      </c>
      <c r="B3494" s="28" t="s">
        <v>8952</v>
      </c>
      <c r="C3494" s="29">
        <v>44662</v>
      </c>
      <c r="D3494" s="28" t="s">
        <v>4418</v>
      </c>
      <c r="E3494" s="30">
        <v>30</v>
      </c>
      <c r="F3494" s="30">
        <v>185</v>
      </c>
      <c r="G3494" s="30">
        <v>5550</v>
      </c>
      <c r="H3494" s="30">
        <v>0</v>
      </c>
      <c r="I3494" s="30">
        <f t="shared" si="162"/>
        <v>5550</v>
      </c>
      <c r="J3494" s="30">
        <v>54</v>
      </c>
      <c r="K3494" s="30">
        <v>1620</v>
      </c>
      <c r="L3494" s="30">
        <f t="shared" si="163"/>
        <v>3930</v>
      </c>
      <c r="M3494" s="31">
        <f t="shared" si="164"/>
        <v>0.70810810810810809</v>
      </c>
    </row>
    <row r="3495" spans="1:13" x14ac:dyDescent="0.25">
      <c r="A3495" s="28" t="s">
        <v>15</v>
      </c>
      <c r="B3495" s="28" t="s">
        <v>8952</v>
      </c>
      <c r="C3495" s="29">
        <v>44662</v>
      </c>
      <c r="D3495" s="28" t="s">
        <v>4413</v>
      </c>
      <c r="E3495" s="30">
        <v>30</v>
      </c>
      <c r="F3495" s="30">
        <v>890</v>
      </c>
      <c r="G3495" s="30">
        <v>26700</v>
      </c>
      <c r="H3495" s="30">
        <v>0</v>
      </c>
      <c r="I3495" s="30">
        <f t="shared" si="162"/>
        <v>26700</v>
      </c>
      <c r="J3495" s="30">
        <v>109</v>
      </c>
      <c r="K3495" s="30">
        <v>3270</v>
      </c>
      <c r="L3495" s="30">
        <f t="shared" si="163"/>
        <v>23430</v>
      </c>
      <c r="M3495" s="31">
        <f t="shared" si="164"/>
        <v>0.87752808988764042</v>
      </c>
    </row>
    <row r="3496" spans="1:13" x14ac:dyDescent="0.25">
      <c r="A3496" s="28" t="s">
        <v>15</v>
      </c>
      <c r="B3496" s="28" t="s">
        <v>8952</v>
      </c>
      <c r="C3496" s="29">
        <v>44662</v>
      </c>
      <c r="D3496" s="28" t="s">
        <v>7235</v>
      </c>
      <c r="E3496" s="30">
        <v>6</v>
      </c>
      <c r="F3496" s="30">
        <v>852</v>
      </c>
      <c r="G3496" s="30">
        <v>5112</v>
      </c>
      <c r="H3496" s="30">
        <v>0</v>
      </c>
      <c r="I3496" s="30">
        <f t="shared" si="162"/>
        <v>5112</v>
      </c>
      <c r="J3496" s="30">
        <v>38</v>
      </c>
      <c r="K3496" s="30">
        <v>228</v>
      </c>
      <c r="L3496" s="30">
        <f t="shared" si="163"/>
        <v>4884</v>
      </c>
      <c r="M3496" s="31">
        <f t="shared" si="164"/>
        <v>0.95539906103286387</v>
      </c>
    </row>
    <row r="3497" spans="1:13" x14ac:dyDescent="0.25">
      <c r="A3497" s="28" t="s">
        <v>15</v>
      </c>
      <c r="B3497" s="28" t="s">
        <v>8952</v>
      </c>
      <c r="C3497" s="29">
        <v>44662</v>
      </c>
      <c r="D3497" s="28" t="s">
        <v>7246</v>
      </c>
      <c r="E3497" s="30">
        <v>5</v>
      </c>
      <c r="F3497" s="30">
        <v>1346</v>
      </c>
      <c r="G3497" s="30">
        <v>6730</v>
      </c>
      <c r="H3497" s="30">
        <v>0</v>
      </c>
      <c r="I3497" s="30">
        <f t="shared" si="162"/>
        <v>6730</v>
      </c>
      <c r="J3497" s="30">
        <v>60</v>
      </c>
      <c r="K3497" s="30">
        <v>300</v>
      </c>
      <c r="L3497" s="30">
        <f t="shared" si="163"/>
        <v>6430</v>
      </c>
      <c r="M3497" s="31">
        <f t="shared" si="164"/>
        <v>0.95542347696879648</v>
      </c>
    </row>
    <row r="3498" spans="1:13" x14ac:dyDescent="0.25">
      <c r="A3498" s="28" t="s">
        <v>15</v>
      </c>
      <c r="B3498" s="28" t="s">
        <v>8952</v>
      </c>
      <c r="C3498" s="29">
        <v>44662</v>
      </c>
      <c r="D3498" s="28" t="s">
        <v>4617</v>
      </c>
      <c r="E3498" s="30">
        <v>5</v>
      </c>
      <c r="F3498" s="30">
        <v>447</v>
      </c>
      <c r="G3498" s="30">
        <v>2235</v>
      </c>
      <c r="H3498" s="30">
        <v>0</v>
      </c>
      <c r="I3498" s="30">
        <f t="shared" si="162"/>
        <v>2235</v>
      </c>
      <c r="J3498" s="30">
        <v>29</v>
      </c>
      <c r="K3498" s="30">
        <v>145</v>
      </c>
      <c r="L3498" s="30">
        <f t="shared" si="163"/>
        <v>2090</v>
      </c>
      <c r="M3498" s="31">
        <f t="shared" si="164"/>
        <v>0.93512304250559286</v>
      </c>
    </row>
    <row r="3499" spans="1:13" x14ac:dyDescent="0.25">
      <c r="A3499" s="28" t="s">
        <v>15</v>
      </c>
      <c r="B3499" s="28" t="s">
        <v>8952</v>
      </c>
      <c r="C3499" s="29">
        <v>44662</v>
      </c>
      <c r="D3499" s="28" t="s">
        <v>5175</v>
      </c>
      <c r="E3499" s="30">
        <v>50</v>
      </c>
      <c r="F3499" s="30">
        <v>529</v>
      </c>
      <c r="G3499" s="30">
        <v>26450</v>
      </c>
      <c r="H3499" s="30">
        <v>0</v>
      </c>
      <c r="I3499" s="30">
        <f t="shared" si="162"/>
        <v>26450</v>
      </c>
      <c r="J3499" s="30">
        <v>78</v>
      </c>
      <c r="K3499" s="30">
        <v>3900</v>
      </c>
      <c r="L3499" s="30">
        <f t="shared" si="163"/>
        <v>22550</v>
      </c>
      <c r="M3499" s="31">
        <f t="shared" si="164"/>
        <v>0.85255198487712669</v>
      </c>
    </row>
    <row r="3500" spans="1:13" x14ac:dyDescent="0.25">
      <c r="A3500" s="28" t="s">
        <v>15</v>
      </c>
      <c r="B3500" s="28" t="s">
        <v>8952</v>
      </c>
      <c r="C3500" s="29">
        <v>44662</v>
      </c>
      <c r="D3500" s="28" t="s">
        <v>4479</v>
      </c>
      <c r="E3500" s="30">
        <v>5</v>
      </c>
      <c r="F3500" s="30">
        <v>2200</v>
      </c>
      <c r="G3500" s="30">
        <v>11000</v>
      </c>
      <c r="H3500" s="30">
        <v>0</v>
      </c>
      <c r="I3500" s="30">
        <f t="shared" si="162"/>
        <v>11000</v>
      </c>
      <c r="J3500" s="30">
        <v>118</v>
      </c>
      <c r="K3500" s="30">
        <v>590</v>
      </c>
      <c r="L3500" s="30">
        <f t="shared" si="163"/>
        <v>10410</v>
      </c>
      <c r="M3500" s="31">
        <f t="shared" si="164"/>
        <v>0.94636363636363641</v>
      </c>
    </row>
    <row r="3501" spans="1:13" x14ac:dyDescent="0.25">
      <c r="A3501" s="28" t="s">
        <v>15</v>
      </c>
      <c r="B3501" s="28" t="s">
        <v>8952</v>
      </c>
      <c r="C3501" s="29">
        <v>44662</v>
      </c>
      <c r="D3501" s="28" t="s">
        <v>5129</v>
      </c>
      <c r="E3501" s="30">
        <v>10</v>
      </c>
      <c r="F3501" s="30">
        <v>1160</v>
      </c>
      <c r="G3501" s="30">
        <v>11600</v>
      </c>
      <c r="H3501" s="30">
        <v>0</v>
      </c>
      <c r="I3501" s="30">
        <f t="shared" si="162"/>
        <v>11600</v>
      </c>
      <c r="J3501" s="30">
        <v>158</v>
      </c>
      <c r="K3501" s="30">
        <v>1580</v>
      </c>
      <c r="L3501" s="30">
        <f t="shared" si="163"/>
        <v>10020</v>
      </c>
      <c r="M3501" s="31">
        <f t="shared" si="164"/>
        <v>0.86379310344827587</v>
      </c>
    </row>
    <row r="3502" spans="1:13" x14ac:dyDescent="0.25">
      <c r="A3502" s="28" t="s">
        <v>15</v>
      </c>
      <c r="B3502" s="28" t="s">
        <v>8952</v>
      </c>
      <c r="C3502" s="29">
        <v>44662</v>
      </c>
      <c r="D3502" s="28" t="s">
        <v>4634</v>
      </c>
      <c r="E3502" s="30">
        <v>10</v>
      </c>
      <c r="F3502" s="30">
        <v>446</v>
      </c>
      <c r="G3502" s="30">
        <v>4460</v>
      </c>
      <c r="H3502" s="30">
        <v>0</v>
      </c>
      <c r="I3502" s="30">
        <f t="shared" si="162"/>
        <v>4460</v>
      </c>
      <c r="J3502" s="30">
        <v>73</v>
      </c>
      <c r="K3502" s="30">
        <v>730</v>
      </c>
      <c r="L3502" s="30">
        <f t="shared" si="163"/>
        <v>3730</v>
      </c>
      <c r="M3502" s="31">
        <f t="shared" si="164"/>
        <v>0.83632286995515692</v>
      </c>
    </row>
    <row r="3503" spans="1:13" x14ac:dyDescent="0.25">
      <c r="A3503" s="28" t="s">
        <v>15</v>
      </c>
      <c r="B3503" s="28" t="s">
        <v>8948</v>
      </c>
      <c r="C3503" s="29">
        <v>44662</v>
      </c>
      <c r="D3503" s="28" t="s">
        <v>135</v>
      </c>
      <c r="E3503" s="30">
        <v>10</v>
      </c>
      <c r="F3503" s="30">
        <v>280</v>
      </c>
      <c r="G3503" s="30">
        <v>2800</v>
      </c>
      <c r="H3503" s="30">
        <v>0</v>
      </c>
      <c r="I3503" s="30">
        <f t="shared" si="162"/>
        <v>2800</v>
      </c>
      <c r="J3503" s="30">
        <v>114.66</v>
      </c>
      <c r="K3503" s="30">
        <v>1146.5999999999999</v>
      </c>
      <c r="L3503" s="30">
        <f t="shared" si="163"/>
        <v>1653.4</v>
      </c>
      <c r="M3503" s="31">
        <f t="shared" si="164"/>
        <v>0.59050000000000002</v>
      </c>
    </row>
    <row r="3504" spans="1:13" x14ac:dyDescent="0.25">
      <c r="A3504" s="28" t="s">
        <v>15</v>
      </c>
      <c r="B3504" s="28" t="s">
        <v>8943</v>
      </c>
      <c r="C3504" s="29">
        <v>44662</v>
      </c>
      <c r="D3504" s="28" t="s">
        <v>5220</v>
      </c>
      <c r="E3504" s="30">
        <v>200</v>
      </c>
      <c r="F3504" s="30">
        <v>375</v>
      </c>
      <c r="G3504" s="30">
        <v>75000</v>
      </c>
      <c r="H3504" s="30">
        <v>0</v>
      </c>
      <c r="I3504" s="30">
        <f t="shared" si="162"/>
        <v>75000</v>
      </c>
      <c r="J3504" s="30">
        <v>235</v>
      </c>
      <c r="K3504" s="30">
        <v>47000</v>
      </c>
      <c r="L3504" s="30">
        <f t="shared" si="163"/>
        <v>28000</v>
      </c>
      <c r="M3504" s="31">
        <f t="shared" si="164"/>
        <v>0.37333333333333335</v>
      </c>
    </row>
    <row r="3505" spans="1:13" x14ac:dyDescent="0.25">
      <c r="A3505" s="28" t="s">
        <v>15</v>
      </c>
      <c r="B3505" s="28" t="s">
        <v>8943</v>
      </c>
      <c r="C3505" s="29">
        <v>44662</v>
      </c>
      <c r="D3505" s="28" t="s">
        <v>8892</v>
      </c>
      <c r="E3505" s="30">
        <v>800</v>
      </c>
      <c r="F3505" s="30">
        <v>25</v>
      </c>
      <c r="G3505" s="30">
        <v>20000</v>
      </c>
      <c r="H3505" s="30">
        <v>0</v>
      </c>
      <c r="I3505" s="30">
        <f t="shared" si="162"/>
        <v>20000</v>
      </c>
      <c r="J3505" s="30">
        <v>15</v>
      </c>
      <c r="K3505" s="30">
        <v>12000</v>
      </c>
      <c r="L3505" s="30">
        <f t="shared" si="163"/>
        <v>8000</v>
      </c>
      <c r="M3505" s="31">
        <f t="shared" si="164"/>
        <v>0.4</v>
      </c>
    </row>
    <row r="3506" spans="1:13" x14ac:dyDescent="0.25">
      <c r="A3506" s="28" t="s">
        <v>15</v>
      </c>
      <c r="B3506" s="28" t="s">
        <v>8953</v>
      </c>
      <c r="C3506" s="29">
        <v>44669</v>
      </c>
      <c r="D3506" s="28" t="s">
        <v>8954</v>
      </c>
      <c r="E3506" s="30">
        <v>7</v>
      </c>
      <c r="F3506" s="30">
        <v>1500</v>
      </c>
      <c r="G3506" s="30">
        <v>10500</v>
      </c>
      <c r="H3506" s="30">
        <v>0</v>
      </c>
      <c r="I3506" s="30">
        <f t="shared" si="162"/>
        <v>10500</v>
      </c>
      <c r="J3506" s="30">
        <v>1004</v>
      </c>
      <c r="K3506" s="30">
        <v>7028</v>
      </c>
      <c r="L3506" s="30">
        <f t="shared" si="163"/>
        <v>3472</v>
      </c>
      <c r="M3506" s="31">
        <f t="shared" si="164"/>
        <v>0.33066666666666666</v>
      </c>
    </row>
    <row r="3507" spans="1:13" x14ac:dyDescent="0.25">
      <c r="A3507" s="28" t="s">
        <v>15</v>
      </c>
      <c r="B3507" s="28" t="s">
        <v>8953</v>
      </c>
      <c r="C3507" s="29">
        <v>44669</v>
      </c>
      <c r="D3507" s="28" t="s">
        <v>8955</v>
      </c>
      <c r="E3507" s="30">
        <v>5</v>
      </c>
      <c r="F3507" s="30">
        <v>660</v>
      </c>
      <c r="G3507" s="30">
        <v>3300</v>
      </c>
      <c r="H3507" s="30">
        <v>0</v>
      </c>
      <c r="I3507" s="30">
        <f t="shared" si="162"/>
        <v>3300</v>
      </c>
      <c r="J3507" s="30">
        <v>220</v>
      </c>
      <c r="K3507" s="30">
        <v>1100</v>
      </c>
      <c r="L3507" s="30">
        <f t="shared" si="163"/>
        <v>2200</v>
      </c>
      <c r="M3507" s="31">
        <f t="shared" si="164"/>
        <v>0.66666666666666663</v>
      </c>
    </row>
    <row r="3508" spans="1:13" x14ac:dyDescent="0.25">
      <c r="A3508" s="28" t="s">
        <v>15</v>
      </c>
      <c r="B3508" s="28" t="s">
        <v>8956</v>
      </c>
      <c r="C3508" s="29">
        <v>44676</v>
      </c>
      <c r="D3508" s="28" t="s">
        <v>2679</v>
      </c>
      <c r="E3508" s="30">
        <v>9</v>
      </c>
      <c r="F3508" s="30">
        <v>593.67999999999995</v>
      </c>
      <c r="G3508" s="30">
        <v>5343.12</v>
      </c>
      <c r="H3508" s="30">
        <v>0</v>
      </c>
      <c r="I3508" s="30">
        <f t="shared" si="162"/>
        <v>5343.12</v>
      </c>
      <c r="J3508" s="30">
        <v>132</v>
      </c>
      <c r="K3508" s="30">
        <v>1188</v>
      </c>
      <c r="L3508" s="30">
        <f t="shared" si="163"/>
        <v>4155.12</v>
      </c>
      <c r="M3508" s="31">
        <f t="shared" si="164"/>
        <v>0.77765799757445087</v>
      </c>
    </row>
    <row r="3509" spans="1:13" x14ac:dyDescent="0.25">
      <c r="A3509" s="28" t="s">
        <v>15</v>
      </c>
      <c r="B3509" s="28" t="s">
        <v>8956</v>
      </c>
      <c r="C3509" s="29">
        <v>44676</v>
      </c>
      <c r="D3509" s="28" t="s">
        <v>4480</v>
      </c>
      <c r="E3509" s="30">
        <v>10</v>
      </c>
      <c r="F3509" s="30">
        <v>65</v>
      </c>
      <c r="G3509" s="30">
        <v>650</v>
      </c>
      <c r="H3509" s="30">
        <v>0</v>
      </c>
      <c r="I3509" s="30">
        <f t="shared" si="162"/>
        <v>650</v>
      </c>
      <c r="J3509" s="30">
        <v>12</v>
      </c>
      <c r="K3509" s="30">
        <v>120</v>
      </c>
      <c r="L3509" s="30">
        <f t="shared" si="163"/>
        <v>530</v>
      </c>
      <c r="M3509" s="31">
        <f t="shared" si="164"/>
        <v>0.81538461538461537</v>
      </c>
    </row>
    <row r="3510" spans="1:13" x14ac:dyDescent="0.25">
      <c r="A3510" s="28" t="s">
        <v>15</v>
      </c>
      <c r="B3510" s="28" t="s">
        <v>8956</v>
      </c>
      <c r="C3510" s="29">
        <v>44676</v>
      </c>
      <c r="D3510" s="28" t="s">
        <v>4634</v>
      </c>
      <c r="E3510" s="30">
        <v>5</v>
      </c>
      <c r="F3510" s="30">
        <v>500.5</v>
      </c>
      <c r="G3510" s="30">
        <v>2502.5</v>
      </c>
      <c r="H3510" s="30">
        <v>0</v>
      </c>
      <c r="I3510" s="30">
        <f t="shared" si="162"/>
        <v>2502.5</v>
      </c>
      <c r="J3510" s="30">
        <v>73</v>
      </c>
      <c r="K3510" s="30">
        <v>365</v>
      </c>
      <c r="L3510" s="30">
        <f t="shared" si="163"/>
        <v>2137.5</v>
      </c>
      <c r="M3510" s="31">
        <f t="shared" si="164"/>
        <v>0.8541458541458542</v>
      </c>
    </row>
    <row r="3511" spans="1:13" x14ac:dyDescent="0.25">
      <c r="A3511" s="28" t="s">
        <v>15</v>
      </c>
      <c r="B3511" s="28" t="s">
        <v>8956</v>
      </c>
      <c r="C3511" s="29">
        <v>44676</v>
      </c>
      <c r="D3511" s="28" t="s">
        <v>5275</v>
      </c>
      <c r="E3511" s="30">
        <v>1</v>
      </c>
      <c r="F3511" s="30">
        <v>275.60000000000002</v>
      </c>
      <c r="G3511" s="30">
        <v>275.60000000000002</v>
      </c>
      <c r="H3511" s="30">
        <v>0</v>
      </c>
      <c r="I3511" s="30">
        <f t="shared" si="162"/>
        <v>275.60000000000002</v>
      </c>
      <c r="J3511" s="30">
        <v>50</v>
      </c>
      <c r="K3511" s="30">
        <v>50</v>
      </c>
      <c r="L3511" s="30">
        <f t="shared" si="163"/>
        <v>225.60000000000002</v>
      </c>
      <c r="M3511" s="31">
        <f t="shared" si="164"/>
        <v>0.81857764876632799</v>
      </c>
    </row>
    <row r="3512" spans="1:13" x14ac:dyDescent="0.25">
      <c r="A3512" s="28" t="s">
        <v>15</v>
      </c>
      <c r="B3512" s="28" t="s">
        <v>8956</v>
      </c>
      <c r="C3512" s="29">
        <v>44676</v>
      </c>
      <c r="D3512" s="28" t="s">
        <v>4898</v>
      </c>
      <c r="E3512" s="30">
        <v>5</v>
      </c>
      <c r="F3512" s="30">
        <v>500</v>
      </c>
      <c r="G3512" s="30">
        <v>2500</v>
      </c>
      <c r="H3512" s="30">
        <v>0</v>
      </c>
      <c r="I3512" s="30">
        <f t="shared" si="162"/>
        <v>2500</v>
      </c>
      <c r="J3512" s="30">
        <v>132</v>
      </c>
      <c r="K3512" s="30">
        <v>660</v>
      </c>
      <c r="L3512" s="30">
        <f t="shared" si="163"/>
        <v>1840</v>
      </c>
      <c r="M3512" s="31">
        <f t="shared" si="164"/>
        <v>0.73599999999999999</v>
      </c>
    </row>
    <row r="3513" spans="1:13" x14ac:dyDescent="0.25">
      <c r="A3513" s="28" t="s">
        <v>15</v>
      </c>
      <c r="B3513" s="28" t="s">
        <v>8956</v>
      </c>
      <c r="C3513" s="29">
        <v>44676</v>
      </c>
      <c r="D3513" s="28" t="s">
        <v>194</v>
      </c>
      <c r="E3513" s="30">
        <v>50</v>
      </c>
      <c r="F3513" s="30">
        <v>120</v>
      </c>
      <c r="G3513" s="30">
        <v>6000</v>
      </c>
      <c r="H3513" s="30">
        <v>0</v>
      </c>
      <c r="I3513" s="30">
        <f t="shared" si="162"/>
        <v>6000</v>
      </c>
      <c r="J3513" s="30">
        <v>15.5</v>
      </c>
      <c r="K3513" s="30">
        <v>775</v>
      </c>
      <c r="L3513" s="30">
        <f t="shared" si="163"/>
        <v>5225</v>
      </c>
      <c r="M3513" s="31">
        <f t="shared" si="164"/>
        <v>0.87083333333333335</v>
      </c>
    </row>
    <row r="3514" spans="1:13" x14ac:dyDescent="0.25">
      <c r="A3514" s="28" t="s">
        <v>15</v>
      </c>
      <c r="B3514" s="28" t="s">
        <v>8956</v>
      </c>
      <c r="C3514" s="29">
        <v>44676</v>
      </c>
      <c r="D3514" s="28" t="s">
        <v>5259</v>
      </c>
      <c r="E3514" s="30">
        <v>10</v>
      </c>
      <c r="F3514" s="30">
        <v>140</v>
      </c>
      <c r="G3514" s="30">
        <v>1400</v>
      </c>
      <c r="H3514" s="30">
        <v>0</v>
      </c>
      <c r="I3514" s="30">
        <f t="shared" si="162"/>
        <v>1400</v>
      </c>
      <c r="J3514" s="30">
        <v>42</v>
      </c>
      <c r="K3514" s="30">
        <v>420</v>
      </c>
      <c r="L3514" s="30">
        <f t="shared" si="163"/>
        <v>980</v>
      </c>
      <c r="M3514" s="31">
        <f t="shared" si="164"/>
        <v>0.7</v>
      </c>
    </row>
    <row r="3515" spans="1:13" x14ac:dyDescent="0.25">
      <c r="A3515" s="28" t="s">
        <v>15</v>
      </c>
      <c r="B3515" s="28" t="s">
        <v>8956</v>
      </c>
      <c r="C3515" s="29">
        <v>44676</v>
      </c>
      <c r="D3515" s="28" t="s">
        <v>4978</v>
      </c>
      <c r="E3515" s="30">
        <v>10</v>
      </c>
      <c r="F3515" s="30">
        <v>90.78</v>
      </c>
      <c r="G3515" s="30">
        <v>907.8</v>
      </c>
      <c r="H3515" s="30">
        <v>0</v>
      </c>
      <c r="I3515" s="30">
        <f t="shared" si="162"/>
        <v>907.8</v>
      </c>
      <c r="J3515" s="30">
        <v>20</v>
      </c>
      <c r="K3515" s="30">
        <v>200</v>
      </c>
      <c r="L3515" s="30">
        <f t="shared" si="163"/>
        <v>707.8</v>
      </c>
      <c r="M3515" s="31">
        <f t="shared" si="164"/>
        <v>0.77968715576118086</v>
      </c>
    </row>
    <row r="3516" spans="1:13" x14ac:dyDescent="0.25">
      <c r="A3516" s="28" t="s">
        <v>15</v>
      </c>
      <c r="B3516" s="28" t="s">
        <v>8956</v>
      </c>
      <c r="C3516" s="29">
        <v>44676</v>
      </c>
      <c r="D3516" s="28" t="s">
        <v>8865</v>
      </c>
      <c r="E3516" s="30">
        <v>10</v>
      </c>
      <c r="F3516" s="30">
        <v>85.63</v>
      </c>
      <c r="G3516" s="30">
        <v>856.3</v>
      </c>
      <c r="H3516" s="30">
        <v>0</v>
      </c>
      <c r="I3516" s="30">
        <f t="shared" si="162"/>
        <v>856.3</v>
      </c>
      <c r="J3516" s="30">
        <v>16</v>
      </c>
      <c r="K3516" s="30">
        <v>160</v>
      </c>
      <c r="L3516" s="30">
        <f t="shared" si="163"/>
        <v>696.3</v>
      </c>
      <c r="M3516" s="31">
        <f t="shared" si="164"/>
        <v>0.81314959710381873</v>
      </c>
    </row>
    <row r="3517" spans="1:13" x14ac:dyDescent="0.25">
      <c r="A3517" s="28" t="s">
        <v>15</v>
      </c>
      <c r="B3517" s="28" t="s">
        <v>8956</v>
      </c>
      <c r="C3517" s="29">
        <v>44676</v>
      </c>
      <c r="D3517" s="28" t="s">
        <v>5099</v>
      </c>
      <c r="E3517" s="30">
        <v>1</v>
      </c>
      <c r="F3517" s="30">
        <v>899.6</v>
      </c>
      <c r="G3517" s="30">
        <v>899.6</v>
      </c>
      <c r="H3517" s="30">
        <v>0</v>
      </c>
      <c r="I3517" s="30">
        <f t="shared" si="162"/>
        <v>899.6</v>
      </c>
      <c r="J3517" s="30">
        <v>210</v>
      </c>
      <c r="K3517" s="30">
        <v>210</v>
      </c>
      <c r="L3517" s="30">
        <f t="shared" si="163"/>
        <v>689.6</v>
      </c>
      <c r="M3517" s="31">
        <f t="shared" si="164"/>
        <v>0.76656291685193423</v>
      </c>
    </row>
    <row r="3518" spans="1:13" x14ac:dyDescent="0.25">
      <c r="A3518" s="28" t="s">
        <v>15</v>
      </c>
      <c r="B3518" s="28" t="s">
        <v>8957</v>
      </c>
      <c r="C3518" s="29">
        <v>44676</v>
      </c>
      <c r="D3518" s="28" t="s">
        <v>4618</v>
      </c>
      <c r="E3518" s="30">
        <v>30</v>
      </c>
      <c r="F3518" s="30">
        <v>1340.11</v>
      </c>
      <c r="G3518" s="30">
        <v>40203.300000000003</v>
      </c>
      <c r="H3518" s="30">
        <v>0</v>
      </c>
      <c r="I3518" s="30">
        <f t="shared" si="162"/>
        <v>40203.300000000003</v>
      </c>
      <c r="J3518" s="30">
        <v>170</v>
      </c>
      <c r="K3518" s="30">
        <v>5100</v>
      </c>
      <c r="L3518" s="30">
        <f t="shared" si="163"/>
        <v>35103.300000000003</v>
      </c>
      <c r="M3518" s="31">
        <f t="shared" si="164"/>
        <v>0.87314474184954971</v>
      </c>
    </row>
    <row r="3519" spans="1:13" x14ac:dyDescent="0.25">
      <c r="A3519" s="28" t="s">
        <v>15</v>
      </c>
      <c r="B3519" s="28" t="s">
        <v>8957</v>
      </c>
      <c r="C3519" s="29">
        <v>44676</v>
      </c>
      <c r="D3519" s="28" t="s">
        <v>4963</v>
      </c>
      <c r="E3519" s="30">
        <v>10</v>
      </c>
      <c r="F3519" s="30">
        <v>1200</v>
      </c>
      <c r="G3519" s="30">
        <v>12000</v>
      </c>
      <c r="H3519" s="30">
        <v>0</v>
      </c>
      <c r="I3519" s="30">
        <f t="shared" si="162"/>
        <v>12000</v>
      </c>
      <c r="J3519" s="30">
        <v>210</v>
      </c>
      <c r="K3519" s="30">
        <v>2100</v>
      </c>
      <c r="L3519" s="30">
        <f t="shared" si="163"/>
        <v>9900</v>
      </c>
      <c r="M3519" s="31">
        <f t="shared" si="164"/>
        <v>0.82499999999999996</v>
      </c>
    </row>
    <row r="3520" spans="1:13" x14ac:dyDescent="0.25">
      <c r="A3520" s="28" t="s">
        <v>15</v>
      </c>
      <c r="B3520" s="28" t="s">
        <v>8957</v>
      </c>
      <c r="C3520" s="29">
        <v>44676</v>
      </c>
      <c r="D3520" s="28" t="s">
        <v>4625</v>
      </c>
      <c r="E3520" s="30">
        <v>10</v>
      </c>
      <c r="F3520" s="30">
        <v>1700</v>
      </c>
      <c r="G3520" s="30">
        <v>17000</v>
      </c>
      <c r="H3520" s="30">
        <v>0</v>
      </c>
      <c r="I3520" s="30">
        <f t="shared" si="162"/>
        <v>17000</v>
      </c>
      <c r="J3520" s="30">
        <v>565</v>
      </c>
      <c r="K3520" s="30">
        <v>5650</v>
      </c>
      <c r="L3520" s="30">
        <f t="shared" si="163"/>
        <v>11350</v>
      </c>
      <c r="M3520" s="31">
        <f t="shared" si="164"/>
        <v>0.66764705882352937</v>
      </c>
    </row>
    <row r="3521" spans="1:13" x14ac:dyDescent="0.25">
      <c r="A3521" s="28" t="s">
        <v>15</v>
      </c>
      <c r="B3521" s="28" t="s">
        <v>8957</v>
      </c>
      <c r="C3521" s="29">
        <v>44676</v>
      </c>
      <c r="D3521" s="28" t="s">
        <v>5129</v>
      </c>
      <c r="E3521" s="30">
        <v>3</v>
      </c>
      <c r="F3521" s="30">
        <v>1300</v>
      </c>
      <c r="G3521" s="30">
        <v>3900</v>
      </c>
      <c r="H3521" s="30">
        <v>0</v>
      </c>
      <c r="I3521" s="30">
        <f t="shared" si="162"/>
        <v>3900</v>
      </c>
      <c r="J3521" s="30">
        <v>158</v>
      </c>
      <c r="K3521" s="30">
        <v>474</v>
      </c>
      <c r="L3521" s="30">
        <f t="shared" si="163"/>
        <v>3426</v>
      </c>
      <c r="M3521" s="31">
        <f t="shared" si="164"/>
        <v>0.87846153846153852</v>
      </c>
    </row>
    <row r="3522" spans="1:13" x14ac:dyDescent="0.25">
      <c r="A3522" s="28" t="s">
        <v>15</v>
      </c>
      <c r="B3522" s="28" t="s">
        <v>8957</v>
      </c>
      <c r="C3522" s="29">
        <v>44676</v>
      </c>
      <c r="D3522" s="28" t="s">
        <v>4415</v>
      </c>
      <c r="E3522" s="30">
        <v>5</v>
      </c>
      <c r="F3522" s="30">
        <v>1300</v>
      </c>
      <c r="G3522" s="30">
        <v>6500</v>
      </c>
      <c r="H3522" s="30">
        <v>0</v>
      </c>
      <c r="I3522" s="30">
        <f t="shared" si="162"/>
        <v>6500</v>
      </c>
      <c r="J3522" s="30">
        <v>190</v>
      </c>
      <c r="K3522" s="30">
        <v>950</v>
      </c>
      <c r="L3522" s="30">
        <f t="shared" si="163"/>
        <v>5550</v>
      </c>
      <c r="M3522" s="31">
        <f t="shared" si="164"/>
        <v>0.85384615384615381</v>
      </c>
    </row>
    <row r="3523" spans="1:13" x14ac:dyDescent="0.25">
      <c r="A3523" s="28" t="s">
        <v>15</v>
      </c>
      <c r="B3523" s="28" t="s">
        <v>8957</v>
      </c>
      <c r="C3523" s="29">
        <v>44676</v>
      </c>
      <c r="D3523" s="28" t="s">
        <v>4413</v>
      </c>
      <c r="E3523" s="30">
        <v>5</v>
      </c>
      <c r="F3523" s="30">
        <v>900</v>
      </c>
      <c r="G3523" s="30">
        <v>4500</v>
      </c>
      <c r="H3523" s="30">
        <v>0</v>
      </c>
      <c r="I3523" s="30">
        <f t="shared" si="162"/>
        <v>4500</v>
      </c>
      <c r="J3523" s="30">
        <v>109</v>
      </c>
      <c r="K3523" s="30">
        <v>545</v>
      </c>
      <c r="L3523" s="30">
        <f t="shared" si="163"/>
        <v>3955</v>
      </c>
      <c r="M3523" s="31">
        <f t="shared" si="164"/>
        <v>0.87888888888888894</v>
      </c>
    </row>
    <row r="3524" spans="1:13" x14ac:dyDescent="0.25">
      <c r="A3524" s="28" t="s">
        <v>15</v>
      </c>
      <c r="B3524" s="28" t="s">
        <v>8879</v>
      </c>
      <c r="C3524" s="29">
        <v>44606</v>
      </c>
      <c r="D3524" s="28" t="s">
        <v>4652</v>
      </c>
      <c r="E3524" s="30">
        <v>12</v>
      </c>
      <c r="F3524" s="30">
        <v>750</v>
      </c>
      <c r="G3524" s="30">
        <v>9000</v>
      </c>
      <c r="H3524" s="30">
        <v>0</v>
      </c>
      <c r="I3524" s="30">
        <f t="shared" si="162"/>
        <v>9000</v>
      </c>
      <c r="J3524" s="30">
        <v>350</v>
      </c>
      <c r="K3524" s="30">
        <v>4200</v>
      </c>
      <c r="L3524" s="30">
        <f t="shared" si="163"/>
        <v>4800</v>
      </c>
      <c r="M3524" s="31">
        <f t="shared" si="164"/>
        <v>0.53333333333333333</v>
      </c>
    </row>
    <row r="3525" spans="1:13" x14ac:dyDescent="0.25">
      <c r="A3525" s="28" t="s">
        <v>15</v>
      </c>
      <c r="B3525" s="28" t="s">
        <v>8849</v>
      </c>
      <c r="C3525" s="29">
        <v>44578</v>
      </c>
      <c r="D3525" s="28" t="s">
        <v>6307</v>
      </c>
      <c r="E3525" s="30">
        <v>107</v>
      </c>
      <c r="F3525" s="30">
        <v>348</v>
      </c>
      <c r="G3525" s="30">
        <v>37236</v>
      </c>
      <c r="H3525" s="30">
        <v>0</v>
      </c>
      <c r="I3525" s="30">
        <f t="shared" si="162"/>
        <v>37236</v>
      </c>
      <c r="J3525" s="30">
        <v>23</v>
      </c>
      <c r="K3525" s="30">
        <v>2461</v>
      </c>
      <c r="L3525" s="30">
        <f t="shared" si="163"/>
        <v>34775</v>
      </c>
      <c r="M3525" s="31">
        <f t="shared" si="164"/>
        <v>0.93390804597701149</v>
      </c>
    </row>
    <row r="3526" spans="1:13" x14ac:dyDescent="0.25">
      <c r="A3526" s="28" t="s">
        <v>15</v>
      </c>
      <c r="B3526" s="28" t="s">
        <v>8910</v>
      </c>
      <c r="C3526" s="29">
        <v>44634</v>
      </c>
      <c r="D3526" s="28" t="s">
        <v>6924</v>
      </c>
      <c r="E3526" s="30">
        <v>24</v>
      </c>
      <c r="F3526" s="30">
        <v>1740</v>
      </c>
      <c r="G3526" s="30">
        <v>41760</v>
      </c>
      <c r="H3526" s="30">
        <v>0</v>
      </c>
      <c r="I3526" s="30">
        <f t="shared" si="162"/>
        <v>41760</v>
      </c>
      <c r="J3526" s="30">
        <v>250</v>
      </c>
      <c r="K3526" s="30">
        <v>6000</v>
      </c>
      <c r="L3526" s="30">
        <f t="shared" si="163"/>
        <v>35760</v>
      </c>
      <c r="M3526" s="31">
        <f t="shared" si="164"/>
        <v>0.85632183908045978</v>
      </c>
    </row>
    <row r="3527" spans="1:13" x14ac:dyDescent="0.25">
      <c r="A3527" s="28" t="s">
        <v>15</v>
      </c>
      <c r="B3527" s="28" t="s">
        <v>8910</v>
      </c>
      <c r="C3527" s="29">
        <v>44634</v>
      </c>
      <c r="D3527" s="28" t="s">
        <v>5334</v>
      </c>
      <c r="E3527" s="30">
        <v>24</v>
      </c>
      <c r="F3527" s="30">
        <v>1260</v>
      </c>
      <c r="G3527" s="30">
        <v>30240</v>
      </c>
      <c r="H3527" s="30">
        <v>0</v>
      </c>
      <c r="I3527" s="30">
        <f t="shared" si="162"/>
        <v>30240</v>
      </c>
      <c r="J3527" s="30">
        <v>270</v>
      </c>
      <c r="K3527" s="30">
        <v>6480</v>
      </c>
      <c r="L3527" s="30">
        <f t="shared" si="163"/>
        <v>23760</v>
      </c>
      <c r="M3527" s="31">
        <f t="shared" si="164"/>
        <v>0.7857142857142857</v>
      </c>
    </row>
    <row r="3528" spans="1:13" x14ac:dyDescent="0.25">
      <c r="A3528" s="28" t="s">
        <v>15</v>
      </c>
      <c r="B3528" s="28" t="s">
        <v>8910</v>
      </c>
      <c r="C3528" s="29">
        <v>44634</v>
      </c>
      <c r="D3528" s="28" t="s">
        <v>7294</v>
      </c>
      <c r="E3528" s="30">
        <v>24</v>
      </c>
      <c r="F3528" s="30">
        <v>1440</v>
      </c>
      <c r="G3528" s="30">
        <v>34560</v>
      </c>
      <c r="H3528" s="30">
        <v>0</v>
      </c>
      <c r="I3528" s="30">
        <f t="shared" ref="I3528:I3591" si="165">+G3528-H3528</f>
        <v>34560</v>
      </c>
      <c r="J3528" s="30">
        <v>270</v>
      </c>
      <c r="K3528" s="30">
        <v>6480</v>
      </c>
      <c r="L3528" s="30">
        <f t="shared" ref="L3528:L3591" si="166">+I3528-K3528</f>
        <v>28080</v>
      </c>
      <c r="M3528" s="31">
        <f t="shared" ref="M3528:M3591" si="167">+L3528/G3528</f>
        <v>0.8125</v>
      </c>
    </row>
    <row r="3529" spans="1:13" x14ac:dyDescent="0.25">
      <c r="A3529" s="28" t="s">
        <v>15</v>
      </c>
      <c r="B3529" s="28" t="s">
        <v>8958</v>
      </c>
      <c r="C3529" s="29">
        <v>44681</v>
      </c>
      <c r="D3529" s="28" t="s">
        <v>4902</v>
      </c>
      <c r="E3529" s="30">
        <v>2</v>
      </c>
      <c r="F3529" s="30">
        <v>9600</v>
      </c>
      <c r="G3529" s="30">
        <v>19200</v>
      </c>
      <c r="H3529" s="30">
        <v>0</v>
      </c>
      <c r="I3529" s="30">
        <f t="shared" si="165"/>
        <v>19200</v>
      </c>
      <c r="J3529" s="30">
        <v>3575</v>
      </c>
      <c r="K3529" s="30">
        <v>7150</v>
      </c>
      <c r="L3529" s="30">
        <f t="shared" si="166"/>
        <v>12050</v>
      </c>
      <c r="M3529" s="31">
        <f t="shared" si="167"/>
        <v>0.62760416666666663</v>
      </c>
    </row>
    <row r="3530" spans="1:13" x14ac:dyDescent="0.25">
      <c r="A3530" s="28" t="s">
        <v>15</v>
      </c>
      <c r="B3530" s="28" t="s">
        <v>8958</v>
      </c>
      <c r="C3530" s="29">
        <v>44681</v>
      </c>
      <c r="D3530" s="28" t="s">
        <v>8923</v>
      </c>
      <c r="E3530" s="30">
        <v>500</v>
      </c>
      <c r="F3530" s="30">
        <v>190</v>
      </c>
      <c r="G3530" s="30">
        <v>95000</v>
      </c>
      <c r="H3530" s="30">
        <v>0</v>
      </c>
      <c r="I3530" s="30">
        <f t="shared" si="165"/>
        <v>95000</v>
      </c>
      <c r="J3530" s="30">
        <v>160</v>
      </c>
      <c r="K3530" s="30">
        <v>80000</v>
      </c>
      <c r="L3530" s="30">
        <f t="shared" si="166"/>
        <v>15000</v>
      </c>
      <c r="M3530" s="31">
        <f t="shared" si="167"/>
        <v>0.15789473684210525</v>
      </c>
    </row>
    <row r="3531" spans="1:13" x14ac:dyDescent="0.25">
      <c r="A3531" s="28" t="s">
        <v>15</v>
      </c>
      <c r="B3531" s="28" t="s">
        <v>8958</v>
      </c>
      <c r="C3531" s="29">
        <v>44681</v>
      </c>
      <c r="D3531" s="28" t="s">
        <v>5262</v>
      </c>
      <c r="E3531" s="30">
        <v>500</v>
      </c>
      <c r="F3531" s="30">
        <v>380</v>
      </c>
      <c r="G3531" s="30">
        <v>190000</v>
      </c>
      <c r="H3531" s="30">
        <v>0</v>
      </c>
      <c r="I3531" s="30">
        <f t="shared" si="165"/>
        <v>190000</v>
      </c>
      <c r="J3531" s="30">
        <v>185</v>
      </c>
      <c r="K3531" s="30">
        <v>92500</v>
      </c>
      <c r="L3531" s="30">
        <f t="shared" si="166"/>
        <v>97500</v>
      </c>
      <c r="M3531" s="31">
        <f t="shared" si="167"/>
        <v>0.51315789473684215</v>
      </c>
    </row>
    <row r="3532" spans="1:13" x14ac:dyDescent="0.25">
      <c r="A3532" s="28" t="s">
        <v>15</v>
      </c>
      <c r="B3532" s="28" t="s">
        <v>8958</v>
      </c>
      <c r="C3532" s="29">
        <v>44681</v>
      </c>
      <c r="D3532" s="28" t="s">
        <v>4618</v>
      </c>
      <c r="E3532" s="30">
        <v>200</v>
      </c>
      <c r="F3532" s="30">
        <v>1012.5</v>
      </c>
      <c r="G3532" s="30">
        <v>202500</v>
      </c>
      <c r="H3532" s="30">
        <v>0</v>
      </c>
      <c r="I3532" s="30">
        <f t="shared" si="165"/>
        <v>202500</v>
      </c>
      <c r="J3532" s="30">
        <v>170</v>
      </c>
      <c r="K3532" s="30">
        <v>34000</v>
      </c>
      <c r="L3532" s="30">
        <f t="shared" si="166"/>
        <v>168500</v>
      </c>
      <c r="M3532" s="31">
        <f t="shared" si="167"/>
        <v>0.83209876543209882</v>
      </c>
    </row>
    <row r="3533" spans="1:13" x14ac:dyDescent="0.25">
      <c r="A3533" s="28" t="s">
        <v>15</v>
      </c>
      <c r="B3533" s="28" t="s">
        <v>8959</v>
      </c>
      <c r="C3533" s="29">
        <v>44690</v>
      </c>
      <c r="D3533" s="28" t="s">
        <v>5263</v>
      </c>
      <c r="E3533" s="30">
        <v>10</v>
      </c>
      <c r="F3533" s="30">
        <v>4479.8</v>
      </c>
      <c r="G3533" s="30">
        <v>44798</v>
      </c>
      <c r="H3533" s="30">
        <v>0</v>
      </c>
      <c r="I3533" s="30">
        <f t="shared" si="165"/>
        <v>44798</v>
      </c>
      <c r="J3533" s="30">
        <v>450</v>
      </c>
      <c r="K3533" s="30">
        <v>4500</v>
      </c>
      <c r="L3533" s="30">
        <f t="shared" si="166"/>
        <v>40298</v>
      </c>
      <c r="M3533" s="31">
        <f t="shared" si="167"/>
        <v>0.89954908701281311</v>
      </c>
    </row>
    <row r="3534" spans="1:13" x14ac:dyDescent="0.25">
      <c r="A3534" s="28" t="s">
        <v>15</v>
      </c>
      <c r="B3534" s="28" t="s">
        <v>8959</v>
      </c>
      <c r="C3534" s="29">
        <v>44690</v>
      </c>
      <c r="D3534" s="28" t="s">
        <v>4616</v>
      </c>
      <c r="E3534" s="30">
        <v>100</v>
      </c>
      <c r="F3534" s="30">
        <v>799.99</v>
      </c>
      <c r="G3534" s="30">
        <v>79999</v>
      </c>
      <c r="H3534" s="30">
        <v>0</v>
      </c>
      <c r="I3534" s="30">
        <f t="shared" si="165"/>
        <v>79999</v>
      </c>
      <c r="J3534" s="30">
        <v>185</v>
      </c>
      <c r="K3534" s="30">
        <v>18500</v>
      </c>
      <c r="L3534" s="30">
        <f t="shared" si="166"/>
        <v>61499</v>
      </c>
      <c r="M3534" s="31">
        <f t="shared" si="167"/>
        <v>0.7687471093388667</v>
      </c>
    </row>
    <row r="3535" spans="1:13" x14ac:dyDescent="0.25">
      <c r="A3535" s="28" t="s">
        <v>15</v>
      </c>
      <c r="B3535" s="28" t="s">
        <v>8959</v>
      </c>
      <c r="C3535" s="29">
        <v>44690</v>
      </c>
      <c r="D3535" s="28" t="s">
        <v>4418</v>
      </c>
      <c r="E3535" s="30">
        <v>50</v>
      </c>
      <c r="F3535" s="30">
        <v>185</v>
      </c>
      <c r="G3535" s="30">
        <v>9250</v>
      </c>
      <c r="H3535" s="30">
        <v>0</v>
      </c>
      <c r="I3535" s="30">
        <f t="shared" si="165"/>
        <v>9250</v>
      </c>
      <c r="J3535" s="30">
        <v>54</v>
      </c>
      <c r="K3535" s="30">
        <v>2700</v>
      </c>
      <c r="L3535" s="30">
        <f t="shared" si="166"/>
        <v>6550</v>
      </c>
      <c r="M3535" s="31">
        <f t="shared" si="167"/>
        <v>0.70810810810810809</v>
      </c>
    </row>
    <row r="3536" spans="1:13" x14ac:dyDescent="0.25">
      <c r="A3536" s="28" t="s">
        <v>15</v>
      </c>
      <c r="B3536" s="28" t="s">
        <v>8960</v>
      </c>
      <c r="C3536" s="29">
        <v>44697</v>
      </c>
      <c r="D3536" s="28" t="s">
        <v>5725</v>
      </c>
      <c r="E3536" s="30">
        <v>1</v>
      </c>
      <c r="F3536" s="30">
        <v>21620</v>
      </c>
      <c r="G3536" s="30">
        <v>21620</v>
      </c>
      <c r="H3536" s="30">
        <v>0</v>
      </c>
      <c r="I3536" s="30">
        <f t="shared" si="165"/>
        <v>21620</v>
      </c>
      <c r="J3536" s="30">
        <v>850</v>
      </c>
      <c r="K3536" s="30">
        <v>850</v>
      </c>
      <c r="L3536" s="30">
        <f t="shared" si="166"/>
        <v>20770</v>
      </c>
      <c r="M3536" s="31">
        <f t="shared" si="167"/>
        <v>0.96068455134135056</v>
      </c>
    </row>
    <row r="3537" spans="1:13" x14ac:dyDescent="0.25">
      <c r="A3537" s="28" t="s">
        <v>15</v>
      </c>
      <c r="B3537" s="28" t="s">
        <v>8960</v>
      </c>
      <c r="C3537" s="29">
        <v>44697</v>
      </c>
      <c r="D3537" s="28" t="s">
        <v>5268</v>
      </c>
      <c r="E3537" s="30">
        <v>30</v>
      </c>
      <c r="F3537" s="30">
        <v>68.5</v>
      </c>
      <c r="G3537" s="30">
        <v>2055</v>
      </c>
      <c r="H3537" s="30">
        <v>0</v>
      </c>
      <c r="I3537" s="30">
        <f t="shared" si="165"/>
        <v>2055</v>
      </c>
      <c r="J3537" s="30">
        <v>18</v>
      </c>
      <c r="K3537" s="30">
        <v>540</v>
      </c>
      <c r="L3537" s="30">
        <f t="shared" si="166"/>
        <v>1515</v>
      </c>
      <c r="M3537" s="31">
        <f t="shared" si="167"/>
        <v>0.73722627737226276</v>
      </c>
    </row>
    <row r="3538" spans="1:13" x14ac:dyDescent="0.25">
      <c r="A3538" s="28" t="s">
        <v>15</v>
      </c>
      <c r="B3538" s="28" t="s">
        <v>8960</v>
      </c>
      <c r="C3538" s="29">
        <v>44697</v>
      </c>
      <c r="D3538" s="28" t="s">
        <v>4637</v>
      </c>
      <c r="E3538" s="30">
        <v>3</v>
      </c>
      <c r="F3538" s="30">
        <v>1329.97</v>
      </c>
      <c r="G3538" s="30">
        <v>3989.91</v>
      </c>
      <c r="H3538" s="30">
        <v>0</v>
      </c>
      <c r="I3538" s="30">
        <f t="shared" si="165"/>
        <v>3989.91</v>
      </c>
      <c r="J3538" s="30">
        <v>330</v>
      </c>
      <c r="K3538" s="30">
        <v>990</v>
      </c>
      <c r="L3538" s="30">
        <f t="shared" si="166"/>
        <v>2999.91</v>
      </c>
      <c r="M3538" s="31">
        <f t="shared" si="167"/>
        <v>0.75187410242336294</v>
      </c>
    </row>
    <row r="3539" spans="1:13" x14ac:dyDescent="0.25">
      <c r="A3539" s="28" t="s">
        <v>15</v>
      </c>
      <c r="B3539" s="28" t="s">
        <v>8960</v>
      </c>
      <c r="C3539" s="29">
        <v>44697</v>
      </c>
      <c r="D3539" s="28" t="s">
        <v>5099</v>
      </c>
      <c r="E3539" s="30">
        <v>1</v>
      </c>
      <c r="F3539" s="30">
        <v>899.6</v>
      </c>
      <c r="G3539" s="30">
        <v>899.6</v>
      </c>
      <c r="H3539" s="30">
        <v>0</v>
      </c>
      <c r="I3539" s="30">
        <f t="shared" si="165"/>
        <v>899.6</v>
      </c>
      <c r="J3539" s="30">
        <v>210</v>
      </c>
      <c r="K3539" s="30">
        <v>210</v>
      </c>
      <c r="L3539" s="30">
        <f t="shared" si="166"/>
        <v>689.6</v>
      </c>
      <c r="M3539" s="31">
        <f t="shared" si="167"/>
        <v>0.76656291685193423</v>
      </c>
    </row>
    <row r="3540" spans="1:13" x14ac:dyDescent="0.25">
      <c r="A3540" s="28" t="s">
        <v>15</v>
      </c>
      <c r="B3540" s="28" t="s">
        <v>8960</v>
      </c>
      <c r="C3540" s="29">
        <v>44697</v>
      </c>
      <c r="D3540" s="28" t="s">
        <v>4652</v>
      </c>
      <c r="E3540" s="30">
        <v>50</v>
      </c>
      <c r="F3540" s="30">
        <v>624.80999999999995</v>
      </c>
      <c r="G3540" s="30">
        <v>31240.5</v>
      </c>
      <c r="H3540" s="30">
        <v>0</v>
      </c>
      <c r="I3540" s="30">
        <f t="shared" si="165"/>
        <v>31240.5</v>
      </c>
      <c r="J3540" s="30">
        <v>350</v>
      </c>
      <c r="K3540" s="30">
        <v>17500</v>
      </c>
      <c r="L3540" s="30">
        <f t="shared" si="166"/>
        <v>13740.5</v>
      </c>
      <c r="M3540" s="31">
        <f t="shared" si="167"/>
        <v>0.4398297082313023</v>
      </c>
    </row>
    <row r="3541" spans="1:13" x14ac:dyDescent="0.25">
      <c r="A3541" s="28" t="s">
        <v>15</v>
      </c>
      <c r="B3541" s="28" t="s">
        <v>8960</v>
      </c>
      <c r="C3541" s="29">
        <v>44697</v>
      </c>
      <c r="D3541" s="28" t="s">
        <v>5113</v>
      </c>
      <c r="E3541" s="30">
        <v>2</v>
      </c>
      <c r="F3541" s="30">
        <v>500.5</v>
      </c>
      <c r="G3541" s="30">
        <v>1001</v>
      </c>
      <c r="H3541" s="30">
        <v>0</v>
      </c>
      <c r="I3541" s="30">
        <f t="shared" si="165"/>
        <v>1001</v>
      </c>
      <c r="J3541" s="30">
        <v>78.75</v>
      </c>
      <c r="K3541" s="30">
        <v>157.5</v>
      </c>
      <c r="L3541" s="30">
        <f t="shared" si="166"/>
        <v>843.5</v>
      </c>
      <c r="M3541" s="31">
        <f t="shared" si="167"/>
        <v>0.84265734265734271</v>
      </c>
    </row>
    <row r="3542" spans="1:13" x14ac:dyDescent="0.25">
      <c r="A3542" s="28" t="s">
        <v>15</v>
      </c>
      <c r="B3542" s="28" t="s">
        <v>8960</v>
      </c>
      <c r="C3542" s="29">
        <v>44697</v>
      </c>
      <c r="D3542" s="28" t="s">
        <v>5029</v>
      </c>
      <c r="E3542" s="30">
        <v>20</v>
      </c>
      <c r="F3542" s="30">
        <v>158</v>
      </c>
      <c r="G3542" s="30">
        <v>3160</v>
      </c>
      <c r="H3542" s="30">
        <v>0</v>
      </c>
      <c r="I3542" s="30">
        <f t="shared" si="165"/>
        <v>3160</v>
      </c>
      <c r="J3542" s="30">
        <v>25</v>
      </c>
      <c r="K3542" s="30">
        <v>500</v>
      </c>
      <c r="L3542" s="30">
        <f t="shared" si="166"/>
        <v>2660</v>
      </c>
      <c r="M3542" s="31">
        <f t="shared" si="167"/>
        <v>0.84177215189873422</v>
      </c>
    </row>
    <row r="3543" spans="1:13" x14ac:dyDescent="0.25">
      <c r="A3543" s="28" t="s">
        <v>15</v>
      </c>
      <c r="B3543" s="28" t="s">
        <v>8960</v>
      </c>
      <c r="C3543" s="29">
        <v>44697</v>
      </c>
      <c r="D3543" s="28" t="s">
        <v>4487</v>
      </c>
      <c r="E3543" s="30">
        <v>30</v>
      </c>
      <c r="F3543" s="30">
        <v>124.44</v>
      </c>
      <c r="G3543" s="30">
        <v>3733.2</v>
      </c>
      <c r="H3543" s="30">
        <v>0</v>
      </c>
      <c r="I3543" s="30">
        <f t="shared" si="165"/>
        <v>3733.2</v>
      </c>
      <c r="J3543" s="30">
        <v>11.75</v>
      </c>
      <c r="K3543" s="30">
        <v>352.5</v>
      </c>
      <c r="L3543" s="30">
        <f t="shared" si="166"/>
        <v>3380.7</v>
      </c>
      <c r="M3543" s="31">
        <f t="shared" si="167"/>
        <v>0.90557698489231753</v>
      </c>
    </row>
    <row r="3544" spans="1:13" x14ac:dyDescent="0.25">
      <c r="A3544" s="28" t="s">
        <v>15</v>
      </c>
      <c r="B3544" s="28" t="s">
        <v>8960</v>
      </c>
      <c r="C3544" s="29">
        <v>44697</v>
      </c>
      <c r="D3544" s="28" t="s">
        <v>4978</v>
      </c>
      <c r="E3544" s="30">
        <v>30</v>
      </c>
      <c r="F3544" s="30">
        <v>90.78</v>
      </c>
      <c r="G3544" s="30">
        <v>2723.4</v>
      </c>
      <c r="H3544" s="30">
        <v>0</v>
      </c>
      <c r="I3544" s="30">
        <f t="shared" si="165"/>
        <v>2723.4</v>
      </c>
      <c r="J3544" s="30">
        <v>20</v>
      </c>
      <c r="K3544" s="30">
        <v>600</v>
      </c>
      <c r="L3544" s="30">
        <f t="shared" si="166"/>
        <v>2123.4</v>
      </c>
      <c r="M3544" s="31">
        <f t="shared" si="167"/>
        <v>0.77968715576118086</v>
      </c>
    </row>
    <row r="3545" spans="1:13" x14ac:dyDescent="0.25">
      <c r="A3545" s="28" t="s">
        <v>15</v>
      </c>
      <c r="B3545" s="28" t="s">
        <v>8960</v>
      </c>
      <c r="C3545" s="29">
        <v>44697</v>
      </c>
      <c r="D3545" s="28" t="s">
        <v>8865</v>
      </c>
      <c r="E3545" s="30">
        <v>10</v>
      </c>
      <c r="F3545" s="30">
        <v>85.63</v>
      </c>
      <c r="G3545" s="30">
        <v>856.3</v>
      </c>
      <c r="H3545" s="30">
        <v>0</v>
      </c>
      <c r="I3545" s="30">
        <f t="shared" si="165"/>
        <v>856.3</v>
      </c>
      <c r="J3545" s="30">
        <v>16</v>
      </c>
      <c r="K3545" s="30">
        <v>160</v>
      </c>
      <c r="L3545" s="30">
        <f t="shared" si="166"/>
        <v>696.3</v>
      </c>
      <c r="M3545" s="31">
        <f t="shared" si="167"/>
        <v>0.81314959710381873</v>
      </c>
    </row>
    <row r="3546" spans="1:13" x14ac:dyDescent="0.25">
      <c r="A3546" s="28" t="s">
        <v>15</v>
      </c>
      <c r="B3546" s="28" t="s">
        <v>8960</v>
      </c>
      <c r="C3546" s="29">
        <v>44697</v>
      </c>
      <c r="D3546" s="28" t="s">
        <v>698</v>
      </c>
      <c r="E3546" s="30">
        <v>2</v>
      </c>
      <c r="F3546" s="30">
        <v>650</v>
      </c>
      <c r="G3546" s="30">
        <v>1300</v>
      </c>
      <c r="H3546" s="30">
        <v>0</v>
      </c>
      <c r="I3546" s="30">
        <f t="shared" si="165"/>
        <v>1300</v>
      </c>
      <c r="J3546" s="30">
        <v>165</v>
      </c>
      <c r="K3546" s="30">
        <v>330</v>
      </c>
      <c r="L3546" s="30">
        <f t="shared" si="166"/>
        <v>970</v>
      </c>
      <c r="M3546" s="31">
        <f t="shared" si="167"/>
        <v>0.74615384615384617</v>
      </c>
    </row>
    <row r="3547" spans="1:13" x14ac:dyDescent="0.25">
      <c r="A3547" s="28" t="s">
        <v>15</v>
      </c>
      <c r="B3547" s="28" t="s">
        <v>8960</v>
      </c>
      <c r="C3547" s="29">
        <v>44697</v>
      </c>
      <c r="D3547" s="28" t="s">
        <v>4633</v>
      </c>
      <c r="E3547" s="30">
        <v>3</v>
      </c>
      <c r="F3547" s="30">
        <v>820</v>
      </c>
      <c r="G3547" s="30">
        <v>2460</v>
      </c>
      <c r="H3547" s="30">
        <v>0</v>
      </c>
      <c r="I3547" s="30">
        <f t="shared" si="165"/>
        <v>2460</v>
      </c>
      <c r="J3547" s="30">
        <v>190</v>
      </c>
      <c r="K3547" s="30">
        <v>570</v>
      </c>
      <c r="L3547" s="30">
        <f t="shared" si="166"/>
        <v>1890</v>
      </c>
      <c r="M3547" s="31">
        <f t="shared" si="167"/>
        <v>0.76829268292682928</v>
      </c>
    </row>
    <row r="3548" spans="1:13" x14ac:dyDescent="0.25">
      <c r="A3548" s="28" t="s">
        <v>15</v>
      </c>
      <c r="B3548" s="28" t="s">
        <v>8960</v>
      </c>
      <c r="C3548" s="29">
        <v>44697</v>
      </c>
      <c r="D3548" s="28" t="s">
        <v>4321</v>
      </c>
      <c r="E3548" s="30">
        <v>30</v>
      </c>
      <c r="F3548" s="30">
        <v>250</v>
      </c>
      <c r="G3548" s="30">
        <v>7500</v>
      </c>
      <c r="H3548" s="30">
        <v>0</v>
      </c>
      <c r="I3548" s="30">
        <f t="shared" si="165"/>
        <v>7500</v>
      </c>
      <c r="J3548" s="30">
        <v>129.69999999999999</v>
      </c>
      <c r="K3548" s="30">
        <v>3891</v>
      </c>
      <c r="L3548" s="30">
        <f t="shared" si="166"/>
        <v>3609</v>
      </c>
      <c r="M3548" s="31">
        <f t="shared" si="167"/>
        <v>0.48120000000000002</v>
      </c>
    </row>
    <row r="3549" spans="1:13" x14ac:dyDescent="0.25">
      <c r="A3549" s="28" t="s">
        <v>15</v>
      </c>
      <c r="B3549" s="28" t="s">
        <v>8960</v>
      </c>
      <c r="C3549" s="29">
        <v>44697</v>
      </c>
      <c r="D3549" s="28" t="s">
        <v>4387</v>
      </c>
      <c r="E3549" s="30">
        <v>1</v>
      </c>
      <c r="F3549" s="30">
        <v>5875</v>
      </c>
      <c r="G3549" s="30">
        <v>5875</v>
      </c>
      <c r="H3549" s="30">
        <v>0</v>
      </c>
      <c r="I3549" s="30">
        <f t="shared" si="165"/>
        <v>5875</v>
      </c>
      <c r="J3549" s="30">
        <v>1171</v>
      </c>
      <c r="K3549" s="30">
        <v>1171</v>
      </c>
      <c r="L3549" s="30">
        <f t="shared" si="166"/>
        <v>4704</v>
      </c>
      <c r="M3549" s="31">
        <f t="shared" si="167"/>
        <v>0.8006808510638298</v>
      </c>
    </row>
    <row r="3550" spans="1:13" x14ac:dyDescent="0.25">
      <c r="A3550" s="28" t="s">
        <v>15</v>
      </c>
      <c r="B3550" s="28" t="s">
        <v>8960</v>
      </c>
      <c r="C3550" s="29">
        <v>44697</v>
      </c>
      <c r="D3550" s="28" t="s">
        <v>2670</v>
      </c>
      <c r="E3550" s="30">
        <v>5</v>
      </c>
      <c r="F3550" s="30">
        <v>380</v>
      </c>
      <c r="G3550" s="30">
        <v>1900</v>
      </c>
      <c r="H3550" s="30">
        <v>0</v>
      </c>
      <c r="I3550" s="30">
        <f t="shared" si="165"/>
        <v>1900</v>
      </c>
      <c r="J3550" s="30">
        <v>187</v>
      </c>
      <c r="K3550" s="30">
        <v>935</v>
      </c>
      <c r="L3550" s="30">
        <f t="shared" si="166"/>
        <v>965</v>
      </c>
      <c r="M3550" s="31">
        <f t="shared" si="167"/>
        <v>0.50789473684210529</v>
      </c>
    </row>
    <row r="3551" spans="1:13" x14ac:dyDescent="0.25">
      <c r="A3551" s="28" t="s">
        <v>15</v>
      </c>
      <c r="B3551" s="28" t="s">
        <v>8961</v>
      </c>
      <c r="C3551" s="29">
        <v>44704</v>
      </c>
      <c r="D3551" s="28" t="s">
        <v>8962</v>
      </c>
      <c r="E3551" s="30">
        <v>10</v>
      </c>
      <c r="F3551" s="30">
        <v>11950</v>
      </c>
      <c r="G3551" s="30">
        <v>119500</v>
      </c>
      <c r="H3551" s="30">
        <v>0</v>
      </c>
      <c r="I3551" s="30">
        <f t="shared" si="165"/>
        <v>119500</v>
      </c>
      <c r="J3551" s="30">
        <v>5148</v>
      </c>
      <c r="K3551" s="30">
        <v>51480</v>
      </c>
      <c r="L3551" s="30">
        <f t="shared" si="166"/>
        <v>68020</v>
      </c>
      <c r="M3551" s="31">
        <f t="shared" si="167"/>
        <v>0.56920502092050207</v>
      </c>
    </row>
    <row r="3552" spans="1:13" x14ac:dyDescent="0.25">
      <c r="A3552" s="28" t="s">
        <v>15</v>
      </c>
      <c r="B3552" s="28" t="s">
        <v>8963</v>
      </c>
      <c r="C3552" s="29">
        <v>44712</v>
      </c>
      <c r="D3552" s="28" t="s">
        <v>5018</v>
      </c>
      <c r="E3552" s="30">
        <v>3.33</v>
      </c>
      <c r="F3552" s="30">
        <v>570.57000000000005</v>
      </c>
      <c r="G3552" s="30">
        <v>1900</v>
      </c>
      <c r="H3552" s="30">
        <v>0</v>
      </c>
      <c r="I3552" s="30">
        <f t="shared" si="165"/>
        <v>1900</v>
      </c>
      <c r="J3552" s="30">
        <v>80</v>
      </c>
      <c r="K3552" s="30">
        <v>266.39999999999998</v>
      </c>
      <c r="L3552" s="30">
        <f t="shared" si="166"/>
        <v>1633.6</v>
      </c>
      <c r="M3552" s="31">
        <f t="shared" si="167"/>
        <v>0.85978947368421044</v>
      </c>
    </row>
    <row r="3553" spans="1:13" x14ac:dyDescent="0.25">
      <c r="A3553" s="28" t="s">
        <v>15</v>
      </c>
      <c r="B3553" s="28" t="s">
        <v>8963</v>
      </c>
      <c r="C3553" s="29">
        <v>44712</v>
      </c>
      <c r="D3553" s="28" t="s">
        <v>4963</v>
      </c>
      <c r="E3553" s="30">
        <v>60</v>
      </c>
      <c r="F3553" s="30">
        <v>1200</v>
      </c>
      <c r="G3553" s="30">
        <v>72000</v>
      </c>
      <c r="H3553" s="30">
        <v>0</v>
      </c>
      <c r="I3553" s="30">
        <f t="shared" si="165"/>
        <v>72000</v>
      </c>
      <c r="J3553" s="30">
        <v>210</v>
      </c>
      <c r="K3553" s="30">
        <v>12600</v>
      </c>
      <c r="L3553" s="30">
        <f t="shared" si="166"/>
        <v>59400</v>
      </c>
      <c r="M3553" s="31">
        <f t="shared" si="167"/>
        <v>0.82499999999999996</v>
      </c>
    </row>
    <row r="3554" spans="1:13" x14ac:dyDescent="0.25">
      <c r="A3554" s="28" t="s">
        <v>15</v>
      </c>
      <c r="B3554" s="28" t="s">
        <v>8963</v>
      </c>
      <c r="C3554" s="29">
        <v>44712</v>
      </c>
      <c r="D3554" s="28" t="s">
        <v>8964</v>
      </c>
      <c r="E3554" s="30">
        <v>10</v>
      </c>
      <c r="F3554" s="30">
        <v>2200</v>
      </c>
      <c r="G3554" s="30">
        <v>22000</v>
      </c>
      <c r="H3554" s="30">
        <v>0</v>
      </c>
      <c r="I3554" s="30">
        <f t="shared" si="165"/>
        <v>22000</v>
      </c>
      <c r="J3554" s="30">
        <v>277.2</v>
      </c>
      <c r="K3554" s="30">
        <v>2772</v>
      </c>
      <c r="L3554" s="30">
        <f t="shared" si="166"/>
        <v>19228</v>
      </c>
      <c r="M3554" s="31">
        <f t="shared" si="167"/>
        <v>0.874</v>
      </c>
    </row>
    <row r="3555" spans="1:13" x14ac:dyDescent="0.25">
      <c r="A3555" s="28" t="s">
        <v>15</v>
      </c>
      <c r="B3555" s="28" t="s">
        <v>8963</v>
      </c>
      <c r="C3555" s="29">
        <v>44712</v>
      </c>
      <c r="D3555" s="28" t="s">
        <v>5594</v>
      </c>
      <c r="E3555" s="30">
        <v>11</v>
      </c>
      <c r="F3555" s="30">
        <v>445</v>
      </c>
      <c r="G3555" s="30">
        <v>4895</v>
      </c>
      <c r="H3555" s="30">
        <v>0</v>
      </c>
      <c r="I3555" s="30">
        <f t="shared" si="165"/>
        <v>4895</v>
      </c>
      <c r="J3555" s="30">
        <v>38.200000000000003</v>
      </c>
      <c r="K3555" s="30">
        <v>420.2</v>
      </c>
      <c r="L3555" s="30">
        <f t="shared" si="166"/>
        <v>4474.8</v>
      </c>
      <c r="M3555" s="31">
        <f t="shared" si="167"/>
        <v>0.9141573033707866</v>
      </c>
    </row>
    <row r="3556" spans="1:13" x14ac:dyDescent="0.25">
      <c r="A3556" s="28" t="s">
        <v>15</v>
      </c>
      <c r="B3556" s="28" t="s">
        <v>8963</v>
      </c>
      <c r="C3556" s="29">
        <v>44712</v>
      </c>
      <c r="D3556" s="28" t="s">
        <v>4479</v>
      </c>
      <c r="E3556" s="30">
        <v>5</v>
      </c>
      <c r="F3556" s="30">
        <v>1090</v>
      </c>
      <c r="G3556" s="30">
        <v>5450</v>
      </c>
      <c r="H3556" s="30">
        <v>0</v>
      </c>
      <c r="I3556" s="30">
        <f t="shared" si="165"/>
        <v>5450</v>
      </c>
      <c r="J3556" s="30">
        <v>118</v>
      </c>
      <c r="K3556" s="30">
        <v>590</v>
      </c>
      <c r="L3556" s="30">
        <f t="shared" si="166"/>
        <v>4860</v>
      </c>
      <c r="M3556" s="31">
        <f t="shared" si="167"/>
        <v>0.8917431192660551</v>
      </c>
    </row>
    <row r="3557" spans="1:13" x14ac:dyDescent="0.25">
      <c r="A3557" s="28" t="s">
        <v>15</v>
      </c>
      <c r="B3557" s="28" t="s">
        <v>8963</v>
      </c>
      <c r="C3557" s="29">
        <v>44712</v>
      </c>
      <c r="D3557" s="28" t="s">
        <v>2679</v>
      </c>
      <c r="E3557" s="30">
        <v>32.14</v>
      </c>
      <c r="F3557" s="30">
        <v>522.71</v>
      </c>
      <c r="G3557" s="30">
        <v>16800</v>
      </c>
      <c r="H3557" s="30">
        <v>0</v>
      </c>
      <c r="I3557" s="30">
        <f t="shared" si="165"/>
        <v>16800</v>
      </c>
      <c r="J3557" s="30">
        <v>132</v>
      </c>
      <c r="K3557" s="30">
        <v>4242.4799999999996</v>
      </c>
      <c r="L3557" s="30">
        <f t="shared" si="166"/>
        <v>12557.52</v>
      </c>
      <c r="M3557" s="31">
        <f t="shared" si="167"/>
        <v>0.74747142857142856</v>
      </c>
    </row>
    <row r="3558" spans="1:13" x14ac:dyDescent="0.25">
      <c r="A3558" s="28" t="s">
        <v>15</v>
      </c>
      <c r="B3558" s="28" t="s">
        <v>8963</v>
      </c>
      <c r="C3558" s="29">
        <v>44712</v>
      </c>
      <c r="D3558" s="28" t="s">
        <v>5169</v>
      </c>
      <c r="E3558" s="30">
        <v>0.22</v>
      </c>
      <c r="F3558" s="30">
        <v>800</v>
      </c>
      <c r="G3558" s="30">
        <v>176</v>
      </c>
      <c r="H3558" s="30">
        <v>0</v>
      </c>
      <c r="I3558" s="30">
        <f t="shared" si="165"/>
        <v>176</v>
      </c>
      <c r="J3558" s="30">
        <v>189</v>
      </c>
      <c r="K3558" s="30">
        <v>41.58</v>
      </c>
      <c r="L3558" s="30">
        <f t="shared" si="166"/>
        <v>134.42000000000002</v>
      </c>
      <c r="M3558" s="31">
        <f t="shared" si="167"/>
        <v>0.76375000000000004</v>
      </c>
    </row>
    <row r="3559" spans="1:13" x14ac:dyDescent="0.25">
      <c r="A3559" s="28" t="s">
        <v>15</v>
      </c>
      <c r="B3559" s="28" t="s">
        <v>8963</v>
      </c>
      <c r="C3559" s="29">
        <v>44712</v>
      </c>
      <c r="D3559" s="28" t="s">
        <v>8965</v>
      </c>
      <c r="E3559" s="30">
        <v>10</v>
      </c>
      <c r="F3559" s="30">
        <v>817.6</v>
      </c>
      <c r="G3559" s="30">
        <v>8176</v>
      </c>
      <c r="H3559" s="30">
        <v>0</v>
      </c>
      <c r="I3559" s="30">
        <f t="shared" si="165"/>
        <v>8176</v>
      </c>
      <c r="J3559" s="30">
        <v>175</v>
      </c>
      <c r="K3559" s="30">
        <v>1750</v>
      </c>
      <c r="L3559" s="30">
        <f t="shared" si="166"/>
        <v>6426</v>
      </c>
      <c r="M3559" s="31">
        <f t="shared" si="167"/>
        <v>0.78595890410958902</v>
      </c>
    </row>
    <row r="3560" spans="1:13" x14ac:dyDescent="0.25">
      <c r="A3560" s="28" t="s">
        <v>15</v>
      </c>
      <c r="B3560" s="28" t="s">
        <v>8963</v>
      </c>
      <c r="C3560" s="29">
        <v>44712</v>
      </c>
      <c r="D3560" s="28" t="s">
        <v>5129</v>
      </c>
      <c r="E3560" s="30">
        <v>22</v>
      </c>
      <c r="F3560" s="30">
        <v>1149</v>
      </c>
      <c r="G3560" s="30">
        <v>25278</v>
      </c>
      <c r="H3560" s="30">
        <v>0</v>
      </c>
      <c r="I3560" s="30">
        <f t="shared" si="165"/>
        <v>25278</v>
      </c>
      <c r="J3560" s="30">
        <v>158</v>
      </c>
      <c r="K3560" s="30">
        <v>3476</v>
      </c>
      <c r="L3560" s="30">
        <f t="shared" si="166"/>
        <v>21802</v>
      </c>
      <c r="M3560" s="31">
        <f t="shared" si="167"/>
        <v>0.86248912097476071</v>
      </c>
    </row>
    <row r="3561" spans="1:13" x14ac:dyDescent="0.25">
      <c r="A3561" s="28" t="s">
        <v>15</v>
      </c>
      <c r="B3561" s="28" t="s">
        <v>8963</v>
      </c>
      <c r="C3561" s="29">
        <v>44712</v>
      </c>
      <c r="D3561" s="28" t="s">
        <v>5113</v>
      </c>
      <c r="E3561" s="30">
        <v>10</v>
      </c>
      <c r="F3561" s="30">
        <v>447</v>
      </c>
      <c r="G3561" s="30">
        <v>4470</v>
      </c>
      <c r="H3561" s="30">
        <v>0</v>
      </c>
      <c r="I3561" s="30">
        <f t="shared" si="165"/>
        <v>4470</v>
      </c>
      <c r="J3561" s="30">
        <v>78.75</v>
      </c>
      <c r="K3561" s="30">
        <v>787.5</v>
      </c>
      <c r="L3561" s="30">
        <f t="shared" si="166"/>
        <v>3682.5</v>
      </c>
      <c r="M3561" s="31">
        <f t="shared" si="167"/>
        <v>0.8238255033557047</v>
      </c>
    </row>
    <row r="3562" spans="1:13" x14ac:dyDescent="0.25">
      <c r="A3562" s="28" t="s">
        <v>15</v>
      </c>
      <c r="B3562" s="28" t="s">
        <v>8966</v>
      </c>
      <c r="C3562" s="29">
        <v>44712</v>
      </c>
      <c r="D3562" s="28" t="s">
        <v>7291</v>
      </c>
      <c r="E3562" s="30">
        <v>1</v>
      </c>
      <c r="F3562" s="30">
        <v>1600.3</v>
      </c>
      <c r="G3562" s="30">
        <v>1600.3</v>
      </c>
      <c r="H3562" s="30">
        <v>0</v>
      </c>
      <c r="I3562" s="30">
        <f t="shared" si="165"/>
        <v>1600.3</v>
      </c>
      <c r="J3562" s="30">
        <v>165</v>
      </c>
      <c r="K3562" s="30">
        <v>165</v>
      </c>
      <c r="L3562" s="30">
        <f t="shared" si="166"/>
        <v>1435.3</v>
      </c>
      <c r="M3562" s="31">
        <f t="shared" si="167"/>
        <v>0.89689433231269133</v>
      </c>
    </row>
    <row r="3563" spans="1:13" x14ac:dyDescent="0.25">
      <c r="A3563" s="28" t="s">
        <v>15</v>
      </c>
      <c r="B3563" s="28" t="s">
        <v>8966</v>
      </c>
      <c r="C3563" s="29">
        <v>44712</v>
      </c>
      <c r="D3563" s="28" t="s">
        <v>4477</v>
      </c>
      <c r="E3563" s="30">
        <v>2</v>
      </c>
      <c r="F3563" s="30">
        <v>2499.9</v>
      </c>
      <c r="G3563" s="30">
        <v>4999.8</v>
      </c>
      <c r="H3563" s="30">
        <v>0</v>
      </c>
      <c r="I3563" s="30">
        <f t="shared" si="165"/>
        <v>4999.8</v>
      </c>
      <c r="J3563" s="30">
        <v>135</v>
      </c>
      <c r="K3563" s="30">
        <v>270</v>
      </c>
      <c r="L3563" s="30">
        <f t="shared" si="166"/>
        <v>4729.8</v>
      </c>
      <c r="M3563" s="31">
        <f t="shared" si="167"/>
        <v>0.94599783991359654</v>
      </c>
    </row>
    <row r="3564" spans="1:13" x14ac:dyDescent="0.25">
      <c r="A3564" s="28" t="s">
        <v>15</v>
      </c>
      <c r="B3564" s="28" t="s">
        <v>8966</v>
      </c>
      <c r="C3564" s="29">
        <v>44712</v>
      </c>
      <c r="D3564" s="28" t="s">
        <v>8967</v>
      </c>
      <c r="E3564" s="30">
        <v>10</v>
      </c>
      <c r="F3564" s="30">
        <v>77</v>
      </c>
      <c r="G3564" s="30">
        <v>770</v>
      </c>
      <c r="H3564" s="30">
        <v>0</v>
      </c>
      <c r="I3564" s="30">
        <f t="shared" si="165"/>
        <v>770</v>
      </c>
      <c r="J3564" s="30">
        <v>17</v>
      </c>
      <c r="K3564" s="30">
        <v>170</v>
      </c>
      <c r="L3564" s="30">
        <f t="shared" si="166"/>
        <v>600</v>
      </c>
      <c r="M3564" s="31">
        <f t="shared" si="167"/>
        <v>0.77922077922077926</v>
      </c>
    </row>
    <row r="3565" spans="1:13" x14ac:dyDescent="0.25">
      <c r="A3565" s="28" t="s">
        <v>15</v>
      </c>
      <c r="B3565" s="28" t="s">
        <v>8966</v>
      </c>
      <c r="C3565" s="29">
        <v>44712</v>
      </c>
      <c r="D3565" s="28" t="s">
        <v>4480</v>
      </c>
      <c r="E3565" s="30">
        <v>10</v>
      </c>
      <c r="F3565" s="30">
        <v>65</v>
      </c>
      <c r="G3565" s="30">
        <v>650</v>
      </c>
      <c r="H3565" s="30">
        <v>0</v>
      </c>
      <c r="I3565" s="30">
        <f t="shared" si="165"/>
        <v>650</v>
      </c>
      <c r="J3565" s="30">
        <v>12</v>
      </c>
      <c r="K3565" s="30">
        <v>120</v>
      </c>
      <c r="L3565" s="30">
        <f t="shared" si="166"/>
        <v>530</v>
      </c>
      <c r="M3565" s="31">
        <f t="shared" si="167"/>
        <v>0.81538461538461537</v>
      </c>
    </row>
    <row r="3566" spans="1:13" x14ac:dyDescent="0.25">
      <c r="A3566" s="28" t="s">
        <v>15</v>
      </c>
      <c r="B3566" s="28" t="s">
        <v>8966</v>
      </c>
      <c r="C3566" s="29">
        <v>44712</v>
      </c>
      <c r="D3566" s="28" t="s">
        <v>8968</v>
      </c>
      <c r="E3566" s="30">
        <v>10</v>
      </c>
      <c r="F3566" s="30">
        <v>35</v>
      </c>
      <c r="G3566" s="30">
        <v>350</v>
      </c>
      <c r="H3566" s="30">
        <v>0</v>
      </c>
      <c r="I3566" s="30">
        <f t="shared" si="165"/>
        <v>350</v>
      </c>
      <c r="J3566" s="30">
        <v>14</v>
      </c>
      <c r="K3566" s="30">
        <v>140</v>
      </c>
      <c r="L3566" s="30">
        <f t="shared" si="166"/>
        <v>210</v>
      </c>
      <c r="M3566" s="31">
        <f t="shared" si="167"/>
        <v>0.6</v>
      </c>
    </row>
    <row r="3567" spans="1:13" x14ac:dyDescent="0.25">
      <c r="A3567" s="28" t="s">
        <v>15</v>
      </c>
      <c r="B3567" s="28" t="s">
        <v>8966</v>
      </c>
      <c r="C3567" s="29">
        <v>44712</v>
      </c>
      <c r="D3567" s="28" t="s">
        <v>5131</v>
      </c>
      <c r="E3567" s="30">
        <v>10</v>
      </c>
      <c r="F3567" s="30">
        <v>45.01</v>
      </c>
      <c r="G3567" s="30">
        <v>450.1</v>
      </c>
      <c r="H3567" s="30">
        <v>0</v>
      </c>
      <c r="I3567" s="30">
        <f t="shared" si="165"/>
        <v>450.1</v>
      </c>
      <c r="J3567" s="30">
        <v>15</v>
      </c>
      <c r="K3567" s="30">
        <v>150</v>
      </c>
      <c r="L3567" s="30">
        <f t="shared" si="166"/>
        <v>300.10000000000002</v>
      </c>
      <c r="M3567" s="31">
        <f t="shared" si="167"/>
        <v>0.66674072428349263</v>
      </c>
    </row>
    <row r="3568" spans="1:13" x14ac:dyDescent="0.25">
      <c r="A3568" s="28" t="s">
        <v>15</v>
      </c>
      <c r="B3568" s="28" t="s">
        <v>8966</v>
      </c>
      <c r="C3568" s="29">
        <v>44712</v>
      </c>
      <c r="D3568" s="28" t="s">
        <v>4967</v>
      </c>
      <c r="E3568" s="30">
        <v>2</v>
      </c>
      <c r="F3568" s="30">
        <v>1139.97</v>
      </c>
      <c r="G3568" s="30">
        <v>2279.94</v>
      </c>
      <c r="H3568" s="30">
        <v>0</v>
      </c>
      <c r="I3568" s="30">
        <f t="shared" si="165"/>
        <v>2279.94</v>
      </c>
      <c r="J3568" s="30">
        <v>287</v>
      </c>
      <c r="K3568" s="30">
        <v>574</v>
      </c>
      <c r="L3568" s="30">
        <f t="shared" si="166"/>
        <v>1705.94</v>
      </c>
      <c r="M3568" s="31">
        <f t="shared" si="167"/>
        <v>0.74823898874531791</v>
      </c>
    </row>
    <row r="3569" spans="1:13" x14ac:dyDescent="0.25">
      <c r="A3569" s="28" t="s">
        <v>15</v>
      </c>
      <c r="B3569" s="28" t="s">
        <v>8966</v>
      </c>
      <c r="C3569" s="29">
        <v>44712</v>
      </c>
      <c r="D3569" s="28" t="s">
        <v>8969</v>
      </c>
      <c r="E3569" s="30">
        <v>1</v>
      </c>
      <c r="F3569" s="30">
        <v>850</v>
      </c>
      <c r="G3569" s="30">
        <v>850</v>
      </c>
      <c r="H3569" s="30">
        <v>0</v>
      </c>
      <c r="I3569" s="30">
        <f t="shared" si="165"/>
        <v>850</v>
      </c>
      <c r="J3569" s="30">
        <v>285</v>
      </c>
      <c r="K3569" s="30">
        <v>285</v>
      </c>
      <c r="L3569" s="30">
        <f t="shared" si="166"/>
        <v>565</v>
      </c>
      <c r="M3569" s="31">
        <f t="shared" si="167"/>
        <v>0.66470588235294115</v>
      </c>
    </row>
    <row r="3570" spans="1:13" x14ac:dyDescent="0.25">
      <c r="A3570" s="28" t="s">
        <v>15</v>
      </c>
      <c r="B3570" s="28" t="s">
        <v>8966</v>
      </c>
      <c r="C3570" s="29">
        <v>44712</v>
      </c>
      <c r="D3570" s="28" t="s">
        <v>4972</v>
      </c>
      <c r="E3570" s="30">
        <v>3</v>
      </c>
      <c r="F3570" s="30">
        <v>749.97</v>
      </c>
      <c r="G3570" s="30">
        <v>2249.91</v>
      </c>
      <c r="H3570" s="30">
        <v>0</v>
      </c>
      <c r="I3570" s="30">
        <f t="shared" si="165"/>
        <v>2249.91</v>
      </c>
      <c r="J3570" s="30">
        <v>138</v>
      </c>
      <c r="K3570" s="30">
        <v>414</v>
      </c>
      <c r="L3570" s="30">
        <f t="shared" si="166"/>
        <v>1835.9099999999999</v>
      </c>
      <c r="M3570" s="31">
        <f t="shared" si="167"/>
        <v>0.81599263970558822</v>
      </c>
    </row>
    <row r="3571" spans="1:13" x14ac:dyDescent="0.25">
      <c r="A3571" s="28" t="s">
        <v>15</v>
      </c>
      <c r="B3571" s="28" t="s">
        <v>8966</v>
      </c>
      <c r="C3571" s="29">
        <v>44712</v>
      </c>
      <c r="D3571" s="28" t="s">
        <v>5180</v>
      </c>
      <c r="E3571" s="30">
        <v>10</v>
      </c>
      <c r="F3571" s="30">
        <v>287.63</v>
      </c>
      <c r="G3571" s="30">
        <v>2876.3</v>
      </c>
      <c r="H3571" s="30">
        <v>0</v>
      </c>
      <c r="I3571" s="30">
        <f t="shared" si="165"/>
        <v>2876.3</v>
      </c>
      <c r="J3571" s="30">
        <v>50</v>
      </c>
      <c r="K3571" s="30">
        <v>500</v>
      </c>
      <c r="L3571" s="30">
        <f t="shared" si="166"/>
        <v>2376.3000000000002</v>
      </c>
      <c r="M3571" s="31">
        <f t="shared" si="167"/>
        <v>0.82616555992073148</v>
      </c>
    </row>
    <row r="3572" spans="1:13" x14ac:dyDescent="0.25">
      <c r="A3572" s="28" t="s">
        <v>15</v>
      </c>
      <c r="B3572" s="28" t="s">
        <v>8966</v>
      </c>
      <c r="C3572" s="29">
        <v>44712</v>
      </c>
      <c r="D3572" s="28" t="s">
        <v>8970</v>
      </c>
      <c r="E3572" s="30">
        <v>10</v>
      </c>
      <c r="F3572" s="30">
        <v>280</v>
      </c>
      <c r="G3572" s="30">
        <v>2800</v>
      </c>
      <c r="H3572" s="30">
        <v>0</v>
      </c>
      <c r="I3572" s="30">
        <f t="shared" si="165"/>
        <v>2800</v>
      </c>
      <c r="J3572" s="30">
        <v>110</v>
      </c>
      <c r="K3572" s="30">
        <v>1100</v>
      </c>
      <c r="L3572" s="30">
        <f t="shared" si="166"/>
        <v>1700</v>
      </c>
      <c r="M3572" s="31">
        <f t="shared" si="167"/>
        <v>0.6071428571428571</v>
      </c>
    </row>
    <row r="3573" spans="1:13" x14ac:dyDescent="0.25">
      <c r="A3573" s="28" t="s">
        <v>15</v>
      </c>
      <c r="B3573" s="28" t="s">
        <v>8966</v>
      </c>
      <c r="C3573" s="29">
        <v>44712</v>
      </c>
      <c r="D3573" s="28" t="s">
        <v>4968</v>
      </c>
      <c r="E3573" s="30">
        <v>5</v>
      </c>
      <c r="F3573" s="30">
        <v>1181.44</v>
      </c>
      <c r="G3573" s="30">
        <v>5907.2</v>
      </c>
      <c r="H3573" s="30">
        <v>0</v>
      </c>
      <c r="I3573" s="30">
        <f t="shared" si="165"/>
        <v>5907.2</v>
      </c>
      <c r="J3573" s="30">
        <v>540</v>
      </c>
      <c r="K3573" s="30">
        <v>2700</v>
      </c>
      <c r="L3573" s="30">
        <f t="shared" si="166"/>
        <v>3207.2</v>
      </c>
      <c r="M3573" s="31">
        <f t="shared" si="167"/>
        <v>0.54293066088840736</v>
      </c>
    </row>
    <row r="3574" spans="1:13" x14ac:dyDescent="0.25">
      <c r="A3574" s="28" t="s">
        <v>15</v>
      </c>
      <c r="B3574" s="28" t="s">
        <v>8966</v>
      </c>
      <c r="C3574" s="29">
        <v>44712</v>
      </c>
      <c r="D3574" s="28" t="s">
        <v>5169</v>
      </c>
      <c r="E3574" s="30">
        <v>3</v>
      </c>
      <c r="F3574" s="30">
        <v>899.6</v>
      </c>
      <c r="G3574" s="30">
        <v>2698.8</v>
      </c>
      <c r="H3574" s="30">
        <v>0</v>
      </c>
      <c r="I3574" s="30">
        <f t="shared" si="165"/>
        <v>2698.8</v>
      </c>
      <c r="J3574" s="30">
        <v>189</v>
      </c>
      <c r="K3574" s="30">
        <v>567</v>
      </c>
      <c r="L3574" s="30">
        <f t="shared" si="166"/>
        <v>2131.8000000000002</v>
      </c>
      <c r="M3574" s="31">
        <f t="shared" si="167"/>
        <v>0.78990662516674082</v>
      </c>
    </row>
    <row r="3575" spans="1:13" x14ac:dyDescent="0.25">
      <c r="A3575" s="28" t="s">
        <v>15</v>
      </c>
      <c r="B3575" s="28" t="s">
        <v>8966</v>
      </c>
      <c r="C3575" s="29">
        <v>44712</v>
      </c>
      <c r="D3575" s="28" t="s">
        <v>7263</v>
      </c>
      <c r="E3575" s="30">
        <v>1</v>
      </c>
      <c r="F3575" s="30">
        <v>1415.7</v>
      </c>
      <c r="G3575" s="30">
        <v>1415.7</v>
      </c>
      <c r="H3575" s="30">
        <v>0</v>
      </c>
      <c r="I3575" s="30">
        <f t="shared" si="165"/>
        <v>1415.7</v>
      </c>
      <c r="J3575" s="30">
        <v>265</v>
      </c>
      <c r="K3575" s="30">
        <v>265</v>
      </c>
      <c r="L3575" s="30">
        <f t="shared" si="166"/>
        <v>1150.7</v>
      </c>
      <c r="M3575" s="31">
        <f t="shared" si="167"/>
        <v>0.81281344917708553</v>
      </c>
    </row>
    <row r="3576" spans="1:13" x14ac:dyDescent="0.25">
      <c r="A3576" s="28" t="s">
        <v>15</v>
      </c>
      <c r="B3576" s="28" t="s">
        <v>8966</v>
      </c>
      <c r="C3576" s="29">
        <v>44712</v>
      </c>
      <c r="D3576" s="28" t="s">
        <v>4624</v>
      </c>
      <c r="E3576" s="30">
        <v>2</v>
      </c>
      <c r="F3576" s="30">
        <v>799.5</v>
      </c>
      <c r="G3576" s="30">
        <v>1599</v>
      </c>
      <c r="H3576" s="30">
        <v>0</v>
      </c>
      <c r="I3576" s="30">
        <f t="shared" si="165"/>
        <v>1599</v>
      </c>
      <c r="J3576" s="30">
        <v>195</v>
      </c>
      <c r="K3576" s="30">
        <v>390</v>
      </c>
      <c r="L3576" s="30">
        <f t="shared" si="166"/>
        <v>1209</v>
      </c>
      <c r="M3576" s="31">
        <f t="shared" si="167"/>
        <v>0.75609756097560976</v>
      </c>
    </row>
    <row r="3577" spans="1:13" x14ac:dyDescent="0.25">
      <c r="A3577" s="28" t="s">
        <v>15</v>
      </c>
      <c r="B3577" s="28" t="s">
        <v>8966</v>
      </c>
      <c r="C3577" s="29">
        <v>44712</v>
      </c>
      <c r="D3577" s="28" t="s">
        <v>5259</v>
      </c>
      <c r="E3577" s="30">
        <v>10</v>
      </c>
      <c r="F3577" s="30">
        <v>140</v>
      </c>
      <c r="G3577" s="30">
        <v>1400</v>
      </c>
      <c r="H3577" s="30">
        <v>0</v>
      </c>
      <c r="I3577" s="30">
        <f t="shared" si="165"/>
        <v>1400</v>
      </c>
      <c r="J3577" s="30">
        <v>42</v>
      </c>
      <c r="K3577" s="30">
        <v>420</v>
      </c>
      <c r="L3577" s="30">
        <f t="shared" si="166"/>
        <v>980</v>
      </c>
      <c r="M3577" s="31">
        <f t="shared" si="167"/>
        <v>0.7</v>
      </c>
    </row>
    <row r="3578" spans="1:13" x14ac:dyDescent="0.25">
      <c r="A3578" s="28" t="s">
        <v>15</v>
      </c>
      <c r="B3578" s="28" t="s">
        <v>8966</v>
      </c>
      <c r="C3578" s="29">
        <v>44712</v>
      </c>
      <c r="D3578" s="28" t="s">
        <v>5018</v>
      </c>
      <c r="E3578" s="30">
        <v>1.67</v>
      </c>
      <c r="F3578" s="30">
        <v>570.29999999999995</v>
      </c>
      <c r="G3578" s="30">
        <v>950.46</v>
      </c>
      <c r="H3578" s="30">
        <v>0</v>
      </c>
      <c r="I3578" s="30">
        <f t="shared" si="165"/>
        <v>950.46</v>
      </c>
      <c r="J3578" s="30">
        <v>80</v>
      </c>
      <c r="K3578" s="30">
        <v>133.33000000000001</v>
      </c>
      <c r="L3578" s="30">
        <f t="shared" si="166"/>
        <v>817.13</v>
      </c>
      <c r="M3578" s="31">
        <f t="shared" si="167"/>
        <v>0.85972055636218248</v>
      </c>
    </row>
    <row r="3579" spans="1:13" x14ac:dyDescent="0.25">
      <c r="A3579" s="28" t="s">
        <v>15</v>
      </c>
      <c r="B3579" s="28" t="s">
        <v>8971</v>
      </c>
      <c r="C3579" s="29">
        <v>44712</v>
      </c>
      <c r="D3579" s="28" t="s">
        <v>4454</v>
      </c>
      <c r="E3579" s="30">
        <v>30</v>
      </c>
      <c r="F3579" s="30">
        <v>1200</v>
      </c>
      <c r="G3579" s="30">
        <v>36000</v>
      </c>
      <c r="H3579" s="30">
        <v>0</v>
      </c>
      <c r="I3579" s="30">
        <f t="shared" si="165"/>
        <v>36000</v>
      </c>
      <c r="J3579" s="30">
        <v>240</v>
      </c>
      <c r="K3579" s="30">
        <v>7200</v>
      </c>
      <c r="L3579" s="30">
        <f t="shared" si="166"/>
        <v>28800</v>
      </c>
      <c r="M3579" s="31">
        <f t="shared" si="167"/>
        <v>0.8</v>
      </c>
    </row>
    <row r="3580" spans="1:13" x14ac:dyDescent="0.25">
      <c r="A3580" s="28" t="s">
        <v>15</v>
      </c>
      <c r="B3580" s="28" t="s">
        <v>8971</v>
      </c>
      <c r="C3580" s="29">
        <v>44712</v>
      </c>
      <c r="D3580" s="28" t="s">
        <v>4972</v>
      </c>
      <c r="E3580" s="30">
        <v>2</v>
      </c>
      <c r="F3580" s="30">
        <v>7500</v>
      </c>
      <c r="G3580" s="30">
        <v>15000</v>
      </c>
      <c r="H3580" s="30">
        <v>0</v>
      </c>
      <c r="I3580" s="30">
        <f t="shared" si="165"/>
        <v>15000</v>
      </c>
      <c r="J3580" s="30">
        <v>138</v>
      </c>
      <c r="K3580" s="30">
        <v>276</v>
      </c>
      <c r="L3580" s="30">
        <f t="shared" si="166"/>
        <v>14724</v>
      </c>
      <c r="M3580" s="31">
        <f t="shared" si="167"/>
        <v>0.98160000000000003</v>
      </c>
    </row>
    <row r="3581" spans="1:13" x14ac:dyDescent="0.25">
      <c r="A3581" s="28" t="s">
        <v>15</v>
      </c>
      <c r="B3581" s="28" t="s">
        <v>8971</v>
      </c>
      <c r="C3581" s="29">
        <v>44712</v>
      </c>
      <c r="D3581" s="28" t="s">
        <v>5262</v>
      </c>
      <c r="E3581" s="30">
        <v>180</v>
      </c>
      <c r="F3581" s="30">
        <v>190.06</v>
      </c>
      <c r="G3581" s="30">
        <v>34210.800000000003</v>
      </c>
      <c r="H3581" s="30">
        <v>0</v>
      </c>
      <c r="I3581" s="30">
        <f t="shared" si="165"/>
        <v>34210.800000000003</v>
      </c>
      <c r="J3581" s="30">
        <v>185</v>
      </c>
      <c r="K3581" s="30">
        <v>33300</v>
      </c>
      <c r="L3581" s="30">
        <f t="shared" si="166"/>
        <v>910.80000000000291</v>
      </c>
      <c r="M3581" s="31">
        <f t="shared" si="167"/>
        <v>2.6623171630011658E-2</v>
      </c>
    </row>
    <row r="3582" spans="1:13" x14ac:dyDescent="0.25">
      <c r="A3582" s="28" t="s">
        <v>15</v>
      </c>
      <c r="B3582" s="28" t="s">
        <v>8971</v>
      </c>
      <c r="C3582" s="29">
        <v>44712</v>
      </c>
      <c r="D3582" s="28" t="s">
        <v>7427</v>
      </c>
      <c r="E3582" s="30">
        <v>7</v>
      </c>
      <c r="F3582" s="30">
        <v>1848.57</v>
      </c>
      <c r="G3582" s="30">
        <v>12940</v>
      </c>
      <c r="H3582" s="30">
        <v>0</v>
      </c>
      <c r="I3582" s="30">
        <f t="shared" si="165"/>
        <v>12940</v>
      </c>
      <c r="J3582" s="30">
        <v>695</v>
      </c>
      <c r="K3582" s="30">
        <v>4865</v>
      </c>
      <c r="L3582" s="30">
        <f t="shared" si="166"/>
        <v>8075</v>
      </c>
      <c r="M3582" s="31">
        <f t="shared" si="167"/>
        <v>0.62403400309119006</v>
      </c>
    </row>
    <row r="3583" spans="1:13" x14ac:dyDescent="0.25">
      <c r="A3583" s="28" t="s">
        <v>15</v>
      </c>
      <c r="B3583" s="28" t="s">
        <v>8971</v>
      </c>
      <c r="C3583" s="29">
        <v>44712</v>
      </c>
      <c r="D3583" s="28" t="s">
        <v>4650</v>
      </c>
      <c r="E3583" s="30">
        <v>30</v>
      </c>
      <c r="F3583" s="30">
        <v>390</v>
      </c>
      <c r="G3583" s="30">
        <v>11700</v>
      </c>
      <c r="H3583" s="30">
        <v>0</v>
      </c>
      <c r="I3583" s="30">
        <f t="shared" si="165"/>
        <v>11700</v>
      </c>
      <c r="J3583" s="30">
        <v>110</v>
      </c>
      <c r="K3583" s="30">
        <v>3300</v>
      </c>
      <c r="L3583" s="30">
        <f t="shared" si="166"/>
        <v>8400</v>
      </c>
      <c r="M3583" s="31">
        <f t="shared" si="167"/>
        <v>0.71794871794871795</v>
      </c>
    </row>
    <row r="3584" spans="1:13" x14ac:dyDescent="0.25">
      <c r="A3584" s="28" t="s">
        <v>15</v>
      </c>
      <c r="B3584" s="28" t="s">
        <v>8971</v>
      </c>
      <c r="C3584" s="29">
        <v>44712</v>
      </c>
      <c r="D3584" s="28" t="s">
        <v>5029</v>
      </c>
      <c r="E3584" s="30">
        <v>50</v>
      </c>
      <c r="F3584" s="30">
        <v>87.5</v>
      </c>
      <c r="G3584" s="30">
        <v>4375</v>
      </c>
      <c r="H3584" s="30">
        <v>0</v>
      </c>
      <c r="I3584" s="30">
        <f t="shared" si="165"/>
        <v>4375</v>
      </c>
      <c r="J3584" s="30">
        <v>25</v>
      </c>
      <c r="K3584" s="30">
        <v>1250</v>
      </c>
      <c r="L3584" s="30">
        <f t="shared" si="166"/>
        <v>3125</v>
      </c>
      <c r="M3584" s="31">
        <f t="shared" si="167"/>
        <v>0.7142857142857143</v>
      </c>
    </row>
    <row r="3585" spans="1:13" x14ac:dyDescent="0.25">
      <c r="A3585" s="28" t="s">
        <v>15</v>
      </c>
      <c r="B3585" s="28" t="s">
        <v>8972</v>
      </c>
      <c r="C3585" s="29">
        <v>44712</v>
      </c>
      <c r="D3585" s="28" t="s">
        <v>8973</v>
      </c>
      <c r="E3585" s="30">
        <v>180</v>
      </c>
      <c r="F3585" s="30">
        <v>123</v>
      </c>
      <c r="G3585" s="30">
        <v>22140</v>
      </c>
      <c r="H3585" s="30">
        <v>0</v>
      </c>
      <c r="I3585" s="30">
        <f t="shared" si="165"/>
        <v>22140</v>
      </c>
      <c r="J3585" s="30">
        <v>74.44</v>
      </c>
      <c r="K3585" s="30">
        <v>13399.99</v>
      </c>
      <c r="L3585" s="30">
        <f t="shared" si="166"/>
        <v>8740.01</v>
      </c>
      <c r="M3585" s="31">
        <f t="shared" si="167"/>
        <v>0.39476106594399279</v>
      </c>
    </row>
    <row r="3586" spans="1:13" x14ac:dyDescent="0.25">
      <c r="A3586" s="28" t="s">
        <v>15</v>
      </c>
      <c r="B3586" s="28" t="s">
        <v>8972</v>
      </c>
      <c r="C3586" s="29">
        <v>44712</v>
      </c>
      <c r="D3586" s="28" t="s">
        <v>8974</v>
      </c>
      <c r="E3586" s="30">
        <v>20</v>
      </c>
      <c r="F3586" s="30">
        <v>123</v>
      </c>
      <c r="G3586" s="30">
        <v>2460</v>
      </c>
      <c r="H3586" s="30">
        <v>0</v>
      </c>
      <c r="I3586" s="30">
        <f t="shared" si="165"/>
        <v>2460</v>
      </c>
      <c r="J3586" s="30">
        <v>60</v>
      </c>
      <c r="K3586" s="30">
        <v>1200</v>
      </c>
      <c r="L3586" s="30">
        <f t="shared" si="166"/>
        <v>1260</v>
      </c>
      <c r="M3586" s="31">
        <f t="shared" si="167"/>
        <v>0.51219512195121952</v>
      </c>
    </row>
    <row r="3587" spans="1:13" x14ac:dyDescent="0.25">
      <c r="A3587" s="28" t="s">
        <v>15</v>
      </c>
      <c r="B3587" s="28" t="s">
        <v>8972</v>
      </c>
      <c r="C3587" s="29">
        <v>44712</v>
      </c>
      <c r="D3587" s="28" t="s">
        <v>8945</v>
      </c>
      <c r="E3587" s="30">
        <v>10</v>
      </c>
      <c r="F3587" s="30">
        <v>67</v>
      </c>
      <c r="G3587" s="30">
        <v>670</v>
      </c>
      <c r="H3587" s="30">
        <v>0</v>
      </c>
      <c r="I3587" s="30">
        <f t="shared" si="165"/>
        <v>670</v>
      </c>
      <c r="J3587" s="30">
        <v>35</v>
      </c>
      <c r="K3587" s="30">
        <v>350</v>
      </c>
      <c r="L3587" s="30">
        <f t="shared" si="166"/>
        <v>320</v>
      </c>
      <c r="M3587" s="31">
        <f t="shared" si="167"/>
        <v>0.47761194029850745</v>
      </c>
    </row>
    <row r="3588" spans="1:13" x14ac:dyDescent="0.25">
      <c r="A3588" s="28" t="s">
        <v>15</v>
      </c>
      <c r="B3588" s="28" t="s">
        <v>8972</v>
      </c>
      <c r="C3588" s="29">
        <v>44712</v>
      </c>
      <c r="D3588" s="28" t="s">
        <v>8975</v>
      </c>
      <c r="E3588" s="30">
        <v>5</v>
      </c>
      <c r="F3588" s="30">
        <v>540</v>
      </c>
      <c r="G3588" s="30">
        <v>2700</v>
      </c>
      <c r="H3588" s="30">
        <v>0</v>
      </c>
      <c r="I3588" s="30">
        <f t="shared" si="165"/>
        <v>2700</v>
      </c>
      <c r="J3588" s="30">
        <v>250</v>
      </c>
      <c r="K3588" s="30">
        <v>1250</v>
      </c>
      <c r="L3588" s="30">
        <f t="shared" si="166"/>
        <v>1450</v>
      </c>
      <c r="M3588" s="31">
        <f t="shared" si="167"/>
        <v>0.53703703703703709</v>
      </c>
    </row>
    <row r="3589" spans="1:13" x14ac:dyDescent="0.25">
      <c r="A3589" s="28" t="s">
        <v>15</v>
      </c>
      <c r="B3589" s="28" t="s">
        <v>8972</v>
      </c>
      <c r="C3589" s="29">
        <v>44712</v>
      </c>
      <c r="D3589" s="28" t="s">
        <v>5043</v>
      </c>
      <c r="E3589" s="30">
        <v>10</v>
      </c>
      <c r="F3589" s="30">
        <v>600</v>
      </c>
      <c r="G3589" s="30">
        <v>6000</v>
      </c>
      <c r="H3589" s="30">
        <v>0</v>
      </c>
      <c r="I3589" s="30">
        <f t="shared" si="165"/>
        <v>6000</v>
      </c>
      <c r="J3589" s="30">
        <v>210</v>
      </c>
      <c r="K3589" s="30">
        <v>2100</v>
      </c>
      <c r="L3589" s="30">
        <f t="shared" si="166"/>
        <v>3900</v>
      </c>
      <c r="M3589" s="31">
        <f t="shared" si="167"/>
        <v>0.65</v>
      </c>
    </row>
    <row r="3590" spans="1:13" x14ac:dyDescent="0.25">
      <c r="A3590" s="28" t="s">
        <v>15</v>
      </c>
      <c r="B3590" s="28" t="s">
        <v>8972</v>
      </c>
      <c r="C3590" s="29">
        <v>44712</v>
      </c>
      <c r="D3590" s="28" t="s">
        <v>8976</v>
      </c>
      <c r="E3590" s="30">
        <v>5</v>
      </c>
      <c r="F3590" s="30">
        <v>570</v>
      </c>
      <c r="G3590" s="30">
        <v>2850</v>
      </c>
      <c r="H3590" s="30">
        <v>0</v>
      </c>
      <c r="I3590" s="30">
        <f t="shared" si="165"/>
        <v>2850</v>
      </c>
      <c r="J3590" s="30">
        <v>280</v>
      </c>
      <c r="K3590" s="30">
        <v>1400</v>
      </c>
      <c r="L3590" s="30">
        <f t="shared" si="166"/>
        <v>1450</v>
      </c>
      <c r="M3590" s="31">
        <f t="shared" si="167"/>
        <v>0.50877192982456143</v>
      </c>
    </row>
    <row r="3591" spans="1:13" x14ac:dyDescent="0.25">
      <c r="A3591" s="28" t="s">
        <v>15</v>
      </c>
      <c r="B3591" s="28" t="s">
        <v>8972</v>
      </c>
      <c r="C3591" s="29">
        <v>44712</v>
      </c>
      <c r="D3591" s="28" t="s">
        <v>8886</v>
      </c>
      <c r="E3591" s="30">
        <v>2</v>
      </c>
      <c r="F3591" s="30">
        <v>800</v>
      </c>
      <c r="G3591" s="30">
        <v>1600</v>
      </c>
      <c r="H3591" s="30">
        <v>0</v>
      </c>
      <c r="I3591" s="30">
        <f t="shared" si="165"/>
        <v>1600</v>
      </c>
      <c r="J3591" s="30">
        <v>350</v>
      </c>
      <c r="K3591" s="30">
        <v>700</v>
      </c>
      <c r="L3591" s="30">
        <f t="shared" si="166"/>
        <v>900</v>
      </c>
      <c r="M3591" s="31">
        <f t="shared" si="167"/>
        <v>0.5625</v>
      </c>
    </row>
    <row r="3592" spans="1:13" x14ac:dyDescent="0.25">
      <c r="A3592" s="28" t="s">
        <v>15</v>
      </c>
      <c r="B3592" s="28" t="s">
        <v>8972</v>
      </c>
      <c r="C3592" s="29">
        <v>44712</v>
      </c>
      <c r="D3592" s="28" t="s">
        <v>5041</v>
      </c>
      <c r="E3592" s="30">
        <v>15</v>
      </c>
      <c r="F3592" s="30">
        <v>447</v>
      </c>
      <c r="G3592" s="30">
        <v>6705</v>
      </c>
      <c r="H3592" s="30">
        <v>0</v>
      </c>
      <c r="I3592" s="30">
        <f t="shared" ref="I3592:I3655" si="168">+G3592-H3592</f>
        <v>6705</v>
      </c>
      <c r="J3592" s="30">
        <v>180</v>
      </c>
      <c r="K3592" s="30">
        <v>2700</v>
      </c>
      <c r="L3592" s="30">
        <f t="shared" ref="L3592:L3655" si="169">+I3592-K3592</f>
        <v>4005</v>
      </c>
      <c r="M3592" s="31">
        <f t="shared" ref="M3592:M3655" si="170">+L3592/G3592</f>
        <v>0.59731543624161076</v>
      </c>
    </row>
    <row r="3593" spans="1:13" x14ac:dyDescent="0.25">
      <c r="A3593" s="28" t="s">
        <v>15</v>
      </c>
      <c r="B3593" s="28" t="s">
        <v>8972</v>
      </c>
      <c r="C3593" s="29">
        <v>44712</v>
      </c>
      <c r="D3593" s="28" t="s">
        <v>5765</v>
      </c>
      <c r="E3593" s="30">
        <v>15</v>
      </c>
      <c r="F3593" s="30">
        <v>364</v>
      </c>
      <c r="G3593" s="30">
        <v>5460</v>
      </c>
      <c r="H3593" s="30">
        <v>0</v>
      </c>
      <c r="I3593" s="30">
        <f t="shared" si="168"/>
        <v>5460</v>
      </c>
      <c r="J3593" s="30">
        <v>160</v>
      </c>
      <c r="K3593" s="30">
        <v>2400</v>
      </c>
      <c r="L3593" s="30">
        <f t="shared" si="169"/>
        <v>3060</v>
      </c>
      <c r="M3593" s="31">
        <f t="shared" si="170"/>
        <v>0.56043956043956045</v>
      </c>
    </row>
    <row r="3594" spans="1:13" x14ac:dyDescent="0.25">
      <c r="A3594" s="28" t="s">
        <v>15</v>
      </c>
      <c r="B3594" s="28" t="s">
        <v>8972</v>
      </c>
      <c r="C3594" s="29">
        <v>44712</v>
      </c>
      <c r="D3594" s="28" t="s">
        <v>8977</v>
      </c>
      <c r="E3594" s="30">
        <v>20</v>
      </c>
      <c r="F3594" s="30">
        <v>528</v>
      </c>
      <c r="G3594" s="30">
        <v>10560</v>
      </c>
      <c r="H3594" s="30">
        <v>0</v>
      </c>
      <c r="I3594" s="30">
        <f t="shared" si="168"/>
        <v>10560</v>
      </c>
      <c r="J3594" s="30">
        <v>250</v>
      </c>
      <c r="K3594" s="30">
        <v>5000</v>
      </c>
      <c r="L3594" s="30">
        <f t="shared" si="169"/>
        <v>5560</v>
      </c>
      <c r="M3594" s="31">
        <f t="shared" si="170"/>
        <v>0.52651515151515149</v>
      </c>
    </row>
    <row r="3595" spans="1:13" x14ac:dyDescent="0.25">
      <c r="A3595" s="28" t="s">
        <v>15</v>
      </c>
      <c r="B3595" s="28" t="s">
        <v>8972</v>
      </c>
      <c r="C3595" s="29">
        <v>44712</v>
      </c>
      <c r="D3595" s="28" t="s">
        <v>8885</v>
      </c>
      <c r="E3595" s="30">
        <v>40</v>
      </c>
      <c r="F3595" s="30">
        <v>240</v>
      </c>
      <c r="G3595" s="30">
        <v>9600</v>
      </c>
      <c r="H3595" s="30">
        <v>0</v>
      </c>
      <c r="I3595" s="30">
        <f t="shared" si="168"/>
        <v>9600</v>
      </c>
      <c r="J3595" s="30">
        <v>85</v>
      </c>
      <c r="K3595" s="30">
        <v>3400</v>
      </c>
      <c r="L3595" s="30">
        <f t="shared" si="169"/>
        <v>6200</v>
      </c>
      <c r="M3595" s="31">
        <f t="shared" si="170"/>
        <v>0.64583333333333337</v>
      </c>
    </row>
    <row r="3596" spans="1:13" x14ac:dyDescent="0.25">
      <c r="A3596" s="28" t="s">
        <v>15</v>
      </c>
      <c r="B3596" s="28" t="s">
        <v>8972</v>
      </c>
      <c r="C3596" s="29">
        <v>44712</v>
      </c>
      <c r="D3596" s="28" t="s">
        <v>8884</v>
      </c>
      <c r="E3596" s="30">
        <v>5</v>
      </c>
      <c r="F3596" s="30">
        <v>3000</v>
      </c>
      <c r="G3596" s="30">
        <v>15000</v>
      </c>
      <c r="H3596" s="30">
        <v>0</v>
      </c>
      <c r="I3596" s="30">
        <f t="shared" si="168"/>
        <v>15000</v>
      </c>
      <c r="J3596" s="30">
        <v>1000</v>
      </c>
      <c r="K3596" s="30">
        <v>5000</v>
      </c>
      <c r="L3596" s="30">
        <f t="shared" si="169"/>
        <v>10000</v>
      </c>
      <c r="M3596" s="31">
        <f t="shared" si="170"/>
        <v>0.66666666666666663</v>
      </c>
    </row>
    <row r="3597" spans="1:13" x14ac:dyDescent="0.25">
      <c r="A3597" s="28" t="s">
        <v>15</v>
      </c>
      <c r="B3597" s="28" t="s">
        <v>8972</v>
      </c>
      <c r="C3597" s="29">
        <v>44712</v>
      </c>
      <c r="D3597" s="28" t="s">
        <v>5146</v>
      </c>
      <c r="E3597" s="30">
        <v>50</v>
      </c>
      <c r="F3597" s="30">
        <v>310</v>
      </c>
      <c r="G3597" s="30">
        <v>15500</v>
      </c>
      <c r="H3597" s="30">
        <v>0</v>
      </c>
      <c r="I3597" s="30">
        <f t="shared" si="168"/>
        <v>15500</v>
      </c>
      <c r="J3597" s="30">
        <v>135</v>
      </c>
      <c r="K3597" s="30">
        <v>6750</v>
      </c>
      <c r="L3597" s="30">
        <f t="shared" si="169"/>
        <v>8750</v>
      </c>
      <c r="M3597" s="31">
        <f t="shared" si="170"/>
        <v>0.56451612903225812</v>
      </c>
    </row>
    <row r="3598" spans="1:13" x14ac:dyDescent="0.25">
      <c r="A3598" s="28" t="s">
        <v>15</v>
      </c>
      <c r="B3598" s="28" t="s">
        <v>8972</v>
      </c>
      <c r="C3598" s="29">
        <v>44712</v>
      </c>
      <c r="D3598" s="28" t="s">
        <v>8978</v>
      </c>
      <c r="E3598" s="30">
        <v>200</v>
      </c>
      <c r="F3598" s="30">
        <v>24</v>
      </c>
      <c r="G3598" s="30">
        <v>4800</v>
      </c>
      <c r="H3598" s="30">
        <v>0</v>
      </c>
      <c r="I3598" s="30">
        <f t="shared" si="168"/>
        <v>4800</v>
      </c>
      <c r="J3598" s="30">
        <v>15</v>
      </c>
      <c r="K3598" s="30">
        <v>3000</v>
      </c>
      <c r="L3598" s="30">
        <f t="shared" si="169"/>
        <v>1800</v>
      </c>
      <c r="M3598" s="31">
        <f t="shared" si="170"/>
        <v>0.375</v>
      </c>
    </row>
    <row r="3599" spans="1:13" x14ac:dyDescent="0.25">
      <c r="A3599" s="28" t="s">
        <v>15</v>
      </c>
      <c r="B3599" s="28" t="s">
        <v>8972</v>
      </c>
      <c r="C3599" s="29">
        <v>44712</v>
      </c>
      <c r="D3599" s="28" t="s">
        <v>4997</v>
      </c>
      <c r="E3599" s="30">
        <v>80</v>
      </c>
      <c r="F3599" s="30">
        <v>163</v>
      </c>
      <c r="G3599" s="30">
        <v>13040</v>
      </c>
      <c r="H3599" s="30">
        <v>0</v>
      </c>
      <c r="I3599" s="30">
        <f t="shared" si="168"/>
        <v>13040</v>
      </c>
      <c r="J3599" s="30">
        <v>85</v>
      </c>
      <c r="K3599" s="30">
        <v>6800</v>
      </c>
      <c r="L3599" s="30">
        <f t="shared" si="169"/>
        <v>6240</v>
      </c>
      <c r="M3599" s="31">
        <f t="shared" si="170"/>
        <v>0.4785276073619632</v>
      </c>
    </row>
    <row r="3600" spans="1:13" x14ac:dyDescent="0.25">
      <c r="A3600" s="28" t="s">
        <v>15</v>
      </c>
      <c r="B3600" s="28" t="s">
        <v>8972</v>
      </c>
      <c r="C3600" s="29">
        <v>44712</v>
      </c>
      <c r="D3600" s="28" t="s">
        <v>6960</v>
      </c>
      <c r="E3600" s="30">
        <v>2000</v>
      </c>
      <c r="F3600" s="30">
        <v>10</v>
      </c>
      <c r="G3600" s="30">
        <v>20000</v>
      </c>
      <c r="H3600" s="30">
        <v>0</v>
      </c>
      <c r="I3600" s="30">
        <f t="shared" si="168"/>
        <v>20000</v>
      </c>
      <c r="J3600" s="30">
        <v>10</v>
      </c>
      <c r="K3600" s="30">
        <v>20000</v>
      </c>
      <c r="L3600" s="30">
        <f t="shared" si="169"/>
        <v>0</v>
      </c>
      <c r="M3600" s="31">
        <f t="shared" si="170"/>
        <v>0</v>
      </c>
    </row>
    <row r="3601" spans="1:13" x14ac:dyDescent="0.25">
      <c r="A3601" s="28" t="s">
        <v>15</v>
      </c>
      <c r="B3601" s="28" t="s">
        <v>8972</v>
      </c>
      <c r="C3601" s="29">
        <v>44712</v>
      </c>
      <c r="D3601" s="28" t="s">
        <v>8979</v>
      </c>
      <c r="E3601" s="30">
        <v>30</v>
      </c>
      <c r="F3601" s="30">
        <v>300</v>
      </c>
      <c r="G3601" s="30">
        <v>9000</v>
      </c>
      <c r="H3601" s="30">
        <v>0</v>
      </c>
      <c r="I3601" s="30">
        <f t="shared" si="168"/>
        <v>9000</v>
      </c>
      <c r="J3601" s="30">
        <v>130</v>
      </c>
      <c r="K3601" s="30">
        <v>3900</v>
      </c>
      <c r="L3601" s="30">
        <f t="shared" si="169"/>
        <v>5100</v>
      </c>
      <c r="M3601" s="31">
        <f t="shared" si="170"/>
        <v>0.56666666666666665</v>
      </c>
    </row>
    <row r="3602" spans="1:13" x14ac:dyDescent="0.25">
      <c r="A3602" s="28" t="s">
        <v>15</v>
      </c>
      <c r="B3602" s="28" t="s">
        <v>8972</v>
      </c>
      <c r="C3602" s="29">
        <v>44712</v>
      </c>
      <c r="D3602" s="28" t="s">
        <v>6419</v>
      </c>
      <c r="E3602" s="30">
        <v>130</v>
      </c>
      <c r="F3602" s="30">
        <v>29</v>
      </c>
      <c r="G3602" s="30">
        <v>3770</v>
      </c>
      <c r="H3602" s="30">
        <v>0</v>
      </c>
      <c r="I3602" s="30">
        <f t="shared" si="168"/>
        <v>3770</v>
      </c>
      <c r="J3602" s="30">
        <v>20</v>
      </c>
      <c r="K3602" s="30">
        <v>2600</v>
      </c>
      <c r="L3602" s="30">
        <f t="shared" si="169"/>
        <v>1170</v>
      </c>
      <c r="M3602" s="31">
        <f t="shared" si="170"/>
        <v>0.31034482758620691</v>
      </c>
    </row>
    <row r="3603" spans="1:13" x14ac:dyDescent="0.25">
      <c r="A3603" s="28" t="s">
        <v>15</v>
      </c>
      <c r="B3603" s="28" t="s">
        <v>8972</v>
      </c>
      <c r="C3603" s="29">
        <v>44712</v>
      </c>
      <c r="D3603" s="28" t="s">
        <v>8980</v>
      </c>
      <c r="E3603" s="30">
        <v>15</v>
      </c>
      <c r="F3603" s="30">
        <v>450</v>
      </c>
      <c r="G3603" s="30">
        <v>6750</v>
      </c>
      <c r="H3603" s="30">
        <v>0</v>
      </c>
      <c r="I3603" s="30">
        <f t="shared" si="168"/>
        <v>6750</v>
      </c>
      <c r="J3603" s="30">
        <v>250</v>
      </c>
      <c r="K3603" s="30">
        <v>3750</v>
      </c>
      <c r="L3603" s="30">
        <f t="shared" si="169"/>
        <v>3000</v>
      </c>
      <c r="M3603" s="31">
        <f t="shared" si="170"/>
        <v>0.44444444444444442</v>
      </c>
    </row>
    <row r="3604" spans="1:13" x14ac:dyDescent="0.25">
      <c r="A3604" s="28" t="s">
        <v>15</v>
      </c>
      <c r="B3604" s="28" t="s">
        <v>8972</v>
      </c>
      <c r="C3604" s="29">
        <v>44712</v>
      </c>
      <c r="D3604" s="28" t="s">
        <v>5066</v>
      </c>
      <c r="E3604" s="30">
        <v>56</v>
      </c>
      <c r="F3604" s="30">
        <v>120</v>
      </c>
      <c r="G3604" s="30">
        <v>6720</v>
      </c>
      <c r="H3604" s="30">
        <v>0</v>
      </c>
      <c r="I3604" s="30">
        <f t="shared" si="168"/>
        <v>6720</v>
      </c>
      <c r="J3604" s="30">
        <v>58</v>
      </c>
      <c r="K3604" s="30">
        <v>3248</v>
      </c>
      <c r="L3604" s="30">
        <f t="shared" si="169"/>
        <v>3472</v>
      </c>
      <c r="M3604" s="31">
        <f t="shared" si="170"/>
        <v>0.51666666666666672</v>
      </c>
    </row>
    <row r="3605" spans="1:13" x14ac:dyDescent="0.25">
      <c r="A3605" s="28" t="s">
        <v>15</v>
      </c>
      <c r="B3605" s="28" t="s">
        <v>8972</v>
      </c>
      <c r="C3605" s="29">
        <v>44712</v>
      </c>
      <c r="D3605" s="28" t="s">
        <v>7650</v>
      </c>
      <c r="E3605" s="30">
        <v>60</v>
      </c>
      <c r="F3605" s="30">
        <v>450</v>
      </c>
      <c r="G3605" s="30">
        <v>27000</v>
      </c>
      <c r="H3605" s="30">
        <v>0</v>
      </c>
      <c r="I3605" s="30">
        <f t="shared" si="168"/>
        <v>27000</v>
      </c>
      <c r="J3605" s="30">
        <v>250</v>
      </c>
      <c r="K3605" s="30">
        <v>15000</v>
      </c>
      <c r="L3605" s="30">
        <f t="shared" si="169"/>
        <v>12000</v>
      </c>
      <c r="M3605" s="31">
        <f t="shared" si="170"/>
        <v>0.44444444444444442</v>
      </c>
    </row>
    <row r="3606" spans="1:13" x14ac:dyDescent="0.25">
      <c r="A3606" s="28" t="s">
        <v>15</v>
      </c>
      <c r="B3606" s="28" t="s">
        <v>8972</v>
      </c>
      <c r="C3606" s="29">
        <v>44712</v>
      </c>
      <c r="D3606" s="28" t="s">
        <v>7207</v>
      </c>
      <c r="E3606" s="30">
        <v>60</v>
      </c>
      <c r="F3606" s="30">
        <v>450</v>
      </c>
      <c r="G3606" s="30">
        <v>27000</v>
      </c>
      <c r="H3606" s="30">
        <v>0</v>
      </c>
      <c r="I3606" s="30">
        <f t="shared" si="168"/>
        <v>27000</v>
      </c>
      <c r="J3606" s="30">
        <v>250</v>
      </c>
      <c r="K3606" s="30">
        <v>15000</v>
      </c>
      <c r="L3606" s="30">
        <f t="shared" si="169"/>
        <v>12000</v>
      </c>
      <c r="M3606" s="31">
        <f t="shared" si="170"/>
        <v>0.44444444444444442</v>
      </c>
    </row>
    <row r="3607" spans="1:13" x14ac:dyDescent="0.25">
      <c r="A3607" s="28" t="s">
        <v>15</v>
      </c>
      <c r="B3607" s="28" t="s">
        <v>8972</v>
      </c>
      <c r="C3607" s="29">
        <v>44712</v>
      </c>
      <c r="D3607" s="28" t="s">
        <v>7302</v>
      </c>
      <c r="E3607" s="30">
        <v>50</v>
      </c>
      <c r="F3607" s="30">
        <v>450</v>
      </c>
      <c r="G3607" s="30">
        <v>22500</v>
      </c>
      <c r="H3607" s="30">
        <v>0</v>
      </c>
      <c r="I3607" s="30">
        <f t="shared" si="168"/>
        <v>22500</v>
      </c>
      <c r="J3607" s="30">
        <v>250</v>
      </c>
      <c r="K3607" s="30">
        <v>12500</v>
      </c>
      <c r="L3607" s="30">
        <f t="shared" si="169"/>
        <v>10000</v>
      </c>
      <c r="M3607" s="31">
        <f t="shared" si="170"/>
        <v>0.44444444444444442</v>
      </c>
    </row>
    <row r="3608" spans="1:13" x14ac:dyDescent="0.25">
      <c r="A3608" s="28" t="s">
        <v>15</v>
      </c>
      <c r="B3608" s="28" t="s">
        <v>8972</v>
      </c>
      <c r="C3608" s="29">
        <v>44712</v>
      </c>
      <c r="D3608" s="28" t="s">
        <v>8981</v>
      </c>
      <c r="E3608" s="30">
        <v>100</v>
      </c>
      <c r="F3608" s="30">
        <v>90</v>
      </c>
      <c r="G3608" s="30">
        <v>9000</v>
      </c>
      <c r="H3608" s="30">
        <v>0</v>
      </c>
      <c r="I3608" s="30">
        <f t="shared" si="168"/>
        <v>9000</v>
      </c>
      <c r="J3608" s="30">
        <v>50</v>
      </c>
      <c r="K3608" s="30">
        <v>5000</v>
      </c>
      <c r="L3608" s="30">
        <f t="shared" si="169"/>
        <v>4000</v>
      </c>
      <c r="M3608" s="31">
        <f t="shared" si="170"/>
        <v>0.44444444444444442</v>
      </c>
    </row>
    <row r="3609" spans="1:13" x14ac:dyDescent="0.25">
      <c r="A3609" s="28" t="s">
        <v>15</v>
      </c>
      <c r="B3609" s="28" t="s">
        <v>8972</v>
      </c>
      <c r="C3609" s="29">
        <v>44712</v>
      </c>
      <c r="D3609" s="28" t="s">
        <v>8982</v>
      </c>
      <c r="E3609" s="30">
        <v>100</v>
      </c>
      <c r="F3609" s="30">
        <v>90</v>
      </c>
      <c r="G3609" s="30">
        <v>9000</v>
      </c>
      <c r="H3609" s="30">
        <v>0</v>
      </c>
      <c r="I3609" s="30">
        <f t="shared" si="168"/>
        <v>9000</v>
      </c>
      <c r="J3609" s="30">
        <v>50</v>
      </c>
      <c r="K3609" s="30">
        <v>5000</v>
      </c>
      <c r="L3609" s="30">
        <f t="shared" si="169"/>
        <v>4000</v>
      </c>
      <c r="M3609" s="31">
        <f t="shared" si="170"/>
        <v>0.44444444444444442</v>
      </c>
    </row>
    <row r="3610" spans="1:13" x14ac:dyDescent="0.25">
      <c r="A3610" s="28" t="s">
        <v>15</v>
      </c>
      <c r="B3610" s="28" t="s">
        <v>8972</v>
      </c>
      <c r="C3610" s="29">
        <v>44712</v>
      </c>
      <c r="D3610" s="28" t="s">
        <v>8983</v>
      </c>
      <c r="E3610" s="30">
        <v>15</v>
      </c>
      <c r="F3610" s="30">
        <v>1350</v>
      </c>
      <c r="G3610" s="30">
        <v>20250</v>
      </c>
      <c r="H3610" s="30">
        <v>0</v>
      </c>
      <c r="I3610" s="30">
        <f t="shared" si="168"/>
        <v>20250</v>
      </c>
      <c r="J3610" s="30">
        <v>750</v>
      </c>
      <c r="K3610" s="30">
        <v>11250</v>
      </c>
      <c r="L3610" s="30">
        <f t="shared" si="169"/>
        <v>9000</v>
      </c>
      <c r="M3610" s="31">
        <f t="shared" si="170"/>
        <v>0.44444444444444442</v>
      </c>
    </row>
    <row r="3611" spans="1:13" x14ac:dyDescent="0.25">
      <c r="A3611" s="28" t="s">
        <v>15</v>
      </c>
      <c r="B3611" s="28" t="s">
        <v>8972</v>
      </c>
      <c r="C3611" s="29">
        <v>44712</v>
      </c>
      <c r="D3611" s="28" t="s">
        <v>8984</v>
      </c>
      <c r="E3611" s="30">
        <v>15</v>
      </c>
      <c r="F3611" s="30">
        <v>1350</v>
      </c>
      <c r="G3611" s="30">
        <v>20250</v>
      </c>
      <c r="H3611" s="30">
        <v>0</v>
      </c>
      <c r="I3611" s="30">
        <f t="shared" si="168"/>
        <v>20250</v>
      </c>
      <c r="J3611" s="30">
        <v>750</v>
      </c>
      <c r="K3611" s="30">
        <v>11250</v>
      </c>
      <c r="L3611" s="30">
        <f t="shared" si="169"/>
        <v>9000</v>
      </c>
      <c r="M3611" s="31">
        <f t="shared" si="170"/>
        <v>0.44444444444444442</v>
      </c>
    </row>
    <row r="3612" spans="1:13" x14ac:dyDescent="0.25">
      <c r="A3612" s="28" t="s">
        <v>15</v>
      </c>
      <c r="B3612" s="28" t="s">
        <v>8972</v>
      </c>
      <c r="C3612" s="29">
        <v>44712</v>
      </c>
      <c r="D3612" s="28" t="s">
        <v>8985</v>
      </c>
      <c r="E3612" s="30">
        <v>30</v>
      </c>
      <c r="F3612" s="30">
        <v>1350</v>
      </c>
      <c r="G3612" s="30">
        <v>40500</v>
      </c>
      <c r="H3612" s="30">
        <v>0</v>
      </c>
      <c r="I3612" s="30">
        <f t="shared" si="168"/>
        <v>40500</v>
      </c>
      <c r="J3612" s="30">
        <v>750</v>
      </c>
      <c r="K3612" s="30">
        <v>22500</v>
      </c>
      <c r="L3612" s="30">
        <f t="shared" si="169"/>
        <v>18000</v>
      </c>
      <c r="M3612" s="31">
        <f t="shared" si="170"/>
        <v>0.44444444444444442</v>
      </c>
    </row>
    <row r="3613" spans="1:13" x14ac:dyDescent="0.25">
      <c r="A3613" s="28" t="s">
        <v>15</v>
      </c>
      <c r="B3613" s="28" t="s">
        <v>8972</v>
      </c>
      <c r="C3613" s="29">
        <v>44712</v>
      </c>
      <c r="D3613" s="28" t="s">
        <v>6604</v>
      </c>
      <c r="E3613" s="30">
        <v>30</v>
      </c>
      <c r="F3613" s="30">
        <v>1350</v>
      </c>
      <c r="G3613" s="30">
        <v>40500</v>
      </c>
      <c r="H3613" s="30">
        <v>0</v>
      </c>
      <c r="I3613" s="30">
        <f t="shared" si="168"/>
        <v>40500</v>
      </c>
      <c r="J3613" s="30">
        <v>750</v>
      </c>
      <c r="K3613" s="30">
        <v>22500</v>
      </c>
      <c r="L3613" s="30">
        <f t="shared" si="169"/>
        <v>18000</v>
      </c>
      <c r="M3613" s="31">
        <f t="shared" si="170"/>
        <v>0.44444444444444442</v>
      </c>
    </row>
    <row r="3614" spans="1:13" x14ac:dyDescent="0.25">
      <c r="A3614" s="28" t="s">
        <v>15</v>
      </c>
      <c r="B3614" s="28" t="s">
        <v>8986</v>
      </c>
      <c r="C3614" s="29">
        <v>44712</v>
      </c>
      <c r="D3614" s="28" t="s">
        <v>5486</v>
      </c>
      <c r="E3614" s="30">
        <v>2</v>
      </c>
      <c r="F3614" s="30">
        <v>1340</v>
      </c>
      <c r="G3614" s="30">
        <v>2680</v>
      </c>
      <c r="H3614" s="30">
        <v>0</v>
      </c>
      <c r="I3614" s="30">
        <f t="shared" si="168"/>
        <v>2680</v>
      </c>
      <c r="J3614" s="30">
        <v>840</v>
      </c>
      <c r="K3614" s="30">
        <v>1680</v>
      </c>
      <c r="L3614" s="30">
        <f t="shared" si="169"/>
        <v>1000</v>
      </c>
      <c r="M3614" s="31">
        <f t="shared" si="170"/>
        <v>0.37313432835820898</v>
      </c>
    </row>
    <row r="3615" spans="1:13" x14ac:dyDescent="0.25">
      <c r="A3615" s="28" t="s">
        <v>15</v>
      </c>
      <c r="B3615" s="28" t="s">
        <v>8986</v>
      </c>
      <c r="C3615" s="29">
        <v>44712</v>
      </c>
      <c r="D3615" s="28" t="s">
        <v>8974</v>
      </c>
      <c r="E3615" s="30">
        <v>108</v>
      </c>
      <c r="F3615" s="30">
        <v>85</v>
      </c>
      <c r="G3615" s="30">
        <v>9180</v>
      </c>
      <c r="H3615" s="30">
        <v>0</v>
      </c>
      <c r="I3615" s="30">
        <f t="shared" si="168"/>
        <v>9180</v>
      </c>
      <c r="J3615" s="30">
        <v>60</v>
      </c>
      <c r="K3615" s="30">
        <v>6480</v>
      </c>
      <c r="L3615" s="30">
        <f t="shared" si="169"/>
        <v>2700</v>
      </c>
      <c r="M3615" s="31">
        <f t="shared" si="170"/>
        <v>0.29411764705882354</v>
      </c>
    </row>
    <row r="3616" spans="1:13" x14ac:dyDescent="0.25">
      <c r="A3616" s="28" t="s">
        <v>15</v>
      </c>
      <c r="B3616" s="28" t="s">
        <v>8986</v>
      </c>
      <c r="C3616" s="29">
        <v>44712</v>
      </c>
      <c r="D3616" s="28" t="s">
        <v>5061</v>
      </c>
      <c r="E3616" s="30">
        <v>24</v>
      </c>
      <c r="F3616" s="30">
        <v>385</v>
      </c>
      <c r="G3616" s="30">
        <v>9240</v>
      </c>
      <c r="H3616" s="30">
        <v>0</v>
      </c>
      <c r="I3616" s="30">
        <f t="shared" si="168"/>
        <v>9240</v>
      </c>
      <c r="J3616" s="30">
        <v>60</v>
      </c>
      <c r="K3616" s="30">
        <v>1440</v>
      </c>
      <c r="L3616" s="30">
        <f t="shared" si="169"/>
        <v>7800</v>
      </c>
      <c r="M3616" s="31">
        <f t="shared" si="170"/>
        <v>0.8441558441558441</v>
      </c>
    </row>
    <row r="3617" spans="1:13" x14ac:dyDescent="0.25">
      <c r="A3617" s="28" t="s">
        <v>15</v>
      </c>
      <c r="B3617" s="28" t="s">
        <v>8986</v>
      </c>
      <c r="C3617" s="29">
        <v>44712</v>
      </c>
      <c r="D3617" s="28" t="s">
        <v>7207</v>
      </c>
      <c r="E3617" s="30">
        <v>40</v>
      </c>
      <c r="F3617" s="30">
        <v>351</v>
      </c>
      <c r="G3617" s="30">
        <v>14040</v>
      </c>
      <c r="H3617" s="30">
        <v>0</v>
      </c>
      <c r="I3617" s="30">
        <f t="shared" si="168"/>
        <v>14040</v>
      </c>
      <c r="J3617" s="30">
        <v>250</v>
      </c>
      <c r="K3617" s="30">
        <v>10000</v>
      </c>
      <c r="L3617" s="30">
        <f t="shared" si="169"/>
        <v>4040</v>
      </c>
      <c r="M3617" s="31">
        <f t="shared" si="170"/>
        <v>0.28774928774928776</v>
      </c>
    </row>
    <row r="3618" spans="1:13" x14ac:dyDescent="0.25">
      <c r="A3618" s="28" t="s">
        <v>15</v>
      </c>
      <c r="B3618" s="28" t="s">
        <v>8987</v>
      </c>
      <c r="C3618" s="29">
        <v>44712</v>
      </c>
      <c r="D3618" s="28" t="s">
        <v>4556</v>
      </c>
      <c r="E3618" s="30">
        <v>20</v>
      </c>
      <c r="F3618" s="30">
        <v>374.4</v>
      </c>
      <c r="G3618" s="30">
        <v>7488</v>
      </c>
      <c r="H3618" s="30">
        <v>0</v>
      </c>
      <c r="I3618" s="30">
        <f t="shared" si="168"/>
        <v>7488</v>
      </c>
      <c r="J3618" s="30">
        <v>85</v>
      </c>
      <c r="K3618" s="30">
        <v>1700</v>
      </c>
      <c r="L3618" s="30">
        <f t="shared" si="169"/>
        <v>5788</v>
      </c>
      <c r="M3618" s="31">
        <f t="shared" si="170"/>
        <v>0.7729700854700855</v>
      </c>
    </row>
    <row r="3619" spans="1:13" x14ac:dyDescent="0.25">
      <c r="A3619" s="28" t="s">
        <v>15</v>
      </c>
      <c r="B3619" s="28" t="s">
        <v>8987</v>
      </c>
      <c r="C3619" s="29">
        <v>44712</v>
      </c>
      <c r="D3619" s="28" t="s">
        <v>5176</v>
      </c>
      <c r="E3619" s="30">
        <v>66.67</v>
      </c>
      <c r="F3619" s="30">
        <v>890.48</v>
      </c>
      <c r="G3619" s="30">
        <v>59368.39</v>
      </c>
      <c r="H3619" s="30">
        <v>0</v>
      </c>
      <c r="I3619" s="30">
        <f t="shared" si="168"/>
        <v>59368.39</v>
      </c>
      <c r="J3619" s="30">
        <v>168</v>
      </c>
      <c r="K3619" s="30">
        <v>11200.56</v>
      </c>
      <c r="L3619" s="30">
        <f t="shared" si="169"/>
        <v>48167.83</v>
      </c>
      <c r="M3619" s="31">
        <f t="shared" si="170"/>
        <v>0.81133798642678367</v>
      </c>
    </row>
    <row r="3620" spans="1:13" x14ac:dyDescent="0.25">
      <c r="A3620" s="28" t="s">
        <v>15</v>
      </c>
      <c r="B3620" s="28" t="s">
        <v>8987</v>
      </c>
      <c r="C3620" s="29">
        <v>44712</v>
      </c>
      <c r="D3620" s="28" t="s">
        <v>4477</v>
      </c>
      <c r="E3620" s="30">
        <v>10</v>
      </c>
      <c r="F3620" s="30">
        <v>2499.9</v>
      </c>
      <c r="G3620" s="30">
        <v>24999</v>
      </c>
      <c r="H3620" s="30">
        <v>0</v>
      </c>
      <c r="I3620" s="30">
        <f t="shared" si="168"/>
        <v>24999</v>
      </c>
      <c r="J3620" s="30">
        <v>135</v>
      </c>
      <c r="K3620" s="30">
        <v>1350</v>
      </c>
      <c r="L3620" s="30">
        <f t="shared" si="169"/>
        <v>23649</v>
      </c>
      <c r="M3620" s="31">
        <f t="shared" si="170"/>
        <v>0.94599783991359654</v>
      </c>
    </row>
    <row r="3621" spans="1:13" x14ac:dyDescent="0.25">
      <c r="A3621" s="28" t="s">
        <v>15</v>
      </c>
      <c r="B3621" s="28" t="s">
        <v>8987</v>
      </c>
      <c r="C3621" s="29">
        <v>44712</v>
      </c>
      <c r="D3621" s="28" t="s">
        <v>5245</v>
      </c>
      <c r="E3621" s="30">
        <v>500</v>
      </c>
      <c r="F3621" s="30">
        <v>250</v>
      </c>
      <c r="G3621" s="30">
        <v>125000</v>
      </c>
      <c r="H3621" s="30">
        <v>0</v>
      </c>
      <c r="I3621" s="30">
        <f t="shared" si="168"/>
        <v>125000</v>
      </c>
      <c r="J3621" s="30">
        <v>30.5</v>
      </c>
      <c r="K3621" s="30">
        <v>15250</v>
      </c>
      <c r="L3621" s="30">
        <f t="shared" si="169"/>
        <v>109750</v>
      </c>
      <c r="M3621" s="31">
        <f t="shared" si="170"/>
        <v>0.878</v>
      </c>
    </row>
    <row r="3622" spans="1:13" x14ac:dyDescent="0.25">
      <c r="A3622" s="28" t="s">
        <v>15</v>
      </c>
      <c r="B3622" s="28" t="s">
        <v>8988</v>
      </c>
      <c r="C3622" s="29">
        <v>44712</v>
      </c>
      <c r="D3622" s="28" t="s">
        <v>5043</v>
      </c>
      <c r="E3622" s="30">
        <v>10</v>
      </c>
      <c r="F3622" s="30">
        <v>599</v>
      </c>
      <c r="G3622" s="30">
        <v>5990</v>
      </c>
      <c r="H3622" s="30">
        <v>0</v>
      </c>
      <c r="I3622" s="30">
        <f t="shared" si="168"/>
        <v>5990</v>
      </c>
      <c r="J3622" s="30">
        <v>210</v>
      </c>
      <c r="K3622" s="30">
        <v>2100</v>
      </c>
      <c r="L3622" s="30">
        <f t="shared" si="169"/>
        <v>3890</v>
      </c>
      <c r="M3622" s="31">
        <f t="shared" si="170"/>
        <v>0.64941569282136891</v>
      </c>
    </row>
    <row r="3623" spans="1:13" x14ac:dyDescent="0.25">
      <c r="A3623" s="28" t="s">
        <v>15</v>
      </c>
      <c r="B3623" s="28" t="s">
        <v>8988</v>
      </c>
      <c r="C3623" s="29">
        <v>44712</v>
      </c>
      <c r="D3623" s="28" t="s">
        <v>5046</v>
      </c>
      <c r="E3623" s="30">
        <v>10</v>
      </c>
      <c r="F3623" s="30">
        <v>871</v>
      </c>
      <c r="G3623" s="30">
        <v>8710</v>
      </c>
      <c r="H3623" s="30">
        <v>0</v>
      </c>
      <c r="I3623" s="30">
        <f t="shared" si="168"/>
        <v>8710</v>
      </c>
      <c r="J3623" s="30">
        <v>330</v>
      </c>
      <c r="K3623" s="30">
        <v>3300</v>
      </c>
      <c r="L3623" s="30">
        <f t="shared" si="169"/>
        <v>5410</v>
      </c>
      <c r="M3623" s="31">
        <f t="shared" si="170"/>
        <v>0.62112514351320325</v>
      </c>
    </row>
    <row r="3624" spans="1:13" x14ac:dyDescent="0.25">
      <c r="A3624" s="28" t="s">
        <v>15</v>
      </c>
      <c r="B3624" s="28" t="s">
        <v>8988</v>
      </c>
      <c r="C3624" s="29">
        <v>44712</v>
      </c>
      <c r="D3624" s="28" t="s">
        <v>5072</v>
      </c>
      <c r="E3624" s="30">
        <v>685</v>
      </c>
      <c r="F3624" s="30">
        <v>79</v>
      </c>
      <c r="G3624" s="30">
        <v>54115</v>
      </c>
      <c r="H3624" s="30">
        <v>0</v>
      </c>
      <c r="I3624" s="30">
        <f t="shared" si="168"/>
        <v>54115</v>
      </c>
      <c r="J3624" s="30">
        <v>40</v>
      </c>
      <c r="K3624" s="30">
        <v>27400</v>
      </c>
      <c r="L3624" s="30">
        <f t="shared" si="169"/>
        <v>26715</v>
      </c>
      <c r="M3624" s="31">
        <f t="shared" si="170"/>
        <v>0.49367088607594939</v>
      </c>
    </row>
    <row r="3625" spans="1:13" x14ac:dyDescent="0.25">
      <c r="A3625" s="28" t="s">
        <v>15</v>
      </c>
      <c r="B3625" s="28" t="s">
        <v>8988</v>
      </c>
      <c r="C3625" s="29">
        <v>44712</v>
      </c>
      <c r="D3625" s="28" t="s">
        <v>4992</v>
      </c>
      <c r="E3625" s="30">
        <v>492</v>
      </c>
      <c r="F3625" s="30">
        <v>53</v>
      </c>
      <c r="G3625" s="30">
        <v>26076</v>
      </c>
      <c r="H3625" s="30">
        <v>0</v>
      </c>
      <c r="I3625" s="30">
        <f t="shared" si="168"/>
        <v>26076</v>
      </c>
      <c r="J3625" s="30">
        <v>25</v>
      </c>
      <c r="K3625" s="30">
        <v>12300</v>
      </c>
      <c r="L3625" s="30">
        <f t="shared" si="169"/>
        <v>13776</v>
      </c>
      <c r="M3625" s="31">
        <f t="shared" si="170"/>
        <v>0.52830188679245282</v>
      </c>
    </row>
    <row r="3626" spans="1:13" x14ac:dyDescent="0.25">
      <c r="A3626" s="28" t="s">
        <v>15</v>
      </c>
      <c r="B3626" s="28" t="s">
        <v>8988</v>
      </c>
      <c r="C3626" s="29">
        <v>44712</v>
      </c>
      <c r="D3626" s="28" t="s">
        <v>5230</v>
      </c>
      <c r="E3626" s="30">
        <v>20</v>
      </c>
      <c r="F3626" s="30">
        <v>3398</v>
      </c>
      <c r="G3626" s="30">
        <v>67960</v>
      </c>
      <c r="H3626" s="30">
        <v>0</v>
      </c>
      <c r="I3626" s="30">
        <f t="shared" si="168"/>
        <v>67960</v>
      </c>
      <c r="J3626" s="30">
        <v>300</v>
      </c>
      <c r="K3626" s="30">
        <v>6000</v>
      </c>
      <c r="L3626" s="30">
        <f t="shared" si="169"/>
        <v>61960</v>
      </c>
      <c r="M3626" s="31">
        <f t="shared" si="170"/>
        <v>0.91171277221895231</v>
      </c>
    </row>
    <row r="3627" spans="1:13" x14ac:dyDescent="0.25">
      <c r="A3627" s="28" t="s">
        <v>15</v>
      </c>
      <c r="B3627" s="28" t="s">
        <v>8988</v>
      </c>
      <c r="C3627" s="29">
        <v>44712</v>
      </c>
      <c r="D3627" s="28" t="s">
        <v>5704</v>
      </c>
      <c r="E3627" s="30">
        <v>500</v>
      </c>
      <c r="F3627" s="30">
        <v>120</v>
      </c>
      <c r="G3627" s="30">
        <v>60000</v>
      </c>
      <c r="H3627" s="30">
        <v>0</v>
      </c>
      <c r="I3627" s="30">
        <f t="shared" si="168"/>
        <v>60000</v>
      </c>
      <c r="J3627" s="30">
        <v>50</v>
      </c>
      <c r="K3627" s="30">
        <v>25000</v>
      </c>
      <c r="L3627" s="30">
        <f t="shared" si="169"/>
        <v>35000</v>
      </c>
      <c r="M3627" s="31">
        <f t="shared" si="170"/>
        <v>0.58333333333333337</v>
      </c>
    </row>
    <row r="3628" spans="1:13" x14ac:dyDescent="0.25">
      <c r="A3628" s="28" t="s">
        <v>15</v>
      </c>
      <c r="B3628" s="28" t="s">
        <v>8988</v>
      </c>
      <c r="C3628" s="29">
        <v>44712</v>
      </c>
      <c r="D3628" s="28" t="s">
        <v>8989</v>
      </c>
      <c r="E3628" s="30">
        <v>15</v>
      </c>
      <c r="F3628" s="30">
        <v>1820</v>
      </c>
      <c r="G3628" s="30">
        <v>27300</v>
      </c>
      <c r="H3628" s="30">
        <v>0</v>
      </c>
      <c r="I3628" s="30">
        <f t="shared" si="168"/>
        <v>27300</v>
      </c>
      <c r="J3628" s="30">
        <v>750</v>
      </c>
      <c r="K3628" s="30">
        <v>11250</v>
      </c>
      <c r="L3628" s="30">
        <f t="shared" si="169"/>
        <v>16050</v>
      </c>
      <c r="M3628" s="31">
        <f t="shared" si="170"/>
        <v>0.58791208791208793</v>
      </c>
    </row>
    <row r="3629" spans="1:13" x14ac:dyDescent="0.25">
      <c r="A3629" s="28" t="s">
        <v>15</v>
      </c>
      <c r="B3629" s="28" t="s">
        <v>8988</v>
      </c>
      <c r="C3629" s="29">
        <v>44712</v>
      </c>
      <c r="D3629" s="28" t="s">
        <v>8984</v>
      </c>
      <c r="E3629" s="30">
        <v>15</v>
      </c>
      <c r="F3629" s="30">
        <v>1820</v>
      </c>
      <c r="G3629" s="30">
        <v>27300</v>
      </c>
      <c r="H3629" s="30">
        <v>0</v>
      </c>
      <c r="I3629" s="30">
        <f t="shared" si="168"/>
        <v>27300</v>
      </c>
      <c r="J3629" s="30">
        <v>750</v>
      </c>
      <c r="K3629" s="30">
        <v>11250</v>
      </c>
      <c r="L3629" s="30">
        <f t="shared" si="169"/>
        <v>16050</v>
      </c>
      <c r="M3629" s="31">
        <f t="shared" si="170"/>
        <v>0.58791208791208793</v>
      </c>
    </row>
    <row r="3630" spans="1:13" x14ac:dyDescent="0.25">
      <c r="A3630" s="28" t="s">
        <v>15</v>
      </c>
      <c r="B3630" s="28" t="s">
        <v>8988</v>
      </c>
      <c r="C3630" s="29">
        <v>44712</v>
      </c>
      <c r="D3630" s="28" t="s">
        <v>201</v>
      </c>
      <c r="E3630" s="30">
        <v>120</v>
      </c>
      <c r="F3630" s="30">
        <v>813</v>
      </c>
      <c r="G3630" s="30">
        <v>97560</v>
      </c>
      <c r="H3630" s="30">
        <v>0</v>
      </c>
      <c r="I3630" s="30">
        <f t="shared" si="168"/>
        <v>97560</v>
      </c>
      <c r="J3630" s="30">
        <v>500</v>
      </c>
      <c r="K3630" s="30">
        <v>60000</v>
      </c>
      <c r="L3630" s="30">
        <f t="shared" si="169"/>
        <v>37560</v>
      </c>
      <c r="M3630" s="31">
        <f t="shared" si="170"/>
        <v>0.38499384993849939</v>
      </c>
    </row>
    <row r="3631" spans="1:13" x14ac:dyDescent="0.25">
      <c r="A3631" s="28" t="s">
        <v>15</v>
      </c>
      <c r="B3631" s="28" t="s">
        <v>8990</v>
      </c>
      <c r="C3631" s="29">
        <v>44712</v>
      </c>
      <c r="D3631" s="28" t="s">
        <v>5629</v>
      </c>
      <c r="E3631" s="30">
        <v>20</v>
      </c>
      <c r="F3631" s="30">
        <v>218</v>
      </c>
      <c r="G3631" s="30">
        <v>4360</v>
      </c>
      <c r="H3631" s="30">
        <v>0</v>
      </c>
      <c r="I3631" s="30">
        <f t="shared" si="168"/>
        <v>4360</v>
      </c>
      <c r="J3631" s="30">
        <v>70</v>
      </c>
      <c r="K3631" s="30">
        <v>1400</v>
      </c>
      <c r="L3631" s="30">
        <f t="shared" si="169"/>
        <v>2960</v>
      </c>
      <c r="M3631" s="31">
        <f t="shared" si="170"/>
        <v>0.67889908256880738</v>
      </c>
    </row>
    <row r="3632" spans="1:13" x14ac:dyDescent="0.25">
      <c r="A3632" s="28" t="s">
        <v>15</v>
      </c>
      <c r="B3632" s="28" t="s">
        <v>8991</v>
      </c>
      <c r="C3632" s="29">
        <v>44718</v>
      </c>
      <c r="D3632" s="28" t="s">
        <v>4972</v>
      </c>
      <c r="E3632" s="30">
        <v>5</v>
      </c>
      <c r="F3632" s="30">
        <v>750</v>
      </c>
      <c r="G3632" s="30">
        <v>3750</v>
      </c>
      <c r="H3632" s="30">
        <v>0</v>
      </c>
      <c r="I3632" s="30">
        <f t="shared" si="168"/>
        <v>3750</v>
      </c>
      <c r="J3632" s="30">
        <v>138</v>
      </c>
      <c r="K3632" s="30">
        <v>690</v>
      </c>
      <c r="L3632" s="30">
        <f t="shared" si="169"/>
        <v>3060</v>
      </c>
      <c r="M3632" s="31">
        <f t="shared" si="170"/>
        <v>0.81599999999999995</v>
      </c>
    </row>
    <row r="3633" spans="1:13" x14ac:dyDescent="0.25">
      <c r="A3633" s="28" t="s">
        <v>15</v>
      </c>
      <c r="B3633" s="28" t="s">
        <v>8991</v>
      </c>
      <c r="C3633" s="29">
        <v>44718</v>
      </c>
      <c r="D3633" s="28" t="s">
        <v>7708</v>
      </c>
      <c r="E3633" s="30">
        <v>3</v>
      </c>
      <c r="F3633" s="30">
        <v>900</v>
      </c>
      <c r="G3633" s="30">
        <v>2700</v>
      </c>
      <c r="H3633" s="30">
        <v>0</v>
      </c>
      <c r="I3633" s="30">
        <f t="shared" si="168"/>
        <v>2700</v>
      </c>
      <c r="J3633" s="30">
        <v>98</v>
      </c>
      <c r="K3633" s="30">
        <v>294</v>
      </c>
      <c r="L3633" s="30">
        <f t="shared" si="169"/>
        <v>2406</v>
      </c>
      <c r="M3633" s="31">
        <f t="shared" si="170"/>
        <v>0.89111111111111108</v>
      </c>
    </row>
    <row r="3634" spans="1:13" x14ac:dyDescent="0.25">
      <c r="A3634" s="28" t="s">
        <v>15</v>
      </c>
      <c r="B3634" s="28" t="s">
        <v>8991</v>
      </c>
      <c r="C3634" s="29">
        <v>44718</v>
      </c>
      <c r="D3634" s="28" t="s">
        <v>4311</v>
      </c>
      <c r="E3634" s="30">
        <v>5</v>
      </c>
      <c r="F3634" s="30">
        <v>482.6</v>
      </c>
      <c r="G3634" s="30">
        <v>2413</v>
      </c>
      <c r="H3634" s="30">
        <v>0</v>
      </c>
      <c r="I3634" s="30">
        <f t="shared" si="168"/>
        <v>2413</v>
      </c>
      <c r="J3634" s="30">
        <v>52</v>
      </c>
      <c r="K3634" s="30">
        <v>260</v>
      </c>
      <c r="L3634" s="30">
        <f t="shared" si="169"/>
        <v>2153</v>
      </c>
      <c r="M3634" s="31">
        <f t="shared" si="170"/>
        <v>0.89225031081641115</v>
      </c>
    </row>
    <row r="3635" spans="1:13" x14ac:dyDescent="0.25">
      <c r="A3635" s="28" t="s">
        <v>15</v>
      </c>
      <c r="B3635" s="28" t="s">
        <v>8991</v>
      </c>
      <c r="C3635" s="29">
        <v>44718</v>
      </c>
      <c r="D3635" s="28" t="s">
        <v>7246</v>
      </c>
      <c r="E3635" s="30">
        <v>2</v>
      </c>
      <c r="F3635" s="30">
        <v>1508</v>
      </c>
      <c r="G3635" s="30">
        <v>3016</v>
      </c>
      <c r="H3635" s="30">
        <v>0</v>
      </c>
      <c r="I3635" s="30">
        <f t="shared" si="168"/>
        <v>3016</v>
      </c>
      <c r="J3635" s="30">
        <v>60</v>
      </c>
      <c r="K3635" s="30">
        <v>120</v>
      </c>
      <c r="L3635" s="30">
        <f t="shared" si="169"/>
        <v>2896</v>
      </c>
      <c r="M3635" s="31">
        <f t="shared" si="170"/>
        <v>0.96021220159151188</v>
      </c>
    </row>
    <row r="3636" spans="1:13" x14ac:dyDescent="0.25">
      <c r="A3636" s="28" t="s">
        <v>15</v>
      </c>
      <c r="B3636" s="28" t="s">
        <v>8991</v>
      </c>
      <c r="C3636" s="29">
        <v>44718</v>
      </c>
      <c r="D3636" s="28" t="s">
        <v>5129</v>
      </c>
      <c r="E3636" s="30">
        <v>3</v>
      </c>
      <c r="F3636" s="30">
        <v>1300</v>
      </c>
      <c r="G3636" s="30">
        <v>3900</v>
      </c>
      <c r="H3636" s="30">
        <v>0</v>
      </c>
      <c r="I3636" s="30">
        <f t="shared" si="168"/>
        <v>3900</v>
      </c>
      <c r="J3636" s="30">
        <v>158</v>
      </c>
      <c r="K3636" s="30">
        <v>474</v>
      </c>
      <c r="L3636" s="30">
        <f t="shared" si="169"/>
        <v>3426</v>
      </c>
      <c r="M3636" s="31">
        <f t="shared" si="170"/>
        <v>0.87846153846153852</v>
      </c>
    </row>
    <row r="3637" spans="1:13" x14ac:dyDescent="0.25">
      <c r="A3637" s="28" t="s">
        <v>15</v>
      </c>
      <c r="B3637" s="28" t="s">
        <v>8991</v>
      </c>
      <c r="C3637" s="29">
        <v>44718</v>
      </c>
      <c r="D3637" s="28" t="s">
        <v>8992</v>
      </c>
      <c r="E3637" s="30">
        <v>4</v>
      </c>
      <c r="F3637" s="30">
        <v>6700.53</v>
      </c>
      <c r="G3637" s="30">
        <v>26802.1</v>
      </c>
      <c r="H3637" s="30">
        <v>0</v>
      </c>
      <c r="I3637" s="30">
        <f t="shared" si="168"/>
        <v>26802.1</v>
      </c>
      <c r="J3637" s="30">
        <v>600</v>
      </c>
      <c r="K3637" s="30">
        <v>2400</v>
      </c>
      <c r="L3637" s="30">
        <f t="shared" si="169"/>
        <v>24402.1</v>
      </c>
      <c r="M3637" s="31">
        <f t="shared" si="170"/>
        <v>0.91045477779726214</v>
      </c>
    </row>
    <row r="3638" spans="1:13" x14ac:dyDescent="0.25">
      <c r="A3638" s="28" t="s">
        <v>15</v>
      </c>
      <c r="B3638" s="28" t="s">
        <v>8991</v>
      </c>
      <c r="C3638" s="29">
        <v>44718</v>
      </c>
      <c r="D3638" s="28" t="s">
        <v>4963</v>
      </c>
      <c r="E3638" s="30">
        <v>3</v>
      </c>
      <c r="F3638" s="30">
        <v>1200</v>
      </c>
      <c r="G3638" s="30">
        <v>3600</v>
      </c>
      <c r="H3638" s="30">
        <v>0</v>
      </c>
      <c r="I3638" s="30">
        <f t="shared" si="168"/>
        <v>3600</v>
      </c>
      <c r="J3638" s="30">
        <v>210</v>
      </c>
      <c r="K3638" s="30">
        <v>630</v>
      </c>
      <c r="L3638" s="30">
        <f t="shared" si="169"/>
        <v>2970</v>
      </c>
      <c r="M3638" s="31">
        <f t="shared" si="170"/>
        <v>0.82499999999999996</v>
      </c>
    </row>
    <row r="3639" spans="1:13" x14ac:dyDescent="0.25">
      <c r="A3639" s="28" t="s">
        <v>15</v>
      </c>
      <c r="B3639" s="28" t="s">
        <v>8993</v>
      </c>
      <c r="C3639" s="29">
        <v>44725</v>
      </c>
      <c r="D3639" s="28" t="s">
        <v>5325</v>
      </c>
      <c r="E3639" s="30">
        <v>1</v>
      </c>
      <c r="F3639" s="30">
        <v>70</v>
      </c>
      <c r="G3639" s="30">
        <v>70</v>
      </c>
      <c r="H3639" s="30">
        <v>0</v>
      </c>
      <c r="I3639" s="30">
        <f t="shared" si="168"/>
        <v>70</v>
      </c>
      <c r="J3639" s="30">
        <v>6</v>
      </c>
      <c r="K3639" s="30">
        <v>6</v>
      </c>
      <c r="L3639" s="30">
        <f t="shared" si="169"/>
        <v>64</v>
      </c>
      <c r="M3639" s="31">
        <f t="shared" si="170"/>
        <v>0.91428571428571426</v>
      </c>
    </row>
    <row r="3640" spans="1:13" x14ac:dyDescent="0.25">
      <c r="A3640" s="28" t="s">
        <v>15</v>
      </c>
      <c r="B3640" s="28" t="s">
        <v>8993</v>
      </c>
      <c r="C3640" s="29">
        <v>44725</v>
      </c>
      <c r="D3640" s="28" t="s">
        <v>5469</v>
      </c>
      <c r="E3640" s="30">
        <v>15</v>
      </c>
      <c r="F3640" s="30">
        <v>27</v>
      </c>
      <c r="G3640" s="30">
        <v>405</v>
      </c>
      <c r="H3640" s="30">
        <v>0</v>
      </c>
      <c r="I3640" s="30">
        <f t="shared" si="168"/>
        <v>405</v>
      </c>
      <c r="J3640" s="30">
        <v>7</v>
      </c>
      <c r="K3640" s="30">
        <v>105</v>
      </c>
      <c r="L3640" s="30">
        <f t="shared" si="169"/>
        <v>300</v>
      </c>
      <c r="M3640" s="31">
        <f t="shared" si="170"/>
        <v>0.7407407407407407</v>
      </c>
    </row>
    <row r="3641" spans="1:13" x14ac:dyDescent="0.25">
      <c r="A3641" s="28" t="s">
        <v>15</v>
      </c>
      <c r="B3641" s="28" t="s">
        <v>8993</v>
      </c>
      <c r="C3641" s="29">
        <v>44725</v>
      </c>
      <c r="D3641" s="28" t="s">
        <v>5316</v>
      </c>
      <c r="E3641" s="30">
        <v>2</v>
      </c>
      <c r="F3641" s="30">
        <v>70</v>
      </c>
      <c r="G3641" s="30">
        <v>140</v>
      </c>
      <c r="H3641" s="30">
        <v>0</v>
      </c>
      <c r="I3641" s="30">
        <f t="shared" si="168"/>
        <v>140</v>
      </c>
      <c r="J3641" s="30">
        <v>73</v>
      </c>
      <c r="K3641" s="30">
        <v>146</v>
      </c>
      <c r="L3641" s="30">
        <f t="shared" si="169"/>
        <v>-6</v>
      </c>
      <c r="M3641" s="31">
        <f t="shared" si="170"/>
        <v>-4.2857142857142858E-2</v>
      </c>
    </row>
    <row r="3642" spans="1:13" x14ac:dyDescent="0.25">
      <c r="A3642" s="28" t="s">
        <v>15</v>
      </c>
      <c r="B3642" s="28" t="s">
        <v>8993</v>
      </c>
      <c r="C3642" s="29">
        <v>44725</v>
      </c>
      <c r="D3642" s="28" t="s">
        <v>8994</v>
      </c>
      <c r="E3642" s="30">
        <v>1</v>
      </c>
      <c r="F3642" s="30">
        <v>30</v>
      </c>
      <c r="G3642" s="30">
        <v>30</v>
      </c>
      <c r="H3642" s="30">
        <v>0</v>
      </c>
      <c r="I3642" s="30">
        <f t="shared" si="168"/>
        <v>30</v>
      </c>
      <c r="J3642" s="30">
        <v>24</v>
      </c>
      <c r="K3642" s="30">
        <v>24</v>
      </c>
      <c r="L3642" s="30">
        <f t="shared" si="169"/>
        <v>6</v>
      </c>
      <c r="M3642" s="31">
        <f t="shared" si="170"/>
        <v>0.2</v>
      </c>
    </row>
    <row r="3643" spans="1:13" x14ac:dyDescent="0.25">
      <c r="A3643" s="28" t="s">
        <v>15</v>
      </c>
      <c r="B3643" s="28" t="s">
        <v>8995</v>
      </c>
      <c r="C3643" s="29">
        <v>44725</v>
      </c>
      <c r="D3643" s="28" t="s">
        <v>8996</v>
      </c>
      <c r="E3643" s="30">
        <v>150</v>
      </c>
      <c r="F3643" s="30">
        <v>555</v>
      </c>
      <c r="G3643" s="30">
        <v>83250</v>
      </c>
      <c r="H3643" s="30">
        <v>0</v>
      </c>
      <c r="I3643" s="30">
        <f t="shared" si="168"/>
        <v>83250</v>
      </c>
      <c r="J3643" s="30">
        <v>395</v>
      </c>
      <c r="K3643" s="30">
        <v>59250</v>
      </c>
      <c r="L3643" s="30">
        <f t="shared" si="169"/>
        <v>24000</v>
      </c>
      <c r="M3643" s="31">
        <f t="shared" si="170"/>
        <v>0.28828828828828829</v>
      </c>
    </row>
    <row r="3644" spans="1:13" x14ac:dyDescent="0.25">
      <c r="A3644" s="28" t="s">
        <v>15</v>
      </c>
      <c r="B3644" s="28" t="s">
        <v>8995</v>
      </c>
      <c r="C3644" s="29">
        <v>44725</v>
      </c>
      <c r="D3644" s="28" t="s">
        <v>8997</v>
      </c>
      <c r="E3644" s="30">
        <v>10</v>
      </c>
      <c r="F3644" s="30">
        <v>6995</v>
      </c>
      <c r="G3644" s="30">
        <v>69950</v>
      </c>
      <c r="H3644" s="30">
        <v>0</v>
      </c>
      <c r="I3644" s="30">
        <f t="shared" si="168"/>
        <v>69950</v>
      </c>
      <c r="J3644" s="30">
        <v>1800</v>
      </c>
      <c r="K3644" s="30">
        <v>18000</v>
      </c>
      <c r="L3644" s="30">
        <f t="shared" si="169"/>
        <v>51950</v>
      </c>
      <c r="M3644" s="31">
        <f t="shared" si="170"/>
        <v>0.74267333809864189</v>
      </c>
    </row>
    <row r="3645" spans="1:13" x14ac:dyDescent="0.25">
      <c r="A3645" s="28" t="s">
        <v>15</v>
      </c>
      <c r="B3645" s="28" t="s">
        <v>8995</v>
      </c>
      <c r="C3645" s="29">
        <v>44725</v>
      </c>
      <c r="D3645" s="28" t="s">
        <v>8998</v>
      </c>
      <c r="E3645" s="30">
        <v>3</v>
      </c>
      <c r="F3645" s="30">
        <v>9155</v>
      </c>
      <c r="G3645" s="30">
        <v>27465</v>
      </c>
      <c r="H3645" s="30">
        <v>0</v>
      </c>
      <c r="I3645" s="30">
        <f t="shared" si="168"/>
        <v>27465</v>
      </c>
      <c r="J3645" s="30">
        <v>5500</v>
      </c>
      <c r="K3645" s="30">
        <v>16500</v>
      </c>
      <c r="L3645" s="30">
        <f t="shared" si="169"/>
        <v>10965</v>
      </c>
      <c r="M3645" s="31">
        <f t="shared" si="170"/>
        <v>0.39923539049699619</v>
      </c>
    </row>
    <row r="3646" spans="1:13" x14ac:dyDescent="0.25">
      <c r="A3646" s="28" t="s">
        <v>15</v>
      </c>
      <c r="B3646" s="28" t="s">
        <v>8995</v>
      </c>
      <c r="C3646" s="29">
        <v>44725</v>
      </c>
      <c r="D3646" s="28" t="s">
        <v>8999</v>
      </c>
      <c r="E3646" s="30">
        <v>3</v>
      </c>
      <c r="F3646" s="30">
        <v>3765</v>
      </c>
      <c r="G3646" s="30">
        <v>11295</v>
      </c>
      <c r="H3646" s="30">
        <v>0</v>
      </c>
      <c r="I3646" s="30">
        <f t="shared" si="168"/>
        <v>11295</v>
      </c>
      <c r="J3646" s="30">
        <v>2500</v>
      </c>
      <c r="K3646" s="30">
        <v>7500</v>
      </c>
      <c r="L3646" s="30">
        <f t="shared" si="169"/>
        <v>3795</v>
      </c>
      <c r="M3646" s="31">
        <f t="shared" si="170"/>
        <v>0.33598937583001326</v>
      </c>
    </row>
    <row r="3647" spans="1:13" x14ac:dyDescent="0.25">
      <c r="A3647" s="28" t="s">
        <v>15</v>
      </c>
      <c r="B3647" s="28" t="s">
        <v>8995</v>
      </c>
      <c r="C3647" s="29">
        <v>44725</v>
      </c>
      <c r="D3647" s="28" t="s">
        <v>9000</v>
      </c>
      <c r="E3647" s="30">
        <v>1</v>
      </c>
      <c r="F3647" s="30">
        <v>19195</v>
      </c>
      <c r="G3647" s="30">
        <v>19195</v>
      </c>
      <c r="H3647" s="30">
        <v>0</v>
      </c>
      <c r="I3647" s="30">
        <f t="shared" si="168"/>
        <v>19195</v>
      </c>
      <c r="J3647" s="30">
        <v>14500</v>
      </c>
      <c r="K3647" s="30">
        <v>14500</v>
      </c>
      <c r="L3647" s="30">
        <f t="shared" si="169"/>
        <v>4695</v>
      </c>
      <c r="M3647" s="31">
        <f t="shared" si="170"/>
        <v>0.24459494660067727</v>
      </c>
    </row>
    <row r="3648" spans="1:13" x14ac:dyDescent="0.25">
      <c r="A3648" s="28" t="s">
        <v>15</v>
      </c>
      <c r="B3648" s="28" t="s">
        <v>9001</v>
      </c>
      <c r="C3648" s="29">
        <v>44725</v>
      </c>
      <c r="D3648" s="28" t="s">
        <v>9002</v>
      </c>
      <c r="E3648" s="30">
        <v>6</v>
      </c>
      <c r="F3648" s="30">
        <v>5785</v>
      </c>
      <c r="G3648" s="30">
        <v>34710</v>
      </c>
      <c r="H3648" s="30">
        <v>0</v>
      </c>
      <c r="I3648" s="30">
        <f t="shared" si="168"/>
        <v>34710</v>
      </c>
      <c r="J3648" s="30">
        <v>2500</v>
      </c>
      <c r="K3648" s="30">
        <v>15000</v>
      </c>
      <c r="L3648" s="30">
        <f t="shared" si="169"/>
        <v>19710</v>
      </c>
      <c r="M3648" s="31">
        <f t="shared" si="170"/>
        <v>0.56784788245462403</v>
      </c>
    </row>
    <row r="3649" spans="1:13" x14ac:dyDescent="0.25">
      <c r="A3649" s="28" t="s">
        <v>15</v>
      </c>
      <c r="B3649" s="28" t="s">
        <v>9001</v>
      </c>
      <c r="C3649" s="29">
        <v>44725</v>
      </c>
      <c r="D3649" s="28" t="s">
        <v>9003</v>
      </c>
      <c r="E3649" s="30">
        <v>2</v>
      </c>
      <c r="F3649" s="30">
        <v>119995</v>
      </c>
      <c r="G3649" s="30">
        <v>239990</v>
      </c>
      <c r="H3649" s="30">
        <v>0</v>
      </c>
      <c r="I3649" s="30">
        <f t="shared" si="168"/>
        <v>239990</v>
      </c>
      <c r="J3649" s="30">
        <v>44495</v>
      </c>
      <c r="K3649" s="30">
        <v>88990</v>
      </c>
      <c r="L3649" s="30">
        <f t="shared" si="169"/>
        <v>151000</v>
      </c>
      <c r="M3649" s="31">
        <f t="shared" si="170"/>
        <v>0.62919288303679322</v>
      </c>
    </row>
    <row r="3650" spans="1:13" x14ac:dyDescent="0.25">
      <c r="A3650" s="28" t="s">
        <v>15</v>
      </c>
      <c r="B3650" s="28" t="s">
        <v>9001</v>
      </c>
      <c r="C3650" s="29">
        <v>44725</v>
      </c>
      <c r="D3650" s="28" t="s">
        <v>9004</v>
      </c>
      <c r="E3650" s="30">
        <v>3</v>
      </c>
      <c r="F3650" s="30">
        <v>14995</v>
      </c>
      <c r="G3650" s="30">
        <v>44985</v>
      </c>
      <c r="H3650" s="30">
        <v>0</v>
      </c>
      <c r="I3650" s="30">
        <f t="shared" si="168"/>
        <v>44985</v>
      </c>
      <c r="J3650" s="30">
        <v>6995</v>
      </c>
      <c r="K3650" s="30">
        <v>20985</v>
      </c>
      <c r="L3650" s="30">
        <f t="shared" si="169"/>
        <v>24000</v>
      </c>
      <c r="M3650" s="31">
        <f t="shared" si="170"/>
        <v>0.53351117039013007</v>
      </c>
    </row>
    <row r="3651" spans="1:13" x14ac:dyDescent="0.25">
      <c r="A3651" s="28" t="s">
        <v>15</v>
      </c>
      <c r="B3651" s="28" t="s">
        <v>9001</v>
      </c>
      <c r="C3651" s="29">
        <v>44725</v>
      </c>
      <c r="D3651" s="28" t="s">
        <v>9005</v>
      </c>
      <c r="E3651" s="30">
        <v>2</v>
      </c>
      <c r="F3651" s="30">
        <v>15395</v>
      </c>
      <c r="G3651" s="30">
        <v>30790</v>
      </c>
      <c r="H3651" s="30">
        <v>0</v>
      </c>
      <c r="I3651" s="30">
        <f t="shared" si="168"/>
        <v>30790</v>
      </c>
      <c r="J3651" s="30">
        <v>5998</v>
      </c>
      <c r="K3651" s="30">
        <v>11996</v>
      </c>
      <c r="L3651" s="30">
        <f t="shared" si="169"/>
        <v>18794</v>
      </c>
      <c r="M3651" s="31">
        <f t="shared" si="170"/>
        <v>0.61039298473530368</v>
      </c>
    </row>
    <row r="3652" spans="1:13" x14ac:dyDescent="0.25">
      <c r="A3652" s="28" t="s">
        <v>15</v>
      </c>
      <c r="B3652" s="28" t="s">
        <v>9006</v>
      </c>
      <c r="C3652" s="29">
        <v>44725</v>
      </c>
      <c r="D3652" s="28" t="s">
        <v>9007</v>
      </c>
      <c r="E3652" s="30">
        <v>5</v>
      </c>
      <c r="F3652" s="30">
        <v>79995</v>
      </c>
      <c r="G3652" s="30">
        <v>399975</v>
      </c>
      <c r="H3652" s="30">
        <v>0</v>
      </c>
      <c r="I3652" s="30">
        <f t="shared" si="168"/>
        <v>399975</v>
      </c>
      <c r="J3652" s="30">
        <v>40295</v>
      </c>
      <c r="K3652" s="30">
        <v>201475</v>
      </c>
      <c r="L3652" s="30">
        <f t="shared" si="169"/>
        <v>198500</v>
      </c>
      <c r="M3652" s="31">
        <f t="shared" si="170"/>
        <v>0.49628101756359772</v>
      </c>
    </row>
    <row r="3653" spans="1:13" x14ac:dyDescent="0.25">
      <c r="A3653" s="28" t="s">
        <v>15</v>
      </c>
      <c r="B3653" s="28" t="s">
        <v>9008</v>
      </c>
      <c r="C3653" s="29">
        <v>44725</v>
      </c>
      <c r="D3653" s="28" t="s">
        <v>9009</v>
      </c>
      <c r="E3653" s="30">
        <v>1</v>
      </c>
      <c r="F3653" s="30">
        <v>1420</v>
      </c>
      <c r="G3653" s="30">
        <v>1420</v>
      </c>
      <c r="H3653" s="30">
        <v>0</v>
      </c>
      <c r="I3653" s="30">
        <f t="shared" si="168"/>
        <v>1420</v>
      </c>
      <c r="J3653" s="30">
        <v>1560</v>
      </c>
      <c r="K3653" s="30">
        <v>1560</v>
      </c>
      <c r="L3653" s="30">
        <f t="shared" si="169"/>
        <v>-140</v>
      </c>
      <c r="M3653" s="31">
        <f t="shared" si="170"/>
        <v>-9.8591549295774641E-2</v>
      </c>
    </row>
    <row r="3654" spans="1:13" x14ac:dyDescent="0.25">
      <c r="A3654" s="28" t="s">
        <v>15</v>
      </c>
      <c r="B3654" s="28" t="s">
        <v>9008</v>
      </c>
      <c r="C3654" s="29">
        <v>44725</v>
      </c>
      <c r="D3654" s="28" t="s">
        <v>8820</v>
      </c>
      <c r="E3654" s="30">
        <v>1.5</v>
      </c>
      <c r="F3654" s="30">
        <v>770</v>
      </c>
      <c r="G3654" s="30">
        <v>1155</v>
      </c>
      <c r="H3654" s="30">
        <v>0</v>
      </c>
      <c r="I3654" s="30">
        <f t="shared" si="168"/>
        <v>1155</v>
      </c>
      <c r="J3654" s="30">
        <v>200</v>
      </c>
      <c r="K3654" s="30">
        <v>300</v>
      </c>
      <c r="L3654" s="30">
        <f t="shared" si="169"/>
        <v>855</v>
      </c>
      <c r="M3654" s="31">
        <f t="shared" si="170"/>
        <v>0.74025974025974028</v>
      </c>
    </row>
    <row r="3655" spans="1:13" x14ac:dyDescent="0.25">
      <c r="A3655" s="28" t="s">
        <v>15</v>
      </c>
      <c r="B3655" s="28" t="s">
        <v>9008</v>
      </c>
      <c r="C3655" s="29">
        <v>44725</v>
      </c>
      <c r="D3655" s="28" t="s">
        <v>5061</v>
      </c>
      <c r="E3655" s="30">
        <v>50</v>
      </c>
      <c r="F3655" s="30">
        <v>380</v>
      </c>
      <c r="G3655" s="30">
        <v>19000</v>
      </c>
      <c r="H3655" s="30">
        <v>0</v>
      </c>
      <c r="I3655" s="30">
        <f t="shared" si="168"/>
        <v>19000</v>
      </c>
      <c r="J3655" s="30">
        <v>60</v>
      </c>
      <c r="K3655" s="30">
        <v>3000</v>
      </c>
      <c r="L3655" s="30">
        <f t="shared" si="169"/>
        <v>16000</v>
      </c>
      <c r="M3655" s="31">
        <f t="shared" si="170"/>
        <v>0.84210526315789469</v>
      </c>
    </row>
    <row r="3656" spans="1:13" x14ac:dyDescent="0.25">
      <c r="A3656" s="28" t="s">
        <v>15</v>
      </c>
      <c r="B3656" s="28" t="s">
        <v>9008</v>
      </c>
      <c r="C3656" s="29">
        <v>44725</v>
      </c>
      <c r="D3656" s="28" t="s">
        <v>8974</v>
      </c>
      <c r="E3656" s="30">
        <v>26</v>
      </c>
      <c r="F3656" s="30">
        <v>85</v>
      </c>
      <c r="G3656" s="30">
        <v>2210</v>
      </c>
      <c r="H3656" s="30">
        <v>0</v>
      </c>
      <c r="I3656" s="30">
        <f t="shared" ref="I3656:I3719" si="171">+G3656-H3656</f>
        <v>2210</v>
      </c>
      <c r="J3656" s="30">
        <v>60</v>
      </c>
      <c r="K3656" s="30">
        <v>1560</v>
      </c>
      <c r="L3656" s="30">
        <f t="shared" ref="L3656:L3719" si="172">+I3656-K3656</f>
        <v>650</v>
      </c>
      <c r="M3656" s="31">
        <f t="shared" ref="M3656:M3719" si="173">+L3656/G3656</f>
        <v>0.29411764705882354</v>
      </c>
    </row>
    <row r="3657" spans="1:13" x14ac:dyDescent="0.25">
      <c r="A3657" s="28" t="s">
        <v>15</v>
      </c>
      <c r="B3657" s="28" t="s">
        <v>9008</v>
      </c>
      <c r="C3657" s="29">
        <v>44725</v>
      </c>
      <c r="D3657" s="28" t="s">
        <v>8973</v>
      </c>
      <c r="E3657" s="30">
        <v>24</v>
      </c>
      <c r="F3657" s="30">
        <v>85</v>
      </c>
      <c r="G3657" s="30">
        <v>2040</v>
      </c>
      <c r="H3657" s="30">
        <v>0</v>
      </c>
      <c r="I3657" s="30">
        <f t="shared" si="171"/>
        <v>2040</v>
      </c>
      <c r="J3657" s="30">
        <v>74.44</v>
      </c>
      <c r="K3657" s="30">
        <v>1786.67</v>
      </c>
      <c r="L3657" s="30">
        <f t="shared" si="172"/>
        <v>253.32999999999993</v>
      </c>
      <c r="M3657" s="31">
        <f t="shared" si="173"/>
        <v>0.12418137254901958</v>
      </c>
    </row>
    <row r="3658" spans="1:13" x14ac:dyDescent="0.25">
      <c r="A3658" s="28" t="s">
        <v>15</v>
      </c>
      <c r="B3658" s="28" t="s">
        <v>9008</v>
      </c>
      <c r="C3658" s="29">
        <v>44725</v>
      </c>
      <c r="D3658" s="28" t="s">
        <v>5409</v>
      </c>
      <c r="E3658" s="30">
        <v>12</v>
      </c>
      <c r="F3658" s="30">
        <v>189</v>
      </c>
      <c r="G3658" s="30">
        <v>2268</v>
      </c>
      <c r="H3658" s="30">
        <v>0</v>
      </c>
      <c r="I3658" s="30">
        <f t="shared" si="171"/>
        <v>2268</v>
      </c>
      <c r="J3658" s="30">
        <v>98</v>
      </c>
      <c r="K3658" s="30">
        <v>1176</v>
      </c>
      <c r="L3658" s="30">
        <f t="shared" si="172"/>
        <v>1092</v>
      </c>
      <c r="M3658" s="31">
        <f t="shared" si="173"/>
        <v>0.48148148148148145</v>
      </c>
    </row>
    <row r="3659" spans="1:13" x14ac:dyDescent="0.25">
      <c r="A3659" s="28" t="s">
        <v>15</v>
      </c>
      <c r="B3659" s="28" t="s">
        <v>9008</v>
      </c>
      <c r="C3659" s="29">
        <v>44725</v>
      </c>
      <c r="D3659" s="28" t="s">
        <v>9010</v>
      </c>
      <c r="E3659" s="30">
        <v>2</v>
      </c>
      <c r="F3659" s="30">
        <v>220</v>
      </c>
      <c r="G3659" s="30">
        <v>440</v>
      </c>
      <c r="H3659" s="30">
        <v>0</v>
      </c>
      <c r="I3659" s="30">
        <f t="shared" si="171"/>
        <v>440</v>
      </c>
      <c r="J3659" s="30">
        <v>100</v>
      </c>
      <c r="K3659" s="30">
        <v>200</v>
      </c>
      <c r="L3659" s="30">
        <f t="shared" si="172"/>
        <v>240</v>
      </c>
      <c r="M3659" s="31">
        <f t="shared" si="173"/>
        <v>0.54545454545454541</v>
      </c>
    </row>
    <row r="3660" spans="1:13" x14ac:dyDescent="0.25">
      <c r="A3660" s="28" t="s">
        <v>15</v>
      </c>
      <c r="B3660" s="28" t="s">
        <v>9008</v>
      </c>
      <c r="C3660" s="29">
        <v>44725</v>
      </c>
      <c r="D3660" s="28" t="s">
        <v>9011</v>
      </c>
      <c r="E3660" s="30">
        <v>8</v>
      </c>
      <c r="F3660" s="30">
        <v>50</v>
      </c>
      <c r="G3660" s="30">
        <v>400</v>
      </c>
      <c r="H3660" s="30">
        <v>0</v>
      </c>
      <c r="I3660" s="30">
        <f t="shared" si="171"/>
        <v>400</v>
      </c>
      <c r="J3660" s="30">
        <v>23.25</v>
      </c>
      <c r="K3660" s="30">
        <v>186</v>
      </c>
      <c r="L3660" s="30">
        <f t="shared" si="172"/>
        <v>214</v>
      </c>
      <c r="M3660" s="31">
        <f t="shared" si="173"/>
        <v>0.53500000000000003</v>
      </c>
    </row>
    <row r="3661" spans="1:13" x14ac:dyDescent="0.25">
      <c r="A3661" s="28" t="s">
        <v>15</v>
      </c>
      <c r="B3661" s="28" t="s">
        <v>9008</v>
      </c>
      <c r="C3661" s="29">
        <v>44725</v>
      </c>
      <c r="D3661" s="28" t="s">
        <v>9012</v>
      </c>
      <c r="E3661" s="30">
        <v>5</v>
      </c>
      <c r="F3661" s="30">
        <v>78</v>
      </c>
      <c r="G3661" s="30">
        <v>390</v>
      </c>
      <c r="H3661" s="30">
        <v>0</v>
      </c>
      <c r="I3661" s="30">
        <f t="shared" si="171"/>
        <v>390</v>
      </c>
      <c r="J3661" s="30">
        <v>65</v>
      </c>
      <c r="K3661" s="30">
        <v>325</v>
      </c>
      <c r="L3661" s="30">
        <f t="shared" si="172"/>
        <v>65</v>
      </c>
      <c r="M3661" s="31">
        <f t="shared" si="173"/>
        <v>0.16666666666666666</v>
      </c>
    </row>
    <row r="3662" spans="1:13" x14ac:dyDescent="0.25">
      <c r="A3662" s="28" t="s">
        <v>15</v>
      </c>
      <c r="B3662" s="28" t="s">
        <v>9013</v>
      </c>
      <c r="C3662" s="29">
        <v>44725</v>
      </c>
      <c r="D3662" s="28" t="s">
        <v>4475</v>
      </c>
      <c r="E3662" s="30">
        <v>15</v>
      </c>
      <c r="F3662" s="30">
        <v>1800</v>
      </c>
      <c r="G3662" s="30">
        <v>27000</v>
      </c>
      <c r="H3662" s="30">
        <v>0</v>
      </c>
      <c r="I3662" s="30">
        <f t="shared" si="171"/>
        <v>27000</v>
      </c>
      <c r="J3662" s="30">
        <v>585</v>
      </c>
      <c r="K3662" s="30">
        <v>8775</v>
      </c>
      <c r="L3662" s="30">
        <f t="shared" si="172"/>
        <v>18225</v>
      </c>
      <c r="M3662" s="31">
        <f t="shared" si="173"/>
        <v>0.67500000000000004</v>
      </c>
    </row>
    <row r="3663" spans="1:13" x14ac:dyDescent="0.25">
      <c r="A3663" s="28" t="s">
        <v>15</v>
      </c>
      <c r="B3663" s="28" t="s">
        <v>9014</v>
      </c>
      <c r="C3663" s="29">
        <v>44732</v>
      </c>
      <c r="D3663" s="28" t="s">
        <v>4480</v>
      </c>
      <c r="E3663" s="30">
        <v>144</v>
      </c>
      <c r="F3663" s="30">
        <v>65</v>
      </c>
      <c r="G3663" s="30">
        <v>9360</v>
      </c>
      <c r="H3663" s="30">
        <v>0</v>
      </c>
      <c r="I3663" s="30">
        <f t="shared" si="171"/>
        <v>9360</v>
      </c>
      <c r="J3663" s="30">
        <v>12</v>
      </c>
      <c r="K3663" s="30">
        <v>1728</v>
      </c>
      <c r="L3663" s="30">
        <f t="shared" si="172"/>
        <v>7632</v>
      </c>
      <c r="M3663" s="31">
        <f t="shared" si="173"/>
        <v>0.81538461538461537</v>
      </c>
    </row>
    <row r="3664" spans="1:13" x14ac:dyDescent="0.25">
      <c r="A3664" s="28" t="s">
        <v>15</v>
      </c>
      <c r="B3664" s="28" t="s">
        <v>9014</v>
      </c>
      <c r="C3664" s="29">
        <v>44732</v>
      </c>
      <c r="D3664" s="28" t="s">
        <v>5259</v>
      </c>
      <c r="E3664" s="30">
        <v>144</v>
      </c>
      <c r="F3664" s="30">
        <v>139</v>
      </c>
      <c r="G3664" s="30">
        <v>20016</v>
      </c>
      <c r="H3664" s="30">
        <v>0</v>
      </c>
      <c r="I3664" s="30">
        <f t="shared" si="171"/>
        <v>20016</v>
      </c>
      <c r="J3664" s="30">
        <v>42</v>
      </c>
      <c r="K3664" s="30">
        <v>6048</v>
      </c>
      <c r="L3664" s="30">
        <f t="shared" si="172"/>
        <v>13968</v>
      </c>
      <c r="M3664" s="31">
        <f t="shared" si="173"/>
        <v>0.69784172661870503</v>
      </c>
    </row>
    <row r="3665" spans="1:13" x14ac:dyDescent="0.25">
      <c r="A3665" s="28" t="s">
        <v>15</v>
      </c>
      <c r="B3665" s="28" t="s">
        <v>9014</v>
      </c>
      <c r="C3665" s="29">
        <v>44732</v>
      </c>
      <c r="D3665" s="28" t="s">
        <v>5260</v>
      </c>
      <c r="E3665" s="30">
        <v>11.2</v>
      </c>
      <c r="F3665" s="30">
        <v>2500</v>
      </c>
      <c r="G3665" s="30">
        <v>28000</v>
      </c>
      <c r="H3665" s="30">
        <v>0</v>
      </c>
      <c r="I3665" s="30">
        <f t="shared" si="171"/>
        <v>28000</v>
      </c>
      <c r="J3665" s="30">
        <v>900</v>
      </c>
      <c r="K3665" s="30">
        <v>10080</v>
      </c>
      <c r="L3665" s="30">
        <f t="shared" si="172"/>
        <v>17920</v>
      </c>
      <c r="M3665" s="31">
        <f t="shared" si="173"/>
        <v>0.64</v>
      </c>
    </row>
    <row r="3666" spans="1:13" x14ac:dyDescent="0.25">
      <c r="A3666" s="28" t="s">
        <v>15</v>
      </c>
      <c r="B3666" s="28" t="s">
        <v>9014</v>
      </c>
      <c r="C3666" s="29">
        <v>44732</v>
      </c>
      <c r="D3666" s="28" t="s">
        <v>8970</v>
      </c>
      <c r="E3666" s="30">
        <v>120</v>
      </c>
      <c r="F3666" s="30">
        <v>220</v>
      </c>
      <c r="G3666" s="30">
        <v>26400</v>
      </c>
      <c r="H3666" s="30">
        <v>0</v>
      </c>
      <c r="I3666" s="30">
        <f t="shared" si="171"/>
        <v>26400</v>
      </c>
      <c r="J3666" s="30">
        <v>110</v>
      </c>
      <c r="K3666" s="30">
        <v>13200</v>
      </c>
      <c r="L3666" s="30">
        <f t="shared" si="172"/>
        <v>13200</v>
      </c>
      <c r="M3666" s="31">
        <f t="shared" si="173"/>
        <v>0.5</v>
      </c>
    </row>
    <row r="3667" spans="1:13" x14ac:dyDescent="0.25">
      <c r="A3667" s="28" t="s">
        <v>15</v>
      </c>
      <c r="B3667" s="28" t="s">
        <v>9014</v>
      </c>
      <c r="C3667" s="29">
        <v>44732</v>
      </c>
      <c r="D3667" s="28" t="s">
        <v>5084</v>
      </c>
      <c r="E3667" s="30">
        <v>15</v>
      </c>
      <c r="F3667" s="30">
        <v>600</v>
      </c>
      <c r="G3667" s="30">
        <v>9000</v>
      </c>
      <c r="H3667" s="30">
        <v>0</v>
      </c>
      <c r="I3667" s="30">
        <f t="shared" si="171"/>
        <v>9000</v>
      </c>
      <c r="J3667" s="30">
        <v>30.8</v>
      </c>
      <c r="K3667" s="30">
        <v>462</v>
      </c>
      <c r="L3667" s="30">
        <f t="shared" si="172"/>
        <v>8538</v>
      </c>
      <c r="M3667" s="31">
        <f t="shared" si="173"/>
        <v>0.94866666666666666</v>
      </c>
    </row>
    <row r="3668" spans="1:13" x14ac:dyDescent="0.25">
      <c r="A3668" s="28" t="s">
        <v>15</v>
      </c>
      <c r="B3668" s="28" t="s">
        <v>9014</v>
      </c>
      <c r="C3668" s="29">
        <v>44732</v>
      </c>
      <c r="D3668" s="28" t="s">
        <v>5862</v>
      </c>
      <c r="E3668" s="30">
        <v>15</v>
      </c>
      <c r="F3668" s="30">
        <v>76</v>
      </c>
      <c r="G3668" s="30">
        <v>1140</v>
      </c>
      <c r="H3668" s="30">
        <v>0</v>
      </c>
      <c r="I3668" s="30">
        <f t="shared" si="171"/>
        <v>1140</v>
      </c>
      <c r="J3668" s="30">
        <v>47</v>
      </c>
      <c r="K3668" s="30">
        <v>705</v>
      </c>
      <c r="L3668" s="30">
        <f t="shared" si="172"/>
        <v>435</v>
      </c>
      <c r="M3668" s="31">
        <f t="shared" si="173"/>
        <v>0.38157894736842107</v>
      </c>
    </row>
    <row r="3669" spans="1:13" x14ac:dyDescent="0.25">
      <c r="A3669" s="28" t="s">
        <v>15</v>
      </c>
      <c r="B3669" s="28" t="s">
        <v>9014</v>
      </c>
      <c r="C3669" s="29">
        <v>44732</v>
      </c>
      <c r="D3669" s="28" t="s">
        <v>5086</v>
      </c>
      <c r="E3669" s="30">
        <v>75</v>
      </c>
      <c r="F3669" s="30">
        <v>76</v>
      </c>
      <c r="G3669" s="30">
        <v>5700</v>
      </c>
      <c r="H3669" s="30">
        <v>0</v>
      </c>
      <c r="I3669" s="30">
        <f t="shared" si="171"/>
        <v>5700</v>
      </c>
      <c r="J3669" s="30">
        <v>150</v>
      </c>
      <c r="K3669" s="30">
        <v>11250</v>
      </c>
      <c r="L3669" s="30">
        <f t="shared" si="172"/>
        <v>-5550</v>
      </c>
      <c r="M3669" s="31">
        <f t="shared" si="173"/>
        <v>-0.97368421052631582</v>
      </c>
    </row>
    <row r="3670" spans="1:13" x14ac:dyDescent="0.25">
      <c r="A3670" s="28" t="s">
        <v>15</v>
      </c>
      <c r="B3670" s="28" t="s">
        <v>9014</v>
      </c>
      <c r="C3670" s="29">
        <v>44732</v>
      </c>
      <c r="D3670" s="28" t="s">
        <v>4289</v>
      </c>
      <c r="E3670" s="30">
        <v>1000</v>
      </c>
      <c r="F3670" s="30">
        <v>380</v>
      </c>
      <c r="G3670" s="30">
        <v>380000</v>
      </c>
      <c r="H3670" s="30">
        <v>0</v>
      </c>
      <c r="I3670" s="30">
        <f t="shared" si="171"/>
        <v>380000</v>
      </c>
      <c r="J3670" s="30">
        <v>36</v>
      </c>
      <c r="K3670" s="30">
        <v>36000</v>
      </c>
      <c r="L3670" s="30">
        <f t="shared" si="172"/>
        <v>344000</v>
      </c>
      <c r="M3670" s="31">
        <f t="shared" si="173"/>
        <v>0.90526315789473688</v>
      </c>
    </row>
    <row r="3671" spans="1:13" x14ac:dyDescent="0.25">
      <c r="A3671" s="28" t="s">
        <v>15</v>
      </c>
      <c r="B3671" s="28" t="s">
        <v>9015</v>
      </c>
      <c r="C3671" s="29">
        <v>44732</v>
      </c>
      <c r="D3671" s="28" t="s">
        <v>5022</v>
      </c>
      <c r="E3671" s="30">
        <v>40</v>
      </c>
      <c r="F3671" s="30">
        <v>500</v>
      </c>
      <c r="G3671" s="30">
        <v>20000</v>
      </c>
      <c r="H3671" s="30">
        <v>0</v>
      </c>
      <c r="I3671" s="30">
        <f t="shared" si="171"/>
        <v>20000</v>
      </c>
      <c r="J3671" s="30">
        <v>55.44</v>
      </c>
      <c r="K3671" s="30">
        <v>2217.6</v>
      </c>
      <c r="L3671" s="30">
        <f t="shared" si="172"/>
        <v>17782.400000000001</v>
      </c>
      <c r="M3671" s="31">
        <f t="shared" si="173"/>
        <v>0.88912000000000002</v>
      </c>
    </row>
    <row r="3672" spans="1:13" x14ac:dyDescent="0.25">
      <c r="A3672" s="28" t="s">
        <v>15</v>
      </c>
      <c r="B3672" s="28" t="s">
        <v>9015</v>
      </c>
      <c r="C3672" s="29">
        <v>44732</v>
      </c>
      <c r="D3672" s="28" t="s">
        <v>5844</v>
      </c>
      <c r="E3672" s="30">
        <v>60</v>
      </c>
      <c r="F3672" s="30">
        <v>500</v>
      </c>
      <c r="G3672" s="30">
        <v>30000</v>
      </c>
      <c r="H3672" s="30">
        <v>0</v>
      </c>
      <c r="I3672" s="30">
        <f t="shared" si="171"/>
        <v>30000</v>
      </c>
      <c r="J3672" s="30">
        <v>65</v>
      </c>
      <c r="K3672" s="30">
        <v>3900</v>
      </c>
      <c r="L3672" s="30">
        <f t="shared" si="172"/>
        <v>26100</v>
      </c>
      <c r="M3672" s="31">
        <f t="shared" si="173"/>
        <v>0.87</v>
      </c>
    </row>
    <row r="3673" spans="1:13" x14ac:dyDescent="0.25">
      <c r="A3673" s="28" t="s">
        <v>15</v>
      </c>
      <c r="B3673" s="28" t="s">
        <v>9015</v>
      </c>
      <c r="C3673" s="29">
        <v>44732</v>
      </c>
      <c r="D3673" s="28" t="s">
        <v>4961</v>
      </c>
      <c r="E3673" s="30">
        <v>3</v>
      </c>
      <c r="F3673" s="30">
        <v>1700</v>
      </c>
      <c r="G3673" s="30">
        <v>5100</v>
      </c>
      <c r="H3673" s="30">
        <v>0</v>
      </c>
      <c r="I3673" s="30">
        <f t="shared" si="171"/>
        <v>5100</v>
      </c>
      <c r="J3673" s="30">
        <v>390</v>
      </c>
      <c r="K3673" s="30">
        <v>1170</v>
      </c>
      <c r="L3673" s="30">
        <f t="shared" si="172"/>
        <v>3930</v>
      </c>
      <c r="M3673" s="31">
        <f t="shared" si="173"/>
        <v>0.77058823529411768</v>
      </c>
    </row>
    <row r="3674" spans="1:13" x14ac:dyDescent="0.25">
      <c r="A3674" s="28" t="s">
        <v>15</v>
      </c>
      <c r="B3674" s="28" t="s">
        <v>9015</v>
      </c>
      <c r="C3674" s="29">
        <v>44732</v>
      </c>
      <c r="D3674" s="28" t="s">
        <v>4976</v>
      </c>
      <c r="E3674" s="30">
        <v>7</v>
      </c>
      <c r="F3674" s="30">
        <v>1700</v>
      </c>
      <c r="G3674" s="30">
        <v>11900</v>
      </c>
      <c r="H3674" s="30">
        <v>0</v>
      </c>
      <c r="I3674" s="30">
        <f t="shared" si="171"/>
        <v>11900</v>
      </c>
      <c r="J3674" s="30">
        <v>355</v>
      </c>
      <c r="K3674" s="30">
        <v>2485</v>
      </c>
      <c r="L3674" s="30">
        <f t="shared" si="172"/>
        <v>9415</v>
      </c>
      <c r="M3674" s="31">
        <f t="shared" si="173"/>
        <v>0.79117647058823526</v>
      </c>
    </row>
    <row r="3675" spans="1:13" x14ac:dyDescent="0.25">
      <c r="A3675" s="28" t="s">
        <v>15</v>
      </c>
      <c r="B3675" s="28" t="s">
        <v>9015</v>
      </c>
      <c r="C3675" s="29">
        <v>44732</v>
      </c>
      <c r="D3675" s="28" t="s">
        <v>7427</v>
      </c>
      <c r="E3675" s="30">
        <v>20</v>
      </c>
      <c r="F3675" s="30">
        <v>1849</v>
      </c>
      <c r="G3675" s="30">
        <v>36980</v>
      </c>
      <c r="H3675" s="30">
        <v>0</v>
      </c>
      <c r="I3675" s="30">
        <f t="shared" si="171"/>
        <v>36980</v>
      </c>
      <c r="J3675" s="30">
        <v>695</v>
      </c>
      <c r="K3675" s="30">
        <v>13900</v>
      </c>
      <c r="L3675" s="30">
        <f t="shared" si="172"/>
        <v>23080</v>
      </c>
      <c r="M3675" s="31">
        <f t="shared" si="173"/>
        <v>0.62412114656571116</v>
      </c>
    </row>
    <row r="3676" spans="1:13" x14ac:dyDescent="0.25">
      <c r="A3676" s="28" t="s">
        <v>15</v>
      </c>
      <c r="B3676" s="28" t="s">
        <v>9015</v>
      </c>
      <c r="C3676" s="29">
        <v>44732</v>
      </c>
      <c r="D3676" s="28" t="s">
        <v>7291</v>
      </c>
      <c r="E3676" s="30">
        <v>4</v>
      </c>
      <c r="F3676" s="30">
        <v>1600</v>
      </c>
      <c r="G3676" s="30">
        <v>6400</v>
      </c>
      <c r="H3676" s="30">
        <v>0</v>
      </c>
      <c r="I3676" s="30">
        <f t="shared" si="171"/>
        <v>6400</v>
      </c>
      <c r="J3676" s="30">
        <v>165</v>
      </c>
      <c r="K3676" s="30">
        <v>660</v>
      </c>
      <c r="L3676" s="30">
        <f t="shared" si="172"/>
        <v>5740</v>
      </c>
      <c r="M3676" s="31">
        <f t="shared" si="173"/>
        <v>0.89687499999999998</v>
      </c>
    </row>
    <row r="3677" spans="1:13" x14ac:dyDescent="0.25">
      <c r="A3677" s="28" t="s">
        <v>15</v>
      </c>
      <c r="B3677" s="28" t="s">
        <v>9015</v>
      </c>
      <c r="C3677" s="29">
        <v>44732</v>
      </c>
      <c r="D3677" s="28" t="s">
        <v>2438</v>
      </c>
      <c r="E3677" s="30">
        <v>26</v>
      </c>
      <c r="F3677" s="30">
        <v>1600</v>
      </c>
      <c r="G3677" s="30">
        <v>41600</v>
      </c>
      <c r="H3677" s="30">
        <v>0</v>
      </c>
      <c r="I3677" s="30">
        <f t="shared" si="171"/>
        <v>41600</v>
      </c>
      <c r="J3677" s="30">
        <v>140</v>
      </c>
      <c r="K3677" s="30">
        <v>3640</v>
      </c>
      <c r="L3677" s="30">
        <f t="shared" si="172"/>
        <v>37960</v>
      </c>
      <c r="M3677" s="31">
        <f t="shared" si="173"/>
        <v>0.91249999999999998</v>
      </c>
    </row>
    <row r="3678" spans="1:13" x14ac:dyDescent="0.25">
      <c r="A3678" s="28" t="s">
        <v>15</v>
      </c>
      <c r="B3678" s="28" t="s">
        <v>9015</v>
      </c>
      <c r="C3678" s="29">
        <v>44732</v>
      </c>
      <c r="D3678" s="28" t="s">
        <v>5030</v>
      </c>
      <c r="E3678" s="30">
        <v>10</v>
      </c>
      <c r="F3678" s="30">
        <v>300</v>
      </c>
      <c r="G3678" s="30">
        <v>3000</v>
      </c>
      <c r="H3678" s="30">
        <v>0</v>
      </c>
      <c r="I3678" s="30">
        <f t="shared" si="171"/>
        <v>3000</v>
      </c>
      <c r="J3678" s="30">
        <v>58</v>
      </c>
      <c r="K3678" s="30">
        <v>580</v>
      </c>
      <c r="L3678" s="30">
        <f t="shared" si="172"/>
        <v>2420</v>
      </c>
      <c r="M3678" s="31">
        <f t="shared" si="173"/>
        <v>0.80666666666666664</v>
      </c>
    </row>
    <row r="3679" spans="1:13" x14ac:dyDescent="0.25">
      <c r="A3679" s="28" t="s">
        <v>15</v>
      </c>
      <c r="B3679" s="28" t="s">
        <v>9015</v>
      </c>
      <c r="C3679" s="29">
        <v>44732</v>
      </c>
      <c r="D3679" s="28" t="s">
        <v>3114</v>
      </c>
      <c r="E3679" s="30">
        <v>10</v>
      </c>
      <c r="F3679" s="30">
        <v>400</v>
      </c>
      <c r="G3679" s="30">
        <v>4000</v>
      </c>
      <c r="H3679" s="30">
        <v>0</v>
      </c>
      <c r="I3679" s="30">
        <f t="shared" si="171"/>
        <v>4000</v>
      </c>
      <c r="J3679" s="30">
        <v>83.5</v>
      </c>
      <c r="K3679" s="30">
        <v>835</v>
      </c>
      <c r="L3679" s="30">
        <f t="shared" si="172"/>
        <v>3165</v>
      </c>
      <c r="M3679" s="31">
        <f t="shared" si="173"/>
        <v>0.79125000000000001</v>
      </c>
    </row>
    <row r="3680" spans="1:13" x14ac:dyDescent="0.25">
      <c r="A3680" s="28" t="s">
        <v>15</v>
      </c>
      <c r="B3680" s="28" t="s">
        <v>9015</v>
      </c>
      <c r="C3680" s="29">
        <v>44732</v>
      </c>
      <c r="D3680" s="28" t="s">
        <v>5363</v>
      </c>
      <c r="E3680" s="30">
        <v>10</v>
      </c>
      <c r="F3680" s="30">
        <v>600</v>
      </c>
      <c r="G3680" s="30">
        <v>6000</v>
      </c>
      <c r="H3680" s="30">
        <v>0</v>
      </c>
      <c r="I3680" s="30">
        <f t="shared" si="171"/>
        <v>6000</v>
      </c>
      <c r="J3680" s="30">
        <v>250</v>
      </c>
      <c r="K3680" s="30">
        <v>2500</v>
      </c>
      <c r="L3680" s="30">
        <f t="shared" si="172"/>
        <v>3500</v>
      </c>
      <c r="M3680" s="31">
        <f t="shared" si="173"/>
        <v>0.58333333333333337</v>
      </c>
    </row>
    <row r="3681" spans="1:13" x14ac:dyDescent="0.25">
      <c r="A3681" s="28" t="s">
        <v>15</v>
      </c>
      <c r="B3681" s="28" t="s">
        <v>9015</v>
      </c>
      <c r="C3681" s="29">
        <v>44732</v>
      </c>
      <c r="D3681" s="28" t="s">
        <v>4313</v>
      </c>
      <c r="E3681" s="30">
        <v>20</v>
      </c>
      <c r="F3681" s="30">
        <v>1740</v>
      </c>
      <c r="G3681" s="30">
        <v>34800</v>
      </c>
      <c r="H3681" s="30">
        <v>0</v>
      </c>
      <c r="I3681" s="30">
        <f t="shared" si="171"/>
        <v>34800</v>
      </c>
      <c r="J3681" s="30">
        <v>145</v>
      </c>
      <c r="K3681" s="30">
        <v>2900</v>
      </c>
      <c r="L3681" s="30">
        <f t="shared" si="172"/>
        <v>31900</v>
      </c>
      <c r="M3681" s="31">
        <f t="shared" si="173"/>
        <v>0.91666666666666663</v>
      </c>
    </row>
    <row r="3682" spans="1:13" x14ac:dyDescent="0.25">
      <c r="A3682" s="28" t="s">
        <v>15</v>
      </c>
      <c r="B3682" s="28" t="s">
        <v>9015</v>
      </c>
      <c r="C3682" s="29">
        <v>44732</v>
      </c>
      <c r="D3682" s="28" t="s">
        <v>9016</v>
      </c>
      <c r="E3682" s="30">
        <v>10</v>
      </c>
      <c r="F3682" s="30">
        <v>300</v>
      </c>
      <c r="G3682" s="30">
        <v>3000</v>
      </c>
      <c r="H3682" s="30">
        <v>0</v>
      </c>
      <c r="I3682" s="30">
        <f t="shared" si="171"/>
        <v>3000</v>
      </c>
      <c r="J3682" s="30">
        <v>59</v>
      </c>
      <c r="K3682" s="30">
        <v>590</v>
      </c>
      <c r="L3682" s="30">
        <f t="shared" si="172"/>
        <v>2410</v>
      </c>
      <c r="M3682" s="31">
        <f t="shared" si="173"/>
        <v>0.80333333333333334</v>
      </c>
    </row>
    <row r="3683" spans="1:13" x14ac:dyDescent="0.25">
      <c r="A3683" s="28" t="s">
        <v>15</v>
      </c>
      <c r="B3683" s="28" t="s">
        <v>9015</v>
      </c>
      <c r="C3683" s="29">
        <v>44732</v>
      </c>
      <c r="D3683" s="28" t="s">
        <v>7406</v>
      </c>
      <c r="E3683" s="30">
        <v>10</v>
      </c>
      <c r="F3683" s="30">
        <v>1000</v>
      </c>
      <c r="G3683" s="30">
        <v>10000</v>
      </c>
      <c r="H3683" s="30">
        <v>0</v>
      </c>
      <c r="I3683" s="30">
        <f t="shared" si="171"/>
        <v>10000</v>
      </c>
      <c r="J3683" s="30">
        <v>80</v>
      </c>
      <c r="K3683" s="30">
        <v>800</v>
      </c>
      <c r="L3683" s="30">
        <f t="shared" si="172"/>
        <v>9200</v>
      </c>
      <c r="M3683" s="31">
        <f t="shared" si="173"/>
        <v>0.92</v>
      </c>
    </row>
    <row r="3684" spans="1:13" x14ac:dyDescent="0.25">
      <c r="A3684" s="28" t="s">
        <v>15</v>
      </c>
      <c r="B3684" s="28" t="s">
        <v>9015</v>
      </c>
      <c r="C3684" s="29">
        <v>44732</v>
      </c>
      <c r="D3684" s="28" t="s">
        <v>5035</v>
      </c>
      <c r="E3684" s="30">
        <v>20</v>
      </c>
      <c r="F3684" s="30">
        <v>500</v>
      </c>
      <c r="G3684" s="30">
        <v>10000</v>
      </c>
      <c r="H3684" s="30">
        <v>0</v>
      </c>
      <c r="I3684" s="30">
        <f t="shared" si="171"/>
        <v>10000</v>
      </c>
      <c r="J3684" s="30">
        <v>80</v>
      </c>
      <c r="K3684" s="30">
        <v>1600</v>
      </c>
      <c r="L3684" s="30">
        <f t="shared" si="172"/>
        <v>8400</v>
      </c>
      <c r="M3684" s="31">
        <f t="shared" si="173"/>
        <v>0.84</v>
      </c>
    </row>
    <row r="3685" spans="1:13" x14ac:dyDescent="0.25">
      <c r="A3685" s="28" t="s">
        <v>15</v>
      </c>
      <c r="B3685" s="28" t="s">
        <v>9015</v>
      </c>
      <c r="C3685" s="29">
        <v>44732</v>
      </c>
      <c r="D3685" s="28" t="s">
        <v>5379</v>
      </c>
      <c r="E3685" s="30">
        <v>10</v>
      </c>
      <c r="F3685" s="30">
        <v>800</v>
      </c>
      <c r="G3685" s="30">
        <v>8000</v>
      </c>
      <c r="H3685" s="30">
        <v>0</v>
      </c>
      <c r="I3685" s="30">
        <f t="shared" si="171"/>
        <v>8000</v>
      </c>
      <c r="J3685" s="30">
        <v>325</v>
      </c>
      <c r="K3685" s="30">
        <v>3250</v>
      </c>
      <c r="L3685" s="30">
        <f t="shared" si="172"/>
        <v>4750</v>
      </c>
      <c r="M3685" s="31">
        <f t="shared" si="173"/>
        <v>0.59375</v>
      </c>
    </row>
    <row r="3686" spans="1:13" x14ac:dyDescent="0.25">
      <c r="A3686" s="28" t="s">
        <v>15</v>
      </c>
      <c r="B3686" s="28" t="s">
        <v>9015</v>
      </c>
      <c r="C3686" s="29">
        <v>44732</v>
      </c>
      <c r="D3686" s="28" t="s">
        <v>4967</v>
      </c>
      <c r="E3686" s="30">
        <v>16.670000000000002</v>
      </c>
      <c r="F3686" s="30">
        <v>990</v>
      </c>
      <c r="G3686" s="30">
        <v>16499.93</v>
      </c>
      <c r="H3686" s="30">
        <v>0</v>
      </c>
      <c r="I3686" s="30">
        <f t="shared" si="171"/>
        <v>16499.93</v>
      </c>
      <c r="J3686" s="30">
        <v>287</v>
      </c>
      <c r="K3686" s="30">
        <v>4783.3100000000004</v>
      </c>
      <c r="L3686" s="30">
        <f t="shared" si="172"/>
        <v>11716.619999999999</v>
      </c>
      <c r="M3686" s="31">
        <f t="shared" si="173"/>
        <v>0.71010119436870334</v>
      </c>
    </row>
    <row r="3687" spans="1:13" x14ac:dyDescent="0.25">
      <c r="A3687" s="28" t="s">
        <v>15</v>
      </c>
      <c r="B3687" s="28" t="s">
        <v>9015</v>
      </c>
      <c r="C3687" s="29">
        <v>44732</v>
      </c>
      <c r="D3687" s="28" t="s">
        <v>5100</v>
      </c>
      <c r="E3687" s="30">
        <v>10</v>
      </c>
      <c r="F3687" s="30">
        <v>1600</v>
      </c>
      <c r="G3687" s="30">
        <v>16000</v>
      </c>
      <c r="H3687" s="30">
        <v>0</v>
      </c>
      <c r="I3687" s="30">
        <f t="shared" si="171"/>
        <v>16000</v>
      </c>
      <c r="J3687" s="30">
        <v>520</v>
      </c>
      <c r="K3687" s="30">
        <v>5200</v>
      </c>
      <c r="L3687" s="30">
        <f t="shared" si="172"/>
        <v>10800</v>
      </c>
      <c r="M3687" s="31">
        <f t="shared" si="173"/>
        <v>0.67500000000000004</v>
      </c>
    </row>
    <row r="3688" spans="1:13" x14ac:dyDescent="0.25">
      <c r="A3688" s="28" t="s">
        <v>15</v>
      </c>
      <c r="B3688" s="28" t="s">
        <v>9015</v>
      </c>
      <c r="C3688" s="29">
        <v>44732</v>
      </c>
      <c r="D3688" s="28" t="s">
        <v>2606</v>
      </c>
      <c r="E3688" s="30">
        <v>25</v>
      </c>
      <c r="F3688" s="30">
        <v>880</v>
      </c>
      <c r="G3688" s="30">
        <v>22000</v>
      </c>
      <c r="H3688" s="30">
        <v>0</v>
      </c>
      <c r="I3688" s="30">
        <f t="shared" si="171"/>
        <v>22000</v>
      </c>
      <c r="J3688" s="30">
        <v>150</v>
      </c>
      <c r="K3688" s="30">
        <v>3750</v>
      </c>
      <c r="L3688" s="30">
        <f t="shared" si="172"/>
        <v>18250</v>
      </c>
      <c r="M3688" s="31">
        <f t="shared" si="173"/>
        <v>0.82954545454545459</v>
      </c>
    </row>
    <row r="3689" spans="1:13" x14ac:dyDescent="0.25">
      <c r="A3689" s="28" t="s">
        <v>15</v>
      </c>
      <c r="B3689" s="28" t="s">
        <v>9015</v>
      </c>
      <c r="C3689" s="29">
        <v>44732</v>
      </c>
      <c r="D3689" s="28" t="s">
        <v>6030</v>
      </c>
      <c r="E3689" s="30">
        <v>20</v>
      </c>
      <c r="F3689" s="30">
        <v>101</v>
      </c>
      <c r="G3689" s="30">
        <v>2020</v>
      </c>
      <c r="H3689" s="30">
        <v>0</v>
      </c>
      <c r="I3689" s="30">
        <f t="shared" si="171"/>
        <v>2020</v>
      </c>
      <c r="J3689" s="30">
        <v>35</v>
      </c>
      <c r="K3689" s="30">
        <v>700</v>
      </c>
      <c r="L3689" s="30">
        <f t="shared" si="172"/>
        <v>1320</v>
      </c>
      <c r="M3689" s="31">
        <f t="shared" si="173"/>
        <v>0.65346534653465349</v>
      </c>
    </row>
    <row r="3690" spans="1:13" x14ac:dyDescent="0.25">
      <c r="A3690" s="28" t="s">
        <v>15</v>
      </c>
      <c r="B3690" s="28" t="s">
        <v>9015</v>
      </c>
      <c r="C3690" s="29">
        <v>44732</v>
      </c>
      <c r="D3690" s="28" t="s">
        <v>4652</v>
      </c>
      <c r="E3690" s="30">
        <v>70</v>
      </c>
      <c r="F3690" s="30">
        <v>4200</v>
      </c>
      <c r="G3690" s="30">
        <v>294000</v>
      </c>
      <c r="H3690" s="30">
        <v>0</v>
      </c>
      <c r="I3690" s="30">
        <f t="shared" si="171"/>
        <v>294000</v>
      </c>
      <c r="J3690" s="30">
        <v>350</v>
      </c>
      <c r="K3690" s="30">
        <v>24500</v>
      </c>
      <c r="L3690" s="30">
        <f t="shared" si="172"/>
        <v>269500</v>
      </c>
      <c r="M3690" s="31">
        <f t="shared" si="173"/>
        <v>0.91666666666666663</v>
      </c>
    </row>
    <row r="3691" spans="1:13" x14ac:dyDescent="0.25">
      <c r="A3691" s="28" t="s">
        <v>15</v>
      </c>
      <c r="B3691" s="28" t="s">
        <v>9015</v>
      </c>
      <c r="C3691" s="29">
        <v>44732</v>
      </c>
      <c r="D3691" s="28" t="s">
        <v>5180</v>
      </c>
      <c r="E3691" s="30">
        <v>20</v>
      </c>
      <c r="F3691" s="30">
        <v>275</v>
      </c>
      <c r="G3691" s="30">
        <v>5500</v>
      </c>
      <c r="H3691" s="30">
        <v>0</v>
      </c>
      <c r="I3691" s="30">
        <f t="shared" si="171"/>
        <v>5500</v>
      </c>
      <c r="J3691" s="30">
        <v>50</v>
      </c>
      <c r="K3691" s="30">
        <v>1000</v>
      </c>
      <c r="L3691" s="30">
        <f t="shared" si="172"/>
        <v>4500</v>
      </c>
      <c r="M3691" s="31">
        <f t="shared" si="173"/>
        <v>0.81818181818181823</v>
      </c>
    </row>
    <row r="3692" spans="1:13" x14ac:dyDescent="0.25">
      <c r="A3692" s="28" t="s">
        <v>15</v>
      </c>
      <c r="B3692" s="28" t="s">
        <v>9015</v>
      </c>
      <c r="C3692" s="29">
        <v>44732</v>
      </c>
      <c r="D3692" s="28" t="s">
        <v>5274</v>
      </c>
      <c r="E3692" s="30">
        <v>170</v>
      </c>
      <c r="F3692" s="30">
        <v>45</v>
      </c>
      <c r="G3692" s="30">
        <v>7650</v>
      </c>
      <c r="H3692" s="30">
        <v>0</v>
      </c>
      <c r="I3692" s="30">
        <f t="shared" si="171"/>
        <v>7650</v>
      </c>
      <c r="J3692" s="30">
        <v>12.5</v>
      </c>
      <c r="K3692" s="30">
        <v>2125</v>
      </c>
      <c r="L3692" s="30">
        <f t="shared" si="172"/>
        <v>5525</v>
      </c>
      <c r="M3692" s="31">
        <f t="shared" si="173"/>
        <v>0.72222222222222221</v>
      </c>
    </row>
    <row r="3693" spans="1:13" x14ac:dyDescent="0.25">
      <c r="A3693" s="28" t="s">
        <v>15</v>
      </c>
      <c r="B3693" s="28" t="s">
        <v>9015</v>
      </c>
      <c r="C3693" s="29">
        <v>44732</v>
      </c>
      <c r="D3693" s="28" t="s">
        <v>698</v>
      </c>
      <c r="E3693" s="30">
        <v>10</v>
      </c>
      <c r="F3693" s="30">
        <v>650</v>
      </c>
      <c r="G3693" s="30">
        <v>6500</v>
      </c>
      <c r="H3693" s="30">
        <v>0</v>
      </c>
      <c r="I3693" s="30">
        <f t="shared" si="171"/>
        <v>6500</v>
      </c>
      <c r="J3693" s="30">
        <v>165</v>
      </c>
      <c r="K3693" s="30">
        <v>1650</v>
      </c>
      <c r="L3693" s="30">
        <f t="shared" si="172"/>
        <v>4850</v>
      </c>
      <c r="M3693" s="31">
        <f t="shared" si="173"/>
        <v>0.74615384615384617</v>
      </c>
    </row>
    <row r="3694" spans="1:13" x14ac:dyDescent="0.25">
      <c r="A3694" s="28" t="s">
        <v>15</v>
      </c>
      <c r="B3694" s="28" t="s">
        <v>9015</v>
      </c>
      <c r="C3694" s="29">
        <v>44732</v>
      </c>
      <c r="D3694" s="28" t="s">
        <v>4967</v>
      </c>
      <c r="E3694" s="30">
        <v>6.67</v>
      </c>
      <c r="F3694" s="30">
        <v>480</v>
      </c>
      <c r="G3694" s="30">
        <v>3199.97</v>
      </c>
      <c r="H3694" s="30">
        <v>0</v>
      </c>
      <c r="I3694" s="30">
        <f t="shared" si="171"/>
        <v>3199.97</v>
      </c>
      <c r="J3694" s="30">
        <v>287</v>
      </c>
      <c r="K3694" s="30">
        <v>1913.31</v>
      </c>
      <c r="L3694" s="30">
        <f t="shared" si="172"/>
        <v>1286.6599999999999</v>
      </c>
      <c r="M3694" s="31">
        <f t="shared" si="173"/>
        <v>0.40208501954705822</v>
      </c>
    </row>
    <row r="3695" spans="1:13" x14ac:dyDescent="0.25">
      <c r="A3695" s="28" t="s">
        <v>15</v>
      </c>
      <c r="B3695" s="28" t="s">
        <v>9015</v>
      </c>
      <c r="C3695" s="29">
        <v>44732</v>
      </c>
      <c r="D3695" s="28" t="s">
        <v>4636</v>
      </c>
      <c r="E3695" s="30">
        <v>20</v>
      </c>
      <c r="F3695" s="30">
        <v>2800</v>
      </c>
      <c r="G3695" s="30">
        <v>56000</v>
      </c>
      <c r="H3695" s="30">
        <v>0</v>
      </c>
      <c r="I3695" s="30">
        <f t="shared" si="171"/>
        <v>56000</v>
      </c>
      <c r="J3695" s="30">
        <v>405</v>
      </c>
      <c r="K3695" s="30">
        <v>8100</v>
      </c>
      <c r="L3695" s="30">
        <f t="shared" si="172"/>
        <v>47900</v>
      </c>
      <c r="M3695" s="31">
        <f t="shared" si="173"/>
        <v>0.85535714285714282</v>
      </c>
    </row>
    <row r="3696" spans="1:13" x14ac:dyDescent="0.25">
      <c r="A3696" s="28" t="s">
        <v>15</v>
      </c>
      <c r="B3696" s="28" t="s">
        <v>9015</v>
      </c>
      <c r="C3696" s="29">
        <v>44732</v>
      </c>
      <c r="D3696" s="28" t="s">
        <v>8900</v>
      </c>
      <c r="E3696" s="30">
        <v>20</v>
      </c>
      <c r="F3696" s="30">
        <v>374</v>
      </c>
      <c r="G3696" s="30">
        <v>7480</v>
      </c>
      <c r="H3696" s="30">
        <v>0</v>
      </c>
      <c r="I3696" s="30">
        <f t="shared" si="171"/>
        <v>7480</v>
      </c>
      <c r="J3696" s="30">
        <v>75</v>
      </c>
      <c r="K3696" s="30">
        <v>1500</v>
      </c>
      <c r="L3696" s="30">
        <f t="shared" si="172"/>
        <v>5980</v>
      </c>
      <c r="M3696" s="31">
        <f t="shared" si="173"/>
        <v>0.79946524064171121</v>
      </c>
    </row>
    <row r="3697" spans="1:13" x14ac:dyDescent="0.25">
      <c r="A3697" s="28" t="s">
        <v>15</v>
      </c>
      <c r="B3697" s="28" t="s">
        <v>9015</v>
      </c>
      <c r="C3697" s="29">
        <v>44732</v>
      </c>
      <c r="D3697" s="28" t="s">
        <v>9017</v>
      </c>
      <c r="E3697" s="30">
        <v>9</v>
      </c>
      <c r="F3697" s="30">
        <v>374</v>
      </c>
      <c r="G3697" s="30">
        <v>3366</v>
      </c>
      <c r="H3697" s="30">
        <v>0</v>
      </c>
      <c r="I3697" s="30">
        <f t="shared" si="171"/>
        <v>3366</v>
      </c>
      <c r="J3697" s="30">
        <v>155</v>
      </c>
      <c r="K3697" s="30">
        <v>1395</v>
      </c>
      <c r="L3697" s="30">
        <f t="shared" si="172"/>
        <v>1971</v>
      </c>
      <c r="M3697" s="31">
        <f t="shared" si="173"/>
        <v>0.58556149732620322</v>
      </c>
    </row>
    <row r="3698" spans="1:13" x14ac:dyDescent="0.25">
      <c r="A3698" s="28" t="s">
        <v>15</v>
      </c>
      <c r="B3698" s="28" t="s">
        <v>9015</v>
      </c>
      <c r="C3698" s="29">
        <v>44732</v>
      </c>
      <c r="D3698" s="28" t="s">
        <v>5114</v>
      </c>
      <c r="E3698" s="30">
        <v>50</v>
      </c>
      <c r="F3698" s="30">
        <v>374</v>
      </c>
      <c r="G3698" s="30">
        <v>18700</v>
      </c>
      <c r="H3698" s="30">
        <v>0</v>
      </c>
      <c r="I3698" s="30">
        <f t="shared" si="171"/>
        <v>18700</v>
      </c>
      <c r="J3698" s="30">
        <v>49</v>
      </c>
      <c r="K3698" s="30">
        <v>2450</v>
      </c>
      <c r="L3698" s="30">
        <f t="shared" si="172"/>
        <v>16250</v>
      </c>
      <c r="M3698" s="31">
        <f t="shared" si="173"/>
        <v>0.86898395721925137</v>
      </c>
    </row>
    <row r="3699" spans="1:13" x14ac:dyDescent="0.25">
      <c r="A3699" s="28" t="s">
        <v>15</v>
      </c>
      <c r="B3699" s="28" t="s">
        <v>9015</v>
      </c>
      <c r="C3699" s="29">
        <v>44732</v>
      </c>
      <c r="D3699" s="28" t="s">
        <v>4556</v>
      </c>
      <c r="E3699" s="30">
        <v>21</v>
      </c>
      <c r="F3699" s="30">
        <v>374</v>
      </c>
      <c r="G3699" s="30">
        <v>7854</v>
      </c>
      <c r="H3699" s="30">
        <v>0</v>
      </c>
      <c r="I3699" s="30">
        <f t="shared" si="171"/>
        <v>7854</v>
      </c>
      <c r="J3699" s="30">
        <v>85</v>
      </c>
      <c r="K3699" s="30">
        <v>1785</v>
      </c>
      <c r="L3699" s="30">
        <f t="shared" si="172"/>
        <v>6069</v>
      </c>
      <c r="M3699" s="31">
        <f t="shared" si="173"/>
        <v>0.77272727272727271</v>
      </c>
    </row>
    <row r="3700" spans="1:13" x14ac:dyDescent="0.25">
      <c r="A3700" s="28" t="s">
        <v>15</v>
      </c>
      <c r="B3700" s="28" t="s">
        <v>9015</v>
      </c>
      <c r="C3700" s="29">
        <v>44732</v>
      </c>
      <c r="D3700" s="28" t="s">
        <v>8865</v>
      </c>
      <c r="E3700" s="30">
        <v>200</v>
      </c>
      <c r="F3700" s="30">
        <v>85</v>
      </c>
      <c r="G3700" s="30">
        <v>17000</v>
      </c>
      <c r="H3700" s="30">
        <v>0</v>
      </c>
      <c r="I3700" s="30">
        <f t="shared" si="171"/>
        <v>17000</v>
      </c>
      <c r="J3700" s="30">
        <v>16</v>
      </c>
      <c r="K3700" s="30">
        <v>3200</v>
      </c>
      <c r="L3700" s="30">
        <f t="shared" si="172"/>
        <v>13800</v>
      </c>
      <c r="M3700" s="31">
        <f t="shared" si="173"/>
        <v>0.81176470588235294</v>
      </c>
    </row>
    <row r="3701" spans="1:13" x14ac:dyDescent="0.25">
      <c r="A3701" s="28" t="s">
        <v>15</v>
      </c>
      <c r="B3701" s="28" t="s">
        <v>9015</v>
      </c>
      <c r="C3701" s="29">
        <v>44732</v>
      </c>
      <c r="D3701" s="28" t="s">
        <v>4978</v>
      </c>
      <c r="E3701" s="30">
        <v>288</v>
      </c>
      <c r="F3701" s="30">
        <v>90</v>
      </c>
      <c r="G3701" s="30">
        <v>25920</v>
      </c>
      <c r="H3701" s="30">
        <v>0</v>
      </c>
      <c r="I3701" s="30">
        <f t="shared" si="171"/>
        <v>25920</v>
      </c>
      <c r="J3701" s="30">
        <v>20</v>
      </c>
      <c r="K3701" s="30">
        <v>5760</v>
      </c>
      <c r="L3701" s="30">
        <f t="shared" si="172"/>
        <v>20160</v>
      </c>
      <c r="M3701" s="31">
        <f t="shared" si="173"/>
        <v>0.77777777777777779</v>
      </c>
    </row>
    <row r="3702" spans="1:13" x14ac:dyDescent="0.25">
      <c r="A3702" s="28" t="s">
        <v>15</v>
      </c>
      <c r="B3702" s="28" t="s">
        <v>9015</v>
      </c>
      <c r="C3702" s="29">
        <v>44732</v>
      </c>
      <c r="D3702" s="28" t="s">
        <v>7246</v>
      </c>
      <c r="E3702" s="30">
        <v>10</v>
      </c>
      <c r="F3702" s="30">
        <v>1350</v>
      </c>
      <c r="G3702" s="30">
        <v>13500</v>
      </c>
      <c r="H3702" s="30">
        <v>0</v>
      </c>
      <c r="I3702" s="30">
        <f t="shared" si="171"/>
        <v>13500</v>
      </c>
      <c r="J3702" s="30">
        <v>60</v>
      </c>
      <c r="K3702" s="30">
        <v>600</v>
      </c>
      <c r="L3702" s="30">
        <f t="shared" si="172"/>
        <v>12900</v>
      </c>
      <c r="M3702" s="31">
        <f t="shared" si="173"/>
        <v>0.9555555555555556</v>
      </c>
    </row>
    <row r="3703" spans="1:13" x14ac:dyDescent="0.25">
      <c r="A3703" s="28" t="s">
        <v>15</v>
      </c>
      <c r="B3703" s="28" t="s">
        <v>9015</v>
      </c>
      <c r="C3703" s="29">
        <v>44732</v>
      </c>
      <c r="D3703" s="28" t="s">
        <v>7235</v>
      </c>
      <c r="E3703" s="30">
        <v>20</v>
      </c>
      <c r="F3703" s="30">
        <v>850</v>
      </c>
      <c r="G3703" s="30">
        <v>17000</v>
      </c>
      <c r="H3703" s="30">
        <v>0</v>
      </c>
      <c r="I3703" s="30">
        <f t="shared" si="171"/>
        <v>17000</v>
      </c>
      <c r="J3703" s="30">
        <v>38</v>
      </c>
      <c r="K3703" s="30">
        <v>760</v>
      </c>
      <c r="L3703" s="30">
        <f t="shared" si="172"/>
        <v>16240</v>
      </c>
      <c r="M3703" s="31">
        <f t="shared" si="173"/>
        <v>0.95529411764705885</v>
      </c>
    </row>
    <row r="3704" spans="1:13" x14ac:dyDescent="0.25">
      <c r="A3704" s="28" t="s">
        <v>15</v>
      </c>
      <c r="B3704" s="28" t="s">
        <v>9015</v>
      </c>
      <c r="C3704" s="29">
        <v>44732</v>
      </c>
      <c r="D3704" s="28" t="s">
        <v>5088</v>
      </c>
      <c r="E3704" s="30">
        <v>10</v>
      </c>
      <c r="F3704" s="30">
        <v>850</v>
      </c>
      <c r="G3704" s="30">
        <v>8500</v>
      </c>
      <c r="H3704" s="30">
        <v>0</v>
      </c>
      <c r="I3704" s="30">
        <f t="shared" si="171"/>
        <v>8500</v>
      </c>
      <c r="J3704" s="30">
        <v>25</v>
      </c>
      <c r="K3704" s="30">
        <v>250</v>
      </c>
      <c r="L3704" s="30">
        <f t="shared" si="172"/>
        <v>8250</v>
      </c>
      <c r="M3704" s="31">
        <f t="shared" si="173"/>
        <v>0.97058823529411764</v>
      </c>
    </row>
    <row r="3705" spans="1:13" x14ac:dyDescent="0.25">
      <c r="A3705" s="28" t="s">
        <v>15</v>
      </c>
      <c r="B3705" s="28" t="s">
        <v>9015</v>
      </c>
      <c r="C3705" s="29">
        <v>44732</v>
      </c>
      <c r="D3705" s="28" t="s">
        <v>4898</v>
      </c>
      <c r="E3705" s="30">
        <v>20</v>
      </c>
      <c r="F3705" s="30">
        <v>500</v>
      </c>
      <c r="G3705" s="30">
        <v>10000</v>
      </c>
      <c r="H3705" s="30">
        <v>0</v>
      </c>
      <c r="I3705" s="30">
        <f t="shared" si="171"/>
        <v>10000</v>
      </c>
      <c r="J3705" s="30">
        <v>132</v>
      </c>
      <c r="K3705" s="30">
        <v>2640</v>
      </c>
      <c r="L3705" s="30">
        <f t="shared" si="172"/>
        <v>7360</v>
      </c>
      <c r="M3705" s="31">
        <f t="shared" si="173"/>
        <v>0.73599999999999999</v>
      </c>
    </row>
    <row r="3706" spans="1:13" x14ac:dyDescent="0.25">
      <c r="A3706" s="28" t="s">
        <v>15</v>
      </c>
      <c r="B3706" s="28" t="s">
        <v>9015</v>
      </c>
      <c r="C3706" s="29">
        <v>44732</v>
      </c>
      <c r="D3706" s="28" t="s">
        <v>9018</v>
      </c>
      <c r="E3706" s="30">
        <v>5</v>
      </c>
      <c r="F3706" s="30">
        <v>2450</v>
      </c>
      <c r="G3706" s="30">
        <v>12250</v>
      </c>
      <c r="H3706" s="30">
        <v>0</v>
      </c>
      <c r="I3706" s="30">
        <f t="shared" si="171"/>
        <v>12250</v>
      </c>
      <c r="J3706" s="30">
        <v>327</v>
      </c>
      <c r="K3706" s="30">
        <v>1635</v>
      </c>
      <c r="L3706" s="30">
        <f t="shared" si="172"/>
        <v>10615</v>
      </c>
      <c r="M3706" s="31">
        <f t="shared" si="173"/>
        <v>0.86653061224489791</v>
      </c>
    </row>
    <row r="3707" spans="1:13" x14ac:dyDescent="0.25">
      <c r="A3707" s="28" t="s">
        <v>15</v>
      </c>
      <c r="B3707" s="28" t="s">
        <v>9015</v>
      </c>
      <c r="C3707" s="29">
        <v>44732</v>
      </c>
      <c r="D3707" s="28" t="s">
        <v>9019</v>
      </c>
      <c r="E3707" s="30">
        <v>35</v>
      </c>
      <c r="F3707" s="30">
        <v>2450</v>
      </c>
      <c r="G3707" s="30">
        <v>85750</v>
      </c>
      <c r="H3707" s="30">
        <v>0</v>
      </c>
      <c r="I3707" s="30">
        <f t="shared" si="171"/>
        <v>85750</v>
      </c>
      <c r="J3707" s="30">
        <v>105</v>
      </c>
      <c r="K3707" s="30">
        <v>3675</v>
      </c>
      <c r="L3707" s="30">
        <f t="shared" si="172"/>
        <v>82075</v>
      </c>
      <c r="M3707" s="31">
        <f t="shared" si="173"/>
        <v>0.95714285714285718</v>
      </c>
    </row>
    <row r="3708" spans="1:13" x14ac:dyDescent="0.25">
      <c r="A3708" s="28" t="s">
        <v>15</v>
      </c>
      <c r="B3708" s="28" t="s">
        <v>9020</v>
      </c>
      <c r="C3708" s="29">
        <v>44732</v>
      </c>
      <c r="D3708" s="28" t="s">
        <v>2614</v>
      </c>
      <c r="E3708" s="30">
        <v>10</v>
      </c>
      <c r="F3708" s="30">
        <v>1300</v>
      </c>
      <c r="G3708" s="30">
        <v>13000</v>
      </c>
      <c r="H3708" s="30">
        <v>0</v>
      </c>
      <c r="I3708" s="30">
        <f t="shared" si="171"/>
        <v>13000</v>
      </c>
      <c r="J3708" s="30">
        <v>195</v>
      </c>
      <c r="K3708" s="30">
        <v>1950</v>
      </c>
      <c r="L3708" s="30">
        <f t="shared" si="172"/>
        <v>11050</v>
      </c>
      <c r="M3708" s="31">
        <f t="shared" si="173"/>
        <v>0.85</v>
      </c>
    </row>
    <row r="3709" spans="1:13" x14ac:dyDescent="0.25">
      <c r="A3709" s="28" t="s">
        <v>15</v>
      </c>
      <c r="B3709" s="28" t="s">
        <v>9020</v>
      </c>
      <c r="C3709" s="29">
        <v>44732</v>
      </c>
      <c r="D3709" s="28" t="s">
        <v>5098</v>
      </c>
      <c r="E3709" s="30">
        <v>50</v>
      </c>
      <c r="F3709" s="30">
        <v>425</v>
      </c>
      <c r="G3709" s="30">
        <v>21250</v>
      </c>
      <c r="H3709" s="30">
        <v>0</v>
      </c>
      <c r="I3709" s="30">
        <f t="shared" si="171"/>
        <v>21250</v>
      </c>
      <c r="J3709" s="30">
        <v>40</v>
      </c>
      <c r="K3709" s="30">
        <v>2000</v>
      </c>
      <c r="L3709" s="30">
        <f t="shared" si="172"/>
        <v>19250</v>
      </c>
      <c r="M3709" s="31">
        <f t="shared" si="173"/>
        <v>0.90588235294117647</v>
      </c>
    </row>
    <row r="3710" spans="1:13" x14ac:dyDescent="0.25">
      <c r="A3710" s="28" t="s">
        <v>15</v>
      </c>
      <c r="B3710" s="28" t="s">
        <v>9021</v>
      </c>
      <c r="C3710" s="29">
        <v>44732</v>
      </c>
      <c r="D3710" s="28" t="s">
        <v>5199</v>
      </c>
      <c r="E3710" s="30">
        <v>110</v>
      </c>
      <c r="F3710" s="30">
        <v>649</v>
      </c>
      <c r="G3710" s="30">
        <v>71390</v>
      </c>
      <c r="H3710" s="30">
        <v>0</v>
      </c>
      <c r="I3710" s="30">
        <f t="shared" si="171"/>
        <v>71390</v>
      </c>
      <c r="J3710" s="30">
        <v>300</v>
      </c>
      <c r="K3710" s="30">
        <v>33000</v>
      </c>
      <c r="L3710" s="30">
        <f t="shared" si="172"/>
        <v>38390</v>
      </c>
      <c r="M3710" s="31">
        <f t="shared" si="173"/>
        <v>0.53775038520801233</v>
      </c>
    </row>
    <row r="3711" spans="1:13" x14ac:dyDescent="0.25">
      <c r="A3711" s="28" t="s">
        <v>15</v>
      </c>
      <c r="B3711" s="28" t="s">
        <v>9021</v>
      </c>
      <c r="C3711" s="29">
        <v>44732</v>
      </c>
      <c r="D3711" s="28" t="s">
        <v>5512</v>
      </c>
      <c r="E3711" s="30">
        <v>80</v>
      </c>
      <c r="F3711" s="30">
        <v>1095</v>
      </c>
      <c r="G3711" s="30">
        <v>87600</v>
      </c>
      <c r="H3711" s="30">
        <v>0</v>
      </c>
      <c r="I3711" s="30">
        <f t="shared" si="171"/>
        <v>87600</v>
      </c>
      <c r="J3711" s="30">
        <v>500</v>
      </c>
      <c r="K3711" s="30">
        <v>40000</v>
      </c>
      <c r="L3711" s="30">
        <f t="shared" si="172"/>
        <v>47600</v>
      </c>
      <c r="M3711" s="31">
        <f t="shared" si="173"/>
        <v>0.54337899543378998</v>
      </c>
    </row>
    <row r="3712" spans="1:13" x14ac:dyDescent="0.25">
      <c r="A3712" s="28" t="s">
        <v>15</v>
      </c>
      <c r="B3712" s="28" t="s">
        <v>9021</v>
      </c>
      <c r="C3712" s="29">
        <v>44732</v>
      </c>
      <c r="D3712" s="28" t="s">
        <v>5062</v>
      </c>
      <c r="E3712" s="30">
        <v>19</v>
      </c>
      <c r="F3712" s="30">
        <v>335</v>
      </c>
      <c r="G3712" s="30">
        <v>6365</v>
      </c>
      <c r="H3712" s="30">
        <v>0</v>
      </c>
      <c r="I3712" s="30">
        <f t="shared" si="171"/>
        <v>6365</v>
      </c>
      <c r="J3712" s="30">
        <v>150</v>
      </c>
      <c r="K3712" s="30">
        <v>2850</v>
      </c>
      <c r="L3712" s="30">
        <f t="shared" si="172"/>
        <v>3515</v>
      </c>
      <c r="M3712" s="31">
        <f t="shared" si="173"/>
        <v>0.55223880597014929</v>
      </c>
    </row>
    <row r="3713" spans="1:13" x14ac:dyDescent="0.25">
      <c r="A3713" s="28" t="s">
        <v>15</v>
      </c>
      <c r="B3713" s="28" t="s">
        <v>9021</v>
      </c>
      <c r="C3713" s="29">
        <v>44732</v>
      </c>
      <c r="D3713" s="28" t="s">
        <v>7320</v>
      </c>
      <c r="E3713" s="30">
        <v>5</v>
      </c>
      <c r="F3713" s="30">
        <v>1392</v>
      </c>
      <c r="G3713" s="30">
        <v>6960</v>
      </c>
      <c r="H3713" s="30">
        <v>0</v>
      </c>
      <c r="I3713" s="30">
        <f t="shared" si="171"/>
        <v>6960</v>
      </c>
      <c r="J3713" s="30">
        <v>600</v>
      </c>
      <c r="K3713" s="30">
        <v>3000</v>
      </c>
      <c r="L3713" s="30">
        <f t="shared" si="172"/>
        <v>3960</v>
      </c>
      <c r="M3713" s="31">
        <f t="shared" si="173"/>
        <v>0.56896551724137934</v>
      </c>
    </row>
    <row r="3714" spans="1:13" x14ac:dyDescent="0.25">
      <c r="A3714" s="28" t="s">
        <v>15</v>
      </c>
      <c r="B3714" s="28" t="s">
        <v>9021</v>
      </c>
      <c r="C3714" s="29">
        <v>44732</v>
      </c>
      <c r="D3714" s="28" t="s">
        <v>5608</v>
      </c>
      <c r="E3714" s="30">
        <v>5</v>
      </c>
      <c r="F3714" s="30">
        <v>5500</v>
      </c>
      <c r="G3714" s="30">
        <v>27500</v>
      </c>
      <c r="H3714" s="30">
        <v>0</v>
      </c>
      <c r="I3714" s="30">
        <f t="shared" si="171"/>
        <v>27500</v>
      </c>
      <c r="J3714" s="30">
        <v>1400</v>
      </c>
      <c r="K3714" s="30">
        <v>7000</v>
      </c>
      <c r="L3714" s="30">
        <f t="shared" si="172"/>
        <v>20500</v>
      </c>
      <c r="M3714" s="31">
        <f t="shared" si="173"/>
        <v>0.74545454545454548</v>
      </c>
    </row>
    <row r="3715" spans="1:13" x14ac:dyDescent="0.25">
      <c r="A3715" s="28" t="s">
        <v>15</v>
      </c>
      <c r="B3715" s="28" t="s">
        <v>9021</v>
      </c>
      <c r="C3715" s="29">
        <v>44732</v>
      </c>
      <c r="D3715" s="28" t="s">
        <v>5609</v>
      </c>
      <c r="E3715" s="30">
        <v>3</v>
      </c>
      <c r="F3715" s="30">
        <v>5500</v>
      </c>
      <c r="G3715" s="30">
        <v>16500</v>
      </c>
      <c r="H3715" s="30">
        <v>0</v>
      </c>
      <c r="I3715" s="30">
        <f t="shared" si="171"/>
        <v>16500</v>
      </c>
      <c r="J3715" s="30">
        <v>1400</v>
      </c>
      <c r="K3715" s="30">
        <v>4200</v>
      </c>
      <c r="L3715" s="30">
        <f t="shared" si="172"/>
        <v>12300</v>
      </c>
      <c r="M3715" s="31">
        <f t="shared" si="173"/>
        <v>0.74545454545454548</v>
      </c>
    </row>
    <row r="3716" spans="1:13" x14ac:dyDescent="0.25">
      <c r="A3716" s="28" t="s">
        <v>15</v>
      </c>
      <c r="B3716" s="28" t="s">
        <v>9021</v>
      </c>
      <c r="C3716" s="29">
        <v>44732</v>
      </c>
      <c r="D3716" s="28" t="s">
        <v>5734</v>
      </c>
      <c r="E3716" s="30">
        <v>3</v>
      </c>
      <c r="F3716" s="30">
        <v>5500</v>
      </c>
      <c r="G3716" s="30">
        <v>16500</v>
      </c>
      <c r="H3716" s="30">
        <v>0</v>
      </c>
      <c r="I3716" s="30">
        <f t="shared" si="171"/>
        <v>16500</v>
      </c>
      <c r="J3716" s="30">
        <v>1500</v>
      </c>
      <c r="K3716" s="30">
        <v>4500</v>
      </c>
      <c r="L3716" s="30">
        <f t="shared" si="172"/>
        <v>12000</v>
      </c>
      <c r="M3716" s="31">
        <f t="shared" si="173"/>
        <v>0.72727272727272729</v>
      </c>
    </row>
    <row r="3717" spans="1:13" x14ac:dyDescent="0.25">
      <c r="A3717" s="28" t="s">
        <v>15</v>
      </c>
      <c r="B3717" s="28" t="s">
        <v>9021</v>
      </c>
      <c r="C3717" s="29">
        <v>44732</v>
      </c>
      <c r="D3717" s="28" t="s">
        <v>9022</v>
      </c>
      <c r="E3717" s="30">
        <v>10</v>
      </c>
      <c r="F3717" s="30">
        <v>599</v>
      </c>
      <c r="G3717" s="30">
        <v>5990</v>
      </c>
      <c r="H3717" s="30">
        <v>0</v>
      </c>
      <c r="I3717" s="30">
        <f t="shared" si="171"/>
        <v>5990</v>
      </c>
      <c r="J3717" s="30">
        <v>1</v>
      </c>
      <c r="K3717" s="30">
        <v>10</v>
      </c>
      <c r="L3717" s="30">
        <f t="shared" si="172"/>
        <v>5980</v>
      </c>
      <c r="M3717" s="31">
        <f t="shared" si="173"/>
        <v>0.998330550918197</v>
      </c>
    </row>
    <row r="3718" spans="1:13" x14ac:dyDescent="0.25">
      <c r="A3718" s="28" t="s">
        <v>15</v>
      </c>
      <c r="B3718" s="28" t="s">
        <v>9021</v>
      </c>
      <c r="C3718" s="29">
        <v>44732</v>
      </c>
      <c r="D3718" s="28" t="s">
        <v>9023</v>
      </c>
      <c r="E3718" s="30">
        <v>10</v>
      </c>
      <c r="F3718" s="30">
        <v>3840</v>
      </c>
      <c r="G3718" s="30">
        <v>38400</v>
      </c>
      <c r="H3718" s="30">
        <v>0</v>
      </c>
      <c r="I3718" s="30">
        <f t="shared" si="171"/>
        <v>38400</v>
      </c>
      <c r="J3718" s="30">
        <v>1909.09</v>
      </c>
      <c r="K3718" s="30">
        <v>19090.900000000001</v>
      </c>
      <c r="L3718" s="30">
        <f t="shared" si="172"/>
        <v>19309.099999999999</v>
      </c>
      <c r="M3718" s="31">
        <f t="shared" si="173"/>
        <v>0.50284114583333328</v>
      </c>
    </row>
    <row r="3719" spans="1:13" x14ac:dyDescent="0.25">
      <c r="A3719" s="28" t="s">
        <v>15</v>
      </c>
      <c r="B3719" s="28" t="s">
        <v>9021</v>
      </c>
      <c r="C3719" s="29">
        <v>44732</v>
      </c>
      <c r="D3719" s="28" t="s">
        <v>7207</v>
      </c>
      <c r="E3719" s="30">
        <v>1</v>
      </c>
      <c r="F3719" s="30">
        <v>680</v>
      </c>
      <c r="G3719" s="30">
        <v>680</v>
      </c>
      <c r="H3719" s="30">
        <v>0</v>
      </c>
      <c r="I3719" s="30">
        <f t="shared" si="171"/>
        <v>680</v>
      </c>
      <c r="J3719" s="30">
        <v>250</v>
      </c>
      <c r="K3719" s="30">
        <v>250</v>
      </c>
      <c r="L3719" s="30">
        <f t="shared" si="172"/>
        <v>430</v>
      </c>
      <c r="M3719" s="31">
        <f t="shared" si="173"/>
        <v>0.63235294117647056</v>
      </c>
    </row>
    <row r="3720" spans="1:13" x14ac:dyDescent="0.25">
      <c r="A3720" s="28" t="s">
        <v>15</v>
      </c>
      <c r="B3720" s="28" t="s">
        <v>9021</v>
      </c>
      <c r="C3720" s="29">
        <v>44732</v>
      </c>
      <c r="D3720" s="28" t="s">
        <v>7650</v>
      </c>
      <c r="E3720" s="30">
        <v>1</v>
      </c>
      <c r="F3720" s="30">
        <v>680</v>
      </c>
      <c r="G3720" s="30">
        <v>680</v>
      </c>
      <c r="H3720" s="30">
        <v>0</v>
      </c>
      <c r="I3720" s="30">
        <f t="shared" ref="I3720:I3783" si="174">+G3720-H3720</f>
        <v>680</v>
      </c>
      <c r="J3720" s="30">
        <v>250</v>
      </c>
      <c r="K3720" s="30">
        <v>250</v>
      </c>
      <c r="L3720" s="30">
        <f t="shared" ref="L3720:L3783" si="175">+I3720-K3720</f>
        <v>430</v>
      </c>
      <c r="M3720" s="31">
        <f t="shared" ref="M3720:M3783" si="176">+L3720/G3720</f>
        <v>0.63235294117647056</v>
      </c>
    </row>
    <row r="3721" spans="1:13" x14ac:dyDescent="0.25">
      <c r="A3721" s="28" t="s">
        <v>15</v>
      </c>
      <c r="B3721" s="28" t="s">
        <v>9021</v>
      </c>
      <c r="C3721" s="29">
        <v>44732</v>
      </c>
      <c r="D3721" s="28" t="s">
        <v>201</v>
      </c>
      <c r="E3721" s="30">
        <v>52</v>
      </c>
      <c r="F3721" s="30">
        <v>910</v>
      </c>
      <c r="G3721" s="30">
        <v>47320</v>
      </c>
      <c r="H3721" s="30">
        <v>0</v>
      </c>
      <c r="I3721" s="30">
        <f t="shared" si="174"/>
        <v>47320</v>
      </c>
      <c r="J3721" s="30">
        <v>500</v>
      </c>
      <c r="K3721" s="30">
        <v>26000</v>
      </c>
      <c r="L3721" s="30">
        <f t="shared" si="175"/>
        <v>21320</v>
      </c>
      <c r="M3721" s="31">
        <f t="shared" si="176"/>
        <v>0.45054945054945056</v>
      </c>
    </row>
    <row r="3722" spans="1:13" x14ac:dyDescent="0.25">
      <c r="A3722" s="28" t="s">
        <v>15</v>
      </c>
      <c r="B3722" s="28" t="s">
        <v>9024</v>
      </c>
      <c r="C3722" s="29">
        <v>44732</v>
      </c>
      <c r="D3722" s="28" t="s">
        <v>9025</v>
      </c>
      <c r="E3722" s="30">
        <v>200</v>
      </c>
      <c r="F3722" s="30">
        <v>1599</v>
      </c>
      <c r="G3722" s="30">
        <v>319800</v>
      </c>
      <c r="H3722" s="30">
        <v>0</v>
      </c>
      <c r="I3722" s="30">
        <f t="shared" si="174"/>
        <v>319800</v>
      </c>
      <c r="J3722" s="30">
        <v>166.32</v>
      </c>
      <c r="K3722" s="30">
        <v>33264</v>
      </c>
      <c r="L3722" s="30">
        <f t="shared" si="175"/>
        <v>286536</v>
      </c>
      <c r="M3722" s="31">
        <f t="shared" si="176"/>
        <v>0.89598499061913695</v>
      </c>
    </row>
    <row r="3723" spans="1:13" x14ac:dyDescent="0.25">
      <c r="A3723" s="28" t="s">
        <v>15</v>
      </c>
      <c r="B3723" s="28" t="s">
        <v>9024</v>
      </c>
      <c r="C3723" s="29">
        <v>44732</v>
      </c>
      <c r="D3723" s="28" t="s">
        <v>9026</v>
      </c>
      <c r="E3723" s="30">
        <v>200</v>
      </c>
      <c r="F3723" s="30">
        <v>899</v>
      </c>
      <c r="G3723" s="30">
        <v>179800</v>
      </c>
      <c r="H3723" s="30">
        <v>0</v>
      </c>
      <c r="I3723" s="30">
        <f t="shared" si="174"/>
        <v>179800</v>
      </c>
      <c r="J3723" s="30">
        <v>134.1</v>
      </c>
      <c r="K3723" s="30">
        <v>26820</v>
      </c>
      <c r="L3723" s="30">
        <f t="shared" si="175"/>
        <v>152980</v>
      </c>
      <c r="M3723" s="31">
        <f t="shared" si="176"/>
        <v>0.85083426028921028</v>
      </c>
    </row>
    <row r="3724" spans="1:13" x14ac:dyDescent="0.25">
      <c r="A3724" s="28" t="s">
        <v>15</v>
      </c>
      <c r="B3724" s="28" t="s">
        <v>9027</v>
      </c>
      <c r="C3724" s="29">
        <v>44732</v>
      </c>
      <c r="D3724" s="28" t="s">
        <v>8973</v>
      </c>
      <c r="E3724" s="30">
        <v>2000</v>
      </c>
      <c r="F3724" s="30">
        <v>105</v>
      </c>
      <c r="G3724" s="30">
        <v>210000</v>
      </c>
      <c r="H3724" s="30">
        <v>0</v>
      </c>
      <c r="I3724" s="30">
        <f t="shared" si="174"/>
        <v>210000</v>
      </c>
      <c r="J3724" s="30">
        <v>74.44</v>
      </c>
      <c r="K3724" s="30">
        <v>148888.79999999999</v>
      </c>
      <c r="L3724" s="30">
        <f t="shared" si="175"/>
        <v>61111.200000000012</v>
      </c>
      <c r="M3724" s="31">
        <f t="shared" si="176"/>
        <v>0.29100571428571437</v>
      </c>
    </row>
    <row r="3725" spans="1:13" x14ac:dyDescent="0.25">
      <c r="A3725" s="28" t="s">
        <v>15</v>
      </c>
      <c r="B3725" s="28" t="s">
        <v>9027</v>
      </c>
      <c r="C3725" s="29">
        <v>44732</v>
      </c>
      <c r="D3725" s="28" t="s">
        <v>5235</v>
      </c>
      <c r="E3725" s="30">
        <v>100</v>
      </c>
      <c r="F3725" s="30">
        <v>70</v>
      </c>
      <c r="G3725" s="30">
        <v>7000</v>
      </c>
      <c r="H3725" s="30">
        <v>0</v>
      </c>
      <c r="I3725" s="30">
        <f t="shared" si="174"/>
        <v>7000</v>
      </c>
      <c r="J3725" s="30">
        <v>30</v>
      </c>
      <c r="K3725" s="30">
        <v>3000</v>
      </c>
      <c r="L3725" s="30">
        <f t="shared" si="175"/>
        <v>4000</v>
      </c>
      <c r="M3725" s="31">
        <f t="shared" si="176"/>
        <v>0.5714285714285714</v>
      </c>
    </row>
    <row r="3726" spans="1:13" x14ac:dyDescent="0.25">
      <c r="A3726" s="28" t="s">
        <v>15</v>
      </c>
      <c r="B3726" s="28" t="s">
        <v>9027</v>
      </c>
      <c r="C3726" s="29">
        <v>44732</v>
      </c>
      <c r="D3726" s="28" t="s">
        <v>5236</v>
      </c>
      <c r="E3726" s="30">
        <v>24</v>
      </c>
      <c r="F3726" s="30">
        <v>490</v>
      </c>
      <c r="G3726" s="30">
        <v>11760</v>
      </c>
      <c r="H3726" s="30">
        <v>0</v>
      </c>
      <c r="I3726" s="30">
        <f t="shared" si="174"/>
        <v>11760</v>
      </c>
      <c r="J3726" s="30">
        <v>305</v>
      </c>
      <c r="K3726" s="30">
        <v>7320</v>
      </c>
      <c r="L3726" s="30">
        <f t="shared" si="175"/>
        <v>4440</v>
      </c>
      <c r="M3726" s="31">
        <f t="shared" si="176"/>
        <v>0.37755102040816324</v>
      </c>
    </row>
    <row r="3727" spans="1:13" x14ac:dyDescent="0.25">
      <c r="A3727" s="28" t="s">
        <v>15</v>
      </c>
      <c r="B3727" s="28" t="s">
        <v>9027</v>
      </c>
      <c r="C3727" s="29">
        <v>44732</v>
      </c>
      <c r="D3727" s="28" t="s">
        <v>9028</v>
      </c>
      <c r="E3727" s="30">
        <v>200</v>
      </c>
      <c r="F3727" s="30">
        <v>40</v>
      </c>
      <c r="G3727" s="30">
        <v>8000</v>
      </c>
      <c r="H3727" s="30">
        <v>0</v>
      </c>
      <c r="I3727" s="30">
        <f t="shared" si="174"/>
        <v>8000</v>
      </c>
      <c r="J3727" s="30">
        <v>13.5</v>
      </c>
      <c r="K3727" s="30">
        <v>2700</v>
      </c>
      <c r="L3727" s="30">
        <f t="shared" si="175"/>
        <v>5300</v>
      </c>
      <c r="M3727" s="31">
        <f t="shared" si="176"/>
        <v>0.66249999999999998</v>
      </c>
    </row>
    <row r="3728" spans="1:13" x14ac:dyDescent="0.25">
      <c r="A3728" s="28" t="s">
        <v>15</v>
      </c>
      <c r="B3728" s="28" t="s">
        <v>9027</v>
      </c>
      <c r="C3728" s="29">
        <v>44732</v>
      </c>
      <c r="D3728" s="28" t="s">
        <v>201</v>
      </c>
      <c r="E3728" s="30">
        <v>30</v>
      </c>
      <c r="F3728" s="30">
        <v>775</v>
      </c>
      <c r="G3728" s="30">
        <v>23250</v>
      </c>
      <c r="H3728" s="30">
        <v>0</v>
      </c>
      <c r="I3728" s="30">
        <f t="shared" si="174"/>
        <v>23250</v>
      </c>
      <c r="J3728" s="30">
        <v>500</v>
      </c>
      <c r="K3728" s="30">
        <v>15000</v>
      </c>
      <c r="L3728" s="30">
        <f t="shared" si="175"/>
        <v>8250</v>
      </c>
      <c r="M3728" s="31">
        <f t="shared" si="176"/>
        <v>0.35483870967741937</v>
      </c>
    </row>
    <row r="3729" spans="1:13" x14ac:dyDescent="0.25">
      <c r="A3729" s="28" t="s">
        <v>15</v>
      </c>
      <c r="B3729" s="28" t="s">
        <v>9027</v>
      </c>
      <c r="C3729" s="29">
        <v>44732</v>
      </c>
      <c r="D3729" s="28" t="s">
        <v>9029</v>
      </c>
      <c r="E3729" s="30">
        <v>100</v>
      </c>
      <c r="F3729" s="30">
        <v>85</v>
      </c>
      <c r="G3729" s="30">
        <v>8500</v>
      </c>
      <c r="H3729" s="30">
        <v>0</v>
      </c>
      <c r="I3729" s="30">
        <f t="shared" si="174"/>
        <v>8500</v>
      </c>
      <c r="J3729" s="30">
        <v>45</v>
      </c>
      <c r="K3729" s="30">
        <v>4500</v>
      </c>
      <c r="L3729" s="30">
        <f t="shared" si="175"/>
        <v>4000</v>
      </c>
      <c r="M3729" s="31">
        <f t="shared" si="176"/>
        <v>0.47058823529411764</v>
      </c>
    </row>
    <row r="3730" spans="1:13" x14ac:dyDescent="0.25">
      <c r="A3730" s="28" t="s">
        <v>15</v>
      </c>
      <c r="B3730" s="28" t="s">
        <v>9027</v>
      </c>
      <c r="C3730" s="29">
        <v>44732</v>
      </c>
      <c r="D3730" s="28" t="s">
        <v>7582</v>
      </c>
      <c r="E3730" s="30">
        <v>2</v>
      </c>
      <c r="F3730" s="30">
        <v>1350</v>
      </c>
      <c r="G3730" s="30">
        <v>2700</v>
      </c>
      <c r="H3730" s="30">
        <v>0</v>
      </c>
      <c r="I3730" s="30">
        <f t="shared" si="174"/>
        <v>2700</v>
      </c>
      <c r="J3730" s="30">
        <v>480</v>
      </c>
      <c r="K3730" s="30">
        <v>960</v>
      </c>
      <c r="L3730" s="30">
        <f t="shared" si="175"/>
        <v>1740</v>
      </c>
      <c r="M3730" s="31">
        <f t="shared" si="176"/>
        <v>0.64444444444444449</v>
      </c>
    </row>
    <row r="3731" spans="1:13" x14ac:dyDescent="0.25">
      <c r="A3731" s="28" t="s">
        <v>15</v>
      </c>
      <c r="B3731" s="28" t="s">
        <v>9027</v>
      </c>
      <c r="C3731" s="29">
        <v>44732</v>
      </c>
      <c r="D3731" s="28" t="s">
        <v>5428</v>
      </c>
      <c r="E3731" s="30">
        <v>50</v>
      </c>
      <c r="F3731" s="30">
        <v>115</v>
      </c>
      <c r="G3731" s="30">
        <v>5750</v>
      </c>
      <c r="H3731" s="30">
        <v>0</v>
      </c>
      <c r="I3731" s="30">
        <f t="shared" si="174"/>
        <v>5750</v>
      </c>
      <c r="J3731" s="30">
        <v>80</v>
      </c>
      <c r="K3731" s="30">
        <v>4000</v>
      </c>
      <c r="L3731" s="30">
        <f t="shared" si="175"/>
        <v>1750</v>
      </c>
      <c r="M3731" s="31">
        <f t="shared" si="176"/>
        <v>0.30434782608695654</v>
      </c>
    </row>
    <row r="3732" spans="1:13" x14ac:dyDescent="0.25">
      <c r="A3732" s="28" t="s">
        <v>15</v>
      </c>
      <c r="B3732" s="28" t="s">
        <v>9027</v>
      </c>
      <c r="C3732" s="29">
        <v>44732</v>
      </c>
      <c r="D3732" s="28" t="s">
        <v>7171</v>
      </c>
      <c r="E3732" s="30">
        <v>50</v>
      </c>
      <c r="F3732" s="30">
        <v>180</v>
      </c>
      <c r="G3732" s="30">
        <v>9000</v>
      </c>
      <c r="H3732" s="30">
        <v>0</v>
      </c>
      <c r="I3732" s="30">
        <f t="shared" si="174"/>
        <v>9000</v>
      </c>
      <c r="J3732" s="30">
        <v>100</v>
      </c>
      <c r="K3732" s="30">
        <v>5000</v>
      </c>
      <c r="L3732" s="30">
        <f t="shared" si="175"/>
        <v>4000</v>
      </c>
      <c r="M3732" s="31">
        <f t="shared" si="176"/>
        <v>0.44444444444444442</v>
      </c>
    </row>
    <row r="3733" spans="1:13" x14ac:dyDescent="0.25">
      <c r="A3733" s="28" t="s">
        <v>15</v>
      </c>
      <c r="B3733" s="28" t="s">
        <v>9027</v>
      </c>
      <c r="C3733" s="29">
        <v>44732</v>
      </c>
      <c r="D3733" s="28" t="s">
        <v>1788</v>
      </c>
      <c r="E3733" s="30">
        <v>200</v>
      </c>
      <c r="F3733" s="30">
        <v>150</v>
      </c>
      <c r="G3733" s="30">
        <v>30000</v>
      </c>
      <c r="H3733" s="30">
        <v>0</v>
      </c>
      <c r="I3733" s="30">
        <f t="shared" si="174"/>
        <v>30000</v>
      </c>
      <c r="J3733" s="30">
        <v>80</v>
      </c>
      <c r="K3733" s="30">
        <v>16000</v>
      </c>
      <c r="L3733" s="30">
        <f t="shared" si="175"/>
        <v>14000</v>
      </c>
      <c r="M3733" s="31">
        <f t="shared" si="176"/>
        <v>0.46666666666666667</v>
      </c>
    </row>
    <row r="3734" spans="1:13" x14ac:dyDescent="0.25">
      <c r="A3734" s="28" t="s">
        <v>15</v>
      </c>
      <c r="B3734" s="28" t="s">
        <v>9027</v>
      </c>
      <c r="C3734" s="29">
        <v>44732</v>
      </c>
      <c r="D3734" s="28" t="s">
        <v>5230</v>
      </c>
      <c r="E3734" s="30">
        <v>20</v>
      </c>
      <c r="F3734" s="30">
        <v>3500</v>
      </c>
      <c r="G3734" s="30">
        <v>70000</v>
      </c>
      <c r="H3734" s="30">
        <v>0</v>
      </c>
      <c r="I3734" s="30">
        <f t="shared" si="174"/>
        <v>70000</v>
      </c>
      <c r="J3734" s="30">
        <v>300</v>
      </c>
      <c r="K3734" s="30">
        <v>6000</v>
      </c>
      <c r="L3734" s="30">
        <f t="shared" si="175"/>
        <v>64000</v>
      </c>
      <c r="M3734" s="31">
        <f t="shared" si="176"/>
        <v>0.91428571428571426</v>
      </c>
    </row>
    <row r="3735" spans="1:13" x14ac:dyDescent="0.25">
      <c r="A3735" s="28" t="s">
        <v>15</v>
      </c>
      <c r="B3735" s="28" t="s">
        <v>9027</v>
      </c>
      <c r="C3735" s="29">
        <v>44732</v>
      </c>
      <c r="D3735" s="28" t="s">
        <v>5219</v>
      </c>
      <c r="E3735" s="30">
        <v>100</v>
      </c>
      <c r="F3735" s="30">
        <v>350</v>
      </c>
      <c r="G3735" s="30">
        <v>35000</v>
      </c>
      <c r="H3735" s="30">
        <v>0</v>
      </c>
      <c r="I3735" s="30">
        <f t="shared" si="174"/>
        <v>35000</v>
      </c>
      <c r="J3735" s="30">
        <v>55</v>
      </c>
      <c r="K3735" s="30">
        <v>5500</v>
      </c>
      <c r="L3735" s="30">
        <f t="shared" si="175"/>
        <v>29500</v>
      </c>
      <c r="M3735" s="31">
        <f t="shared" si="176"/>
        <v>0.84285714285714286</v>
      </c>
    </row>
    <row r="3736" spans="1:13" x14ac:dyDescent="0.25">
      <c r="A3736" s="28" t="s">
        <v>15</v>
      </c>
      <c r="B3736" s="28" t="s">
        <v>9027</v>
      </c>
      <c r="C3736" s="29">
        <v>44732</v>
      </c>
      <c r="D3736" s="28" t="s">
        <v>9030</v>
      </c>
      <c r="E3736" s="30">
        <v>80</v>
      </c>
      <c r="F3736" s="30">
        <v>1500</v>
      </c>
      <c r="G3736" s="30">
        <v>120000</v>
      </c>
      <c r="H3736" s="30">
        <v>0</v>
      </c>
      <c r="I3736" s="30">
        <f t="shared" si="174"/>
        <v>120000</v>
      </c>
      <c r="J3736" s="30">
        <v>780</v>
      </c>
      <c r="K3736" s="30">
        <v>62400</v>
      </c>
      <c r="L3736" s="30">
        <f t="shared" si="175"/>
        <v>57600</v>
      </c>
      <c r="M3736" s="31">
        <f t="shared" si="176"/>
        <v>0.48</v>
      </c>
    </row>
    <row r="3737" spans="1:13" x14ac:dyDescent="0.25">
      <c r="A3737" s="28" t="s">
        <v>15</v>
      </c>
      <c r="B3737" s="28" t="s">
        <v>9031</v>
      </c>
      <c r="C3737" s="29">
        <v>44732</v>
      </c>
      <c r="D3737" s="28" t="s">
        <v>5913</v>
      </c>
      <c r="E3737" s="30">
        <v>72</v>
      </c>
      <c r="F3737" s="30">
        <v>73</v>
      </c>
      <c r="G3737" s="30">
        <v>5256</v>
      </c>
      <c r="H3737" s="30">
        <v>0</v>
      </c>
      <c r="I3737" s="30">
        <f t="shared" si="174"/>
        <v>5256</v>
      </c>
      <c r="J3737" s="30">
        <v>10.75</v>
      </c>
      <c r="K3737" s="30">
        <v>774</v>
      </c>
      <c r="L3737" s="30">
        <f t="shared" si="175"/>
        <v>4482</v>
      </c>
      <c r="M3737" s="31">
        <f t="shared" si="176"/>
        <v>0.85273972602739723</v>
      </c>
    </row>
    <row r="3738" spans="1:13" x14ac:dyDescent="0.25">
      <c r="A3738" s="28" t="s">
        <v>15</v>
      </c>
      <c r="B3738" s="28" t="s">
        <v>9031</v>
      </c>
      <c r="C3738" s="29">
        <v>44732</v>
      </c>
      <c r="D3738" s="28" t="s">
        <v>5081</v>
      </c>
      <c r="E3738" s="30">
        <v>42</v>
      </c>
      <c r="F3738" s="30">
        <v>58</v>
      </c>
      <c r="G3738" s="30">
        <v>2436</v>
      </c>
      <c r="H3738" s="30">
        <v>0</v>
      </c>
      <c r="I3738" s="30">
        <f t="shared" si="174"/>
        <v>2436</v>
      </c>
      <c r="J3738" s="30">
        <v>11.9</v>
      </c>
      <c r="K3738" s="30">
        <v>499.8</v>
      </c>
      <c r="L3738" s="30">
        <f t="shared" si="175"/>
        <v>1936.2</v>
      </c>
      <c r="M3738" s="31">
        <f t="shared" si="176"/>
        <v>0.79482758620689653</v>
      </c>
    </row>
    <row r="3739" spans="1:13" x14ac:dyDescent="0.25">
      <c r="A3739" s="28" t="s">
        <v>15</v>
      </c>
      <c r="B3739" s="28" t="s">
        <v>9031</v>
      </c>
      <c r="C3739" s="29">
        <v>44732</v>
      </c>
      <c r="D3739" s="28" t="s">
        <v>5092</v>
      </c>
      <c r="E3739" s="30">
        <v>30</v>
      </c>
      <c r="F3739" s="30">
        <v>58</v>
      </c>
      <c r="G3739" s="30">
        <v>1740</v>
      </c>
      <c r="H3739" s="30">
        <v>0</v>
      </c>
      <c r="I3739" s="30">
        <f t="shared" si="174"/>
        <v>1740</v>
      </c>
      <c r="J3739" s="30">
        <v>14</v>
      </c>
      <c r="K3739" s="30">
        <v>420</v>
      </c>
      <c r="L3739" s="30">
        <f t="shared" si="175"/>
        <v>1320</v>
      </c>
      <c r="M3739" s="31">
        <f t="shared" si="176"/>
        <v>0.75862068965517238</v>
      </c>
    </row>
    <row r="3740" spans="1:13" x14ac:dyDescent="0.25">
      <c r="A3740" s="28" t="s">
        <v>15</v>
      </c>
      <c r="B3740" s="28" t="s">
        <v>9031</v>
      </c>
      <c r="C3740" s="29">
        <v>44732</v>
      </c>
      <c r="D3740" s="28" t="s">
        <v>4465</v>
      </c>
      <c r="E3740" s="30">
        <v>60</v>
      </c>
      <c r="F3740" s="30">
        <v>1100</v>
      </c>
      <c r="G3740" s="30">
        <v>66000</v>
      </c>
      <c r="H3740" s="30">
        <v>0</v>
      </c>
      <c r="I3740" s="30">
        <f t="shared" si="174"/>
        <v>66000</v>
      </c>
      <c r="J3740" s="30">
        <v>1100</v>
      </c>
      <c r="K3740" s="30">
        <v>66000</v>
      </c>
      <c r="L3740" s="30">
        <f t="shared" si="175"/>
        <v>0</v>
      </c>
      <c r="M3740" s="31">
        <f t="shared" si="176"/>
        <v>0</v>
      </c>
    </row>
    <row r="3741" spans="1:13" x14ac:dyDescent="0.25">
      <c r="A3741" s="28" t="s">
        <v>15</v>
      </c>
      <c r="B3741" s="28" t="s">
        <v>9031</v>
      </c>
      <c r="C3741" s="29">
        <v>44732</v>
      </c>
      <c r="D3741" s="28" t="s">
        <v>9032</v>
      </c>
      <c r="E3741" s="30">
        <v>72</v>
      </c>
      <c r="F3741" s="30">
        <v>250</v>
      </c>
      <c r="G3741" s="30">
        <v>18000</v>
      </c>
      <c r="H3741" s="30">
        <v>0</v>
      </c>
      <c r="I3741" s="30">
        <f t="shared" si="174"/>
        <v>18000</v>
      </c>
      <c r="J3741" s="30">
        <v>65</v>
      </c>
      <c r="K3741" s="30">
        <v>4680</v>
      </c>
      <c r="L3741" s="30">
        <f t="shared" si="175"/>
        <v>13320</v>
      </c>
      <c r="M3741" s="31">
        <f t="shared" si="176"/>
        <v>0.74</v>
      </c>
    </row>
    <row r="3742" spans="1:13" x14ac:dyDescent="0.25">
      <c r="A3742" s="28" t="s">
        <v>15</v>
      </c>
      <c r="B3742" s="28" t="s">
        <v>9031</v>
      </c>
      <c r="C3742" s="29">
        <v>44732</v>
      </c>
      <c r="D3742" s="28" t="s">
        <v>9033</v>
      </c>
      <c r="E3742" s="30">
        <v>72</v>
      </c>
      <c r="F3742" s="30">
        <v>158</v>
      </c>
      <c r="G3742" s="30">
        <v>11376</v>
      </c>
      <c r="H3742" s="30">
        <v>0</v>
      </c>
      <c r="I3742" s="30">
        <f t="shared" si="174"/>
        <v>11376</v>
      </c>
      <c r="J3742" s="30">
        <v>15.9</v>
      </c>
      <c r="K3742" s="30">
        <v>1144.8</v>
      </c>
      <c r="L3742" s="30">
        <f t="shared" si="175"/>
        <v>10231.200000000001</v>
      </c>
      <c r="M3742" s="31">
        <f t="shared" si="176"/>
        <v>0.89936708860759496</v>
      </c>
    </row>
    <row r="3743" spans="1:13" x14ac:dyDescent="0.25">
      <c r="A3743" s="28" t="s">
        <v>15</v>
      </c>
      <c r="B3743" s="28" t="s">
        <v>9031</v>
      </c>
      <c r="C3743" s="29">
        <v>44732</v>
      </c>
      <c r="D3743" s="28" t="s">
        <v>5106</v>
      </c>
      <c r="E3743" s="30">
        <v>72</v>
      </c>
      <c r="F3743" s="30">
        <v>87</v>
      </c>
      <c r="G3743" s="30">
        <v>6264</v>
      </c>
      <c r="H3743" s="30">
        <v>0</v>
      </c>
      <c r="I3743" s="30">
        <f t="shared" si="174"/>
        <v>6264</v>
      </c>
      <c r="J3743" s="30">
        <v>24</v>
      </c>
      <c r="K3743" s="30">
        <v>1728</v>
      </c>
      <c r="L3743" s="30">
        <f t="shared" si="175"/>
        <v>4536</v>
      </c>
      <c r="M3743" s="31">
        <f t="shared" si="176"/>
        <v>0.72413793103448276</v>
      </c>
    </row>
    <row r="3744" spans="1:13" x14ac:dyDescent="0.25">
      <c r="A3744" s="28" t="s">
        <v>15</v>
      </c>
      <c r="B3744" s="28" t="s">
        <v>9031</v>
      </c>
      <c r="C3744" s="29">
        <v>44732</v>
      </c>
      <c r="D3744" s="28" t="s">
        <v>5227</v>
      </c>
      <c r="E3744" s="30">
        <v>48</v>
      </c>
      <c r="F3744" s="30">
        <v>65</v>
      </c>
      <c r="G3744" s="30">
        <v>3120</v>
      </c>
      <c r="H3744" s="30">
        <v>0</v>
      </c>
      <c r="I3744" s="30">
        <f t="shared" si="174"/>
        <v>3120</v>
      </c>
      <c r="J3744" s="30">
        <v>14</v>
      </c>
      <c r="K3744" s="30">
        <v>672</v>
      </c>
      <c r="L3744" s="30">
        <f t="shared" si="175"/>
        <v>2448</v>
      </c>
      <c r="M3744" s="31">
        <f t="shared" si="176"/>
        <v>0.7846153846153846</v>
      </c>
    </row>
    <row r="3745" spans="1:13" x14ac:dyDescent="0.25">
      <c r="A3745" s="28" t="s">
        <v>15</v>
      </c>
      <c r="B3745" s="28" t="s">
        <v>9031</v>
      </c>
      <c r="C3745" s="29">
        <v>44732</v>
      </c>
      <c r="D3745" s="28" t="s">
        <v>4313</v>
      </c>
      <c r="E3745" s="30">
        <v>20</v>
      </c>
      <c r="F3745" s="30">
        <v>1740</v>
      </c>
      <c r="G3745" s="30">
        <v>34800</v>
      </c>
      <c r="H3745" s="30">
        <v>0</v>
      </c>
      <c r="I3745" s="30">
        <f t="shared" si="174"/>
        <v>34800</v>
      </c>
      <c r="J3745" s="30">
        <v>145</v>
      </c>
      <c r="K3745" s="30">
        <v>2900</v>
      </c>
      <c r="L3745" s="30">
        <f t="shared" si="175"/>
        <v>31900</v>
      </c>
      <c r="M3745" s="31">
        <f t="shared" si="176"/>
        <v>0.91666666666666663</v>
      </c>
    </row>
    <row r="3746" spans="1:13" x14ac:dyDescent="0.25">
      <c r="A3746" s="28" t="s">
        <v>15</v>
      </c>
      <c r="B3746" s="28" t="s">
        <v>9031</v>
      </c>
      <c r="C3746" s="29">
        <v>44732</v>
      </c>
      <c r="D3746" s="28" t="s">
        <v>9016</v>
      </c>
      <c r="E3746" s="30">
        <v>3</v>
      </c>
      <c r="F3746" s="30">
        <v>305</v>
      </c>
      <c r="G3746" s="30">
        <v>915</v>
      </c>
      <c r="H3746" s="30">
        <v>0</v>
      </c>
      <c r="I3746" s="30">
        <f t="shared" si="174"/>
        <v>915</v>
      </c>
      <c r="J3746" s="30">
        <v>59</v>
      </c>
      <c r="K3746" s="30">
        <v>177</v>
      </c>
      <c r="L3746" s="30">
        <f t="shared" si="175"/>
        <v>738</v>
      </c>
      <c r="M3746" s="31">
        <f t="shared" si="176"/>
        <v>0.80655737704918029</v>
      </c>
    </row>
    <row r="3747" spans="1:13" x14ac:dyDescent="0.25">
      <c r="A3747" s="28" t="s">
        <v>15</v>
      </c>
      <c r="B3747" s="28" t="s">
        <v>9031</v>
      </c>
      <c r="C3747" s="29">
        <v>44732</v>
      </c>
      <c r="D3747" s="28" t="s">
        <v>8968</v>
      </c>
      <c r="E3747" s="30">
        <v>72</v>
      </c>
      <c r="F3747" s="30">
        <v>35</v>
      </c>
      <c r="G3747" s="30">
        <v>2520</v>
      </c>
      <c r="H3747" s="30">
        <v>0</v>
      </c>
      <c r="I3747" s="30">
        <f t="shared" si="174"/>
        <v>2520</v>
      </c>
      <c r="J3747" s="30">
        <v>14</v>
      </c>
      <c r="K3747" s="30">
        <v>1008</v>
      </c>
      <c r="L3747" s="30">
        <f t="shared" si="175"/>
        <v>1512</v>
      </c>
      <c r="M3747" s="31">
        <f t="shared" si="176"/>
        <v>0.6</v>
      </c>
    </row>
    <row r="3748" spans="1:13" x14ac:dyDescent="0.25">
      <c r="A3748" s="28" t="s">
        <v>15</v>
      </c>
      <c r="B3748" s="28" t="s">
        <v>9031</v>
      </c>
      <c r="C3748" s="29">
        <v>44732</v>
      </c>
      <c r="D3748" s="28" t="s">
        <v>5035</v>
      </c>
      <c r="E3748" s="30">
        <v>45</v>
      </c>
      <c r="F3748" s="30">
        <v>500</v>
      </c>
      <c r="G3748" s="30">
        <v>22500</v>
      </c>
      <c r="H3748" s="30">
        <v>0</v>
      </c>
      <c r="I3748" s="30">
        <f t="shared" si="174"/>
        <v>22500</v>
      </c>
      <c r="J3748" s="30">
        <v>80</v>
      </c>
      <c r="K3748" s="30">
        <v>3600</v>
      </c>
      <c r="L3748" s="30">
        <f t="shared" si="175"/>
        <v>18900</v>
      </c>
      <c r="M3748" s="31">
        <f t="shared" si="176"/>
        <v>0.84</v>
      </c>
    </row>
    <row r="3749" spans="1:13" x14ac:dyDescent="0.25">
      <c r="A3749" s="28" t="s">
        <v>15</v>
      </c>
      <c r="B3749" s="28" t="s">
        <v>9031</v>
      </c>
      <c r="C3749" s="29">
        <v>44732</v>
      </c>
      <c r="D3749" s="28" t="s">
        <v>5034</v>
      </c>
      <c r="E3749" s="30">
        <v>72</v>
      </c>
      <c r="F3749" s="30">
        <v>48</v>
      </c>
      <c r="G3749" s="30">
        <v>3456</v>
      </c>
      <c r="H3749" s="30">
        <v>0</v>
      </c>
      <c r="I3749" s="30">
        <f t="shared" si="174"/>
        <v>3456</v>
      </c>
      <c r="J3749" s="30">
        <v>16</v>
      </c>
      <c r="K3749" s="30">
        <v>1152</v>
      </c>
      <c r="L3749" s="30">
        <f t="shared" si="175"/>
        <v>2304</v>
      </c>
      <c r="M3749" s="31">
        <f t="shared" si="176"/>
        <v>0.66666666666666663</v>
      </c>
    </row>
    <row r="3750" spans="1:13" x14ac:dyDescent="0.25">
      <c r="A3750" s="28" t="s">
        <v>15</v>
      </c>
      <c r="B3750" s="28" t="s">
        <v>9031</v>
      </c>
      <c r="C3750" s="29">
        <v>44732</v>
      </c>
      <c r="D3750" s="28" t="s">
        <v>5033</v>
      </c>
      <c r="E3750" s="30">
        <v>50</v>
      </c>
      <c r="F3750" s="30">
        <v>35</v>
      </c>
      <c r="G3750" s="30">
        <v>1750</v>
      </c>
      <c r="H3750" s="30">
        <v>0</v>
      </c>
      <c r="I3750" s="30">
        <f t="shared" si="174"/>
        <v>1750</v>
      </c>
      <c r="J3750" s="30">
        <v>18</v>
      </c>
      <c r="K3750" s="30">
        <v>900</v>
      </c>
      <c r="L3750" s="30">
        <f t="shared" si="175"/>
        <v>850</v>
      </c>
      <c r="M3750" s="31">
        <f t="shared" si="176"/>
        <v>0.48571428571428571</v>
      </c>
    </row>
    <row r="3751" spans="1:13" x14ac:dyDescent="0.25">
      <c r="A3751" s="28" t="s">
        <v>15</v>
      </c>
      <c r="B3751" s="28" t="s">
        <v>9031</v>
      </c>
      <c r="C3751" s="29">
        <v>44732</v>
      </c>
      <c r="D3751" s="28" t="s">
        <v>8932</v>
      </c>
      <c r="E3751" s="30">
        <v>5</v>
      </c>
      <c r="F3751" s="30">
        <v>35</v>
      </c>
      <c r="G3751" s="30">
        <v>175</v>
      </c>
      <c r="H3751" s="30">
        <v>0</v>
      </c>
      <c r="I3751" s="30">
        <f t="shared" si="174"/>
        <v>175</v>
      </c>
      <c r="J3751" s="30">
        <v>12</v>
      </c>
      <c r="K3751" s="30">
        <v>60</v>
      </c>
      <c r="L3751" s="30">
        <f t="shared" si="175"/>
        <v>115</v>
      </c>
      <c r="M3751" s="31">
        <f t="shared" si="176"/>
        <v>0.65714285714285714</v>
      </c>
    </row>
    <row r="3752" spans="1:13" x14ac:dyDescent="0.25">
      <c r="A3752" s="28" t="s">
        <v>15</v>
      </c>
      <c r="B3752" s="28" t="s">
        <v>9031</v>
      </c>
      <c r="C3752" s="29">
        <v>44732</v>
      </c>
      <c r="D3752" s="28" t="s">
        <v>4963</v>
      </c>
      <c r="E3752" s="30">
        <v>100</v>
      </c>
      <c r="F3752" s="30">
        <v>1200</v>
      </c>
      <c r="G3752" s="30">
        <v>120000</v>
      </c>
      <c r="H3752" s="30">
        <v>0</v>
      </c>
      <c r="I3752" s="30">
        <f t="shared" si="174"/>
        <v>120000</v>
      </c>
      <c r="J3752" s="30">
        <v>210</v>
      </c>
      <c r="K3752" s="30">
        <v>21000</v>
      </c>
      <c r="L3752" s="30">
        <f t="shared" si="175"/>
        <v>99000</v>
      </c>
      <c r="M3752" s="31">
        <f t="shared" si="176"/>
        <v>0.82499999999999996</v>
      </c>
    </row>
    <row r="3753" spans="1:13" x14ac:dyDescent="0.25">
      <c r="A3753" s="28" t="s">
        <v>15</v>
      </c>
      <c r="B3753" s="28" t="s">
        <v>9031</v>
      </c>
      <c r="C3753" s="29">
        <v>44732</v>
      </c>
      <c r="D3753" s="28" t="s">
        <v>8970</v>
      </c>
      <c r="E3753" s="30">
        <v>40</v>
      </c>
      <c r="F3753" s="30">
        <v>250</v>
      </c>
      <c r="G3753" s="30">
        <v>10000</v>
      </c>
      <c r="H3753" s="30">
        <v>0</v>
      </c>
      <c r="I3753" s="30">
        <f t="shared" si="174"/>
        <v>10000</v>
      </c>
      <c r="J3753" s="30">
        <v>110</v>
      </c>
      <c r="K3753" s="30">
        <v>4400</v>
      </c>
      <c r="L3753" s="30">
        <f t="shared" si="175"/>
        <v>5600</v>
      </c>
      <c r="M3753" s="31">
        <f t="shared" si="176"/>
        <v>0.56000000000000005</v>
      </c>
    </row>
    <row r="3754" spans="1:13" x14ac:dyDescent="0.25">
      <c r="A3754" s="28" t="s">
        <v>15</v>
      </c>
      <c r="B3754" s="28" t="s">
        <v>9031</v>
      </c>
      <c r="C3754" s="29">
        <v>44732</v>
      </c>
      <c r="D3754" s="28" t="s">
        <v>897</v>
      </c>
      <c r="E3754" s="30">
        <v>144</v>
      </c>
      <c r="F3754" s="30">
        <v>68</v>
      </c>
      <c r="G3754" s="30">
        <v>9792</v>
      </c>
      <c r="H3754" s="30">
        <v>0</v>
      </c>
      <c r="I3754" s="30">
        <f t="shared" si="174"/>
        <v>9792</v>
      </c>
      <c r="J3754" s="30">
        <v>18</v>
      </c>
      <c r="K3754" s="30">
        <v>2592</v>
      </c>
      <c r="L3754" s="30">
        <f t="shared" si="175"/>
        <v>7200</v>
      </c>
      <c r="M3754" s="31">
        <f t="shared" si="176"/>
        <v>0.73529411764705888</v>
      </c>
    </row>
    <row r="3755" spans="1:13" x14ac:dyDescent="0.25">
      <c r="A3755" s="28" t="s">
        <v>15</v>
      </c>
      <c r="B3755" s="28" t="s">
        <v>9031</v>
      </c>
      <c r="C3755" s="29">
        <v>44732</v>
      </c>
      <c r="D3755" s="28" t="s">
        <v>4311</v>
      </c>
      <c r="E3755" s="30">
        <v>20</v>
      </c>
      <c r="F3755" s="30">
        <v>480</v>
      </c>
      <c r="G3755" s="30">
        <v>9600</v>
      </c>
      <c r="H3755" s="30">
        <v>0</v>
      </c>
      <c r="I3755" s="30">
        <f t="shared" si="174"/>
        <v>9600</v>
      </c>
      <c r="J3755" s="30">
        <v>52</v>
      </c>
      <c r="K3755" s="30">
        <v>1040</v>
      </c>
      <c r="L3755" s="30">
        <f t="shared" si="175"/>
        <v>8560</v>
      </c>
      <c r="M3755" s="31">
        <f t="shared" si="176"/>
        <v>0.89166666666666672</v>
      </c>
    </row>
    <row r="3756" spans="1:13" x14ac:dyDescent="0.25">
      <c r="A3756" s="28" t="s">
        <v>15</v>
      </c>
      <c r="B3756" s="28" t="s">
        <v>9031</v>
      </c>
      <c r="C3756" s="29">
        <v>44732</v>
      </c>
      <c r="D3756" s="28" t="s">
        <v>5274</v>
      </c>
      <c r="E3756" s="30">
        <v>72</v>
      </c>
      <c r="F3756" s="30">
        <v>65</v>
      </c>
      <c r="G3756" s="30">
        <v>4680</v>
      </c>
      <c r="H3756" s="30">
        <v>0</v>
      </c>
      <c r="I3756" s="30">
        <f t="shared" si="174"/>
        <v>4680</v>
      </c>
      <c r="J3756" s="30">
        <v>12.5</v>
      </c>
      <c r="K3756" s="30">
        <v>900</v>
      </c>
      <c r="L3756" s="30">
        <f t="shared" si="175"/>
        <v>3780</v>
      </c>
      <c r="M3756" s="31">
        <f t="shared" si="176"/>
        <v>0.80769230769230771</v>
      </c>
    </row>
    <row r="3757" spans="1:13" x14ac:dyDescent="0.25">
      <c r="A3757" s="28" t="s">
        <v>15</v>
      </c>
      <c r="B3757" s="28" t="s">
        <v>9031</v>
      </c>
      <c r="C3757" s="29">
        <v>44732</v>
      </c>
      <c r="D3757" s="28" t="s">
        <v>5629</v>
      </c>
      <c r="E3757" s="30">
        <v>30</v>
      </c>
      <c r="F3757" s="30">
        <v>349.7</v>
      </c>
      <c r="G3757" s="30">
        <v>10491</v>
      </c>
      <c r="H3757" s="30">
        <v>0</v>
      </c>
      <c r="I3757" s="30">
        <f t="shared" si="174"/>
        <v>10491</v>
      </c>
      <c r="J3757" s="30">
        <v>70</v>
      </c>
      <c r="K3757" s="30">
        <v>2100</v>
      </c>
      <c r="L3757" s="30">
        <f t="shared" si="175"/>
        <v>8391</v>
      </c>
      <c r="M3757" s="31">
        <f t="shared" si="176"/>
        <v>0.79982842436374035</v>
      </c>
    </row>
    <row r="3758" spans="1:13" x14ac:dyDescent="0.25">
      <c r="A3758" s="28" t="s">
        <v>15</v>
      </c>
      <c r="B3758" s="28" t="s">
        <v>9031</v>
      </c>
      <c r="C3758" s="29">
        <v>44732</v>
      </c>
      <c r="D3758" s="28" t="s">
        <v>4967</v>
      </c>
      <c r="E3758" s="30">
        <v>20</v>
      </c>
      <c r="F3758" s="30">
        <v>483.6</v>
      </c>
      <c r="G3758" s="30">
        <v>9672</v>
      </c>
      <c r="H3758" s="30">
        <v>0</v>
      </c>
      <c r="I3758" s="30">
        <f t="shared" si="174"/>
        <v>9672</v>
      </c>
      <c r="J3758" s="30">
        <v>287</v>
      </c>
      <c r="K3758" s="30">
        <v>5740</v>
      </c>
      <c r="L3758" s="30">
        <f t="shared" si="175"/>
        <v>3932</v>
      </c>
      <c r="M3758" s="31">
        <f t="shared" si="176"/>
        <v>0.4065343258891646</v>
      </c>
    </row>
    <row r="3759" spans="1:13" x14ac:dyDescent="0.25">
      <c r="A3759" s="28" t="s">
        <v>15</v>
      </c>
      <c r="B3759" s="28" t="s">
        <v>9031</v>
      </c>
      <c r="C3759" s="29">
        <v>44732</v>
      </c>
      <c r="D3759" s="28" t="s">
        <v>4418</v>
      </c>
      <c r="E3759" s="30">
        <v>30</v>
      </c>
      <c r="F3759" s="30">
        <v>185</v>
      </c>
      <c r="G3759" s="30">
        <v>5550</v>
      </c>
      <c r="H3759" s="30">
        <v>0</v>
      </c>
      <c r="I3759" s="30">
        <f t="shared" si="174"/>
        <v>5550</v>
      </c>
      <c r="J3759" s="30">
        <v>54</v>
      </c>
      <c r="K3759" s="30">
        <v>1620</v>
      </c>
      <c r="L3759" s="30">
        <f t="shared" si="175"/>
        <v>3930</v>
      </c>
      <c r="M3759" s="31">
        <f t="shared" si="176"/>
        <v>0.70810810810810809</v>
      </c>
    </row>
    <row r="3760" spans="1:13" x14ac:dyDescent="0.25">
      <c r="A3760" s="28" t="s">
        <v>15</v>
      </c>
      <c r="B3760" s="28" t="s">
        <v>9031</v>
      </c>
      <c r="C3760" s="29">
        <v>44732</v>
      </c>
      <c r="D3760" s="28" t="s">
        <v>4968</v>
      </c>
      <c r="E3760" s="30">
        <v>150</v>
      </c>
      <c r="F3760" s="30">
        <v>1180</v>
      </c>
      <c r="G3760" s="30">
        <v>177000</v>
      </c>
      <c r="H3760" s="30">
        <v>0</v>
      </c>
      <c r="I3760" s="30">
        <f t="shared" si="174"/>
        <v>177000</v>
      </c>
      <c r="J3760" s="30">
        <v>540</v>
      </c>
      <c r="K3760" s="30">
        <v>81000</v>
      </c>
      <c r="L3760" s="30">
        <f t="shared" si="175"/>
        <v>96000</v>
      </c>
      <c r="M3760" s="31">
        <f t="shared" si="176"/>
        <v>0.5423728813559322</v>
      </c>
    </row>
    <row r="3761" spans="1:13" x14ac:dyDescent="0.25">
      <c r="A3761" s="28" t="s">
        <v>15</v>
      </c>
      <c r="B3761" s="28" t="s">
        <v>9031</v>
      </c>
      <c r="C3761" s="29">
        <v>44732</v>
      </c>
      <c r="D3761" s="28" t="s">
        <v>4415</v>
      </c>
      <c r="E3761" s="30">
        <v>10</v>
      </c>
      <c r="F3761" s="30">
        <v>1300</v>
      </c>
      <c r="G3761" s="30">
        <v>13000</v>
      </c>
      <c r="H3761" s="30">
        <v>0</v>
      </c>
      <c r="I3761" s="30">
        <f t="shared" si="174"/>
        <v>13000</v>
      </c>
      <c r="J3761" s="30">
        <v>190</v>
      </c>
      <c r="K3761" s="30">
        <v>1900</v>
      </c>
      <c r="L3761" s="30">
        <f t="shared" si="175"/>
        <v>11100</v>
      </c>
      <c r="M3761" s="31">
        <f t="shared" si="176"/>
        <v>0.85384615384615381</v>
      </c>
    </row>
    <row r="3762" spans="1:13" x14ac:dyDescent="0.25">
      <c r="A3762" s="28" t="s">
        <v>15</v>
      </c>
      <c r="B3762" s="28" t="s">
        <v>9031</v>
      </c>
      <c r="C3762" s="29">
        <v>44732</v>
      </c>
      <c r="D3762" s="28" t="s">
        <v>4636</v>
      </c>
      <c r="E3762" s="30">
        <v>2</v>
      </c>
      <c r="F3762" s="30">
        <v>2800</v>
      </c>
      <c r="G3762" s="30">
        <v>5600</v>
      </c>
      <c r="H3762" s="30">
        <v>0</v>
      </c>
      <c r="I3762" s="30">
        <f t="shared" si="174"/>
        <v>5600</v>
      </c>
      <c r="J3762" s="30">
        <v>405</v>
      </c>
      <c r="K3762" s="30">
        <v>810</v>
      </c>
      <c r="L3762" s="30">
        <f t="shared" si="175"/>
        <v>4790</v>
      </c>
      <c r="M3762" s="31">
        <f t="shared" si="176"/>
        <v>0.85535714285714282</v>
      </c>
    </row>
    <row r="3763" spans="1:13" x14ac:dyDescent="0.25">
      <c r="A3763" s="28" t="s">
        <v>15</v>
      </c>
      <c r="B3763" s="28" t="s">
        <v>9031</v>
      </c>
      <c r="C3763" s="29">
        <v>44732</v>
      </c>
      <c r="D3763" s="28" t="s">
        <v>4556</v>
      </c>
      <c r="E3763" s="30">
        <v>20</v>
      </c>
      <c r="F3763" s="30">
        <v>374</v>
      </c>
      <c r="G3763" s="30">
        <v>7480</v>
      </c>
      <c r="H3763" s="30">
        <v>0</v>
      </c>
      <c r="I3763" s="30">
        <f t="shared" si="174"/>
        <v>7480</v>
      </c>
      <c r="J3763" s="30">
        <v>85</v>
      </c>
      <c r="K3763" s="30">
        <v>1700</v>
      </c>
      <c r="L3763" s="30">
        <f t="shared" si="175"/>
        <v>5780</v>
      </c>
      <c r="M3763" s="31">
        <f t="shared" si="176"/>
        <v>0.77272727272727271</v>
      </c>
    </row>
    <row r="3764" spans="1:13" x14ac:dyDescent="0.25">
      <c r="A3764" s="28" t="s">
        <v>15</v>
      </c>
      <c r="B3764" s="28" t="s">
        <v>9031</v>
      </c>
      <c r="C3764" s="29">
        <v>44732</v>
      </c>
      <c r="D3764" s="28" t="s">
        <v>4479</v>
      </c>
      <c r="E3764" s="30">
        <v>6</v>
      </c>
      <c r="F3764" s="30">
        <v>2568</v>
      </c>
      <c r="G3764" s="30">
        <v>15408</v>
      </c>
      <c r="H3764" s="30">
        <v>0</v>
      </c>
      <c r="I3764" s="30">
        <f t="shared" si="174"/>
        <v>15408</v>
      </c>
      <c r="J3764" s="30">
        <v>118</v>
      </c>
      <c r="K3764" s="30">
        <v>708</v>
      </c>
      <c r="L3764" s="30">
        <f t="shared" si="175"/>
        <v>14700</v>
      </c>
      <c r="M3764" s="31">
        <f t="shared" si="176"/>
        <v>0.95404984423676009</v>
      </c>
    </row>
    <row r="3765" spans="1:13" x14ac:dyDescent="0.25">
      <c r="A3765" s="28" t="s">
        <v>15</v>
      </c>
      <c r="B3765" s="28" t="s">
        <v>9031</v>
      </c>
      <c r="C3765" s="29">
        <v>44732</v>
      </c>
      <c r="D3765" s="28" t="s">
        <v>5129</v>
      </c>
      <c r="E3765" s="30">
        <v>35</v>
      </c>
      <c r="F3765" s="30">
        <v>1160</v>
      </c>
      <c r="G3765" s="30">
        <v>40600</v>
      </c>
      <c r="H3765" s="30">
        <v>0</v>
      </c>
      <c r="I3765" s="30">
        <f t="shared" si="174"/>
        <v>40600</v>
      </c>
      <c r="J3765" s="30">
        <v>158</v>
      </c>
      <c r="K3765" s="30">
        <v>5530</v>
      </c>
      <c r="L3765" s="30">
        <f t="shared" si="175"/>
        <v>35070</v>
      </c>
      <c r="M3765" s="31">
        <f t="shared" si="176"/>
        <v>0.86379310344827587</v>
      </c>
    </row>
    <row r="3766" spans="1:13" x14ac:dyDescent="0.25">
      <c r="A3766" s="28" t="s">
        <v>15</v>
      </c>
      <c r="B3766" s="28" t="s">
        <v>9031</v>
      </c>
      <c r="C3766" s="29">
        <v>44732</v>
      </c>
      <c r="D3766" s="28" t="s">
        <v>8992</v>
      </c>
      <c r="E3766" s="30">
        <v>235</v>
      </c>
      <c r="F3766" s="30">
        <v>850</v>
      </c>
      <c r="G3766" s="30">
        <v>199750</v>
      </c>
      <c r="H3766" s="30">
        <v>0</v>
      </c>
      <c r="I3766" s="30">
        <f t="shared" si="174"/>
        <v>199750</v>
      </c>
      <c r="J3766" s="30">
        <v>600</v>
      </c>
      <c r="K3766" s="30">
        <v>141000</v>
      </c>
      <c r="L3766" s="30">
        <f t="shared" si="175"/>
        <v>58750</v>
      </c>
      <c r="M3766" s="31">
        <f t="shared" si="176"/>
        <v>0.29411764705882354</v>
      </c>
    </row>
    <row r="3767" spans="1:13" x14ac:dyDescent="0.25">
      <c r="A3767" s="28" t="s">
        <v>15</v>
      </c>
      <c r="B3767" s="28" t="s">
        <v>9031</v>
      </c>
      <c r="C3767" s="29">
        <v>44732</v>
      </c>
      <c r="D3767" s="28" t="s">
        <v>4618</v>
      </c>
      <c r="E3767" s="30">
        <v>20</v>
      </c>
      <c r="F3767" s="30">
        <v>850</v>
      </c>
      <c r="G3767" s="30">
        <v>17000</v>
      </c>
      <c r="H3767" s="30">
        <v>0</v>
      </c>
      <c r="I3767" s="30">
        <f t="shared" si="174"/>
        <v>17000</v>
      </c>
      <c r="J3767" s="30">
        <v>170</v>
      </c>
      <c r="K3767" s="30">
        <v>3400</v>
      </c>
      <c r="L3767" s="30">
        <f t="shared" si="175"/>
        <v>13600</v>
      </c>
      <c r="M3767" s="31">
        <f t="shared" si="176"/>
        <v>0.8</v>
      </c>
    </row>
    <row r="3768" spans="1:13" x14ac:dyDescent="0.25">
      <c r="A3768" s="28" t="s">
        <v>15</v>
      </c>
      <c r="B3768" s="28" t="s">
        <v>9034</v>
      </c>
      <c r="C3768" s="29">
        <v>44725</v>
      </c>
      <c r="D3768" s="28" t="s">
        <v>466</v>
      </c>
      <c r="E3768" s="30">
        <v>1885</v>
      </c>
      <c r="F3768" s="30">
        <v>225</v>
      </c>
      <c r="G3768" s="30">
        <v>424125</v>
      </c>
      <c r="H3768" s="30">
        <v>0</v>
      </c>
      <c r="I3768" s="30">
        <f t="shared" si="174"/>
        <v>424125</v>
      </c>
      <c r="J3768" s="30">
        <v>26</v>
      </c>
      <c r="K3768" s="30">
        <v>49010</v>
      </c>
      <c r="L3768" s="30">
        <f t="shared" si="175"/>
        <v>375115</v>
      </c>
      <c r="M3768" s="31">
        <f t="shared" si="176"/>
        <v>0.88444444444444448</v>
      </c>
    </row>
    <row r="3769" spans="1:13" x14ac:dyDescent="0.25">
      <c r="A3769" s="28" t="s">
        <v>15</v>
      </c>
      <c r="B3769" s="28" t="s">
        <v>9034</v>
      </c>
      <c r="C3769" s="29">
        <v>44725</v>
      </c>
      <c r="D3769" s="28" t="s">
        <v>5108</v>
      </c>
      <c r="E3769" s="30">
        <v>20</v>
      </c>
      <c r="F3769" s="30">
        <v>1300</v>
      </c>
      <c r="G3769" s="30">
        <v>26000</v>
      </c>
      <c r="H3769" s="30">
        <v>0</v>
      </c>
      <c r="I3769" s="30">
        <f t="shared" si="174"/>
        <v>26000</v>
      </c>
      <c r="J3769" s="30">
        <v>230</v>
      </c>
      <c r="K3769" s="30">
        <v>4600</v>
      </c>
      <c r="L3769" s="30">
        <f t="shared" si="175"/>
        <v>21400</v>
      </c>
      <c r="M3769" s="31">
        <f t="shared" si="176"/>
        <v>0.82307692307692304</v>
      </c>
    </row>
    <row r="3770" spans="1:13" x14ac:dyDescent="0.25">
      <c r="A3770" s="28" t="s">
        <v>15</v>
      </c>
      <c r="B3770" s="28" t="s">
        <v>9034</v>
      </c>
      <c r="C3770" s="29">
        <v>44725</v>
      </c>
      <c r="D3770" s="28" t="s">
        <v>9035</v>
      </c>
      <c r="E3770" s="30">
        <v>30</v>
      </c>
      <c r="F3770" s="30">
        <v>1300</v>
      </c>
      <c r="G3770" s="30">
        <v>39000</v>
      </c>
      <c r="H3770" s="30">
        <v>0</v>
      </c>
      <c r="I3770" s="30">
        <f t="shared" si="174"/>
        <v>39000</v>
      </c>
      <c r="J3770" s="30">
        <v>250</v>
      </c>
      <c r="K3770" s="30">
        <v>7500</v>
      </c>
      <c r="L3770" s="30">
        <f t="shared" si="175"/>
        <v>31500</v>
      </c>
      <c r="M3770" s="31">
        <f t="shared" si="176"/>
        <v>0.80769230769230771</v>
      </c>
    </row>
    <row r="3771" spans="1:13" x14ac:dyDescent="0.25">
      <c r="A3771" s="28" t="s">
        <v>15</v>
      </c>
      <c r="B3771" s="28" t="s">
        <v>9034</v>
      </c>
      <c r="C3771" s="29">
        <v>44725</v>
      </c>
      <c r="D3771" s="28" t="s">
        <v>8923</v>
      </c>
      <c r="E3771" s="30">
        <v>100</v>
      </c>
      <c r="F3771" s="30">
        <v>190</v>
      </c>
      <c r="G3771" s="30">
        <v>19000</v>
      </c>
      <c r="H3771" s="30">
        <v>0</v>
      </c>
      <c r="I3771" s="30">
        <f t="shared" si="174"/>
        <v>19000</v>
      </c>
      <c r="J3771" s="30">
        <v>160</v>
      </c>
      <c r="K3771" s="30">
        <v>16000</v>
      </c>
      <c r="L3771" s="30">
        <f t="shared" si="175"/>
        <v>3000</v>
      </c>
      <c r="M3771" s="31">
        <f t="shared" si="176"/>
        <v>0.15789473684210525</v>
      </c>
    </row>
    <row r="3772" spans="1:13" x14ac:dyDescent="0.25">
      <c r="A3772" s="28" t="s">
        <v>15</v>
      </c>
      <c r="B3772" s="28" t="s">
        <v>9034</v>
      </c>
      <c r="C3772" s="29">
        <v>44725</v>
      </c>
      <c r="D3772" s="28" t="s">
        <v>5018</v>
      </c>
      <c r="E3772" s="30">
        <v>33.33</v>
      </c>
      <c r="F3772" s="30">
        <v>570</v>
      </c>
      <c r="G3772" s="30">
        <v>18999.98</v>
      </c>
      <c r="H3772" s="30">
        <v>0</v>
      </c>
      <c r="I3772" s="30">
        <f t="shared" si="174"/>
        <v>18999.98</v>
      </c>
      <c r="J3772" s="30">
        <v>80</v>
      </c>
      <c r="K3772" s="30">
        <v>2666.66</v>
      </c>
      <c r="L3772" s="30">
        <f t="shared" si="175"/>
        <v>16333.32</v>
      </c>
      <c r="M3772" s="31">
        <f t="shared" si="176"/>
        <v>0.85964932594665888</v>
      </c>
    </row>
    <row r="3773" spans="1:13" x14ac:dyDescent="0.25">
      <c r="A3773" s="28" t="s">
        <v>15</v>
      </c>
      <c r="B3773" s="28" t="s">
        <v>9034</v>
      </c>
      <c r="C3773" s="29">
        <v>44725</v>
      </c>
      <c r="D3773" s="28" t="s">
        <v>2670</v>
      </c>
      <c r="E3773" s="30">
        <v>20</v>
      </c>
      <c r="F3773" s="30">
        <v>380</v>
      </c>
      <c r="G3773" s="30">
        <v>7600</v>
      </c>
      <c r="H3773" s="30">
        <v>0</v>
      </c>
      <c r="I3773" s="30">
        <f t="shared" si="174"/>
        <v>7600</v>
      </c>
      <c r="J3773" s="30">
        <v>187</v>
      </c>
      <c r="K3773" s="30">
        <v>3740</v>
      </c>
      <c r="L3773" s="30">
        <f t="shared" si="175"/>
        <v>3860</v>
      </c>
      <c r="M3773" s="31">
        <f t="shared" si="176"/>
        <v>0.50789473684210529</v>
      </c>
    </row>
    <row r="3774" spans="1:13" x14ac:dyDescent="0.25">
      <c r="A3774" s="28" t="s">
        <v>15</v>
      </c>
      <c r="B3774" s="28" t="s">
        <v>9034</v>
      </c>
      <c r="C3774" s="29">
        <v>44725</v>
      </c>
      <c r="D3774" s="28" t="s">
        <v>5262</v>
      </c>
      <c r="E3774" s="30">
        <v>180</v>
      </c>
      <c r="F3774" s="30">
        <v>380</v>
      </c>
      <c r="G3774" s="30">
        <v>68400</v>
      </c>
      <c r="H3774" s="30">
        <v>0</v>
      </c>
      <c r="I3774" s="30">
        <f t="shared" si="174"/>
        <v>68400</v>
      </c>
      <c r="J3774" s="30">
        <v>185</v>
      </c>
      <c r="K3774" s="30">
        <v>33300</v>
      </c>
      <c r="L3774" s="30">
        <f t="shared" si="175"/>
        <v>35100</v>
      </c>
      <c r="M3774" s="31">
        <f t="shared" si="176"/>
        <v>0.51315789473684215</v>
      </c>
    </row>
    <row r="3775" spans="1:13" x14ac:dyDescent="0.25">
      <c r="A3775" s="28" t="s">
        <v>15</v>
      </c>
      <c r="B3775" s="28" t="s">
        <v>9034</v>
      </c>
      <c r="C3775" s="29">
        <v>44725</v>
      </c>
      <c r="D3775" s="28" t="s">
        <v>9036</v>
      </c>
      <c r="E3775" s="30">
        <v>33.5</v>
      </c>
      <c r="F3775" s="30">
        <v>6800</v>
      </c>
      <c r="G3775" s="30">
        <v>227800</v>
      </c>
      <c r="H3775" s="30">
        <v>0</v>
      </c>
      <c r="I3775" s="30">
        <f t="shared" si="174"/>
        <v>227800</v>
      </c>
      <c r="J3775" s="30">
        <v>95</v>
      </c>
      <c r="K3775" s="30">
        <v>3182.5</v>
      </c>
      <c r="L3775" s="30">
        <f t="shared" si="175"/>
        <v>224617.5</v>
      </c>
      <c r="M3775" s="31">
        <f t="shared" si="176"/>
        <v>0.98602941176470593</v>
      </c>
    </row>
    <row r="3776" spans="1:13" x14ac:dyDescent="0.25">
      <c r="A3776" s="28" t="s">
        <v>15</v>
      </c>
      <c r="B3776" s="28" t="s">
        <v>9034</v>
      </c>
      <c r="C3776" s="29">
        <v>44725</v>
      </c>
      <c r="D3776" s="28" t="s">
        <v>4616</v>
      </c>
      <c r="E3776" s="30">
        <v>3</v>
      </c>
      <c r="F3776" s="30">
        <v>680</v>
      </c>
      <c r="G3776" s="30">
        <v>2040</v>
      </c>
      <c r="H3776" s="30">
        <v>0</v>
      </c>
      <c r="I3776" s="30">
        <f t="shared" si="174"/>
        <v>2040</v>
      </c>
      <c r="J3776" s="30">
        <v>185</v>
      </c>
      <c r="K3776" s="30">
        <v>555</v>
      </c>
      <c r="L3776" s="30">
        <f t="shared" si="175"/>
        <v>1485</v>
      </c>
      <c r="M3776" s="31">
        <f t="shared" si="176"/>
        <v>0.7279411764705882</v>
      </c>
    </row>
    <row r="3777" spans="1:13" x14ac:dyDescent="0.25">
      <c r="A3777" s="28" t="s">
        <v>15</v>
      </c>
      <c r="B3777" s="28" t="s">
        <v>9034</v>
      </c>
      <c r="C3777" s="29">
        <v>44725</v>
      </c>
      <c r="D3777" s="28" t="s">
        <v>4959</v>
      </c>
      <c r="E3777" s="30">
        <v>15</v>
      </c>
      <c r="F3777" s="30">
        <v>340</v>
      </c>
      <c r="G3777" s="30">
        <v>5100</v>
      </c>
      <c r="H3777" s="30">
        <v>0</v>
      </c>
      <c r="I3777" s="30">
        <f t="shared" si="174"/>
        <v>5100</v>
      </c>
      <c r="J3777" s="30">
        <v>155</v>
      </c>
      <c r="K3777" s="30">
        <v>2325</v>
      </c>
      <c r="L3777" s="30">
        <f t="shared" si="175"/>
        <v>2775</v>
      </c>
      <c r="M3777" s="31">
        <f t="shared" si="176"/>
        <v>0.54411764705882348</v>
      </c>
    </row>
    <row r="3778" spans="1:13" x14ac:dyDescent="0.25">
      <c r="A3778" s="28" t="s">
        <v>15</v>
      </c>
      <c r="B3778" s="28" t="s">
        <v>9034</v>
      </c>
      <c r="C3778" s="29">
        <v>44725</v>
      </c>
      <c r="D3778" s="28" t="s">
        <v>5926</v>
      </c>
      <c r="E3778" s="30">
        <v>7</v>
      </c>
      <c r="F3778" s="30">
        <v>1700</v>
      </c>
      <c r="G3778" s="30">
        <v>11900</v>
      </c>
      <c r="H3778" s="30">
        <v>0</v>
      </c>
      <c r="I3778" s="30">
        <f t="shared" si="174"/>
        <v>11900</v>
      </c>
      <c r="J3778" s="30">
        <v>84</v>
      </c>
      <c r="K3778" s="30">
        <v>588</v>
      </c>
      <c r="L3778" s="30">
        <f t="shared" si="175"/>
        <v>11312</v>
      </c>
      <c r="M3778" s="31">
        <f t="shared" si="176"/>
        <v>0.95058823529411762</v>
      </c>
    </row>
    <row r="3779" spans="1:13" x14ac:dyDescent="0.25">
      <c r="A3779" s="28" t="s">
        <v>15</v>
      </c>
      <c r="B3779" s="28" t="s">
        <v>9034</v>
      </c>
      <c r="C3779" s="29">
        <v>44725</v>
      </c>
      <c r="D3779" s="28" t="s">
        <v>7267</v>
      </c>
      <c r="E3779" s="30">
        <v>10</v>
      </c>
      <c r="F3779" s="30">
        <v>2200</v>
      </c>
      <c r="G3779" s="30">
        <v>22000</v>
      </c>
      <c r="H3779" s="30">
        <v>0</v>
      </c>
      <c r="I3779" s="30">
        <f t="shared" si="174"/>
        <v>22000</v>
      </c>
      <c r="J3779" s="30">
        <v>280</v>
      </c>
      <c r="K3779" s="30">
        <v>2800</v>
      </c>
      <c r="L3779" s="30">
        <f t="shared" si="175"/>
        <v>19200</v>
      </c>
      <c r="M3779" s="31">
        <f t="shared" si="176"/>
        <v>0.87272727272727268</v>
      </c>
    </row>
    <row r="3780" spans="1:13" x14ac:dyDescent="0.25">
      <c r="A3780" s="28" t="s">
        <v>15</v>
      </c>
      <c r="B3780" s="28" t="s">
        <v>9034</v>
      </c>
      <c r="C3780" s="29">
        <v>44725</v>
      </c>
      <c r="D3780" s="28" t="s">
        <v>8936</v>
      </c>
      <c r="E3780" s="30">
        <v>48</v>
      </c>
      <c r="F3780" s="30">
        <v>275</v>
      </c>
      <c r="G3780" s="30">
        <v>13200</v>
      </c>
      <c r="H3780" s="30">
        <v>0</v>
      </c>
      <c r="I3780" s="30">
        <f t="shared" si="174"/>
        <v>13200</v>
      </c>
      <c r="J3780" s="30">
        <v>88</v>
      </c>
      <c r="K3780" s="30">
        <v>4224</v>
      </c>
      <c r="L3780" s="30">
        <f t="shared" si="175"/>
        <v>8976</v>
      </c>
      <c r="M3780" s="31">
        <f t="shared" si="176"/>
        <v>0.68</v>
      </c>
    </row>
    <row r="3781" spans="1:13" x14ac:dyDescent="0.25">
      <c r="A3781" s="28" t="s">
        <v>15</v>
      </c>
      <c r="B3781" s="28" t="s">
        <v>9034</v>
      </c>
      <c r="C3781" s="29">
        <v>44725</v>
      </c>
      <c r="D3781" s="28" t="s">
        <v>5248</v>
      </c>
      <c r="E3781" s="30">
        <v>48</v>
      </c>
      <c r="F3781" s="30">
        <v>275</v>
      </c>
      <c r="G3781" s="30">
        <v>13200</v>
      </c>
      <c r="H3781" s="30">
        <v>0</v>
      </c>
      <c r="I3781" s="30">
        <f t="shared" si="174"/>
        <v>13200</v>
      </c>
      <c r="J3781" s="30">
        <v>90</v>
      </c>
      <c r="K3781" s="30">
        <v>4320</v>
      </c>
      <c r="L3781" s="30">
        <f t="shared" si="175"/>
        <v>8880</v>
      </c>
      <c r="M3781" s="31">
        <f t="shared" si="176"/>
        <v>0.67272727272727273</v>
      </c>
    </row>
    <row r="3782" spans="1:13" x14ac:dyDescent="0.25">
      <c r="A3782" s="28" t="s">
        <v>15</v>
      </c>
      <c r="B3782" s="28" t="s">
        <v>9037</v>
      </c>
      <c r="C3782" s="29">
        <v>44732</v>
      </c>
      <c r="D3782" s="28" t="s">
        <v>4965</v>
      </c>
      <c r="E3782" s="30">
        <v>20</v>
      </c>
      <c r="F3782" s="30">
        <v>1630.39</v>
      </c>
      <c r="G3782" s="30">
        <v>32607.87</v>
      </c>
      <c r="H3782" s="30">
        <v>0</v>
      </c>
      <c r="I3782" s="30">
        <f t="shared" si="174"/>
        <v>32607.87</v>
      </c>
      <c r="J3782" s="30">
        <v>250</v>
      </c>
      <c r="K3782" s="30">
        <v>5000</v>
      </c>
      <c r="L3782" s="30">
        <f t="shared" si="175"/>
        <v>27607.87</v>
      </c>
      <c r="M3782" s="31">
        <f t="shared" si="176"/>
        <v>0.84666278416836183</v>
      </c>
    </row>
    <row r="3783" spans="1:13" x14ac:dyDescent="0.25">
      <c r="A3783" s="28" t="s">
        <v>15</v>
      </c>
      <c r="B3783" s="28" t="s">
        <v>9037</v>
      </c>
      <c r="C3783" s="29">
        <v>44732</v>
      </c>
      <c r="D3783" s="28" t="s">
        <v>5247</v>
      </c>
      <c r="E3783" s="30">
        <v>2</v>
      </c>
      <c r="F3783" s="30">
        <v>1923.86</v>
      </c>
      <c r="G3783" s="30">
        <v>3847.73</v>
      </c>
      <c r="H3783" s="30">
        <v>0</v>
      </c>
      <c r="I3783" s="30">
        <f t="shared" si="174"/>
        <v>3847.73</v>
      </c>
      <c r="J3783" s="30">
        <v>308</v>
      </c>
      <c r="K3783" s="30">
        <v>616</v>
      </c>
      <c r="L3783" s="30">
        <f t="shared" si="175"/>
        <v>3231.73</v>
      </c>
      <c r="M3783" s="31">
        <f t="shared" si="176"/>
        <v>0.83990560668238157</v>
      </c>
    </row>
    <row r="3784" spans="1:13" x14ac:dyDescent="0.25">
      <c r="A3784" s="28" t="s">
        <v>15</v>
      </c>
      <c r="B3784" s="28" t="s">
        <v>9037</v>
      </c>
      <c r="C3784" s="29">
        <v>44732</v>
      </c>
      <c r="D3784" s="28" t="s">
        <v>5096</v>
      </c>
      <c r="E3784" s="30">
        <v>3</v>
      </c>
      <c r="F3784" s="30">
        <v>1239.0999999999999</v>
      </c>
      <c r="G3784" s="30">
        <v>3717.3</v>
      </c>
      <c r="H3784" s="30">
        <v>0</v>
      </c>
      <c r="I3784" s="30">
        <f t="shared" ref="I3784:I3847" si="177">+G3784-H3784</f>
        <v>3717.3</v>
      </c>
      <c r="J3784" s="30">
        <v>310</v>
      </c>
      <c r="K3784" s="30">
        <v>930</v>
      </c>
      <c r="L3784" s="30">
        <f t="shared" ref="L3784:L3847" si="178">+I3784-K3784</f>
        <v>2787.3</v>
      </c>
      <c r="M3784" s="31">
        <f t="shared" ref="M3784:M3847" si="179">+L3784/G3784</f>
        <v>0.74981841659268822</v>
      </c>
    </row>
    <row r="3785" spans="1:13" x14ac:dyDescent="0.25">
      <c r="A3785" s="28" t="s">
        <v>15</v>
      </c>
      <c r="B3785" s="28" t="s">
        <v>9037</v>
      </c>
      <c r="C3785" s="29">
        <v>44732</v>
      </c>
      <c r="D3785" s="28" t="s">
        <v>4951</v>
      </c>
      <c r="E3785" s="30">
        <v>3</v>
      </c>
      <c r="F3785" s="30">
        <v>489.12</v>
      </c>
      <c r="G3785" s="30">
        <v>1467.36</v>
      </c>
      <c r="H3785" s="30">
        <v>0</v>
      </c>
      <c r="I3785" s="30">
        <f t="shared" si="177"/>
        <v>1467.36</v>
      </c>
      <c r="J3785" s="30">
        <v>368</v>
      </c>
      <c r="K3785" s="30">
        <v>1104</v>
      </c>
      <c r="L3785" s="30">
        <f t="shared" si="178"/>
        <v>363.3599999999999</v>
      </c>
      <c r="M3785" s="31">
        <f t="shared" si="179"/>
        <v>0.24762839385017987</v>
      </c>
    </row>
    <row r="3786" spans="1:13" x14ac:dyDescent="0.25">
      <c r="A3786" s="28" t="s">
        <v>15</v>
      </c>
      <c r="B3786" s="28" t="s">
        <v>9037</v>
      </c>
      <c r="C3786" s="29">
        <v>44732</v>
      </c>
      <c r="D3786" s="28" t="s">
        <v>4477</v>
      </c>
      <c r="E3786" s="30">
        <v>2</v>
      </c>
      <c r="F3786" s="30">
        <v>1206.49</v>
      </c>
      <c r="G3786" s="30">
        <v>2412.98</v>
      </c>
      <c r="H3786" s="30">
        <v>0</v>
      </c>
      <c r="I3786" s="30">
        <f t="shared" si="177"/>
        <v>2412.98</v>
      </c>
      <c r="J3786" s="30">
        <v>135</v>
      </c>
      <c r="K3786" s="30">
        <v>270</v>
      </c>
      <c r="L3786" s="30">
        <f t="shared" si="178"/>
        <v>2142.98</v>
      </c>
      <c r="M3786" s="31">
        <f t="shared" si="179"/>
        <v>0.88810516456829314</v>
      </c>
    </row>
    <row r="3787" spans="1:13" x14ac:dyDescent="0.25">
      <c r="A3787" s="28" t="s">
        <v>15</v>
      </c>
      <c r="B3787" s="28" t="s">
        <v>9037</v>
      </c>
      <c r="C3787" s="29">
        <v>44732</v>
      </c>
      <c r="D3787" s="28" t="s">
        <v>698</v>
      </c>
      <c r="E3787" s="30">
        <v>20</v>
      </c>
      <c r="F3787" s="30">
        <v>1239.0999999999999</v>
      </c>
      <c r="G3787" s="30">
        <v>24782</v>
      </c>
      <c r="H3787" s="30">
        <v>0</v>
      </c>
      <c r="I3787" s="30">
        <f t="shared" si="177"/>
        <v>24782</v>
      </c>
      <c r="J3787" s="30">
        <v>165</v>
      </c>
      <c r="K3787" s="30">
        <v>3300</v>
      </c>
      <c r="L3787" s="30">
        <f t="shared" si="178"/>
        <v>21482</v>
      </c>
      <c r="M3787" s="31">
        <f t="shared" si="179"/>
        <v>0.86683883463804379</v>
      </c>
    </row>
    <row r="3788" spans="1:13" x14ac:dyDescent="0.25">
      <c r="A3788" s="28" t="s">
        <v>15</v>
      </c>
      <c r="B3788" s="28" t="s">
        <v>9037</v>
      </c>
      <c r="C3788" s="29">
        <v>44732</v>
      </c>
      <c r="D3788" s="28" t="s">
        <v>5361</v>
      </c>
      <c r="E3788" s="30">
        <v>10</v>
      </c>
      <c r="F3788" s="30">
        <v>1043.45</v>
      </c>
      <c r="G3788" s="30">
        <v>10434.5</v>
      </c>
      <c r="H3788" s="30">
        <v>0</v>
      </c>
      <c r="I3788" s="30">
        <f t="shared" si="177"/>
        <v>10434.5</v>
      </c>
      <c r="J3788" s="30">
        <v>186</v>
      </c>
      <c r="K3788" s="30">
        <v>1860</v>
      </c>
      <c r="L3788" s="30">
        <f t="shared" si="178"/>
        <v>8574.5</v>
      </c>
      <c r="M3788" s="31">
        <f t="shared" si="179"/>
        <v>0.82174517226508215</v>
      </c>
    </row>
    <row r="3789" spans="1:13" x14ac:dyDescent="0.25">
      <c r="A3789" s="28" t="s">
        <v>15</v>
      </c>
      <c r="B3789" s="28" t="s">
        <v>9037</v>
      </c>
      <c r="C3789" s="29">
        <v>44732</v>
      </c>
      <c r="D3789" s="28" t="s">
        <v>5342</v>
      </c>
      <c r="E3789" s="30">
        <v>5</v>
      </c>
      <c r="F3789" s="30">
        <v>978.24</v>
      </c>
      <c r="G3789" s="30">
        <v>4891.2</v>
      </c>
      <c r="H3789" s="30">
        <v>0</v>
      </c>
      <c r="I3789" s="30">
        <f t="shared" si="177"/>
        <v>4891.2</v>
      </c>
      <c r="J3789" s="30">
        <v>120</v>
      </c>
      <c r="K3789" s="30">
        <v>600</v>
      </c>
      <c r="L3789" s="30">
        <f t="shared" si="178"/>
        <v>4291.2</v>
      </c>
      <c r="M3789" s="31">
        <f t="shared" si="179"/>
        <v>0.87733071638861626</v>
      </c>
    </row>
    <row r="3790" spans="1:13" x14ac:dyDescent="0.25">
      <c r="A3790" s="28" t="s">
        <v>15</v>
      </c>
      <c r="B3790" s="28" t="s">
        <v>9037</v>
      </c>
      <c r="C3790" s="29">
        <v>44732</v>
      </c>
      <c r="D3790" s="28" t="s">
        <v>7586</v>
      </c>
      <c r="E3790" s="30">
        <v>6</v>
      </c>
      <c r="F3790" s="30">
        <v>6519.94</v>
      </c>
      <c r="G3790" s="30">
        <v>39119.64</v>
      </c>
      <c r="H3790" s="30">
        <v>0</v>
      </c>
      <c r="I3790" s="30">
        <f t="shared" si="177"/>
        <v>39119.64</v>
      </c>
      <c r="J3790" s="30">
        <v>999.75</v>
      </c>
      <c r="K3790" s="30">
        <v>5998.5</v>
      </c>
      <c r="L3790" s="30">
        <f t="shared" si="178"/>
        <v>33121.14</v>
      </c>
      <c r="M3790" s="31">
        <f t="shared" si="179"/>
        <v>0.84666269934999405</v>
      </c>
    </row>
    <row r="3791" spans="1:13" x14ac:dyDescent="0.25">
      <c r="A3791" s="28" t="s">
        <v>15</v>
      </c>
      <c r="B3791" s="28" t="s">
        <v>9037</v>
      </c>
      <c r="C3791" s="29">
        <v>44732</v>
      </c>
      <c r="D3791" s="28" t="s">
        <v>5608</v>
      </c>
      <c r="E3791" s="30">
        <v>0.5</v>
      </c>
      <c r="F3791" s="30">
        <v>9130.2000000000007</v>
      </c>
      <c r="G3791" s="30">
        <v>4565.1000000000004</v>
      </c>
      <c r="H3791" s="30">
        <v>0</v>
      </c>
      <c r="I3791" s="30">
        <f t="shared" si="177"/>
        <v>4565.1000000000004</v>
      </c>
      <c r="J3791" s="30">
        <v>1400</v>
      </c>
      <c r="K3791" s="30">
        <v>700</v>
      </c>
      <c r="L3791" s="30">
        <f t="shared" si="178"/>
        <v>3865.1000000000004</v>
      </c>
      <c r="M3791" s="31">
        <f t="shared" si="179"/>
        <v>0.84666272370813345</v>
      </c>
    </row>
    <row r="3792" spans="1:13" x14ac:dyDescent="0.25">
      <c r="A3792" s="28" t="s">
        <v>15</v>
      </c>
      <c r="B3792" s="28" t="s">
        <v>9037</v>
      </c>
      <c r="C3792" s="29">
        <v>44732</v>
      </c>
      <c r="D3792" s="28" t="s">
        <v>5550</v>
      </c>
      <c r="E3792" s="30">
        <v>5</v>
      </c>
      <c r="F3792" s="30">
        <v>4891.18</v>
      </c>
      <c r="G3792" s="30">
        <v>24455.9</v>
      </c>
      <c r="H3792" s="30">
        <v>0</v>
      </c>
      <c r="I3792" s="30">
        <f t="shared" si="177"/>
        <v>24455.9</v>
      </c>
      <c r="J3792" s="30">
        <v>850</v>
      </c>
      <c r="K3792" s="30">
        <v>4250</v>
      </c>
      <c r="L3792" s="30">
        <f t="shared" si="178"/>
        <v>20205.900000000001</v>
      </c>
      <c r="M3792" s="31">
        <f t="shared" si="179"/>
        <v>0.8262178042926247</v>
      </c>
    </row>
    <row r="3793" spans="1:13" x14ac:dyDescent="0.25">
      <c r="A3793" s="28" t="s">
        <v>15</v>
      </c>
      <c r="B3793" s="28" t="s">
        <v>9037</v>
      </c>
      <c r="C3793" s="29">
        <v>44732</v>
      </c>
      <c r="D3793" s="28" t="s">
        <v>7207</v>
      </c>
      <c r="E3793" s="30">
        <v>139</v>
      </c>
      <c r="F3793" s="30">
        <v>1663</v>
      </c>
      <c r="G3793" s="30">
        <v>231157</v>
      </c>
      <c r="H3793" s="30">
        <v>0</v>
      </c>
      <c r="I3793" s="30">
        <f t="shared" si="177"/>
        <v>231157</v>
      </c>
      <c r="J3793" s="30">
        <v>250</v>
      </c>
      <c r="K3793" s="30">
        <v>34750</v>
      </c>
      <c r="L3793" s="30">
        <f t="shared" si="178"/>
        <v>196407</v>
      </c>
      <c r="M3793" s="31">
        <f t="shared" si="179"/>
        <v>0.84966927239927836</v>
      </c>
    </row>
    <row r="3794" spans="1:13" x14ac:dyDescent="0.25">
      <c r="A3794" s="28" t="s">
        <v>15</v>
      </c>
      <c r="B3794" s="28" t="s">
        <v>9037</v>
      </c>
      <c r="C3794" s="29">
        <v>44732</v>
      </c>
      <c r="D3794" s="28" t="s">
        <v>7650</v>
      </c>
      <c r="E3794" s="30">
        <v>139</v>
      </c>
      <c r="F3794" s="30">
        <v>1663</v>
      </c>
      <c r="G3794" s="30">
        <v>231157</v>
      </c>
      <c r="H3794" s="30">
        <v>0</v>
      </c>
      <c r="I3794" s="30">
        <f t="shared" si="177"/>
        <v>231157</v>
      </c>
      <c r="J3794" s="30">
        <v>250</v>
      </c>
      <c r="K3794" s="30">
        <v>34750</v>
      </c>
      <c r="L3794" s="30">
        <f t="shared" si="178"/>
        <v>196407</v>
      </c>
      <c r="M3794" s="31">
        <f t="shared" si="179"/>
        <v>0.84966927239927836</v>
      </c>
    </row>
    <row r="3795" spans="1:13" x14ac:dyDescent="0.25">
      <c r="A3795" s="28" t="s">
        <v>15</v>
      </c>
      <c r="B3795" s="28" t="s">
        <v>9037</v>
      </c>
      <c r="C3795" s="29">
        <v>44732</v>
      </c>
      <c r="D3795" s="28" t="s">
        <v>7232</v>
      </c>
      <c r="E3795" s="30">
        <v>50</v>
      </c>
      <c r="F3795" s="30">
        <v>45.65</v>
      </c>
      <c r="G3795" s="30">
        <v>2282.5</v>
      </c>
      <c r="H3795" s="30">
        <v>0</v>
      </c>
      <c r="I3795" s="30">
        <f t="shared" si="177"/>
        <v>2282.5</v>
      </c>
      <c r="J3795" s="30">
        <v>8</v>
      </c>
      <c r="K3795" s="30">
        <v>400</v>
      </c>
      <c r="L3795" s="30">
        <f t="shared" si="178"/>
        <v>1882.5</v>
      </c>
      <c r="M3795" s="31">
        <f t="shared" si="179"/>
        <v>0.82475355969331876</v>
      </c>
    </row>
    <row r="3796" spans="1:13" x14ac:dyDescent="0.25">
      <c r="A3796" s="28" t="s">
        <v>15</v>
      </c>
      <c r="B3796" s="28" t="s">
        <v>9037</v>
      </c>
      <c r="C3796" s="29">
        <v>44732</v>
      </c>
      <c r="D3796" s="28" t="s">
        <v>4618</v>
      </c>
      <c r="E3796" s="30">
        <v>50</v>
      </c>
      <c r="F3796" s="30">
        <v>1760.83</v>
      </c>
      <c r="G3796" s="30">
        <v>88041.5</v>
      </c>
      <c r="H3796" s="30">
        <v>0</v>
      </c>
      <c r="I3796" s="30">
        <f t="shared" si="177"/>
        <v>88041.5</v>
      </c>
      <c r="J3796" s="30">
        <v>170</v>
      </c>
      <c r="K3796" s="30">
        <v>8500</v>
      </c>
      <c r="L3796" s="30">
        <f t="shared" si="178"/>
        <v>79541.5</v>
      </c>
      <c r="M3796" s="31">
        <f t="shared" si="179"/>
        <v>0.90345462083222117</v>
      </c>
    </row>
    <row r="3797" spans="1:13" x14ac:dyDescent="0.25">
      <c r="A3797" s="28" t="s">
        <v>15</v>
      </c>
      <c r="B3797" s="28" t="s">
        <v>9037</v>
      </c>
      <c r="C3797" s="29">
        <v>44732</v>
      </c>
      <c r="D3797" s="28" t="s">
        <v>8886</v>
      </c>
      <c r="E3797" s="30">
        <v>10</v>
      </c>
      <c r="F3797" s="30">
        <v>2282.5500000000002</v>
      </c>
      <c r="G3797" s="30">
        <v>22825.5</v>
      </c>
      <c r="H3797" s="30">
        <v>0</v>
      </c>
      <c r="I3797" s="30">
        <f t="shared" si="177"/>
        <v>22825.5</v>
      </c>
      <c r="J3797" s="30">
        <v>350</v>
      </c>
      <c r="K3797" s="30">
        <v>3500</v>
      </c>
      <c r="L3797" s="30">
        <f t="shared" si="178"/>
        <v>19325.5</v>
      </c>
      <c r="M3797" s="31">
        <f t="shared" si="179"/>
        <v>0.84666272370813345</v>
      </c>
    </row>
    <row r="3798" spans="1:13" x14ac:dyDescent="0.25">
      <c r="A3798" s="28" t="s">
        <v>15</v>
      </c>
      <c r="B3798" s="28" t="s">
        <v>9037</v>
      </c>
      <c r="C3798" s="29">
        <v>44732</v>
      </c>
      <c r="D3798" s="28" t="s">
        <v>4666</v>
      </c>
      <c r="E3798" s="30">
        <v>20</v>
      </c>
      <c r="F3798" s="30">
        <v>3195.57</v>
      </c>
      <c r="G3798" s="30">
        <v>63911.4</v>
      </c>
      <c r="H3798" s="30">
        <v>0</v>
      </c>
      <c r="I3798" s="30">
        <f t="shared" si="177"/>
        <v>63911.4</v>
      </c>
      <c r="J3798" s="30">
        <v>437.5</v>
      </c>
      <c r="K3798" s="30">
        <v>8750</v>
      </c>
      <c r="L3798" s="30">
        <f t="shared" si="178"/>
        <v>55161.4</v>
      </c>
      <c r="M3798" s="31">
        <f t="shared" si="179"/>
        <v>0.86309171759654768</v>
      </c>
    </row>
    <row r="3799" spans="1:13" x14ac:dyDescent="0.25">
      <c r="A3799" s="28" t="s">
        <v>15</v>
      </c>
      <c r="B3799" s="28" t="s">
        <v>9037</v>
      </c>
      <c r="C3799" s="29">
        <v>44732</v>
      </c>
      <c r="D3799" s="28" t="s">
        <v>5018</v>
      </c>
      <c r="E3799" s="30">
        <v>33.33</v>
      </c>
      <c r="F3799" s="30">
        <v>176.1</v>
      </c>
      <c r="G3799" s="30">
        <v>5869.99</v>
      </c>
      <c r="H3799" s="30">
        <v>0</v>
      </c>
      <c r="I3799" s="30">
        <f t="shared" si="177"/>
        <v>5869.99</v>
      </c>
      <c r="J3799" s="30">
        <v>80</v>
      </c>
      <c r="K3799" s="30">
        <v>2666.66</v>
      </c>
      <c r="L3799" s="30">
        <f t="shared" si="178"/>
        <v>3203.33</v>
      </c>
      <c r="M3799" s="31">
        <f t="shared" si="179"/>
        <v>0.5457130250647787</v>
      </c>
    </row>
    <row r="3800" spans="1:13" x14ac:dyDescent="0.25">
      <c r="A3800" s="28" t="s">
        <v>15</v>
      </c>
      <c r="B3800" s="28" t="s">
        <v>9037</v>
      </c>
      <c r="C3800" s="29">
        <v>44732</v>
      </c>
      <c r="D3800" s="28" t="s">
        <v>9038</v>
      </c>
      <c r="E3800" s="30">
        <v>10</v>
      </c>
      <c r="F3800" s="30">
        <v>782.59</v>
      </c>
      <c r="G3800" s="30">
        <v>7825.9</v>
      </c>
      <c r="H3800" s="30">
        <v>0</v>
      </c>
      <c r="I3800" s="30">
        <f t="shared" si="177"/>
        <v>7825.9</v>
      </c>
      <c r="J3800" s="30">
        <v>80</v>
      </c>
      <c r="K3800" s="30">
        <v>800</v>
      </c>
      <c r="L3800" s="30">
        <f t="shared" si="178"/>
        <v>7025.9</v>
      </c>
      <c r="M3800" s="31">
        <f t="shared" si="179"/>
        <v>0.89777533574413171</v>
      </c>
    </row>
    <row r="3801" spans="1:13" x14ac:dyDescent="0.25">
      <c r="A3801" s="28" t="s">
        <v>15</v>
      </c>
      <c r="B3801" s="28" t="s">
        <v>9037</v>
      </c>
      <c r="C3801" s="29">
        <v>44732</v>
      </c>
      <c r="D3801" s="28" t="s">
        <v>3114</v>
      </c>
      <c r="E3801" s="30">
        <v>2</v>
      </c>
      <c r="F3801" s="30">
        <v>717.37</v>
      </c>
      <c r="G3801" s="30">
        <v>1434.74</v>
      </c>
      <c r="H3801" s="30">
        <v>0</v>
      </c>
      <c r="I3801" s="30">
        <f t="shared" si="177"/>
        <v>1434.74</v>
      </c>
      <c r="J3801" s="30">
        <v>83.5</v>
      </c>
      <c r="K3801" s="30">
        <v>167</v>
      </c>
      <c r="L3801" s="30">
        <f t="shared" si="178"/>
        <v>1267.74</v>
      </c>
      <c r="M3801" s="31">
        <f t="shared" si="179"/>
        <v>0.88360260395611745</v>
      </c>
    </row>
    <row r="3802" spans="1:13" x14ac:dyDescent="0.25">
      <c r="A3802" s="28" t="s">
        <v>15</v>
      </c>
      <c r="B3802" s="28" t="s">
        <v>9037</v>
      </c>
      <c r="C3802" s="29">
        <v>44732</v>
      </c>
      <c r="D3802" s="28" t="s">
        <v>4645</v>
      </c>
      <c r="E3802" s="30">
        <v>18</v>
      </c>
      <c r="F3802" s="30">
        <v>1304.31</v>
      </c>
      <c r="G3802" s="30">
        <v>23477.58</v>
      </c>
      <c r="H3802" s="30">
        <v>0</v>
      </c>
      <c r="I3802" s="30">
        <f t="shared" si="177"/>
        <v>23477.58</v>
      </c>
      <c r="J3802" s="30">
        <v>190</v>
      </c>
      <c r="K3802" s="30">
        <v>3420</v>
      </c>
      <c r="L3802" s="30">
        <f t="shared" si="178"/>
        <v>20057.580000000002</v>
      </c>
      <c r="M3802" s="31">
        <f t="shared" si="179"/>
        <v>0.85432910887749081</v>
      </c>
    </row>
    <row r="3803" spans="1:13" x14ac:dyDescent="0.25">
      <c r="A3803" s="28" t="s">
        <v>15</v>
      </c>
      <c r="B3803" s="28" t="s">
        <v>9037</v>
      </c>
      <c r="C3803" s="29">
        <v>44732</v>
      </c>
      <c r="D3803" s="28" t="s">
        <v>9039</v>
      </c>
      <c r="E3803" s="30">
        <v>50</v>
      </c>
      <c r="F3803" s="30">
        <v>228.26</v>
      </c>
      <c r="G3803" s="30">
        <v>11413</v>
      </c>
      <c r="H3803" s="30">
        <v>0</v>
      </c>
      <c r="I3803" s="30">
        <f t="shared" si="177"/>
        <v>11413</v>
      </c>
      <c r="J3803" s="30">
        <v>35</v>
      </c>
      <c r="K3803" s="30">
        <v>1750</v>
      </c>
      <c r="L3803" s="30">
        <f t="shared" si="178"/>
        <v>9663</v>
      </c>
      <c r="M3803" s="31">
        <f t="shared" si="179"/>
        <v>0.84666608253745723</v>
      </c>
    </row>
    <row r="3804" spans="1:13" x14ac:dyDescent="0.25">
      <c r="A3804" s="28" t="s">
        <v>15</v>
      </c>
      <c r="B3804" s="28" t="s">
        <v>9037</v>
      </c>
      <c r="C3804" s="29">
        <v>44732</v>
      </c>
      <c r="D3804" s="28" t="s">
        <v>4387</v>
      </c>
      <c r="E3804" s="30">
        <v>2</v>
      </c>
      <c r="F3804" s="30">
        <v>3469.48</v>
      </c>
      <c r="G3804" s="30">
        <v>6938.96</v>
      </c>
      <c r="H3804" s="30">
        <v>0</v>
      </c>
      <c r="I3804" s="30">
        <f t="shared" si="177"/>
        <v>6938.96</v>
      </c>
      <c r="J3804" s="30">
        <v>1171</v>
      </c>
      <c r="K3804" s="30">
        <v>2342</v>
      </c>
      <c r="L3804" s="30">
        <f t="shared" si="178"/>
        <v>4596.96</v>
      </c>
      <c r="M3804" s="31">
        <f t="shared" si="179"/>
        <v>0.66248544450465197</v>
      </c>
    </row>
    <row r="3805" spans="1:13" x14ac:dyDescent="0.25">
      <c r="A3805" s="28" t="s">
        <v>15</v>
      </c>
      <c r="B3805" s="28" t="s">
        <v>9037</v>
      </c>
      <c r="C3805" s="29">
        <v>44732</v>
      </c>
      <c r="D3805" s="28" t="s">
        <v>8831</v>
      </c>
      <c r="E3805" s="30">
        <v>21</v>
      </c>
      <c r="F3805" s="30">
        <v>645.64</v>
      </c>
      <c r="G3805" s="30">
        <v>13558.44</v>
      </c>
      <c r="H3805" s="30">
        <v>0</v>
      </c>
      <c r="I3805" s="30">
        <f t="shared" si="177"/>
        <v>13558.44</v>
      </c>
      <c r="J3805" s="30">
        <v>92</v>
      </c>
      <c r="K3805" s="30">
        <v>1932</v>
      </c>
      <c r="L3805" s="30">
        <f t="shared" si="178"/>
        <v>11626.44</v>
      </c>
      <c r="M3805" s="31">
        <f t="shared" si="179"/>
        <v>0.85750573074778513</v>
      </c>
    </row>
    <row r="3806" spans="1:13" x14ac:dyDescent="0.25">
      <c r="A3806" s="28" t="s">
        <v>15</v>
      </c>
      <c r="B3806" s="28" t="s">
        <v>9037</v>
      </c>
      <c r="C3806" s="29">
        <v>44732</v>
      </c>
      <c r="D3806" s="28" t="s">
        <v>8830</v>
      </c>
      <c r="E3806" s="30">
        <v>48</v>
      </c>
      <c r="F3806" s="30">
        <v>599.98</v>
      </c>
      <c r="G3806" s="30">
        <v>28799.040000000001</v>
      </c>
      <c r="H3806" s="30">
        <v>0</v>
      </c>
      <c r="I3806" s="30">
        <f t="shared" si="177"/>
        <v>28799.040000000001</v>
      </c>
      <c r="J3806" s="30">
        <v>105</v>
      </c>
      <c r="K3806" s="30">
        <v>5040</v>
      </c>
      <c r="L3806" s="30">
        <f t="shared" si="178"/>
        <v>23759.040000000001</v>
      </c>
      <c r="M3806" s="31">
        <f t="shared" si="179"/>
        <v>0.8249941664722158</v>
      </c>
    </row>
    <row r="3807" spans="1:13" x14ac:dyDescent="0.25">
      <c r="A3807" s="28" t="s">
        <v>15</v>
      </c>
      <c r="B3807" s="28" t="s">
        <v>9037</v>
      </c>
      <c r="C3807" s="29">
        <v>44732</v>
      </c>
      <c r="D3807" s="28" t="s">
        <v>4928</v>
      </c>
      <c r="E3807" s="30">
        <v>11</v>
      </c>
      <c r="F3807" s="30">
        <v>391.29</v>
      </c>
      <c r="G3807" s="30">
        <v>4304.1899999999996</v>
      </c>
      <c r="H3807" s="30">
        <v>0</v>
      </c>
      <c r="I3807" s="30">
        <f t="shared" si="177"/>
        <v>4304.1899999999996</v>
      </c>
      <c r="J3807" s="30">
        <v>40</v>
      </c>
      <c r="K3807" s="30">
        <v>440</v>
      </c>
      <c r="L3807" s="30">
        <f t="shared" si="178"/>
        <v>3864.1899999999996</v>
      </c>
      <c r="M3807" s="31">
        <f t="shared" si="179"/>
        <v>0.89777402949219243</v>
      </c>
    </row>
    <row r="3808" spans="1:13" x14ac:dyDescent="0.25">
      <c r="A3808" s="28" t="s">
        <v>15</v>
      </c>
      <c r="B3808" s="28" t="s">
        <v>8828</v>
      </c>
      <c r="C3808" s="29">
        <v>44571</v>
      </c>
      <c r="D3808" s="28" t="s">
        <v>9040</v>
      </c>
      <c r="E3808" s="30">
        <v>2</v>
      </c>
      <c r="F3808" s="30">
        <v>25000</v>
      </c>
      <c r="G3808" s="30">
        <v>50000</v>
      </c>
      <c r="H3808" s="30">
        <v>0</v>
      </c>
      <c r="I3808" s="30">
        <f t="shared" si="177"/>
        <v>50000</v>
      </c>
      <c r="J3808" s="30">
        <v>8500</v>
      </c>
      <c r="K3808" s="30">
        <v>17000</v>
      </c>
      <c r="L3808" s="30">
        <f t="shared" si="178"/>
        <v>33000</v>
      </c>
      <c r="M3808" s="31">
        <f t="shared" si="179"/>
        <v>0.66</v>
      </c>
    </row>
    <row r="3809" spans="1:13" x14ac:dyDescent="0.25">
      <c r="A3809" s="28" t="s">
        <v>15</v>
      </c>
      <c r="B3809" s="28" t="s">
        <v>8828</v>
      </c>
      <c r="C3809" s="29">
        <v>44571</v>
      </c>
      <c r="D3809" s="28" t="s">
        <v>7586</v>
      </c>
      <c r="E3809" s="30">
        <v>4</v>
      </c>
      <c r="F3809" s="30">
        <v>5335.95</v>
      </c>
      <c r="G3809" s="30">
        <v>21343.8</v>
      </c>
      <c r="H3809" s="30">
        <v>0</v>
      </c>
      <c r="I3809" s="30">
        <f t="shared" si="177"/>
        <v>21343.8</v>
      </c>
      <c r="J3809" s="30">
        <v>999.75</v>
      </c>
      <c r="K3809" s="30">
        <v>3999</v>
      </c>
      <c r="L3809" s="30">
        <f t="shared" si="178"/>
        <v>17344.8</v>
      </c>
      <c r="M3809" s="31">
        <f t="shared" si="179"/>
        <v>0.81263879908919689</v>
      </c>
    </row>
    <row r="3810" spans="1:13" x14ac:dyDescent="0.25">
      <c r="A3810" s="28" t="s">
        <v>15</v>
      </c>
      <c r="B3810" s="28" t="s">
        <v>8828</v>
      </c>
      <c r="C3810" s="29">
        <v>44571</v>
      </c>
      <c r="D3810" s="28" t="s">
        <v>9041</v>
      </c>
      <c r="E3810" s="30">
        <v>5</v>
      </c>
      <c r="F3810" s="30">
        <v>1849</v>
      </c>
      <c r="G3810" s="30">
        <v>9245</v>
      </c>
      <c r="H3810" s="30">
        <v>0</v>
      </c>
      <c r="I3810" s="30">
        <f t="shared" si="177"/>
        <v>9245</v>
      </c>
      <c r="J3810" s="30">
        <v>725</v>
      </c>
      <c r="K3810" s="30">
        <v>3625</v>
      </c>
      <c r="L3810" s="30">
        <f t="shared" si="178"/>
        <v>5620</v>
      </c>
      <c r="M3810" s="31">
        <f t="shared" si="179"/>
        <v>0.60789616008653324</v>
      </c>
    </row>
    <row r="3811" spans="1:13" x14ac:dyDescent="0.25">
      <c r="A3811" s="28" t="s">
        <v>15</v>
      </c>
      <c r="B3811" s="28" t="s">
        <v>8828</v>
      </c>
      <c r="C3811" s="29">
        <v>44571</v>
      </c>
      <c r="D3811" s="28" t="s">
        <v>5092</v>
      </c>
      <c r="E3811" s="30">
        <v>72</v>
      </c>
      <c r="F3811" s="30">
        <v>73</v>
      </c>
      <c r="G3811" s="30">
        <v>5256</v>
      </c>
      <c r="H3811" s="30">
        <v>0</v>
      </c>
      <c r="I3811" s="30">
        <f t="shared" si="177"/>
        <v>5256</v>
      </c>
      <c r="J3811" s="30">
        <v>14</v>
      </c>
      <c r="K3811" s="30">
        <v>1008</v>
      </c>
      <c r="L3811" s="30">
        <f t="shared" si="178"/>
        <v>4248</v>
      </c>
      <c r="M3811" s="31">
        <f t="shared" si="179"/>
        <v>0.80821917808219179</v>
      </c>
    </row>
    <row r="3812" spans="1:13" x14ac:dyDescent="0.25">
      <c r="A3812" s="28" t="s">
        <v>15</v>
      </c>
      <c r="B3812" s="28" t="s">
        <v>8948</v>
      </c>
      <c r="C3812" s="29">
        <v>44662</v>
      </c>
      <c r="D3812" s="28" t="s">
        <v>7586</v>
      </c>
      <c r="E3812" s="30">
        <v>9</v>
      </c>
      <c r="F3812" s="30">
        <v>2937.36</v>
      </c>
      <c r="G3812" s="30">
        <v>26436.2</v>
      </c>
      <c r="H3812" s="30">
        <v>0</v>
      </c>
      <c r="I3812" s="30">
        <f t="shared" si="177"/>
        <v>26436.2</v>
      </c>
      <c r="J3812" s="30">
        <v>999.75</v>
      </c>
      <c r="K3812" s="30">
        <v>8997.75</v>
      </c>
      <c r="L3812" s="30">
        <f t="shared" si="178"/>
        <v>17438.45</v>
      </c>
      <c r="M3812" s="31">
        <f t="shared" si="179"/>
        <v>0.65964283822939762</v>
      </c>
    </row>
    <row r="3813" spans="1:13" x14ac:dyDescent="0.25">
      <c r="A3813" s="28" t="s">
        <v>15</v>
      </c>
      <c r="B3813" s="28" t="s">
        <v>8948</v>
      </c>
      <c r="C3813" s="29">
        <v>44662</v>
      </c>
      <c r="D3813" s="28" t="s">
        <v>6076</v>
      </c>
      <c r="E3813" s="30">
        <v>16</v>
      </c>
      <c r="F3813" s="30">
        <v>4149.05</v>
      </c>
      <c r="G3813" s="30">
        <v>66384.800000000003</v>
      </c>
      <c r="H3813" s="30">
        <v>0</v>
      </c>
      <c r="I3813" s="30">
        <f t="shared" si="177"/>
        <v>66384.800000000003</v>
      </c>
      <c r="J3813" s="30">
        <v>1400</v>
      </c>
      <c r="K3813" s="30">
        <v>22400</v>
      </c>
      <c r="L3813" s="30">
        <f t="shared" si="178"/>
        <v>43984.800000000003</v>
      </c>
      <c r="M3813" s="31">
        <f t="shared" si="179"/>
        <v>0.66257336016678514</v>
      </c>
    </row>
    <row r="3814" spans="1:13" x14ac:dyDescent="0.25">
      <c r="A3814" s="28" t="s">
        <v>15</v>
      </c>
      <c r="B3814" s="28" t="s">
        <v>8943</v>
      </c>
      <c r="C3814" s="29">
        <v>44662</v>
      </c>
      <c r="D3814" s="28" t="s">
        <v>6076</v>
      </c>
      <c r="E3814" s="30">
        <v>3</v>
      </c>
      <c r="F3814" s="30">
        <v>4471.7299999999996</v>
      </c>
      <c r="G3814" s="30">
        <v>13415.2</v>
      </c>
      <c r="H3814" s="30">
        <v>0</v>
      </c>
      <c r="I3814" s="30">
        <f t="shared" si="177"/>
        <v>13415.2</v>
      </c>
      <c r="J3814" s="30">
        <v>1400</v>
      </c>
      <c r="K3814" s="30">
        <v>4200</v>
      </c>
      <c r="L3814" s="30">
        <f t="shared" si="178"/>
        <v>9215.2000000000007</v>
      </c>
      <c r="M3814" s="31">
        <f t="shared" si="179"/>
        <v>0.68692229709583164</v>
      </c>
    </row>
    <row r="3815" spans="1:13" x14ac:dyDescent="0.25">
      <c r="A3815" s="28" t="s">
        <v>15</v>
      </c>
      <c r="B3815" s="28" t="s">
        <v>8943</v>
      </c>
      <c r="C3815" s="29">
        <v>44662</v>
      </c>
      <c r="D3815" s="28" t="s">
        <v>5926</v>
      </c>
      <c r="E3815" s="30">
        <v>2</v>
      </c>
      <c r="F3815" s="30">
        <v>1999.4</v>
      </c>
      <c r="G3815" s="30">
        <v>3998.8</v>
      </c>
      <c r="H3815" s="30">
        <v>0</v>
      </c>
      <c r="I3815" s="30">
        <f t="shared" si="177"/>
        <v>3998.8</v>
      </c>
      <c r="J3815" s="30">
        <v>84</v>
      </c>
      <c r="K3815" s="30">
        <v>168</v>
      </c>
      <c r="L3815" s="30">
        <f t="shared" si="178"/>
        <v>3830.8</v>
      </c>
      <c r="M3815" s="31">
        <f t="shared" si="179"/>
        <v>0.95798739621886564</v>
      </c>
    </row>
    <row r="3816" spans="1:13" x14ac:dyDescent="0.25">
      <c r="A3816" s="28" t="s">
        <v>15</v>
      </c>
      <c r="B3816" s="28" t="s">
        <v>8943</v>
      </c>
      <c r="C3816" s="29">
        <v>44662</v>
      </c>
      <c r="D3816" s="28" t="s">
        <v>7267</v>
      </c>
      <c r="E3816" s="30">
        <v>2</v>
      </c>
      <c r="F3816" s="30">
        <v>1999.4</v>
      </c>
      <c r="G3816" s="30">
        <v>3998.8</v>
      </c>
      <c r="H3816" s="30">
        <v>0</v>
      </c>
      <c r="I3816" s="30">
        <f t="shared" si="177"/>
        <v>3998.8</v>
      </c>
      <c r="J3816" s="30">
        <v>280</v>
      </c>
      <c r="K3816" s="30">
        <v>560</v>
      </c>
      <c r="L3816" s="30">
        <f t="shared" si="178"/>
        <v>3438.8</v>
      </c>
      <c r="M3816" s="31">
        <f t="shared" si="179"/>
        <v>0.85995798739621887</v>
      </c>
    </row>
    <row r="3817" spans="1:13" x14ac:dyDescent="0.25">
      <c r="A3817" s="28" t="s">
        <v>15</v>
      </c>
      <c r="B3817" s="28" t="s">
        <v>8943</v>
      </c>
      <c r="C3817" s="29">
        <v>44662</v>
      </c>
      <c r="D3817" s="28" t="s">
        <v>3718</v>
      </c>
      <c r="E3817" s="30">
        <v>11</v>
      </c>
      <c r="F3817" s="30">
        <v>343.56</v>
      </c>
      <c r="G3817" s="30">
        <v>3779.2</v>
      </c>
      <c r="H3817" s="30">
        <v>0</v>
      </c>
      <c r="I3817" s="30">
        <f t="shared" si="177"/>
        <v>3779.2</v>
      </c>
      <c r="J3817" s="30">
        <v>48</v>
      </c>
      <c r="K3817" s="30">
        <v>528</v>
      </c>
      <c r="L3817" s="30">
        <f t="shared" si="178"/>
        <v>3251.2</v>
      </c>
      <c r="M3817" s="31">
        <f t="shared" si="179"/>
        <v>0.86028789161727348</v>
      </c>
    </row>
    <row r="3818" spans="1:13" x14ac:dyDescent="0.25">
      <c r="A3818" s="28" t="s">
        <v>15</v>
      </c>
      <c r="B3818" s="28" t="s">
        <v>8958</v>
      </c>
      <c r="C3818" s="29">
        <v>44681</v>
      </c>
      <c r="D3818" s="28" t="s">
        <v>5399</v>
      </c>
      <c r="E3818" s="30">
        <v>20</v>
      </c>
      <c r="F3818" s="30">
        <v>845</v>
      </c>
      <c r="G3818" s="30">
        <v>16900</v>
      </c>
      <c r="H3818" s="30">
        <v>0</v>
      </c>
      <c r="I3818" s="30">
        <f t="shared" si="177"/>
        <v>16900</v>
      </c>
      <c r="J3818" s="30">
        <v>180</v>
      </c>
      <c r="K3818" s="30">
        <v>3600</v>
      </c>
      <c r="L3818" s="30">
        <f t="shared" si="178"/>
        <v>13300</v>
      </c>
      <c r="M3818" s="31">
        <f t="shared" si="179"/>
        <v>0.78698224852071008</v>
      </c>
    </row>
    <row r="3819" spans="1:13" x14ac:dyDescent="0.25">
      <c r="A3819" s="28" t="s">
        <v>15</v>
      </c>
      <c r="B3819" s="28" t="s">
        <v>8958</v>
      </c>
      <c r="C3819" s="29">
        <v>44681</v>
      </c>
      <c r="D3819" s="28" t="s">
        <v>3718</v>
      </c>
      <c r="E3819" s="30">
        <v>8</v>
      </c>
      <c r="F3819" s="30">
        <v>228.72</v>
      </c>
      <c r="G3819" s="30">
        <v>1829.78</v>
      </c>
      <c r="H3819" s="30">
        <v>0</v>
      </c>
      <c r="I3819" s="30">
        <f t="shared" si="177"/>
        <v>1829.78</v>
      </c>
      <c r="J3819" s="30">
        <v>48</v>
      </c>
      <c r="K3819" s="30">
        <v>384</v>
      </c>
      <c r="L3819" s="30">
        <f t="shared" si="178"/>
        <v>1445.78</v>
      </c>
      <c r="M3819" s="31">
        <f t="shared" si="179"/>
        <v>0.79013870519953222</v>
      </c>
    </row>
    <row r="3820" spans="1:13" x14ac:dyDescent="0.25">
      <c r="A3820" s="28" t="s">
        <v>15</v>
      </c>
      <c r="B3820" s="28" t="s">
        <v>8958</v>
      </c>
      <c r="C3820" s="29">
        <v>44681</v>
      </c>
      <c r="D3820" s="28" t="s">
        <v>4313</v>
      </c>
      <c r="E3820" s="30">
        <v>20</v>
      </c>
      <c r="F3820" s="30">
        <v>1740.1</v>
      </c>
      <c r="G3820" s="30">
        <v>34802</v>
      </c>
      <c r="H3820" s="30">
        <v>0</v>
      </c>
      <c r="I3820" s="30">
        <f t="shared" si="177"/>
        <v>34802</v>
      </c>
      <c r="J3820" s="30">
        <v>145</v>
      </c>
      <c r="K3820" s="30">
        <v>2900</v>
      </c>
      <c r="L3820" s="30">
        <f t="shared" si="178"/>
        <v>31902</v>
      </c>
      <c r="M3820" s="31">
        <f t="shared" si="179"/>
        <v>0.91667145566346764</v>
      </c>
    </row>
    <row r="3821" spans="1:13" x14ac:dyDescent="0.25">
      <c r="A3821" s="28" t="s">
        <v>15</v>
      </c>
      <c r="B3821" s="28" t="s">
        <v>8958</v>
      </c>
      <c r="C3821" s="29">
        <v>44681</v>
      </c>
      <c r="D3821" s="28" t="s">
        <v>9042</v>
      </c>
      <c r="E3821" s="30">
        <v>9</v>
      </c>
      <c r="F3821" s="30">
        <v>3500</v>
      </c>
      <c r="G3821" s="30">
        <v>31500</v>
      </c>
      <c r="H3821" s="30">
        <v>0</v>
      </c>
      <c r="I3821" s="30">
        <f t="shared" si="177"/>
        <v>31500</v>
      </c>
      <c r="J3821" s="30">
        <v>1560</v>
      </c>
      <c r="K3821" s="30">
        <v>14040</v>
      </c>
      <c r="L3821" s="30">
        <f t="shared" si="178"/>
        <v>17460</v>
      </c>
      <c r="M3821" s="31">
        <f t="shared" si="179"/>
        <v>0.55428571428571427</v>
      </c>
    </row>
    <row r="3822" spans="1:13" x14ac:dyDescent="0.25">
      <c r="A3822" s="28" t="s">
        <v>15</v>
      </c>
      <c r="B3822" s="28" t="s">
        <v>8958</v>
      </c>
      <c r="C3822" s="29">
        <v>44681</v>
      </c>
      <c r="D3822" s="28" t="s">
        <v>4616</v>
      </c>
      <c r="E3822" s="30">
        <v>200</v>
      </c>
      <c r="F3822" s="30">
        <v>873.09</v>
      </c>
      <c r="G3822" s="30">
        <v>174618.22</v>
      </c>
      <c r="H3822" s="30">
        <v>0</v>
      </c>
      <c r="I3822" s="30">
        <f t="shared" si="177"/>
        <v>174618.22</v>
      </c>
      <c r="J3822" s="30">
        <v>185</v>
      </c>
      <c r="K3822" s="30">
        <v>37000</v>
      </c>
      <c r="L3822" s="30">
        <f t="shared" si="178"/>
        <v>137618.22</v>
      </c>
      <c r="M3822" s="31">
        <f t="shared" si="179"/>
        <v>0.78810916753131488</v>
      </c>
    </row>
    <row r="3823" spans="1:13" x14ac:dyDescent="0.25">
      <c r="A3823" s="28" t="s">
        <v>15</v>
      </c>
      <c r="B3823" s="28" t="s">
        <v>8847</v>
      </c>
      <c r="C3823" s="29">
        <v>44578</v>
      </c>
      <c r="D3823" s="28" t="s">
        <v>5038</v>
      </c>
      <c r="E3823" s="30">
        <v>1</v>
      </c>
      <c r="F3823" s="30">
        <v>600</v>
      </c>
      <c r="G3823" s="30">
        <v>600</v>
      </c>
      <c r="H3823" s="30">
        <v>0</v>
      </c>
      <c r="I3823" s="30">
        <f t="shared" si="177"/>
        <v>600</v>
      </c>
      <c r="J3823" s="30">
        <v>195</v>
      </c>
      <c r="K3823" s="30">
        <v>195</v>
      </c>
      <c r="L3823" s="30">
        <f t="shared" si="178"/>
        <v>405</v>
      </c>
      <c r="M3823" s="31">
        <f t="shared" si="179"/>
        <v>0.67500000000000004</v>
      </c>
    </row>
    <row r="3824" spans="1:13" x14ac:dyDescent="0.25">
      <c r="A3824" s="28" t="s">
        <v>15</v>
      </c>
      <c r="B3824" s="28" t="s">
        <v>8847</v>
      </c>
      <c r="C3824" s="29">
        <v>44578</v>
      </c>
      <c r="D3824" s="28" t="s">
        <v>4480</v>
      </c>
      <c r="E3824" s="30">
        <v>20</v>
      </c>
      <c r="F3824" s="30">
        <v>65</v>
      </c>
      <c r="G3824" s="30">
        <v>1300</v>
      </c>
      <c r="H3824" s="30">
        <v>0</v>
      </c>
      <c r="I3824" s="30">
        <f t="shared" si="177"/>
        <v>1300</v>
      </c>
      <c r="J3824" s="30">
        <v>12</v>
      </c>
      <c r="K3824" s="30">
        <v>240</v>
      </c>
      <c r="L3824" s="30">
        <f t="shared" si="178"/>
        <v>1060</v>
      </c>
      <c r="M3824" s="31">
        <f t="shared" si="179"/>
        <v>0.81538461538461537</v>
      </c>
    </row>
    <row r="3825" spans="1:13" x14ac:dyDescent="0.25">
      <c r="A3825" s="28" t="s">
        <v>15</v>
      </c>
      <c r="B3825" s="28" t="s">
        <v>8847</v>
      </c>
      <c r="C3825" s="29">
        <v>44578</v>
      </c>
      <c r="D3825" s="28" t="s">
        <v>5131</v>
      </c>
      <c r="E3825" s="30">
        <v>20</v>
      </c>
      <c r="F3825" s="30">
        <v>45</v>
      </c>
      <c r="G3825" s="30">
        <v>900</v>
      </c>
      <c r="H3825" s="30">
        <v>0</v>
      </c>
      <c r="I3825" s="30">
        <f t="shared" si="177"/>
        <v>900</v>
      </c>
      <c r="J3825" s="30">
        <v>15</v>
      </c>
      <c r="K3825" s="30">
        <v>300</v>
      </c>
      <c r="L3825" s="30">
        <f t="shared" si="178"/>
        <v>600</v>
      </c>
      <c r="M3825" s="31">
        <f t="shared" si="179"/>
        <v>0.66666666666666663</v>
      </c>
    </row>
    <row r="3826" spans="1:13" x14ac:dyDescent="0.25">
      <c r="A3826" s="28" t="s">
        <v>15</v>
      </c>
      <c r="B3826" s="28" t="s">
        <v>8952</v>
      </c>
      <c r="C3826" s="29">
        <v>44662</v>
      </c>
      <c r="D3826" s="28" t="s">
        <v>1264</v>
      </c>
      <c r="E3826" s="30">
        <v>50</v>
      </c>
      <c r="F3826" s="30">
        <v>121</v>
      </c>
      <c r="G3826" s="30">
        <v>6050</v>
      </c>
      <c r="H3826" s="30">
        <v>0</v>
      </c>
      <c r="I3826" s="30">
        <f t="shared" si="177"/>
        <v>6050</v>
      </c>
      <c r="J3826" s="30">
        <v>14</v>
      </c>
      <c r="K3826" s="30">
        <v>700</v>
      </c>
      <c r="L3826" s="30">
        <f t="shared" si="178"/>
        <v>5350</v>
      </c>
      <c r="M3826" s="31">
        <f t="shared" si="179"/>
        <v>0.88429752066115708</v>
      </c>
    </row>
    <row r="3827" spans="1:13" x14ac:dyDescent="0.25">
      <c r="A3827" s="28" t="s">
        <v>15</v>
      </c>
      <c r="B3827" s="28" t="s">
        <v>8952</v>
      </c>
      <c r="C3827" s="29">
        <v>44662</v>
      </c>
      <c r="D3827" s="28" t="s">
        <v>5163</v>
      </c>
      <c r="E3827" s="30">
        <v>30</v>
      </c>
      <c r="F3827" s="30">
        <v>70</v>
      </c>
      <c r="G3827" s="30">
        <v>2100</v>
      </c>
      <c r="H3827" s="30">
        <v>0</v>
      </c>
      <c r="I3827" s="30">
        <f t="shared" si="177"/>
        <v>2100</v>
      </c>
      <c r="J3827" s="30">
        <v>26</v>
      </c>
      <c r="K3827" s="30">
        <v>780</v>
      </c>
      <c r="L3827" s="30">
        <f t="shared" si="178"/>
        <v>1320</v>
      </c>
      <c r="M3827" s="31">
        <f t="shared" si="179"/>
        <v>0.62857142857142856</v>
      </c>
    </row>
    <row r="3828" spans="1:13" x14ac:dyDescent="0.25">
      <c r="A3828" s="28" t="s">
        <v>15</v>
      </c>
      <c r="B3828" s="28" t="s">
        <v>8952</v>
      </c>
      <c r="C3828" s="29">
        <v>44662</v>
      </c>
      <c r="D3828" s="28" t="s">
        <v>9043</v>
      </c>
      <c r="E3828" s="30">
        <v>1</v>
      </c>
      <c r="F3828" s="30">
        <v>659</v>
      </c>
      <c r="G3828" s="30">
        <v>659</v>
      </c>
      <c r="H3828" s="30">
        <v>0</v>
      </c>
      <c r="I3828" s="30">
        <f t="shared" si="177"/>
        <v>659</v>
      </c>
      <c r="J3828" s="30">
        <v>103.5</v>
      </c>
      <c r="K3828" s="30">
        <v>103.5</v>
      </c>
      <c r="L3828" s="30">
        <f t="shared" si="178"/>
        <v>555.5</v>
      </c>
      <c r="M3828" s="31">
        <f t="shared" si="179"/>
        <v>0.8429438543247344</v>
      </c>
    </row>
    <row r="3829" spans="1:13" x14ac:dyDescent="0.25">
      <c r="A3829" s="28" t="s">
        <v>15</v>
      </c>
      <c r="B3829" s="28" t="s">
        <v>8952</v>
      </c>
      <c r="C3829" s="29">
        <v>44662</v>
      </c>
      <c r="D3829" s="28" t="s">
        <v>5114</v>
      </c>
      <c r="E3829" s="30">
        <v>10</v>
      </c>
      <c r="F3829" s="30">
        <v>373</v>
      </c>
      <c r="G3829" s="30">
        <v>3730</v>
      </c>
      <c r="H3829" s="30">
        <v>0</v>
      </c>
      <c r="I3829" s="30">
        <f t="shared" si="177"/>
        <v>3730</v>
      </c>
      <c r="J3829" s="30">
        <v>49</v>
      </c>
      <c r="K3829" s="30">
        <v>490</v>
      </c>
      <c r="L3829" s="30">
        <f t="shared" si="178"/>
        <v>3240</v>
      </c>
      <c r="M3829" s="31">
        <f t="shared" si="179"/>
        <v>0.86863270777479895</v>
      </c>
    </row>
    <row r="3830" spans="1:13" x14ac:dyDescent="0.25">
      <c r="A3830" s="28" t="s">
        <v>15</v>
      </c>
      <c r="B3830" s="28" t="s">
        <v>8952</v>
      </c>
      <c r="C3830" s="29">
        <v>44662</v>
      </c>
      <c r="D3830" s="28" t="s">
        <v>5088</v>
      </c>
      <c r="E3830" s="30">
        <v>4</v>
      </c>
      <c r="F3830" s="30">
        <v>852</v>
      </c>
      <c r="G3830" s="30">
        <v>3408</v>
      </c>
      <c r="H3830" s="30">
        <v>0</v>
      </c>
      <c r="I3830" s="30">
        <f t="shared" si="177"/>
        <v>3408</v>
      </c>
      <c r="J3830" s="30">
        <v>25</v>
      </c>
      <c r="K3830" s="30">
        <v>100</v>
      </c>
      <c r="L3830" s="30">
        <f t="shared" si="178"/>
        <v>3308</v>
      </c>
      <c r="M3830" s="31">
        <f t="shared" si="179"/>
        <v>0.97065727699530513</v>
      </c>
    </row>
    <row r="3831" spans="1:13" x14ac:dyDescent="0.25">
      <c r="A3831" s="28" t="s">
        <v>15</v>
      </c>
      <c r="B3831" s="28" t="s">
        <v>8951</v>
      </c>
      <c r="C3831" s="29">
        <v>44662</v>
      </c>
      <c r="D3831" s="28" t="s">
        <v>4539</v>
      </c>
      <c r="E3831" s="30">
        <v>120</v>
      </c>
      <c r="F3831" s="30">
        <v>800</v>
      </c>
      <c r="G3831" s="30">
        <v>96000</v>
      </c>
      <c r="H3831" s="30">
        <v>0</v>
      </c>
      <c r="I3831" s="30">
        <f t="shared" si="177"/>
        <v>96000</v>
      </c>
      <c r="J3831" s="30">
        <v>80</v>
      </c>
      <c r="K3831" s="30">
        <v>9600</v>
      </c>
      <c r="L3831" s="30">
        <f t="shared" si="178"/>
        <v>86400</v>
      </c>
      <c r="M3831" s="31">
        <f t="shared" si="179"/>
        <v>0.9</v>
      </c>
    </row>
    <row r="3832" spans="1:13" x14ac:dyDescent="0.25">
      <c r="A3832" s="28" t="s">
        <v>15</v>
      </c>
      <c r="B3832" s="28" t="s">
        <v>8951</v>
      </c>
      <c r="C3832" s="29">
        <v>44662</v>
      </c>
      <c r="D3832" s="28" t="s">
        <v>5576</v>
      </c>
      <c r="E3832" s="30">
        <v>40</v>
      </c>
      <c r="F3832" s="30">
        <v>375</v>
      </c>
      <c r="G3832" s="30">
        <v>15000</v>
      </c>
      <c r="H3832" s="30">
        <v>0</v>
      </c>
      <c r="I3832" s="30">
        <f t="shared" si="177"/>
        <v>15000</v>
      </c>
      <c r="J3832" s="30">
        <v>65.3</v>
      </c>
      <c r="K3832" s="30">
        <v>2612</v>
      </c>
      <c r="L3832" s="30">
        <f t="shared" si="178"/>
        <v>12388</v>
      </c>
      <c r="M3832" s="31">
        <f t="shared" si="179"/>
        <v>0.82586666666666664</v>
      </c>
    </row>
    <row r="3833" spans="1:13" x14ac:dyDescent="0.25">
      <c r="A3833" s="28" t="s">
        <v>15</v>
      </c>
      <c r="B3833" s="28" t="s">
        <v>8951</v>
      </c>
      <c r="C3833" s="29">
        <v>44662</v>
      </c>
      <c r="D3833" s="28" t="s">
        <v>8918</v>
      </c>
      <c r="E3833" s="30">
        <v>30</v>
      </c>
      <c r="F3833" s="30">
        <v>90.78</v>
      </c>
      <c r="G3833" s="30">
        <v>2723.4</v>
      </c>
      <c r="H3833" s="30">
        <v>0</v>
      </c>
      <c r="I3833" s="30">
        <f t="shared" si="177"/>
        <v>2723.4</v>
      </c>
      <c r="J3833" s="30">
        <v>20</v>
      </c>
      <c r="K3833" s="30">
        <v>600</v>
      </c>
      <c r="L3833" s="30">
        <f t="shared" si="178"/>
        <v>2123.4</v>
      </c>
      <c r="M3833" s="31">
        <f t="shared" si="179"/>
        <v>0.77968715576118086</v>
      </c>
    </row>
    <row r="3834" spans="1:13" x14ac:dyDescent="0.25">
      <c r="A3834" s="28" t="s">
        <v>15</v>
      </c>
      <c r="B3834" s="28" t="s">
        <v>8951</v>
      </c>
      <c r="C3834" s="29">
        <v>44662</v>
      </c>
      <c r="D3834" s="28" t="s">
        <v>4941</v>
      </c>
      <c r="E3834" s="30">
        <v>70</v>
      </c>
      <c r="F3834" s="30">
        <v>449</v>
      </c>
      <c r="G3834" s="30">
        <v>31430</v>
      </c>
      <c r="H3834" s="30">
        <v>0</v>
      </c>
      <c r="I3834" s="30">
        <f t="shared" si="177"/>
        <v>31430</v>
      </c>
      <c r="J3834" s="30">
        <v>31</v>
      </c>
      <c r="K3834" s="30">
        <v>2170</v>
      </c>
      <c r="L3834" s="30">
        <f t="shared" si="178"/>
        <v>29260</v>
      </c>
      <c r="M3834" s="31">
        <f t="shared" si="179"/>
        <v>0.93095768374164811</v>
      </c>
    </row>
    <row r="3835" spans="1:13" x14ac:dyDescent="0.25">
      <c r="A3835" s="28" t="s">
        <v>15</v>
      </c>
      <c r="B3835" s="28" t="s">
        <v>8951</v>
      </c>
      <c r="C3835" s="29">
        <v>44662</v>
      </c>
      <c r="D3835" s="28" t="s">
        <v>5854</v>
      </c>
      <c r="E3835" s="30">
        <v>9.6</v>
      </c>
      <c r="F3835" s="30">
        <v>405</v>
      </c>
      <c r="G3835" s="30">
        <v>3888</v>
      </c>
      <c r="H3835" s="30">
        <v>0</v>
      </c>
      <c r="I3835" s="30">
        <f t="shared" si="177"/>
        <v>3888</v>
      </c>
      <c r="J3835" s="30">
        <v>136</v>
      </c>
      <c r="K3835" s="30">
        <v>1305.5999999999999</v>
      </c>
      <c r="L3835" s="30">
        <f t="shared" si="178"/>
        <v>2582.4</v>
      </c>
      <c r="M3835" s="31">
        <f t="shared" si="179"/>
        <v>0.66419753086419753</v>
      </c>
    </row>
    <row r="3836" spans="1:13" x14ac:dyDescent="0.25">
      <c r="A3836" s="28" t="s">
        <v>15</v>
      </c>
      <c r="B3836" s="28" t="s">
        <v>8951</v>
      </c>
      <c r="C3836" s="29">
        <v>44662</v>
      </c>
      <c r="D3836" s="28" t="s">
        <v>4616</v>
      </c>
      <c r="E3836" s="30">
        <v>32</v>
      </c>
      <c r="F3836" s="30">
        <v>799</v>
      </c>
      <c r="G3836" s="30">
        <v>25568</v>
      </c>
      <c r="H3836" s="30">
        <v>0</v>
      </c>
      <c r="I3836" s="30">
        <f t="shared" si="177"/>
        <v>25568</v>
      </c>
      <c r="J3836" s="30">
        <v>185</v>
      </c>
      <c r="K3836" s="30">
        <v>5920</v>
      </c>
      <c r="L3836" s="30">
        <f t="shared" si="178"/>
        <v>19648</v>
      </c>
      <c r="M3836" s="31">
        <f t="shared" si="179"/>
        <v>0.76846057571964954</v>
      </c>
    </row>
    <row r="3837" spans="1:13" x14ac:dyDescent="0.25">
      <c r="A3837" s="28" t="s">
        <v>15</v>
      </c>
      <c r="B3837" s="28" t="s">
        <v>8951</v>
      </c>
      <c r="C3837" s="29">
        <v>44662</v>
      </c>
      <c r="D3837" s="28" t="s">
        <v>4312</v>
      </c>
      <c r="E3837" s="30">
        <v>13</v>
      </c>
      <c r="F3837" s="30">
        <v>440</v>
      </c>
      <c r="G3837" s="30">
        <v>5720</v>
      </c>
      <c r="H3837" s="30">
        <v>0</v>
      </c>
      <c r="I3837" s="30">
        <f t="shared" si="177"/>
        <v>5720</v>
      </c>
      <c r="J3837" s="30">
        <v>32</v>
      </c>
      <c r="K3837" s="30">
        <v>416</v>
      </c>
      <c r="L3837" s="30">
        <f t="shared" si="178"/>
        <v>5304</v>
      </c>
      <c r="M3837" s="31">
        <f t="shared" si="179"/>
        <v>0.92727272727272725</v>
      </c>
    </row>
    <row r="3838" spans="1:13" x14ac:dyDescent="0.25">
      <c r="A3838" s="28" t="s">
        <v>15</v>
      </c>
      <c r="B3838" s="28" t="s">
        <v>8926</v>
      </c>
      <c r="C3838" s="29">
        <v>44634</v>
      </c>
      <c r="D3838" s="28" t="s">
        <v>4637</v>
      </c>
      <c r="E3838" s="30">
        <v>1</v>
      </c>
      <c r="F3838" s="30">
        <v>1350</v>
      </c>
      <c r="G3838" s="30">
        <v>1350</v>
      </c>
      <c r="H3838" s="30">
        <v>0</v>
      </c>
      <c r="I3838" s="30">
        <f t="shared" si="177"/>
        <v>1350</v>
      </c>
      <c r="J3838" s="30">
        <v>330</v>
      </c>
      <c r="K3838" s="30">
        <v>330</v>
      </c>
      <c r="L3838" s="30">
        <f t="shared" si="178"/>
        <v>1020</v>
      </c>
      <c r="M3838" s="31">
        <f t="shared" si="179"/>
        <v>0.75555555555555554</v>
      </c>
    </row>
    <row r="3839" spans="1:13" x14ac:dyDescent="0.25">
      <c r="A3839" s="28" t="s">
        <v>15</v>
      </c>
      <c r="B3839" s="28" t="s">
        <v>9044</v>
      </c>
      <c r="C3839" s="29">
        <v>44739</v>
      </c>
      <c r="D3839" s="28" t="s">
        <v>5113</v>
      </c>
      <c r="E3839" s="30">
        <v>10</v>
      </c>
      <c r="F3839" s="30">
        <v>500.5</v>
      </c>
      <c r="G3839" s="30">
        <v>5005</v>
      </c>
      <c r="H3839" s="30">
        <v>0</v>
      </c>
      <c r="I3839" s="30">
        <f t="shared" si="177"/>
        <v>5005</v>
      </c>
      <c r="J3839" s="30">
        <v>78.75</v>
      </c>
      <c r="K3839" s="30">
        <v>787.5</v>
      </c>
      <c r="L3839" s="30">
        <f t="shared" si="178"/>
        <v>4217.5</v>
      </c>
      <c r="M3839" s="31">
        <f t="shared" si="179"/>
        <v>0.84265734265734271</v>
      </c>
    </row>
    <row r="3840" spans="1:13" x14ac:dyDescent="0.25">
      <c r="A3840" s="28" t="s">
        <v>15</v>
      </c>
      <c r="B3840" s="28" t="s">
        <v>9045</v>
      </c>
      <c r="C3840" s="29">
        <v>44739</v>
      </c>
      <c r="D3840" s="28" t="s">
        <v>8978</v>
      </c>
      <c r="E3840" s="30">
        <v>203</v>
      </c>
      <c r="F3840" s="30">
        <v>50</v>
      </c>
      <c r="G3840" s="30">
        <v>10150</v>
      </c>
      <c r="H3840" s="30">
        <v>0</v>
      </c>
      <c r="I3840" s="30">
        <f t="shared" si="177"/>
        <v>10150</v>
      </c>
      <c r="J3840" s="30">
        <v>15</v>
      </c>
      <c r="K3840" s="30">
        <v>3045</v>
      </c>
      <c r="L3840" s="30">
        <f t="shared" si="178"/>
        <v>7105</v>
      </c>
      <c r="M3840" s="31">
        <f t="shared" si="179"/>
        <v>0.7</v>
      </c>
    </row>
    <row r="3841" spans="1:13" x14ac:dyDescent="0.25">
      <c r="A3841" s="28" t="s">
        <v>15</v>
      </c>
      <c r="B3841" s="28" t="s">
        <v>9045</v>
      </c>
      <c r="C3841" s="29">
        <v>44739</v>
      </c>
      <c r="D3841" s="28" t="s">
        <v>9046</v>
      </c>
      <c r="E3841" s="30">
        <v>5</v>
      </c>
      <c r="F3841" s="30">
        <v>295</v>
      </c>
      <c r="G3841" s="30">
        <v>1475</v>
      </c>
      <c r="H3841" s="30">
        <v>0</v>
      </c>
      <c r="I3841" s="30">
        <f t="shared" si="177"/>
        <v>1475</v>
      </c>
      <c r="J3841" s="30">
        <v>150</v>
      </c>
      <c r="K3841" s="30">
        <v>750</v>
      </c>
      <c r="L3841" s="30">
        <f t="shared" si="178"/>
        <v>725</v>
      </c>
      <c r="M3841" s="31">
        <f t="shared" si="179"/>
        <v>0.49152542372881358</v>
      </c>
    </row>
    <row r="3842" spans="1:13" x14ac:dyDescent="0.25">
      <c r="A3842" s="28" t="s">
        <v>15</v>
      </c>
      <c r="B3842" s="28" t="s">
        <v>9045</v>
      </c>
      <c r="C3842" s="29">
        <v>44739</v>
      </c>
      <c r="D3842" s="28" t="s">
        <v>9047</v>
      </c>
      <c r="E3842" s="30">
        <v>10</v>
      </c>
      <c r="F3842" s="30">
        <v>1695</v>
      </c>
      <c r="G3842" s="30">
        <v>16950</v>
      </c>
      <c r="H3842" s="30">
        <v>0</v>
      </c>
      <c r="I3842" s="30">
        <f t="shared" si="177"/>
        <v>16950</v>
      </c>
      <c r="J3842" s="30">
        <v>350</v>
      </c>
      <c r="K3842" s="30">
        <v>3500</v>
      </c>
      <c r="L3842" s="30">
        <f t="shared" si="178"/>
        <v>13450</v>
      </c>
      <c r="M3842" s="31">
        <f t="shared" si="179"/>
        <v>0.79351032448377579</v>
      </c>
    </row>
    <row r="3843" spans="1:13" x14ac:dyDescent="0.25">
      <c r="A3843" s="28" t="s">
        <v>15</v>
      </c>
      <c r="B3843" s="28" t="s">
        <v>9048</v>
      </c>
      <c r="C3843" s="29">
        <v>44742</v>
      </c>
      <c r="D3843" s="28" t="s">
        <v>9049</v>
      </c>
      <c r="E3843" s="30">
        <v>5</v>
      </c>
      <c r="F3843" s="30">
        <v>231</v>
      </c>
      <c r="G3843" s="30">
        <v>1155</v>
      </c>
      <c r="H3843" s="30">
        <v>0</v>
      </c>
      <c r="I3843" s="30">
        <f t="shared" si="177"/>
        <v>1155</v>
      </c>
      <c r="J3843" s="30">
        <v>168</v>
      </c>
      <c r="K3843" s="30">
        <v>840</v>
      </c>
      <c r="L3843" s="30">
        <f t="shared" si="178"/>
        <v>315</v>
      </c>
      <c r="M3843" s="31">
        <f t="shared" si="179"/>
        <v>0.27272727272727271</v>
      </c>
    </row>
    <row r="3844" spans="1:13" x14ac:dyDescent="0.25">
      <c r="A3844" s="28" t="s">
        <v>15</v>
      </c>
      <c r="B3844" s="28" t="s">
        <v>9048</v>
      </c>
      <c r="C3844" s="29">
        <v>44742</v>
      </c>
      <c r="D3844" s="28" t="s">
        <v>5390</v>
      </c>
      <c r="E3844" s="30">
        <v>5</v>
      </c>
      <c r="F3844" s="30">
        <v>270</v>
      </c>
      <c r="G3844" s="30">
        <v>1350</v>
      </c>
      <c r="H3844" s="30">
        <v>0</v>
      </c>
      <c r="I3844" s="30">
        <f t="shared" si="177"/>
        <v>1350</v>
      </c>
      <c r="J3844" s="30">
        <v>141</v>
      </c>
      <c r="K3844" s="30">
        <v>705</v>
      </c>
      <c r="L3844" s="30">
        <f t="shared" si="178"/>
        <v>645</v>
      </c>
      <c r="M3844" s="31">
        <f t="shared" si="179"/>
        <v>0.4777777777777778</v>
      </c>
    </row>
    <row r="3845" spans="1:13" x14ac:dyDescent="0.25">
      <c r="A3845" s="28" t="s">
        <v>15</v>
      </c>
      <c r="B3845" s="28" t="s">
        <v>9048</v>
      </c>
      <c r="C3845" s="29">
        <v>44742</v>
      </c>
      <c r="D3845" s="28" t="s">
        <v>9050</v>
      </c>
      <c r="E3845" s="30">
        <v>30</v>
      </c>
      <c r="F3845" s="30">
        <v>27</v>
      </c>
      <c r="G3845" s="30">
        <v>810</v>
      </c>
      <c r="H3845" s="30">
        <v>0</v>
      </c>
      <c r="I3845" s="30">
        <f t="shared" si="177"/>
        <v>810</v>
      </c>
      <c r="J3845" s="30">
        <v>10</v>
      </c>
      <c r="K3845" s="30">
        <v>300</v>
      </c>
      <c r="L3845" s="30">
        <f t="shared" si="178"/>
        <v>510</v>
      </c>
      <c r="M3845" s="31">
        <f t="shared" si="179"/>
        <v>0.62962962962962965</v>
      </c>
    </row>
    <row r="3846" spans="1:13" x14ac:dyDescent="0.25">
      <c r="A3846" s="28" t="s">
        <v>15</v>
      </c>
      <c r="B3846" s="28" t="s">
        <v>9048</v>
      </c>
      <c r="C3846" s="29">
        <v>44742</v>
      </c>
      <c r="D3846" s="28" t="s">
        <v>5397</v>
      </c>
      <c r="E3846" s="30">
        <v>10</v>
      </c>
      <c r="F3846" s="30">
        <v>99</v>
      </c>
      <c r="G3846" s="30">
        <v>990</v>
      </c>
      <c r="H3846" s="30">
        <v>0</v>
      </c>
      <c r="I3846" s="30">
        <f t="shared" si="177"/>
        <v>990</v>
      </c>
      <c r="J3846" s="30">
        <v>36</v>
      </c>
      <c r="K3846" s="30">
        <v>360</v>
      </c>
      <c r="L3846" s="30">
        <f t="shared" si="178"/>
        <v>630</v>
      </c>
      <c r="M3846" s="31">
        <f t="shared" si="179"/>
        <v>0.63636363636363635</v>
      </c>
    </row>
    <row r="3847" spans="1:13" x14ac:dyDescent="0.25">
      <c r="A3847" s="28" t="s">
        <v>15</v>
      </c>
      <c r="B3847" s="28" t="s">
        <v>9048</v>
      </c>
      <c r="C3847" s="29">
        <v>44742</v>
      </c>
      <c r="D3847" s="28" t="s">
        <v>5464</v>
      </c>
      <c r="E3847" s="30">
        <v>6</v>
      </c>
      <c r="F3847" s="30">
        <v>100</v>
      </c>
      <c r="G3847" s="30">
        <v>600</v>
      </c>
      <c r="H3847" s="30">
        <v>0</v>
      </c>
      <c r="I3847" s="30">
        <f t="shared" si="177"/>
        <v>600</v>
      </c>
      <c r="J3847" s="30">
        <v>21.75</v>
      </c>
      <c r="K3847" s="30">
        <v>130.5</v>
      </c>
      <c r="L3847" s="30">
        <f t="shared" si="178"/>
        <v>469.5</v>
      </c>
      <c r="M3847" s="31">
        <f t="shared" si="179"/>
        <v>0.78249999999999997</v>
      </c>
    </row>
    <row r="3848" spans="1:13" x14ac:dyDescent="0.25">
      <c r="A3848" s="28" t="s">
        <v>15</v>
      </c>
      <c r="B3848" s="28" t="s">
        <v>9048</v>
      </c>
      <c r="C3848" s="29">
        <v>44742</v>
      </c>
      <c r="D3848" s="28" t="s">
        <v>5465</v>
      </c>
      <c r="E3848" s="30">
        <v>5</v>
      </c>
      <c r="F3848" s="30">
        <v>100</v>
      </c>
      <c r="G3848" s="30">
        <v>500</v>
      </c>
      <c r="H3848" s="30">
        <v>0</v>
      </c>
      <c r="I3848" s="30">
        <f t="shared" ref="I3848:I3911" si="180">+G3848-H3848</f>
        <v>500</v>
      </c>
      <c r="J3848" s="30">
        <v>21.75</v>
      </c>
      <c r="K3848" s="30">
        <v>108.75</v>
      </c>
      <c r="L3848" s="30">
        <f t="shared" ref="L3848:L3911" si="181">+I3848-K3848</f>
        <v>391.25</v>
      </c>
      <c r="M3848" s="31">
        <f t="shared" ref="M3848:M3911" si="182">+L3848/G3848</f>
        <v>0.78249999999999997</v>
      </c>
    </row>
    <row r="3849" spans="1:13" x14ac:dyDescent="0.25">
      <c r="A3849" s="28" t="s">
        <v>15</v>
      </c>
      <c r="B3849" s="28" t="s">
        <v>9048</v>
      </c>
      <c r="C3849" s="29">
        <v>44742</v>
      </c>
      <c r="D3849" s="28" t="s">
        <v>5322</v>
      </c>
      <c r="E3849" s="30">
        <v>7</v>
      </c>
      <c r="F3849" s="30">
        <v>38</v>
      </c>
      <c r="G3849" s="30">
        <v>266</v>
      </c>
      <c r="H3849" s="30">
        <v>0</v>
      </c>
      <c r="I3849" s="30">
        <f t="shared" si="180"/>
        <v>266</v>
      </c>
      <c r="J3849" s="30">
        <v>13.95</v>
      </c>
      <c r="K3849" s="30">
        <v>97.65</v>
      </c>
      <c r="L3849" s="30">
        <f t="shared" si="181"/>
        <v>168.35</v>
      </c>
      <c r="M3849" s="31">
        <f t="shared" si="182"/>
        <v>0.63289473684210529</v>
      </c>
    </row>
    <row r="3850" spans="1:13" x14ac:dyDescent="0.25">
      <c r="A3850" s="28" t="s">
        <v>15</v>
      </c>
      <c r="B3850" s="28" t="s">
        <v>9048</v>
      </c>
      <c r="C3850" s="29">
        <v>44742</v>
      </c>
      <c r="D3850" s="28" t="s">
        <v>5815</v>
      </c>
      <c r="E3850" s="30">
        <v>4</v>
      </c>
      <c r="F3850" s="30">
        <v>38</v>
      </c>
      <c r="G3850" s="30">
        <v>152</v>
      </c>
      <c r="H3850" s="30">
        <v>0</v>
      </c>
      <c r="I3850" s="30">
        <f t="shared" si="180"/>
        <v>152</v>
      </c>
      <c r="J3850" s="30">
        <v>13.95</v>
      </c>
      <c r="K3850" s="30">
        <v>55.8</v>
      </c>
      <c r="L3850" s="30">
        <f t="shared" si="181"/>
        <v>96.2</v>
      </c>
      <c r="M3850" s="31">
        <f t="shared" si="182"/>
        <v>0.63289473684210529</v>
      </c>
    </row>
    <row r="3851" spans="1:13" x14ac:dyDescent="0.25">
      <c r="A3851" s="28" t="s">
        <v>15</v>
      </c>
      <c r="B3851" s="28" t="s">
        <v>9048</v>
      </c>
      <c r="C3851" s="29">
        <v>44742</v>
      </c>
      <c r="D3851" s="28" t="s">
        <v>5816</v>
      </c>
      <c r="E3851" s="30">
        <v>4</v>
      </c>
      <c r="F3851" s="30">
        <v>38</v>
      </c>
      <c r="G3851" s="30">
        <v>152</v>
      </c>
      <c r="H3851" s="30">
        <v>0</v>
      </c>
      <c r="I3851" s="30">
        <f t="shared" si="180"/>
        <v>152</v>
      </c>
      <c r="J3851" s="30">
        <v>13.95</v>
      </c>
      <c r="K3851" s="30">
        <v>55.8</v>
      </c>
      <c r="L3851" s="30">
        <f t="shared" si="181"/>
        <v>96.2</v>
      </c>
      <c r="M3851" s="31">
        <f t="shared" si="182"/>
        <v>0.63289473684210529</v>
      </c>
    </row>
    <row r="3852" spans="1:13" x14ac:dyDescent="0.25">
      <c r="A3852" s="28" t="s">
        <v>15</v>
      </c>
      <c r="B3852" s="28" t="s">
        <v>9048</v>
      </c>
      <c r="C3852" s="29">
        <v>44742</v>
      </c>
      <c r="D3852" s="28" t="s">
        <v>5503</v>
      </c>
      <c r="E3852" s="30">
        <v>7</v>
      </c>
      <c r="F3852" s="30">
        <v>35</v>
      </c>
      <c r="G3852" s="30">
        <v>245</v>
      </c>
      <c r="H3852" s="30">
        <v>0</v>
      </c>
      <c r="I3852" s="30">
        <f t="shared" si="180"/>
        <v>245</v>
      </c>
      <c r="J3852" s="30">
        <v>31</v>
      </c>
      <c r="K3852" s="30">
        <v>217</v>
      </c>
      <c r="L3852" s="30">
        <f t="shared" si="181"/>
        <v>28</v>
      </c>
      <c r="M3852" s="31">
        <f t="shared" si="182"/>
        <v>0.11428571428571428</v>
      </c>
    </row>
    <row r="3853" spans="1:13" x14ac:dyDescent="0.25">
      <c r="A3853" s="28" t="s">
        <v>15</v>
      </c>
      <c r="B3853" s="28" t="s">
        <v>9048</v>
      </c>
      <c r="C3853" s="29">
        <v>44742</v>
      </c>
      <c r="D3853" s="28" t="s">
        <v>5504</v>
      </c>
      <c r="E3853" s="30">
        <v>4</v>
      </c>
      <c r="F3853" s="30">
        <v>35</v>
      </c>
      <c r="G3853" s="30">
        <v>140</v>
      </c>
      <c r="H3853" s="30">
        <v>0</v>
      </c>
      <c r="I3853" s="30">
        <f t="shared" si="180"/>
        <v>140</v>
      </c>
      <c r="J3853" s="30">
        <v>31</v>
      </c>
      <c r="K3853" s="30">
        <v>124</v>
      </c>
      <c r="L3853" s="30">
        <f t="shared" si="181"/>
        <v>16</v>
      </c>
      <c r="M3853" s="31">
        <f t="shared" si="182"/>
        <v>0.11428571428571428</v>
      </c>
    </row>
    <row r="3854" spans="1:13" x14ac:dyDescent="0.25">
      <c r="A3854" s="28" t="s">
        <v>15</v>
      </c>
      <c r="B3854" s="28" t="s">
        <v>9048</v>
      </c>
      <c r="C3854" s="29">
        <v>44742</v>
      </c>
      <c r="D3854" s="28" t="s">
        <v>5817</v>
      </c>
      <c r="E3854" s="30">
        <v>4</v>
      </c>
      <c r="F3854" s="30">
        <v>35</v>
      </c>
      <c r="G3854" s="30">
        <v>140</v>
      </c>
      <c r="H3854" s="30">
        <v>0</v>
      </c>
      <c r="I3854" s="30">
        <f t="shared" si="180"/>
        <v>140</v>
      </c>
      <c r="J3854" s="30">
        <v>31</v>
      </c>
      <c r="K3854" s="30">
        <v>124</v>
      </c>
      <c r="L3854" s="30">
        <f t="shared" si="181"/>
        <v>16</v>
      </c>
      <c r="M3854" s="31">
        <f t="shared" si="182"/>
        <v>0.11428571428571428</v>
      </c>
    </row>
    <row r="3855" spans="1:13" x14ac:dyDescent="0.25">
      <c r="A3855" s="28" t="s">
        <v>15</v>
      </c>
      <c r="B3855" s="28" t="s">
        <v>9051</v>
      </c>
      <c r="C3855" s="29">
        <v>44742</v>
      </c>
      <c r="D3855" s="28" t="s">
        <v>6890</v>
      </c>
      <c r="E3855" s="30">
        <v>1</v>
      </c>
      <c r="F3855" s="30">
        <v>4950</v>
      </c>
      <c r="G3855" s="30">
        <v>4950</v>
      </c>
      <c r="H3855" s="30">
        <v>0</v>
      </c>
      <c r="I3855" s="30">
        <f t="shared" si="180"/>
        <v>4950</v>
      </c>
      <c r="J3855" s="30">
        <v>3945</v>
      </c>
      <c r="K3855" s="30">
        <v>3945</v>
      </c>
      <c r="L3855" s="30">
        <f t="shared" si="181"/>
        <v>1005</v>
      </c>
      <c r="M3855" s="31">
        <f t="shared" si="182"/>
        <v>0.20303030303030303</v>
      </c>
    </row>
    <row r="3856" spans="1:13" x14ac:dyDescent="0.25">
      <c r="A3856" s="28" t="s">
        <v>15</v>
      </c>
      <c r="B3856" s="28" t="s">
        <v>9051</v>
      </c>
      <c r="C3856" s="29">
        <v>44742</v>
      </c>
      <c r="D3856" s="28" t="s">
        <v>9052</v>
      </c>
      <c r="E3856" s="30">
        <v>50</v>
      </c>
      <c r="F3856" s="30">
        <v>44</v>
      </c>
      <c r="G3856" s="30">
        <v>2200</v>
      </c>
      <c r="H3856" s="30">
        <v>0</v>
      </c>
      <c r="I3856" s="30">
        <f t="shared" si="180"/>
        <v>2200</v>
      </c>
      <c r="J3856" s="30">
        <v>7</v>
      </c>
      <c r="K3856" s="30">
        <v>350</v>
      </c>
      <c r="L3856" s="30">
        <f t="shared" si="181"/>
        <v>1850</v>
      </c>
      <c r="M3856" s="31">
        <f t="shared" si="182"/>
        <v>0.84090909090909094</v>
      </c>
    </row>
    <row r="3857" spans="1:13" x14ac:dyDescent="0.25">
      <c r="A3857" s="28" t="s">
        <v>15</v>
      </c>
      <c r="B3857" s="28" t="s">
        <v>9051</v>
      </c>
      <c r="C3857" s="29">
        <v>44742</v>
      </c>
      <c r="D3857" s="28" t="s">
        <v>9053</v>
      </c>
      <c r="E3857" s="30">
        <v>5</v>
      </c>
      <c r="F3857" s="30">
        <v>400</v>
      </c>
      <c r="G3857" s="30">
        <v>2000</v>
      </c>
      <c r="H3857" s="30">
        <v>0</v>
      </c>
      <c r="I3857" s="30">
        <f t="shared" si="180"/>
        <v>2000</v>
      </c>
      <c r="J3857" s="30">
        <v>60</v>
      </c>
      <c r="K3857" s="30">
        <v>300</v>
      </c>
      <c r="L3857" s="30">
        <f t="shared" si="181"/>
        <v>1700</v>
      </c>
      <c r="M3857" s="31">
        <f t="shared" si="182"/>
        <v>0.85</v>
      </c>
    </row>
    <row r="3858" spans="1:13" x14ac:dyDescent="0.25">
      <c r="A3858" s="28" t="s">
        <v>15</v>
      </c>
      <c r="B3858" s="28" t="s">
        <v>9051</v>
      </c>
      <c r="C3858" s="29">
        <v>44742</v>
      </c>
      <c r="D3858" s="28" t="s">
        <v>5061</v>
      </c>
      <c r="E3858" s="30">
        <v>40</v>
      </c>
      <c r="F3858" s="30">
        <v>150</v>
      </c>
      <c r="G3858" s="30">
        <v>6000</v>
      </c>
      <c r="H3858" s="30">
        <v>0</v>
      </c>
      <c r="I3858" s="30">
        <f t="shared" si="180"/>
        <v>6000</v>
      </c>
      <c r="J3858" s="30">
        <v>60</v>
      </c>
      <c r="K3858" s="30">
        <v>2400</v>
      </c>
      <c r="L3858" s="30">
        <f t="shared" si="181"/>
        <v>3600</v>
      </c>
      <c r="M3858" s="31">
        <f t="shared" si="182"/>
        <v>0.6</v>
      </c>
    </row>
    <row r="3859" spans="1:13" x14ac:dyDescent="0.25">
      <c r="A3859" s="28" t="s">
        <v>15</v>
      </c>
      <c r="B3859" s="28" t="s">
        <v>9051</v>
      </c>
      <c r="C3859" s="29">
        <v>44742</v>
      </c>
      <c r="D3859" s="28" t="s">
        <v>7312</v>
      </c>
      <c r="E3859" s="30">
        <v>15</v>
      </c>
      <c r="F3859" s="30">
        <v>1200</v>
      </c>
      <c r="G3859" s="30">
        <v>18000</v>
      </c>
      <c r="H3859" s="30">
        <v>0</v>
      </c>
      <c r="I3859" s="30">
        <f t="shared" si="180"/>
        <v>18000</v>
      </c>
      <c r="J3859" s="30">
        <v>195</v>
      </c>
      <c r="K3859" s="30">
        <v>2925</v>
      </c>
      <c r="L3859" s="30">
        <f t="shared" si="181"/>
        <v>15075</v>
      </c>
      <c r="M3859" s="31">
        <f t="shared" si="182"/>
        <v>0.83750000000000002</v>
      </c>
    </row>
    <row r="3860" spans="1:13" x14ac:dyDescent="0.25">
      <c r="A3860" s="28" t="s">
        <v>15</v>
      </c>
      <c r="B3860" s="28" t="s">
        <v>9051</v>
      </c>
      <c r="C3860" s="29">
        <v>44742</v>
      </c>
      <c r="D3860" s="28" t="s">
        <v>6935</v>
      </c>
      <c r="E3860" s="30">
        <v>50</v>
      </c>
      <c r="F3860" s="30">
        <v>450</v>
      </c>
      <c r="G3860" s="30">
        <v>22500</v>
      </c>
      <c r="H3860" s="30">
        <v>0</v>
      </c>
      <c r="I3860" s="30">
        <f t="shared" si="180"/>
        <v>22500</v>
      </c>
      <c r="J3860" s="30">
        <v>200</v>
      </c>
      <c r="K3860" s="30">
        <v>10000</v>
      </c>
      <c r="L3860" s="30">
        <f t="shared" si="181"/>
        <v>12500</v>
      </c>
      <c r="M3860" s="31">
        <f t="shared" si="182"/>
        <v>0.55555555555555558</v>
      </c>
    </row>
    <row r="3861" spans="1:13" x14ac:dyDescent="0.25">
      <c r="A3861" s="28" t="s">
        <v>15</v>
      </c>
      <c r="B3861" s="28" t="s">
        <v>9051</v>
      </c>
      <c r="C3861" s="29">
        <v>44742</v>
      </c>
      <c r="D3861" s="28" t="s">
        <v>8973</v>
      </c>
      <c r="E3861" s="30">
        <v>20</v>
      </c>
      <c r="F3861" s="30">
        <v>149</v>
      </c>
      <c r="G3861" s="30">
        <v>2980</v>
      </c>
      <c r="H3861" s="30">
        <v>0</v>
      </c>
      <c r="I3861" s="30">
        <f t="shared" si="180"/>
        <v>2980</v>
      </c>
      <c r="J3861" s="30">
        <v>74.44</v>
      </c>
      <c r="K3861" s="30">
        <v>1488.89</v>
      </c>
      <c r="L3861" s="30">
        <f t="shared" si="181"/>
        <v>1491.11</v>
      </c>
      <c r="M3861" s="31">
        <f t="shared" si="182"/>
        <v>0.50037248322147643</v>
      </c>
    </row>
    <row r="3862" spans="1:13" x14ac:dyDescent="0.25">
      <c r="A3862" s="28" t="s">
        <v>15</v>
      </c>
      <c r="B3862" s="28" t="s">
        <v>9051</v>
      </c>
      <c r="C3862" s="29">
        <v>44742</v>
      </c>
      <c r="D3862" s="28" t="s">
        <v>201</v>
      </c>
      <c r="E3862" s="30">
        <v>5</v>
      </c>
      <c r="F3862" s="30">
        <v>950</v>
      </c>
      <c r="G3862" s="30">
        <v>4750</v>
      </c>
      <c r="H3862" s="30">
        <v>0</v>
      </c>
      <c r="I3862" s="30">
        <f t="shared" si="180"/>
        <v>4750</v>
      </c>
      <c r="J3862" s="30">
        <v>500</v>
      </c>
      <c r="K3862" s="30">
        <v>2500</v>
      </c>
      <c r="L3862" s="30">
        <f t="shared" si="181"/>
        <v>2250</v>
      </c>
      <c r="M3862" s="31">
        <f t="shared" si="182"/>
        <v>0.47368421052631576</v>
      </c>
    </row>
    <row r="3863" spans="1:13" x14ac:dyDescent="0.25">
      <c r="A3863" s="28" t="s">
        <v>15</v>
      </c>
      <c r="B3863" s="28" t="s">
        <v>9051</v>
      </c>
      <c r="C3863" s="29">
        <v>44742</v>
      </c>
      <c r="D3863" s="28" t="s">
        <v>9054</v>
      </c>
      <c r="E3863" s="30">
        <v>1</v>
      </c>
      <c r="F3863" s="30">
        <v>520</v>
      </c>
      <c r="G3863" s="30">
        <v>520</v>
      </c>
      <c r="H3863" s="30">
        <v>0</v>
      </c>
      <c r="I3863" s="30">
        <f t="shared" si="180"/>
        <v>520</v>
      </c>
      <c r="J3863" s="30">
        <v>272</v>
      </c>
      <c r="K3863" s="30">
        <v>272</v>
      </c>
      <c r="L3863" s="30">
        <f t="shared" si="181"/>
        <v>248</v>
      </c>
      <c r="M3863" s="31">
        <f t="shared" si="182"/>
        <v>0.47692307692307695</v>
      </c>
    </row>
    <row r="3864" spans="1:13" x14ac:dyDescent="0.25">
      <c r="A3864" s="28" t="s">
        <v>15</v>
      </c>
      <c r="B3864" s="28" t="s">
        <v>9051</v>
      </c>
      <c r="C3864" s="29">
        <v>44742</v>
      </c>
      <c r="D3864" s="28" t="s">
        <v>8820</v>
      </c>
      <c r="E3864" s="30">
        <v>2</v>
      </c>
      <c r="F3864" s="30">
        <v>335</v>
      </c>
      <c r="G3864" s="30">
        <v>670</v>
      </c>
      <c r="H3864" s="30">
        <v>0</v>
      </c>
      <c r="I3864" s="30">
        <f t="shared" si="180"/>
        <v>670</v>
      </c>
      <c r="J3864" s="30">
        <v>200</v>
      </c>
      <c r="K3864" s="30">
        <v>400</v>
      </c>
      <c r="L3864" s="30">
        <f t="shared" si="181"/>
        <v>270</v>
      </c>
      <c r="M3864" s="31">
        <f t="shared" si="182"/>
        <v>0.40298507462686567</v>
      </c>
    </row>
    <row r="3865" spans="1:13" x14ac:dyDescent="0.25">
      <c r="A3865" s="28" t="s">
        <v>15</v>
      </c>
      <c r="B3865" s="28" t="s">
        <v>9051</v>
      </c>
      <c r="C3865" s="29">
        <v>44742</v>
      </c>
      <c r="D3865" s="28" t="s">
        <v>9055</v>
      </c>
      <c r="E3865" s="30">
        <v>1</v>
      </c>
      <c r="F3865" s="30">
        <v>625</v>
      </c>
      <c r="G3865" s="30">
        <v>625</v>
      </c>
      <c r="H3865" s="30">
        <v>0</v>
      </c>
      <c r="I3865" s="30">
        <f t="shared" si="180"/>
        <v>625</v>
      </c>
      <c r="J3865" s="30">
        <v>270</v>
      </c>
      <c r="K3865" s="30">
        <v>270</v>
      </c>
      <c r="L3865" s="30">
        <f t="shared" si="181"/>
        <v>355</v>
      </c>
      <c r="M3865" s="31">
        <f t="shared" si="182"/>
        <v>0.56799999999999995</v>
      </c>
    </row>
    <row r="3866" spans="1:13" x14ac:dyDescent="0.25">
      <c r="A3866" s="28" t="s">
        <v>15</v>
      </c>
      <c r="B3866" s="28" t="s">
        <v>9051</v>
      </c>
      <c r="C3866" s="29">
        <v>44742</v>
      </c>
      <c r="D3866" s="28" t="s">
        <v>9053</v>
      </c>
      <c r="E3866" s="30">
        <v>5</v>
      </c>
      <c r="F3866" s="30">
        <v>95</v>
      </c>
      <c r="G3866" s="30">
        <v>475</v>
      </c>
      <c r="H3866" s="30">
        <v>0</v>
      </c>
      <c r="I3866" s="30">
        <f t="shared" si="180"/>
        <v>475</v>
      </c>
      <c r="J3866" s="30">
        <v>60</v>
      </c>
      <c r="K3866" s="30">
        <v>300</v>
      </c>
      <c r="L3866" s="30">
        <f t="shared" si="181"/>
        <v>175</v>
      </c>
      <c r="M3866" s="31">
        <f t="shared" si="182"/>
        <v>0.36842105263157893</v>
      </c>
    </row>
    <row r="3867" spans="1:13" x14ac:dyDescent="0.25">
      <c r="A3867" s="28" t="s">
        <v>15</v>
      </c>
      <c r="B3867" s="28" t="s">
        <v>9051</v>
      </c>
      <c r="C3867" s="29">
        <v>44742</v>
      </c>
      <c r="D3867" s="28"/>
      <c r="E3867" s="30">
        <v>1</v>
      </c>
      <c r="F3867" s="30">
        <v>730</v>
      </c>
      <c r="G3867" s="30">
        <v>730</v>
      </c>
      <c r="H3867" s="30">
        <v>0</v>
      </c>
      <c r="I3867" s="30">
        <f t="shared" si="180"/>
        <v>730</v>
      </c>
      <c r="J3867" s="30">
        <v>410</v>
      </c>
      <c r="K3867" s="30">
        <v>410</v>
      </c>
      <c r="L3867" s="30">
        <f t="shared" si="181"/>
        <v>320</v>
      </c>
      <c r="M3867" s="31">
        <f t="shared" si="182"/>
        <v>0.43835616438356162</v>
      </c>
    </row>
    <row r="3868" spans="1:13" x14ac:dyDescent="0.25">
      <c r="A3868" s="28" t="s">
        <v>15</v>
      </c>
      <c r="B3868" s="28" t="s">
        <v>9051</v>
      </c>
      <c r="C3868" s="29">
        <v>44742</v>
      </c>
      <c r="D3868" s="28" t="s">
        <v>9047</v>
      </c>
      <c r="E3868" s="30">
        <v>15</v>
      </c>
      <c r="F3868" s="30">
        <v>918</v>
      </c>
      <c r="G3868" s="30">
        <v>13770</v>
      </c>
      <c r="H3868" s="30">
        <v>0</v>
      </c>
      <c r="I3868" s="30">
        <f t="shared" si="180"/>
        <v>13770</v>
      </c>
      <c r="J3868" s="30">
        <v>350</v>
      </c>
      <c r="K3868" s="30">
        <v>5250</v>
      </c>
      <c r="L3868" s="30">
        <f t="shared" si="181"/>
        <v>8520</v>
      </c>
      <c r="M3868" s="31">
        <f t="shared" si="182"/>
        <v>0.61873638344226578</v>
      </c>
    </row>
    <row r="3869" spans="1:13" x14ac:dyDescent="0.25">
      <c r="A3869" s="28" t="s">
        <v>15</v>
      </c>
      <c r="B3869" s="28" t="s">
        <v>9051</v>
      </c>
      <c r="C3869" s="29">
        <v>44742</v>
      </c>
      <c r="D3869" s="28" t="s">
        <v>9056</v>
      </c>
      <c r="E3869" s="30">
        <v>1</v>
      </c>
      <c r="F3869" s="30">
        <v>990</v>
      </c>
      <c r="G3869" s="30">
        <v>990</v>
      </c>
      <c r="H3869" s="30">
        <v>0</v>
      </c>
      <c r="I3869" s="30">
        <f t="shared" si="180"/>
        <v>990</v>
      </c>
      <c r="J3869" s="30">
        <v>349</v>
      </c>
      <c r="K3869" s="30">
        <v>349</v>
      </c>
      <c r="L3869" s="30">
        <f t="shared" si="181"/>
        <v>641</v>
      </c>
      <c r="M3869" s="31">
        <f t="shared" si="182"/>
        <v>0.64747474747474743</v>
      </c>
    </row>
    <row r="3870" spans="1:13" x14ac:dyDescent="0.25">
      <c r="A3870" s="28" t="s">
        <v>15</v>
      </c>
      <c r="B3870" s="28" t="s">
        <v>9051</v>
      </c>
      <c r="C3870" s="29">
        <v>44742</v>
      </c>
      <c r="D3870" s="28" t="s">
        <v>9057</v>
      </c>
      <c r="E3870" s="30">
        <v>1</v>
      </c>
      <c r="F3870" s="30">
        <v>650</v>
      </c>
      <c r="G3870" s="30">
        <v>650</v>
      </c>
      <c r="H3870" s="30">
        <v>0</v>
      </c>
      <c r="I3870" s="30">
        <f t="shared" si="180"/>
        <v>650</v>
      </c>
      <c r="J3870" s="30">
        <v>240</v>
      </c>
      <c r="K3870" s="30">
        <v>240</v>
      </c>
      <c r="L3870" s="30">
        <f t="shared" si="181"/>
        <v>410</v>
      </c>
      <c r="M3870" s="31">
        <f t="shared" si="182"/>
        <v>0.63076923076923075</v>
      </c>
    </row>
    <row r="3871" spans="1:13" x14ac:dyDescent="0.25">
      <c r="A3871" s="28" t="s">
        <v>15</v>
      </c>
      <c r="B3871" s="28" t="s">
        <v>9051</v>
      </c>
      <c r="C3871" s="29">
        <v>44742</v>
      </c>
      <c r="D3871" s="28" t="s">
        <v>9058</v>
      </c>
      <c r="E3871" s="30">
        <v>1</v>
      </c>
      <c r="F3871" s="30">
        <v>1089</v>
      </c>
      <c r="G3871" s="30">
        <v>1089</v>
      </c>
      <c r="H3871" s="30">
        <v>0</v>
      </c>
      <c r="I3871" s="30">
        <f t="shared" si="180"/>
        <v>1089</v>
      </c>
      <c r="J3871" s="30">
        <v>230</v>
      </c>
      <c r="K3871" s="30">
        <v>230</v>
      </c>
      <c r="L3871" s="30">
        <f t="shared" si="181"/>
        <v>859</v>
      </c>
      <c r="M3871" s="31">
        <f t="shared" si="182"/>
        <v>0.78879706152433426</v>
      </c>
    </row>
    <row r="3872" spans="1:13" x14ac:dyDescent="0.25">
      <c r="A3872" s="28" t="s">
        <v>15</v>
      </c>
      <c r="B3872" s="28" t="s">
        <v>9051</v>
      </c>
      <c r="C3872" s="29">
        <v>44742</v>
      </c>
      <c r="D3872" s="28" t="s">
        <v>6933</v>
      </c>
      <c r="E3872" s="30">
        <v>1</v>
      </c>
      <c r="F3872" s="30">
        <v>9444</v>
      </c>
      <c r="G3872" s="30">
        <v>9444</v>
      </c>
      <c r="H3872" s="30">
        <v>0</v>
      </c>
      <c r="I3872" s="30">
        <f t="shared" si="180"/>
        <v>9444</v>
      </c>
      <c r="J3872" s="30">
        <v>4386</v>
      </c>
      <c r="K3872" s="30">
        <v>4386</v>
      </c>
      <c r="L3872" s="30">
        <f t="shared" si="181"/>
        <v>5058</v>
      </c>
      <c r="M3872" s="31">
        <f t="shared" si="182"/>
        <v>0.53557814485387545</v>
      </c>
    </row>
    <row r="3873" spans="1:13" x14ac:dyDescent="0.25">
      <c r="A3873" s="28" t="s">
        <v>15</v>
      </c>
      <c r="B3873" s="28" t="s">
        <v>9051</v>
      </c>
      <c r="C3873" s="29">
        <v>44742</v>
      </c>
      <c r="D3873" s="28" t="s">
        <v>9059</v>
      </c>
      <c r="E3873" s="30">
        <v>1</v>
      </c>
      <c r="F3873" s="30">
        <v>792</v>
      </c>
      <c r="G3873" s="30">
        <v>792</v>
      </c>
      <c r="H3873" s="30">
        <v>0</v>
      </c>
      <c r="I3873" s="30">
        <f t="shared" si="180"/>
        <v>792</v>
      </c>
      <c r="J3873" s="30">
        <v>605</v>
      </c>
      <c r="K3873" s="30">
        <v>605</v>
      </c>
      <c r="L3873" s="30">
        <f t="shared" si="181"/>
        <v>187</v>
      </c>
      <c r="M3873" s="31">
        <f t="shared" si="182"/>
        <v>0.2361111111111111</v>
      </c>
    </row>
    <row r="3874" spans="1:13" x14ac:dyDescent="0.25">
      <c r="A3874" s="28" t="s">
        <v>15</v>
      </c>
      <c r="B3874" s="28" t="s">
        <v>9051</v>
      </c>
      <c r="C3874" s="29">
        <v>44742</v>
      </c>
      <c r="D3874" s="28" t="s">
        <v>9060</v>
      </c>
      <c r="E3874" s="30">
        <v>1</v>
      </c>
      <c r="F3874" s="30">
        <v>2684</v>
      </c>
      <c r="G3874" s="30">
        <v>2684</v>
      </c>
      <c r="H3874" s="30">
        <v>0</v>
      </c>
      <c r="I3874" s="30">
        <f t="shared" si="180"/>
        <v>2684</v>
      </c>
      <c r="J3874" s="30">
        <v>321</v>
      </c>
      <c r="K3874" s="30">
        <v>321</v>
      </c>
      <c r="L3874" s="30">
        <f t="shared" si="181"/>
        <v>2363</v>
      </c>
      <c r="M3874" s="31">
        <f t="shared" si="182"/>
        <v>0.88040238450074515</v>
      </c>
    </row>
    <row r="3875" spans="1:13" x14ac:dyDescent="0.25">
      <c r="A3875" s="28" t="s">
        <v>15</v>
      </c>
      <c r="B3875" s="28" t="s">
        <v>9051</v>
      </c>
      <c r="C3875" s="29">
        <v>44742</v>
      </c>
      <c r="D3875" s="28" t="s">
        <v>5334</v>
      </c>
      <c r="E3875" s="30">
        <v>3</v>
      </c>
      <c r="F3875" s="30">
        <v>1325</v>
      </c>
      <c r="G3875" s="30">
        <v>3975</v>
      </c>
      <c r="H3875" s="30">
        <v>0</v>
      </c>
      <c r="I3875" s="30">
        <f t="shared" si="180"/>
        <v>3975</v>
      </c>
      <c r="J3875" s="30">
        <v>270</v>
      </c>
      <c r="K3875" s="30">
        <v>810</v>
      </c>
      <c r="L3875" s="30">
        <f t="shared" si="181"/>
        <v>3165</v>
      </c>
      <c r="M3875" s="31">
        <f t="shared" si="182"/>
        <v>0.79622641509433967</v>
      </c>
    </row>
    <row r="3876" spans="1:13" x14ac:dyDescent="0.25">
      <c r="A3876" s="28" t="s">
        <v>15</v>
      </c>
      <c r="B3876" s="28" t="s">
        <v>9051</v>
      </c>
      <c r="C3876" s="29">
        <v>44742</v>
      </c>
      <c r="D3876" s="28" t="s">
        <v>6956</v>
      </c>
      <c r="E3876" s="30">
        <v>3</v>
      </c>
      <c r="F3876" s="30">
        <v>75</v>
      </c>
      <c r="G3876" s="30">
        <v>225</v>
      </c>
      <c r="H3876" s="30">
        <v>0</v>
      </c>
      <c r="I3876" s="30">
        <f t="shared" si="180"/>
        <v>225</v>
      </c>
      <c r="J3876" s="30">
        <v>9</v>
      </c>
      <c r="K3876" s="30">
        <v>27</v>
      </c>
      <c r="L3876" s="30">
        <f t="shared" si="181"/>
        <v>198</v>
      </c>
      <c r="M3876" s="31">
        <f t="shared" si="182"/>
        <v>0.88</v>
      </c>
    </row>
    <row r="3877" spans="1:13" x14ac:dyDescent="0.25">
      <c r="A3877" s="28" t="s">
        <v>15</v>
      </c>
      <c r="B3877" s="28" t="s">
        <v>9051</v>
      </c>
      <c r="C3877" s="29">
        <v>44742</v>
      </c>
      <c r="D3877" s="28" t="s">
        <v>9061</v>
      </c>
      <c r="E3877" s="30">
        <v>20</v>
      </c>
      <c r="F3877" s="30">
        <v>115</v>
      </c>
      <c r="G3877" s="30">
        <v>2300</v>
      </c>
      <c r="H3877" s="30">
        <v>0</v>
      </c>
      <c r="I3877" s="30">
        <f t="shared" si="180"/>
        <v>2300</v>
      </c>
      <c r="J3877" s="30">
        <v>179</v>
      </c>
      <c r="K3877" s="30">
        <v>3580</v>
      </c>
      <c r="L3877" s="30">
        <f t="shared" si="181"/>
        <v>-1280</v>
      </c>
      <c r="M3877" s="31">
        <f t="shared" si="182"/>
        <v>-0.55652173913043479</v>
      </c>
    </row>
    <row r="3878" spans="1:13" x14ac:dyDescent="0.25">
      <c r="A3878" s="28" t="s">
        <v>15</v>
      </c>
      <c r="B3878" s="28" t="s">
        <v>9051</v>
      </c>
      <c r="C3878" s="29">
        <v>44742</v>
      </c>
      <c r="D3878" s="28" t="s">
        <v>9046</v>
      </c>
      <c r="E3878" s="30">
        <v>15</v>
      </c>
      <c r="F3878" s="30">
        <v>295</v>
      </c>
      <c r="G3878" s="30">
        <v>4425</v>
      </c>
      <c r="H3878" s="30">
        <v>0</v>
      </c>
      <c r="I3878" s="30">
        <f t="shared" si="180"/>
        <v>4425</v>
      </c>
      <c r="J3878" s="30">
        <v>150</v>
      </c>
      <c r="K3878" s="30">
        <v>2250</v>
      </c>
      <c r="L3878" s="30">
        <f t="shared" si="181"/>
        <v>2175</v>
      </c>
      <c r="M3878" s="31">
        <f t="shared" si="182"/>
        <v>0.49152542372881358</v>
      </c>
    </row>
    <row r="3879" spans="1:13" x14ac:dyDescent="0.25">
      <c r="A3879" s="28" t="s">
        <v>15</v>
      </c>
      <c r="B3879" s="28" t="s">
        <v>9051</v>
      </c>
      <c r="C3879" s="29">
        <v>44742</v>
      </c>
      <c r="D3879" s="28" t="s">
        <v>7715</v>
      </c>
      <c r="E3879" s="30">
        <v>5</v>
      </c>
      <c r="F3879" s="30">
        <v>925</v>
      </c>
      <c r="G3879" s="30">
        <v>4625</v>
      </c>
      <c r="H3879" s="30">
        <v>0</v>
      </c>
      <c r="I3879" s="30">
        <f t="shared" si="180"/>
        <v>4625</v>
      </c>
      <c r="J3879" s="30">
        <v>400</v>
      </c>
      <c r="K3879" s="30">
        <v>2000</v>
      </c>
      <c r="L3879" s="30">
        <f t="shared" si="181"/>
        <v>2625</v>
      </c>
      <c r="M3879" s="31">
        <f t="shared" si="182"/>
        <v>0.56756756756756754</v>
      </c>
    </row>
    <row r="3880" spans="1:13" x14ac:dyDescent="0.25">
      <c r="A3880" s="28" t="s">
        <v>15</v>
      </c>
      <c r="B3880" s="28" t="s">
        <v>9051</v>
      </c>
      <c r="C3880" s="29">
        <v>44742</v>
      </c>
      <c r="D3880" s="28" t="s">
        <v>5013</v>
      </c>
      <c r="E3880" s="30">
        <v>2</v>
      </c>
      <c r="F3880" s="30">
        <v>4625</v>
      </c>
      <c r="G3880" s="30">
        <v>9250</v>
      </c>
      <c r="H3880" s="30">
        <v>0</v>
      </c>
      <c r="I3880" s="30">
        <f t="shared" si="180"/>
        <v>9250</v>
      </c>
      <c r="J3880" s="30">
        <v>518</v>
      </c>
      <c r="K3880" s="30">
        <v>1036</v>
      </c>
      <c r="L3880" s="30">
        <f t="shared" si="181"/>
        <v>8214</v>
      </c>
      <c r="M3880" s="31">
        <f t="shared" si="182"/>
        <v>0.88800000000000001</v>
      </c>
    </row>
    <row r="3881" spans="1:13" x14ac:dyDescent="0.25">
      <c r="A3881" s="28" t="s">
        <v>15</v>
      </c>
      <c r="B3881" s="28" t="s">
        <v>9051</v>
      </c>
      <c r="C3881" s="29">
        <v>44742</v>
      </c>
      <c r="D3881" s="28" t="s">
        <v>6930</v>
      </c>
      <c r="E3881" s="30">
        <v>2</v>
      </c>
      <c r="F3881" s="30">
        <v>4160</v>
      </c>
      <c r="G3881" s="30">
        <v>8320</v>
      </c>
      <c r="H3881" s="30">
        <v>0</v>
      </c>
      <c r="I3881" s="30">
        <f t="shared" si="180"/>
        <v>8320</v>
      </c>
      <c r="J3881" s="30">
        <v>2686</v>
      </c>
      <c r="K3881" s="30">
        <v>5372</v>
      </c>
      <c r="L3881" s="30">
        <f t="shared" si="181"/>
        <v>2948</v>
      </c>
      <c r="M3881" s="31">
        <f t="shared" si="182"/>
        <v>0.35432692307692309</v>
      </c>
    </row>
    <row r="3882" spans="1:13" x14ac:dyDescent="0.25">
      <c r="A3882" s="28" t="s">
        <v>15</v>
      </c>
      <c r="B3882" s="28" t="s">
        <v>9051</v>
      </c>
      <c r="C3882" s="29">
        <v>44742</v>
      </c>
      <c r="D3882" s="28" t="s">
        <v>9062</v>
      </c>
      <c r="E3882" s="30">
        <v>5</v>
      </c>
      <c r="F3882" s="30">
        <v>444</v>
      </c>
      <c r="G3882" s="30">
        <v>2220</v>
      </c>
      <c r="H3882" s="30">
        <v>0</v>
      </c>
      <c r="I3882" s="30">
        <f t="shared" si="180"/>
        <v>2220</v>
      </c>
      <c r="J3882" s="30">
        <v>171.5</v>
      </c>
      <c r="K3882" s="30">
        <v>857.5</v>
      </c>
      <c r="L3882" s="30">
        <f t="shared" si="181"/>
        <v>1362.5</v>
      </c>
      <c r="M3882" s="31">
        <f t="shared" si="182"/>
        <v>0.61373873873873874</v>
      </c>
    </row>
    <row r="3883" spans="1:13" x14ac:dyDescent="0.25">
      <c r="A3883" s="28" t="s">
        <v>15</v>
      </c>
      <c r="B3883" s="28" t="s">
        <v>9051</v>
      </c>
      <c r="C3883" s="29">
        <v>44742</v>
      </c>
      <c r="D3883" s="28" t="s">
        <v>9023</v>
      </c>
      <c r="E3883" s="30">
        <v>2</v>
      </c>
      <c r="F3883" s="30">
        <v>2996</v>
      </c>
      <c r="G3883" s="30">
        <v>5992</v>
      </c>
      <c r="H3883" s="30">
        <v>0</v>
      </c>
      <c r="I3883" s="30">
        <f t="shared" si="180"/>
        <v>5992</v>
      </c>
      <c r="J3883" s="30">
        <v>1909.09</v>
      </c>
      <c r="K3883" s="30">
        <v>3818.18</v>
      </c>
      <c r="L3883" s="30">
        <f t="shared" si="181"/>
        <v>2173.8200000000002</v>
      </c>
      <c r="M3883" s="31">
        <f t="shared" si="182"/>
        <v>0.36278704939919898</v>
      </c>
    </row>
    <row r="3884" spans="1:13" x14ac:dyDescent="0.25">
      <c r="A3884" s="28" t="s">
        <v>15</v>
      </c>
      <c r="B3884" s="28" t="s">
        <v>9063</v>
      </c>
      <c r="C3884" s="29">
        <v>44742</v>
      </c>
      <c r="D3884" s="28" t="s">
        <v>6932</v>
      </c>
      <c r="E3884" s="30">
        <v>5</v>
      </c>
      <c r="F3884" s="30">
        <v>3960</v>
      </c>
      <c r="G3884" s="30">
        <v>19800</v>
      </c>
      <c r="H3884" s="30">
        <v>0</v>
      </c>
      <c r="I3884" s="30">
        <f t="shared" si="180"/>
        <v>19800</v>
      </c>
      <c r="J3884" s="30">
        <v>1479</v>
      </c>
      <c r="K3884" s="30">
        <v>7395</v>
      </c>
      <c r="L3884" s="30">
        <f t="shared" si="181"/>
        <v>12405</v>
      </c>
      <c r="M3884" s="31">
        <f t="shared" si="182"/>
        <v>0.62651515151515147</v>
      </c>
    </row>
    <row r="3885" spans="1:13" x14ac:dyDescent="0.25">
      <c r="A3885" s="28" t="s">
        <v>15</v>
      </c>
      <c r="B3885" s="28" t="s">
        <v>9063</v>
      </c>
      <c r="C3885" s="29">
        <v>44742</v>
      </c>
      <c r="D3885" s="28" t="s">
        <v>9064</v>
      </c>
      <c r="E3885" s="30">
        <v>200</v>
      </c>
      <c r="F3885" s="30">
        <v>99</v>
      </c>
      <c r="G3885" s="30">
        <v>19800</v>
      </c>
      <c r="H3885" s="30">
        <v>0</v>
      </c>
      <c r="I3885" s="30">
        <f t="shared" si="180"/>
        <v>19800</v>
      </c>
      <c r="J3885" s="30">
        <v>70</v>
      </c>
      <c r="K3885" s="30">
        <v>14000</v>
      </c>
      <c r="L3885" s="30">
        <f t="shared" si="181"/>
        <v>5800</v>
      </c>
      <c r="M3885" s="31">
        <f t="shared" si="182"/>
        <v>0.29292929292929293</v>
      </c>
    </row>
    <row r="3886" spans="1:13" x14ac:dyDescent="0.25">
      <c r="A3886" s="28" t="s">
        <v>15</v>
      </c>
      <c r="B3886" s="28" t="s">
        <v>9063</v>
      </c>
      <c r="C3886" s="29">
        <v>44742</v>
      </c>
      <c r="D3886" s="28" t="s">
        <v>9065</v>
      </c>
      <c r="E3886" s="30">
        <v>1</v>
      </c>
      <c r="F3886" s="30">
        <v>625</v>
      </c>
      <c r="G3886" s="30">
        <v>625</v>
      </c>
      <c r="H3886" s="30">
        <v>0</v>
      </c>
      <c r="I3886" s="30">
        <f t="shared" si="180"/>
        <v>625</v>
      </c>
      <c r="J3886" s="30">
        <v>352</v>
      </c>
      <c r="K3886" s="30">
        <v>352</v>
      </c>
      <c r="L3886" s="30">
        <f t="shared" si="181"/>
        <v>273</v>
      </c>
      <c r="M3886" s="31">
        <f t="shared" si="182"/>
        <v>0.43680000000000002</v>
      </c>
    </row>
    <row r="3887" spans="1:13" x14ac:dyDescent="0.25">
      <c r="A3887" s="28" t="s">
        <v>15</v>
      </c>
      <c r="B3887" s="28" t="s">
        <v>9063</v>
      </c>
      <c r="C3887" s="29">
        <v>44742</v>
      </c>
      <c r="D3887" s="28" t="s">
        <v>9066</v>
      </c>
      <c r="E3887" s="30">
        <v>2</v>
      </c>
      <c r="F3887" s="30">
        <v>8694</v>
      </c>
      <c r="G3887" s="30">
        <v>17388</v>
      </c>
      <c r="H3887" s="30">
        <v>0</v>
      </c>
      <c r="I3887" s="30">
        <f t="shared" si="180"/>
        <v>17388</v>
      </c>
      <c r="J3887" s="30">
        <v>1500</v>
      </c>
      <c r="K3887" s="30">
        <v>3000</v>
      </c>
      <c r="L3887" s="30">
        <f t="shared" si="181"/>
        <v>14388</v>
      </c>
      <c r="M3887" s="31">
        <f t="shared" si="182"/>
        <v>0.82746721877156659</v>
      </c>
    </row>
    <row r="3888" spans="1:13" x14ac:dyDescent="0.25">
      <c r="A3888" s="28" t="s">
        <v>15</v>
      </c>
      <c r="B3888" s="28" t="s">
        <v>9063</v>
      </c>
      <c r="C3888" s="29">
        <v>44742</v>
      </c>
      <c r="D3888" s="28" t="s">
        <v>9067</v>
      </c>
      <c r="E3888" s="30">
        <v>25</v>
      </c>
      <c r="F3888" s="30">
        <v>401</v>
      </c>
      <c r="G3888" s="30">
        <v>10025</v>
      </c>
      <c r="H3888" s="30">
        <v>0</v>
      </c>
      <c r="I3888" s="30">
        <f t="shared" si="180"/>
        <v>10025</v>
      </c>
      <c r="J3888" s="30">
        <v>96</v>
      </c>
      <c r="K3888" s="30">
        <v>2400</v>
      </c>
      <c r="L3888" s="30">
        <f t="shared" si="181"/>
        <v>7625</v>
      </c>
      <c r="M3888" s="31">
        <f t="shared" si="182"/>
        <v>0.76059850374064841</v>
      </c>
    </row>
    <row r="3889" spans="1:13" x14ac:dyDescent="0.25">
      <c r="A3889" s="28" t="s">
        <v>15</v>
      </c>
      <c r="B3889" s="28" t="s">
        <v>9063</v>
      </c>
      <c r="C3889" s="29">
        <v>44742</v>
      </c>
      <c r="D3889" s="28" t="s">
        <v>5409</v>
      </c>
      <c r="E3889" s="30">
        <v>10</v>
      </c>
      <c r="F3889" s="30">
        <v>150</v>
      </c>
      <c r="G3889" s="30">
        <v>1500</v>
      </c>
      <c r="H3889" s="30">
        <v>0</v>
      </c>
      <c r="I3889" s="30">
        <f t="shared" si="180"/>
        <v>1500</v>
      </c>
      <c r="J3889" s="30">
        <v>98</v>
      </c>
      <c r="K3889" s="30">
        <v>980</v>
      </c>
      <c r="L3889" s="30">
        <f t="shared" si="181"/>
        <v>520</v>
      </c>
      <c r="M3889" s="31">
        <f t="shared" si="182"/>
        <v>0.34666666666666668</v>
      </c>
    </row>
    <row r="3890" spans="1:13" x14ac:dyDescent="0.25">
      <c r="A3890" s="28" t="s">
        <v>15</v>
      </c>
      <c r="B3890" s="28" t="s">
        <v>9063</v>
      </c>
      <c r="C3890" s="29">
        <v>44742</v>
      </c>
      <c r="D3890" s="28" t="s">
        <v>9068</v>
      </c>
      <c r="E3890" s="30">
        <v>1</v>
      </c>
      <c r="F3890" s="30">
        <v>150</v>
      </c>
      <c r="G3890" s="30">
        <v>150</v>
      </c>
      <c r="H3890" s="30">
        <v>0</v>
      </c>
      <c r="I3890" s="30">
        <f t="shared" si="180"/>
        <v>150</v>
      </c>
      <c r="J3890" s="30">
        <v>116.67</v>
      </c>
      <c r="K3890" s="30">
        <v>116.67</v>
      </c>
      <c r="L3890" s="30">
        <f t="shared" si="181"/>
        <v>33.33</v>
      </c>
      <c r="M3890" s="31">
        <f t="shared" si="182"/>
        <v>0.22219999999999998</v>
      </c>
    </row>
    <row r="3891" spans="1:13" x14ac:dyDescent="0.25">
      <c r="A3891" s="28" t="s">
        <v>15</v>
      </c>
      <c r="B3891" s="28" t="s">
        <v>9063</v>
      </c>
      <c r="C3891" s="29">
        <v>44742</v>
      </c>
      <c r="D3891" s="28" t="s">
        <v>5435</v>
      </c>
      <c r="E3891" s="30">
        <v>1</v>
      </c>
      <c r="F3891" s="30">
        <v>150</v>
      </c>
      <c r="G3891" s="30">
        <v>150</v>
      </c>
      <c r="H3891" s="30">
        <v>0</v>
      </c>
      <c r="I3891" s="30">
        <f t="shared" si="180"/>
        <v>150</v>
      </c>
      <c r="J3891" s="30">
        <v>124.75</v>
      </c>
      <c r="K3891" s="30">
        <v>124.75</v>
      </c>
      <c r="L3891" s="30">
        <f t="shared" si="181"/>
        <v>25.25</v>
      </c>
      <c r="M3891" s="31">
        <f t="shared" si="182"/>
        <v>0.16833333333333333</v>
      </c>
    </row>
    <row r="3892" spans="1:13" x14ac:dyDescent="0.25">
      <c r="A3892" s="28" t="s">
        <v>15</v>
      </c>
      <c r="B3892" s="28" t="s">
        <v>9063</v>
      </c>
      <c r="C3892" s="29">
        <v>44742</v>
      </c>
      <c r="D3892" s="28" t="s">
        <v>9069</v>
      </c>
      <c r="E3892" s="30">
        <v>2</v>
      </c>
      <c r="F3892" s="30">
        <v>600</v>
      </c>
      <c r="G3892" s="30">
        <v>1200</v>
      </c>
      <c r="H3892" s="30">
        <v>0</v>
      </c>
      <c r="I3892" s="30">
        <f t="shared" si="180"/>
        <v>1200</v>
      </c>
      <c r="J3892" s="30">
        <v>200</v>
      </c>
      <c r="K3892" s="30">
        <v>400</v>
      </c>
      <c r="L3892" s="30">
        <f t="shared" si="181"/>
        <v>800</v>
      </c>
      <c r="M3892" s="31">
        <f t="shared" si="182"/>
        <v>0.66666666666666663</v>
      </c>
    </row>
    <row r="3893" spans="1:13" x14ac:dyDescent="0.25">
      <c r="A3893" s="28" t="s">
        <v>15</v>
      </c>
      <c r="B3893" s="28" t="s">
        <v>9063</v>
      </c>
      <c r="C3893" s="29">
        <v>44742</v>
      </c>
      <c r="D3893" s="28" t="s">
        <v>5868</v>
      </c>
      <c r="E3893" s="30">
        <v>5</v>
      </c>
      <c r="F3893" s="30">
        <v>480</v>
      </c>
      <c r="G3893" s="30">
        <v>2400</v>
      </c>
      <c r="H3893" s="30">
        <v>0</v>
      </c>
      <c r="I3893" s="30">
        <f t="shared" si="180"/>
        <v>2400</v>
      </c>
      <c r="J3893" s="30">
        <v>550</v>
      </c>
      <c r="K3893" s="30">
        <v>2750</v>
      </c>
      <c r="L3893" s="30">
        <f t="shared" si="181"/>
        <v>-350</v>
      </c>
      <c r="M3893" s="31">
        <f t="shared" si="182"/>
        <v>-0.14583333333333334</v>
      </c>
    </row>
    <row r="3894" spans="1:13" x14ac:dyDescent="0.25">
      <c r="A3894" s="28" t="s">
        <v>15</v>
      </c>
      <c r="B3894" s="28" t="s">
        <v>9063</v>
      </c>
      <c r="C3894" s="29">
        <v>44742</v>
      </c>
      <c r="D3894" s="28" t="s">
        <v>9070</v>
      </c>
      <c r="E3894" s="30">
        <v>3</v>
      </c>
      <c r="F3894" s="30">
        <v>84</v>
      </c>
      <c r="G3894" s="30">
        <v>252</v>
      </c>
      <c r="H3894" s="30">
        <v>0</v>
      </c>
      <c r="I3894" s="30">
        <f t="shared" si="180"/>
        <v>252</v>
      </c>
      <c r="J3894" s="30">
        <v>35</v>
      </c>
      <c r="K3894" s="30">
        <v>105</v>
      </c>
      <c r="L3894" s="30">
        <f t="shared" si="181"/>
        <v>147</v>
      </c>
      <c r="M3894" s="31">
        <f t="shared" si="182"/>
        <v>0.58333333333333337</v>
      </c>
    </row>
    <row r="3895" spans="1:13" x14ac:dyDescent="0.25">
      <c r="A3895" s="28" t="s">
        <v>15</v>
      </c>
      <c r="B3895" s="28" t="s">
        <v>9063</v>
      </c>
      <c r="C3895" s="29">
        <v>44742</v>
      </c>
      <c r="D3895" s="28" t="s">
        <v>6893</v>
      </c>
      <c r="E3895" s="30">
        <v>3</v>
      </c>
      <c r="F3895" s="30">
        <v>708</v>
      </c>
      <c r="G3895" s="30">
        <v>2124</v>
      </c>
      <c r="H3895" s="30">
        <v>0</v>
      </c>
      <c r="I3895" s="30">
        <f t="shared" si="180"/>
        <v>2124</v>
      </c>
      <c r="J3895" s="30">
        <v>284.31</v>
      </c>
      <c r="K3895" s="30">
        <v>852.92</v>
      </c>
      <c r="L3895" s="30">
        <f t="shared" si="181"/>
        <v>1271.08</v>
      </c>
      <c r="M3895" s="31">
        <f t="shared" si="182"/>
        <v>0.5984369114877589</v>
      </c>
    </row>
    <row r="3896" spans="1:13" x14ac:dyDescent="0.25">
      <c r="A3896" s="28" t="s">
        <v>15</v>
      </c>
      <c r="B3896" s="28" t="s">
        <v>9063</v>
      </c>
      <c r="C3896" s="29">
        <v>44742</v>
      </c>
      <c r="D3896" s="28" t="s">
        <v>8909</v>
      </c>
      <c r="E3896" s="30">
        <v>8</v>
      </c>
      <c r="F3896" s="30">
        <v>980</v>
      </c>
      <c r="G3896" s="30">
        <v>7840</v>
      </c>
      <c r="H3896" s="30">
        <v>0</v>
      </c>
      <c r="I3896" s="30">
        <f t="shared" si="180"/>
        <v>7840</v>
      </c>
      <c r="J3896" s="30">
        <v>380</v>
      </c>
      <c r="K3896" s="30">
        <v>3040</v>
      </c>
      <c r="L3896" s="30">
        <f t="shared" si="181"/>
        <v>4800</v>
      </c>
      <c r="M3896" s="31">
        <f t="shared" si="182"/>
        <v>0.61224489795918369</v>
      </c>
    </row>
    <row r="3897" spans="1:13" x14ac:dyDescent="0.25">
      <c r="A3897" s="28" t="s">
        <v>15</v>
      </c>
      <c r="B3897" s="28" t="s">
        <v>9063</v>
      </c>
      <c r="C3897" s="29">
        <v>44742</v>
      </c>
      <c r="D3897" s="28" t="s">
        <v>9071</v>
      </c>
      <c r="E3897" s="30">
        <v>2</v>
      </c>
      <c r="F3897" s="30">
        <v>600</v>
      </c>
      <c r="G3897" s="30">
        <v>1200</v>
      </c>
      <c r="H3897" s="30">
        <v>0</v>
      </c>
      <c r="I3897" s="30">
        <f t="shared" si="180"/>
        <v>1200</v>
      </c>
      <c r="J3897" s="30">
        <v>250.5</v>
      </c>
      <c r="K3897" s="30">
        <v>501</v>
      </c>
      <c r="L3897" s="30">
        <f t="shared" si="181"/>
        <v>699</v>
      </c>
      <c r="M3897" s="31">
        <f t="shared" si="182"/>
        <v>0.58250000000000002</v>
      </c>
    </row>
    <row r="3898" spans="1:13" x14ac:dyDescent="0.25">
      <c r="A3898" s="28" t="s">
        <v>15</v>
      </c>
      <c r="B3898" s="28" t="s">
        <v>9063</v>
      </c>
      <c r="C3898" s="29">
        <v>44742</v>
      </c>
      <c r="D3898" s="28" t="s">
        <v>7643</v>
      </c>
      <c r="E3898" s="30">
        <v>2</v>
      </c>
      <c r="F3898" s="30">
        <v>650</v>
      </c>
      <c r="G3898" s="30">
        <v>1300</v>
      </c>
      <c r="H3898" s="30">
        <v>0</v>
      </c>
      <c r="I3898" s="30">
        <f t="shared" si="180"/>
        <v>1300</v>
      </c>
      <c r="J3898" s="30">
        <v>330</v>
      </c>
      <c r="K3898" s="30">
        <v>660</v>
      </c>
      <c r="L3898" s="30">
        <f t="shared" si="181"/>
        <v>640</v>
      </c>
      <c r="M3898" s="31">
        <f t="shared" si="182"/>
        <v>0.49230769230769234</v>
      </c>
    </row>
    <row r="3899" spans="1:13" x14ac:dyDescent="0.25">
      <c r="A3899" s="28" t="s">
        <v>15</v>
      </c>
      <c r="B3899" s="28" t="s">
        <v>9063</v>
      </c>
      <c r="C3899" s="29">
        <v>44742</v>
      </c>
      <c r="D3899" s="28" t="s">
        <v>9072</v>
      </c>
      <c r="E3899" s="30">
        <v>10</v>
      </c>
      <c r="F3899" s="30">
        <v>684</v>
      </c>
      <c r="G3899" s="30">
        <v>6840</v>
      </c>
      <c r="H3899" s="30">
        <v>0</v>
      </c>
      <c r="I3899" s="30">
        <f t="shared" si="180"/>
        <v>6840</v>
      </c>
      <c r="J3899" s="30">
        <v>150</v>
      </c>
      <c r="K3899" s="30">
        <v>1500</v>
      </c>
      <c r="L3899" s="30">
        <f t="shared" si="181"/>
        <v>5340</v>
      </c>
      <c r="M3899" s="31">
        <f t="shared" si="182"/>
        <v>0.7807017543859649</v>
      </c>
    </row>
    <row r="3900" spans="1:13" x14ac:dyDescent="0.25">
      <c r="A3900" s="28" t="s">
        <v>15</v>
      </c>
      <c r="B3900" s="28" t="s">
        <v>9063</v>
      </c>
      <c r="C3900" s="29">
        <v>44742</v>
      </c>
      <c r="D3900" s="28"/>
      <c r="E3900" s="30">
        <v>1</v>
      </c>
      <c r="F3900" s="30">
        <v>520</v>
      </c>
      <c r="G3900" s="30">
        <v>520</v>
      </c>
      <c r="H3900" s="30">
        <v>0</v>
      </c>
      <c r="I3900" s="30">
        <f t="shared" si="180"/>
        <v>520</v>
      </c>
      <c r="J3900" s="30">
        <v>410</v>
      </c>
      <c r="K3900" s="30">
        <v>410</v>
      </c>
      <c r="L3900" s="30">
        <f t="shared" si="181"/>
        <v>110</v>
      </c>
      <c r="M3900" s="31">
        <f t="shared" si="182"/>
        <v>0.21153846153846154</v>
      </c>
    </row>
    <row r="3901" spans="1:13" x14ac:dyDescent="0.25">
      <c r="A3901" s="28" t="s">
        <v>15</v>
      </c>
      <c r="B3901" s="28" t="s">
        <v>9073</v>
      </c>
      <c r="C3901" s="29">
        <v>44723</v>
      </c>
      <c r="D3901" s="28" t="s">
        <v>5337</v>
      </c>
      <c r="E3901" s="30">
        <v>50</v>
      </c>
      <c r="F3901" s="30">
        <v>19.059999999999999</v>
      </c>
      <c r="G3901" s="30">
        <v>953</v>
      </c>
      <c r="H3901" s="30">
        <v>0</v>
      </c>
      <c r="I3901" s="30">
        <f t="shared" si="180"/>
        <v>953</v>
      </c>
      <c r="J3901" s="30">
        <v>10</v>
      </c>
      <c r="K3901" s="30">
        <v>500</v>
      </c>
      <c r="L3901" s="30">
        <f t="shared" si="181"/>
        <v>453</v>
      </c>
      <c r="M3901" s="31">
        <f t="shared" si="182"/>
        <v>0.47534102833158448</v>
      </c>
    </row>
    <row r="3902" spans="1:13" x14ac:dyDescent="0.25">
      <c r="A3902" s="28" t="s">
        <v>15</v>
      </c>
      <c r="B3902" s="28" t="s">
        <v>9073</v>
      </c>
      <c r="C3902" s="29">
        <v>44723</v>
      </c>
      <c r="D3902" s="28" t="s">
        <v>9074</v>
      </c>
      <c r="E3902" s="30">
        <v>3</v>
      </c>
      <c r="F3902" s="30">
        <v>200</v>
      </c>
      <c r="G3902" s="30">
        <v>600</v>
      </c>
      <c r="H3902" s="30">
        <v>0</v>
      </c>
      <c r="I3902" s="30">
        <f t="shared" si="180"/>
        <v>600</v>
      </c>
      <c r="J3902" s="30">
        <v>82</v>
      </c>
      <c r="K3902" s="30">
        <v>246</v>
      </c>
      <c r="L3902" s="30">
        <f t="shared" si="181"/>
        <v>354</v>
      </c>
      <c r="M3902" s="31">
        <f t="shared" si="182"/>
        <v>0.59</v>
      </c>
    </row>
    <row r="3903" spans="1:13" x14ac:dyDescent="0.25">
      <c r="A3903" s="28" t="s">
        <v>15</v>
      </c>
      <c r="B3903" s="28" t="s">
        <v>9073</v>
      </c>
      <c r="C3903" s="29">
        <v>44723</v>
      </c>
      <c r="D3903" s="28" t="s">
        <v>9075</v>
      </c>
      <c r="E3903" s="30">
        <v>1</v>
      </c>
      <c r="F3903" s="30">
        <v>65</v>
      </c>
      <c r="G3903" s="30">
        <v>65</v>
      </c>
      <c r="H3903" s="30">
        <v>0</v>
      </c>
      <c r="I3903" s="30">
        <f t="shared" si="180"/>
        <v>65</v>
      </c>
      <c r="J3903" s="30">
        <v>23</v>
      </c>
      <c r="K3903" s="30">
        <v>23</v>
      </c>
      <c r="L3903" s="30">
        <f t="shared" si="181"/>
        <v>42</v>
      </c>
      <c r="M3903" s="31">
        <f t="shared" si="182"/>
        <v>0.64615384615384619</v>
      </c>
    </row>
    <row r="3904" spans="1:13" x14ac:dyDescent="0.25">
      <c r="A3904" s="28" t="s">
        <v>15</v>
      </c>
      <c r="B3904" s="28" t="s">
        <v>9076</v>
      </c>
      <c r="C3904" s="29">
        <v>44753</v>
      </c>
      <c r="D3904" s="28" t="s">
        <v>4891</v>
      </c>
      <c r="E3904" s="30">
        <v>100</v>
      </c>
      <c r="F3904" s="30">
        <v>250</v>
      </c>
      <c r="G3904" s="30">
        <v>25000</v>
      </c>
      <c r="H3904" s="30">
        <v>0</v>
      </c>
      <c r="I3904" s="30">
        <f t="shared" si="180"/>
        <v>25000</v>
      </c>
      <c r="J3904" s="30">
        <v>15</v>
      </c>
      <c r="K3904" s="30">
        <v>1500</v>
      </c>
      <c r="L3904" s="30">
        <f t="shared" si="181"/>
        <v>23500</v>
      </c>
      <c r="M3904" s="31">
        <f t="shared" si="182"/>
        <v>0.94</v>
      </c>
    </row>
    <row r="3905" spans="1:13" x14ac:dyDescent="0.25">
      <c r="A3905" s="28" t="s">
        <v>15</v>
      </c>
      <c r="B3905" s="28" t="s">
        <v>9076</v>
      </c>
      <c r="C3905" s="29">
        <v>44753</v>
      </c>
      <c r="D3905" s="28" t="s">
        <v>5245</v>
      </c>
      <c r="E3905" s="30">
        <v>255</v>
      </c>
      <c r="F3905" s="30">
        <v>250</v>
      </c>
      <c r="G3905" s="30">
        <v>63750</v>
      </c>
      <c r="H3905" s="30">
        <v>0</v>
      </c>
      <c r="I3905" s="30">
        <f t="shared" si="180"/>
        <v>63750</v>
      </c>
      <c r="J3905" s="30">
        <v>30.5</v>
      </c>
      <c r="K3905" s="30">
        <v>7777.5</v>
      </c>
      <c r="L3905" s="30">
        <f t="shared" si="181"/>
        <v>55972.5</v>
      </c>
      <c r="M3905" s="31">
        <f t="shared" si="182"/>
        <v>0.878</v>
      </c>
    </row>
    <row r="3906" spans="1:13" x14ac:dyDescent="0.25">
      <c r="A3906" s="28" t="s">
        <v>15</v>
      </c>
      <c r="B3906" s="28" t="s">
        <v>9076</v>
      </c>
      <c r="C3906" s="29">
        <v>44753</v>
      </c>
      <c r="D3906" s="28" t="s">
        <v>5247</v>
      </c>
      <c r="E3906" s="30">
        <v>2</v>
      </c>
      <c r="F3906" s="30">
        <v>3399.5</v>
      </c>
      <c r="G3906" s="30">
        <v>6799</v>
      </c>
      <c r="H3906" s="30">
        <v>0</v>
      </c>
      <c r="I3906" s="30">
        <f t="shared" si="180"/>
        <v>6799</v>
      </c>
      <c r="J3906" s="30">
        <v>308</v>
      </c>
      <c r="K3906" s="30">
        <v>616</v>
      </c>
      <c r="L3906" s="30">
        <f t="shared" si="181"/>
        <v>6183</v>
      </c>
      <c r="M3906" s="31">
        <f t="shared" si="182"/>
        <v>0.90939844094719813</v>
      </c>
    </row>
    <row r="3907" spans="1:13" x14ac:dyDescent="0.25">
      <c r="A3907" s="28" t="s">
        <v>15</v>
      </c>
      <c r="B3907" s="28" t="s">
        <v>9076</v>
      </c>
      <c r="C3907" s="29">
        <v>44753</v>
      </c>
      <c r="D3907" s="28" t="s">
        <v>8861</v>
      </c>
      <c r="E3907" s="30">
        <v>45</v>
      </c>
      <c r="F3907" s="30">
        <v>230</v>
      </c>
      <c r="G3907" s="30">
        <v>10350</v>
      </c>
      <c r="H3907" s="30">
        <v>0</v>
      </c>
      <c r="I3907" s="30">
        <f t="shared" si="180"/>
        <v>10350</v>
      </c>
      <c r="J3907" s="30">
        <v>95</v>
      </c>
      <c r="K3907" s="30">
        <v>4275</v>
      </c>
      <c r="L3907" s="30">
        <f t="shared" si="181"/>
        <v>6075</v>
      </c>
      <c r="M3907" s="31">
        <f t="shared" si="182"/>
        <v>0.58695652173913049</v>
      </c>
    </row>
    <row r="3908" spans="1:13" x14ac:dyDescent="0.25">
      <c r="A3908" s="28" t="s">
        <v>15</v>
      </c>
      <c r="B3908" s="28" t="s">
        <v>9076</v>
      </c>
      <c r="C3908" s="29">
        <v>44753</v>
      </c>
      <c r="D3908" s="28" t="s">
        <v>5180</v>
      </c>
      <c r="E3908" s="30">
        <v>12</v>
      </c>
      <c r="F3908" s="30">
        <v>287.63</v>
      </c>
      <c r="G3908" s="30">
        <v>3451.56</v>
      </c>
      <c r="H3908" s="30">
        <v>0</v>
      </c>
      <c r="I3908" s="30">
        <f t="shared" si="180"/>
        <v>3451.56</v>
      </c>
      <c r="J3908" s="30">
        <v>50</v>
      </c>
      <c r="K3908" s="30">
        <v>600</v>
      </c>
      <c r="L3908" s="30">
        <f t="shared" si="181"/>
        <v>2851.56</v>
      </c>
      <c r="M3908" s="31">
        <f t="shared" si="182"/>
        <v>0.82616555992073148</v>
      </c>
    </row>
    <row r="3909" spans="1:13" x14ac:dyDescent="0.25">
      <c r="A3909" s="28" t="s">
        <v>15</v>
      </c>
      <c r="B3909" s="28" t="s">
        <v>9076</v>
      </c>
      <c r="C3909" s="29">
        <v>44753</v>
      </c>
      <c r="D3909" s="28" t="s">
        <v>4652</v>
      </c>
      <c r="E3909" s="30">
        <v>30</v>
      </c>
      <c r="F3909" s="30">
        <v>6248.06</v>
      </c>
      <c r="G3909" s="30">
        <v>187441.8</v>
      </c>
      <c r="H3909" s="30">
        <v>0</v>
      </c>
      <c r="I3909" s="30">
        <f t="shared" si="180"/>
        <v>187441.8</v>
      </c>
      <c r="J3909" s="30">
        <v>350</v>
      </c>
      <c r="K3909" s="30">
        <v>10500</v>
      </c>
      <c r="L3909" s="30">
        <f t="shared" si="181"/>
        <v>176941.8</v>
      </c>
      <c r="M3909" s="31">
        <f t="shared" si="182"/>
        <v>0.94398261220282775</v>
      </c>
    </row>
    <row r="3910" spans="1:13" x14ac:dyDescent="0.25">
      <c r="A3910" s="28" t="s">
        <v>15</v>
      </c>
      <c r="B3910" s="28" t="s">
        <v>9076</v>
      </c>
      <c r="C3910" s="29">
        <v>44753</v>
      </c>
      <c r="D3910" s="28" t="s">
        <v>4539</v>
      </c>
      <c r="E3910" s="30">
        <v>30</v>
      </c>
      <c r="F3910" s="30">
        <v>800</v>
      </c>
      <c r="G3910" s="30">
        <v>24000</v>
      </c>
      <c r="H3910" s="30">
        <v>0</v>
      </c>
      <c r="I3910" s="30">
        <f t="shared" si="180"/>
        <v>24000</v>
      </c>
      <c r="J3910" s="30">
        <v>80</v>
      </c>
      <c r="K3910" s="30">
        <v>2400</v>
      </c>
      <c r="L3910" s="30">
        <f t="shared" si="181"/>
        <v>21600</v>
      </c>
      <c r="M3910" s="31">
        <f t="shared" si="182"/>
        <v>0.9</v>
      </c>
    </row>
    <row r="3911" spans="1:13" x14ac:dyDescent="0.25">
      <c r="A3911" s="28" t="s">
        <v>15</v>
      </c>
      <c r="B3911" s="28" t="s">
        <v>9076</v>
      </c>
      <c r="C3911" s="29">
        <v>44753</v>
      </c>
      <c r="D3911" s="28" t="s">
        <v>4312</v>
      </c>
      <c r="E3911" s="30">
        <v>30</v>
      </c>
      <c r="F3911" s="30">
        <v>470</v>
      </c>
      <c r="G3911" s="30">
        <v>14100</v>
      </c>
      <c r="H3911" s="30">
        <v>0</v>
      </c>
      <c r="I3911" s="30">
        <f t="shared" si="180"/>
        <v>14100</v>
      </c>
      <c r="J3911" s="30">
        <v>32</v>
      </c>
      <c r="K3911" s="30">
        <v>960</v>
      </c>
      <c r="L3911" s="30">
        <f t="shared" si="181"/>
        <v>13140</v>
      </c>
      <c r="M3911" s="31">
        <f t="shared" si="182"/>
        <v>0.93191489361702129</v>
      </c>
    </row>
    <row r="3912" spans="1:13" x14ac:dyDescent="0.25">
      <c r="A3912" s="28" t="s">
        <v>15</v>
      </c>
      <c r="B3912" s="28" t="s">
        <v>9076</v>
      </c>
      <c r="C3912" s="29">
        <v>44753</v>
      </c>
      <c r="D3912" s="28" t="s">
        <v>4477</v>
      </c>
      <c r="E3912" s="30">
        <v>10</v>
      </c>
      <c r="F3912" s="30">
        <v>2499.5</v>
      </c>
      <c r="G3912" s="30">
        <v>24995</v>
      </c>
      <c r="H3912" s="30">
        <v>0</v>
      </c>
      <c r="I3912" s="30">
        <f t="shared" ref="I3912:I3975" si="183">+G3912-H3912</f>
        <v>24995</v>
      </c>
      <c r="J3912" s="30">
        <v>135</v>
      </c>
      <c r="K3912" s="30">
        <v>1350</v>
      </c>
      <c r="L3912" s="30">
        <f t="shared" ref="L3912:L3975" si="184">+I3912-K3912</f>
        <v>23645</v>
      </c>
      <c r="M3912" s="31">
        <f t="shared" ref="M3912:M3975" si="185">+L3912/G3912</f>
        <v>0.94598919783956792</v>
      </c>
    </row>
    <row r="3913" spans="1:13" x14ac:dyDescent="0.25">
      <c r="A3913" s="28" t="s">
        <v>15</v>
      </c>
      <c r="B3913" s="28" t="s">
        <v>9077</v>
      </c>
      <c r="C3913" s="29">
        <v>44753</v>
      </c>
      <c r="D3913" s="28" t="s">
        <v>5245</v>
      </c>
      <c r="E3913" s="30">
        <v>285</v>
      </c>
      <c r="F3913" s="30">
        <v>250</v>
      </c>
      <c r="G3913" s="30">
        <v>71250</v>
      </c>
      <c r="H3913" s="30">
        <v>0</v>
      </c>
      <c r="I3913" s="30">
        <f t="shared" si="183"/>
        <v>71250</v>
      </c>
      <c r="J3913" s="30">
        <v>30.5</v>
      </c>
      <c r="K3913" s="30">
        <v>8692.5</v>
      </c>
      <c r="L3913" s="30">
        <f t="shared" si="184"/>
        <v>62557.5</v>
      </c>
      <c r="M3913" s="31">
        <f t="shared" si="185"/>
        <v>0.878</v>
      </c>
    </row>
    <row r="3914" spans="1:13" x14ac:dyDescent="0.25">
      <c r="A3914" s="28" t="s">
        <v>15</v>
      </c>
      <c r="B3914" s="28" t="s">
        <v>9077</v>
      </c>
      <c r="C3914" s="29">
        <v>44753</v>
      </c>
      <c r="D3914" s="28" t="s">
        <v>5132</v>
      </c>
      <c r="E3914" s="30">
        <v>50</v>
      </c>
      <c r="F3914" s="30">
        <v>854.91</v>
      </c>
      <c r="G3914" s="30">
        <v>42745.5</v>
      </c>
      <c r="H3914" s="30">
        <v>0</v>
      </c>
      <c r="I3914" s="30">
        <f t="shared" si="183"/>
        <v>42745.5</v>
      </c>
      <c r="J3914" s="30">
        <v>537.5</v>
      </c>
      <c r="K3914" s="30">
        <v>26875</v>
      </c>
      <c r="L3914" s="30">
        <f t="shared" si="184"/>
        <v>15870.5</v>
      </c>
      <c r="M3914" s="31">
        <f t="shared" si="185"/>
        <v>0.3712788480658783</v>
      </c>
    </row>
    <row r="3915" spans="1:13" x14ac:dyDescent="0.25">
      <c r="A3915" s="28" t="s">
        <v>15</v>
      </c>
      <c r="B3915" s="28" t="s">
        <v>9078</v>
      </c>
      <c r="C3915" s="29">
        <v>44760</v>
      </c>
      <c r="D3915" s="28" t="s">
        <v>5247</v>
      </c>
      <c r="E3915" s="30">
        <v>8</v>
      </c>
      <c r="F3915" s="30">
        <v>3399.5</v>
      </c>
      <c r="G3915" s="30">
        <v>27196</v>
      </c>
      <c r="H3915" s="30">
        <v>0</v>
      </c>
      <c r="I3915" s="30">
        <f t="shared" si="183"/>
        <v>27196</v>
      </c>
      <c r="J3915" s="30">
        <v>308</v>
      </c>
      <c r="K3915" s="30">
        <v>2464</v>
      </c>
      <c r="L3915" s="30">
        <f t="shared" si="184"/>
        <v>24732</v>
      </c>
      <c r="M3915" s="31">
        <f t="shared" si="185"/>
        <v>0.90939844094719813</v>
      </c>
    </row>
    <row r="3916" spans="1:13" x14ac:dyDescent="0.25">
      <c r="A3916" s="28" t="s">
        <v>15</v>
      </c>
      <c r="B3916" s="28" t="s">
        <v>9078</v>
      </c>
      <c r="C3916" s="29">
        <v>44760</v>
      </c>
      <c r="D3916" s="28" t="s">
        <v>4556</v>
      </c>
      <c r="E3916" s="30">
        <v>10</v>
      </c>
      <c r="F3916" s="30">
        <v>374.4</v>
      </c>
      <c r="G3916" s="30">
        <v>3744</v>
      </c>
      <c r="H3916" s="30">
        <v>0</v>
      </c>
      <c r="I3916" s="30">
        <f t="shared" si="183"/>
        <v>3744</v>
      </c>
      <c r="J3916" s="30">
        <v>85</v>
      </c>
      <c r="K3916" s="30">
        <v>850</v>
      </c>
      <c r="L3916" s="30">
        <f t="shared" si="184"/>
        <v>2894</v>
      </c>
      <c r="M3916" s="31">
        <f t="shared" si="185"/>
        <v>0.7729700854700855</v>
      </c>
    </row>
    <row r="3917" spans="1:13" x14ac:dyDescent="0.25">
      <c r="A3917" s="28" t="s">
        <v>15</v>
      </c>
      <c r="B3917" s="28" t="s">
        <v>9078</v>
      </c>
      <c r="C3917" s="29">
        <v>44760</v>
      </c>
      <c r="D3917" s="28" t="s">
        <v>8861</v>
      </c>
      <c r="E3917" s="30">
        <v>13</v>
      </c>
      <c r="F3917" s="30">
        <v>230</v>
      </c>
      <c r="G3917" s="30">
        <v>2989.95</v>
      </c>
      <c r="H3917" s="30">
        <v>0</v>
      </c>
      <c r="I3917" s="30">
        <f t="shared" si="183"/>
        <v>2989.95</v>
      </c>
      <c r="J3917" s="30">
        <v>95</v>
      </c>
      <c r="K3917" s="30">
        <v>1235</v>
      </c>
      <c r="L3917" s="30">
        <f t="shared" si="184"/>
        <v>1754.9499999999998</v>
      </c>
      <c r="M3917" s="31">
        <f t="shared" si="185"/>
        <v>0.58694961454204919</v>
      </c>
    </row>
    <row r="3918" spans="1:13" x14ac:dyDescent="0.25">
      <c r="A3918" s="28" t="s">
        <v>15</v>
      </c>
      <c r="B3918" s="28" t="s">
        <v>9078</v>
      </c>
      <c r="C3918" s="29">
        <v>44760</v>
      </c>
      <c r="D3918" s="28" t="s">
        <v>938</v>
      </c>
      <c r="E3918" s="30">
        <v>30</v>
      </c>
      <c r="F3918" s="30">
        <v>73</v>
      </c>
      <c r="G3918" s="30">
        <v>2189.85</v>
      </c>
      <c r="H3918" s="30">
        <v>0</v>
      </c>
      <c r="I3918" s="30">
        <f t="shared" si="183"/>
        <v>2189.85</v>
      </c>
      <c r="J3918" s="30">
        <v>13</v>
      </c>
      <c r="K3918" s="30">
        <v>390</v>
      </c>
      <c r="L3918" s="30">
        <f t="shared" si="184"/>
        <v>1799.85</v>
      </c>
      <c r="M3918" s="31">
        <f t="shared" si="185"/>
        <v>0.82190560997328588</v>
      </c>
    </row>
    <row r="3919" spans="1:13" x14ac:dyDescent="0.25">
      <c r="A3919" s="28" t="s">
        <v>15</v>
      </c>
      <c r="B3919" s="28" t="s">
        <v>9078</v>
      </c>
      <c r="C3919" s="29">
        <v>44760</v>
      </c>
      <c r="D3919" s="28" t="s">
        <v>5404</v>
      </c>
      <c r="E3919" s="30">
        <v>50</v>
      </c>
      <c r="F3919" s="30">
        <v>163</v>
      </c>
      <c r="G3919" s="30">
        <v>8150</v>
      </c>
      <c r="H3919" s="30">
        <v>0</v>
      </c>
      <c r="I3919" s="30">
        <f t="shared" si="183"/>
        <v>8150</v>
      </c>
      <c r="J3919" s="30">
        <v>39.5</v>
      </c>
      <c r="K3919" s="30">
        <v>1975</v>
      </c>
      <c r="L3919" s="30">
        <f t="shared" si="184"/>
        <v>6175</v>
      </c>
      <c r="M3919" s="31">
        <f t="shared" si="185"/>
        <v>0.75766871165644167</v>
      </c>
    </row>
    <row r="3920" spans="1:13" x14ac:dyDescent="0.25">
      <c r="A3920" s="28" t="s">
        <v>15</v>
      </c>
      <c r="B3920" s="28" t="s">
        <v>9078</v>
      </c>
      <c r="C3920" s="29">
        <v>44760</v>
      </c>
      <c r="D3920" s="28" t="s">
        <v>5248</v>
      </c>
      <c r="E3920" s="30">
        <v>62</v>
      </c>
      <c r="F3920" s="30">
        <v>276</v>
      </c>
      <c r="G3920" s="30">
        <v>17112</v>
      </c>
      <c r="H3920" s="30">
        <v>0</v>
      </c>
      <c r="I3920" s="30">
        <f t="shared" si="183"/>
        <v>17112</v>
      </c>
      <c r="J3920" s="30">
        <v>90</v>
      </c>
      <c r="K3920" s="30">
        <v>5580</v>
      </c>
      <c r="L3920" s="30">
        <f t="shared" si="184"/>
        <v>11532</v>
      </c>
      <c r="M3920" s="31">
        <f t="shared" si="185"/>
        <v>0.67391304347826086</v>
      </c>
    </row>
    <row r="3921" spans="1:13" x14ac:dyDescent="0.25">
      <c r="A3921" s="28" t="s">
        <v>15</v>
      </c>
      <c r="B3921" s="28" t="s">
        <v>9078</v>
      </c>
      <c r="C3921" s="29">
        <v>44760</v>
      </c>
      <c r="D3921" s="28" t="s">
        <v>4972</v>
      </c>
      <c r="E3921" s="30">
        <v>30</v>
      </c>
      <c r="F3921" s="30">
        <v>750</v>
      </c>
      <c r="G3921" s="30">
        <v>22500</v>
      </c>
      <c r="H3921" s="30">
        <v>0</v>
      </c>
      <c r="I3921" s="30">
        <f t="shared" si="183"/>
        <v>22500</v>
      </c>
      <c r="J3921" s="30">
        <v>138</v>
      </c>
      <c r="K3921" s="30">
        <v>4140</v>
      </c>
      <c r="L3921" s="30">
        <f t="shared" si="184"/>
        <v>18360</v>
      </c>
      <c r="M3921" s="31">
        <f t="shared" si="185"/>
        <v>0.81599999999999995</v>
      </c>
    </row>
    <row r="3922" spans="1:13" x14ac:dyDescent="0.25">
      <c r="A3922" s="28" t="s">
        <v>15</v>
      </c>
      <c r="B3922" s="28" t="s">
        <v>9078</v>
      </c>
      <c r="C3922" s="29">
        <v>44760</v>
      </c>
      <c r="D3922" s="28" t="s">
        <v>5180</v>
      </c>
      <c r="E3922" s="30">
        <v>13</v>
      </c>
      <c r="F3922" s="30">
        <v>287.63</v>
      </c>
      <c r="G3922" s="30">
        <v>3739.19</v>
      </c>
      <c r="H3922" s="30">
        <v>0</v>
      </c>
      <c r="I3922" s="30">
        <f t="shared" si="183"/>
        <v>3739.19</v>
      </c>
      <c r="J3922" s="30">
        <v>50</v>
      </c>
      <c r="K3922" s="30">
        <v>650</v>
      </c>
      <c r="L3922" s="30">
        <f t="shared" si="184"/>
        <v>3089.19</v>
      </c>
      <c r="M3922" s="31">
        <f t="shared" si="185"/>
        <v>0.82616555992073148</v>
      </c>
    </row>
    <row r="3923" spans="1:13" x14ac:dyDescent="0.25">
      <c r="A3923" s="28" t="s">
        <v>15</v>
      </c>
      <c r="B3923" s="28" t="s">
        <v>9078</v>
      </c>
      <c r="C3923" s="29">
        <v>44760</v>
      </c>
      <c r="D3923" s="28" t="s">
        <v>4652</v>
      </c>
      <c r="E3923" s="30">
        <v>30</v>
      </c>
      <c r="F3923" s="30">
        <v>6248.06</v>
      </c>
      <c r="G3923" s="30">
        <v>187441.8</v>
      </c>
      <c r="H3923" s="30">
        <v>0</v>
      </c>
      <c r="I3923" s="30">
        <f t="shared" si="183"/>
        <v>187441.8</v>
      </c>
      <c r="J3923" s="30">
        <v>350</v>
      </c>
      <c r="K3923" s="30">
        <v>10500</v>
      </c>
      <c r="L3923" s="30">
        <f t="shared" si="184"/>
        <v>176941.8</v>
      </c>
      <c r="M3923" s="31">
        <f t="shared" si="185"/>
        <v>0.94398261220282775</v>
      </c>
    </row>
    <row r="3924" spans="1:13" x14ac:dyDescent="0.25">
      <c r="A3924" s="28" t="s">
        <v>15</v>
      </c>
      <c r="B3924" s="28" t="s">
        <v>9078</v>
      </c>
      <c r="C3924" s="29">
        <v>44760</v>
      </c>
      <c r="D3924" s="28" t="s">
        <v>5119</v>
      </c>
      <c r="E3924" s="30">
        <v>3</v>
      </c>
      <c r="F3924" s="30">
        <v>200</v>
      </c>
      <c r="G3924" s="30">
        <v>600</v>
      </c>
      <c r="H3924" s="30">
        <v>0</v>
      </c>
      <c r="I3924" s="30">
        <f t="shared" si="183"/>
        <v>600</v>
      </c>
      <c r="J3924" s="30">
        <v>45</v>
      </c>
      <c r="K3924" s="30">
        <v>135</v>
      </c>
      <c r="L3924" s="30">
        <f t="shared" si="184"/>
        <v>465</v>
      </c>
      <c r="M3924" s="31">
        <f t="shared" si="185"/>
        <v>0.77500000000000002</v>
      </c>
    </row>
    <row r="3925" spans="1:13" x14ac:dyDescent="0.25">
      <c r="A3925" s="28" t="s">
        <v>15</v>
      </c>
      <c r="B3925" s="28" t="s">
        <v>9078</v>
      </c>
      <c r="C3925" s="29">
        <v>44760</v>
      </c>
      <c r="D3925" s="28" t="s">
        <v>4317</v>
      </c>
      <c r="E3925" s="30">
        <v>10</v>
      </c>
      <c r="F3925" s="30">
        <v>1019.98</v>
      </c>
      <c r="G3925" s="30">
        <v>10199.799999999999</v>
      </c>
      <c r="H3925" s="30">
        <v>0</v>
      </c>
      <c r="I3925" s="30">
        <f t="shared" si="183"/>
        <v>10199.799999999999</v>
      </c>
      <c r="J3925" s="30">
        <v>74</v>
      </c>
      <c r="K3925" s="30">
        <v>740</v>
      </c>
      <c r="L3925" s="30">
        <f t="shared" si="184"/>
        <v>9459.7999999999993</v>
      </c>
      <c r="M3925" s="31">
        <f t="shared" si="185"/>
        <v>0.92744955783446736</v>
      </c>
    </row>
    <row r="3926" spans="1:13" x14ac:dyDescent="0.25">
      <c r="A3926" s="28" t="s">
        <v>15</v>
      </c>
      <c r="B3926" s="28" t="s">
        <v>9078</v>
      </c>
      <c r="C3926" s="29">
        <v>44760</v>
      </c>
      <c r="D3926" s="28" t="s">
        <v>4616</v>
      </c>
      <c r="E3926" s="30">
        <v>100</v>
      </c>
      <c r="F3926" s="30">
        <v>799.99</v>
      </c>
      <c r="G3926" s="30">
        <v>79999</v>
      </c>
      <c r="H3926" s="30">
        <v>0</v>
      </c>
      <c r="I3926" s="30">
        <f t="shared" si="183"/>
        <v>79999</v>
      </c>
      <c r="J3926" s="30">
        <v>185</v>
      </c>
      <c r="K3926" s="30">
        <v>18500</v>
      </c>
      <c r="L3926" s="30">
        <f t="shared" si="184"/>
        <v>61499</v>
      </c>
      <c r="M3926" s="31">
        <f t="shared" si="185"/>
        <v>0.7687471093388667</v>
      </c>
    </row>
    <row r="3927" spans="1:13" x14ac:dyDescent="0.25">
      <c r="A3927" s="28" t="s">
        <v>15</v>
      </c>
      <c r="B3927" s="28" t="s">
        <v>9078</v>
      </c>
      <c r="C3927" s="29">
        <v>44760</v>
      </c>
      <c r="D3927" s="28" t="s">
        <v>4454</v>
      </c>
      <c r="E3927" s="30">
        <v>35</v>
      </c>
      <c r="F3927" s="30">
        <v>1200.03</v>
      </c>
      <c r="G3927" s="30">
        <v>42001.05</v>
      </c>
      <c r="H3927" s="30">
        <v>0</v>
      </c>
      <c r="I3927" s="30">
        <f t="shared" si="183"/>
        <v>42001.05</v>
      </c>
      <c r="J3927" s="30">
        <v>240</v>
      </c>
      <c r="K3927" s="30">
        <v>8400</v>
      </c>
      <c r="L3927" s="30">
        <f t="shared" si="184"/>
        <v>33601.050000000003</v>
      </c>
      <c r="M3927" s="31">
        <f t="shared" si="185"/>
        <v>0.80000499987500318</v>
      </c>
    </row>
    <row r="3928" spans="1:13" x14ac:dyDescent="0.25">
      <c r="A3928" s="28" t="s">
        <v>15</v>
      </c>
      <c r="B3928" s="28" t="s">
        <v>9078</v>
      </c>
      <c r="C3928" s="29">
        <v>44760</v>
      </c>
      <c r="D3928" s="28" t="s">
        <v>5246</v>
      </c>
      <c r="E3928" s="30">
        <v>2</v>
      </c>
      <c r="F3928" s="30">
        <v>6500</v>
      </c>
      <c r="G3928" s="30">
        <v>13000</v>
      </c>
      <c r="H3928" s="30">
        <v>0</v>
      </c>
      <c r="I3928" s="30">
        <f t="shared" si="183"/>
        <v>13000</v>
      </c>
      <c r="J3928" s="30">
        <v>1910</v>
      </c>
      <c r="K3928" s="30">
        <v>3820</v>
      </c>
      <c r="L3928" s="30">
        <f t="shared" si="184"/>
        <v>9180</v>
      </c>
      <c r="M3928" s="31">
        <f t="shared" si="185"/>
        <v>0.70615384615384613</v>
      </c>
    </row>
    <row r="3929" spans="1:13" x14ac:dyDescent="0.25">
      <c r="A3929" s="28" t="s">
        <v>15</v>
      </c>
      <c r="B3929" s="28" t="s">
        <v>9078</v>
      </c>
      <c r="C3929" s="29">
        <v>44760</v>
      </c>
      <c r="D3929" s="28" t="s">
        <v>4531</v>
      </c>
      <c r="E3929" s="30">
        <v>5</v>
      </c>
      <c r="F3929" s="30">
        <v>2800.2</v>
      </c>
      <c r="G3929" s="30">
        <v>14001</v>
      </c>
      <c r="H3929" s="30">
        <v>0</v>
      </c>
      <c r="I3929" s="30">
        <f t="shared" si="183"/>
        <v>14001</v>
      </c>
      <c r="J3929" s="30">
        <v>390</v>
      </c>
      <c r="K3929" s="30">
        <v>1950</v>
      </c>
      <c r="L3929" s="30">
        <f t="shared" si="184"/>
        <v>12051</v>
      </c>
      <c r="M3929" s="31">
        <f t="shared" si="185"/>
        <v>0.8607242339832869</v>
      </c>
    </row>
    <row r="3930" spans="1:13" x14ac:dyDescent="0.25">
      <c r="A3930" s="28" t="s">
        <v>15</v>
      </c>
      <c r="B3930" s="28" t="s">
        <v>9078</v>
      </c>
      <c r="C3930" s="29">
        <v>44760</v>
      </c>
      <c r="D3930" s="28" t="s">
        <v>5249</v>
      </c>
      <c r="E3930" s="30">
        <v>10</v>
      </c>
      <c r="F3930" s="30">
        <v>999.7</v>
      </c>
      <c r="G3930" s="30">
        <v>9997</v>
      </c>
      <c r="H3930" s="30">
        <v>0</v>
      </c>
      <c r="I3930" s="30">
        <f t="shared" si="183"/>
        <v>9997</v>
      </c>
      <c r="J3930" s="30">
        <v>78</v>
      </c>
      <c r="K3930" s="30">
        <v>780</v>
      </c>
      <c r="L3930" s="30">
        <f t="shared" si="184"/>
        <v>9217</v>
      </c>
      <c r="M3930" s="31">
        <f t="shared" si="185"/>
        <v>0.92197659297789336</v>
      </c>
    </row>
    <row r="3931" spans="1:13" x14ac:dyDescent="0.25">
      <c r="A3931" s="28" t="s">
        <v>15</v>
      </c>
      <c r="B3931" s="28" t="s">
        <v>8819</v>
      </c>
      <c r="C3931" s="29">
        <v>44781</v>
      </c>
      <c r="D3931" s="28" t="s">
        <v>9009</v>
      </c>
      <c r="E3931" s="30">
        <v>4</v>
      </c>
      <c r="F3931" s="30">
        <v>5160</v>
      </c>
      <c r="G3931" s="30">
        <v>20640</v>
      </c>
      <c r="H3931" s="30">
        <v>0</v>
      </c>
      <c r="I3931" s="30">
        <f t="shared" si="183"/>
        <v>20640</v>
      </c>
      <c r="J3931" s="30">
        <v>1560</v>
      </c>
      <c r="K3931" s="30">
        <v>6240</v>
      </c>
      <c r="L3931" s="30">
        <f t="shared" si="184"/>
        <v>14400</v>
      </c>
      <c r="M3931" s="31">
        <f t="shared" si="185"/>
        <v>0.69767441860465118</v>
      </c>
    </row>
    <row r="3932" spans="1:13" x14ac:dyDescent="0.25">
      <c r="A3932" s="28" t="s">
        <v>15</v>
      </c>
      <c r="B3932" s="28" t="s">
        <v>9079</v>
      </c>
      <c r="C3932" s="29">
        <v>44814</v>
      </c>
      <c r="D3932" s="28" t="s">
        <v>5752</v>
      </c>
      <c r="E3932" s="30">
        <v>5</v>
      </c>
      <c r="F3932" s="30">
        <v>660</v>
      </c>
      <c r="G3932" s="30">
        <v>3300</v>
      </c>
      <c r="H3932" s="30">
        <v>0</v>
      </c>
      <c r="I3932" s="30">
        <f t="shared" si="183"/>
        <v>3300</v>
      </c>
      <c r="J3932" s="30">
        <v>249</v>
      </c>
      <c r="K3932" s="30">
        <v>1245</v>
      </c>
      <c r="L3932" s="30">
        <f t="shared" si="184"/>
        <v>2055</v>
      </c>
      <c r="M3932" s="31">
        <f t="shared" si="185"/>
        <v>0.62272727272727268</v>
      </c>
    </row>
    <row r="3933" spans="1:13" x14ac:dyDescent="0.25">
      <c r="A3933" s="28" t="s">
        <v>15</v>
      </c>
      <c r="B3933" s="28" t="s">
        <v>9079</v>
      </c>
      <c r="C3933" s="29">
        <v>44814</v>
      </c>
      <c r="D3933" s="28" t="s">
        <v>7312</v>
      </c>
      <c r="E3933" s="30">
        <v>25</v>
      </c>
      <c r="F3933" s="30">
        <v>1200</v>
      </c>
      <c r="G3933" s="30">
        <v>30000</v>
      </c>
      <c r="H3933" s="30">
        <v>0</v>
      </c>
      <c r="I3933" s="30">
        <f t="shared" si="183"/>
        <v>30000</v>
      </c>
      <c r="J3933" s="30">
        <v>195</v>
      </c>
      <c r="K3933" s="30">
        <v>4875</v>
      </c>
      <c r="L3933" s="30">
        <f t="shared" si="184"/>
        <v>25125</v>
      </c>
      <c r="M3933" s="31">
        <f t="shared" si="185"/>
        <v>0.83750000000000002</v>
      </c>
    </row>
    <row r="3934" spans="1:13" x14ac:dyDescent="0.25">
      <c r="A3934" s="28" t="s">
        <v>15</v>
      </c>
      <c r="B3934" s="28" t="s">
        <v>9079</v>
      </c>
      <c r="C3934" s="29">
        <v>44814</v>
      </c>
      <c r="D3934" s="28" t="s">
        <v>8973</v>
      </c>
      <c r="E3934" s="30">
        <v>150</v>
      </c>
      <c r="F3934" s="30">
        <v>179</v>
      </c>
      <c r="G3934" s="30">
        <v>26850</v>
      </c>
      <c r="H3934" s="30">
        <v>0</v>
      </c>
      <c r="I3934" s="30">
        <f t="shared" si="183"/>
        <v>26850</v>
      </c>
      <c r="J3934" s="30">
        <v>74.44</v>
      </c>
      <c r="K3934" s="30">
        <v>11166.66</v>
      </c>
      <c r="L3934" s="30">
        <f t="shared" si="184"/>
        <v>15683.34</v>
      </c>
      <c r="M3934" s="31">
        <f t="shared" si="185"/>
        <v>0.58410949720670391</v>
      </c>
    </row>
    <row r="3935" spans="1:13" x14ac:dyDescent="0.25">
      <c r="A3935" s="28" t="s">
        <v>15</v>
      </c>
      <c r="B3935" s="28" t="s">
        <v>9079</v>
      </c>
      <c r="C3935" s="29">
        <v>44814</v>
      </c>
      <c r="D3935" s="28" t="s">
        <v>6953</v>
      </c>
      <c r="E3935" s="30">
        <v>2</v>
      </c>
      <c r="F3935" s="30">
        <v>600</v>
      </c>
      <c r="G3935" s="30">
        <v>1200</v>
      </c>
      <c r="H3935" s="30">
        <v>0</v>
      </c>
      <c r="I3935" s="30">
        <f t="shared" si="183"/>
        <v>1200</v>
      </c>
      <c r="J3935" s="30">
        <v>204</v>
      </c>
      <c r="K3935" s="30">
        <v>408</v>
      </c>
      <c r="L3935" s="30">
        <f t="shared" si="184"/>
        <v>792</v>
      </c>
      <c r="M3935" s="31">
        <f t="shared" si="185"/>
        <v>0.66</v>
      </c>
    </row>
    <row r="3936" spans="1:13" x14ac:dyDescent="0.25">
      <c r="A3936" s="28" t="s">
        <v>15</v>
      </c>
      <c r="B3936" s="28" t="s">
        <v>9079</v>
      </c>
      <c r="C3936" s="29">
        <v>44814</v>
      </c>
      <c r="D3936" s="28" t="s">
        <v>9080</v>
      </c>
      <c r="E3936" s="30">
        <v>2</v>
      </c>
      <c r="F3936" s="30">
        <v>510</v>
      </c>
      <c r="G3936" s="30">
        <v>1020</v>
      </c>
      <c r="H3936" s="30">
        <v>0</v>
      </c>
      <c r="I3936" s="30">
        <f t="shared" si="183"/>
        <v>1020</v>
      </c>
      <c r="J3936" s="30">
        <v>700</v>
      </c>
      <c r="K3936" s="30">
        <v>1400</v>
      </c>
      <c r="L3936" s="30">
        <f t="shared" si="184"/>
        <v>-380</v>
      </c>
      <c r="M3936" s="31">
        <f t="shared" si="185"/>
        <v>-0.37254901960784315</v>
      </c>
    </row>
    <row r="3937" spans="1:13" x14ac:dyDescent="0.25">
      <c r="A3937" s="28" t="s">
        <v>15</v>
      </c>
      <c r="B3937" s="28" t="s">
        <v>9079</v>
      </c>
      <c r="C3937" s="29">
        <v>44814</v>
      </c>
      <c r="D3937" s="28" t="s">
        <v>5044</v>
      </c>
      <c r="E3937" s="30">
        <v>3</v>
      </c>
      <c r="F3937" s="30">
        <v>750</v>
      </c>
      <c r="G3937" s="30">
        <v>2250</v>
      </c>
      <c r="H3937" s="30">
        <v>0</v>
      </c>
      <c r="I3937" s="30">
        <f t="shared" si="183"/>
        <v>2250</v>
      </c>
      <c r="J3937" s="30">
        <v>250</v>
      </c>
      <c r="K3937" s="30">
        <v>750</v>
      </c>
      <c r="L3937" s="30">
        <f t="shared" si="184"/>
        <v>1500</v>
      </c>
      <c r="M3937" s="31">
        <f t="shared" si="185"/>
        <v>0.66666666666666663</v>
      </c>
    </row>
    <row r="3938" spans="1:13" x14ac:dyDescent="0.25">
      <c r="A3938" s="28" t="s">
        <v>15</v>
      </c>
      <c r="B3938" s="28" t="s">
        <v>9079</v>
      </c>
      <c r="C3938" s="29">
        <v>44814</v>
      </c>
      <c r="D3938" s="28" t="s">
        <v>6958</v>
      </c>
      <c r="E3938" s="30">
        <v>3</v>
      </c>
      <c r="F3938" s="30">
        <v>750</v>
      </c>
      <c r="G3938" s="30">
        <v>2250</v>
      </c>
      <c r="H3938" s="30">
        <v>0</v>
      </c>
      <c r="I3938" s="30">
        <f t="shared" si="183"/>
        <v>2250</v>
      </c>
      <c r="J3938" s="30">
        <v>280</v>
      </c>
      <c r="K3938" s="30">
        <v>840</v>
      </c>
      <c r="L3938" s="30">
        <f t="shared" si="184"/>
        <v>1410</v>
      </c>
      <c r="M3938" s="31">
        <f t="shared" si="185"/>
        <v>0.62666666666666671</v>
      </c>
    </row>
    <row r="3939" spans="1:13" x14ac:dyDescent="0.25">
      <c r="A3939" s="28" t="s">
        <v>15</v>
      </c>
      <c r="B3939" s="28" t="s">
        <v>9079</v>
      </c>
      <c r="C3939" s="29">
        <v>44814</v>
      </c>
      <c r="D3939" s="28" t="s">
        <v>6067</v>
      </c>
      <c r="E3939" s="30">
        <v>3</v>
      </c>
      <c r="F3939" s="30">
        <v>750</v>
      </c>
      <c r="G3939" s="30">
        <v>2250</v>
      </c>
      <c r="H3939" s="30">
        <v>0</v>
      </c>
      <c r="I3939" s="30">
        <f t="shared" si="183"/>
        <v>2250</v>
      </c>
      <c r="J3939" s="30">
        <v>250</v>
      </c>
      <c r="K3939" s="30">
        <v>750</v>
      </c>
      <c r="L3939" s="30">
        <f t="shared" si="184"/>
        <v>1500</v>
      </c>
      <c r="M3939" s="31">
        <f t="shared" si="185"/>
        <v>0.66666666666666663</v>
      </c>
    </row>
    <row r="3940" spans="1:13" x14ac:dyDescent="0.25">
      <c r="A3940" s="28" t="s">
        <v>15</v>
      </c>
      <c r="B3940" s="28" t="s">
        <v>9079</v>
      </c>
      <c r="C3940" s="29">
        <v>44814</v>
      </c>
      <c r="D3940" s="28" t="s">
        <v>5039</v>
      </c>
      <c r="E3940" s="30">
        <v>10</v>
      </c>
      <c r="F3940" s="30">
        <v>118</v>
      </c>
      <c r="G3940" s="30">
        <v>1180</v>
      </c>
      <c r="H3940" s="30">
        <v>0</v>
      </c>
      <c r="I3940" s="30">
        <f t="shared" si="183"/>
        <v>1180</v>
      </c>
      <c r="J3940" s="30">
        <v>570</v>
      </c>
      <c r="K3940" s="30">
        <v>5700</v>
      </c>
      <c r="L3940" s="30">
        <f t="shared" si="184"/>
        <v>-4520</v>
      </c>
      <c r="M3940" s="31">
        <f t="shared" si="185"/>
        <v>-3.8305084745762712</v>
      </c>
    </row>
    <row r="3941" spans="1:13" x14ac:dyDescent="0.25">
      <c r="A3941" s="28" t="s">
        <v>15</v>
      </c>
      <c r="B3941" s="28" t="s">
        <v>9079</v>
      </c>
      <c r="C3941" s="29">
        <v>44814</v>
      </c>
      <c r="D3941" s="28" t="s">
        <v>5344</v>
      </c>
      <c r="E3941" s="30">
        <v>2</v>
      </c>
      <c r="F3941" s="30">
        <v>2100</v>
      </c>
      <c r="G3941" s="30">
        <v>4200</v>
      </c>
      <c r="H3941" s="30">
        <v>0</v>
      </c>
      <c r="I3941" s="30">
        <f t="shared" si="183"/>
        <v>4200</v>
      </c>
      <c r="J3941" s="30">
        <v>480</v>
      </c>
      <c r="K3941" s="30">
        <v>960</v>
      </c>
      <c r="L3941" s="30">
        <f t="shared" si="184"/>
        <v>3240</v>
      </c>
      <c r="M3941" s="31">
        <f t="shared" si="185"/>
        <v>0.77142857142857146</v>
      </c>
    </row>
    <row r="3942" spans="1:13" x14ac:dyDescent="0.25">
      <c r="A3942" s="28" t="s">
        <v>15</v>
      </c>
      <c r="B3942" s="28" t="s">
        <v>9079</v>
      </c>
      <c r="C3942" s="29">
        <v>44814</v>
      </c>
      <c r="D3942" s="28" t="s">
        <v>201</v>
      </c>
      <c r="E3942" s="30">
        <v>6</v>
      </c>
      <c r="F3942" s="30">
        <v>1140</v>
      </c>
      <c r="G3942" s="30">
        <v>6840</v>
      </c>
      <c r="H3942" s="30">
        <v>0</v>
      </c>
      <c r="I3942" s="30">
        <f t="shared" si="183"/>
        <v>6840</v>
      </c>
      <c r="J3942" s="30">
        <v>500</v>
      </c>
      <c r="K3942" s="30">
        <v>3000</v>
      </c>
      <c r="L3942" s="30">
        <f t="shared" si="184"/>
        <v>3840</v>
      </c>
      <c r="M3942" s="31">
        <f t="shared" si="185"/>
        <v>0.56140350877192979</v>
      </c>
    </row>
    <row r="3943" spans="1:13" x14ac:dyDescent="0.25">
      <c r="A3943" s="28" t="s">
        <v>15</v>
      </c>
      <c r="B3943" s="28" t="s">
        <v>9079</v>
      </c>
      <c r="C3943" s="29">
        <v>44814</v>
      </c>
      <c r="D3943" s="28" t="s">
        <v>9081</v>
      </c>
      <c r="E3943" s="30">
        <v>3</v>
      </c>
      <c r="F3943" s="30">
        <v>1050</v>
      </c>
      <c r="G3943" s="30">
        <v>3150</v>
      </c>
      <c r="H3943" s="30">
        <v>0</v>
      </c>
      <c r="I3943" s="30">
        <f t="shared" si="183"/>
        <v>3150</v>
      </c>
      <c r="J3943" s="30">
        <v>306</v>
      </c>
      <c r="K3943" s="30">
        <v>918</v>
      </c>
      <c r="L3943" s="30">
        <f t="shared" si="184"/>
        <v>2232</v>
      </c>
      <c r="M3943" s="31">
        <f t="shared" si="185"/>
        <v>0.70857142857142852</v>
      </c>
    </row>
    <row r="3944" spans="1:13" x14ac:dyDescent="0.25">
      <c r="A3944" s="28" t="s">
        <v>15</v>
      </c>
      <c r="B3944" s="28" t="s">
        <v>9079</v>
      </c>
      <c r="C3944" s="29">
        <v>44814</v>
      </c>
      <c r="D3944" s="28" t="s">
        <v>7698</v>
      </c>
      <c r="E3944" s="30">
        <v>3</v>
      </c>
      <c r="F3944" s="30">
        <v>349</v>
      </c>
      <c r="G3944" s="30">
        <v>1047</v>
      </c>
      <c r="H3944" s="30">
        <v>0</v>
      </c>
      <c r="I3944" s="30">
        <f t="shared" si="183"/>
        <v>1047</v>
      </c>
      <c r="J3944" s="30">
        <v>33.380000000000003</v>
      </c>
      <c r="K3944" s="30">
        <v>100.13</v>
      </c>
      <c r="L3944" s="30">
        <f t="shared" si="184"/>
        <v>946.87</v>
      </c>
      <c r="M3944" s="31">
        <f t="shared" si="185"/>
        <v>0.90436485195797522</v>
      </c>
    </row>
    <row r="3945" spans="1:13" x14ac:dyDescent="0.25">
      <c r="A3945" s="28" t="s">
        <v>15</v>
      </c>
      <c r="B3945" s="28" t="s">
        <v>9079</v>
      </c>
      <c r="C3945" s="29">
        <v>44814</v>
      </c>
      <c r="D3945" s="28" t="s">
        <v>5067</v>
      </c>
      <c r="E3945" s="30">
        <v>3</v>
      </c>
      <c r="F3945" s="30">
        <v>2250</v>
      </c>
      <c r="G3945" s="30">
        <v>6750</v>
      </c>
      <c r="H3945" s="30">
        <v>0</v>
      </c>
      <c r="I3945" s="30">
        <f t="shared" si="183"/>
        <v>6750</v>
      </c>
      <c r="J3945" s="30">
        <v>750</v>
      </c>
      <c r="K3945" s="30">
        <v>2250</v>
      </c>
      <c r="L3945" s="30">
        <f t="shared" si="184"/>
        <v>4500</v>
      </c>
      <c r="M3945" s="31">
        <f t="shared" si="185"/>
        <v>0.66666666666666663</v>
      </c>
    </row>
    <row r="3946" spans="1:13" x14ac:dyDescent="0.25">
      <c r="A3946" s="28" t="s">
        <v>15</v>
      </c>
      <c r="B3946" s="28" t="s">
        <v>9079</v>
      </c>
      <c r="C3946" s="29">
        <v>44814</v>
      </c>
      <c r="D3946" s="28" t="s">
        <v>9082</v>
      </c>
      <c r="E3946" s="30">
        <v>3</v>
      </c>
      <c r="F3946" s="30">
        <v>2400</v>
      </c>
      <c r="G3946" s="30">
        <v>7200</v>
      </c>
      <c r="H3946" s="30">
        <v>0</v>
      </c>
      <c r="I3946" s="30">
        <f t="shared" si="183"/>
        <v>7200</v>
      </c>
      <c r="J3946" s="30">
        <v>500</v>
      </c>
      <c r="K3946" s="30">
        <v>1500</v>
      </c>
      <c r="L3946" s="30">
        <f t="shared" si="184"/>
        <v>5700</v>
      </c>
      <c r="M3946" s="31">
        <f t="shared" si="185"/>
        <v>0.79166666666666663</v>
      </c>
    </row>
    <row r="3947" spans="1:13" x14ac:dyDescent="0.25">
      <c r="A3947" s="28" t="s">
        <v>15</v>
      </c>
      <c r="B3947" s="28" t="s">
        <v>9079</v>
      </c>
      <c r="C3947" s="29">
        <v>44814</v>
      </c>
      <c r="D3947" s="28" t="s">
        <v>5021</v>
      </c>
      <c r="E3947" s="30">
        <v>6</v>
      </c>
      <c r="F3947" s="30">
        <v>2000</v>
      </c>
      <c r="G3947" s="30">
        <v>12000</v>
      </c>
      <c r="H3947" s="30">
        <v>0</v>
      </c>
      <c r="I3947" s="30">
        <f t="shared" si="183"/>
        <v>12000</v>
      </c>
      <c r="J3947" s="30">
        <v>1180</v>
      </c>
      <c r="K3947" s="30">
        <v>7080</v>
      </c>
      <c r="L3947" s="30">
        <f t="shared" si="184"/>
        <v>4920</v>
      </c>
      <c r="M3947" s="31">
        <f t="shared" si="185"/>
        <v>0.41</v>
      </c>
    </row>
    <row r="3948" spans="1:13" x14ac:dyDescent="0.25">
      <c r="A3948" s="28" t="s">
        <v>15</v>
      </c>
      <c r="B3948" s="28" t="s">
        <v>9079</v>
      </c>
      <c r="C3948" s="29">
        <v>44814</v>
      </c>
      <c r="D3948" s="28" t="s">
        <v>5592</v>
      </c>
      <c r="E3948" s="30">
        <v>6</v>
      </c>
      <c r="F3948" s="30">
        <v>2600</v>
      </c>
      <c r="G3948" s="30">
        <v>15600</v>
      </c>
      <c r="H3948" s="30">
        <v>0</v>
      </c>
      <c r="I3948" s="30">
        <f t="shared" si="183"/>
        <v>15600</v>
      </c>
      <c r="J3948" s="30">
        <v>590</v>
      </c>
      <c r="K3948" s="30">
        <v>3540</v>
      </c>
      <c r="L3948" s="30">
        <f t="shared" si="184"/>
        <v>12060</v>
      </c>
      <c r="M3948" s="31">
        <f t="shared" si="185"/>
        <v>0.77307692307692311</v>
      </c>
    </row>
    <row r="3949" spans="1:13" x14ac:dyDescent="0.25">
      <c r="A3949" s="28" t="s">
        <v>15</v>
      </c>
      <c r="B3949" s="28" t="s">
        <v>9079</v>
      </c>
      <c r="C3949" s="29">
        <v>44814</v>
      </c>
      <c r="D3949" s="28" t="s">
        <v>9083</v>
      </c>
      <c r="E3949" s="30">
        <v>1</v>
      </c>
      <c r="F3949" s="30">
        <v>9000</v>
      </c>
      <c r="G3949" s="30">
        <v>9000</v>
      </c>
      <c r="H3949" s="30">
        <v>0</v>
      </c>
      <c r="I3949" s="30">
        <f t="shared" si="183"/>
        <v>9000</v>
      </c>
      <c r="J3949" s="30">
        <v>3000</v>
      </c>
      <c r="K3949" s="30">
        <v>3000</v>
      </c>
      <c r="L3949" s="30">
        <f t="shared" si="184"/>
        <v>6000</v>
      </c>
      <c r="M3949" s="31">
        <f t="shared" si="185"/>
        <v>0.66666666666666663</v>
      </c>
    </row>
    <row r="3950" spans="1:13" x14ac:dyDescent="0.25">
      <c r="A3950" s="28" t="s">
        <v>15</v>
      </c>
      <c r="B3950" s="28" t="s">
        <v>9079</v>
      </c>
      <c r="C3950" s="29">
        <v>44814</v>
      </c>
      <c r="D3950" s="28" t="s">
        <v>9084</v>
      </c>
      <c r="E3950" s="30">
        <v>1</v>
      </c>
      <c r="F3950" s="30">
        <v>10500</v>
      </c>
      <c r="G3950" s="30">
        <v>10500</v>
      </c>
      <c r="H3950" s="30">
        <v>0</v>
      </c>
      <c r="I3950" s="30">
        <f t="shared" si="183"/>
        <v>10500</v>
      </c>
      <c r="J3950" s="30">
        <v>3000</v>
      </c>
      <c r="K3950" s="30">
        <v>3000</v>
      </c>
      <c r="L3950" s="30">
        <f t="shared" si="184"/>
        <v>7500</v>
      </c>
      <c r="M3950" s="31">
        <f t="shared" si="185"/>
        <v>0.7142857142857143</v>
      </c>
    </row>
    <row r="3951" spans="1:13" x14ac:dyDescent="0.25">
      <c r="A3951" s="28" t="s">
        <v>15</v>
      </c>
      <c r="B3951" s="28" t="s">
        <v>9079</v>
      </c>
      <c r="C3951" s="29">
        <v>44814</v>
      </c>
      <c r="D3951" s="28" t="s">
        <v>9085</v>
      </c>
      <c r="E3951" s="30">
        <v>1</v>
      </c>
      <c r="F3951" s="30">
        <v>1950</v>
      </c>
      <c r="G3951" s="30">
        <v>1950</v>
      </c>
      <c r="H3951" s="30">
        <v>0</v>
      </c>
      <c r="I3951" s="30">
        <f t="shared" si="183"/>
        <v>1950</v>
      </c>
      <c r="J3951" s="30">
        <v>283</v>
      </c>
      <c r="K3951" s="30">
        <v>283</v>
      </c>
      <c r="L3951" s="30">
        <f t="shared" si="184"/>
        <v>1667</v>
      </c>
      <c r="M3951" s="31">
        <f t="shared" si="185"/>
        <v>0.85487179487179488</v>
      </c>
    </row>
    <row r="3952" spans="1:13" x14ac:dyDescent="0.25">
      <c r="A3952" s="28" t="s">
        <v>15</v>
      </c>
      <c r="B3952" s="28" t="s">
        <v>9079</v>
      </c>
      <c r="C3952" s="29">
        <v>44814</v>
      </c>
      <c r="D3952" s="28" t="s">
        <v>9086</v>
      </c>
      <c r="E3952" s="30">
        <v>1</v>
      </c>
      <c r="F3952" s="30">
        <v>1050</v>
      </c>
      <c r="G3952" s="30">
        <v>1050</v>
      </c>
      <c r="H3952" s="30">
        <v>0</v>
      </c>
      <c r="I3952" s="30">
        <f t="shared" si="183"/>
        <v>1050</v>
      </c>
      <c r="J3952" s="30">
        <v>178</v>
      </c>
      <c r="K3952" s="30">
        <v>178</v>
      </c>
      <c r="L3952" s="30">
        <f t="shared" si="184"/>
        <v>872</v>
      </c>
      <c r="M3952" s="31">
        <f t="shared" si="185"/>
        <v>0.83047619047619048</v>
      </c>
    </row>
    <row r="3953" spans="1:13" x14ac:dyDescent="0.25">
      <c r="A3953" s="28" t="s">
        <v>15</v>
      </c>
      <c r="B3953" s="28" t="s">
        <v>9079</v>
      </c>
      <c r="C3953" s="29">
        <v>44814</v>
      </c>
      <c r="D3953" s="28" t="s">
        <v>9087</v>
      </c>
      <c r="E3953" s="30">
        <v>1</v>
      </c>
      <c r="F3953" s="30">
        <v>2700</v>
      </c>
      <c r="G3953" s="30">
        <v>2700</v>
      </c>
      <c r="H3953" s="30">
        <v>0</v>
      </c>
      <c r="I3953" s="30">
        <f t="shared" si="183"/>
        <v>2700</v>
      </c>
      <c r="J3953" s="30">
        <v>668</v>
      </c>
      <c r="K3953" s="30">
        <v>668</v>
      </c>
      <c r="L3953" s="30">
        <f t="shared" si="184"/>
        <v>2032</v>
      </c>
      <c r="M3953" s="31">
        <f t="shared" si="185"/>
        <v>0.75259259259259259</v>
      </c>
    </row>
    <row r="3954" spans="1:13" x14ac:dyDescent="0.25">
      <c r="A3954" s="28" t="s">
        <v>15</v>
      </c>
      <c r="B3954" s="28" t="s">
        <v>9079</v>
      </c>
      <c r="C3954" s="29">
        <v>44814</v>
      </c>
      <c r="D3954" s="28" t="s">
        <v>9088</v>
      </c>
      <c r="E3954" s="30">
        <v>1</v>
      </c>
      <c r="F3954" s="30">
        <v>1650</v>
      </c>
      <c r="G3954" s="30">
        <v>1650</v>
      </c>
      <c r="H3954" s="30">
        <v>0</v>
      </c>
      <c r="I3954" s="30">
        <f t="shared" si="183"/>
        <v>1650</v>
      </c>
      <c r="J3954" s="30">
        <v>150</v>
      </c>
      <c r="K3954" s="30">
        <v>150</v>
      </c>
      <c r="L3954" s="30">
        <f t="shared" si="184"/>
        <v>1500</v>
      </c>
      <c r="M3954" s="31">
        <f t="shared" si="185"/>
        <v>0.90909090909090906</v>
      </c>
    </row>
    <row r="3955" spans="1:13" x14ac:dyDescent="0.25">
      <c r="A3955" s="28" t="s">
        <v>15</v>
      </c>
      <c r="B3955" s="28" t="s">
        <v>9079</v>
      </c>
      <c r="C3955" s="29">
        <v>44814</v>
      </c>
      <c r="D3955" s="28" t="s">
        <v>5870</v>
      </c>
      <c r="E3955" s="30">
        <v>1</v>
      </c>
      <c r="F3955" s="30">
        <v>1200</v>
      </c>
      <c r="G3955" s="30">
        <v>1200</v>
      </c>
      <c r="H3955" s="30">
        <v>0</v>
      </c>
      <c r="I3955" s="30">
        <f t="shared" si="183"/>
        <v>1200</v>
      </c>
      <c r="J3955" s="30">
        <v>85</v>
      </c>
      <c r="K3955" s="30">
        <v>85</v>
      </c>
      <c r="L3955" s="30">
        <f t="shared" si="184"/>
        <v>1115</v>
      </c>
      <c r="M3955" s="31">
        <f t="shared" si="185"/>
        <v>0.9291666666666667</v>
      </c>
    </row>
    <row r="3956" spans="1:13" x14ac:dyDescent="0.25">
      <c r="A3956" s="28" t="s">
        <v>15</v>
      </c>
      <c r="B3956" s="28" t="s">
        <v>9079</v>
      </c>
      <c r="C3956" s="29">
        <v>44814</v>
      </c>
      <c r="D3956" s="28" t="s">
        <v>9089</v>
      </c>
      <c r="E3956" s="30">
        <v>1</v>
      </c>
      <c r="F3956" s="30">
        <v>3600</v>
      </c>
      <c r="G3956" s="30">
        <v>3600</v>
      </c>
      <c r="H3956" s="30">
        <v>0</v>
      </c>
      <c r="I3956" s="30">
        <f t="shared" si="183"/>
        <v>3600</v>
      </c>
      <c r="J3956" s="30">
        <v>1555</v>
      </c>
      <c r="K3956" s="30">
        <v>1555</v>
      </c>
      <c r="L3956" s="30">
        <f t="shared" si="184"/>
        <v>2045</v>
      </c>
      <c r="M3956" s="31">
        <f t="shared" si="185"/>
        <v>0.56805555555555554</v>
      </c>
    </row>
    <row r="3957" spans="1:13" x14ac:dyDescent="0.25">
      <c r="A3957" s="28" t="s">
        <v>15</v>
      </c>
      <c r="B3957" s="28" t="s">
        <v>9079</v>
      </c>
      <c r="C3957" s="29">
        <v>44814</v>
      </c>
      <c r="D3957" s="28" t="s">
        <v>6929</v>
      </c>
      <c r="E3957" s="30">
        <v>11</v>
      </c>
      <c r="F3957" s="30">
        <v>495</v>
      </c>
      <c r="G3957" s="30">
        <v>5445</v>
      </c>
      <c r="H3957" s="30">
        <v>0</v>
      </c>
      <c r="I3957" s="30">
        <f t="shared" si="183"/>
        <v>5445</v>
      </c>
      <c r="J3957" s="30">
        <v>250</v>
      </c>
      <c r="K3957" s="30">
        <v>2750</v>
      </c>
      <c r="L3957" s="30">
        <f t="shared" si="184"/>
        <v>2695</v>
      </c>
      <c r="M3957" s="31">
        <f t="shared" si="185"/>
        <v>0.49494949494949497</v>
      </c>
    </row>
    <row r="3958" spans="1:13" x14ac:dyDescent="0.25">
      <c r="A3958" s="28" t="s">
        <v>15</v>
      </c>
      <c r="B3958" s="28" t="s">
        <v>9079</v>
      </c>
      <c r="C3958" s="29">
        <v>44814</v>
      </c>
      <c r="D3958" s="28" t="s">
        <v>8973</v>
      </c>
      <c r="E3958" s="30">
        <v>13</v>
      </c>
      <c r="F3958" s="30">
        <v>179</v>
      </c>
      <c r="G3958" s="30">
        <v>2327</v>
      </c>
      <c r="H3958" s="30">
        <v>0</v>
      </c>
      <c r="I3958" s="30">
        <f t="shared" si="183"/>
        <v>2327</v>
      </c>
      <c r="J3958" s="30">
        <v>74.44</v>
      </c>
      <c r="K3958" s="30">
        <v>967.78</v>
      </c>
      <c r="L3958" s="30">
        <f t="shared" si="184"/>
        <v>1359.22</v>
      </c>
      <c r="M3958" s="31">
        <f t="shared" si="185"/>
        <v>0.58410829394069619</v>
      </c>
    </row>
    <row r="3959" spans="1:13" x14ac:dyDescent="0.25">
      <c r="A3959" s="28" t="s">
        <v>15</v>
      </c>
      <c r="B3959" s="28" t="s">
        <v>9079</v>
      </c>
      <c r="C3959" s="29">
        <v>44814</v>
      </c>
      <c r="D3959" s="28" t="s">
        <v>7358</v>
      </c>
      <c r="E3959" s="30">
        <v>13</v>
      </c>
      <c r="F3959" s="30">
        <v>250</v>
      </c>
      <c r="G3959" s="30">
        <v>3250</v>
      </c>
      <c r="H3959" s="30">
        <v>0</v>
      </c>
      <c r="I3959" s="30">
        <f t="shared" si="183"/>
        <v>3250</v>
      </c>
      <c r="J3959" s="30">
        <v>65</v>
      </c>
      <c r="K3959" s="30">
        <v>845</v>
      </c>
      <c r="L3959" s="30">
        <f t="shared" si="184"/>
        <v>2405</v>
      </c>
      <c r="M3959" s="31">
        <f t="shared" si="185"/>
        <v>0.74</v>
      </c>
    </row>
    <row r="3960" spans="1:13" x14ac:dyDescent="0.25">
      <c r="A3960" s="28" t="s">
        <v>15</v>
      </c>
      <c r="B3960" s="28" t="s">
        <v>9079</v>
      </c>
      <c r="C3960" s="29">
        <v>44814</v>
      </c>
      <c r="D3960" s="28" t="s">
        <v>9090</v>
      </c>
      <c r="E3960" s="30">
        <v>2</v>
      </c>
      <c r="F3960" s="30">
        <v>200</v>
      </c>
      <c r="G3960" s="30">
        <v>400</v>
      </c>
      <c r="H3960" s="30">
        <v>0</v>
      </c>
      <c r="I3960" s="30">
        <f t="shared" si="183"/>
        <v>400</v>
      </c>
      <c r="J3960" s="30">
        <v>120</v>
      </c>
      <c r="K3960" s="30">
        <v>240</v>
      </c>
      <c r="L3960" s="30">
        <f t="shared" si="184"/>
        <v>160</v>
      </c>
      <c r="M3960" s="31">
        <f t="shared" si="185"/>
        <v>0.4</v>
      </c>
    </row>
    <row r="3961" spans="1:13" x14ac:dyDescent="0.25">
      <c r="A3961" s="28" t="s">
        <v>15</v>
      </c>
      <c r="B3961" s="28" t="s">
        <v>9079</v>
      </c>
      <c r="C3961" s="29">
        <v>44814</v>
      </c>
      <c r="D3961" s="28" t="s">
        <v>9091</v>
      </c>
      <c r="E3961" s="30">
        <v>40</v>
      </c>
      <c r="F3961" s="30">
        <v>243</v>
      </c>
      <c r="G3961" s="30">
        <v>9720</v>
      </c>
      <c r="H3961" s="30">
        <v>0</v>
      </c>
      <c r="I3961" s="30">
        <f t="shared" si="183"/>
        <v>9720</v>
      </c>
      <c r="J3961" s="30">
        <v>113.83</v>
      </c>
      <c r="K3961" s="30">
        <v>4553.28</v>
      </c>
      <c r="L3961" s="30">
        <f t="shared" si="184"/>
        <v>5166.72</v>
      </c>
      <c r="M3961" s="31">
        <f t="shared" si="185"/>
        <v>0.53155555555555556</v>
      </c>
    </row>
    <row r="3962" spans="1:13" x14ac:dyDescent="0.25">
      <c r="A3962" s="28" t="s">
        <v>15</v>
      </c>
      <c r="B3962" s="28" t="s">
        <v>9092</v>
      </c>
      <c r="C3962" s="29">
        <v>44814</v>
      </c>
      <c r="D3962" s="28" t="s">
        <v>9093</v>
      </c>
      <c r="E3962" s="30">
        <v>40</v>
      </c>
      <c r="F3962" s="30">
        <v>208</v>
      </c>
      <c r="G3962" s="30">
        <v>8320</v>
      </c>
      <c r="H3962" s="30">
        <v>0</v>
      </c>
      <c r="I3962" s="30">
        <f t="shared" si="183"/>
        <v>8320</v>
      </c>
      <c r="J3962" s="30">
        <v>115</v>
      </c>
      <c r="K3962" s="30">
        <v>4600</v>
      </c>
      <c r="L3962" s="30">
        <f t="shared" si="184"/>
        <v>3720</v>
      </c>
      <c r="M3962" s="31">
        <f t="shared" si="185"/>
        <v>0.44711538461538464</v>
      </c>
    </row>
    <row r="3963" spans="1:13" x14ac:dyDescent="0.25">
      <c r="A3963" s="28" t="s">
        <v>15</v>
      </c>
      <c r="B3963" s="28" t="s">
        <v>9092</v>
      </c>
      <c r="C3963" s="29">
        <v>44814</v>
      </c>
      <c r="D3963" s="28" t="s">
        <v>9094</v>
      </c>
      <c r="E3963" s="30">
        <v>40</v>
      </c>
      <c r="F3963" s="30">
        <v>270</v>
      </c>
      <c r="G3963" s="30">
        <v>10800</v>
      </c>
      <c r="H3963" s="30">
        <v>0</v>
      </c>
      <c r="I3963" s="30">
        <f t="shared" si="183"/>
        <v>10800</v>
      </c>
      <c r="J3963" s="30">
        <v>25.31</v>
      </c>
      <c r="K3963" s="30">
        <v>1012.27</v>
      </c>
      <c r="L3963" s="30">
        <f t="shared" si="184"/>
        <v>9787.73</v>
      </c>
      <c r="M3963" s="31">
        <f t="shared" si="185"/>
        <v>0.90627129629629621</v>
      </c>
    </row>
    <row r="3964" spans="1:13" x14ac:dyDescent="0.25">
      <c r="A3964" s="28" t="s">
        <v>15</v>
      </c>
      <c r="B3964" s="28" t="s">
        <v>9092</v>
      </c>
      <c r="C3964" s="29">
        <v>44814</v>
      </c>
      <c r="D3964" s="28" t="s">
        <v>5352</v>
      </c>
      <c r="E3964" s="30">
        <v>0.5</v>
      </c>
      <c r="F3964" s="30">
        <v>400</v>
      </c>
      <c r="G3964" s="30">
        <v>200</v>
      </c>
      <c r="H3964" s="30">
        <v>0</v>
      </c>
      <c r="I3964" s="30">
        <f t="shared" si="183"/>
        <v>200</v>
      </c>
      <c r="J3964" s="30">
        <v>128</v>
      </c>
      <c r="K3964" s="30">
        <v>64</v>
      </c>
      <c r="L3964" s="30">
        <f t="shared" si="184"/>
        <v>136</v>
      </c>
      <c r="M3964" s="31">
        <f t="shared" si="185"/>
        <v>0.68</v>
      </c>
    </row>
    <row r="3965" spans="1:13" x14ac:dyDescent="0.25">
      <c r="A3965" s="28" t="s">
        <v>15</v>
      </c>
      <c r="B3965" s="28" t="s">
        <v>9095</v>
      </c>
      <c r="C3965" s="29">
        <v>44814</v>
      </c>
      <c r="D3965" s="28" t="s">
        <v>9096</v>
      </c>
      <c r="E3965" s="30">
        <v>100</v>
      </c>
      <c r="F3965" s="30">
        <v>350</v>
      </c>
      <c r="G3965" s="30">
        <v>35000</v>
      </c>
      <c r="H3965" s="30">
        <v>0</v>
      </c>
      <c r="I3965" s="30">
        <f t="shared" si="183"/>
        <v>35000</v>
      </c>
      <c r="J3965" s="30">
        <v>48</v>
      </c>
      <c r="K3965" s="30">
        <v>4800</v>
      </c>
      <c r="L3965" s="30">
        <f t="shared" si="184"/>
        <v>30200</v>
      </c>
      <c r="M3965" s="31">
        <f t="shared" si="185"/>
        <v>0.86285714285714288</v>
      </c>
    </row>
    <row r="3966" spans="1:13" x14ac:dyDescent="0.25">
      <c r="A3966" s="28" t="s">
        <v>15</v>
      </c>
      <c r="B3966" s="28" t="s">
        <v>9095</v>
      </c>
      <c r="C3966" s="29">
        <v>44814</v>
      </c>
      <c r="D3966" s="28" t="s">
        <v>4487</v>
      </c>
      <c r="E3966" s="30">
        <v>100</v>
      </c>
      <c r="F3966" s="30">
        <v>120</v>
      </c>
      <c r="G3966" s="30">
        <v>12000</v>
      </c>
      <c r="H3966" s="30">
        <v>0</v>
      </c>
      <c r="I3966" s="30">
        <f t="shared" si="183"/>
        <v>12000</v>
      </c>
      <c r="J3966" s="30">
        <v>11.75</v>
      </c>
      <c r="K3966" s="30">
        <v>1175</v>
      </c>
      <c r="L3966" s="30">
        <f t="shared" si="184"/>
        <v>10825</v>
      </c>
      <c r="M3966" s="31">
        <f t="shared" si="185"/>
        <v>0.90208333333333335</v>
      </c>
    </row>
    <row r="3967" spans="1:13" x14ac:dyDescent="0.25">
      <c r="A3967" s="28" t="s">
        <v>15</v>
      </c>
      <c r="B3967" s="28" t="s">
        <v>9095</v>
      </c>
      <c r="C3967" s="29">
        <v>44814</v>
      </c>
      <c r="D3967" s="28" t="s">
        <v>41</v>
      </c>
      <c r="E3967" s="30">
        <v>200</v>
      </c>
      <c r="F3967" s="30">
        <v>1050</v>
      </c>
      <c r="G3967" s="30">
        <v>210000</v>
      </c>
      <c r="H3967" s="30">
        <v>0</v>
      </c>
      <c r="I3967" s="30">
        <f t="shared" si="183"/>
        <v>210000</v>
      </c>
      <c r="J3967" s="30">
        <v>210</v>
      </c>
      <c r="K3967" s="30">
        <v>42000</v>
      </c>
      <c r="L3967" s="30">
        <f t="shared" si="184"/>
        <v>168000</v>
      </c>
      <c r="M3967" s="31">
        <f t="shared" si="185"/>
        <v>0.8</v>
      </c>
    </row>
    <row r="3968" spans="1:13" x14ac:dyDescent="0.25">
      <c r="A3968" s="28" t="s">
        <v>15</v>
      </c>
      <c r="B3968" s="28" t="s">
        <v>9095</v>
      </c>
      <c r="C3968" s="29">
        <v>44814</v>
      </c>
      <c r="D3968" s="28" t="s">
        <v>9097</v>
      </c>
      <c r="E3968" s="30">
        <v>100</v>
      </c>
      <c r="F3968" s="30">
        <v>175</v>
      </c>
      <c r="G3968" s="30">
        <v>17500</v>
      </c>
      <c r="H3968" s="30">
        <v>0</v>
      </c>
      <c r="I3968" s="30">
        <f t="shared" si="183"/>
        <v>17500</v>
      </c>
      <c r="J3968" s="30">
        <v>15</v>
      </c>
      <c r="K3968" s="30">
        <v>1500</v>
      </c>
      <c r="L3968" s="30">
        <f t="shared" si="184"/>
        <v>16000</v>
      </c>
      <c r="M3968" s="31">
        <f t="shared" si="185"/>
        <v>0.91428571428571426</v>
      </c>
    </row>
    <row r="3969" spans="1:13" x14ac:dyDescent="0.25">
      <c r="A3969" s="28" t="s">
        <v>15</v>
      </c>
      <c r="B3969" s="28" t="s">
        <v>9095</v>
      </c>
      <c r="C3969" s="29">
        <v>44814</v>
      </c>
      <c r="D3969" s="28" t="s">
        <v>8607</v>
      </c>
      <c r="E3969" s="30">
        <v>200</v>
      </c>
      <c r="F3969" s="30">
        <v>390</v>
      </c>
      <c r="G3969" s="30">
        <v>78000</v>
      </c>
      <c r="H3969" s="30">
        <v>0</v>
      </c>
      <c r="I3969" s="30">
        <f t="shared" si="183"/>
        <v>78000</v>
      </c>
      <c r="J3969" s="30">
        <v>52</v>
      </c>
      <c r="K3969" s="30">
        <v>10400</v>
      </c>
      <c r="L3969" s="30">
        <f t="shared" si="184"/>
        <v>67600</v>
      </c>
      <c r="M3969" s="31">
        <f t="shared" si="185"/>
        <v>0.8666666666666667</v>
      </c>
    </row>
    <row r="3970" spans="1:13" x14ac:dyDescent="0.25">
      <c r="A3970" s="28" t="s">
        <v>15</v>
      </c>
      <c r="B3970" s="28" t="s">
        <v>9095</v>
      </c>
      <c r="C3970" s="29">
        <v>44814</v>
      </c>
      <c r="D3970" s="28" t="s">
        <v>9098</v>
      </c>
      <c r="E3970" s="30">
        <v>100</v>
      </c>
      <c r="F3970" s="30">
        <v>1125</v>
      </c>
      <c r="G3970" s="30">
        <v>112500</v>
      </c>
      <c r="H3970" s="30">
        <v>0</v>
      </c>
      <c r="I3970" s="30">
        <f t="shared" si="183"/>
        <v>112500</v>
      </c>
      <c r="J3970" s="30">
        <v>80</v>
      </c>
      <c r="K3970" s="30">
        <v>8000</v>
      </c>
      <c r="L3970" s="30">
        <f t="shared" si="184"/>
        <v>104500</v>
      </c>
      <c r="M3970" s="31">
        <f t="shared" si="185"/>
        <v>0.92888888888888888</v>
      </c>
    </row>
    <row r="3971" spans="1:13" x14ac:dyDescent="0.25">
      <c r="A3971" s="28" t="s">
        <v>15</v>
      </c>
      <c r="B3971" s="28" t="s">
        <v>9095</v>
      </c>
      <c r="C3971" s="29">
        <v>44814</v>
      </c>
      <c r="D3971" s="28" t="s">
        <v>9099</v>
      </c>
      <c r="E3971" s="30">
        <v>100</v>
      </c>
      <c r="F3971" s="30">
        <v>120</v>
      </c>
      <c r="G3971" s="30">
        <v>12000</v>
      </c>
      <c r="H3971" s="30">
        <v>0</v>
      </c>
      <c r="I3971" s="30">
        <f t="shared" si="183"/>
        <v>12000</v>
      </c>
      <c r="J3971" s="30">
        <v>11.5</v>
      </c>
      <c r="K3971" s="30">
        <v>1150</v>
      </c>
      <c r="L3971" s="30">
        <f t="shared" si="184"/>
        <v>10850</v>
      </c>
      <c r="M3971" s="31">
        <f t="shared" si="185"/>
        <v>0.90416666666666667</v>
      </c>
    </row>
    <row r="3972" spans="1:13" x14ac:dyDescent="0.25">
      <c r="A3972" s="28" t="s">
        <v>15</v>
      </c>
      <c r="B3972" s="28" t="s">
        <v>9095</v>
      </c>
      <c r="C3972" s="29">
        <v>44814</v>
      </c>
      <c r="D3972" s="28" t="s">
        <v>9100</v>
      </c>
      <c r="E3972" s="30">
        <v>80</v>
      </c>
      <c r="F3972" s="30">
        <v>390</v>
      </c>
      <c r="G3972" s="30">
        <v>31200</v>
      </c>
      <c r="H3972" s="30">
        <v>0</v>
      </c>
      <c r="I3972" s="30">
        <f t="shared" si="183"/>
        <v>31200</v>
      </c>
      <c r="J3972" s="30">
        <v>70</v>
      </c>
      <c r="K3972" s="30">
        <v>5600</v>
      </c>
      <c r="L3972" s="30">
        <f t="shared" si="184"/>
        <v>25600</v>
      </c>
      <c r="M3972" s="31">
        <f t="shared" si="185"/>
        <v>0.82051282051282048</v>
      </c>
    </row>
    <row r="3973" spans="1:13" x14ac:dyDescent="0.25">
      <c r="A3973" s="28" t="s">
        <v>15</v>
      </c>
      <c r="B3973" s="28" t="s">
        <v>9095</v>
      </c>
      <c r="C3973" s="29">
        <v>44814</v>
      </c>
      <c r="D3973" s="28" t="s">
        <v>4330</v>
      </c>
      <c r="E3973" s="30">
        <v>40</v>
      </c>
      <c r="F3973" s="30">
        <v>3400</v>
      </c>
      <c r="G3973" s="30">
        <v>136000</v>
      </c>
      <c r="H3973" s="30">
        <v>0</v>
      </c>
      <c r="I3973" s="30">
        <f t="shared" si="183"/>
        <v>136000</v>
      </c>
      <c r="J3973" s="30">
        <v>305</v>
      </c>
      <c r="K3973" s="30">
        <v>12200</v>
      </c>
      <c r="L3973" s="30">
        <f t="shared" si="184"/>
        <v>123800</v>
      </c>
      <c r="M3973" s="31">
        <f t="shared" si="185"/>
        <v>0.91029411764705881</v>
      </c>
    </row>
    <row r="3974" spans="1:13" x14ac:dyDescent="0.25">
      <c r="A3974" s="28" t="s">
        <v>15</v>
      </c>
      <c r="B3974" s="28" t="s">
        <v>9095</v>
      </c>
      <c r="C3974" s="29">
        <v>44814</v>
      </c>
      <c r="D3974" s="28" t="s">
        <v>6214</v>
      </c>
      <c r="E3974" s="30">
        <v>50</v>
      </c>
      <c r="F3974" s="30">
        <v>425</v>
      </c>
      <c r="G3974" s="30">
        <v>21250</v>
      </c>
      <c r="H3974" s="30">
        <v>0</v>
      </c>
      <c r="I3974" s="30">
        <f t="shared" si="183"/>
        <v>21250</v>
      </c>
      <c r="J3974" s="30">
        <v>43</v>
      </c>
      <c r="K3974" s="30">
        <v>2150</v>
      </c>
      <c r="L3974" s="30">
        <f t="shared" si="184"/>
        <v>19100</v>
      </c>
      <c r="M3974" s="31">
        <f t="shared" si="185"/>
        <v>0.89882352941176469</v>
      </c>
    </row>
    <row r="3975" spans="1:13" x14ac:dyDescent="0.25">
      <c r="A3975" s="28" t="s">
        <v>15</v>
      </c>
      <c r="B3975" s="28" t="s">
        <v>9095</v>
      </c>
      <c r="C3975" s="29">
        <v>44814</v>
      </c>
      <c r="D3975" s="28" t="s">
        <v>5029</v>
      </c>
      <c r="E3975" s="30">
        <v>50</v>
      </c>
      <c r="F3975" s="30">
        <v>2170</v>
      </c>
      <c r="G3975" s="30">
        <v>108500</v>
      </c>
      <c r="H3975" s="30">
        <v>0</v>
      </c>
      <c r="I3975" s="30">
        <f t="shared" si="183"/>
        <v>108500</v>
      </c>
      <c r="J3975" s="30">
        <v>25</v>
      </c>
      <c r="K3975" s="30">
        <v>1250</v>
      </c>
      <c r="L3975" s="30">
        <f t="shared" si="184"/>
        <v>107250</v>
      </c>
      <c r="M3975" s="31">
        <f t="shared" si="185"/>
        <v>0.98847926267281105</v>
      </c>
    </row>
    <row r="3976" spans="1:13" x14ac:dyDescent="0.25">
      <c r="A3976" s="28" t="s">
        <v>15</v>
      </c>
      <c r="B3976" s="28" t="s">
        <v>9095</v>
      </c>
      <c r="C3976" s="29">
        <v>44814</v>
      </c>
      <c r="D3976" s="28" t="s">
        <v>4606</v>
      </c>
      <c r="E3976" s="30">
        <v>50</v>
      </c>
      <c r="F3976" s="30">
        <v>110</v>
      </c>
      <c r="G3976" s="30">
        <v>5500</v>
      </c>
      <c r="H3976" s="30">
        <v>0</v>
      </c>
      <c r="I3976" s="30">
        <f t="shared" ref="I3976:I4032" si="186">+G3976-H3976</f>
        <v>5500</v>
      </c>
      <c r="J3976" s="30">
        <v>17.5</v>
      </c>
      <c r="K3976" s="30">
        <v>875</v>
      </c>
      <c r="L3976" s="30">
        <f t="shared" ref="L3976:L4032" si="187">+I3976-K3976</f>
        <v>4625</v>
      </c>
      <c r="M3976" s="31">
        <f t="shared" ref="M3976:M4032" si="188">+L3976/G3976</f>
        <v>0.84090909090909094</v>
      </c>
    </row>
    <row r="3977" spans="1:13" x14ac:dyDescent="0.25">
      <c r="A3977" s="28" t="s">
        <v>15</v>
      </c>
      <c r="B3977" s="28" t="s">
        <v>9095</v>
      </c>
      <c r="C3977" s="29">
        <v>44814</v>
      </c>
      <c r="D3977" s="28" t="s">
        <v>8931</v>
      </c>
      <c r="E3977" s="30">
        <v>50</v>
      </c>
      <c r="F3977" s="30">
        <v>500</v>
      </c>
      <c r="G3977" s="30">
        <v>25000</v>
      </c>
      <c r="H3977" s="30">
        <v>0</v>
      </c>
      <c r="I3977" s="30">
        <f t="shared" si="186"/>
        <v>25000</v>
      </c>
      <c r="J3977" s="30">
        <v>62</v>
      </c>
      <c r="K3977" s="30">
        <v>3100</v>
      </c>
      <c r="L3977" s="30">
        <f t="shared" si="187"/>
        <v>21900</v>
      </c>
      <c r="M3977" s="31">
        <f t="shared" si="188"/>
        <v>0.876</v>
      </c>
    </row>
    <row r="3978" spans="1:13" x14ac:dyDescent="0.25">
      <c r="A3978" s="28" t="s">
        <v>15</v>
      </c>
      <c r="B3978" s="28" t="s">
        <v>9095</v>
      </c>
      <c r="C3978" s="29">
        <v>44814</v>
      </c>
      <c r="D3978" s="28" t="s">
        <v>4617</v>
      </c>
      <c r="E3978" s="30">
        <v>50</v>
      </c>
      <c r="F3978" s="30">
        <v>500</v>
      </c>
      <c r="G3978" s="30">
        <v>25000</v>
      </c>
      <c r="H3978" s="30">
        <v>0</v>
      </c>
      <c r="I3978" s="30">
        <f t="shared" si="186"/>
        <v>25000</v>
      </c>
      <c r="J3978" s="30">
        <v>29</v>
      </c>
      <c r="K3978" s="30">
        <v>1450</v>
      </c>
      <c r="L3978" s="30">
        <f t="shared" si="187"/>
        <v>23550</v>
      </c>
      <c r="M3978" s="31">
        <f t="shared" si="188"/>
        <v>0.94199999999999995</v>
      </c>
    </row>
    <row r="3979" spans="1:13" x14ac:dyDescent="0.25">
      <c r="A3979" s="28" t="s">
        <v>15</v>
      </c>
      <c r="B3979" s="28" t="s">
        <v>9101</v>
      </c>
      <c r="C3979" s="29">
        <v>44814</v>
      </c>
      <c r="D3979" s="28" t="s">
        <v>9102</v>
      </c>
      <c r="E3979" s="30">
        <v>470</v>
      </c>
      <c r="F3979" s="30">
        <v>299</v>
      </c>
      <c r="G3979" s="30">
        <v>140530</v>
      </c>
      <c r="H3979" s="30">
        <v>0</v>
      </c>
      <c r="I3979" s="30">
        <f t="shared" si="186"/>
        <v>140530</v>
      </c>
      <c r="J3979" s="30">
        <v>77</v>
      </c>
      <c r="K3979" s="30">
        <v>36190</v>
      </c>
      <c r="L3979" s="30">
        <f t="shared" si="187"/>
        <v>104340</v>
      </c>
      <c r="M3979" s="31">
        <f t="shared" si="188"/>
        <v>0.74247491638795982</v>
      </c>
    </row>
    <row r="3980" spans="1:13" x14ac:dyDescent="0.25">
      <c r="A3980" s="28" t="s">
        <v>15</v>
      </c>
      <c r="B3980" s="28" t="s">
        <v>9101</v>
      </c>
      <c r="C3980" s="29">
        <v>44814</v>
      </c>
      <c r="D3980" s="28" t="s">
        <v>9103</v>
      </c>
      <c r="E3980" s="30">
        <v>3</v>
      </c>
      <c r="F3980" s="30">
        <v>780</v>
      </c>
      <c r="G3980" s="30">
        <v>2340</v>
      </c>
      <c r="H3980" s="30">
        <v>0</v>
      </c>
      <c r="I3980" s="30">
        <f t="shared" si="186"/>
        <v>2340</v>
      </c>
      <c r="J3980" s="30">
        <v>500</v>
      </c>
      <c r="K3980" s="30">
        <v>1500</v>
      </c>
      <c r="L3980" s="30">
        <f t="shared" si="187"/>
        <v>840</v>
      </c>
      <c r="M3980" s="31">
        <f t="shared" si="188"/>
        <v>0.35897435897435898</v>
      </c>
    </row>
    <row r="3981" spans="1:13" x14ac:dyDescent="0.25">
      <c r="A3981" s="28" t="s">
        <v>15</v>
      </c>
      <c r="B3981" s="28" t="s">
        <v>9101</v>
      </c>
      <c r="C3981" s="29">
        <v>44814</v>
      </c>
      <c r="D3981" s="28" t="s">
        <v>9104</v>
      </c>
      <c r="E3981" s="30">
        <v>10</v>
      </c>
      <c r="F3981" s="30">
        <v>150</v>
      </c>
      <c r="G3981" s="30">
        <v>1500</v>
      </c>
      <c r="H3981" s="30">
        <v>0</v>
      </c>
      <c r="I3981" s="30">
        <f t="shared" si="186"/>
        <v>1500</v>
      </c>
      <c r="J3981" s="30">
        <v>100</v>
      </c>
      <c r="K3981" s="30">
        <v>1000</v>
      </c>
      <c r="L3981" s="30">
        <f t="shared" si="187"/>
        <v>500</v>
      </c>
      <c r="M3981" s="31">
        <f t="shared" si="188"/>
        <v>0.33333333333333331</v>
      </c>
    </row>
    <row r="3982" spans="1:13" x14ac:dyDescent="0.25">
      <c r="A3982" s="28" t="s">
        <v>15</v>
      </c>
      <c r="B3982" s="28" t="s">
        <v>9101</v>
      </c>
      <c r="C3982" s="29">
        <v>44814</v>
      </c>
      <c r="D3982" s="28" t="s">
        <v>9105</v>
      </c>
      <c r="E3982" s="30">
        <v>3</v>
      </c>
      <c r="F3982" s="30">
        <v>20</v>
      </c>
      <c r="G3982" s="30">
        <v>60</v>
      </c>
      <c r="H3982" s="30">
        <v>0</v>
      </c>
      <c r="I3982" s="30">
        <f t="shared" si="186"/>
        <v>60</v>
      </c>
      <c r="J3982" s="30">
        <v>5</v>
      </c>
      <c r="K3982" s="30">
        <v>15</v>
      </c>
      <c r="L3982" s="30">
        <f t="shared" si="187"/>
        <v>45</v>
      </c>
      <c r="M3982" s="31">
        <f t="shared" si="188"/>
        <v>0.75</v>
      </c>
    </row>
    <row r="3983" spans="1:13" x14ac:dyDescent="0.25">
      <c r="A3983" s="28" t="s">
        <v>15</v>
      </c>
      <c r="B3983" s="28" t="s">
        <v>9095</v>
      </c>
      <c r="C3983" s="29">
        <v>44814</v>
      </c>
      <c r="D3983" s="28" t="s">
        <v>7342</v>
      </c>
      <c r="E3983" s="30">
        <v>50</v>
      </c>
      <c r="F3983" s="30">
        <v>1800</v>
      </c>
      <c r="G3983" s="30">
        <v>90000</v>
      </c>
      <c r="H3983" s="30">
        <v>0</v>
      </c>
      <c r="I3983" s="30">
        <f t="shared" si="186"/>
        <v>90000</v>
      </c>
      <c r="J3983" s="30">
        <v>250</v>
      </c>
      <c r="K3983" s="30">
        <v>12500</v>
      </c>
      <c r="L3983" s="30">
        <f t="shared" si="187"/>
        <v>77500</v>
      </c>
      <c r="M3983" s="31">
        <f t="shared" si="188"/>
        <v>0.86111111111111116</v>
      </c>
    </row>
    <row r="3984" spans="1:13" x14ac:dyDescent="0.25">
      <c r="A3984" s="28" t="s">
        <v>15</v>
      </c>
      <c r="B3984" s="28" t="s">
        <v>9095</v>
      </c>
      <c r="C3984" s="29">
        <v>44814</v>
      </c>
      <c r="D3984" s="28" t="s">
        <v>5088</v>
      </c>
      <c r="E3984" s="30">
        <v>50</v>
      </c>
      <c r="F3984" s="30">
        <v>955</v>
      </c>
      <c r="G3984" s="30">
        <v>47750</v>
      </c>
      <c r="H3984" s="30">
        <v>0</v>
      </c>
      <c r="I3984" s="30">
        <f t="shared" si="186"/>
        <v>47750</v>
      </c>
      <c r="J3984" s="30">
        <v>25</v>
      </c>
      <c r="K3984" s="30">
        <v>1250</v>
      </c>
      <c r="L3984" s="30">
        <f t="shared" si="187"/>
        <v>46500</v>
      </c>
      <c r="M3984" s="31">
        <f t="shared" si="188"/>
        <v>0.97382198952879584</v>
      </c>
    </row>
    <row r="3985" spans="1:13" x14ac:dyDescent="0.25">
      <c r="A3985" s="28" t="s">
        <v>15</v>
      </c>
      <c r="B3985" s="28" t="s">
        <v>9095</v>
      </c>
      <c r="C3985" s="29">
        <v>44814</v>
      </c>
      <c r="D3985" s="28" t="s">
        <v>5097</v>
      </c>
      <c r="E3985" s="30">
        <v>50</v>
      </c>
      <c r="F3985" s="30">
        <v>500</v>
      </c>
      <c r="G3985" s="30">
        <v>25000</v>
      </c>
      <c r="H3985" s="30">
        <v>0</v>
      </c>
      <c r="I3985" s="30">
        <f t="shared" si="186"/>
        <v>25000</v>
      </c>
      <c r="J3985" s="30">
        <v>40</v>
      </c>
      <c r="K3985" s="30">
        <v>2000</v>
      </c>
      <c r="L3985" s="30">
        <f t="shared" si="187"/>
        <v>23000</v>
      </c>
      <c r="M3985" s="31">
        <f t="shared" si="188"/>
        <v>0.92</v>
      </c>
    </row>
    <row r="3986" spans="1:13" x14ac:dyDescent="0.25">
      <c r="A3986" s="28" t="s">
        <v>15</v>
      </c>
      <c r="B3986" s="28" t="s">
        <v>9095</v>
      </c>
      <c r="C3986" s="29">
        <v>44814</v>
      </c>
      <c r="D3986" s="28" t="s">
        <v>5157</v>
      </c>
      <c r="E3986" s="30">
        <v>50</v>
      </c>
      <c r="F3986" s="30">
        <v>225</v>
      </c>
      <c r="G3986" s="30">
        <v>11250</v>
      </c>
      <c r="H3986" s="30">
        <v>0</v>
      </c>
      <c r="I3986" s="30">
        <f t="shared" si="186"/>
        <v>11250</v>
      </c>
      <c r="J3986" s="30">
        <v>14.5</v>
      </c>
      <c r="K3986" s="30">
        <v>725</v>
      </c>
      <c r="L3986" s="30">
        <f t="shared" si="187"/>
        <v>10525</v>
      </c>
      <c r="M3986" s="31">
        <f t="shared" si="188"/>
        <v>0.93555555555555558</v>
      </c>
    </row>
    <row r="3987" spans="1:13" x14ac:dyDescent="0.25">
      <c r="A3987" s="28" t="s">
        <v>15</v>
      </c>
      <c r="B3987" s="28" t="s">
        <v>9106</v>
      </c>
      <c r="C3987" s="29">
        <v>44834</v>
      </c>
      <c r="D3987" s="28" t="s">
        <v>9107</v>
      </c>
      <c r="E3987" s="30">
        <v>150</v>
      </c>
      <c r="F3987" s="30">
        <v>350</v>
      </c>
      <c r="G3987" s="30">
        <v>52500</v>
      </c>
      <c r="H3987" s="30">
        <v>0</v>
      </c>
      <c r="I3987" s="30">
        <f t="shared" si="186"/>
        <v>52500</v>
      </c>
      <c r="J3987" s="30">
        <v>255</v>
      </c>
      <c r="K3987" s="30">
        <v>38250</v>
      </c>
      <c r="L3987" s="30">
        <f t="shared" si="187"/>
        <v>14250</v>
      </c>
      <c r="M3987" s="31">
        <f t="shared" si="188"/>
        <v>0.27142857142857141</v>
      </c>
    </row>
    <row r="3988" spans="1:13" x14ac:dyDescent="0.25">
      <c r="A3988" s="28" t="s">
        <v>15</v>
      </c>
      <c r="B3988" s="28" t="s">
        <v>9106</v>
      </c>
      <c r="C3988" s="29">
        <v>44834</v>
      </c>
      <c r="D3988" s="28" t="s">
        <v>6020</v>
      </c>
      <c r="E3988" s="30">
        <v>40</v>
      </c>
      <c r="F3988" s="30">
        <v>41</v>
      </c>
      <c r="G3988" s="30">
        <v>1640</v>
      </c>
      <c r="H3988" s="30">
        <v>0</v>
      </c>
      <c r="I3988" s="30">
        <f t="shared" si="186"/>
        <v>1640</v>
      </c>
      <c r="J3988" s="30">
        <v>12.25</v>
      </c>
      <c r="K3988" s="30">
        <v>490</v>
      </c>
      <c r="L3988" s="30">
        <f t="shared" si="187"/>
        <v>1150</v>
      </c>
      <c r="M3988" s="31">
        <f t="shared" si="188"/>
        <v>0.70121951219512191</v>
      </c>
    </row>
    <row r="3989" spans="1:13" x14ac:dyDescent="0.25">
      <c r="A3989" s="28" t="s">
        <v>15</v>
      </c>
      <c r="B3989" s="28" t="s">
        <v>9106</v>
      </c>
      <c r="C3989" s="29">
        <v>44834</v>
      </c>
      <c r="D3989" s="28" t="s">
        <v>5279</v>
      </c>
      <c r="E3989" s="30">
        <v>60</v>
      </c>
      <c r="F3989" s="30">
        <v>199</v>
      </c>
      <c r="G3989" s="30">
        <v>11940</v>
      </c>
      <c r="H3989" s="30">
        <v>0</v>
      </c>
      <c r="I3989" s="30">
        <f t="shared" si="186"/>
        <v>11940</v>
      </c>
      <c r="J3989" s="30">
        <v>200</v>
      </c>
      <c r="K3989" s="30">
        <v>12000</v>
      </c>
      <c r="L3989" s="30">
        <f t="shared" si="187"/>
        <v>-60</v>
      </c>
      <c r="M3989" s="31">
        <f t="shared" si="188"/>
        <v>-5.0251256281407036E-3</v>
      </c>
    </row>
    <row r="3990" spans="1:13" x14ac:dyDescent="0.25">
      <c r="A3990" s="28" t="s">
        <v>15</v>
      </c>
      <c r="B3990" s="28" t="s">
        <v>9108</v>
      </c>
      <c r="C3990" s="29">
        <v>44834</v>
      </c>
      <c r="D3990" s="28" t="s">
        <v>9107</v>
      </c>
      <c r="E3990" s="30">
        <v>150</v>
      </c>
      <c r="F3990" s="30">
        <v>350</v>
      </c>
      <c r="G3990" s="30">
        <v>52500</v>
      </c>
      <c r="H3990" s="30">
        <v>0</v>
      </c>
      <c r="I3990" s="30">
        <f t="shared" si="186"/>
        <v>52500</v>
      </c>
      <c r="J3990" s="30">
        <v>255</v>
      </c>
      <c r="K3990" s="30">
        <v>38250</v>
      </c>
      <c r="L3990" s="30">
        <f t="shared" si="187"/>
        <v>14250</v>
      </c>
      <c r="M3990" s="31">
        <f t="shared" si="188"/>
        <v>0.27142857142857141</v>
      </c>
    </row>
    <row r="3991" spans="1:13" x14ac:dyDescent="0.25">
      <c r="A3991" s="28" t="s">
        <v>15</v>
      </c>
      <c r="B3991" s="28" t="s">
        <v>9108</v>
      </c>
      <c r="C3991" s="29">
        <v>44834</v>
      </c>
      <c r="D3991" s="28" t="s">
        <v>6020</v>
      </c>
      <c r="E3991" s="30">
        <v>40</v>
      </c>
      <c r="F3991" s="30">
        <v>41</v>
      </c>
      <c r="G3991" s="30">
        <v>1640</v>
      </c>
      <c r="H3991" s="30">
        <v>0</v>
      </c>
      <c r="I3991" s="30">
        <f t="shared" si="186"/>
        <v>1640</v>
      </c>
      <c r="J3991" s="30">
        <v>12.25</v>
      </c>
      <c r="K3991" s="30">
        <v>490</v>
      </c>
      <c r="L3991" s="30">
        <f t="shared" si="187"/>
        <v>1150</v>
      </c>
      <c r="M3991" s="31">
        <f t="shared" si="188"/>
        <v>0.70121951219512191</v>
      </c>
    </row>
    <row r="3992" spans="1:13" x14ac:dyDescent="0.25">
      <c r="A3992" s="28" t="s">
        <v>15</v>
      </c>
      <c r="B3992" s="28" t="s">
        <v>9108</v>
      </c>
      <c r="C3992" s="29">
        <v>44834</v>
      </c>
      <c r="D3992" s="28" t="s">
        <v>5279</v>
      </c>
      <c r="E3992" s="30">
        <v>0</v>
      </c>
      <c r="F3992" s="30">
        <v>199</v>
      </c>
      <c r="G3992" s="30">
        <v>0</v>
      </c>
      <c r="H3992" s="30">
        <v>0</v>
      </c>
      <c r="I3992" s="30">
        <f t="shared" si="186"/>
        <v>0</v>
      </c>
      <c r="J3992" s="30">
        <v>200</v>
      </c>
      <c r="K3992" s="30">
        <v>0</v>
      </c>
      <c r="L3992" s="30">
        <f t="shared" si="187"/>
        <v>0</v>
      </c>
      <c r="M3992" s="31" t="e">
        <f t="shared" si="188"/>
        <v>#DIV/0!</v>
      </c>
    </row>
    <row r="3993" spans="1:13" x14ac:dyDescent="0.25">
      <c r="A3993" s="28" t="s">
        <v>15</v>
      </c>
      <c r="B3993" s="28" t="s">
        <v>9109</v>
      </c>
      <c r="C3993" s="29">
        <v>44849</v>
      </c>
      <c r="D3993" s="28" t="s">
        <v>4517</v>
      </c>
      <c r="E3993" s="30">
        <v>7</v>
      </c>
      <c r="F3993" s="30">
        <v>24</v>
      </c>
      <c r="G3993" s="30">
        <v>168</v>
      </c>
      <c r="H3993" s="30">
        <v>0</v>
      </c>
      <c r="I3993" s="30">
        <f t="shared" si="186"/>
        <v>168</v>
      </c>
      <c r="J3993" s="30">
        <v>18</v>
      </c>
      <c r="K3993" s="30">
        <v>126</v>
      </c>
      <c r="L3993" s="30">
        <f t="shared" si="187"/>
        <v>42</v>
      </c>
      <c r="M3993" s="31">
        <f t="shared" si="188"/>
        <v>0.25</v>
      </c>
    </row>
    <row r="3994" spans="1:13" x14ac:dyDescent="0.25">
      <c r="A3994" s="28" t="s">
        <v>15</v>
      </c>
      <c r="B3994" s="28" t="s">
        <v>9110</v>
      </c>
      <c r="C3994" s="29">
        <v>44856</v>
      </c>
      <c r="D3994" s="28" t="s">
        <v>9111</v>
      </c>
      <c r="E3994" s="30">
        <v>2</v>
      </c>
      <c r="F3994" s="30">
        <v>79500</v>
      </c>
      <c r="G3994" s="30">
        <v>159000</v>
      </c>
      <c r="H3994" s="30">
        <v>0</v>
      </c>
      <c r="I3994" s="30">
        <f t="shared" si="186"/>
        <v>159000</v>
      </c>
      <c r="J3994" s="30">
        <v>34325</v>
      </c>
      <c r="K3994" s="30">
        <v>68650</v>
      </c>
      <c r="L3994" s="30">
        <f t="shared" si="187"/>
        <v>90350</v>
      </c>
      <c r="M3994" s="31">
        <f t="shared" si="188"/>
        <v>0.56823899371069186</v>
      </c>
    </row>
    <row r="3995" spans="1:13" x14ac:dyDescent="0.25">
      <c r="A3995" s="28" t="s">
        <v>15</v>
      </c>
      <c r="B3995" s="28" t="s">
        <v>9109</v>
      </c>
      <c r="C3995" s="29">
        <v>44849</v>
      </c>
      <c r="D3995" s="28" t="s">
        <v>5180</v>
      </c>
      <c r="E3995" s="30">
        <v>50</v>
      </c>
      <c r="F3995" s="30">
        <v>247</v>
      </c>
      <c r="G3995" s="30">
        <v>12350</v>
      </c>
      <c r="H3995" s="30">
        <v>0</v>
      </c>
      <c r="I3995" s="30">
        <f t="shared" si="186"/>
        <v>12350</v>
      </c>
      <c r="J3995" s="30">
        <v>50</v>
      </c>
      <c r="K3995" s="30">
        <v>2500</v>
      </c>
      <c r="L3995" s="30">
        <f t="shared" si="187"/>
        <v>9850</v>
      </c>
      <c r="M3995" s="31">
        <f t="shared" si="188"/>
        <v>0.79757085020242913</v>
      </c>
    </row>
    <row r="3996" spans="1:13" x14ac:dyDescent="0.25">
      <c r="A3996" s="28" t="s">
        <v>15</v>
      </c>
      <c r="B3996" s="28" t="s">
        <v>9109</v>
      </c>
      <c r="C3996" s="29">
        <v>44849</v>
      </c>
      <c r="D3996" s="28" t="s">
        <v>5131</v>
      </c>
      <c r="E3996" s="30">
        <v>37</v>
      </c>
      <c r="F3996" s="30">
        <v>24</v>
      </c>
      <c r="G3996" s="30">
        <v>888</v>
      </c>
      <c r="H3996" s="30">
        <v>0</v>
      </c>
      <c r="I3996" s="30">
        <f t="shared" si="186"/>
        <v>888</v>
      </c>
      <c r="J3996" s="30">
        <v>15</v>
      </c>
      <c r="K3996" s="30">
        <v>555</v>
      </c>
      <c r="L3996" s="30">
        <f t="shared" si="187"/>
        <v>333</v>
      </c>
      <c r="M3996" s="31">
        <f t="shared" si="188"/>
        <v>0.375</v>
      </c>
    </row>
    <row r="3997" spans="1:13" x14ac:dyDescent="0.25">
      <c r="A3997" s="28" t="s">
        <v>15</v>
      </c>
      <c r="B3997" s="28" t="s">
        <v>9109</v>
      </c>
      <c r="C3997" s="29">
        <v>44849</v>
      </c>
      <c r="D3997" s="28" t="s">
        <v>5113</v>
      </c>
      <c r="E3997" s="30">
        <v>10</v>
      </c>
      <c r="F3997" s="30">
        <v>973</v>
      </c>
      <c r="G3997" s="30">
        <v>9730</v>
      </c>
      <c r="H3997" s="30">
        <v>0</v>
      </c>
      <c r="I3997" s="30">
        <f t="shared" si="186"/>
        <v>9730</v>
      </c>
      <c r="J3997" s="30">
        <v>78.75</v>
      </c>
      <c r="K3997" s="30">
        <v>787.5</v>
      </c>
      <c r="L3997" s="30">
        <f t="shared" si="187"/>
        <v>8942.5</v>
      </c>
      <c r="M3997" s="31">
        <f t="shared" si="188"/>
        <v>0.9190647482014388</v>
      </c>
    </row>
    <row r="3998" spans="1:13" x14ac:dyDescent="0.25">
      <c r="A3998" s="28" t="s">
        <v>15</v>
      </c>
      <c r="B3998" s="28" t="s">
        <v>9109</v>
      </c>
      <c r="C3998" s="29">
        <v>44849</v>
      </c>
      <c r="D3998" s="28" t="s">
        <v>9112</v>
      </c>
      <c r="E3998" s="30">
        <v>5</v>
      </c>
      <c r="F3998" s="30">
        <v>1197</v>
      </c>
      <c r="G3998" s="30">
        <v>5985</v>
      </c>
      <c r="H3998" s="30">
        <v>0</v>
      </c>
      <c r="I3998" s="30">
        <f t="shared" si="186"/>
        <v>5985</v>
      </c>
      <c r="J3998" s="30">
        <v>305</v>
      </c>
      <c r="K3998" s="30">
        <v>1525</v>
      </c>
      <c r="L3998" s="30">
        <f t="shared" si="187"/>
        <v>4460</v>
      </c>
      <c r="M3998" s="31">
        <f t="shared" si="188"/>
        <v>0.74519632414369252</v>
      </c>
    </row>
    <row r="3999" spans="1:13" x14ac:dyDescent="0.25">
      <c r="A3999" s="28" t="s">
        <v>15</v>
      </c>
      <c r="B3999" s="28" t="s">
        <v>9109</v>
      </c>
      <c r="C3999" s="29">
        <v>44849</v>
      </c>
      <c r="D3999" s="28" t="s">
        <v>2438</v>
      </c>
      <c r="E3999" s="30">
        <v>30</v>
      </c>
      <c r="F3999" s="30">
        <v>152</v>
      </c>
      <c r="G3999" s="30">
        <v>4560</v>
      </c>
      <c r="H3999" s="30">
        <v>0</v>
      </c>
      <c r="I3999" s="30">
        <f t="shared" si="186"/>
        <v>4560</v>
      </c>
      <c r="J3999" s="30">
        <v>140</v>
      </c>
      <c r="K3999" s="30">
        <v>4200</v>
      </c>
      <c r="L3999" s="30">
        <f t="shared" si="187"/>
        <v>360</v>
      </c>
      <c r="M3999" s="31">
        <f t="shared" si="188"/>
        <v>7.8947368421052627E-2</v>
      </c>
    </row>
    <row r="4000" spans="1:13" x14ac:dyDescent="0.25">
      <c r="A4000" s="28" t="s">
        <v>15</v>
      </c>
      <c r="B4000" s="28" t="s">
        <v>9110</v>
      </c>
      <c r="C4000" s="29">
        <v>44856</v>
      </c>
      <c r="D4000" s="28" t="s">
        <v>9113</v>
      </c>
      <c r="E4000" s="30">
        <v>2</v>
      </c>
      <c r="F4000" s="30">
        <v>0</v>
      </c>
      <c r="G4000" s="30">
        <v>0</v>
      </c>
      <c r="H4000" s="30">
        <v>0</v>
      </c>
      <c r="I4000" s="30">
        <f t="shared" si="186"/>
        <v>0</v>
      </c>
      <c r="J4000" s="30">
        <v>8795</v>
      </c>
      <c r="K4000" s="30">
        <v>17590</v>
      </c>
      <c r="L4000" s="30">
        <f t="shared" si="187"/>
        <v>-17590</v>
      </c>
      <c r="M4000" s="31" t="e">
        <f t="shared" si="188"/>
        <v>#DIV/0!</v>
      </c>
    </row>
    <row r="4001" spans="1:13" x14ac:dyDescent="0.25">
      <c r="A4001" s="28" t="s">
        <v>15</v>
      </c>
      <c r="B4001" s="28" t="s">
        <v>9114</v>
      </c>
      <c r="C4001" s="29">
        <v>44877</v>
      </c>
      <c r="D4001" s="28" t="s">
        <v>8997</v>
      </c>
      <c r="E4001" s="30">
        <v>2</v>
      </c>
      <c r="F4001" s="30">
        <v>3490</v>
      </c>
      <c r="G4001" s="30">
        <v>6980</v>
      </c>
      <c r="H4001" s="30">
        <v>0</v>
      </c>
      <c r="I4001" s="30">
        <f t="shared" si="186"/>
        <v>6980</v>
      </c>
      <c r="J4001" s="30">
        <v>1800</v>
      </c>
      <c r="K4001" s="30">
        <v>3600</v>
      </c>
      <c r="L4001" s="30">
        <f t="shared" si="187"/>
        <v>3380</v>
      </c>
      <c r="M4001" s="31">
        <f t="shared" si="188"/>
        <v>0.48424068767908307</v>
      </c>
    </row>
    <row r="4002" spans="1:13" x14ac:dyDescent="0.25">
      <c r="A4002" s="28" t="s">
        <v>15</v>
      </c>
      <c r="B4002" s="28" t="s">
        <v>9114</v>
      </c>
      <c r="C4002" s="29">
        <v>44877</v>
      </c>
      <c r="D4002" s="28" t="s">
        <v>8996</v>
      </c>
      <c r="E4002" s="30">
        <v>20</v>
      </c>
      <c r="F4002" s="30">
        <v>690</v>
      </c>
      <c r="G4002" s="30">
        <v>13800</v>
      </c>
      <c r="H4002" s="30">
        <v>0</v>
      </c>
      <c r="I4002" s="30">
        <f t="shared" si="186"/>
        <v>13800</v>
      </c>
      <c r="J4002" s="30">
        <v>395</v>
      </c>
      <c r="K4002" s="30">
        <v>7900</v>
      </c>
      <c r="L4002" s="30">
        <f t="shared" si="187"/>
        <v>5900</v>
      </c>
      <c r="M4002" s="31">
        <f t="shared" si="188"/>
        <v>0.42753623188405798</v>
      </c>
    </row>
    <row r="4003" spans="1:13" x14ac:dyDescent="0.25">
      <c r="A4003" s="28" t="s">
        <v>15</v>
      </c>
      <c r="B4003" s="28" t="s">
        <v>9114</v>
      </c>
      <c r="C4003" s="29">
        <v>44877</v>
      </c>
      <c r="D4003" s="28" t="s">
        <v>9115</v>
      </c>
      <c r="E4003" s="30">
        <v>1</v>
      </c>
      <c r="F4003" s="30">
        <v>14990</v>
      </c>
      <c r="G4003" s="30">
        <v>14990</v>
      </c>
      <c r="H4003" s="30">
        <v>0</v>
      </c>
      <c r="I4003" s="30">
        <f t="shared" si="186"/>
        <v>14990</v>
      </c>
      <c r="J4003" s="30">
        <v>4692</v>
      </c>
      <c r="K4003" s="30">
        <v>4692</v>
      </c>
      <c r="L4003" s="30">
        <f t="shared" si="187"/>
        <v>10298</v>
      </c>
      <c r="M4003" s="31">
        <f t="shared" si="188"/>
        <v>0.68699132755170111</v>
      </c>
    </row>
    <row r="4004" spans="1:13" x14ac:dyDescent="0.25">
      <c r="A4004" s="28" t="s">
        <v>15</v>
      </c>
      <c r="B4004" s="28" t="s">
        <v>9114</v>
      </c>
      <c r="C4004" s="29">
        <v>44877</v>
      </c>
      <c r="D4004" s="28" t="s">
        <v>9116</v>
      </c>
      <c r="E4004" s="30">
        <v>1</v>
      </c>
      <c r="F4004" s="30">
        <v>7990</v>
      </c>
      <c r="G4004" s="30">
        <v>7990</v>
      </c>
      <c r="H4004" s="30">
        <v>0</v>
      </c>
      <c r="I4004" s="30">
        <f t="shared" si="186"/>
        <v>7990</v>
      </c>
      <c r="J4004" s="30">
        <v>3252</v>
      </c>
      <c r="K4004" s="30">
        <v>3252</v>
      </c>
      <c r="L4004" s="30">
        <f t="shared" si="187"/>
        <v>4738</v>
      </c>
      <c r="M4004" s="31">
        <f t="shared" si="188"/>
        <v>0.59299123904881101</v>
      </c>
    </row>
    <row r="4005" spans="1:13" x14ac:dyDescent="0.25">
      <c r="A4005" s="28" t="s">
        <v>15</v>
      </c>
      <c r="B4005" s="28" t="s">
        <v>9117</v>
      </c>
      <c r="C4005" s="29">
        <v>44898</v>
      </c>
      <c r="D4005" s="28" t="s">
        <v>4650</v>
      </c>
      <c r="E4005" s="30">
        <v>50</v>
      </c>
      <c r="F4005" s="30">
        <v>380</v>
      </c>
      <c r="G4005" s="30">
        <v>19000</v>
      </c>
      <c r="H4005" s="30">
        <v>0</v>
      </c>
      <c r="I4005" s="30">
        <f t="shared" si="186"/>
        <v>19000</v>
      </c>
      <c r="J4005" s="30">
        <v>110</v>
      </c>
      <c r="K4005" s="30">
        <v>5500</v>
      </c>
      <c r="L4005" s="30">
        <f t="shared" si="187"/>
        <v>13500</v>
      </c>
      <c r="M4005" s="31">
        <f t="shared" si="188"/>
        <v>0.71052631578947367</v>
      </c>
    </row>
    <row r="4006" spans="1:13" x14ac:dyDescent="0.25">
      <c r="A4006" s="28" t="s">
        <v>15</v>
      </c>
      <c r="B4006" s="28" t="s">
        <v>9117</v>
      </c>
      <c r="C4006" s="29">
        <v>44898</v>
      </c>
      <c r="D4006" s="28" t="s">
        <v>4539</v>
      </c>
      <c r="E4006" s="30">
        <v>40</v>
      </c>
      <c r="F4006" s="30">
        <v>450</v>
      </c>
      <c r="G4006" s="30">
        <v>18000</v>
      </c>
      <c r="H4006" s="30">
        <v>0</v>
      </c>
      <c r="I4006" s="30">
        <f t="shared" si="186"/>
        <v>18000</v>
      </c>
      <c r="J4006" s="30">
        <v>80</v>
      </c>
      <c r="K4006" s="30">
        <v>3200</v>
      </c>
      <c r="L4006" s="30">
        <f t="shared" si="187"/>
        <v>14800</v>
      </c>
      <c r="M4006" s="31">
        <f t="shared" si="188"/>
        <v>0.82222222222222219</v>
      </c>
    </row>
    <row r="4007" spans="1:13" x14ac:dyDescent="0.25">
      <c r="A4007" s="28" t="s">
        <v>15</v>
      </c>
      <c r="B4007" s="28" t="s">
        <v>9117</v>
      </c>
      <c r="C4007" s="29">
        <v>44898</v>
      </c>
      <c r="D4007" s="28" t="s">
        <v>938</v>
      </c>
      <c r="E4007" s="30">
        <v>72</v>
      </c>
      <c r="F4007" s="30">
        <v>32</v>
      </c>
      <c r="G4007" s="30">
        <v>2304</v>
      </c>
      <c r="H4007" s="30">
        <v>0</v>
      </c>
      <c r="I4007" s="30">
        <f t="shared" si="186"/>
        <v>2304</v>
      </c>
      <c r="J4007" s="30">
        <v>13</v>
      </c>
      <c r="K4007" s="30">
        <v>936</v>
      </c>
      <c r="L4007" s="30">
        <f t="shared" si="187"/>
        <v>1368</v>
      </c>
      <c r="M4007" s="31">
        <f t="shared" si="188"/>
        <v>0.59375</v>
      </c>
    </row>
    <row r="4008" spans="1:13" x14ac:dyDescent="0.25">
      <c r="A4008" s="28" t="s">
        <v>15</v>
      </c>
      <c r="B4008" s="28" t="s">
        <v>9117</v>
      </c>
      <c r="C4008" s="29">
        <v>44898</v>
      </c>
      <c r="D4008" s="28" t="s">
        <v>4638</v>
      </c>
      <c r="E4008" s="30">
        <v>10</v>
      </c>
      <c r="F4008" s="30">
        <v>370</v>
      </c>
      <c r="G4008" s="30">
        <v>3700</v>
      </c>
      <c r="H4008" s="30">
        <v>0</v>
      </c>
      <c r="I4008" s="30">
        <f t="shared" si="186"/>
        <v>3700</v>
      </c>
      <c r="J4008" s="30">
        <v>970</v>
      </c>
      <c r="K4008" s="30">
        <v>9700</v>
      </c>
      <c r="L4008" s="30">
        <f t="shared" si="187"/>
        <v>-6000</v>
      </c>
      <c r="M4008" s="31">
        <f t="shared" si="188"/>
        <v>-1.6216216216216217</v>
      </c>
    </row>
    <row r="4009" spans="1:13" x14ac:dyDescent="0.25">
      <c r="A4009" s="28" t="s">
        <v>15</v>
      </c>
      <c r="B4009" s="28" t="s">
        <v>9117</v>
      </c>
      <c r="C4009" s="29">
        <v>44898</v>
      </c>
      <c r="D4009" s="28" t="s">
        <v>5226</v>
      </c>
      <c r="E4009" s="30">
        <v>20</v>
      </c>
      <c r="F4009" s="30">
        <v>1520</v>
      </c>
      <c r="G4009" s="30">
        <v>30400</v>
      </c>
      <c r="H4009" s="30">
        <v>0</v>
      </c>
      <c r="I4009" s="30">
        <f t="shared" si="186"/>
        <v>30400</v>
      </c>
      <c r="J4009" s="30">
        <v>720</v>
      </c>
      <c r="K4009" s="30">
        <v>14400</v>
      </c>
      <c r="L4009" s="30">
        <f t="shared" si="187"/>
        <v>16000</v>
      </c>
      <c r="M4009" s="31">
        <f t="shared" si="188"/>
        <v>0.52631578947368418</v>
      </c>
    </row>
    <row r="4010" spans="1:13" x14ac:dyDescent="0.25">
      <c r="A4010" s="28" t="s">
        <v>15</v>
      </c>
      <c r="B4010" s="28" t="s">
        <v>9117</v>
      </c>
      <c r="C4010" s="29">
        <v>44898</v>
      </c>
      <c r="D4010" s="28" t="s">
        <v>6688</v>
      </c>
      <c r="E4010" s="30">
        <v>30</v>
      </c>
      <c r="F4010" s="30">
        <v>449</v>
      </c>
      <c r="G4010" s="30">
        <v>13470</v>
      </c>
      <c r="H4010" s="30">
        <v>0</v>
      </c>
      <c r="I4010" s="30">
        <f t="shared" si="186"/>
        <v>13470</v>
      </c>
      <c r="J4010" s="30">
        <v>220</v>
      </c>
      <c r="K4010" s="30">
        <v>6600</v>
      </c>
      <c r="L4010" s="30">
        <f t="shared" si="187"/>
        <v>6870</v>
      </c>
      <c r="M4010" s="31">
        <f t="shared" si="188"/>
        <v>0.51002227171492209</v>
      </c>
    </row>
    <row r="4011" spans="1:13" x14ac:dyDescent="0.25">
      <c r="A4011" s="28" t="s">
        <v>15</v>
      </c>
      <c r="B4011" s="28" t="s">
        <v>9117</v>
      </c>
      <c r="C4011" s="29">
        <v>44898</v>
      </c>
      <c r="D4011" s="28" t="s">
        <v>5030</v>
      </c>
      <c r="E4011" s="30">
        <v>10</v>
      </c>
      <c r="F4011" s="30">
        <v>230</v>
      </c>
      <c r="G4011" s="30">
        <v>2300</v>
      </c>
      <c r="H4011" s="30">
        <v>0</v>
      </c>
      <c r="I4011" s="30">
        <f t="shared" si="186"/>
        <v>2300</v>
      </c>
      <c r="J4011" s="30">
        <v>58</v>
      </c>
      <c r="K4011" s="30">
        <v>580</v>
      </c>
      <c r="L4011" s="30">
        <f t="shared" si="187"/>
        <v>1720</v>
      </c>
      <c r="M4011" s="31">
        <f t="shared" si="188"/>
        <v>0.74782608695652175</v>
      </c>
    </row>
    <row r="4012" spans="1:13" x14ac:dyDescent="0.25">
      <c r="A4012" s="28" t="s">
        <v>15</v>
      </c>
      <c r="B4012" s="28" t="s">
        <v>9117</v>
      </c>
      <c r="C4012" s="29">
        <v>44898</v>
      </c>
      <c r="D4012" s="28" t="s">
        <v>2438</v>
      </c>
      <c r="E4012" s="30">
        <v>10</v>
      </c>
      <c r="F4012" s="30">
        <v>249</v>
      </c>
      <c r="G4012" s="30">
        <v>2490</v>
      </c>
      <c r="H4012" s="30">
        <v>0</v>
      </c>
      <c r="I4012" s="30">
        <f t="shared" si="186"/>
        <v>2490</v>
      </c>
      <c r="J4012" s="30">
        <v>140</v>
      </c>
      <c r="K4012" s="30">
        <v>1400</v>
      </c>
      <c r="L4012" s="30">
        <f t="shared" si="187"/>
        <v>1090</v>
      </c>
      <c r="M4012" s="31">
        <f t="shared" si="188"/>
        <v>0.43775100401606426</v>
      </c>
    </row>
    <row r="4013" spans="1:13" x14ac:dyDescent="0.25">
      <c r="A4013" s="28" t="s">
        <v>15</v>
      </c>
      <c r="B4013" s="28" t="s">
        <v>9117</v>
      </c>
      <c r="C4013" s="29">
        <v>44898</v>
      </c>
      <c r="D4013" s="28" t="s">
        <v>4479</v>
      </c>
      <c r="E4013" s="30">
        <v>10</v>
      </c>
      <c r="F4013" s="30">
        <v>189</v>
      </c>
      <c r="G4013" s="30">
        <v>1890</v>
      </c>
      <c r="H4013" s="30">
        <v>0</v>
      </c>
      <c r="I4013" s="30">
        <f t="shared" si="186"/>
        <v>1890</v>
      </c>
      <c r="J4013" s="30">
        <v>118</v>
      </c>
      <c r="K4013" s="30">
        <v>1180</v>
      </c>
      <c r="L4013" s="30">
        <f t="shared" si="187"/>
        <v>710</v>
      </c>
      <c r="M4013" s="31">
        <f t="shared" si="188"/>
        <v>0.37566137566137564</v>
      </c>
    </row>
    <row r="4014" spans="1:13" x14ac:dyDescent="0.25">
      <c r="A4014" s="28" t="s">
        <v>15</v>
      </c>
      <c r="B4014" s="28" t="s">
        <v>9117</v>
      </c>
      <c r="C4014" s="29">
        <v>44898</v>
      </c>
      <c r="D4014" s="28" t="s">
        <v>9118</v>
      </c>
      <c r="E4014" s="30">
        <v>50</v>
      </c>
      <c r="F4014" s="30">
        <v>63</v>
      </c>
      <c r="G4014" s="30">
        <v>3150</v>
      </c>
      <c r="H4014" s="30">
        <v>0</v>
      </c>
      <c r="I4014" s="30">
        <f t="shared" si="186"/>
        <v>3150</v>
      </c>
      <c r="J4014" s="30">
        <v>23</v>
      </c>
      <c r="K4014" s="30">
        <v>1150</v>
      </c>
      <c r="L4014" s="30">
        <f t="shared" si="187"/>
        <v>2000</v>
      </c>
      <c r="M4014" s="31">
        <f t="shared" si="188"/>
        <v>0.63492063492063489</v>
      </c>
    </row>
    <row r="4015" spans="1:13" x14ac:dyDescent="0.25">
      <c r="A4015" s="28" t="s">
        <v>15</v>
      </c>
      <c r="B4015" s="28" t="s">
        <v>9117</v>
      </c>
      <c r="C4015" s="29">
        <v>44898</v>
      </c>
      <c r="D4015" s="28" t="s">
        <v>4313</v>
      </c>
      <c r="E4015" s="30">
        <v>30</v>
      </c>
      <c r="F4015" s="30">
        <v>330</v>
      </c>
      <c r="G4015" s="30">
        <v>9900</v>
      </c>
      <c r="H4015" s="30">
        <v>0</v>
      </c>
      <c r="I4015" s="30">
        <f t="shared" si="186"/>
        <v>9900</v>
      </c>
      <c r="J4015" s="30">
        <v>145</v>
      </c>
      <c r="K4015" s="30">
        <v>4350</v>
      </c>
      <c r="L4015" s="30">
        <f t="shared" si="187"/>
        <v>5550</v>
      </c>
      <c r="M4015" s="31">
        <f t="shared" si="188"/>
        <v>0.56060606060606055</v>
      </c>
    </row>
    <row r="4016" spans="1:13" x14ac:dyDescent="0.25">
      <c r="A4016" s="28" t="s">
        <v>15</v>
      </c>
      <c r="B4016" s="28" t="s">
        <v>9117</v>
      </c>
      <c r="C4016" s="29">
        <v>44898</v>
      </c>
      <c r="D4016" s="28" t="s">
        <v>4564</v>
      </c>
      <c r="E4016" s="30">
        <v>10</v>
      </c>
      <c r="F4016" s="30">
        <v>269</v>
      </c>
      <c r="G4016" s="30">
        <v>2690</v>
      </c>
      <c r="H4016" s="30">
        <v>0</v>
      </c>
      <c r="I4016" s="30">
        <f t="shared" si="186"/>
        <v>2690</v>
      </c>
      <c r="J4016" s="30">
        <v>57</v>
      </c>
      <c r="K4016" s="30">
        <v>570</v>
      </c>
      <c r="L4016" s="30">
        <f t="shared" si="187"/>
        <v>2120</v>
      </c>
      <c r="M4016" s="31">
        <f t="shared" si="188"/>
        <v>0.78810408921933084</v>
      </c>
    </row>
    <row r="4017" spans="1:13" x14ac:dyDescent="0.25">
      <c r="A4017" s="28" t="s">
        <v>15</v>
      </c>
      <c r="B4017" s="28" t="s">
        <v>9117</v>
      </c>
      <c r="C4017" s="29">
        <v>44898</v>
      </c>
      <c r="D4017" s="28" t="s">
        <v>7450</v>
      </c>
      <c r="E4017" s="30">
        <v>20</v>
      </c>
      <c r="F4017" s="30">
        <v>365</v>
      </c>
      <c r="G4017" s="30">
        <v>7300</v>
      </c>
      <c r="H4017" s="30">
        <v>0</v>
      </c>
      <c r="I4017" s="30">
        <f t="shared" si="186"/>
        <v>7300</v>
      </c>
      <c r="J4017" s="30">
        <v>195</v>
      </c>
      <c r="K4017" s="30">
        <v>3900</v>
      </c>
      <c r="L4017" s="30">
        <f t="shared" si="187"/>
        <v>3400</v>
      </c>
      <c r="M4017" s="31">
        <f t="shared" si="188"/>
        <v>0.46575342465753422</v>
      </c>
    </row>
    <row r="4018" spans="1:13" x14ac:dyDescent="0.25">
      <c r="A4018" s="28" t="s">
        <v>15</v>
      </c>
      <c r="B4018" s="28" t="s">
        <v>9117</v>
      </c>
      <c r="C4018" s="29">
        <v>44898</v>
      </c>
      <c r="D4018" s="28" t="s">
        <v>8861</v>
      </c>
      <c r="E4018" s="30">
        <v>50</v>
      </c>
      <c r="F4018" s="30">
        <v>179.5</v>
      </c>
      <c r="G4018" s="30">
        <v>8975</v>
      </c>
      <c r="H4018" s="30">
        <v>0</v>
      </c>
      <c r="I4018" s="30">
        <f t="shared" si="186"/>
        <v>8975</v>
      </c>
      <c r="J4018" s="30">
        <v>95</v>
      </c>
      <c r="K4018" s="30">
        <v>4750</v>
      </c>
      <c r="L4018" s="30">
        <f t="shared" si="187"/>
        <v>4225</v>
      </c>
      <c r="M4018" s="31">
        <f t="shared" si="188"/>
        <v>0.47075208913649025</v>
      </c>
    </row>
    <row r="4019" spans="1:13" x14ac:dyDescent="0.25">
      <c r="A4019" s="28" t="s">
        <v>15</v>
      </c>
      <c r="B4019" s="28" t="s">
        <v>9117</v>
      </c>
      <c r="C4019" s="29">
        <v>44898</v>
      </c>
      <c r="D4019" s="28" t="s">
        <v>5170</v>
      </c>
      <c r="E4019" s="30">
        <v>60</v>
      </c>
      <c r="F4019" s="30">
        <v>970</v>
      </c>
      <c r="G4019" s="30">
        <v>58200</v>
      </c>
      <c r="H4019" s="30">
        <v>0</v>
      </c>
      <c r="I4019" s="30">
        <f t="shared" si="186"/>
        <v>58200</v>
      </c>
      <c r="J4019" s="30">
        <v>530</v>
      </c>
      <c r="K4019" s="30">
        <v>31800</v>
      </c>
      <c r="L4019" s="30">
        <f t="shared" si="187"/>
        <v>26400</v>
      </c>
      <c r="M4019" s="31">
        <f t="shared" si="188"/>
        <v>0.45360824742268041</v>
      </c>
    </row>
    <row r="4020" spans="1:13" x14ac:dyDescent="0.25">
      <c r="A4020" s="28" t="s">
        <v>15</v>
      </c>
      <c r="B4020" s="28" t="s">
        <v>9117</v>
      </c>
      <c r="C4020" s="29">
        <v>44898</v>
      </c>
      <c r="D4020" s="28" t="s">
        <v>5253</v>
      </c>
      <c r="E4020" s="30">
        <v>50</v>
      </c>
      <c r="F4020" s="30">
        <v>820</v>
      </c>
      <c r="G4020" s="30">
        <v>41000</v>
      </c>
      <c r="H4020" s="30">
        <v>0</v>
      </c>
      <c r="I4020" s="30">
        <f t="shared" si="186"/>
        <v>41000</v>
      </c>
      <c r="J4020" s="30">
        <v>165</v>
      </c>
      <c r="K4020" s="30">
        <v>8250</v>
      </c>
      <c r="L4020" s="30">
        <f t="shared" si="187"/>
        <v>32750</v>
      </c>
      <c r="M4020" s="31">
        <f t="shared" si="188"/>
        <v>0.79878048780487809</v>
      </c>
    </row>
    <row r="4021" spans="1:13" x14ac:dyDescent="0.25">
      <c r="A4021" s="28" t="s">
        <v>15</v>
      </c>
      <c r="B4021" s="28" t="s">
        <v>9117</v>
      </c>
      <c r="C4021" s="29">
        <v>44898</v>
      </c>
      <c r="D4021" s="28" t="s">
        <v>5255</v>
      </c>
      <c r="E4021" s="30">
        <v>1000</v>
      </c>
      <c r="F4021" s="30">
        <v>114</v>
      </c>
      <c r="G4021" s="30">
        <v>114000</v>
      </c>
      <c r="H4021" s="30">
        <v>0</v>
      </c>
      <c r="I4021" s="30">
        <f t="shared" si="186"/>
        <v>114000</v>
      </c>
      <c r="J4021" s="30">
        <v>35</v>
      </c>
      <c r="K4021" s="30">
        <v>35000</v>
      </c>
      <c r="L4021" s="30">
        <f t="shared" si="187"/>
        <v>79000</v>
      </c>
      <c r="M4021" s="31">
        <f t="shared" si="188"/>
        <v>0.69298245614035092</v>
      </c>
    </row>
    <row r="4022" spans="1:13" x14ac:dyDescent="0.25">
      <c r="A4022" s="28" t="s">
        <v>15</v>
      </c>
      <c r="B4022" s="28" t="s">
        <v>9117</v>
      </c>
      <c r="C4022" s="29">
        <v>44898</v>
      </c>
      <c r="D4022" s="28" t="s">
        <v>5846</v>
      </c>
      <c r="E4022" s="30">
        <v>72</v>
      </c>
      <c r="F4022" s="30">
        <v>224</v>
      </c>
      <c r="G4022" s="30">
        <v>16128</v>
      </c>
      <c r="H4022" s="30">
        <v>0</v>
      </c>
      <c r="I4022" s="30">
        <f t="shared" si="186"/>
        <v>16128</v>
      </c>
      <c r="J4022" s="30">
        <v>82</v>
      </c>
      <c r="K4022" s="30">
        <v>5904</v>
      </c>
      <c r="L4022" s="30">
        <f t="shared" si="187"/>
        <v>10224</v>
      </c>
      <c r="M4022" s="31">
        <f t="shared" si="188"/>
        <v>0.6339285714285714</v>
      </c>
    </row>
    <row r="4023" spans="1:13" x14ac:dyDescent="0.25">
      <c r="A4023" s="28" t="s">
        <v>15</v>
      </c>
      <c r="B4023" s="28" t="s">
        <v>9117</v>
      </c>
      <c r="C4023" s="29">
        <v>44898</v>
      </c>
      <c r="D4023" s="28" t="s">
        <v>4891</v>
      </c>
      <c r="E4023" s="30">
        <v>1500</v>
      </c>
      <c r="F4023" s="30">
        <v>96</v>
      </c>
      <c r="G4023" s="30">
        <v>144000</v>
      </c>
      <c r="H4023" s="30">
        <v>0</v>
      </c>
      <c r="I4023" s="30">
        <f t="shared" si="186"/>
        <v>144000</v>
      </c>
      <c r="J4023" s="30">
        <v>15</v>
      </c>
      <c r="K4023" s="30">
        <v>22500</v>
      </c>
      <c r="L4023" s="30">
        <f t="shared" si="187"/>
        <v>121500</v>
      </c>
      <c r="M4023" s="31">
        <f t="shared" si="188"/>
        <v>0.84375</v>
      </c>
    </row>
    <row r="4024" spans="1:13" x14ac:dyDescent="0.25">
      <c r="A4024" s="28" t="s">
        <v>15</v>
      </c>
      <c r="B4024" s="28" t="s">
        <v>9117</v>
      </c>
      <c r="C4024" s="29">
        <v>44898</v>
      </c>
      <c r="D4024" s="28" t="s">
        <v>4331</v>
      </c>
      <c r="E4024" s="30">
        <v>10</v>
      </c>
      <c r="F4024" s="30">
        <v>819</v>
      </c>
      <c r="G4024" s="30">
        <v>8190</v>
      </c>
      <c r="H4024" s="30">
        <v>0</v>
      </c>
      <c r="I4024" s="30">
        <f t="shared" si="186"/>
        <v>8190</v>
      </c>
      <c r="J4024" s="30">
        <v>385</v>
      </c>
      <c r="K4024" s="30">
        <v>3850</v>
      </c>
      <c r="L4024" s="30">
        <f t="shared" si="187"/>
        <v>4340</v>
      </c>
      <c r="M4024" s="31">
        <f t="shared" si="188"/>
        <v>0.52991452991452992</v>
      </c>
    </row>
    <row r="4025" spans="1:13" x14ac:dyDescent="0.25">
      <c r="A4025" s="28" t="s">
        <v>15</v>
      </c>
      <c r="B4025" s="28" t="s">
        <v>9117</v>
      </c>
      <c r="C4025" s="29">
        <v>44898</v>
      </c>
      <c r="D4025" s="28" t="s">
        <v>5372</v>
      </c>
      <c r="E4025" s="30">
        <v>72</v>
      </c>
      <c r="F4025" s="30">
        <v>190</v>
      </c>
      <c r="G4025" s="30">
        <v>13680</v>
      </c>
      <c r="H4025" s="30">
        <v>0</v>
      </c>
      <c r="I4025" s="30">
        <f t="shared" si="186"/>
        <v>13680</v>
      </c>
      <c r="J4025" s="30">
        <v>296</v>
      </c>
      <c r="K4025" s="30">
        <v>21312</v>
      </c>
      <c r="L4025" s="30">
        <f t="shared" si="187"/>
        <v>-7632</v>
      </c>
      <c r="M4025" s="31">
        <f t="shared" si="188"/>
        <v>-0.55789473684210522</v>
      </c>
    </row>
    <row r="4026" spans="1:13" x14ac:dyDescent="0.25">
      <c r="A4026" s="28" t="s">
        <v>15</v>
      </c>
      <c r="B4026" s="28" t="s">
        <v>9117</v>
      </c>
      <c r="C4026" s="29">
        <v>44898</v>
      </c>
      <c r="D4026" s="28" t="s">
        <v>4635</v>
      </c>
      <c r="E4026" s="30">
        <v>50</v>
      </c>
      <c r="F4026" s="30">
        <v>300</v>
      </c>
      <c r="G4026" s="30">
        <v>15000</v>
      </c>
      <c r="H4026" s="30">
        <v>0</v>
      </c>
      <c r="I4026" s="30">
        <f t="shared" si="186"/>
        <v>15000</v>
      </c>
      <c r="J4026" s="30">
        <v>65</v>
      </c>
      <c r="K4026" s="30">
        <v>3250</v>
      </c>
      <c r="L4026" s="30">
        <f t="shared" si="187"/>
        <v>11750</v>
      </c>
      <c r="M4026" s="31">
        <f t="shared" si="188"/>
        <v>0.78333333333333333</v>
      </c>
    </row>
    <row r="4027" spans="1:13" x14ac:dyDescent="0.25">
      <c r="A4027" s="28" t="s">
        <v>15</v>
      </c>
      <c r="B4027" s="28" t="s">
        <v>9119</v>
      </c>
      <c r="C4027" s="29">
        <v>44905</v>
      </c>
      <c r="D4027" s="28" t="s">
        <v>9120</v>
      </c>
      <c r="E4027" s="30">
        <v>1</v>
      </c>
      <c r="F4027" s="30">
        <v>390000</v>
      </c>
      <c r="G4027" s="30">
        <v>390000</v>
      </c>
      <c r="H4027" s="30">
        <v>0</v>
      </c>
      <c r="I4027" s="30">
        <f t="shared" si="186"/>
        <v>390000</v>
      </c>
      <c r="J4027" s="30">
        <v>160000</v>
      </c>
      <c r="K4027" s="30">
        <v>160000</v>
      </c>
      <c r="L4027" s="30">
        <f t="shared" si="187"/>
        <v>230000</v>
      </c>
      <c r="M4027" s="31">
        <f t="shared" si="188"/>
        <v>0.58974358974358976</v>
      </c>
    </row>
    <row r="4028" spans="1:13" x14ac:dyDescent="0.25">
      <c r="A4028" s="28" t="s">
        <v>15</v>
      </c>
      <c r="B4028" s="28" t="s">
        <v>9119</v>
      </c>
      <c r="C4028" s="29">
        <v>44905</v>
      </c>
      <c r="D4028" s="28" t="s">
        <v>7563</v>
      </c>
      <c r="E4028" s="30">
        <v>6</v>
      </c>
      <c r="F4028" s="30">
        <v>5800</v>
      </c>
      <c r="G4028" s="30">
        <v>34800</v>
      </c>
      <c r="H4028" s="30">
        <v>0</v>
      </c>
      <c r="I4028" s="30">
        <f t="shared" si="186"/>
        <v>34800</v>
      </c>
      <c r="J4028" s="30">
        <v>3500</v>
      </c>
      <c r="K4028" s="30">
        <v>21000</v>
      </c>
      <c r="L4028" s="30">
        <f t="shared" si="187"/>
        <v>13800</v>
      </c>
      <c r="M4028" s="31">
        <f t="shared" si="188"/>
        <v>0.39655172413793105</v>
      </c>
    </row>
    <row r="4029" spans="1:13" x14ac:dyDescent="0.25">
      <c r="A4029" s="28" t="s">
        <v>15</v>
      </c>
      <c r="B4029" s="28" t="s">
        <v>9121</v>
      </c>
      <c r="C4029" s="29">
        <v>44898</v>
      </c>
      <c r="D4029" s="28" t="s">
        <v>9122</v>
      </c>
      <c r="E4029" s="30">
        <v>201</v>
      </c>
      <c r="F4029" s="30">
        <v>348</v>
      </c>
      <c r="G4029" s="30">
        <v>69948</v>
      </c>
      <c r="H4029" s="30">
        <v>0</v>
      </c>
      <c r="I4029" s="30">
        <f t="shared" si="186"/>
        <v>69948</v>
      </c>
      <c r="J4029" s="30">
        <v>145</v>
      </c>
      <c r="K4029" s="30">
        <v>29145</v>
      </c>
      <c r="L4029" s="30">
        <f t="shared" si="187"/>
        <v>40803</v>
      </c>
      <c r="M4029" s="31">
        <f t="shared" si="188"/>
        <v>0.58333333333333337</v>
      </c>
    </row>
    <row r="4030" spans="1:13" x14ac:dyDescent="0.25">
      <c r="A4030" s="28" t="s">
        <v>15</v>
      </c>
      <c r="B4030" s="28" t="s">
        <v>9123</v>
      </c>
      <c r="C4030" s="29">
        <v>44898</v>
      </c>
      <c r="D4030" s="28" t="s">
        <v>9124</v>
      </c>
      <c r="E4030" s="30">
        <v>444</v>
      </c>
      <c r="F4030" s="30">
        <v>448.5</v>
      </c>
      <c r="G4030" s="30">
        <v>199134</v>
      </c>
      <c r="H4030" s="30">
        <v>0</v>
      </c>
      <c r="I4030" s="30">
        <f t="shared" si="186"/>
        <v>199134</v>
      </c>
      <c r="J4030" s="30">
        <v>200</v>
      </c>
      <c r="K4030" s="30">
        <v>88800</v>
      </c>
      <c r="L4030" s="30">
        <f t="shared" si="187"/>
        <v>110334</v>
      </c>
      <c r="M4030" s="31">
        <f t="shared" si="188"/>
        <v>0.55406911928651059</v>
      </c>
    </row>
    <row r="4031" spans="1:13" x14ac:dyDescent="0.25">
      <c r="A4031" s="28" t="s">
        <v>15</v>
      </c>
      <c r="B4031" s="28" t="s">
        <v>9123</v>
      </c>
      <c r="C4031" s="29">
        <v>44898</v>
      </c>
      <c r="D4031" s="28" t="s">
        <v>9125</v>
      </c>
      <c r="E4031" s="30">
        <v>222</v>
      </c>
      <c r="F4031" s="30">
        <v>446</v>
      </c>
      <c r="G4031" s="30">
        <v>99012</v>
      </c>
      <c r="H4031" s="30">
        <v>0</v>
      </c>
      <c r="I4031" s="30">
        <f t="shared" si="186"/>
        <v>99012</v>
      </c>
      <c r="J4031" s="30">
        <v>120</v>
      </c>
      <c r="K4031" s="30">
        <v>26640</v>
      </c>
      <c r="L4031" s="30">
        <f t="shared" si="187"/>
        <v>72372</v>
      </c>
      <c r="M4031" s="31">
        <f t="shared" si="188"/>
        <v>0.73094170403587444</v>
      </c>
    </row>
    <row r="4032" spans="1:13" x14ac:dyDescent="0.25">
      <c r="A4032" s="28" t="s">
        <v>15</v>
      </c>
      <c r="B4032" s="28" t="s">
        <v>9121</v>
      </c>
      <c r="C4032" s="29">
        <v>44898</v>
      </c>
      <c r="D4032" s="28" t="s">
        <v>5539</v>
      </c>
      <c r="E4032" s="30">
        <v>6</v>
      </c>
      <c r="F4032" s="30">
        <v>995</v>
      </c>
      <c r="G4032" s="30">
        <v>5970</v>
      </c>
      <c r="H4032" s="30">
        <v>0</v>
      </c>
      <c r="I4032" s="30">
        <f t="shared" si="186"/>
        <v>5970</v>
      </c>
      <c r="J4032" s="30">
        <v>500</v>
      </c>
      <c r="K4032" s="30">
        <v>3000</v>
      </c>
      <c r="L4032" s="30">
        <f t="shared" si="187"/>
        <v>2970</v>
      </c>
      <c r="M4032" s="31">
        <f t="shared" si="188"/>
        <v>0.49748743718592964</v>
      </c>
    </row>
    <row r="4033" spans="1:13" ht="19.5" thickBot="1" x14ac:dyDescent="0.35">
      <c r="A4033" s="19"/>
      <c r="B4033" s="19"/>
      <c r="C4033" s="20"/>
      <c r="D4033" s="19"/>
      <c r="E4033" s="21"/>
      <c r="F4033" s="37"/>
      <c r="G4033" s="37">
        <f>SUM(G7:G4032)</f>
        <v>64022086.879999936</v>
      </c>
      <c r="H4033" s="37">
        <f>SUM(H7:H4032)</f>
        <v>605162.19999999995</v>
      </c>
      <c r="I4033" s="37">
        <f>SUM(I7:I4032)</f>
        <v>63416924.67999994</v>
      </c>
      <c r="J4033" s="37"/>
      <c r="K4033" s="37">
        <f>SUM(K7:K4032)</f>
        <v>21278761.210000001</v>
      </c>
      <c r="L4033" s="37">
        <f>SUM(L7:L4032)</f>
        <v>42138163.469999984</v>
      </c>
      <c r="M4033" s="38"/>
    </row>
    <row r="4034" spans="1:13" ht="15.75" thickTop="1" x14ac:dyDescent="0.25"/>
    <row r="4035" spans="1:13" x14ac:dyDescent="0.25">
      <c r="I4035" s="24"/>
    </row>
    <row r="4037" spans="1:13" ht="21" x14ac:dyDescent="0.35">
      <c r="D4037" s="14" t="s">
        <v>9126</v>
      </c>
      <c r="E4037" s="25" t="s">
        <v>9127</v>
      </c>
      <c r="F4037" s="18">
        <f>'[1]PRODUCT REPORT 2021'!$K$1588-G4033</f>
        <v>23553366.107469827</v>
      </c>
    </row>
    <row r="4038" spans="1:13" ht="21" x14ac:dyDescent="0.35">
      <c r="D4038" s="14" t="s">
        <v>9128</v>
      </c>
      <c r="E4038" s="25" t="s">
        <v>9127</v>
      </c>
      <c r="F4038" s="18">
        <f>'[1]PRODUCT REPORT 2021'!$H$1587-K4033</f>
        <v>9354797.3600000069</v>
      </c>
      <c r="G4038" s="5" t="s">
        <v>9129</v>
      </c>
    </row>
  </sheetData>
  <autoFilter ref="A6:M4358" xr:uid="{11BB42CC-7061-4437-8BF1-DA967537197A}"/>
  <conditionalFormatting sqref="M6">
    <cfRule type="cellIs" dxfId="2" priority="1" operator="lessThan">
      <formula>0.1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917F-444F-4069-825B-2CA43CC17FBE}">
  <dimension ref="A1:M4760"/>
  <sheetViews>
    <sheetView zoomScale="85" zoomScaleNormal="85" workbookViewId="0">
      <pane xSplit="4" ySplit="6" topLeftCell="E3392" activePane="bottomRight" state="frozen"/>
      <selection pane="topRight" activeCell="G1" sqref="G1"/>
      <selection pane="bottomLeft" activeCell="A7" sqref="A7"/>
      <selection pane="bottomRight" activeCell="M6" sqref="M6"/>
    </sheetView>
  </sheetViews>
  <sheetFormatPr defaultRowHeight="15" x14ac:dyDescent="0.25"/>
  <cols>
    <col min="1" max="1" width="12.42578125" style="2" bestFit="1" customWidth="1"/>
    <col min="2" max="2" width="26.42578125" style="2" customWidth="1"/>
    <col min="3" max="3" width="14.42578125" style="3" bestFit="1" customWidth="1"/>
    <col min="4" max="4" width="42" style="2" customWidth="1"/>
    <col min="5" max="5" width="14.85546875" style="5" customWidth="1"/>
    <col min="6" max="6" width="21.7109375" style="5" customWidth="1"/>
    <col min="7" max="7" width="22.28515625" style="5" customWidth="1"/>
    <col min="8" max="8" width="16.42578125" style="5" customWidth="1"/>
    <col min="9" max="9" width="23.140625" style="5" customWidth="1"/>
    <col min="10" max="10" width="24.5703125" style="5" customWidth="1"/>
    <col min="11" max="11" width="19.5703125" style="5" customWidth="1"/>
    <col min="12" max="12" width="20.5703125" style="6" customWidth="1"/>
    <col min="13" max="13" width="10.85546875" style="7" bestFit="1" customWidth="1"/>
  </cols>
  <sheetData>
    <row r="1" spans="1:13" x14ac:dyDescent="0.25">
      <c r="A1" s="1" t="s">
        <v>0</v>
      </c>
      <c r="E1" s="4"/>
      <c r="G1" s="4"/>
      <c r="H1" s="4"/>
      <c r="I1" s="4"/>
      <c r="J1" s="4"/>
    </row>
    <row r="2" spans="1:13" x14ac:dyDescent="0.25">
      <c r="A2" s="1" t="s">
        <v>1</v>
      </c>
      <c r="E2" s="4"/>
      <c r="G2" s="4"/>
      <c r="H2" s="4"/>
      <c r="I2" s="4"/>
      <c r="J2" s="4"/>
    </row>
    <row r="3" spans="1:13" x14ac:dyDescent="0.25">
      <c r="A3" s="1" t="s">
        <v>9130</v>
      </c>
      <c r="E3" s="4"/>
      <c r="G3" s="4"/>
      <c r="H3" s="4"/>
      <c r="I3" s="4"/>
      <c r="J3" s="4"/>
    </row>
    <row r="5" spans="1:13" x14ac:dyDescent="0.25">
      <c r="E5" s="4"/>
      <c r="F5" s="4"/>
      <c r="G5" s="4"/>
      <c r="H5" s="4"/>
      <c r="I5" s="4"/>
      <c r="J5" s="4"/>
      <c r="K5" s="4"/>
      <c r="L5" s="8"/>
      <c r="M5" s="9"/>
    </row>
    <row r="6" spans="1:13" s="10" customFormat="1" x14ac:dyDescent="0.25">
      <c r="A6" s="33" t="s">
        <v>3</v>
      </c>
      <c r="B6" s="33" t="s">
        <v>4</v>
      </c>
      <c r="C6" s="34" t="s">
        <v>5</v>
      </c>
      <c r="D6" s="33" t="s">
        <v>6</v>
      </c>
      <c r="E6" s="35" t="s">
        <v>7</v>
      </c>
      <c r="F6" s="35" t="s">
        <v>8</v>
      </c>
      <c r="G6" s="35" t="s">
        <v>9</v>
      </c>
      <c r="H6" s="35" t="s">
        <v>10</v>
      </c>
      <c r="I6" s="35" t="s">
        <v>11</v>
      </c>
      <c r="J6" s="35" t="s">
        <v>12</v>
      </c>
      <c r="K6" s="35" t="s">
        <v>13</v>
      </c>
      <c r="L6" s="35" t="s">
        <v>14</v>
      </c>
      <c r="M6" s="36" t="s">
        <v>10440</v>
      </c>
    </row>
    <row r="7" spans="1:13" x14ac:dyDescent="0.25">
      <c r="A7" s="28" t="s">
        <v>30</v>
      </c>
      <c r="B7" s="28" t="s">
        <v>9131</v>
      </c>
      <c r="C7" s="29">
        <v>44550</v>
      </c>
      <c r="D7" s="28" t="s">
        <v>7198</v>
      </c>
      <c r="E7" s="30">
        <v>7</v>
      </c>
      <c r="F7" s="30">
        <v>678.57</v>
      </c>
      <c r="G7" s="30">
        <v>4749.99</v>
      </c>
      <c r="H7" s="30">
        <v>0</v>
      </c>
      <c r="I7" s="30">
        <f>+G7-H7</f>
        <v>4749.99</v>
      </c>
      <c r="J7" s="30">
        <v>450</v>
      </c>
      <c r="K7" s="30">
        <f>J7*E7</f>
        <v>3150</v>
      </c>
      <c r="L7" s="30">
        <f>+I7-K7</f>
        <v>1599.9899999999998</v>
      </c>
      <c r="M7" s="31">
        <f>+L7/G7</f>
        <v>0.33684070913833497</v>
      </c>
    </row>
    <row r="8" spans="1:13" x14ac:dyDescent="0.25">
      <c r="A8" s="28" t="s">
        <v>30</v>
      </c>
      <c r="B8" s="28" t="s">
        <v>9131</v>
      </c>
      <c r="C8" s="29">
        <v>44550</v>
      </c>
      <c r="D8" s="28" t="s">
        <v>7199</v>
      </c>
      <c r="E8" s="30">
        <v>7</v>
      </c>
      <c r="F8" s="30">
        <v>857.14</v>
      </c>
      <c r="G8" s="30">
        <v>6000</v>
      </c>
      <c r="H8" s="30">
        <v>0</v>
      </c>
      <c r="I8" s="30">
        <f t="shared" ref="I8:I71" si="0">+G8-H8</f>
        <v>6000</v>
      </c>
      <c r="J8" s="30">
        <v>560</v>
      </c>
      <c r="K8" s="30">
        <f>J8*E8</f>
        <v>3920</v>
      </c>
      <c r="L8" s="30">
        <f t="shared" ref="L8:L71" si="1">+I8-K8</f>
        <v>2080</v>
      </c>
      <c r="M8" s="31">
        <f t="shared" ref="M8:M71" si="2">+L8/G8</f>
        <v>0.34666666666666668</v>
      </c>
    </row>
    <row r="9" spans="1:13" x14ac:dyDescent="0.25">
      <c r="A9" s="28" t="s">
        <v>30</v>
      </c>
      <c r="B9" s="28" t="s">
        <v>9131</v>
      </c>
      <c r="C9" s="29">
        <v>44550</v>
      </c>
      <c r="D9" s="28" t="s">
        <v>6596</v>
      </c>
      <c r="E9" s="30">
        <v>7</v>
      </c>
      <c r="F9" s="30">
        <v>517.86</v>
      </c>
      <c r="G9" s="30">
        <v>3625</v>
      </c>
      <c r="H9" s="30">
        <v>0</v>
      </c>
      <c r="I9" s="30">
        <f t="shared" si="0"/>
        <v>3625</v>
      </c>
      <c r="J9" s="30">
        <v>325</v>
      </c>
      <c r="K9" s="30">
        <f>J9*E9</f>
        <v>2275</v>
      </c>
      <c r="L9" s="30">
        <f t="shared" si="1"/>
        <v>1350</v>
      </c>
      <c r="M9" s="31">
        <f t="shared" si="2"/>
        <v>0.3724137931034483</v>
      </c>
    </row>
    <row r="10" spans="1:13" x14ac:dyDescent="0.25">
      <c r="A10" s="28" t="s">
        <v>30</v>
      </c>
      <c r="B10" s="28" t="s">
        <v>9131</v>
      </c>
      <c r="C10" s="29">
        <v>44550</v>
      </c>
      <c r="D10" s="28" t="s">
        <v>41</v>
      </c>
      <c r="E10" s="30">
        <v>7</v>
      </c>
      <c r="F10" s="30">
        <v>450</v>
      </c>
      <c r="G10" s="30">
        <v>3150</v>
      </c>
      <c r="H10" s="30">
        <v>0</v>
      </c>
      <c r="I10" s="30">
        <f t="shared" si="0"/>
        <v>3150</v>
      </c>
      <c r="J10" s="30">
        <v>210</v>
      </c>
      <c r="K10" s="30">
        <f>J10*E10</f>
        <v>1470</v>
      </c>
      <c r="L10" s="30">
        <f t="shared" si="1"/>
        <v>1680</v>
      </c>
      <c r="M10" s="31">
        <f t="shared" si="2"/>
        <v>0.53333333333333333</v>
      </c>
    </row>
    <row r="11" spans="1:13" x14ac:dyDescent="0.25">
      <c r="A11" s="28" t="s">
        <v>30</v>
      </c>
      <c r="B11" s="28" t="s">
        <v>9132</v>
      </c>
      <c r="C11" s="29">
        <v>44544</v>
      </c>
      <c r="D11" s="28" t="s">
        <v>6596</v>
      </c>
      <c r="E11" s="30">
        <v>7</v>
      </c>
      <c r="F11" s="30">
        <v>517.86</v>
      </c>
      <c r="G11" s="30">
        <v>3625.02</v>
      </c>
      <c r="H11" s="30">
        <v>0</v>
      </c>
      <c r="I11" s="30">
        <f t="shared" si="0"/>
        <v>3625.02</v>
      </c>
      <c r="J11" s="30">
        <v>325</v>
      </c>
      <c r="K11" s="30">
        <f>J11*E11</f>
        <v>2275</v>
      </c>
      <c r="L11" s="30">
        <f t="shared" si="1"/>
        <v>1350.02</v>
      </c>
      <c r="M11" s="31">
        <f t="shared" si="2"/>
        <v>0.37241725562893446</v>
      </c>
    </row>
    <row r="12" spans="1:13" x14ac:dyDescent="0.25">
      <c r="A12" s="28" t="s">
        <v>30</v>
      </c>
      <c r="B12" s="28" t="s">
        <v>9132</v>
      </c>
      <c r="C12" s="29">
        <v>44544</v>
      </c>
      <c r="D12" s="28" t="s">
        <v>2606</v>
      </c>
      <c r="E12" s="30">
        <v>14</v>
      </c>
      <c r="F12" s="30">
        <v>671.43</v>
      </c>
      <c r="G12" s="30">
        <v>9400.02</v>
      </c>
      <c r="H12" s="30">
        <v>0</v>
      </c>
      <c r="I12" s="30">
        <f t="shared" si="0"/>
        <v>9400.02</v>
      </c>
      <c r="J12" s="30">
        <v>146.80000000000001</v>
      </c>
      <c r="K12" s="30">
        <f>J12*E12</f>
        <v>2055.2000000000003</v>
      </c>
      <c r="L12" s="30">
        <f t="shared" si="1"/>
        <v>7344.82</v>
      </c>
      <c r="M12" s="31">
        <f t="shared" si="2"/>
        <v>0.78136216731453756</v>
      </c>
    </row>
    <row r="13" spans="1:13" x14ac:dyDescent="0.25">
      <c r="A13" s="28" t="s">
        <v>30</v>
      </c>
      <c r="B13" s="28" t="s">
        <v>9132</v>
      </c>
      <c r="C13" s="29">
        <v>44544</v>
      </c>
      <c r="D13" s="28" t="s">
        <v>41</v>
      </c>
      <c r="E13" s="30">
        <v>14</v>
      </c>
      <c r="F13" s="30">
        <v>630</v>
      </c>
      <c r="G13" s="30">
        <v>8820</v>
      </c>
      <c r="H13" s="30">
        <v>0</v>
      </c>
      <c r="I13" s="30">
        <f t="shared" si="0"/>
        <v>8820</v>
      </c>
      <c r="J13" s="30">
        <v>210</v>
      </c>
      <c r="K13" s="30">
        <f>J13*E13</f>
        <v>2940</v>
      </c>
      <c r="L13" s="30">
        <f t="shared" si="1"/>
        <v>5880</v>
      </c>
      <c r="M13" s="31">
        <f t="shared" si="2"/>
        <v>0.66666666666666663</v>
      </c>
    </row>
    <row r="14" spans="1:13" x14ac:dyDescent="0.25">
      <c r="A14" s="28" t="s">
        <v>30</v>
      </c>
      <c r="B14" s="28" t="s">
        <v>9132</v>
      </c>
      <c r="C14" s="29">
        <v>44544</v>
      </c>
      <c r="D14" s="28" t="s">
        <v>4636</v>
      </c>
      <c r="E14" s="30">
        <v>3</v>
      </c>
      <c r="F14" s="30">
        <v>2100</v>
      </c>
      <c r="G14" s="30">
        <v>6300</v>
      </c>
      <c r="H14" s="30">
        <v>0</v>
      </c>
      <c r="I14" s="30">
        <f t="shared" si="0"/>
        <v>6300</v>
      </c>
      <c r="J14" s="30">
        <v>420</v>
      </c>
      <c r="K14" s="30">
        <f>J14*E14</f>
        <v>1260</v>
      </c>
      <c r="L14" s="30">
        <f t="shared" si="1"/>
        <v>5040</v>
      </c>
      <c r="M14" s="31">
        <f t="shared" si="2"/>
        <v>0.8</v>
      </c>
    </row>
    <row r="15" spans="1:13" x14ac:dyDescent="0.25">
      <c r="A15" s="28" t="s">
        <v>30</v>
      </c>
      <c r="B15" s="28" t="s">
        <v>9133</v>
      </c>
      <c r="C15" s="29">
        <v>44543</v>
      </c>
      <c r="D15" s="28" t="s">
        <v>7198</v>
      </c>
      <c r="E15" s="30">
        <v>7</v>
      </c>
      <c r="F15" s="30">
        <v>678.57</v>
      </c>
      <c r="G15" s="30">
        <v>4749.99</v>
      </c>
      <c r="H15" s="30">
        <v>0</v>
      </c>
      <c r="I15" s="30">
        <f t="shared" si="0"/>
        <v>4749.99</v>
      </c>
      <c r="J15" s="30">
        <v>450</v>
      </c>
      <c r="K15" s="30">
        <f>J15*E15</f>
        <v>3150</v>
      </c>
      <c r="L15" s="30">
        <f t="shared" si="1"/>
        <v>1599.9899999999998</v>
      </c>
      <c r="M15" s="31">
        <f t="shared" si="2"/>
        <v>0.33684070913833497</v>
      </c>
    </row>
    <row r="16" spans="1:13" x14ac:dyDescent="0.25">
      <c r="A16" s="28" t="s">
        <v>30</v>
      </c>
      <c r="B16" s="28" t="s">
        <v>9133</v>
      </c>
      <c r="C16" s="29">
        <v>44543</v>
      </c>
      <c r="D16" s="28" t="s">
        <v>2612</v>
      </c>
      <c r="E16" s="30">
        <v>7</v>
      </c>
      <c r="F16" s="30">
        <v>464.29</v>
      </c>
      <c r="G16" s="30">
        <v>3250.03</v>
      </c>
      <c r="H16" s="30">
        <v>0</v>
      </c>
      <c r="I16" s="30">
        <f t="shared" si="0"/>
        <v>3250.03</v>
      </c>
      <c r="J16" s="30">
        <v>196.88</v>
      </c>
      <c r="K16" s="30">
        <f>J16*E16</f>
        <v>1378.1599999999999</v>
      </c>
      <c r="L16" s="30">
        <f t="shared" si="1"/>
        <v>1871.8700000000003</v>
      </c>
      <c r="M16" s="31">
        <f t="shared" si="2"/>
        <v>0.57595468349522938</v>
      </c>
    </row>
    <row r="17" spans="1:13" x14ac:dyDescent="0.25">
      <c r="A17" s="28" t="s">
        <v>30</v>
      </c>
      <c r="B17" s="28" t="s">
        <v>9133</v>
      </c>
      <c r="C17" s="29">
        <v>44543</v>
      </c>
      <c r="D17" s="28" t="s">
        <v>7237</v>
      </c>
      <c r="E17" s="30">
        <v>7</v>
      </c>
      <c r="F17" s="30">
        <v>1000</v>
      </c>
      <c r="G17" s="30">
        <v>7000</v>
      </c>
      <c r="H17" s="30">
        <v>0</v>
      </c>
      <c r="I17" s="30">
        <f t="shared" si="0"/>
        <v>7000</v>
      </c>
      <c r="J17" s="30">
        <v>357</v>
      </c>
      <c r="K17" s="30">
        <f>J17*E17</f>
        <v>2499</v>
      </c>
      <c r="L17" s="30">
        <f t="shared" si="1"/>
        <v>4501</v>
      </c>
      <c r="M17" s="31">
        <f t="shared" si="2"/>
        <v>0.64300000000000002</v>
      </c>
    </row>
    <row r="18" spans="1:13" x14ac:dyDescent="0.25">
      <c r="A18" s="28" t="s">
        <v>30</v>
      </c>
      <c r="B18" s="28" t="s">
        <v>9133</v>
      </c>
      <c r="C18" s="29">
        <v>44543</v>
      </c>
      <c r="D18" s="28" t="s">
        <v>9134</v>
      </c>
      <c r="E18" s="30">
        <v>3</v>
      </c>
      <c r="F18" s="30">
        <v>450</v>
      </c>
      <c r="G18" s="30">
        <v>1350</v>
      </c>
      <c r="H18" s="30">
        <v>0</v>
      </c>
      <c r="I18" s="30">
        <f t="shared" si="0"/>
        <v>1350</v>
      </c>
      <c r="J18" s="30">
        <v>600</v>
      </c>
      <c r="K18" s="30">
        <f>J18*E18</f>
        <v>1800</v>
      </c>
      <c r="L18" s="30">
        <f t="shared" si="1"/>
        <v>-450</v>
      </c>
      <c r="M18" s="31">
        <f t="shared" si="2"/>
        <v>-0.33333333333333331</v>
      </c>
    </row>
    <row r="19" spans="1:13" x14ac:dyDescent="0.25">
      <c r="A19" s="28" t="s">
        <v>30</v>
      </c>
      <c r="B19" s="28" t="s">
        <v>9133</v>
      </c>
      <c r="C19" s="29">
        <v>44543</v>
      </c>
      <c r="D19" s="28" t="s">
        <v>135</v>
      </c>
      <c r="E19" s="30">
        <v>10</v>
      </c>
      <c r="F19" s="30">
        <v>229.32</v>
      </c>
      <c r="G19" s="30">
        <v>2293.1999999999998</v>
      </c>
      <c r="H19" s="30">
        <v>0</v>
      </c>
      <c r="I19" s="30">
        <f t="shared" si="0"/>
        <v>2293.1999999999998</v>
      </c>
      <c r="J19" s="30">
        <v>114.66</v>
      </c>
      <c r="K19" s="30">
        <f>J19*E19</f>
        <v>1146.5999999999999</v>
      </c>
      <c r="L19" s="30">
        <f t="shared" si="1"/>
        <v>1146.5999999999999</v>
      </c>
      <c r="M19" s="31">
        <f t="shared" si="2"/>
        <v>0.5</v>
      </c>
    </row>
    <row r="20" spans="1:13" x14ac:dyDescent="0.25">
      <c r="A20" s="28" t="s">
        <v>30</v>
      </c>
      <c r="B20" s="28" t="s">
        <v>9135</v>
      </c>
      <c r="C20" s="29">
        <v>44535</v>
      </c>
      <c r="D20" s="28" t="s">
        <v>9136</v>
      </c>
      <c r="E20" s="30">
        <v>0.1</v>
      </c>
      <c r="F20" s="30">
        <v>1500</v>
      </c>
      <c r="G20" s="30">
        <v>150</v>
      </c>
      <c r="H20" s="30">
        <v>0</v>
      </c>
      <c r="I20" s="30">
        <f t="shared" si="0"/>
        <v>150</v>
      </c>
      <c r="J20" s="30">
        <v>724</v>
      </c>
      <c r="K20" s="30">
        <f>J20*E20</f>
        <v>72.400000000000006</v>
      </c>
      <c r="L20" s="30">
        <f t="shared" si="1"/>
        <v>77.599999999999994</v>
      </c>
      <c r="M20" s="31">
        <f t="shared" si="2"/>
        <v>0.51733333333333331</v>
      </c>
    </row>
    <row r="21" spans="1:13" x14ac:dyDescent="0.25">
      <c r="A21" s="28" t="s">
        <v>30</v>
      </c>
      <c r="B21" s="28" t="s">
        <v>9135</v>
      </c>
      <c r="C21" s="29">
        <v>44535</v>
      </c>
      <c r="D21" s="28" t="s">
        <v>5175</v>
      </c>
      <c r="E21" s="30">
        <v>0.1</v>
      </c>
      <c r="F21" s="30">
        <v>2200</v>
      </c>
      <c r="G21" s="30">
        <v>220</v>
      </c>
      <c r="H21" s="30">
        <v>0</v>
      </c>
      <c r="I21" s="30">
        <f t="shared" si="0"/>
        <v>220</v>
      </c>
      <c r="J21" s="30">
        <v>112</v>
      </c>
      <c r="K21" s="30">
        <f>J21*E21</f>
        <v>11.200000000000001</v>
      </c>
      <c r="L21" s="30">
        <f t="shared" si="1"/>
        <v>208.8</v>
      </c>
      <c r="M21" s="31">
        <f t="shared" si="2"/>
        <v>0.9490909090909091</v>
      </c>
    </row>
    <row r="22" spans="1:13" x14ac:dyDescent="0.25">
      <c r="A22" s="28" t="s">
        <v>30</v>
      </c>
      <c r="B22" s="28" t="s">
        <v>9135</v>
      </c>
      <c r="C22" s="29">
        <v>44535</v>
      </c>
      <c r="D22" s="28" t="s">
        <v>9137</v>
      </c>
      <c r="E22" s="30">
        <v>0.1</v>
      </c>
      <c r="F22" s="30">
        <v>1000</v>
      </c>
      <c r="G22" s="30">
        <v>100</v>
      </c>
      <c r="H22" s="30">
        <v>0</v>
      </c>
      <c r="I22" s="30">
        <f t="shared" si="0"/>
        <v>100</v>
      </c>
      <c r="J22" s="30">
        <v>80</v>
      </c>
      <c r="K22" s="30">
        <f>J22*E22</f>
        <v>8</v>
      </c>
      <c r="L22" s="30">
        <f t="shared" si="1"/>
        <v>92</v>
      </c>
      <c r="M22" s="31">
        <f t="shared" si="2"/>
        <v>0.92</v>
      </c>
    </row>
    <row r="23" spans="1:13" x14ac:dyDescent="0.25">
      <c r="A23" s="28" t="s">
        <v>30</v>
      </c>
      <c r="B23" s="28" t="s">
        <v>9138</v>
      </c>
      <c r="C23" s="29">
        <v>44529</v>
      </c>
      <c r="D23" s="28" t="s">
        <v>7198</v>
      </c>
      <c r="E23" s="30">
        <v>7</v>
      </c>
      <c r="F23" s="30">
        <v>678.57</v>
      </c>
      <c r="G23" s="30">
        <v>4750</v>
      </c>
      <c r="H23" s="30">
        <v>0</v>
      </c>
      <c r="I23" s="30">
        <f t="shared" si="0"/>
        <v>4750</v>
      </c>
      <c r="J23" s="30">
        <v>450</v>
      </c>
      <c r="K23" s="30">
        <f>J23*E23</f>
        <v>3150</v>
      </c>
      <c r="L23" s="30">
        <f t="shared" si="1"/>
        <v>1600</v>
      </c>
      <c r="M23" s="31">
        <f t="shared" si="2"/>
        <v>0.33684210526315789</v>
      </c>
    </row>
    <row r="24" spans="1:13" x14ac:dyDescent="0.25">
      <c r="A24" s="28" t="s">
        <v>30</v>
      </c>
      <c r="B24" s="28" t="s">
        <v>9138</v>
      </c>
      <c r="C24" s="29">
        <v>44529</v>
      </c>
      <c r="D24" s="28" t="s">
        <v>7199</v>
      </c>
      <c r="E24" s="30">
        <v>7</v>
      </c>
      <c r="F24" s="30">
        <v>857.14</v>
      </c>
      <c r="G24" s="30">
        <v>6000</v>
      </c>
      <c r="H24" s="30">
        <v>0</v>
      </c>
      <c r="I24" s="30">
        <f t="shared" si="0"/>
        <v>6000</v>
      </c>
      <c r="J24" s="30">
        <v>560</v>
      </c>
      <c r="K24" s="30">
        <f>J24*E24</f>
        <v>3920</v>
      </c>
      <c r="L24" s="30">
        <f t="shared" si="1"/>
        <v>2080</v>
      </c>
      <c r="M24" s="31">
        <f t="shared" si="2"/>
        <v>0.34666666666666668</v>
      </c>
    </row>
    <row r="25" spans="1:13" x14ac:dyDescent="0.25">
      <c r="A25" s="28" t="s">
        <v>30</v>
      </c>
      <c r="B25" s="28" t="s">
        <v>9138</v>
      </c>
      <c r="C25" s="29">
        <v>44529</v>
      </c>
      <c r="D25" s="28" t="s">
        <v>2606</v>
      </c>
      <c r="E25" s="30">
        <v>14</v>
      </c>
      <c r="F25" s="30">
        <v>671.43</v>
      </c>
      <c r="G25" s="30">
        <v>9400</v>
      </c>
      <c r="H25" s="30">
        <v>0</v>
      </c>
      <c r="I25" s="30">
        <f t="shared" si="0"/>
        <v>9400</v>
      </c>
      <c r="J25" s="30">
        <v>146.80000000000001</v>
      </c>
      <c r="K25" s="30">
        <f>J25*E25</f>
        <v>2055.2000000000003</v>
      </c>
      <c r="L25" s="30">
        <f t="shared" si="1"/>
        <v>7344.7999999999993</v>
      </c>
      <c r="M25" s="31">
        <f t="shared" si="2"/>
        <v>0.78136170212765954</v>
      </c>
    </row>
    <row r="26" spans="1:13" x14ac:dyDescent="0.25">
      <c r="A26" s="28" t="s">
        <v>30</v>
      </c>
      <c r="B26" s="28" t="s">
        <v>9139</v>
      </c>
      <c r="C26" s="29">
        <v>44524</v>
      </c>
      <c r="D26" s="28" t="s">
        <v>41</v>
      </c>
      <c r="E26" s="30">
        <v>14</v>
      </c>
      <c r="F26" s="30">
        <v>450</v>
      </c>
      <c r="G26" s="30">
        <v>6300</v>
      </c>
      <c r="H26" s="30">
        <v>0</v>
      </c>
      <c r="I26" s="30">
        <f t="shared" si="0"/>
        <v>6300</v>
      </c>
      <c r="J26" s="30">
        <v>210</v>
      </c>
      <c r="K26" s="30">
        <f>J26*E26</f>
        <v>2940</v>
      </c>
      <c r="L26" s="30">
        <f t="shared" si="1"/>
        <v>3360</v>
      </c>
      <c r="M26" s="31">
        <f t="shared" si="2"/>
        <v>0.53333333333333333</v>
      </c>
    </row>
    <row r="27" spans="1:13" x14ac:dyDescent="0.25">
      <c r="A27" s="28" t="s">
        <v>30</v>
      </c>
      <c r="B27" s="28" t="s">
        <v>9139</v>
      </c>
      <c r="C27" s="29">
        <v>44524</v>
      </c>
      <c r="D27" s="28" t="s">
        <v>40</v>
      </c>
      <c r="E27" s="30">
        <v>10</v>
      </c>
      <c r="F27" s="30">
        <v>655</v>
      </c>
      <c r="G27" s="30">
        <v>6550</v>
      </c>
      <c r="H27" s="30">
        <v>0</v>
      </c>
      <c r="I27" s="30">
        <f t="shared" si="0"/>
        <v>6550</v>
      </c>
      <c r="J27" s="30">
        <v>400</v>
      </c>
      <c r="K27" s="30">
        <f>J27*E27</f>
        <v>4000</v>
      </c>
      <c r="L27" s="30">
        <f t="shared" si="1"/>
        <v>2550</v>
      </c>
      <c r="M27" s="31">
        <f t="shared" si="2"/>
        <v>0.38931297709923662</v>
      </c>
    </row>
    <row r="28" spans="1:13" x14ac:dyDescent="0.25">
      <c r="A28" s="28" t="s">
        <v>30</v>
      </c>
      <c r="B28" s="28" t="s">
        <v>9139</v>
      </c>
      <c r="C28" s="29">
        <v>44524</v>
      </c>
      <c r="D28" s="28" t="s">
        <v>7199</v>
      </c>
      <c r="E28" s="30">
        <v>7</v>
      </c>
      <c r="F28" s="30">
        <v>857.14</v>
      </c>
      <c r="G28" s="30">
        <v>6000</v>
      </c>
      <c r="H28" s="30">
        <v>0</v>
      </c>
      <c r="I28" s="30">
        <f t="shared" si="0"/>
        <v>6000</v>
      </c>
      <c r="J28" s="30">
        <v>560</v>
      </c>
      <c r="K28" s="30">
        <f>J28*E28</f>
        <v>3920</v>
      </c>
      <c r="L28" s="30">
        <f t="shared" si="1"/>
        <v>2080</v>
      </c>
      <c r="M28" s="31">
        <f t="shared" si="2"/>
        <v>0.34666666666666668</v>
      </c>
    </row>
    <row r="29" spans="1:13" x14ac:dyDescent="0.25">
      <c r="A29" s="28" t="s">
        <v>30</v>
      </c>
      <c r="B29" s="28" t="s">
        <v>9139</v>
      </c>
      <c r="C29" s="29">
        <v>44524</v>
      </c>
      <c r="D29" s="28" t="s">
        <v>7198</v>
      </c>
      <c r="E29" s="30">
        <v>7</v>
      </c>
      <c r="F29" s="30">
        <v>678.57</v>
      </c>
      <c r="G29" s="30">
        <v>4750</v>
      </c>
      <c r="H29" s="30">
        <v>0</v>
      </c>
      <c r="I29" s="30">
        <f t="shared" si="0"/>
        <v>4750</v>
      </c>
      <c r="J29" s="30">
        <v>450</v>
      </c>
      <c r="K29" s="30">
        <f>J29*E29</f>
        <v>3150</v>
      </c>
      <c r="L29" s="30">
        <f t="shared" si="1"/>
        <v>1600</v>
      </c>
      <c r="M29" s="31">
        <f t="shared" si="2"/>
        <v>0.33684210526315789</v>
      </c>
    </row>
    <row r="30" spans="1:13" x14ac:dyDescent="0.25">
      <c r="A30" s="28" t="s">
        <v>30</v>
      </c>
      <c r="B30" s="28" t="s">
        <v>9139</v>
      </c>
      <c r="C30" s="29">
        <v>44524</v>
      </c>
      <c r="D30" s="28" t="s">
        <v>2606</v>
      </c>
      <c r="E30" s="30">
        <v>7</v>
      </c>
      <c r="F30" s="30">
        <v>671.43</v>
      </c>
      <c r="G30" s="30">
        <v>4700</v>
      </c>
      <c r="H30" s="30">
        <v>0</v>
      </c>
      <c r="I30" s="30">
        <f t="shared" si="0"/>
        <v>4700</v>
      </c>
      <c r="J30" s="30">
        <v>146.80000000000001</v>
      </c>
      <c r="K30" s="30">
        <f>J30*E30</f>
        <v>1027.6000000000001</v>
      </c>
      <c r="L30" s="30">
        <f t="shared" si="1"/>
        <v>3672.3999999999996</v>
      </c>
      <c r="M30" s="31">
        <f t="shared" si="2"/>
        <v>0.78136170212765954</v>
      </c>
    </row>
    <row r="31" spans="1:13" x14ac:dyDescent="0.25">
      <c r="A31" s="28" t="s">
        <v>30</v>
      </c>
      <c r="B31" s="28" t="s">
        <v>9140</v>
      </c>
      <c r="C31" s="29">
        <v>44515</v>
      </c>
      <c r="D31" s="28" t="s">
        <v>43</v>
      </c>
      <c r="E31" s="30">
        <v>7</v>
      </c>
      <c r="F31" s="30">
        <v>1392.86</v>
      </c>
      <c r="G31" s="30">
        <v>9750.02</v>
      </c>
      <c r="H31" s="30">
        <v>0</v>
      </c>
      <c r="I31" s="30">
        <f t="shared" si="0"/>
        <v>9750.02</v>
      </c>
      <c r="J31" s="30">
        <v>780</v>
      </c>
      <c r="K31" s="30">
        <f>J31*E31</f>
        <v>5460</v>
      </c>
      <c r="L31" s="30">
        <f t="shared" si="1"/>
        <v>4290.0200000000004</v>
      </c>
      <c r="M31" s="31">
        <f t="shared" si="2"/>
        <v>0.44000114871559243</v>
      </c>
    </row>
    <row r="32" spans="1:13" x14ac:dyDescent="0.25">
      <c r="A32" s="28" t="s">
        <v>30</v>
      </c>
      <c r="B32" s="28" t="s">
        <v>9140</v>
      </c>
      <c r="C32" s="29">
        <v>44515</v>
      </c>
      <c r="D32" s="28" t="s">
        <v>6596</v>
      </c>
      <c r="E32" s="30">
        <v>7</v>
      </c>
      <c r="F32" s="30">
        <v>517.86</v>
      </c>
      <c r="G32" s="30">
        <v>3625.02</v>
      </c>
      <c r="H32" s="30">
        <v>0</v>
      </c>
      <c r="I32" s="30">
        <f t="shared" si="0"/>
        <v>3625.02</v>
      </c>
      <c r="J32" s="30">
        <v>325</v>
      </c>
      <c r="K32" s="30">
        <f>J32*E32</f>
        <v>2275</v>
      </c>
      <c r="L32" s="30">
        <f t="shared" si="1"/>
        <v>1350.02</v>
      </c>
      <c r="M32" s="31">
        <f t="shared" si="2"/>
        <v>0.37241725562893446</v>
      </c>
    </row>
    <row r="33" spans="1:13" x14ac:dyDescent="0.25">
      <c r="A33" s="28" t="s">
        <v>30</v>
      </c>
      <c r="B33" s="28" t="s">
        <v>9140</v>
      </c>
      <c r="C33" s="29">
        <v>44515</v>
      </c>
      <c r="D33" s="28" t="s">
        <v>201</v>
      </c>
      <c r="E33" s="30">
        <v>1</v>
      </c>
      <c r="F33" s="30">
        <v>1080</v>
      </c>
      <c r="G33" s="30">
        <v>1080</v>
      </c>
      <c r="H33" s="30">
        <v>0</v>
      </c>
      <c r="I33" s="30">
        <f t="shared" si="0"/>
        <v>1080</v>
      </c>
      <c r="J33" s="30">
        <v>380</v>
      </c>
      <c r="K33" s="30">
        <f>J33*E33</f>
        <v>380</v>
      </c>
      <c r="L33" s="30">
        <f t="shared" si="1"/>
        <v>700</v>
      </c>
      <c r="M33" s="31">
        <f t="shared" si="2"/>
        <v>0.64814814814814814</v>
      </c>
    </row>
    <row r="34" spans="1:13" x14ac:dyDescent="0.25">
      <c r="A34" s="28" t="s">
        <v>30</v>
      </c>
      <c r="B34" s="28" t="s">
        <v>9141</v>
      </c>
      <c r="C34" s="29">
        <v>44515</v>
      </c>
      <c r="D34" s="28" t="s">
        <v>201</v>
      </c>
      <c r="E34" s="30">
        <v>2</v>
      </c>
      <c r="F34" s="30">
        <v>570</v>
      </c>
      <c r="G34" s="30">
        <v>1140</v>
      </c>
      <c r="H34" s="30">
        <v>0</v>
      </c>
      <c r="I34" s="30">
        <f t="shared" si="0"/>
        <v>1140</v>
      </c>
      <c r="J34" s="30">
        <v>380</v>
      </c>
      <c r="K34" s="30">
        <f>J34*E34</f>
        <v>760</v>
      </c>
      <c r="L34" s="30">
        <f t="shared" si="1"/>
        <v>380</v>
      </c>
      <c r="M34" s="31">
        <f t="shared" si="2"/>
        <v>0.33333333333333331</v>
      </c>
    </row>
    <row r="35" spans="1:13" x14ac:dyDescent="0.25">
      <c r="A35" s="28" t="s">
        <v>30</v>
      </c>
      <c r="B35" s="28" t="s">
        <v>9141</v>
      </c>
      <c r="C35" s="29">
        <v>44515</v>
      </c>
      <c r="D35" s="28" t="s">
        <v>4996</v>
      </c>
      <c r="E35" s="30">
        <v>0.2</v>
      </c>
      <c r="F35" s="30">
        <v>2000</v>
      </c>
      <c r="G35" s="30">
        <v>400</v>
      </c>
      <c r="H35" s="30">
        <v>0</v>
      </c>
      <c r="I35" s="30">
        <f t="shared" si="0"/>
        <v>400</v>
      </c>
      <c r="J35" s="30">
        <v>1040</v>
      </c>
      <c r="K35" s="30">
        <f>J35*E35</f>
        <v>208</v>
      </c>
      <c r="L35" s="30">
        <f t="shared" si="1"/>
        <v>192</v>
      </c>
      <c r="M35" s="31">
        <f t="shared" si="2"/>
        <v>0.48</v>
      </c>
    </row>
    <row r="36" spans="1:13" x14ac:dyDescent="0.25">
      <c r="A36" s="28" t="s">
        <v>30</v>
      </c>
      <c r="B36" s="28" t="s">
        <v>9141</v>
      </c>
      <c r="C36" s="29">
        <v>44515</v>
      </c>
      <c r="D36" s="28" t="s">
        <v>4563</v>
      </c>
      <c r="E36" s="30">
        <v>1</v>
      </c>
      <c r="F36" s="30">
        <v>180</v>
      </c>
      <c r="G36" s="30">
        <v>180</v>
      </c>
      <c r="H36" s="30">
        <v>0</v>
      </c>
      <c r="I36" s="30">
        <f t="shared" si="0"/>
        <v>180</v>
      </c>
      <c r="J36" s="30">
        <v>90</v>
      </c>
      <c r="K36" s="30">
        <f>J36*E36</f>
        <v>90</v>
      </c>
      <c r="L36" s="30">
        <f t="shared" si="1"/>
        <v>90</v>
      </c>
      <c r="M36" s="31">
        <f t="shared" si="2"/>
        <v>0.5</v>
      </c>
    </row>
    <row r="37" spans="1:13" x14ac:dyDescent="0.25">
      <c r="A37" s="28" t="s">
        <v>30</v>
      </c>
      <c r="B37" s="28" t="s">
        <v>9142</v>
      </c>
      <c r="C37" s="29">
        <v>44510</v>
      </c>
      <c r="D37" s="28" t="s">
        <v>201</v>
      </c>
      <c r="E37" s="30">
        <v>2</v>
      </c>
      <c r="F37" s="30">
        <v>570</v>
      </c>
      <c r="G37" s="30">
        <v>1140</v>
      </c>
      <c r="H37" s="30">
        <v>0</v>
      </c>
      <c r="I37" s="30">
        <f t="shared" si="0"/>
        <v>1140</v>
      </c>
      <c r="J37" s="30">
        <v>380</v>
      </c>
      <c r="K37" s="30">
        <f>J37*E37</f>
        <v>760</v>
      </c>
      <c r="L37" s="30">
        <f t="shared" si="1"/>
        <v>380</v>
      </c>
      <c r="M37" s="31">
        <f t="shared" si="2"/>
        <v>0.33333333333333331</v>
      </c>
    </row>
    <row r="38" spans="1:13" x14ac:dyDescent="0.25">
      <c r="A38" s="28" t="s">
        <v>30</v>
      </c>
      <c r="B38" s="28" t="s">
        <v>9142</v>
      </c>
      <c r="C38" s="29">
        <v>44510</v>
      </c>
      <c r="D38" s="28" t="s">
        <v>4996</v>
      </c>
      <c r="E38" s="30">
        <v>0.2</v>
      </c>
      <c r="F38" s="30">
        <v>2000</v>
      </c>
      <c r="G38" s="30">
        <v>400</v>
      </c>
      <c r="H38" s="30">
        <v>0</v>
      </c>
      <c r="I38" s="30">
        <f t="shared" si="0"/>
        <v>400</v>
      </c>
      <c r="J38" s="30">
        <v>1040</v>
      </c>
      <c r="K38" s="30">
        <f>J38*E38</f>
        <v>208</v>
      </c>
      <c r="L38" s="30">
        <f t="shared" si="1"/>
        <v>192</v>
      </c>
      <c r="M38" s="31">
        <f t="shared" si="2"/>
        <v>0.48</v>
      </c>
    </row>
    <row r="39" spans="1:13" x14ac:dyDescent="0.25">
      <c r="A39" s="28" t="s">
        <v>30</v>
      </c>
      <c r="B39" s="28" t="s">
        <v>9142</v>
      </c>
      <c r="C39" s="29">
        <v>44510</v>
      </c>
      <c r="D39" s="28" t="s">
        <v>4563</v>
      </c>
      <c r="E39" s="30">
        <v>1</v>
      </c>
      <c r="F39" s="30">
        <v>180</v>
      </c>
      <c r="G39" s="30">
        <v>180</v>
      </c>
      <c r="H39" s="30">
        <v>0</v>
      </c>
      <c r="I39" s="30">
        <f t="shared" si="0"/>
        <v>180</v>
      </c>
      <c r="J39" s="30">
        <v>90</v>
      </c>
      <c r="K39" s="30">
        <f>J39*E39</f>
        <v>90</v>
      </c>
      <c r="L39" s="30">
        <f t="shared" si="1"/>
        <v>90</v>
      </c>
      <c r="M39" s="31">
        <f t="shared" si="2"/>
        <v>0.5</v>
      </c>
    </row>
    <row r="40" spans="1:13" x14ac:dyDescent="0.25">
      <c r="A40" s="28" t="s">
        <v>30</v>
      </c>
      <c r="B40" s="28" t="s">
        <v>9143</v>
      </c>
      <c r="C40" s="29">
        <v>44508</v>
      </c>
      <c r="D40" s="28" t="s">
        <v>40</v>
      </c>
      <c r="E40" s="30">
        <v>15</v>
      </c>
      <c r="F40" s="30">
        <v>655</v>
      </c>
      <c r="G40" s="30">
        <v>9825</v>
      </c>
      <c r="H40" s="30">
        <v>0</v>
      </c>
      <c r="I40" s="30">
        <f t="shared" si="0"/>
        <v>9825</v>
      </c>
      <c r="J40" s="30">
        <v>400</v>
      </c>
      <c r="K40" s="30">
        <f>J40*E40</f>
        <v>6000</v>
      </c>
      <c r="L40" s="30">
        <f t="shared" si="1"/>
        <v>3825</v>
      </c>
      <c r="M40" s="31">
        <f t="shared" si="2"/>
        <v>0.38931297709923662</v>
      </c>
    </row>
    <row r="41" spans="1:13" x14ac:dyDescent="0.25">
      <c r="A41" s="28" t="s">
        <v>30</v>
      </c>
      <c r="B41" s="28" t="s">
        <v>9144</v>
      </c>
      <c r="C41" s="29">
        <v>44508</v>
      </c>
      <c r="D41" s="28" t="s">
        <v>135</v>
      </c>
      <c r="E41" s="30">
        <v>72</v>
      </c>
      <c r="F41" s="30">
        <v>229.32</v>
      </c>
      <c r="G41" s="30">
        <v>16511.04</v>
      </c>
      <c r="H41" s="30">
        <v>0</v>
      </c>
      <c r="I41" s="30">
        <f t="shared" si="0"/>
        <v>16511.04</v>
      </c>
      <c r="J41" s="30">
        <v>114.66</v>
      </c>
      <c r="K41" s="30">
        <f>J41*E41</f>
        <v>8255.52</v>
      </c>
      <c r="L41" s="30">
        <f t="shared" si="1"/>
        <v>8255.52</v>
      </c>
      <c r="M41" s="31">
        <f t="shared" si="2"/>
        <v>0.5</v>
      </c>
    </row>
    <row r="42" spans="1:13" x14ac:dyDescent="0.25">
      <c r="A42" s="28" t="s">
        <v>30</v>
      </c>
      <c r="B42" s="28" t="s">
        <v>9145</v>
      </c>
      <c r="C42" s="29">
        <v>44508</v>
      </c>
      <c r="D42" s="28" t="s">
        <v>7198</v>
      </c>
      <c r="E42" s="30">
        <v>7</v>
      </c>
      <c r="F42" s="30">
        <v>678.57</v>
      </c>
      <c r="G42" s="30">
        <v>4750</v>
      </c>
      <c r="H42" s="30">
        <v>0</v>
      </c>
      <c r="I42" s="30">
        <f t="shared" si="0"/>
        <v>4750</v>
      </c>
      <c r="J42" s="30">
        <v>450</v>
      </c>
      <c r="K42" s="30">
        <f>J42*E42</f>
        <v>3150</v>
      </c>
      <c r="L42" s="30">
        <f t="shared" si="1"/>
        <v>1600</v>
      </c>
      <c r="M42" s="31">
        <f t="shared" si="2"/>
        <v>0.33684210526315789</v>
      </c>
    </row>
    <row r="43" spans="1:13" x14ac:dyDescent="0.25">
      <c r="A43" s="28" t="s">
        <v>30</v>
      </c>
      <c r="B43" s="28" t="s">
        <v>9145</v>
      </c>
      <c r="C43" s="29">
        <v>44508</v>
      </c>
      <c r="D43" s="28" t="s">
        <v>7199</v>
      </c>
      <c r="E43" s="30">
        <v>7</v>
      </c>
      <c r="F43" s="30">
        <v>857.14</v>
      </c>
      <c r="G43" s="30">
        <v>6000</v>
      </c>
      <c r="H43" s="30">
        <v>0</v>
      </c>
      <c r="I43" s="30">
        <f t="shared" si="0"/>
        <v>6000</v>
      </c>
      <c r="J43" s="30">
        <v>560</v>
      </c>
      <c r="K43" s="30">
        <f>J43*E43</f>
        <v>3920</v>
      </c>
      <c r="L43" s="30">
        <f t="shared" si="1"/>
        <v>2080</v>
      </c>
      <c r="M43" s="31">
        <f t="shared" si="2"/>
        <v>0.34666666666666668</v>
      </c>
    </row>
    <row r="44" spans="1:13" x14ac:dyDescent="0.25">
      <c r="A44" s="28" t="s">
        <v>30</v>
      </c>
      <c r="B44" s="28" t="s">
        <v>9145</v>
      </c>
      <c r="C44" s="29">
        <v>44508</v>
      </c>
      <c r="D44" s="28" t="s">
        <v>2614</v>
      </c>
      <c r="E44" s="30">
        <v>7</v>
      </c>
      <c r="F44" s="30">
        <v>607.14</v>
      </c>
      <c r="G44" s="30">
        <v>4250</v>
      </c>
      <c r="H44" s="30">
        <v>0</v>
      </c>
      <c r="I44" s="30">
        <f t="shared" si="0"/>
        <v>4250</v>
      </c>
      <c r="J44" s="30">
        <v>195</v>
      </c>
      <c r="K44" s="30">
        <f>J44*E44</f>
        <v>1365</v>
      </c>
      <c r="L44" s="30">
        <f t="shared" si="1"/>
        <v>2885</v>
      </c>
      <c r="M44" s="31">
        <f t="shared" si="2"/>
        <v>0.67882352941176471</v>
      </c>
    </row>
    <row r="45" spans="1:13" x14ac:dyDescent="0.25">
      <c r="A45" s="28" t="s">
        <v>30</v>
      </c>
      <c r="B45" s="28" t="s">
        <v>9145</v>
      </c>
      <c r="C45" s="29">
        <v>44508</v>
      </c>
      <c r="D45" s="28" t="s">
        <v>2606</v>
      </c>
      <c r="E45" s="30">
        <v>14</v>
      </c>
      <c r="F45" s="30">
        <v>671.43</v>
      </c>
      <c r="G45" s="30">
        <v>9400</v>
      </c>
      <c r="H45" s="30">
        <v>0</v>
      </c>
      <c r="I45" s="30">
        <f t="shared" si="0"/>
        <v>9400</v>
      </c>
      <c r="J45" s="30">
        <v>146.80000000000001</v>
      </c>
      <c r="K45" s="30">
        <f>J45*E45</f>
        <v>2055.2000000000003</v>
      </c>
      <c r="L45" s="30">
        <f t="shared" si="1"/>
        <v>7344.7999999999993</v>
      </c>
      <c r="M45" s="31">
        <f t="shared" si="2"/>
        <v>0.78136170212765954</v>
      </c>
    </row>
    <row r="46" spans="1:13" x14ac:dyDescent="0.25">
      <c r="A46" s="28" t="s">
        <v>30</v>
      </c>
      <c r="B46" s="28" t="s">
        <v>9145</v>
      </c>
      <c r="C46" s="29">
        <v>44508</v>
      </c>
      <c r="D46" s="28" t="s">
        <v>41</v>
      </c>
      <c r="E46" s="30">
        <v>14</v>
      </c>
      <c r="F46" s="30">
        <v>450</v>
      </c>
      <c r="G46" s="30">
        <v>6300</v>
      </c>
      <c r="H46" s="30">
        <v>0</v>
      </c>
      <c r="I46" s="30">
        <f t="shared" si="0"/>
        <v>6300</v>
      </c>
      <c r="J46" s="30">
        <v>210</v>
      </c>
      <c r="K46" s="30">
        <f>J46*E46</f>
        <v>2940</v>
      </c>
      <c r="L46" s="30">
        <f t="shared" si="1"/>
        <v>3360</v>
      </c>
      <c r="M46" s="31">
        <f t="shared" si="2"/>
        <v>0.53333333333333333</v>
      </c>
    </row>
    <row r="47" spans="1:13" x14ac:dyDescent="0.25">
      <c r="A47" s="28" t="s">
        <v>30</v>
      </c>
      <c r="B47" s="28" t="s">
        <v>9145</v>
      </c>
      <c r="C47" s="29">
        <v>44508</v>
      </c>
      <c r="D47" s="28" t="s">
        <v>6672</v>
      </c>
      <c r="E47" s="30">
        <v>3</v>
      </c>
      <c r="F47" s="30">
        <v>1708</v>
      </c>
      <c r="G47" s="30">
        <v>5124</v>
      </c>
      <c r="H47" s="30">
        <v>1537.2</v>
      </c>
      <c r="I47" s="30">
        <f t="shared" si="0"/>
        <v>3586.8</v>
      </c>
      <c r="J47" s="30">
        <v>550</v>
      </c>
      <c r="K47" s="30">
        <f>J47*E47</f>
        <v>1650</v>
      </c>
      <c r="L47" s="30">
        <f t="shared" si="1"/>
        <v>1936.8000000000002</v>
      </c>
      <c r="M47" s="31">
        <f t="shared" si="2"/>
        <v>0.3779859484777518</v>
      </c>
    </row>
    <row r="48" spans="1:13" x14ac:dyDescent="0.25">
      <c r="A48" s="28" t="s">
        <v>30</v>
      </c>
      <c r="B48" s="28" t="s">
        <v>9146</v>
      </c>
      <c r="C48" s="29">
        <v>44500</v>
      </c>
      <c r="D48" s="28" t="s">
        <v>7203</v>
      </c>
      <c r="E48" s="30">
        <v>5</v>
      </c>
      <c r="F48" s="30">
        <v>3000</v>
      </c>
      <c r="G48" s="30">
        <v>15000</v>
      </c>
      <c r="H48" s="30">
        <v>0</v>
      </c>
      <c r="I48" s="30">
        <f t="shared" si="0"/>
        <v>15000</v>
      </c>
      <c r="J48" s="30">
        <v>2700</v>
      </c>
      <c r="K48" s="30">
        <f>J48*E48</f>
        <v>13500</v>
      </c>
      <c r="L48" s="30">
        <f t="shared" si="1"/>
        <v>1500</v>
      </c>
      <c r="M48" s="31">
        <f t="shared" si="2"/>
        <v>0.1</v>
      </c>
    </row>
    <row r="49" spans="1:13" x14ac:dyDescent="0.25">
      <c r="A49" s="28" t="s">
        <v>30</v>
      </c>
      <c r="B49" s="28" t="s">
        <v>9147</v>
      </c>
      <c r="C49" s="29">
        <v>44500</v>
      </c>
      <c r="D49" s="28" t="s">
        <v>7198</v>
      </c>
      <c r="E49" s="30">
        <v>1</v>
      </c>
      <c r="F49" s="30">
        <v>950</v>
      </c>
      <c r="G49" s="30">
        <v>950</v>
      </c>
      <c r="H49" s="30">
        <v>0</v>
      </c>
      <c r="I49" s="30">
        <f t="shared" si="0"/>
        <v>950</v>
      </c>
      <c r="J49" s="30">
        <v>450</v>
      </c>
      <c r="K49" s="30">
        <f>J49*E49</f>
        <v>450</v>
      </c>
      <c r="L49" s="30">
        <f t="shared" si="1"/>
        <v>500</v>
      </c>
      <c r="M49" s="31">
        <f t="shared" si="2"/>
        <v>0.52631578947368418</v>
      </c>
    </row>
    <row r="50" spans="1:13" x14ac:dyDescent="0.25">
      <c r="A50" s="28" t="s">
        <v>30</v>
      </c>
      <c r="B50" s="28" t="s">
        <v>9148</v>
      </c>
      <c r="C50" s="29">
        <v>44500</v>
      </c>
      <c r="D50" s="28" t="s">
        <v>4634</v>
      </c>
      <c r="E50" s="30">
        <v>5</v>
      </c>
      <c r="F50" s="30">
        <v>155</v>
      </c>
      <c r="G50" s="30">
        <v>775</v>
      </c>
      <c r="H50" s="30">
        <v>0</v>
      </c>
      <c r="I50" s="30">
        <f t="shared" si="0"/>
        <v>775</v>
      </c>
      <c r="J50" s="30">
        <v>76</v>
      </c>
      <c r="K50" s="30">
        <f>J50*E50</f>
        <v>380</v>
      </c>
      <c r="L50" s="30">
        <f t="shared" si="1"/>
        <v>395</v>
      </c>
      <c r="M50" s="31">
        <f t="shared" si="2"/>
        <v>0.50967741935483868</v>
      </c>
    </row>
    <row r="51" spans="1:13" x14ac:dyDescent="0.25">
      <c r="A51" s="28" t="s">
        <v>30</v>
      </c>
      <c r="B51" s="28" t="s">
        <v>9148</v>
      </c>
      <c r="C51" s="29">
        <v>44500</v>
      </c>
      <c r="D51" s="28" t="s">
        <v>4392</v>
      </c>
      <c r="E51" s="30">
        <v>2</v>
      </c>
      <c r="F51" s="30">
        <v>160</v>
      </c>
      <c r="G51" s="30">
        <v>320</v>
      </c>
      <c r="H51" s="30">
        <v>0</v>
      </c>
      <c r="I51" s="30">
        <f t="shared" si="0"/>
        <v>320</v>
      </c>
      <c r="J51" s="30">
        <v>133</v>
      </c>
      <c r="K51" s="30">
        <f>J51*E51</f>
        <v>266</v>
      </c>
      <c r="L51" s="30">
        <f t="shared" si="1"/>
        <v>54</v>
      </c>
      <c r="M51" s="31">
        <f t="shared" si="2"/>
        <v>0.16875000000000001</v>
      </c>
    </row>
    <row r="52" spans="1:13" x14ac:dyDescent="0.25">
      <c r="A52" s="28" t="s">
        <v>30</v>
      </c>
      <c r="B52" s="28" t="s">
        <v>9148</v>
      </c>
      <c r="C52" s="29">
        <v>44500</v>
      </c>
      <c r="D52" s="28" t="s">
        <v>5029</v>
      </c>
      <c r="E52" s="30">
        <v>10</v>
      </c>
      <c r="F52" s="30">
        <v>42</v>
      </c>
      <c r="G52" s="30">
        <v>420</v>
      </c>
      <c r="H52" s="30">
        <v>0</v>
      </c>
      <c r="I52" s="30">
        <f t="shared" si="0"/>
        <v>420</v>
      </c>
      <c r="J52" s="30">
        <v>28</v>
      </c>
      <c r="K52" s="30">
        <f>J52*E52</f>
        <v>280</v>
      </c>
      <c r="L52" s="30">
        <f t="shared" si="1"/>
        <v>140</v>
      </c>
      <c r="M52" s="31">
        <f t="shared" si="2"/>
        <v>0.33333333333333331</v>
      </c>
    </row>
    <row r="53" spans="1:13" x14ac:dyDescent="0.25">
      <c r="A53" s="28" t="s">
        <v>30</v>
      </c>
      <c r="B53" s="28" t="s">
        <v>9148</v>
      </c>
      <c r="C53" s="29">
        <v>44500</v>
      </c>
      <c r="D53" s="28" t="s">
        <v>6038</v>
      </c>
      <c r="E53" s="30">
        <v>3</v>
      </c>
      <c r="F53" s="30">
        <v>150</v>
      </c>
      <c r="G53" s="30">
        <v>450</v>
      </c>
      <c r="H53" s="30">
        <v>0</v>
      </c>
      <c r="I53" s="30">
        <f t="shared" si="0"/>
        <v>450</v>
      </c>
      <c r="J53" s="30">
        <v>25</v>
      </c>
      <c r="K53" s="30">
        <f>J53*E53</f>
        <v>75</v>
      </c>
      <c r="L53" s="30">
        <f t="shared" si="1"/>
        <v>375</v>
      </c>
      <c r="M53" s="31">
        <f t="shared" si="2"/>
        <v>0.83333333333333337</v>
      </c>
    </row>
    <row r="54" spans="1:13" x14ac:dyDescent="0.25">
      <c r="A54" s="28" t="s">
        <v>30</v>
      </c>
      <c r="B54" s="28" t="s">
        <v>9149</v>
      </c>
      <c r="C54" s="29">
        <v>44500</v>
      </c>
      <c r="D54" s="28" t="s">
        <v>7198</v>
      </c>
      <c r="E54" s="30">
        <v>7</v>
      </c>
      <c r="F54" s="30">
        <v>678.57</v>
      </c>
      <c r="G54" s="30">
        <v>4750</v>
      </c>
      <c r="H54" s="30">
        <v>0</v>
      </c>
      <c r="I54" s="30">
        <f t="shared" si="0"/>
        <v>4750</v>
      </c>
      <c r="J54" s="30">
        <v>450</v>
      </c>
      <c r="K54" s="30">
        <f>J54*E54</f>
        <v>3150</v>
      </c>
      <c r="L54" s="30">
        <f t="shared" si="1"/>
        <v>1600</v>
      </c>
      <c r="M54" s="31">
        <f t="shared" si="2"/>
        <v>0.33684210526315789</v>
      </c>
    </row>
    <row r="55" spans="1:13" x14ac:dyDescent="0.25">
      <c r="A55" s="28" t="s">
        <v>30</v>
      </c>
      <c r="B55" s="28" t="s">
        <v>9149</v>
      </c>
      <c r="C55" s="29">
        <v>44500</v>
      </c>
      <c r="D55" s="28" t="s">
        <v>7199</v>
      </c>
      <c r="E55" s="30">
        <v>7</v>
      </c>
      <c r="F55" s="30">
        <v>857.14</v>
      </c>
      <c r="G55" s="30">
        <v>6000</v>
      </c>
      <c r="H55" s="30">
        <v>0</v>
      </c>
      <c r="I55" s="30">
        <f t="shared" si="0"/>
        <v>6000</v>
      </c>
      <c r="J55" s="30">
        <v>560</v>
      </c>
      <c r="K55" s="30">
        <f>J55*E55</f>
        <v>3920</v>
      </c>
      <c r="L55" s="30">
        <f t="shared" si="1"/>
        <v>2080</v>
      </c>
      <c r="M55" s="31">
        <f t="shared" si="2"/>
        <v>0.34666666666666668</v>
      </c>
    </row>
    <row r="56" spans="1:13" x14ac:dyDescent="0.25">
      <c r="A56" s="28" t="s">
        <v>30</v>
      </c>
      <c r="B56" s="28" t="s">
        <v>9149</v>
      </c>
      <c r="C56" s="29">
        <v>44500</v>
      </c>
      <c r="D56" s="28" t="s">
        <v>2614</v>
      </c>
      <c r="E56" s="30">
        <v>7</v>
      </c>
      <c r="F56" s="30">
        <v>607.14</v>
      </c>
      <c r="G56" s="30">
        <v>4250</v>
      </c>
      <c r="H56" s="30">
        <v>0</v>
      </c>
      <c r="I56" s="30">
        <f t="shared" si="0"/>
        <v>4250</v>
      </c>
      <c r="J56" s="30">
        <v>195</v>
      </c>
      <c r="K56" s="30">
        <f>J56*E56</f>
        <v>1365</v>
      </c>
      <c r="L56" s="30">
        <f t="shared" si="1"/>
        <v>2885</v>
      </c>
      <c r="M56" s="31">
        <f t="shared" si="2"/>
        <v>0.67882352941176471</v>
      </c>
    </row>
    <row r="57" spans="1:13" x14ac:dyDescent="0.25">
      <c r="A57" s="28" t="s">
        <v>30</v>
      </c>
      <c r="B57" s="28" t="s">
        <v>9149</v>
      </c>
      <c r="C57" s="29">
        <v>44500</v>
      </c>
      <c r="D57" s="28" t="s">
        <v>41</v>
      </c>
      <c r="E57" s="30">
        <v>14</v>
      </c>
      <c r="F57" s="30">
        <v>450</v>
      </c>
      <c r="G57" s="30">
        <v>6300</v>
      </c>
      <c r="H57" s="30">
        <v>0</v>
      </c>
      <c r="I57" s="30">
        <f t="shared" si="0"/>
        <v>6300</v>
      </c>
      <c r="J57" s="30">
        <v>210</v>
      </c>
      <c r="K57" s="30">
        <f>J57*E57</f>
        <v>2940</v>
      </c>
      <c r="L57" s="30">
        <f t="shared" si="1"/>
        <v>3360</v>
      </c>
      <c r="M57" s="31">
        <f t="shared" si="2"/>
        <v>0.53333333333333333</v>
      </c>
    </row>
    <row r="58" spans="1:13" x14ac:dyDescent="0.25">
      <c r="A58" s="28" t="s">
        <v>30</v>
      </c>
      <c r="B58" s="28" t="s">
        <v>9149</v>
      </c>
      <c r="C58" s="29">
        <v>44500</v>
      </c>
      <c r="D58" s="28" t="s">
        <v>2606</v>
      </c>
      <c r="E58" s="30">
        <v>14</v>
      </c>
      <c r="F58" s="30">
        <v>671.43</v>
      </c>
      <c r="G58" s="30">
        <v>9400</v>
      </c>
      <c r="H58" s="30">
        <v>0</v>
      </c>
      <c r="I58" s="30">
        <f t="shared" si="0"/>
        <v>9400</v>
      </c>
      <c r="J58" s="30">
        <v>146.80000000000001</v>
      </c>
      <c r="K58" s="30">
        <f>J58*E58</f>
        <v>2055.2000000000003</v>
      </c>
      <c r="L58" s="30">
        <f t="shared" si="1"/>
        <v>7344.7999999999993</v>
      </c>
      <c r="M58" s="31">
        <f t="shared" si="2"/>
        <v>0.78136170212765954</v>
      </c>
    </row>
    <row r="59" spans="1:13" x14ac:dyDescent="0.25">
      <c r="A59" s="28" t="s">
        <v>30</v>
      </c>
      <c r="B59" s="28" t="s">
        <v>9149</v>
      </c>
      <c r="C59" s="29">
        <v>44500</v>
      </c>
      <c r="D59" s="28" t="s">
        <v>6672</v>
      </c>
      <c r="E59" s="30">
        <v>3</v>
      </c>
      <c r="F59" s="30">
        <v>1708</v>
      </c>
      <c r="G59" s="30">
        <v>5124</v>
      </c>
      <c r="H59" s="30">
        <v>1537.2</v>
      </c>
      <c r="I59" s="30">
        <f t="shared" si="0"/>
        <v>3586.8</v>
      </c>
      <c r="J59" s="30">
        <v>550</v>
      </c>
      <c r="K59" s="30">
        <f>J59*E59</f>
        <v>1650</v>
      </c>
      <c r="L59" s="30">
        <f t="shared" si="1"/>
        <v>1936.8000000000002</v>
      </c>
      <c r="M59" s="31">
        <f t="shared" si="2"/>
        <v>0.3779859484777518</v>
      </c>
    </row>
    <row r="60" spans="1:13" x14ac:dyDescent="0.25">
      <c r="A60" s="28" t="s">
        <v>30</v>
      </c>
      <c r="B60" s="28" t="s">
        <v>9149</v>
      </c>
      <c r="C60" s="29">
        <v>44500</v>
      </c>
      <c r="D60" s="28" t="s">
        <v>2609</v>
      </c>
      <c r="E60" s="30">
        <v>3</v>
      </c>
      <c r="F60" s="30">
        <v>1750</v>
      </c>
      <c r="G60" s="30">
        <v>5250</v>
      </c>
      <c r="H60" s="30">
        <v>1575</v>
      </c>
      <c r="I60" s="30">
        <f t="shared" si="0"/>
        <v>3675</v>
      </c>
      <c r="J60" s="30">
        <v>550</v>
      </c>
      <c r="K60" s="30">
        <f>J60*E60</f>
        <v>1650</v>
      </c>
      <c r="L60" s="30">
        <f t="shared" si="1"/>
        <v>2025</v>
      </c>
      <c r="M60" s="31">
        <f t="shared" si="2"/>
        <v>0.38571428571428573</v>
      </c>
    </row>
    <row r="61" spans="1:13" x14ac:dyDescent="0.25">
      <c r="A61" s="28" t="s">
        <v>30</v>
      </c>
      <c r="B61" s="28" t="s">
        <v>9150</v>
      </c>
      <c r="C61" s="29">
        <v>44500</v>
      </c>
      <c r="D61" s="28" t="s">
        <v>41</v>
      </c>
      <c r="E61" s="30">
        <v>7</v>
      </c>
      <c r="F61" s="30">
        <v>450</v>
      </c>
      <c r="G61" s="30">
        <v>3150</v>
      </c>
      <c r="H61" s="30">
        <v>0</v>
      </c>
      <c r="I61" s="30">
        <f t="shared" si="0"/>
        <v>3150</v>
      </c>
      <c r="J61" s="30">
        <v>210</v>
      </c>
      <c r="K61" s="30">
        <f>J61*E61</f>
        <v>1470</v>
      </c>
      <c r="L61" s="30">
        <f t="shared" si="1"/>
        <v>1680</v>
      </c>
      <c r="M61" s="31">
        <f t="shared" si="2"/>
        <v>0.53333333333333333</v>
      </c>
    </row>
    <row r="62" spans="1:13" x14ac:dyDescent="0.25">
      <c r="A62" s="28" t="s">
        <v>30</v>
      </c>
      <c r="B62" s="28" t="s">
        <v>9150</v>
      </c>
      <c r="C62" s="29">
        <v>44500</v>
      </c>
      <c r="D62" s="28" t="s">
        <v>7198</v>
      </c>
      <c r="E62" s="30">
        <v>7</v>
      </c>
      <c r="F62" s="30">
        <v>678.57</v>
      </c>
      <c r="G62" s="30">
        <v>4750</v>
      </c>
      <c r="H62" s="30">
        <v>0</v>
      </c>
      <c r="I62" s="30">
        <f t="shared" si="0"/>
        <v>4750</v>
      </c>
      <c r="J62" s="30">
        <v>450</v>
      </c>
      <c r="K62" s="30">
        <f>J62*E62</f>
        <v>3150</v>
      </c>
      <c r="L62" s="30">
        <f t="shared" si="1"/>
        <v>1600</v>
      </c>
      <c r="M62" s="31">
        <f t="shared" si="2"/>
        <v>0.33684210526315789</v>
      </c>
    </row>
    <row r="63" spans="1:13" x14ac:dyDescent="0.25">
      <c r="A63" s="28" t="s">
        <v>30</v>
      </c>
      <c r="B63" s="28" t="s">
        <v>9150</v>
      </c>
      <c r="C63" s="29">
        <v>44500</v>
      </c>
      <c r="D63" s="28" t="s">
        <v>7199</v>
      </c>
      <c r="E63" s="30">
        <v>7</v>
      </c>
      <c r="F63" s="30">
        <v>857.14</v>
      </c>
      <c r="G63" s="30">
        <v>6000</v>
      </c>
      <c r="H63" s="30">
        <v>0</v>
      </c>
      <c r="I63" s="30">
        <f t="shared" si="0"/>
        <v>6000</v>
      </c>
      <c r="J63" s="30">
        <v>560</v>
      </c>
      <c r="K63" s="30">
        <f>J63*E63</f>
        <v>3920</v>
      </c>
      <c r="L63" s="30">
        <f t="shared" si="1"/>
        <v>2080</v>
      </c>
      <c r="M63" s="31">
        <f t="shared" si="2"/>
        <v>0.34666666666666668</v>
      </c>
    </row>
    <row r="64" spans="1:13" x14ac:dyDescent="0.25">
      <c r="A64" s="28" t="s">
        <v>30</v>
      </c>
      <c r="B64" s="28" t="s">
        <v>9150</v>
      </c>
      <c r="C64" s="29">
        <v>44500</v>
      </c>
      <c r="D64" s="28" t="s">
        <v>2612</v>
      </c>
      <c r="E64" s="30">
        <v>7</v>
      </c>
      <c r="F64" s="30">
        <v>464.29</v>
      </c>
      <c r="G64" s="30">
        <v>3250</v>
      </c>
      <c r="H64" s="30">
        <v>0</v>
      </c>
      <c r="I64" s="30">
        <f t="shared" si="0"/>
        <v>3250</v>
      </c>
      <c r="J64" s="30">
        <v>196.88</v>
      </c>
      <c r="K64" s="30">
        <f>J64*E64</f>
        <v>1378.1599999999999</v>
      </c>
      <c r="L64" s="30">
        <f t="shared" si="1"/>
        <v>1871.8400000000001</v>
      </c>
      <c r="M64" s="31">
        <f t="shared" si="2"/>
        <v>0.57595076923076927</v>
      </c>
    </row>
    <row r="65" spans="1:13" x14ac:dyDescent="0.25">
      <c r="A65" s="28" t="s">
        <v>30</v>
      </c>
      <c r="B65" s="28" t="s">
        <v>9150</v>
      </c>
      <c r="C65" s="29">
        <v>44500</v>
      </c>
      <c r="D65" s="28" t="s">
        <v>4636</v>
      </c>
      <c r="E65" s="30">
        <v>3</v>
      </c>
      <c r="F65" s="30">
        <v>2100</v>
      </c>
      <c r="G65" s="30">
        <v>6300</v>
      </c>
      <c r="H65" s="30">
        <v>1890</v>
      </c>
      <c r="I65" s="30">
        <f t="shared" si="0"/>
        <v>4410</v>
      </c>
      <c r="J65" s="30">
        <v>420</v>
      </c>
      <c r="K65" s="30">
        <f>J65*E65</f>
        <v>1260</v>
      </c>
      <c r="L65" s="30">
        <f t="shared" si="1"/>
        <v>3150</v>
      </c>
      <c r="M65" s="31">
        <f t="shared" si="2"/>
        <v>0.5</v>
      </c>
    </row>
    <row r="66" spans="1:13" x14ac:dyDescent="0.25">
      <c r="A66" s="28" t="s">
        <v>30</v>
      </c>
      <c r="B66" s="28" t="s">
        <v>9151</v>
      </c>
      <c r="C66" s="29">
        <v>44494</v>
      </c>
      <c r="D66" s="28" t="s">
        <v>43</v>
      </c>
      <c r="E66" s="30">
        <v>7</v>
      </c>
      <c r="F66" s="30">
        <v>1071.43</v>
      </c>
      <c r="G66" s="30">
        <v>7500</v>
      </c>
      <c r="H66" s="30">
        <v>0</v>
      </c>
      <c r="I66" s="30">
        <f t="shared" si="0"/>
        <v>7500</v>
      </c>
      <c r="J66" s="30">
        <v>780</v>
      </c>
      <c r="K66" s="30">
        <f>J66*E66</f>
        <v>5460</v>
      </c>
      <c r="L66" s="30">
        <f t="shared" si="1"/>
        <v>2040</v>
      </c>
      <c r="M66" s="31">
        <f t="shared" si="2"/>
        <v>0.27200000000000002</v>
      </c>
    </row>
    <row r="67" spans="1:13" x14ac:dyDescent="0.25">
      <c r="A67" s="28" t="s">
        <v>30</v>
      </c>
      <c r="B67" s="28" t="s">
        <v>9151</v>
      </c>
      <c r="C67" s="29">
        <v>44494</v>
      </c>
      <c r="D67" s="28" t="s">
        <v>7198</v>
      </c>
      <c r="E67" s="30">
        <v>7</v>
      </c>
      <c r="F67" s="30">
        <v>678.57</v>
      </c>
      <c r="G67" s="30">
        <v>4750</v>
      </c>
      <c r="H67" s="30">
        <v>0</v>
      </c>
      <c r="I67" s="30">
        <f t="shared" si="0"/>
        <v>4750</v>
      </c>
      <c r="J67" s="30">
        <v>450</v>
      </c>
      <c r="K67" s="30">
        <f>J67*E67</f>
        <v>3150</v>
      </c>
      <c r="L67" s="30">
        <f t="shared" si="1"/>
        <v>1600</v>
      </c>
      <c r="M67" s="31">
        <f t="shared" si="2"/>
        <v>0.33684210526315789</v>
      </c>
    </row>
    <row r="68" spans="1:13" x14ac:dyDescent="0.25">
      <c r="A68" s="28" t="s">
        <v>30</v>
      </c>
      <c r="B68" s="28" t="s">
        <v>9151</v>
      </c>
      <c r="C68" s="29">
        <v>44494</v>
      </c>
      <c r="D68" s="28" t="s">
        <v>7207</v>
      </c>
      <c r="E68" s="30">
        <v>3</v>
      </c>
      <c r="F68" s="30">
        <v>630</v>
      </c>
      <c r="G68" s="30">
        <v>1890</v>
      </c>
      <c r="H68" s="30">
        <v>0</v>
      </c>
      <c r="I68" s="30">
        <f t="shared" si="0"/>
        <v>1890</v>
      </c>
      <c r="J68" s="30">
        <v>255</v>
      </c>
      <c r="K68" s="30">
        <f>J68*E68</f>
        <v>765</v>
      </c>
      <c r="L68" s="30">
        <f t="shared" si="1"/>
        <v>1125</v>
      </c>
      <c r="M68" s="31">
        <f t="shared" si="2"/>
        <v>0.59523809523809523</v>
      </c>
    </row>
    <row r="69" spans="1:13" x14ac:dyDescent="0.25">
      <c r="A69" s="28" t="s">
        <v>30</v>
      </c>
      <c r="B69" s="28" t="s">
        <v>9152</v>
      </c>
      <c r="C69" s="29">
        <v>44494</v>
      </c>
      <c r="D69" s="28" t="s">
        <v>4296</v>
      </c>
      <c r="E69" s="30">
        <v>7</v>
      </c>
      <c r="F69" s="30">
        <v>2000</v>
      </c>
      <c r="G69" s="30">
        <v>14000</v>
      </c>
      <c r="H69" s="30">
        <v>0</v>
      </c>
      <c r="I69" s="30">
        <f t="shared" si="0"/>
        <v>14000</v>
      </c>
      <c r="J69" s="30">
        <v>750</v>
      </c>
      <c r="K69" s="30">
        <f>J69*E69</f>
        <v>5250</v>
      </c>
      <c r="L69" s="30">
        <f t="shared" si="1"/>
        <v>8750</v>
      </c>
      <c r="M69" s="31">
        <f t="shared" si="2"/>
        <v>0.625</v>
      </c>
    </row>
    <row r="70" spans="1:13" x14ac:dyDescent="0.25">
      <c r="A70" s="28" t="s">
        <v>30</v>
      </c>
      <c r="B70" s="28" t="s">
        <v>9152</v>
      </c>
      <c r="C70" s="29">
        <v>44494</v>
      </c>
      <c r="D70" s="28" t="s">
        <v>2608</v>
      </c>
      <c r="E70" s="30">
        <v>3</v>
      </c>
      <c r="F70" s="30">
        <v>1900</v>
      </c>
      <c r="G70" s="30">
        <v>5700</v>
      </c>
      <c r="H70" s="30">
        <v>1710</v>
      </c>
      <c r="I70" s="30">
        <f t="shared" si="0"/>
        <v>3990</v>
      </c>
      <c r="J70" s="30">
        <v>595</v>
      </c>
      <c r="K70" s="30">
        <f>J70*E70</f>
        <v>1785</v>
      </c>
      <c r="L70" s="30">
        <f t="shared" si="1"/>
        <v>2205</v>
      </c>
      <c r="M70" s="31">
        <f t="shared" si="2"/>
        <v>0.38684210526315788</v>
      </c>
    </row>
    <row r="71" spans="1:13" x14ac:dyDescent="0.25">
      <c r="A71" s="28" t="s">
        <v>30</v>
      </c>
      <c r="B71" s="28" t="s">
        <v>9153</v>
      </c>
      <c r="C71" s="29">
        <v>44487</v>
      </c>
      <c r="D71" s="28" t="s">
        <v>5919</v>
      </c>
      <c r="E71" s="30">
        <v>7</v>
      </c>
      <c r="F71" s="30">
        <v>714.29</v>
      </c>
      <c r="G71" s="30">
        <v>5000</v>
      </c>
      <c r="H71" s="30">
        <v>0</v>
      </c>
      <c r="I71" s="30">
        <f t="shared" si="0"/>
        <v>5000</v>
      </c>
      <c r="J71" s="30">
        <v>133.33000000000001</v>
      </c>
      <c r="K71" s="30">
        <f>J71*E71</f>
        <v>933.31000000000006</v>
      </c>
      <c r="L71" s="30">
        <f t="shared" si="1"/>
        <v>4066.69</v>
      </c>
      <c r="M71" s="31">
        <f t="shared" si="2"/>
        <v>0.81333800000000001</v>
      </c>
    </row>
    <row r="72" spans="1:13" x14ac:dyDescent="0.25">
      <c r="A72" s="28" t="s">
        <v>30</v>
      </c>
      <c r="B72" s="28" t="s">
        <v>9153</v>
      </c>
      <c r="C72" s="29">
        <v>44487</v>
      </c>
      <c r="D72" s="28" t="s">
        <v>2606</v>
      </c>
      <c r="E72" s="30">
        <v>14</v>
      </c>
      <c r="F72" s="30">
        <v>671.43</v>
      </c>
      <c r="G72" s="30">
        <v>9400</v>
      </c>
      <c r="H72" s="30">
        <v>0</v>
      </c>
      <c r="I72" s="30">
        <f t="shared" ref="I72:I135" si="3">+G72-H72</f>
        <v>9400</v>
      </c>
      <c r="J72" s="30">
        <v>146.80000000000001</v>
      </c>
      <c r="K72" s="30">
        <f>J72*E72</f>
        <v>2055.2000000000003</v>
      </c>
      <c r="L72" s="30">
        <f t="shared" ref="L72:L135" si="4">+I72-K72</f>
        <v>7344.7999999999993</v>
      </c>
      <c r="M72" s="31">
        <f t="shared" ref="M72:M135" si="5">+L72/G72</f>
        <v>0.78136170212765954</v>
      </c>
    </row>
    <row r="73" spans="1:13" x14ac:dyDescent="0.25">
      <c r="A73" s="28" t="s">
        <v>30</v>
      </c>
      <c r="B73" s="28" t="s">
        <v>9153</v>
      </c>
      <c r="C73" s="29">
        <v>44487</v>
      </c>
      <c r="D73" s="28" t="s">
        <v>5022</v>
      </c>
      <c r="E73" s="30">
        <v>14</v>
      </c>
      <c r="F73" s="30">
        <v>214.29</v>
      </c>
      <c r="G73" s="30">
        <v>3000</v>
      </c>
      <c r="H73" s="30">
        <v>0</v>
      </c>
      <c r="I73" s="30">
        <f t="shared" si="3"/>
        <v>3000</v>
      </c>
      <c r="J73" s="30">
        <v>48</v>
      </c>
      <c r="K73" s="30">
        <f>J73*E73</f>
        <v>672</v>
      </c>
      <c r="L73" s="30">
        <f t="shared" si="4"/>
        <v>2328</v>
      </c>
      <c r="M73" s="31">
        <f t="shared" si="5"/>
        <v>0.77600000000000002</v>
      </c>
    </row>
    <row r="74" spans="1:13" x14ac:dyDescent="0.25">
      <c r="A74" s="28" t="s">
        <v>30</v>
      </c>
      <c r="B74" s="28" t="s">
        <v>9153</v>
      </c>
      <c r="C74" s="29">
        <v>44487</v>
      </c>
      <c r="D74" s="28" t="s">
        <v>40</v>
      </c>
      <c r="E74" s="30">
        <v>10</v>
      </c>
      <c r="F74" s="30">
        <v>655</v>
      </c>
      <c r="G74" s="30">
        <v>6550</v>
      </c>
      <c r="H74" s="30">
        <v>0</v>
      </c>
      <c r="I74" s="30">
        <f t="shared" si="3"/>
        <v>6550</v>
      </c>
      <c r="J74" s="30">
        <v>400</v>
      </c>
      <c r="K74" s="30">
        <f>J74*E74</f>
        <v>4000</v>
      </c>
      <c r="L74" s="30">
        <f t="shared" si="4"/>
        <v>2550</v>
      </c>
      <c r="M74" s="31">
        <f t="shared" si="5"/>
        <v>0.38931297709923662</v>
      </c>
    </row>
    <row r="75" spans="1:13" x14ac:dyDescent="0.25">
      <c r="A75" s="28" t="s">
        <v>30</v>
      </c>
      <c r="B75" s="28" t="s">
        <v>9154</v>
      </c>
      <c r="C75" s="29">
        <v>44487</v>
      </c>
      <c r="D75" s="28" t="s">
        <v>7198</v>
      </c>
      <c r="E75" s="30">
        <v>7</v>
      </c>
      <c r="F75" s="30">
        <v>678.57</v>
      </c>
      <c r="G75" s="30">
        <v>4750</v>
      </c>
      <c r="H75" s="30">
        <v>0</v>
      </c>
      <c r="I75" s="30">
        <f t="shared" si="3"/>
        <v>4750</v>
      </c>
      <c r="J75" s="30">
        <v>450</v>
      </c>
      <c r="K75" s="30">
        <f>J75*E75</f>
        <v>3150</v>
      </c>
      <c r="L75" s="30">
        <f t="shared" si="4"/>
        <v>1600</v>
      </c>
      <c r="M75" s="31">
        <f t="shared" si="5"/>
        <v>0.33684210526315789</v>
      </c>
    </row>
    <row r="76" spans="1:13" x14ac:dyDescent="0.25">
      <c r="A76" s="28" t="s">
        <v>30</v>
      </c>
      <c r="B76" s="28" t="s">
        <v>9154</v>
      </c>
      <c r="C76" s="29">
        <v>44487</v>
      </c>
      <c r="D76" s="28" t="s">
        <v>7199</v>
      </c>
      <c r="E76" s="30">
        <v>7</v>
      </c>
      <c r="F76" s="30">
        <v>857.14</v>
      </c>
      <c r="G76" s="30">
        <v>6000</v>
      </c>
      <c r="H76" s="30">
        <v>0</v>
      </c>
      <c r="I76" s="30">
        <f t="shared" si="3"/>
        <v>6000</v>
      </c>
      <c r="J76" s="30">
        <v>560</v>
      </c>
      <c r="K76" s="30">
        <f>J76*E76</f>
        <v>3920</v>
      </c>
      <c r="L76" s="30">
        <f t="shared" si="4"/>
        <v>2080</v>
      </c>
      <c r="M76" s="31">
        <f t="shared" si="5"/>
        <v>0.34666666666666668</v>
      </c>
    </row>
    <row r="77" spans="1:13" x14ac:dyDescent="0.25">
      <c r="A77" s="28" t="s">
        <v>30</v>
      </c>
      <c r="B77" s="28" t="s">
        <v>9154</v>
      </c>
      <c r="C77" s="29">
        <v>44487</v>
      </c>
      <c r="D77" s="28" t="s">
        <v>6596</v>
      </c>
      <c r="E77" s="30">
        <v>7</v>
      </c>
      <c r="F77" s="30">
        <v>517.86</v>
      </c>
      <c r="G77" s="30">
        <v>3625</v>
      </c>
      <c r="H77" s="30">
        <v>0</v>
      </c>
      <c r="I77" s="30">
        <f t="shared" si="3"/>
        <v>3625</v>
      </c>
      <c r="J77" s="30">
        <v>325</v>
      </c>
      <c r="K77" s="30">
        <f>J77*E77</f>
        <v>2275</v>
      </c>
      <c r="L77" s="30">
        <f t="shared" si="4"/>
        <v>1350</v>
      </c>
      <c r="M77" s="31">
        <f t="shared" si="5"/>
        <v>0.3724137931034483</v>
      </c>
    </row>
    <row r="78" spans="1:13" x14ac:dyDescent="0.25">
      <c r="A78" s="28" t="s">
        <v>30</v>
      </c>
      <c r="B78" s="28" t="s">
        <v>9154</v>
      </c>
      <c r="C78" s="29">
        <v>44487</v>
      </c>
      <c r="D78" s="28" t="s">
        <v>41</v>
      </c>
      <c r="E78" s="30">
        <v>14</v>
      </c>
      <c r="F78" s="30">
        <v>450</v>
      </c>
      <c r="G78" s="30">
        <v>6300</v>
      </c>
      <c r="H78" s="30">
        <v>0</v>
      </c>
      <c r="I78" s="30">
        <f t="shared" si="3"/>
        <v>6300</v>
      </c>
      <c r="J78" s="30">
        <v>210</v>
      </c>
      <c r="K78" s="30">
        <f>J78*E78</f>
        <v>2940</v>
      </c>
      <c r="L78" s="30">
        <f t="shared" si="4"/>
        <v>3360</v>
      </c>
      <c r="M78" s="31">
        <f t="shared" si="5"/>
        <v>0.53333333333333333</v>
      </c>
    </row>
    <row r="79" spans="1:13" x14ac:dyDescent="0.25">
      <c r="A79" s="28" t="s">
        <v>30</v>
      </c>
      <c r="B79" s="28" t="s">
        <v>9155</v>
      </c>
      <c r="C79" s="29">
        <v>44487</v>
      </c>
      <c r="D79" s="28" t="s">
        <v>7198</v>
      </c>
      <c r="E79" s="30">
        <v>7</v>
      </c>
      <c r="F79" s="30">
        <v>678.57</v>
      </c>
      <c r="G79" s="30">
        <v>4750</v>
      </c>
      <c r="H79" s="30">
        <v>0</v>
      </c>
      <c r="I79" s="30">
        <f t="shared" si="3"/>
        <v>4750</v>
      </c>
      <c r="J79" s="30">
        <v>450</v>
      </c>
      <c r="K79" s="30">
        <f>J79*E79</f>
        <v>3150</v>
      </c>
      <c r="L79" s="30">
        <f t="shared" si="4"/>
        <v>1600</v>
      </c>
      <c r="M79" s="31">
        <f t="shared" si="5"/>
        <v>0.33684210526315789</v>
      </c>
    </row>
    <row r="80" spans="1:13" x14ac:dyDescent="0.25">
      <c r="A80" s="28" t="s">
        <v>30</v>
      </c>
      <c r="B80" s="28" t="s">
        <v>9155</v>
      </c>
      <c r="C80" s="29">
        <v>44487</v>
      </c>
      <c r="D80" s="28" t="s">
        <v>7199</v>
      </c>
      <c r="E80" s="30">
        <v>7</v>
      </c>
      <c r="F80" s="30">
        <v>857.14</v>
      </c>
      <c r="G80" s="30">
        <v>6000</v>
      </c>
      <c r="H80" s="30">
        <v>0</v>
      </c>
      <c r="I80" s="30">
        <f t="shared" si="3"/>
        <v>6000</v>
      </c>
      <c r="J80" s="30">
        <v>560</v>
      </c>
      <c r="K80" s="30">
        <f>J80*E80</f>
        <v>3920</v>
      </c>
      <c r="L80" s="30">
        <f t="shared" si="4"/>
        <v>2080</v>
      </c>
      <c r="M80" s="31">
        <f t="shared" si="5"/>
        <v>0.34666666666666668</v>
      </c>
    </row>
    <row r="81" spans="1:13" x14ac:dyDescent="0.25">
      <c r="A81" s="28" t="s">
        <v>30</v>
      </c>
      <c r="B81" s="28" t="s">
        <v>9155</v>
      </c>
      <c r="C81" s="29">
        <v>44487</v>
      </c>
      <c r="D81" s="28" t="s">
        <v>2606</v>
      </c>
      <c r="E81" s="30">
        <v>14</v>
      </c>
      <c r="F81" s="30">
        <v>671.43</v>
      </c>
      <c r="G81" s="30">
        <v>9400</v>
      </c>
      <c r="H81" s="30">
        <v>0</v>
      </c>
      <c r="I81" s="30">
        <f t="shared" si="3"/>
        <v>9400</v>
      </c>
      <c r="J81" s="30">
        <v>146.80000000000001</v>
      </c>
      <c r="K81" s="30">
        <f>J81*E81</f>
        <v>2055.2000000000003</v>
      </c>
      <c r="L81" s="30">
        <f t="shared" si="4"/>
        <v>7344.7999999999993</v>
      </c>
      <c r="M81" s="31">
        <f t="shared" si="5"/>
        <v>0.78136170212765954</v>
      </c>
    </row>
    <row r="82" spans="1:13" x14ac:dyDescent="0.25">
      <c r="A82" s="28" t="s">
        <v>30</v>
      </c>
      <c r="B82" s="28" t="s">
        <v>9155</v>
      </c>
      <c r="C82" s="29">
        <v>44487</v>
      </c>
      <c r="D82" s="28" t="s">
        <v>4636</v>
      </c>
      <c r="E82" s="30">
        <v>1</v>
      </c>
      <c r="F82" s="30">
        <v>2100</v>
      </c>
      <c r="G82" s="30">
        <v>2100</v>
      </c>
      <c r="H82" s="30">
        <v>630</v>
      </c>
      <c r="I82" s="30">
        <f t="shared" si="3"/>
        <v>1470</v>
      </c>
      <c r="J82" s="30">
        <v>420</v>
      </c>
      <c r="K82" s="30">
        <f>J82*E82</f>
        <v>420</v>
      </c>
      <c r="L82" s="30">
        <f t="shared" si="4"/>
        <v>1050</v>
      </c>
      <c r="M82" s="31">
        <f t="shared" si="5"/>
        <v>0.5</v>
      </c>
    </row>
    <row r="83" spans="1:13" x14ac:dyDescent="0.25">
      <c r="A83" s="28" t="s">
        <v>30</v>
      </c>
      <c r="B83" s="28" t="s">
        <v>9153</v>
      </c>
      <c r="C83" s="29">
        <v>44487</v>
      </c>
      <c r="D83" s="28" t="s">
        <v>43</v>
      </c>
      <c r="E83" s="30">
        <v>7</v>
      </c>
      <c r="F83" s="30">
        <v>1071.43</v>
      </c>
      <c r="G83" s="30">
        <v>7500</v>
      </c>
      <c r="H83" s="30">
        <v>0</v>
      </c>
      <c r="I83" s="30">
        <f t="shared" si="3"/>
        <v>7500</v>
      </c>
      <c r="J83" s="30">
        <v>780</v>
      </c>
      <c r="K83" s="30">
        <f>J83*E83</f>
        <v>5460</v>
      </c>
      <c r="L83" s="30">
        <f t="shared" si="4"/>
        <v>2040</v>
      </c>
      <c r="M83" s="31">
        <f t="shared" si="5"/>
        <v>0.27200000000000002</v>
      </c>
    </row>
    <row r="84" spans="1:13" x14ac:dyDescent="0.25">
      <c r="A84" s="28" t="s">
        <v>30</v>
      </c>
      <c r="B84" s="28" t="s">
        <v>9153</v>
      </c>
      <c r="C84" s="29">
        <v>44487</v>
      </c>
      <c r="D84" s="28" t="s">
        <v>4296</v>
      </c>
      <c r="E84" s="30">
        <v>7</v>
      </c>
      <c r="F84" s="30">
        <v>2000</v>
      </c>
      <c r="G84" s="30">
        <v>14000</v>
      </c>
      <c r="H84" s="30">
        <v>0</v>
      </c>
      <c r="I84" s="30">
        <f t="shared" si="3"/>
        <v>14000</v>
      </c>
      <c r="J84" s="30">
        <v>750</v>
      </c>
      <c r="K84" s="30">
        <f>J84*E84</f>
        <v>5250</v>
      </c>
      <c r="L84" s="30">
        <f t="shared" si="4"/>
        <v>8750</v>
      </c>
      <c r="M84" s="31">
        <f t="shared" si="5"/>
        <v>0.625</v>
      </c>
    </row>
    <row r="85" spans="1:13" x14ac:dyDescent="0.25">
      <c r="A85" s="28" t="s">
        <v>30</v>
      </c>
      <c r="B85" s="28" t="s">
        <v>9153</v>
      </c>
      <c r="C85" s="29">
        <v>44487</v>
      </c>
      <c r="D85" s="28" t="s">
        <v>2650</v>
      </c>
      <c r="E85" s="30">
        <v>7</v>
      </c>
      <c r="F85" s="30">
        <v>2000</v>
      </c>
      <c r="G85" s="30">
        <v>14000</v>
      </c>
      <c r="H85" s="30">
        <v>0</v>
      </c>
      <c r="I85" s="30">
        <f t="shared" si="3"/>
        <v>14000</v>
      </c>
      <c r="J85" s="30">
        <v>1047.8599999999999</v>
      </c>
      <c r="K85" s="30">
        <f>J85*E85</f>
        <v>7335.0199999999995</v>
      </c>
      <c r="L85" s="30">
        <f t="shared" si="4"/>
        <v>6664.9800000000005</v>
      </c>
      <c r="M85" s="31">
        <f t="shared" si="5"/>
        <v>0.47607000000000005</v>
      </c>
    </row>
    <row r="86" spans="1:13" x14ac:dyDescent="0.25">
      <c r="A86" s="28" t="s">
        <v>30</v>
      </c>
      <c r="B86" s="28" t="s">
        <v>9153</v>
      </c>
      <c r="C86" s="29">
        <v>44487</v>
      </c>
      <c r="D86" s="28" t="s">
        <v>6596</v>
      </c>
      <c r="E86" s="30">
        <v>7</v>
      </c>
      <c r="F86" s="30">
        <v>517.86</v>
      </c>
      <c r="G86" s="30">
        <v>3625</v>
      </c>
      <c r="H86" s="30">
        <v>0</v>
      </c>
      <c r="I86" s="30">
        <f t="shared" si="3"/>
        <v>3625</v>
      </c>
      <c r="J86" s="30">
        <v>325</v>
      </c>
      <c r="K86" s="30">
        <f>J86*E86</f>
        <v>2275</v>
      </c>
      <c r="L86" s="30">
        <f t="shared" si="4"/>
        <v>1350</v>
      </c>
      <c r="M86" s="31">
        <f t="shared" si="5"/>
        <v>0.3724137931034483</v>
      </c>
    </row>
    <row r="87" spans="1:13" x14ac:dyDescent="0.25">
      <c r="A87" s="28" t="s">
        <v>30</v>
      </c>
      <c r="B87" s="28" t="s">
        <v>9156</v>
      </c>
      <c r="C87" s="29">
        <v>44480</v>
      </c>
      <c r="D87" s="28" t="s">
        <v>9157</v>
      </c>
      <c r="E87" s="30">
        <v>1</v>
      </c>
      <c r="F87" s="30">
        <v>1500</v>
      </c>
      <c r="G87" s="30">
        <v>1500</v>
      </c>
      <c r="H87" s="30">
        <v>0</v>
      </c>
      <c r="I87" s="30">
        <f t="shared" si="3"/>
        <v>1500</v>
      </c>
      <c r="J87" s="30">
        <v>1300</v>
      </c>
      <c r="K87" s="30">
        <f>J87*E87</f>
        <v>1300</v>
      </c>
      <c r="L87" s="30">
        <f t="shared" si="4"/>
        <v>200</v>
      </c>
      <c r="M87" s="31">
        <f t="shared" si="5"/>
        <v>0.13333333333333333</v>
      </c>
    </row>
    <row r="88" spans="1:13" x14ac:dyDescent="0.25">
      <c r="A88" s="28" t="s">
        <v>30</v>
      </c>
      <c r="B88" s="28" t="s">
        <v>9158</v>
      </c>
      <c r="C88" s="29">
        <v>44480</v>
      </c>
      <c r="D88" s="28" t="s">
        <v>4352</v>
      </c>
      <c r="E88" s="30">
        <v>12</v>
      </c>
      <c r="F88" s="30">
        <v>120</v>
      </c>
      <c r="G88" s="30">
        <v>1440</v>
      </c>
      <c r="H88" s="30">
        <v>0</v>
      </c>
      <c r="I88" s="30">
        <f t="shared" si="3"/>
        <v>1440</v>
      </c>
      <c r="J88" s="30">
        <v>85</v>
      </c>
      <c r="K88" s="30">
        <f>J88*E88</f>
        <v>1020</v>
      </c>
      <c r="L88" s="30">
        <f t="shared" si="4"/>
        <v>420</v>
      </c>
      <c r="M88" s="31">
        <f t="shared" si="5"/>
        <v>0.29166666666666669</v>
      </c>
    </row>
    <row r="89" spans="1:13" x14ac:dyDescent="0.25">
      <c r="A89" s="28" t="s">
        <v>30</v>
      </c>
      <c r="B89" s="28" t="s">
        <v>9158</v>
      </c>
      <c r="C89" s="29">
        <v>44480</v>
      </c>
      <c r="D89" s="28" t="s">
        <v>5067</v>
      </c>
      <c r="E89" s="30">
        <v>1</v>
      </c>
      <c r="F89" s="30">
        <v>1250</v>
      </c>
      <c r="G89" s="30">
        <v>1250</v>
      </c>
      <c r="H89" s="30">
        <v>0</v>
      </c>
      <c r="I89" s="30">
        <f t="shared" si="3"/>
        <v>1250</v>
      </c>
      <c r="J89" s="30">
        <v>750</v>
      </c>
      <c r="K89" s="30">
        <f>J89*E89</f>
        <v>750</v>
      </c>
      <c r="L89" s="30">
        <f t="shared" si="4"/>
        <v>500</v>
      </c>
      <c r="M89" s="31">
        <f t="shared" si="5"/>
        <v>0.4</v>
      </c>
    </row>
    <row r="90" spans="1:13" x14ac:dyDescent="0.25">
      <c r="A90" s="28" t="s">
        <v>30</v>
      </c>
      <c r="B90" s="28" t="s">
        <v>9158</v>
      </c>
      <c r="C90" s="29">
        <v>44480</v>
      </c>
      <c r="D90" s="28" t="s">
        <v>5550</v>
      </c>
      <c r="E90" s="30">
        <v>1</v>
      </c>
      <c r="F90" s="30">
        <v>1250</v>
      </c>
      <c r="G90" s="30">
        <v>1250</v>
      </c>
      <c r="H90" s="30">
        <v>0</v>
      </c>
      <c r="I90" s="30">
        <f t="shared" si="3"/>
        <v>1250</v>
      </c>
      <c r="J90" s="30">
        <v>850</v>
      </c>
      <c r="K90" s="30">
        <f>J90*E90</f>
        <v>850</v>
      </c>
      <c r="L90" s="30">
        <f t="shared" si="4"/>
        <v>400</v>
      </c>
      <c r="M90" s="31">
        <f t="shared" si="5"/>
        <v>0.32</v>
      </c>
    </row>
    <row r="91" spans="1:13" x14ac:dyDescent="0.25">
      <c r="A91" s="28" t="s">
        <v>30</v>
      </c>
      <c r="B91" s="28" t="s">
        <v>9159</v>
      </c>
      <c r="C91" s="29">
        <v>44469</v>
      </c>
      <c r="D91" s="28" t="s">
        <v>7198</v>
      </c>
      <c r="E91" s="30">
        <v>7</v>
      </c>
      <c r="F91" s="30">
        <v>678.57</v>
      </c>
      <c r="G91" s="30">
        <v>4750</v>
      </c>
      <c r="H91" s="30">
        <v>0</v>
      </c>
      <c r="I91" s="30">
        <f t="shared" si="3"/>
        <v>4750</v>
      </c>
      <c r="J91" s="30">
        <v>450</v>
      </c>
      <c r="K91" s="30">
        <f>J91*E91</f>
        <v>3150</v>
      </c>
      <c r="L91" s="30">
        <f t="shared" si="4"/>
        <v>1600</v>
      </c>
      <c r="M91" s="31">
        <f t="shared" si="5"/>
        <v>0.33684210526315789</v>
      </c>
    </row>
    <row r="92" spans="1:13" x14ac:dyDescent="0.25">
      <c r="A92" s="28" t="s">
        <v>30</v>
      </c>
      <c r="B92" s="28" t="s">
        <v>9159</v>
      </c>
      <c r="C92" s="29">
        <v>44469</v>
      </c>
      <c r="D92" s="28" t="s">
        <v>7199</v>
      </c>
      <c r="E92" s="30">
        <v>7</v>
      </c>
      <c r="F92" s="30">
        <v>857.14</v>
      </c>
      <c r="G92" s="30">
        <v>6000</v>
      </c>
      <c r="H92" s="30">
        <v>0</v>
      </c>
      <c r="I92" s="30">
        <f t="shared" si="3"/>
        <v>6000</v>
      </c>
      <c r="J92" s="30">
        <v>560</v>
      </c>
      <c r="K92" s="30">
        <f>J92*E92</f>
        <v>3920</v>
      </c>
      <c r="L92" s="30">
        <f t="shared" si="4"/>
        <v>2080</v>
      </c>
      <c r="M92" s="31">
        <f t="shared" si="5"/>
        <v>0.34666666666666668</v>
      </c>
    </row>
    <row r="93" spans="1:13" x14ac:dyDescent="0.25">
      <c r="A93" s="28" t="s">
        <v>30</v>
      </c>
      <c r="B93" s="28" t="s">
        <v>9159</v>
      </c>
      <c r="C93" s="29">
        <v>44469</v>
      </c>
      <c r="D93" s="28" t="s">
        <v>2626</v>
      </c>
      <c r="E93" s="30">
        <v>7</v>
      </c>
      <c r="F93" s="30">
        <v>2485.71</v>
      </c>
      <c r="G93" s="30">
        <v>17400</v>
      </c>
      <c r="H93" s="30">
        <v>0</v>
      </c>
      <c r="I93" s="30">
        <f t="shared" si="3"/>
        <v>17400</v>
      </c>
      <c r="J93" s="30">
        <v>1160</v>
      </c>
      <c r="K93" s="30">
        <f>J93*E93</f>
        <v>8120</v>
      </c>
      <c r="L93" s="30">
        <f t="shared" si="4"/>
        <v>9280</v>
      </c>
      <c r="M93" s="31">
        <f t="shared" si="5"/>
        <v>0.53333333333333333</v>
      </c>
    </row>
    <row r="94" spans="1:13" x14ac:dyDescent="0.25">
      <c r="A94" s="28" t="s">
        <v>30</v>
      </c>
      <c r="B94" s="28" t="s">
        <v>9159</v>
      </c>
      <c r="C94" s="29">
        <v>44469</v>
      </c>
      <c r="D94" s="28" t="s">
        <v>7237</v>
      </c>
      <c r="E94" s="30">
        <v>7</v>
      </c>
      <c r="F94" s="30">
        <v>1000</v>
      </c>
      <c r="G94" s="30">
        <v>7000</v>
      </c>
      <c r="H94" s="30">
        <v>0</v>
      </c>
      <c r="I94" s="30">
        <f t="shared" si="3"/>
        <v>7000</v>
      </c>
      <c r="J94" s="30">
        <v>357</v>
      </c>
      <c r="K94" s="30">
        <f>J94*E94</f>
        <v>2499</v>
      </c>
      <c r="L94" s="30">
        <f t="shared" si="4"/>
        <v>4501</v>
      </c>
      <c r="M94" s="31">
        <f t="shared" si="5"/>
        <v>0.64300000000000002</v>
      </c>
    </row>
    <row r="95" spans="1:13" x14ac:dyDescent="0.25">
      <c r="A95" s="28" t="s">
        <v>30</v>
      </c>
      <c r="B95" s="28" t="s">
        <v>9159</v>
      </c>
      <c r="C95" s="29">
        <v>44469</v>
      </c>
      <c r="D95" s="28" t="s">
        <v>5022</v>
      </c>
      <c r="E95" s="30">
        <v>14</v>
      </c>
      <c r="F95" s="30">
        <v>214.29</v>
      </c>
      <c r="G95" s="30">
        <v>3000</v>
      </c>
      <c r="H95" s="30">
        <v>0</v>
      </c>
      <c r="I95" s="30">
        <f t="shared" si="3"/>
        <v>3000</v>
      </c>
      <c r="J95" s="30">
        <v>48</v>
      </c>
      <c r="K95" s="30">
        <f>J95*E95</f>
        <v>672</v>
      </c>
      <c r="L95" s="30">
        <f t="shared" si="4"/>
        <v>2328</v>
      </c>
      <c r="M95" s="31">
        <f t="shared" si="5"/>
        <v>0.77600000000000002</v>
      </c>
    </row>
    <row r="96" spans="1:13" x14ac:dyDescent="0.25">
      <c r="A96" s="28" t="s">
        <v>30</v>
      </c>
      <c r="B96" s="28" t="s">
        <v>9160</v>
      </c>
      <c r="C96" s="29">
        <v>44466</v>
      </c>
      <c r="D96" s="28" t="s">
        <v>7198</v>
      </c>
      <c r="E96" s="30">
        <v>7</v>
      </c>
      <c r="F96" s="30">
        <v>678.57</v>
      </c>
      <c r="G96" s="30">
        <v>4750</v>
      </c>
      <c r="H96" s="30">
        <v>0</v>
      </c>
      <c r="I96" s="30">
        <f t="shared" si="3"/>
        <v>4750</v>
      </c>
      <c r="J96" s="30">
        <v>450</v>
      </c>
      <c r="K96" s="30">
        <f>J96*E96</f>
        <v>3150</v>
      </c>
      <c r="L96" s="30">
        <f t="shared" si="4"/>
        <v>1600</v>
      </c>
      <c r="M96" s="31">
        <f t="shared" si="5"/>
        <v>0.33684210526315789</v>
      </c>
    </row>
    <row r="97" spans="1:13" x14ac:dyDescent="0.25">
      <c r="A97" s="28" t="s">
        <v>30</v>
      </c>
      <c r="B97" s="28" t="s">
        <v>9160</v>
      </c>
      <c r="C97" s="29">
        <v>44466</v>
      </c>
      <c r="D97" s="28" t="s">
        <v>7199</v>
      </c>
      <c r="E97" s="30">
        <v>7</v>
      </c>
      <c r="F97" s="30">
        <v>857.14</v>
      </c>
      <c r="G97" s="30">
        <v>6000</v>
      </c>
      <c r="H97" s="30">
        <v>0</v>
      </c>
      <c r="I97" s="30">
        <f t="shared" si="3"/>
        <v>6000</v>
      </c>
      <c r="J97" s="30">
        <v>560</v>
      </c>
      <c r="K97" s="30">
        <f>J97*E97</f>
        <v>3920</v>
      </c>
      <c r="L97" s="30">
        <f t="shared" si="4"/>
        <v>2080</v>
      </c>
      <c r="M97" s="31">
        <f t="shared" si="5"/>
        <v>0.34666666666666668</v>
      </c>
    </row>
    <row r="98" spans="1:13" x14ac:dyDescent="0.25">
      <c r="A98" s="28" t="s">
        <v>30</v>
      </c>
      <c r="B98" s="28" t="s">
        <v>9160</v>
      </c>
      <c r="C98" s="29">
        <v>44466</v>
      </c>
      <c r="D98" s="28" t="s">
        <v>6596</v>
      </c>
      <c r="E98" s="30">
        <v>7</v>
      </c>
      <c r="F98" s="30">
        <v>517.86</v>
      </c>
      <c r="G98" s="30">
        <v>3625</v>
      </c>
      <c r="H98" s="30">
        <v>0</v>
      </c>
      <c r="I98" s="30">
        <f t="shared" si="3"/>
        <v>3625</v>
      </c>
      <c r="J98" s="30">
        <v>325</v>
      </c>
      <c r="K98" s="30">
        <f>J98*E98</f>
        <v>2275</v>
      </c>
      <c r="L98" s="30">
        <f t="shared" si="4"/>
        <v>1350</v>
      </c>
      <c r="M98" s="31">
        <f t="shared" si="5"/>
        <v>0.3724137931034483</v>
      </c>
    </row>
    <row r="99" spans="1:13" x14ac:dyDescent="0.25">
      <c r="A99" s="28" t="s">
        <v>30</v>
      </c>
      <c r="B99" s="28" t="s">
        <v>9160</v>
      </c>
      <c r="C99" s="29">
        <v>44466</v>
      </c>
      <c r="D99" s="28" t="s">
        <v>41</v>
      </c>
      <c r="E99" s="30">
        <v>7</v>
      </c>
      <c r="F99" s="30">
        <v>450</v>
      </c>
      <c r="G99" s="30">
        <v>3150</v>
      </c>
      <c r="H99" s="30">
        <v>0</v>
      </c>
      <c r="I99" s="30">
        <f t="shared" si="3"/>
        <v>3150</v>
      </c>
      <c r="J99" s="30">
        <v>210</v>
      </c>
      <c r="K99" s="30">
        <f>J99*E99</f>
        <v>1470</v>
      </c>
      <c r="L99" s="30">
        <f t="shared" si="4"/>
        <v>1680</v>
      </c>
      <c r="M99" s="31">
        <f t="shared" si="5"/>
        <v>0.53333333333333333</v>
      </c>
    </row>
    <row r="100" spans="1:13" x14ac:dyDescent="0.25">
      <c r="A100" s="28" t="s">
        <v>30</v>
      </c>
      <c r="B100" s="28" t="s">
        <v>9160</v>
      </c>
      <c r="C100" s="29">
        <v>44466</v>
      </c>
      <c r="D100" s="28" t="s">
        <v>2614</v>
      </c>
      <c r="E100" s="30">
        <v>7</v>
      </c>
      <c r="F100" s="30">
        <v>607.14</v>
      </c>
      <c r="G100" s="30">
        <v>4250</v>
      </c>
      <c r="H100" s="30">
        <v>0</v>
      </c>
      <c r="I100" s="30">
        <f t="shared" si="3"/>
        <v>4250</v>
      </c>
      <c r="J100" s="30">
        <v>195</v>
      </c>
      <c r="K100" s="30">
        <f>J100*E100</f>
        <v>1365</v>
      </c>
      <c r="L100" s="30">
        <f t="shared" si="4"/>
        <v>2885</v>
      </c>
      <c r="M100" s="31">
        <f t="shared" si="5"/>
        <v>0.67882352941176471</v>
      </c>
    </row>
    <row r="101" spans="1:13" x14ac:dyDescent="0.25">
      <c r="A101" s="28" t="s">
        <v>30</v>
      </c>
      <c r="B101" s="28" t="s">
        <v>9160</v>
      </c>
      <c r="C101" s="29">
        <v>44466</v>
      </c>
      <c r="D101" s="28" t="s">
        <v>4636</v>
      </c>
      <c r="E101" s="30">
        <v>2</v>
      </c>
      <c r="F101" s="30">
        <v>2100</v>
      </c>
      <c r="G101" s="30">
        <v>4200</v>
      </c>
      <c r="H101" s="30">
        <v>1260</v>
      </c>
      <c r="I101" s="30">
        <f t="shared" si="3"/>
        <v>2940</v>
      </c>
      <c r="J101" s="30">
        <v>420</v>
      </c>
      <c r="K101" s="30">
        <f>J101*E101</f>
        <v>840</v>
      </c>
      <c r="L101" s="30">
        <f t="shared" si="4"/>
        <v>2100</v>
      </c>
      <c r="M101" s="31">
        <f t="shared" si="5"/>
        <v>0.5</v>
      </c>
    </row>
    <row r="102" spans="1:13" x14ac:dyDescent="0.25">
      <c r="A102" s="28" t="s">
        <v>30</v>
      </c>
      <c r="B102" s="28" t="s">
        <v>9160</v>
      </c>
      <c r="C102" s="29">
        <v>44466</v>
      </c>
      <c r="D102" s="28" t="s">
        <v>2650</v>
      </c>
      <c r="E102" s="30">
        <v>2</v>
      </c>
      <c r="F102" s="30">
        <v>2800</v>
      </c>
      <c r="G102" s="30">
        <v>5600</v>
      </c>
      <c r="H102" s="30">
        <v>1680</v>
      </c>
      <c r="I102" s="30">
        <f t="shared" si="3"/>
        <v>3920</v>
      </c>
      <c r="J102" s="30">
        <v>1047.8599999999999</v>
      </c>
      <c r="K102" s="30">
        <f>J102*E102</f>
        <v>2095.7199999999998</v>
      </c>
      <c r="L102" s="30">
        <f t="shared" si="4"/>
        <v>1824.2800000000002</v>
      </c>
      <c r="M102" s="31">
        <f t="shared" si="5"/>
        <v>0.32576428571428573</v>
      </c>
    </row>
    <row r="103" spans="1:13" x14ac:dyDescent="0.25">
      <c r="A103" s="28" t="s">
        <v>30</v>
      </c>
      <c r="B103" s="28" t="s">
        <v>9161</v>
      </c>
      <c r="C103" s="29">
        <v>44466</v>
      </c>
      <c r="D103" s="28" t="s">
        <v>40</v>
      </c>
      <c r="E103" s="30">
        <v>15</v>
      </c>
      <c r="F103" s="30">
        <v>655</v>
      </c>
      <c r="G103" s="30">
        <v>9825</v>
      </c>
      <c r="H103" s="30">
        <v>0</v>
      </c>
      <c r="I103" s="30">
        <f t="shared" si="3"/>
        <v>9825</v>
      </c>
      <c r="J103" s="30">
        <v>400</v>
      </c>
      <c r="K103" s="30">
        <f>J103*E103</f>
        <v>6000</v>
      </c>
      <c r="L103" s="30">
        <f t="shared" si="4"/>
        <v>3825</v>
      </c>
      <c r="M103" s="31">
        <f t="shared" si="5"/>
        <v>0.38931297709923662</v>
      </c>
    </row>
    <row r="104" spans="1:13" x14ac:dyDescent="0.25">
      <c r="A104" s="28" t="s">
        <v>30</v>
      </c>
      <c r="B104" s="28" t="s">
        <v>9161</v>
      </c>
      <c r="C104" s="29">
        <v>44466</v>
      </c>
      <c r="D104" s="28" t="s">
        <v>2612</v>
      </c>
      <c r="E104" s="30">
        <v>7</v>
      </c>
      <c r="F104" s="30">
        <v>464.29</v>
      </c>
      <c r="G104" s="30">
        <v>3250</v>
      </c>
      <c r="H104" s="30">
        <v>0</v>
      </c>
      <c r="I104" s="30">
        <f t="shared" si="3"/>
        <v>3250</v>
      </c>
      <c r="J104" s="30">
        <v>196.88</v>
      </c>
      <c r="K104" s="30">
        <f>J104*E104</f>
        <v>1378.1599999999999</v>
      </c>
      <c r="L104" s="30">
        <f t="shared" si="4"/>
        <v>1871.8400000000001</v>
      </c>
      <c r="M104" s="31">
        <f t="shared" si="5"/>
        <v>0.57595076923076927</v>
      </c>
    </row>
    <row r="105" spans="1:13" x14ac:dyDescent="0.25">
      <c r="A105" s="28" t="s">
        <v>30</v>
      </c>
      <c r="B105" s="28" t="s">
        <v>9161</v>
      </c>
      <c r="C105" s="29">
        <v>44466</v>
      </c>
      <c r="D105" s="28" t="s">
        <v>36</v>
      </c>
      <c r="E105" s="30">
        <v>2</v>
      </c>
      <c r="F105" s="30">
        <v>3800</v>
      </c>
      <c r="G105" s="30">
        <v>7600</v>
      </c>
      <c r="H105" s="30">
        <v>2280</v>
      </c>
      <c r="I105" s="30">
        <f t="shared" si="3"/>
        <v>5320</v>
      </c>
      <c r="J105" s="30">
        <v>979</v>
      </c>
      <c r="K105" s="30">
        <f>J105*E105</f>
        <v>1958</v>
      </c>
      <c r="L105" s="30">
        <f t="shared" si="4"/>
        <v>3362</v>
      </c>
      <c r="M105" s="31">
        <f t="shared" si="5"/>
        <v>0.44236842105263158</v>
      </c>
    </row>
    <row r="106" spans="1:13" x14ac:dyDescent="0.25">
      <c r="A106" s="28" t="s">
        <v>30</v>
      </c>
      <c r="B106" s="28" t="s">
        <v>9162</v>
      </c>
      <c r="C106" s="29">
        <v>44461</v>
      </c>
      <c r="D106" s="28" t="s">
        <v>7203</v>
      </c>
      <c r="E106" s="30">
        <v>10</v>
      </c>
      <c r="F106" s="30">
        <v>3000</v>
      </c>
      <c r="G106" s="30">
        <v>30000</v>
      </c>
      <c r="H106" s="30">
        <v>0</v>
      </c>
      <c r="I106" s="30">
        <f t="shared" si="3"/>
        <v>30000</v>
      </c>
      <c r="J106" s="30">
        <v>2700</v>
      </c>
      <c r="K106" s="30">
        <f>J106*E106</f>
        <v>27000</v>
      </c>
      <c r="L106" s="30">
        <f t="shared" si="4"/>
        <v>3000</v>
      </c>
      <c r="M106" s="31">
        <f t="shared" si="5"/>
        <v>0.1</v>
      </c>
    </row>
    <row r="107" spans="1:13" x14ac:dyDescent="0.25">
      <c r="A107" s="28" t="s">
        <v>30</v>
      </c>
      <c r="B107" s="28" t="s">
        <v>9163</v>
      </c>
      <c r="C107" s="29">
        <v>44459</v>
      </c>
      <c r="D107" s="28" t="s">
        <v>5066</v>
      </c>
      <c r="E107" s="30">
        <v>20</v>
      </c>
      <c r="F107" s="30">
        <v>80</v>
      </c>
      <c r="G107" s="30">
        <v>1600</v>
      </c>
      <c r="H107" s="30">
        <v>0</v>
      </c>
      <c r="I107" s="30">
        <f t="shared" si="3"/>
        <v>1600</v>
      </c>
      <c r="J107" s="30">
        <v>58</v>
      </c>
      <c r="K107" s="30">
        <f>J107*E107</f>
        <v>1160</v>
      </c>
      <c r="L107" s="30">
        <f t="shared" si="4"/>
        <v>440</v>
      </c>
      <c r="M107" s="31">
        <f t="shared" si="5"/>
        <v>0.27500000000000002</v>
      </c>
    </row>
    <row r="108" spans="1:13" x14ac:dyDescent="0.25">
      <c r="A108" s="28" t="s">
        <v>30</v>
      </c>
      <c r="B108" s="28" t="s">
        <v>9163</v>
      </c>
      <c r="C108" s="29">
        <v>44459</v>
      </c>
      <c r="D108" s="28" t="s">
        <v>9164</v>
      </c>
      <c r="E108" s="30">
        <v>20</v>
      </c>
      <c r="F108" s="30">
        <v>6</v>
      </c>
      <c r="G108" s="30">
        <v>120</v>
      </c>
      <c r="H108" s="30">
        <v>0</v>
      </c>
      <c r="I108" s="30">
        <f t="shared" si="3"/>
        <v>120</v>
      </c>
      <c r="J108" s="30">
        <v>5</v>
      </c>
      <c r="K108" s="30">
        <f>J108*E108</f>
        <v>100</v>
      </c>
      <c r="L108" s="30">
        <f t="shared" si="4"/>
        <v>20</v>
      </c>
      <c r="M108" s="31">
        <f t="shared" si="5"/>
        <v>0.16666666666666666</v>
      </c>
    </row>
    <row r="109" spans="1:13" x14ac:dyDescent="0.25">
      <c r="A109" s="28" t="s">
        <v>30</v>
      </c>
      <c r="B109" s="28" t="s">
        <v>9163</v>
      </c>
      <c r="C109" s="29">
        <v>44459</v>
      </c>
      <c r="D109" s="28" t="s">
        <v>4996</v>
      </c>
      <c r="E109" s="30">
        <v>0.05</v>
      </c>
      <c r="F109" s="30">
        <v>2000</v>
      </c>
      <c r="G109" s="30">
        <v>100</v>
      </c>
      <c r="H109" s="30">
        <v>0</v>
      </c>
      <c r="I109" s="30">
        <f t="shared" si="3"/>
        <v>100</v>
      </c>
      <c r="J109" s="30">
        <v>1040</v>
      </c>
      <c r="K109" s="30">
        <f>J109*E109</f>
        <v>52</v>
      </c>
      <c r="L109" s="30">
        <f t="shared" si="4"/>
        <v>48</v>
      </c>
      <c r="M109" s="31">
        <f t="shared" si="5"/>
        <v>0.48</v>
      </c>
    </row>
    <row r="110" spans="1:13" x14ac:dyDescent="0.25">
      <c r="A110" s="28" t="s">
        <v>30</v>
      </c>
      <c r="B110" s="28" t="s">
        <v>9163</v>
      </c>
      <c r="C110" s="29">
        <v>44459</v>
      </c>
      <c r="D110" s="28" t="s">
        <v>7207</v>
      </c>
      <c r="E110" s="30">
        <v>2</v>
      </c>
      <c r="F110" s="30">
        <v>300</v>
      </c>
      <c r="G110" s="30">
        <v>600</v>
      </c>
      <c r="H110" s="30">
        <v>0</v>
      </c>
      <c r="I110" s="30">
        <f t="shared" si="3"/>
        <v>600</v>
      </c>
      <c r="J110" s="30">
        <v>255</v>
      </c>
      <c r="K110" s="30">
        <f>J110*E110</f>
        <v>510</v>
      </c>
      <c r="L110" s="30">
        <f t="shared" si="4"/>
        <v>90</v>
      </c>
      <c r="M110" s="31">
        <f t="shared" si="5"/>
        <v>0.15</v>
      </c>
    </row>
    <row r="111" spans="1:13" x14ac:dyDescent="0.25">
      <c r="A111" s="28" t="s">
        <v>30</v>
      </c>
      <c r="B111" s="28" t="s">
        <v>9165</v>
      </c>
      <c r="C111" s="29">
        <v>44452</v>
      </c>
      <c r="D111" s="28" t="s">
        <v>7199</v>
      </c>
      <c r="E111" s="30">
        <v>7</v>
      </c>
      <c r="F111" s="30">
        <v>857.14</v>
      </c>
      <c r="G111" s="30">
        <v>6000</v>
      </c>
      <c r="H111" s="30">
        <v>0</v>
      </c>
      <c r="I111" s="30">
        <f t="shared" si="3"/>
        <v>6000</v>
      </c>
      <c r="J111" s="30">
        <v>560</v>
      </c>
      <c r="K111" s="30">
        <f>J111*E111</f>
        <v>3920</v>
      </c>
      <c r="L111" s="30">
        <f t="shared" si="4"/>
        <v>2080</v>
      </c>
      <c r="M111" s="31">
        <f t="shared" si="5"/>
        <v>0.34666666666666668</v>
      </c>
    </row>
    <row r="112" spans="1:13" x14ac:dyDescent="0.25">
      <c r="A112" s="28" t="s">
        <v>30</v>
      </c>
      <c r="B112" s="28" t="s">
        <v>9165</v>
      </c>
      <c r="C112" s="29">
        <v>44452</v>
      </c>
      <c r="D112" s="28" t="s">
        <v>135</v>
      </c>
      <c r="E112" s="30">
        <v>72</v>
      </c>
      <c r="F112" s="30">
        <v>229.32</v>
      </c>
      <c r="G112" s="30">
        <v>16511.04</v>
      </c>
      <c r="H112" s="30">
        <v>0</v>
      </c>
      <c r="I112" s="30">
        <f t="shared" si="3"/>
        <v>16511.04</v>
      </c>
      <c r="J112" s="30">
        <v>114.66</v>
      </c>
      <c r="K112" s="30">
        <f>J112*E112</f>
        <v>8255.52</v>
      </c>
      <c r="L112" s="30">
        <f t="shared" si="4"/>
        <v>8255.52</v>
      </c>
      <c r="M112" s="31">
        <f t="shared" si="5"/>
        <v>0.5</v>
      </c>
    </row>
    <row r="113" spans="1:13" x14ac:dyDescent="0.25">
      <c r="A113" s="28" t="s">
        <v>30</v>
      </c>
      <c r="B113" s="28" t="s">
        <v>9166</v>
      </c>
      <c r="C113" s="29">
        <v>44452</v>
      </c>
      <c r="D113" s="28" t="s">
        <v>202</v>
      </c>
      <c r="E113" s="30">
        <v>12</v>
      </c>
      <c r="F113" s="30">
        <v>60</v>
      </c>
      <c r="G113" s="30">
        <v>720</v>
      </c>
      <c r="H113" s="30">
        <v>0</v>
      </c>
      <c r="I113" s="30">
        <f t="shared" si="3"/>
        <v>720</v>
      </c>
      <c r="J113" s="30">
        <v>65</v>
      </c>
      <c r="K113" s="30">
        <f>J113*E113</f>
        <v>780</v>
      </c>
      <c r="L113" s="30">
        <f t="shared" si="4"/>
        <v>-60</v>
      </c>
      <c r="M113" s="31">
        <f t="shared" si="5"/>
        <v>-8.3333333333333329E-2</v>
      </c>
    </row>
    <row r="114" spans="1:13" x14ac:dyDescent="0.25">
      <c r="A114" s="28" t="s">
        <v>30</v>
      </c>
      <c r="B114" s="28" t="s">
        <v>9166</v>
      </c>
      <c r="C114" s="29">
        <v>44452</v>
      </c>
      <c r="D114" s="28" t="s">
        <v>2453</v>
      </c>
      <c r="E114" s="30">
        <v>12</v>
      </c>
      <c r="F114" s="30">
        <v>100</v>
      </c>
      <c r="G114" s="30">
        <v>1200</v>
      </c>
      <c r="H114" s="30">
        <v>0</v>
      </c>
      <c r="I114" s="30">
        <f t="shared" si="3"/>
        <v>1200</v>
      </c>
      <c r="J114" s="30">
        <v>88</v>
      </c>
      <c r="K114" s="30">
        <f>J114*E114</f>
        <v>1056</v>
      </c>
      <c r="L114" s="30">
        <f t="shared" si="4"/>
        <v>144</v>
      </c>
      <c r="M114" s="31">
        <f t="shared" si="5"/>
        <v>0.12</v>
      </c>
    </row>
    <row r="115" spans="1:13" x14ac:dyDescent="0.25">
      <c r="A115" s="28" t="s">
        <v>30</v>
      </c>
      <c r="B115" s="28" t="s">
        <v>9166</v>
      </c>
      <c r="C115" s="29">
        <v>44452</v>
      </c>
      <c r="D115" s="28" t="s">
        <v>4912</v>
      </c>
      <c r="E115" s="30">
        <v>1</v>
      </c>
      <c r="F115" s="30">
        <v>96</v>
      </c>
      <c r="G115" s="30">
        <v>96</v>
      </c>
      <c r="H115" s="30">
        <v>0</v>
      </c>
      <c r="I115" s="30">
        <f t="shared" si="3"/>
        <v>96</v>
      </c>
      <c r="J115" s="30">
        <v>90</v>
      </c>
      <c r="K115" s="30">
        <f>J115*E115</f>
        <v>90</v>
      </c>
      <c r="L115" s="30">
        <f t="shared" si="4"/>
        <v>6</v>
      </c>
      <c r="M115" s="31">
        <f t="shared" si="5"/>
        <v>6.25E-2</v>
      </c>
    </row>
    <row r="116" spans="1:13" x14ac:dyDescent="0.25">
      <c r="A116" s="28" t="s">
        <v>30</v>
      </c>
      <c r="B116" s="28" t="s">
        <v>9167</v>
      </c>
      <c r="C116" s="29">
        <v>44452</v>
      </c>
      <c r="D116" s="28" t="s">
        <v>7198</v>
      </c>
      <c r="E116" s="30">
        <v>7</v>
      </c>
      <c r="F116" s="30">
        <v>678.57</v>
      </c>
      <c r="G116" s="30">
        <v>4750</v>
      </c>
      <c r="H116" s="30">
        <v>0</v>
      </c>
      <c r="I116" s="30">
        <f t="shared" si="3"/>
        <v>4750</v>
      </c>
      <c r="J116" s="30">
        <v>450</v>
      </c>
      <c r="K116" s="30">
        <f>J116*E116</f>
        <v>3150</v>
      </c>
      <c r="L116" s="30">
        <f t="shared" si="4"/>
        <v>1600</v>
      </c>
      <c r="M116" s="31">
        <f t="shared" si="5"/>
        <v>0.33684210526315789</v>
      </c>
    </row>
    <row r="117" spans="1:13" x14ac:dyDescent="0.25">
      <c r="A117" s="28" t="s">
        <v>30</v>
      </c>
      <c r="B117" s="28" t="s">
        <v>9167</v>
      </c>
      <c r="C117" s="29">
        <v>44452</v>
      </c>
      <c r="D117" s="28" t="s">
        <v>4296</v>
      </c>
      <c r="E117" s="30">
        <v>7</v>
      </c>
      <c r="F117" s="30">
        <v>2000</v>
      </c>
      <c r="G117" s="30">
        <v>14000</v>
      </c>
      <c r="H117" s="30">
        <v>0</v>
      </c>
      <c r="I117" s="30">
        <f t="shared" si="3"/>
        <v>14000</v>
      </c>
      <c r="J117" s="30">
        <v>750</v>
      </c>
      <c r="K117" s="30">
        <f>J117*E117</f>
        <v>5250</v>
      </c>
      <c r="L117" s="30">
        <f t="shared" si="4"/>
        <v>8750</v>
      </c>
      <c r="M117" s="31">
        <f t="shared" si="5"/>
        <v>0.625</v>
      </c>
    </row>
    <row r="118" spans="1:13" x14ac:dyDescent="0.25">
      <c r="A118" s="28" t="s">
        <v>30</v>
      </c>
      <c r="B118" s="28" t="s">
        <v>9167</v>
      </c>
      <c r="C118" s="29">
        <v>44452</v>
      </c>
      <c r="D118" s="28" t="s">
        <v>9168</v>
      </c>
      <c r="E118" s="30">
        <v>2</v>
      </c>
      <c r="F118" s="30">
        <v>714.29</v>
      </c>
      <c r="G118" s="30">
        <v>1428.58</v>
      </c>
      <c r="H118" s="30">
        <v>428.57</v>
      </c>
      <c r="I118" s="30">
        <f t="shared" si="3"/>
        <v>1000.01</v>
      </c>
      <c r="J118" s="30">
        <v>10.119999999999999</v>
      </c>
      <c r="K118" s="30">
        <f>J118*E118</f>
        <v>20.239999999999998</v>
      </c>
      <c r="L118" s="30">
        <f t="shared" si="4"/>
        <v>979.77</v>
      </c>
      <c r="M118" s="31">
        <f t="shared" si="5"/>
        <v>0.68583488499069012</v>
      </c>
    </row>
    <row r="119" spans="1:13" x14ac:dyDescent="0.25">
      <c r="A119" s="28" t="s">
        <v>30</v>
      </c>
      <c r="B119" s="28" t="s">
        <v>9167</v>
      </c>
      <c r="C119" s="29">
        <v>44452</v>
      </c>
      <c r="D119" s="28" t="s">
        <v>7207</v>
      </c>
      <c r="E119" s="30">
        <v>3</v>
      </c>
      <c r="F119" s="30">
        <v>450</v>
      </c>
      <c r="G119" s="30">
        <v>1350</v>
      </c>
      <c r="H119" s="30">
        <v>0</v>
      </c>
      <c r="I119" s="30">
        <f t="shared" si="3"/>
        <v>1350</v>
      </c>
      <c r="J119" s="30">
        <v>255</v>
      </c>
      <c r="K119" s="30">
        <f>J119*E119</f>
        <v>765</v>
      </c>
      <c r="L119" s="30">
        <f t="shared" si="4"/>
        <v>585</v>
      </c>
      <c r="M119" s="31">
        <f t="shared" si="5"/>
        <v>0.43333333333333335</v>
      </c>
    </row>
    <row r="120" spans="1:13" x14ac:dyDescent="0.25">
      <c r="A120" s="28" t="s">
        <v>30</v>
      </c>
      <c r="B120" s="28" t="s">
        <v>9169</v>
      </c>
      <c r="C120" s="29">
        <v>44445</v>
      </c>
      <c r="D120" s="28" t="s">
        <v>5022</v>
      </c>
      <c r="E120" s="30">
        <v>14</v>
      </c>
      <c r="F120" s="30">
        <v>214.29</v>
      </c>
      <c r="G120" s="30">
        <v>3000</v>
      </c>
      <c r="H120" s="30">
        <v>0</v>
      </c>
      <c r="I120" s="30">
        <f t="shared" si="3"/>
        <v>3000</v>
      </c>
      <c r="J120" s="30">
        <v>48</v>
      </c>
      <c r="K120" s="30">
        <f>J120*E120</f>
        <v>672</v>
      </c>
      <c r="L120" s="30">
        <f t="shared" si="4"/>
        <v>2328</v>
      </c>
      <c r="M120" s="31">
        <f t="shared" si="5"/>
        <v>0.77600000000000002</v>
      </c>
    </row>
    <row r="121" spans="1:13" x14ac:dyDescent="0.25">
      <c r="A121" s="28" t="s">
        <v>30</v>
      </c>
      <c r="B121" s="28" t="s">
        <v>9169</v>
      </c>
      <c r="C121" s="29">
        <v>44445</v>
      </c>
      <c r="D121" s="28" t="s">
        <v>2606</v>
      </c>
      <c r="E121" s="30">
        <v>14</v>
      </c>
      <c r="F121" s="30">
        <v>671.43</v>
      </c>
      <c r="G121" s="30">
        <v>9400</v>
      </c>
      <c r="H121" s="30">
        <v>0</v>
      </c>
      <c r="I121" s="30">
        <f t="shared" si="3"/>
        <v>9400</v>
      </c>
      <c r="J121" s="30">
        <v>146.80000000000001</v>
      </c>
      <c r="K121" s="30">
        <f>J121*E121</f>
        <v>2055.2000000000003</v>
      </c>
      <c r="L121" s="30">
        <f t="shared" si="4"/>
        <v>7344.7999999999993</v>
      </c>
      <c r="M121" s="31">
        <f t="shared" si="5"/>
        <v>0.78136170212765954</v>
      </c>
    </row>
    <row r="122" spans="1:13" x14ac:dyDescent="0.25">
      <c r="A122" s="28" t="s">
        <v>30</v>
      </c>
      <c r="B122" s="28" t="s">
        <v>9169</v>
      </c>
      <c r="C122" s="29">
        <v>44445</v>
      </c>
      <c r="D122" s="28" t="s">
        <v>6672</v>
      </c>
      <c r="E122" s="30">
        <v>2</v>
      </c>
      <c r="F122" s="30">
        <v>1708</v>
      </c>
      <c r="G122" s="30">
        <v>3416</v>
      </c>
      <c r="H122" s="30">
        <v>1024.8</v>
      </c>
      <c r="I122" s="30">
        <f t="shared" si="3"/>
        <v>2391.1999999999998</v>
      </c>
      <c r="J122" s="30">
        <v>550</v>
      </c>
      <c r="K122" s="30">
        <f>J122*E122</f>
        <v>1100</v>
      </c>
      <c r="L122" s="30">
        <f t="shared" si="4"/>
        <v>1291.1999999999998</v>
      </c>
      <c r="M122" s="31">
        <f t="shared" si="5"/>
        <v>0.37798594847775169</v>
      </c>
    </row>
    <row r="123" spans="1:13" x14ac:dyDescent="0.25">
      <c r="A123" s="28" t="s">
        <v>30</v>
      </c>
      <c r="B123" s="28" t="s">
        <v>9169</v>
      </c>
      <c r="C123" s="29">
        <v>44445</v>
      </c>
      <c r="D123" s="28" t="s">
        <v>5113</v>
      </c>
      <c r="E123" s="30">
        <v>2</v>
      </c>
      <c r="F123" s="30">
        <v>680</v>
      </c>
      <c r="G123" s="30">
        <v>1360</v>
      </c>
      <c r="H123" s="30">
        <v>408</v>
      </c>
      <c r="I123" s="30">
        <f t="shared" si="3"/>
        <v>952</v>
      </c>
      <c r="J123" s="30">
        <v>98</v>
      </c>
      <c r="K123" s="30">
        <f>J123*E123</f>
        <v>196</v>
      </c>
      <c r="L123" s="30">
        <f t="shared" si="4"/>
        <v>756</v>
      </c>
      <c r="M123" s="31">
        <f t="shared" si="5"/>
        <v>0.55588235294117649</v>
      </c>
    </row>
    <row r="124" spans="1:13" x14ac:dyDescent="0.25">
      <c r="A124" s="28" t="s">
        <v>30</v>
      </c>
      <c r="B124" s="28" t="s">
        <v>9169</v>
      </c>
      <c r="C124" s="29">
        <v>44445</v>
      </c>
      <c r="D124" s="28" t="s">
        <v>2650</v>
      </c>
      <c r="E124" s="30">
        <v>3</v>
      </c>
      <c r="F124" s="30">
        <v>2800</v>
      </c>
      <c r="G124" s="30">
        <v>8400</v>
      </c>
      <c r="H124" s="30">
        <v>2520</v>
      </c>
      <c r="I124" s="30">
        <f t="shared" si="3"/>
        <v>5880</v>
      </c>
      <c r="J124" s="30">
        <v>1047.8599999999999</v>
      </c>
      <c r="K124" s="30">
        <f>J124*E124</f>
        <v>3143.58</v>
      </c>
      <c r="L124" s="30">
        <f t="shared" si="4"/>
        <v>2736.42</v>
      </c>
      <c r="M124" s="31">
        <f t="shared" si="5"/>
        <v>0.32576428571428573</v>
      </c>
    </row>
    <row r="125" spans="1:13" x14ac:dyDescent="0.25">
      <c r="A125" s="28" t="s">
        <v>30</v>
      </c>
      <c r="B125" s="28" t="s">
        <v>9169</v>
      </c>
      <c r="C125" s="29">
        <v>44445</v>
      </c>
      <c r="D125" s="28" t="s">
        <v>5919</v>
      </c>
      <c r="E125" s="30">
        <v>3</v>
      </c>
      <c r="F125" s="30">
        <v>1000</v>
      </c>
      <c r="G125" s="30">
        <v>3000</v>
      </c>
      <c r="H125" s="30">
        <v>900</v>
      </c>
      <c r="I125" s="30">
        <f t="shared" si="3"/>
        <v>2100</v>
      </c>
      <c r="J125" s="30">
        <v>133.33000000000001</v>
      </c>
      <c r="K125" s="30">
        <f>J125*E125</f>
        <v>399.99</v>
      </c>
      <c r="L125" s="30">
        <f t="shared" si="4"/>
        <v>1700.01</v>
      </c>
      <c r="M125" s="31">
        <f t="shared" si="5"/>
        <v>0.56667000000000001</v>
      </c>
    </row>
    <row r="126" spans="1:13" x14ac:dyDescent="0.25">
      <c r="A126" s="28" t="s">
        <v>30</v>
      </c>
      <c r="B126" s="28" t="s">
        <v>9169</v>
      </c>
      <c r="C126" s="29">
        <v>44445</v>
      </c>
      <c r="D126" s="28" t="s">
        <v>40</v>
      </c>
      <c r="E126" s="30">
        <v>10</v>
      </c>
      <c r="F126" s="30">
        <v>655</v>
      </c>
      <c r="G126" s="30">
        <v>6550</v>
      </c>
      <c r="H126" s="30">
        <v>0</v>
      </c>
      <c r="I126" s="30">
        <f t="shared" si="3"/>
        <v>6550</v>
      </c>
      <c r="J126" s="30">
        <v>400</v>
      </c>
      <c r="K126" s="30">
        <f>J126*E126</f>
        <v>4000</v>
      </c>
      <c r="L126" s="30">
        <f t="shared" si="4"/>
        <v>2550</v>
      </c>
      <c r="M126" s="31">
        <f t="shared" si="5"/>
        <v>0.38931297709923662</v>
      </c>
    </row>
    <row r="127" spans="1:13" x14ac:dyDescent="0.25">
      <c r="A127" s="28" t="s">
        <v>30</v>
      </c>
      <c r="B127" s="28" t="s">
        <v>9170</v>
      </c>
      <c r="C127" s="29">
        <v>44445</v>
      </c>
      <c r="D127" s="28" t="s">
        <v>7237</v>
      </c>
      <c r="E127" s="30">
        <v>7</v>
      </c>
      <c r="F127" s="30">
        <v>1000</v>
      </c>
      <c r="G127" s="30">
        <v>7000</v>
      </c>
      <c r="H127" s="30">
        <v>0</v>
      </c>
      <c r="I127" s="30">
        <f t="shared" si="3"/>
        <v>7000</v>
      </c>
      <c r="J127" s="30">
        <v>357</v>
      </c>
      <c r="K127" s="30">
        <f>J127*E127</f>
        <v>2499</v>
      </c>
      <c r="L127" s="30">
        <f t="shared" si="4"/>
        <v>4501</v>
      </c>
      <c r="M127" s="31">
        <f t="shared" si="5"/>
        <v>0.64300000000000002</v>
      </c>
    </row>
    <row r="128" spans="1:13" x14ac:dyDescent="0.25">
      <c r="A128" s="28" t="s">
        <v>30</v>
      </c>
      <c r="B128" s="28" t="s">
        <v>9171</v>
      </c>
      <c r="C128" s="29">
        <v>44445</v>
      </c>
      <c r="D128" s="28" t="s">
        <v>4952</v>
      </c>
      <c r="E128" s="30">
        <v>25</v>
      </c>
      <c r="F128" s="30">
        <v>400</v>
      </c>
      <c r="G128" s="30">
        <v>10000</v>
      </c>
      <c r="H128" s="30">
        <v>0</v>
      </c>
      <c r="I128" s="30">
        <f t="shared" si="3"/>
        <v>10000</v>
      </c>
      <c r="J128" s="30">
        <v>170</v>
      </c>
      <c r="K128" s="30">
        <f>J128*E128</f>
        <v>4250</v>
      </c>
      <c r="L128" s="30">
        <f t="shared" si="4"/>
        <v>5750</v>
      </c>
      <c r="M128" s="31">
        <f t="shared" si="5"/>
        <v>0.57499999999999996</v>
      </c>
    </row>
    <row r="129" spans="1:13" x14ac:dyDescent="0.25">
      <c r="A129" s="28" t="s">
        <v>30</v>
      </c>
      <c r="B129" s="28" t="s">
        <v>9172</v>
      </c>
      <c r="C129" s="29">
        <v>44445</v>
      </c>
      <c r="D129" s="28" t="s">
        <v>7198</v>
      </c>
      <c r="E129" s="30">
        <v>7</v>
      </c>
      <c r="F129" s="30">
        <v>678.57</v>
      </c>
      <c r="G129" s="30">
        <v>4750</v>
      </c>
      <c r="H129" s="30">
        <v>0</v>
      </c>
      <c r="I129" s="30">
        <f t="shared" si="3"/>
        <v>4750</v>
      </c>
      <c r="J129" s="30">
        <v>450</v>
      </c>
      <c r="K129" s="30">
        <f>J129*E129</f>
        <v>3150</v>
      </c>
      <c r="L129" s="30">
        <f t="shared" si="4"/>
        <v>1600</v>
      </c>
      <c r="M129" s="31">
        <f t="shared" si="5"/>
        <v>0.33684210526315789</v>
      </c>
    </row>
    <row r="130" spans="1:13" x14ac:dyDescent="0.25">
      <c r="A130" s="28" t="s">
        <v>30</v>
      </c>
      <c r="B130" s="28" t="s">
        <v>9172</v>
      </c>
      <c r="C130" s="29">
        <v>44445</v>
      </c>
      <c r="D130" s="28" t="s">
        <v>7199</v>
      </c>
      <c r="E130" s="30">
        <v>7</v>
      </c>
      <c r="F130" s="30">
        <v>857.14</v>
      </c>
      <c r="G130" s="30">
        <v>6000</v>
      </c>
      <c r="H130" s="30">
        <v>0</v>
      </c>
      <c r="I130" s="30">
        <f t="shared" si="3"/>
        <v>6000</v>
      </c>
      <c r="J130" s="30">
        <v>560</v>
      </c>
      <c r="K130" s="30">
        <f>J130*E130</f>
        <v>3920</v>
      </c>
      <c r="L130" s="30">
        <f t="shared" si="4"/>
        <v>2080</v>
      </c>
      <c r="M130" s="31">
        <f t="shared" si="5"/>
        <v>0.34666666666666668</v>
      </c>
    </row>
    <row r="131" spans="1:13" x14ac:dyDescent="0.25">
      <c r="A131" s="28" t="s">
        <v>30</v>
      </c>
      <c r="B131" s="28" t="s">
        <v>9172</v>
      </c>
      <c r="C131" s="29">
        <v>44445</v>
      </c>
      <c r="D131" s="28" t="s">
        <v>6596</v>
      </c>
      <c r="E131" s="30">
        <v>14</v>
      </c>
      <c r="F131" s="30">
        <v>517.86</v>
      </c>
      <c r="G131" s="30">
        <v>7250</v>
      </c>
      <c r="H131" s="30">
        <v>0</v>
      </c>
      <c r="I131" s="30">
        <f t="shared" si="3"/>
        <v>7250</v>
      </c>
      <c r="J131" s="30">
        <v>325</v>
      </c>
      <c r="K131" s="30">
        <f>J131*E131</f>
        <v>4550</v>
      </c>
      <c r="L131" s="30">
        <f t="shared" si="4"/>
        <v>2700</v>
      </c>
      <c r="M131" s="31">
        <f t="shared" si="5"/>
        <v>0.3724137931034483</v>
      </c>
    </row>
    <row r="132" spans="1:13" x14ac:dyDescent="0.25">
      <c r="A132" s="28" t="s">
        <v>30</v>
      </c>
      <c r="B132" s="28" t="s">
        <v>9173</v>
      </c>
      <c r="C132" s="29">
        <v>44440</v>
      </c>
      <c r="D132" s="28" t="s">
        <v>7382</v>
      </c>
      <c r="E132" s="30">
        <v>50</v>
      </c>
      <c r="F132" s="30">
        <v>10</v>
      </c>
      <c r="G132" s="30">
        <v>500</v>
      </c>
      <c r="H132" s="30">
        <v>0</v>
      </c>
      <c r="I132" s="30">
        <f t="shared" si="3"/>
        <v>500</v>
      </c>
      <c r="J132" s="30">
        <v>8</v>
      </c>
      <c r="K132" s="30">
        <f>J132*E132</f>
        <v>400</v>
      </c>
      <c r="L132" s="30">
        <f t="shared" si="4"/>
        <v>100</v>
      </c>
      <c r="M132" s="31">
        <f t="shared" si="5"/>
        <v>0.2</v>
      </c>
    </row>
    <row r="133" spans="1:13" x14ac:dyDescent="0.25">
      <c r="A133" s="28" t="s">
        <v>30</v>
      </c>
      <c r="B133" s="28" t="s">
        <v>9174</v>
      </c>
      <c r="C133" s="29">
        <v>44439</v>
      </c>
      <c r="D133" s="28" t="s">
        <v>43</v>
      </c>
      <c r="E133" s="30">
        <v>7</v>
      </c>
      <c r="F133" s="30">
        <v>1071.43</v>
      </c>
      <c r="G133" s="30">
        <v>7500</v>
      </c>
      <c r="H133" s="30">
        <v>0</v>
      </c>
      <c r="I133" s="30">
        <f t="shared" si="3"/>
        <v>7500</v>
      </c>
      <c r="J133" s="30">
        <v>780</v>
      </c>
      <c r="K133" s="30">
        <f>J133*E133</f>
        <v>5460</v>
      </c>
      <c r="L133" s="30">
        <f t="shared" si="4"/>
        <v>2040</v>
      </c>
      <c r="M133" s="31">
        <f t="shared" si="5"/>
        <v>0.27200000000000002</v>
      </c>
    </row>
    <row r="134" spans="1:13" x14ac:dyDescent="0.25">
      <c r="A134" s="28" t="s">
        <v>30</v>
      </c>
      <c r="B134" s="28" t="s">
        <v>9174</v>
      </c>
      <c r="C134" s="29">
        <v>44439</v>
      </c>
      <c r="D134" s="28" t="s">
        <v>5022</v>
      </c>
      <c r="E134" s="30">
        <v>14</v>
      </c>
      <c r="F134" s="30">
        <v>214.29</v>
      </c>
      <c r="G134" s="30">
        <v>3000</v>
      </c>
      <c r="H134" s="30">
        <v>0</v>
      </c>
      <c r="I134" s="30">
        <f t="shared" si="3"/>
        <v>3000</v>
      </c>
      <c r="J134" s="30">
        <v>48</v>
      </c>
      <c r="K134" s="30">
        <f>J134*E134</f>
        <v>672</v>
      </c>
      <c r="L134" s="30">
        <f t="shared" si="4"/>
        <v>2328</v>
      </c>
      <c r="M134" s="31">
        <f t="shared" si="5"/>
        <v>0.77600000000000002</v>
      </c>
    </row>
    <row r="135" spans="1:13" x14ac:dyDescent="0.25">
      <c r="A135" s="28" t="s">
        <v>30</v>
      </c>
      <c r="B135" s="28" t="s">
        <v>9174</v>
      </c>
      <c r="C135" s="29">
        <v>44439</v>
      </c>
      <c r="D135" s="28" t="s">
        <v>40</v>
      </c>
      <c r="E135" s="30">
        <v>10</v>
      </c>
      <c r="F135" s="30">
        <v>655</v>
      </c>
      <c r="G135" s="30">
        <v>6550</v>
      </c>
      <c r="H135" s="30">
        <v>0</v>
      </c>
      <c r="I135" s="30">
        <f t="shared" si="3"/>
        <v>6550</v>
      </c>
      <c r="J135" s="30">
        <v>400</v>
      </c>
      <c r="K135" s="30">
        <f>J135*E135</f>
        <v>4000</v>
      </c>
      <c r="L135" s="30">
        <f t="shared" si="4"/>
        <v>2550</v>
      </c>
      <c r="M135" s="31">
        <f t="shared" si="5"/>
        <v>0.38931297709923662</v>
      </c>
    </row>
    <row r="136" spans="1:13" x14ac:dyDescent="0.25">
      <c r="A136" s="28" t="s">
        <v>30</v>
      </c>
      <c r="B136" s="28" t="s">
        <v>9175</v>
      </c>
      <c r="C136" s="29">
        <v>44439</v>
      </c>
      <c r="D136" s="28" t="s">
        <v>7198</v>
      </c>
      <c r="E136" s="30">
        <v>7</v>
      </c>
      <c r="F136" s="30">
        <v>678.57</v>
      </c>
      <c r="G136" s="30">
        <v>4750</v>
      </c>
      <c r="H136" s="30">
        <v>0</v>
      </c>
      <c r="I136" s="30">
        <f t="shared" ref="I136:I199" si="6">+G136-H136</f>
        <v>4750</v>
      </c>
      <c r="J136" s="30">
        <v>450</v>
      </c>
      <c r="K136" s="30">
        <f>J136*E136</f>
        <v>3150</v>
      </c>
      <c r="L136" s="30">
        <f t="shared" ref="L136:L199" si="7">+I136-K136</f>
        <v>1600</v>
      </c>
      <c r="M136" s="31">
        <f t="shared" ref="M136:M199" si="8">+L136/G136</f>
        <v>0.33684210526315789</v>
      </c>
    </row>
    <row r="137" spans="1:13" x14ac:dyDescent="0.25">
      <c r="A137" s="28" t="s">
        <v>30</v>
      </c>
      <c r="B137" s="28" t="s">
        <v>9175</v>
      </c>
      <c r="C137" s="29">
        <v>44439</v>
      </c>
      <c r="D137" s="28" t="s">
        <v>7199</v>
      </c>
      <c r="E137" s="30">
        <v>7</v>
      </c>
      <c r="F137" s="30">
        <v>857.14</v>
      </c>
      <c r="G137" s="30">
        <v>6000</v>
      </c>
      <c r="H137" s="30">
        <v>0</v>
      </c>
      <c r="I137" s="30">
        <f t="shared" si="6"/>
        <v>6000</v>
      </c>
      <c r="J137" s="30">
        <v>560</v>
      </c>
      <c r="K137" s="30">
        <f>J137*E137</f>
        <v>3920</v>
      </c>
      <c r="L137" s="30">
        <f t="shared" si="7"/>
        <v>2080</v>
      </c>
      <c r="M137" s="31">
        <f t="shared" si="8"/>
        <v>0.34666666666666668</v>
      </c>
    </row>
    <row r="138" spans="1:13" x14ac:dyDescent="0.25">
      <c r="A138" s="28" t="s">
        <v>30</v>
      </c>
      <c r="B138" s="28" t="s">
        <v>9175</v>
      </c>
      <c r="C138" s="29">
        <v>44439</v>
      </c>
      <c r="D138" s="28" t="s">
        <v>2612</v>
      </c>
      <c r="E138" s="30">
        <v>7</v>
      </c>
      <c r="F138" s="30">
        <v>517.86</v>
      </c>
      <c r="G138" s="30">
        <v>3625</v>
      </c>
      <c r="H138" s="30">
        <v>0</v>
      </c>
      <c r="I138" s="30">
        <f t="shared" si="6"/>
        <v>3625</v>
      </c>
      <c r="J138" s="30">
        <v>196.88</v>
      </c>
      <c r="K138" s="30">
        <f>J138*E138</f>
        <v>1378.1599999999999</v>
      </c>
      <c r="L138" s="30">
        <f t="shared" si="7"/>
        <v>2246.84</v>
      </c>
      <c r="M138" s="31">
        <f t="shared" si="8"/>
        <v>0.61981793103448279</v>
      </c>
    </row>
    <row r="139" spans="1:13" x14ac:dyDescent="0.25">
      <c r="A139" s="28" t="s">
        <v>30</v>
      </c>
      <c r="B139" s="28" t="s">
        <v>9175</v>
      </c>
      <c r="C139" s="29">
        <v>44439</v>
      </c>
      <c r="D139" s="28" t="s">
        <v>2606</v>
      </c>
      <c r="E139" s="30">
        <v>14</v>
      </c>
      <c r="F139" s="30">
        <v>671.43</v>
      </c>
      <c r="G139" s="30">
        <v>9400</v>
      </c>
      <c r="H139" s="30">
        <v>0</v>
      </c>
      <c r="I139" s="30">
        <f t="shared" si="6"/>
        <v>9400</v>
      </c>
      <c r="J139" s="30">
        <v>146.80000000000001</v>
      </c>
      <c r="K139" s="30">
        <f>J139*E139</f>
        <v>2055.2000000000003</v>
      </c>
      <c r="L139" s="30">
        <f t="shared" si="7"/>
        <v>7344.7999999999993</v>
      </c>
      <c r="M139" s="31">
        <f t="shared" si="8"/>
        <v>0.78136170212765954</v>
      </c>
    </row>
    <row r="140" spans="1:13" x14ac:dyDescent="0.25">
      <c r="A140" s="28" t="s">
        <v>30</v>
      </c>
      <c r="B140" s="28" t="s">
        <v>9176</v>
      </c>
      <c r="C140" s="29">
        <v>44431</v>
      </c>
      <c r="D140" s="28" t="s">
        <v>7203</v>
      </c>
      <c r="E140" s="30">
        <v>1</v>
      </c>
      <c r="F140" s="30">
        <v>2700</v>
      </c>
      <c r="G140" s="30">
        <v>2700</v>
      </c>
      <c r="H140" s="30">
        <v>0</v>
      </c>
      <c r="I140" s="30">
        <f t="shared" si="6"/>
        <v>2700</v>
      </c>
      <c r="J140" s="30">
        <v>2700</v>
      </c>
      <c r="K140" s="30">
        <f>J140*E140</f>
        <v>2700</v>
      </c>
      <c r="L140" s="30">
        <f t="shared" si="7"/>
        <v>0</v>
      </c>
      <c r="M140" s="31">
        <f t="shared" si="8"/>
        <v>0</v>
      </c>
    </row>
    <row r="141" spans="1:13" x14ac:dyDescent="0.25">
      <c r="A141" s="28" t="s">
        <v>30</v>
      </c>
      <c r="B141" s="28" t="s">
        <v>9177</v>
      </c>
      <c r="C141" s="29">
        <v>44424</v>
      </c>
      <c r="D141" s="28" t="s">
        <v>4959</v>
      </c>
      <c r="E141" s="30">
        <v>3</v>
      </c>
      <c r="F141" s="30">
        <v>150</v>
      </c>
      <c r="G141" s="30">
        <v>450</v>
      </c>
      <c r="H141" s="30">
        <v>0</v>
      </c>
      <c r="I141" s="30">
        <f t="shared" si="6"/>
        <v>450</v>
      </c>
      <c r="J141" s="30">
        <v>28</v>
      </c>
      <c r="K141" s="30">
        <f>J141*E141</f>
        <v>84</v>
      </c>
      <c r="L141" s="30">
        <f t="shared" si="7"/>
        <v>366</v>
      </c>
      <c r="M141" s="31">
        <f t="shared" si="8"/>
        <v>0.81333333333333335</v>
      </c>
    </row>
    <row r="142" spans="1:13" x14ac:dyDescent="0.25">
      <c r="A142" s="28" t="s">
        <v>30</v>
      </c>
      <c r="B142" s="28" t="s">
        <v>9177</v>
      </c>
      <c r="C142" s="29">
        <v>44424</v>
      </c>
      <c r="D142" s="28" t="s">
        <v>7654</v>
      </c>
      <c r="E142" s="30">
        <v>6</v>
      </c>
      <c r="F142" s="30">
        <v>75</v>
      </c>
      <c r="G142" s="30">
        <v>450</v>
      </c>
      <c r="H142" s="30">
        <v>0</v>
      </c>
      <c r="I142" s="30">
        <f t="shared" si="6"/>
        <v>450</v>
      </c>
      <c r="J142" s="30">
        <v>72.45</v>
      </c>
      <c r="K142" s="30">
        <f>J142*E142</f>
        <v>434.70000000000005</v>
      </c>
      <c r="L142" s="30">
        <f t="shared" si="7"/>
        <v>15.299999999999955</v>
      </c>
      <c r="M142" s="31">
        <f t="shared" si="8"/>
        <v>3.3999999999999898E-2</v>
      </c>
    </row>
    <row r="143" spans="1:13" x14ac:dyDescent="0.25">
      <c r="A143" s="28" t="s">
        <v>30</v>
      </c>
      <c r="B143" s="28" t="s">
        <v>9177</v>
      </c>
      <c r="C143" s="29">
        <v>44424</v>
      </c>
      <c r="D143" s="28" t="s">
        <v>201</v>
      </c>
      <c r="E143" s="30">
        <v>2</v>
      </c>
      <c r="F143" s="30">
        <v>570</v>
      </c>
      <c r="G143" s="30">
        <v>1140</v>
      </c>
      <c r="H143" s="30">
        <v>0</v>
      </c>
      <c r="I143" s="30">
        <f t="shared" si="6"/>
        <v>1140</v>
      </c>
      <c r="J143" s="30">
        <v>380</v>
      </c>
      <c r="K143" s="30">
        <f>J143*E143</f>
        <v>760</v>
      </c>
      <c r="L143" s="30">
        <f t="shared" si="7"/>
        <v>380</v>
      </c>
      <c r="M143" s="31">
        <f t="shared" si="8"/>
        <v>0.33333333333333331</v>
      </c>
    </row>
    <row r="144" spans="1:13" x14ac:dyDescent="0.25">
      <c r="A144" s="28" t="s">
        <v>30</v>
      </c>
      <c r="B144" s="28" t="s">
        <v>9178</v>
      </c>
      <c r="C144" s="29">
        <v>44424</v>
      </c>
      <c r="D144" s="28" t="s">
        <v>5022</v>
      </c>
      <c r="E144" s="30">
        <v>14</v>
      </c>
      <c r="F144" s="30">
        <v>214.29</v>
      </c>
      <c r="G144" s="30">
        <v>3000</v>
      </c>
      <c r="H144" s="30">
        <v>0</v>
      </c>
      <c r="I144" s="30">
        <f t="shared" si="6"/>
        <v>3000</v>
      </c>
      <c r="J144" s="30">
        <v>48</v>
      </c>
      <c r="K144" s="30">
        <f>J144*E144</f>
        <v>672</v>
      </c>
      <c r="L144" s="30">
        <f t="shared" si="7"/>
        <v>2328</v>
      </c>
      <c r="M144" s="31">
        <f t="shared" si="8"/>
        <v>0.77600000000000002</v>
      </c>
    </row>
    <row r="145" spans="1:13" x14ac:dyDescent="0.25">
      <c r="A145" s="28" t="s">
        <v>30</v>
      </c>
      <c r="B145" s="28" t="s">
        <v>9179</v>
      </c>
      <c r="C145" s="29">
        <v>44424</v>
      </c>
      <c r="D145" s="28" t="s">
        <v>2606</v>
      </c>
      <c r="E145" s="30">
        <v>14</v>
      </c>
      <c r="F145" s="30">
        <v>671.43</v>
      </c>
      <c r="G145" s="30">
        <v>9400</v>
      </c>
      <c r="H145" s="30">
        <v>0</v>
      </c>
      <c r="I145" s="30">
        <f t="shared" si="6"/>
        <v>9400</v>
      </c>
      <c r="J145" s="30">
        <v>146.80000000000001</v>
      </c>
      <c r="K145" s="30">
        <f>J145*E145</f>
        <v>2055.2000000000003</v>
      </c>
      <c r="L145" s="30">
        <f t="shared" si="7"/>
        <v>7344.7999999999993</v>
      </c>
      <c r="M145" s="31">
        <f t="shared" si="8"/>
        <v>0.78136170212765954</v>
      </c>
    </row>
    <row r="146" spans="1:13" x14ac:dyDescent="0.25">
      <c r="A146" s="28" t="s">
        <v>30</v>
      </c>
      <c r="B146" s="28" t="s">
        <v>9179</v>
      </c>
      <c r="C146" s="29">
        <v>44424</v>
      </c>
      <c r="D146" s="28" t="s">
        <v>7199</v>
      </c>
      <c r="E146" s="30">
        <v>7</v>
      </c>
      <c r="F146" s="30">
        <v>857.14</v>
      </c>
      <c r="G146" s="30">
        <v>6000</v>
      </c>
      <c r="H146" s="30">
        <v>0</v>
      </c>
      <c r="I146" s="30">
        <f t="shared" si="6"/>
        <v>6000</v>
      </c>
      <c r="J146" s="30">
        <v>560</v>
      </c>
      <c r="K146" s="30">
        <f>J146*E146</f>
        <v>3920</v>
      </c>
      <c r="L146" s="30">
        <f t="shared" si="7"/>
        <v>2080</v>
      </c>
      <c r="M146" s="31">
        <f t="shared" si="8"/>
        <v>0.34666666666666668</v>
      </c>
    </row>
    <row r="147" spans="1:13" x14ac:dyDescent="0.25">
      <c r="A147" s="28" t="s">
        <v>30</v>
      </c>
      <c r="B147" s="28" t="s">
        <v>9179</v>
      </c>
      <c r="C147" s="29">
        <v>44424</v>
      </c>
      <c r="D147" s="28" t="s">
        <v>7198</v>
      </c>
      <c r="E147" s="30">
        <v>7</v>
      </c>
      <c r="F147" s="30">
        <v>678.57</v>
      </c>
      <c r="G147" s="30">
        <v>4750</v>
      </c>
      <c r="H147" s="30">
        <v>0</v>
      </c>
      <c r="I147" s="30">
        <f t="shared" si="6"/>
        <v>4750</v>
      </c>
      <c r="J147" s="30">
        <v>450</v>
      </c>
      <c r="K147" s="30">
        <f>J147*E147</f>
        <v>3150</v>
      </c>
      <c r="L147" s="30">
        <f t="shared" si="7"/>
        <v>1600</v>
      </c>
      <c r="M147" s="31">
        <f t="shared" si="8"/>
        <v>0.33684210526315789</v>
      </c>
    </row>
    <row r="148" spans="1:13" x14ac:dyDescent="0.25">
      <c r="A148" s="28" t="s">
        <v>30</v>
      </c>
      <c r="B148" s="28" t="s">
        <v>9179</v>
      </c>
      <c r="C148" s="29">
        <v>44424</v>
      </c>
      <c r="D148" s="28" t="s">
        <v>6672</v>
      </c>
      <c r="E148" s="30">
        <v>3</v>
      </c>
      <c r="F148" s="30">
        <v>1708</v>
      </c>
      <c r="G148" s="30">
        <v>5124</v>
      </c>
      <c r="H148" s="30">
        <v>1537.2</v>
      </c>
      <c r="I148" s="30">
        <f t="shared" si="6"/>
        <v>3586.8</v>
      </c>
      <c r="J148" s="30">
        <v>550</v>
      </c>
      <c r="K148" s="30">
        <f>J148*E148</f>
        <v>1650</v>
      </c>
      <c r="L148" s="30">
        <f t="shared" si="7"/>
        <v>1936.8000000000002</v>
      </c>
      <c r="M148" s="31">
        <f t="shared" si="8"/>
        <v>0.3779859484777518</v>
      </c>
    </row>
    <row r="149" spans="1:13" x14ac:dyDescent="0.25">
      <c r="A149" s="28" t="s">
        <v>30</v>
      </c>
      <c r="B149" s="28" t="s">
        <v>9179</v>
      </c>
      <c r="C149" s="29">
        <v>44424</v>
      </c>
      <c r="D149" s="28" t="s">
        <v>2609</v>
      </c>
      <c r="E149" s="30">
        <v>3</v>
      </c>
      <c r="F149" s="30">
        <v>1750</v>
      </c>
      <c r="G149" s="30">
        <v>5250</v>
      </c>
      <c r="H149" s="30">
        <v>1575</v>
      </c>
      <c r="I149" s="30">
        <f t="shared" si="6"/>
        <v>3675</v>
      </c>
      <c r="J149" s="30">
        <v>550</v>
      </c>
      <c r="K149" s="30">
        <f>J149*E149</f>
        <v>1650</v>
      </c>
      <c r="L149" s="30">
        <f t="shared" si="7"/>
        <v>2025</v>
      </c>
      <c r="M149" s="31">
        <f t="shared" si="8"/>
        <v>0.38571428571428573</v>
      </c>
    </row>
    <row r="150" spans="1:13" x14ac:dyDescent="0.25">
      <c r="A150" s="28" t="s">
        <v>30</v>
      </c>
      <c r="B150" s="28" t="s">
        <v>9179</v>
      </c>
      <c r="C150" s="29">
        <v>44424</v>
      </c>
      <c r="D150" s="28" t="s">
        <v>4636</v>
      </c>
      <c r="E150" s="30">
        <v>3</v>
      </c>
      <c r="F150" s="30">
        <v>2100</v>
      </c>
      <c r="G150" s="30">
        <v>6300</v>
      </c>
      <c r="H150" s="30">
        <v>1890</v>
      </c>
      <c r="I150" s="30">
        <f t="shared" si="6"/>
        <v>4410</v>
      </c>
      <c r="J150" s="30">
        <v>420</v>
      </c>
      <c r="K150" s="30">
        <f>J150*E150</f>
        <v>1260</v>
      </c>
      <c r="L150" s="30">
        <f t="shared" si="7"/>
        <v>3150</v>
      </c>
      <c r="M150" s="31">
        <f t="shared" si="8"/>
        <v>0.5</v>
      </c>
    </row>
    <row r="151" spans="1:13" x14ac:dyDescent="0.25">
      <c r="A151" s="28" t="s">
        <v>30</v>
      </c>
      <c r="B151" s="28" t="s">
        <v>9180</v>
      </c>
      <c r="C151" s="29">
        <v>44417</v>
      </c>
      <c r="D151" s="28" t="s">
        <v>7203</v>
      </c>
      <c r="E151" s="30">
        <v>0.2</v>
      </c>
      <c r="F151" s="30">
        <v>2900</v>
      </c>
      <c r="G151" s="30">
        <v>580</v>
      </c>
      <c r="H151" s="30">
        <v>0</v>
      </c>
      <c r="I151" s="30">
        <f t="shared" si="6"/>
        <v>580</v>
      </c>
      <c r="J151" s="30">
        <v>2700</v>
      </c>
      <c r="K151" s="30">
        <f>J151*E151</f>
        <v>540</v>
      </c>
      <c r="L151" s="30">
        <f t="shared" si="7"/>
        <v>40</v>
      </c>
      <c r="M151" s="31">
        <f t="shared" si="8"/>
        <v>6.8965517241379309E-2</v>
      </c>
    </row>
    <row r="152" spans="1:13" x14ac:dyDescent="0.25">
      <c r="A152" s="28" t="s">
        <v>30</v>
      </c>
      <c r="B152" s="28" t="s">
        <v>9181</v>
      </c>
      <c r="C152" s="29">
        <v>44417</v>
      </c>
      <c r="D152" s="28" t="s">
        <v>41</v>
      </c>
      <c r="E152" s="30">
        <v>2</v>
      </c>
      <c r="F152" s="30">
        <v>461.5</v>
      </c>
      <c r="G152" s="30">
        <v>923</v>
      </c>
      <c r="H152" s="30">
        <v>0</v>
      </c>
      <c r="I152" s="30">
        <f t="shared" si="6"/>
        <v>923</v>
      </c>
      <c r="J152" s="30">
        <v>210</v>
      </c>
      <c r="K152" s="30">
        <f>J152*E152</f>
        <v>420</v>
      </c>
      <c r="L152" s="30">
        <f t="shared" si="7"/>
        <v>503</v>
      </c>
      <c r="M152" s="31">
        <f t="shared" si="8"/>
        <v>0.5449620801733478</v>
      </c>
    </row>
    <row r="153" spans="1:13" x14ac:dyDescent="0.25">
      <c r="A153" s="28" t="s">
        <v>30</v>
      </c>
      <c r="B153" s="28" t="s">
        <v>9182</v>
      </c>
      <c r="C153" s="29">
        <v>44413</v>
      </c>
      <c r="D153" s="28" t="s">
        <v>2606</v>
      </c>
      <c r="E153" s="30">
        <v>14</v>
      </c>
      <c r="F153" s="30">
        <v>671.43</v>
      </c>
      <c r="G153" s="30">
        <v>9400</v>
      </c>
      <c r="H153" s="30">
        <v>0</v>
      </c>
      <c r="I153" s="30">
        <f t="shared" si="6"/>
        <v>9400</v>
      </c>
      <c r="J153" s="30">
        <v>146.80000000000001</v>
      </c>
      <c r="K153" s="30">
        <f>J153*E153</f>
        <v>2055.2000000000003</v>
      </c>
      <c r="L153" s="30">
        <f t="shared" si="7"/>
        <v>7344.7999999999993</v>
      </c>
      <c r="M153" s="31">
        <f t="shared" si="8"/>
        <v>0.78136170212765954</v>
      </c>
    </row>
    <row r="154" spans="1:13" x14ac:dyDescent="0.25">
      <c r="A154" s="28" t="s">
        <v>30</v>
      </c>
      <c r="B154" s="28" t="s">
        <v>9182</v>
      </c>
      <c r="C154" s="29">
        <v>44413</v>
      </c>
      <c r="D154" s="28" t="s">
        <v>7199</v>
      </c>
      <c r="E154" s="30">
        <v>7</v>
      </c>
      <c r="F154" s="30">
        <v>857.14</v>
      </c>
      <c r="G154" s="30">
        <v>6000</v>
      </c>
      <c r="H154" s="30">
        <v>0</v>
      </c>
      <c r="I154" s="30">
        <f t="shared" si="6"/>
        <v>6000</v>
      </c>
      <c r="J154" s="30">
        <v>560</v>
      </c>
      <c r="K154" s="30">
        <f>J154*E154</f>
        <v>3920</v>
      </c>
      <c r="L154" s="30">
        <f t="shared" si="7"/>
        <v>2080</v>
      </c>
      <c r="M154" s="31">
        <f t="shared" si="8"/>
        <v>0.34666666666666668</v>
      </c>
    </row>
    <row r="155" spans="1:13" x14ac:dyDescent="0.25">
      <c r="A155" s="28" t="s">
        <v>30</v>
      </c>
      <c r="B155" s="28" t="s">
        <v>9182</v>
      </c>
      <c r="C155" s="29">
        <v>44413</v>
      </c>
      <c r="D155" s="28" t="s">
        <v>7198</v>
      </c>
      <c r="E155" s="30">
        <v>7</v>
      </c>
      <c r="F155" s="30">
        <v>678.57</v>
      </c>
      <c r="G155" s="30">
        <v>4750</v>
      </c>
      <c r="H155" s="30">
        <v>0</v>
      </c>
      <c r="I155" s="30">
        <f t="shared" si="6"/>
        <v>4750</v>
      </c>
      <c r="J155" s="30">
        <v>450</v>
      </c>
      <c r="K155" s="30">
        <f>J155*E155</f>
        <v>3150</v>
      </c>
      <c r="L155" s="30">
        <f t="shared" si="7"/>
        <v>1600</v>
      </c>
      <c r="M155" s="31">
        <f t="shared" si="8"/>
        <v>0.33684210526315789</v>
      </c>
    </row>
    <row r="156" spans="1:13" x14ac:dyDescent="0.25">
      <c r="A156" s="28" t="s">
        <v>30</v>
      </c>
      <c r="B156" s="28" t="s">
        <v>9182</v>
      </c>
      <c r="C156" s="29">
        <v>44413</v>
      </c>
      <c r="D156" s="28" t="s">
        <v>6596</v>
      </c>
      <c r="E156" s="30">
        <v>7</v>
      </c>
      <c r="F156" s="30">
        <v>517.86</v>
      </c>
      <c r="G156" s="30">
        <v>3625</v>
      </c>
      <c r="H156" s="30">
        <v>0</v>
      </c>
      <c r="I156" s="30">
        <f t="shared" si="6"/>
        <v>3625</v>
      </c>
      <c r="J156" s="30">
        <v>325</v>
      </c>
      <c r="K156" s="30">
        <f>J156*E156</f>
        <v>2275</v>
      </c>
      <c r="L156" s="30">
        <f t="shared" si="7"/>
        <v>1350</v>
      </c>
      <c r="M156" s="31">
        <f t="shared" si="8"/>
        <v>0.3724137931034483</v>
      </c>
    </row>
    <row r="157" spans="1:13" x14ac:dyDescent="0.25">
      <c r="A157" s="28" t="s">
        <v>30</v>
      </c>
      <c r="B157" s="28" t="s">
        <v>9182</v>
      </c>
      <c r="C157" s="29">
        <v>44413</v>
      </c>
      <c r="D157" s="28" t="s">
        <v>4374</v>
      </c>
      <c r="E157" s="30">
        <v>4</v>
      </c>
      <c r="F157" s="30">
        <v>2800</v>
      </c>
      <c r="G157" s="30">
        <v>11200</v>
      </c>
      <c r="H157" s="30">
        <v>3360</v>
      </c>
      <c r="I157" s="30">
        <f t="shared" si="6"/>
        <v>7840</v>
      </c>
      <c r="J157" s="30">
        <v>93.63</v>
      </c>
      <c r="K157" s="30">
        <f>J157*E157</f>
        <v>374.52</v>
      </c>
      <c r="L157" s="30">
        <f t="shared" si="7"/>
        <v>7465.48</v>
      </c>
      <c r="M157" s="31">
        <f t="shared" si="8"/>
        <v>0.66656071428571428</v>
      </c>
    </row>
    <row r="158" spans="1:13" x14ac:dyDescent="0.25">
      <c r="A158" s="28" t="s">
        <v>30</v>
      </c>
      <c r="B158" s="28" t="s">
        <v>9182</v>
      </c>
      <c r="C158" s="29">
        <v>44413</v>
      </c>
      <c r="D158" s="28" t="s">
        <v>6672</v>
      </c>
      <c r="E158" s="30">
        <v>4</v>
      </c>
      <c r="F158" s="30">
        <v>850</v>
      </c>
      <c r="G158" s="30">
        <v>3400</v>
      </c>
      <c r="H158" s="30">
        <v>1020</v>
      </c>
      <c r="I158" s="30">
        <f t="shared" si="6"/>
        <v>2380</v>
      </c>
      <c r="J158" s="30">
        <v>550</v>
      </c>
      <c r="K158" s="30">
        <f>J158*E158</f>
        <v>2200</v>
      </c>
      <c r="L158" s="30">
        <f t="shared" si="7"/>
        <v>180</v>
      </c>
      <c r="M158" s="31">
        <f t="shared" si="8"/>
        <v>5.2941176470588235E-2</v>
      </c>
    </row>
    <row r="159" spans="1:13" x14ac:dyDescent="0.25">
      <c r="A159" s="28" t="s">
        <v>30</v>
      </c>
      <c r="B159" s="28" t="s">
        <v>9183</v>
      </c>
      <c r="C159" s="29">
        <v>44411</v>
      </c>
      <c r="D159" s="28" t="s">
        <v>41</v>
      </c>
      <c r="E159" s="30">
        <v>3</v>
      </c>
      <c r="F159" s="30">
        <v>630</v>
      </c>
      <c r="G159" s="30">
        <v>1890</v>
      </c>
      <c r="H159" s="30">
        <v>567</v>
      </c>
      <c r="I159" s="30">
        <f t="shared" si="6"/>
        <v>1323</v>
      </c>
      <c r="J159" s="30">
        <v>210</v>
      </c>
      <c r="K159" s="30">
        <f>J159*E159</f>
        <v>630</v>
      </c>
      <c r="L159" s="30">
        <f t="shared" si="7"/>
        <v>693</v>
      </c>
      <c r="M159" s="31">
        <f t="shared" si="8"/>
        <v>0.36666666666666664</v>
      </c>
    </row>
    <row r="160" spans="1:13" x14ac:dyDescent="0.25">
      <c r="A160" s="28" t="s">
        <v>30</v>
      </c>
      <c r="B160" s="28" t="s">
        <v>9183</v>
      </c>
      <c r="C160" s="29">
        <v>44411</v>
      </c>
      <c r="D160" s="28" t="s">
        <v>4305</v>
      </c>
      <c r="E160" s="30">
        <v>1</v>
      </c>
      <c r="F160" s="30">
        <v>756</v>
      </c>
      <c r="G160" s="30">
        <v>756</v>
      </c>
      <c r="H160" s="30">
        <v>226.8</v>
      </c>
      <c r="I160" s="30">
        <f t="shared" si="6"/>
        <v>529.20000000000005</v>
      </c>
      <c r="J160" s="30">
        <v>168</v>
      </c>
      <c r="K160" s="30">
        <f>J160*E160</f>
        <v>168</v>
      </c>
      <c r="L160" s="30">
        <f t="shared" si="7"/>
        <v>361.20000000000005</v>
      </c>
      <c r="M160" s="31">
        <f t="shared" si="8"/>
        <v>0.47777777777777786</v>
      </c>
    </row>
    <row r="161" spans="1:13" x14ac:dyDescent="0.25">
      <c r="A161" s="28" t="s">
        <v>30</v>
      </c>
      <c r="B161" s="28" t="s">
        <v>9184</v>
      </c>
      <c r="C161" s="29">
        <v>44406</v>
      </c>
      <c r="D161" s="28" t="s">
        <v>5096</v>
      </c>
      <c r="E161" s="30">
        <v>0.42</v>
      </c>
      <c r="F161" s="30">
        <v>1500</v>
      </c>
      <c r="G161" s="30">
        <v>630</v>
      </c>
      <c r="H161" s="30">
        <v>189</v>
      </c>
      <c r="I161" s="30">
        <f t="shared" si="6"/>
        <v>441</v>
      </c>
      <c r="J161" s="30">
        <v>220</v>
      </c>
      <c r="K161" s="30">
        <f>J161*E161</f>
        <v>92.399999999999991</v>
      </c>
      <c r="L161" s="30">
        <f t="shared" si="7"/>
        <v>348.6</v>
      </c>
      <c r="M161" s="31">
        <f t="shared" si="8"/>
        <v>0.55333333333333334</v>
      </c>
    </row>
    <row r="162" spans="1:13" x14ac:dyDescent="0.25">
      <c r="A162" s="28" t="s">
        <v>30</v>
      </c>
      <c r="B162" s="28" t="s">
        <v>9184</v>
      </c>
      <c r="C162" s="29">
        <v>44406</v>
      </c>
      <c r="D162" s="28" t="s">
        <v>5919</v>
      </c>
      <c r="E162" s="30">
        <v>0.15</v>
      </c>
      <c r="F162" s="30">
        <v>1000</v>
      </c>
      <c r="G162" s="30">
        <v>150</v>
      </c>
      <c r="H162" s="30">
        <v>45</v>
      </c>
      <c r="I162" s="30">
        <f t="shared" si="6"/>
        <v>105</v>
      </c>
      <c r="J162" s="30">
        <v>133.33000000000001</v>
      </c>
      <c r="K162" s="30">
        <f>J162*E162</f>
        <v>19.999500000000001</v>
      </c>
      <c r="L162" s="30">
        <f t="shared" si="7"/>
        <v>85.000500000000002</v>
      </c>
      <c r="M162" s="31">
        <f t="shared" si="8"/>
        <v>0.56667000000000001</v>
      </c>
    </row>
    <row r="163" spans="1:13" x14ac:dyDescent="0.25">
      <c r="A163" s="28" t="s">
        <v>30</v>
      </c>
      <c r="B163" s="28" t="s">
        <v>9184</v>
      </c>
      <c r="C163" s="29">
        <v>44406</v>
      </c>
      <c r="D163" s="28" t="s">
        <v>4477</v>
      </c>
      <c r="E163" s="30">
        <v>0.14000000000000001</v>
      </c>
      <c r="F163" s="30">
        <v>840</v>
      </c>
      <c r="G163" s="30">
        <v>117.6</v>
      </c>
      <c r="H163" s="30">
        <v>35.28</v>
      </c>
      <c r="I163" s="30">
        <f t="shared" si="6"/>
        <v>82.32</v>
      </c>
      <c r="J163" s="30">
        <v>166</v>
      </c>
      <c r="K163" s="30">
        <f>J163*E163</f>
        <v>23.240000000000002</v>
      </c>
      <c r="L163" s="30">
        <f t="shared" si="7"/>
        <v>59.079999999999991</v>
      </c>
      <c r="M163" s="31">
        <f t="shared" si="8"/>
        <v>0.50238095238095237</v>
      </c>
    </row>
    <row r="164" spans="1:13" x14ac:dyDescent="0.25">
      <c r="A164" s="28" t="s">
        <v>30</v>
      </c>
      <c r="B164" s="28" t="s">
        <v>9184</v>
      </c>
      <c r="C164" s="29">
        <v>44406</v>
      </c>
      <c r="D164" s="28" t="s">
        <v>6596</v>
      </c>
      <c r="E164" s="30">
        <v>0.6</v>
      </c>
      <c r="F164" s="30">
        <v>725</v>
      </c>
      <c r="G164" s="30">
        <v>435</v>
      </c>
      <c r="H164" s="30">
        <v>130.5</v>
      </c>
      <c r="I164" s="30">
        <f t="shared" si="6"/>
        <v>304.5</v>
      </c>
      <c r="J164" s="30">
        <v>325</v>
      </c>
      <c r="K164" s="30">
        <f>J164*E164</f>
        <v>195</v>
      </c>
      <c r="L164" s="30">
        <f t="shared" si="7"/>
        <v>109.5</v>
      </c>
      <c r="M164" s="31">
        <f t="shared" si="8"/>
        <v>0.25172413793103449</v>
      </c>
    </row>
    <row r="165" spans="1:13" x14ac:dyDescent="0.25">
      <c r="A165" s="28" t="s">
        <v>30</v>
      </c>
      <c r="B165" s="28" t="s">
        <v>9184</v>
      </c>
      <c r="C165" s="29">
        <v>44406</v>
      </c>
      <c r="D165" s="28" t="s">
        <v>40</v>
      </c>
      <c r="E165" s="30">
        <v>0.6</v>
      </c>
      <c r="F165" s="30">
        <v>1310</v>
      </c>
      <c r="G165" s="30">
        <v>786</v>
      </c>
      <c r="H165" s="30">
        <v>235.8</v>
      </c>
      <c r="I165" s="30">
        <f t="shared" si="6"/>
        <v>550.20000000000005</v>
      </c>
      <c r="J165" s="30">
        <v>400</v>
      </c>
      <c r="K165" s="30">
        <f>J165*E165</f>
        <v>240</v>
      </c>
      <c r="L165" s="30">
        <f t="shared" si="7"/>
        <v>310.20000000000005</v>
      </c>
      <c r="M165" s="31">
        <f t="shared" si="8"/>
        <v>0.39465648854961838</v>
      </c>
    </row>
    <row r="166" spans="1:13" x14ac:dyDescent="0.25">
      <c r="A166" s="28" t="s">
        <v>30</v>
      </c>
      <c r="B166" s="28" t="s">
        <v>9185</v>
      </c>
      <c r="C166" s="29">
        <v>44406</v>
      </c>
      <c r="D166" s="28" t="s">
        <v>7198</v>
      </c>
      <c r="E166" s="30">
        <v>7</v>
      </c>
      <c r="F166" s="30">
        <v>678.57</v>
      </c>
      <c r="G166" s="30">
        <v>4750</v>
      </c>
      <c r="H166" s="30">
        <v>0</v>
      </c>
      <c r="I166" s="30">
        <f t="shared" si="6"/>
        <v>4750</v>
      </c>
      <c r="J166" s="30">
        <v>450</v>
      </c>
      <c r="K166" s="30">
        <f>J166*E166</f>
        <v>3150</v>
      </c>
      <c r="L166" s="30">
        <f t="shared" si="7"/>
        <v>1600</v>
      </c>
      <c r="M166" s="31">
        <f t="shared" si="8"/>
        <v>0.33684210526315789</v>
      </c>
    </row>
    <row r="167" spans="1:13" x14ac:dyDescent="0.25">
      <c r="A167" s="28" t="s">
        <v>30</v>
      </c>
      <c r="B167" s="28" t="s">
        <v>9185</v>
      </c>
      <c r="C167" s="29">
        <v>44406</v>
      </c>
      <c r="D167" s="28" t="s">
        <v>7199</v>
      </c>
      <c r="E167" s="30">
        <v>7</v>
      </c>
      <c r="F167" s="30">
        <v>857.14</v>
      </c>
      <c r="G167" s="30">
        <v>6000</v>
      </c>
      <c r="H167" s="30">
        <v>0</v>
      </c>
      <c r="I167" s="30">
        <f t="shared" si="6"/>
        <v>6000</v>
      </c>
      <c r="J167" s="30">
        <v>560</v>
      </c>
      <c r="K167" s="30">
        <f>J167*E167</f>
        <v>3920</v>
      </c>
      <c r="L167" s="30">
        <f t="shared" si="7"/>
        <v>2080</v>
      </c>
      <c r="M167" s="31">
        <f t="shared" si="8"/>
        <v>0.34666666666666668</v>
      </c>
    </row>
    <row r="168" spans="1:13" x14ac:dyDescent="0.25">
      <c r="A168" s="28" t="s">
        <v>30</v>
      </c>
      <c r="B168" s="28" t="s">
        <v>9185</v>
      </c>
      <c r="C168" s="29">
        <v>44406</v>
      </c>
      <c r="D168" s="28" t="s">
        <v>2605</v>
      </c>
      <c r="E168" s="30">
        <v>7</v>
      </c>
      <c r="F168" s="30">
        <v>2240</v>
      </c>
      <c r="G168" s="30">
        <v>15680</v>
      </c>
      <c r="H168" s="30">
        <v>0</v>
      </c>
      <c r="I168" s="30">
        <f t="shared" si="6"/>
        <v>15680</v>
      </c>
      <c r="J168" s="30">
        <v>325</v>
      </c>
      <c r="K168" s="30">
        <f>J168*E168</f>
        <v>2275</v>
      </c>
      <c r="L168" s="30">
        <f t="shared" si="7"/>
        <v>13405</v>
      </c>
      <c r="M168" s="31">
        <f t="shared" si="8"/>
        <v>0.8549107142857143</v>
      </c>
    </row>
    <row r="169" spans="1:13" x14ac:dyDescent="0.25">
      <c r="A169" s="28" t="s">
        <v>30</v>
      </c>
      <c r="B169" s="28" t="s">
        <v>9185</v>
      </c>
      <c r="C169" s="29">
        <v>44406</v>
      </c>
      <c r="D169" s="28" t="s">
        <v>7237</v>
      </c>
      <c r="E169" s="30">
        <v>7</v>
      </c>
      <c r="F169" s="30">
        <v>642.86</v>
      </c>
      <c r="G169" s="30">
        <v>4500</v>
      </c>
      <c r="H169" s="30">
        <v>0</v>
      </c>
      <c r="I169" s="30">
        <f t="shared" si="6"/>
        <v>4500</v>
      </c>
      <c r="J169" s="30">
        <v>357</v>
      </c>
      <c r="K169" s="30">
        <f>J169*E169</f>
        <v>2499</v>
      </c>
      <c r="L169" s="30">
        <f t="shared" si="7"/>
        <v>2001</v>
      </c>
      <c r="M169" s="31">
        <f t="shared" si="8"/>
        <v>0.44466666666666665</v>
      </c>
    </row>
    <row r="170" spans="1:13" x14ac:dyDescent="0.25">
      <c r="A170" s="28" t="s">
        <v>30</v>
      </c>
      <c r="B170" s="28" t="s">
        <v>9186</v>
      </c>
      <c r="C170" s="29">
        <v>44406</v>
      </c>
      <c r="D170" s="28" t="s">
        <v>4952</v>
      </c>
      <c r="E170" s="30">
        <v>7</v>
      </c>
      <c r="F170" s="30">
        <v>375</v>
      </c>
      <c r="G170" s="30">
        <v>2625</v>
      </c>
      <c r="H170" s="30">
        <v>0</v>
      </c>
      <c r="I170" s="30">
        <f t="shared" si="6"/>
        <v>2625</v>
      </c>
      <c r="J170" s="30">
        <v>170</v>
      </c>
      <c r="K170" s="30">
        <f>J170*E170</f>
        <v>1190</v>
      </c>
      <c r="L170" s="30">
        <f t="shared" si="7"/>
        <v>1435</v>
      </c>
      <c r="M170" s="31">
        <f t="shared" si="8"/>
        <v>0.54666666666666663</v>
      </c>
    </row>
    <row r="171" spans="1:13" x14ac:dyDescent="0.25">
      <c r="A171" s="28" t="s">
        <v>30</v>
      </c>
      <c r="B171" s="28" t="s">
        <v>9187</v>
      </c>
      <c r="C171" s="29">
        <v>44406</v>
      </c>
      <c r="D171" s="28" t="s">
        <v>6038</v>
      </c>
      <c r="E171" s="30">
        <v>3</v>
      </c>
      <c r="F171" s="30">
        <v>150</v>
      </c>
      <c r="G171" s="30">
        <v>450</v>
      </c>
      <c r="H171" s="30">
        <v>0</v>
      </c>
      <c r="I171" s="30">
        <f t="shared" si="6"/>
        <v>450</v>
      </c>
      <c r="J171" s="30">
        <v>25</v>
      </c>
      <c r="K171" s="30">
        <f>J171*E171</f>
        <v>75</v>
      </c>
      <c r="L171" s="30">
        <f t="shared" si="7"/>
        <v>375</v>
      </c>
      <c r="M171" s="31">
        <f t="shared" si="8"/>
        <v>0.83333333333333337</v>
      </c>
    </row>
    <row r="172" spans="1:13" x14ac:dyDescent="0.25">
      <c r="A172" s="28" t="s">
        <v>30</v>
      </c>
      <c r="B172" s="28" t="s">
        <v>9188</v>
      </c>
      <c r="C172" s="29">
        <v>44400</v>
      </c>
      <c r="D172" s="28" t="s">
        <v>2609</v>
      </c>
      <c r="E172" s="30">
        <v>1</v>
      </c>
      <c r="F172" s="30">
        <v>1750</v>
      </c>
      <c r="G172" s="30">
        <v>1750</v>
      </c>
      <c r="H172" s="30">
        <v>525</v>
      </c>
      <c r="I172" s="30">
        <f t="shared" si="6"/>
        <v>1225</v>
      </c>
      <c r="J172" s="30">
        <v>550</v>
      </c>
      <c r="K172" s="30">
        <f>J172*E172</f>
        <v>550</v>
      </c>
      <c r="L172" s="30">
        <f t="shared" si="7"/>
        <v>675</v>
      </c>
      <c r="M172" s="31">
        <f t="shared" si="8"/>
        <v>0.38571428571428573</v>
      </c>
    </row>
    <row r="173" spans="1:13" x14ac:dyDescent="0.25">
      <c r="A173" s="28" t="s">
        <v>30</v>
      </c>
      <c r="B173" s="28" t="s">
        <v>9189</v>
      </c>
      <c r="C173" s="29">
        <v>44400</v>
      </c>
      <c r="D173" s="28" t="s">
        <v>2606</v>
      </c>
      <c r="E173" s="30">
        <v>14</v>
      </c>
      <c r="F173" s="30">
        <v>671.43</v>
      </c>
      <c r="G173" s="30">
        <v>9400</v>
      </c>
      <c r="H173" s="30">
        <v>0</v>
      </c>
      <c r="I173" s="30">
        <f t="shared" si="6"/>
        <v>9400</v>
      </c>
      <c r="J173" s="30">
        <v>146.80000000000001</v>
      </c>
      <c r="K173" s="30">
        <f>J173*E173</f>
        <v>2055.2000000000003</v>
      </c>
      <c r="L173" s="30">
        <f t="shared" si="7"/>
        <v>7344.7999999999993</v>
      </c>
      <c r="M173" s="31">
        <f t="shared" si="8"/>
        <v>0.78136170212765954</v>
      </c>
    </row>
    <row r="174" spans="1:13" x14ac:dyDescent="0.25">
      <c r="A174" s="28" t="s">
        <v>30</v>
      </c>
      <c r="B174" s="28" t="s">
        <v>9189</v>
      </c>
      <c r="C174" s="29">
        <v>44400</v>
      </c>
      <c r="D174" s="28" t="s">
        <v>5919</v>
      </c>
      <c r="E174" s="30">
        <v>7</v>
      </c>
      <c r="F174" s="30">
        <v>357.14</v>
      </c>
      <c r="G174" s="30">
        <v>2500</v>
      </c>
      <c r="H174" s="30">
        <v>0</v>
      </c>
      <c r="I174" s="30">
        <f t="shared" si="6"/>
        <v>2500</v>
      </c>
      <c r="J174" s="30">
        <v>133.33000000000001</v>
      </c>
      <c r="K174" s="30">
        <f>J174*E174</f>
        <v>933.31000000000006</v>
      </c>
      <c r="L174" s="30">
        <f t="shared" si="7"/>
        <v>1566.69</v>
      </c>
      <c r="M174" s="31">
        <f t="shared" si="8"/>
        <v>0.62667600000000001</v>
      </c>
    </row>
    <row r="175" spans="1:13" x14ac:dyDescent="0.25">
      <c r="A175" s="28" t="s">
        <v>30</v>
      </c>
      <c r="B175" s="28" t="s">
        <v>9189</v>
      </c>
      <c r="C175" s="29">
        <v>44400</v>
      </c>
      <c r="D175" s="28" t="s">
        <v>7198</v>
      </c>
      <c r="E175" s="30">
        <v>7</v>
      </c>
      <c r="F175" s="30">
        <v>678.57</v>
      </c>
      <c r="G175" s="30">
        <v>4750</v>
      </c>
      <c r="H175" s="30">
        <v>0</v>
      </c>
      <c r="I175" s="30">
        <f t="shared" si="6"/>
        <v>4750</v>
      </c>
      <c r="J175" s="30">
        <v>450</v>
      </c>
      <c r="K175" s="30">
        <f>J175*E175</f>
        <v>3150</v>
      </c>
      <c r="L175" s="30">
        <f t="shared" si="7"/>
        <v>1600</v>
      </c>
      <c r="M175" s="31">
        <f t="shared" si="8"/>
        <v>0.33684210526315789</v>
      </c>
    </row>
    <row r="176" spans="1:13" x14ac:dyDescent="0.25">
      <c r="A176" s="28" t="s">
        <v>30</v>
      </c>
      <c r="B176" s="28" t="s">
        <v>9189</v>
      </c>
      <c r="C176" s="29">
        <v>44400</v>
      </c>
      <c r="D176" s="28" t="s">
        <v>7199</v>
      </c>
      <c r="E176" s="30">
        <v>7</v>
      </c>
      <c r="F176" s="30">
        <v>857.14</v>
      </c>
      <c r="G176" s="30">
        <v>6000</v>
      </c>
      <c r="H176" s="30">
        <v>0</v>
      </c>
      <c r="I176" s="30">
        <f t="shared" si="6"/>
        <v>6000</v>
      </c>
      <c r="J176" s="30">
        <v>560</v>
      </c>
      <c r="K176" s="30">
        <f>J176*E176</f>
        <v>3920</v>
      </c>
      <c r="L176" s="30">
        <f t="shared" si="7"/>
        <v>2080</v>
      </c>
      <c r="M176" s="31">
        <f t="shared" si="8"/>
        <v>0.34666666666666668</v>
      </c>
    </row>
    <row r="177" spans="1:13" x14ac:dyDescent="0.25">
      <c r="A177" s="28" t="s">
        <v>30</v>
      </c>
      <c r="B177" s="28" t="s">
        <v>9189</v>
      </c>
      <c r="C177" s="29">
        <v>44400</v>
      </c>
      <c r="D177" s="28" t="s">
        <v>7237</v>
      </c>
      <c r="E177" s="30">
        <v>7</v>
      </c>
      <c r="F177" s="30">
        <v>2240</v>
      </c>
      <c r="G177" s="30">
        <v>15680</v>
      </c>
      <c r="H177" s="30">
        <v>0</v>
      </c>
      <c r="I177" s="30">
        <f t="shared" si="6"/>
        <v>15680</v>
      </c>
      <c r="J177" s="30">
        <v>357</v>
      </c>
      <c r="K177" s="30">
        <f>J177*E177</f>
        <v>2499</v>
      </c>
      <c r="L177" s="30">
        <f t="shared" si="7"/>
        <v>13181</v>
      </c>
      <c r="M177" s="31">
        <f t="shared" si="8"/>
        <v>0.84062499999999996</v>
      </c>
    </row>
    <row r="178" spans="1:13" x14ac:dyDescent="0.25">
      <c r="A178" s="28" t="s">
        <v>30</v>
      </c>
      <c r="B178" s="28" t="s">
        <v>9189</v>
      </c>
      <c r="C178" s="29">
        <v>44400</v>
      </c>
      <c r="D178" s="28" t="s">
        <v>135</v>
      </c>
      <c r="E178" s="30">
        <v>72</v>
      </c>
      <c r="F178" s="30">
        <v>229.32</v>
      </c>
      <c r="G178" s="30">
        <v>16511.04</v>
      </c>
      <c r="H178" s="30">
        <v>0</v>
      </c>
      <c r="I178" s="30">
        <f t="shared" si="6"/>
        <v>16511.04</v>
      </c>
      <c r="J178" s="30">
        <v>114.66</v>
      </c>
      <c r="K178" s="30">
        <f>J178*E178</f>
        <v>8255.52</v>
      </c>
      <c r="L178" s="30">
        <f t="shared" si="7"/>
        <v>8255.52</v>
      </c>
      <c r="M178" s="31">
        <f t="shared" si="8"/>
        <v>0.5</v>
      </c>
    </row>
    <row r="179" spans="1:13" x14ac:dyDescent="0.25">
      <c r="A179" s="28" t="s">
        <v>30</v>
      </c>
      <c r="B179" s="28" t="s">
        <v>9190</v>
      </c>
      <c r="C179" s="29">
        <v>44400</v>
      </c>
      <c r="D179" s="28" t="s">
        <v>7198</v>
      </c>
      <c r="E179" s="30">
        <v>7</v>
      </c>
      <c r="F179" s="30">
        <v>678.57</v>
      </c>
      <c r="G179" s="30">
        <v>4750</v>
      </c>
      <c r="H179" s="30">
        <v>0</v>
      </c>
      <c r="I179" s="30">
        <f t="shared" si="6"/>
        <v>4750</v>
      </c>
      <c r="J179" s="30">
        <v>450</v>
      </c>
      <c r="K179" s="30">
        <f>J179*E179</f>
        <v>3150</v>
      </c>
      <c r="L179" s="30">
        <f t="shared" si="7"/>
        <v>1600</v>
      </c>
      <c r="M179" s="31">
        <f t="shared" si="8"/>
        <v>0.33684210526315789</v>
      </c>
    </row>
    <row r="180" spans="1:13" x14ac:dyDescent="0.25">
      <c r="A180" s="28" t="s">
        <v>30</v>
      </c>
      <c r="B180" s="28" t="s">
        <v>9190</v>
      </c>
      <c r="C180" s="29">
        <v>44400</v>
      </c>
      <c r="D180" s="28" t="s">
        <v>2612</v>
      </c>
      <c r="E180" s="30">
        <v>7</v>
      </c>
      <c r="F180" s="30">
        <v>464.29</v>
      </c>
      <c r="G180" s="30">
        <v>3250</v>
      </c>
      <c r="H180" s="30">
        <v>0</v>
      </c>
      <c r="I180" s="30">
        <f t="shared" si="6"/>
        <v>3250</v>
      </c>
      <c r="J180" s="30">
        <v>196.88</v>
      </c>
      <c r="K180" s="30">
        <f>J180*E180</f>
        <v>1378.1599999999999</v>
      </c>
      <c r="L180" s="30">
        <f t="shared" si="7"/>
        <v>1871.8400000000001</v>
      </c>
      <c r="M180" s="31">
        <f t="shared" si="8"/>
        <v>0.57595076923076927</v>
      </c>
    </row>
    <row r="181" spans="1:13" x14ac:dyDescent="0.25">
      <c r="A181" s="28" t="s">
        <v>30</v>
      </c>
      <c r="B181" s="28" t="s">
        <v>9190</v>
      </c>
      <c r="C181" s="29">
        <v>44400</v>
      </c>
      <c r="D181" s="28" t="s">
        <v>6596</v>
      </c>
      <c r="E181" s="30">
        <v>7</v>
      </c>
      <c r="F181" s="30">
        <v>517.86</v>
      </c>
      <c r="G181" s="30">
        <v>3625</v>
      </c>
      <c r="H181" s="30">
        <v>0</v>
      </c>
      <c r="I181" s="30">
        <f t="shared" si="6"/>
        <v>3625</v>
      </c>
      <c r="J181" s="30">
        <v>325</v>
      </c>
      <c r="K181" s="30">
        <f>J181*E181</f>
        <v>2275</v>
      </c>
      <c r="L181" s="30">
        <f t="shared" si="7"/>
        <v>1350</v>
      </c>
      <c r="M181" s="31">
        <f t="shared" si="8"/>
        <v>0.3724137931034483</v>
      </c>
    </row>
    <row r="182" spans="1:13" x14ac:dyDescent="0.25">
      <c r="A182" s="28" t="s">
        <v>30</v>
      </c>
      <c r="B182" s="28" t="s">
        <v>9190</v>
      </c>
      <c r="C182" s="29">
        <v>44400</v>
      </c>
      <c r="D182" s="28" t="s">
        <v>2614</v>
      </c>
      <c r="E182" s="30">
        <v>7</v>
      </c>
      <c r="F182" s="30">
        <v>607.14</v>
      </c>
      <c r="G182" s="30">
        <v>4250</v>
      </c>
      <c r="H182" s="30">
        <v>0</v>
      </c>
      <c r="I182" s="30">
        <f t="shared" si="6"/>
        <v>4250</v>
      </c>
      <c r="J182" s="30">
        <v>195</v>
      </c>
      <c r="K182" s="30">
        <f>J182*E182</f>
        <v>1365</v>
      </c>
      <c r="L182" s="30">
        <f t="shared" si="7"/>
        <v>2885</v>
      </c>
      <c r="M182" s="31">
        <f t="shared" si="8"/>
        <v>0.67882352941176471</v>
      </c>
    </row>
    <row r="183" spans="1:13" x14ac:dyDescent="0.25">
      <c r="A183" s="28" t="s">
        <v>30</v>
      </c>
      <c r="B183" s="28" t="s">
        <v>9190</v>
      </c>
      <c r="C183" s="29">
        <v>44400</v>
      </c>
      <c r="D183" s="28" t="s">
        <v>5022</v>
      </c>
      <c r="E183" s="30">
        <v>7</v>
      </c>
      <c r="F183" s="30">
        <v>214.29</v>
      </c>
      <c r="G183" s="30">
        <v>1500</v>
      </c>
      <c r="H183" s="30">
        <v>0</v>
      </c>
      <c r="I183" s="30">
        <f t="shared" si="6"/>
        <v>1500</v>
      </c>
      <c r="J183" s="30">
        <v>48</v>
      </c>
      <c r="K183" s="30">
        <f>J183*E183</f>
        <v>336</v>
      </c>
      <c r="L183" s="30">
        <f t="shared" si="7"/>
        <v>1164</v>
      </c>
      <c r="M183" s="31">
        <f t="shared" si="8"/>
        <v>0.77600000000000002</v>
      </c>
    </row>
    <row r="184" spans="1:13" x14ac:dyDescent="0.25">
      <c r="A184" s="28" t="s">
        <v>30</v>
      </c>
      <c r="B184" s="28" t="s">
        <v>9190</v>
      </c>
      <c r="C184" s="29">
        <v>44400</v>
      </c>
      <c r="D184" s="28" t="s">
        <v>4636</v>
      </c>
      <c r="E184" s="30">
        <v>2</v>
      </c>
      <c r="F184" s="30">
        <v>2100</v>
      </c>
      <c r="G184" s="30">
        <v>4200</v>
      </c>
      <c r="H184" s="30">
        <v>630</v>
      </c>
      <c r="I184" s="30">
        <f t="shared" si="6"/>
        <v>3570</v>
      </c>
      <c r="J184" s="30">
        <v>420</v>
      </c>
      <c r="K184" s="30">
        <f>J184*E184</f>
        <v>840</v>
      </c>
      <c r="L184" s="30">
        <f t="shared" si="7"/>
        <v>2730</v>
      </c>
      <c r="M184" s="31">
        <f t="shared" si="8"/>
        <v>0.65</v>
      </c>
    </row>
    <row r="185" spans="1:13" x14ac:dyDescent="0.25">
      <c r="A185" s="28" t="s">
        <v>30</v>
      </c>
      <c r="B185" s="28" t="s">
        <v>9190</v>
      </c>
      <c r="C185" s="29">
        <v>44400</v>
      </c>
      <c r="D185" s="28" t="s">
        <v>8681</v>
      </c>
      <c r="E185" s="30">
        <v>10</v>
      </c>
      <c r="F185" s="30">
        <v>655</v>
      </c>
      <c r="G185" s="30">
        <v>6550</v>
      </c>
      <c r="H185" s="30">
        <v>0</v>
      </c>
      <c r="I185" s="30">
        <f t="shared" si="6"/>
        <v>6550</v>
      </c>
      <c r="J185" s="30">
        <v>126.5</v>
      </c>
      <c r="K185" s="30">
        <f>J185*E185</f>
        <v>1265</v>
      </c>
      <c r="L185" s="30">
        <f t="shared" si="7"/>
        <v>5285</v>
      </c>
      <c r="M185" s="31">
        <f t="shared" si="8"/>
        <v>0.80687022900763361</v>
      </c>
    </row>
    <row r="186" spans="1:13" x14ac:dyDescent="0.25">
      <c r="A186" s="28" t="s">
        <v>30</v>
      </c>
      <c r="B186" s="28" t="s">
        <v>9191</v>
      </c>
      <c r="C186" s="29">
        <v>44400</v>
      </c>
      <c r="D186" s="28" t="s">
        <v>7248</v>
      </c>
      <c r="E186" s="30">
        <v>24</v>
      </c>
      <c r="F186" s="30">
        <v>43</v>
      </c>
      <c r="G186" s="30">
        <v>1032</v>
      </c>
      <c r="H186" s="30">
        <v>0</v>
      </c>
      <c r="I186" s="30">
        <f t="shared" si="6"/>
        <v>1032</v>
      </c>
      <c r="J186" s="30">
        <v>35</v>
      </c>
      <c r="K186" s="30">
        <f>J186*E186</f>
        <v>840</v>
      </c>
      <c r="L186" s="30">
        <f t="shared" si="7"/>
        <v>192</v>
      </c>
      <c r="M186" s="31">
        <f t="shared" si="8"/>
        <v>0.18604651162790697</v>
      </c>
    </row>
    <row r="187" spans="1:13" x14ac:dyDescent="0.25">
      <c r="A187" s="28" t="s">
        <v>30</v>
      </c>
      <c r="B187" s="28" t="s">
        <v>9192</v>
      </c>
      <c r="C187" s="29">
        <v>44400</v>
      </c>
      <c r="D187" s="28" t="s">
        <v>7199</v>
      </c>
      <c r="E187" s="30">
        <v>7</v>
      </c>
      <c r="F187" s="30">
        <v>857.14</v>
      </c>
      <c r="G187" s="30">
        <v>6000</v>
      </c>
      <c r="H187" s="30">
        <v>0</v>
      </c>
      <c r="I187" s="30">
        <f t="shared" si="6"/>
        <v>6000</v>
      </c>
      <c r="J187" s="30">
        <v>560</v>
      </c>
      <c r="K187" s="30">
        <f>J187*E187</f>
        <v>3920</v>
      </c>
      <c r="L187" s="30">
        <f t="shared" si="7"/>
        <v>2080</v>
      </c>
      <c r="M187" s="31">
        <f t="shared" si="8"/>
        <v>0.34666666666666668</v>
      </c>
    </row>
    <row r="188" spans="1:13" x14ac:dyDescent="0.25">
      <c r="A188" s="28" t="s">
        <v>30</v>
      </c>
      <c r="B188" s="28" t="s">
        <v>9192</v>
      </c>
      <c r="C188" s="29">
        <v>44400</v>
      </c>
      <c r="D188" s="28" t="s">
        <v>7198</v>
      </c>
      <c r="E188" s="30">
        <v>7</v>
      </c>
      <c r="F188" s="30">
        <v>678.57</v>
      </c>
      <c r="G188" s="30">
        <v>4750</v>
      </c>
      <c r="H188" s="30">
        <v>0</v>
      </c>
      <c r="I188" s="30">
        <f t="shared" si="6"/>
        <v>4750</v>
      </c>
      <c r="J188" s="30">
        <v>450</v>
      </c>
      <c r="K188" s="30">
        <f>J188*E188</f>
        <v>3150</v>
      </c>
      <c r="L188" s="30">
        <f t="shared" si="7"/>
        <v>1600</v>
      </c>
      <c r="M188" s="31">
        <f t="shared" si="8"/>
        <v>0.33684210526315789</v>
      </c>
    </row>
    <row r="189" spans="1:13" x14ac:dyDescent="0.25">
      <c r="A189" s="28" t="s">
        <v>30</v>
      </c>
      <c r="B189" s="28" t="s">
        <v>9188</v>
      </c>
      <c r="C189" s="29">
        <v>44400</v>
      </c>
      <c r="D189" s="28" t="s">
        <v>2650</v>
      </c>
      <c r="E189" s="30">
        <v>3</v>
      </c>
      <c r="F189" s="30">
        <v>2800</v>
      </c>
      <c r="G189" s="30">
        <v>8400</v>
      </c>
      <c r="H189" s="30">
        <v>2520</v>
      </c>
      <c r="I189" s="30">
        <f t="shared" si="6"/>
        <v>5880</v>
      </c>
      <c r="J189" s="30">
        <v>1047.8599999999999</v>
      </c>
      <c r="K189" s="30">
        <f>J189*E189</f>
        <v>3143.58</v>
      </c>
      <c r="L189" s="30">
        <f t="shared" si="7"/>
        <v>2736.42</v>
      </c>
      <c r="M189" s="31">
        <f t="shared" si="8"/>
        <v>0.32576428571428573</v>
      </c>
    </row>
    <row r="190" spans="1:13" x14ac:dyDescent="0.25">
      <c r="A190" s="28" t="s">
        <v>30</v>
      </c>
      <c r="B190" s="28" t="s">
        <v>9188</v>
      </c>
      <c r="C190" s="29">
        <v>44400</v>
      </c>
      <c r="D190" s="28" t="s">
        <v>4636</v>
      </c>
      <c r="E190" s="30">
        <v>3</v>
      </c>
      <c r="F190" s="30">
        <v>1500</v>
      </c>
      <c r="G190" s="30">
        <v>4500</v>
      </c>
      <c r="H190" s="30">
        <v>1350</v>
      </c>
      <c r="I190" s="30">
        <f t="shared" si="6"/>
        <v>3150</v>
      </c>
      <c r="J190" s="30">
        <v>420</v>
      </c>
      <c r="K190" s="30">
        <f>J190*E190</f>
        <v>1260</v>
      </c>
      <c r="L190" s="30">
        <f t="shared" si="7"/>
        <v>1890</v>
      </c>
      <c r="M190" s="31">
        <f t="shared" si="8"/>
        <v>0.42</v>
      </c>
    </row>
    <row r="191" spans="1:13" x14ac:dyDescent="0.25">
      <c r="A191" s="28" t="s">
        <v>30</v>
      </c>
      <c r="B191" s="28" t="s">
        <v>9188</v>
      </c>
      <c r="C191" s="29">
        <v>44400</v>
      </c>
      <c r="D191" s="28" t="s">
        <v>135</v>
      </c>
      <c r="E191" s="30">
        <v>10</v>
      </c>
      <c r="F191" s="30">
        <v>229.3</v>
      </c>
      <c r="G191" s="30">
        <v>2293</v>
      </c>
      <c r="H191" s="30">
        <v>687.9</v>
      </c>
      <c r="I191" s="30">
        <f t="shared" si="6"/>
        <v>1605.1</v>
      </c>
      <c r="J191" s="30">
        <v>114.66</v>
      </c>
      <c r="K191" s="30">
        <f>J191*E191</f>
        <v>1146.5999999999999</v>
      </c>
      <c r="L191" s="30">
        <f t="shared" si="7"/>
        <v>458.5</v>
      </c>
      <c r="M191" s="31">
        <f t="shared" si="8"/>
        <v>0.19995638901003052</v>
      </c>
    </row>
    <row r="192" spans="1:13" x14ac:dyDescent="0.25">
      <c r="A192" s="28" t="s">
        <v>30</v>
      </c>
      <c r="B192" s="28" t="s">
        <v>9188</v>
      </c>
      <c r="C192" s="29">
        <v>44400</v>
      </c>
      <c r="D192" s="28" t="s">
        <v>4299</v>
      </c>
      <c r="E192" s="30">
        <v>2</v>
      </c>
      <c r="F192" s="30">
        <v>1708</v>
      </c>
      <c r="G192" s="30">
        <v>3416</v>
      </c>
      <c r="H192" s="30">
        <v>1024.8</v>
      </c>
      <c r="I192" s="30">
        <f t="shared" si="6"/>
        <v>2391.1999999999998</v>
      </c>
      <c r="J192" s="30">
        <v>525</v>
      </c>
      <c r="K192" s="30">
        <f>J192*E192</f>
        <v>1050</v>
      </c>
      <c r="L192" s="30">
        <f t="shared" si="7"/>
        <v>1341.1999999999998</v>
      </c>
      <c r="M192" s="31">
        <f t="shared" si="8"/>
        <v>0.39262295081967208</v>
      </c>
    </row>
    <row r="193" spans="1:13" x14ac:dyDescent="0.25">
      <c r="A193" s="28" t="s">
        <v>30</v>
      </c>
      <c r="B193" s="28" t="s">
        <v>9188</v>
      </c>
      <c r="C193" s="29">
        <v>44400</v>
      </c>
      <c r="D193" s="28" t="s">
        <v>7207</v>
      </c>
      <c r="E193" s="30">
        <v>2</v>
      </c>
      <c r="F193" s="30">
        <v>450</v>
      </c>
      <c r="G193" s="30">
        <v>900</v>
      </c>
      <c r="H193" s="30">
        <v>270</v>
      </c>
      <c r="I193" s="30">
        <f t="shared" si="6"/>
        <v>630</v>
      </c>
      <c r="J193" s="30">
        <v>255</v>
      </c>
      <c r="K193" s="30">
        <f>J193*E193</f>
        <v>510</v>
      </c>
      <c r="L193" s="30">
        <f t="shared" si="7"/>
        <v>120</v>
      </c>
      <c r="M193" s="31">
        <f t="shared" si="8"/>
        <v>0.13333333333333333</v>
      </c>
    </row>
    <row r="194" spans="1:13" x14ac:dyDescent="0.25">
      <c r="A194" s="28" t="s">
        <v>30</v>
      </c>
      <c r="B194" s="28" t="s">
        <v>9193</v>
      </c>
      <c r="C194" s="29">
        <v>44392</v>
      </c>
      <c r="D194" s="28" t="s">
        <v>6288</v>
      </c>
      <c r="E194" s="30">
        <v>5</v>
      </c>
      <c r="F194" s="30">
        <v>61.5</v>
      </c>
      <c r="G194" s="30">
        <v>307.5</v>
      </c>
      <c r="H194" s="30">
        <v>0</v>
      </c>
      <c r="I194" s="30">
        <f t="shared" si="6"/>
        <v>307.5</v>
      </c>
      <c r="J194" s="30">
        <v>42</v>
      </c>
      <c r="K194" s="30">
        <f>J194*E194</f>
        <v>210</v>
      </c>
      <c r="L194" s="30">
        <f t="shared" si="7"/>
        <v>97.5</v>
      </c>
      <c r="M194" s="31">
        <f t="shared" si="8"/>
        <v>0.31707317073170732</v>
      </c>
    </row>
    <row r="195" spans="1:13" x14ac:dyDescent="0.25">
      <c r="A195" s="28" t="s">
        <v>30</v>
      </c>
      <c r="B195" s="28" t="s">
        <v>9194</v>
      </c>
      <c r="C195" s="29">
        <v>44389</v>
      </c>
      <c r="D195" s="28" t="s">
        <v>4666</v>
      </c>
      <c r="E195" s="30">
        <v>3</v>
      </c>
      <c r="F195" s="30">
        <v>588</v>
      </c>
      <c r="G195" s="30">
        <v>1764</v>
      </c>
      <c r="H195" s="30">
        <v>0</v>
      </c>
      <c r="I195" s="30">
        <f t="shared" si="6"/>
        <v>1764</v>
      </c>
      <c r="J195" s="30">
        <v>437.5</v>
      </c>
      <c r="K195" s="30">
        <f>J195*E195</f>
        <v>1312.5</v>
      </c>
      <c r="L195" s="30">
        <f t="shared" si="7"/>
        <v>451.5</v>
      </c>
      <c r="M195" s="31">
        <f t="shared" si="8"/>
        <v>0.25595238095238093</v>
      </c>
    </row>
    <row r="196" spans="1:13" x14ac:dyDescent="0.25">
      <c r="A196" s="28" t="s">
        <v>30</v>
      </c>
      <c r="B196" s="28" t="s">
        <v>9194</v>
      </c>
      <c r="C196" s="29">
        <v>44389</v>
      </c>
      <c r="D196" s="28" t="s">
        <v>4352</v>
      </c>
      <c r="E196" s="30">
        <v>6</v>
      </c>
      <c r="F196" s="30">
        <v>120</v>
      </c>
      <c r="G196" s="30">
        <v>720</v>
      </c>
      <c r="H196" s="30">
        <v>0</v>
      </c>
      <c r="I196" s="30">
        <f t="shared" si="6"/>
        <v>720</v>
      </c>
      <c r="J196" s="30">
        <v>85</v>
      </c>
      <c r="K196" s="30">
        <f>J196*E196</f>
        <v>510</v>
      </c>
      <c r="L196" s="30">
        <f t="shared" si="7"/>
        <v>210</v>
      </c>
      <c r="M196" s="31">
        <f t="shared" si="8"/>
        <v>0.29166666666666669</v>
      </c>
    </row>
    <row r="197" spans="1:13" x14ac:dyDescent="0.25">
      <c r="A197" s="28" t="s">
        <v>30</v>
      </c>
      <c r="B197" s="28" t="s">
        <v>9194</v>
      </c>
      <c r="C197" s="29">
        <v>44389</v>
      </c>
      <c r="D197" s="28" t="s">
        <v>7268</v>
      </c>
      <c r="E197" s="30">
        <v>2</v>
      </c>
      <c r="F197" s="30">
        <v>540</v>
      </c>
      <c r="G197" s="30">
        <v>1080</v>
      </c>
      <c r="H197" s="30">
        <v>0</v>
      </c>
      <c r="I197" s="30">
        <f t="shared" si="6"/>
        <v>1080</v>
      </c>
      <c r="J197" s="30">
        <v>380</v>
      </c>
      <c r="K197" s="30">
        <f>J197*E197</f>
        <v>760</v>
      </c>
      <c r="L197" s="30">
        <f t="shared" si="7"/>
        <v>320</v>
      </c>
      <c r="M197" s="31">
        <f t="shared" si="8"/>
        <v>0.29629629629629628</v>
      </c>
    </row>
    <row r="198" spans="1:13" x14ac:dyDescent="0.25">
      <c r="A198" s="28" t="s">
        <v>30</v>
      </c>
      <c r="B198" s="28" t="s">
        <v>9195</v>
      </c>
      <c r="C198" s="29">
        <v>44389</v>
      </c>
      <c r="D198" s="28" t="s">
        <v>7248</v>
      </c>
      <c r="E198" s="30">
        <v>20</v>
      </c>
      <c r="F198" s="30">
        <v>43</v>
      </c>
      <c r="G198" s="30">
        <v>860</v>
      </c>
      <c r="H198" s="30">
        <v>0</v>
      </c>
      <c r="I198" s="30">
        <f t="shared" si="6"/>
        <v>860</v>
      </c>
      <c r="J198" s="30">
        <v>35</v>
      </c>
      <c r="K198" s="30">
        <f>J198*E198</f>
        <v>700</v>
      </c>
      <c r="L198" s="30">
        <f t="shared" si="7"/>
        <v>160</v>
      </c>
      <c r="M198" s="31">
        <f t="shared" si="8"/>
        <v>0.18604651162790697</v>
      </c>
    </row>
    <row r="199" spans="1:13" x14ac:dyDescent="0.25">
      <c r="A199" s="28" t="s">
        <v>30</v>
      </c>
      <c r="B199" s="28" t="s">
        <v>9196</v>
      </c>
      <c r="C199" s="29">
        <v>44389</v>
      </c>
      <c r="D199" s="28" t="s">
        <v>41</v>
      </c>
      <c r="E199" s="30">
        <v>5</v>
      </c>
      <c r="F199" s="30">
        <v>315</v>
      </c>
      <c r="G199" s="30">
        <v>1575</v>
      </c>
      <c r="H199" s="30">
        <v>0</v>
      </c>
      <c r="I199" s="30">
        <f t="shared" si="6"/>
        <v>1575</v>
      </c>
      <c r="J199" s="30">
        <v>210</v>
      </c>
      <c r="K199" s="30">
        <f>J199*E199</f>
        <v>1050</v>
      </c>
      <c r="L199" s="30">
        <f t="shared" si="7"/>
        <v>525</v>
      </c>
      <c r="M199" s="31">
        <f t="shared" si="8"/>
        <v>0.33333333333333331</v>
      </c>
    </row>
    <row r="200" spans="1:13" x14ac:dyDescent="0.25">
      <c r="A200" s="28" t="s">
        <v>30</v>
      </c>
      <c r="B200" s="28" t="s">
        <v>9196</v>
      </c>
      <c r="C200" s="29">
        <v>44389</v>
      </c>
      <c r="D200" s="28" t="s">
        <v>4996</v>
      </c>
      <c r="E200" s="30">
        <v>1</v>
      </c>
      <c r="F200" s="30">
        <v>2000</v>
      </c>
      <c r="G200" s="30">
        <v>2000</v>
      </c>
      <c r="H200" s="30">
        <v>0</v>
      </c>
      <c r="I200" s="30">
        <f t="shared" ref="I200:I263" si="9">+G200-H200</f>
        <v>2000</v>
      </c>
      <c r="J200" s="30">
        <v>1040</v>
      </c>
      <c r="K200" s="30">
        <f>J200*E200</f>
        <v>1040</v>
      </c>
      <c r="L200" s="30">
        <f t="shared" ref="L200:L263" si="10">+I200-K200</f>
        <v>960</v>
      </c>
      <c r="M200" s="31">
        <f t="shared" ref="M200:M263" si="11">+L200/G200</f>
        <v>0.48</v>
      </c>
    </row>
    <row r="201" spans="1:13" x14ac:dyDescent="0.25">
      <c r="A201" s="28" t="s">
        <v>30</v>
      </c>
      <c r="B201" s="28" t="s">
        <v>9197</v>
      </c>
      <c r="C201" s="29">
        <v>44378</v>
      </c>
      <c r="D201" s="28" t="s">
        <v>7199</v>
      </c>
      <c r="E201" s="30">
        <v>7</v>
      </c>
      <c r="F201" s="30">
        <v>857.14</v>
      </c>
      <c r="G201" s="30">
        <v>6000</v>
      </c>
      <c r="H201" s="30">
        <v>0</v>
      </c>
      <c r="I201" s="30">
        <f t="shared" si="9"/>
        <v>6000</v>
      </c>
      <c r="J201" s="30">
        <v>560</v>
      </c>
      <c r="K201" s="30">
        <f>J201*E201</f>
        <v>3920</v>
      </c>
      <c r="L201" s="30">
        <f t="shared" si="10"/>
        <v>2080</v>
      </c>
      <c r="M201" s="31">
        <f t="shared" si="11"/>
        <v>0.34666666666666668</v>
      </c>
    </row>
    <row r="202" spans="1:13" x14ac:dyDescent="0.25">
      <c r="A202" s="28" t="s">
        <v>30</v>
      </c>
      <c r="B202" s="28" t="s">
        <v>9197</v>
      </c>
      <c r="C202" s="29">
        <v>44378</v>
      </c>
      <c r="D202" s="28" t="s">
        <v>7198</v>
      </c>
      <c r="E202" s="30">
        <v>7</v>
      </c>
      <c r="F202" s="30">
        <v>678.57</v>
      </c>
      <c r="G202" s="30">
        <v>4750</v>
      </c>
      <c r="H202" s="30">
        <v>0</v>
      </c>
      <c r="I202" s="30">
        <f t="shared" si="9"/>
        <v>4750</v>
      </c>
      <c r="J202" s="30">
        <v>450</v>
      </c>
      <c r="K202" s="30">
        <f>J202*E202</f>
        <v>3150</v>
      </c>
      <c r="L202" s="30">
        <f t="shared" si="10"/>
        <v>1600</v>
      </c>
      <c r="M202" s="31">
        <f t="shared" si="11"/>
        <v>0.33684210526315789</v>
      </c>
    </row>
    <row r="203" spans="1:13" x14ac:dyDescent="0.25">
      <c r="A203" s="28" t="s">
        <v>30</v>
      </c>
      <c r="B203" s="28" t="s">
        <v>9197</v>
      </c>
      <c r="C203" s="29">
        <v>44378</v>
      </c>
      <c r="D203" s="28" t="s">
        <v>2606</v>
      </c>
      <c r="E203" s="30">
        <v>14</v>
      </c>
      <c r="F203" s="30">
        <v>671.43</v>
      </c>
      <c r="G203" s="30">
        <v>9400</v>
      </c>
      <c r="H203" s="30">
        <v>0</v>
      </c>
      <c r="I203" s="30">
        <f t="shared" si="9"/>
        <v>9400</v>
      </c>
      <c r="J203" s="30">
        <v>146.80000000000001</v>
      </c>
      <c r="K203" s="30">
        <f>J203*E203</f>
        <v>2055.2000000000003</v>
      </c>
      <c r="L203" s="30">
        <f t="shared" si="10"/>
        <v>7344.7999999999993</v>
      </c>
      <c r="M203" s="31">
        <f t="shared" si="11"/>
        <v>0.78136170212765954</v>
      </c>
    </row>
    <row r="204" spans="1:13" x14ac:dyDescent="0.25">
      <c r="A204" s="28" t="s">
        <v>30</v>
      </c>
      <c r="B204" s="28" t="s">
        <v>9198</v>
      </c>
      <c r="C204" s="29">
        <v>44378</v>
      </c>
      <c r="D204" s="28" t="s">
        <v>6596</v>
      </c>
      <c r="E204" s="30">
        <v>7</v>
      </c>
      <c r="F204" s="30">
        <v>517.86</v>
      </c>
      <c r="G204" s="30">
        <v>3625</v>
      </c>
      <c r="H204" s="30">
        <v>0</v>
      </c>
      <c r="I204" s="30">
        <f t="shared" si="9"/>
        <v>3625</v>
      </c>
      <c r="J204" s="30">
        <v>325</v>
      </c>
      <c r="K204" s="30">
        <f>J204*E204</f>
        <v>2275</v>
      </c>
      <c r="L204" s="30">
        <f t="shared" si="10"/>
        <v>1350</v>
      </c>
      <c r="M204" s="31">
        <f t="shared" si="11"/>
        <v>0.3724137931034483</v>
      </c>
    </row>
    <row r="205" spans="1:13" x14ac:dyDescent="0.25">
      <c r="A205" s="28" t="s">
        <v>30</v>
      </c>
      <c r="B205" s="28" t="s">
        <v>9198</v>
      </c>
      <c r="C205" s="29">
        <v>44378</v>
      </c>
      <c r="D205" s="28" t="s">
        <v>4296</v>
      </c>
      <c r="E205" s="30">
        <v>7</v>
      </c>
      <c r="F205" s="30">
        <v>2000</v>
      </c>
      <c r="G205" s="30">
        <v>14000</v>
      </c>
      <c r="H205" s="30">
        <v>0</v>
      </c>
      <c r="I205" s="30">
        <f t="shared" si="9"/>
        <v>14000</v>
      </c>
      <c r="J205" s="30">
        <v>750</v>
      </c>
      <c r="K205" s="30">
        <f>J205*E205</f>
        <v>5250</v>
      </c>
      <c r="L205" s="30">
        <f t="shared" si="10"/>
        <v>8750</v>
      </c>
      <c r="M205" s="31">
        <f t="shared" si="11"/>
        <v>0.625</v>
      </c>
    </row>
    <row r="206" spans="1:13" x14ac:dyDescent="0.25">
      <c r="A206" s="28" t="s">
        <v>30</v>
      </c>
      <c r="B206" s="28" t="s">
        <v>9198</v>
      </c>
      <c r="C206" s="29">
        <v>44378</v>
      </c>
      <c r="D206" s="28" t="s">
        <v>5022</v>
      </c>
      <c r="E206" s="30">
        <v>14</v>
      </c>
      <c r="F206" s="30">
        <v>214.29</v>
      </c>
      <c r="G206" s="30">
        <v>3000</v>
      </c>
      <c r="H206" s="30">
        <v>0</v>
      </c>
      <c r="I206" s="30">
        <f t="shared" si="9"/>
        <v>3000</v>
      </c>
      <c r="J206" s="30">
        <v>48</v>
      </c>
      <c r="K206" s="30">
        <f>J206*E206</f>
        <v>672</v>
      </c>
      <c r="L206" s="30">
        <f t="shared" si="10"/>
        <v>2328</v>
      </c>
      <c r="M206" s="31">
        <f t="shared" si="11"/>
        <v>0.77600000000000002</v>
      </c>
    </row>
    <row r="207" spans="1:13" x14ac:dyDescent="0.25">
      <c r="A207" s="28" t="s">
        <v>30</v>
      </c>
      <c r="B207" s="28" t="s">
        <v>9198</v>
      </c>
      <c r="C207" s="29">
        <v>44378</v>
      </c>
      <c r="D207" s="28" t="s">
        <v>40</v>
      </c>
      <c r="E207" s="30">
        <v>10</v>
      </c>
      <c r="F207" s="30">
        <v>655</v>
      </c>
      <c r="G207" s="30">
        <v>6550</v>
      </c>
      <c r="H207" s="30">
        <v>0</v>
      </c>
      <c r="I207" s="30">
        <f t="shared" si="9"/>
        <v>6550</v>
      </c>
      <c r="J207" s="30">
        <v>400</v>
      </c>
      <c r="K207" s="30">
        <f>J207*E207</f>
        <v>4000</v>
      </c>
      <c r="L207" s="30">
        <f t="shared" si="10"/>
        <v>2550</v>
      </c>
      <c r="M207" s="31">
        <f t="shared" si="11"/>
        <v>0.38931297709923662</v>
      </c>
    </row>
    <row r="208" spans="1:13" x14ac:dyDescent="0.25">
      <c r="A208" s="28" t="s">
        <v>30</v>
      </c>
      <c r="B208" s="28" t="s">
        <v>9199</v>
      </c>
      <c r="C208" s="29">
        <v>44378</v>
      </c>
      <c r="D208" s="28" t="s">
        <v>7198</v>
      </c>
      <c r="E208" s="30">
        <v>7</v>
      </c>
      <c r="F208" s="30">
        <v>678.57</v>
      </c>
      <c r="G208" s="30">
        <v>4750</v>
      </c>
      <c r="H208" s="30">
        <v>0</v>
      </c>
      <c r="I208" s="30">
        <f t="shared" si="9"/>
        <v>4750</v>
      </c>
      <c r="J208" s="30">
        <v>450</v>
      </c>
      <c r="K208" s="30">
        <f>J208*E208</f>
        <v>3150</v>
      </c>
      <c r="L208" s="30">
        <f t="shared" si="10"/>
        <v>1600</v>
      </c>
      <c r="M208" s="31">
        <f t="shared" si="11"/>
        <v>0.33684210526315789</v>
      </c>
    </row>
    <row r="209" spans="1:13" x14ac:dyDescent="0.25">
      <c r="A209" s="28" t="s">
        <v>30</v>
      </c>
      <c r="B209" s="28" t="s">
        <v>9199</v>
      </c>
      <c r="C209" s="29">
        <v>44378</v>
      </c>
      <c r="D209" s="28" t="s">
        <v>7199</v>
      </c>
      <c r="E209" s="30">
        <v>7</v>
      </c>
      <c r="F209" s="30">
        <v>857.14</v>
      </c>
      <c r="G209" s="30">
        <v>6000</v>
      </c>
      <c r="H209" s="30">
        <v>0</v>
      </c>
      <c r="I209" s="30">
        <f t="shared" si="9"/>
        <v>6000</v>
      </c>
      <c r="J209" s="30">
        <v>560</v>
      </c>
      <c r="K209" s="30">
        <f>J209*E209</f>
        <v>3920</v>
      </c>
      <c r="L209" s="30">
        <f t="shared" si="10"/>
        <v>2080</v>
      </c>
      <c r="M209" s="31">
        <f t="shared" si="11"/>
        <v>0.34666666666666668</v>
      </c>
    </row>
    <row r="210" spans="1:13" x14ac:dyDescent="0.25">
      <c r="A210" s="28" t="s">
        <v>30</v>
      </c>
      <c r="B210" s="28" t="s">
        <v>9199</v>
      </c>
      <c r="C210" s="29">
        <v>44378</v>
      </c>
      <c r="D210" s="28" t="s">
        <v>4296</v>
      </c>
      <c r="E210" s="30">
        <v>7</v>
      </c>
      <c r="F210" s="30">
        <v>2000</v>
      </c>
      <c r="G210" s="30">
        <v>14000</v>
      </c>
      <c r="H210" s="30">
        <v>0</v>
      </c>
      <c r="I210" s="30">
        <f t="shared" si="9"/>
        <v>14000</v>
      </c>
      <c r="J210" s="30">
        <v>750</v>
      </c>
      <c r="K210" s="30">
        <f>J210*E210</f>
        <v>5250</v>
      </c>
      <c r="L210" s="30">
        <f t="shared" si="10"/>
        <v>8750</v>
      </c>
      <c r="M210" s="31">
        <f t="shared" si="11"/>
        <v>0.625</v>
      </c>
    </row>
    <row r="211" spans="1:13" x14ac:dyDescent="0.25">
      <c r="A211" s="28" t="s">
        <v>30</v>
      </c>
      <c r="B211" s="28" t="s">
        <v>9199</v>
      </c>
      <c r="C211" s="29">
        <v>44378</v>
      </c>
      <c r="D211" s="28" t="s">
        <v>5081</v>
      </c>
      <c r="E211" s="30">
        <v>5</v>
      </c>
      <c r="F211" s="30">
        <v>655</v>
      </c>
      <c r="G211" s="30">
        <v>3275</v>
      </c>
      <c r="H211" s="30">
        <v>0</v>
      </c>
      <c r="I211" s="30">
        <f t="shared" si="9"/>
        <v>3275</v>
      </c>
      <c r="J211" s="30">
        <v>14</v>
      </c>
      <c r="K211" s="30">
        <f>J211*E211</f>
        <v>70</v>
      </c>
      <c r="L211" s="30">
        <f t="shared" si="10"/>
        <v>3205</v>
      </c>
      <c r="M211" s="31">
        <f t="shared" si="11"/>
        <v>0.97862595419847331</v>
      </c>
    </row>
    <row r="212" spans="1:13" x14ac:dyDescent="0.25">
      <c r="A212" s="28" t="s">
        <v>30</v>
      </c>
      <c r="B212" s="28" t="s">
        <v>9200</v>
      </c>
      <c r="C212" s="29">
        <v>44372</v>
      </c>
      <c r="D212" s="28" t="s">
        <v>7199</v>
      </c>
      <c r="E212" s="30">
        <v>7</v>
      </c>
      <c r="F212" s="30">
        <v>857.14</v>
      </c>
      <c r="G212" s="30">
        <v>6000</v>
      </c>
      <c r="H212" s="30">
        <v>0</v>
      </c>
      <c r="I212" s="30">
        <f t="shared" si="9"/>
        <v>6000</v>
      </c>
      <c r="J212" s="30">
        <v>560</v>
      </c>
      <c r="K212" s="30">
        <f>J212*E212</f>
        <v>3920</v>
      </c>
      <c r="L212" s="30">
        <f t="shared" si="10"/>
        <v>2080</v>
      </c>
      <c r="M212" s="31">
        <f t="shared" si="11"/>
        <v>0.34666666666666668</v>
      </c>
    </row>
    <row r="213" spans="1:13" x14ac:dyDescent="0.25">
      <c r="A213" s="28" t="s">
        <v>30</v>
      </c>
      <c r="B213" s="28" t="s">
        <v>9200</v>
      </c>
      <c r="C213" s="29">
        <v>44372</v>
      </c>
      <c r="D213" s="28" t="s">
        <v>7198</v>
      </c>
      <c r="E213" s="30">
        <v>7</v>
      </c>
      <c r="F213" s="30">
        <v>678.57</v>
      </c>
      <c r="G213" s="30">
        <v>4750</v>
      </c>
      <c r="H213" s="30">
        <v>0</v>
      </c>
      <c r="I213" s="30">
        <f t="shared" si="9"/>
        <v>4750</v>
      </c>
      <c r="J213" s="30">
        <v>450</v>
      </c>
      <c r="K213" s="30">
        <f>J213*E213</f>
        <v>3150</v>
      </c>
      <c r="L213" s="30">
        <f t="shared" si="10"/>
        <v>1600</v>
      </c>
      <c r="M213" s="31">
        <f t="shared" si="11"/>
        <v>0.33684210526315789</v>
      </c>
    </row>
    <row r="214" spans="1:13" x14ac:dyDescent="0.25">
      <c r="A214" s="28" t="s">
        <v>30</v>
      </c>
      <c r="B214" s="28" t="s">
        <v>9200</v>
      </c>
      <c r="C214" s="29">
        <v>44372</v>
      </c>
      <c r="D214" s="28" t="s">
        <v>2606</v>
      </c>
      <c r="E214" s="30">
        <v>7</v>
      </c>
      <c r="F214" s="30">
        <v>607.14</v>
      </c>
      <c r="G214" s="30">
        <v>4250</v>
      </c>
      <c r="H214" s="30">
        <v>0</v>
      </c>
      <c r="I214" s="30">
        <f t="shared" si="9"/>
        <v>4250</v>
      </c>
      <c r="J214" s="30">
        <v>146.80000000000001</v>
      </c>
      <c r="K214" s="30">
        <f>J214*E214</f>
        <v>1027.6000000000001</v>
      </c>
      <c r="L214" s="30">
        <f t="shared" si="10"/>
        <v>3222.3999999999996</v>
      </c>
      <c r="M214" s="31">
        <f t="shared" si="11"/>
        <v>0.75821176470588225</v>
      </c>
    </row>
    <row r="215" spans="1:13" x14ac:dyDescent="0.25">
      <c r="A215" s="28" t="s">
        <v>30</v>
      </c>
      <c r="B215" s="28" t="s">
        <v>9200</v>
      </c>
      <c r="C215" s="29">
        <v>44372</v>
      </c>
      <c r="D215" s="28" t="s">
        <v>41</v>
      </c>
      <c r="E215" s="30">
        <v>7</v>
      </c>
      <c r="F215" s="30">
        <v>450</v>
      </c>
      <c r="G215" s="30">
        <v>3150</v>
      </c>
      <c r="H215" s="30">
        <v>0</v>
      </c>
      <c r="I215" s="30">
        <f t="shared" si="9"/>
        <v>3150</v>
      </c>
      <c r="J215" s="30">
        <v>210</v>
      </c>
      <c r="K215" s="30">
        <f>J215*E215</f>
        <v>1470</v>
      </c>
      <c r="L215" s="30">
        <f t="shared" si="10"/>
        <v>1680</v>
      </c>
      <c r="M215" s="31">
        <f t="shared" si="11"/>
        <v>0.53333333333333333</v>
      </c>
    </row>
    <row r="216" spans="1:13" x14ac:dyDescent="0.25">
      <c r="A216" s="28" t="s">
        <v>30</v>
      </c>
      <c r="B216" s="28" t="s">
        <v>9200</v>
      </c>
      <c r="C216" s="29">
        <v>44372</v>
      </c>
      <c r="D216" s="28" t="s">
        <v>7237</v>
      </c>
      <c r="E216" s="30">
        <v>7</v>
      </c>
      <c r="F216" s="30">
        <v>714.29</v>
      </c>
      <c r="G216" s="30">
        <v>5000</v>
      </c>
      <c r="H216" s="30">
        <v>0</v>
      </c>
      <c r="I216" s="30">
        <f t="shared" si="9"/>
        <v>5000</v>
      </c>
      <c r="J216" s="30">
        <v>357</v>
      </c>
      <c r="K216" s="30">
        <f>J216*E216</f>
        <v>2499</v>
      </c>
      <c r="L216" s="30">
        <f t="shared" si="10"/>
        <v>2501</v>
      </c>
      <c r="M216" s="31">
        <f t="shared" si="11"/>
        <v>0.50019999999999998</v>
      </c>
    </row>
    <row r="217" spans="1:13" x14ac:dyDescent="0.25">
      <c r="A217" s="28" t="s">
        <v>30</v>
      </c>
      <c r="B217" s="28" t="s">
        <v>9200</v>
      </c>
      <c r="C217" s="29">
        <v>44372</v>
      </c>
      <c r="D217" s="28" t="s">
        <v>9134</v>
      </c>
      <c r="E217" s="30">
        <v>3</v>
      </c>
      <c r="F217" s="30">
        <v>450</v>
      </c>
      <c r="G217" s="30">
        <v>1350</v>
      </c>
      <c r="H217" s="30">
        <v>0</v>
      </c>
      <c r="I217" s="30">
        <f t="shared" si="9"/>
        <v>1350</v>
      </c>
      <c r="J217" s="30">
        <v>600</v>
      </c>
      <c r="K217" s="30">
        <f>J217*E217</f>
        <v>1800</v>
      </c>
      <c r="L217" s="30">
        <f t="shared" si="10"/>
        <v>-450</v>
      </c>
      <c r="M217" s="31">
        <f t="shared" si="11"/>
        <v>-0.33333333333333331</v>
      </c>
    </row>
    <row r="218" spans="1:13" x14ac:dyDescent="0.25">
      <c r="A218" s="28" t="s">
        <v>30</v>
      </c>
      <c r="B218" s="28" t="s">
        <v>9201</v>
      </c>
      <c r="C218" s="29">
        <v>44361</v>
      </c>
      <c r="D218" s="28" t="s">
        <v>6672</v>
      </c>
      <c r="E218" s="30">
        <v>3</v>
      </c>
      <c r="F218" s="30">
        <v>1708</v>
      </c>
      <c r="G218" s="30">
        <v>5124</v>
      </c>
      <c r="H218" s="30">
        <v>1537</v>
      </c>
      <c r="I218" s="30">
        <f t="shared" si="9"/>
        <v>3587</v>
      </c>
      <c r="J218" s="30">
        <v>550</v>
      </c>
      <c r="K218" s="30">
        <f>J218*E218</f>
        <v>1650</v>
      </c>
      <c r="L218" s="30">
        <f t="shared" si="10"/>
        <v>1937</v>
      </c>
      <c r="M218" s="31">
        <f t="shared" si="11"/>
        <v>0.37802498048399685</v>
      </c>
    </row>
    <row r="219" spans="1:13" x14ac:dyDescent="0.25">
      <c r="A219" s="28" t="s">
        <v>30</v>
      </c>
      <c r="B219" s="28" t="s">
        <v>9202</v>
      </c>
      <c r="C219" s="29">
        <v>44361</v>
      </c>
      <c r="D219" s="28" t="s">
        <v>7199</v>
      </c>
      <c r="E219" s="30">
        <v>7</v>
      </c>
      <c r="F219" s="30">
        <v>857.14</v>
      </c>
      <c r="G219" s="30">
        <v>6000</v>
      </c>
      <c r="H219" s="30">
        <v>0</v>
      </c>
      <c r="I219" s="30">
        <f t="shared" si="9"/>
        <v>6000</v>
      </c>
      <c r="J219" s="30">
        <v>560</v>
      </c>
      <c r="K219" s="30">
        <f>J219*E219</f>
        <v>3920</v>
      </c>
      <c r="L219" s="30">
        <f t="shared" si="10"/>
        <v>2080</v>
      </c>
      <c r="M219" s="31">
        <f t="shared" si="11"/>
        <v>0.34666666666666668</v>
      </c>
    </row>
    <row r="220" spans="1:13" x14ac:dyDescent="0.25">
      <c r="A220" s="28" t="s">
        <v>30</v>
      </c>
      <c r="B220" s="28" t="s">
        <v>9202</v>
      </c>
      <c r="C220" s="29">
        <v>44361</v>
      </c>
      <c r="D220" s="28" t="s">
        <v>7198</v>
      </c>
      <c r="E220" s="30">
        <v>7</v>
      </c>
      <c r="F220" s="30">
        <v>678.57</v>
      </c>
      <c r="G220" s="30">
        <v>4750</v>
      </c>
      <c r="H220" s="30">
        <v>0</v>
      </c>
      <c r="I220" s="30">
        <f t="shared" si="9"/>
        <v>4750</v>
      </c>
      <c r="J220" s="30">
        <v>450</v>
      </c>
      <c r="K220" s="30">
        <f>J220*E220</f>
        <v>3150</v>
      </c>
      <c r="L220" s="30">
        <f t="shared" si="10"/>
        <v>1600</v>
      </c>
      <c r="M220" s="31">
        <f t="shared" si="11"/>
        <v>0.33684210526315789</v>
      </c>
    </row>
    <row r="221" spans="1:13" x14ac:dyDescent="0.25">
      <c r="A221" s="28" t="s">
        <v>30</v>
      </c>
      <c r="B221" s="28" t="s">
        <v>9202</v>
      </c>
      <c r="C221" s="29">
        <v>44361</v>
      </c>
      <c r="D221" s="28" t="s">
        <v>4950</v>
      </c>
      <c r="E221" s="30">
        <v>7</v>
      </c>
      <c r="F221" s="30">
        <v>1414.29</v>
      </c>
      <c r="G221" s="30">
        <v>9900</v>
      </c>
      <c r="H221" s="30">
        <v>0</v>
      </c>
      <c r="I221" s="30">
        <f t="shared" si="9"/>
        <v>9900</v>
      </c>
      <c r="J221" s="30">
        <v>520</v>
      </c>
      <c r="K221" s="30">
        <f>J221*E221</f>
        <v>3640</v>
      </c>
      <c r="L221" s="30">
        <f t="shared" si="10"/>
        <v>6260</v>
      </c>
      <c r="M221" s="31">
        <f t="shared" si="11"/>
        <v>0.63232323232323229</v>
      </c>
    </row>
    <row r="222" spans="1:13" x14ac:dyDescent="0.25">
      <c r="A222" s="28" t="s">
        <v>30</v>
      </c>
      <c r="B222" s="28" t="s">
        <v>9202</v>
      </c>
      <c r="C222" s="29">
        <v>44361</v>
      </c>
      <c r="D222" s="28" t="s">
        <v>2612</v>
      </c>
      <c r="E222" s="30">
        <v>7</v>
      </c>
      <c r="F222" s="30">
        <v>517.86</v>
      </c>
      <c r="G222" s="30">
        <v>3625</v>
      </c>
      <c r="H222" s="30">
        <v>0</v>
      </c>
      <c r="I222" s="30">
        <f t="shared" si="9"/>
        <v>3625</v>
      </c>
      <c r="J222" s="30">
        <v>196.88</v>
      </c>
      <c r="K222" s="30">
        <f>J222*E222</f>
        <v>1378.1599999999999</v>
      </c>
      <c r="L222" s="30">
        <f t="shared" si="10"/>
        <v>2246.84</v>
      </c>
      <c r="M222" s="31">
        <f t="shared" si="11"/>
        <v>0.61981793103448279</v>
      </c>
    </row>
    <row r="223" spans="1:13" x14ac:dyDescent="0.25">
      <c r="A223" s="28" t="s">
        <v>30</v>
      </c>
      <c r="B223" s="28" t="s">
        <v>9202</v>
      </c>
      <c r="C223" s="29">
        <v>44361</v>
      </c>
      <c r="D223" s="28" t="s">
        <v>5919</v>
      </c>
      <c r="E223" s="30">
        <v>7</v>
      </c>
      <c r="F223" s="30">
        <v>714.29</v>
      </c>
      <c r="G223" s="30">
        <v>5000</v>
      </c>
      <c r="H223" s="30">
        <v>0</v>
      </c>
      <c r="I223" s="30">
        <f t="shared" si="9"/>
        <v>5000</v>
      </c>
      <c r="J223" s="30">
        <v>133.33000000000001</v>
      </c>
      <c r="K223" s="30">
        <f>J223*E223</f>
        <v>933.31000000000006</v>
      </c>
      <c r="L223" s="30">
        <f t="shared" si="10"/>
        <v>4066.69</v>
      </c>
      <c r="M223" s="31">
        <f t="shared" si="11"/>
        <v>0.81333800000000001</v>
      </c>
    </row>
    <row r="224" spans="1:13" x14ac:dyDescent="0.25">
      <c r="A224" s="28" t="s">
        <v>30</v>
      </c>
      <c r="B224" s="28" t="s">
        <v>9202</v>
      </c>
      <c r="C224" s="29">
        <v>44361</v>
      </c>
      <c r="D224" s="28" t="s">
        <v>43</v>
      </c>
      <c r="E224" s="30">
        <v>7</v>
      </c>
      <c r="F224" s="30">
        <v>1071.43</v>
      </c>
      <c r="G224" s="30">
        <v>7500</v>
      </c>
      <c r="H224" s="30">
        <v>0</v>
      </c>
      <c r="I224" s="30">
        <f t="shared" si="9"/>
        <v>7500</v>
      </c>
      <c r="J224" s="30">
        <v>780</v>
      </c>
      <c r="K224" s="30">
        <f>J224*E224</f>
        <v>5460</v>
      </c>
      <c r="L224" s="30">
        <f t="shared" si="10"/>
        <v>2040</v>
      </c>
      <c r="M224" s="31">
        <f t="shared" si="11"/>
        <v>0.27200000000000002</v>
      </c>
    </row>
    <row r="225" spans="1:13" x14ac:dyDescent="0.25">
      <c r="A225" s="28" t="s">
        <v>30</v>
      </c>
      <c r="B225" s="28" t="s">
        <v>9203</v>
      </c>
      <c r="C225" s="29">
        <v>44361</v>
      </c>
      <c r="D225" s="28" t="s">
        <v>5061</v>
      </c>
      <c r="E225" s="30">
        <v>2</v>
      </c>
      <c r="F225" s="30">
        <v>80</v>
      </c>
      <c r="G225" s="30">
        <v>160</v>
      </c>
      <c r="H225" s="30">
        <v>0</v>
      </c>
      <c r="I225" s="30">
        <f t="shared" si="9"/>
        <v>160</v>
      </c>
      <c r="J225" s="30">
        <v>50</v>
      </c>
      <c r="K225" s="30">
        <f>J225*E225</f>
        <v>100</v>
      </c>
      <c r="L225" s="30">
        <f t="shared" si="10"/>
        <v>60</v>
      </c>
      <c r="M225" s="31">
        <f t="shared" si="11"/>
        <v>0.375</v>
      </c>
    </row>
    <row r="226" spans="1:13" x14ac:dyDescent="0.25">
      <c r="A226" s="28" t="s">
        <v>30</v>
      </c>
      <c r="B226" s="28" t="s">
        <v>9203</v>
      </c>
      <c r="C226" s="29">
        <v>44361</v>
      </c>
      <c r="D226" s="28" t="s">
        <v>7245</v>
      </c>
      <c r="E226" s="30">
        <v>4</v>
      </c>
      <c r="F226" s="30">
        <v>95</v>
      </c>
      <c r="G226" s="30">
        <v>380</v>
      </c>
      <c r="H226" s="30">
        <v>0</v>
      </c>
      <c r="I226" s="30">
        <f t="shared" si="9"/>
        <v>380</v>
      </c>
      <c r="J226" s="30">
        <v>95</v>
      </c>
      <c r="K226" s="30">
        <f>J226*E226</f>
        <v>380</v>
      </c>
      <c r="L226" s="30">
        <f t="shared" si="10"/>
        <v>0</v>
      </c>
      <c r="M226" s="31">
        <f t="shared" si="11"/>
        <v>0</v>
      </c>
    </row>
    <row r="227" spans="1:13" x14ac:dyDescent="0.25">
      <c r="A227" s="28" t="s">
        <v>30</v>
      </c>
      <c r="B227" s="28" t="s">
        <v>9204</v>
      </c>
      <c r="C227" s="29">
        <v>44361</v>
      </c>
      <c r="D227" s="28" t="s">
        <v>43</v>
      </c>
      <c r="E227" s="30">
        <v>7</v>
      </c>
      <c r="F227" s="30">
        <v>1071.43</v>
      </c>
      <c r="G227" s="30">
        <v>7500</v>
      </c>
      <c r="H227" s="30">
        <v>0</v>
      </c>
      <c r="I227" s="30">
        <f t="shared" si="9"/>
        <v>7500</v>
      </c>
      <c r="J227" s="30">
        <v>780</v>
      </c>
      <c r="K227" s="30">
        <f>J227*E227</f>
        <v>5460</v>
      </c>
      <c r="L227" s="30">
        <f t="shared" si="10"/>
        <v>2040</v>
      </c>
      <c r="M227" s="31">
        <f t="shared" si="11"/>
        <v>0.27200000000000002</v>
      </c>
    </row>
    <row r="228" spans="1:13" x14ac:dyDescent="0.25">
      <c r="A228" s="28" t="s">
        <v>30</v>
      </c>
      <c r="B228" s="28" t="s">
        <v>9204</v>
      </c>
      <c r="C228" s="29">
        <v>44361</v>
      </c>
      <c r="D228" s="28" t="s">
        <v>6596</v>
      </c>
      <c r="E228" s="30">
        <v>7</v>
      </c>
      <c r="F228" s="30">
        <v>517.86</v>
      </c>
      <c r="G228" s="30">
        <v>3625</v>
      </c>
      <c r="H228" s="30">
        <v>0</v>
      </c>
      <c r="I228" s="30">
        <f t="shared" si="9"/>
        <v>3625</v>
      </c>
      <c r="J228" s="30">
        <v>325</v>
      </c>
      <c r="K228" s="30">
        <f>J228*E228</f>
        <v>2275</v>
      </c>
      <c r="L228" s="30">
        <f t="shared" si="10"/>
        <v>1350</v>
      </c>
      <c r="M228" s="31">
        <f t="shared" si="11"/>
        <v>0.3724137931034483</v>
      </c>
    </row>
    <row r="229" spans="1:13" x14ac:dyDescent="0.25">
      <c r="A229" s="28" t="s">
        <v>30</v>
      </c>
      <c r="B229" s="28" t="s">
        <v>9204</v>
      </c>
      <c r="C229" s="29">
        <v>44361</v>
      </c>
      <c r="D229" s="28" t="s">
        <v>7199</v>
      </c>
      <c r="E229" s="30">
        <v>7</v>
      </c>
      <c r="F229" s="30">
        <v>857.14</v>
      </c>
      <c r="G229" s="30">
        <v>6000</v>
      </c>
      <c r="H229" s="30">
        <v>0</v>
      </c>
      <c r="I229" s="30">
        <f t="shared" si="9"/>
        <v>6000</v>
      </c>
      <c r="J229" s="30">
        <v>560</v>
      </c>
      <c r="K229" s="30">
        <f>J229*E229</f>
        <v>3920</v>
      </c>
      <c r="L229" s="30">
        <f t="shared" si="10"/>
        <v>2080</v>
      </c>
      <c r="M229" s="31">
        <f t="shared" si="11"/>
        <v>0.34666666666666668</v>
      </c>
    </row>
    <row r="230" spans="1:13" x14ac:dyDescent="0.25">
      <c r="A230" s="28" t="s">
        <v>30</v>
      </c>
      <c r="B230" s="28" t="s">
        <v>9204</v>
      </c>
      <c r="C230" s="29">
        <v>44361</v>
      </c>
      <c r="D230" s="28" t="s">
        <v>7198</v>
      </c>
      <c r="E230" s="30">
        <v>7</v>
      </c>
      <c r="F230" s="30">
        <v>678.57</v>
      </c>
      <c r="G230" s="30">
        <v>4750</v>
      </c>
      <c r="H230" s="30">
        <v>0</v>
      </c>
      <c r="I230" s="30">
        <f t="shared" si="9"/>
        <v>4750</v>
      </c>
      <c r="J230" s="30">
        <v>450</v>
      </c>
      <c r="K230" s="30">
        <f>J230*E230</f>
        <v>3150</v>
      </c>
      <c r="L230" s="30">
        <f t="shared" si="10"/>
        <v>1600</v>
      </c>
      <c r="M230" s="31">
        <f t="shared" si="11"/>
        <v>0.33684210526315789</v>
      </c>
    </row>
    <row r="231" spans="1:13" x14ac:dyDescent="0.25">
      <c r="A231" s="28" t="s">
        <v>30</v>
      </c>
      <c r="B231" s="28" t="s">
        <v>9204</v>
      </c>
      <c r="C231" s="29">
        <v>44361</v>
      </c>
      <c r="D231" s="28" t="s">
        <v>2606</v>
      </c>
      <c r="E231" s="30">
        <v>14</v>
      </c>
      <c r="F231" s="30">
        <v>671.43</v>
      </c>
      <c r="G231" s="30">
        <v>9400</v>
      </c>
      <c r="H231" s="30">
        <v>0</v>
      </c>
      <c r="I231" s="30">
        <f t="shared" si="9"/>
        <v>9400</v>
      </c>
      <c r="J231" s="30">
        <v>146.80000000000001</v>
      </c>
      <c r="K231" s="30">
        <f>J231*E231</f>
        <v>2055.2000000000003</v>
      </c>
      <c r="L231" s="30">
        <f t="shared" si="10"/>
        <v>7344.7999999999993</v>
      </c>
      <c r="M231" s="31">
        <f t="shared" si="11"/>
        <v>0.78136170212765954</v>
      </c>
    </row>
    <row r="232" spans="1:13" x14ac:dyDescent="0.25">
      <c r="A232" s="28" t="s">
        <v>30</v>
      </c>
      <c r="B232" s="28" t="s">
        <v>9204</v>
      </c>
      <c r="C232" s="29">
        <v>44361</v>
      </c>
      <c r="D232" s="28" t="s">
        <v>40</v>
      </c>
      <c r="E232" s="30">
        <v>10</v>
      </c>
      <c r="F232" s="30">
        <v>655</v>
      </c>
      <c r="G232" s="30">
        <v>6550</v>
      </c>
      <c r="H232" s="30">
        <v>0</v>
      </c>
      <c r="I232" s="30">
        <f t="shared" si="9"/>
        <v>6550</v>
      </c>
      <c r="J232" s="30">
        <v>400</v>
      </c>
      <c r="K232" s="30">
        <f>J232*E232</f>
        <v>4000</v>
      </c>
      <c r="L232" s="30">
        <f t="shared" si="10"/>
        <v>2550</v>
      </c>
      <c r="M232" s="31">
        <f t="shared" si="11"/>
        <v>0.38931297709923662</v>
      </c>
    </row>
    <row r="233" spans="1:13" x14ac:dyDescent="0.25">
      <c r="A233" s="28" t="s">
        <v>30</v>
      </c>
      <c r="B233" s="28" t="s">
        <v>9204</v>
      </c>
      <c r="C233" s="29">
        <v>44361</v>
      </c>
      <c r="D233" s="28" t="s">
        <v>6598</v>
      </c>
      <c r="E233" s="30">
        <v>5</v>
      </c>
      <c r="F233" s="30">
        <v>470</v>
      </c>
      <c r="G233" s="30">
        <v>2350</v>
      </c>
      <c r="H233" s="30">
        <v>0</v>
      </c>
      <c r="I233" s="30">
        <f t="shared" si="9"/>
        <v>2350</v>
      </c>
      <c r="J233" s="30">
        <v>235</v>
      </c>
      <c r="K233" s="30">
        <f>J233*E233</f>
        <v>1175</v>
      </c>
      <c r="L233" s="30">
        <f t="shared" si="10"/>
        <v>1175</v>
      </c>
      <c r="M233" s="31">
        <f t="shared" si="11"/>
        <v>0.5</v>
      </c>
    </row>
    <row r="234" spans="1:13" x14ac:dyDescent="0.25">
      <c r="A234" s="28" t="s">
        <v>30</v>
      </c>
      <c r="B234" s="28" t="s">
        <v>9205</v>
      </c>
      <c r="C234" s="29">
        <v>44361</v>
      </c>
      <c r="D234" s="28" t="s">
        <v>7203</v>
      </c>
      <c r="E234" s="30">
        <v>0.3</v>
      </c>
      <c r="F234" s="30">
        <v>2700</v>
      </c>
      <c r="G234" s="30">
        <v>810</v>
      </c>
      <c r="H234" s="30">
        <v>0</v>
      </c>
      <c r="I234" s="30">
        <f t="shared" si="9"/>
        <v>810</v>
      </c>
      <c r="J234" s="30">
        <v>2700</v>
      </c>
      <c r="K234" s="30">
        <f>J234*E234</f>
        <v>810</v>
      </c>
      <c r="L234" s="30">
        <f t="shared" si="10"/>
        <v>0</v>
      </c>
      <c r="M234" s="31">
        <f t="shared" si="11"/>
        <v>0</v>
      </c>
    </row>
    <row r="235" spans="1:13" x14ac:dyDescent="0.25">
      <c r="A235" s="28" t="s">
        <v>30</v>
      </c>
      <c r="B235" s="28" t="s">
        <v>9206</v>
      </c>
      <c r="C235" s="29">
        <v>44361</v>
      </c>
      <c r="D235" s="28" t="s">
        <v>7203</v>
      </c>
      <c r="E235" s="30">
        <v>1</v>
      </c>
      <c r="F235" s="30">
        <v>2700</v>
      </c>
      <c r="G235" s="30">
        <v>2700</v>
      </c>
      <c r="H235" s="30">
        <v>0</v>
      </c>
      <c r="I235" s="30">
        <f t="shared" si="9"/>
        <v>2700</v>
      </c>
      <c r="J235" s="30">
        <v>2700</v>
      </c>
      <c r="K235" s="30">
        <f>J235*E235</f>
        <v>2700</v>
      </c>
      <c r="L235" s="30">
        <f t="shared" si="10"/>
        <v>0</v>
      </c>
      <c r="M235" s="31">
        <f t="shared" si="11"/>
        <v>0</v>
      </c>
    </row>
    <row r="236" spans="1:13" x14ac:dyDescent="0.25">
      <c r="A236" s="28" t="s">
        <v>30</v>
      </c>
      <c r="B236" s="28" t="s">
        <v>9207</v>
      </c>
      <c r="C236" s="29">
        <v>44361</v>
      </c>
      <c r="D236" s="28" t="s">
        <v>7203</v>
      </c>
      <c r="E236" s="30">
        <v>4</v>
      </c>
      <c r="F236" s="30">
        <v>2700</v>
      </c>
      <c r="G236" s="30">
        <v>10800</v>
      </c>
      <c r="H236" s="30">
        <v>0</v>
      </c>
      <c r="I236" s="30">
        <f t="shared" si="9"/>
        <v>10800</v>
      </c>
      <c r="J236" s="30">
        <v>2700</v>
      </c>
      <c r="K236" s="30">
        <f>J236*E236</f>
        <v>10800</v>
      </c>
      <c r="L236" s="30">
        <f t="shared" si="10"/>
        <v>0</v>
      </c>
      <c r="M236" s="31">
        <f t="shared" si="11"/>
        <v>0</v>
      </c>
    </row>
    <row r="237" spans="1:13" x14ac:dyDescent="0.25">
      <c r="A237" s="28" t="s">
        <v>30</v>
      </c>
      <c r="B237" s="28" t="s">
        <v>9208</v>
      </c>
      <c r="C237" s="29">
        <v>44354</v>
      </c>
      <c r="D237" s="28" t="s">
        <v>9209</v>
      </c>
      <c r="E237" s="30">
        <v>10</v>
      </c>
      <c r="F237" s="30">
        <v>67.5</v>
      </c>
      <c r="G237" s="30">
        <v>675</v>
      </c>
      <c r="H237" s="30">
        <v>0</v>
      </c>
      <c r="I237" s="30">
        <f t="shared" si="9"/>
        <v>675</v>
      </c>
      <c r="J237" s="30">
        <v>67.5</v>
      </c>
      <c r="K237" s="30">
        <f>J237*E237</f>
        <v>675</v>
      </c>
      <c r="L237" s="30">
        <f t="shared" si="10"/>
        <v>0</v>
      </c>
      <c r="M237" s="31">
        <f t="shared" si="11"/>
        <v>0</v>
      </c>
    </row>
    <row r="238" spans="1:13" x14ac:dyDescent="0.25">
      <c r="A238" s="28" t="s">
        <v>30</v>
      </c>
      <c r="B238" s="28" t="s">
        <v>9210</v>
      </c>
      <c r="C238" s="29">
        <v>44348</v>
      </c>
      <c r="D238" s="28" t="s">
        <v>2453</v>
      </c>
      <c r="E238" s="30">
        <v>6</v>
      </c>
      <c r="F238" s="30">
        <v>100</v>
      </c>
      <c r="G238" s="30">
        <v>600</v>
      </c>
      <c r="H238" s="30">
        <v>0</v>
      </c>
      <c r="I238" s="30">
        <f t="shared" si="9"/>
        <v>600</v>
      </c>
      <c r="J238" s="30">
        <v>88</v>
      </c>
      <c r="K238" s="30">
        <f>J238*E238</f>
        <v>528</v>
      </c>
      <c r="L238" s="30">
        <f t="shared" si="10"/>
        <v>72</v>
      </c>
      <c r="M238" s="31">
        <f t="shared" si="11"/>
        <v>0.12</v>
      </c>
    </row>
    <row r="239" spans="1:13" x14ac:dyDescent="0.25">
      <c r="A239" s="28" t="s">
        <v>30</v>
      </c>
      <c r="B239" s="28" t="s">
        <v>9210</v>
      </c>
      <c r="C239" s="29">
        <v>44348</v>
      </c>
      <c r="D239" s="28" t="s">
        <v>202</v>
      </c>
      <c r="E239" s="30">
        <v>6</v>
      </c>
      <c r="F239" s="30">
        <v>75</v>
      </c>
      <c r="G239" s="30">
        <v>450</v>
      </c>
      <c r="H239" s="30">
        <v>0</v>
      </c>
      <c r="I239" s="30">
        <f t="shared" si="9"/>
        <v>450</v>
      </c>
      <c r="J239" s="30">
        <v>65</v>
      </c>
      <c r="K239" s="30">
        <f>J239*E239</f>
        <v>390</v>
      </c>
      <c r="L239" s="30">
        <f t="shared" si="10"/>
        <v>60</v>
      </c>
      <c r="M239" s="31">
        <f t="shared" si="11"/>
        <v>0.13333333333333333</v>
      </c>
    </row>
    <row r="240" spans="1:13" x14ac:dyDescent="0.25">
      <c r="A240" s="28" t="s">
        <v>30</v>
      </c>
      <c r="B240" s="28" t="s">
        <v>9210</v>
      </c>
      <c r="C240" s="29">
        <v>44348</v>
      </c>
      <c r="D240" s="28" t="s">
        <v>135</v>
      </c>
      <c r="E240" s="30">
        <v>3</v>
      </c>
      <c r="F240" s="30">
        <v>289.18</v>
      </c>
      <c r="G240" s="30">
        <v>867.54</v>
      </c>
      <c r="H240" s="30">
        <v>0</v>
      </c>
      <c r="I240" s="30">
        <f t="shared" si="9"/>
        <v>867.54</v>
      </c>
      <c r="J240" s="30">
        <v>114.66</v>
      </c>
      <c r="K240" s="30">
        <f>J240*E240</f>
        <v>343.98</v>
      </c>
      <c r="L240" s="30">
        <f t="shared" si="10"/>
        <v>523.55999999999995</v>
      </c>
      <c r="M240" s="31">
        <f t="shared" si="11"/>
        <v>0.60349955045300496</v>
      </c>
    </row>
    <row r="241" spans="1:13" x14ac:dyDescent="0.25">
      <c r="A241" s="28" t="s">
        <v>30</v>
      </c>
      <c r="B241" s="28" t="s">
        <v>9210</v>
      </c>
      <c r="C241" s="29">
        <v>44348</v>
      </c>
      <c r="D241" s="28" t="s">
        <v>4530</v>
      </c>
      <c r="E241" s="30">
        <v>1</v>
      </c>
      <c r="F241" s="30">
        <v>390</v>
      </c>
      <c r="G241" s="30">
        <v>390</v>
      </c>
      <c r="H241" s="30">
        <v>0</v>
      </c>
      <c r="I241" s="30">
        <f t="shared" si="9"/>
        <v>390</v>
      </c>
      <c r="J241" s="30">
        <v>345</v>
      </c>
      <c r="K241" s="30">
        <f>J241*E241</f>
        <v>345</v>
      </c>
      <c r="L241" s="30">
        <f t="shared" si="10"/>
        <v>45</v>
      </c>
      <c r="M241" s="31">
        <f t="shared" si="11"/>
        <v>0.11538461538461539</v>
      </c>
    </row>
    <row r="242" spans="1:13" x14ac:dyDescent="0.25">
      <c r="A242" s="28" t="s">
        <v>30</v>
      </c>
      <c r="B242" s="28" t="s">
        <v>9210</v>
      </c>
      <c r="C242" s="29">
        <v>44348</v>
      </c>
      <c r="D242" s="28" t="s">
        <v>4392</v>
      </c>
      <c r="E242" s="30">
        <v>2</v>
      </c>
      <c r="F242" s="30">
        <v>160</v>
      </c>
      <c r="G242" s="30">
        <v>320</v>
      </c>
      <c r="H242" s="30">
        <v>0</v>
      </c>
      <c r="I242" s="30">
        <f t="shared" si="9"/>
        <v>320</v>
      </c>
      <c r="J242" s="30">
        <v>133</v>
      </c>
      <c r="K242" s="30">
        <f>J242*E242</f>
        <v>266</v>
      </c>
      <c r="L242" s="30">
        <f t="shared" si="10"/>
        <v>54</v>
      </c>
      <c r="M242" s="31">
        <f t="shared" si="11"/>
        <v>0.16875000000000001</v>
      </c>
    </row>
    <row r="243" spans="1:13" x14ac:dyDescent="0.25">
      <c r="A243" s="28" t="s">
        <v>30</v>
      </c>
      <c r="B243" s="28" t="s">
        <v>9211</v>
      </c>
      <c r="C243" s="29">
        <v>44348</v>
      </c>
      <c r="D243" s="28" t="s">
        <v>7199</v>
      </c>
      <c r="E243" s="30">
        <v>7</v>
      </c>
      <c r="F243" s="30">
        <v>857.14</v>
      </c>
      <c r="G243" s="30">
        <v>6000</v>
      </c>
      <c r="H243" s="30">
        <v>0</v>
      </c>
      <c r="I243" s="30">
        <f t="shared" si="9"/>
        <v>6000</v>
      </c>
      <c r="J243" s="30">
        <v>560</v>
      </c>
      <c r="K243" s="30">
        <f>J243*E243</f>
        <v>3920</v>
      </c>
      <c r="L243" s="30">
        <f t="shared" si="10"/>
        <v>2080</v>
      </c>
      <c r="M243" s="31">
        <f t="shared" si="11"/>
        <v>0.34666666666666668</v>
      </c>
    </row>
    <row r="244" spans="1:13" x14ac:dyDescent="0.25">
      <c r="A244" s="28" t="s">
        <v>30</v>
      </c>
      <c r="B244" s="28" t="s">
        <v>9211</v>
      </c>
      <c r="C244" s="29">
        <v>44348</v>
      </c>
      <c r="D244" s="28" t="s">
        <v>7198</v>
      </c>
      <c r="E244" s="30">
        <v>7</v>
      </c>
      <c r="F244" s="30">
        <v>678.57</v>
      </c>
      <c r="G244" s="30">
        <v>4750</v>
      </c>
      <c r="H244" s="30">
        <v>0</v>
      </c>
      <c r="I244" s="30">
        <f t="shared" si="9"/>
        <v>4750</v>
      </c>
      <c r="J244" s="30">
        <v>450</v>
      </c>
      <c r="K244" s="30">
        <f>J244*E244</f>
        <v>3150</v>
      </c>
      <c r="L244" s="30">
        <f t="shared" si="10"/>
        <v>1600</v>
      </c>
      <c r="M244" s="31">
        <f t="shared" si="11"/>
        <v>0.33684210526315789</v>
      </c>
    </row>
    <row r="245" spans="1:13" x14ac:dyDescent="0.25">
      <c r="A245" s="28" t="s">
        <v>30</v>
      </c>
      <c r="B245" s="28" t="s">
        <v>9211</v>
      </c>
      <c r="C245" s="29">
        <v>44348</v>
      </c>
      <c r="D245" s="28" t="s">
        <v>5022</v>
      </c>
      <c r="E245" s="30">
        <v>7</v>
      </c>
      <c r="F245" s="30">
        <v>214.29</v>
      </c>
      <c r="G245" s="30">
        <v>1500</v>
      </c>
      <c r="H245" s="30">
        <v>0</v>
      </c>
      <c r="I245" s="30">
        <f t="shared" si="9"/>
        <v>1500</v>
      </c>
      <c r="J245" s="30">
        <v>48</v>
      </c>
      <c r="K245" s="30">
        <f>J245*E245</f>
        <v>336</v>
      </c>
      <c r="L245" s="30">
        <f t="shared" si="10"/>
        <v>1164</v>
      </c>
      <c r="M245" s="31">
        <f t="shared" si="11"/>
        <v>0.77600000000000002</v>
      </c>
    </row>
    <row r="246" spans="1:13" x14ac:dyDescent="0.25">
      <c r="A246" s="28" t="s">
        <v>30</v>
      </c>
      <c r="B246" s="28" t="s">
        <v>9212</v>
      </c>
      <c r="C246" s="29">
        <v>44348</v>
      </c>
      <c r="D246" s="28" t="s">
        <v>7203</v>
      </c>
      <c r="E246" s="30">
        <v>1</v>
      </c>
      <c r="F246" s="30">
        <v>2700</v>
      </c>
      <c r="G246" s="30">
        <v>2700</v>
      </c>
      <c r="H246" s="30">
        <v>0</v>
      </c>
      <c r="I246" s="30">
        <f t="shared" si="9"/>
        <v>2700</v>
      </c>
      <c r="J246" s="30">
        <v>2700</v>
      </c>
      <c r="K246" s="30">
        <f>J246*E246</f>
        <v>2700</v>
      </c>
      <c r="L246" s="30">
        <f t="shared" si="10"/>
        <v>0</v>
      </c>
      <c r="M246" s="31">
        <f t="shared" si="11"/>
        <v>0</v>
      </c>
    </row>
    <row r="247" spans="1:13" x14ac:dyDescent="0.25">
      <c r="A247" s="28" t="s">
        <v>30</v>
      </c>
      <c r="B247" s="28" t="s">
        <v>9213</v>
      </c>
      <c r="C247" s="29">
        <v>44347</v>
      </c>
      <c r="D247" s="28" t="s">
        <v>135</v>
      </c>
      <c r="E247" s="30">
        <v>30</v>
      </c>
      <c r="F247" s="30">
        <v>229.32</v>
      </c>
      <c r="G247" s="30">
        <v>6879.6</v>
      </c>
      <c r="H247" s="30">
        <v>0</v>
      </c>
      <c r="I247" s="30">
        <f t="shared" si="9"/>
        <v>6879.6</v>
      </c>
      <c r="J247" s="30">
        <v>114.66</v>
      </c>
      <c r="K247" s="30">
        <f>J247*E247</f>
        <v>3439.7999999999997</v>
      </c>
      <c r="L247" s="30">
        <f t="shared" si="10"/>
        <v>3439.8000000000006</v>
      </c>
      <c r="M247" s="31">
        <f t="shared" si="11"/>
        <v>0.50000000000000011</v>
      </c>
    </row>
    <row r="248" spans="1:13" x14ac:dyDescent="0.25">
      <c r="A248" s="28" t="s">
        <v>30</v>
      </c>
      <c r="B248" s="28" t="s">
        <v>9214</v>
      </c>
      <c r="C248" s="29">
        <v>44347</v>
      </c>
      <c r="D248" s="28" t="s">
        <v>7203</v>
      </c>
      <c r="E248" s="30">
        <v>3</v>
      </c>
      <c r="F248" s="30">
        <v>2700</v>
      </c>
      <c r="G248" s="30">
        <v>8100</v>
      </c>
      <c r="H248" s="30">
        <v>0</v>
      </c>
      <c r="I248" s="30">
        <f t="shared" si="9"/>
        <v>8100</v>
      </c>
      <c r="J248" s="30">
        <v>2700</v>
      </c>
      <c r="K248" s="30">
        <f>J248*E248</f>
        <v>8100</v>
      </c>
      <c r="L248" s="30">
        <f t="shared" si="10"/>
        <v>0</v>
      </c>
      <c r="M248" s="31">
        <f t="shared" si="11"/>
        <v>0</v>
      </c>
    </row>
    <row r="249" spans="1:13" x14ac:dyDescent="0.25">
      <c r="A249" s="28" t="s">
        <v>30</v>
      </c>
      <c r="B249" s="28" t="s">
        <v>9215</v>
      </c>
      <c r="C249" s="29">
        <v>44347</v>
      </c>
      <c r="D249" s="28" t="s">
        <v>7203</v>
      </c>
      <c r="E249" s="30">
        <v>1</v>
      </c>
      <c r="F249" s="30">
        <v>2700</v>
      </c>
      <c r="G249" s="30">
        <v>2700</v>
      </c>
      <c r="H249" s="30">
        <v>0</v>
      </c>
      <c r="I249" s="30">
        <f t="shared" si="9"/>
        <v>2700</v>
      </c>
      <c r="J249" s="30">
        <v>2700</v>
      </c>
      <c r="K249" s="30">
        <f>J249*E249</f>
        <v>2700</v>
      </c>
      <c r="L249" s="30">
        <f t="shared" si="10"/>
        <v>0</v>
      </c>
      <c r="M249" s="31">
        <f t="shared" si="11"/>
        <v>0</v>
      </c>
    </row>
    <row r="250" spans="1:13" x14ac:dyDescent="0.25">
      <c r="A250" s="28" t="s">
        <v>30</v>
      </c>
      <c r="B250" s="28" t="s">
        <v>9216</v>
      </c>
      <c r="C250" s="29">
        <v>44342</v>
      </c>
      <c r="D250" s="28" t="s">
        <v>7199</v>
      </c>
      <c r="E250" s="30">
        <v>7</v>
      </c>
      <c r="F250" s="30">
        <v>857.14</v>
      </c>
      <c r="G250" s="30">
        <v>6000</v>
      </c>
      <c r="H250" s="30">
        <v>0</v>
      </c>
      <c r="I250" s="30">
        <f t="shared" si="9"/>
        <v>6000</v>
      </c>
      <c r="J250" s="30">
        <v>560</v>
      </c>
      <c r="K250" s="30">
        <f>J250*E250</f>
        <v>3920</v>
      </c>
      <c r="L250" s="30">
        <f t="shared" si="10"/>
        <v>2080</v>
      </c>
      <c r="M250" s="31">
        <f t="shared" si="11"/>
        <v>0.34666666666666668</v>
      </c>
    </row>
    <row r="251" spans="1:13" x14ac:dyDescent="0.25">
      <c r="A251" s="28" t="s">
        <v>30</v>
      </c>
      <c r="B251" s="28" t="s">
        <v>9216</v>
      </c>
      <c r="C251" s="29">
        <v>44342</v>
      </c>
      <c r="D251" s="28" t="s">
        <v>7198</v>
      </c>
      <c r="E251" s="30">
        <v>7</v>
      </c>
      <c r="F251" s="30">
        <v>678.57</v>
      </c>
      <c r="G251" s="30">
        <v>4750</v>
      </c>
      <c r="H251" s="30">
        <v>0</v>
      </c>
      <c r="I251" s="30">
        <f t="shared" si="9"/>
        <v>4750</v>
      </c>
      <c r="J251" s="30">
        <v>450</v>
      </c>
      <c r="K251" s="30">
        <f>J251*E251</f>
        <v>3150</v>
      </c>
      <c r="L251" s="30">
        <f t="shared" si="10"/>
        <v>1600</v>
      </c>
      <c r="M251" s="31">
        <f t="shared" si="11"/>
        <v>0.33684210526315789</v>
      </c>
    </row>
    <row r="252" spans="1:13" x14ac:dyDescent="0.25">
      <c r="A252" s="28" t="s">
        <v>30</v>
      </c>
      <c r="B252" s="28" t="s">
        <v>9216</v>
      </c>
      <c r="C252" s="29">
        <v>44342</v>
      </c>
      <c r="D252" s="28" t="s">
        <v>2626</v>
      </c>
      <c r="E252" s="30">
        <v>7</v>
      </c>
      <c r="F252" s="30">
        <v>2485.71</v>
      </c>
      <c r="G252" s="30">
        <v>17400</v>
      </c>
      <c r="H252" s="30">
        <v>0</v>
      </c>
      <c r="I252" s="30">
        <f t="shared" si="9"/>
        <v>17400</v>
      </c>
      <c r="J252" s="30">
        <v>1160</v>
      </c>
      <c r="K252" s="30">
        <f>J252*E252</f>
        <v>8120</v>
      </c>
      <c r="L252" s="30">
        <f t="shared" si="10"/>
        <v>9280</v>
      </c>
      <c r="M252" s="31">
        <f t="shared" si="11"/>
        <v>0.53333333333333333</v>
      </c>
    </row>
    <row r="253" spans="1:13" x14ac:dyDescent="0.25">
      <c r="A253" s="28" t="s">
        <v>30</v>
      </c>
      <c r="B253" s="28" t="s">
        <v>9216</v>
      </c>
      <c r="C253" s="29">
        <v>44342</v>
      </c>
      <c r="D253" s="28" t="s">
        <v>40</v>
      </c>
      <c r="E253" s="30">
        <v>10</v>
      </c>
      <c r="F253" s="30">
        <v>655</v>
      </c>
      <c r="G253" s="30">
        <v>6550</v>
      </c>
      <c r="H253" s="30">
        <v>0</v>
      </c>
      <c r="I253" s="30">
        <f t="shared" si="9"/>
        <v>6550</v>
      </c>
      <c r="J253" s="30">
        <v>400</v>
      </c>
      <c r="K253" s="30">
        <f>J253*E253</f>
        <v>4000</v>
      </c>
      <c r="L253" s="30">
        <f t="shared" si="10"/>
        <v>2550</v>
      </c>
      <c r="M253" s="31">
        <f t="shared" si="11"/>
        <v>0.38931297709923662</v>
      </c>
    </row>
    <row r="254" spans="1:13" x14ac:dyDescent="0.25">
      <c r="A254" s="28" t="s">
        <v>30</v>
      </c>
      <c r="B254" s="28" t="s">
        <v>9216</v>
      </c>
      <c r="C254" s="29">
        <v>44342</v>
      </c>
      <c r="D254" s="28" t="s">
        <v>5022</v>
      </c>
      <c r="E254" s="30">
        <v>14</v>
      </c>
      <c r="F254" s="30">
        <v>214.29</v>
      </c>
      <c r="G254" s="30">
        <v>3000</v>
      </c>
      <c r="H254" s="30">
        <v>0</v>
      </c>
      <c r="I254" s="30">
        <f t="shared" si="9"/>
        <v>3000</v>
      </c>
      <c r="J254" s="30">
        <v>48</v>
      </c>
      <c r="K254" s="30">
        <f>J254*E254</f>
        <v>672</v>
      </c>
      <c r="L254" s="30">
        <f t="shared" si="10"/>
        <v>2328</v>
      </c>
      <c r="M254" s="31">
        <f t="shared" si="11"/>
        <v>0.77600000000000002</v>
      </c>
    </row>
    <row r="255" spans="1:13" x14ac:dyDescent="0.25">
      <c r="A255" s="28" t="s">
        <v>30</v>
      </c>
      <c r="B255" s="28" t="s">
        <v>9217</v>
      </c>
      <c r="C255" s="29">
        <v>44340</v>
      </c>
      <c r="D255" s="28" t="s">
        <v>2606</v>
      </c>
      <c r="E255" s="30">
        <v>14</v>
      </c>
      <c r="F255" s="30">
        <v>671.43</v>
      </c>
      <c r="G255" s="30">
        <v>9400</v>
      </c>
      <c r="H255" s="30">
        <v>0</v>
      </c>
      <c r="I255" s="30">
        <f t="shared" si="9"/>
        <v>9400</v>
      </c>
      <c r="J255" s="30">
        <v>146.80000000000001</v>
      </c>
      <c r="K255" s="30">
        <f>J255*E255</f>
        <v>2055.2000000000003</v>
      </c>
      <c r="L255" s="30">
        <f t="shared" si="10"/>
        <v>7344.7999999999993</v>
      </c>
      <c r="M255" s="31">
        <f t="shared" si="11"/>
        <v>0.78136170212765954</v>
      </c>
    </row>
    <row r="256" spans="1:13" x14ac:dyDescent="0.25">
      <c r="A256" s="28" t="s">
        <v>30</v>
      </c>
      <c r="B256" s="28" t="s">
        <v>9217</v>
      </c>
      <c r="C256" s="29">
        <v>44340</v>
      </c>
      <c r="D256" s="28" t="s">
        <v>7198</v>
      </c>
      <c r="E256" s="30">
        <v>7</v>
      </c>
      <c r="F256" s="30">
        <v>678.57</v>
      </c>
      <c r="G256" s="30">
        <v>4750</v>
      </c>
      <c r="H256" s="30">
        <v>0</v>
      </c>
      <c r="I256" s="30">
        <f t="shared" si="9"/>
        <v>4750</v>
      </c>
      <c r="J256" s="30">
        <v>450</v>
      </c>
      <c r="K256" s="30">
        <f>J256*E256</f>
        <v>3150</v>
      </c>
      <c r="L256" s="30">
        <f t="shared" si="10"/>
        <v>1600</v>
      </c>
      <c r="M256" s="31">
        <f t="shared" si="11"/>
        <v>0.33684210526315789</v>
      </c>
    </row>
    <row r="257" spans="1:13" x14ac:dyDescent="0.25">
      <c r="A257" s="28" t="s">
        <v>30</v>
      </c>
      <c r="B257" s="28" t="s">
        <v>9217</v>
      </c>
      <c r="C257" s="29">
        <v>44340</v>
      </c>
      <c r="D257" s="28" t="s">
        <v>5919</v>
      </c>
      <c r="E257" s="30">
        <v>7</v>
      </c>
      <c r="F257" s="30">
        <v>714.29</v>
      </c>
      <c r="G257" s="30">
        <v>5000</v>
      </c>
      <c r="H257" s="30">
        <v>0</v>
      </c>
      <c r="I257" s="30">
        <f t="shared" si="9"/>
        <v>5000</v>
      </c>
      <c r="J257" s="30">
        <v>133.33000000000001</v>
      </c>
      <c r="K257" s="30">
        <f>J257*E257</f>
        <v>933.31000000000006</v>
      </c>
      <c r="L257" s="30">
        <f t="shared" si="10"/>
        <v>4066.69</v>
      </c>
      <c r="M257" s="31">
        <f t="shared" si="11"/>
        <v>0.81333800000000001</v>
      </c>
    </row>
    <row r="258" spans="1:13" x14ac:dyDescent="0.25">
      <c r="A258" s="28" t="s">
        <v>30</v>
      </c>
      <c r="B258" s="28" t="s">
        <v>9218</v>
      </c>
      <c r="C258" s="29">
        <v>44333</v>
      </c>
      <c r="D258" s="28" t="s">
        <v>7199</v>
      </c>
      <c r="E258" s="30">
        <v>7</v>
      </c>
      <c r="F258" s="30">
        <v>857.14</v>
      </c>
      <c r="G258" s="30">
        <v>6000</v>
      </c>
      <c r="H258" s="30">
        <v>0</v>
      </c>
      <c r="I258" s="30">
        <f t="shared" si="9"/>
        <v>6000</v>
      </c>
      <c r="J258" s="30">
        <v>560</v>
      </c>
      <c r="K258" s="30">
        <f>J258*E258</f>
        <v>3920</v>
      </c>
      <c r="L258" s="30">
        <f t="shared" si="10"/>
        <v>2080</v>
      </c>
      <c r="M258" s="31">
        <f t="shared" si="11"/>
        <v>0.34666666666666668</v>
      </c>
    </row>
    <row r="259" spans="1:13" x14ac:dyDescent="0.25">
      <c r="A259" s="28" t="s">
        <v>30</v>
      </c>
      <c r="B259" s="28" t="s">
        <v>9218</v>
      </c>
      <c r="C259" s="29">
        <v>44333</v>
      </c>
      <c r="D259" s="28" t="s">
        <v>7198</v>
      </c>
      <c r="E259" s="30">
        <v>7</v>
      </c>
      <c r="F259" s="30">
        <v>678.57</v>
      </c>
      <c r="G259" s="30">
        <v>4750</v>
      </c>
      <c r="H259" s="30">
        <v>0</v>
      </c>
      <c r="I259" s="30">
        <f t="shared" si="9"/>
        <v>4750</v>
      </c>
      <c r="J259" s="30">
        <v>450</v>
      </c>
      <c r="K259" s="30">
        <f>J259*E259</f>
        <v>3150</v>
      </c>
      <c r="L259" s="30">
        <f t="shared" si="10"/>
        <v>1600</v>
      </c>
      <c r="M259" s="31">
        <f t="shared" si="11"/>
        <v>0.33684210526315789</v>
      </c>
    </row>
    <row r="260" spans="1:13" x14ac:dyDescent="0.25">
      <c r="A260" s="28" t="s">
        <v>30</v>
      </c>
      <c r="B260" s="28" t="s">
        <v>9218</v>
      </c>
      <c r="C260" s="29">
        <v>44333</v>
      </c>
      <c r="D260" s="28" t="s">
        <v>2606</v>
      </c>
      <c r="E260" s="30">
        <v>7</v>
      </c>
      <c r="F260" s="30">
        <v>607.14</v>
      </c>
      <c r="G260" s="30">
        <v>4250</v>
      </c>
      <c r="H260" s="30">
        <v>0</v>
      </c>
      <c r="I260" s="30">
        <f t="shared" si="9"/>
        <v>4250</v>
      </c>
      <c r="J260" s="30">
        <v>146.80000000000001</v>
      </c>
      <c r="K260" s="30">
        <f>J260*E260</f>
        <v>1027.6000000000001</v>
      </c>
      <c r="L260" s="30">
        <f t="shared" si="10"/>
        <v>3222.3999999999996</v>
      </c>
      <c r="M260" s="31">
        <f t="shared" si="11"/>
        <v>0.75821176470588225</v>
      </c>
    </row>
    <row r="261" spans="1:13" x14ac:dyDescent="0.25">
      <c r="A261" s="28" t="s">
        <v>30</v>
      </c>
      <c r="B261" s="28" t="s">
        <v>9218</v>
      </c>
      <c r="C261" s="29">
        <v>44333</v>
      </c>
      <c r="D261" s="28" t="s">
        <v>40</v>
      </c>
      <c r="E261" s="30">
        <v>10</v>
      </c>
      <c r="F261" s="30">
        <v>655</v>
      </c>
      <c r="G261" s="30">
        <v>6550</v>
      </c>
      <c r="H261" s="30">
        <v>0</v>
      </c>
      <c r="I261" s="30">
        <f t="shared" si="9"/>
        <v>6550</v>
      </c>
      <c r="J261" s="30">
        <v>400</v>
      </c>
      <c r="K261" s="30">
        <f>J261*E261</f>
        <v>4000</v>
      </c>
      <c r="L261" s="30">
        <f t="shared" si="10"/>
        <v>2550</v>
      </c>
      <c r="M261" s="31">
        <f t="shared" si="11"/>
        <v>0.38931297709923662</v>
      </c>
    </row>
    <row r="262" spans="1:13" x14ac:dyDescent="0.25">
      <c r="A262" s="28" t="s">
        <v>30</v>
      </c>
      <c r="B262" s="28" t="s">
        <v>9219</v>
      </c>
      <c r="C262" s="29">
        <v>44333</v>
      </c>
      <c r="D262" s="28" t="s">
        <v>9220</v>
      </c>
      <c r="E262" s="30">
        <v>1</v>
      </c>
      <c r="F262" s="30">
        <v>560</v>
      </c>
      <c r="G262" s="30">
        <v>560</v>
      </c>
      <c r="H262" s="30">
        <v>0</v>
      </c>
      <c r="I262" s="30">
        <f t="shared" si="9"/>
        <v>560</v>
      </c>
      <c r="J262" s="30">
        <v>280</v>
      </c>
      <c r="K262" s="30">
        <f>J262*E262</f>
        <v>280</v>
      </c>
      <c r="L262" s="30">
        <f t="shared" si="10"/>
        <v>280</v>
      </c>
      <c r="M262" s="31">
        <f t="shared" si="11"/>
        <v>0.5</v>
      </c>
    </row>
    <row r="263" spans="1:13" x14ac:dyDescent="0.25">
      <c r="A263" s="28" t="s">
        <v>30</v>
      </c>
      <c r="B263" s="28" t="s">
        <v>9219</v>
      </c>
      <c r="C263" s="29">
        <v>44333</v>
      </c>
      <c r="D263" s="28" t="s">
        <v>4326</v>
      </c>
      <c r="E263" s="30">
        <v>6</v>
      </c>
      <c r="F263" s="30">
        <v>46</v>
      </c>
      <c r="G263" s="30">
        <v>276</v>
      </c>
      <c r="H263" s="30">
        <v>0</v>
      </c>
      <c r="I263" s="30">
        <f t="shared" si="9"/>
        <v>276</v>
      </c>
      <c r="J263" s="30">
        <v>23</v>
      </c>
      <c r="K263" s="30">
        <f>J263*E263</f>
        <v>138</v>
      </c>
      <c r="L263" s="30">
        <f t="shared" si="10"/>
        <v>138</v>
      </c>
      <c r="M263" s="31">
        <f t="shared" si="11"/>
        <v>0.5</v>
      </c>
    </row>
    <row r="264" spans="1:13" x14ac:dyDescent="0.25">
      <c r="A264" s="28" t="s">
        <v>30</v>
      </c>
      <c r="B264" s="28" t="s">
        <v>9219</v>
      </c>
      <c r="C264" s="29">
        <v>44333</v>
      </c>
      <c r="D264" s="28" t="s">
        <v>7198</v>
      </c>
      <c r="E264" s="30">
        <v>1</v>
      </c>
      <c r="F264" s="30">
        <v>900</v>
      </c>
      <c r="G264" s="30">
        <v>900</v>
      </c>
      <c r="H264" s="30">
        <v>0</v>
      </c>
      <c r="I264" s="30">
        <f t="shared" ref="I264:I327" si="12">+G264-H264</f>
        <v>900</v>
      </c>
      <c r="J264" s="30">
        <v>450</v>
      </c>
      <c r="K264" s="30">
        <f>J264*E264</f>
        <v>450</v>
      </c>
      <c r="L264" s="30">
        <f t="shared" ref="L264:L327" si="13">+I264-K264</f>
        <v>450</v>
      </c>
      <c r="M264" s="31">
        <f t="shared" ref="M264:M327" si="14">+L264/G264</f>
        <v>0.5</v>
      </c>
    </row>
    <row r="265" spans="1:13" x14ac:dyDescent="0.25">
      <c r="A265" s="28" t="s">
        <v>30</v>
      </c>
      <c r="B265" s="28" t="s">
        <v>9219</v>
      </c>
      <c r="C265" s="29">
        <v>44333</v>
      </c>
      <c r="D265" s="28" t="s">
        <v>5708</v>
      </c>
      <c r="E265" s="30">
        <v>1</v>
      </c>
      <c r="F265" s="30">
        <v>600</v>
      </c>
      <c r="G265" s="30">
        <v>600</v>
      </c>
      <c r="H265" s="30">
        <v>0</v>
      </c>
      <c r="I265" s="30">
        <f t="shared" si="12"/>
        <v>600</v>
      </c>
      <c r="J265" s="30">
        <v>500</v>
      </c>
      <c r="K265" s="30">
        <f>J265*E265</f>
        <v>500</v>
      </c>
      <c r="L265" s="30">
        <f t="shared" si="13"/>
        <v>100</v>
      </c>
      <c r="M265" s="31">
        <f t="shared" si="14"/>
        <v>0.16666666666666666</v>
      </c>
    </row>
    <row r="266" spans="1:13" x14ac:dyDescent="0.25">
      <c r="A266" s="28" t="s">
        <v>30</v>
      </c>
      <c r="B266" s="28" t="s">
        <v>9219</v>
      </c>
      <c r="C266" s="29">
        <v>44333</v>
      </c>
      <c r="D266" s="28" t="s">
        <v>201</v>
      </c>
      <c r="E266" s="30">
        <v>2</v>
      </c>
      <c r="F266" s="30">
        <v>760</v>
      </c>
      <c r="G266" s="30">
        <v>1520</v>
      </c>
      <c r="H266" s="30">
        <v>0</v>
      </c>
      <c r="I266" s="30">
        <f t="shared" si="12"/>
        <v>1520</v>
      </c>
      <c r="J266" s="30">
        <v>380</v>
      </c>
      <c r="K266" s="30">
        <f>J266*E266</f>
        <v>760</v>
      </c>
      <c r="L266" s="30">
        <f t="shared" si="13"/>
        <v>760</v>
      </c>
      <c r="M266" s="31">
        <f t="shared" si="14"/>
        <v>0.5</v>
      </c>
    </row>
    <row r="267" spans="1:13" x14ac:dyDescent="0.25">
      <c r="A267" s="28" t="s">
        <v>30</v>
      </c>
      <c r="B267" s="28" t="s">
        <v>9219</v>
      </c>
      <c r="C267" s="29">
        <v>44333</v>
      </c>
      <c r="D267" s="28" t="s">
        <v>7342</v>
      </c>
      <c r="E267" s="30">
        <v>2</v>
      </c>
      <c r="F267" s="30">
        <v>420</v>
      </c>
      <c r="G267" s="30">
        <v>840</v>
      </c>
      <c r="H267" s="30">
        <v>0</v>
      </c>
      <c r="I267" s="30">
        <f t="shared" si="12"/>
        <v>840</v>
      </c>
      <c r="J267" s="30">
        <v>250</v>
      </c>
      <c r="K267" s="30">
        <f>J267*E267</f>
        <v>500</v>
      </c>
      <c r="L267" s="30">
        <f t="shared" si="13"/>
        <v>340</v>
      </c>
      <c r="M267" s="31">
        <f t="shared" si="14"/>
        <v>0.40476190476190477</v>
      </c>
    </row>
    <row r="268" spans="1:13" x14ac:dyDescent="0.25">
      <c r="A268" s="28" t="s">
        <v>30</v>
      </c>
      <c r="B268" s="28" t="s">
        <v>9219</v>
      </c>
      <c r="C268" s="29">
        <v>44333</v>
      </c>
      <c r="D268" s="28" t="s">
        <v>4379</v>
      </c>
      <c r="E268" s="30">
        <v>1</v>
      </c>
      <c r="F268" s="30">
        <v>334</v>
      </c>
      <c r="G268" s="30">
        <v>334</v>
      </c>
      <c r="H268" s="30">
        <v>0</v>
      </c>
      <c r="I268" s="30">
        <f t="shared" si="12"/>
        <v>334</v>
      </c>
      <c r="J268" s="30">
        <v>151.82</v>
      </c>
      <c r="K268" s="30">
        <f>J268*E268</f>
        <v>151.82</v>
      </c>
      <c r="L268" s="30">
        <f t="shared" si="13"/>
        <v>182.18</v>
      </c>
      <c r="M268" s="31">
        <f t="shared" si="14"/>
        <v>0.54544910179640715</v>
      </c>
    </row>
    <row r="269" spans="1:13" x14ac:dyDescent="0.25">
      <c r="A269" s="28" t="s">
        <v>30</v>
      </c>
      <c r="B269" s="28" t="s">
        <v>9219</v>
      </c>
      <c r="C269" s="29">
        <v>44333</v>
      </c>
      <c r="D269" s="28" t="s">
        <v>2615</v>
      </c>
      <c r="E269" s="30">
        <v>5</v>
      </c>
      <c r="F269" s="30">
        <v>340</v>
      </c>
      <c r="G269" s="30">
        <v>1700</v>
      </c>
      <c r="H269" s="30">
        <v>0</v>
      </c>
      <c r="I269" s="30">
        <f t="shared" si="12"/>
        <v>1700</v>
      </c>
      <c r="J269" s="30">
        <v>1173.5999999999999</v>
      </c>
      <c r="K269" s="30">
        <f>J269*E269</f>
        <v>5868</v>
      </c>
      <c r="L269" s="30">
        <f t="shared" si="13"/>
        <v>-4168</v>
      </c>
      <c r="M269" s="31">
        <f t="shared" si="14"/>
        <v>-2.4517647058823528</v>
      </c>
    </row>
    <row r="270" spans="1:13" x14ac:dyDescent="0.25">
      <c r="A270" s="28" t="s">
        <v>30</v>
      </c>
      <c r="B270" s="28" t="s">
        <v>9219</v>
      </c>
      <c r="C270" s="29">
        <v>44333</v>
      </c>
      <c r="D270" s="28" t="s">
        <v>7248</v>
      </c>
      <c r="E270" s="30">
        <v>12</v>
      </c>
      <c r="F270" s="30">
        <v>70</v>
      </c>
      <c r="G270" s="30">
        <v>840</v>
      </c>
      <c r="H270" s="30">
        <v>0</v>
      </c>
      <c r="I270" s="30">
        <f t="shared" si="12"/>
        <v>840</v>
      </c>
      <c r="J270" s="30">
        <v>35</v>
      </c>
      <c r="K270" s="30">
        <f>J270*E270</f>
        <v>420</v>
      </c>
      <c r="L270" s="30">
        <f t="shared" si="13"/>
        <v>420</v>
      </c>
      <c r="M270" s="31">
        <f t="shared" si="14"/>
        <v>0.5</v>
      </c>
    </row>
    <row r="271" spans="1:13" x14ac:dyDescent="0.25">
      <c r="A271" s="28" t="s">
        <v>30</v>
      </c>
      <c r="B271" s="28" t="s">
        <v>9219</v>
      </c>
      <c r="C271" s="29">
        <v>44333</v>
      </c>
      <c r="D271" s="28" t="s">
        <v>5752</v>
      </c>
      <c r="E271" s="30">
        <v>1</v>
      </c>
      <c r="F271" s="30">
        <v>500</v>
      </c>
      <c r="G271" s="30">
        <v>500</v>
      </c>
      <c r="H271" s="30">
        <v>0</v>
      </c>
      <c r="I271" s="30">
        <f t="shared" si="12"/>
        <v>500</v>
      </c>
      <c r="J271" s="30">
        <v>250</v>
      </c>
      <c r="K271" s="30">
        <f>J271*E271</f>
        <v>250</v>
      </c>
      <c r="L271" s="30">
        <f t="shared" si="13"/>
        <v>250</v>
      </c>
      <c r="M271" s="31">
        <f t="shared" si="14"/>
        <v>0.5</v>
      </c>
    </row>
    <row r="272" spans="1:13" x14ac:dyDescent="0.25">
      <c r="A272" s="28" t="s">
        <v>30</v>
      </c>
      <c r="B272" s="28" t="s">
        <v>9221</v>
      </c>
      <c r="C272" s="29">
        <v>44333</v>
      </c>
      <c r="D272" s="28" t="s">
        <v>41</v>
      </c>
      <c r="E272" s="30">
        <v>14</v>
      </c>
      <c r="F272" s="30">
        <v>450</v>
      </c>
      <c r="G272" s="30">
        <v>6300</v>
      </c>
      <c r="H272" s="30">
        <v>0</v>
      </c>
      <c r="I272" s="30">
        <f t="shared" si="12"/>
        <v>6300</v>
      </c>
      <c r="J272" s="30">
        <v>210</v>
      </c>
      <c r="K272" s="30">
        <f>J272*E272</f>
        <v>2940</v>
      </c>
      <c r="L272" s="30">
        <f t="shared" si="13"/>
        <v>3360</v>
      </c>
      <c r="M272" s="31">
        <f t="shared" si="14"/>
        <v>0.53333333333333333</v>
      </c>
    </row>
    <row r="273" spans="1:13" x14ac:dyDescent="0.25">
      <c r="A273" s="28" t="s">
        <v>30</v>
      </c>
      <c r="B273" s="28" t="s">
        <v>9221</v>
      </c>
      <c r="C273" s="29">
        <v>44333</v>
      </c>
      <c r="D273" s="28" t="s">
        <v>2605</v>
      </c>
      <c r="E273" s="30">
        <v>14</v>
      </c>
      <c r="F273" s="30">
        <v>678.57</v>
      </c>
      <c r="G273" s="30">
        <v>9500</v>
      </c>
      <c r="H273" s="30">
        <v>0</v>
      </c>
      <c r="I273" s="30">
        <f t="shared" si="12"/>
        <v>9500</v>
      </c>
      <c r="J273" s="30">
        <v>325</v>
      </c>
      <c r="K273" s="30">
        <f>J273*E273</f>
        <v>4550</v>
      </c>
      <c r="L273" s="30">
        <f t="shared" si="13"/>
        <v>4950</v>
      </c>
      <c r="M273" s="31">
        <f t="shared" si="14"/>
        <v>0.52105263157894732</v>
      </c>
    </row>
    <row r="274" spans="1:13" x14ac:dyDescent="0.25">
      <c r="A274" s="28" t="s">
        <v>30</v>
      </c>
      <c r="B274" s="28" t="s">
        <v>9221</v>
      </c>
      <c r="C274" s="29">
        <v>44333</v>
      </c>
      <c r="D274" s="28" t="s">
        <v>7199</v>
      </c>
      <c r="E274" s="30">
        <v>7</v>
      </c>
      <c r="F274" s="30">
        <v>857.14</v>
      </c>
      <c r="G274" s="30">
        <v>6000</v>
      </c>
      <c r="H274" s="30">
        <v>0</v>
      </c>
      <c r="I274" s="30">
        <f t="shared" si="12"/>
        <v>6000</v>
      </c>
      <c r="J274" s="30">
        <v>560</v>
      </c>
      <c r="K274" s="30">
        <f>J274*E274</f>
        <v>3920</v>
      </c>
      <c r="L274" s="30">
        <f t="shared" si="13"/>
        <v>2080</v>
      </c>
      <c r="M274" s="31">
        <f t="shared" si="14"/>
        <v>0.34666666666666668</v>
      </c>
    </row>
    <row r="275" spans="1:13" x14ac:dyDescent="0.25">
      <c r="A275" s="28" t="s">
        <v>30</v>
      </c>
      <c r="B275" s="28" t="s">
        <v>9221</v>
      </c>
      <c r="C275" s="29">
        <v>44333</v>
      </c>
      <c r="D275" s="28" t="s">
        <v>4624</v>
      </c>
      <c r="E275" s="30">
        <v>7</v>
      </c>
      <c r="F275" s="30">
        <v>1071.43</v>
      </c>
      <c r="G275" s="30">
        <v>7500</v>
      </c>
      <c r="H275" s="30">
        <v>0</v>
      </c>
      <c r="I275" s="30">
        <f t="shared" si="12"/>
        <v>7500</v>
      </c>
      <c r="J275" s="30">
        <v>224.25</v>
      </c>
      <c r="K275" s="30">
        <f>J275*E275</f>
        <v>1569.75</v>
      </c>
      <c r="L275" s="30">
        <f t="shared" si="13"/>
        <v>5930.25</v>
      </c>
      <c r="M275" s="31">
        <f t="shared" si="14"/>
        <v>0.79069999999999996</v>
      </c>
    </row>
    <row r="276" spans="1:13" x14ac:dyDescent="0.25">
      <c r="A276" s="28" t="s">
        <v>30</v>
      </c>
      <c r="B276" s="28" t="s">
        <v>9222</v>
      </c>
      <c r="C276" s="29">
        <v>44333</v>
      </c>
      <c r="D276" s="28" t="s">
        <v>2650</v>
      </c>
      <c r="E276" s="30">
        <v>3</v>
      </c>
      <c r="F276" s="30">
        <v>2800</v>
      </c>
      <c r="G276" s="30">
        <v>8400</v>
      </c>
      <c r="H276" s="30">
        <v>2520</v>
      </c>
      <c r="I276" s="30">
        <f t="shared" si="12"/>
        <v>5880</v>
      </c>
      <c r="J276" s="30">
        <v>1047.8599999999999</v>
      </c>
      <c r="K276" s="30">
        <f>J276*E276</f>
        <v>3143.58</v>
      </c>
      <c r="L276" s="30">
        <f t="shared" si="13"/>
        <v>2736.42</v>
      </c>
      <c r="M276" s="31">
        <f t="shared" si="14"/>
        <v>0.32576428571428573</v>
      </c>
    </row>
    <row r="277" spans="1:13" x14ac:dyDescent="0.25">
      <c r="A277" s="28" t="s">
        <v>30</v>
      </c>
      <c r="B277" s="28" t="s">
        <v>9222</v>
      </c>
      <c r="C277" s="29">
        <v>44333</v>
      </c>
      <c r="D277" s="28" t="s">
        <v>7292</v>
      </c>
      <c r="E277" s="30">
        <v>3</v>
      </c>
      <c r="F277" s="30">
        <v>2100</v>
      </c>
      <c r="G277" s="30">
        <v>6300</v>
      </c>
      <c r="H277" s="30">
        <v>1890</v>
      </c>
      <c r="I277" s="30">
        <f t="shared" si="12"/>
        <v>4410</v>
      </c>
      <c r="J277" s="30">
        <v>1175</v>
      </c>
      <c r="K277" s="30">
        <f>J277*E277</f>
        <v>3525</v>
      </c>
      <c r="L277" s="30">
        <f t="shared" si="13"/>
        <v>885</v>
      </c>
      <c r="M277" s="31">
        <f t="shared" si="14"/>
        <v>0.14047619047619048</v>
      </c>
    </row>
    <row r="278" spans="1:13" x14ac:dyDescent="0.25">
      <c r="A278" s="28" t="s">
        <v>30</v>
      </c>
      <c r="B278" s="28" t="s">
        <v>9222</v>
      </c>
      <c r="C278" s="29">
        <v>44333</v>
      </c>
      <c r="D278" s="28" t="s">
        <v>6672</v>
      </c>
      <c r="E278" s="30">
        <v>3</v>
      </c>
      <c r="F278" s="30">
        <v>1708</v>
      </c>
      <c r="G278" s="30">
        <v>5124</v>
      </c>
      <c r="H278" s="30">
        <v>1537.2</v>
      </c>
      <c r="I278" s="30">
        <f t="shared" si="12"/>
        <v>3586.8</v>
      </c>
      <c r="J278" s="30">
        <v>550</v>
      </c>
      <c r="K278" s="30">
        <f>J278*E278</f>
        <v>1650</v>
      </c>
      <c r="L278" s="30">
        <f t="shared" si="13"/>
        <v>1936.8000000000002</v>
      </c>
      <c r="M278" s="31">
        <f t="shared" si="14"/>
        <v>0.3779859484777518</v>
      </c>
    </row>
    <row r="279" spans="1:13" x14ac:dyDescent="0.25">
      <c r="A279" s="28" t="s">
        <v>30</v>
      </c>
      <c r="B279" s="28" t="s">
        <v>9222</v>
      </c>
      <c r="C279" s="29">
        <v>44333</v>
      </c>
      <c r="D279" s="28" t="s">
        <v>2609</v>
      </c>
      <c r="E279" s="30">
        <v>3</v>
      </c>
      <c r="F279" s="30">
        <v>1750</v>
      </c>
      <c r="G279" s="30">
        <v>5250</v>
      </c>
      <c r="H279" s="30">
        <v>1575</v>
      </c>
      <c r="I279" s="30">
        <f t="shared" si="12"/>
        <v>3675</v>
      </c>
      <c r="J279" s="30">
        <v>550</v>
      </c>
      <c r="K279" s="30">
        <f>J279*E279</f>
        <v>1650</v>
      </c>
      <c r="L279" s="30">
        <f t="shared" si="13"/>
        <v>2025</v>
      </c>
      <c r="M279" s="31">
        <f t="shared" si="14"/>
        <v>0.38571428571428573</v>
      </c>
    </row>
    <row r="280" spans="1:13" x14ac:dyDescent="0.25">
      <c r="A280" s="28" t="s">
        <v>30</v>
      </c>
      <c r="B280" s="28" t="s">
        <v>9223</v>
      </c>
      <c r="C280" s="29">
        <v>44316</v>
      </c>
      <c r="D280" s="28" t="s">
        <v>7199</v>
      </c>
      <c r="E280" s="30">
        <v>7</v>
      </c>
      <c r="F280" s="30">
        <v>857.14</v>
      </c>
      <c r="G280" s="30">
        <v>6000</v>
      </c>
      <c r="H280" s="30">
        <v>0</v>
      </c>
      <c r="I280" s="30">
        <f t="shared" si="12"/>
        <v>6000</v>
      </c>
      <c r="J280" s="30">
        <v>560</v>
      </c>
      <c r="K280" s="30">
        <f>J280*E280</f>
        <v>3920</v>
      </c>
      <c r="L280" s="30">
        <f t="shared" si="13"/>
        <v>2080</v>
      </c>
      <c r="M280" s="31">
        <f t="shared" si="14"/>
        <v>0.34666666666666668</v>
      </c>
    </row>
    <row r="281" spans="1:13" x14ac:dyDescent="0.25">
      <c r="A281" s="28" t="s">
        <v>30</v>
      </c>
      <c r="B281" s="28" t="s">
        <v>9223</v>
      </c>
      <c r="C281" s="29">
        <v>44316</v>
      </c>
      <c r="D281" s="28" t="s">
        <v>7198</v>
      </c>
      <c r="E281" s="30">
        <v>7</v>
      </c>
      <c r="F281" s="30">
        <v>678.57</v>
      </c>
      <c r="G281" s="30">
        <v>4750</v>
      </c>
      <c r="H281" s="30">
        <v>0</v>
      </c>
      <c r="I281" s="30">
        <f t="shared" si="12"/>
        <v>4750</v>
      </c>
      <c r="J281" s="30">
        <v>450</v>
      </c>
      <c r="K281" s="30">
        <f>J281*E281</f>
        <v>3150</v>
      </c>
      <c r="L281" s="30">
        <f t="shared" si="13"/>
        <v>1600</v>
      </c>
      <c r="M281" s="31">
        <f t="shared" si="14"/>
        <v>0.33684210526315789</v>
      </c>
    </row>
    <row r="282" spans="1:13" x14ac:dyDescent="0.25">
      <c r="A282" s="28" t="s">
        <v>30</v>
      </c>
      <c r="B282" s="28" t="s">
        <v>9223</v>
      </c>
      <c r="C282" s="29">
        <v>44316</v>
      </c>
      <c r="D282" s="28" t="s">
        <v>41</v>
      </c>
      <c r="E282" s="30">
        <v>14</v>
      </c>
      <c r="F282" s="30">
        <v>450</v>
      </c>
      <c r="G282" s="30">
        <v>6300</v>
      </c>
      <c r="H282" s="30">
        <v>0</v>
      </c>
      <c r="I282" s="30">
        <f t="shared" si="12"/>
        <v>6300</v>
      </c>
      <c r="J282" s="30">
        <v>210</v>
      </c>
      <c r="K282" s="30">
        <f>J282*E282</f>
        <v>2940</v>
      </c>
      <c r="L282" s="30">
        <f t="shared" si="13"/>
        <v>3360</v>
      </c>
      <c r="M282" s="31">
        <f t="shared" si="14"/>
        <v>0.53333333333333333</v>
      </c>
    </row>
    <row r="283" spans="1:13" x14ac:dyDescent="0.25">
      <c r="A283" s="28" t="s">
        <v>30</v>
      </c>
      <c r="B283" s="28" t="s">
        <v>9224</v>
      </c>
      <c r="C283" s="29">
        <v>44316</v>
      </c>
      <c r="D283" s="28" t="s">
        <v>7199</v>
      </c>
      <c r="E283" s="30">
        <v>7</v>
      </c>
      <c r="F283" s="30">
        <v>857.14</v>
      </c>
      <c r="G283" s="30">
        <v>6000</v>
      </c>
      <c r="H283" s="30">
        <v>0</v>
      </c>
      <c r="I283" s="30">
        <f t="shared" si="12"/>
        <v>6000</v>
      </c>
      <c r="J283" s="30">
        <v>560</v>
      </c>
      <c r="K283" s="30">
        <f>J283*E283</f>
        <v>3920</v>
      </c>
      <c r="L283" s="30">
        <f t="shared" si="13"/>
        <v>2080</v>
      </c>
      <c r="M283" s="31">
        <f t="shared" si="14"/>
        <v>0.34666666666666668</v>
      </c>
    </row>
    <row r="284" spans="1:13" x14ac:dyDescent="0.25">
      <c r="A284" s="28" t="s">
        <v>30</v>
      </c>
      <c r="B284" s="28" t="s">
        <v>9224</v>
      </c>
      <c r="C284" s="29">
        <v>44316</v>
      </c>
      <c r="D284" s="28" t="s">
        <v>7198</v>
      </c>
      <c r="E284" s="30">
        <v>7</v>
      </c>
      <c r="F284" s="30">
        <v>678.57</v>
      </c>
      <c r="G284" s="30">
        <v>4750</v>
      </c>
      <c r="H284" s="30">
        <v>0</v>
      </c>
      <c r="I284" s="30">
        <f t="shared" si="12"/>
        <v>4750</v>
      </c>
      <c r="J284" s="30">
        <v>450</v>
      </c>
      <c r="K284" s="30">
        <f>J284*E284</f>
        <v>3150</v>
      </c>
      <c r="L284" s="30">
        <f t="shared" si="13"/>
        <v>1600</v>
      </c>
      <c r="M284" s="31">
        <f t="shared" si="14"/>
        <v>0.33684210526315789</v>
      </c>
    </row>
    <row r="285" spans="1:13" x14ac:dyDescent="0.25">
      <c r="A285" s="28" t="s">
        <v>30</v>
      </c>
      <c r="B285" s="28" t="s">
        <v>9224</v>
      </c>
      <c r="C285" s="29">
        <v>44316</v>
      </c>
      <c r="D285" s="28" t="s">
        <v>6596</v>
      </c>
      <c r="E285" s="30">
        <v>7</v>
      </c>
      <c r="F285" s="30">
        <v>517.86</v>
      </c>
      <c r="G285" s="30">
        <v>3625</v>
      </c>
      <c r="H285" s="30">
        <v>0</v>
      </c>
      <c r="I285" s="30">
        <f t="shared" si="12"/>
        <v>3625</v>
      </c>
      <c r="J285" s="30">
        <v>325</v>
      </c>
      <c r="K285" s="30">
        <f>J285*E285</f>
        <v>2275</v>
      </c>
      <c r="L285" s="30">
        <f t="shared" si="13"/>
        <v>1350</v>
      </c>
      <c r="M285" s="31">
        <f t="shared" si="14"/>
        <v>0.3724137931034483</v>
      </c>
    </row>
    <row r="286" spans="1:13" x14ac:dyDescent="0.25">
      <c r="A286" s="28" t="s">
        <v>30</v>
      </c>
      <c r="B286" s="28" t="s">
        <v>9224</v>
      </c>
      <c r="C286" s="29">
        <v>44316</v>
      </c>
      <c r="D286" s="28" t="s">
        <v>2614</v>
      </c>
      <c r="E286" s="30">
        <v>7</v>
      </c>
      <c r="F286" s="30">
        <v>607.14</v>
      </c>
      <c r="G286" s="30">
        <v>4250</v>
      </c>
      <c r="H286" s="30">
        <v>0</v>
      </c>
      <c r="I286" s="30">
        <f t="shared" si="12"/>
        <v>4250</v>
      </c>
      <c r="J286" s="30">
        <v>195</v>
      </c>
      <c r="K286" s="30">
        <f>J286*E286</f>
        <v>1365</v>
      </c>
      <c r="L286" s="30">
        <f t="shared" si="13"/>
        <v>2885</v>
      </c>
      <c r="M286" s="31">
        <f t="shared" si="14"/>
        <v>0.67882352941176471</v>
      </c>
    </row>
    <row r="287" spans="1:13" x14ac:dyDescent="0.25">
      <c r="A287" s="28" t="s">
        <v>30</v>
      </c>
      <c r="B287" s="28" t="s">
        <v>9224</v>
      </c>
      <c r="C287" s="29">
        <v>44316</v>
      </c>
      <c r="D287" s="28" t="s">
        <v>41</v>
      </c>
      <c r="E287" s="30">
        <v>7</v>
      </c>
      <c r="F287" s="30">
        <v>450</v>
      </c>
      <c r="G287" s="30">
        <v>3150</v>
      </c>
      <c r="H287" s="30">
        <v>0</v>
      </c>
      <c r="I287" s="30">
        <f t="shared" si="12"/>
        <v>3150</v>
      </c>
      <c r="J287" s="30">
        <v>210</v>
      </c>
      <c r="K287" s="30">
        <f>J287*E287</f>
        <v>1470</v>
      </c>
      <c r="L287" s="30">
        <f t="shared" si="13"/>
        <v>1680</v>
      </c>
      <c r="M287" s="31">
        <f t="shared" si="14"/>
        <v>0.53333333333333333</v>
      </c>
    </row>
    <row r="288" spans="1:13" x14ac:dyDescent="0.25">
      <c r="A288" s="28" t="s">
        <v>30</v>
      </c>
      <c r="B288" s="28" t="s">
        <v>9224</v>
      </c>
      <c r="C288" s="29">
        <v>44316</v>
      </c>
      <c r="D288" s="28" t="s">
        <v>4624</v>
      </c>
      <c r="E288" s="30">
        <v>7</v>
      </c>
      <c r="F288" s="30">
        <v>1071.43</v>
      </c>
      <c r="G288" s="30">
        <v>7500</v>
      </c>
      <c r="H288" s="30">
        <v>0</v>
      </c>
      <c r="I288" s="30">
        <f t="shared" si="12"/>
        <v>7500</v>
      </c>
      <c r="J288" s="30">
        <v>224.25</v>
      </c>
      <c r="K288" s="30">
        <f>J288*E288</f>
        <v>1569.75</v>
      </c>
      <c r="L288" s="30">
        <f t="shared" si="13"/>
        <v>5930.25</v>
      </c>
      <c r="M288" s="31">
        <f t="shared" si="14"/>
        <v>0.79069999999999996</v>
      </c>
    </row>
    <row r="289" spans="1:13" x14ac:dyDescent="0.25">
      <c r="A289" s="28" t="s">
        <v>30</v>
      </c>
      <c r="B289" s="28" t="s">
        <v>9225</v>
      </c>
      <c r="C289" s="29">
        <v>44316</v>
      </c>
      <c r="D289" s="28" t="s">
        <v>7199</v>
      </c>
      <c r="E289" s="30">
        <v>7</v>
      </c>
      <c r="F289" s="30">
        <v>857.14</v>
      </c>
      <c r="G289" s="30">
        <v>6000</v>
      </c>
      <c r="H289" s="30">
        <v>0</v>
      </c>
      <c r="I289" s="30">
        <f t="shared" si="12"/>
        <v>6000</v>
      </c>
      <c r="J289" s="30">
        <v>560</v>
      </c>
      <c r="K289" s="30">
        <f>J289*E289</f>
        <v>3920</v>
      </c>
      <c r="L289" s="30">
        <f t="shared" si="13"/>
        <v>2080</v>
      </c>
      <c r="M289" s="31">
        <f t="shared" si="14"/>
        <v>0.34666666666666668</v>
      </c>
    </row>
    <row r="290" spans="1:13" x14ac:dyDescent="0.25">
      <c r="A290" s="28" t="s">
        <v>30</v>
      </c>
      <c r="B290" s="28" t="s">
        <v>9225</v>
      </c>
      <c r="C290" s="29">
        <v>44316</v>
      </c>
      <c r="D290" s="28" t="s">
        <v>7198</v>
      </c>
      <c r="E290" s="30">
        <v>7</v>
      </c>
      <c r="F290" s="30">
        <v>678.57</v>
      </c>
      <c r="G290" s="30">
        <v>4750</v>
      </c>
      <c r="H290" s="30">
        <v>0</v>
      </c>
      <c r="I290" s="30">
        <f t="shared" si="12"/>
        <v>4750</v>
      </c>
      <c r="J290" s="30">
        <v>450</v>
      </c>
      <c r="K290" s="30">
        <f>J290*E290</f>
        <v>3150</v>
      </c>
      <c r="L290" s="30">
        <f t="shared" si="13"/>
        <v>1600</v>
      </c>
      <c r="M290" s="31">
        <f t="shared" si="14"/>
        <v>0.33684210526315789</v>
      </c>
    </row>
    <row r="291" spans="1:13" x14ac:dyDescent="0.25">
      <c r="A291" s="28" t="s">
        <v>30</v>
      </c>
      <c r="B291" s="28" t="s">
        <v>9225</v>
      </c>
      <c r="C291" s="29">
        <v>44316</v>
      </c>
      <c r="D291" s="28" t="s">
        <v>2606</v>
      </c>
      <c r="E291" s="30">
        <v>7</v>
      </c>
      <c r="F291" s="30">
        <v>607.14</v>
      </c>
      <c r="G291" s="30">
        <v>4250</v>
      </c>
      <c r="H291" s="30">
        <v>0</v>
      </c>
      <c r="I291" s="30">
        <f t="shared" si="12"/>
        <v>4250</v>
      </c>
      <c r="J291" s="30">
        <v>146.80000000000001</v>
      </c>
      <c r="K291" s="30">
        <f>J291*E291</f>
        <v>1027.6000000000001</v>
      </c>
      <c r="L291" s="30">
        <f t="shared" si="13"/>
        <v>3222.3999999999996</v>
      </c>
      <c r="M291" s="31">
        <f t="shared" si="14"/>
        <v>0.75821176470588225</v>
      </c>
    </row>
    <row r="292" spans="1:13" x14ac:dyDescent="0.25">
      <c r="A292" s="28" t="s">
        <v>30</v>
      </c>
      <c r="B292" s="28" t="s">
        <v>9225</v>
      </c>
      <c r="C292" s="29">
        <v>44316</v>
      </c>
      <c r="D292" s="28" t="s">
        <v>201</v>
      </c>
      <c r="E292" s="30">
        <v>1</v>
      </c>
      <c r="F292" s="30">
        <v>1080</v>
      </c>
      <c r="G292" s="30">
        <v>1080</v>
      </c>
      <c r="H292" s="30">
        <v>0</v>
      </c>
      <c r="I292" s="30">
        <f t="shared" si="12"/>
        <v>1080</v>
      </c>
      <c r="J292" s="30">
        <v>380</v>
      </c>
      <c r="K292" s="30">
        <f>J292*E292</f>
        <v>380</v>
      </c>
      <c r="L292" s="30">
        <f t="shared" si="13"/>
        <v>700</v>
      </c>
      <c r="M292" s="31">
        <f t="shared" si="14"/>
        <v>0.64814814814814814</v>
      </c>
    </row>
    <row r="293" spans="1:13" x14ac:dyDescent="0.25">
      <c r="A293" s="28" t="s">
        <v>30</v>
      </c>
      <c r="B293" s="28" t="s">
        <v>9226</v>
      </c>
      <c r="C293" s="29">
        <v>44306</v>
      </c>
      <c r="D293" s="28" t="s">
        <v>7199</v>
      </c>
      <c r="E293" s="30">
        <v>7</v>
      </c>
      <c r="F293" s="30">
        <v>857.14</v>
      </c>
      <c r="G293" s="30">
        <v>6000</v>
      </c>
      <c r="H293" s="30">
        <v>0</v>
      </c>
      <c r="I293" s="30">
        <f t="shared" si="12"/>
        <v>6000</v>
      </c>
      <c r="J293" s="30">
        <v>560</v>
      </c>
      <c r="K293" s="30">
        <f>J293*E293</f>
        <v>3920</v>
      </c>
      <c r="L293" s="30">
        <f t="shared" si="13"/>
        <v>2080</v>
      </c>
      <c r="M293" s="31">
        <f t="shared" si="14"/>
        <v>0.34666666666666668</v>
      </c>
    </row>
    <row r="294" spans="1:13" x14ac:dyDescent="0.25">
      <c r="A294" s="28" t="s">
        <v>30</v>
      </c>
      <c r="B294" s="28" t="s">
        <v>9226</v>
      </c>
      <c r="C294" s="29">
        <v>44306</v>
      </c>
      <c r="D294" s="28" t="s">
        <v>2612</v>
      </c>
      <c r="E294" s="30">
        <v>7</v>
      </c>
      <c r="F294" s="30">
        <v>517.86</v>
      </c>
      <c r="G294" s="30">
        <v>3625</v>
      </c>
      <c r="H294" s="30">
        <v>0</v>
      </c>
      <c r="I294" s="30">
        <f t="shared" si="12"/>
        <v>3625</v>
      </c>
      <c r="J294" s="30">
        <v>196.88</v>
      </c>
      <c r="K294" s="30">
        <f>J294*E294</f>
        <v>1378.1599999999999</v>
      </c>
      <c r="L294" s="30">
        <f t="shared" si="13"/>
        <v>2246.84</v>
      </c>
      <c r="M294" s="31">
        <f t="shared" si="14"/>
        <v>0.61981793103448279</v>
      </c>
    </row>
    <row r="295" spans="1:13" x14ac:dyDescent="0.25">
      <c r="A295" s="28" t="s">
        <v>30</v>
      </c>
      <c r="B295" s="28" t="s">
        <v>9226</v>
      </c>
      <c r="C295" s="29">
        <v>44306</v>
      </c>
      <c r="D295" s="28" t="s">
        <v>7198</v>
      </c>
      <c r="E295" s="30">
        <v>7</v>
      </c>
      <c r="F295" s="30">
        <v>678.57</v>
      </c>
      <c r="G295" s="30">
        <v>4750</v>
      </c>
      <c r="H295" s="30">
        <v>0</v>
      </c>
      <c r="I295" s="30">
        <f t="shared" si="12"/>
        <v>4750</v>
      </c>
      <c r="J295" s="30">
        <v>450</v>
      </c>
      <c r="K295" s="30">
        <f>J295*E295</f>
        <v>3150</v>
      </c>
      <c r="L295" s="30">
        <f t="shared" si="13"/>
        <v>1600</v>
      </c>
      <c r="M295" s="31">
        <f t="shared" si="14"/>
        <v>0.33684210526315789</v>
      </c>
    </row>
    <row r="296" spans="1:13" x14ac:dyDescent="0.25">
      <c r="A296" s="28" t="s">
        <v>30</v>
      </c>
      <c r="B296" s="28" t="s">
        <v>9226</v>
      </c>
      <c r="C296" s="29">
        <v>44306</v>
      </c>
      <c r="D296" s="28" t="s">
        <v>5022</v>
      </c>
      <c r="E296" s="30">
        <v>7</v>
      </c>
      <c r="F296" s="30">
        <v>214.29</v>
      </c>
      <c r="G296" s="30">
        <v>1500</v>
      </c>
      <c r="H296" s="30">
        <v>0</v>
      </c>
      <c r="I296" s="30">
        <f t="shared" si="12"/>
        <v>1500</v>
      </c>
      <c r="J296" s="30">
        <v>48</v>
      </c>
      <c r="K296" s="30">
        <f>J296*E296</f>
        <v>336</v>
      </c>
      <c r="L296" s="30">
        <f t="shared" si="13"/>
        <v>1164</v>
      </c>
      <c r="M296" s="31">
        <f t="shared" si="14"/>
        <v>0.77600000000000002</v>
      </c>
    </row>
    <row r="297" spans="1:13" x14ac:dyDescent="0.25">
      <c r="A297" s="28" t="s">
        <v>30</v>
      </c>
      <c r="B297" s="28" t="s">
        <v>9227</v>
      </c>
      <c r="C297" s="29">
        <v>44306</v>
      </c>
      <c r="D297" s="28" t="s">
        <v>5061</v>
      </c>
      <c r="E297" s="30">
        <v>2</v>
      </c>
      <c r="F297" s="30">
        <v>80</v>
      </c>
      <c r="G297" s="30">
        <v>160</v>
      </c>
      <c r="H297" s="30">
        <v>0</v>
      </c>
      <c r="I297" s="30">
        <f t="shared" si="12"/>
        <v>160</v>
      </c>
      <c r="J297" s="30">
        <v>50</v>
      </c>
      <c r="K297" s="30">
        <f>J297*E297</f>
        <v>100</v>
      </c>
      <c r="L297" s="30">
        <f t="shared" si="13"/>
        <v>60</v>
      </c>
      <c r="M297" s="31">
        <f t="shared" si="14"/>
        <v>0.375</v>
      </c>
    </row>
    <row r="298" spans="1:13" x14ac:dyDescent="0.25">
      <c r="A298" s="28" t="s">
        <v>30</v>
      </c>
      <c r="B298" s="28" t="s">
        <v>9228</v>
      </c>
      <c r="C298" s="29">
        <v>44306</v>
      </c>
      <c r="D298" s="28" t="s">
        <v>9229</v>
      </c>
      <c r="E298" s="30">
        <v>8</v>
      </c>
      <c r="F298" s="30">
        <v>950</v>
      </c>
      <c r="G298" s="30">
        <v>7600</v>
      </c>
      <c r="H298" s="30">
        <v>0</v>
      </c>
      <c r="I298" s="30">
        <f t="shared" si="12"/>
        <v>7600</v>
      </c>
      <c r="J298" s="30">
        <v>700</v>
      </c>
      <c r="K298" s="30">
        <f>J298*E298</f>
        <v>5600</v>
      </c>
      <c r="L298" s="30">
        <f t="shared" si="13"/>
        <v>2000</v>
      </c>
      <c r="M298" s="31">
        <f t="shared" si="14"/>
        <v>0.26315789473684209</v>
      </c>
    </row>
    <row r="299" spans="1:13" x14ac:dyDescent="0.25">
      <c r="A299" s="28" t="s">
        <v>30</v>
      </c>
      <c r="B299" s="28" t="s">
        <v>9230</v>
      </c>
      <c r="C299" s="29">
        <v>44303</v>
      </c>
      <c r="D299" s="28" t="s">
        <v>7199</v>
      </c>
      <c r="E299" s="30">
        <v>7</v>
      </c>
      <c r="F299" s="30">
        <v>857.14</v>
      </c>
      <c r="G299" s="30">
        <v>6000</v>
      </c>
      <c r="H299" s="30">
        <v>0</v>
      </c>
      <c r="I299" s="30">
        <f t="shared" si="12"/>
        <v>6000</v>
      </c>
      <c r="J299" s="30">
        <v>560</v>
      </c>
      <c r="K299" s="30">
        <f>J299*E299</f>
        <v>3920</v>
      </c>
      <c r="L299" s="30">
        <f t="shared" si="13"/>
        <v>2080</v>
      </c>
      <c r="M299" s="31">
        <f t="shared" si="14"/>
        <v>0.34666666666666668</v>
      </c>
    </row>
    <row r="300" spans="1:13" x14ac:dyDescent="0.25">
      <c r="A300" s="28" t="s">
        <v>30</v>
      </c>
      <c r="B300" s="28" t="s">
        <v>9230</v>
      </c>
      <c r="C300" s="29">
        <v>44303</v>
      </c>
      <c r="D300" s="28" t="s">
        <v>2612</v>
      </c>
      <c r="E300" s="30">
        <v>7</v>
      </c>
      <c r="F300" s="30">
        <v>517.86</v>
      </c>
      <c r="G300" s="30">
        <v>3625</v>
      </c>
      <c r="H300" s="30">
        <v>0</v>
      </c>
      <c r="I300" s="30">
        <f t="shared" si="12"/>
        <v>3625</v>
      </c>
      <c r="J300" s="30">
        <v>196.88</v>
      </c>
      <c r="K300" s="30">
        <f>J300*E300</f>
        <v>1378.1599999999999</v>
      </c>
      <c r="L300" s="30">
        <f t="shared" si="13"/>
        <v>2246.84</v>
      </c>
      <c r="M300" s="31">
        <f t="shared" si="14"/>
        <v>0.61981793103448279</v>
      </c>
    </row>
    <row r="301" spans="1:13" x14ac:dyDescent="0.25">
      <c r="A301" s="28" t="s">
        <v>30</v>
      </c>
      <c r="B301" s="28" t="s">
        <v>9230</v>
      </c>
      <c r="C301" s="29">
        <v>44303</v>
      </c>
      <c r="D301" s="28" t="s">
        <v>2606</v>
      </c>
      <c r="E301" s="30">
        <v>14</v>
      </c>
      <c r="F301" s="30">
        <v>671.43</v>
      </c>
      <c r="G301" s="30">
        <v>9400</v>
      </c>
      <c r="H301" s="30">
        <v>0</v>
      </c>
      <c r="I301" s="30">
        <f t="shared" si="12"/>
        <v>9400</v>
      </c>
      <c r="J301" s="30">
        <v>146.80000000000001</v>
      </c>
      <c r="K301" s="30">
        <f>J301*E301</f>
        <v>2055.2000000000003</v>
      </c>
      <c r="L301" s="30">
        <f t="shared" si="13"/>
        <v>7344.7999999999993</v>
      </c>
      <c r="M301" s="31">
        <f t="shared" si="14"/>
        <v>0.78136170212765954</v>
      </c>
    </row>
    <row r="302" spans="1:13" x14ac:dyDescent="0.25">
      <c r="A302" s="28" t="s">
        <v>30</v>
      </c>
      <c r="B302" s="28" t="s">
        <v>9230</v>
      </c>
      <c r="C302" s="29">
        <v>44303</v>
      </c>
      <c r="D302" s="28" t="s">
        <v>7198</v>
      </c>
      <c r="E302" s="30">
        <v>7</v>
      </c>
      <c r="F302" s="30">
        <v>678.57</v>
      </c>
      <c r="G302" s="30">
        <v>4750</v>
      </c>
      <c r="H302" s="30">
        <v>0</v>
      </c>
      <c r="I302" s="30">
        <f t="shared" si="12"/>
        <v>4750</v>
      </c>
      <c r="J302" s="30">
        <v>450</v>
      </c>
      <c r="K302" s="30">
        <f>J302*E302</f>
        <v>3150</v>
      </c>
      <c r="L302" s="30">
        <f t="shared" si="13"/>
        <v>1600</v>
      </c>
      <c r="M302" s="31">
        <f t="shared" si="14"/>
        <v>0.33684210526315789</v>
      </c>
    </row>
    <row r="303" spans="1:13" x14ac:dyDescent="0.25">
      <c r="A303" s="28" t="s">
        <v>30</v>
      </c>
      <c r="B303" s="28" t="s">
        <v>9230</v>
      </c>
      <c r="C303" s="29">
        <v>44303</v>
      </c>
      <c r="D303" s="28" t="s">
        <v>2626</v>
      </c>
      <c r="E303" s="30">
        <v>14</v>
      </c>
      <c r="F303" s="30">
        <v>2485.71</v>
      </c>
      <c r="G303" s="30">
        <v>34800</v>
      </c>
      <c r="H303" s="30">
        <v>0</v>
      </c>
      <c r="I303" s="30">
        <f t="shared" si="12"/>
        <v>34800</v>
      </c>
      <c r="J303" s="30">
        <v>1160</v>
      </c>
      <c r="K303" s="30">
        <f>J303*E303</f>
        <v>16240</v>
      </c>
      <c r="L303" s="30">
        <f t="shared" si="13"/>
        <v>18560</v>
      </c>
      <c r="M303" s="31">
        <f t="shared" si="14"/>
        <v>0.53333333333333333</v>
      </c>
    </row>
    <row r="304" spans="1:13" x14ac:dyDescent="0.25">
      <c r="A304" s="28" t="s">
        <v>30</v>
      </c>
      <c r="B304" s="28" t="s">
        <v>9230</v>
      </c>
      <c r="C304" s="29">
        <v>44303</v>
      </c>
      <c r="D304" s="28" t="s">
        <v>5022</v>
      </c>
      <c r="E304" s="30">
        <v>14</v>
      </c>
      <c r="F304" s="30">
        <v>214.29</v>
      </c>
      <c r="G304" s="30">
        <v>3000</v>
      </c>
      <c r="H304" s="30">
        <v>0</v>
      </c>
      <c r="I304" s="30">
        <f t="shared" si="12"/>
        <v>3000</v>
      </c>
      <c r="J304" s="30">
        <v>48</v>
      </c>
      <c r="K304" s="30">
        <f>J304*E304</f>
        <v>672</v>
      </c>
      <c r="L304" s="30">
        <f t="shared" si="13"/>
        <v>2328</v>
      </c>
      <c r="M304" s="31">
        <f t="shared" si="14"/>
        <v>0.77600000000000002</v>
      </c>
    </row>
    <row r="305" spans="1:13" x14ac:dyDescent="0.25">
      <c r="A305" s="28" t="s">
        <v>30</v>
      </c>
      <c r="B305" s="28" t="s">
        <v>9231</v>
      </c>
      <c r="C305" s="29">
        <v>44302</v>
      </c>
      <c r="D305" s="28" t="s">
        <v>2650</v>
      </c>
      <c r="E305" s="30">
        <v>7</v>
      </c>
      <c r="F305" s="30">
        <v>2000</v>
      </c>
      <c r="G305" s="30">
        <v>14000</v>
      </c>
      <c r="H305" s="30">
        <v>0</v>
      </c>
      <c r="I305" s="30">
        <f t="shared" si="12"/>
        <v>14000</v>
      </c>
      <c r="J305" s="30">
        <v>1047.8599999999999</v>
      </c>
      <c r="K305" s="30">
        <f>J305*E305</f>
        <v>7335.0199999999995</v>
      </c>
      <c r="L305" s="30">
        <f t="shared" si="13"/>
        <v>6664.9800000000005</v>
      </c>
      <c r="M305" s="31">
        <f t="shared" si="14"/>
        <v>0.47607000000000005</v>
      </c>
    </row>
    <row r="306" spans="1:13" x14ac:dyDescent="0.25">
      <c r="A306" s="28" t="s">
        <v>30</v>
      </c>
      <c r="B306" s="28" t="s">
        <v>9232</v>
      </c>
      <c r="C306" s="29">
        <v>44296</v>
      </c>
      <c r="D306" s="28" t="s">
        <v>7199</v>
      </c>
      <c r="E306" s="30">
        <v>7</v>
      </c>
      <c r="F306" s="30">
        <v>857.14</v>
      </c>
      <c r="G306" s="30">
        <v>6000</v>
      </c>
      <c r="H306" s="30">
        <v>0</v>
      </c>
      <c r="I306" s="30">
        <f t="shared" si="12"/>
        <v>6000</v>
      </c>
      <c r="J306" s="30">
        <v>560</v>
      </c>
      <c r="K306" s="30">
        <f>J306*E306</f>
        <v>3920</v>
      </c>
      <c r="L306" s="30">
        <f t="shared" si="13"/>
        <v>2080</v>
      </c>
      <c r="M306" s="31">
        <f t="shared" si="14"/>
        <v>0.34666666666666668</v>
      </c>
    </row>
    <row r="307" spans="1:13" x14ac:dyDescent="0.25">
      <c r="A307" s="28" t="s">
        <v>30</v>
      </c>
      <c r="B307" s="28" t="s">
        <v>9232</v>
      </c>
      <c r="C307" s="29">
        <v>44296</v>
      </c>
      <c r="D307" s="28" t="s">
        <v>9168</v>
      </c>
      <c r="E307" s="30">
        <v>7</v>
      </c>
      <c r="F307" s="30">
        <v>714.29</v>
      </c>
      <c r="G307" s="30">
        <v>5000</v>
      </c>
      <c r="H307" s="30">
        <v>0</v>
      </c>
      <c r="I307" s="30">
        <f t="shared" si="12"/>
        <v>5000</v>
      </c>
      <c r="J307" s="30">
        <v>10.119999999999999</v>
      </c>
      <c r="K307" s="30">
        <f>J307*E307</f>
        <v>70.839999999999989</v>
      </c>
      <c r="L307" s="30">
        <f t="shared" si="13"/>
        <v>4929.16</v>
      </c>
      <c r="M307" s="31">
        <f t="shared" si="14"/>
        <v>0.98583199999999993</v>
      </c>
    </row>
    <row r="308" spans="1:13" x14ac:dyDescent="0.25">
      <c r="A308" s="28" t="s">
        <v>30</v>
      </c>
      <c r="B308" s="28" t="s">
        <v>9232</v>
      </c>
      <c r="C308" s="29">
        <v>44296</v>
      </c>
      <c r="D308" s="28" t="s">
        <v>2608</v>
      </c>
      <c r="E308" s="30">
        <v>7</v>
      </c>
      <c r="F308" s="30">
        <v>1357.14</v>
      </c>
      <c r="G308" s="30">
        <v>9500</v>
      </c>
      <c r="H308" s="30">
        <v>0</v>
      </c>
      <c r="I308" s="30">
        <f t="shared" si="12"/>
        <v>9500</v>
      </c>
      <c r="J308" s="30">
        <v>595</v>
      </c>
      <c r="K308" s="30">
        <f>J308*E308</f>
        <v>4165</v>
      </c>
      <c r="L308" s="30">
        <f t="shared" si="13"/>
        <v>5335</v>
      </c>
      <c r="M308" s="31">
        <f t="shared" si="14"/>
        <v>0.56157894736842107</v>
      </c>
    </row>
    <row r="309" spans="1:13" x14ac:dyDescent="0.25">
      <c r="A309" s="28" t="s">
        <v>30</v>
      </c>
      <c r="B309" s="28" t="s">
        <v>9232</v>
      </c>
      <c r="C309" s="29">
        <v>44296</v>
      </c>
      <c r="D309" s="28" t="s">
        <v>6596</v>
      </c>
      <c r="E309" s="30">
        <v>7</v>
      </c>
      <c r="F309" s="30">
        <v>517.86</v>
      </c>
      <c r="G309" s="30">
        <v>3625</v>
      </c>
      <c r="H309" s="30">
        <v>0</v>
      </c>
      <c r="I309" s="30">
        <f t="shared" si="12"/>
        <v>3625</v>
      </c>
      <c r="J309" s="30">
        <v>325</v>
      </c>
      <c r="K309" s="30">
        <f>J309*E309</f>
        <v>2275</v>
      </c>
      <c r="L309" s="30">
        <f t="shared" si="13"/>
        <v>1350</v>
      </c>
      <c r="M309" s="31">
        <f t="shared" si="14"/>
        <v>0.3724137931034483</v>
      </c>
    </row>
    <row r="310" spans="1:13" x14ac:dyDescent="0.25">
      <c r="A310" s="28" t="s">
        <v>30</v>
      </c>
      <c r="B310" s="28" t="s">
        <v>9232</v>
      </c>
      <c r="C310" s="29">
        <v>44296</v>
      </c>
      <c r="D310" s="28" t="s">
        <v>7237</v>
      </c>
      <c r="E310" s="30">
        <v>7</v>
      </c>
      <c r="F310" s="30">
        <v>1000</v>
      </c>
      <c r="G310" s="30">
        <v>7000</v>
      </c>
      <c r="H310" s="30">
        <v>0</v>
      </c>
      <c r="I310" s="30">
        <f t="shared" si="12"/>
        <v>7000</v>
      </c>
      <c r="J310" s="30">
        <v>357</v>
      </c>
      <c r="K310" s="30">
        <f>J310*E310</f>
        <v>2499</v>
      </c>
      <c r="L310" s="30">
        <f t="shared" si="13"/>
        <v>4501</v>
      </c>
      <c r="M310" s="31">
        <f t="shared" si="14"/>
        <v>0.64300000000000002</v>
      </c>
    </row>
    <row r="311" spans="1:13" x14ac:dyDescent="0.25">
      <c r="A311" s="28" t="s">
        <v>30</v>
      </c>
      <c r="B311" s="28" t="s">
        <v>9232</v>
      </c>
      <c r="C311" s="29">
        <v>44296</v>
      </c>
      <c r="D311" s="28" t="s">
        <v>2606</v>
      </c>
      <c r="E311" s="30">
        <v>7</v>
      </c>
      <c r="F311" s="30">
        <v>479.59</v>
      </c>
      <c r="G311" s="30">
        <v>3357.15</v>
      </c>
      <c r="H311" s="30">
        <v>0</v>
      </c>
      <c r="I311" s="30">
        <f t="shared" si="12"/>
        <v>3357.15</v>
      </c>
      <c r="J311" s="30">
        <v>146.80000000000001</v>
      </c>
      <c r="K311" s="30">
        <f>J311*E311</f>
        <v>1027.6000000000001</v>
      </c>
      <c r="L311" s="30">
        <f t="shared" si="13"/>
        <v>2329.5500000000002</v>
      </c>
      <c r="M311" s="31">
        <f t="shared" si="14"/>
        <v>0.69390703424035272</v>
      </c>
    </row>
    <row r="312" spans="1:13" x14ac:dyDescent="0.25">
      <c r="A312" s="28" t="s">
        <v>30</v>
      </c>
      <c r="B312" s="28" t="s">
        <v>9232</v>
      </c>
      <c r="C312" s="29">
        <v>44296</v>
      </c>
      <c r="D312" s="28" t="s">
        <v>41</v>
      </c>
      <c r="E312" s="30">
        <v>5</v>
      </c>
      <c r="F312" s="30">
        <v>630</v>
      </c>
      <c r="G312" s="30">
        <v>3150</v>
      </c>
      <c r="H312" s="30">
        <v>0</v>
      </c>
      <c r="I312" s="30">
        <f t="shared" si="12"/>
        <v>3150</v>
      </c>
      <c r="J312" s="30">
        <v>210</v>
      </c>
      <c r="K312" s="30">
        <f>J312*E312</f>
        <v>1050</v>
      </c>
      <c r="L312" s="30">
        <f t="shared" si="13"/>
        <v>2100</v>
      </c>
      <c r="M312" s="31">
        <f t="shared" si="14"/>
        <v>0.66666666666666663</v>
      </c>
    </row>
    <row r="313" spans="1:13" x14ac:dyDescent="0.25">
      <c r="A313" s="28" t="s">
        <v>30</v>
      </c>
      <c r="B313" s="28" t="s">
        <v>9233</v>
      </c>
      <c r="C313" s="29">
        <v>44293</v>
      </c>
      <c r="D313" s="28" t="s">
        <v>5061</v>
      </c>
      <c r="E313" s="30">
        <v>2</v>
      </c>
      <c r="F313" s="30">
        <v>80</v>
      </c>
      <c r="G313" s="30">
        <v>160</v>
      </c>
      <c r="H313" s="30">
        <v>0</v>
      </c>
      <c r="I313" s="30">
        <f t="shared" si="12"/>
        <v>160</v>
      </c>
      <c r="J313" s="30">
        <v>50</v>
      </c>
      <c r="K313" s="30">
        <f>J313*E313</f>
        <v>100</v>
      </c>
      <c r="L313" s="30">
        <f t="shared" si="13"/>
        <v>60</v>
      </c>
      <c r="M313" s="31">
        <f t="shared" si="14"/>
        <v>0.375</v>
      </c>
    </row>
    <row r="314" spans="1:13" x14ac:dyDescent="0.25">
      <c r="A314" s="28" t="s">
        <v>30</v>
      </c>
      <c r="B314" s="28">
        <v>24201</v>
      </c>
      <c r="C314" s="29">
        <v>44284</v>
      </c>
      <c r="D314" s="28" t="s">
        <v>2612</v>
      </c>
      <c r="E314" s="30">
        <v>7</v>
      </c>
      <c r="F314" s="30">
        <v>464.29</v>
      </c>
      <c r="G314" s="30">
        <v>3250</v>
      </c>
      <c r="H314" s="30">
        <v>0</v>
      </c>
      <c r="I314" s="30">
        <f t="shared" si="12"/>
        <v>3250</v>
      </c>
      <c r="J314" s="30">
        <v>196.88</v>
      </c>
      <c r="K314" s="30">
        <f>J314*E314</f>
        <v>1378.1599999999999</v>
      </c>
      <c r="L314" s="30">
        <f t="shared" si="13"/>
        <v>1871.8400000000001</v>
      </c>
      <c r="M314" s="31">
        <f t="shared" si="14"/>
        <v>0.57595076923076927</v>
      </c>
    </row>
    <row r="315" spans="1:13" x14ac:dyDescent="0.25">
      <c r="A315" s="28" t="s">
        <v>30</v>
      </c>
      <c r="B315" s="28">
        <v>24201</v>
      </c>
      <c r="C315" s="29">
        <v>44284</v>
      </c>
      <c r="D315" s="28" t="s">
        <v>7198</v>
      </c>
      <c r="E315" s="30">
        <v>7</v>
      </c>
      <c r="F315" s="30">
        <v>678.57</v>
      </c>
      <c r="G315" s="30">
        <v>4750</v>
      </c>
      <c r="H315" s="30">
        <v>0</v>
      </c>
      <c r="I315" s="30">
        <f t="shared" si="12"/>
        <v>4750</v>
      </c>
      <c r="J315" s="30">
        <v>450</v>
      </c>
      <c r="K315" s="30">
        <f>J315*E315</f>
        <v>3150</v>
      </c>
      <c r="L315" s="30">
        <f t="shared" si="13"/>
        <v>1600</v>
      </c>
      <c r="M315" s="31">
        <f t="shared" si="14"/>
        <v>0.33684210526315789</v>
      </c>
    </row>
    <row r="316" spans="1:13" x14ac:dyDescent="0.25">
      <c r="A316" s="28" t="s">
        <v>30</v>
      </c>
      <c r="B316" s="28">
        <v>24201</v>
      </c>
      <c r="C316" s="29">
        <v>44284</v>
      </c>
      <c r="D316" s="28" t="s">
        <v>5022</v>
      </c>
      <c r="E316" s="30">
        <v>7</v>
      </c>
      <c r="F316" s="30">
        <v>214.29</v>
      </c>
      <c r="G316" s="30">
        <v>1500</v>
      </c>
      <c r="H316" s="30">
        <v>0</v>
      </c>
      <c r="I316" s="30">
        <f t="shared" si="12"/>
        <v>1500</v>
      </c>
      <c r="J316" s="30">
        <v>48</v>
      </c>
      <c r="K316" s="30">
        <f>J316*E316</f>
        <v>336</v>
      </c>
      <c r="L316" s="30">
        <f t="shared" si="13"/>
        <v>1164</v>
      </c>
      <c r="M316" s="31">
        <f t="shared" si="14"/>
        <v>0.77600000000000002</v>
      </c>
    </row>
    <row r="317" spans="1:13" x14ac:dyDescent="0.25">
      <c r="A317" s="28" t="s">
        <v>30</v>
      </c>
      <c r="B317" s="28">
        <v>24201</v>
      </c>
      <c r="C317" s="29">
        <v>44284</v>
      </c>
      <c r="D317" s="28" t="s">
        <v>2608</v>
      </c>
      <c r="E317" s="30">
        <v>7</v>
      </c>
      <c r="F317" s="30">
        <v>1357.14</v>
      </c>
      <c r="G317" s="30">
        <v>9500</v>
      </c>
      <c r="H317" s="30">
        <v>0</v>
      </c>
      <c r="I317" s="30">
        <f t="shared" si="12"/>
        <v>9500</v>
      </c>
      <c r="J317" s="30">
        <v>595</v>
      </c>
      <c r="K317" s="30">
        <f>J317*E317</f>
        <v>4165</v>
      </c>
      <c r="L317" s="30">
        <f t="shared" si="13"/>
        <v>5335</v>
      </c>
      <c r="M317" s="31">
        <f t="shared" si="14"/>
        <v>0.56157894736842107</v>
      </c>
    </row>
    <row r="318" spans="1:13" x14ac:dyDescent="0.25">
      <c r="A318" s="28" t="s">
        <v>30</v>
      </c>
      <c r="B318" s="28">
        <v>22450</v>
      </c>
      <c r="C318" s="29">
        <v>44280</v>
      </c>
      <c r="D318" s="28" t="s">
        <v>7199</v>
      </c>
      <c r="E318" s="30">
        <v>7</v>
      </c>
      <c r="F318" s="30">
        <v>857.14</v>
      </c>
      <c r="G318" s="30">
        <v>6000</v>
      </c>
      <c r="H318" s="30">
        <v>0</v>
      </c>
      <c r="I318" s="30">
        <f t="shared" si="12"/>
        <v>6000</v>
      </c>
      <c r="J318" s="30">
        <v>560</v>
      </c>
      <c r="K318" s="30">
        <f>J318*E318</f>
        <v>3920</v>
      </c>
      <c r="L318" s="30">
        <f t="shared" si="13"/>
        <v>2080</v>
      </c>
      <c r="M318" s="31">
        <f t="shared" si="14"/>
        <v>0.34666666666666668</v>
      </c>
    </row>
    <row r="319" spans="1:13" x14ac:dyDescent="0.25">
      <c r="A319" s="28" t="s">
        <v>30</v>
      </c>
      <c r="B319" s="28">
        <v>22450</v>
      </c>
      <c r="C319" s="29">
        <v>44280</v>
      </c>
      <c r="D319" s="28" t="s">
        <v>7198</v>
      </c>
      <c r="E319" s="30">
        <v>7</v>
      </c>
      <c r="F319" s="30">
        <v>678.57</v>
      </c>
      <c r="G319" s="30">
        <v>4750</v>
      </c>
      <c r="H319" s="30">
        <v>0</v>
      </c>
      <c r="I319" s="30">
        <f t="shared" si="12"/>
        <v>4750</v>
      </c>
      <c r="J319" s="30">
        <v>450</v>
      </c>
      <c r="K319" s="30">
        <f>J319*E319</f>
        <v>3150</v>
      </c>
      <c r="L319" s="30">
        <f t="shared" si="13"/>
        <v>1600</v>
      </c>
      <c r="M319" s="31">
        <f t="shared" si="14"/>
        <v>0.33684210526315789</v>
      </c>
    </row>
    <row r="320" spans="1:13" x14ac:dyDescent="0.25">
      <c r="A320" s="28" t="s">
        <v>30</v>
      </c>
      <c r="B320" s="28">
        <v>22450</v>
      </c>
      <c r="C320" s="29">
        <v>44280</v>
      </c>
      <c r="D320" s="28" t="s">
        <v>2606</v>
      </c>
      <c r="E320" s="30">
        <v>7</v>
      </c>
      <c r="F320" s="30">
        <v>671.43</v>
      </c>
      <c r="G320" s="30">
        <v>4700</v>
      </c>
      <c r="H320" s="30">
        <v>0</v>
      </c>
      <c r="I320" s="30">
        <f t="shared" si="12"/>
        <v>4700</v>
      </c>
      <c r="J320" s="30">
        <v>146.80000000000001</v>
      </c>
      <c r="K320" s="30">
        <f>J320*E320</f>
        <v>1027.6000000000001</v>
      </c>
      <c r="L320" s="30">
        <f t="shared" si="13"/>
        <v>3672.3999999999996</v>
      </c>
      <c r="M320" s="31">
        <f t="shared" si="14"/>
        <v>0.78136170212765954</v>
      </c>
    </row>
    <row r="321" spans="1:13" x14ac:dyDescent="0.25">
      <c r="A321" s="28" t="s">
        <v>30</v>
      </c>
      <c r="B321" s="28">
        <v>22450</v>
      </c>
      <c r="C321" s="29">
        <v>44280</v>
      </c>
      <c r="D321" s="28" t="s">
        <v>6596</v>
      </c>
      <c r="E321" s="30">
        <v>7</v>
      </c>
      <c r="F321" s="30">
        <v>517.86</v>
      </c>
      <c r="G321" s="30">
        <v>3625</v>
      </c>
      <c r="H321" s="30">
        <v>0</v>
      </c>
      <c r="I321" s="30">
        <f t="shared" si="12"/>
        <v>3625</v>
      </c>
      <c r="J321" s="30">
        <v>325</v>
      </c>
      <c r="K321" s="30">
        <f>J321*E321</f>
        <v>2275</v>
      </c>
      <c r="L321" s="30">
        <f t="shared" si="13"/>
        <v>1350</v>
      </c>
      <c r="M321" s="31">
        <f t="shared" si="14"/>
        <v>0.3724137931034483</v>
      </c>
    </row>
    <row r="322" spans="1:13" x14ac:dyDescent="0.25">
      <c r="A322" s="28" t="s">
        <v>30</v>
      </c>
      <c r="B322" s="28">
        <v>22448</v>
      </c>
      <c r="C322" s="29">
        <v>44277</v>
      </c>
      <c r="D322" s="28" t="s">
        <v>7198</v>
      </c>
      <c r="E322" s="30">
        <v>7</v>
      </c>
      <c r="F322" s="30">
        <v>678.57</v>
      </c>
      <c r="G322" s="30">
        <v>4750</v>
      </c>
      <c r="H322" s="30">
        <v>0</v>
      </c>
      <c r="I322" s="30">
        <f t="shared" si="12"/>
        <v>4750</v>
      </c>
      <c r="J322" s="30">
        <v>450</v>
      </c>
      <c r="K322" s="30">
        <f>J322*E322</f>
        <v>3150</v>
      </c>
      <c r="L322" s="30">
        <f t="shared" si="13"/>
        <v>1600</v>
      </c>
      <c r="M322" s="31">
        <f t="shared" si="14"/>
        <v>0.33684210526315789</v>
      </c>
    </row>
    <row r="323" spans="1:13" x14ac:dyDescent="0.25">
      <c r="A323" s="28" t="s">
        <v>30</v>
      </c>
      <c r="B323" s="28">
        <v>22448</v>
      </c>
      <c r="C323" s="29">
        <v>44277</v>
      </c>
      <c r="D323" s="28" t="s">
        <v>2606</v>
      </c>
      <c r="E323" s="30">
        <v>7</v>
      </c>
      <c r="F323" s="30">
        <v>671.43</v>
      </c>
      <c r="G323" s="30">
        <v>4700</v>
      </c>
      <c r="H323" s="30">
        <v>0</v>
      </c>
      <c r="I323" s="30">
        <f t="shared" si="12"/>
        <v>4700</v>
      </c>
      <c r="J323" s="30">
        <v>146.80000000000001</v>
      </c>
      <c r="K323" s="30">
        <f>J323*E323</f>
        <v>1027.6000000000001</v>
      </c>
      <c r="L323" s="30">
        <f t="shared" si="13"/>
        <v>3672.3999999999996</v>
      </c>
      <c r="M323" s="31">
        <f t="shared" si="14"/>
        <v>0.78136170212765954</v>
      </c>
    </row>
    <row r="324" spans="1:13" x14ac:dyDescent="0.25">
      <c r="A324" s="28" t="s">
        <v>30</v>
      </c>
      <c r="B324" s="28">
        <v>22448</v>
      </c>
      <c r="C324" s="29">
        <v>44277</v>
      </c>
      <c r="D324" s="28" t="s">
        <v>7199</v>
      </c>
      <c r="E324" s="30">
        <v>7</v>
      </c>
      <c r="F324" s="30">
        <v>857.14</v>
      </c>
      <c r="G324" s="30">
        <v>6000</v>
      </c>
      <c r="H324" s="30">
        <v>0</v>
      </c>
      <c r="I324" s="30">
        <f t="shared" si="12"/>
        <v>6000</v>
      </c>
      <c r="J324" s="30">
        <v>560</v>
      </c>
      <c r="K324" s="30">
        <f>J324*E324</f>
        <v>3920</v>
      </c>
      <c r="L324" s="30">
        <f t="shared" si="13"/>
        <v>2080</v>
      </c>
      <c r="M324" s="31">
        <f t="shared" si="14"/>
        <v>0.34666666666666668</v>
      </c>
    </row>
    <row r="325" spans="1:13" x14ac:dyDescent="0.25">
      <c r="A325" s="28" t="s">
        <v>30</v>
      </c>
      <c r="B325" s="28">
        <v>22448</v>
      </c>
      <c r="C325" s="29">
        <v>44277</v>
      </c>
      <c r="D325" s="28" t="s">
        <v>6395</v>
      </c>
      <c r="E325" s="30">
        <v>14</v>
      </c>
      <c r="F325" s="30">
        <v>678.57</v>
      </c>
      <c r="G325" s="30">
        <v>9500</v>
      </c>
      <c r="H325" s="30">
        <v>0</v>
      </c>
      <c r="I325" s="30">
        <f t="shared" si="12"/>
        <v>9500</v>
      </c>
      <c r="J325" s="30">
        <v>115</v>
      </c>
      <c r="K325" s="30">
        <f>J325*E325</f>
        <v>1610</v>
      </c>
      <c r="L325" s="30">
        <f t="shared" si="13"/>
        <v>7890</v>
      </c>
      <c r="M325" s="31">
        <f t="shared" si="14"/>
        <v>0.83052631578947367</v>
      </c>
    </row>
    <row r="326" spans="1:13" x14ac:dyDescent="0.25">
      <c r="A326" s="28" t="s">
        <v>30</v>
      </c>
      <c r="B326" s="28">
        <v>22449</v>
      </c>
      <c r="C326" s="29">
        <v>44277</v>
      </c>
      <c r="D326" s="28" t="s">
        <v>36</v>
      </c>
      <c r="E326" s="30">
        <v>3</v>
      </c>
      <c r="F326" s="30">
        <v>3800</v>
      </c>
      <c r="G326" s="30">
        <v>11400</v>
      </c>
      <c r="H326" s="30">
        <v>0</v>
      </c>
      <c r="I326" s="30">
        <f t="shared" si="12"/>
        <v>11400</v>
      </c>
      <c r="J326" s="30">
        <v>979</v>
      </c>
      <c r="K326" s="30">
        <f>J326*E326</f>
        <v>2937</v>
      </c>
      <c r="L326" s="30">
        <f t="shared" si="13"/>
        <v>8463</v>
      </c>
      <c r="M326" s="31">
        <f t="shared" si="14"/>
        <v>0.74236842105263157</v>
      </c>
    </row>
    <row r="327" spans="1:13" x14ac:dyDescent="0.25">
      <c r="A327" s="28" t="s">
        <v>30</v>
      </c>
      <c r="B327" s="28">
        <v>22446</v>
      </c>
      <c r="C327" s="29">
        <v>44270</v>
      </c>
      <c r="D327" s="28" t="s">
        <v>135</v>
      </c>
      <c r="E327" s="30">
        <v>72</v>
      </c>
      <c r="F327" s="30">
        <v>229.32</v>
      </c>
      <c r="G327" s="30">
        <v>16511.04</v>
      </c>
      <c r="H327" s="30">
        <v>0</v>
      </c>
      <c r="I327" s="30">
        <f t="shared" si="12"/>
        <v>16511.04</v>
      </c>
      <c r="J327" s="30">
        <v>114.66</v>
      </c>
      <c r="K327" s="30">
        <f>J327*E327</f>
        <v>8255.52</v>
      </c>
      <c r="L327" s="30">
        <f t="shared" si="13"/>
        <v>8255.52</v>
      </c>
      <c r="M327" s="31">
        <f t="shared" si="14"/>
        <v>0.5</v>
      </c>
    </row>
    <row r="328" spans="1:13" x14ac:dyDescent="0.25">
      <c r="A328" s="28" t="s">
        <v>30</v>
      </c>
      <c r="B328" s="28">
        <v>22447</v>
      </c>
      <c r="C328" s="29">
        <v>44270</v>
      </c>
      <c r="D328" s="28" t="s">
        <v>7199</v>
      </c>
      <c r="E328" s="30">
        <v>7</v>
      </c>
      <c r="F328" s="30">
        <v>857.14</v>
      </c>
      <c r="G328" s="30">
        <v>6000</v>
      </c>
      <c r="H328" s="30">
        <v>0</v>
      </c>
      <c r="I328" s="30">
        <f t="shared" ref="I328:I391" si="15">+G328-H328</f>
        <v>6000</v>
      </c>
      <c r="J328" s="30">
        <v>560</v>
      </c>
      <c r="K328" s="30">
        <f>J328*E328</f>
        <v>3920</v>
      </c>
      <c r="L328" s="30">
        <f t="shared" ref="L328:L391" si="16">+I328-K328</f>
        <v>2080</v>
      </c>
      <c r="M328" s="31">
        <f t="shared" ref="M328:M391" si="17">+L328/G328</f>
        <v>0.34666666666666668</v>
      </c>
    </row>
    <row r="329" spans="1:13" x14ac:dyDescent="0.25">
      <c r="A329" s="28" t="s">
        <v>30</v>
      </c>
      <c r="B329" s="28">
        <v>22447</v>
      </c>
      <c r="C329" s="29">
        <v>44270</v>
      </c>
      <c r="D329" s="28" t="s">
        <v>7198</v>
      </c>
      <c r="E329" s="30">
        <v>7</v>
      </c>
      <c r="F329" s="30">
        <v>678.57</v>
      </c>
      <c r="G329" s="30">
        <v>4750</v>
      </c>
      <c r="H329" s="30">
        <v>0</v>
      </c>
      <c r="I329" s="30">
        <f t="shared" si="15"/>
        <v>4750</v>
      </c>
      <c r="J329" s="30">
        <v>450</v>
      </c>
      <c r="K329" s="30">
        <f>J329*E329</f>
        <v>3150</v>
      </c>
      <c r="L329" s="30">
        <f t="shared" si="16"/>
        <v>1600</v>
      </c>
      <c r="M329" s="31">
        <f t="shared" si="17"/>
        <v>0.33684210526315789</v>
      </c>
    </row>
    <row r="330" spans="1:13" x14ac:dyDescent="0.25">
      <c r="A330" s="28" t="s">
        <v>30</v>
      </c>
      <c r="B330" s="28">
        <v>22447</v>
      </c>
      <c r="C330" s="29">
        <v>44270</v>
      </c>
      <c r="D330" s="28" t="s">
        <v>2612</v>
      </c>
      <c r="E330" s="30">
        <v>7</v>
      </c>
      <c r="F330" s="30">
        <v>464.29</v>
      </c>
      <c r="G330" s="30">
        <v>3250</v>
      </c>
      <c r="H330" s="30">
        <v>0</v>
      </c>
      <c r="I330" s="30">
        <f t="shared" si="15"/>
        <v>3250</v>
      </c>
      <c r="J330" s="30">
        <v>196.88</v>
      </c>
      <c r="K330" s="30">
        <f>J330*E330</f>
        <v>1378.1599999999999</v>
      </c>
      <c r="L330" s="30">
        <f t="shared" si="16"/>
        <v>1871.8400000000001</v>
      </c>
      <c r="M330" s="31">
        <f t="shared" si="17"/>
        <v>0.57595076923076927</v>
      </c>
    </row>
    <row r="331" spans="1:13" x14ac:dyDescent="0.25">
      <c r="A331" s="28" t="s">
        <v>30</v>
      </c>
      <c r="B331" s="28">
        <v>22442</v>
      </c>
      <c r="C331" s="29">
        <v>44270</v>
      </c>
      <c r="D331" s="28" t="s">
        <v>6672</v>
      </c>
      <c r="E331" s="30">
        <v>7</v>
      </c>
      <c r="F331" s="30">
        <v>1220</v>
      </c>
      <c r="G331" s="30">
        <v>8540</v>
      </c>
      <c r="H331" s="30">
        <v>0</v>
      </c>
      <c r="I331" s="30">
        <f t="shared" si="15"/>
        <v>8540</v>
      </c>
      <c r="J331" s="30">
        <v>550</v>
      </c>
      <c r="K331" s="30">
        <f>J331*E331</f>
        <v>3850</v>
      </c>
      <c r="L331" s="30">
        <f t="shared" si="16"/>
        <v>4690</v>
      </c>
      <c r="M331" s="31">
        <f t="shared" si="17"/>
        <v>0.54918032786885251</v>
      </c>
    </row>
    <row r="332" spans="1:13" x14ac:dyDescent="0.25">
      <c r="A332" s="28" t="s">
        <v>30</v>
      </c>
      <c r="B332" s="28">
        <v>22442</v>
      </c>
      <c r="C332" s="29">
        <v>44270</v>
      </c>
      <c r="D332" s="28" t="s">
        <v>7199</v>
      </c>
      <c r="E332" s="30">
        <v>7</v>
      </c>
      <c r="F332" s="30">
        <v>857.14</v>
      </c>
      <c r="G332" s="30">
        <v>6000</v>
      </c>
      <c r="H332" s="30">
        <v>0</v>
      </c>
      <c r="I332" s="30">
        <f t="shared" si="15"/>
        <v>6000</v>
      </c>
      <c r="J332" s="30">
        <v>560</v>
      </c>
      <c r="K332" s="30">
        <f>J332*E332</f>
        <v>3920</v>
      </c>
      <c r="L332" s="30">
        <f t="shared" si="16"/>
        <v>2080</v>
      </c>
      <c r="M332" s="31">
        <f t="shared" si="17"/>
        <v>0.34666666666666668</v>
      </c>
    </row>
    <row r="333" spans="1:13" x14ac:dyDescent="0.25">
      <c r="A333" s="28" t="s">
        <v>30</v>
      </c>
      <c r="B333" s="28">
        <v>22442</v>
      </c>
      <c r="C333" s="29">
        <v>44270</v>
      </c>
      <c r="D333" s="28" t="s">
        <v>6939</v>
      </c>
      <c r="E333" s="30">
        <v>7</v>
      </c>
      <c r="F333" s="30">
        <v>803.57</v>
      </c>
      <c r="G333" s="30">
        <v>5625</v>
      </c>
      <c r="H333" s="30">
        <v>0</v>
      </c>
      <c r="I333" s="30">
        <f t="shared" si="15"/>
        <v>5625</v>
      </c>
      <c r="J333" s="30">
        <v>525</v>
      </c>
      <c r="K333" s="30">
        <f>J333*E333</f>
        <v>3675</v>
      </c>
      <c r="L333" s="30">
        <f t="shared" si="16"/>
        <v>1950</v>
      </c>
      <c r="M333" s="31">
        <f t="shared" si="17"/>
        <v>0.34666666666666668</v>
      </c>
    </row>
    <row r="334" spans="1:13" x14ac:dyDescent="0.25">
      <c r="A334" s="28" t="s">
        <v>30</v>
      </c>
      <c r="B334" s="28">
        <v>22442</v>
      </c>
      <c r="C334" s="29">
        <v>44270</v>
      </c>
      <c r="D334" s="28" t="s">
        <v>7198</v>
      </c>
      <c r="E334" s="30">
        <v>14</v>
      </c>
      <c r="F334" s="30">
        <v>678.57</v>
      </c>
      <c r="G334" s="30">
        <v>9500</v>
      </c>
      <c r="H334" s="30">
        <v>0</v>
      </c>
      <c r="I334" s="30">
        <f t="shared" si="15"/>
        <v>9500</v>
      </c>
      <c r="J334" s="30">
        <v>450</v>
      </c>
      <c r="K334" s="30">
        <f>J334*E334</f>
        <v>6300</v>
      </c>
      <c r="L334" s="30">
        <f t="shared" si="16"/>
        <v>3200</v>
      </c>
      <c r="M334" s="31">
        <f t="shared" si="17"/>
        <v>0.33684210526315789</v>
      </c>
    </row>
    <row r="335" spans="1:13" x14ac:dyDescent="0.25">
      <c r="A335" s="28" t="s">
        <v>30</v>
      </c>
      <c r="B335" s="28">
        <v>22444</v>
      </c>
      <c r="C335" s="29">
        <v>44270</v>
      </c>
      <c r="D335" s="28" t="s">
        <v>5175</v>
      </c>
      <c r="E335" s="30">
        <v>6</v>
      </c>
      <c r="F335" s="30">
        <v>600</v>
      </c>
      <c r="G335" s="30">
        <v>3600</v>
      </c>
      <c r="H335" s="30">
        <v>720</v>
      </c>
      <c r="I335" s="30">
        <f t="shared" si="15"/>
        <v>2880</v>
      </c>
      <c r="J335" s="30">
        <v>112</v>
      </c>
      <c r="K335" s="30">
        <f>J335*E335</f>
        <v>672</v>
      </c>
      <c r="L335" s="30">
        <f t="shared" si="16"/>
        <v>2208</v>
      </c>
      <c r="M335" s="31">
        <f t="shared" si="17"/>
        <v>0.61333333333333329</v>
      </c>
    </row>
    <row r="336" spans="1:13" x14ac:dyDescent="0.25">
      <c r="A336" s="28" t="s">
        <v>30</v>
      </c>
      <c r="B336" s="28">
        <v>22443</v>
      </c>
      <c r="C336" s="29">
        <v>44270</v>
      </c>
      <c r="D336" s="28" t="s">
        <v>6596</v>
      </c>
      <c r="E336" s="30">
        <v>7</v>
      </c>
      <c r="F336" s="30">
        <v>517.86</v>
      </c>
      <c r="G336" s="30">
        <v>3625</v>
      </c>
      <c r="H336" s="30">
        <v>0</v>
      </c>
      <c r="I336" s="30">
        <f t="shared" si="15"/>
        <v>3625</v>
      </c>
      <c r="J336" s="30">
        <v>325</v>
      </c>
      <c r="K336" s="30">
        <f>J336*E336</f>
        <v>2275</v>
      </c>
      <c r="L336" s="30">
        <f t="shared" si="16"/>
        <v>1350</v>
      </c>
      <c r="M336" s="31">
        <f t="shared" si="17"/>
        <v>0.3724137931034483</v>
      </c>
    </row>
    <row r="337" spans="1:13" x14ac:dyDescent="0.25">
      <c r="A337" s="28" t="s">
        <v>30</v>
      </c>
      <c r="B337" s="28">
        <v>22443</v>
      </c>
      <c r="C337" s="29">
        <v>44270</v>
      </c>
      <c r="D337" s="28" t="s">
        <v>43</v>
      </c>
      <c r="E337" s="30">
        <v>7</v>
      </c>
      <c r="F337" s="30">
        <v>1071.43</v>
      </c>
      <c r="G337" s="30">
        <v>7500</v>
      </c>
      <c r="H337" s="30">
        <v>0</v>
      </c>
      <c r="I337" s="30">
        <f t="shared" si="15"/>
        <v>7500</v>
      </c>
      <c r="J337" s="30">
        <v>780</v>
      </c>
      <c r="K337" s="30">
        <f>J337*E337</f>
        <v>5460</v>
      </c>
      <c r="L337" s="30">
        <f t="shared" si="16"/>
        <v>2040</v>
      </c>
      <c r="M337" s="31">
        <f t="shared" si="17"/>
        <v>0.27200000000000002</v>
      </c>
    </row>
    <row r="338" spans="1:13" x14ac:dyDescent="0.25">
      <c r="A338" s="28" t="s">
        <v>30</v>
      </c>
      <c r="B338" s="28">
        <v>22443</v>
      </c>
      <c r="C338" s="29">
        <v>44270</v>
      </c>
      <c r="D338" s="28" t="s">
        <v>2606</v>
      </c>
      <c r="E338" s="30">
        <v>14</v>
      </c>
      <c r="F338" s="30">
        <v>671.43</v>
      </c>
      <c r="G338" s="30">
        <v>9400</v>
      </c>
      <c r="H338" s="30">
        <v>0</v>
      </c>
      <c r="I338" s="30">
        <f t="shared" si="15"/>
        <v>9400</v>
      </c>
      <c r="J338" s="30">
        <v>146.80000000000001</v>
      </c>
      <c r="K338" s="30">
        <f>J338*E338</f>
        <v>2055.2000000000003</v>
      </c>
      <c r="L338" s="30">
        <f t="shared" si="16"/>
        <v>7344.7999999999993</v>
      </c>
      <c r="M338" s="31">
        <f t="shared" si="17"/>
        <v>0.78136170212765954</v>
      </c>
    </row>
    <row r="339" spans="1:13" x14ac:dyDescent="0.25">
      <c r="A339" s="28" t="s">
        <v>30</v>
      </c>
      <c r="B339" s="28">
        <v>22443</v>
      </c>
      <c r="C339" s="29">
        <v>44270</v>
      </c>
      <c r="D339" s="28" t="s">
        <v>4296</v>
      </c>
      <c r="E339" s="30">
        <v>7</v>
      </c>
      <c r="F339" s="30">
        <v>2000</v>
      </c>
      <c r="G339" s="30">
        <v>14000</v>
      </c>
      <c r="H339" s="30">
        <v>0</v>
      </c>
      <c r="I339" s="30">
        <f t="shared" si="15"/>
        <v>14000</v>
      </c>
      <c r="J339" s="30">
        <v>750</v>
      </c>
      <c r="K339" s="30">
        <f>J339*E339</f>
        <v>5250</v>
      </c>
      <c r="L339" s="30">
        <f t="shared" si="16"/>
        <v>8750</v>
      </c>
      <c r="M339" s="31">
        <f t="shared" si="17"/>
        <v>0.625</v>
      </c>
    </row>
    <row r="340" spans="1:13" x14ac:dyDescent="0.25">
      <c r="A340" s="28" t="s">
        <v>30</v>
      </c>
      <c r="B340" s="28">
        <v>22441</v>
      </c>
      <c r="C340" s="29">
        <v>44270</v>
      </c>
      <c r="D340" s="28" t="s">
        <v>2606</v>
      </c>
      <c r="E340" s="30">
        <v>14</v>
      </c>
      <c r="F340" s="30">
        <v>671.43</v>
      </c>
      <c r="G340" s="30">
        <v>9400</v>
      </c>
      <c r="H340" s="30">
        <v>0</v>
      </c>
      <c r="I340" s="30">
        <f t="shared" si="15"/>
        <v>9400</v>
      </c>
      <c r="J340" s="30">
        <v>146.80000000000001</v>
      </c>
      <c r="K340" s="30">
        <f>J340*E340</f>
        <v>2055.2000000000003</v>
      </c>
      <c r="L340" s="30">
        <f t="shared" si="16"/>
        <v>7344.7999999999993</v>
      </c>
      <c r="M340" s="31">
        <f t="shared" si="17"/>
        <v>0.78136170212765954</v>
      </c>
    </row>
    <row r="341" spans="1:13" x14ac:dyDescent="0.25">
      <c r="A341" s="28" t="s">
        <v>30</v>
      </c>
      <c r="B341" s="28" t="s">
        <v>9234</v>
      </c>
      <c r="C341" s="29">
        <v>44270</v>
      </c>
      <c r="D341" s="28" t="s">
        <v>9235</v>
      </c>
      <c r="E341" s="30">
        <v>1</v>
      </c>
      <c r="F341" s="30">
        <v>80</v>
      </c>
      <c r="G341" s="30">
        <v>80</v>
      </c>
      <c r="H341" s="30">
        <v>0</v>
      </c>
      <c r="I341" s="30">
        <f t="shared" si="15"/>
        <v>80</v>
      </c>
      <c r="J341" s="30">
        <v>100</v>
      </c>
      <c r="K341" s="30">
        <f>J341*E341</f>
        <v>100</v>
      </c>
      <c r="L341" s="30">
        <f t="shared" si="16"/>
        <v>-20</v>
      </c>
      <c r="M341" s="31">
        <f t="shared" si="17"/>
        <v>-0.25</v>
      </c>
    </row>
    <row r="342" spans="1:13" x14ac:dyDescent="0.25">
      <c r="A342" s="28" t="s">
        <v>30</v>
      </c>
      <c r="B342" s="28">
        <v>22445</v>
      </c>
      <c r="C342" s="29">
        <v>44270</v>
      </c>
      <c r="D342" s="28" t="s">
        <v>6596</v>
      </c>
      <c r="E342" s="30">
        <v>2</v>
      </c>
      <c r="F342" s="30">
        <v>487.5</v>
      </c>
      <c r="G342" s="30">
        <v>975</v>
      </c>
      <c r="H342" s="30">
        <v>0</v>
      </c>
      <c r="I342" s="30">
        <f t="shared" si="15"/>
        <v>975</v>
      </c>
      <c r="J342" s="30">
        <v>325</v>
      </c>
      <c r="K342" s="30">
        <f>J342*E342</f>
        <v>650</v>
      </c>
      <c r="L342" s="30">
        <f t="shared" si="16"/>
        <v>325</v>
      </c>
      <c r="M342" s="31">
        <f t="shared" si="17"/>
        <v>0.33333333333333331</v>
      </c>
    </row>
    <row r="343" spans="1:13" x14ac:dyDescent="0.25">
      <c r="A343" s="28" t="s">
        <v>30</v>
      </c>
      <c r="B343" s="28">
        <v>22445</v>
      </c>
      <c r="C343" s="29">
        <v>44270</v>
      </c>
      <c r="D343" s="28" t="s">
        <v>4563</v>
      </c>
      <c r="E343" s="30">
        <v>2</v>
      </c>
      <c r="F343" s="30">
        <v>180</v>
      </c>
      <c r="G343" s="30">
        <v>360</v>
      </c>
      <c r="H343" s="30">
        <v>0</v>
      </c>
      <c r="I343" s="30">
        <f t="shared" si="15"/>
        <v>360</v>
      </c>
      <c r="J343" s="30">
        <v>90</v>
      </c>
      <c r="K343" s="30">
        <f>J343*E343</f>
        <v>180</v>
      </c>
      <c r="L343" s="30">
        <f t="shared" si="16"/>
        <v>180</v>
      </c>
      <c r="M343" s="31">
        <f t="shared" si="17"/>
        <v>0.5</v>
      </c>
    </row>
    <row r="344" spans="1:13" x14ac:dyDescent="0.25">
      <c r="A344" s="28" t="s">
        <v>30</v>
      </c>
      <c r="B344" s="28">
        <v>22445</v>
      </c>
      <c r="C344" s="29">
        <v>44270</v>
      </c>
      <c r="D344" s="28" t="s">
        <v>5624</v>
      </c>
      <c r="E344" s="30">
        <v>5</v>
      </c>
      <c r="F344" s="30">
        <v>56</v>
      </c>
      <c r="G344" s="30">
        <v>280</v>
      </c>
      <c r="H344" s="30">
        <v>0</v>
      </c>
      <c r="I344" s="30">
        <f t="shared" si="15"/>
        <v>280</v>
      </c>
      <c r="J344" s="30">
        <v>28</v>
      </c>
      <c r="K344" s="30">
        <f>J344*E344</f>
        <v>140</v>
      </c>
      <c r="L344" s="30">
        <f t="shared" si="16"/>
        <v>140</v>
      </c>
      <c r="M344" s="31">
        <f t="shared" si="17"/>
        <v>0.5</v>
      </c>
    </row>
    <row r="345" spans="1:13" x14ac:dyDescent="0.25">
      <c r="A345" s="28" t="s">
        <v>30</v>
      </c>
      <c r="B345" s="28">
        <v>22445</v>
      </c>
      <c r="C345" s="29">
        <v>44270</v>
      </c>
      <c r="D345" s="28" t="s">
        <v>7268</v>
      </c>
      <c r="E345" s="30">
        <v>2</v>
      </c>
      <c r="F345" s="30">
        <v>570</v>
      </c>
      <c r="G345" s="30">
        <v>1140</v>
      </c>
      <c r="H345" s="30">
        <v>0</v>
      </c>
      <c r="I345" s="30">
        <f t="shared" si="15"/>
        <v>1140</v>
      </c>
      <c r="J345" s="30">
        <v>380</v>
      </c>
      <c r="K345" s="30">
        <f>J345*E345</f>
        <v>760</v>
      </c>
      <c r="L345" s="30">
        <f t="shared" si="16"/>
        <v>380</v>
      </c>
      <c r="M345" s="31">
        <f t="shared" si="17"/>
        <v>0.33333333333333331</v>
      </c>
    </row>
    <row r="346" spans="1:13" x14ac:dyDescent="0.25">
      <c r="A346" s="28" t="s">
        <v>30</v>
      </c>
      <c r="B346" s="28">
        <v>22439</v>
      </c>
      <c r="C346" s="29">
        <v>44253</v>
      </c>
      <c r="D346" s="28" t="s">
        <v>7199</v>
      </c>
      <c r="E346" s="30">
        <v>7</v>
      </c>
      <c r="F346" s="30">
        <v>857.14</v>
      </c>
      <c r="G346" s="30">
        <v>6000</v>
      </c>
      <c r="H346" s="30">
        <v>0</v>
      </c>
      <c r="I346" s="30">
        <f t="shared" si="15"/>
        <v>6000</v>
      </c>
      <c r="J346" s="30">
        <v>560</v>
      </c>
      <c r="K346" s="30">
        <f>J346*E346</f>
        <v>3920</v>
      </c>
      <c r="L346" s="30">
        <f t="shared" si="16"/>
        <v>2080</v>
      </c>
      <c r="M346" s="31">
        <f t="shared" si="17"/>
        <v>0.34666666666666668</v>
      </c>
    </row>
    <row r="347" spans="1:13" x14ac:dyDescent="0.25">
      <c r="A347" s="28" t="s">
        <v>30</v>
      </c>
      <c r="B347" s="28">
        <v>22439</v>
      </c>
      <c r="C347" s="29">
        <v>44253</v>
      </c>
      <c r="D347" s="28" t="s">
        <v>7198</v>
      </c>
      <c r="E347" s="30">
        <v>7</v>
      </c>
      <c r="F347" s="30">
        <v>678.57</v>
      </c>
      <c r="G347" s="30">
        <v>4750</v>
      </c>
      <c r="H347" s="30">
        <v>0</v>
      </c>
      <c r="I347" s="30">
        <f t="shared" si="15"/>
        <v>4750</v>
      </c>
      <c r="J347" s="30">
        <v>450</v>
      </c>
      <c r="K347" s="30">
        <f>J347*E347</f>
        <v>3150</v>
      </c>
      <c r="L347" s="30">
        <f t="shared" si="16"/>
        <v>1600</v>
      </c>
      <c r="M347" s="31">
        <f t="shared" si="17"/>
        <v>0.33684210526315789</v>
      </c>
    </row>
    <row r="348" spans="1:13" x14ac:dyDescent="0.25">
      <c r="A348" s="28" t="s">
        <v>30</v>
      </c>
      <c r="B348" s="28">
        <v>22439</v>
      </c>
      <c r="C348" s="29">
        <v>44253</v>
      </c>
      <c r="D348" s="28" t="s">
        <v>5022</v>
      </c>
      <c r="E348" s="30">
        <v>7</v>
      </c>
      <c r="F348" s="30">
        <v>214.29</v>
      </c>
      <c r="G348" s="30">
        <v>1500</v>
      </c>
      <c r="H348" s="30">
        <v>0</v>
      </c>
      <c r="I348" s="30">
        <f t="shared" si="15"/>
        <v>1500</v>
      </c>
      <c r="J348" s="30">
        <v>48</v>
      </c>
      <c r="K348" s="30">
        <f>J348*E348</f>
        <v>336</v>
      </c>
      <c r="L348" s="30">
        <f t="shared" si="16"/>
        <v>1164</v>
      </c>
      <c r="M348" s="31">
        <f t="shared" si="17"/>
        <v>0.77600000000000002</v>
      </c>
    </row>
    <row r="349" spans="1:13" x14ac:dyDescent="0.25">
      <c r="A349" s="28" t="s">
        <v>30</v>
      </c>
      <c r="B349" s="28">
        <v>22440</v>
      </c>
      <c r="C349" s="29">
        <v>44253</v>
      </c>
      <c r="D349" s="28" t="s">
        <v>2606</v>
      </c>
      <c r="E349" s="30">
        <v>2</v>
      </c>
      <c r="F349" s="30">
        <v>940</v>
      </c>
      <c r="G349" s="30">
        <v>1880</v>
      </c>
      <c r="H349" s="30">
        <v>564</v>
      </c>
      <c r="I349" s="30">
        <f t="shared" si="15"/>
        <v>1316</v>
      </c>
      <c r="J349" s="30">
        <v>146.80000000000001</v>
      </c>
      <c r="K349" s="30">
        <f>J349*E349</f>
        <v>293.60000000000002</v>
      </c>
      <c r="L349" s="30">
        <f t="shared" si="16"/>
        <v>1022.4</v>
      </c>
      <c r="M349" s="31">
        <f t="shared" si="17"/>
        <v>0.54382978723404252</v>
      </c>
    </row>
    <row r="350" spans="1:13" x14ac:dyDescent="0.25">
      <c r="A350" s="28" t="s">
        <v>30</v>
      </c>
      <c r="B350" s="28">
        <v>22438</v>
      </c>
      <c r="C350" s="29">
        <v>44247</v>
      </c>
      <c r="D350" s="28" t="s">
        <v>7199</v>
      </c>
      <c r="E350" s="30">
        <v>7</v>
      </c>
      <c r="F350" s="30">
        <v>857.14</v>
      </c>
      <c r="G350" s="30">
        <v>6000</v>
      </c>
      <c r="H350" s="30">
        <v>0</v>
      </c>
      <c r="I350" s="30">
        <f t="shared" si="15"/>
        <v>6000</v>
      </c>
      <c r="J350" s="30">
        <v>560</v>
      </c>
      <c r="K350" s="30">
        <f>J350*E350</f>
        <v>3920</v>
      </c>
      <c r="L350" s="30">
        <f t="shared" si="16"/>
        <v>2080</v>
      </c>
      <c r="M350" s="31">
        <f t="shared" si="17"/>
        <v>0.34666666666666668</v>
      </c>
    </row>
    <row r="351" spans="1:13" x14ac:dyDescent="0.25">
      <c r="A351" s="28" t="s">
        <v>30</v>
      </c>
      <c r="B351" s="28">
        <v>22438</v>
      </c>
      <c r="C351" s="29">
        <v>44247</v>
      </c>
      <c r="D351" s="28" t="s">
        <v>6596</v>
      </c>
      <c r="E351" s="30">
        <v>7</v>
      </c>
      <c r="F351" s="30">
        <v>517.86</v>
      </c>
      <c r="G351" s="30">
        <v>3625</v>
      </c>
      <c r="H351" s="30">
        <v>0</v>
      </c>
      <c r="I351" s="30">
        <f t="shared" si="15"/>
        <v>3625</v>
      </c>
      <c r="J351" s="30">
        <v>325</v>
      </c>
      <c r="K351" s="30">
        <f>J351*E351</f>
        <v>2275</v>
      </c>
      <c r="L351" s="30">
        <f t="shared" si="16"/>
        <v>1350</v>
      </c>
      <c r="M351" s="31">
        <f t="shared" si="17"/>
        <v>0.3724137931034483</v>
      </c>
    </row>
    <row r="352" spans="1:13" x14ac:dyDescent="0.25">
      <c r="A352" s="28" t="s">
        <v>30</v>
      </c>
      <c r="B352" s="28">
        <v>22438</v>
      </c>
      <c r="C352" s="29">
        <v>44247</v>
      </c>
      <c r="D352" s="28" t="s">
        <v>2612</v>
      </c>
      <c r="E352" s="30">
        <v>7</v>
      </c>
      <c r="F352" s="30">
        <v>464.29</v>
      </c>
      <c r="G352" s="30">
        <v>3250</v>
      </c>
      <c r="H352" s="30">
        <v>0</v>
      </c>
      <c r="I352" s="30">
        <f t="shared" si="15"/>
        <v>3250</v>
      </c>
      <c r="J352" s="30">
        <v>196.88</v>
      </c>
      <c r="K352" s="30">
        <f>J352*E352</f>
        <v>1378.1599999999999</v>
      </c>
      <c r="L352" s="30">
        <f t="shared" si="16"/>
        <v>1871.8400000000001</v>
      </c>
      <c r="M352" s="31">
        <f t="shared" si="17"/>
        <v>0.57595076923076927</v>
      </c>
    </row>
    <row r="353" spans="1:13" x14ac:dyDescent="0.25">
      <c r="A353" s="28" t="s">
        <v>30</v>
      </c>
      <c r="B353" s="28">
        <v>22438</v>
      </c>
      <c r="C353" s="29">
        <v>44247</v>
      </c>
      <c r="D353" s="28" t="s">
        <v>2614</v>
      </c>
      <c r="E353" s="30">
        <v>7</v>
      </c>
      <c r="F353" s="30">
        <v>607.14</v>
      </c>
      <c r="G353" s="30">
        <v>4250</v>
      </c>
      <c r="H353" s="30">
        <v>0</v>
      </c>
      <c r="I353" s="30">
        <f t="shared" si="15"/>
        <v>4250</v>
      </c>
      <c r="J353" s="30">
        <v>195</v>
      </c>
      <c r="K353" s="30">
        <f>J353*E353</f>
        <v>1365</v>
      </c>
      <c r="L353" s="30">
        <f t="shared" si="16"/>
        <v>2885</v>
      </c>
      <c r="M353" s="31">
        <f t="shared" si="17"/>
        <v>0.67882352941176471</v>
      </c>
    </row>
    <row r="354" spans="1:13" x14ac:dyDescent="0.25">
      <c r="A354" s="28" t="s">
        <v>30</v>
      </c>
      <c r="B354" s="28">
        <v>22435</v>
      </c>
      <c r="C354" s="29">
        <v>44240</v>
      </c>
      <c r="D354" s="28" t="s">
        <v>7199</v>
      </c>
      <c r="E354" s="30">
        <v>2</v>
      </c>
      <c r="F354" s="30">
        <v>840</v>
      </c>
      <c r="G354" s="30">
        <v>1680</v>
      </c>
      <c r="H354" s="30">
        <v>0</v>
      </c>
      <c r="I354" s="30">
        <f t="shared" si="15"/>
        <v>1680</v>
      </c>
      <c r="J354" s="30">
        <v>560</v>
      </c>
      <c r="K354" s="30">
        <f>J354*E354</f>
        <v>1120</v>
      </c>
      <c r="L354" s="30">
        <f t="shared" si="16"/>
        <v>560</v>
      </c>
      <c r="M354" s="31">
        <f t="shared" si="17"/>
        <v>0.33333333333333331</v>
      </c>
    </row>
    <row r="355" spans="1:13" x14ac:dyDescent="0.25">
      <c r="A355" s="28" t="s">
        <v>30</v>
      </c>
      <c r="B355" s="28">
        <v>22435</v>
      </c>
      <c r="C355" s="29">
        <v>44240</v>
      </c>
      <c r="D355" s="28" t="s">
        <v>4563</v>
      </c>
      <c r="E355" s="30">
        <v>3</v>
      </c>
      <c r="F355" s="30">
        <v>177.2</v>
      </c>
      <c r="G355" s="30">
        <v>531.6</v>
      </c>
      <c r="H355" s="30">
        <v>0</v>
      </c>
      <c r="I355" s="30">
        <f t="shared" si="15"/>
        <v>531.6</v>
      </c>
      <c r="J355" s="30">
        <v>90</v>
      </c>
      <c r="K355" s="30">
        <f>J355*E355</f>
        <v>270</v>
      </c>
      <c r="L355" s="30">
        <f t="shared" si="16"/>
        <v>261.60000000000002</v>
      </c>
      <c r="M355" s="31">
        <f t="shared" si="17"/>
        <v>0.49209932279909707</v>
      </c>
    </row>
    <row r="356" spans="1:13" x14ac:dyDescent="0.25">
      <c r="A356" s="28" t="s">
        <v>30</v>
      </c>
      <c r="B356" s="28">
        <v>22435</v>
      </c>
      <c r="C356" s="29">
        <v>44240</v>
      </c>
      <c r="D356" s="28" t="s">
        <v>9236</v>
      </c>
      <c r="E356" s="30">
        <v>6</v>
      </c>
      <c r="F356" s="30">
        <v>54</v>
      </c>
      <c r="G356" s="30">
        <v>324</v>
      </c>
      <c r="H356" s="30">
        <v>0</v>
      </c>
      <c r="I356" s="30">
        <f t="shared" si="15"/>
        <v>324</v>
      </c>
      <c r="J356" s="30">
        <v>27</v>
      </c>
      <c r="K356" s="30">
        <f>J356*E356</f>
        <v>162</v>
      </c>
      <c r="L356" s="30">
        <f t="shared" si="16"/>
        <v>162</v>
      </c>
      <c r="M356" s="31">
        <f t="shared" si="17"/>
        <v>0.5</v>
      </c>
    </row>
    <row r="357" spans="1:13" x14ac:dyDescent="0.25">
      <c r="A357" s="28" t="s">
        <v>30</v>
      </c>
      <c r="B357" s="28">
        <v>22435</v>
      </c>
      <c r="C357" s="29">
        <v>44240</v>
      </c>
      <c r="D357" s="28" t="s">
        <v>9237</v>
      </c>
      <c r="E357" s="30">
        <v>10</v>
      </c>
      <c r="F357" s="30">
        <v>90</v>
      </c>
      <c r="G357" s="30">
        <v>900</v>
      </c>
      <c r="H357" s="30">
        <v>0</v>
      </c>
      <c r="I357" s="30">
        <f t="shared" si="15"/>
        <v>900</v>
      </c>
      <c r="J357" s="30">
        <v>42</v>
      </c>
      <c r="K357" s="30">
        <f>J357*E357</f>
        <v>420</v>
      </c>
      <c r="L357" s="30">
        <f t="shared" si="16"/>
        <v>480</v>
      </c>
      <c r="M357" s="31">
        <f t="shared" si="17"/>
        <v>0.53333333333333333</v>
      </c>
    </row>
    <row r="358" spans="1:13" x14ac:dyDescent="0.25">
      <c r="A358" s="28" t="s">
        <v>30</v>
      </c>
      <c r="B358" s="28">
        <v>22437</v>
      </c>
      <c r="C358" s="29">
        <v>44240</v>
      </c>
      <c r="D358" s="28" t="s">
        <v>7198</v>
      </c>
      <c r="E358" s="30">
        <v>7</v>
      </c>
      <c r="F358" s="30">
        <v>678.57</v>
      </c>
      <c r="G358" s="30">
        <v>4750</v>
      </c>
      <c r="H358" s="30">
        <v>0</v>
      </c>
      <c r="I358" s="30">
        <f t="shared" si="15"/>
        <v>4750</v>
      </c>
      <c r="J358" s="30">
        <v>450</v>
      </c>
      <c r="K358" s="30">
        <f>J358*E358</f>
        <v>3150</v>
      </c>
      <c r="L358" s="30">
        <f t="shared" si="16"/>
        <v>1600</v>
      </c>
      <c r="M358" s="31">
        <f t="shared" si="17"/>
        <v>0.33684210526315789</v>
      </c>
    </row>
    <row r="359" spans="1:13" x14ac:dyDescent="0.25">
      <c r="A359" s="28" t="s">
        <v>30</v>
      </c>
      <c r="B359" s="28">
        <v>22437</v>
      </c>
      <c r="C359" s="29">
        <v>44240</v>
      </c>
      <c r="D359" s="28" t="s">
        <v>2608</v>
      </c>
      <c r="E359" s="30">
        <v>7</v>
      </c>
      <c r="F359" s="30">
        <v>1357.14</v>
      </c>
      <c r="G359" s="30">
        <v>9500</v>
      </c>
      <c r="H359" s="30">
        <v>0</v>
      </c>
      <c r="I359" s="30">
        <f t="shared" si="15"/>
        <v>9500</v>
      </c>
      <c r="J359" s="30">
        <v>595</v>
      </c>
      <c r="K359" s="30">
        <f>J359*E359</f>
        <v>4165</v>
      </c>
      <c r="L359" s="30">
        <f t="shared" si="16"/>
        <v>5335</v>
      </c>
      <c r="M359" s="31">
        <f t="shared" si="17"/>
        <v>0.56157894736842107</v>
      </c>
    </row>
    <row r="360" spans="1:13" x14ac:dyDescent="0.25">
      <c r="A360" s="28" t="s">
        <v>30</v>
      </c>
      <c r="B360" s="28">
        <v>22434</v>
      </c>
      <c r="C360" s="29">
        <v>44240</v>
      </c>
      <c r="D360" s="28" t="s">
        <v>2609</v>
      </c>
      <c r="E360" s="30">
        <v>7</v>
      </c>
      <c r="F360" s="30">
        <v>1250</v>
      </c>
      <c r="G360" s="30">
        <v>8750</v>
      </c>
      <c r="H360" s="30">
        <v>0</v>
      </c>
      <c r="I360" s="30">
        <f t="shared" si="15"/>
        <v>8750</v>
      </c>
      <c r="J360" s="30">
        <v>550</v>
      </c>
      <c r="K360" s="30">
        <f>J360*E360</f>
        <v>3850</v>
      </c>
      <c r="L360" s="30">
        <f t="shared" si="16"/>
        <v>4900</v>
      </c>
      <c r="M360" s="31">
        <f t="shared" si="17"/>
        <v>0.56000000000000005</v>
      </c>
    </row>
    <row r="361" spans="1:13" x14ac:dyDescent="0.25">
      <c r="A361" s="28" t="s">
        <v>30</v>
      </c>
      <c r="B361" s="28">
        <v>22436</v>
      </c>
      <c r="C361" s="29">
        <v>44240</v>
      </c>
      <c r="D361" s="28" t="s">
        <v>7199</v>
      </c>
      <c r="E361" s="30">
        <v>7</v>
      </c>
      <c r="F361" s="30">
        <v>857.14</v>
      </c>
      <c r="G361" s="30">
        <v>6000</v>
      </c>
      <c r="H361" s="30">
        <v>0</v>
      </c>
      <c r="I361" s="30">
        <f t="shared" si="15"/>
        <v>6000</v>
      </c>
      <c r="J361" s="30">
        <v>560</v>
      </c>
      <c r="K361" s="30">
        <f>J361*E361</f>
        <v>3920</v>
      </c>
      <c r="L361" s="30">
        <f t="shared" si="16"/>
        <v>2080</v>
      </c>
      <c r="M361" s="31">
        <f t="shared" si="17"/>
        <v>0.34666666666666668</v>
      </c>
    </row>
    <row r="362" spans="1:13" x14ac:dyDescent="0.25">
      <c r="A362" s="28" t="s">
        <v>30</v>
      </c>
      <c r="B362" s="28">
        <v>22436</v>
      </c>
      <c r="C362" s="29">
        <v>44240</v>
      </c>
      <c r="D362" s="28" t="s">
        <v>4636</v>
      </c>
      <c r="E362" s="30">
        <v>7</v>
      </c>
      <c r="F362" s="30">
        <v>1500</v>
      </c>
      <c r="G362" s="30">
        <v>10500</v>
      </c>
      <c r="H362" s="30">
        <v>0</v>
      </c>
      <c r="I362" s="30">
        <f t="shared" si="15"/>
        <v>10500</v>
      </c>
      <c r="J362" s="30">
        <v>420</v>
      </c>
      <c r="K362" s="30">
        <f>J362*E362</f>
        <v>2940</v>
      </c>
      <c r="L362" s="30">
        <f t="shared" si="16"/>
        <v>7560</v>
      </c>
      <c r="M362" s="31">
        <f t="shared" si="17"/>
        <v>0.72</v>
      </c>
    </row>
    <row r="363" spans="1:13" x14ac:dyDescent="0.25">
      <c r="A363" s="28" t="s">
        <v>30</v>
      </c>
      <c r="B363" s="28">
        <v>22436</v>
      </c>
      <c r="C363" s="29">
        <v>44240</v>
      </c>
      <c r="D363" s="28" t="s">
        <v>7198</v>
      </c>
      <c r="E363" s="30">
        <v>7</v>
      </c>
      <c r="F363" s="30">
        <v>678.57</v>
      </c>
      <c r="G363" s="30">
        <v>4750</v>
      </c>
      <c r="H363" s="30">
        <v>0</v>
      </c>
      <c r="I363" s="30">
        <f t="shared" si="15"/>
        <v>4750</v>
      </c>
      <c r="J363" s="30">
        <v>450</v>
      </c>
      <c r="K363" s="30">
        <f>J363*E363</f>
        <v>3150</v>
      </c>
      <c r="L363" s="30">
        <f t="shared" si="16"/>
        <v>1600</v>
      </c>
      <c r="M363" s="31">
        <f t="shared" si="17"/>
        <v>0.33684210526315789</v>
      </c>
    </row>
    <row r="364" spans="1:13" x14ac:dyDescent="0.25">
      <c r="A364" s="28" t="s">
        <v>30</v>
      </c>
      <c r="B364" s="28">
        <v>22436</v>
      </c>
      <c r="C364" s="29">
        <v>44240</v>
      </c>
      <c r="D364" s="28" t="s">
        <v>2606</v>
      </c>
      <c r="E364" s="30">
        <v>7</v>
      </c>
      <c r="F364" s="30">
        <v>671.43</v>
      </c>
      <c r="G364" s="30">
        <v>4700</v>
      </c>
      <c r="H364" s="30">
        <v>0</v>
      </c>
      <c r="I364" s="30">
        <f t="shared" si="15"/>
        <v>4700</v>
      </c>
      <c r="J364" s="30">
        <v>146.80000000000001</v>
      </c>
      <c r="K364" s="30">
        <f>J364*E364</f>
        <v>1027.6000000000001</v>
      </c>
      <c r="L364" s="30">
        <f t="shared" si="16"/>
        <v>3672.3999999999996</v>
      </c>
      <c r="M364" s="31">
        <f t="shared" si="17"/>
        <v>0.78136170212765954</v>
      </c>
    </row>
    <row r="365" spans="1:13" x14ac:dyDescent="0.25">
      <c r="A365" s="28" t="s">
        <v>30</v>
      </c>
      <c r="B365" s="28">
        <v>22436</v>
      </c>
      <c r="C365" s="29">
        <v>44240</v>
      </c>
      <c r="D365" s="28" t="s">
        <v>5175</v>
      </c>
      <c r="E365" s="30">
        <v>24</v>
      </c>
      <c r="F365" s="30">
        <v>550</v>
      </c>
      <c r="G365" s="30">
        <v>13200</v>
      </c>
      <c r="H365" s="30">
        <v>0</v>
      </c>
      <c r="I365" s="30">
        <f t="shared" si="15"/>
        <v>13200</v>
      </c>
      <c r="J365" s="30">
        <v>112</v>
      </c>
      <c r="K365" s="30">
        <f>J365*E365</f>
        <v>2688</v>
      </c>
      <c r="L365" s="30">
        <f t="shared" si="16"/>
        <v>10512</v>
      </c>
      <c r="M365" s="31">
        <f t="shared" si="17"/>
        <v>0.79636363636363638</v>
      </c>
    </row>
    <row r="366" spans="1:13" x14ac:dyDescent="0.25">
      <c r="A366" s="28" t="s">
        <v>30</v>
      </c>
      <c r="B366" s="28">
        <v>22432</v>
      </c>
      <c r="C366" s="29">
        <v>44240</v>
      </c>
      <c r="D366" s="28" t="s">
        <v>7199</v>
      </c>
      <c r="E366" s="30">
        <v>7</v>
      </c>
      <c r="F366" s="30">
        <v>857.14</v>
      </c>
      <c r="G366" s="30">
        <v>6000</v>
      </c>
      <c r="H366" s="30">
        <v>0</v>
      </c>
      <c r="I366" s="30">
        <f t="shared" si="15"/>
        <v>6000</v>
      </c>
      <c r="J366" s="30">
        <v>560</v>
      </c>
      <c r="K366" s="30">
        <f>J366*E366</f>
        <v>3920</v>
      </c>
      <c r="L366" s="30">
        <f t="shared" si="16"/>
        <v>2080</v>
      </c>
      <c r="M366" s="31">
        <f t="shared" si="17"/>
        <v>0.34666666666666668</v>
      </c>
    </row>
    <row r="367" spans="1:13" x14ac:dyDescent="0.25">
      <c r="A367" s="28" t="s">
        <v>30</v>
      </c>
      <c r="B367" s="28">
        <v>22432</v>
      </c>
      <c r="C367" s="29">
        <v>44240</v>
      </c>
      <c r="D367" s="28" t="s">
        <v>7198</v>
      </c>
      <c r="E367" s="30">
        <v>7</v>
      </c>
      <c r="F367" s="30">
        <v>678.57</v>
      </c>
      <c r="G367" s="30">
        <v>4750</v>
      </c>
      <c r="H367" s="30">
        <v>0</v>
      </c>
      <c r="I367" s="30">
        <f t="shared" si="15"/>
        <v>4750</v>
      </c>
      <c r="J367" s="30">
        <v>450</v>
      </c>
      <c r="K367" s="30">
        <f>J367*E367</f>
        <v>3150</v>
      </c>
      <c r="L367" s="30">
        <f t="shared" si="16"/>
        <v>1600</v>
      </c>
      <c r="M367" s="31">
        <f t="shared" si="17"/>
        <v>0.33684210526315789</v>
      </c>
    </row>
    <row r="368" spans="1:13" x14ac:dyDescent="0.25">
      <c r="A368" s="28" t="s">
        <v>30</v>
      </c>
      <c r="B368" s="28">
        <v>22432</v>
      </c>
      <c r="C368" s="29">
        <v>44240</v>
      </c>
      <c r="D368" s="28" t="s">
        <v>2606</v>
      </c>
      <c r="E368" s="30">
        <v>14</v>
      </c>
      <c r="F368" s="30">
        <v>671.43</v>
      </c>
      <c r="G368" s="30">
        <v>9400</v>
      </c>
      <c r="H368" s="30">
        <v>0</v>
      </c>
      <c r="I368" s="30">
        <f t="shared" si="15"/>
        <v>9400</v>
      </c>
      <c r="J368" s="30">
        <v>146.80000000000001</v>
      </c>
      <c r="K368" s="30">
        <f>J368*E368</f>
        <v>2055.2000000000003</v>
      </c>
      <c r="L368" s="30">
        <f t="shared" si="16"/>
        <v>7344.7999999999993</v>
      </c>
      <c r="M368" s="31">
        <f t="shared" si="17"/>
        <v>0.78136170212765954</v>
      </c>
    </row>
    <row r="369" spans="1:13" x14ac:dyDescent="0.25">
      <c r="A369" s="28" t="s">
        <v>30</v>
      </c>
      <c r="B369" s="28">
        <v>22433</v>
      </c>
      <c r="C369" s="29">
        <v>44228</v>
      </c>
      <c r="D369" s="28" t="s">
        <v>2612</v>
      </c>
      <c r="E369" s="30">
        <v>7</v>
      </c>
      <c r="F369" s="30">
        <v>464.29</v>
      </c>
      <c r="G369" s="30">
        <v>3250</v>
      </c>
      <c r="H369" s="30">
        <v>0</v>
      </c>
      <c r="I369" s="30">
        <f t="shared" si="15"/>
        <v>3250</v>
      </c>
      <c r="J369" s="30">
        <v>196.88</v>
      </c>
      <c r="K369" s="30">
        <f>J369*E369</f>
        <v>1378.1599999999999</v>
      </c>
      <c r="L369" s="30">
        <f t="shared" si="16"/>
        <v>1871.8400000000001</v>
      </c>
      <c r="M369" s="31">
        <f t="shared" si="17"/>
        <v>0.57595076923076927</v>
      </c>
    </row>
    <row r="370" spans="1:13" x14ac:dyDescent="0.25">
      <c r="A370" s="28" t="s">
        <v>30</v>
      </c>
      <c r="B370" s="28">
        <v>22433</v>
      </c>
      <c r="C370" s="29">
        <v>44228</v>
      </c>
      <c r="D370" s="28" t="s">
        <v>7198</v>
      </c>
      <c r="E370" s="30">
        <v>7</v>
      </c>
      <c r="F370" s="30">
        <v>678.57</v>
      </c>
      <c r="G370" s="30">
        <v>4750</v>
      </c>
      <c r="H370" s="30">
        <v>0</v>
      </c>
      <c r="I370" s="30">
        <f t="shared" si="15"/>
        <v>4750</v>
      </c>
      <c r="J370" s="30">
        <v>450</v>
      </c>
      <c r="K370" s="30">
        <f>J370*E370</f>
        <v>3150</v>
      </c>
      <c r="L370" s="30">
        <f t="shared" si="16"/>
        <v>1600</v>
      </c>
      <c r="M370" s="31">
        <f t="shared" si="17"/>
        <v>0.33684210526315789</v>
      </c>
    </row>
    <row r="371" spans="1:13" x14ac:dyDescent="0.25">
      <c r="A371" s="28" t="s">
        <v>30</v>
      </c>
      <c r="B371" s="28">
        <v>22433</v>
      </c>
      <c r="C371" s="29">
        <v>44228</v>
      </c>
      <c r="D371" s="28" t="s">
        <v>7199</v>
      </c>
      <c r="E371" s="30">
        <v>7</v>
      </c>
      <c r="F371" s="30">
        <v>857.14</v>
      </c>
      <c r="G371" s="30">
        <v>6000</v>
      </c>
      <c r="H371" s="30">
        <v>0</v>
      </c>
      <c r="I371" s="30">
        <f t="shared" si="15"/>
        <v>6000</v>
      </c>
      <c r="J371" s="30">
        <v>560</v>
      </c>
      <c r="K371" s="30">
        <f>J371*E371</f>
        <v>3920</v>
      </c>
      <c r="L371" s="30">
        <f t="shared" si="16"/>
        <v>2080</v>
      </c>
      <c r="M371" s="31">
        <f t="shared" si="17"/>
        <v>0.34666666666666668</v>
      </c>
    </row>
    <row r="372" spans="1:13" x14ac:dyDescent="0.25">
      <c r="A372" s="28" t="s">
        <v>30</v>
      </c>
      <c r="B372" s="28">
        <v>22433</v>
      </c>
      <c r="C372" s="29">
        <v>44228</v>
      </c>
      <c r="D372" s="28" t="s">
        <v>5919</v>
      </c>
      <c r="E372" s="30">
        <v>14</v>
      </c>
      <c r="F372" s="30">
        <v>357.14</v>
      </c>
      <c r="G372" s="30">
        <v>5000</v>
      </c>
      <c r="H372" s="30">
        <v>0</v>
      </c>
      <c r="I372" s="30">
        <f t="shared" si="15"/>
        <v>5000</v>
      </c>
      <c r="J372" s="30">
        <v>133.33000000000001</v>
      </c>
      <c r="K372" s="30">
        <f>J372*E372</f>
        <v>1866.6200000000001</v>
      </c>
      <c r="L372" s="30">
        <f t="shared" si="16"/>
        <v>3133.38</v>
      </c>
      <c r="M372" s="31">
        <f t="shared" si="17"/>
        <v>0.62667600000000001</v>
      </c>
    </row>
    <row r="373" spans="1:13" x14ac:dyDescent="0.25">
      <c r="A373" s="28" t="s">
        <v>30</v>
      </c>
      <c r="B373" s="28">
        <v>22433</v>
      </c>
      <c r="C373" s="29">
        <v>44228</v>
      </c>
      <c r="D373" s="28" t="s">
        <v>6596</v>
      </c>
      <c r="E373" s="30">
        <v>7</v>
      </c>
      <c r="F373" s="30">
        <v>517.86</v>
      </c>
      <c r="G373" s="30">
        <v>3625</v>
      </c>
      <c r="H373" s="30">
        <v>0</v>
      </c>
      <c r="I373" s="30">
        <f t="shared" si="15"/>
        <v>3625</v>
      </c>
      <c r="J373" s="30">
        <v>325</v>
      </c>
      <c r="K373" s="30">
        <f>J373*E373</f>
        <v>2275</v>
      </c>
      <c r="L373" s="30">
        <f t="shared" si="16"/>
        <v>1350</v>
      </c>
      <c r="M373" s="31">
        <f t="shared" si="17"/>
        <v>0.3724137931034483</v>
      </c>
    </row>
    <row r="374" spans="1:13" x14ac:dyDescent="0.25">
      <c r="A374" s="28" t="s">
        <v>30</v>
      </c>
      <c r="B374" s="28">
        <v>22433</v>
      </c>
      <c r="C374" s="29">
        <v>44228</v>
      </c>
      <c r="D374" s="28" t="s">
        <v>9238</v>
      </c>
      <c r="E374" s="30">
        <v>7</v>
      </c>
      <c r="F374" s="30">
        <v>214.29</v>
      </c>
      <c r="G374" s="30">
        <v>1500</v>
      </c>
      <c r="H374" s="30">
        <v>0</v>
      </c>
      <c r="I374" s="30">
        <f t="shared" si="15"/>
        <v>1500</v>
      </c>
      <c r="J374" s="30">
        <v>245</v>
      </c>
      <c r="K374" s="30">
        <f>J374*E374</f>
        <v>1715</v>
      </c>
      <c r="L374" s="30">
        <f t="shared" si="16"/>
        <v>-215</v>
      </c>
      <c r="M374" s="31">
        <f t="shared" si="17"/>
        <v>-0.14333333333333334</v>
      </c>
    </row>
    <row r="375" spans="1:13" x14ac:dyDescent="0.25">
      <c r="A375" s="28" t="s">
        <v>30</v>
      </c>
      <c r="B375" s="28">
        <v>22433</v>
      </c>
      <c r="C375" s="29">
        <v>44228</v>
      </c>
      <c r="D375" s="28" t="s">
        <v>9239</v>
      </c>
      <c r="E375" s="30">
        <v>10</v>
      </c>
      <c r="F375" s="30">
        <v>900</v>
      </c>
      <c r="G375" s="30">
        <v>9000</v>
      </c>
      <c r="H375" s="30">
        <v>0</v>
      </c>
      <c r="I375" s="30">
        <f t="shared" si="15"/>
        <v>9000</v>
      </c>
      <c r="J375" s="30">
        <v>200</v>
      </c>
      <c r="K375" s="30">
        <f>J375*E375</f>
        <v>2000</v>
      </c>
      <c r="L375" s="30">
        <f t="shared" si="16"/>
        <v>7000</v>
      </c>
      <c r="M375" s="31">
        <f t="shared" si="17"/>
        <v>0.77777777777777779</v>
      </c>
    </row>
    <row r="376" spans="1:13" x14ac:dyDescent="0.25">
      <c r="A376" s="28" t="s">
        <v>30</v>
      </c>
      <c r="B376" s="28">
        <v>22429</v>
      </c>
      <c r="C376" s="29">
        <v>44210</v>
      </c>
      <c r="D376" s="28" t="s">
        <v>5919</v>
      </c>
      <c r="E376" s="30">
        <v>7</v>
      </c>
      <c r="F376" s="30">
        <v>714.29</v>
      </c>
      <c r="G376" s="30">
        <v>5000</v>
      </c>
      <c r="H376" s="30">
        <v>0</v>
      </c>
      <c r="I376" s="30">
        <f t="shared" si="15"/>
        <v>5000</v>
      </c>
      <c r="J376" s="30">
        <v>133.33000000000001</v>
      </c>
      <c r="K376" s="30">
        <f>J376*E376</f>
        <v>933.31000000000006</v>
      </c>
      <c r="L376" s="30">
        <f t="shared" si="16"/>
        <v>4066.69</v>
      </c>
      <c r="M376" s="31">
        <f t="shared" si="17"/>
        <v>0.81333800000000001</v>
      </c>
    </row>
    <row r="377" spans="1:13" x14ac:dyDescent="0.25">
      <c r="A377" s="28" t="s">
        <v>30</v>
      </c>
      <c r="B377" s="28">
        <v>22429</v>
      </c>
      <c r="C377" s="29">
        <v>44210</v>
      </c>
      <c r="D377" s="28" t="s">
        <v>7198</v>
      </c>
      <c r="E377" s="30">
        <v>7</v>
      </c>
      <c r="F377" s="30">
        <v>678.57</v>
      </c>
      <c r="G377" s="30">
        <v>4750</v>
      </c>
      <c r="H377" s="30">
        <v>0</v>
      </c>
      <c r="I377" s="30">
        <f t="shared" si="15"/>
        <v>4750</v>
      </c>
      <c r="J377" s="30">
        <v>450</v>
      </c>
      <c r="K377" s="30">
        <f>J377*E377</f>
        <v>3150</v>
      </c>
      <c r="L377" s="30">
        <f t="shared" si="16"/>
        <v>1600</v>
      </c>
      <c r="M377" s="31">
        <f t="shared" si="17"/>
        <v>0.33684210526315789</v>
      </c>
    </row>
    <row r="378" spans="1:13" x14ac:dyDescent="0.25">
      <c r="A378" s="28" t="s">
        <v>30</v>
      </c>
      <c r="B378" s="28">
        <v>22431</v>
      </c>
      <c r="C378" s="29">
        <v>44210</v>
      </c>
      <c r="D378" s="28" t="s">
        <v>9240</v>
      </c>
      <c r="E378" s="30">
        <v>14</v>
      </c>
      <c r="F378" s="30">
        <v>1071.43</v>
      </c>
      <c r="G378" s="30">
        <v>15000</v>
      </c>
      <c r="H378" s="30">
        <v>0</v>
      </c>
      <c r="I378" s="30">
        <f t="shared" si="15"/>
        <v>15000</v>
      </c>
      <c r="J378" s="30">
        <v>435</v>
      </c>
      <c r="K378" s="30">
        <f>J378*E378</f>
        <v>6090</v>
      </c>
      <c r="L378" s="30">
        <f t="shared" si="16"/>
        <v>8910</v>
      </c>
      <c r="M378" s="31">
        <f t="shared" si="17"/>
        <v>0.59399999999999997</v>
      </c>
    </row>
    <row r="379" spans="1:13" x14ac:dyDescent="0.25">
      <c r="A379" s="28" t="s">
        <v>30</v>
      </c>
      <c r="B379" s="28">
        <v>22431</v>
      </c>
      <c r="C379" s="29">
        <v>44210</v>
      </c>
      <c r="D379" s="28" t="s">
        <v>7199</v>
      </c>
      <c r="E379" s="30">
        <v>7</v>
      </c>
      <c r="F379" s="30">
        <v>857.14</v>
      </c>
      <c r="G379" s="30">
        <v>6000</v>
      </c>
      <c r="H379" s="30">
        <v>0</v>
      </c>
      <c r="I379" s="30">
        <f t="shared" si="15"/>
        <v>6000</v>
      </c>
      <c r="J379" s="30">
        <v>560</v>
      </c>
      <c r="K379" s="30">
        <f>J379*E379</f>
        <v>3920</v>
      </c>
      <c r="L379" s="30">
        <f t="shared" si="16"/>
        <v>2080</v>
      </c>
      <c r="M379" s="31">
        <f t="shared" si="17"/>
        <v>0.34666666666666668</v>
      </c>
    </row>
    <row r="380" spans="1:13" x14ac:dyDescent="0.25">
      <c r="A380" s="28" t="s">
        <v>30</v>
      </c>
      <c r="B380" s="28">
        <v>22431</v>
      </c>
      <c r="C380" s="29">
        <v>44210</v>
      </c>
      <c r="D380" s="28" t="s">
        <v>7198</v>
      </c>
      <c r="E380" s="30">
        <v>7</v>
      </c>
      <c r="F380" s="30">
        <v>678.57</v>
      </c>
      <c r="G380" s="30">
        <v>4750</v>
      </c>
      <c r="H380" s="30">
        <v>0</v>
      </c>
      <c r="I380" s="30">
        <f t="shared" si="15"/>
        <v>4750</v>
      </c>
      <c r="J380" s="30">
        <v>450</v>
      </c>
      <c r="K380" s="30">
        <f>J380*E380</f>
        <v>3150</v>
      </c>
      <c r="L380" s="30">
        <f t="shared" si="16"/>
        <v>1600</v>
      </c>
      <c r="M380" s="31">
        <f t="shared" si="17"/>
        <v>0.33684210526315789</v>
      </c>
    </row>
    <row r="381" spans="1:13" x14ac:dyDescent="0.25">
      <c r="A381" s="28" t="s">
        <v>30</v>
      </c>
      <c r="B381" s="28">
        <v>22431</v>
      </c>
      <c r="C381" s="29">
        <v>44210</v>
      </c>
      <c r="D381" s="28" t="s">
        <v>2612</v>
      </c>
      <c r="E381" s="30">
        <v>7</v>
      </c>
      <c r="F381" s="30">
        <v>464.29</v>
      </c>
      <c r="G381" s="30">
        <v>3250</v>
      </c>
      <c r="H381" s="30">
        <v>0</v>
      </c>
      <c r="I381" s="30">
        <f t="shared" si="15"/>
        <v>3250</v>
      </c>
      <c r="J381" s="30">
        <v>196.88</v>
      </c>
      <c r="K381" s="30">
        <f>J381*E381</f>
        <v>1378.1599999999999</v>
      </c>
      <c r="L381" s="30">
        <f t="shared" si="16"/>
        <v>1871.8400000000001</v>
      </c>
      <c r="M381" s="31">
        <f t="shared" si="17"/>
        <v>0.57595076923076927</v>
      </c>
    </row>
    <row r="382" spans="1:13" x14ac:dyDescent="0.25">
      <c r="A382" s="28" t="s">
        <v>30</v>
      </c>
      <c r="B382" s="28">
        <v>22431</v>
      </c>
      <c r="C382" s="29">
        <v>44210</v>
      </c>
      <c r="D382" s="28" t="s">
        <v>5175</v>
      </c>
      <c r="E382" s="30">
        <v>14</v>
      </c>
      <c r="F382" s="30">
        <v>471.43</v>
      </c>
      <c r="G382" s="30">
        <v>6600</v>
      </c>
      <c r="H382" s="30">
        <v>0</v>
      </c>
      <c r="I382" s="30">
        <f t="shared" si="15"/>
        <v>6600</v>
      </c>
      <c r="J382" s="30">
        <v>112</v>
      </c>
      <c r="K382" s="30">
        <f>J382*E382</f>
        <v>1568</v>
      </c>
      <c r="L382" s="30">
        <f t="shared" si="16"/>
        <v>5032</v>
      </c>
      <c r="M382" s="31">
        <f t="shared" si="17"/>
        <v>0.76242424242424245</v>
      </c>
    </row>
    <row r="383" spans="1:13" x14ac:dyDescent="0.25">
      <c r="A383" s="28" t="s">
        <v>30</v>
      </c>
      <c r="B383" s="28">
        <v>22431</v>
      </c>
      <c r="C383" s="29">
        <v>44210</v>
      </c>
      <c r="D383" s="28" t="s">
        <v>9241</v>
      </c>
      <c r="E383" s="30">
        <v>50</v>
      </c>
      <c r="F383" s="30">
        <v>650</v>
      </c>
      <c r="G383" s="30">
        <v>32500</v>
      </c>
      <c r="H383" s="30">
        <v>0</v>
      </c>
      <c r="I383" s="30">
        <f t="shared" si="15"/>
        <v>32500</v>
      </c>
      <c r="J383" s="30">
        <v>400</v>
      </c>
      <c r="K383" s="30">
        <f>J383*E383</f>
        <v>20000</v>
      </c>
      <c r="L383" s="30">
        <f t="shared" si="16"/>
        <v>12500</v>
      </c>
      <c r="M383" s="31">
        <f t="shared" si="17"/>
        <v>0.38461538461538464</v>
      </c>
    </row>
    <row r="384" spans="1:13" x14ac:dyDescent="0.25">
      <c r="A384" s="28" t="s">
        <v>30</v>
      </c>
      <c r="B384" s="28">
        <v>22431</v>
      </c>
      <c r="C384" s="29">
        <v>44210</v>
      </c>
      <c r="D384" s="28" t="s">
        <v>2606</v>
      </c>
      <c r="E384" s="30">
        <v>1</v>
      </c>
      <c r="F384" s="30">
        <v>940</v>
      </c>
      <c r="G384" s="30">
        <v>940</v>
      </c>
      <c r="H384" s="30">
        <v>0</v>
      </c>
      <c r="I384" s="30">
        <f t="shared" si="15"/>
        <v>940</v>
      </c>
      <c r="J384" s="30">
        <v>146.80000000000001</v>
      </c>
      <c r="K384" s="30">
        <f>J384*E384</f>
        <v>146.80000000000001</v>
      </c>
      <c r="L384" s="30">
        <f t="shared" si="16"/>
        <v>793.2</v>
      </c>
      <c r="M384" s="31">
        <f t="shared" si="17"/>
        <v>0.84382978723404256</v>
      </c>
    </row>
    <row r="385" spans="1:13" x14ac:dyDescent="0.25">
      <c r="A385" s="28" t="s">
        <v>30</v>
      </c>
      <c r="B385" s="28">
        <v>22428</v>
      </c>
      <c r="C385" s="29">
        <v>44210</v>
      </c>
      <c r="D385" s="28" t="s">
        <v>5759</v>
      </c>
      <c r="E385" s="30">
        <v>3</v>
      </c>
      <c r="F385" s="30">
        <v>500</v>
      </c>
      <c r="G385" s="30">
        <v>1500</v>
      </c>
      <c r="H385" s="30">
        <v>0</v>
      </c>
      <c r="I385" s="30">
        <f t="shared" si="15"/>
        <v>1500</v>
      </c>
      <c r="J385" s="30">
        <v>360</v>
      </c>
      <c r="K385" s="30">
        <f>J385*E385</f>
        <v>1080</v>
      </c>
      <c r="L385" s="30">
        <f t="shared" si="16"/>
        <v>420</v>
      </c>
      <c r="M385" s="31">
        <f t="shared" si="17"/>
        <v>0.28000000000000003</v>
      </c>
    </row>
    <row r="386" spans="1:13" x14ac:dyDescent="0.25">
      <c r="A386" s="28" t="s">
        <v>30</v>
      </c>
      <c r="B386" s="28">
        <v>22428</v>
      </c>
      <c r="C386" s="29">
        <v>44210</v>
      </c>
      <c r="D386" s="28" t="s">
        <v>7320</v>
      </c>
      <c r="E386" s="30">
        <v>1</v>
      </c>
      <c r="F386" s="30">
        <v>1800</v>
      </c>
      <c r="G386" s="30">
        <v>1800</v>
      </c>
      <c r="H386" s="30">
        <v>0</v>
      </c>
      <c r="I386" s="30">
        <f t="shared" si="15"/>
        <v>1800</v>
      </c>
      <c r="J386" s="30">
        <v>600</v>
      </c>
      <c r="K386" s="30">
        <f>J386*E386</f>
        <v>600</v>
      </c>
      <c r="L386" s="30">
        <f t="shared" si="16"/>
        <v>1200</v>
      </c>
      <c r="M386" s="31">
        <f t="shared" si="17"/>
        <v>0.66666666666666663</v>
      </c>
    </row>
    <row r="387" spans="1:13" x14ac:dyDescent="0.25">
      <c r="A387" s="28" t="s">
        <v>30</v>
      </c>
      <c r="B387" s="28">
        <v>22430</v>
      </c>
      <c r="C387" s="29">
        <v>44210</v>
      </c>
      <c r="D387" s="28" t="s">
        <v>7199</v>
      </c>
      <c r="E387" s="30">
        <v>7</v>
      </c>
      <c r="F387" s="30">
        <v>857.14</v>
      </c>
      <c r="G387" s="30">
        <v>6000</v>
      </c>
      <c r="H387" s="30">
        <v>0</v>
      </c>
      <c r="I387" s="30">
        <f t="shared" si="15"/>
        <v>6000</v>
      </c>
      <c r="J387" s="30">
        <v>560</v>
      </c>
      <c r="K387" s="30">
        <f>J387*E387</f>
        <v>3920</v>
      </c>
      <c r="L387" s="30">
        <f t="shared" si="16"/>
        <v>2080</v>
      </c>
      <c r="M387" s="31">
        <f t="shared" si="17"/>
        <v>0.34666666666666668</v>
      </c>
    </row>
    <row r="388" spans="1:13" x14ac:dyDescent="0.25">
      <c r="A388" s="28" t="s">
        <v>30</v>
      </c>
      <c r="B388" s="28">
        <v>22430</v>
      </c>
      <c r="C388" s="29">
        <v>44210</v>
      </c>
      <c r="D388" s="28" t="s">
        <v>2606</v>
      </c>
      <c r="E388" s="30">
        <v>14</v>
      </c>
      <c r="F388" s="30">
        <v>671.43</v>
      </c>
      <c r="G388" s="30">
        <v>9400</v>
      </c>
      <c r="H388" s="30">
        <v>0</v>
      </c>
      <c r="I388" s="30">
        <f t="shared" si="15"/>
        <v>9400</v>
      </c>
      <c r="J388" s="30">
        <v>146.80000000000001</v>
      </c>
      <c r="K388" s="30">
        <f>J388*E388</f>
        <v>2055.2000000000003</v>
      </c>
      <c r="L388" s="30">
        <f t="shared" si="16"/>
        <v>7344.7999999999993</v>
      </c>
      <c r="M388" s="31">
        <f t="shared" si="17"/>
        <v>0.78136170212765954</v>
      </c>
    </row>
    <row r="389" spans="1:13" x14ac:dyDescent="0.25">
      <c r="A389" s="28" t="s">
        <v>30</v>
      </c>
      <c r="B389" s="28">
        <v>22430</v>
      </c>
      <c r="C389" s="29">
        <v>44210</v>
      </c>
      <c r="D389" s="28" t="s">
        <v>9242</v>
      </c>
      <c r="E389" s="30">
        <v>14</v>
      </c>
      <c r="F389" s="30">
        <v>1594.29</v>
      </c>
      <c r="G389" s="30">
        <v>22320</v>
      </c>
      <c r="H389" s="30">
        <v>0</v>
      </c>
      <c r="I389" s="30">
        <f t="shared" si="15"/>
        <v>22320</v>
      </c>
      <c r="J389" s="30">
        <v>565.13</v>
      </c>
      <c r="K389" s="30">
        <f>J389*E389</f>
        <v>7911.82</v>
      </c>
      <c r="L389" s="30">
        <f t="shared" si="16"/>
        <v>14408.18</v>
      </c>
      <c r="M389" s="31">
        <f t="shared" si="17"/>
        <v>0.64552777777777781</v>
      </c>
    </row>
    <row r="390" spans="1:13" x14ac:dyDescent="0.25">
      <c r="A390" s="28" t="s">
        <v>30</v>
      </c>
      <c r="B390" s="28">
        <v>22427</v>
      </c>
      <c r="C390" s="29">
        <v>44210</v>
      </c>
      <c r="D390" s="28" t="s">
        <v>4369</v>
      </c>
      <c r="E390" s="30">
        <v>3</v>
      </c>
      <c r="F390" s="30">
        <v>188</v>
      </c>
      <c r="G390" s="30">
        <v>564</v>
      </c>
      <c r="H390" s="30">
        <v>0</v>
      </c>
      <c r="I390" s="30">
        <f t="shared" si="15"/>
        <v>564</v>
      </c>
      <c r="J390" s="30">
        <v>71</v>
      </c>
      <c r="K390" s="30">
        <f>J390*E390</f>
        <v>213</v>
      </c>
      <c r="L390" s="30">
        <f t="shared" si="16"/>
        <v>351</v>
      </c>
      <c r="M390" s="31">
        <f t="shared" si="17"/>
        <v>0.62234042553191493</v>
      </c>
    </row>
    <row r="391" spans="1:13" x14ac:dyDescent="0.25">
      <c r="A391" s="28" t="s">
        <v>30</v>
      </c>
      <c r="B391" s="28">
        <v>22427</v>
      </c>
      <c r="C391" s="29">
        <v>44210</v>
      </c>
      <c r="D391" s="28" t="s">
        <v>5169</v>
      </c>
      <c r="E391" s="30">
        <v>2</v>
      </c>
      <c r="F391" s="30">
        <v>416</v>
      </c>
      <c r="G391" s="30">
        <v>832</v>
      </c>
      <c r="H391" s="30">
        <v>0</v>
      </c>
      <c r="I391" s="30">
        <f t="shared" si="15"/>
        <v>832</v>
      </c>
      <c r="J391" s="30">
        <v>189</v>
      </c>
      <c r="K391" s="30">
        <f>J391*E391</f>
        <v>378</v>
      </c>
      <c r="L391" s="30">
        <f t="shared" si="16"/>
        <v>454</v>
      </c>
      <c r="M391" s="31">
        <f t="shared" si="17"/>
        <v>0.54567307692307687</v>
      </c>
    </row>
    <row r="392" spans="1:13" x14ac:dyDescent="0.25">
      <c r="A392" s="28" t="s">
        <v>30</v>
      </c>
      <c r="B392" s="28">
        <v>22427</v>
      </c>
      <c r="C392" s="29">
        <v>44210</v>
      </c>
      <c r="D392" s="28" t="s">
        <v>4487</v>
      </c>
      <c r="E392" s="30">
        <v>20</v>
      </c>
      <c r="F392" s="30">
        <v>20.5</v>
      </c>
      <c r="G392" s="30">
        <v>410</v>
      </c>
      <c r="H392" s="30">
        <v>0</v>
      </c>
      <c r="I392" s="30">
        <f t="shared" ref="I392:I455" si="18">+G392-H392</f>
        <v>410</v>
      </c>
      <c r="J392" s="30">
        <v>12</v>
      </c>
      <c r="K392" s="30">
        <f>J392*E392</f>
        <v>240</v>
      </c>
      <c r="L392" s="30">
        <f t="shared" ref="L392:L455" si="19">+I392-K392</f>
        <v>170</v>
      </c>
      <c r="M392" s="31">
        <f t="shared" ref="M392:M455" si="20">+L392/G392</f>
        <v>0.41463414634146339</v>
      </c>
    </row>
    <row r="393" spans="1:13" x14ac:dyDescent="0.25">
      <c r="A393" s="28" t="s">
        <v>30</v>
      </c>
      <c r="B393" s="28">
        <v>22427</v>
      </c>
      <c r="C393" s="29">
        <v>44210</v>
      </c>
      <c r="D393" s="28" t="s">
        <v>3718</v>
      </c>
      <c r="E393" s="30">
        <v>1</v>
      </c>
      <c r="F393" s="30">
        <v>304</v>
      </c>
      <c r="G393" s="30">
        <v>304</v>
      </c>
      <c r="H393" s="30">
        <v>0</v>
      </c>
      <c r="I393" s="30">
        <f t="shared" si="18"/>
        <v>304</v>
      </c>
      <c r="J393" s="30">
        <v>37</v>
      </c>
      <c r="K393" s="30">
        <f>J393*E393</f>
        <v>37</v>
      </c>
      <c r="L393" s="30">
        <f t="shared" si="19"/>
        <v>267</v>
      </c>
      <c r="M393" s="31">
        <f t="shared" si="20"/>
        <v>0.87828947368421051</v>
      </c>
    </row>
    <row r="394" spans="1:13" x14ac:dyDescent="0.25">
      <c r="A394" s="28" t="s">
        <v>30</v>
      </c>
      <c r="B394" s="28">
        <v>22429</v>
      </c>
      <c r="C394" s="29">
        <v>44210</v>
      </c>
      <c r="D394" s="28" t="s">
        <v>2606</v>
      </c>
      <c r="E394" s="30">
        <v>14</v>
      </c>
      <c r="F394" s="30">
        <v>671.43</v>
      </c>
      <c r="G394" s="30">
        <v>9400</v>
      </c>
      <c r="H394" s="30">
        <v>0</v>
      </c>
      <c r="I394" s="30">
        <f t="shared" si="18"/>
        <v>9400</v>
      </c>
      <c r="J394" s="30">
        <v>146.80000000000001</v>
      </c>
      <c r="K394" s="30">
        <f>J394*E394</f>
        <v>2055.2000000000003</v>
      </c>
      <c r="L394" s="30">
        <f t="shared" si="19"/>
        <v>7344.7999999999993</v>
      </c>
      <c r="M394" s="31">
        <f t="shared" si="20"/>
        <v>0.78136170212765954</v>
      </c>
    </row>
    <row r="395" spans="1:13" x14ac:dyDescent="0.25">
      <c r="A395" s="28" t="s">
        <v>30</v>
      </c>
      <c r="B395" s="28">
        <v>22429</v>
      </c>
      <c r="C395" s="29">
        <v>44210</v>
      </c>
      <c r="D395" s="28" t="s">
        <v>7199</v>
      </c>
      <c r="E395" s="30">
        <v>7</v>
      </c>
      <c r="F395" s="30">
        <v>857.14</v>
      </c>
      <c r="G395" s="30">
        <v>6000</v>
      </c>
      <c r="H395" s="30">
        <v>0</v>
      </c>
      <c r="I395" s="30">
        <f t="shared" si="18"/>
        <v>6000</v>
      </c>
      <c r="J395" s="30">
        <v>560</v>
      </c>
      <c r="K395" s="30">
        <f>J395*E395</f>
        <v>3920</v>
      </c>
      <c r="L395" s="30">
        <f t="shared" si="19"/>
        <v>2080</v>
      </c>
      <c r="M395" s="31">
        <f t="shared" si="20"/>
        <v>0.34666666666666668</v>
      </c>
    </row>
    <row r="396" spans="1:13" x14ac:dyDescent="0.25">
      <c r="A396" s="28" t="s">
        <v>30</v>
      </c>
      <c r="B396" s="28">
        <v>22427</v>
      </c>
      <c r="C396" s="29">
        <v>44210</v>
      </c>
      <c r="D396" s="28" t="s">
        <v>6939</v>
      </c>
      <c r="E396" s="30">
        <v>1</v>
      </c>
      <c r="F396" s="30">
        <v>787.5</v>
      </c>
      <c r="G396" s="30">
        <v>787.5</v>
      </c>
      <c r="H396" s="30">
        <v>0</v>
      </c>
      <c r="I396" s="30">
        <f t="shared" si="18"/>
        <v>787.5</v>
      </c>
      <c r="J396" s="30">
        <v>525</v>
      </c>
      <c r="K396" s="30">
        <f>J396*E396</f>
        <v>525</v>
      </c>
      <c r="L396" s="30">
        <f t="shared" si="19"/>
        <v>262.5</v>
      </c>
      <c r="M396" s="31">
        <f t="shared" si="20"/>
        <v>0.33333333333333331</v>
      </c>
    </row>
    <row r="397" spans="1:13" x14ac:dyDescent="0.25">
      <c r="A397" s="28" t="s">
        <v>30</v>
      </c>
      <c r="B397" s="28">
        <v>22427</v>
      </c>
      <c r="C397" s="29">
        <v>44210</v>
      </c>
      <c r="D397" s="28" t="s">
        <v>9243</v>
      </c>
      <c r="E397" s="30">
        <v>1</v>
      </c>
      <c r="F397" s="30">
        <v>560</v>
      </c>
      <c r="G397" s="30">
        <v>560</v>
      </c>
      <c r="H397" s="30">
        <v>0</v>
      </c>
      <c r="I397" s="30">
        <f t="shared" si="18"/>
        <v>560</v>
      </c>
      <c r="J397" s="30">
        <v>28</v>
      </c>
      <c r="K397" s="30">
        <f>J397*E397</f>
        <v>28</v>
      </c>
      <c r="L397" s="30">
        <f t="shared" si="19"/>
        <v>532</v>
      </c>
      <c r="M397" s="31">
        <f t="shared" si="20"/>
        <v>0.95</v>
      </c>
    </row>
    <row r="398" spans="1:13" x14ac:dyDescent="0.25">
      <c r="A398" s="28" t="s">
        <v>30</v>
      </c>
      <c r="B398" s="28">
        <v>22427</v>
      </c>
      <c r="C398" s="29">
        <v>44210</v>
      </c>
      <c r="D398" s="28" t="s">
        <v>9220</v>
      </c>
      <c r="E398" s="30">
        <v>1</v>
      </c>
      <c r="F398" s="30">
        <v>420</v>
      </c>
      <c r="G398" s="30">
        <v>420</v>
      </c>
      <c r="H398" s="30">
        <v>0</v>
      </c>
      <c r="I398" s="30">
        <f t="shared" si="18"/>
        <v>420</v>
      </c>
      <c r="J398" s="30">
        <v>280</v>
      </c>
      <c r="K398" s="30">
        <f>J398*E398</f>
        <v>280</v>
      </c>
      <c r="L398" s="30">
        <f t="shared" si="19"/>
        <v>140</v>
      </c>
      <c r="M398" s="31">
        <f t="shared" si="20"/>
        <v>0.33333333333333331</v>
      </c>
    </row>
    <row r="399" spans="1:13" x14ac:dyDescent="0.25">
      <c r="A399" s="28" t="s">
        <v>8587</v>
      </c>
      <c r="B399" s="28" t="s">
        <v>9244</v>
      </c>
      <c r="C399" s="29">
        <v>44469</v>
      </c>
      <c r="D399" s="28" t="s">
        <v>7624</v>
      </c>
      <c r="E399" s="30">
        <v>17</v>
      </c>
      <c r="F399" s="30">
        <v>166.25</v>
      </c>
      <c r="G399" s="30">
        <v>2826.25</v>
      </c>
      <c r="H399" s="30">
        <v>847.88</v>
      </c>
      <c r="I399" s="30">
        <f t="shared" si="18"/>
        <v>1978.37</v>
      </c>
      <c r="J399" s="30">
        <v>47.5</v>
      </c>
      <c r="K399" s="30">
        <f>J399*E399</f>
        <v>807.5</v>
      </c>
      <c r="L399" s="30">
        <f t="shared" si="19"/>
        <v>1170.8699999999999</v>
      </c>
      <c r="M399" s="31">
        <f t="shared" si="20"/>
        <v>0.41428394515701011</v>
      </c>
    </row>
    <row r="400" spans="1:13" x14ac:dyDescent="0.25">
      <c r="A400" s="28" t="s">
        <v>8587</v>
      </c>
      <c r="B400" s="28" t="s">
        <v>9245</v>
      </c>
      <c r="C400" s="29">
        <v>44417</v>
      </c>
      <c r="D400" s="28" t="s">
        <v>5129</v>
      </c>
      <c r="E400" s="30">
        <v>250</v>
      </c>
      <c r="F400" s="30">
        <v>230</v>
      </c>
      <c r="G400" s="30">
        <v>57500</v>
      </c>
      <c r="H400" s="30">
        <v>0</v>
      </c>
      <c r="I400" s="30">
        <f t="shared" si="18"/>
        <v>57500</v>
      </c>
      <c r="J400" s="30">
        <v>145</v>
      </c>
      <c r="K400" s="30">
        <f>J400*E400</f>
        <v>36250</v>
      </c>
      <c r="L400" s="30">
        <f t="shared" si="19"/>
        <v>21250</v>
      </c>
      <c r="M400" s="31">
        <f t="shared" si="20"/>
        <v>0.36956521739130432</v>
      </c>
    </row>
    <row r="401" spans="1:13" x14ac:dyDescent="0.25">
      <c r="A401" s="28" t="s">
        <v>8587</v>
      </c>
      <c r="B401" s="28" t="s">
        <v>9245</v>
      </c>
      <c r="C401" s="29">
        <v>44417</v>
      </c>
      <c r="D401" s="28" t="s">
        <v>7342</v>
      </c>
      <c r="E401" s="30">
        <v>400</v>
      </c>
      <c r="F401" s="30">
        <v>709</v>
      </c>
      <c r="G401" s="30">
        <v>283600</v>
      </c>
      <c r="H401" s="30">
        <v>0</v>
      </c>
      <c r="I401" s="30">
        <f t="shared" si="18"/>
        <v>283600</v>
      </c>
      <c r="J401" s="30">
        <v>250</v>
      </c>
      <c r="K401" s="30">
        <f>J401*E401</f>
        <v>100000</v>
      </c>
      <c r="L401" s="30">
        <f t="shared" si="19"/>
        <v>183600</v>
      </c>
      <c r="M401" s="31">
        <f t="shared" si="20"/>
        <v>0.64739069111424541</v>
      </c>
    </row>
    <row r="402" spans="1:13" x14ac:dyDescent="0.25">
      <c r="A402" s="28" t="s">
        <v>8587</v>
      </c>
      <c r="B402" s="28" t="s">
        <v>9245</v>
      </c>
      <c r="C402" s="29">
        <v>44417</v>
      </c>
      <c r="D402" s="28" t="s">
        <v>7246</v>
      </c>
      <c r="E402" s="30">
        <v>400</v>
      </c>
      <c r="F402" s="30">
        <v>365</v>
      </c>
      <c r="G402" s="30">
        <v>146000</v>
      </c>
      <c r="H402" s="30">
        <v>0</v>
      </c>
      <c r="I402" s="30">
        <f t="shared" si="18"/>
        <v>146000</v>
      </c>
      <c r="J402" s="30">
        <v>60</v>
      </c>
      <c r="K402" s="30">
        <f>J402*E402</f>
        <v>24000</v>
      </c>
      <c r="L402" s="30">
        <f t="shared" si="19"/>
        <v>122000</v>
      </c>
      <c r="M402" s="31">
        <f t="shared" si="20"/>
        <v>0.83561643835616439</v>
      </c>
    </row>
    <row r="403" spans="1:13" x14ac:dyDescent="0.25">
      <c r="A403" s="28" t="s">
        <v>8587</v>
      </c>
      <c r="B403" s="28" t="s">
        <v>9246</v>
      </c>
      <c r="C403" s="29">
        <v>44316</v>
      </c>
      <c r="D403" s="28" t="s">
        <v>116</v>
      </c>
      <c r="E403" s="30">
        <v>12</v>
      </c>
      <c r="F403" s="30">
        <v>88</v>
      </c>
      <c r="G403" s="30">
        <v>1056</v>
      </c>
      <c r="H403" s="30">
        <v>0</v>
      </c>
      <c r="I403" s="30">
        <f t="shared" si="18"/>
        <v>1056</v>
      </c>
      <c r="J403" s="30">
        <v>22.3</v>
      </c>
      <c r="K403" s="30">
        <f>J403*E403</f>
        <v>267.60000000000002</v>
      </c>
      <c r="L403" s="30">
        <f t="shared" si="19"/>
        <v>788.4</v>
      </c>
      <c r="M403" s="31">
        <f t="shared" si="20"/>
        <v>0.74659090909090908</v>
      </c>
    </row>
    <row r="404" spans="1:13" x14ac:dyDescent="0.25">
      <c r="A404" s="28" t="s">
        <v>8587</v>
      </c>
      <c r="B404" s="28">
        <v>16757</v>
      </c>
      <c r="C404" s="29">
        <v>44253</v>
      </c>
      <c r="D404" s="28" t="s">
        <v>4351</v>
      </c>
      <c r="E404" s="30">
        <v>10</v>
      </c>
      <c r="F404" s="30">
        <v>87.5</v>
      </c>
      <c r="G404" s="30">
        <v>875</v>
      </c>
      <c r="H404" s="30">
        <v>0</v>
      </c>
      <c r="I404" s="30">
        <f t="shared" si="18"/>
        <v>875</v>
      </c>
      <c r="J404" s="30">
        <v>53.85</v>
      </c>
      <c r="K404" s="30">
        <f>J404*E404</f>
        <v>538.5</v>
      </c>
      <c r="L404" s="30">
        <f t="shared" si="19"/>
        <v>336.5</v>
      </c>
      <c r="M404" s="31">
        <f t="shared" si="20"/>
        <v>0.38457142857142856</v>
      </c>
    </row>
    <row r="405" spans="1:13" x14ac:dyDescent="0.25">
      <c r="A405" s="28" t="s">
        <v>8587</v>
      </c>
      <c r="B405" s="28">
        <v>14091</v>
      </c>
      <c r="C405" s="29">
        <v>44240</v>
      </c>
      <c r="D405" s="28" t="s">
        <v>1685</v>
      </c>
      <c r="E405" s="30">
        <v>4</v>
      </c>
      <c r="F405" s="30">
        <v>441</v>
      </c>
      <c r="G405" s="30">
        <v>1764</v>
      </c>
      <c r="H405" s="30">
        <v>352.8</v>
      </c>
      <c r="I405" s="30">
        <f t="shared" si="18"/>
        <v>1411.2</v>
      </c>
      <c r="J405" s="30">
        <v>38</v>
      </c>
      <c r="K405" s="30">
        <f>J405*E405</f>
        <v>152</v>
      </c>
      <c r="L405" s="30">
        <f t="shared" si="19"/>
        <v>1259.2</v>
      </c>
      <c r="M405" s="31">
        <f t="shared" si="20"/>
        <v>0.71383219954648525</v>
      </c>
    </row>
    <row r="406" spans="1:13" x14ac:dyDescent="0.25">
      <c r="A406" s="28" t="s">
        <v>8587</v>
      </c>
      <c r="B406" s="28">
        <v>14090</v>
      </c>
      <c r="C406" s="29">
        <v>44240</v>
      </c>
      <c r="D406" s="28" t="s">
        <v>4910</v>
      </c>
      <c r="E406" s="30">
        <v>4</v>
      </c>
      <c r="F406" s="30">
        <v>1070</v>
      </c>
      <c r="G406" s="30">
        <v>4280</v>
      </c>
      <c r="H406" s="30">
        <v>856</v>
      </c>
      <c r="I406" s="30">
        <f t="shared" si="18"/>
        <v>3424</v>
      </c>
      <c r="J406" s="30">
        <v>319</v>
      </c>
      <c r="K406" s="30">
        <f>J406*E406</f>
        <v>1276</v>
      </c>
      <c r="L406" s="30">
        <f t="shared" si="19"/>
        <v>2148</v>
      </c>
      <c r="M406" s="31">
        <f t="shared" si="20"/>
        <v>0.5018691588785047</v>
      </c>
    </row>
    <row r="407" spans="1:13" x14ac:dyDescent="0.25">
      <c r="A407" s="28" t="s">
        <v>63</v>
      </c>
      <c r="B407" s="28" t="s">
        <v>9247</v>
      </c>
      <c r="C407" s="29">
        <v>44561</v>
      </c>
      <c r="D407" s="28" t="s">
        <v>4292</v>
      </c>
      <c r="E407" s="30">
        <v>5</v>
      </c>
      <c r="F407" s="30">
        <v>5400</v>
      </c>
      <c r="G407" s="30">
        <v>27000</v>
      </c>
      <c r="H407" s="30">
        <v>0</v>
      </c>
      <c r="I407" s="30">
        <f t="shared" si="18"/>
        <v>27000</v>
      </c>
      <c r="J407" s="30">
        <v>1272.73</v>
      </c>
      <c r="K407" s="30">
        <f>J407*E407</f>
        <v>6363.65</v>
      </c>
      <c r="L407" s="30">
        <f t="shared" si="19"/>
        <v>20636.349999999999</v>
      </c>
      <c r="M407" s="31">
        <f t="shared" si="20"/>
        <v>0.76430925925925919</v>
      </c>
    </row>
    <row r="408" spans="1:13" x14ac:dyDescent="0.25">
      <c r="A408" s="28" t="s">
        <v>63</v>
      </c>
      <c r="B408" s="28" t="s">
        <v>9248</v>
      </c>
      <c r="C408" s="29">
        <v>44561</v>
      </c>
      <c r="D408" s="28" t="s">
        <v>2608</v>
      </c>
      <c r="E408" s="30">
        <v>5</v>
      </c>
      <c r="F408" s="30">
        <v>1980</v>
      </c>
      <c r="G408" s="30">
        <v>9900</v>
      </c>
      <c r="H408" s="30">
        <v>0</v>
      </c>
      <c r="I408" s="30">
        <f t="shared" si="18"/>
        <v>9900</v>
      </c>
      <c r="J408" s="30">
        <v>595</v>
      </c>
      <c r="K408" s="30">
        <f>J408*E408</f>
        <v>2975</v>
      </c>
      <c r="L408" s="30">
        <f t="shared" si="19"/>
        <v>6925</v>
      </c>
      <c r="M408" s="31">
        <f t="shared" si="20"/>
        <v>0.6994949494949495</v>
      </c>
    </row>
    <row r="409" spans="1:13" x14ac:dyDescent="0.25">
      <c r="A409" s="28" t="s">
        <v>63</v>
      </c>
      <c r="B409" s="28" t="s">
        <v>9248</v>
      </c>
      <c r="C409" s="29">
        <v>44561</v>
      </c>
      <c r="D409" s="28" t="s">
        <v>4353</v>
      </c>
      <c r="E409" s="30">
        <v>2</v>
      </c>
      <c r="F409" s="30">
        <v>715</v>
      </c>
      <c r="G409" s="30">
        <v>1430</v>
      </c>
      <c r="H409" s="30">
        <v>0</v>
      </c>
      <c r="I409" s="30">
        <f t="shared" si="18"/>
        <v>1430</v>
      </c>
      <c r="J409" s="30">
        <v>227.5</v>
      </c>
      <c r="K409" s="30">
        <f>J409*E409</f>
        <v>455</v>
      </c>
      <c r="L409" s="30">
        <f t="shared" si="19"/>
        <v>975</v>
      </c>
      <c r="M409" s="31">
        <f t="shared" si="20"/>
        <v>0.68181818181818177</v>
      </c>
    </row>
    <row r="410" spans="1:13" x14ac:dyDescent="0.25">
      <c r="A410" s="28" t="s">
        <v>63</v>
      </c>
      <c r="B410" s="28" t="s">
        <v>9249</v>
      </c>
      <c r="C410" s="29">
        <v>44550</v>
      </c>
      <c r="D410" s="28" t="s">
        <v>4294</v>
      </c>
      <c r="E410" s="30">
        <v>5</v>
      </c>
      <c r="F410" s="30">
        <v>1800</v>
      </c>
      <c r="G410" s="30">
        <v>9000</v>
      </c>
      <c r="H410" s="30">
        <v>0</v>
      </c>
      <c r="I410" s="30">
        <f t="shared" si="18"/>
        <v>9000</v>
      </c>
      <c r="J410" s="30">
        <v>615</v>
      </c>
      <c r="K410" s="30">
        <f>J410*E410</f>
        <v>3075</v>
      </c>
      <c r="L410" s="30">
        <f t="shared" si="19"/>
        <v>5925</v>
      </c>
      <c r="M410" s="31">
        <f t="shared" si="20"/>
        <v>0.65833333333333333</v>
      </c>
    </row>
    <row r="411" spans="1:13" x14ac:dyDescent="0.25">
      <c r="A411" s="28" t="s">
        <v>63</v>
      </c>
      <c r="B411" s="28" t="s">
        <v>9249</v>
      </c>
      <c r="C411" s="29">
        <v>44550</v>
      </c>
      <c r="D411" s="28" t="s">
        <v>4357</v>
      </c>
      <c r="E411" s="30">
        <v>10</v>
      </c>
      <c r="F411" s="30">
        <v>176</v>
      </c>
      <c r="G411" s="30">
        <v>1760</v>
      </c>
      <c r="H411" s="30">
        <v>0</v>
      </c>
      <c r="I411" s="30">
        <f t="shared" si="18"/>
        <v>1760</v>
      </c>
      <c r="J411" s="30">
        <v>40</v>
      </c>
      <c r="K411" s="30">
        <f>J411*E411</f>
        <v>400</v>
      </c>
      <c r="L411" s="30">
        <f t="shared" si="19"/>
        <v>1360</v>
      </c>
      <c r="M411" s="31">
        <f t="shared" si="20"/>
        <v>0.77272727272727271</v>
      </c>
    </row>
    <row r="412" spans="1:13" x14ac:dyDescent="0.25">
      <c r="A412" s="28" t="s">
        <v>63</v>
      </c>
      <c r="B412" s="28" t="s">
        <v>9250</v>
      </c>
      <c r="C412" s="29">
        <v>44550</v>
      </c>
      <c r="D412" s="28" t="s">
        <v>2609</v>
      </c>
      <c r="E412" s="30">
        <v>5</v>
      </c>
      <c r="F412" s="30">
        <v>1925</v>
      </c>
      <c r="G412" s="30">
        <v>9625</v>
      </c>
      <c r="H412" s="30">
        <v>0</v>
      </c>
      <c r="I412" s="30">
        <f t="shared" si="18"/>
        <v>9625</v>
      </c>
      <c r="J412" s="30">
        <v>550</v>
      </c>
      <c r="K412" s="30">
        <f>J412*E412</f>
        <v>2750</v>
      </c>
      <c r="L412" s="30">
        <f t="shared" si="19"/>
        <v>6875</v>
      </c>
      <c r="M412" s="31">
        <f t="shared" si="20"/>
        <v>0.7142857142857143</v>
      </c>
    </row>
    <row r="413" spans="1:13" x14ac:dyDescent="0.25">
      <c r="A413" s="28" t="s">
        <v>63</v>
      </c>
      <c r="B413" s="28" t="s">
        <v>9250</v>
      </c>
      <c r="C413" s="29">
        <v>44550</v>
      </c>
      <c r="D413" s="28" t="s">
        <v>7309</v>
      </c>
      <c r="E413" s="30">
        <v>3</v>
      </c>
      <c r="F413" s="30">
        <v>2800</v>
      </c>
      <c r="G413" s="30">
        <v>8400</v>
      </c>
      <c r="H413" s="30">
        <v>0</v>
      </c>
      <c r="I413" s="30">
        <f t="shared" si="18"/>
        <v>8400</v>
      </c>
      <c r="J413" s="30">
        <v>260</v>
      </c>
      <c r="K413" s="30">
        <f>J413*E413</f>
        <v>780</v>
      </c>
      <c r="L413" s="30">
        <f t="shared" si="19"/>
        <v>7620</v>
      </c>
      <c r="M413" s="31">
        <f t="shared" si="20"/>
        <v>0.90714285714285714</v>
      </c>
    </row>
    <row r="414" spans="1:13" x14ac:dyDescent="0.25">
      <c r="A414" s="28" t="s">
        <v>63</v>
      </c>
      <c r="B414" s="28" t="s">
        <v>9251</v>
      </c>
      <c r="C414" s="29">
        <v>44550</v>
      </c>
      <c r="D414" s="28" t="s">
        <v>2608</v>
      </c>
      <c r="E414" s="30">
        <v>5</v>
      </c>
      <c r="F414" s="30">
        <v>1980</v>
      </c>
      <c r="G414" s="30">
        <v>9900</v>
      </c>
      <c r="H414" s="30">
        <v>0</v>
      </c>
      <c r="I414" s="30">
        <f t="shared" si="18"/>
        <v>9900</v>
      </c>
      <c r="J414" s="30">
        <v>595</v>
      </c>
      <c r="K414" s="30">
        <f>J414*E414</f>
        <v>2975</v>
      </c>
      <c r="L414" s="30">
        <f t="shared" si="19"/>
        <v>6925</v>
      </c>
      <c r="M414" s="31">
        <f t="shared" si="20"/>
        <v>0.6994949494949495</v>
      </c>
    </row>
    <row r="415" spans="1:13" x14ac:dyDescent="0.25">
      <c r="A415" s="28" t="s">
        <v>63</v>
      </c>
      <c r="B415" s="28" t="s">
        <v>9252</v>
      </c>
      <c r="C415" s="29">
        <v>44550</v>
      </c>
      <c r="D415" s="28" t="s">
        <v>2650</v>
      </c>
      <c r="E415" s="30">
        <v>1</v>
      </c>
      <c r="F415" s="30">
        <v>3815</v>
      </c>
      <c r="G415" s="30">
        <v>3815</v>
      </c>
      <c r="H415" s="30">
        <v>1144.5</v>
      </c>
      <c r="I415" s="30">
        <f t="shared" si="18"/>
        <v>2670.5</v>
      </c>
      <c r="J415" s="30">
        <v>1047.8599999999999</v>
      </c>
      <c r="K415" s="30">
        <f>J415*E415</f>
        <v>1047.8599999999999</v>
      </c>
      <c r="L415" s="30">
        <f t="shared" si="19"/>
        <v>1622.64</v>
      </c>
      <c r="M415" s="31">
        <f t="shared" si="20"/>
        <v>0.42533158584534736</v>
      </c>
    </row>
    <row r="416" spans="1:13" x14ac:dyDescent="0.25">
      <c r="A416" s="28" t="s">
        <v>63</v>
      </c>
      <c r="B416" s="28" t="s">
        <v>9253</v>
      </c>
      <c r="C416" s="29">
        <v>44543</v>
      </c>
      <c r="D416" s="28" t="s">
        <v>7198</v>
      </c>
      <c r="E416" s="30">
        <v>5</v>
      </c>
      <c r="F416" s="30">
        <v>990</v>
      </c>
      <c r="G416" s="30">
        <v>4950</v>
      </c>
      <c r="H416" s="30">
        <v>0</v>
      </c>
      <c r="I416" s="30">
        <f t="shared" si="18"/>
        <v>4950</v>
      </c>
      <c r="J416" s="30">
        <v>450</v>
      </c>
      <c r="K416" s="30">
        <f>J416*E416</f>
        <v>2250</v>
      </c>
      <c r="L416" s="30">
        <f t="shared" si="19"/>
        <v>2700</v>
      </c>
      <c r="M416" s="31">
        <f t="shared" si="20"/>
        <v>0.54545454545454541</v>
      </c>
    </row>
    <row r="417" spans="1:13" x14ac:dyDescent="0.25">
      <c r="A417" s="28" t="s">
        <v>63</v>
      </c>
      <c r="B417" s="28" t="s">
        <v>9254</v>
      </c>
      <c r="C417" s="29">
        <v>44543</v>
      </c>
      <c r="D417" s="28" t="s">
        <v>4294</v>
      </c>
      <c r="E417" s="30">
        <v>5</v>
      </c>
      <c r="F417" s="30">
        <v>1800</v>
      </c>
      <c r="G417" s="30">
        <v>9000</v>
      </c>
      <c r="H417" s="30">
        <v>0</v>
      </c>
      <c r="I417" s="30">
        <f t="shared" si="18"/>
        <v>9000</v>
      </c>
      <c r="J417" s="30">
        <v>615</v>
      </c>
      <c r="K417" s="30">
        <f>J417*E417</f>
        <v>3075</v>
      </c>
      <c r="L417" s="30">
        <f t="shared" si="19"/>
        <v>5925</v>
      </c>
      <c r="M417" s="31">
        <f t="shared" si="20"/>
        <v>0.65833333333333333</v>
      </c>
    </row>
    <row r="418" spans="1:13" x14ac:dyDescent="0.25">
      <c r="A418" s="28" t="s">
        <v>63</v>
      </c>
      <c r="B418" s="28" t="s">
        <v>9255</v>
      </c>
      <c r="C418" s="29">
        <v>44536</v>
      </c>
      <c r="D418" s="28" t="s">
        <v>135</v>
      </c>
      <c r="E418" s="30">
        <v>12</v>
      </c>
      <c r="F418" s="30">
        <v>286</v>
      </c>
      <c r="G418" s="30">
        <v>3432</v>
      </c>
      <c r="H418" s="30">
        <v>0</v>
      </c>
      <c r="I418" s="30">
        <f t="shared" si="18"/>
        <v>3432</v>
      </c>
      <c r="J418" s="30">
        <v>114.66</v>
      </c>
      <c r="K418" s="30">
        <f>J418*E418</f>
        <v>1375.92</v>
      </c>
      <c r="L418" s="30">
        <f t="shared" si="19"/>
        <v>2056.08</v>
      </c>
      <c r="M418" s="31">
        <f t="shared" si="20"/>
        <v>0.59909090909090912</v>
      </c>
    </row>
    <row r="419" spans="1:13" x14ac:dyDescent="0.25">
      <c r="A419" s="28" t="s">
        <v>63</v>
      </c>
      <c r="B419" s="28" t="s">
        <v>9256</v>
      </c>
      <c r="C419" s="29">
        <v>44535</v>
      </c>
      <c r="D419" s="28" t="s">
        <v>2609</v>
      </c>
      <c r="E419" s="30">
        <v>5</v>
      </c>
      <c r="F419" s="30">
        <v>1925</v>
      </c>
      <c r="G419" s="30">
        <v>9625</v>
      </c>
      <c r="H419" s="30">
        <v>0</v>
      </c>
      <c r="I419" s="30">
        <f t="shared" si="18"/>
        <v>9625</v>
      </c>
      <c r="J419" s="30">
        <v>550</v>
      </c>
      <c r="K419" s="30">
        <f>J419*E419</f>
        <v>2750</v>
      </c>
      <c r="L419" s="30">
        <f t="shared" si="19"/>
        <v>6875</v>
      </c>
      <c r="M419" s="31">
        <f t="shared" si="20"/>
        <v>0.7142857142857143</v>
      </c>
    </row>
    <row r="420" spans="1:13" x14ac:dyDescent="0.25">
      <c r="A420" s="28" t="s">
        <v>63</v>
      </c>
      <c r="B420" s="28" t="s">
        <v>9257</v>
      </c>
      <c r="C420" s="29">
        <v>44535</v>
      </c>
      <c r="D420" s="28" t="s">
        <v>4294</v>
      </c>
      <c r="E420" s="30">
        <v>5</v>
      </c>
      <c r="F420" s="30">
        <v>1800</v>
      </c>
      <c r="G420" s="30">
        <v>9000</v>
      </c>
      <c r="H420" s="30">
        <v>0</v>
      </c>
      <c r="I420" s="30">
        <f t="shared" si="18"/>
        <v>9000</v>
      </c>
      <c r="J420" s="30">
        <v>615</v>
      </c>
      <c r="K420" s="30">
        <f>J420*E420</f>
        <v>3075</v>
      </c>
      <c r="L420" s="30">
        <f t="shared" si="19"/>
        <v>5925</v>
      </c>
      <c r="M420" s="31">
        <f t="shared" si="20"/>
        <v>0.65833333333333333</v>
      </c>
    </row>
    <row r="421" spans="1:13" x14ac:dyDescent="0.25">
      <c r="A421" s="28" t="s">
        <v>63</v>
      </c>
      <c r="B421" s="28" t="s">
        <v>9257</v>
      </c>
      <c r="C421" s="29">
        <v>44535</v>
      </c>
      <c r="D421" s="28" t="s">
        <v>36</v>
      </c>
      <c r="E421" s="30">
        <v>3</v>
      </c>
      <c r="F421" s="30">
        <v>3400</v>
      </c>
      <c r="G421" s="30">
        <v>10200</v>
      </c>
      <c r="H421" s="30">
        <v>0</v>
      </c>
      <c r="I421" s="30">
        <f t="shared" si="18"/>
        <v>10200</v>
      </c>
      <c r="J421" s="30">
        <v>979</v>
      </c>
      <c r="K421" s="30">
        <f>J421*E421</f>
        <v>2937</v>
      </c>
      <c r="L421" s="30">
        <f t="shared" si="19"/>
        <v>7263</v>
      </c>
      <c r="M421" s="31">
        <f t="shared" si="20"/>
        <v>0.71205882352941174</v>
      </c>
    </row>
    <row r="422" spans="1:13" x14ac:dyDescent="0.25">
      <c r="A422" s="28" t="s">
        <v>63</v>
      </c>
      <c r="B422" s="28" t="s">
        <v>9258</v>
      </c>
      <c r="C422" s="29">
        <v>44535</v>
      </c>
      <c r="D422" s="28" t="s">
        <v>2453</v>
      </c>
      <c r="E422" s="30">
        <v>12</v>
      </c>
      <c r="F422" s="30">
        <v>190</v>
      </c>
      <c r="G422" s="30">
        <v>2280</v>
      </c>
      <c r="H422" s="30">
        <v>0</v>
      </c>
      <c r="I422" s="30">
        <f t="shared" si="18"/>
        <v>2280</v>
      </c>
      <c r="J422" s="30">
        <v>88</v>
      </c>
      <c r="K422" s="30">
        <f>J422*E422</f>
        <v>1056</v>
      </c>
      <c r="L422" s="30">
        <f t="shared" si="19"/>
        <v>1224</v>
      </c>
      <c r="M422" s="31">
        <f t="shared" si="20"/>
        <v>0.5368421052631579</v>
      </c>
    </row>
    <row r="423" spans="1:13" x14ac:dyDescent="0.25">
      <c r="A423" s="28" t="s">
        <v>63</v>
      </c>
      <c r="B423" s="28" t="s">
        <v>9259</v>
      </c>
      <c r="C423" s="29">
        <v>44529</v>
      </c>
      <c r="D423" s="28" t="s">
        <v>4294</v>
      </c>
      <c r="E423" s="30">
        <v>5</v>
      </c>
      <c r="F423" s="30">
        <v>1800</v>
      </c>
      <c r="G423" s="30">
        <v>9000</v>
      </c>
      <c r="H423" s="30">
        <v>0</v>
      </c>
      <c r="I423" s="30">
        <f t="shared" si="18"/>
        <v>9000</v>
      </c>
      <c r="J423" s="30">
        <v>615</v>
      </c>
      <c r="K423" s="30">
        <f>J423*E423</f>
        <v>3075</v>
      </c>
      <c r="L423" s="30">
        <f t="shared" si="19"/>
        <v>5925</v>
      </c>
      <c r="M423" s="31">
        <f t="shared" si="20"/>
        <v>0.65833333333333333</v>
      </c>
    </row>
    <row r="424" spans="1:13" x14ac:dyDescent="0.25">
      <c r="A424" s="28" t="s">
        <v>63</v>
      </c>
      <c r="B424" s="28" t="s">
        <v>9259</v>
      </c>
      <c r="C424" s="29">
        <v>44529</v>
      </c>
      <c r="D424" s="28" t="s">
        <v>4353</v>
      </c>
      <c r="E424" s="30">
        <v>3</v>
      </c>
      <c r="F424" s="30">
        <v>715</v>
      </c>
      <c r="G424" s="30">
        <v>2145</v>
      </c>
      <c r="H424" s="30">
        <v>0</v>
      </c>
      <c r="I424" s="30">
        <f t="shared" si="18"/>
        <v>2145</v>
      </c>
      <c r="J424" s="30">
        <v>227.5</v>
      </c>
      <c r="K424" s="30">
        <f>J424*E424</f>
        <v>682.5</v>
      </c>
      <c r="L424" s="30">
        <f t="shared" si="19"/>
        <v>1462.5</v>
      </c>
      <c r="M424" s="31">
        <f t="shared" si="20"/>
        <v>0.68181818181818177</v>
      </c>
    </row>
    <row r="425" spans="1:13" x14ac:dyDescent="0.25">
      <c r="A425" s="28" t="s">
        <v>63</v>
      </c>
      <c r="B425" s="28" t="s">
        <v>9260</v>
      </c>
      <c r="C425" s="29">
        <v>44529</v>
      </c>
      <c r="D425" s="28" t="s">
        <v>2608</v>
      </c>
      <c r="E425" s="30">
        <v>5</v>
      </c>
      <c r="F425" s="30">
        <v>1980</v>
      </c>
      <c r="G425" s="30">
        <v>9900</v>
      </c>
      <c r="H425" s="30">
        <v>0</v>
      </c>
      <c r="I425" s="30">
        <f t="shared" si="18"/>
        <v>9900</v>
      </c>
      <c r="J425" s="30">
        <v>595</v>
      </c>
      <c r="K425" s="30">
        <f>J425*E425</f>
        <v>2975</v>
      </c>
      <c r="L425" s="30">
        <f t="shared" si="19"/>
        <v>6925</v>
      </c>
      <c r="M425" s="31">
        <f t="shared" si="20"/>
        <v>0.6994949494949495</v>
      </c>
    </row>
    <row r="426" spans="1:13" x14ac:dyDescent="0.25">
      <c r="A426" s="28" t="s">
        <v>63</v>
      </c>
      <c r="B426" s="28" t="s">
        <v>9261</v>
      </c>
      <c r="C426" s="29">
        <v>44522</v>
      </c>
      <c r="D426" s="28" t="s">
        <v>2766</v>
      </c>
      <c r="E426" s="30">
        <v>5</v>
      </c>
      <c r="F426" s="30">
        <v>1590</v>
      </c>
      <c r="G426" s="30">
        <v>7950</v>
      </c>
      <c r="H426" s="30">
        <v>0</v>
      </c>
      <c r="I426" s="30">
        <f t="shared" si="18"/>
        <v>7950</v>
      </c>
      <c r="J426" s="30">
        <v>530</v>
      </c>
      <c r="K426" s="30">
        <f>J426*E426</f>
        <v>2650</v>
      </c>
      <c r="L426" s="30">
        <f t="shared" si="19"/>
        <v>5300</v>
      </c>
      <c r="M426" s="31">
        <f t="shared" si="20"/>
        <v>0.66666666666666663</v>
      </c>
    </row>
    <row r="427" spans="1:13" x14ac:dyDescent="0.25">
      <c r="A427" s="28" t="s">
        <v>63</v>
      </c>
      <c r="B427" s="28" t="s">
        <v>9262</v>
      </c>
      <c r="C427" s="29">
        <v>44522</v>
      </c>
      <c r="D427" s="28" t="s">
        <v>7309</v>
      </c>
      <c r="E427" s="30">
        <v>3</v>
      </c>
      <c r="F427" s="30">
        <v>2800</v>
      </c>
      <c r="G427" s="30">
        <v>8400</v>
      </c>
      <c r="H427" s="30">
        <v>0</v>
      </c>
      <c r="I427" s="30">
        <f t="shared" si="18"/>
        <v>8400</v>
      </c>
      <c r="J427" s="30">
        <v>260</v>
      </c>
      <c r="K427" s="30">
        <f>J427*E427</f>
        <v>780</v>
      </c>
      <c r="L427" s="30">
        <f t="shared" si="19"/>
        <v>7620</v>
      </c>
      <c r="M427" s="31">
        <f t="shared" si="20"/>
        <v>0.90714285714285714</v>
      </c>
    </row>
    <row r="428" spans="1:13" x14ac:dyDescent="0.25">
      <c r="A428" s="28" t="s">
        <v>63</v>
      </c>
      <c r="B428" s="28" t="s">
        <v>9263</v>
      </c>
      <c r="C428" s="29">
        <v>44515</v>
      </c>
      <c r="D428" s="28" t="s">
        <v>4357</v>
      </c>
      <c r="E428" s="30">
        <v>10</v>
      </c>
      <c r="F428" s="30">
        <v>176</v>
      </c>
      <c r="G428" s="30">
        <v>1760</v>
      </c>
      <c r="H428" s="30">
        <v>0</v>
      </c>
      <c r="I428" s="30">
        <f t="shared" si="18"/>
        <v>1760</v>
      </c>
      <c r="J428" s="30">
        <v>40</v>
      </c>
      <c r="K428" s="30">
        <f>J428*E428</f>
        <v>400</v>
      </c>
      <c r="L428" s="30">
        <f t="shared" si="19"/>
        <v>1360</v>
      </c>
      <c r="M428" s="31">
        <f t="shared" si="20"/>
        <v>0.77272727272727271</v>
      </c>
    </row>
    <row r="429" spans="1:13" x14ac:dyDescent="0.25">
      <c r="A429" s="28" t="s">
        <v>63</v>
      </c>
      <c r="B429" s="28" t="s">
        <v>9263</v>
      </c>
      <c r="C429" s="29">
        <v>44515</v>
      </c>
      <c r="D429" s="28" t="s">
        <v>4352</v>
      </c>
      <c r="E429" s="30">
        <v>10</v>
      </c>
      <c r="F429" s="30">
        <v>187</v>
      </c>
      <c r="G429" s="30">
        <v>1870</v>
      </c>
      <c r="H429" s="30">
        <v>0</v>
      </c>
      <c r="I429" s="30">
        <f t="shared" si="18"/>
        <v>1870</v>
      </c>
      <c r="J429" s="30">
        <v>85</v>
      </c>
      <c r="K429" s="30">
        <f>J429*E429</f>
        <v>850</v>
      </c>
      <c r="L429" s="30">
        <f t="shared" si="19"/>
        <v>1020</v>
      </c>
      <c r="M429" s="31">
        <f t="shared" si="20"/>
        <v>0.54545454545454541</v>
      </c>
    </row>
    <row r="430" spans="1:13" x14ac:dyDescent="0.25">
      <c r="A430" s="28" t="s">
        <v>63</v>
      </c>
      <c r="B430" s="28" t="s">
        <v>9264</v>
      </c>
      <c r="C430" s="29">
        <v>44515</v>
      </c>
      <c r="D430" s="28" t="s">
        <v>2608</v>
      </c>
      <c r="E430" s="30">
        <v>5</v>
      </c>
      <c r="F430" s="30">
        <v>1980</v>
      </c>
      <c r="G430" s="30">
        <v>9900</v>
      </c>
      <c r="H430" s="30">
        <v>0</v>
      </c>
      <c r="I430" s="30">
        <f t="shared" si="18"/>
        <v>9900</v>
      </c>
      <c r="J430" s="30">
        <v>595</v>
      </c>
      <c r="K430" s="30">
        <f>J430*E430</f>
        <v>2975</v>
      </c>
      <c r="L430" s="30">
        <f t="shared" si="19"/>
        <v>6925</v>
      </c>
      <c r="M430" s="31">
        <f t="shared" si="20"/>
        <v>0.6994949494949495</v>
      </c>
    </row>
    <row r="431" spans="1:13" x14ac:dyDescent="0.25">
      <c r="A431" s="28" t="s">
        <v>63</v>
      </c>
      <c r="B431" s="28" t="s">
        <v>9264</v>
      </c>
      <c r="C431" s="29">
        <v>44515</v>
      </c>
      <c r="D431" s="28" t="s">
        <v>4392</v>
      </c>
      <c r="E431" s="30">
        <v>5</v>
      </c>
      <c r="F431" s="30">
        <v>550</v>
      </c>
      <c r="G431" s="30">
        <v>2750</v>
      </c>
      <c r="H431" s="30">
        <v>0</v>
      </c>
      <c r="I431" s="30">
        <f t="shared" si="18"/>
        <v>2750</v>
      </c>
      <c r="J431" s="30">
        <v>133</v>
      </c>
      <c r="K431" s="30">
        <f>J431*E431</f>
        <v>665</v>
      </c>
      <c r="L431" s="30">
        <f t="shared" si="19"/>
        <v>2085</v>
      </c>
      <c r="M431" s="31">
        <f t="shared" si="20"/>
        <v>0.75818181818181818</v>
      </c>
    </row>
    <row r="432" spans="1:13" x14ac:dyDescent="0.25">
      <c r="A432" s="28" t="s">
        <v>63</v>
      </c>
      <c r="B432" s="28" t="s">
        <v>9264</v>
      </c>
      <c r="C432" s="29">
        <v>44515</v>
      </c>
      <c r="D432" s="28" t="s">
        <v>4349</v>
      </c>
      <c r="E432" s="30">
        <v>5</v>
      </c>
      <c r="F432" s="30">
        <v>220</v>
      </c>
      <c r="G432" s="30">
        <v>1100</v>
      </c>
      <c r="H432" s="30">
        <v>0</v>
      </c>
      <c r="I432" s="30">
        <f t="shared" si="18"/>
        <v>1100</v>
      </c>
      <c r="J432" s="30">
        <v>105</v>
      </c>
      <c r="K432" s="30">
        <f>J432*E432</f>
        <v>525</v>
      </c>
      <c r="L432" s="30">
        <f t="shared" si="19"/>
        <v>575</v>
      </c>
      <c r="M432" s="31">
        <f t="shared" si="20"/>
        <v>0.52272727272727271</v>
      </c>
    </row>
    <row r="433" spans="1:13" x14ac:dyDescent="0.25">
      <c r="A433" s="28" t="s">
        <v>63</v>
      </c>
      <c r="B433" s="28" t="s">
        <v>9265</v>
      </c>
      <c r="C433" s="29">
        <v>44515</v>
      </c>
      <c r="D433" s="28" t="s">
        <v>4294</v>
      </c>
      <c r="E433" s="30">
        <v>5</v>
      </c>
      <c r="F433" s="30">
        <v>1800</v>
      </c>
      <c r="G433" s="30">
        <v>9000</v>
      </c>
      <c r="H433" s="30">
        <v>0</v>
      </c>
      <c r="I433" s="30">
        <f t="shared" si="18"/>
        <v>9000</v>
      </c>
      <c r="J433" s="30">
        <v>615</v>
      </c>
      <c r="K433" s="30">
        <f>J433*E433</f>
        <v>3075</v>
      </c>
      <c r="L433" s="30">
        <f t="shared" si="19"/>
        <v>5925</v>
      </c>
      <c r="M433" s="31">
        <f t="shared" si="20"/>
        <v>0.65833333333333333</v>
      </c>
    </row>
    <row r="434" spans="1:13" x14ac:dyDescent="0.25">
      <c r="A434" s="28" t="s">
        <v>63</v>
      </c>
      <c r="B434" s="28" t="s">
        <v>9266</v>
      </c>
      <c r="C434" s="29">
        <v>44508</v>
      </c>
      <c r="D434" s="28" t="s">
        <v>2609</v>
      </c>
      <c r="E434" s="30">
        <v>5</v>
      </c>
      <c r="F434" s="30">
        <v>1925</v>
      </c>
      <c r="G434" s="30">
        <v>9625</v>
      </c>
      <c r="H434" s="30">
        <v>0</v>
      </c>
      <c r="I434" s="30">
        <f t="shared" si="18"/>
        <v>9625</v>
      </c>
      <c r="J434" s="30">
        <v>550</v>
      </c>
      <c r="K434" s="30">
        <f>J434*E434</f>
        <v>2750</v>
      </c>
      <c r="L434" s="30">
        <f t="shared" si="19"/>
        <v>6875</v>
      </c>
      <c r="M434" s="31">
        <f t="shared" si="20"/>
        <v>0.7142857142857143</v>
      </c>
    </row>
    <row r="435" spans="1:13" x14ac:dyDescent="0.25">
      <c r="A435" s="28" t="s">
        <v>63</v>
      </c>
      <c r="B435" s="28" t="s">
        <v>9266</v>
      </c>
      <c r="C435" s="29">
        <v>44508</v>
      </c>
      <c r="D435" s="28" t="s">
        <v>4305</v>
      </c>
      <c r="E435" s="30">
        <v>5</v>
      </c>
      <c r="F435" s="30">
        <v>750</v>
      </c>
      <c r="G435" s="30">
        <v>3750</v>
      </c>
      <c r="H435" s="30">
        <v>0</v>
      </c>
      <c r="I435" s="30">
        <f t="shared" si="18"/>
        <v>3750</v>
      </c>
      <c r="J435" s="30">
        <v>168</v>
      </c>
      <c r="K435" s="30">
        <f>J435*E435</f>
        <v>840</v>
      </c>
      <c r="L435" s="30">
        <f t="shared" si="19"/>
        <v>2910</v>
      </c>
      <c r="M435" s="31">
        <f t="shared" si="20"/>
        <v>0.77600000000000002</v>
      </c>
    </row>
    <row r="436" spans="1:13" x14ac:dyDescent="0.25">
      <c r="A436" s="28" t="s">
        <v>63</v>
      </c>
      <c r="B436" s="28" t="s">
        <v>9267</v>
      </c>
      <c r="C436" s="29">
        <v>44508</v>
      </c>
      <c r="D436" s="28" t="s">
        <v>36</v>
      </c>
      <c r="E436" s="30">
        <v>3</v>
      </c>
      <c r="F436" s="30">
        <v>3800</v>
      </c>
      <c r="G436" s="30">
        <v>11400</v>
      </c>
      <c r="H436" s="30">
        <v>0</v>
      </c>
      <c r="I436" s="30">
        <f t="shared" si="18"/>
        <v>11400</v>
      </c>
      <c r="J436" s="30">
        <v>979</v>
      </c>
      <c r="K436" s="30">
        <f>J436*E436</f>
        <v>2937</v>
      </c>
      <c r="L436" s="30">
        <f t="shared" si="19"/>
        <v>8463</v>
      </c>
      <c r="M436" s="31">
        <f t="shared" si="20"/>
        <v>0.74236842105263157</v>
      </c>
    </row>
    <row r="437" spans="1:13" x14ac:dyDescent="0.25">
      <c r="A437" s="28" t="s">
        <v>63</v>
      </c>
      <c r="B437" s="28" t="s">
        <v>9268</v>
      </c>
      <c r="C437" s="29">
        <v>44500</v>
      </c>
      <c r="D437" s="28" t="s">
        <v>2766</v>
      </c>
      <c r="E437" s="30">
        <v>5</v>
      </c>
      <c r="F437" s="30">
        <v>1590</v>
      </c>
      <c r="G437" s="30">
        <v>7950</v>
      </c>
      <c r="H437" s="30">
        <v>0</v>
      </c>
      <c r="I437" s="30">
        <f t="shared" si="18"/>
        <v>7950</v>
      </c>
      <c r="J437" s="30">
        <v>530</v>
      </c>
      <c r="K437" s="30">
        <f>J437*E437</f>
        <v>2650</v>
      </c>
      <c r="L437" s="30">
        <f t="shared" si="19"/>
        <v>5300</v>
      </c>
      <c r="M437" s="31">
        <f t="shared" si="20"/>
        <v>0.66666666666666663</v>
      </c>
    </row>
    <row r="438" spans="1:13" x14ac:dyDescent="0.25">
      <c r="A438" s="28" t="s">
        <v>63</v>
      </c>
      <c r="B438" s="28" t="s">
        <v>9268</v>
      </c>
      <c r="C438" s="29">
        <v>44500</v>
      </c>
      <c r="D438" s="28" t="s">
        <v>2608</v>
      </c>
      <c r="E438" s="30">
        <v>5</v>
      </c>
      <c r="F438" s="30">
        <v>1980</v>
      </c>
      <c r="G438" s="30">
        <v>9900</v>
      </c>
      <c r="H438" s="30">
        <v>0</v>
      </c>
      <c r="I438" s="30">
        <f t="shared" si="18"/>
        <v>9900</v>
      </c>
      <c r="J438" s="30">
        <v>595</v>
      </c>
      <c r="K438" s="30">
        <f>J438*E438</f>
        <v>2975</v>
      </c>
      <c r="L438" s="30">
        <f t="shared" si="19"/>
        <v>6925</v>
      </c>
      <c r="M438" s="31">
        <f t="shared" si="20"/>
        <v>0.6994949494949495</v>
      </c>
    </row>
    <row r="439" spans="1:13" x14ac:dyDescent="0.25">
      <c r="A439" s="28" t="s">
        <v>63</v>
      </c>
      <c r="B439" s="28" t="s">
        <v>9269</v>
      </c>
      <c r="C439" s="29">
        <v>44500</v>
      </c>
      <c r="D439" s="28" t="s">
        <v>4294</v>
      </c>
      <c r="E439" s="30">
        <v>5</v>
      </c>
      <c r="F439" s="30">
        <v>1800</v>
      </c>
      <c r="G439" s="30">
        <v>9000</v>
      </c>
      <c r="H439" s="30">
        <v>0</v>
      </c>
      <c r="I439" s="30">
        <f t="shared" si="18"/>
        <v>9000</v>
      </c>
      <c r="J439" s="30">
        <v>615</v>
      </c>
      <c r="K439" s="30">
        <f>J439*E439</f>
        <v>3075</v>
      </c>
      <c r="L439" s="30">
        <f t="shared" si="19"/>
        <v>5925</v>
      </c>
      <c r="M439" s="31">
        <f t="shared" si="20"/>
        <v>0.65833333333333333</v>
      </c>
    </row>
    <row r="440" spans="1:13" x14ac:dyDescent="0.25">
      <c r="A440" s="28" t="s">
        <v>63</v>
      </c>
      <c r="B440" s="28" t="s">
        <v>9270</v>
      </c>
      <c r="C440" s="29">
        <v>44494</v>
      </c>
      <c r="D440" s="28" t="s">
        <v>7198</v>
      </c>
      <c r="E440" s="30">
        <v>5</v>
      </c>
      <c r="F440" s="30">
        <v>960</v>
      </c>
      <c r="G440" s="30">
        <v>4800</v>
      </c>
      <c r="H440" s="30">
        <v>0</v>
      </c>
      <c r="I440" s="30">
        <f t="shared" si="18"/>
        <v>4800</v>
      </c>
      <c r="J440" s="30">
        <v>450</v>
      </c>
      <c r="K440" s="30">
        <f>J440*E440</f>
        <v>2250</v>
      </c>
      <c r="L440" s="30">
        <f t="shared" si="19"/>
        <v>2550</v>
      </c>
      <c r="M440" s="31">
        <f t="shared" si="20"/>
        <v>0.53125</v>
      </c>
    </row>
    <row r="441" spans="1:13" x14ac:dyDescent="0.25">
      <c r="A441" s="28" t="s">
        <v>63</v>
      </c>
      <c r="B441" s="28" t="s">
        <v>9270</v>
      </c>
      <c r="C441" s="29">
        <v>44494</v>
      </c>
      <c r="D441" s="28" t="s">
        <v>4392</v>
      </c>
      <c r="E441" s="30">
        <v>5</v>
      </c>
      <c r="F441" s="30">
        <v>550</v>
      </c>
      <c r="G441" s="30">
        <v>2750</v>
      </c>
      <c r="H441" s="30">
        <v>0</v>
      </c>
      <c r="I441" s="30">
        <f t="shared" si="18"/>
        <v>2750</v>
      </c>
      <c r="J441" s="30">
        <v>133</v>
      </c>
      <c r="K441" s="30">
        <f>J441*E441</f>
        <v>665</v>
      </c>
      <c r="L441" s="30">
        <f t="shared" si="19"/>
        <v>2085</v>
      </c>
      <c r="M441" s="31">
        <f t="shared" si="20"/>
        <v>0.75818181818181818</v>
      </c>
    </row>
    <row r="442" spans="1:13" x14ac:dyDescent="0.25">
      <c r="A442" s="28" t="s">
        <v>63</v>
      </c>
      <c r="B442" s="28" t="s">
        <v>9271</v>
      </c>
      <c r="C442" s="29">
        <v>44494</v>
      </c>
      <c r="D442" s="28" t="s">
        <v>2609</v>
      </c>
      <c r="E442" s="30">
        <v>5</v>
      </c>
      <c r="F442" s="30">
        <v>1925</v>
      </c>
      <c r="G442" s="30">
        <v>9625</v>
      </c>
      <c r="H442" s="30">
        <v>0</v>
      </c>
      <c r="I442" s="30">
        <f t="shared" si="18"/>
        <v>9625</v>
      </c>
      <c r="J442" s="30">
        <v>550</v>
      </c>
      <c r="K442" s="30">
        <f>J442*E442</f>
        <v>2750</v>
      </c>
      <c r="L442" s="30">
        <f t="shared" si="19"/>
        <v>6875</v>
      </c>
      <c r="M442" s="31">
        <f t="shared" si="20"/>
        <v>0.7142857142857143</v>
      </c>
    </row>
    <row r="443" spans="1:13" x14ac:dyDescent="0.25">
      <c r="A443" s="28" t="s">
        <v>63</v>
      </c>
      <c r="B443" s="28" t="s">
        <v>9272</v>
      </c>
      <c r="C443" s="29">
        <v>44494</v>
      </c>
      <c r="D443" s="28" t="s">
        <v>4292</v>
      </c>
      <c r="E443" s="30">
        <v>5</v>
      </c>
      <c r="F443" s="30">
        <v>5400</v>
      </c>
      <c r="G443" s="30">
        <v>27000</v>
      </c>
      <c r="H443" s="30">
        <v>0</v>
      </c>
      <c r="I443" s="30">
        <f t="shared" si="18"/>
        <v>27000</v>
      </c>
      <c r="J443" s="30">
        <v>1272.73</v>
      </c>
      <c r="K443" s="30">
        <f>J443*E443</f>
        <v>6363.65</v>
      </c>
      <c r="L443" s="30">
        <f t="shared" si="19"/>
        <v>20636.349999999999</v>
      </c>
      <c r="M443" s="31">
        <f t="shared" si="20"/>
        <v>0.76430925925925919</v>
      </c>
    </row>
    <row r="444" spans="1:13" x14ac:dyDescent="0.25">
      <c r="A444" s="28" t="s">
        <v>63</v>
      </c>
      <c r="B444" s="28" t="s">
        <v>9273</v>
      </c>
      <c r="C444" s="29">
        <v>44487</v>
      </c>
      <c r="D444" s="28" t="s">
        <v>2650</v>
      </c>
      <c r="E444" s="30">
        <v>5</v>
      </c>
      <c r="F444" s="30">
        <v>3000</v>
      </c>
      <c r="G444" s="30">
        <v>15000</v>
      </c>
      <c r="H444" s="30">
        <v>0</v>
      </c>
      <c r="I444" s="30">
        <f t="shared" si="18"/>
        <v>15000</v>
      </c>
      <c r="J444" s="30">
        <v>1047.8599999999999</v>
      </c>
      <c r="K444" s="30">
        <f>J444*E444</f>
        <v>5239.2999999999993</v>
      </c>
      <c r="L444" s="30">
        <f t="shared" si="19"/>
        <v>9760.7000000000007</v>
      </c>
      <c r="M444" s="31">
        <f t="shared" si="20"/>
        <v>0.65071333333333337</v>
      </c>
    </row>
    <row r="445" spans="1:13" x14ac:dyDescent="0.25">
      <c r="A445" s="28" t="s">
        <v>63</v>
      </c>
      <c r="B445" s="28" t="s">
        <v>9274</v>
      </c>
      <c r="C445" s="29">
        <v>44487</v>
      </c>
      <c r="D445" s="28" t="s">
        <v>4292</v>
      </c>
      <c r="E445" s="30">
        <v>5</v>
      </c>
      <c r="F445" s="30">
        <v>5400</v>
      </c>
      <c r="G445" s="30">
        <v>27000</v>
      </c>
      <c r="H445" s="30">
        <v>0</v>
      </c>
      <c r="I445" s="30">
        <f t="shared" si="18"/>
        <v>27000</v>
      </c>
      <c r="J445" s="30">
        <v>1272.73</v>
      </c>
      <c r="K445" s="30">
        <f>J445*E445</f>
        <v>6363.65</v>
      </c>
      <c r="L445" s="30">
        <f t="shared" si="19"/>
        <v>20636.349999999999</v>
      </c>
      <c r="M445" s="31">
        <f t="shared" si="20"/>
        <v>0.76430925925925919</v>
      </c>
    </row>
    <row r="446" spans="1:13" x14ac:dyDescent="0.25">
      <c r="A446" s="28" t="s">
        <v>63</v>
      </c>
      <c r="B446" s="28" t="s">
        <v>9275</v>
      </c>
      <c r="C446" s="29">
        <v>44487</v>
      </c>
      <c r="D446" s="28" t="s">
        <v>4632</v>
      </c>
      <c r="E446" s="30">
        <v>20</v>
      </c>
      <c r="F446" s="30">
        <v>320</v>
      </c>
      <c r="G446" s="30">
        <v>6400</v>
      </c>
      <c r="H446" s="30">
        <v>0</v>
      </c>
      <c r="I446" s="30">
        <f t="shared" si="18"/>
        <v>6400</v>
      </c>
      <c r="J446" s="30">
        <v>73</v>
      </c>
      <c r="K446" s="30">
        <f>J446*E446</f>
        <v>1460</v>
      </c>
      <c r="L446" s="30">
        <f t="shared" si="19"/>
        <v>4940</v>
      </c>
      <c r="M446" s="31">
        <f t="shared" si="20"/>
        <v>0.77187499999999998</v>
      </c>
    </row>
    <row r="447" spans="1:13" x14ac:dyDescent="0.25">
      <c r="A447" s="28" t="s">
        <v>63</v>
      </c>
      <c r="B447" s="28" t="s">
        <v>9276</v>
      </c>
      <c r="C447" s="29">
        <v>44487</v>
      </c>
      <c r="D447" s="28" t="s">
        <v>2609</v>
      </c>
      <c r="E447" s="30">
        <v>5</v>
      </c>
      <c r="F447" s="30">
        <v>1925</v>
      </c>
      <c r="G447" s="30">
        <v>9625</v>
      </c>
      <c r="H447" s="30">
        <v>0</v>
      </c>
      <c r="I447" s="30">
        <f t="shared" si="18"/>
        <v>9625</v>
      </c>
      <c r="J447" s="30">
        <v>550</v>
      </c>
      <c r="K447" s="30">
        <f>J447*E447</f>
        <v>2750</v>
      </c>
      <c r="L447" s="30">
        <f t="shared" si="19"/>
        <v>6875</v>
      </c>
      <c r="M447" s="31">
        <f t="shared" si="20"/>
        <v>0.7142857142857143</v>
      </c>
    </row>
    <row r="448" spans="1:13" x14ac:dyDescent="0.25">
      <c r="A448" s="28" t="s">
        <v>63</v>
      </c>
      <c r="B448" s="28" t="s">
        <v>9276</v>
      </c>
      <c r="C448" s="29">
        <v>44487</v>
      </c>
      <c r="D448" s="28" t="s">
        <v>4305</v>
      </c>
      <c r="E448" s="30">
        <v>5</v>
      </c>
      <c r="F448" s="30">
        <v>750</v>
      </c>
      <c r="G448" s="30">
        <v>3750</v>
      </c>
      <c r="H448" s="30">
        <v>0</v>
      </c>
      <c r="I448" s="30">
        <f t="shared" si="18"/>
        <v>3750</v>
      </c>
      <c r="J448" s="30">
        <v>168</v>
      </c>
      <c r="K448" s="30">
        <f>J448*E448</f>
        <v>840</v>
      </c>
      <c r="L448" s="30">
        <f t="shared" si="19"/>
        <v>2910</v>
      </c>
      <c r="M448" s="31">
        <f t="shared" si="20"/>
        <v>0.77600000000000002</v>
      </c>
    </row>
    <row r="449" spans="1:13" x14ac:dyDescent="0.25">
      <c r="A449" s="28" t="s">
        <v>63</v>
      </c>
      <c r="B449" s="28" t="s">
        <v>9277</v>
      </c>
      <c r="C449" s="29">
        <v>44487</v>
      </c>
      <c r="D449" s="28" t="s">
        <v>7309</v>
      </c>
      <c r="E449" s="30">
        <v>5</v>
      </c>
      <c r="F449" s="30">
        <v>2800</v>
      </c>
      <c r="G449" s="30">
        <v>14000</v>
      </c>
      <c r="H449" s="30">
        <v>0</v>
      </c>
      <c r="I449" s="30">
        <f t="shared" si="18"/>
        <v>14000</v>
      </c>
      <c r="J449" s="30">
        <v>260</v>
      </c>
      <c r="K449" s="30">
        <f>J449*E449</f>
        <v>1300</v>
      </c>
      <c r="L449" s="30">
        <f t="shared" si="19"/>
        <v>12700</v>
      </c>
      <c r="M449" s="31">
        <f t="shared" si="20"/>
        <v>0.90714285714285714</v>
      </c>
    </row>
    <row r="450" spans="1:13" x14ac:dyDescent="0.25">
      <c r="A450" s="28" t="s">
        <v>63</v>
      </c>
      <c r="B450" s="28" t="s">
        <v>9278</v>
      </c>
      <c r="C450" s="29">
        <v>44487</v>
      </c>
      <c r="D450" s="28" t="s">
        <v>4294</v>
      </c>
      <c r="E450" s="30">
        <v>5</v>
      </c>
      <c r="F450" s="30">
        <v>1800</v>
      </c>
      <c r="G450" s="30">
        <v>9000</v>
      </c>
      <c r="H450" s="30">
        <v>0</v>
      </c>
      <c r="I450" s="30">
        <f t="shared" si="18"/>
        <v>9000</v>
      </c>
      <c r="J450" s="30">
        <v>615</v>
      </c>
      <c r="K450" s="30">
        <f>J450*E450</f>
        <v>3075</v>
      </c>
      <c r="L450" s="30">
        <f t="shared" si="19"/>
        <v>5925</v>
      </c>
      <c r="M450" s="31">
        <f t="shared" si="20"/>
        <v>0.65833333333333333</v>
      </c>
    </row>
    <row r="451" spans="1:13" x14ac:dyDescent="0.25">
      <c r="A451" s="28" t="s">
        <v>63</v>
      </c>
      <c r="B451" s="28" t="s">
        <v>9278</v>
      </c>
      <c r="C451" s="29">
        <v>44487</v>
      </c>
      <c r="D451" s="28" t="s">
        <v>4352</v>
      </c>
      <c r="E451" s="30">
        <v>12</v>
      </c>
      <c r="F451" s="30">
        <v>187</v>
      </c>
      <c r="G451" s="30">
        <v>2244</v>
      </c>
      <c r="H451" s="30">
        <v>0</v>
      </c>
      <c r="I451" s="30">
        <f t="shared" si="18"/>
        <v>2244</v>
      </c>
      <c r="J451" s="30">
        <v>85</v>
      </c>
      <c r="K451" s="30">
        <f>J451*E451</f>
        <v>1020</v>
      </c>
      <c r="L451" s="30">
        <f t="shared" si="19"/>
        <v>1224</v>
      </c>
      <c r="M451" s="31">
        <f t="shared" si="20"/>
        <v>0.54545454545454541</v>
      </c>
    </row>
    <row r="452" spans="1:13" x14ac:dyDescent="0.25">
      <c r="A452" s="28" t="s">
        <v>63</v>
      </c>
      <c r="B452" s="28" t="s">
        <v>9279</v>
      </c>
      <c r="C452" s="29">
        <v>44480</v>
      </c>
      <c r="D452" s="28" t="s">
        <v>4294</v>
      </c>
      <c r="E452" s="30">
        <v>5</v>
      </c>
      <c r="F452" s="30">
        <v>1800</v>
      </c>
      <c r="G452" s="30">
        <v>9000</v>
      </c>
      <c r="H452" s="30">
        <v>0</v>
      </c>
      <c r="I452" s="30">
        <f t="shared" si="18"/>
        <v>9000</v>
      </c>
      <c r="J452" s="30">
        <v>615</v>
      </c>
      <c r="K452" s="30">
        <f>J452*E452</f>
        <v>3075</v>
      </c>
      <c r="L452" s="30">
        <f t="shared" si="19"/>
        <v>5925</v>
      </c>
      <c r="M452" s="31">
        <f t="shared" si="20"/>
        <v>0.65833333333333333</v>
      </c>
    </row>
    <row r="453" spans="1:13" x14ac:dyDescent="0.25">
      <c r="A453" s="28" t="s">
        <v>63</v>
      </c>
      <c r="B453" s="28" t="s">
        <v>9280</v>
      </c>
      <c r="C453" s="29">
        <v>44469</v>
      </c>
      <c r="D453" s="28" t="s">
        <v>135</v>
      </c>
      <c r="E453" s="30">
        <v>12</v>
      </c>
      <c r="F453" s="30">
        <v>286</v>
      </c>
      <c r="G453" s="30">
        <v>3432</v>
      </c>
      <c r="H453" s="30">
        <v>0</v>
      </c>
      <c r="I453" s="30">
        <f t="shared" si="18"/>
        <v>3432</v>
      </c>
      <c r="J453" s="30">
        <v>114.66</v>
      </c>
      <c r="K453" s="30">
        <f>J453*E453</f>
        <v>1375.92</v>
      </c>
      <c r="L453" s="30">
        <f t="shared" si="19"/>
        <v>2056.08</v>
      </c>
      <c r="M453" s="31">
        <f t="shared" si="20"/>
        <v>0.59909090909090912</v>
      </c>
    </row>
    <row r="454" spans="1:13" x14ac:dyDescent="0.25">
      <c r="A454" s="28" t="s">
        <v>63</v>
      </c>
      <c r="B454" s="28" t="s">
        <v>9281</v>
      </c>
      <c r="C454" s="29">
        <v>44469</v>
      </c>
      <c r="D454" s="28" t="s">
        <v>2650</v>
      </c>
      <c r="E454" s="30">
        <v>5</v>
      </c>
      <c r="F454" s="30">
        <v>3000</v>
      </c>
      <c r="G454" s="30">
        <v>15000</v>
      </c>
      <c r="H454" s="30">
        <v>0</v>
      </c>
      <c r="I454" s="30">
        <f t="shared" si="18"/>
        <v>15000</v>
      </c>
      <c r="J454" s="30">
        <v>1047.8599999999999</v>
      </c>
      <c r="K454" s="30">
        <f>J454*E454</f>
        <v>5239.2999999999993</v>
      </c>
      <c r="L454" s="30">
        <f t="shared" si="19"/>
        <v>9760.7000000000007</v>
      </c>
      <c r="M454" s="31">
        <f t="shared" si="20"/>
        <v>0.65071333333333337</v>
      </c>
    </row>
    <row r="455" spans="1:13" x14ac:dyDescent="0.25">
      <c r="A455" s="28" t="s">
        <v>63</v>
      </c>
      <c r="B455" s="28" t="s">
        <v>9281</v>
      </c>
      <c r="C455" s="29">
        <v>44469</v>
      </c>
      <c r="D455" s="28" t="s">
        <v>4349</v>
      </c>
      <c r="E455" s="30">
        <v>5</v>
      </c>
      <c r="F455" s="30">
        <v>300</v>
      </c>
      <c r="G455" s="30">
        <v>1500</v>
      </c>
      <c r="H455" s="30">
        <v>0</v>
      </c>
      <c r="I455" s="30">
        <f t="shared" si="18"/>
        <v>1500</v>
      </c>
      <c r="J455" s="30">
        <v>105</v>
      </c>
      <c r="K455" s="30">
        <f>J455*E455</f>
        <v>525</v>
      </c>
      <c r="L455" s="30">
        <f t="shared" si="19"/>
        <v>975</v>
      </c>
      <c r="M455" s="31">
        <f t="shared" si="20"/>
        <v>0.65</v>
      </c>
    </row>
    <row r="456" spans="1:13" x14ac:dyDescent="0.25">
      <c r="A456" s="28" t="s">
        <v>63</v>
      </c>
      <c r="B456" s="28" t="s">
        <v>9281</v>
      </c>
      <c r="C456" s="29">
        <v>44469</v>
      </c>
      <c r="D456" s="28" t="s">
        <v>4352</v>
      </c>
      <c r="E456" s="30">
        <v>10</v>
      </c>
      <c r="F456" s="30">
        <v>187</v>
      </c>
      <c r="G456" s="30">
        <v>1870</v>
      </c>
      <c r="H456" s="30">
        <v>0</v>
      </c>
      <c r="I456" s="30">
        <f t="shared" ref="I456:I519" si="21">+G456-H456</f>
        <v>1870</v>
      </c>
      <c r="J456" s="30">
        <v>85</v>
      </c>
      <c r="K456" s="30">
        <f>J456*E456</f>
        <v>850</v>
      </c>
      <c r="L456" s="30">
        <f t="shared" ref="L456:L519" si="22">+I456-K456</f>
        <v>1020</v>
      </c>
      <c r="M456" s="31">
        <f t="shared" ref="M456:M519" si="23">+L456/G456</f>
        <v>0.54545454545454541</v>
      </c>
    </row>
    <row r="457" spans="1:13" x14ac:dyDescent="0.25">
      <c r="A457" s="28" t="s">
        <v>63</v>
      </c>
      <c r="B457" s="28" t="s">
        <v>9282</v>
      </c>
      <c r="C457" s="29">
        <v>44469</v>
      </c>
      <c r="D457" s="28" t="s">
        <v>4292</v>
      </c>
      <c r="E457" s="30">
        <v>5</v>
      </c>
      <c r="F457" s="30">
        <v>5400</v>
      </c>
      <c r="G457" s="30">
        <v>27000</v>
      </c>
      <c r="H457" s="30">
        <v>0</v>
      </c>
      <c r="I457" s="30">
        <f t="shared" si="21"/>
        <v>27000</v>
      </c>
      <c r="J457" s="30">
        <v>1272.73</v>
      </c>
      <c r="K457" s="30">
        <f>J457*E457</f>
        <v>6363.65</v>
      </c>
      <c r="L457" s="30">
        <f t="shared" si="22"/>
        <v>20636.349999999999</v>
      </c>
      <c r="M457" s="31">
        <f t="shared" si="23"/>
        <v>0.76430925925925919</v>
      </c>
    </row>
    <row r="458" spans="1:13" x14ac:dyDescent="0.25">
      <c r="A458" s="28" t="s">
        <v>63</v>
      </c>
      <c r="B458" s="28" t="s">
        <v>9283</v>
      </c>
      <c r="C458" s="29">
        <v>44469</v>
      </c>
      <c r="D458" s="28" t="s">
        <v>2609</v>
      </c>
      <c r="E458" s="30">
        <v>2</v>
      </c>
      <c r="F458" s="30">
        <v>1925</v>
      </c>
      <c r="G458" s="30">
        <v>3850</v>
      </c>
      <c r="H458" s="30">
        <v>0</v>
      </c>
      <c r="I458" s="30">
        <f t="shared" si="21"/>
        <v>3850</v>
      </c>
      <c r="J458" s="30">
        <v>550</v>
      </c>
      <c r="K458" s="30">
        <f>J458*E458</f>
        <v>1100</v>
      </c>
      <c r="L458" s="30">
        <f t="shared" si="22"/>
        <v>2750</v>
      </c>
      <c r="M458" s="31">
        <f t="shared" si="23"/>
        <v>0.7142857142857143</v>
      </c>
    </row>
    <row r="459" spans="1:13" x14ac:dyDescent="0.25">
      <c r="A459" s="28" t="s">
        <v>63</v>
      </c>
      <c r="B459" s="28" t="s">
        <v>9284</v>
      </c>
      <c r="C459" s="29">
        <v>44469</v>
      </c>
      <c r="D459" s="28" t="s">
        <v>4305</v>
      </c>
      <c r="E459" s="30">
        <v>5</v>
      </c>
      <c r="F459" s="30">
        <v>750</v>
      </c>
      <c r="G459" s="30">
        <v>3750</v>
      </c>
      <c r="H459" s="30">
        <v>0</v>
      </c>
      <c r="I459" s="30">
        <f t="shared" si="21"/>
        <v>3750</v>
      </c>
      <c r="J459" s="30">
        <v>168</v>
      </c>
      <c r="K459" s="30">
        <f>J459*E459</f>
        <v>840</v>
      </c>
      <c r="L459" s="30">
        <f t="shared" si="22"/>
        <v>2910</v>
      </c>
      <c r="M459" s="31">
        <f t="shared" si="23"/>
        <v>0.77600000000000002</v>
      </c>
    </row>
    <row r="460" spans="1:13" x14ac:dyDescent="0.25">
      <c r="A460" s="28" t="s">
        <v>63</v>
      </c>
      <c r="B460" s="28" t="s">
        <v>9284</v>
      </c>
      <c r="C460" s="29">
        <v>44469</v>
      </c>
      <c r="D460" s="28" t="s">
        <v>4294</v>
      </c>
      <c r="E460" s="30">
        <v>5</v>
      </c>
      <c r="F460" s="30">
        <v>1800</v>
      </c>
      <c r="G460" s="30">
        <v>9000</v>
      </c>
      <c r="H460" s="30">
        <v>0</v>
      </c>
      <c r="I460" s="30">
        <f t="shared" si="21"/>
        <v>9000</v>
      </c>
      <c r="J460" s="30">
        <v>615</v>
      </c>
      <c r="K460" s="30">
        <f>J460*E460</f>
        <v>3075</v>
      </c>
      <c r="L460" s="30">
        <f t="shared" si="22"/>
        <v>5925</v>
      </c>
      <c r="M460" s="31">
        <f t="shared" si="23"/>
        <v>0.65833333333333333</v>
      </c>
    </row>
    <row r="461" spans="1:13" x14ac:dyDescent="0.25">
      <c r="A461" s="28" t="s">
        <v>63</v>
      </c>
      <c r="B461" s="28" t="s">
        <v>9285</v>
      </c>
      <c r="C461" s="29">
        <v>44469</v>
      </c>
      <c r="D461" s="28" t="s">
        <v>7198</v>
      </c>
      <c r="E461" s="30">
        <v>5</v>
      </c>
      <c r="F461" s="30">
        <v>960</v>
      </c>
      <c r="G461" s="30">
        <v>4800</v>
      </c>
      <c r="H461" s="30">
        <v>0</v>
      </c>
      <c r="I461" s="30">
        <f t="shared" si="21"/>
        <v>4800</v>
      </c>
      <c r="J461" s="30">
        <v>450</v>
      </c>
      <c r="K461" s="30">
        <f>J461*E461</f>
        <v>2250</v>
      </c>
      <c r="L461" s="30">
        <f t="shared" si="22"/>
        <v>2550</v>
      </c>
      <c r="M461" s="31">
        <f t="shared" si="23"/>
        <v>0.53125</v>
      </c>
    </row>
    <row r="462" spans="1:13" x14ac:dyDescent="0.25">
      <c r="A462" s="28" t="s">
        <v>63</v>
      </c>
      <c r="B462" s="28" t="s">
        <v>9285</v>
      </c>
      <c r="C462" s="29">
        <v>44469</v>
      </c>
      <c r="D462" s="28" t="s">
        <v>2608</v>
      </c>
      <c r="E462" s="30">
        <v>5</v>
      </c>
      <c r="F462" s="30">
        <v>1980</v>
      </c>
      <c r="G462" s="30">
        <v>9900</v>
      </c>
      <c r="H462" s="30">
        <v>0</v>
      </c>
      <c r="I462" s="30">
        <f t="shared" si="21"/>
        <v>9900</v>
      </c>
      <c r="J462" s="30">
        <v>595</v>
      </c>
      <c r="K462" s="30">
        <f>J462*E462</f>
        <v>2975</v>
      </c>
      <c r="L462" s="30">
        <f t="shared" si="22"/>
        <v>6925</v>
      </c>
      <c r="M462" s="31">
        <f t="shared" si="23"/>
        <v>0.6994949494949495</v>
      </c>
    </row>
    <row r="463" spans="1:13" x14ac:dyDescent="0.25">
      <c r="A463" s="28" t="s">
        <v>63</v>
      </c>
      <c r="B463" s="28" t="s">
        <v>9286</v>
      </c>
      <c r="C463" s="29">
        <v>44466</v>
      </c>
      <c r="D463" s="28" t="s">
        <v>135</v>
      </c>
      <c r="E463" s="30">
        <v>12</v>
      </c>
      <c r="F463" s="30">
        <v>286</v>
      </c>
      <c r="G463" s="30">
        <v>3432</v>
      </c>
      <c r="H463" s="30">
        <v>0</v>
      </c>
      <c r="I463" s="30">
        <f t="shared" si="21"/>
        <v>3432</v>
      </c>
      <c r="J463" s="30">
        <v>114.66</v>
      </c>
      <c r="K463" s="30">
        <f>J463*E463</f>
        <v>1375.92</v>
      </c>
      <c r="L463" s="30">
        <f t="shared" si="22"/>
        <v>2056.08</v>
      </c>
      <c r="M463" s="31">
        <f t="shared" si="23"/>
        <v>0.59909090909090912</v>
      </c>
    </row>
    <row r="464" spans="1:13" x14ac:dyDescent="0.25">
      <c r="A464" s="28" t="s">
        <v>63</v>
      </c>
      <c r="B464" s="28" t="s">
        <v>9287</v>
      </c>
      <c r="C464" s="29">
        <v>44466</v>
      </c>
      <c r="D464" s="28" t="s">
        <v>202</v>
      </c>
      <c r="E464" s="30">
        <v>10</v>
      </c>
      <c r="F464" s="30">
        <v>152</v>
      </c>
      <c r="G464" s="30">
        <v>1520</v>
      </c>
      <c r="H464" s="30">
        <v>0</v>
      </c>
      <c r="I464" s="30">
        <f t="shared" si="21"/>
        <v>1520</v>
      </c>
      <c r="J464" s="30">
        <v>65</v>
      </c>
      <c r="K464" s="30">
        <f>J464*E464</f>
        <v>650</v>
      </c>
      <c r="L464" s="30">
        <f t="shared" si="22"/>
        <v>870</v>
      </c>
      <c r="M464" s="31">
        <f t="shared" si="23"/>
        <v>0.57236842105263153</v>
      </c>
    </row>
    <row r="465" spans="1:13" x14ac:dyDescent="0.25">
      <c r="A465" s="28" t="s">
        <v>63</v>
      </c>
      <c r="B465" s="28" t="s">
        <v>9288</v>
      </c>
      <c r="C465" s="29">
        <v>44466</v>
      </c>
      <c r="D465" s="28" t="s">
        <v>4292</v>
      </c>
      <c r="E465" s="30">
        <v>5</v>
      </c>
      <c r="F465" s="30">
        <v>5400</v>
      </c>
      <c r="G465" s="30">
        <v>27000</v>
      </c>
      <c r="H465" s="30">
        <v>0</v>
      </c>
      <c r="I465" s="30">
        <f t="shared" si="21"/>
        <v>27000</v>
      </c>
      <c r="J465" s="30">
        <v>1272.73</v>
      </c>
      <c r="K465" s="30">
        <f>J465*E465</f>
        <v>6363.65</v>
      </c>
      <c r="L465" s="30">
        <f t="shared" si="22"/>
        <v>20636.349999999999</v>
      </c>
      <c r="M465" s="31">
        <f t="shared" si="23"/>
        <v>0.76430925925925919</v>
      </c>
    </row>
    <row r="466" spans="1:13" x14ac:dyDescent="0.25">
      <c r="A466" s="28" t="s">
        <v>63</v>
      </c>
      <c r="B466" s="28" t="s">
        <v>9289</v>
      </c>
      <c r="C466" s="29">
        <v>44466</v>
      </c>
      <c r="D466" s="28" t="s">
        <v>4632</v>
      </c>
      <c r="E466" s="30">
        <v>12</v>
      </c>
      <c r="F466" s="30">
        <v>320</v>
      </c>
      <c r="G466" s="30">
        <v>3840</v>
      </c>
      <c r="H466" s="30">
        <v>0</v>
      </c>
      <c r="I466" s="30">
        <f t="shared" si="21"/>
        <v>3840</v>
      </c>
      <c r="J466" s="30">
        <v>73</v>
      </c>
      <c r="K466" s="30">
        <f>J466*E466</f>
        <v>876</v>
      </c>
      <c r="L466" s="30">
        <f t="shared" si="22"/>
        <v>2964</v>
      </c>
      <c r="M466" s="31">
        <f t="shared" si="23"/>
        <v>0.77187499999999998</v>
      </c>
    </row>
    <row r="467" spans="1:13" x14ac:dyDescent="0.25">
      <c r="A467" s="28" t="s">
        <v>63</v>
      </c>
      <c r="B467" s="28" t="s">
        <v>9289</v>
      </c>
      <c r="C467" s="29">
        <v>44466</v>
      </c>
      <c r="D467" s="28" t="s">
        <v>2609</v>
      </c>
      <c r="E467" s="30">
        <v>3</v>
      </c>
      <c r="F467" s="30">
        <v>1925</v>
      </c>
      <c r="G467" s="30">
        <v>5775</v>
      </c>
      <c r="H467" s="30">
        <v>0</v>
      </c>
      <c r="I467" s="30">
        <f t="shared" si="21"/>
        <v>5775</v>
      </c>
      <c r="J467" s="30">
        <v>550</v>
      </c>
      <c r="K467" s="30">
        <f>J467*E467</f>
        <v>1650</v>
      </c>
      <c r="L467" s="30">
        <f t="shared" si="22"/>
        <v>4125</v>
      </c>
      <c r="M467" s="31">
        <f t="shared" si="23"/>
        <v>0.7142857142857143</v>
      </c>
    </row>
    <row r="468" spans="1:13" x14ac:dyDescent="0.25">
      <c r="A468" s="28" t="s">
        <v>63</v>
      </c>
      <c r="B468" s="28" t="s">
        <v>9289</v>
      </c>
      <c r="C468" s="29">
        <v>44466</v>
      </c>
      <c r="D468" s="28" t="s">
        <v>4357</v>
      </c>
      <c r="E468" s="30">
        <v>10</v>
      </c>
      <c r="F468" s="30">
        <v>176</v>
      </c>
      <c r="G468" s="30">
        <v>1760</v>
      </c>
      <c r="H468" s="30">
        <v>0</v>
      </c>
      <c r="I468" s="30">
        <f t="shared" si="21"/>
        <v>1760</v>
      </c>
      <c r="J468" s="30">
        <v>40</v>
      </c>
      <c r="K468" s="30">
        <f>J468*E468</f>
        <v>400</v>
      </c>
      <c r="L468" s="30">
        <f t="shared" si="22"/>
        <v>1360</v>
      </c>
      <c r="M468" s="31">
        <f t="shared" si="23"/>
        <v>0.77272727272727271</v>
      </c>
    </row>
    <row r="469" spans="1:13" x14ac:dyDescent="0.25">
      <c r="A469" s="28" t="s">
        <v>63</v>
      </c>
      <c r="B469" s="28" t="s">
        <v>9290</v>
      </c>
      <c r="C469" s="29">
        <v>44453</v>
      </c>
      <c r="D469" s="28" t="s">
        <v>4294</v>
      </c>
      <c r="E469" s="30">
        <v>5</v>
      </c>
      <c r="F469" s="30">
        <v>1800</v>
      </c>
      <c r="G469" s="30">
        <v>9000</v>
      </c>
      <c r="H469" s="30">
        <v>0</v>
      </c>
      <c r="I469" s="30">
        <f t="shared" si="21"/>
        <v>9000</v>
      </c>
      <c r="J469" s="30">
        <v>615</v>
      </c>
      <c r="K469" s="30">
        <f>J469*E469</f>
        <v>3075</v>
      </c>
      <c r="L469" s="30">
        <f t="shared" si="22"/>
        <v>5925</v>
      </c>
      <c r="M469" s="31">
        <f t="shared" si="23"/>
        <v>0.65833333333333333</v>
      </c>
    </row>
    <row r="470" spans="1:13" x14ac:dyDescent="0.25">
      <c r="A470" s="28" t="s">
        <v>63</v>
      </c>
      <c r="B470" s="28" t="s">
        <v>9290</v>
      </c>
      <c r="C470" s="29">
        <v>44453</v>
      </c>
      <c r="D470" s="28" t="s">
        <v>4349</v>
      </c>
      <c r="E470" s="30">
        <v>2</v>
      </c>
      <c r="F470" s="30">
        <v>300</v>
      </c>
      <c r="G470" s="30">
        <v>600</v>
      </c>
      <c r="H470" s="30">
        <v>0</v>
      </c>
      <c r="I470" s="30">
        <f t="shared" si="21"/>
        <v>600</v>
      </c>
      <c r="J470" s="30">
        <v>105</v>
      </c>
      <c r="K470" s="30">
        <f>J470*E470</f>
        <v>210</v>
      </c>
      <c r="L470" s="30">
        <f t="shared" si="22"/>
        <v>390</v>
      </c>
      <c r="M470" s="31">
        <f t="shared" si="23"/>
        <v>0.65</v>
      </c>
    </row>
    <row r="471" spans="1:13" x14ac:dyDescent="0.25">
      <c r="A471" s="28" t="s">
        <v>63</v>
      </c>
      <c r="B471" s="28" t="s">
        <v>9291</v>
      </c>
      <c r="C471" s="29">
        <v>44452</v>
      </c>
      <c r="D471" s="28" t="s">
        <v>2608</v>
      </c>
      <c r="E471" s="30">
        <v>5</v>
      </c>
      <c r="F471" s="30">
        <v>1980</v>
      </c>
      <c r="G471" s="30">
        <v>9900</v>
      </c>
      <c r="H471" s="30">
        <v>0</v>
      </c>
      <c r="I471" s="30">
        <f t="shared" si="21"/>
        <v>9900</v>
      </c>
      <c r="J471" s="30">
        <v>595</v>
      </c>
      <c r="K471" s="30">
        <f>J471*E471</f>
        <v>2975</v>
      </c>
      <c r="L471" s="30">
        <f t="shared" si="22"/>
        <v>6925</v>
      </c>
      <c r="M471" s="31">
        <f t="shared" si="23"/>
        <v>0.6994949494949495</v>
      </c>
    </row>
    <row r="472" spans="1:13" x14ac:dyDescent="0.25">
      <c r="A472" s="28" t="s">
        <v>63</v>
      </c>
      <c r="B472" s="28" t="s">
        <v>9292</v>
      </c>
      <c r="C472" s="29">
        <v>44452</v>
      </c>
      <c r="D472" s="28" t="s">
        <v>4292</v>
      </c>
      <c r="E472" s="30">
        <v>5</v>
      </c>
      <c r="F472" s="30">
        <v>5400</v>
      </c>
      <c r="G472" s="30">
        <v>27000</v>
      </c>
      <c r="H472" s="30">
        <v>0</v>
      </c>
      <c r="I472" s="30">
        <f t="shared" si="21"/>
        <v>27000</v>
      </c>
      <c r="J472" s="30">
        <v>1272.73</v>
      </c>
      <c r="K472" s="30">
        <f>J472*E472</f>
        <v>6363.65</v>
      </c>
      <c r="L472" s="30">
        <f t="shared" si="22"/>
        <v>20636.349999999999</v>
      </c>
      <c r="M472" s="31">
        <f t="shared" si="23"/>
        <v>0.76430925925925919</v>
      </c>
    </row>
    <row r="473" spans="1:13" x14ac:dyDescent="0.25">
      <c r="A473" s="28" t="s">
        <v>63</v>
      </c>
      <c r="B473" s="28" t="s">
        <v>9293</v>
      </c>
      <c r="C473" s="29">
        <v>44452</v>
      </c>
      <c r="D473" s="28" t="s">
        <v>2650</v>
      </c>
      <c r="E473" s="30">
        <v>4</v>
      </c>
      <c r="F473" s="30">
        <v>3000</v>
      </c>
      <c r="G473" s="30">
        <v>12000</v>
      </c>
      <c r="H473" s="30">
        <v>0</v>
      </c>
      <c r="I473" s="30">
        <f t="shared" si="21"/>
        <v>12000</v>
      </c>
      <c r="J473" s="30">
        <v>1047.8599999999999</v>
      </c>
      <c r="K473" s="30">
        <f>J473*E473</f>
        <v>4191.4399999999996</v>
      </c>
      <c r="L473" s="30">
        <f t="shared" si="22"/>
        <v>7808.56</v>
      </c>
      <c r="M473" s="31">
        <f t="shared" si="23"/>
        <v>0.65071333333333337</v>
      </c>
    </row>
    <row r="474" spans="1:13" x14ac:dyDescent="0.25">
      <c r="A474" s="28" t="s">
        <v>63</v>
      </c>
      <c r="B474" s="28" t="s">
        <v>9294</v>
      </c>
      <c r="C474" s="29">
        <v>44452</v>
      </c>
      <c r="D474" s="28" t="s">
        <v>4305</v>
      </c>
      <c r="E474" s="30">
        <v>10</v>
      </c>
      <c r="F474" s="30">
        <v>750</v>
      </c>
      <c r="G474" s="30">
        <v>7500</v>
      </c>
      <c r="H474" s="30">
        <v>0</v>
      </c>
      <c r="I474" s="30">
        <f t="shared" si="21"/>
        <v>7500</v>
      </c>
      <c r="J474" s="30">
        <v>168</v>
      </c>
      <c r="K474" s="30">
        <f>J474*E474</f>
        <v>1680</v>
      </c>
      <c r="L474" s="30">
        <f t="shared" si="22"/>
        <v>5820</v>
      </c>
      <c r="M474" s="31">
        <f t="shared" si="23"/>
        <v>0.77600000000000002</v>
      </c>
    </row>
    <row r="475" spans="1:13" x14ac:dyDescent="0.25">
      <c r="A475" s="28" t="s">
        <v>63</v>
      </c>
      <c r="B475" s="28" t="s">
        <v>9295</v>
      </c>
      <c r="C475" s="29">
        <v>44445</v>
      </c>
      <c r="D475" s="28" t="s">
        <v>36</v>
      </c>
      <c r="E475" s="30">
        <v>2</v>
      </c>
      <c r="F475" s="30">
        <v>3800</v>
      </c>
      <c r="G475" s="30">
        <v>7600</v>
      </c>
      <c r="H475" s="30">
        <v>0</v>
      </c>
      <c r="I475" s="30">
        <f t="shared" si="21"/>
        <v>7600</v>
      </c>
      <c r="J475" s="30">
        <v>979</v>
      </c>
      <c r="K475" s="30">
        <f>J475*E475</f>
        <v>1958</v>
      </c>
      <c r="L475" s="30">
        <f t="shared" si="22"/>
        <v>5642</v>
      </c>
      <c r="M475" s="31">
        <f t="shared" si="23"/>
        <v>0.74236842105263157</v>
      </c>
    </row>
    <row r="476" spans="1:13" x14ac:dyDescent="0.25">
      <c r="A476" s="28" t="s">
        <v>63</v>
      </c>
      <c r="B476" s="28" t="s">
        <v>9295</v>
      </c>
      <c r="C476" s="29">
        <v>44445</v>
      </c>
      <c r="D476" s="28" t="s">
        <v>2766</v>
      </c>
      <c r="E476" s="30">
        <v>4</v>
      </c>
      <c r="F476" s="30">
        <v>1590</v>
      </c>
      <c r="G476" s="30">
        <v>6360</v>
      </c>
      <c r="H476" s="30">
        <v>0</v>
      </c>
      <c r="I476" s="30">
        <f t="shared" si="21"/>
        <v>6360</v>
      </c>
      <c r="J476" s="30">
        <v>530</v>
      </c>
      <c r="K476" s="30">
        <f>J476*E476</f>
        <v>2120</v>
      </c>
      <c r="L476" s="30">
        <f t="shared" si="22"/>
        <v>4240</v>
      </c>
      <c r="M476" s="31">
        <f t="shared" si="23"/>
        <v>0.66666666666666663</v>
      </c>
    </row>
    <row r="477" spans="1:13" x14ac:dyDescent="0.25">
      <c r="A477" s="28" t="s">
        <v>63</v>
      </c>
      <c r="B477" s="28" t="s">
        <v>9295</v>
      </c>
      <c r="C477" s="29">
        <v>44445</v>
      </c>
      <c r="D477" s="28" t="s">
        <v>2608</v>
      </c>
      <c r="E477" s="30">
        <v>2</v>
      </c>
      <c r="F477" s="30">
        <v>1980</v>
      </c>
      <c r="G477" s="30">
        <v>3960</v>
      </c>
      <c r="H477" s="30">
        <v>0</v>
      </c>
      <c r="I477" s="30">
        <f t="shared" si="21"/>
        <v>3960</v>
      </c>
      <c r="J477" s="30">
        <v>595</v>
      </c>
      <c r="K477" s="30">
        <f>J477*E477</f>
        <v>1190</v>
      </c>
      <c r="L477" s="30">
        <f t="shared" si="22"/>
        <v>2770</v>
      </c>
      <c r="M477" s="31">
        <f t="shared" si="23"/>
        <v>0.6994949494949495</v>
      </c>
    </row>
    <row r="478" spans="1:13" x14ac:dyDescent="0.25">
      <c r="A478" s="28" t="s">
        <v>63</v>
      </c>
      <c r="B478" s="28" t="s">
        <v>9296</v>
      </c>
      <c r="C478" s="29">
        <v>44445</v>
      </c>
      <c r="D478" s="28" t="s">
        <v>116</v>
      </c>
      <c r="E478" s="30">
        <v>12</v>
      </c>
      <c r="F478" s="30">
        <v>96</v>
      </c>
      <c r="G478" s="30">
        <v>1152</v>
      </c>
      <c r="H478" s="30">
        <v>0</v>
      </c>
      <c r="I478" s="30">
        <f t="shared" si="21"/>
        <v>1152</v>
      </c>
      <c r="J478" s="30">
        <v>22.3</v>
      </c>
      <c r="K478" s="30">
        <f>J478*E478</f>
        <v>267.60000000000002</v>
      </c>
      <c r="L478" s="30">
        <f t="shared" si="22"/>
        <v>884.4</v>
      </c>
      <c r="M478" s="31">
        <f t="shared" si="23"/>
        <v>0.76770833333333333</v>
      </c>
    </row>
    <row r="479" spans="1:13" x14ac:dyDescent="0.25">
      <c r="A479" s="28" t="s">
        <v>63</v>
      </c>
      <c r="B479" s="28" t="s">
        <v>9296</v>
      </c>
      <c r="C479" s="29">
        <v>44445</v>
      </c>
      <c r="D479" s="28" t="s">
        <v>2609</v>
      </c>
      <c r="E479" s="30">
        <v>5</v>
      </c>
      <c r="F479" s="30">
        <v>1925</v>
      </c>
      <c r="G479" s="30">
        <v>9625</v>
      </c>
      <c r="H479" s="30">
        <v>0</v>
      </c>
      <c r="I479" s="30">
        <f t="shared" si="21"/>
        <v>9625</v>
      </c>
      <c r="J479" s="30">
        <v>550</v>
      </c>
      <c r="K479" s="30">
        <f>J479*E479</f>
        <v>2750</v>
      </c>
      <c r="L479" s="30">
        <f t="shared" si="22"/>
        <v>6875</v>
      </c>
      <c r="M479" s="31">
        <f t="shared" si="23"/>
        <v>0.7142857142857143</v>
      </c>
    </row>
    <row r="480" spans="1:13" x14ac:dyDescent="0.25">
      <c r="A480" s="28" t="s">
        <v>63</v>
      </c>
      <c r="B480" s="28" t="s">
        <v>9297</v>
      </c>
      <c r="C480" s="29">
        <v>44439</v>
      </c>
      <c r="D480" s="28" t="s">
        <v>4632</v>
      </c>
      <c r="E480" s="30">
        <v>11</v>
      </c>
      <c r="F480" s="30">
        <v>320</v>
      </c>
      <c r="G480" s="30">
        <v>3520</v>
      </c>
      <c r="H480" s="30">
        <v>0</v>
      </c>
      <c r="I480" s="30">
        <f t="shared" si="21"/>
        <v>3520</v>
      </c>
      <c r="J480" s="30">
        <v>73</v>
      </c>
      <c r="K480" s="30">
        <f>J480*E480</f>
        <v>803</v>
      </c>
      <c r="L480" s="30">
        <f t="shared" si="22"/>
        <v>2717</v>
      </c>
      <c r="M480" s="31">
        <f t="shared" si="23"/>
        <v>0.77187499999999998</v>
      </c>
    </row>
    <row r="481" spans="1:13" x14ac:dyDescent="0.25">
      <c r="A481" s="28" t="s">
        <v>63</v>
      </c>
      <c r="B481" s="28" t="s">
        <v>9298</v>
      </c>
      <c r="C481" s="29">
        <v>44431</v>
      </c>
      <c r="D481" s="28" t="s">
        <v>2608</v>
      </c>
      <c r="E481" s="30">
        <v>3</v>
      </c>
      <c r="F481" s="30">
        <v>1980</v>
      </c>
      <c r="G481" s="30">
        <v>5940</v>
      </c>
      <c r="H481" s="30">
        <v>0</v>
      </c>
      <c r="I481" s="30">
        <f t="shared" si="21"/>
        <v>5940</v>
      </c>
      <c r="J481" s="30">
        <v>595</v>
      </c>
      <c r="K481" s="30">
        <f>J481*E481</f>
        <v>1785</v>
      </c>
      <c r="L481" s="30">
        <f t="shared" si="22"/>
        <v>4155</v>
      </c>
      <c r="M481" s="31">
        <f t="shared" si="23"/>
        <v>0.6994949494949495</v>
      </c>
    </row>
    <row r="482" spans="1:13" x14ac:dyDescent="0.25">
      <c r="A482" s="28" t="s">
        <v>63</v>
      </c>
      <c r="B482" s="28" t="s">
        <v>9298</v>
      </c>
      <c r="C482" s="29">
        <v>44431</v>
      </c>
      <c r="D482" s="28" t="s">
        <v>7309</v>
      </c>
      <c r="E482" s="30">
        <v>2</v>
      </c>
      <c r="F482" s="30">
        <v>2800</v>
      </c>
      <c r="G482" s="30">
        <v>5600</v>
      </c>
      <c r="H482" s="30">
        <v>0</v>
      </c>
      <c r="I482" s="30">
        <f t="shared" si="21"/>
        <v>5600</v>
      </c>
      <c r="J482" s="30">
        <v>260</v>
      </c>
      <c r="K482" s="30">
        <f>J482*E482</f>
        <v>520</v>
      </c>
      <c r="L482" s="30">
        <f t="shared" si="22"/>
        <v>5080</v>
      </c>
      <c r="M482" s="31">
        <f t="shared" si="23"/>
        <v>0.90714285714285714</v>
      </c>
    </row>
    <row r="483" spans="1:13" x14ac:dyDescent="0.25">
      <c r="A483" s="28" t="s">
        <v>63</v>
      </c>
      <c r="B483" s="28" t="s">
        <v>9299</v>
      </c>
      <c r="C483" s="29">
        <v>44431</v>
      </c>
      <c r="D483" s="28" t="s">
        <v>4352</v>
      </c>
      <c r="E483" s="30">
        <v>12</v>
      </c>
      <c r="F483" s="30">
        <v>187</v>
      </c>
      <c r="G483" s="30">
        <v>2244</v>
      </c>
      <c r="H483" s="30">
        <v>0</v>
      </c>
      <c r="I483" s="30">
        <f t="shared" si="21"/>
        <v>2244</v>
      </c>
      <c r="J483" s="30">
        <v>85</v>
      </c>
      <c r="K483" s="30">
        <f>J483*E483</f>
        <v>1020</v>
      </c>
      <c r="L483" s="30">
        <f t="shared" si="22"/>
        <v>1224</v>
      </c>
      <c r="M483" s="31">
        <f t="shared" si="23"/>
        <v>0.54545454545454541</v>
      </c>
    </row>
    <row r="484" spans="1:13" x14ac:dyDescent="0.25">
      <c r="A484" s="28" t="s">
        <v>63</v>
      </c>
      <c r="B484" s="28" t="s">
        <v>9299</v>
      </c>
      <c r="C484" s="29">
        <v>44431</v>
      </c>
      <c r="D484" s="28" t="s">
        <v>2609</v>
      </c>
      <c r="E484" s="30">
        <v>2</v>
      </c>
      <c r="F484" s="30">
        <v>1925</v>
      </c>
      <c r="G484" s="30">
        <v>3850</v>
      </c>
      <c r="H484" s="30">
        <v>0</v>
      </c>
      <c r="I484" s="30">
        <f t="shared" si="21"/>
        <v>3850</v>
      </c>
      <c r="J484" s="30">
        <v>550</v>
      </c>
      <c r="K484" s="30">
        <f>J484*E484</f>
        <v>1100</v>
      </c>
      <c r="L484" s="30">
        <f t="shared" si="22"/>
        <v>2750</v>
      </c>
      <c r="M484" s="31">
        <f t="shared" si="23"/>
        <v>0.7142857142857143</v>
      </c>
    </row>
    <row r="485" spans="1:13" x14ac:dyDescent="0.25">
      <c r="A485" s="28" t="s">
        <v>63</v>
      </c>
      <c r="B485" s="28" t="s">
        <v>9300</v>
      </c>
      <c r="C485" s="29">
        <v>44431</v>
      </c>
      <c r="D485" s="28" t="s">
        <v>4294</v>
      </c>
      <c r="E485" s="30">
        <v>5</v>
      </c>
      <c r="F485" s="30">
        <v>1800</v>
      </c>
      <c r="G485" s="30">
        <v>9000</v>
      </c>
      <c r="H485" s="30">
        <v>0</v>
      </c>
      <c r="I485" s="30">
        <f t="shared" si="21"/>
        <v>9000</v>
      </c>
      <c r="J485" s="30">
        <v>615</v>
      </c>
      <c r="K485" s="30">
        <f>J485*E485</f>
        <v>3075</v>
      </c>
      <c r="L485" s="30">
        <f t="shared" si="22"/>
        <v>5925</v>
      </c>
      <c r="M485" s="31">
        <f t="shared" si="23"/>
        <v>0.65833333333333333</v>
      </c>
    </row>
    <row r="486" spans="1:13" x14ac:dyDescent="0.25">
      <c r="A486" s="28" t="s">
        <v>63</v>
      </c>
      <c r="B486" s="28" t="s">
        <v>9301</v>
      </c>
      <c r="C486" s="29">
        <v>44431</v>
      </c>
      <c r="D486" s="28" t="s">
        <v>4294</v>
      </c>
      <c r="E486" s="30">
        <v>2</v>
      </c>
      <c r="F486" s="30">
        <v>1800</v>
      </c>
      <c r="G486" s="30">
        <v>3600</v>
      </c>
      <c r="H486" s="30">
        <v>0</v>
      </c>
      <c r="I486" s="30">
        <f t="shared" si="21"/>
        <v>3600</v>
      </c>
      <c r="J486" s="30">
        <v>615</v>
      </c>
      <c r="K486" s="30">
        <f>J486*E486</f>
        <v>1230</v>
      </c>
      <c r="L486" s="30">
        <f t="shared" si="22"/>
        <v>2370</v>
      </c>
      <c r="M486" s="31">
        <f t="shared" si="23"/>
        <v>0.65833333333333333</v>
      </c>
    </row>
    <row r="487" spans="1:13" x14ac:dyDescent="0.25">
      <c r="A487" s="28" t="s">
        <v>63</v>
      </c>
      <c r="B487" s="28" t="s">
        <v>9301</v>
      </c>
      <c r="C487" s="29">
        <v>44431</v>
      </c>
      <c r="D487" s="28" t="s">
        <v>7198</v>
      </c>
      <c r="E487" s="30">
        <v>3</v>
      </c>
      <c r="F487" s="30">
        <v>960</v>
      </c>
      <c r="G487" s="30">
        <v>2880</v>
      </c>
      <c r="H487" s="30">
        <v>0</v>
      </c>
      <c r="I487" s="30">
        <f t="shared" si="21"/>
        <v>2880</v>
      </c>
      <c r="J487" s="30">
        <v>450</v>
      </c>
      <c r="K487" s="30">
        <f>J487*E487</f>
        <v>1350</v>
      </c>
      <c r="L487" s="30">
        <f t="shared" si="22"/>
        <v>1530</v>
      </c>
      <c r="M487" s="31">
        <f t="shared" si="23"/>
        <v>0.53125</v>
      </c>
    </row>
    <row r="488" spans="1:13" x14ac:dyDescent="0.25">
      <c r="A488" s="28" t="s">
        <v>63</v>
      </c>
      <c r="B488" s="28" t="s">
        <v>9301</v>
      </c>
      <c r="C488" s="29">
        <v>44431</v>
      </c>
      <c r="D488" s="28" t="s">
        <v>2609</v>
      </c>
      <c r="E488" s="30">
        <v>1</v>
      </c>
      <c r="F488" s="30">
        <v>1925</v>
      </c>
      <c r="G488" s="30">
        <v>1925</v>
      </c>
      <c r="H488" s="30">
        <v>0</v>
      </c>
      <c r="I488" s="30">
        <f t="shared" si="21"/>
        <v>1925</v>
      </c>
      <c r="J488" s="30">
        <v>550</v>
      </c>
      <c r="K488" s="30">
        <f>J488*E488</f>
        <v>550</v>
      </c>
      <c r="L488" s="30">
        <f t="shared" si="22"/>
        <v>1375</v>
      </c>
      <c r="M488" s="31">
        <f t="shared" si="23"/>
        <v>0.7142857142857143</v>
      </c>
    </row>
    <row r="489" spans="1:13" x14ac:dyDescent="0.25">
      <c r="A489" s="28" t="s">
        <v>63</v>
      </c>
      <c r="B489" s="28" t="s">
        <v>9301</v>
      </c>
      <c r="C489" s="29">
        <v>44431</v>
      </c>
      <c r="D489" s="28" t="s">
        <v>4357</v>
      </c>
      <c r="E489" s="30">
        <v>10</v>
      </c>
      <c r="F489" s="30">
        <v>176</v>
      </c>
      <c r="G489" s="30">
        <v>1760</v>
      </c>
      <c r="H489" s="30">
        <v>0</v>
      </c>
      <c r="I489" s="30">
        <f t="shared" si="21"/>
        <v>1760</v>
      </c>
      <c r="J489" s="30">
        <v>40</v>
      </c>
      <c r="K489" s="30">
        <f>J489*E489</f>
        <v>400</v>
      </c>
      <c r="L489" s="30">
        <f t="shared" si="22"/>
        <v>1360</v>
      </c>
      <c r="M489" s="31">
        <f t="shared" si="23"/>
        <v>0.77272727272727271</v>
      </c>
    </row>
    <row r="490" spans="1:13" x14ac:dyDescent="0.25">
      <c r="A490" s="28" t="s">
        <v>63</v>
      </c>
      <c r="B490" s="28" t="s">
        <v>9302</v>
      </c>
      <c r="C490" s="29">
        <v>44431</v>
      </c>
      <c r="D490" s="28" t="s">
        <v>2766</v>
      </c>
      <c r="E490" s="30">
        <v>3</v>
      </c>
      <c r="F490" s="30">
        <v>1590</v>
      </c>
      <c r="G490" s="30">
        <v>4770</v>
      </c>
      <c r="H490" s="30">
        <v>0</v>
      </c>
      <c r="I490" s="30">
        <f t="shared" si="21"/>
        <v>4770</v>
      </c>
      <c r="J490" s="30">
        <v>530</v>
      </c>
      <c r="K490" s="30">
        <f>J490*E490</f>
        <v>1590</v>
      </c>
      <c r="L490" s="30">
        <f t="shared" si="22"/>
        <v>3180</v>
      </c>
      <c r="M490" s="31">
        <f t="shared" si="23"/>
        <v>0.66666666666666663</v>
      </c>
    </row>
    <row r="491" spans="1:13" x14ac:dyDescent="0.25">
      <c r="A491" s="28" t="s">
        <v>63</v>
      </c>
      <c r="B491" s="28" t="s">
        <v>9302</v>
      </c>
      <c r="C491" s="29">
        <v>44431</v>
      </c>
      <c r="D491" s="28" t="s">
        <v>2605</v>
      </c>
      <c r="E491" s="30">
        <v>3</v>
      </c>
      <c r="F491" s="30">
        <v>1050</v>
      </c>
      <c r="G491" s="30">
        <v>3150</v>
      </c>
      <c r="H491" s="30">
        <v>0</v>
      </c>
      <c r="I491" s="30">
        <f t="shared" si="21"/>
        <v>3150</v>
      </c>
      <c r="J491" s="30">
        <v>325</v>
      </c>
      <c r="K491" s="30">
        <f>J491*E491</f>
        <v>975</v>
      </c>
      <c r="L491" s="30">
        <f t="shared" si="22"/>
        <v>2175</v>
      </c>
      <c r="M491" s="31">
        <f t="shared" si="23"/>
        <v>0.69047619047619047</v>
      </c>
    </row>
    <row r="492" spans="1:13" x14ac:dyDescent="0.25">
      <c r="A492" s="28" t="s">
        <v>63</v>
      </c>
      <c r="B492" s="28" t="s">
        <v>9302</v>
      </c>
      <c r="C492" s="29">
        <v>44431</v>
      </c>
      <c r="D492" s="28" t="s">
        <v>4305</v>
      </c>
      <c r="E492" s="30">
        <v>3</v>
      </c>
      <c r="F492" s="30">
        <v>750</v>
      </c>
      <c r="G492" s="30">
        <v>2250</v>
      </c>
      <c r="H492" s="30">
        <v>0</v>
      </c>
      <c r="I492" s="30">
        <f t="shared" si="21"/>
        <v>2250</v>
      </c>
      <c r="J492" s="30">
        <v>168</v>
      </c>
      <c r="K492" s="30">
        <f>J492*E492</f>
        <v>504</v>
      </c>
      <c r="L492" s="30">
        <f t="shared" si="22"/>
        <v>1746</v>
      </c>
      <c r="M492" s="31">
        <f t="shared" si="23"/>
        <v>0.77600000000000002</v>
      </c>
    </row>
    <row r="493" spans="1:13" x14ac:dyDescent="0.25">
      <c r="A493" s="28" t="s">
        <v>63</v>
      </c>
      <c r="B493" s="28" t="s">
        <v>9303</v>
      </c>
      <c r="C493" s="29">
        <v>44431</v>
      </c>
      <c r="D493" s="28" t="s">
        <v>116</v>
      </c>
      <c r="E493" s="30">
        <v>5</v>
      </c>
      <c r="F493" s="30">
        <v>96</v>
      </c>
      <c r="G493" s="30">
        <v>480</v>
      </c>
      <c r="H493" s="30">
        <v>0</v>
      </c>
      <c r="I493" s="30">
        <f t="shared" si="21"/>
        <v>480</v>
      </c>
      <c r="J493" s="30">
        <v>22.3</v>
      </c>
      <c r="K493" s="30">
        <f>J493*E493</f>
        <v>111.5</v>
      </c>
      <c r="L493" s="30">
        <f t="shared" si="22"/>
        <v>368.5</v>
      </c>
      <c r="M493" s="31">
        <f t="shared" si="23"/>
        <v>0.76770833333333333</v>
      </c>
    </row>
    <row r="494" spans="1:13" x14ac:dyDescent="0.25">
      <c r="A494" s="28" t="s">
        <v>63</v>
      </c>
      <c r="B494" s="28" t="s">
        <v>9303</v>
      </c>
      <c r="C494" s="29">
        <v>44431</v>
      </c>
      <c r="D494" s="28" t="s">
        <v>4326</v>
      </c>
      <c r="E494" s="30">
        <v>5</v>
      </c>
      <c r="F494" s="30">
        <v>75</v>
      </c>
      <c r="G494" s="30">
        <v>375</v>
      </c>
      <c r="H494" s="30">
        <v>0</v>
      </c>
      <c r="I494" s="30">
        <f t="shared" si="21"/>
        <v>375</v>
      </c>
      <c r="J494" s="30">
        <v>23</v>
      </c>
      <c r="K494" s="30">
        <f>J494*E494</f>
        <v>115</v>
      </c>
      <c r="L494" s="30">
        <f t="shared" si="22"/>
        <v>260</v>
      </c>
      <c r="M494" s="31">
        <f t="shared" si="23"/>
        <v>0.69333333333333336</v>
      </c>
    </row>
    <row r="495" spans="1:13" x14ac:dyDescent="0.25">
      <c r="A495" s="28" t="s">
        <v>63</v>
      </c>
      <c r="B495" s="28" t="s">
        <v>9303</v>
      </c>
      <c r="C495" s="29">
        <v>44431</v>
      </c>
      <c r="D495" s="28" t="s">
        <v>4913</v>
      </c>
      <c r="E495" s="30">
        <v>5</v>
      </c>
      <c r="F495" s="30">
        <v>150</v>
      </c>
      <c r="G495" s="30">
        <v>750</v>
      </c>
      <c r="H495" s="30">
        <v>0</v>
      </c>
      <c r="I495" s="30">
        <f t="shared" si="21"/>
        <v>750</v>
      </c>
      <c r="J495" s="30">
        <v>70</v>
      </c>
      <c r="K495" s="30">
        <f>J495*E495</f>
        <v>350</v>
      </c>
      <c r="L495" s="30">
        <f t="shared" si="22"/>
        <v>400</v>
      </c>
      <c r="M495" s="31">
        <f t="shared" si="23"/>
        <v>0.53333333333333333</v>
      </c>
    </row>
    <row r="496" spans="1:13" x14ac:dyDescent="0.25">
      <c r="A496" s="28" t="s">
        <v>63</v>
      </c>
      <c r="B496" s="28" t="s">
        <v>9304</v>
      </c>
      <c r="C496" s="29">
        <v>44417</v>
      </c>
      <c r="D496" s="28" t="s">
        <v>4353</v>
      </c>
      <c r="E496" s="30">
        <v>3</v>
      </c>
      <c r="F496" s="30">
        <v>715</v>
      </c>
      <c r="G496" s="30">
        <v>2145</v>
      </c>
      <c r="H496" s="30">
        <v>0</v>
      </c>
      <c r="I496" s="30">
        <f t="shared" si="21"/>
        <v>2145</v>
      </c>
      <c r="J496" s="30">
        <v>227.5</v>
      </c>
      <c r="K496" s="30">
        <f>J496*E496</f>
        <v>682.5</v>
      </c>
      <c r="L496" s="30">
        <f t="shared" si="22"/>
        <v>1462.5</v>
      </c>
      <c r="M496" s="31">
        <f t="shared" si="23"/>
        <v>0.68181818181818177</v>
      </c>
    </row>
    <row r="497" spans="1:13" x14ac:dyDescent="0.25">
      <c r="A497" s="28" t="s">
        <v>63</v>
      </c>
      <c r="B497" s="28" t="s">
        <v>9305</v>
      </c>
      <c r="C497" s="29">
        <v>44408</v>
      </c>
      <c r="D497" s="28" t="s">
        <v>135</v>
      </c>
      <c r="E497" s="30">
        <v>10</v>
      </c>
      <c r="F497" s="30">
        <v>286</v>
      </c>
      <c r="G497" s="30">
        <v>2860</v>
      </c>
      <c r="H497" s="30">
        <v>0</v>
      </c>
      <c r="I497" s="30">
        <f t="shared" si="21"/>
        <v>2860</v>
      </c>
      <c r="J497" s="30">
        <v>114.66</v>
      </c>
      <c r="K497" s="30">
        <f>J497*E497</f>
        <v>1146.5999999999999</v>
      </c>
      <c r="L497" s="30">
        <f t="shared" si="22"/>
        <v>1713.4</v>
      </c>
      <c r="M497" s="31">
        <f t="shared" si="23"/>
        <v>0.59909090909090912</v>
      </c>
    </row>
    <row r="498" spans="1:13" x14ac:dyDescent="0.25">
      <c r="A498" s="28" t="s">
        <v>63</v>
      </c>
      <c r="B498" s="28" t="s">
        <v>9306</v>
      </c>
      <c r="C498" s="29">
        <v>44408</v>
      </c>
      <c r="D498" s="28" t="s">
        <v>4349</v>
      </c>
      <c r="E498" s="30">
        <v>3</v>
      </c>
      <c r="F498" s="30">
        <v>300</v>
      </c>
      <c r="G498" s="30">
        <v>900</v>
      </c>
      <c r="H498" s="30">
        <v>0</v>
      </c>
      <c r="I498" s="30">
        <f t="shared" si="21"/>
        <v>900</v>
      </c>
      <c r="J498" s="30">
        <v>105</v>
      </c>
      <c r="K498" s="30">
        <f>J498*E498</f>
        <v>315</v>
      </c>
      <c r="L498" s="30">
        <f t="shared" si="22"/>
        <v>585</v>
      </c>
      <c r="M498" s="31">
        <f t="shared" si="23"/>
        <v>0.65</v>
      </c>
    </row>
    <row r="499" spans="1:13" x14ac:dyDescent="0.25">
      <c r="A499" s="28" t="s">
        <v>63</v>
      </c>
      <c r="B499" s="28" t="s">
        <v>9306</v>
      </c>
      <c r="C499" s="29">
        <v>44408</v>
      </c>
      <c r="D499" s="28" t="s">
        <v>8078</v>
      </c>
      <c r="E499" s="30">
        <v>10</v>
      </c>
      <c r="F499" s="30">
        <v>52</v>
      </c>
      <c r="G499" s="30">
        <v>520</v>
      </c>
      <c r="H499" s="30">
        <v>0</v>
      </c>
      <c r="I499" s="30">
        <f t="shared" si="21"/>
        <v>520</v>
      </c>
      <c r="J499" s="30">
        <v>29.18</v>
      </c>
      <c r="K499" s="30">
        <f>J499*E499</f>
        <v>291.8</v>
      </c>
      <c r="L499" s="30">
        <f t="shared" si="22"/>
        <v>228.2</v>
      </c>
      <c r="M499" s="31">
        <f t="shared" si="23"/>
        <v>0.43884615384615383</v>
      </c>
    </row>
    <row r="500" spans="1:13" x14ac:dyDescent="0.25">
      <c r="A500" s="28" t="s">
        <v>63</v>
      </c>
      <c r="B500" s="28" t="s">
        <v>9306</v>
      </c>
      <c r="C500" s="29">
        <v>44408</v>
      </c>
      <c r="D500" s="28" t="s">
        <v>9307</v>
      </c>
      <c r="E500" s="30">
        <v>10</v>
      </c>
      <c r="F500" s="30">
        <v>165</v>
      </c>
      <c r="G500" s="30">
        <v>1650</v>
      </c>
      <c r="H500" s="30">
        <v>0</v>
      </c>
      <c r="I500" s="30">
        <f t="shared" si="21"/>
        <v>1650</v>
      </c>
      <c r="J500" s="30">
        <v>53.03</v>
      </c>
      <c r="K500" s="30">
        <f>J500*E500</f>
        <v>530.29999999999995</v>
      </c>
      <c r="L500" s="30">
        <f t="shared" si="22"/>
        <v>1119.7</v>
      </c>
      <c r="M500" s="31">
        <f t="shared" si="23"/>
        <v>0.67860606060606066</v>
      </c>
    </row>
    <row r="501" spans="1:13" x14ac:dyDescent="0.25">
      <c r="A501" s="28" t="s">
        <v>63</v>
      </c>
      <c r="B501" s="28" t="s">
        <v>9308</v>
      </c>
      <c r="C501" s="29">
        <v>44408</v>
      </c>
      <c r="D501" s="28" t="s">
        <v>7309</v>
      </c>
      <c r="E501" s="30">
        <v>3</v>
      </c>
      <c r="F501" s="30">
        <v>2800</v>
      </c>
      <c r="G501" s="30">
        <v>8400</v>
      </c>
      <c r="H501" s="30">
        <v>0</v>
      </c>
      <c r="I501" s="30">
        <f t="shared" si="21"/>
        <v>8400</v>
      </c>
      <c r="J501" s="30">
        <v>260</v>
      </c>
      <c r="K501" s="30">
        <f>J501*E501</f>
        <v>780</v>
      </c>
      <c r="L501" s="30">
        <f t="shared" si="22"/>
        <v>7620</v>
      </c>
      <c r="M501" s="31">
        <f t="shared" si="23"/>
        <v>0.90714285714285714</v>
      </c>
    </row>
    <row r="502" spans="1:13" x14ac:dyDescent="0.25">
      <c r="A502" s="28" t="s">
        <v>63</v>
      </c>
      <c r="B502" s="28" t="s">
        <v>9308</v>
      </c>
      <c r="C502" s="29">
        <v>44408</v>
      </c>
      <c r="D502" s="28" t="s">
        <v>4323</v>
      </c>
      <c r="E502" s="30">
        <v>3</v>
      </c>
      <c r="F502" s="30">
        <v>990</v>
      </c>
      <c r="G502" s="30">
        <v>2970</v>
      </c>
      <c r="H502" s="30">
        <v>0</v>
      </c>
      <c r="I502" s="30">
        <f t="shared" si="21"/>
        <v>2970</v>
      </c>
      <c r="J502" s="30">
        <v>211.65</v>
      </c>
      <c r="K502" s="30">
        <f>J502*E502</f>
        <v>634.95000000000005</v>
      </c>
      <c r="L502" s="30">
        <f t="shared" si="22"/>
        <v>2335.0500000000002</v>
      </c>
      <c r="M502" s="31">
        <f t="shared" si="23"/>
        <v>0.78621212121212125</v>
      </c>
    </row>
    <row r="503" spans="1:13" x14ac:dyDescent="0.25">
      <c r="A503" s="28" t="s">
        <v>63</v>
      </c>
      <c r="B503" s="28" t="s">
        <v>9308</v>
      </c>
      <c r="C503" s="29">
        <v>44408</v>
      </c>
      <c r="D503" s="28" t="s">
        <v>4392</v>
      </c>
      <c r="E503" s="30">
        <v>3</v>
      </c>
      <c r="F503" s="30">
        <v>550</v>
      </c>
      <c r="G503" s="30">
        <v>1650</v>
      </c>
      <c r="H503" s="30">
        <v>0</v>
      </c>
      <c r="I503" s="30">
        <f t="shared" si="21"/>
        <v>1650</v>
      </c>
      <c r="J503" s="30">
        <v>133</v>
      </c>
      <c r="K503" s="30">
        <f>J503*E503</f>
        <v>399</v>
      </c>
      <c r="L503" s="30">
        <f t="shared" si="22"/>
        <v>1251</v>
      </c>
      <c r="M503" s="31">
        <f t="shared" si="23"/>
        <v>0.75818181818181818</v>
      </c>
    </row>
    <row r="504" spans="1:13" x14ac:dyDescent="0.25">
      <c r="A504" s="28" t="s">
        <v>63</v>
      </c>
      <c r="B504" s="28" t="s">
        <v>9309</v>
      </c>
      <c r="C504" s="29">
        <v>44408</v>
      </c>
      <c r="D504" s="28" t="s">
        <v>4294</v>
      </c>
      <c r="E504" s="30">
        <v>5</v>
      </c>
      <c r="F504" s="30">
        <v>1800</v>
      </c>
      <c r="G504" s="30">
        <v>9000</v>
      </c>
      <c r="H504" s="30">
        <v>0</v>
      </c>
      <c r="I504" s="30">
        <f t="shared" si="21"/>
        <v>9000</v>
      </c>
      <c r="J504" s="30">
        <v>615</v>
      </c>
      <c r="K504" s="30">
        <f>J504*E504</f>
        <v>3075</v>
      </c>
      <c r="L504" s="30">
        <f t="shared" si="22"/>
        <v>5925</v>
      </c>
      <c r="M504" s="31">
        <f t="shared" si="23"/>
        <v>0.65833333333333333</v>
      </c>
    </row>
    <row r="505" spans="1:13" x14ac:dyDescent="0.25">
      <c r="A505" s="28" t="s">
        <v>63</v>
      </c>
      <c r="B505" s="28" t="s">
        <v>9310</v>
      </c>
      <c r="C505" s="29">
        <v>44408</v>
      </c>
      <c r="D505" s="28" t="s">
        <v>4292</v>
      </c>
      <c r="E505" s="30">
        <v>4</v>
      </c>
      <c r="F505" s="30">
        <v>5400</v>
      </c>
      <c r="G505" s="30">
        <v>21600</v>
      </c>
      <c r="H505" s="30">
        <v>0</v>
      </c>
      <c r="I505" s="30">
        <f t="shared" si="21"/>
        <v>21600</v>
      </c>
      <c r="J505" s="30">
        <v>1272.73</v>
      </c>
      <c r="K505" s="30">
        <f>J505*E505</f>
        <v>5090.92</v>
      </c>
      <c r="L505" s="30">
        <f t="shared" si="22"/>
        <v>16509.080000000002</v>
      </c>
      <c r="M505" s="31">
        <f t="shared" si="23"/>
        <v>0.7643092592592593</v>
      </c>
    </row>
    <row r="506" spans="1:13" x14ac:dyDescent="0.25">
      <c r="A506" s="28" t="s">
        <v>63</v>
      </c>
      <c r="B506" s="28" t="s">
        <v>9311</v>
      </c>
      <c r="C506" s="29">
        <v>44408</v>
      </c>
      <c r="D506" s="28" t="s">
        <v>202</v>
      </c>
      <c r="E506" s="30">
        <v>12</v>
      </c>
      <c r="F506" s="30">
        <v>152</v>
      </c>
      <c r="G506" s="30">
        <v>1824</v>
      </c>
      <c r="H506" s="30">
        <v>0</v>
      </c>
      <c r="I506" s="30">
        <f t="shared" si="21"/>
        <v>1824</v>
      </c>
      <c r="J506" s="30">
        <v>65</v>
      </c>
      <c r="K506" s="30">
        <f>J506*E506</f>
        <v>780</v>
      </c>
      <c r="L506" s="30">
        <f t="shared" si="22"/>
        <v>1044</v>
      </c>
      <c r="M506" s="31">
        <f t="shared" si="23"/>
        <v>0.57236842105263153</v>
      </c>
    </row>
    <row r="507" spans="1:13" x14ac:dyDescent="0.25">
      <c r="A507" s="28" t="s">
        <v>63</v>
      </c>
      <c r="B507" s="28" t="s">
        <v>9312</v>
      </c>
      <c r="C507" s="29">
        <v>44408</v>
      </c>
      <c r="D507" s="28" t="s">
        <v>2609</v>
      </c>
      <c r="E507" s="30">
        <v>5</v>
      </c>
      <c r="F507" s="30">
        <v>1925</v>
      </c>
      <c r="G507" s="30">
        <v>9625</v>
      </c>
      <c r="H507" s="30">
        <v>0</v>
      </c>
      <c r="I507" s="30">
        <f t="shared" si="21"/>
        <v>9625</v>
      </c>
      <c r="J507" s="30">
        <v>550</v>
      </c>
      <c r="K507" s="30">
        <f>J507*E507</f>
        <v>2750</v>
      </c>
      <c r="L507" s="30">
        <f t="shared" si="22"/>
        <v>6875</v>
      </c>
      <c r="M507" s="31">
        <f t="shared" si="23"/>
        <v>0.7142857142857143</v>
      </c>
    </row>
    <row r="508" spans="1:13" x14ac:dyDescent="0.25">
      <c r="A508" s="28" t="s">
        <v>63</v>
      </c>
      <c r="B508" s="28" t="s">
        <v>9313</v>
      </c>
      <c r="C508" s="29">
        <v>44408</v>
      </c>
      <c r="D508" s="28" t="s">
        <v>9314</v>
      </c>
      <c r="E508" s="30">
        <v>20</v>
      </c>
      <c r="F508" s="30">
        <v>73</v>
      </c>
      <c r="G508" s="30">
        <v>1460</v>
      </c>
      <c r="H508" s="30">
        <v>0</v>
      </c>
      <c r="I508" s="30">
        <f t="shared" si="21"/>
        <v>1460</v>
      </c>
      <c r="J508" s="30">
        <v>35.119999999999997</v>
      </c>
      <c r="K508" s="30">
        <f>J508*E508</f>
        <v>702.4</v>
      </c>
      <c r="L508" s="30">
        <f t="shared" si="22"/>
        <v>757.6</v>
      </c>
      <c r="M508" s="31">
        <f t="shared" si="23"/>
        <v>0.5189041095890411</v>
      </c>
    </row>
    <row r="509" spans="1:13" x14ac:dyDescent="0.25">
      <c r="A509" s="28" t="s">
        <v>63</v>
      </c>
      <c r="B509" s="28" t="s">
        <v>9313</v>
      </c>
      <c r="C509" s="29">
        <v>44408</v>
      </c>
      <c r="D509" s="28" t="s">
        <v>2608</v>
      </c>
      <c r="E509" s="30">
        <v>6</v>
      </c>
      <c r="F509" s="30">
        <v>1980</v>
      </c>
      <c r="G509" s="30">
        <v>11880</v>
      </c>
      <c r="H509" s="30">
        <v>0</v>
      </c>
      <c r="I509" s="30">
        <f t="shared" si="21"/>
        <v>11880</v>
      </c>
      <c r="J509" s="30">
        <v>595</v>
      </c>
      <c r="K509" s="30">
        <f>J509*E509</f>
        <v>3570</v>
      </c>
      <c r="L509" s="30">
        <f t="shared" si="22"/>
        <v>8310</v>
      </c>
      <c r="M509" s="31">
        <f t="shared" si="23"/>
        <v>0.6994949494949495</v>
      </c>
    </row>
    <row r="510" spans="1:13" x14ac:dyDescent="0.25">
      <c r="A510" s="28" t="s">
        <v>63</v>
      </c>
      <c r="B510" s="28" t="s">
        <v>9315</v>
      </c>
      <c r="C510" s="29">
        <v>44408</v>
      </c>
      <c r="D510" s="28" t="s">
        <v>4292</v>
      </c>
      <c r="E510" s="30">
        <v>5</v>
      </c>
      <c r="F510" s="30">
        <v>5400</v>
      </c>
      <c r="G510" s="30">
        <v>27000</v>
      </c>
      <c r="H510" s="30">
        <v>0</v>
      </c>
      <c r="I510" s="30">
        <f t="shared" si="21"/>
        <v>27000</v>
      </c>
      <c r="J510" s="30">
        <v>1272.73</v>
      </c>
      <c r="K510" s="30">
        <f>J510*E510</f>
        <v>6363.65</v>
      </c>
      <c r="L510" s="30">
        <f t="shared" si="22"/>
        <v>20636.349999999999</v>
      </c>
      <c r="M510" s="31">
        <f t="shared" si="23"/>
        <v>0.76430925925925919</v>
      </c>
    </row>
    <row r="511" spans="1:13" x14ac:dyDescent="0.25">
      <c r="A511" s="28" t="s">
        <v>63</v>
      </c>
      <c r="B511" s="28" t="s">
        <v>9316</v>
      </c>
      <c r="C511" s="29">
        <v>44398</v>
      </c>
      <c r="D511" s="28" t="s">
        <v>7309</v>
      </c>
      <c r="E511" s="30">
        <v>2</v>
      </c>
      <c r="F511" s="30">
        <v>3000</v>
      </c>
      <c r="G511" s="30">
        <v>6000</v>
      </c>
      <c r="H511" s="30">
        <v>0</v>
      </c>
      <c r="I511" s="30">
        <f t="shared" si="21"/>
        <v>6000</v>
      </c>
      <c r="J511" s="30">
        <v>260</v>
      </c>
      <c r="K511" s="30">
        <f>J511*E511</f>
        <v>520</v>
      </c>
      <c r="L511" s="30">
        <f t="shared" si="22"/>
        <v>5480</v>
      </c>
      <c r="M511" s="31">
        <f t="shared" si="23"/>
        <v>0.91333333333333333</v>
      </c>
    </row>
    <row r="512" spans="1:13" x14ac:dyDescent="0.25">
      <c r="A512" s="28" t="s">
        <v>63</v>
      </c>
      <c r="B512" s="28" t="s">
        <v>9317</v>
      </c>
      <c r="C512" s="29">
        <v>44398</v>
      </c>
      <c r="D512" s="28" t="s">
        <v>4294</v>
      </c>
      <c r="E512" s="30">
        <v>3</v>
      </c>
      <c r="F512" s="30">
        <v>1800</v>
      </c>
      <c r="G512" s="30">
        <v>5400</v>
      </c>
      <c r="H512" s="30">
        <v>0</v>
      </c>
      <c r="I512" s="30">
        <f t="shared" si="21"/>
        <v>5400</v>
      </c>
      <c r="J512" s="30">
        <v>615</v>
      </c>
      <c r="K512" s="30">
        <f>J512*E512</f>
        <v>1845</v>
      </c>
      <c r="L512" s="30">
        <f t="shared" si="22"/>
        <v>3555</v>
      </c>
      <c r="M512" s="31">
        <f t="shared" si="23"/>
        <v>0.65833333333333333</v>
      </c>
    </row>
    <row r="513" spans="1:13" x14ac:dyDescent="0.25">
      <c r="A513" s="28" t="s">
        <v>63</v>
      </c>
      <c r="B513" s="28" t="s">
        <v>9317</v>
      </c>
      <c r="C513" s="29">
        <v>44398</v>
      </c>
      <c r="D513" s="28" t="s">
        <v>7198</v>
      </c>
      <c r="E513" s="30">
        <v>4</v>
      </c>
      <c r="F513" s="30">
        <v>960</v>
      </c>
      <c r="G513" s="30">
        <v>3840</v>
      </c>
      <c r="H513" s="30">
        <v>0</v>
      </c>
      <c r="I513" s="30">
        <f t="shared" si="21"/>
        <v>3840</v>
      </c>
      <c r="J513" s="30">
        <v>450</v>
      </c>
      <c r="K513" s="30">
        <f>J513*E513</f>
        <v>1800</v>
      </c>
      <c r="L513" s="30">
        <f t="shared" si="22"/>
        <v>2040</v>
      </c>
      <c r="M513" s="31">
        <f t="shared" si="23"/>
        <v>0.53125</v>
      </c>
    </row>
    <row r="514" spans="1:13" x14ac:dyDescent="0.25">
      <c r="A514" s="28" t="s">
        <v>63</v>
      </c>
      <c r="B514" s="28" t="s">
        <v>9318</v>
      </c>
      <c r="C514" s="29">
        <v>44392</v>
      </c>
      <c r="D514" s="28" t="s">
        <v>2609</v>
      </c>
      <c r="E514" s="30">
        <v>3</v>
      </c>
      <c r="F514" s="30">
        <v>1925</v>
      </c>
      <c r="G514" s="30">
        <v>5775</v>
      </c>
      <c r="H514" s="30">
        <v>0</v>
      </c>
      <c r="I514" s="30">
        <f t="shared" si="21"/>
        <v>5775</v>
      </c>
      <c r="J514" s="30">
        <v>550</v>
      </c>
      <c r="K514" s="30">
        <f>J514*E514</f>
        <v>1650</v>
      </c>
      <c r="L514" s="30">
        <f t="shared" si="22"/>
        <v>4125</v>
      </c>
      <c r="M514" s="31">
        <f t="shared" si="23"/>
        <v>0.7142857142857143</v>
      </c>
    </row>
    <row r="515" spans="1:13" x14ac:dyDescent="0.25">
      <c r="A515" s="28" t="s">
        <v>63</v>
      </c>
      <c r="B515" s="28" t="s">
        <v>9319</v>
      </c>
      <c r="C515" s="29">
        <v>44392</v>
      </c>
      <c r="D515" s="28" t="s">
        <v>36</v>
      </c>
      <c r="E515" s="30">
        <v>2</v>
      </c>
      <c r="F515" s="30">
        <v>3400</v>
      </c>
      <c r="G515" s="30">
        <v>6800</v>
      </c>
      <c r="H515" s="30">
        <v>0</v>
      </c>
      <c r="I515" s="30">
        <f t="shared" si="21"/>
        <v>6800</v>
      </c>
      <c r="J515" s="30">
        <v>979</v>
      </c>
      <c r="K515" s="30">
        <f>J515*E515</f>
        <v>1958</v>
      </c>
      <c r="L515" s="30">
        <f t="shared" si="22"/>
        <v>4842</v>
      </c>
      <c r="M515" s="31">
        <f t="shared" si="23"/>
        <v>0.71205882352941174</v>
      </c>
    </row>
    <row r="516" spans="1:13" x14ac:dyDescent="0.25">
      <c r="A516" s="28" t="s">
        <v>63</v>
      </c>
      <c r="B516" s="28" t="s">
        <v>9319</v>
      </c>
      <c r="C516" s="29">
        <v>44392</v>
      </c>
      <c r="D516" s="28" t="s">
        <v>4323</v>
      </c>
      <c r="E516" s="30">
        <v>2</v>
      </c>
      <c r="F516" s="30">
        <v>990</v>
      </c>
      <c r="G516" s="30">
        <v>1980</v>
      </c>
      <c r="H516" s="30">
        <v>0</v>
      </c>
      <c r="I516" s="30">
        <f t="shared" si="21"/>
        <v>1980</v>
      </c>
      <c r="J516" s="30">
        <v>211.65</v>
      </c>
      <c r="K516" s="30">
        <f>J516*E516</f>
        <v>423.3</v>
      </c>
      <c r="L516" s="30">
        <f t="shared" si="22"/>
        <v>1556.7</v>
      </c>
      <c r="M516" s="31">
        <f t="shared" si="23"/>
        <v>0.78621212121212125</v>
      </c>
    </row>
    <row r="517" spans="1:13" x14ac:dyDescent="0.25">
      <c r="A517" s="28" t="s">
        <v>63</v>
      </c>
      <c r="B517" s="28" t="s">
        <v>9320</v>
      </c>
      <c r="C517" s="29">
        <v>44382</v>
      </c>
      <c r="D517" s="28" t="s">
        <v>2650</v>
      </c>
      <c r="E517" s="30">
        <v>3</v>
      </c>
      <c r="F517" s="30">
        <v>3000</v>
      </c>
      <c r="G517" s="30">
        <v>9000</v>
      </c>
      <c r="H517" s="30">
        <v>0</v>
      </c>
      <c r="I517" s="30">
        <f t="shared" si="21"/>
        <v>9000</v>
      </c>
      <c r="J517" s="30">
        <v>1047.8599999999999</v>
      </c>
      <c r="K517" s="30">
        <f>J517*E517</f>
        <v>3143.58</v>
      </c>
      <c r="L517" s="30">
        <f t="shared" si="22"/>
        <v>5856.42</v>
      </c>
      <c r="M517" s="31">
        <f t="shared" si="23"/>
        <v>0.65071333333333337</v>
      </c>
    </row>
    <row r="518" spans="1:13" x14ac:dyDescent="0.25">
      <c r="A518" s="28" t="s">
        <v>63</v>
      </c>
      <c r="B518" s="28" t="s">
        <v>9321</v>
      </c>
      <c r="C518" s="29">
        <v>44382</v>
      </c>
      <c r="D518" s="28" t="s">
        <v>4292</v>
      </c>
      <c r="E518" s="30">
        <v>3</v>
      </c>
      <c r="F518" s="30">
        <v>5400</v>
      </c>
      <c r="G518" s="30">
        <v>16200</v>
      </c>
      <c r="H518" s="30">
        <v>0</v>
      </c>
      <c r="I518" s="30">
        <f t="shared" si="21"/>
        <v>16200</v>
      </c>
      <c r="J518" s="30">
        <v>1272.73</v>
      </c>
      <c r="K518" s="30">
        <f>J518*E518</f>
        <v>3818.19</v>
      </c>
      <c r="L518" s="30">
        <f t="shared" si="22"/>
        <v>12381.81</v>
      </c>
      <c r="M518" s="31">
        <f t="shared" si="23"/>
        <v>0.76430925925925919</v>
      </c>
    </row>
    <row r="519" spans="1:13" x14ac:dyDescent="0.25">
      <c r="A519" s="28" t="s">
        <v>63</v>
      </c>
      <c r="B519" s="28" t="s">
        <v>9321</v>
      </c>
      <c r="C519" s="29">
        <v>44382</v>
      </c>
      <c r="D519" s="28" t="s">
        <v>4352</v>
      </c>
      <c r="E519" s="30">
        <v>10</v>
      </c>
      <c r="F519" s="30">
        <v>187</v>
      </c>
      <c r="G519" s="30">
        <v>1870</v>
      </c>
      <c r="H519" s="30">
        <v>0</v>
      </c>
      <c r="I519" s="30">
        <f t="shared" si="21"/>
        <v>1870</v>
      </c>
      <c r="J519" s="30">
        <v>85</v>
      </c>
      <c r="K519" s="30">
        <f>J519*E519</f>
        <v>850</v>
      </c>
      <c r="L519" s="30">
        <f t="shared" si="22"/>
        <v>1020</v>
      </c>
      <c r="M519" s="31">
        <f t="shared" si="23"/>
        <v>0.54545454545454541</v>
      </c>
    </row>
    <row r="520" spans="1:13" x14ac:dyDescent="0.25">
      <c r="A520" s="28" t="s">
        <v>63</v>
      </c>
      <c r="B520" s="28" t="s">
        <v>9322</v>
      </c>
      <c r="C520" s="29">
        <v>44375</v>
      </c>
      <c r="D520" s="28" t="s">
        <v>2608</v>
      </c>
      <c r="E520" s="30">
        <v>10</v>
      </c>
      <c r="F520" s="30">
        <v>0</v>
      </c>
      <c r="G520" s="30">
        <v>0</v>
      </c>
      <c r="H520" s="30">
        <v>0</v>
      </c>
      <c r="I520" s="30">
        <f t="shared" ref="I520:I583" si="24">+G520-H520</f>
        <v>0</v>
      </c>
      <c r="J520" s="30">
        <v>595</v>
      </c>
      <c r="K520" s="30">
        <f>J520*E520</f>
        <v>5950</v>
      </c>
      <c r="L520" s="30">
        <f t="shared" ref="L520:L583" si="25">+I520-K520</f>
        <v>-5950</v>
      </c>
      <c r="M520" s="31" t="e">
        <f t="shared" ref="M520:M583" si="26">+L520/G520</f>
        <v>#DIV/0!</v>
      </c>
    </row>
    <row r="521" spans="1:13" x14ac:dyDescent="0.25">
      <c r="A521" s="28" t="s">
        <v>63</v>
      </c>
      <c r="B521" s="28" t="s">
        <v>9323</v>
      </c>
      <c r="C521" s="29">
        <v>44375</v>
      </c>
      <c r="D521" s="28" t="s">
        <v>4294</v>
      </c>
      <c r="E521" s="30">
        <v>3</v>
      </c>
      <c r="F521" s="30">
        <v>1800</v>
      </c>
      <c r="G521" s="30">
        <v>5400</v>
      </c>
      <c r="H521" s="30">
        <v>0</v>
      </c>
      <c r="I521" s="30">
        <f t="shared" si="24"/>
        <v>5400</v>
      </c>
      <c r="J521" s="30">
        <v>615</v>
      </c>
      <c r="K521" s="30">
        <f>J521*E521</f>
        <v>1845</v>
      </c>
      <c r="L521" s="30">
        <f t="shared" si="25"/>
        <v>3555</v>
      </c>
      <c r="M521" s="31">
        <f t="shared" si="26"/>
        <v>0.65833333333333333</v>
      </c>
    </row>
    <row r="522" spans="1:13" x14ac:dyDescent="0.25">
      <c r="A522" s="28" t="s">
        <v>63</v>
      </c>
      <c r="B522" s="28" t="s">
        <v>9324</v>
      </c>
      <c r="C522" s="29">
        <v>44375</v>
      </c>
      <c r="D522" s="28" t="s">
        <v>2650</v>
      </c>
      <c r="E522" s="30">
        <v>0.98</v>
      </c>
      <c r="F522" s="30">
        <v>3360</v>
      </c>
      <c r="G522" s="30">
        <v>3303.89</v>
      </c>
      <c r="H522" s="30">
        <v>0</v>
      </c>
      <c r="I522" s="30">
        <f t="shared" si="24"/>
        <v>3303.89</v>
      </c>
      <c r="J522" s="30">
        <v>1047.8599999999999</v>
      </c>
      <c r="K522" s="30">
        <f>J522*E522</f>
        <v>1026.9027999999998</v>
      </c>
      <c r="L522" s="30">
        <f t="shared" si="25"/>
        <v>2276.9872</v>
      </c>
      <c r="M522" s="31">
        <f t="shared" si="26"/>
        <v>0.68918371979696669</v>
      </c>
    </row>
    <row r="523" spans="1:13" x14ac:dyDescent="0.25">
      <c r="A523" s="28" t="s">
        <v>63</v>
      </c>
      <c r="B523" s="28" t="s">
        <v>9325</v>
      </c>
      <c r="C523" s="29">
        <v>44372</v>
      </c>
      <c r="D523" s="28" t="s">
        <v>2650</v>
      </c>
      <c r="E523" s="30">
        <v>1</v>
      </c>
      <c r="F523" s="30">
        <v>3360</v>
      </c>
      <c r="G523" s="30">
        <v>3360</v>
      </c>
      <c r="H523" s="30">
        <v>0</v>
      </c>
      <c r="I523" s="30">
        <f t="shared" si="24"/>
        <v>3360</v>
      </c>
      <c r="J523" s="30">
        <v>1047.8599999999999</v>
      </c>
      <c r="K523" s="30">
        <f>J523*E523</f>
        <v>1047.8599999999999</v>
      </c>
      <c r="L523" s="30">
        <f t="shared" si="25"/>
        <v>2312.1400000000003</v>
      </c>
      <c r="M523" s="31">
        <f t="shared" si="26"/>
        <v>0.68813690476190481</v>
      </c>
    </row>
    <row r="524" spans="1:13" x14ac:dyDescent="0.25">
      <c r="A524" s="28" t="s">
        <v>63</v>
      </c>
      <c r="B524" s="28" t="s">
        <v>9326</v>
      </c>
      <c r="C524" s="29">
        <v>44372</v>
      </c>
      <c r="D524" s="28" t="s">
        <v>2609</v>
      </c>
      <c r="E524" s="30">
        <v>6</v>
      </c>
      <c r="F524" s="30">
        <v>1925</v>
      </c>
      <c r="G524" s="30">
        <v>11550</v>
      </c>
      <c r="H524" s="30">
        <v>0</v>
      </c>
      <c r="I524" s="30">
        <f t="shared" si="24"/>
        <v>11550</v>
      </c>
      <c r="J524" s="30">
        <v>550</v>
      </c>
      <c r="K524" s="30">
        <f>J524*E524</f>
        <v>3300</v>
      </c>
      <c r="L524" s="30">
        <f t="shared" si="25"/>
        <v>8250</v>
      </c>
      <c r="M524" s="31">
        <f t="shared" si="26"/>
        <v>0.7142857142857143</v>
      </c>
    </row>
    <row r="525" spans="1:13" x14ac:dyDescent="0.25">
      <c r="A525" s="28" t="s">
        <v>63</v>
      </c>
      <c r="B525" s="28" t="s">
        <v>9327</v>
      </c>
      <c r="C525" s="29">
        <v>44372</v>
      </c>
      <c r="D525" s="28" t="s">
        <v>2650</v>
      </c>
      <c r="E525" s="30">
        <v>3</v>
      </c>
      <c r="F525" s="30">
        <v>3000</v>
      </c>
      <c r="G525" s="30">
        <v>9000</v>
      </c>
      <c r="H525" s="30">
        <v>0</v>
      </c>
      <c r="I525" s="30">
        <f t="shared" si="24"/>
        <v>9000</v>
      </c>
      <c r="J525" s="30">
        <v>1047.8599999999999</v>
      </c>
      <c r="K525" s="30">
        <f>J525*E525</f>
        <v>3143.58</v>
      </c>
      <c r="L525" s="30">
        <f t="shared" si="25"/>
        <v>5856.42</v>
      </c>
      <c r="M525" s="31">
        <f t="shared" si="26"/>
        <v>0.65071333333333337</v>
      </c>
    </row>
    <row r="526" spans="1:13" x14ac:dyDescent="0.25">
      <c r="A526" s="28" t="s">
        <v>63</v>
      </c>
      <c r="B526" s="28" t="s">
        <v>9328</v>
      </c>
      <c r="C526" s="29">
        <v>44361</v>
      </c>
      <c r="D526" s="28" t="s">
        <v>4351</v>
      </c>
      <c r="E526" s="30">
        <v>10</v>
      </c>
      <c r="F526" s="30">
        <v>176</v>
      </c>
      <c r="G526" s="30">
        <v>1760</v>
      </c>
      <c r="H526" s="30">
        <v>0</v>
      </c>
      <c r="I526" s="30">
        <f t="shared" si="24"/>
        <v>1760</v>
      </c>
      <c r="J526" s="30">
        <v>53.85</v>
      </c>
      <c r="K526" s="30">
        <f>J526*E526</f>
        <v>538.5</v>
      </c>
      <c r="L526" s="30">
        <f t="shared" si="25"/>
        <v>1221.5</v>
      </c>
      <c r="M526" s="31">
        <f t="shared" si="26"/>
        <v>0.69403409090909096</v>
      </c>
    </row>
    <row r="527" spans="1:13" x14ac:dyDescent="0.25">
      <c r="A527" s="28" t="s">
        <v>63</v>
      </c>
      <c r="B527" s="28" t="s">
        <v>9328</v>
      </c>
      <c r="C527" s="29">
        <v>44361</v>
      </c>
      <c r="D527" s="28" t="s">
        <v>2650</v>
      </c>
      <c r="E527" s="30">
        <v>2</v>
      </c>
      <c r="F527" s="30">
        <v>3000</v>
      </c>
      <c r="G527" s="30">
        <v>6000</v>
      </c>
      <c r="H527" s="30">
        <v>0</v>
      </c>
      <c r="I527" s="30">
        <f t="shared" si="24"/>
        <v>6000</v>
      </c>
      <c r="J527" s="30">
        <v>1047.8599999999999</v>
      </c>
      <c r="K527" s="30">
        <f>J527*E527</f>
        <v>2095.7199999999998</v>
      </c>
      <c r="L527" s="30">
        <f t="shared" si="25"/>
        <v>3904.28</v>
      </c>
      <c r="M527" s="31">
        <f t="shared" si="26"/>
        <v>0.65071333333333337</v>
      </c>
    </row>
    <row r="528" spans="1:13" x14ac:dyDescent="0.25">
      <c r="A528" s="28" t="s">
        <v>63</v>
      </c>
      <c r="B528" s="28" t="s">
        <v>9329</v>
      </c>
      <c r="C528" s="29">
        <v>44361</v>
      </c>
      <c r="D528" s="28" t="s">
        <v>4294</v>
      </c>
      <c r="E528" s="30">
        <v>4</v>
      </c>
      <c r="F528" s="30">
        <v>1800</v>
      </c>
      <c r="G528" s="30">
        <v>7200</v>
      </c>
      <c r="H528" s="30">
        <v>0</v>
      </c>
      <c r="I528" s="30">
        <f t="shared" si="24"/>
        <v>7200</v>
      </c>
      <c r="J528" s="30">
        <v>615</v>
      </c>
      <c r="K528" s="30">
        <f>J528*E528</f>
        <v>2460</v>
      </c>
      <c r="L528" s="30">
        <f t="shared" si="25"/>
        <v>4740</v>
      </c>
      <c r="M528" s="31">
        <f t="shared" si="26"/>
        <v>0.65833333333333333</v>
      </c>
    </row>
    <row r="529" spans="1:13" x14ac:dyDescent="0.25">
      <c r="A529" s="28" t="s">
        <v>63</v>
      </c>
      <c r="B529" s="28" t="s">
        <v>9329</v>
      </c>
      <c r="C529" s="29">
        <v>44361</v>
      </c>
      <c r="D529" s="28" t="s">
        <v>4352</v>
      </c>
      <c r="E529" s="30">
        <v>10</v>
      </c>
      <c r="F529" s="30">
        <v>187</v>
      </c>
      <c r="G529" s="30">
        <v>1870</v>
      </c>
      <c r="H529" s="30">
        <v>0</v>
      </c>
      <c r="I529" s="30">
        <f t="shared" si="24"/>
        <v>1870</v>
      </c>
      <c r="J529" s="30">
        <v>85</v>
      </c>
      <c r="K529" s="30">
        <f>J529*E529</f>
        <v>850</v>
      </c>
      <c r="L529" s="30">
        <f t="shared" si="25"/>
        <v>1020</v>
      </c>
      <c r="M529" s="31">
        <f t="shared" si="26"/>
        <v>0.54545454545454541</v>
      </c>
    </row>
    <row r="530" spans="1:13" x14ac:dyDescent="0.25">
      <c r="A530" s="28" t="s">
        <v>63</v>
      </c>
      <c r="B530" s="28" t="s">
        <v>9330</v>
      </c>
      <c r="C530" s="29">
        <v>44354</v>
      </c>
      <c r="D530" s="28" t="s">
        <v>135</v>
      </c>
      <c r="E530" s="30">
        <v>20</v>
      </c>
      <c r="F530" s="30">
        <v>286</v>
      </c>
      <c r="G530" s="30">
        <v>5720</v>
      </c>
      <c r="H530" s="30">
        <v>0</v>
      </c>
      <c r="I530" s="30">
        <f t="shared" si="24"/>
        <v>5720</v>
      </c>
      <c r="J530" s="30">
        <v>114.66</v>
      </c>
      <c r="K530" s="30">
        <f>J530*E530</f>
        <v>2293.1999999999998</v>
      </c>
      <c r="L530" s="30">
        <f t="shared" si="25"/>
        <v>3426.8</v>
      </c>
      <c r="M530" s="31">
        <f t="shared" si="26"/>
        <v>0.59909090909090912</v>
      </c>
    </row>
    <row r="531" spans="1:13" x14ac:dyDescent="0.25">
      <c r="A531" s="28" t="s">
        <v>63</v>
      </c>
      <c r="B531" s="28" t="s">
        <v>9331</v>
      </c>
      <c r="C531" s="29">
        <v>44354</v>
      </c>
      <c r="D531" s="28" t="s">
        <v>4294</v>
      </c>
      <c r="E531" s="30">
        <v>5</v>
      </c>
      <c r="F531" s="30">
        <v>1800</v>
      </c>
      <c r="G531" s="30">
        <v>9000</v>
      </c>
      <c r="H531" s="30">
        <v>0</v>
      </c>
      <c r="I531" s="30">
        <f t="shared" si="24"/>
        <v>9000</v>
      </c>
      <c r="J531" s="30">
        <v>615</v>
      </c>
      <c r="K531" s="30">
        <f>J531*E531</f>
        <v>3075</v>
      </c>
      <c r="L531" s="30">
        <f t="shared" si="25"/>
        <v>5925</v>
      </c>
      <c r="M531" s="31">
        <f t="shared" si="26"/>
        <v>0.65833333333333333</v>
      </c>
    </row>
    <row r="532" spans="1:13" x14ac:dyDescent="0.25">
      <c r="A532" s="28" t="s">
        <v>63</v>
      </c>
      <c r="B532" s="28" t="s">
        <v>9332</v>
      </c>
      <c r="C532" s="29">
        <v>44354</v>
      </c>
      <c r="D532" s="28" t="s">
        <v>7198</v>
      </c>
      <c r="E532" s="30">
        <v>3</v>
      </c>
      <c r="F532" s="30">
        <v>990</v>
      </c>
      <c r="G532" s="30">
        <v>2970</v>
      </c>
      <c r="H532" s="30">
        <v>0</v>
      </c>
      <c r="I532" s="30">
        <f t="shared" si="24"/>
        <v>2970</v>
      </c>
      <c r="J532" s="30">
        <v>450</v>
      </c>
      <c r="K532" s="30">
        <f>J532*E532</f>
        <v>1350</v>
      </c>
      <c r="L532" s="30">
        <f t="shared" si="25"/>
        <v>1620</v>
      </c>
      <c r="M532" s="31">
        <f t="shared" si="26"/>
        <v>0.54545454545454541</v>
      </c>
    </row>
    <row r="533" spans="1:13" x14ac:dyDescent="0.25">
      <c r="A533" s="28" t="s">
        <v>63</v>
      </c>
      <c r="B533" s="28" t="s">
        <v>9332</v>
      </c>
      <c r="C533" s="29">
        <v>44354</v>
      </c>
      <c r="D533" s="28" t="s">
        <v>4353</v>
      </c>
      <c r="E533" s="30">
        <v>3</v>
      </c>
      <c r="F533" s="30">
        <v>750</v>
      </c>
      <c r="G533" s="30">
        <v>2250</v>
      </c>
      <c r="H533" s="30">
        <v>0</v>
      </c>
      <c r="I533" s="30">
        <f t="shared" si="24"/>
        <v>2250</v>
      </c>
      <c r="J533" s="30">
        <v>227.5</v>
      </c>
      <c r="K533" s="30">
        <f>J533*E533</f>
        <v>682.5</v>
      </c>
      <c r="L533" s="30">
        <f t="shared" si="25"/>
        <v>1567.5</v>
      </c>
      <c r="M533" s="31">
        <f t="shared" si="26"/>
        <v>0.69666666666666666</v>
      </c>
    </row>
    <row r="534" spans="1:13" x14ac:dyDescent="0.25">
      <c r="A534" s="28" t="s">
        <v>63</v>
      </c>
      <c r="B534" s="28" t="s">
        <v>9332</v>
      </c>
      <c r="C534" s="29">
        <v>44354</v>
      </c>
      <c r="D534" s="28" t="s">
        <v>4392</v>
      </c>
      <c r="E534" s="30">
        <v>3</v>
      </c>
      <c r="F534" s="30">
        <v>550</v>
      </c>
      <c r="G534" s="30">
        <v>1650</v>
      </c>
      <c r="H534" s="30">
        <v>0</v>
      </c>
      <c r="I534" s="30">
        <f t="shared" si="24"/>
        <v>1650</v>
      </c>
      <c r="J534" s="30">
        <v>133</v>
      </c>
      <c r="K534" s="30">
        <f>J534*E534</f>
        <v>399</v>
      </c>
      <c r="L534" s="30">
        <f t="shared" si="25"/>
        <v>1251</v>
      </c>
      <c r="M534" s="31">
        <f t="shared" si="26"/>
        <v>0.75818181818181818</v>
      </c>
    </row>
    <row r="535" spans="1:13" x14ac:dyDescent="0.25">
      <c r="A535" s="28" t="s">
        <v>63</v>
      </c>
      <c r="B535" s="28" t="s">
        <v>9333</v>
      </c>
      <c r="C535" s="29">
        <v>44354</v>
      </c>
      <c r="D535" s="28" t="s">
        <v>2609</v>
      </c>
      <c r="E535" s="30">
        <v>3</v>
      </c>
      <c r="F535" s="30">
        <v>1925</v>
      </c>
      <c r="G535" s="30">
        <v>5775</v>
      </c>
      <c r="H535" s="30">
        <v>0</v>
      </c>
      <c r="I535" s="30">
        <f t="shared" si="24"/>
        <v>5775</v>
      </c>
      <c r="J535" s="30">
        <v>550</v>
      </c>
      <c r="K535" s="30">
        <f>J535*E535</f>
        <v>1650</v>
      </c>
      <c r="L535" s="30">
        <f t="shared" si="25"/>
        <v>4125</v>
      </c>
      <c r="M535" s="31">
        <f t="shared" si="26"/>
        <v>0.7142857142857143</v>
      </c>
    </row>
    <row r="536" spans="1:13" x14ac:dyDescent="0.25">
      <c r="A536" s="28" t="s">
        <v>63</v>
      </c>
      <c r="B536" s="28" t="s">
        <v>9334</v>
      </c>
      <c r="C536" s="29">
        <v>44354</v>
      </c>
      <c r="D536" s="28" t="s">
        <v>2608</v>
      </c>
      <c r="E536" s="30">
        <v>1</v>
      </c>
      <c r="F536" s="30">
        <v>1980</v>
      </c>
      <c r="G536" s="30">
        <v>1980</v>
      </c>
      <c r="H536" s="30">
        <v>0</v>
      </c>
      <c r="I536" s="30">
        <f t="shared" si="24"/>
        <v>1980</v>
      </c>
      <c r="J536" s="30">
        <v>595</v>
      </c>
      <c r="K536" s="30">
        <f>J536*E536</f>
        <v>595</v>
      </c>
      <c r="L536" s="30">
        <f t="shared" si="25"/>
        <v>1385</v>
      </c>
      <c r="M536" s="31">
        <f t="shared" si="26"/>
        <v>0.6994949494949495</v>
      </c>
    </row>
    <row r="537" spans="1:13" x14ac:dyDescent="0.25">
      <c r="A537" s="28" t="s">
        <v>63</v>
      </c>
      <c r="B537" s="28" t="s">
        <v>9334</v>
      </c>
      <c r="C537" s="29">
        <v>44354</v>
      </c>
      <c r="D537" s="28" t="s">
        <v>4357</v>
      </c>
      <c r="E537" s="30">
        <v>10</v>
      </c>
      <c r="F537" s="30">
        <v>176</v>
      </c>
      <c r="G537" s="30">
        <v>1760</v>
      </c>
      <c r="H537" s="30">
        <v>0</v>
      </c>
      <c r="I537" s="30">
        <f t="shared" si="24"/>
        <v>1760</v>
      </c>
      <c r="J537" s="30">
        <v>40</v>
      </c>
      <c r="K537" s="30">
        <f>J537*E537</f>
        <v>400</v>
      </c>
      <c r="L537" s="30">
        <f t="shared" si="25"/>
        <v>1360</v>
      </c>
      <c r="M537" s="31">
        <f t="shared" si="26"/>
        <v>0.77272727272727271</v>
      </c>
    </row>
    <row r="538" spans="1:13" x14ac:dyDescent="0.25">
      <c r="A538" s="28" t="s">
        <v>63</v>
      </c>
      <c r="B538" s="28" t="s">
        <v>9335</v>
      </c>
      <c r="C538" s="29">
        <v>44348</v>
      </c>
      <c r="D538" s="28" t="s">
        <v>4292</v>
      </c>
      <c r="E538" s="30">
        <v>3</v>
      </c>
      <c r="F538" s="30">
        <v>5400</v>
      </c>
      <c r="G538" s="30">
        <v>16200</v>
      </c>
      <c r="H538" s="30">
        <v>0</v>
      </c>
      <c r="I538" s="30">
        <f t="shared" si="24"/>
        <v>16200</v>
      </c>
      <c r="J538" s="30">
        <v>1272.73</v>
      </c>
      <c r="K538" s="30">
        <f>J538*E538</f>
        <v>3818.19</v>
      </c>
      <c r="L538" s="30">
        <f t="shared" si="25"/>
        <v>12381.81</v>
      </c>
      <c r="M538" s="31">
        <f t="shared" si="26"/>
        <v>0.76430925925925919</v>
      </c>
    </row>
    <row r="539" spans="1:13" x14ac:dyDescent="0.25">
      <c r="A539" s="28" t="s">
        <v>63</v>
      </c>
      <c r="B539" s="28" t="s">
        <v>9336</v>
      </c>
      <c r="C539" s="29">
        <v>44348</v>
      </c>
      <c r="D539" s="28" t="s">
        <v>2609</v>
      </c>
      <c r="E539" s="30">
        <v>4</v>
      </c>
      <c r="F539" s="30">
        <v>1925</v>
      </c>
      <c r="G539" s="30">
        <v>7700</v>
      </c>
      <c r="H539" s="30">
        <v>0</v>
      </c>
      <c r="I539" s="30">
        <f t="shared" si="24"/>
        <v>7700</v>
      </c>
      <c r="J539" s="30">
        <v>550</v>
      </c>
      <c r="K539" s="30">
        <f>J539*E539</f>
        <v>2200</v>
      </c>
      <c r="L539" s="30">
        <f t="shared" si="25"/>
        <v>5500</v>
      </c>
      <c r="M539" s="31">
        <f t="shared" si="26"/>
        <v>0.7142857142857143</v>
      </c>
    </row>
    <row r="540" spans="1:13" x14ac:dyDescent="0.25">
      <c r="A540" s="28" t="s">
        <v>63</v>
      </c>
      <c r="B540" s="28" t="s">
        <v>9337</v>
      </c>
      <c r="C540" s="29">
        <v>44337</v>
      </c>
      <c r="D540" s="28" t="s">
        <v>2609</v>
      </c>
      <c r="E540" s="30">
        <v>5</v>
      </c>
      <c r="F540" s="30">
        <v>1925</v>
      </c>
      <c r="G540" s="30">
        <v>9625</v>
      </c>
      <c r="H540" s="30">
        <v>0</v>
      </c>
      <c r="I540" s="30">
        <f t="shared" si="24"/>
        <v>9625</v>
      </c>
      <c r="J540" s="30">
        <v>550</v>
      </c>
      <c r="K540" s="30">
        <f>J540*E540</f>
        <v>2750</v>
      </c>
      <c r="L540" s="30">
        <f t="shared" si="25"/>
        <v>6875</v>
      </c>
      <c r="M540" s="31">
        <f t="shared" si="26"/>
        <v>0.7142857142857143</v>
      </c>
    </row>
    <row r="541" spans="1:13" x14ac:dyDescent="0.25">
      <c r="A541" s="28" t="s">
        <v>63</v>
      </c>
      <c r="B541" s="28" t="s">
        <v>9337</v>
      </c>
      <c r="C541" s="29">
        <v>44337</v>
      </c>
      <c r="D541" s="28" t="s">
        <v>2608</v>
      </c>
      <c r="E541" s="30">
        <v>2</v>
      </c>
      <c r="F541" s="30">
        <v>1980</v>
      </c>
      <c r="G541" s="30">
        <v>3960</v>
      </c>
      <c r="H541" s="30">
        <v>0</v>
      </c>
      <c r="I541" s="30">
        <f t="shared" si="24"/>
        <v>3960</v>
      </c>
      <c r="J541" s="30">
        <v>595</v>
      </c>
      <c r="K541" s="30">
        <f>J541*E541</f>
        <v>1190</v>
      </c>
      <c r="L541" s="30">
        <f t="shared" si="25"/>
        <v>2770</v>
      </c>
      <c r="M541" s="31">
        <f t="shared" si="26"/>
        <v>0.6994949494949495</v>
      </c>
    </row>
    <row r="542" spans="1:13" x14ac:dyDescent="0.25">
      <c r="A542" s="28" t="s">
        <v>63</v>
      </c>
      <c r="B542" s="28" t="s">
        <v>9338</v>
      </c>
      <c r="C542" s="29">
        <v>44337</v>
      </c>
      <c r="D542" s="28" t="s">
        <v>4294</v>
      </c>
      <c r="E542" s="30">
        <v>5</v>
      </c>
      <c r="F542" s="30">
        <v>1800</v>
      </c>
      <c r="G542" s="30">
        <v>9000</v>
      </c>
      <c r="H542" s="30">
        <v>0</v>
      </c>
      <c r="I542" s="30">
        <f t="shared" si="24"/>
        <v>9000</v>
      </c>
      <c r="J542" s="30">
        <v>615</v>
      </c>
      <c r="K542" s="30">
        <f>J542*E542</f>
        <v>3075</v>
      </c>
      <c r="L542" s="30">
        <f t="shared" si="25"/>
        <v>5925</v>
      </c>
      <c r="M542" s="31">
        <f t="shared" si="26"/>
        <v>0.65833333333333333</v>
      </c>
    </row>
    <row r="543" spans="1:13" x14ac:dyDescent="0.25">
      <c r="A543" s="28" t="s">
        <v>63</v>
      </c>
      <c r="B543" s="28" t="s">
        <v>9338</v>
      </c>
      <c r="C543" s="29">
        <v>44337</v>
      </c>
      <c r="D543" s="28" t="s">
        <v>4392</v>
      </c>
      <c r="E543" s="30">
        <v>3</v>
      </c>
      <c r="F543" s="30">
        <v>550</v>
      </c>
      <c r="G543" s="30">
        <v>1650</v>
      </c>
      <c r="H543" s="30">
        <v>0</v>
      </c>
      <c r="I543" s="30">
        <f t="shared" si="24"/>
        <v>1650</v>
      </c>
      <c r="J543" s="30">
        <v>133</v>
      </c>
      <c r="K543" s="30">
        <f>J543*E543</f>
        <v>399</v>
      </c>
      <c r="L543" s="30">
        <f t="shared" si="25"/>
        <v>1251</v>
      </c>
      <c r="M543" s="31">
        <f t="shared" si="26"/>
        <v>0.75818181818181818</v>
      </c>
    </row>
    <row r="544" spans="1:13" x14ac:dyDescent="0.25">
      <c r="A544" s="28" t="s">
        <v>63</v>
      </c>
      <c r="B544" s="28" t="s">
        <v>9339</v>
      </c>
      <c r="C544" s="29">
        <v>44316</v>
      </c>
      <c r="D544" s="28" t="s">
        <v>4632</v>
      </c>
      <c r="E544" s="30">
        <v>30</v>
      </c>
      <c r="F544" s="30">
        <v>320</v>
      </c>
      <c r="G544" s="30">
        <v>9600</v>
      </c>
      <c r="H544" s="30">
        <v>0</v>
      </c>
      <c r="I544" s="30">
        <f t="shared" si="24"/>
        <v>9600</v>
      </c>
      <c r="J544" s="30">
        <v>73</v>
      </c>
      <c r="K544" s="30">
        <f>J544*E544</f>
        <v>2190</v>
      </c>
      <c r="L544" s="30">
        <f t="shared" si="25"/>
        <v>7410</v>
      </c>
      <c r="M544" s="31">
        <f t="shared" si="26"/>
        <v>0.77187499999999998</v>
      </c>
    </row>
    <row r="545" spans="1:13" x14ac:dyDescent="0.25">
      <c r="A545" s="28" t="s">
        <v>63</v>
      </c>
      <c r="B545" s="28" t="s">
        <v>9340</v>
      </c>
      <c r="C545" s="29">
        <v>44316</v>
      </c>
      <c r="D545" s="28" t="s">
        <v>4292</v>
      </c>
      <c r="E545" s="30">
        <v>2</v>
      </c>
      <c r="F545" s="30">
        <v>5400</v>
      </c>
      <c r="G545" s="30">
        <v>10800</v>
      </c>
      <c r="H545" s="30">
        <v>0</v>
      </c>
      <c r="I545" s="30">
        <f t="shared" si="24"/>
        <v>10800</v>
      </c>
      <c r="J545" s="30">
        <v>1272.73</v>
      </c>
      <c r="K545" s="30">
        <f>J545*E545</f>
        <v>2545.46</v>
      </c>
      <c r="L545" s="30">
        <f t="shared" si="25"/>
        <v>8254.5400000000009</v>
      </c>
      <c r="M545" s="31">
        <f t="shared" si="26"/>
        <v>0.7643092592592593</v>
      </c>
    </row>
    <row r="546" spans="1:13" x14ac:dyDescent="0.25">
      <c r="A546" s="28" t="s">
        <v>63</v>
      </c>
      <c r="B546" s="28" t="s">
        <v>9340</v>
      </c>
      <c r="C546" s="29">
        <v>44316</v>
      </c>
      <c r="D546" s="28" t="s">
        <v>4352</v>
      </c>
      <c r="E546" s="30">
        <v>10</v>
      </c>
      <c r="F546" s="30">
        <v>180</v>
      </c>
      <c r="G546" s="30">
        <v>1800</v>
      </c>
      <c r="H546" s="30">
        <v>0</v>
      </c>
      <c r="I546" s="30">
        <f t="shared" si="24"/>
        <v>1800</v>
      </c>
      <c r="J546" s="30">
        <v>85</v>
      </c>
      <c r="K546" s="30">
        <f>J546*E546</f>
        <v>850</v>
      </c>
      <c r="L546" s="30">
        <f t="shared" si="25"/>
        <v>950</v>
      </c>
      <c r="M546" s="31">
        <f t="shared" si="26"/>
        <v>0.52777777777777779</v>
      </c>
    </row>
    <row r="547" spans="1:13" x14ac:dyDescent="0.25">
      <c r="A547" s="28" t="s">
        <v>63</v>
      </c>
      <c r="B547" s="28" t="s">
        <v>9341</v>
      </c>
      <c r="C547" s="29">
        <v>44316</v>
      </c>
      <c r="D547" s="28" t="s">
        <v>4294</v>
      </c>
      <c r="E547" s="30">
        <v>2</v>
      </c>
      <c r="F547" s="30">
        <v>1800</v>
      </c>
      <c r="G547" s="30">
        <v>3600</v>
      </c>
      <c r="H547" s="30">
        <v>0</v>
      </c>
      <c r="I547" s="30">
        <f t="shared" si="24"/>
        <v>3600</v>
      </c>
      <c r="J547" s="30">
        <v>615</v>
      </c>
      <c r="K547" s="30">
        <f>J547*E547</f>
        <v>1230</v>
      </c>
      <c r="L547" s="30">
        <f t="shared" si="25"/>
        <v>2370</v>
      </c>
      <c r="M547" s="31">
        <f t="shared" si="26"/>
        <v>0.65833333333333333</v>
      </c>
    </row>
    <row r="548" spans="1:13" x14ac:dyDescent="0.25">
      <c r="A548" s="28" t="s">
        <v>63</v>
      </c>
      <c r="B548" s="28" t="s">
        <v>9342</v>
      </c>
      <c r="C548" s="29">
        <v>44306</v>
      </c>
      <c r="D548" s="28" t="s">
        <v>2609</v>
      </c>
      <c r="E548" s="30">
        <v>4</v>
      </c>
      <c r="F548" s="30">
        <v>1925</v>
      </c>
      <c r="G548" s="30">
        <v>7700</v>
      </c>
      <c r="H548" s="30">
        <v>0</v>
      </c>
      <c r="I548" s="30">
        <f t="shared" si="24"/>
        <v>7700</v>
      </c>
      <c r="J548" s="30">
        <v>550</v>
      </c>
      <c r="K548" s="30">
        <f>J548*E548</f>
        <v>2200</v>
      </c>
      <c r="L548" s="30">
        <f t="shared" si="25"/>
        <v>5500</v>
      </c>
      <c r="M548" s="31">
        <f t="shared" si="26"/>
        <v>0.7142857142857143</v>
      </c>
    </row>
    <row r="549" spans="1:13" x14ac:dyDescent="0.25">
      <c r="A549" s="28" t="s">
        <v>63</v>
      </c>
      <c r="B549" s="28" t="s">
        <v>9342</v>
      </c>
      <c r="C549" s="29">
        <v>44306</v>
      </c>
      <c r="D549" s="28" t="s">
        <v>4294</v>
      </c>
      <c r="E549" s="30">
        <v>3</v>
      </c>
      <c r="F549" s="30">
        <v>1800</v>
      </c>
      <c r="G549" s="30">
        <v>5400</v>
      </c>
      <c r="H549" s="30">
        <v>0</v>
      </c>
      <c r="I549" s="30">
        <f t="shared" si="24"/>
        <v>5400</v>
      </c>
      <c r="J549" s="30">
        <v>615</v>
      </c>
      <c r="K549" s="30">
        <f>J549*E549</f>
        <v>1845</v>
      </c>
      <c r="L549" s="30">
        <f t="shared" si="25"/>
        <v>3555</v>
      </c>
      <c r="M549" s="31">
        <f t="shared" si="26"/>
        <v>0.65833333333333333</v>
      </c>
    </row>
    <row r="550" spans="1:13" x14ac:dyDescent="0.25">
      <c r="A550" s="28" t="s">
        <v>63</v>
      </c>
      <c r="B550" s="28" t="s">
        <v>9343</v>
      </c>
      <c r="C550" s="29">
        <v>44306</v>
      </c>
      <c r="D550" s="28" t="s">
        <v>36</v>
      </c>
      <c r="E550" s="30">
        <v>2</v>
      </c>
      <c r="F550" s="30">
        <v>3400</v>
      </c>
      <c r="G550" s="30">
        <v>6800</v>
      </c>
      <c r="H550" s="30">
        <v>0</v>
      </c>
      <c r="I550" s="30">
        <f t="shared" si="24"/>
        <v>6800</v>
      </c>
      <c r="J550" s="30">
        <v>979</v>
      </c>
      <c r="K550" s="30">
        <f>J550*E550</f>
        <v>1958</v>
      </c>
      <c r="L550" s="30">
        <f t="shared" si="25"/>
        <v>4842</v>
      </c>
      <c r="M550" s="31">
        <f t="shared" si="26"/>
        <v>0.71205882352941174</v>
      </c>
    </row>
    <row r="551" spans="1:13" x14ac:dyDescent="0.25">
      <c r="A551" s="28" t="s">
        <v>63</v>
      </c>
      <c r="B551" s="28" t="s">
        <v>9344</v>
      </c>
      <c r="C551" s="29">
        <v>44286</v>
      </c>
      <c r="D551" s="28" t="s">
        <v>7309</v>
      </c>
      <c r="E551" s="30">
        <v>2</v>
      </c>
      <c r="F551" s="30">
        <v>2800</v>
      </c>
      <c r="G551" s="30">
        <v>5600</v>
      </c>
      <c r="H551" s="30">
        <v>0</v>
      </c>
      <c r="I551" s="30">
        <f t="shared" si="24"/>
        <v>5600</v>
      </c>
      <c r="J551" s="30">
        <v>260</v>
      </c>
      <c r="K551" s="30">
        <f>J551*E551</f>
        <v>520</v>
      </c>
      <c r="L551" s="30">
        <f t="shared" si="25"/>
        <v>5080</v>
      </c>
      <c r="M551" s="31">
        <f t="shared" si="26"/>
        <v>0.90714285714285714</v>
      </c>
    </row>
    <row r="552" spans="1:13" x14ac:dyDescent="0.25">
      <c r="A552" s="28" t="s">
        <v>63</v>
      </c>
      <c r="B552" s="28" t="s">
        <v>9344</v>
      </c>
      <c r="C552" s="29">
        <v>44286</v>
      </c>
      <c r="D552" s="28" t="s">
        <v>4292</v>
      </c>
      <c r="E552" s="30">
        <v>2</v>
      </c>
      <c r="F552" s="30">
        <v>5400</v>
      </c>
      <c r="G552" s="30">
        <v>10800</v>
      </c>
      <c r="H552" s="30">
        <v>0</v>
      </c>
      <c r="I552" s="30">
        <f t="shared" si="24"/>
        <v>10800</v>
      </c>
      <c r="J552" s="30">
        <v>1272.73</v>
      </c>
      <c r="K552" s="30">
        <f>J552*E552</f>
        <v>2545.46</v>
      </c>
      <c r="L552" s="30">
        <f t="shared" si="25"/>
        <v>8254.5400000000009</v>
      </c>
      <c r="M552" s="31">
        <f t="shared" si="26"/>
        <v>0.7643092592592593</v>
      </c>
    </row>
    <row r="553" spans="1:13" x14ac:dyDescent="0.25">
      <c r="A553" s="28" t="s">
        <v>63</v>
      </c>
      <c r="B553" s="28">
        <v>22612</v>
      </c>
      <c r="C553" s="29">
        <v>44284</v>
      </c>
      <c r="D553" s="28" t="s">
        <v>4294</v>
      </c>
      <c r="E553" s="30">
        <v>3</v>
      </c>
      <c r="F553" s="30">
        <v>1800</v>
      </c>
      <c r="G553" s="30">
        <v>5400</v>
      </c>
      <c r="H553" s="30">
        <v>0</v>
      </c>
      <c r="I553" s="30">
        <f t="shared" si="24"/>
        <v>5400</v>
      </c>
      <c r="J553" s="30">
        <v>615</v>
      </c>
      <c r="K553" s="30">
        <f>J553*E553</f>
        <v>1845</v>
      </c>
      <c r="L553" s="30">
        <f t="shared" si="25"/>
        <v>3555</v>
      </c>
      <c r="M553" s="31">
        <f t="shared" si="26"/>
        <v>0.65833333333333333</v>
      </c>
    </row>
    <row r="554" spans="1:13" x14ac:dyDescent="0.25">
      <c r="A554" s="28" t="s">
        <v>63</v>
      </c>
      <c r="B554" s="28">
        <v>22612</v>
      </c>
      <c r="C554" s="29">
        <v>44284</v>
      </c>
      <c r="D554" s="28" t="s">
        <v>7198</v>
      </c>
      <c r="E554" s="30">
        <v>3</v>
      </c>
      <c r="F554" s="30">
        <v>960</v>
      </c>
      <c r="G554" s="30">
        <v>2880</v>
      </c>
      <c r="H554" s="30">
        <v>0</v>
      </c>
      <c r="I554" s="30">
        <f t="shared" si="24"/>
        <v>2880</v>
      </c>
      <c r="J554" s="30">
        <v>450</v>
      </c>
      <c r="K554" s="30">
        <f>J554*E554</f>
        <v>1350</v>
      </c>
      <c r="L554" s="30">
        <f t="shared" si="25"/>
        <v>1530</v>
      </c>
      <c r="M554" s="31">
        <f t="shared" si="26"/>
        <v>0.53125</v>
      </c>
    </row>
    <row r="555" spans="1:13" x14ac:dyDescent="0.25">
      <c r="A555" s="28" t="s">
        <v>63</v>
      </c>
      <c r="B555" s="28">
        <v>22611</v>
      </c>
      <c r="C555" s="29">
        <v>44277</v>
      </c>
      <c r="D555" s="28" t="s">
        <v>202</v>
      </c>
      <c r="E555" s="30">
        <v>20</v>
      </c>
      <c r="F555" s="30">
        <v>153</v>
      </c>
      <c r="G555" s="30">
        <v>3060</v>
      </c>
      <c r="H555" s="30">
        <v>0</v>
      </c>
      <c r="I555" s="30">
        <f t="shared" si="24"/>
        <v>3060</v>
      </c>
      <c r="J555" s="30">
        <v>65</v>
      </c>
      <c r="K555" s="30">
        <f>J555*E555</f>
        <v>1300</v>
      </c>
      <c r="L555" s="30">
        <f t="shared" si="25"/>
        <v>1760</v>
      </c>
      <c r="M555" s="31">
        <f t="shared" si="26"/>
        <v>0.57516339869281041</v>
      </c>
    </row>
    <row r="556" spans="1:13" x14ac:dyDescent="0.25">
      <c r="A556" s="28" t="s">
        <v>63</v>
      </c>
      <c r="B556" s="28">
        <v>22610</v>
      </c>
      <c r="C556" s="29">
        <v>44277</v>
      </c>
      <c r="D556" s="28" t="s">
        <v>36</v>
      </c>
      <c r="E556" s="30">
        <v>3</v>
      </c>
      <c r="F556" s="30">
        <v>3400</v>
      </c>
      <c r="G556" s="30">
        <v>10200</v>
      </c>
      <c r="H556" s="30">
        <v>0</v>
      </c>
      <c r="I556" s="30">
        <f t="shared" si="24"/>
        <v>10200</v>
      </c>
      <c r="J556" s="30">
        <v>979</v>
      </c>
      <c r="K556" s="30">
        <f>J556*E556</f>
        <v>2937</v>
      </c>
      <c r="L556" s="30">
        <f t="shared" si="25"/>
        <v>7263</v>
      </c>
      <c r="M556" s="31">
        <f t="shared" si="26"/>
        <v>0.71205882352941174</v>
      </c>
    </row>
    <row r="557" spans="1:13" x14ac:dyDescent="0.25">
      <c r="A557" s="28" t="s">
        <v>63</v>
      </c>
      <c r="B557" s="28">
        <v>22610</v>
      </c>
      <c r="C557" s="29">
        <v>44277</v>
      </c>
      <c r="D557" s="28" t="s">
        <v>9307</v>
      </c>
      <c r="E557" s="30">
        <v>20</v>
      </c>
      <c r="F557" s="30">
        <v>176</v>
      </c>
      <c r="G557" s="30">
        <v>3520</v>
      </c>
      <c r="H557" s="30">
        <v>0</v>
      </c>
      <c r="I557" s="30">
        <f t="shared" si="24"/>
        <v>3520</v>
      </c>
      <c r="J557" s="30">
        <v>53.03</v>
      </c>
      <c r="K557" s="30">
        <f>J557*E557</f>
        <v>1060.5999999999999</v>
      </c>
      <c r="L557" s="30">
        <f t="shared" si="25"/>
        <v>2459.4</v>
      </c>
      <c r="M557" s="31">
        <f t="shared" si="26"/>
        <v>0.69869318181818185</v>
      </c>
    </row>
    <row r="558" spans="1:13" x14ac:dyDescent="0.25">
      <c r="A558" s="28" t="s">
        <v>63</v>
      </c>
      <c r="B558" s="28">
        <v>22609</v>
      </c>
      <c r="C558" s="29">
        <v>44277</v>
      </c>
      <c r="D558" s="28" t="s">
        <v>4294</v>
      </c>
      <c r="E558" s="30">
        <v>3</v>
      </c>
      <c r="F558" s="30">
        <v>1800</v>
      </c>
      <c r="G558" s="30">
        <v>5400</v>
      </c>
      <c r="H558" s="30">
        <v>0</v>
      </c>
      <c r="I558" s="30">
        <f t="shared" si="24"/>
        <v>5400</v>
      </c>
      <c r="J558" s="30">
        <v>615</v>
      </c>
      <c r="K558" s="30">
        <f>J558*E558</f>
        <v>1845</v>
      </c>
      <c r="L558" s="30">
        <f t="shared" si="25"/>
        <v>3555</v>
      </c>
      <c r="M558" s="31">
        <f t="shared" si="26"/>
        <v>0.65833333333333333</v>
      </c>
    </row>
    <row r="559" spans="1:13" x14ac:dyDescent="0.25">
      <c r="A559" s="28" t="s">
        <v>63</v>
      </c>
      <c r="B559" s="28">
        <v>22609</v>
      </c>
      <c r="C559" s="29">
        <v>44277</v>
      </c>
      <c r="D559" s="28" t="s">
        <v>4392</v>
      </c>
      <c r="E559" s="30">
        <v>3</v>
      </c>
      <c r="F559" s="30">
        <v>550</v>
      </c>
      <c r="G559" s="30">
        <v>1650</v>
      </c>
      <c r="H559" s="30">
        <v>0</v>
      </c>
      <c r="I559" s="30">
        <f t="shared" si="24"/>
        <v>1650</v>
      </c>
      <c r="J559" s="30">
        <v>133</v>
      </c>
      <c r="K559" s="30">
        <f>J559*E559</f>
        <v>399</v>
      </c>
      <c r="L559" s="30">
        <f t="shared" si="25"/>
        <v>1251</v>
      </c>
      <c r="M559" s="31">
        <f t="shared" si="26"/>
        <v>0.75818181818181818</v>
      </c>
    </row>
    <row r="560" spans="1:13" x14ac:dyDescent="0.25">
      <c r="A560" s="28" t="s">
        <v>63</v>
      </c>
      <c r="B560" s="28">
        <v>22609</v>
      </c>
      <c r="C560" s="29">
        <v>44277</v>
      </c>
      <c r="D560" s="28" t="s">
        <v>2608</v>
      </c>
      <c r="E560" s="30">
        <v>3</v>
      </c>
      <c r="F560" s="30">
        <v>1980</v>
      </c>
      <c r="G560" s="30">
        <v>5940</v>
      </c>
      <c r="H560" s="30">
        <v>0</v>
      </c>
      <c r="I560" s="30">
        <f t="shared" si="24"/>
        <v>5940</v>
      </c>
      <c r="J560" s="30">
        <v>595</v>
      </c>
      <c r="K560" s="30">
        <f>J560*E560</f>
        <v>1785</v>
      </c>
      <c r="L560" s="30">
        <f t="shared" si="25"/>
        <v>4155</v>
      </c>
      <c r="M560" s="31">
        <f t="shared" si="26"/>
        <v>0.6994949494949495</v>
      </c>
    </row>
    <row r="561" spans="1:13" x14ac:dyDescent="0.25">
      <c r="A561" s="28" t="s">
        <v>63</v>
      </c>
      <c r="B561" s="28">
        <v>22606</v>
      </c>
      <c r="C561" s="29">
        <v>44270</v>
      </c>
      <c r="D561" s="28" t="s">
        <v>4294</v>
      </c>
      <c r="E561" s="30">
        <v>2</v>
      </c>
      <c r="F561" s="30">
        <v>1800</v>
      </c>
      <c r="G561" s="30">
        <v>3600</v>
      </c>
      <c r="H561" s="30">
        <v>0</v>
      </c>
      <c r="I561" s="30">
        <f t="shared" si="24"/>
        <v>3600</v>
      </c>
      <c r="J561" s="30">
        <v>615</v>
      </c>
      <c r="K561" s="30">
        <f>J561*E561</f>
        <v>1230</v>
      </c>
      <c r="L561" s="30">
        <f t="shared" si="25"/>
        <v>2370</v>
      </c>
      <c r="M561" s="31">
        <f t="shared" si="26"/>
        <v>0.65833333333333333</v>
      </c>
    </row>
    <row r="562" spans="1:13" x14ac:dyDescent="0.25">
      <c r="A562" s="28" t="s">
        <v>63</v>
      </c>
      <c r="B562" s="28">
        <v>22606</v>
      </c>
      <c r="C562" s="29">
        <v>44270</v>
      </c>
      <c r="D562" s="28" t="s">
        <v>8078</v>
      </c>
      <c r="E562" s="30">
        <v>10</v>
      </c>
      <c r="F562" s="30">
        <v>53</v>
      </c>
      <c r="G562" s="30">
        <v>530</v>
      </c>
      <c r="H562" s="30">
        <v>0</v>
      </c>
      <c r="I562" s="30">
        <f t="shared" si="24"/>
        <v>530</v>
      </c>
      <c r="J562" s="30">
        <v>29.18</v>
      </c>
      <c r="K562" s="30">
        <f>J562*E562</f>
        <v>291.8</v>
      </c>
      <c r="L562" s="30">
        <f t="shared" si="25"/>
        <v>238.2</v>
      </c>
      <c r="M562" s="31">
        <f t="shared" si="26"/>
        <v>0.44943396226415094</v>
      </c>
    </row>
    <row r="563" spans="1:13" x14ac:dyDescent="0.25">
      <c r="A563" s="28" t="s">
        <v>63</v>
      </c>
      <c r="B563" s="28">
        <v>22606</v>
      </c>
      <c r="C563" s="29">
        <v>44270</v>
      </c>
      <c r="D563" s="28" t="s">
        <v>4292</v>
      </c>
      <c r="E563" s="30">
        <v>3</v>
      </c>
      <c r="F563" s="30">
        <v>5400</v>
      </c>
      <c r="G563" s="30">
        <v>16200</v>
      </c>
      <c r="H563" s="30">
        <v>0</v>
      </c>
      <c r="I563" s="30">
        <f t="shared" si="24"/>
        <v>16200</v>
      </c>
      <c r="J563" s="30">
        <v>1272.73</v>
      </c>
      <c r="K563" s="30">
        <f>J563*E563</f>
        <v>3818.19</v>
      </c>
      <c r="L563" s="30">
        <f t="shared" si="25"/>
        <v>12381.81</v>
      </c>
      <c r="M563" s="31">
        <f t="shared" si="26"/>
        <v>0.76430925925925919</v>
      </c>
    </row>
    <row r="564" spans="1:13" x14ac:dyDescent="0.25">
      <c r="A564" s="28" t="s">
        <v>63</v>
      </c>
      <c r="B564" s="28">
        <v>22607</v>
      </c>
      <c r="C564" s="29">
        <v>44270</v>
      </c>
      <c r="D564" s="28" t="s">
        <v>9345</v>
      </c>
      <c r="E564" s="30">
        <v>36</v>
      </c>
      <c r="F564" s="30">
        <v>280</v>
      </c>
      <c r="G564" s="30">
        <v>10080</v>
      </c>
      <c r="H564" s="30">
        <v>0</v>
      </c>
      <c r="I564" s="30">
        <f t="shared" si="24"/>
        <v>10080</v>
      </c>
      <c r="J564" s="30">
        <v>40</v>
      </c>
      <c r="K564" s="30">
        <f>J564*E564</f>
        <v>1440</v>
      </c>
      <c r="L564" s="30">
        <f t="shared" si="25"/>
        <v>8640</v>
      </c>
      <c r="M564" s="31">
        <f t="shared" si="26"/>
        <v>0.8571428571428571</v>
      </c>
    </row>
    <row r="565" spans="1:13" x14ac:dyDescent="0.25">
      <c r="A565" s="28" t="s">
        <v>63</v>
      </c>
      <c r="B565" s="28">
        <v>22608</v>
      </c>
      <c r="C565" s="29">
        <v>44270</v>
      </c>
      <c r="D565" s="28" t="s">
        <v>135</v>
      </c>
      <c r="E565" s="30">
        <v>20</v>
      </c>
      <c r="F565" s="30">
        <v>286</v>
      </c>
      <c r="G565" s="30">
        <v>5720</v>
      </c>
      <c r="H565" s="30">
        <v>0</v>
      </c>
      <c r="I565" s="30">
        <f t="shared" si="24"/>
        <v>5720</v>
      </c>
      <c r="J565" s="30">
        <v>114.66</v>
      </c>
      <c r="K565" s="30">
        <f>J565*E565</f>
        <v>2293.1999999999998</v>
      </c>
      <c r="L565" s="30">
        <f t="shared" si="25"/>
        <v>3426.8</v>
      </c>
      <c r="M565" s="31">
        <f t="shared" si="26"/>
        <v>0.59909090909090912</v>
      </c>
    </row>
    <row r="566" spans="1:13" x14ac:dyDescent="0.25">
      <c r="A566" s="28" t="s">
        <v>63</v>
      </c>
      <c r="B566" s="28">
        <v>22604</v>
      </c>
      <c r="C566" s="29">
        <v>44253</v>
      </c>
      <c r="D566" s="28" t="s">
        <v>2609</v>
      </c>
      <c r="E566" s="30">
        <v>4</v>
      </c>
      <c r="F566" s="30">
        <v>1925</v>
      </c>
      <c r="G566" s="30">
        <v>7700</v>
      </c>
      <c r="H566" s="30">
        <v>0</v>
      </c>
      <c r="I566" s="30">
        <f t="shared" si="24"/>
        <v>7700</v>
      </c>
      <c r="J566" s="30">
        <v>550</v>
      </c>
      <c r="K566" s="30">
        <f>J566*E566</f>
        <v>2200</v>
      </c>
      <c r="L566" s="30">
        <f t="shared" si="25"/>
        <v>5500</v>
      </c>
      <c r="M566" s="31">
        <f t="shared" si="26"/>
        <v>0.7142857142857143</v>
      </c>
    </row>
    <row r="567" spans="1:13" x14ac:dyDescent="0.25">
      <c r="A567" s="28" t="s">
        <v>63</v>
      </c>
      <c r="B567" s="28">
        <v>22604</v>
      </c>
      <c r="C567" s="29">
        <v>44253</v>
      </c>
      <c r="D567" s="28" t="s">
        <v>4353</v>
      </c>
      <c r="E567" s="30">
        <v>3</v>
      </c>
      <c r="F567" s="30">
        <v>750</v>
      </c>
      <c r="G567" s="30">
        <v>2250</v>
      </c>
      <c r="H567" s="30">
        <v>0</v>
      </c>
      <c r="I567" s="30">
        <f t="shared" si="24"/>
        <v>2250</v>
      </c>
      <c r="J567" s="30">
        <v>227.5</v>
      </c>
      <c r="K567" s="30">
        <f>J567*E567</f>
        <v>682.5</v>
      </c>
      <c r="L567" s="30">
        <f t="shared" si="25"/>
        <v>1567.5</v>
      </c>
      <c r="M567" s="31">
        <f t="shared" si="26"/>
        <v>0.69666666666666666</v>
      </c>
    </row>
    <row r="568" spans="1:13" x14ac:dyDescent="0.25">
      <c r="A568" s="28" t="s">
        <v>63</v>
      </c>
      <c r="B568" s="28">
        <v>22605</v>
      </c>
      <c r="C568" s="29">
        <v>44253</v>
      </c>
      <c r="D568" s="28" t="s">
        <v>4392</v>
      </c>
      <c r="E568" s="30">
        <v>2</v>
      </c>
      <c r="F568" s="30">
        <v>550</v>
      </c>
      <c r="G568" s="30">
        <v>1100</v>
      </c>
      <c r="H568" s="30">
        <v>0</v>
      </c>
      <c r="I568" s="30">
        <f t="shared" si="24"/>
        <v>1100</v>
      </c>
      <c r="J568" s="30">
        <v>133</v>
      </c>
      <c r="K568" s="30">
        <f>J568*E568</f>
        <v>266</v>
      </c>
      <c r="L568" s="30">
        <f t="shared" si="25"/>
        <v>834</v>
      </c>
      <c r="M568" s="31">
        <f t="shared" si="26"/>
        <v>0.75818181818181818</v>
      </c>
    </row>
    <row r="569" spans="1:13" x14ac:dyDescent="0.25">
      <c r="A569" s="28" t="s">
        <v>63</v>
      </c>
      <c r="B569" s="28">
        <v>22605</v>
      </c>
      <c r="C569" s="29">
        <v>44253</v>
      </c>
      <c r="D569" s="28" t="s">
        <v>7309</v>
      </c>
      <c r="E569" s="30">
        <v>2</v>
      </c>
      <c r="F569" s="30">
        <v>2800</v>
      </c>
      <c r="G569" s="30">
        <v>5600</v>
      </c>
      <c r="H569" s="30">
        <v>0</v>
      </c>
      <c r="I569" s="30">
        <f t="shared" si="24"/>
        <v>5600</v>
      </c>
      <c r="J569" s="30">
        <v>260</v>
      </c>
      <c r="K569" s="30">
        <f>J569*E569</f>
        <v>520</v>
      </c>
      <c r="L569" s="30">
        <f t="shared" si="25"/>
        <v>5080</v>
      </c>
      <c r="M569" s="31">
        <f t="shared" si="26"/>
        <v>0.90714285714285714</v>
      </c>
    </row>
    <row r="570" spans="1:13" x14ac:dyDescent="0.25">
      <c r="A570" s="28" t="s">
        <v>63</v>
      </c>
      <c r="B570" s="28">
        <v>22605</v>
      </c>
      <c r="C570" s="29">
        <v>44253</v>
      </c>
      <c r="D570" s="28" t="s">
        <v>4292</v>
      </c>
      <c r="E570" s="30">
        <v>3</v>
      </c>
      <c r="F570" s="30">
        <v>5400</v>
      </c>
      <c r="G570" s="30">
        <v>16200</v>
      </c>
      <c r="H570" s="30">
        <v>0</v>
      </c>
      <c r="I570" s="30">
        <f t="shared" si="24"/>
        <v>16200</v>
      </c>
      <c r="J570" s="30">
        <v>1272.73</v>
      </c>
      <c r="K570" s="30">
        <f>J570*E570</f>
        <v>3818.19</v>
      </c>
      <c r="L570" s="30">
        <f t="shared" si="25"/>
        <v>12381.81</v>
      </c>
      <c r="M570" s="31">
        <f t="shared" si="26"/>
        <v>0.76430925925925919</v>
      </c>
    </row>
    <row r="571" spans="1:13" x14ac:dyDescent="0.25">
      <c r="A571" s="28" t="s">
        <v>63</v>
      </c>
      <c r="B571" s="28">
        <v>22602</v>
      </c>
      <c r="C571" s="29">
        <v>44240</v>
      </c>
      <c r="D571" s="28" t="s">
        <v>4292</v>
      </c>
      <c r="E571" s="30">
        <v>2</v>
      </c>
      <c r="F571" s="30">
        <v>5900</v>
      </c>
      <c r="G571" s="30">
        <v>11800</v>
      </c>
      <c r="H571" s="30">
        <v>0</v>
      </c>
      <c r="I571" s="30">
        <f t="shared" si="24"/>
        <v>11800</v>
      </c>
      <c r="J571" s="30">
        <v>1272.73</v>
      </c>
      <c r="K571" s="30">
        <f>J571*E571</f>
        <v>2545.46</v>
      </c>
      <c r="L571" s="30">
        <f t="shared" si="25"/>
        <v>9254.5400000000009</v>
      </c>
      <c r="M571" s="31">
        <f t="shared" si="26"/>
        <v>0.78428305084745775</v>
      </c>
    </row>
    <row r="572" spans="1:13" x14ac:dyDescent="0.25">
      <c r="A572" s="28" t="s">
        <v>63</v>
      </c>
      <c r="B572" s="28">
        <v>22601</v>
      </c>
      <c r="C572" s="29">
        <v>44240</v>
      </c>
      <c r="D572" s="28" t="s">
        <v>2609</v>
      </c>
      <c r="E572" s="30">
        <v>5</v>
      </c>
      <c r="F572" s="30">
        <v>1925</v>
      </c>
      <c r="G572" s="30">
        <v>9625</v>
      </c>
      <c r="H572" s="30">
        <v>0</v>
      </c>
      <c r="I572" s="30">
        <f t="shared" si="24"/>
        <v>9625</v>
      </c>
      <c r="J572" s="30">
        <v>550</v>
      </c>
      <c r="K572" s="30">
        <f>J572*E572</f>
        <v>2750</v>
      </c>
      <c r="L572" s="30">
        <f t="shared" si="25"/>
        <v>6875</v>
      </c>
      <c r="M572" s="31">
        <f t="shared" si="26"/>
        <v>0.7142857142857143</v>
      </c>
    </row>
    <row r="573" spans="1:13" x14ac:dyDescent="0.25">
      <c r="A573" s="28" t="s">
        <v>63</v>
      </c>
      <c r="B573" s="28">
        <v>22348</v>
      </c>
      <c r="C573" s="29">
        <v>44240</v>
      </c>
      <c r="D573" s="28" t="s">
        <v>9242</v>
      </c>
      <c r="E573" s="30">
        <v>4</v>
      </c>
      <c r="F573" s="30">
        <v>1680</v>
      </c>
      <c r="G573" s="30">
        <v>6720</v>
      </c>
      <c r="H573" s="30">
        <v>0</v>
      </c>
      <c r="I573" s="30">
        <f t="shared" si="24"/>
        <v>6720</v>
      </c>
      <c r="J573" s="30">
        <v>565.13</v>
      </c>
      <c r="K573" s="30">
        <f>J573*E573</f>
        <v>2260.52</v>
      </c>
      <c r="L573" s="30">
        <f t="shared" si="25"/>
        <v>4459.4799999999996</v>
      </c>
      <c r="M573" s="31">
        <f t="shared" si="26"/>
        <v>0.6636130952380952</v>
      </c>
    </row>
    <row r="574" spans="1:13" x14ac:dyDescent="0.25">
      <c r="A574" s="28" t="s">
        <v>63</v>
      </c>
      <c r="B574" s="28">
        <v>22348</v>
      </c>
      <c r="C574" s="29">
        <v>44240</v>
      </c>
      <c r="D574" s="28" t="s">
        <v>4392</v>
      </c>
      <c r="E574" s="30">
        <v>3</v>
      </c>
      <c r="F574" s="30">
        <v>550</v>
      </c>
      <c r="G574" s="30">
        <v>1650</v>
      </c>
      <c r="H574" s="30">
        <v>0</v>
      </c>
      <c r="I574" s="30">
        <f t="shared" si="24"/>
        <v>1650</v>
      </c>
      <c r="J574" s="30">
        <v>133</v>
      </c>
      <c r="K574" s="30">
        <f>J574*E574</f>
        <v>399</v>
      </c>
      <c r="L574" s="30">
        <f t="shared" si="25"/>
        <v>1251</v>
      </c>
      <c r="M574" s="31">
        <f t="shared" si="26"/>
        <v>0.75818181818181818</v>
      </c>
    </row>
    <row r="575" spans="1:13" x14ac:dyDescent="0.25">
      <c r="A575" s="28" t="s">
        <v>63</v>
      </c>
      <c r="B575" s="28">
        <v>22348</v>
      </c>
      <c r="C575" s="29">
        <v>44240</v>
      </c>
      <c r="D575" s="28" t="s">
        <v>2650</v>
      </c>
      <c r="E575" s="30">
        <v>1</v>
      </c>
      <c r="F575" s="30">
        <v>3000</v>
      </c>
      <c r="G575" s="30">
        <v>3000</v>
      </c>
      <c r="H575" s="30">
        <v>0</v>
      </c>
      <c r="I575" s="30">
        <f t="shared" si="24"/>
        <v>3000</v>
      </c>
      <c r="J575" s="30">
        <v>1047.8599999999999</v>
      </c>
      <c r="K575" s="30">
        <f>J575*E575</f>
        <v>1047.8599999999999</v>
      </c>
      <c r="L575" s="30">
        <f t="shared" si="25"/>
        <v>1952.14</v>
      </c>
      <c r="M575" s="31">
        <f t="shared" si="26"/>
        <v>0.65071333333333337</v>
      </c>
    </row>
    <row r="576" spans="1:13" x14ac:dyDescent="0.25">
      <c r="A576" s="28" t="s">
        <v>63</v>
      </c>
      <c r="B576" s="28">
        <v>22347</v>
      </c>
      <c r="C576" s="29">
        <v>44240</v>
      </c>
      <c r="D576" s="28" t="s">
        <v>36</v>
      </c>
      <c r="E576" s="30">
        <v>3</v>
      </c>
      <c r="F576" s="30">
        <v>4200</v>
      </c>
      <c r="G576" s="30">
        <v>12600</v>
      </c>
      <c r="H576" s="30">
        <v>0</v>
      </c>
      <c r="I576" s="30">
        <f t="shared" si="24"/>
        <v>12600</v>
      </c>
      <c r="J576" s="30">
        <v>979</v>
      </c>
      <c r="K576" s="30">
        <f>J576*E576</f>
        <v>2937</v>
      </c>
      <c r="L576" s="30">
        <f t="shared" si="25"/>
        <v>9663</v>
      </c>
      <c r="M576" s="31">
        <f t="shared" si="26"/>
        <v>0.76690476190476187</v>
      </c>
    </row>
    <row r="577" spans="1:13" x14ac:dyDescent="0.25">
      <c r="A577" s="28" t="s">
        <v>63</v>
      </c>
      <c r="B577" s="28">
        <v>22350</v>
      </c>
      <c r="C577" s="29">
        <v>44240</v>
      </c>
      <c r="D577" s="28" t="s">
        <v>7198</v>
      </c>
      <c r="E577" s="30">
        <v>5</v>
      </c>
      <c r="F577" s="30">
        <v>950</v>
      </c>
      <c r="G577" s="30">
        <v>4750</v>
      </c>
      <c r="H577" s="30">
        <v>0</v>
      </c>
      <c r="I577" s="30">
        <f t="shared" si="24"/>
        <v>4750</v>
      </c>
      <c r="J577" s="30">
        <v>450</v>
      </c>
      <c r="K577" s="30">
        <f>J577*E577</f>
        <v>2250</v>
      </c>
      <c r="L577" s="30">
        <f t="shared" si="25"/>
        <v>2500</v>
      </c>
      <c r="M577" s="31">
        <f t="shared" si="26"/>
        <v>0.52631578947368418</v>
      </c>
    </row>
    <row r="578" spans="1:13" x14ac:dyDescent="0.25">
      <c r="A578" s="28" t="s">
        <v>63</v>
      </c>
      <c r="B578" s="28">
        <v>22350</v>
      </c>
      <c r="C578" s="29">
        <v>44240</v>
      </c>
      <c r="D578" s="28" t="s">
        <v>4294</v>
      </c>
      <c r="E578" s="30">
        <v>3</v>
      </c>
      <c r="F578" s="30">
        <v>1800</v>
      </c>
      <c r="G578" s="30">
        <v>5400</v>
      </c>
      <c r="H578" s="30">
        <v>0</v>
      </c>
      <c r="I578" s="30">
        <f t="shared" si="24"/>
        <v>5400</v>
      </c>
      <c r="J578" s="30">
        <v>615</v>
      </c>
      <c r="K578" s="30">
        <f>J578*E578</f>
        <v>1845</v>
      </c>
      <c r="L578" s="30">
        <f t="shared" si="25"/>
        <v>3555</v>
      </c>
      <c r="M578" s="31">
        <f t="shared" si="26"/>
        <v>0.65833333333333333</v>
      </c>
    </row>
    <row r="579" spans="1:13" x14ac:dyDescent="0.25">
      <c r="A579" s="28" t="s">
        <v>63</v>
      </c>
      <c r="B579" s="28">
        <v>22350</v>
      </c>
      <c r="C579" s="29">
        <v>44240</v>
      </c>
      <c r="D579" s="28" t="s">
        <v>2608</v>
      </c>
      <c r="E579" s="30">
        <v>3</v>
      </c>
      <c r="F579" s="30">
        <v>1980</v>
      </c>
      <c r="G579" s="30">
        <v>5940</v>
      </c>
      <c r="H579" s="30">
        <v>0</v>
      </c>
      <c r="I579" s="30">
        <f t="shared" si="24"/>
        <v>5940</v>
      </c>
      <c r="J579" s="30">
        <v>595</v>
      </c>
      <c r="K579" s="30">
        <f>J579*E579</f>
        <v>1785</v>
      </c>
      <c r="L579" s="30">
        <f t="shared" si="25"/>
        <v>4155</v>
      </c>
      <c r="M579" s="31">
        <f t="shared" si="26"/>
        <v>0.6994949494949495</v>
      </c>
    </row>
    <row r="580" spans="1:13" x14ac:dyDescent="0.25">
      <c r="A580" s="28" t="s">
        <v>63</v>
      </c>
      <c r="B580" s="28">
        <v>22350</v>
      </c>
      <c r="C580" s="29">
        <v>44240</v>
      </c>
      <c r="D580" s="28" t="s">
        <v>9242</v>
      </c>
      <c r="E580" s="30">
        <v>2</v>
      </c>
      <c r="F580" s="30">
        <v>1680</v>
      </c>
      <c r="G580" s="30">
        <v>3360</v>
      </c>
      <c r="H580" s="30">
        <v>0</v>
      </c>
      <c r="I580" s="30">
        <f t="shared" si="24"/>
        <v>3360</v>
      </c>
      <c r="J580" s="30">
        <v>565.13</v>
      </c>
      <c r="K580" s="30">
        <f>J580*E580</f>
        <v>1130.26</v>
      </c>
      <c r="L580" s="30">
        <f t="shared" si="25"/>
        <v>2229.7399999999998</v>
      </c>
      <c r="M580" s="31">
        <f t="shared" si="26"/>
        <v>0.6636130952380952</v>
      </c>
    </row>
    <row r="581" spans="1:13" x14ac:dyDescent="0.25">
      <c r="A581" s="28" t="s">
        <v>63</v>
      </c>
      <c r="B581" s="28">
        <v>22349</v>
      </c>
      <c r="C581" s="29">
        <v>44240</v>
      </c>
      <c r="D581" s="28" t="s">
        <v>2650</v>
      </c>
      <c r="E581" s="30">
        <v>4</v>
      </c>
      <c r="F581" s="30">
        <v>3000</v>
      </c>
      <c r="G581" s="30">
        <v>12000</v>
      </c>
      <c r="H581" s="30">
        <v>0</v>
      </c>
      <c r="I581" s="30">
        <f t="shared" si="24"/>
        <v>12000</v>
      </c>
      <c r="J581" s="30">
        <v>1047.8599999999999</v>
      </c>
      <c r="K581" s="30">
        <f>J581*E581</f>
        <v>4191.4399999999996</v>
      </c>
      <c r="L581" s="30">
        <f t="shared" si="25"/>
        <v>7808.56</v>
      </c>
      <c r="M581" s="31">
        <f t="shared" si="26"/>
        <v>0.65071333333333337</v>
      </c>
    </row>
    <row r="582" spans="1:13" x14ac:dyDescent="0.25">
      <c r="A582" s="28" t="s">
        <v>63</v>
      </c>
      <c r="B582" s="28">
        <v>22603</v>
      </c>
      <c r="C582" s="29">
        <v>44240</v>
      </c>
      <c r="D582" s="28" t="s">
        <v>4294</v>
      </c>
      <c r="E582" s="30">
        <v>4</v>
      </c>
      <c r="F582" s="30">
        <v>1800</v>
      </c>
      <c r="G582" s="30">
        <v>7200</v>
      </c>
      <c r="H582" s="30">
        <v>0</v>
      </c>
      <c r="I582" s="30">
        <f t="shared" si="24"/>
        <v>7200</v>
      </c>
      <c r="J582" s="30">
        <v>615</v>
      </c>
      <c r="K582" s="30">
        <f>J582*E582</f>
        <v>2460</v>
      </c>
      <c r="L582" s="30">
        <f t="shared" si="25"/>
        <v>4740</v>
      </c>
      <c r="M582" s="31">
        <f t="shared" si="26"/>
        <v>0.65833333333333333</v>
      </c>
    </row>
    <row r="583" spans="1:13" x14ac:dyDescent="0.25">
      <c r="A583" s="28" t="s">
        <v>63</v>
      </c>
      <c r="B583" s="28" t="s">
        <v>9346</v>
      </c>
      <c r="C583" s="29">
        <v>44227</v>
      </c>
      <c r="D583" s="28" t="s">
        <v>4949</v>
      </c>
      <c r="E583" s="30">
        <v>25</v>
      </c>
      <c r="F583" s="30">
        <v>-350</v>
      </c>
      <c r="G583" s="30">
        <v>-8750</v>
      </c>
      <c r="H583" s="30">
        <v>0</v>
      </c>
      <c r="I583" s="30">
        <f t="shared" si="24"/>
        <v>-8750</v>
      </c>
      <c r="J583" s="30">
        <v>134.88999999999999</v>
      </c>
      <c r="K583" s="30">
        <f>J583*E583</f>
        <v>3372.2499999999995</v>
      </c>
      <c r="L583" s="30">
        <f t="shared" si="25"/>
        <v>-12122.25</v>
      </c>
      <c r="M583" s="31">
        <f t="shared" si="26"/>
        <v>1.3854</v>
      </c>
    </row>
    <row r="584" spans="1:13" x14ac:dyDescent="0.25">
      <c r="A584" s="28" t="s">
        <v>63</v>
      </c>
      <c r="B584" s="28" t="s">
        <v>9346</v>
      </c>
      <c r="C584" s="29">
        <v>44227</v>
      </c>
      <c r="D584" s="28" t="s">
        <v>9347</v>
      </c>
      <c r="E584" s="30">
        <v>13</v>
      </c>
      <c r="F584" s="30">
        <v>-266.67</v>
      </c>
      <c r="G584" s="30">
        <v>-3466.71</v>
      </c>
      <c r="H584" s="30">
        <v>0</v>
      </c>
      <c r="I584" s="30">
        <f t="shared" ref="I584:I647" si="27">+G584-H584</f>
        <v>-3466.71</v>
      </c>
      <c r="J584" s="30">
        <v>139.44999999999999</v>
      </c>
      <c r="K584" s="30">
        <f>J584*E584</f>
        <v>1812.85</v>
      </c>
      <c r="L584" s="30">
        <f t="shared" ref="L584:L647" si="28">+I584-K584</f>
        <v>-5279.5599999999995</v>
      </c>
      <c r="M584" s="31">
        <f t="shared" ref="M584:M647" si="29">+L584/G584</f>
        <v>1.5229309633629577</v>
      </c>
    </row>
    <row r="585" spans="1:13" x14ac:dyDescent="0.25">
      <c r="A585" s="28" t="s">
        <v>63</v>
      </c>
      <c r="B585" s="28" t="s">
        <v>9346</v>
      </c>
      <c r="C585" s="29">
        <v>44227</v>
      </c>
      <c r="D585" s="28" t="s">
        <v>8930</v>
      </c>
      <c r="E585" s="30">
        <v>16</v>
      </c>
      <c r="F585" s="30">
        <v>-160</v>
      </c>
      <c r="G585" s="30">
        <v>-2560</v>
      </c>
      <c r="H585" s="30">
        <v>0</v>
      </c>
      <c r="I585" s="30">
        <f t="shared" si="27"/>
        <v>-2560</v>
      </c>
      <c r="J585" s="30">
        <v>60</v>
      </c>
      <c r="K585" s="30">
        <f>J585*E585</f>
        <v>960</v>
      </c>
      <c r="L585" s="30">
        <f t="shared" si="28"/>
        <v>-3520</v>
      </c>
      <c r="M585" s="31">
        <f t="shared" si="29"/>
        <v>1.375</v>
      </c>
    </row>
    <row r="586" spans="1:13" x14ac:dyDescent="0.25">
      <c r="A586" s="28" t="s">
        <v>63</v>
      </c>
      <c r="B586" s="28" t="s">
        <v>9346</v>
      </c>
      <c r="C586" s="29">
        <v>44227</v>
      </c>
      <c r="D586" s="28" t="s">
        <v>4913</v>
      </c>
      <c r="E586" s="30">
        <v>25</v>
      </c>
      <c r="F586" s="30">
        <v>-241.5</v>
      </c>
      <c r="G586" s="30">
        <v>-6037.5</v>
      </c>
      <c r="H586" s="30">
        <v>0</v>
      </c>
      <c r="I586" s="30">
        <f t="shared" si="27"/>
        <v>-6037.5</v>
      </c>
      <c r="J586" s="30">
        <v>70</v>
      </c>
      <c r="K586" s="30">
        <f>J586*E586</f>
        <v>1750</v>
      </c>
      <c r="L586" s="30">
        <f t="shared" si="28"/>
        <v>-7787.5</v>
      </c>
      <c r="M586" s="31">
        <f t="shared" si="29"/>
        <v>1.2898550724637681</v>
      </c>
    </row>
    <row r="587" spans="1:13" x14ac:dyDescent="0.25">
      <c r="A587" s="28" t="s">
        <v>63</v>
      </c>
      <c r="B587" s="28" t="s">
        <v>9346</v>
      </c>
      <c r="C587" s="29">
        <v>44227</v>
      </c>
      <c r="D587" s="28" t="s">
        <v>4666</v>
      </c>
      <c r="E587" s="30">
        <v>1</v>
      </c>
      <c r="F587" s="30">
        <v>-1600</v>
      </c>
      <c r="G587" s="30">
        <v>-1600</v>
      </c>
      <c r="H587" s="30">
        <v>0</v>
      </c>
      <c r="I587" s="30">
        <f t="shared" si="27"/>
        <v>-1600</v>
      </c>
      <c r="J587" s="30">
        <v>437.5</v>
      </c>
      <c r="K587" s="30">
        <f>J587*E587</f>
        <v>437.5</v>
      </c>
      <c r="L587" s="30">
        <f t="shared" si="28"/>
        <v>-2037.5</v>
      </c>
      <c r="M587" s="31">
        <f t="shared" si="29"/>
        <v>1.2734375</v>
      </c>
    </row>
    <row r="588" spans="1:13" x14ac:dyDescent="0.25">
      <c r="A588" s="28" t="s">
        <v>63</v>
      </c>
      <c r="B588" s="28" t="s">
        <v>9346</v>
      </c>
      <c r="C588" s="29">
        <v>44227</v>
      </c>
      <c r="D588" s="28" t="s">
        <v>2608</v>
      </c>
      <c r="E588" s="30">
        <v>3.46</v>
      </c>
      <c r="F588" s="30">
        <v>-1980</v>
      </c>
      <c r="G588" s="30">
        <v>-6850.8</v>
      </c>
      <c r="H588" s="30">
        <v>0</v>
      </c>
      <c r="I588" s="30">
        <f t="shared" si="27"/>
        <v>-6850.8</v>
      </c>
      <c r="J588" s="30">
        <v>595</v>
      </c>
      <c r="K588" s="30">
        <f>J588*E588</f>
        <v>2058.6999999999998</v>
      </c>
      <c r="L588" s="30">
        <f t="shared" si="28"/>
        <v>-8909.5</v>
      </c>
      <c r="M588" s="31">
        <f t="shared" si="29"/>
        <v>1.3005050505050504</v>
      </c>
    </row>
    <row r="589" spans="1:13" x14ac:dyDescent="0.25">
      <c r="A589" s="28" t="s">
        <v>63</v>
      </c>
      <c r="B589" s="28" t="s">
        <v>9346</v>
      </c>
      <c r="C589" s="29">
        <v>44227</v>
      </c>
      <c r="D589" s="28" t="s">
        <v>9348</v>
      </c>
      <c r="E589" s="30">
        <v>5</v>
      </c>
      <c r="F589" s="30">
        <v>-3000</v>
      </c>
      <c r="G589" s="30">
        <v>-15000</v>
      </c>
      <c r="H589" s="30">
        <v>0</v>
      </c>
      <c r="I589" s="30">
        <f t="shared" si="27"/>
        <v>-15000</v>
      </c>
      <c r="J589" s="30">
        <v>96</v>
      </c>
      <c r="K589" s="30">
        <f>J589*E589</f>
        <v>480</v>
      </c>
      <c r="L589" s="30">
        <f t="shared" si="28"/>
        <v>-15480</v>
      </c>
      <c r="M589" s="31">
        <f t="shared" si="29"/>
        <v>1.032</v>
      </c>
    </row>
    <row r="590" spans="1:13" x14ac:dyDescent="0.25">
      <c r="A590" s="28" t="s">
        <v>63</v>
      </c>
      <c r="B590" s="28">
        <v>22346</v>
      </c>
      <c r="C590" s="29">
        <v>44214</v>
      </c>
      <c r="D590" s="28" t="s">
        <v>9242</v>
      </c>
      <c r="E590" s="30">
        <v>5</v>
      </c>
      <c r="F590" s="30">
        <v>1680</v>
      </c>
      <c r="G590" s="30">
        <v>8400</v>
      </c>
      <c r="H590" s="30">
        <v>0</v>
      </c>
      <c r="I590" s="30">
        <f t="shared" si="27"/>
        <v>8400</v>
      </c>
      <c r="J590" s="30">
        <v>565.13</v>
      </c>
      <c r="K590" s="30">
        <f>J590*E590</f>
        <v>2825.65</v>
      </c>
      <c r="L590" s="30">
        <f t="shared" si="28"/>
        <v>5574.35</v>
      </c>
      <c r="M590" s="31">
        <f t="shared" si="29"/>
        <v>0.66361309523809531</v>
      </c>
    </row>
    <row r="591" spans="1:13" x14ac:dyDescent="0.25">
      <c r="A591" s="28" t="s">
        <v>63</v>
      </c>
      <c r="B591" s="28">
        <v>22346</v>
      </c>
      <c r="C591" s="29">
        <v>44214</v>
      </c>
      <c r="D591" s="28" t="s">
        <v>4353</v>
      </c>
      <c r="E591" s="30">
        <v>2</v>
      </c>
      <c r="F591" s="30">
        <v>700</v>
      </c>
      <c r="G591" s="30">
        <v>1400</v>
      </c>
      <c r="H591" s="30">
        <v>0</v>
      </c>
      <c r="I591" s="30">
        <f t="shared" si="27"/>
        <v>1400</v>
      </c>
      <c r="J591" s="30">
        <v>227.5</v>
      </c>
      <c r="K591" s="30">
        <f>J591*E591</f>
        <v>455</v>
      </c>
      <c r="L591" s="30">
        <f t="shared" si="28"/>
        <v>945</v>
      </c>
      <c r="M591" s="31">
        <f t="shared" si="29"/>
        <v>0.67500000000000004</v>
      </c>
    </row>
    <row r="592" spans="1:13" x14ac:dyDescent="0.25">
      <c r="A592" s="28" t="s">
        <v>63</v>
      </c>
      <c r="B592" s="28">
        <v>22346</v>
      </c>
      <c r="C592" s="29">
        <v>44214</v>
      </c>
      <c r="D592" s="28" t="s">
        <v>7198</v>
      </c>
      <c r="E592" s="30">
        <v>1</v>
      </c>
      <c r="F592" s="30">
        <v>950</v>
      </c>
      <c r="G592" s="30">
        <v>950</v>
      </c>
      <c r="H592" s="30">
        <v>0</v>
      </c>
      <c r="I592" s="30">
        <f t="shared" si="27"/>
        <v>950</v>
      </c>
      <c r="J592" s="30">
        <v>450</v>
      </c>
      <c r="K592" s="30">
        <f>J592*E592</f>
        <v>450</v>
      </c>
      <c r="L592" s="30">
        <f t="shared" si="28"/>
        <v>500</v>
      </c>
      <c r="M592" s="31">
        <f t="shared" si="29"/>
        <v>0.52631578947368418</v>
      </c>
    </row>
    <row r="593" spans="1:13" x14ac:dyDescent="0.25">
      <c r="A593" s="28" t="s">
        <v>63</v>
      </c>
      <c r="B593" s="28">
        <v>22340</v>
      </c>
      <c r="C593" s="29">
        <v>44210</v>
      </c>
      <c r="D593" s="28" t="s">
        <v>4294</v>
      </c>
      <c r="E593" s="30">
        <v>5</v>
      </c>
      <c r="F593" s="30">
        <v>1800</v>
      </c>
      <c r="G593" s="30">
        <v>9000</v>
      </c>
      <c r="H593" s="30">
        <v>0</v>
      </c>
      <c r="I593" s="30">
        <f t="shared" si="27"/>
        <v>9000</v>
      </c>
      <c r="J593" s="30">
        <v>615</v>
      </c>
      <c r="K593" s="30">
        <f>J593*E593</f>
        <v>3075</v>
      </c>
      <c r="L593" s="30">
        <f t="shared" si="28"/>
        <v>5925</v>
      </c>
      <c r="M593" s="31">
        <f t="shared" si="29"/>
        <v>0.65833333333333333</v>
      </c>
    </row>
    <row r="594" spans="1:13" x14ac:dyDescent="0.25">
      <c r="A594" s="28" t="s">
        <v>63</v>
      </c>
      <c r="B594" s="28">
        <v>22340</v>
      </c>
      <c r="C594" s="29">
        <v>44210</v>
      </c>
      <c r="D594" s="28" t="s">
        <v>4392</v>
      </c>
      <c r="E594" s="30">
        <v>3</v>
      </c>
      <c r="F594" s="30">
        <v>550</v>
      </c>
      <c r="G594" s="30">
        <v>1650</v>
      </c>
      <c r="H594" s="30">
        <v>0</v>
      </c>
      <c r="I594" s="30">
        <f t="shared" si="27"/>
        <v>1650</v>
      </c>
      <c r="J594" s="30">
        <v>133</v>
      </c>
      <c r="K594" s="30">
        <f>J594*E594</f>
        <v>399</v>
      </c>
      <c r="L594" s="30">
        <f t="shared" si="28"/>
        <v>1251</v>
      </c>
      <c r="M594" s="31">
        <f t="shared" si="29"/>
        <v>0.75818181818181818</v>
      </c>
    </row>
    <row r="595" spans="1:13" x14ac:dyDescent="0.25">
      <c r="A595" s="28" t="s">
        <v>63</v>
      </c>
      <c r="B595" s="28">
        <v>22339</v>
      </c>
      <c r="C595" s="29">
        <v>44210</v>
      </c>
      <c r="D595" s="28" t="s">
        <v>4357</v>
      </c>
      <c r="E595" s="30">
        <v>9</v>
      </c>
      <c r="F595" s="30">
        <v>176</v>
      </c>
      <c r="G595" s="30">
        <v>1584</v>
      </c>
      <c r="H595" s="30">
        <v>0</v>
      </c>
      <c r="I595" s="30">
        <f t="shared" si="27"/>
        <v>1584</v>
      </c>
      <c r="J595" s="30">
        <v>40</v>
      </c>
      <c r="K595" s="30">
        <f>J595*E595</f>
        <v>360</v>
      </c>
      <c r="L595" s="30">
        <f t="shared" si="28"/>
        <v>1224</v>
      </c>
      <c r="M595" s="31">
        <f t="shared" si="29"/>
        <v>0.77272727272727271</v>
      </c>
    </row>
    <row r="596" spans="1:13" x14ac:dyDescent="0.25">
      <c r="A596" s="28" t="s">
        <v>63</v>
      </c>
      <c r="B596" s="28">
        <v>22341</v>
      </c>
      <c r="C596" s="29">
        <v>44210</v>
      </c>
      <c r="D596" s="28" t="s">
        <v>2609</v>
      </c>
      <c r="E596" s="30">
        <v>6</v>
      </c>
      <c r="F596" s="30">
        <v>1925</v>
      </c>
      <c r="G596" s="30">
        <v>11550</v>
      </c>
      <c r="H596" s="30">
        <v>0</v>
      </c>
      <c r="I596" s="30">
        <f t="shared" si="27"/>
        <v>11550</v>
      </c>
      <c r="J596" s="30">
        <v>550</v>
      </c>
      <c r="K596" s="30">
        <f>J596*E596</f>
        <v>3300</v>
      </c>
      <c r="L596" s="30">
        <f t="shared" si="28"/>
        <v>8250</v>
      </c>
      <c r="M596" s="31">
        <f t="shared" si="29"/>
        <v>0.7142857142857143</v>
      </c>
    </row>
    <row r="597" spans="1:13" x14ac:dyDescent="0.25">
      <c r="A597" s="28" t="s">
        <v>63</v>
      </c>
      <c r="B597" s="28">
        <v>22342</v>
      </c>
      <c r="C597" s="29">
        <v>44210</v>
      </c>
      <c r="D597" s="28" t="s">
        <v>2650</v>
      </c>
      <c r="E597" s="30">
        <v>2</v>
      </c>
      <c r="F597" s="30">
        <v>3000</v>
      </c>
      <c r="G597" s="30">
        <v>6000</v>
      </c>
      <c r="H597" s="30">
        <v>0</v>
      </c>
      <c r="I597" s="30">
        <f t="shared" si="27"/>
        <v>6000</v>
      </c>
      <c r="J597" s="30">
        <v>1047.8599999999999</v>
      </c>
      <c r="K597" s="30">
        <f>J597*E597</f>
        <v>2095.7199999999998</v>
      </c>
      <c r="L597" s="30">
        <f t="shared" si="28"/>
        <v>3904.28</v>
      </c>
      <c r="M597" s="31">
        <f t="shared" si="29"/>
        <v>0.65071333333333337</v>
      </c>
    </row>
    <row r="598" spans="1:13" x14ac:dyDescent="0.25">
      <c r="A598" s="28" t="s">
        <v>63</v>
      </c>
      <c r="B598" s="28">
        <v>22342</v>
      </c>
      <c r="C598" s="29">
        <v>44210</v>
      </c>
      <c r="D598" s="28" t="s">
        <v>2608</v>
      </c>
      <c r="E598" s="30">
        <v>4</v>
      </c>
      <c r="F598" s="30">
        <v>1980</v>
      </c>
      <c r="G598" s="30">
        <v>7920</v>
      </c>
      <c r="H598" s="30">
        <v>0</v>
      </c>
      <c r="I598" s="30">
        <f t="shared" si="27"/>
        <v>7920</v>
      </c>
      <c r="J598" s="30">
        <v>595</v>
      </c>
      <c r="K598" s="30">
        <f>J598*E598</f>
        <v>2380</v>
      </c>
      <c r="L598" s="30">
        <f t="shared" si="28"/>
        <v>5540</v>
      </c>
      <c r="M598" s="31">
        <f t="shared" si="29"/>
        <v>0.6994949494949495</v>
      </c>
    </row>
    <row r="599" spans="1:13" x14ac:dyDescent="0.25">
      <c r="A599" s="28" t="s">
        <v>63</v>
      </c>
      <c r="B599" s="28">
        <v>22343</v>
      </c>
      <c r="C599" s="29">
        <v>44210</v>
      </c>
      <c r="D599" s="28" t="s">
        <v>4294</v>
      </c>
      <c r="E599" s="30">
        <v>5</v>
      </c>
      <c r="F599" s="30">
        <v>1800</v>
      </c>
      <c r="G599" s="30">
        <v>9000</v>
      </c>
      <c r="H599" s="30">
        <v>0</v>
      </c>
      <c r="I599" s="30">
        <f t="shared" si="27"/>
        <v>9000</v>
      </c>
      <c r="J599" s="30">
        <v>615</v>
      </c>
      <c r="K599" s="30">
        <f>J599*E599</f>
        <v>3075</v>
      </c>
      <c r="L599" s="30">
        <f t="shared" si="28"/>
        <v>5925</v>
      </c>
      <c r="M599" s="31">
        <f t="shared" si="29"/>
        <v>0.65833333333333333</v>
      </c>
    </row>
    <row r="600" spans="1:13" x14ac:dyDescent="0.25">
      <c r="A600" s="28" t="s">
        <v>63</v>
      </c>
      <c r="B600" s="28">
        <v>22344</v>
      </c>
      <c r="C600" s="29">
        <v>44210</v>
      </c>
      <c r="D600" s="28" t="s">
        <v>2609</v>
      </c>
      <c r="E600" s="30">
        <v>6</v>
      </c>
      <c r="F600" s="30">
        <v>1925</v>
      </c>
      <c r="G600" s="30">
        <v>11550</v>
      </c>
      <c r="H600" s="30">
        <v>0</v>
      </c>
      <c r="I600" s="30">
        <f t="shared" si="27"/>
        <v>11550</v>
      </c>
      <c r="J600" s="30">
        <v>550</v>
      </c>
      <c r="K600" s="30">
        <f>J600*E600</f>
        <v>3300</v>
      </c>
      <c r="L600" s="30">
        <f t="shared" si="28"/>
        <v>8250</v>
      </c>
      <c r="M600" s="31">
        <f t="shared" si="29"/>
        <v>0.7142857142857143</v>
      </c>
    </row>
    <row r="601" spans="1:13" x14ac:dyDescent="0.25">
      <c r="A601" s="28" t="s">
        <v>63</v>
      </c>
      <c r="B601" s="28">
        <v>22345</v>
      </c>
      <c r="C601" s="29">
        <v>44210</v>
      </c>
      <c r="D601" s="28" t="s">
        <v>4292</v>
      </c>
      <c r="E601" s="30">
        <v>3</v>
      </c>
      <c r="F601" s="30">
        <v>5400</v>
      </c>
      <c r="G601" s="30">
        <v>16200</v>
      </c>
      <c r="H601" s="30">
        <v>0</v>
      </c>
      <c r="I601" s="30">
        <f t="shared" si="27"/>
        <v>16200</v>
      </c>
      <c r="J601" s="30">
        <v>1272.73</v>
      </c>
      <c r="K601" s="30">
        <f>J601*E601</f>
        <v>3818.19</v>
      </c>
      <c r="L601" s="30">
        <f t="shared" si="28"/>
        <v>12381.81</v>
      </c>
      <c r="M601" s="31">
        <f t="shared" si="29"/>
        <v>0.76430925925925919</v>
      </c>
    </row>
    <row r="602" spans="1:13" x14ac:dyDescent="0.25">
      <c r="A602" s="28" t="s">
        <v>4882</v>
      </c>
      <c r="B602" s="28" t="s">
        <v>9349</v>
      </c>
      <c r="C602" s="29">
        <v>44561</v>
      </c>
      <c r="D602" s="28" t="s">
        <v>4643</v>
      </c>
      <c r="E602" s="30">
        <v>6</v>
      </c>
      <c r="F602" s="30">
        <v>6000</v>
      </c>
      <c r="G602" s="30">
        <v>36000</v>
      </c>
      <c r="H602" s="30">
        <v>0</v>
      </c>
      <c r="I602" s="30">
        <f t="shared" si="27"/>
        <v>36000</v>
      </c>
      <c r="J602" s="30">
        <v>1700</v>
      </c>
      <c r="K602" s="30">
        <f>J602*E602</f>
        <v>10200</v>
      </c>
      <c r="L602" s="30">
        <f t="shared" si="28"/>
        <v>25800</v>
      </c>
      <c r="M602" s="31">
        <f t="shared" si="29"/>
        <v>0.71666666666666667</v>
      </c>
    </row>
    <row r="603" spans="1:13" x14ac:dyDescent="0.25">
      <c r="A603" s="28" t="s">
        <v>4882</v>
      </c>
      <c r="B603" s="28" t="s">
        <v>9350</v>
      </c>
      <c r="C603" s="29">
        <v>44561</v>
      </c>
      <c r="D603" s="28" t="s">
        <v>9351</v>
      </c>
      <c r="E603" s="30">
        <v>0.6</v>
      </c>
      <c r="F603" s="30">
        <v>5650</v>
      </c>
      <c r="G603" s="30">
        <v>3390</v>
      </c>
      <c r="H603" s="30">
        <v>0</v>
      </c>
      <c r="I603" s="30">
        <f t="shared" si="27"/>
        <v>3390</v>
      </c>
      <c r="J603" s="30">
        <v>4600</v>
      </c>
      <c r="K603" s="30">
        <f>J603*E603</f>
        <v>2760</v>
      </c>
      <c r="L603" s="30">
        <f t="shared" si="28"/>
        <v>630</v>
      </c>
      <c r="M603" s="31">
        <f t="shared" si="29"/>
        <v>0.18584070796460178</v>
      </c>
    </row>
    <row r="604" spans="1:13" x14ac:dyDescent="0.25">
      <c r="A604" s="28" t="s">
        <v>4882</v>
      </c>
      <c r="B604" s="28" t="s">
        <v>9352</v>
      </c>
      <c r="C604" s="29">
        <v>44561</v>
      </c>
      <c r="D604" s="28" t="s">
        <v>8681</v>
      </c>
      <c r="E604" s="30">
        <v>20</v>
      </c>
      <c r="F604" s="30">
        <v>230</v>
      </c>
      <c r="G604" s="30">
        <v>4600</v>
      </c>
      <c r="H604" s="30">
        <v>0</v>
      </c>
      <c r="I604" s="30">
        <f t="shared" si="27"/>
        <v>4600</v>
      </c>
      <c r="J604" s="30">
        <v>126.5</v>
      </c>
      <c r="K604" s="30">
        <f>J604*E604</f>
        <v>2530</v>
      </c>
      <c r="L604" s="30">
        <f t="shared" si="28"/>
        <v>2070</v>
      </c>
      <c r="M604" s="31">
        <f t="shared" si="29"/>
        <v>0.45</v>
      </c>
    </row>
    <row r="605" spans="1:13" x14ac:dyDescent="0.25">
      <c r="A605" s="28" t="s">
        <v>4882</v>
      </c>
      <c r="B605" s="28" t="s">
        <v>9353</v>
      </c>
      <c r="C605" s="29">
        <v>44561</v>
      </c>
      <c r="D605" s="28" t="s">
        <v>4902</v>
      </c>
      <c r="E605" s="30">
        <v>2</v>
      </c>
      <c r="F605" s="30">
        <v>5500</v>
      </c>
      <c r="G605" s="30">
        <v>11000</v>
      </c>
      <c r="H605" s="30">
        <v>0</v>
      </c>
      <c r="I605" s="30">
        <f t="shared" si="27"/>
        <v>11000</v>
      </c>
      <c r="J605" s="30">
        <v>3575</v>
      </c>
      <c r="K605" s="30">
        <f>J605*E605</f>
        <v>7150</v>
      </c>
      <c r="L605" s="30">
        <f t="shared" si="28"/>
        <v>3850</v>
      </c>
      <c r="M605" s="31">
        <f t="shared" si="29"/>
        <v>0.35</v>
      </c>
    </row>
    <row r="606" spans="1:13" x14ac:dyDescent="0.25">
      <c r="A606" s="28" t="s">
        <v>4882</v>
      </c>
      <c r="B606" s="28" t="s">
        <v>9354</v>
      </c>
      <c r="C606" s="29">
        <v>44561</v>
      </c>
      <c r="D606" s="28" t="s">
        <v>202</v>
      </c>
      <c r="E606" s="30">
        <v>22</v>
      </c>
      <c r="F606" s="30">
        <v>94</v>
      </c>
      <c r="G606" s="30">
        <v>2068</v>
      </c>
      <c r="H606" s="30">
        <v>0</v>
      </c>
      <c r="I606" s="30">
        <f t="shared" si="27"/>
        <v>2068</v>
      </c>
      <c r="J606" s="30">
        <v>65</v>
      </c>
      <c r="K606" s="30">
        <f>J606*E606</f>
        <v>1430</v>
      </c>
      <c r="L606" s="30">
        <f t="shared" si="28"/>
        <v>638</v>
      </c>
      <c r="M606" s="31">
        <f t="shared" si="29"/>
        <v>0.30851063829787234</v>
      </c>
    </row>
    <row r="607" spans="1:13" x14ac:dyDescent="0.25">
      <c r="A607" s="28" t="s">
        <v>4882</v>
      </c>
      <c r="B607" s="28" t="s">
        <v>9355</v>
      </c>
      <c r="C607" s="29">
        <v>44561</v>
      </c>
      <c r="D607" s="28" t="s">
        <v>4616</v>
      </c>
      <c r="E607" s="30">
        <v>28</v>
      </c>
      <c r="F607" s="30">
        <v>464.29</v>
      </c>
      <c r="G607" s="30">
        <v>13000</v>
      </c>
      <c r="H607" s="30">
        <v>0</v>
      </c>
      <c r="I607" s="30">
        <f t="shared" si="27"/>
        <v>13000</v>
      </c>
      <c r="J607" s="30">
        <v>185</v>
      </c>
      <c r="K607" s="30">
        <f>J607*E607</f>
        <v>5180</v>
      </c>
      <c r="L607" s="30">
        <f t="shared" si="28"/>
        <v>7820</v>
      </c>
      <c r="M607" s="31">
        <f t="shared" si="29"/>
        <v>0.60153846153846158</v>
      </c>
    </row>
    <row r="608" spans="1:13" x14ac:dyDescent="0.25">
      <c r="A608" s="28" t="s">
        <v>4882</v>
      </c>
      <c r="B608" s="28" t="s">
        <v>9356</v>
      </c>
      <c r="C608" s="29">
        <v>44561</v>
      </c>
      <c r="D608" s="28" t="s">
        <v>202</v>
      </c>
      <c r="E608" s="30">
        <v>50</v>
      </c>
      <c r="F608" s="30">
        <v>94</v>
      </c>
      <c r="G608" s="30">
        <v>4700</v>
      </c>
      <c r="H608" s="30">
        <v>0</v>
      </c>
      <c r="I608" s="30">
        <f t="shared" si="27"/>
        <v>4700</v>
      </c>
      <c r="J608" s="30">
        <v>65</v>
      </c>
      <c r="K608" s="30">
        <f>J608*E608</f>
        <v>3250</v>
      </c>
      <c r="L608" s="30">
        <f t="shared" si="28"/>
        <v>1450</v>
      </c>
      <c r="M608" s="31">
        <f t="shared" si="29"/>
        <v>0.30851063829787234</v>
      </c>
    </row>
    <row r="609" spans="1:13" x14ac:dyDescent="0.25">
      <c r="A609" s="28" t="s">
        <v>4882</v>
      </c>
      <c r="B609" s="28" t="s">
        <v>9357</v>
      </c>
      <c r="C609" s="29">
        <v>44561</v>
      </c>
      <c r="D609" s="28" t="s">
        <v>202</v>
      </c>
      <c r="E609" s="30">
        <v>27</v>
      </c>
      <c r="F609" s="30">
        <v>94</v>
      </c>
      <c r="G609" s="30">
        <v>2538</v>
      </c>
      <c r="H609" s="30">
        <v>0</v>
      </c>
      <c r="I609" s="30">
        <f t="shared" si="27"/>
        <v>2538</v>
      </c>
      <c r="J609" s="30">
        <v>65</v>
      </c>
      <c r="K609" s="30">
        <f>J609*E609</f>
        <v>1755</v>
      </c>
      <c r="L609" s="30">
        <f t="shared" si="28"/>
        <v>783</v>
      </c>
      <c r="M609" s="31">
        <f t="shared" si="29"/>
        <v>0.30851063829787234</v>
      </c>
    </row>
    <row r="610" spans="1:13" x14ac:dyDescent="0.25">
      <c r="A610" s="28" t="s">
        <v>4882</v>
      </c>
      <c r="B610" s="28" t="s">
        <v>9358</v>
      </c>
      <c r="C610" s="29">
        <v>44561</v>
      </c>
      <c r="D610" s="28" t="s">
        <v>4616</v>
      </c>
      <c r="E610" s="30">
        <v>14</v>
      </c>
      <c r="F610" s="30">
        <v>464.29</v>
      </c>
      <c r="G610" s="30">
        <v>6500</v>
      </c>
      <c r="H610" s="30">
        <v>0</v>
      </c>
      <c r="I610" s="30">
        <f t="shared" si="27"/>
        <v>6500</v>
      </c>
      <c r="J610" s="30">
        <v>185</v>
      </c>
      <c r="K610" s="30">
        <f>J610*E610</f>
        <v>2590</v>
      </c>
      <c r="L610" s="30">
        <f t="shared" si="28"/>
        <v>3910</v>
      </c>
      <c r="M610" s="31">
        <f t="shared" si="29"/>
        <v>0.60153846153846158</v>
      </c>
    </row>
    <row r="611" spans="1:13" x14ac:dyDescent="0.25">
      <c r="A611" s="28" t="s">
        <v>4882</v>
      </c>
      <c r="B611" s="28" t="s">
        <v>9359</v>
      </c>
      <c r="C611" s="29">
        <v>44561</v>
      </c>
      <c r="D611" s="28" t="s">
        <v>8681</v>
      </c>
      <c r="E611" s="30">
        <v>5</v>
      </c>
      <c r="F611" s="30">
        <v>230</v>
      </c>
      <c r="G611" s="30">
        <v>1150</v>
      </c>
      <c r="H611" s="30">
        <v>0</v>
      </c>
      <c r="I611" s="30">
        <f t="shared" si="27"/>
        <v>1150</v>
      </c>
      <c r="J611" s="30">
        <v>126.5</v>
      </c>
      <c r="K611" s="30">
        <f>J611*E611</f>
        <v>632.5</v>
      </c>
      <c r="L611" s="30">
        <f t="shared" si="28"/>
        <v>517.5</v>
      </c>
      <c r="M611" s="31">
        <f t="shared" si="29"/>
        <v>0.45</v>
      </c>
    </row>
    <row r="612" spans="1:13" x14ac:dyDescent="0.25">
      <c r="A612" s="28" t="s">
        <v>4882</v>
      </c>
      <c r="B612" s="28" t="s">
        <v>9360</v>
      </c>
      <c r="C612" s="29">
        <v>44561</v>
      </c>
      <c r="D612" s="28" t="s">
        <v>4643</v>
      </c>
      <c r="E612" s="30">
        <v>2</v>
      </c>
      <c r="F612" s="30">
        <v>3800</v>
      </c>
      <c r="G612" s="30">
        <v>7600</v>
      </c>
      <c r="H612" s="30">
        <v>0</v>
      </c>
      <c r="I612" s="30">
        <f t="shared" si="27"/>
        <v>7600</v>
      </c>
      <c r="J612" s="30">
        <v>1700</v>
      </c>
      <c r="K612" s="30">
        <f>J612*E612</f>
        <v>3400</v>
      </c>
      <c r="L612" s="30">
        <f t="shared" si="28"/>
        <v>4200</v>
      </c>
      <c r="M612" s="31">
        <f t="shared" si="29"/>
        <v>0.55263157894736847</v>
      </c>
    </row>
    <row r="613" spans="1:13" x14ac:dyDescent="0.25">
      <c r="A613" s="28" t="s">
        <v>4882</v>
      </c>
      <c r="B613" s="28" t="s">
        <v>9361</v>
      </c>
      <c r="C613" s="29">
        <v>44561</v>
      </c>
      <c r="D613" s="28" t="s">
        <v>4902</v>
      </c>
      <c r="E613" s="30">
        <v>3</v>
      </c>
      <c r="F613" s="30">
        <v>5500</v>
      </c>
      <c r="G613" s="30">
        <v>16500</v>
      </c>
      <c r="H613" s="30">
        <v>0</v>
      </c>
      <c r="I613" s="30">
        <f t="shared" si="27"/>
        <v>16500</v>
      </c>
      <c r="J613" s="30">
        <v>3575</v>
      </c>
      <c r="K613" s="30">
        <f>J613*E613</f>
        <v>10725</v>
      </c>
      <c r="L613" s="30">
        <f t="shared" si="28"/>
        <v>5775</v>
      </c>
      <c r="M613" s="31">
        <f t="shared" si="29"/>
        <v>0.35</v>
      </c>
    </row>
    <row r="614" spans="1:13" x14ac:dyDescent="0.25">
      <c r="A614" s="28" t="s">
        <v>4882</v>
      </c>
      <c r="B614" s="28" t="s">
        <v>9362</v>
      </c>
      <c r="C614" s="29">
        <v>44561</v>
      </c>
      <c r="D614" s="28" t="s">
        <v>4616</v>
      </c>
      <c r="E614" s="30">
        <v>14</v>
      </c>
      <c r="F614" s="30">
        <v>464.29</v>
      </c>
      <c r="G614" s="30">
        <v>6500</v>
      </c>
      <c r="H614" s="30">
        <v>0</v>
      </c>
      <c r="I614" s="30">
        <f t="shared" si="27"/>
        <v>6500</v>
      </c>
      <c r="J614" s="30">
        <v>185</v>
      </c>
      <c r="K614" s="30">
        <f>J614*E614</f>
        <v>2590</v>
      </c>
      <c r="L614" s="30">
        <f t="shared" si="28"/>
        <v>3910</v>
      </c>
      <c r="M614" s="31">
        <f t="shared" si="29"/>
        <v>0.60153846153846158</v>
      </c>
    </row>
    <row r="615" spans="1:13" x14ac:dyDescent="0.25">
      <c r="A615" s="28" t="s">
        <v>4882</v>
      </c>
      <c r="B615" s="28" t="s">
        <v>9363</v>
      </c>
      <c r="C615" s="29">
        <v>44530</v>
      </c>
      <c r="D615" s="28" t="s">
        <v>4616</v>
      </c>
      <c r="E615" s="30">
        <v>20</v>
      </c>
      <c r="F615" s="30">
        <v>775</v>
      </c>
      <c r="G615" s="30">
        <v>15500</v>
      </c>
      <c r="H615" s="30">
        <v>0</v>
      </c>
      <c r="I615" s="30">
        <f t="shared" si="27"/>
        <v>15500</v>
      </c>
      <c r="J615" s="30">
        <v>185</v>
      </c>
      <c r="K615" s="30">
        <f>J615*E615</f>
        <v>3700</v>
      </c>
      <c r="L615" s="30">
        <f t="shared" si="28"/>
        <v>11800</v>
      </c>
      <c r="M615" s="31">
        <f t="shared" si="29"/>
        <v>0.76129032258064511</v>
      </c>
    </row>
    <row r="616" spans="1:13" x14ac:dyDescent="0.25">
      <c r="A616" s="28" t="s">
        <v>4882</v>
      </c>
      <c r="B616" s="28" t="s">
        <v>9364</v>
      </c>
      <c r="C616" s="29">
        <v>44530</v>
      </c>
      <c r="D616" s="28" t="s">
        <v>7538</v>
      </c>
      <c r="E616" s="30">
        <v>1</v>
      </c>
      <c r="F616" s="30">
        <v>3400</v>
      </c>
      <c r="G616" s="30">
        <v>3400</v>
      </c>
      <c r="H616" s="30">
        <v>0</v>
      </c>
      <c r="I616" s="30">
        <f t="shared" si="27"/>
        <v>3400</v>
      </c>
      <c r="J616" s="30">
        <v>1250</v>
      </c>
      <c r="K616" s="30">
        <f>J616*E616</f>
        <v>1250</v>
      </c>
      <c r="L616" s="30">
        <f t="shared" si="28"/>
        <v>2150</v>
      </c>
      <c r="M616" s="31">
        <f t="shared" si="29"/>
        <v>0.63235294117647056</v>
      </c>
    </row>
    <row r="617" spans="1:13" x14ac:dyDescent="0.25">
      <c r="A617" s="28" t="s">
        <v>4882</v>
      </c>
      <c r="B617" s="28" t="s">
        <v>9365</v>
      </c>
      <c r="C617" s="29">
        <v>44530</v>
      </c>
      <c r="D617" s="28" t="s">
        <v>4616</v>
      </c>
      <c r="E617" s="30">
        <v>50</v>
      </c>
      <c r="F617" s="30">
        <v>715</v>
      </c>
      <c r="G617" s="30">
        <v>35750</v>
      </c>
      <c r="H617" s="30">
        <v>0</v>
      </c>
      <c r="I617" s="30">
        <f t="shared" si="27"/>
        <v>35750</v>
      </c>
      <c r="J617" s="30">
        <v>185</v>
      </c>
      <c r="K617" s="30">
        <f>J617*E617</f>
        <v>9250</v>
      </c>
      <c r="L617" s="30">
        <f t="shared" si="28"/>
        <v>26500</v>
      </c>
      <c r="M617" s="31">
        <f t="shared" si="29"/>
        <v>0.74125874125874125</v>
      </c>
    </row>
    <row r="618" spans="1:13" x14ac:dyDescent="0.25">
      <c r="A618" s="28" t="s">
        <v>4882</v>
      </c>
      <c r="B618" s="28" t="s">
        <v>9366</v>
      </c>
      <c r="C618" s="29">
        <v>44530</v>
      </c>
      <c r="D618" s="28" t="s">
        <v>4616</v>
      </c>
      <c r="E618" s="30">
        <v>28</v>
      </c>
      <c r="F618" s="30">
        <v>464.29</v>
      </c>
      <c r="G618" s="30">
        <v>13000</v>
      </c>
      <c r="H618" s="30">
        <v>0</v>
      </c>
      <c r="I618" s="30">
        <f t="shared" si="27"/>
        <v>13000</v>
      </c>
      <c r="J618" s="30">
        <v>185</v>
      </c>
      <c r="K618" s="30">
        <f>J618*E618</f>
        <v>5180</v>
      </c>
      <c r="L618" s="30">
        <f t="shared" si="28"/>
        <v>7820</v>
      </c>
      <c r="M618" s="31">
        <f t="shared" si="29"/>
        <v>0.60153846153846158</v>
      </c>
    </row>
    <row r="619" spans="1:13" x14ac:dyDescent="0.25">
      <c r="A619" s="28" t="s">
        <v>4882</v>
      </c>
      <c r="B619" s="28" t="s">
        <v>9367</v>
      </c>
      <c r="C619" s="29">
        <v>44530</v>
      </c>
      <c r="D619" s="28" t="s">
        <v>202</v>
      </c>
      <c r="E619" s="30">
        <v>30</v>
      </c>
      <c r="F619" s="30">
        <v>94</v>
      </c>
      <c r="G619" s="30">
        <v>2820</v>
      </c>
      <c r="H619" s="30">
        <v>0</v>
      </c>
      <c r="I619" s="30">
        <f t="shared" si="27"/>
        <v>2820</v>
      </c>
      <c r="J619" s="30">
        <v>65</v>
      </c>
      <c r="K619" s="30">
        <f>J619*E619</f>
        <v>1950</v>
      </c>
      <c r="L619" s="30">
        <f t="shared" si="28"/>
        <v>870</v>
      </c>
      <c r="M619" s="31">
        <f t="shared" si="29"/>
        <v>0.30851063829787234</v>
      </c>
    </row>
    <row r="620" spans="1:13" x14ac:dyDescent="0.25">
      <c r="A620" s="28" t="s">
        <v>4882</v>
      </c>
      <c r="B620" s="28" t="s">
        <v>9368</v>
      </c>
      <c r="C620" s="29">
        <v>44530</v>
      </c>
      <c r="D620" s="28" t="s">
        <v>4898</v>
      </c>
      <c r="E620" s="30">
        <v>2</v>
      </c>
      <c r="F620" s="30">
        <v>250</v>
      </c>
      <c r="G620" s="30">
        <v>500</v>
      </c>
      <c r="H620" s="30">
        <v>0</v>
      </c>
      <c r="I620" s="30">
        <f t="shared" si="27"/>
        <v>500</v>
      </c>
      <c r="J620" s="30">
        <v>125</v>
      </c>
      <c r="K620" s="30">
        <f>J620*E620</f>
        <v>250</v>
      </c>
      <c r="L620" s="30">
        <f t="shared" si="28"/>
        <v>250</v>
      </c>
      <c r="M620" s="31">
        <f t="shared" si="29"/>
        <v>0.5</v>
      </c>
    </row>
    <row r="621" spans="1:13" x14ac:dyDescent="0.25">
      <c r="A621" s="28" t="s">
        <v>4882</v>
      </c>
      <c r="B621" s="28" t="s">
        <v>9369</v>
      </c>
      <c r="C621" s="29">
        <v>44530</v>
      </c>
      <c r="D621" s="28" t="s">
        <v>4902</v>
      </c>
      <c r="E621" s="30">
        <v>2</v>
      </c>
      <c r="F621" s="30">
        <v>5500</v>
      </c>
      <c r="G621" s="30">
        <v>11000</v>
      </c>
      <c r="H621" s="30">
        <v>0</v>
      </c>
      <c r="I621" s="30">
        <f t="shared" si="27"/>
        <v>11000</v>
      </c>
      <c r="J621" s="30">
        <v>3575</v>
      </c>
      <c r="K621" s="30">
        <f>J621*E621</f>
        <v>7150</v>
      </c>
      <c r="L621" s="30">
        <f t="shared" si="28"/>
        <v>3850</v>
      </c>
      <c r="M621" s="31">
        <f t="shared" si="29"/>
        <v>0.35</v>
      </c>
    </row>
    <row r="622" spans="1:13" x14ac:dyDescent="0.25">
      <c r="A622" s="28" t="s">
        <v>4882</v>
      </c>
      <c r="B622" s="28" t="s">
        <v>9370</v>
      </c>
      <c r="C622" s="29">
        <v>44530</v>
      </c>
      <c r="D622" s="28" t="s">
        <v>9351</v>
      </c>
      <c r="E622" s="30">
        <v>0.4</v>
      </c>
      <c r="F622" s="30">
        <v>5850</v>
      </c>
      <c r="G622" s="30">
        <v>2340</v>
      </c>
      <c r="H622" s="30">
        <v>0</v>
      </c>
      <c r="I622" s="30">
        <f t="shared" si="27"/>
        <v>2340</v>
      </c>
      <c r="J622" s="30">
        <v>4600</v>
      </c>
      <c r="K622" s="30">
        <f>J622*E622</f>
        <v>1840</v>
      </c>
      <c r="L622" s="30">
        <f t="shared" si="28"/>
        <v>500</v>
      </c>
      <c r="M622" s="31">
        <f t="shared" si="29"/>
        <v>0.21367521367521367</v>
      </c>
    </row>
    <row r="623" spans="1:13" x14ac:dyDescent="0.25">
      <c r="A623" s="28" t="s">
        <v>4882</v>
      </c>
      <c r="B623" s="28" t="s">
        <v>9371</v>
      </c>
      <c r="C623" s="29">
        <v>44530</v>
      </c>
      <c r="D623" s="28" t="s">
        <v>4392</v>
      </c>
      <c r="E623" s="30">
        <v>2</v>
      </c>
      <c r="F623" s="30">
        <v>500</v>
      </c>
      <c r="G623" s="30">
        <v>1000</v>
      </c>
      <c r="H623" s="30">
        <v>0</v>
      </c>
      <c r="I623" s="30">
        <f t="shared" si="27"/>
        <v>1000</v>
      </c>
      <c r="J623" s="30">
        <v>133</v>
      </c>
      <c r="K623" s="30">
        <f>J623*E623</f>
        <v>266</v>
      </c>
      <c r="L623" s="30">
        <f t="shared" si="28"/>
        <v>734</v>
      </c>
      <c r="M623" s="31">
        <f t="shared" si="29"/>
        <v>0.73399999999999999</v>
      </c>
    </row>
    <row r="624" spans="1:13" x14ac:dyDescent="0.25">
      <c r="A624" s="28" t="s">
        <v>4882</v>
      </c>
      <c r="B624" s="28" t="s">
        <v>9372</v>
      </c>
      <c r="C624" s="29">
        <v>44515</v>
      </c>
      <c r="D624" s="28" t="s">
        <v>4616</v>
      </c>
      <c r="E624" s="30">
        <v>10</v>
      </c>
      <c r="F624" s="30">
        <v>650</v>
      </c>
      <c r="G624" s="30">
        <v>6500</v>
      </c>
      <c r="H624" s="30">
        <v>0</v>
      </c>
      <c r="I624" s="30">
        <f t="shared" si="27"/>
        <v>6500</v>
      </c>
      <c r="J624" s="30">
        <v>185</v>
      </c>
      <c r="K624" s="30">
        <f>J624*E624</f>
        <v>1850</v>
      </c>
      <c r="L624" s="30">
        <f t="shared" si="28"/>
        <v>4650</v>
      </c>
      <c r="M624" s="31">
        <f t="shared" si="29"/>
        <v>0.7153846153846154</v>
      </c>
    </row>
    <row r="625" spans="1:13" x14ac:dyDescent="0.25">
      <c r="A625" s="28" t="s">
        <v>4882</v>
      </c>
      <c r="B625" s="28" t="s">
        <v>9373</v>
      </c>
      <c r="C625" s="29">
        <v>44515</v>
      </c>
      <c r="D625" s="28" t="s">
        <v>4392</v>
      </c>
      <c r="E625" s="30">
        <v>2</v>
      </c>
      <c r="F625" s="30">
        <v>500</v>
      </c>
      <c r="G625" s="30">
        <v>1000</v>
      </c>
      <c r="H625" s="30">
        <v>0</v>
      </c>
      <c r="I625" s="30">
        <f t="shared" si="27"/>
        <v>1000</v>
      </c>
      <c r="J625" s="30">
        <v>133</v>
      </c>
      <c r="K625" s="30">
        <f>J625*E625</f>
        <v>266</v>
      </c>
      <c r="L625" s="30">
        <f t="shared" si="28"/>
        <v>734</v>
      </c>
      <c r="M625" s="31">
        <f t="shared" si="29"/>
        <v>0.73399999999999999</v>
      </c>
    </row>
    <row r="626" spans="1:13" x14ac:dyDescent="0.25">
      <c r="A626" s="28" t="s">
        <v>4882</v>
      </c>
      <c r="B626" s="28" t="s">
        <v>9373</v>
      </c>
      <c r="C626" s="29">
        <v>44515</v>
      </c>
      <c r="D626" s="28" t="s">
        <v>4624</v>
      </c>
      <c r="E626" s="30">
        <v>1</v>
      </c>
      <c r="F626" s="30">
        <v>1800</v>
      </c>
      <c r="G626" s="30">
        <v>1800</v>
      </c>
      <c r="H626" s="30">
        <v>0</v>
      </c>
      <c r="I626" s="30">
        <f t="shared" si="27"/>
        <v>1800</v>
      </c>
      <c r="J626" s="30">
        <v>224.25</v>
      </c>
      <c r="K626" s="30">
        <f>J626*E626</f>
        <v>224.25</v>
      </c>
      <c r="L626" s="30">
        <f t="shared" si="28"/>
        <v>1575.75</v>
      </c>
      <c r="M626" s="31">
        <f t="shared" si="29"/>
        <v>0.87541666666666662</v>
      </c>
    </row>
    <row r="627" spans="1:13" x14ac:dyDescent="0.25">
      <c r="A627" s="28" t="s">
        <v>4882</v>
      </c>
      <c r="B627" s="28" t="s">
        <v>9373</v>
      </c>
      <c r="C627" s="29">
        <v>44515</v>
      </c>
      <c r="D627" s="28" t="s">
        <v>4916</v>
      </c>
      <c r="E627" s="30">
        <v>6</v>
      </c>
      <c r="F627" s="30">
        <v>1500</v>
      </c>
      <c r="G627" s="30">
        <v>9000</v>
      </c>
      <c r="H627" s="30">
        <v>0</v>
      </c>
      <c r="I627" s="30">
        <f t="shared" si="27"/>
        <v>9000</v>
      </c>
      <c r="J627" s="30">
        <v>425</v>
      </c>
      <c r="K627" s="30">
        <f>J627*E627</f>
        <v>2550</v>
      </c>
      <c r="L627" s="30">
        <f t="shared" si="28"/>
        <v>6450</v>
      </c>
      <c r="M627" s="31">
        <f t="shared" si="29"/>
        <v>0.71666666666666667</v>
      </c>
    </row>
    <row r="628" spans="1:13" x14ac:dyDescent="0.25">
      <c r="A628" s="28" t="s">
        <v>4882</v>
      </c>
      <c r="B628" s="28" t="s">
        <v>9373</v>
      </c>
      <c r="C628" s="29">
        <v>44515</v>
      </c>
      <c r="D628" s="28" t="s">
        <v>4636</v>
      </c>
      <c r="E628" s="30">
        <v>3</v>
      </c>
      <c r="F628" s="30">
        <v>835</v>
      </c>
      <c r="G628" s="30">
        <v>2505</v>
      </c>
      <c r="H628" s="30">
        <v>0</v>
      </c>
      <c r="I628" s="30">
        <f t="shared" si="27"/>
        <v>2505</v>
      </c>
      <c r="J628" s="30">
        <v>420</v>
      </c>
      <c r="K628" s="30">
        <f>J628*E628</f>
        <v>1260</v>
      </c>
      <c r="L628" s="30">
        <f t="shared" si="28"/>
        <v>1245</v>
      </c>
      <c r="M628" s="31">
        <f t="shared" si="29"/>
        <v>0.49700598802395207</v>
      </c>
    </row>
    <row r="629" spans="1:13" x14ac:dyDescent="0.25">
      <c r="A629" s="28" t="s">
        <v>4882</v>
      </c>
      <c r="B629" s="28" t="s">
        <v>9373</v>
      </c>
      <c r="C629" s="29">
        <v>44515</v>
      </c>
      <c r="D629" s="28" t="s">
        <v>4353</v>
      </c>
      <c r="E629" s="30">
        <v>6</v>
      </c>
      <c r="F629" s="30">
        <v>750</v>
      </c>
      <c r="G629" s="30">
        <v>4500</v>
      </c>
      <c r="H629" s="30">
        <v>0</v>
      </c>
      <c r="I629" s="30">
        <f t="shared" si="27"/>
        <v>4500</v>
      </c>
      <c r="J629" s="30">
        <v>227.5</v>
      </c>
      <c r="K629" s="30">
        <f>J629*E629</f>
        <v>1365</v>
      </c>
      <c r="L629" s="30">
        <f t="shared" si="28"/>
        <v>3135</v>
      </c>
      <c r="M629" s="31">
        <f t="shared" si="29"/>
        <v>0.69666666666666666</v>
      </c>
    </row>
    <row r="630" spans="1:13" x14ac:dyDescent="0.25">
      <c r="A630" s="28" t="s">
        <v>4882</v>
      </c>
      <c r="B630" s="28" t="s">
        <v>9373</v>
      </c>
      <c r="C630" s="29">
        <v>44515</v>
      </c>
      <c r="D630" s="28" t="s">
        <v>4294</v>
      </c>
      <c r="E630" s="30">
        <v>2</v>
      </c>
      <c r="F630" s="30">
        <v>1600</v>
      </c>
      <c r="G630" s="30">
        <v>3200</v>
      </c>
      <c r="H630" s="30">
        <v>0</v>
      </c>
      <c r="I630" s="30">
        <f t="shared" si="27"/>
        <v>3200</v>
      </c>
      <c r="J630" s="30">
        <v>615</v>
      </c>
      <c r="K630" s="30">
        <f>J630*E630</f>
        <v>1230</v>
      </c>
      <c r="L630" s="30">
        <f t="shared" si="28"/>
        <v>1970</v>
      </c>
      <c r="M630" s="31">
        <f t="shared" si="29"/>
        <v>0.61562499999999998</v>
      </c>
    </row>
    <row r="631" spans="1:13" x14ac:dyDescent="0.25">
      <c r="A631" s="28" t="s">
        <v>4882</v>
      </c>
      <c r="B631" s="28" t="s">
        <v>9373</v>
      </c>
      <c r="C631" s="29">
        <v>44515</v>
      </c>
      <c r="D631" s="28" t="s">
        <v>116</v>
      </c>
      <c r="E631" s="30">
        <v>6</v>
      </c>
      <c r="F631" s="30">
        <v>80</v>
      </c>
      <c r="G631" s="30">
        <v>480</v>
      </c>
      <c r="H631" s="30">
        <v>0</v>
      </c>
      <c r="I631" s="30">
        <f t="shared" si="27"/>
        <v>480</v>
      </c>
      <c r="J631" s="30">
        <v>22.3</v>
      </c>
      <c r="K631" s="30">
        <f>J631*E631</f>
        <v>133.80000000000001</v>
      </c>
      <c r="L631" s="30">
        <f t="shared" si="28"/>
        <v>346.2</v>
      </c>
      <c r="M631" s="31">
        <f t="shared" si="29"/>
        <v>0.72124999999999995</v>
      </c>
    </row>
    <row r="632" spans="1:13" x14ac:dyDescent="0.25">
      <c r="A632" s="28" t="s">
        <v>4882</v>
      </c>
      <c r="B632" s="28" t="s">
        <v>9373</v>
      </c>
      <c r="C632" s="29">
        <v>44515</v>
      </c>
      <c r="D632" s="28" t="s">
        <v>9374</v>
      </c>
      <c r="E632" s="30">
        <v>6</v>
      </c>
      <c r="F632" s="30">
        <v>79</v>
      </c>
      <c r="G632" s="30">
        <v>474</v>
      </c>
      <c r="H632" s="30">
        <v>0</v>
      </c>
      <c r="I632" s="30">
        <f t="shared" si="27"/>
        <v>474</v>
      </c>
      <c r="J632" s="30">
        <v>36</v>
      </c>
      <c r="K632" s="30">
        <f>J632*E632</f>
        <v>216</v>
      </c>
      <c r="L632" s="30">
        <f t="shared" si="28"/>
        <v>258</v>
      </c>
      <c r="M632" s="31">
        <f t="shared" si="29"/>
        <v>0.54430379746835444</v>
      </c>
    </row>
    <row r="633" spans="1:13" x14ac:dyDescent="0.25">
      <c r="A633" s="28" t="s">
        <v>4882</v>
      </c>
      <c r="B633" s="28" t="s">
        <v>9375</v>
      </c>
      <c r="C633" s="29">
        <v>44515</v>
      </c>
      <c r="D633" s="28" t="s">
        <v>4616</v>
      </c>
      <c r="E633" s="30">
        <v>20</v>
      </c>
      <c r="F633" s="30">
        <v>775</v>
      </c>
      <c r="G633" s="30">
        <v>15500</v>
      </c>
      <c r="H633" s="30">
        <v>0</v>
      </c>
      <c r="I633" s="30">
        <f t="shared" si="27"/>
        <v>15500</v>
      </c>
      <c r="J633" s="30">
        <v>185</v>
      </c>
      <c r="K633" s="30">
        <f>J633*E633</f>
        <v>3700</v>
      </c>
      <c r="L633" s="30">
        <f t="shared" si="28"/>
        <v>11800</v>
      </c>
      <c r="M633" s="31">
        <f t="shared" si="29"/>
        <v>0.76129032258064511</v>
      </c>
    </row>
    <row r="634" spans="1:13" x14ac:dyDescent="0.25">
      <c r="A634" s="28" t="s">
        <v>4882</v>
      </c>
      <c r="B634" s="28" t="s">
        <v>9376</v>
      </c>
      <c r="C634" s="29">
        <v>44508</v>
      </c>
      <c r="D634" s="28" t="s">
        <v>202</v>
      </c>
      <c r="E634" s="30">
        <v>16</v>
      </c>
      <c r="F634" s="30">
        <v>100</v>
      </c>
      <c r="G634" s="30">
        <v>1600</v>
      </c>
      <c r="H634" s="30">
        <v>0</v>
      </c>
      <c r="I634" s="30">
        <f t="shared" si="27"/>
        <v>1600</v>
      </c>
      <c r="J634" s="30">
        <v>65</v>
      </c>
      <c r="K634" s="30">
        <f>J634*E634</f>
        <v>1040</v>
      </c>
      <c r="L634" s="30">
        <f t="shared" si="28"/>
        <v>560</v>
      </c>
      <c r="M634" s="31">
        <f t="shared" si="29"/>
        <v>0.35</v>
      </c>
    </row>
    <row r="635" spans="1:13" x14ac:dyDescent="0.25">
      <c r="A635" s="28" t="s">
        <v>4882</v>
      </c>
      <c r="B635" s="28" t="s">
        <v>9377</v>
      </c>
      <c r="C635" s="29">
        <v>44508</v>
      </c>
      <c r="D635" s="28" t="s">
        <v>4616</v>
      </c>
      <c r="E635" s="30">
        <v>14</v>
      </c>
      <c r="F635" s="30">
        <v>464.29</v>
      </c>
      <c r="G635" s="30">
        <v>6500</v>
      </c>
      <c r="H635" s="30">
        <v>0</v>
      </c>
      <c r="I635" s="30">
        <f t="shared" si="27"/>
        <v>6500</v>
      </c>
      <c r="J635" s="30">
        <v>185</v>
      </c>
      <c r="K635" s="30">
        <f>J635*E635</f>
        <v>2590</v>
      </c>
      <c r="L635" s="30">
        <f t="shared" si="28"/>
        <v>3910</v>
      </c>
      <c r="M635" s="31">
        <f t="shared" si="29"/>
        <v>0.60153846153846158</v>
      </c>
    </row>
    <row r="636" spans="1:13" x14ac:dyDescent="0.25">
      <c r="A636" s="28" t="s">
        <v>4882</v>
      </c>
      <c r="B636" s="28" t="s">
        <v>9378</v>
      </c>
      <c r="C636" s="29">
        <v>44508</v>
      </c>
      <c r="D636" s="28" t="s">
        <v>4616</v>
      </c>
      <c r="E636" s="30">
        <v>14</v>
      </c>
      <c r="F636" s="30">
        <v>464.29</v>
      </c>
      <c r="G636" s="30">
        <v>6500</v>
      </c>
      <c r="H636" s="30">
        <v>0</v>
      </c>
      <c r="I636" s="30">
        <f t="shared" si="27"/>
        <v>6500</v>
      </c>
      <c r="J636" s="30">
        <v>185</v>
      </c>
      <c r="K636" s="30">
        <f>J636*E636</f>
        <v>2590</v>
      </c>
      <c r="L636" s="30">
        <f t="shared" si="28"/>
        <v>3910</v>
      </c>
      <c r="M636" s="31">
        <f t="shared" si="29"/>
        <v>0.60153846153846158</v>
      </c>
    </row>
    <row r="637" spans="1:13" x14ac:dyDescent="0.25">
      <c r="A637" s="28" t="s">
        <v>4882</v>
      </c>
      <c r="B637" s="28" t="s">
        <v>9379</v>
      </c>
      <c r="C637" s="29">
        <v>44508</v>
      </c>
      <c r="D637" s="28" t="s">
        <v>202</v>
      </c>
      <c r="E637" s="30">
        <v>20</v>
      </c>
      <c r="F637" s="30">
        <v>100</v>
      </c>
      <c r="G637" s="30">
        <v>2000</v>
      </c>
      <c r="H637" s="30">
        <v>0</v>
      </c>
      <c r="I637" s="30">
        <f t="shared" si="27"/>
        <v>2000</v>
      </c>
      <c r="J637" s="30">
        <v>65</v>
      </c>
      <c r="K637" s="30">
        <f>J637*E637</f>
        <v>1300</v>
      </c>
      <c r="L637" s="30">
        <f t="shared" si="28"/>
        <v>700</v>
      </c>
      <c r="M637" s="31">
        <f t="shared" si="29"/>
        <v>0.35</v>
      </c>
    </row>
    <row r="638" spans="1:13" x14ac:dyDescent="0.25">
      <c r="A638" s="28" t="s">
        <v>4882</v>
      </c>
      <c r="B638" s="28" t="s">
        <v>9380</v>
      </c>
      <c r="C638" s="29">
        <v>44508</v>
      </c>
      <c r="D638" s="28" t="s">
        <v>7538</v>
      </c>
      <c r="E638" s="30">
        <v>0.4</v>
      </c>
      <c r="F638" s="30">
        <v>3400</v>
      </c>
      <c r="G638" s="30">
        <v>1360</v>
      </c>
      <c r="H638" s="30">
        <v>0</v>
      </c>
      <c r="I638" s="30">
        <f t="shared" si="27"/>
        <v>1360</v>
      </c>
      <c r="J638" s="30">
        <v>1250</v>
      </c>
      <c r="K638" s="30">
        <f>J638*E638</f>
        <v>500</v>
      </c>
      <c r="L638" s="30">
        <f t="shared" si="28"/>
        <v>860</v>
      </c>
      <c r="M638" s="31">
        <f t="shared" si="29"/>
        <v>0.63235294117647056</v>
      </c>
    </row>
    <row r="639" spans="1:13" x14ac:dyDescent="0.25">
      <c r="A639" s="28" t="s">
        <v>4882</v>
      </c>
      <c r="B639" s="28" t="s">
        <v>9381</v>
      </c>
      <c r="C639" s="29">
        <v>44508</v>
      </c>
      <c r="D639" s="28" t="s">
        <v>4616</v>
      </c>
      <c r="E639" s="30">
        <v>50</v>
      </c>
      <c r="F639" s="30">
        <v>775</v>
      </c>
      <c r="G639" s="30">
        <v>38750</v>
      </c>
      <c r="H639" s="30">
        <v>0</v>
      </c>
      <c r="I639" s="30">
        <f t="shared" si="27"/>
        <v>38750</v>
      </c>
      <c r="J639" s="30">
        <v>185</v>
      </c>
      <c r="K639" s="30">
        <f>J639*E639</f>
        <v>9250</v>
      </c>
      <c r="L639" s="30">
        <f t="shared" si="28"/>
        <v>29500</v>
      </c>
      <c r="M639" s="31">
        <f t="shared" si="29"/>
        <v>0.76129032258064511</v>
      </c>
    </row>
    <row r="640" spans="1:13" x14ac:dyDescent="0.25">
      <c r="A640" s="28" t="s">
        <v>4882</v>
      </c>
      <c r="B640" s="28" t="s">
        <v>9382</v>
      </c>
      <c r="C640" s="29">
        <v>44469</v>
      </c>
      <c r="D640" s="28" t="s">
        <v>4624</v>
      </c>
      <c r="E640" s="30">
        <v>2</v>
      </c>
      <c r="F640" s="30">
        <v>1800</v>
      </c>
      <c r="G640" s="30">
        <v>3600</v>
      </c>
      <c r="H640" s="30">
        <v>0</v>
      </c>
      <c r="I640" s="30">
        <f t="shared" si="27"/>
        <v>3600</v>
      </c>
      <c r="J640" s="30">
        <v>224.25</v>
      </c>
      <c r="K640" s="30">
        <f>J640*E640</f>
        <v>448.5</v>
      </c>
      <c r="L640" s="30">
        <f t="shared" si="28"/>
        <v>3151.5</v>
      </c>
      <c r="M640" s="31">
        <f t="shared" si="29"/>
        <v>0.87541666666666662</v>
      </c>
    </row>
    <row r="641" spans="1:13" x14ac:dyDescent="0.25">
      <c r="A641" s="28" t="s">
        <v>4882</v>
      </c>
      <c r="B641" s="28" t="s">
        <v>9383</v>
      </c>
      <c r="C641" s="29">
        <v>44469</v>
      </c>
      <c r="D641" s="28" t="s">
        <v>5919</v>
      </c>
      <c r="E641" s="30">
        <v>2</v>
      </c>
      <c r="F641" s="30">
        <v>450</v>
      </c>
      <c r="G641" s="30">
        <v>900</v>
      </c>
      <c r="H641" s="30">
        <v>0</v>
      </c>
      <c r="I641" s="30">
        <f t="shared" si="27"/>
        <v>900</v>
      </c>
      <c r="J641" s="30">
        <v>133.33000000000001</v>
      </c>
      <c r="K641" s="30">
        <f>J641*E641</f>
        <v>266.66000000000003</v>
      </c>
      <c r="L641" s="30">
        <f t="shared" si="28"/>
        <v>633.33999999999992</v>
      </c>
      <c r="M641" s="31">
        <f t="shared" si="29"/>
        <v>0.70371111111111107</v>
      </c>
    </row>
    <row r="642" spans="1:13" x14ac:dyDescent="0.25">
      <c r="A642" s="28" t="s">
        <v>4882</v>
      </c>
      <c r="B642" s="28" t="s">
        <v>9384</v>
      </c>
      <c r="C642" s="29">
        <v>44469</v>
      </c>
      <c r="D642" s="28" t="s">
        <v>4616</v>
      </c>
      <c r="E642" s="30">
        <v>10</v>
      </c>
      <c r="F642" s="30">
        <v>775</v>
      </c>
      <c r="G642" s="30">
        <v>7750</v>
      </c>
      <c r="H642" s="30">
        <v>0</v>
      </c>
      <c r="I642" s="30">
        <f t="shared" si="27"/>
        <v>7750</v>
      </c>
      <c r="J642" s="30">
        <v>185</v>
      </c>
      <c r="K642" s="30">
        <f>J642*E642</f>
        <v>1850</v>
      </c>
      <c r="L642" s="30">
        <f t="shared" si="28"/>
        <v>5900</v>
      </c>
      <c r="M642" s="31">
        <f t="shared" si="29"/>
        <v>0.76129032258064511</v>
      </c>
    </row>
    <row r="643" spans="1:13" x14ac:dyDescent="0.25">
      <c r="A643" s="28" t="s">
        <v>4882</v>
      </c>
      <c r="B643" s="28" t="s">
        <v>9385</v>
      </c>
      <c r="C643" s="29">
        <v>44469</v>
      </c>
      <c r="D643" s="28" t="s">
        <v>4902</v>
      </c>
      <c r="E643" s="30">
        <v>3</v>
      </c>
      <c r="F643" s="30">
        <v>5500</v>
      </c>
      <c r="G643" s="30">
        <v>16500</v>
      </c>
      <c r="H643" s="30">
        <v>0</v>
      </c>
      <c r="I643" s="30">
        <f t="shared" si="27"/>
        <v>16500</v>
      </c>
      <c r="J643" s="30">
        <v>3575</v>
      </c>
      <c r="K643" s="30">
        <f>J643*E643</f>
        <v>10725</v>
      </c>
      <c r="L643" s="30">
        <f t="shared" si="28"/>
        <v>5775</v>
      </c>
      <c r="M643" s="31">
        <f t="shared" si="29"/>
        <v>0.35</v>
      </c>
    </row>
    <row r="644" spans="1:13" x14ac:dyDescent="0.25">
      <c r="A644" s="28" t="s">
        <v>4882</v>
      </c>
      <c r="B644" s="28" t="s">
        <v>9386</v>
      </c>
      <c r="C644" s="29">
        <v>44469</v>
      </c>
      <c r="D644" s="28" t="s">
        <v>202</v>
      </c>
      <c r="E644" s="30">
        <v>10</v>
      </c>
      <c r="F644" s="30">
        <v>100</v>
      </c>
      <c r="G644" s="30">
        <v>1000</v>
      </c>
      <c r="H644" s="30">
        <v>0</v>
      </c>
      <c r="I644" s="30">
        <f t="shared" si="27"/>
        <v>1000</v>
      </c>
      <c r="J644" s="30">
        <v>65</v>
      </c>
      <c r="K644" s="30">
        <f>J644*E644</f>
        <v>650</v>
      </c>
      <c r="L644" s="30">
        <f t="shared" si="28"/>
        <v>350</v>
      </c>
      <c r="M644" s="31">
        <f t="shared" si="29"/>
        <v>0.35</v>
      </c>
    </row>
    <row r="645" spans="1:13" x14ac:dyDescent="0.25">
      <c r="A645" s="28" t="s">
        <v>4882</v>
      </c>
      <c r="B645" s="28" t="s">
        <v>9387</v>
      </c>
      <c r="C645" s="29">
        <v>44469</v>
      </c>
      <c r="D645" s="28" t="s">
        <v>4643</v>
      </c>
      <c r="E645" s="30">
        <v>2</v>
      </c>
      <c r="F645" s="30">
        <v>3800</v>
      </c>
      <c r="G645" s="30">
        <v>7600</v>
      </c>
      <c r="H645" s="30">
        <v>0</v>
      </c>
      <c r="I645" s="30">
        <f t="shared" si="27"/>
        <v>7600</v>
      </c>
      <c r="J645" s="30">
        <v>1700</v>
      </c>
      <c r="K645" s="30">
        <f>J645*E645</f>
        <v>3400</v>
      </c>
      <c r="L645" s="30">
        <f t="shared" si="28"/>
        <v>4200</v>
      </c>
      <c r="M645" s="31">
        <f t="shared" si="29"/>
        <v>0.55263157894736847</v>
      </c>
    </row>
    <row r="646" spans="1:13" x14ac:dyDescent="0.25">
      <c r="A646" s="28" t="s">
        <v>4882</v>
      </c>
      <c r="B646" s="28" t="s">
        <v>9388</v>
      </c>
      <c r="C646" s="29">
        <v>44469</v>
      </c>
      <c r="D646" s="28" t="s">
        <v>202</v>
      </c>
      <c r="E646" s="30">
        <v>20</v>
      </c>
      <c r="F646" s="30">
        <v>100</v>
      </c>
      <c r="G646" s="30">
        <v>2000</v>
      </c>
      <c r="H646" s="30">
        <v>0</v>
      </c>
      <c r="I646" s="30">
        <f t="shared" si="27"/>
        <v>2000</v>
      </c>
      <c r="J646" s="30">
        <v>65</v>
      </c>
      <c r="K646" s="30">
        <f>J646*E646</f>
        <v>1300</v>
      </c>
      <c r="L646" s="30">
        <f t="shared" si="28"/>
        <v>700</v>
      </c>
      <c r="M646" s="31">
        <f t="shared" si="29"/>
        <v>0.35</v>
      </c>
    </row>
    <row r="647" spans="1:13" x14ac:dyDescent="0.25">
      <c r="A647" s="28" t="s">
        <v>4882</v>
      </c>
      <c r="B647" s="28" t="s">
        <v>9389</v>
      </c>
      <c r="C647" s="29">
        <v>44469</v>
      </c>
      <c r="D647" s="28" t="s">
        <v>4616</v>
      </c>
      <c r="E647" s="30">
        <v>14</v>
      </c>
      <c r="F647" s="30">
        <v>464.29</v>
      </c>
      <c r="G647" s="30">
        <v>6500</v>
      </c>
      <c r="H647" s="30">
        <v>0</v>
      </c>
      <c r="I647" s="30">
        <f t="shared" si="27"/>
        <v>6500</v>
      </c>
      <c r="J647" s="30">
        <v>185</v>
      </c>
      <c r="K647" s="30">
        <f>J647*E647</f>
        <v>2590</v>
      </c>
      <c r="L647" s="30">
        <f t="shared" si="28"/>
        <v>3910</v>
      </c>
      <c r="M647" s="31">
        <f t="shared" si="29"/>
        <v>0.60153846153846158</v>
      </c>
    </row>
    <row r="648" spans="1:13" x14ac:dyDescent="0.25">
      <c r="A648" s="28" t="s">
        <v>4882</v>
      </c>
      <c r="B648" s="28" t="s">
        <v>9390</v>
      </c>
      <c r="C648" s="29">
        <v>44469</v>
      </c>
      <c r="D648" s="28" t="s">
        <v>202</v>
      </c>
      <c r="E648" s="30">
        <v>12</v>
      </c>
      <c r="F648" s="30">
        <v>100</v>
      </c>
      <c r="G648" s="30">
        <v>1200</v>
      </c>
      <c r="H648" s="30">
        <v>0</v>
      </c>
      <c r="I648" s="30">
        <f t="shared" ref="I648:I711" si="30">+G648-H648</f>
        <v>1200</v>
      </c>
      <c r="J648" s="30">
        <v>65</v>
      </c>
      <c r="K648" s="30">
        <f>J648*E648</f>
        <v>780</v>
      </c>
      <c r="L648" s="30">
        <f t="shared" ref="L648:L711" si="31">+I648-K648</f>
        <v>420</v>
      </c>
      <c r="M648" s="31">
        <f t="shared" ref="M648:M711" si="32">+L648/G648</f>
        <v>0.35</v>
      </c>
    </row>
    <row r="649" spans="1:13" x14ac:dyDescent="0.25">
      <c r="A649" s="28" t="s">
        <v>4882</v>
      </c>
      <c r="B649" s="28" t="s">
        <v>9391</v>
      </c>
      <c r="C649" s="29">
        <v>44469</v>
      </c>
      <c r="D649" s="28" t="s">
        <v>4644</v>
      </c>
      <c r="E649" s="30">
        <v>2</v>
      </c>
      <c r="F649" s="30">
        <v>1180</v>
      </c>
      <c r="G649" s="30">
        <v>2360</v>
      </c>
      <c r="H649" s="30">
        <v>0</v>
      </c>
      <c r="I649" s="30">
        <f t="shared" si="30"/>
        <v>2360</v>
      </c>
      <c r="J649" s="30">
        <v>395</v>
      </c>
      <c r="K649" s="30">
        <f>J649*E649</f>
        <v>790</v>
      </c>
      <c r="L649" s="30">
        <f t="shared" si="31"/>
        <v>1570</v>
      </c>
      <c r="M649" s="31">
        <f t="shared" si="32"/>
        <v>0.6652542372881356</v>
      </c>
    </row>
    <row r="650" spans="1:13" x14ac:dyDescent="0.25">
      <c r="A650" s="28" t="s">
        <v>4882</v>
      </c>
      <c r="B650" s="28" t="s">
        <v>9391</v>
      </c>
      <c r="C650" s="29">
        <v>44469</v>
      </c>
      <c r="D650" s="28" t="s">
        <v>4294</v>
      </c>
      <c r="E650" s="30">
        <v>2</v>
      </c>
      <c r="F650" s="30">
        <v>1600</v>
      </c>
      <c r="G650" s="30">
        <v>3200</v>
      </c>
      <c r="H650" s="30">
        <v>0</v>
      </c>
      <c r="I650" s="30">
        <f t="shared" si="30"/>
        <v>3200</v>
      </c>
      <c r="J650" s="30">
        <v>615</v>
      </c>
      <c r="K650" s="30">
        <f>J650*E650</f>
        <v>1230</v>
      </c>
      <c r="L650" s="30">
        <f t="shared" si="31"/>
        <v>1970</v>
      </c>
      <c r="M650" s="31">
        <f t="shared" si="32"/>
        <v>0.61562499999999998</v>
      </c>
    </row>
    <row r="651" spans="1:13" x14ac:dyDescent="0.25">
      <c r="A651" s="28" t="s">
        <v>4882</v>
      </c>
      <c r="B651" s="28" t="s">
        <v>9391</v>
      </c>
      <c r="C651" s="29">
        <v>44469</v>
      </c>
      <c r="D651" s="28" t="s">
        <v>4916</v>
      </c>
      <c r="E651" s="30">
        <v>1</v>
      </c>
      <c r="F651" s="30">
        <v>1500</v>
      </c>
      <c r="G651" s="30">
        <v>1500</v>
      </c>
      <c r="H651" s="30">
        <v>0</v>
      </c>
      <c r="I651" s="30">
        <f t="shared" si="30"/>
        <v>1500</v>
      </c>
      <c r="J651" s="30">
        <v>425</v>
      </c>
      <c r="K651" s="30">
        <f>J651*E651</f>
        <v>425</v>
      </c>
      <c r="L651" s="30">
        <f t="shared" si="31"/>
        <v>1075</v>
      </c>
      <c r="M651" s="31">
        <f t="shared" si="32"/>
        <v>0.71666666666666667</v>
      </c>
    </row>
    <row r="652" spans="1:13" x14ac:dyDescent="0.25">
      <c r="A652" s="28" t="s">
        <v>4882</v>
      </c>
      <c r="B652" s="28" t="s">
        <v>9391</v>
      </c>
      <c r="C652" s="29">
        <v>44469</v>
      </c>
      <c r="D652" s="28" t="s">
        <v>4353</v>
      </c>
      <c r="E652" s="30">
        <v>2</v>
      </c>
      <c r="F652" s="30">
        <v>750</v>
      </c>
      <c r="G652" s="30">
        <v>1500</v>
      </c>
      <c r="H652" s="30">
        <v>0</v>
      </c>
      <c r="I652" s="30">
        <f t="shared" si="30"/>
        <v>1500</v>
      </c>
      <c r="J652" s="30">
        <v>227.5</v>
      </c>
      <c r="K652" s="30">
        <f>J652*E652</f>
        <v>455</v>
      </c>
      <c r="L652" s="30">
        <f t="shared" si="31"/>
        <v>1045</v>
      </c>
      <c r="M652" s="31">
        <f t="shared" si="32"/>
        <v>0.69666666666666666</v>
      </c>
    </row>
    <row r="653" spans="1:13" x14ac:dyDescent="0.25">
      <c r="A653" s="28" t="s">
        <v>4882</v>
      </c>
      <c r="B653" s="28" t="s">
        <v>9391</v>
      </c>
      <c r="C653" s="29">
        <v>44469</v>
      </c>
      <c r="D653" s="28" t="s">
        <v>8592</v>
      </c>
      <c r="E653" s="30">
        <v>2</v>
      </c>
      <c r="F653" s="30">
        <v>1080</v>
      </c>
      <c r="G653" s="30">
        <v>2160</v>
      </c>
      <c r="H653" s="30">
        <v>0</v>
      </c>
      <c r="I653" s="30">
        <f t="shared" si="30"/>
        <v>2160</v>
      </c>
      <c r="J653" s="30">
        <v>31.06</v>
      </c>
      <c r="K653" s="30">
        <f>J653*E653</f>
        <v>62.12</v>
      </c>
      <c r="L653" s="30">
        <f t="shared" si="31"/>
        <v>2097.88</v>
      </c>
      <c r="M653" s="31">
        <f t="shared" si="32"/>
        <v>0.97124074074074074</v>
      </c>
    </row>
    <row r="654" spans="1:13" x14ac:dyDescent="0.25">
      <c r="A654" s="28" t="s">
        <v>4882</v>
      </c>
      <c r="B654" s="28" t="s">
        <v>9392</v>
      </c>
      <c r="C654" s="29">
        <v>44469</v>
      </c>
      <c r="D654" s="28" t="s">
        <v>4392</v>
      </c>
      <c r="E654" s="30">
        <v>2</v>
      </c>
      <c r="F654" s="30">
        <v>500</v>
      </c>
      <c r="G654" s="30">
        <v>1000</v>
      </c>
      <c r="H654" s="30">
        <v>0</v>
      </c>
      <c r="I654" s="30">
        <f t="shared" si="30"/>
        <v>1000</v>
      </c>
      <c r="J654" s="30">
        <v>133</v>
      </c>
      <c r="K654" s="30">
        <f>J654*E654</f>
        <v>266</v>
      </c>
      <c r="L654" s="30">
        <f t="shared" si="31"/>
        <v>734</v>
      </c>
      <c r="M654" s="31">
        <f t="shared" si="32"/>
        <v>0.73399999999999999</v>
      </c>
    </row>
    <row r="655" spans="1:13" x14ac:dyDescent="0.25">
      <c r="A655" s="28" t="s">
        <v>4882</v>
      </c>
      <c r="B655" s="28" t="s">
        <v>9393</v>
      </c>
      <c r="C655" s="29">
        <v>44469</v>
      </c>
      <c r="D655" s="28" t="s">
        <v>4616</v>
      </c>
      <c r="E655" s="30">
        <v>10</v>
      </c>
      <c r="F655" s="30">
        <v>775</v>
      </c>
      <c r="G655" s="30">
        <v>7750</v>
      </c>
      <c r="H655" s="30">
        <v>0</v>
      </c>
      <c r="I655" s="30">
        <f t="shared" si="30"/>
        <v>7750</v>
      </c>
      <c r="J655" s="30">
        <v>185</v>
      </c>
      <c r="K655" s="30">
        <f>J655*E655</f>
        <v>1850</v>
      </c>
      <c r="L655" s="30">
        <f t="shared" si="31"/>
        <v>5900</v>
      </c>
      <c r="M655" s="31">
        <f t="shared" si="32"/>
        <v>0.76129032258064511</v>
      </c>
    </row>
    <row r="656" spans="1:13" x14ac:dyDescent="0.25">
      <c r="A656" s="28" t="s">
        <v>4882</v>
      </c>
      <c r="B656" s="28" t="s">
        <v>9394</v>
      </c>
      <c r="C656" s="29">
        <v>44469</v>
      </c>
      <c r="D656" s="28" t="s">
        <v>4616</v>
      </c>
      <c r="E656" s="30">
        <v>50</v>
      </c>
      <c r="F656" s="30">
        <v>775</v>
      </c>
      <c r="G656" s="30">
        <v>38750</v>
      </c>
      <c r="H656" s="30">
        <v>0</v>
      </c>
      <c r="I656" s="30">
        <f t="shared" si="30"/>
        <v>38750</v>
      </c>
      <c r="J656" s="30">
        <v>185</v>
      </c>
      <c r="K656" s="30">
        <f>J656*E656</f>
        <v>9250</v>
      </c>
      <c r="L656" s="30">
        <f t="shared" si="31"/>
        <v>29500</v>
      </c>
      <c r="M656" s="31">
        <f t="shared" si="32"/>
        <v>0.76129032258064511</v>
      </c>
    </row>
    <row r="657" spans="1:13" x14ac:dyDescent="0.25">
      <c r="A657" s="28" t="s">
        <v>4882</v>
      </c>
      <c r="B657" s="28" t="s">
        <v>9395</v>
      </c>
      <c r="C657" s="29">
        <v>44469</v>
      </c>
      <c r="D657" s="28" t="s">
        <v>4898</v>
      </c>
      <c r="E657" s="30">
        <v>3</v>
      </c>
      <c r="F657" s="30">
        <v>250</v>
      </c>
      <c r="G657" s="30">
        <v>750</v>
      </c>
      <c r="H657" s="30">
        <v>0</v>
      </c>
      <c r="I657" s="30">
        <f t="shared" si="30"/>
        <v>750</v>
      </c>
      <c r="J657" s="30">
        <v>125</v>
      </c>
      <c r="K657" s="30">
        <f>J657*E657</f>
        <v>375</v>
      </c>
      <c r="L657" s="30">
        <f t="shared" si="31"/>
        <v>375</v>
      </c>
      <c r="M657" s="31">
        <f t="shared" si="32"/>
        <v>0.5</v>
      </c>
    </row>
    <row r="658" spans="1:13" x14ac:dyDescent="0.25">
      <c r="A658" s="28" t="s">
        <v>4882</v>
      </c>
      <c r="B658" s="28" t="s">
        <v>9396</v>
      </c>
      <c r="C658" s="29">
        <v>44469</v>
      </c>
      <c r="D658" s="28" t="s">
        <v>7538</v>
      </c>
      <c r="E658" s="30">
        <v>0.2</v>
      </c>
      <c r="F658" s="30">
        <v>3400</v>
      </c>
      <c r="G658" s="30">
        <v>680</v>
      </c>
      <c r="H658" s="30">
        <v>0</v>
      </c>
      <c r="I658" s="30">
        <f t="shared" si="30"/>
        <v>680</v>
      </c>
      <c r="J658" s="30">
        <v>1250</v>
      </c>
      <c r="K658" s="30">
        <f>J658*E658</f>
        <v>250</v>
      </c>
      <c r="L658" s="30">
        <f t="shared" si="31"/>
        <v>430</v>
      </c>
      <c r="M658" s="31">
        <f t="shared" si="32"/>
        <v>0.63235294117647056</v>
      </c>
    </row>
    <row r="659" spans="1:13" x14ac:dyDescent="0.25">
      <c r="A659" s="28" t="s">
        <v>4882</v>
      </c>
      <c r="B659" s="28" t="s">
        <v>9397</v>
      </c>
      <c r="C659" s="29">
        <v>44469</v>
      </c>
      <c r="D659" s="28" t="s">
        <v>8681</v>
      </c>
      <c r="E659" s="30">
        <v>15</v>
      </c>
      <c r="F659" s="30">
        <v>230</v>
      </c>
      <c r="G659" s="30">
        <v>3450</v>
      </c>
      <c r="H659" s="30">
        <v>0</v>
      </c>
      <c r="I659" s="30">
        <f t="shared" si="30"/>
        <v>3450</v>
      </c>
      <c r="J659" s="30">
        <v>126.5</v>
      </c>
      <c r="K659" s="30">
        <f>J659*E659</f>
        <v>1897.5</v>
      </c>
      <c r="L659" s="30">
        <f t="shared" si="31"/>
        <v>1552.5</v>
      </c>
      <c r="M659" s="31">
        <f t="shared" si="32"/>
        <v>0.45</v>
      </c>
    </row>
    <row r="660" spans="1:13" x14ac:dyDescent="0.25">
      <c r="A660" s="28" t="s">
        <v>4882</v>
      </c>
      <c r="B660" s="28" t="s">
        <v>9398</v>
      </c>
      <c r="C660" s="29">
        <v>44445</v>
      </c>
      <c r="D660" s="28" t="s">
        <v>7538</v>
      </c>
      <c r="E660" s="30">
        <v>0.2</v>
      </c>
      <c r="F660" s="30">
        <v>3400</v>
      </c>
      <c r="G660" s="30">
        <v>680</v>
      </c>
      <c r="H660" s="30">
        <v>0</v>
      </c>
      <c r="I660" s="30">
        <f t="shared" si="30"/>
        <v>680</v>
      </c>
      <c r="J660" s="30">
        <v>1250</v>
      </c>
      <c r="K660" s="30">
        <f>J660*E660</f>
        <v>250</v>
      </c>
      <c r="L660" s="30">
        <f t="shared" si="31"/>
        <v>430</v>
      </c>
      <c r="M660" s="31">
        <f t="shared" si="32"/>
        <v>0.63235294117647056</v>
      </c>
    </row>
    <row r="661" spans="1:13" x14ac:dyDescent="0.25">
      <c r="A661" s="28" t="s">
        <v>4882</v>
      </c>
      <c r="B661" s="28" t="s">
        <v>9399</v>
      </c>
      <c r="C661" s="29">
        <v>44445</v>
      </c>
      <c r="D661" s="28" t="s">
        <v>4898</v>
      </c>
      <c r="E661" s="30">
        <v>0.1</v>
      </c>
      <c r="F661" s="30">
        <v>2500</v>
      </c>
      <c r="G661" s="30">
        <v>250</v>
      </c>
      <c r="H661" s="30">
        <v>0</v>
      </c>
      <c r="I661" s="30">
        <f t="shared" si="30"/>
        <v>250</v>
      </c>
      <c r="J661" s="30">
        <v>125</v>
      </c>
      <c r="K661" s="30">
        <f>J661*E661</f>
        <v>12.5</v>
      </c>
      <c r="L661" s="30">
        <f t="shared" si="31"/>
        <v>237.5</v>
      </c>
      <c r="M661" s="31">
        <f t="shared" si="32"/>
        <v>0.95</v>
      </c>
    </row>
    <row r="662" spans="1:13" x14ac:dyDescent="0.25">
      <c r="A662" s="28" t="s">
        <v>4882</v>
      </c>
      <c r="B662" s="28" t="s">
        <v>9400</v>
      </c>
      <c r="C662" s="29">
        <v>44445</v>
      </c>
      <c r="D662" s="28" t="s">
        <v>202</v>
      </c>
      <c r="E662" s="30">
        <v>30</v>
      </c>
      <c r="F662" s="30">
        <v>100</v>
      </c>
      <c r="G662" s="30">
        <v>3000</v>
      </c>
      <c r="H662" s="30">
        <v>0</v>
      </c>
      <c r="I662" s="30">
        <f t="shared" si="30"/>
        <v>3000</v>
      </c>
      <c r="J662" s="30">
        <v>65</v>
      </c>
      <c r="K662" s="30">
        <f>J662*E662</f>
        <v>1950</v>
      </c>
      <c r="L662" s="30">
        <f t="shared" si="31"/>
        <v>1050</v>
      </c>
      <c r="M662" s="31">
        <f t="shared" si="32"/>
        <v>0.35</v>
      </c>
    </row>
    <row r="663" spans="1:13" x14ac:dyDescent="0.25">
      <c r="A663" s="28" t="s">
        <v>4882</v>
      </c>
      <c r="B663" s="28" t="s">
        <v>9401</v>
      </c>
      <c r="C663" s="29">
        <v>44445</v>
      </c>
      <c r="D663" s="28" t="s">
        <v>4643</v>
      </c>
      <c r="E663" s="30">
        <v>2</v>
      </c>
      <c r="F663" s="30">
        <v>3800</v>
      </c>
      <c r="G663" s="30">
        <v>7600</v>
      </c>
      <c r="H663" s="30">
        <v>0</v>
      </c>
      <c r="I663" s="30">
        <f t="shared" si="30"/>
        <v>7600</v>
      </c>
      <c r="J663" s="30">
        <v>1700</v>
      </c>
      <c r="K663" s="30">
        <f>J663*E663</f>
        <v>3400</v>
      </c>
      <c r="L663" s="30">
        <f t="shared" si="31"/>
        <v>4200</v>
      </c>
      <c r="M663" s="31">
        <f t="shared" si="32"/>
        <v>0.55263157894736847</v>
      </c>
    </row>
    <row r="664" spans="1:13" x14ac:dyDescent="0.25">
      <c r="A664" s="28" t="s">
        <v>4882</v>
      </c>
      <c r="B664" s="28" t="s">
        <v>9402</v>
      </c>
      <c r="C664" s="29">
        <v>44445</v>
      </c>
      <c r="D664" s="28" t="s">
        <v>4616</v>
      </c>
      <c r="E664" s="30">
        <v>14</v>
      </c>
      <c r="F664" s="30">
        <v>464.29</v>
      </c>
      <c r="G664" s="30">
        <v>6500</v>
      </c>
      <c r="H664" s="30">
        <v>0</v>
      </c>
      <c r="I664" s="30">
        <f t="shared" si="30"/>
        <v>6500</v>
      </c>
      <c r="J664" s="30">
        <v>185</v>
      </c>
      <c r="K664" s="30">
        <f>J664*E664</f>
        <v>2590</v>
      </c>
      <c r="L664" s="30">
        <f t="shared" si="31"/>
        <v>3910</v>
      </c>
      <c r="M664" s="31">
        <f t="shared" si="32"/>
        <v>0.60153846153846158</v>
      </c>
    </row>
    <row r="665" spans="1:13" x14ac:dyDescent="0.25">
      <c r="A665" s="28" t="s">
        <v>4882</v>
      </c>
      <c r="B665" s="28" t="s">
        <v>9403</v>
      </c>
      <c r="C665" s="29">
        <v>44445</v>
      </c>
      <c r="D665" s="28" t="s">
        <v>4616</v>
      </c>
      <c r="E665" s="30">
        <v>14</v>
      </c>
      <c r="F665" s="30">
        <v>464.29</v>
      </c>
      <c r="G665" s="30">
        <v>6500</v>
      </c>
      <c r="H665" s="30">
        <v>0</v>
      </c>
      <c r="I665" s="30">
        <f t="shared" si="30"/>
        <v>6500</v>
      </c>
      <c r="J665" s="30">
        <v>185</v>
      </c>
      <c r="K665" s="30">
        <f>J665*E665</f>
        <v>2590</v>
      </c>
      <c r="L665" s="30">
        <f t="shared" si="31"/>
        <v>3910</v>
      </c>
      <c r="M665" s="31">
        <f t="shared" si="32"/>
        <v>0.60153846153846158</v>
      </c>
    </row>
    <row r="666" spans="1:13" x14ac:dyDescent="0.25">
      <c r="A666" s="28" t="s">
        <v>4882</v>
      </c>
      <c r="B666" s="28" t="s">
        <v>9404</v>
      </c>
      <c r="C666" s="29">
        <v>44439</v>
      </c>
      <c r="D666" s="28" t="s">
        <v>4616</v>
      </c>
      <c r="E666" s="30">
        <v>14</v>
      </c>
      <c r="F666" s="30">
        <v>464.29</v>
      </c>
      <c r="G666" s="30">
        <v>6500</v>
      </c>
      <c r="H666" s="30">
        <v>0</v>
      </c>
      <c r="I666" s="30">
        <f t="shared" si="30"/>
        <v>6500</v>
      </c>
      <c r="J666" s="30">
        <v>185</v>
      </c>
      <c r="K666" s="30">
        <f>J666*E666</f>
        <v>2590</v>
      </c>
      <c r="L666" s="30">
        <f t="shared" si="31"/>
        <v>3910</v>
      </c>
      <c r="M666" s="31">
        <f t="shared" si="32"/>
        <v>0.60153846153846158</v>
      </c>
    </row>
    <row r="667" spans="1:13" x14ac:dyDescent="0.25">
      <c r="A667" s="28" t="s">
        <v>4882</v>
      </c>
      <c r="B667" s="28" t="s">
        <v>9405</v>
      </c>
      <c r="C667" s="29">
        <v>44439</v>
      </c>
      <c r="D667" s="28" t="s">
        <v>4616</v>
      </c>
      <c r="E667" s="30">
        <v>14</v>
      </c>
      <c r="F667" s="30">
        <v>464.29</v>
      </c>
      <c r="G667" s="30">
        <v>6500</v>
      </c>
      <c r="H667" s="30">
        <v>0</v>
      </c>
      <c r="I667" s="30">
        <f t="shared" si="30"/>
        <v>6500</v>
      </c>
      <c r="J667" s="30">
        <v>185</v>
      </c>
      <c r="K667" s="30">
        <f>J667*E667</f>
        <v>2590</v>
      </c>
      <c r="L667" s="30">
        <f t="shared" si="31"/>
        <v>3910</v>
      </c>
      <c r="M667" s="31">
        <f t="shared" si="32"/>
        <v>0.60153846153846158</v>
      </c>
    </row>
    <row r="668" spans="1:13" x14ac:dyDescent="0.25">
      <c r="A668" s="28" t="s">
        <v>4882</v>
      </c>
      <c r="B668" s="28" t="s">
        <v>9406</v>
      </c>
      <c r="C668" s="29">
        <v>44439</v>
      </c>
      <c r="D668" s="28" t="s">
        <v>202</v>
      </c>
      <c r="E668" s="30">
        <v>20</v>
      </c>
      <c r="F668" s="30">
        <v>100</v>
      </c>
      <c r="G668" s="30">
        <v>2000</v>
      </c>
      <c r="H668" s="30">
        <v>0</v>
      </c>
      <c r="I668" s="30">
        <f t="shared" si="30"/>
        <v>2000</v>
      </c>
      <c r="J668" s="30">
        <v>65</v>
      </c>
      <c r="K668" s="30">
        <f>J668*E668</f>
        <v>1300</v>
      </c>
      <c r="L668" s="30">
        <f t="shared" si="31"/>
        <v>700</v>
      </c>
      <c r="M668" s="31">
        <f t="shared" si="32"/>
        <v>0.35</v>
      </c>
    </row>
    <row r="669" spans="1:13" x14ac:dyDescent="0.25">
      <c r="A669" s="28" t="s">
        <v>4882</v>
      </c>
      <c r="B669" s="28" t="s">
        <v>9407</v>
      </c>
      <c r="C669" s="29">
        <v>44439</v>
      </c>
      <c r="D669" s="28" t="s">
        <v>7538</v>
      </c>
      <c r="E669" s="30">
        <v>0.2</v>
      </c>
      <c r="F669" s="30">
        <v>3400</v>
      </c>
      <c r="G669" s="30">
        <v>680</v>
      </c>
      <c r="H669" s="30">
        <v>0</v>
      </c>
      <c r="I669" s="30">
        <f t="shared" si="30"/>
        <v>680</v>
      </c>
      <c r="J669" s="30">
        <v>1250</v>
      </c>
      <c r="K669" s="30">
        <f>J669*E669</f>
        <v>250</v>
      </c>
      <c r="L669" s="30">
        <f t="shared" si="31"/>
        <v>430</v>
      </c>
      <c r="M669" s="31">
        <f t="shared" si="32"/>
        <v>0.63235294117647056</v>
      </c>
    </row>
    <row r="670" spans="1:13" x14ac:dyDescent="0.25">
      <c r="A670" s="28" t="s">
        <v>4882</v>
      </c>
      <c r="B670" s="28" t="s">
        <v>9408</v>
      </c>
      <c r="C670" s="29">
        <v>44439</v>
      </c>
      <c r="D670" s="28" t="s">
        <v>4392</v>
      </c>
      <c r="E670" s="30">
        <v>1</v>
      </c>
      <c r="F670" s="30">
        <v>500</v>
      </c>
      <c r="G670" s="30">
        <v>500</v>
      </c>
      <c r="H670" s="30">
        <v>0</v>
      </c>
      <c r="I670" s="30">
        <f t="shared" si="30"/>
        <v>500</v>
      </c>
      <c r="J670" s="30">
        <v>133</v>
      </c>
      <c r="K670" s="30">
        <f>J670*E670</f>
        <v>133</v>
      </c>
      <c r="L670" s="30">
        <f t="shared" si="31"/>
        <v>367</v>
      </c>
      <c r="M670" s="31">
        <f t="shared" si="32"/>
        <v>0.73399999999999999</v>
      </c>
    </row>
    <row r="671" spans="1:13" x14ac:dyDescent="0.25">
      <c r="A671" s="28" t="s">
        <v>4882</v>
      </c>
      <c r="B671" s="28" t="s">
        <v>9409</v>
      </c>
      <c r="C671" s="29">
        <v>44439</v>
      </c>
      <c r="D671" s="28" t="s">
        <v>4616</v>
      </c>
      <c r="E671" s="30">
        <v>50</v>
      </c>
      <c r="F671" s="30">
        <v>775</v>
      </c>
      <c r="G671" s="30">
        <v>38750</v>
      </c>
      <c r="H671" s="30">
        <v>0</v>
      </c>
      <c r="I671" s="30">
        <f t="shared" si="30"/>
        <v>38750</v>
      </c>
      <c r="J671" s="30">
        <v>185</v>
      </c>
      <c r="K671" s="30">
        <f>J671*E671</f>
        <v>9250</v>
      </c>
      <c r="L671" s="30">
        <f t="shared" si="31"/>
        <v>29500</v>
      </c>
      <c r="M671" s="31">
        <f t="shared" si="32"/>
        <v>0.76129032258064511</v>
      </c>
    </row>
    <row r="672" spans="1:13" x14ac:dyDescent="0.25">
      <c r="A672" s="28" t="s">
        <v>4882</v>
      </c>
      <c r="B672" s="28" t="s">
        <v>9410</v>
      </c>
      <c r="C672" s="29">
        <v>44439</v>
      </c>
      <c r="D672" s="28" t="s">
        <v>4643</v>
      </c>
      <c r="E672" s="30">
        <v>3</v>
      </c>
      <c r="F672" s="30">
        <v>6250</v>
      </c>
      <c r="G672" s="30">
        <v>18750</v>
      </c>
      <c r="H672" s="30">
        <v>0</v>
      </c>
      <c r="I672" s="30">
        <f t="shared" si="30"/>
        <v>18750</v>
      </c>
      <c r="J672" s="30">
        <v>1700</v>
      </c>
      <c r="K672" s="30">
        <f>J672*E672</f>
        <v>5100</v>
      </c>
      <c r="L672" s="30">
        <f t="shared" si="31"/>
        <v>13650</v>
      </c>
      <c r="M672" s="31">
        <f t="shared" si="32"/>
        <v>0.72799999999999998</v>
      </c>
    </row>
    <row r="673" spans="1:13" x14ac:dyDescent="0.25">
      <c r="A673" s="28" t="s">
        <v>4882</v>
      </c>
      <c r="B673" s="28" t="s">
        <v>9411</v>
      </c>
      <c r="C673" s="29">
        <v>44439</v>
      </c>
      <c r="D673" s="28" t="s">
        <v>4616</v>
      </c>
      <c r="E673" s="30">
        <v>15</v>
      </c>
      <c r="F673" s="30">
        <v>775</v>
      </c>
      <c r="G673" s="30">
        <v>11625</v>
      </c>
      <c r="H673" s="30">
        <v>0</v>
      </c>
      <c r="I673" s="30">
        <f t="shared" si="30"/>
        <v>11625</v>
      </c>
      <c r="J673" s="30">
        <v>185</v>
      </c>
      <c r="K673" s="30">
        <f>J673*E673</f>
        <v>2775</v>
      </c>
      <c r="L673" s="30">
        <f t="shared" si="31"/>
        <v>8850</v>
      </c>
      <c r="M673" s="31">
        <f t="shared" si="32"/>
        <v>0.76129032258064511</v>
      </c>
    </row>
    <row r="674" spans="1:13" x14ac:dyDescent="0.25">
      <c r="A674" s="28" t="s">
        <v>4882</v>
      </c>
      <c r="B674" s="28" t="s">
        <v>9412</v>
      </c>
      <c r="C674" s="29">
        <v>44439</v>
      </c>
      <c r="D674" s="28" t="s">
        <v>4643</v>
      </c>
      <c r="E674" s="30">
        <v>2</v>
      </c>
      <c r="F674" s="30">
        <v>3800</v>
      </c>
      <c r="G674" s="30">
        <v>7600</v>
      </c>
      <c r="H674" s="30">
        <v>0</v>
      </c>
      <c r="I674" s="30">
        <f t="shared" si="30"/>
        <v>7600</v>
      </c>
      <c r="J674" s="30">
        <v>1700</v>
      </c>
      <c r="K674" s="30">
        <f>J674*E674</f>
        <v>3400</v>
      </c>
      <c r="L674" s="30">
        <f t="shared" si="31"/>
        <v>4200</v>
      </c>
      <c r="M674" s="31">
        <f t="shared" si="32"/>
        <v>0.55263157894736847</v>
      </c>
    </row>
    <row r="675" spans="1:13" x14ac:dyDescent="0.25">
      <c r="A675" s="28" t="s">
        <v>4882</v>
      </c>
      <c r="B675" s="28" t="s">
        <v>9413</v>
      </c>
      <c r="C675" s="29">
        <v>44439</v>
      </c>
      <c r="D675" s="28" t="s">
        <v>4913</v>
      </c>
      <c r="E675" s="30">
        <v>30</v>
      </c>
      <c r="F675" s="30">
        <v>116.67</v>
      </c>
      <c r="G675" s="30">
        <v>3500</v>
      </c>
      <c r="H675" s="30">
        <v>0</v>
      </c>
      <c r="I675" s="30">
        <f t="shared" si="30"/>
        <v>3500</v>
      </c>
      <c r="J675" s="30">
        <v>70</v>
      </c>
      <c r="K675" s="30">
        <f>J675*E675</f>
        <v>2100</v>
      </c>
      <c r="L675" s="30">
        <f t="shared" si="31"/>
        <v>1400</v>
      </c>
      <c r="M675" s="31">
        <f t="shared" si="32"/>
        <v>0.4</v>
      </c>
    </row>
    <row r="676" spans="1:13" x14ac:dyDescent="0.25">
      <c r="A676" s="28" t="s">
        <v>4882</v>
      </c>
      <c r="B676" s="28" t="s">
        <v>9414</v>
      </c>
      <c r="C676" s="29">
        <v>44439</v>
      </c>
      <c r="D676" s="28" t="s">
        <v>4902</v>
      </c>
      <c r="E676" s="30">
        <v>3</v>
      </c>
      <c r="F676" s="30">
        <v>5760</v>
      </c>
      <c r="G676" s="30">
        <v>17280</v>
      </c>
      <c r="H676" s="30">
        <v>0</v>
      </c>
      <c r="I676" s="30">
        <f t="shared" si="30"/>
        <v>17280</v>
      </c>
      <c r="J676" s="30">
        <v>3575</v>
      </c>
      <c r="K676" s="30">
        <f>J676*E676</f>
        <v>10725</v>
      </c>
      <c r="L676" s="30">
        <f t="shared" si="31"/>
        <v>6555</v>
      </c>
      <c r="M676" s="31">
        <f t="shared" si="32"/>
        <v>0.37934027777777779</v>
      </c>
    </row>
    <row r="677" spans="1:13" x14ac:dyDescent="0.25">
      <c r="A677" s="28" t="s">
        <v>4882</v>
      </c>
      <c r="B677" s="28" t="s">
        <v>9415</v>
      </c>
      <c r="C677" s="29">
        <v>44439</v>
      </c>
      <c r="D677" s="28" t="s">
        <v>4643</v>
      </c>
      <c r="E677" s="30">
        <v>6</v>
      </c>
      <c r="F677" s="30">
        <v>6250</v>
      </c>
      <c r="G677" s="30">
        <v>37500</v>
      </c>
      <c r="H677" s="30">
        <v>0</v>
      </c>
      <c r="I677" s="30">
        <f t="shared" si="30"/>
        <v>37500</v>
      </c>
      <c r="J677" s="30">
        <v>1700</v>
      </c>
      <c r="K677" s="30">
        <f>J677*E677</f>
        <v>10200</v>
      </c>
      <c r="L677" s="30">
        <f t="shared" si="31"/>
        <v>27300</v>
      </c>
      <c r="M677" s="31">
        <f t="shared" si="32"/>
        <v>0.72799999999999998</v>
      </c>
    </row>
    <row r="678" spans="1:13" x14ac:dyDescent="0.25">
      <c r="A678" s="28" t="s">
        <v>4882</v>
      </c>
      <c r="B678" s="28" t="s">
        <v>9416</v>
      </c>
      <c r="C678" s="29">
        <v>44408</v>
      </c>
      <c r="D678" s="28" t="s">
        <v>4616</v>
      </c>
      <c r="E678" s="30">
        <v>50</v>
      </c>
      <c r="F678" s="30">
        <v>775</v>
      </c>
      <c r="G678" s="30">
        <v>38750</v>
      </c>
      <c r="H678" s="30">
        <v>0</v>
      </c>
      <c r="I678" s="30">
        <f t="shared" si="30"/>
        <v>38750</v>
      </c>
      <c r="J678" s="30">
        <v>185</v>
      </c>
      <c r="K678" s="30">
        <f>J678*E678</f>
        <v>9250</v>
      </c>
      <c r="L678" s="30">
        <f t="shared" si="31"/>
        <v>29500</v>
      </c>
      <c r="M678" s="31">
        <f t="shared" si="32"/>
        <v>0.76129032258064511</v>
      </c>
    </row>
    <row r="679" spans="1:13" x14ac:dyDescent="0.25">
      <c r="A679" s="28" t="s">
        <v>4882</v>
      </c>
      <c r="B679" s="28" t="s">
        <v>9417</v>
      </c>
      <c r="C679" s="29">
        <v>44408</v>
      </c>
      <c r="D679" s="28" t="s">
        <v>4654</v>
      </c>
      <c r="E679" s="30">
        <v>11</v>
      </c>
      <c r="F679" s="30">
        <v>350</v>
      </c>
      <c r="G679" s="30">
        <v>3850</v>
      </c>
      <c r="H679" s="30">
        <v>0</v>
      </c>
      <c r="I679" s="30">
        <f t="shared" si="30"/>
        <v>3850</v>
      </c>
      <c r="J679" s="30">
        <v>90</v>
      </c>
      <c r="K679" s="30">
        <f>J679*E679</f>
        <v>990</v>
      </c>
      <c r="L679" s="30">
        <f t="shared" si="31"/>
        <v>2860</v>
      </c>
      <c r="M679" s="31">
        <f t="shared" si="32"/>
        <v>0.74285714285714288</v>
      </c>
    </row>
    <row r="680" spans="1:13" x14ac:dyDescent="0.25">
      <c r="A680" s="28" t="s">
        <v>4882</v>
      </c>
      <c r="B680" s="28" t="s">
        <v>9417</v>
      </c>
      <c r="C680" s="29">
        <v>44408</v>
      </c>
      <c r="D680" s="28" t="s">
        <v>4916</v>
      </c>
      <c r="E680" s="30">
        <v>2</v>
      </c>
      <c r="F680" s="30">
        <v>1500</v>
      </c>
      <c r="G680" s="30">
        <v>3000</v>
      </c>
      <c r="H680" s="30">
        <v>0</v>
      </c>
      <c r="I680" s="30">
        <f t="shared" si="30"/>
        <v>3000</v>
      </c>
      <c r="J680" s="30">
        <v>425</v>
      </c>
      <c r="K680" s="30">
        <f>J680*E680</f>
        <v>850</v>
      </c>
      <c r="L680" s="30">
        <f t="shared" si="31"/>
        <v>2150</v>
      </c>
      <c r="M680" s="31">
        <f t="shared" si="32"/>
        <v>0.71666666666666667</v>
      </c>
    </row>
    <row r="681" spans="1:13" x14ac:dyDescent="0.25">
      <c r="A681" s="28" t="s">
        <v>4882</v>
      </c>
      <c r="B681" s="28" t="s">
        <v>9418</v>
      </c>
      <c r="C681" s="29">
        <v>44408</v>
      </c>
      <c r="D681" s="28" t="s">
        <v>4294</v>
      </c>
      <c r="E681" s="30">
        <v>1</v>
      </c>
      <c r="F681" s="30">
        <v>1600</v>
      </c>
      <c r="G681" s="30">
        <v>1600</v>
      </c>
      <c r="H681" s="30">
        <v>0</v>
      </c>
      <c r="I681" s="30">
        <f t="shared" si="30"/>
        <v>1600</v>
      </c>
      <c r="J681" s="30">
        <v>615</v>
      </c>
      <c r="K681" s="30">
        <f>J681*E681</f>
        <v>615</v>
      </c>
      <c r="L681" s="30">
        <f t="shared" si="31"/>
        <v>985</v>
      </c>
      <c r="M681" s="31">
        <f t="shared" si="32"/>
        <v>0.61562499999999998</v>
      </c>
    </row>
    <row r="682" spans="1:13" x14ac:dyDescent="0.25">
      <c r="A682" s="28" t="s">
        <v>4882</v>
      </c>
      <c r="B682" s="28" t="s">
        <v>9418</v>
      </c>
      <c r="C682" s="29">
        <v>44408</v>
      </c>
      <c r="D682" s="28" t="s">
        <v>4353</v>
      </c>
      <c r="E682" s="30">
        <v>2</v>
      </c>
      <c r="F682" s="30">
        <v>750</v>
      </c>
      <c r="G682" s="30">
        <v>1500</v>
      </c>
      <c r="H682" s="30">
        <v>0</v>
      </c>
      <c r="I682" s="30">
        <f t="shared" si="30"/>
        <v>1500</v>
      </c>
      <c r="J682" s="30">
        <v>227.5</v>
      </c>
      <c r="K682" s="30">
        <f>J682*E682</f>
        <v>455</v>
      </c>
      <c r="L682" s="30">
        <f t="shared" si="31"/>
        <v>1045</v>
      </c>
      <c r="M682" s="31">
        <f t="shared" si="32"/>
        <v>0.69666666666666666</v>
      </c>
    </row>
    <row r="683" spans="1:13" x14ac:dyDescent="0.25">
      <c r="A683" s="28" t="s">
        <v>4882</v>
      </c>
      <c r="B683" s="28" t="s">
        <v>9418</v>
      </c>
      <c r="C683" s="29">
        <v>44408</v>
      </c>
      <c r="D683" s="28" t="s">
        <v>4910</v>
      </c>
      <c r="E683" s="30">
        <v>1</v>
      </c>
      <c r="F683" s="30">
        <v>1080</v>
      </c>
      <c r="G683" s="30">
        <v>1080</v>
      </c>
      <c r="H683" s="30">
        <v>0</v>
      </c>
      <c r="I683" s="30">
        <f t="shared" si="30"/>
        <v>1080</v>
      </c>
      <c r="J683" s="30">
        <v>319</v>
      </c>
      <c r="K683" s="30">
        <f>J683*E683</f>
        <v>319</v>
      </c>
      <c r="L683" s="30">
        <f t="shared" si="31"/>
        <v>761</v>
      </c>
      <c r="M683" s="31">
        <f t="shared" si="32"/>
        <v>0.70462962962962961</v>
      </c>
    </row>
    <row r="684" spans="1:13" x14ac:dyDescent="0.25">
      <c r="A684" s="28" t="s">
        <v>4882</v>
      </c>
      <c r="B684" s="28" t="s">
        <v>9418</v>
      </c>
      <c r="C684" s="29">
        <v>44408</v>
      </c>
      <c r="D684" s="28" t="s">
        <v>4392</v>
      </c>
      <c r="E684" s="30">
        <v>1</v>
      </c>
      <c r="F684" s="30">
        <v>500</v>
      </c>
      <c r="G684" s="30">
        <v>500</v>
      </c>
      <c r="H684" s="30">
        <v>0</v>
      </c>
      <c r="I684" s="30">
        <f t="shared" si="30"/>
        <v>500</v>
      </c>
      <c r="J684" s="30">
        <v>133</v>
      </c>
      <c r="K684" s="30">
        <f>J684*E684</f>
        <v>133</v>
      </c>
      <c r="L684" s="30">
        <f t="shared" si="31"/>
        <v>367</v>
      </c>
      <c r="M684" s="31">
        <f t="shared" si="32"/>
        <v>0.73399999999999999</v>
      </c>
    </row>
    <row r="685" spans="1:13" x14ac:dyDescent="0.25">
      <c r="A685" s="28" t="s">
        <v>4882</v>
      </c>
      <c r="B685" s="28" t="s">
        <v>9419</v>
      </c>
      <c r="C685" s="29">
        <v>44408</v>
      </c>
      <c r="D685" s="28" t="s">
        <v>9420</v>
      </c>
      <c r="E685" s="30">
        <v>13</v>
      </c>
      <c r="F685" s="30">
        <v>230</v>
      </c>
      <c r="G685" s="30">
        <v>2990</v>
      </c>
      <c r="H685" s="30">
        <v>0</v>
      </c>
      <c r="I685" s="30">
        <f t="shared" si="30"/>
        <v>2990</v>
      </c>
      <c r="J685" s="30">
        <v>95</v>
      </c>
      <c r="K685" s="30">
        <f>J685*E685</f>
        <v>1235</v>
      </c>
      <c r="L685" s="30">
        <f t="shared" si="31"/>
        <v>1755</v>
      </c>
      <c r="M685" s="31">
        <f t="shared" si="32"/>
        <v>0.58695652173913049</v>
      </c>
    </row>
    <row r="686" spans="1:13" x14ac:dyDescent="0.25">
      <c r="A686" s="28" t="s">
        <v>4882</v>
      </c>
      <c r="B686" s="28" t="s">
        <v>9421</v>
      </c>
      <c r="C686" s="29">
        <v>44408</v>
      </c>
      <c r="D686" s="28" t="s">
        <v>4902</v>
      </c>
      <c r="E686" s="30">
        <v>3</v>
      </c>
      <c r="F686" s="30">
        <v>5500</v>
      </c>
      <c r="G686" s="30">
        <v>16500</v>
      </c>
      <c r="H686" s="30">
        <v>0</v>
      </c>
      <c r="I686" s="30">
        <f t="shared" si="30"/>
        <v>16500</v>
      </c>
      <c r="J686" s="30">
        <v>3575</v>
      </c>
      <c r="K686" s="30">
        <f>J686*E686</f>
        <v>10725</v>
      </c>
      <c r="L686" s="30">
        <f t="shared" si="31"/>
        <v>5775</v>
      </c>
      <c r="M686" s="31">
        <f t="shared" si="32"/>
        <v>0.35</v>
      </c>
    </row>
    <row r="687" spans="1:13" x14ac:dyDescent="0.25">
      <c r="A687" s="28" t="s">
        <v>4882</v>
      </c>
      <c r="B687" s="28" t="s">
        <v>9422</v>
      </c>
      <c r="C687" s="29">
        <v>44408</v>
      </c>
      <c r="D687" s="28" t="s">
        <v>4616</v>
      </c>
      <c r="E687" s="30">
        <v>28</v>
      </c>
      <c r="F687" s="30">
        <v>464.29</v>
      </c>
      <c r="G687" s="30">
        <v>13000</v>
      </c>
      <c r="H687" s="30">
        <v>0</v>
      </c>
      <c r="I687" s="30">
        <f t="shared" si="30"/>
        <v>13000</v>
      </c>
      <c r="J687" s="30">
        <v>185</v>
      </c>
      <c r="K687" s="30">
        <f>J687*E687</f>
        <v>5180</v>
      </c>
      <c r="L687" s="30">
        <f t="shared" si="31"/>
        <v>7820</v>
      </c>
      <c r="M687" s="31">
        <f t="shared" si="32"/>
        <v>0.60153846153846158</v>
      </c>
    </row>
    <row r="688" spans="1:13" x14ac:dyDescent="0.25">
      <c r="A688" s="28" t="s">
        <v>4882</v>
      </c>
      <c r="B688" s="28" t="s">
        <v>9423</v>
      </c>
      <c r="C688" s="29">
        <v>44408</v>
      </c>
      <c r="D688" s="28" t="s">
        <v>4616</v>
      </c>
      <c r="E688" s="30">
        <v>14</v>
      </c>
      <c r="F688" s="30">
        <v>464.29</v>
      </c>
      <c r="G688" s="30">
        <v>6500</v>
      </c>
      <c r="H688" s="30">
        <v>0</v>
      </c>
      <c r="I688" s="30">
        <f t="shared" si="30"/>
        <v>6500</v>
      </c>
      <c r="J688" s="30">
        <v>185</v>
      </c>
      <c r="K688" s="30">
        <f>J688*E688</f>
        <v>2590</v>
      </c>
      <c r="L688" s="30">
        <f t="shared" si="31"/>
        <v>3910</v>
      </c>
      <c r="M688" s="31">
        <f t="shared" si="32"/>
        <v>0.60153846153846158</v>
      </c>
    </row>
    <row r="689" spans="1:13" x14ac:dyDescent="0.25">
      <c r="A689" s="28" t="s">
        <v>4882</v>
      </c>
      <c r="B689" s="28" t="s">
        <v>9424</v>
      </c>
      <c r="C689" s="29">
        <v>44408</v>
      </c>
      <c r="D689" s="28" t="s">
        <v>4898</v>
      </c>
      <c r="E689" s="30">
        <v>2</v>
      </c>
      <c r="F689" s="30">
        <v>250</v>
      </c>
      <c r="G689" s="30">
        <v>500</v>
      </c>
      <c r="H689" s="30">
        <v>0</v>
      </c>
      <c r="I689" s="30">
        <f t="shared" si="30"/>
        <v>500</v>
      </c>
      <c r="J689" s="30">
        <v>125</v>
      </c>
      <c r="K689" s="30">
        <f>J689*E689</f>
        <v>250</v>
      </c>
      <c r="L689" s="30">
        <f t="shared" si="31"/>
        <v>250</v>
      </c>
      <c r="M689" s="31">
        <f t="shared" si="32"/>
        <v>0.5</v>
      </c>
    </row>
    <row r="690" spans="1:13" x14ac:dyDescent="0.25">
      <c r="A690" s="28" t="s">
        <v>4882</v>
      </c>
      <c r="B690" s="28" t="s">
        <v>9425</v>
      </c>
      <c r="C690" s="29">
        <v>44408</v>
      </c>
      <c r="D690" s="28" t="s">
        <v>4643</v>
      </c>
      <c r="E690" s="30">
        <v>2</v>
      </c>
      <c r="F690" s="30">
        <v>3800</v>
      </c>
      <c r="G690" s="30">
        <v>7600</v>
      </c>
      <c r="H690" s="30">
        <v>0</v>
      </c>
      <c r="I690" s="30">
        <f t="shared" si="30"/>
        <v>7600</v>
      </c>
      <c r="J690" s="30">
        <v>1700</v>
      </c>
      <c r="K690" s="30">
        <f>J690*E690</f>
        <v>3400</v>
      </c>
      <c r="L690" s="30">
        <f t="shared" si="31"/>
        <v>4200</v>
      </c>
      <c r="M690" s="31">
        <f t="shared" si="32"/>
        <v>0.55263157894736847</v>
      </c>
    </row>
    <row r="691" spans="1:13" x14ac:dyDescent="0.25">
      <c r="A691" s="28" t="s">
        <v>4882</v>
      </c>
      <c r="B691" s="28" t="s">
        <v>9426</v>
      </c>
      <c r="C691" s="29">
        <v>44408</v>
      </c>
      <c r="D691" s="28" t="s">
        <v>4616</v>
      </c>
      <c r="E691" s="30">
        <v>14</v>
      </c>
      <c r="F691" s="30">
        <v>464.29</v>
      </c>
      <c r="G691" s="30">
        <v>6500</v>
      </c>
      <c r="H691" s="30">
        <v>0</v>
      </c>
      <c r="I691" s="30">
        <f t="shared" si="30"/>
        <v>6500</v>
      </c>
      <c r="J691" s="30">
        <v>185</v>
      </c>
      <c r="K691" s="30">
        <f>J691*E691</f>
        <v>2590</v>
      </c>
      <c r="L691" s="30">
        <f t="shared" si="31"/>
        <v>3910</v>
      </c>
      <c r="M691" s="31">
        <f t="shared" si="32"/>
        <v>0.60153846153846158</v>
      </c>
    </row>
    <row r="692" spans="1:13" x14ac:dyDescent="0.25">
      <c r="A692" s="28" t="s">
        <v>4882</v>
      </c>
      <c r="B692" s="28" t="s">
        <v>9427</v>
      </c>
      <c r="C692" s="29">
        <v>44408</v>
      </c>
      <c r="D692" s="28" t="s">
        <v>4636</v>
      </c>
      <c r="E692" s="30">
        <v>4</v>
      </c>
      <c r="F692" s="30">
        <v>1800</v>
      </c>
      <c r="G692" s="30">
        <v>7200</v>
      </c>
      <c r="H692" s="30">
        <v>0</v>
      </c>
      <c r="I692" s="30">
        <f t="shared" si="30"/>
        <v>7200</v>
      </c>
      <c r="J692" s="30">
        <v>420</v>
      </c>
      <c r="K692" s="30">
        <f>J692*E692</f>
        <v>1680</v>
      </c>
      <c r="L692" s="30">
        <f t="shared" si="31"/>
        <v>5520</v>
      </c>
      <c r="M692" s="31">
        <f t="shared" si="32"/>
        <v>0.76666666666666672</v>
      </c>
    </row>
    <row r="693" spans="1:13" x14ac:dyDescent="0.25">
      <c r="A693" s="28" t="s">
        <v>4882</v>
      </c>
      <c r="B693" s="28" t="s">
        <v>9427</v>
      </c>
      <c r="C693" s="29">
        <v>44408</v>
      </c>
      <c r="D693" s="28" t="s">
        <v>4353</v>
      </c>
      <c r="E693" s="30">
        <v>6</v>
      </c>
      <c r="F693" s="30">
        <v>750</v>
      </c>
      <c r="G693" s="30">
        <v>4500</v>
      </c>
      <c r="H693" s="30">
        <v>0</v>
      </c>
      <c r="I693" s="30">
        <f t="shared" si="30"/>
        <v>4500</v>
      </c>
      <c r="J693" s="30">
        <v>227.5</v>
      </c>
      <c r="K693" s="30">
        <f>J693*E693</f>
        <v>1365</v>
      </c>
      <c r="L693" s="30">
        <f t="shared" si="31"/>
        <v>3135</v>
      </c>
      <c r="M693" s="31">
        <f t="shared" si="32"/>
        <v>0.69666666666666666</v>
      </c>
    </row>
    <row r="694" spans="1:13" x14ac:dyDescent="0.25">
      <c r="A694" s="28" t="s">
        <v>4882</v>
      </c>
      <c r="B694" s="28" t="s">
        <v>9427</v>
      </c>
      <c r="C694" s="29">
        <v>44408</v>
      </c>
      <c r="D694" s="28" t="s">
        <v>4910</v>
      </c>
      <c r="E694" s="30">
        <v>2</v>
      </c>
      <c r="F694" s="30">
        <v>1070</v>
      </c>
      <c r="G694" s="30">
        <v>2140</v>
      </c>
      <c r="H694" s="30">
        <v>0</v>
      </c>
      <c r="I694" s="30">
        <f t="shared" si="30"/>
        <v>2140</v>
      </c>
      <c r="J694" s="30">
        <v>319</v>
      </c>
      <c r="K694" s="30">
        <f>J694*E694</f>
        <v>638</v>
      </c>
      <c r="L694" s="30">
        <f t="shared" si="31"/>
        <v>1502</v>
      </c>
      <c r="M694" s="31">
        <f t="shared" si="32"/>
        <v>0.70186915887850465</v>
      </c>
    </row>
    <row r="695" spans="1:13" x14ac:dyDescent="0.25">
      <c r="A695" s="28" t="s">
        <v>4882</v>
      </c>
      <c r="B695" s="28" t="s">
        <v>9427</v>
      </c>
      <c r="C695" s="29">
        <v>44408</v>
      </c>
      <c r="D695" s="28" t="s">
        <v>4916</v>
      </c>
      <c r="E695" s="30">
        <v>6</v>
      </c>
      <c r="F695" s="30">
        <v>1500</v>
      </c>
      <c r="G695" s="30">
        <v>9000</v>
      </c>
      <c r="H695" s="30">
        <v>0</v>
      </c>
      <c r="I695" s="30">
        <f t="shared" si="30"/>
        <v>9000</v>
      </c>
      <c r="J695" s="30">
        <v>425</v>
      </c>
      <c r="K695" s="30">
        <f>J695*E695</f>
        <v>2550</v>
      </c>
      <c r="L695" s="30">
        <f t="shared" si="31"/>
        <v>6450</v>
      </c>
      <c r="M695" s="31">
        <f t="shared" si="32"/>
        <v>0.71666666666666667</v>
      </c>
    </row>
    <row r="696" spans="1:13" x14ac:dyDescent="0.25">
      <c r="A696" s="28" t="s">
        <v>4882</v>
      </c>
      <c r="B696" s="28" t="s">
        <v>9427</v>
      </c>
      <c r="C696" s="29">
        <v>44408</v>
      </c>
      <c r="D696" s="28" t="s">
        <v>4294</v>
      </c>
      <c r="E696" s="30">
        <v>1</v>
      </c>
      <c r="F696" s="30">
        <v>1600</v>
      </c>
      <c r="G696" s="30">
        <v>1600</v>
      </c>
      <c r="H696" s="30">
        <v>0</v>
      </c>
      <c r="I696" s="30">
        <f t="shared" si="30"/>
        <v>1600</v>
      </c>
      <c r="J696" s="30">
        <v>615</v>
      </c>
      <c r="K696" s="30">
        <f>J696*E696</f>
        <v>615</v>
      </c>
      <c r="L696" s="30">
        <f t="shared" si="31"/>
        <v>985</v>
      </c>
      <c r="M696" s="31">
        <f t="shared" si="32"/>
        <v>0.61562499999999998</v>
      </c>
    </row>
    <row r="697" spans="1:13" x14ac:dyDescent="0.25">
      <c r="A697" s="28" t="s">
        <v>4882</v>
      </c>
      <c r="B697" s="28" t="s">
        <v>9428</v>
      </c>
      <c r="C697" s="29">
        <v>44393</v>
      </c>
      <c r="D697" s="28" t="s">
        <v>4616</v>
      </c>
      <c r="E697" s="30">
        <v>8</v>
      </c>
      <c r="F697" s="30">
        <v>464.29</v>
      </c>
      <c r="G697" s="30">
        <v>3714.32</v>
      </c>
      <c r="H697" s="30">
        <v>0</v>
      </c>
      <c r="I697" s="30">
        <f t="shared" si="30"/>
        <v>3714.32</v>
      </c>
      <c r="J697" s="30">
        <v>185</v>
      </c>
      <c r="K697" s="30">
        <f>J697*E697</f>
        <v>1480</v>
      </c>
      <c r="L697" s="30">
        <f t="shared" si="31"/>
        <v>2234.3200000000002</v>
      </c>
      <c r="M697" s="31">
        <f t="shared" si="32"/>
        <v>0.60154213961101899</v>
      </c>
    </row>
    <row r="698" spans="1:13" x14ac:dyDescent="0.25">
      <c r="A698" s="28" t="s">
        <v>4882</v>
      </c>
      <c r="B698" s="28" t="s">
        <v>9429</v>
      </c>
      <c r="C698" s="29">
        <v>44392</v>
      </c>
      <c r="D698" s="28" t="s">
        <v>9351</v>
      </c>
      <c r="E698" s="30">
        <v>0.4</v>
      </c>
      <c r="F698" s="30">
        <v>12000</v>
      </c>
      <c r="G698" s="30">
        <v>4800</v>
      </c>
      <c r="H698" s="30">
        <v>0</v>
      </c>
      <c r="I698" s="30">
        <f t="shared" si="30"/>
        <v>4800</v>
      </c>
      <c r="J698" s="30">
        <v>4600</v>
      </c>
      <c r="K698" s="30">
        <f>J698*E698</f>
        <v>1840</v>
      </c>
      <c r="L698" s="30">
        <f t="shared" si="31"/>
        <v>2960</v>
      </c>
      <c r="M698" s="31">
        <f t="shared" si="32"/>
        <v>0.6166666666666667</v>
      </c>
    </row>
    <row r="699" spans="1:13" x14ac:dyDescent="0.25">
      <c r="A699" s="28" t="s">
        <v>4882</v>
      </c>
      <c r="B699" s="28" t="s">
        <v>9430</v>
      </c>
      <c r="C699" s="29">
        <v>44382</v>
      </c>
      <c r="D699" s="28" t="s">
        <v>4643</v>
      </c>
      <c r="E699" s="30">
        <v>2</v>
      </c>
      <c r="F699" s="30">
        <v>3800</v>
      </c>
      <c r="G699" s="30">
        <v>7600</v>
      </c>
      <c r="H699" s="30">
        <v>0</v>
      </c>
      <c r="I699" s="30">
        <f t="shared" si="30"/>
        <v>7600</v>
      </c>
      <c r="J699" s="30">
        <v>1700</v>
      </c>
      <c r="K699" s="30">
        <f>J699*E699</f>
        <v>3400</v>
      </c>
      <c r="L699" s="30">
        <f t="shared" si="31"/>
        <v>4200</v>
      </c>
      <c r="M699" s="31">
        <f t="shared" si="32"/>
        <v>0.55263157894736847</v>
      </c>
    </row>
    <row r="700" spans="1:13" x14ac:dyDescent="0.25">
      <c r="A700" s="28" t="s">
        <v>4882</v>
      </c>
      <c r="B700" s="28" t="s">
        <v>9431</v>
      </c>
      <c r="C700" s="29">
        <v>44382</v>
      </c>
      <c r="D700" s="28" t="s">
        <v>4891</v>
      </c>
      <c r="E700" s="30">
        <v>10</v>
      </c>
      <c r="F700" s="30">
        <v>250</v>
      </c>
      <c r="G700" s="30">
        <v>2500</v>
      </c>
      <c r="H700" s="30">
        <v>0</v>
      </c>
      <c r="I700" s="30">
        <f t="shared" si="30"/>
        <v>2500</v>
      </c>
      <c r="J700" s="30">
        <v>15</v>
      </c>
      <c r="K700" s="30">
        <f>J700*E700</f>
        <v>150</v>
      </c>
      <c r="L700" s="30">
        <f t="shared" si="31"/>
        <v>2350</v>
      </c>
      <c r="M700" s="31">
        <f t="shared" si="32"/>
        <v>0.94</v>
      </c>
    </row>
    <row r="701" spans="1:13" x14ac:dyDescent="0.25">
      <c r="A701" s="28" t="s">
        <v>4882</v>
      </c>
      <c r="B701" s="28" t="s">
        <v>9432</v>
      </c>
      <c r="C701" s="29">
        <v>44382</v>
      </c>
      <c r="D701" s="28" t="s">
        <v>9420</v>
      </c>
      <c r="E701" s="30">
        <v>10</v>
      </c>
      <c r="F701" s="30">
        <v>230</v>
      </c>
      <c r="G701" s="30">
        <v>2300</v>
      </c>
      <c r="H701" s="30">
        <v>0</v>
      </c>
      <c r="I701" s="30">
        <f t="shared" si="30"/>
        <v>2300</v>
      </c>
      <c r="J701" s="30">
        <v>95</v>
      </c>
      <c r="K701" s="30">
        <f>J701*E701</f>
        <v>950</v>
      </c>
      <c r="L701" s="30">
        <f t="shared" si="31"/>
        <v>1350</v>
      </c>
      <c r="M701" s="31">
        <f t="shared" si="32"/>
        <v>0.58695652173913049</v>
      </c>
    </row>
    <row r="702" spans="1:13" x14ac:dyDescent="0.25">
      <c r="A702" s="28" t="s">
        <v>4882</v>
      </c>
      <c r="B702" s="28" t="s">
        <v>9433</v>
      </c>
      <c r="C702" s="29">
        <v>44382</v>
      </c>
      <c r="D702" s="28" t="s">
        <v>9420</v>
      </c>
      <c r="E702" s="30">
        <v>20</v>
      </c>
      <c r="F702" s="30">
        <v>230</v>
      </c>
      <c r="G702" s="30">
        <v>4600</v>
      </c>
      <c r="H702" s="30">
        <v>0</v>
      </c>
      <c r="I702" s="30">
        <f t="shared" si="30"/>
        <v>4600</v>
      </c>
      <c r="J702" s="30">
        <v>95</v>
      </c>
      <c r="K702" s="30">
        <f>J702*E702</f>
        <v>1900</v>
      </c>
      <c r="L702" s="30">
        <f t="shared" si="31"/>
        <v>2700</v>
      </c>
      <c r="M702" s="31">
        <f t="shared" si="32"/>
        <v>0.58695652173913049</v>
      </c>
    </row>
    <row r="703" spans="1:13" x14ac:dyDescent="0.25">
      <c r="A703" s="28" t="s">
        <v>4882</v>
      </c>
      <c r="B703" s="28" t="s">
        <v>9434</v>
      </c>
      <c r="C703" s="29">
        <v>44382</v>
      </c>
      <c r="D703" s="28" t="s">
        <v>4902</v>
      </c>
      <c r="E703" s="30">
        <v>2</v>
      </c>
      <c r="F703" s="30">
        <v>5500</v>
      </c>
      <c r="G703" s="30">
        <v>11000</v>
      </c>
      <c r="H703" s="30">
        <v>0</v>
      </c>
      <c r="I703" s="30">
        <f t="shared" si="30"/>
        <v>11000</v>
      </c>
      <c r="J703" s="30">
        <v>3575</v>
      </c>
      <c r="K703" s="30">
        <f>J703*E703</f>
        <v>7150</v>
      </c>
      <c r="L703" s="30">
        <f t="shared" si="31"/>
        <v>3850</v>
      </c>
      <c r="M703" s="31">
        <f t="shared" si="32"/>
        <v>0.35</v>
      </c>
    </row>
    <row r="704" spans="1:13" x14ac:dyDescent="0.25">
      <c r="A704" s="28" t="s">
        <v>4882</v>
      </c>
      <c r="B704" s="28" t="s">
        <v>9435</v>
      </c>
      <c r="C704" s="29">
        <v>44382</v>
      </c>
      <c r="D704" s="28" t="s">
        <v>4643</v>
      </c>
      <c r="E704" s="30">
        <v>2</v>
      </c>
      <c r="F704" s="30">
        <v>3800</v>
      </c>
      <c r="G704" s="30">
        <v>7600</v>
      </c>
      <c r="H704" s="30">
        <v>0</v>
      </c>
      <c r="I704" s="30">
        <f t="shared" si="30"/>
        <v>7600</v>
      </c>
      <c r="J704" s="30">
        <v>1700</v>
      </c>
      <c r="K704" s="30">
        <f>J704*E704</f>
        <v>3400</v>
      </c>
      <c r="L704" s="30">
        <f t="shared" si="31"/>
        <v>4200</v>
      </c>
      <c r="M704" s="31">
        <f t="shared" si="32"/>
        <v>0.55263157894736847</v>
      </c>
    </row>
    <row r="705" spans="1:13" x14ac:dyDescent="0.25">
      <c r="A705" s="28" t="s">
        <v>4882</v>
      </c>
      <c r="B705" s="28" t="s">
        <v>9436</v>
      </c>
      <c r="C705" s="29">
        <v>44382</v>
      </c>
      <c r="D705" s="28" t="s">
        <v>4891</v>
      </c>
      <c r="E705" s="30">
        <v>20</v>
      </c>
      <c r="F705" s="30">
        <v>250</v>
      </c>
      <c r="G705" s="30">
        <v>5000</v>
      </c>
      <c r="H705" s="30">
        <v>0</v>
      </c>
      <c r="I705" s="30">
        <f t="shared" si="30"/>
        <v>5000</v>
      </c>
      <c r="J705" s="30">
        <v>15</v>
      </c>
      <c r="K705" s="30">
        <f>J705*E705</f>
        <v>300</v>
      </c>
      <c r="L705" s="30">
        <f t="shared" si="31"/>
        <v>4700</v>
      </c>
      <c r="M705" s="31">
        <f t="shared" si="32"/>
        <v>0.94</v>
      </c>
    </row>
    <row r="706" spans="1:13" x14ac:dyDescent="0.25">
      <c r="A706" s="28" t="s">
        <v>4882</v>
      </c>
      <c r="B706" s="28" t="s">
        <v>9437</v>
      </c>
      <c r="C706" s="29">
        <v>44382</v>
      </c>
      <c r="D706" s="28" t="s">
        <v>116</v>
      </c>
      <c r="E706" s="30">
        <v>12</v>
      </c>
      <c r="F706" s="30">
        <v>80</v>
      </c>
      <c r="G706" s="30">
        <v>960</v>
      </c>
      <c r="H706" s="30">
        <v>0</v>
      </c>
      <c r="I706" s="30">
        <f t="shared" si="30"/>
        <v>960</v>
      </c>
      <c r="J706" s="30">
        <v>22.3</v>
      </c>
      <c r="K706" s="30">
        <f>J706*E706</f>
        <v>267.60000000000002</v>
      </c>
      <c r="L706" s="30">
        <f t="shared" si="31"/>
        <v>692.4</v>
      </c>
      <c r="M706" s="31">
        <f t="shared" si="32"/>
        <v>0.72124999999999995</v>
      </c>
    </row>
    <row r="707" spans="1:13" x14ac:dyDescent="0.25">
      <c r="A707" s="28" t="s">
        <v>4882</v>
      </c>
      <c r="B707" s="28" t="s">
        <v>9438</v>
      </c>
      <c r="C707" s="29">
        <v>44382</v>
      </c>
      <c r="D707" s="28" t="s">
        <v>4616</v>
      </c>
      <c r="E707" s="30">
        <v>14</v>
      </c>
      <c r="F707" s="30">
        <v>464.29</v>
      </c>
      <c r="G707" s="30">
        <v>6500</v>
      </c>
      <c r="H707" s="30">
        <v>0</v>
      </c>
      <c r="I707" s="30">
        <f t="shared" si="30"/>
        <v>6500</v>
      </c>
      <c r="J707" s="30">
        <v>185</v>
      </c>
      <c r="K707" s="30">
        <f>J707*E707</f>
        <v>2590</v>
      </c>
      <c r="L707" s="30">
        <f t="shared" si="31"/>
        <v>3910</v>
      </c>
      <c r="M707" s="31">
        <f t="shared" si="32"/>
        <v>0.60153846153846158</v>
      </c>
    </row>
    <row r="708" spans="1:13" x14ac:dyDescent="0.25">
      <c r="A708" s="28" t="s">
        <v>4882</v>
      </c>
      <c r="B708" s="28" t="s">
        <v>9439</v>
      </c>
      <c r="C708" s="29">
        <v>44382</v>
      </c>
      <c r="D708" s="28" t="s">
        <v>4616</v>
      </c>
      <c r="E708" s="30">
        <v>30</v>
      </c>
      <c r="F708" s="30">
        <v>775</v>
      </c>
      <c r="G708" s="30">
        <v>23250</v>
      </c>
      <c r="H708" s="30">
        <v>0</v>
      </c>
      <c r="I708" s="30">
        <f t="shared" si="30"/>
        <v>23250</v>
      </c>
      <c r="J708" s="30">
        <v>185</v>
      </c>
      <c r="K708" s="30">
        <f>J708*E708</f>
        <v>5550</v>
      </c>
      <c r="L708" s="30">
        <f t="shared" si="31"/>
        <v>17700</v>
      </c>
      <c r="M708" s="31">
        <f t="shared" si="32"/>
        <v>0.76129032258064511</v>
      </c>
    </row>
    <row r="709" spans="1:13" x14ac:dyDescent="0.25">
      <c r="A709" s="28" t="s">
        <v>4882</v>
      </c>
      <c r="B709" s="28" t="s">
        <v>9440</v>
      </c>
      <c r="C709" s="29">
        <v>44382</v>
      </c>
      <c r="D709" s="28" t="s">
        <v>4643</v>
      </c>
      <c r="E709" s="30">
        <v>6</v>
      </c>
      <c r="F709" s="30">
        <v>6250</v>
      </c>
      <c r="G709" s="30">
        <v>37500</v>
      </c>
      <c r="H709" s="30">
        <v>0</v>
      </c>
      <c r="I709" s="30">
        <f t="shared" si="30"/>
        <v>37500</v>
      </c>
      <c r="J709" s="30">
        <v>1700</v>
      </c>
      <c r="K709" s="30">
        <f>J709*E709</f>
        <v>10200</v>
      </c>
      <c r="L709" s="30">
        <f t="shared" si="31"/>
        <v>27300</v>
      </c>
      <c r="M709" s="31">
        <f t="shared" si="32"/>
        <v>0.72799999999999998</v>
      </c>
    </row>
    <row r="710" spans="1:13" x14ac:dyDescent="0.25">
      <c r="A710" s="28" t="s">
        <v>4882</v>
      </c>
      <c r="B710" s="28" t="s">
        <v>9441</v>
      </c>
      <c r="C710" s="29">
        <v>44382</v>
      </c>
      <c r="D710" s="28" t="s">
        <v>4902</v>
      </c>
      <c r="E710" s="30">
        <v>3</v>
      </c>
      <c r="F710" s="30">
        <v>5760</v>
      </c>
      <c r="G710" s="30">
        <v>17280</v>
      </c>
      <c r="H710" s="30">
        <v>0</v>
      </c>
      <c r="I710" s="30">
        <f t="shared" si="30"/>
        <v>17280</v>
      </c>
      <c r="J710" s="30">
        <v>3575</v>
      </c>
      <c r="K710" s="30">
        <f>J710*E710</f>
        <v>10725</v>
      </c>
      <c r="L710" s="30">
        <f t="shared" si="31"/>
        <v>6555</v>
      </c>
      <c r="M710" s="31">
        <f t="shared" si="32"/>
        <v>0.37934027777777779</v>
      </c>
    </row>
    <row r="711" spans="1:13" x14ac:dyDescent="0.25">
      <c r="A711" s="28" t="s">
        <v>4882</v>
      </c>
      <c r="B711" s="28" t="s">
        <v>9442</v>
      </c>
      <c r="C711" s="29">
        <v>44382</v>
      </c>
      <c r="D711" s="28" t="s">
        <v>4616</v>
      </c>
      <c r="E711" s="30">
        <v>30</v>
      </c>
      <c r="F711" s="30">
        <v>775</v>
      </c>
      <c r="G711" s="30">
        <v>23250</v>
      </c>
      <c r="H711" s="30">
        <v>0</v>
      </c>
      <c r="I711" s="30">
        <f t="shared" si="30"/>
        <v>23250</v>
      </c>
      <c r="J711" s="30">
        <v>185</v>
      </c>
      <c r="K711" s="30">
        <f>J711*E711</f>
        <v>5550</v>
      </c>
      <c r="L711" s="30">
        <f t="shared" si="31"/>
        <v>17700</v>
      </c>
      <c r="M711" s="31">
        <f t="shared" si="32"/>
        <v>0.76129032258064511</v>
      </c>
    </row>
    <row r="712" spans="1:13" x14ac:dyDescent="0.25">
      <c r="A712" s="28" t="s">
        <v>4882</v>
      </c>
      <c r="B712" s="28" t="s">
        <v>9443</v>
      </c>
      <c r="C712" s="29">
        <v>44382</v>
      </c>
      <c r="D712" s="28" t="s">
        <v>4616</v>
      </c>
      <c r="E712" s="30">
        <v>17</v>
      </c>
      <c r="F712" s="30">
        <v>775</v>
      </c>
      <c r="G712" s="30">
        <v>13175</v>
      </c>
      <c r="H712" s="30">
        <v>0</v>
      </c>
      <c r="I712" s="30">
        <f t="shared" ref="I712:I775" si="33">+G712-H712</f>
        <v>13175</v>
      </c>
      <c r="J712" s="30">
        <v>185</v>
      </c>
      <c r="K712" s="30">
        <f>J712*E712</f>
        <v>3145</v>
      </c>
      <c r="L712" s="30">
        <f t="shared" ref="L712:L775" si="34">+I712-K712</f>
        <v>10030</v>
      </c>
      <c r="M712" s="31">
        <f t="shared" ref="M712:M775" si="35">+L712/G712</f>
        <v>0.76129032258064511</v>
      </c>
    </row>
    <row r="713" spans="1:13" x14ac:dyDescent="0.25">
      <c r="A713" s="28" t="s">
        <v>4882</v>
      </c>
      <c r="B713" s="28" t="s">
        <v>9444</v>
      </c>
      <c r="C713" s="29">
        <v>44382</v>
      </c>
      <c r="D713" s="28" t="s">
        <v>9351</v>
      </c>
      <c r="E713" s="30">
        <v>0.4</v>
      </c>
      <c r="F713" s="30">
        <v>12000</v>
      </c>
      <c r="G713" s="30">
        <v>4800</v>
      </c>
      <c r="H713" s="30">
        <v>0</v>
      </c>
      <c r="I713" s="30">
        <f t="shared" si="33"/>
        <v>4800</v>
      </c>
      <c r="J713" s="30">
        <v>4600</v>
      </c>
      <c r="K713" s="30">
        <f>J713*E713</f>
        <v>1840</v>
      </c>
      <c r="L713" s="30">
        <f t="shared" si="34"/>
        <v>2960</v>
      </c>
      <c r="M713" s="31">
        <f t="shared" si="35"/>
        <v>0.6166666666666667</v>
      </c>
    </row>
    <row r="714" spans="1:13" x14ac:dyDescent="0.25">
      <c r="A714" s="28" t="s">
        <v>4882</v>
      </c>
      <c r="B714" s="28" t="s">
        <v>9445</v>
      </c>
      <c r="C714" s="29">
        <v>44382</v>
      </c>
      <c r="D714" s="28" t="s">
        <v>4616</v>
      </c>
      <c r="E714" s="30">
        <v>28</v>
      </c>
      <c r="F714" s="30">
        <v>464.29</v>
      </c>
      <c r="G714" s="30">
        <v>13000</v>
      </c>
      <c r="H714" s="30">
        <v>0</v>
      </c>
      <c r="I714" s="30">
        <f t="shared" si="33"/>
        <v>13000</v>
      </c>
      <c r="J714" s="30">
        <v>185</v>
      </c>
      <c r="K714" s="30">
        <f>J714*E714</f>
        <v>5180</v>
      </c>
      <c r="L714" s="30">
        <f t="shared" si="34"/>
        <v>7820</v>
      </c>
      <c r="M714" s="31">
        <f t="shared" si="35"/>
        <v>0.60153846153846158</v>
      </c>
    </row>
    <row r="715" spans="1:13" x14ac:dyDescent="0.25">
      <c r="A715" s="28" t="s">
        <v>4882</v>
      </c>
      <c r="B715" s="28" t="s">
        <v>9446</v>
      </c>
      <c r="C715" s="29">
        <v>44326</v>
      </c>
      <c r="D715" s="28" t="s">
        <v>4643</v>
      </c>
      <c r="E715" s="30">
        <v>4</v>
      </c>
      <c r="F715" s="30">
        <v>6250</v>
      </c>
      <c r="G715" s="30">
        <v>25000</v>
      </c>
      <c r="H715" s="30">
        <v>0</v>
      </c>
      <c r="I715" s="30">
        <f t="shared" si="33"/>
        <v>25000</v>
      </c>
      <c r="J715" s="30">
        <v>1700</v>
      </c>
      <c r="K715" s="30">
        <f>J715*E715</f>
        <v>6800</v>
      </c>
      <c r="L715" s="30">
        <f t="shared" si="34"/>
        <v>18200</v>
      </c>
      <c r="M715" s="31">
        <f t="shared" si="35"/>
        <v>0.72799999999999998</v>
      </c>
    </row>
    <row r="716" spans="1:13" x14ac:dyDescent="0.25">
      <c r="A716" s="28" t="s">
        <v>4882</v>
      </c>
      <c r="B716" s="28">
        <v>44323</v>
      </c>
      <c r="C716" s="29">
        <v>44326</v>
      </c>
      <c r="D716" s="28" t="s">
        <v>4616</v>
      </c>
      <c r="E716" s="30">
        <v>14</v>
      </c>
      <c r="F716" s="30">
        <v>464.29</v>
      </c>
      <c r="G716" s="30">
        <v>6500</v>
      </c>
      <c r="H716" s="30">
        <v>0</v>
      </c>
      <c r="I716" s="30">
        <f t="shared" si="33"/>
        <v>6500</v>
      </c>
      <c r="J716" s="30">
        <v>185</v>
      </c>
      <c r="K716" s="30">
        <f>J716*E716</f>
        <v>2590</v>
      </c>
      <c r="L716" s="30">
        <f t="shared" si="34"/>
        <v>3910</v>
      </c>
      <c r="M716" s="31">
        <f t="shared" si="35"/>
        <v>0.60153846153846158</v>
      </c>
    </row>
    <row r="717" spans="1:13" x14ac:dyDescent="0.25">
      <c r="A717" s="28" t="s">
        <v>4882</v>
      </c>
      <c r="B717" s="28" t="s">
        <v>9447</v>
      </c>
      <c r="C717" s="29">
        <v>44326</v>
      </c>
      <c r="D717" s="28" t="s">
        <v>9351</v>
      </c>
      <c r="E717" s="30">
        <v>0.2</v>
      </c>
      <c r="F717" s="30">
        <v>12000</v>
      </c>
      <c r="G717" s="30">
        <v>2400</v>
      </c>
      <c r="H717" s="30">
        <v>0</v>
      </c>
      <c r="I717" s="30">
        <f t="shared" si="33"/>
        <v>2400</v>
      </c>
      <c r="J717" s="30">
        <v>4600</v>
      </c>
      <c r="K717" s="30">
        <f>J717*E717</f>
        <v>920</v>
      </c>
      <c r="L717" s="30">
        <f t="shared" si="34"/>
        <v>1480</v>
      </c>
      <c r="M717" s="31">
        <f t="shared" si="35"/>
        <v>0.6166666666666667</v>
      </c>
    </row>
    <row r="718" spans="1:13" x14ac:dyDescent="0.25">
      <c r="A718" s="28" t="s">
        <v>4882</v>
      </c>
      <c r="B718" s="28" t="s">
        <v>9448</v>
      </c>
      <c r="C718" s="29">
        <v>44326</v>
      </c>
      <c r="D718" s="28" t="s">
        <v>4616</v>
      </c>
      <c r="E718" s="30">
        <v>14</v>
      </c>
      <c r="F718" s="30">
        <v>464.29</v>
      </c>
      <c r="G718" s="30">
        <v>6500</v>
      </c>
      <c r="H718" s="30">
        <v>0</v>
      </c>
      <c r="I718" s="30">
        <f t="shared" si="33"/>
        <v>6500</v>
      </c>
      <c r="J718" s="30">
        <v>185</v>
      </c>
      <c r="K718" s="30">
        <f>J718*E718</f>
        <v>2590</v>
      </c>
      <c r="L718" s="30">
        <f t="shared" si="34"/>
        <v>3910</v>
      </c>
      <c r="M718" s="31">
        <f t="shared" si="35"/>
        <v>0.60153846153846158</v>
      </c>
    </row>
    <row r="719" spans="1:13" x14ac:dyDescent="0.25">
      <c r="A719" s="28" t="s">
        <v>4882</v>
      </c>
      <c r="B719" s="28" t="s">
        <v>9449</v>
      </c>
      <c r="C719" s="29">
        <v>44316</v>
      </c>
      <c r="D719" s="28" t="s">
        <v>4913</v>
      </c>
      <c r="E719" s="30">
        <v>30</v>
      </c>
      <c r="F719" s="30">
        <v>116.67</v>
      </c>
      <c r="G719" s="30">
        <v>3500</v>
      </c>
      <c r="H719" s="30">
        <v>0</v>
      </c>
      <c r="I719" s="30">
        <f t="shared" si="33"/>
        <v>3500</v>
      </c>
      <c r="J719" s="30">
        <v>70</v>
      </c>
      <c r="K719" s="30">
        <f>J719*E719</f>
        <v>2100</v>
      </c>
      <c r="L719" s="30">
        <f t="shared" si="34"/>
        <v>1400</v>
      </c>
      <c r="M719" s="31">
        <f t="shared" si="35"/>
        <v>0.4</v>
      </c>
    </row>
    <row r="720" spans="1:13" x14ac:dyDescent="0.25">
      <c r="A720" s="28" t="s">
        <v>4882</v>
      </c>
      <c r="B720" s="28" t="s">
        <v>9450</v>
      </c>
      <c r="C720" s="29">
        <v>44316</v>
      </c>
      <c r="D720" s="28" t="s">
        <v>4636</v>
      </c>
      <c r="E720" s="30">
        <v>4</v>
      </c>
      <c r="F720" s="30">
        <v>1500</v>
      </c>
      <c r="G720" s="30">
        <v>6000</v>
      </c>
      <c r="H720" s="30">
        <v>0</v>
      </c>
      <c r="I720" s="30">
        <f t="shared" si="33"/>
        <v>6000</v>
      </c>
      <c r="J720" s="30">
        <v>420</v>
      </c>
      <c r="K720" s="30">
        <f>J720*E720</f>
        <v>1680</v>
      </c>
      <c r="L720" s="30">
        <f t="shared" si="34"/>
        <v>4320</v>
      </c>
      <c r="M720" s="31">
        <f t="shared" si="35"/>
        <v>0.72</v>
      </c>
    </row>
    <row r="721" spans="1:13" x14ac:dyDescent="0.25">
      <c r="A721" s="28" t="s">
        <v>4882</v>
      </c>
      <c r="B721" s="28" t="s">
        <v>9450</v>
      </c>
      <c r="C721" s="29">
        <v>44316</v>
      </c>
      <c r="D721" s="28" t="s">
        <v>4353</v>
      </c>
      <c r="E721" s="30">
        <v>3</v>
      </c>
      <c r="F721" s="30">
        <v>750</v>
      </c>
      <c r="G721" s="30">
        <v>2250</v>
      </c>
      <c r="H721" s="30">
        <v>0</v>
      </c>
      <c r="I721" s="30">
        <f t="shared" si="33"/>
        <v>2250</v>
      </c>
      <c r="J721" s="30">
        <v>227.5</v>
      </c>
      <c r="K721" s="30">
        <f>J721*E721</f>
        <v>682.5</v>
      </c>
      <c r="L721" s="30">
        <f t="shared" si="34"/>
        <v>1567.5</v>
      </c>
      <c r="M721" s="31">
        <f t="shared" si="35"/>
        <v>0.69666666666666666</v>
      </c>
    </row>
    <row r="722" spans="1:13" x14ac:dyDescent="0.25">
      <c r="A722" s="28" t="s">
        <v>4882</v>
      </c>
      <c r="B722" s="28" t="s">
        <v>9451</v>
      </c>
      <c r="C722" s="29">
        <v>44316</v>
      </c>
      <c r="D722" s="28" t="s">
        <v>4616</v>
      </c>
      <c r="E722" s="30">
        <v>30</v>
      </c>
      <c r="F722" s="30">
        <v>775</v>
      </c>
      <c r="G722" s="30">
        <v>23250</v>
      </c>
      <c r="H722" s="30">
        <v>0</v>
      </c>
      <c r="I722" s="30">
        <f t="shared" si="33"/>
        <v>23250</v>
      </c>
      <c r="J722" s="30">
        <v>185</v>
      </c>
      <c r="K722" s="30">
        <f>J722*E722</f>
        <v>5550</v>
      </c>
      <c r="L722" s="30">
        <f t="shared" si="34"/>
        <v>17700</v>
      </c>
      <c r="M722" s="31">
        <f t="shared" si="35"/>
        <v>0.76129032258064511</v>
      </c>
    </row>
    <row r="723" spans="1:13" x14ac:dyDescent="0.25">
      <c r="A723" s="28" t="s">
        <v>4882</v>
      </c>
      <c r="B723" s="28" t="s">
        <v>9452</v>
      </c>
      <c r="C723" s="29">
        <v>44316</v>
      </c>
      <c r="D723" s="28" t="s">
        <v>4902</v>
      </c>
      <c r="E723" s="30">
        <v>2</v>
      </c>
      <c r="F723" s="30">
        <v>5500</v>
      </c>
      <c r="G723" s="30">
        <v>11000</v>
      </c>
      <c r="H723" s="30">
        <v>0</v>
      </c>
      <c r="I723" s="30">
        <f t="shared" si="33"/>
        <v>11000</v>
      </c>
      <c r="J723" s="30">
        <v>3575</v>
      </c>
      <c r="K723" s="30">
        <f>J723*E723</f>
        <v>7150</v>
      </c>
      <c r="L723" s="30">
        <f t="shared" si="34"/>
        <v>3850</v>
      </c>
      <c r="M723" s="31">
        <f t="shared" si="35"/>
        <v>0.35</v>
      </c>
    </row>
    <row r="724" spans="1:13" x14ac:dyDescent="0.25">
      <c r="A724" s="28" t="s">
        <v>4882</v>
      </c>
      <c r="B724" s="28" t="s">
        <v>9453</v>
      </c>
      <c r="C724" s="29">
        <v>44316</v>
      </c>
      <c r="D724" s="28" t="s">
        <v>9420</v>
      </c>
      <c r="E724" s="30">
        <v>20</v>
      </c>
      <c r="F724" s="30">
        <v>230</v>
      </c>
      <c r="G724" s="30">
        <v>4600</v>
      </c>
      <c r="H724" s="30">
        <v>0</v>
      </c>
      <c r="I724" s="30">
        <f t="shared" si="33"/>
        <v>4600</v>
      </c>
      <c r="J724" s="30">
        <v>95</v>
      </c>
      <c r="K724" s="30">
        <f>J724*E724</f>
        <v>1900</v>
      </c>
      <c r="L724" s="30">
        <f t="shared" si="34"/>
        <v>2700</v>
      </c>
      <c r="M724" s="31">
        <f t="shared" si="35"/>
        <v>0.58695652173913049</v>
      </c>
    </row>
    <row r="725" spans="1:13" x14ac:dyDescent="0.25">
      <c r="A725" s="28" t="s">
        <v>4882</v>
      </c>
      <c r="B725" s="28" t="s">
        <v>9454</v>
      </c>
      <c r="C725" s="29">
        <v>44316</v>
      </c>
      <c r="D725" s="28" t="s">
        <v>4294</v>
      </c>
      <c r="E725" s="30">
        <v>1</v>
      </c>
      <c r="F725" s="30">
        <v>1600</v>
      </c>
      <c r="G725" s="30">
        <v>1600</v>
      </c>
      <c r="H725" s="30">
        <v>0</v>
      </c>
      <c r="I725" s="30">
        <f t="shared" si="33"/>
        <v>1600</v>
      </c>
      <c r="J725" s="30">
        <v>615</v>
      </c>
      <c r="K725" s="30">
        <f>J725*E725</f>
        <v>615</v>
      </c>
      <c r="L725" s="30">
        <f t="shared" si="34"/>
        <v>985</v>
      </c>
      <c r="M725" s="31">
        <f t="shared" si="35"/>
        <v>0.61562499999999998</v>
      </c>
    </row>
    <row r="726" spans="1:13" x14ac:dyDescent="0.25">
      <c r="A726" s="28" t="s">
        <v>4882</v>
      </c>
      <c r="B726" s="28" t="s">
        <v>9454</v>
      </c>
      <c r="C726" s="29">
        <v>44316</v>
      </c>
      <c r="D726" s="28" t="s">
        <v>2766</v>
      </c>
      <c r="E726" s="30">
        <v>1</v>
      </c>
      <c r="F726" s="30">
        <v>1200</v>
      </c>
      <c r="G726" s="30">
        <v>1200</v>
      </c>
      <c r="H726" s="30">
        <v>0</v>
      </c>
      <c r="I726" s="30">
        <f t="shared" si="33"/>
        <v>1200</v>
      </c>
      <c r="J726" s="30">
        <v>530</v>
      </c>
      <c r="K726" s="30">
        <f>J726*E726</f>
        <v>530</v>
      </c>
      <c r="L726" s="30">
        <f t="shared" si="34"/>
        <v>670</v>
      </c>
      <c r="M726" s="31">
        <f t="shared" si="35"/>
        <v>0.55833333333333335</v>
      </c>
    </row>
    <row r="727" spans="1:13" x14ac:dyDescent="0.25">
      <c r="A727" s="28" t="s">
        <v>4882</v>
      </c>
      <c r="B727" s="28" t="s">
        <v>9454</v>
      </c>
      <c r="C727" s="29">
        <v>44316</v>
      </c>
      <c r="D727" s="28" t="s">
        <v>4644</v>
      </c>
      <c r="E727" s="30">
        <v>3</v>
      </c>
      <c r="F727" s="30">
        <v>1185</v>
      </c>
      <c r="G727" s="30">
        <v>3555</v>
      </c>
      <c r="H727" s="30">
        <v>0</v>
      </c>
      <c r="I727" s="30">
        <f t="shared" si="33"/>
        <v>3555</v>
      </c>
      <c r="J727" s="30">
        <v>395</v>
      </c>
      <c r="K727" s="30">
        <f>J727*E727</f>
        <v>1185</v>
      </c>
      <c r="L727" s="30">
        <f t="shared" si="34"/>
        <v>2370</v>
      </c>
      <c r="M727" s="31">
        <f t="shared" si="35"/>
        <v>0.66666666666666663</v>
      </c>
    </row>
    <row r="728" spans="1:13" x14ac:dyDescent="0.25">
      <c r="A728" s="28" t="s">
        <v>4882</v>
      </c>
      <c r="B728" s="28" t="s">
        <v>9454</v>
      </c>
      <c r="C728" s="29">
        <v>44316</v>
      </c>
      <c r="D728" s="28" t="s">
        <v>4392</v>
      </c>
      <c r="E728" s="30">
        <v>1</v>
      </c>
      <c r="F728" s="30">
        <v>500</v>
      </c>
      <c r="G728" s="30">
        <v>500</v>
      </c>
      <c r="H728" s="30">
        <v>0</v>
      </c>
      <c r="I728" s="30">
        <f t="shared" si="33"/>
        <v>500</v>
      </c>
      <c r="J728" s="30">
        <v>133</v>
      </c>
      <c r="K728" s="30">
        <f>J728*E728</f>
        <v>133</v>
      </c>
      <c r="L728" s="30">
        <f t="shared" si="34"/>
        <v>367</v>
      </c>
      <c r="M728" s="31">
        <f t="shared" si="35"/>
        <v>0.73399999999999999</v>
      </c>
    </row>
    <row r="729" spans="1:13" x14ac:dyDescent="0.25">
      <c r="A729" s="28" t="s">
        <v>4882</v>
      </c>
      <c r="B729" s="28" t="s">
        <v>9454</v>
      </c>
      <c r="C729" s="29">
        <v>44316</v>
      </c>
      <c r="D729" s="28" t="s">
        <v>4910</v>
      </c>
      <c r="E729" s="30">
        <v>1</v>
      </c>
      <c r="F729" s="30">
        <v>1080</v>
      </c>
      <c r="G729" s="30">
        <v>1080</v>
      </c>
      <c r="H729" s="30">
        <v>0</v>
      </c>
      <c r="I729" s="30">
        <f t="shared" si="33"/>
        <v>1080</v>
      </c>
      <c r="J729" s="30">
        <v>319</v>
      </c>
      <c r="K729" s="30">
        <f>J729*E729</f>
        <v>319</v>
      </c>
      <c r="L729" s="30">
        <f t="shared" si="34"/>
        <v>761</v>
      </c>
      <c r="M729" s="31">
        <f t="shared" si="35"/>
        <v>0.70462962962962961</v>
      </c>
    </row>
    <row r="730" spans="1:13" x14ac:dyDescent="0.25">
      <c r="A730" s="28" t="s">
        <v>4882</v>
      </c>
      <c r="B730" s="28" t="s">
        <v>9454</v>
      </c>
      <c r="C730" s="29">
        <v>44316</v>
      </c>
      <c r="D730" s="28" t="s">
        <v>4353</v>
      </c>
      <c r="E730" s="30">
        <v>2</v>
      </c>
      <c r="F730" s="30">
        <v>750</v>
      </c>
      <c r="G730" s="30">
        <v>1500</v>
      </c>
      <c r="H730" s="30">
        <v>0</v>
      </c>
      <c r="I730" s="30">
        <f t="shared" si="33"/>
        <v>1500</v>
      </c>
      <c r="J730" s="30">
        <v>227.5</v>
      </c>
      <c r="K730" s="30">
        <f>J730*E730</f>
        <v>455</v>
      </c>
      <c r="L730" s="30">
        <f t="shared" si="34"/>
        <v>1045</v>
      </c>
      <c r="M730" s="31">
        <f t="shared" si="35"/>
        <v>0.69666666666666666</v>
      </c>
    </row>
    <row r="731" spans="1:13" x14ac:dyDescent="0.25">
      <c r="A731" s="28" t="s">
        <v>4882</v>
      </c>
      <c r="B731" s="28" t="s">
        <v>9454</v>
      </c>
      <c r="C731" s="29">
        <v>44316</v>
      </c>
      <c r="D731" s="28" t="s">
        <v>4916</v>
      </c>
      <c r="E731" s="30">
        <v>2</v>
      </c>
      <c r="F731" s="30">
        <v>1800</v>
      </c>
      <c r="G731" s="30">
        <v>3600</v>
      </c>
      <c r="H731" s="30">
        <v>0</v>
      </c>
      <c r="I731" s="30">
        <f t="shared" si="33"/>
        <v>3600</v>
      </c>
      <c r="J731" s="30">
        <v>425</v>
      </c>
      <c r="K731" s="30">
        <f>J731*E731</f>
        <v>850</v>
      </c>
      <c r="L731" s="30">
        <f t="shared" si="34"/>
        <v>2750</v>
      </c>
      <c r="M731" s="31">
        <f t="shared" si="35"/>
        <v>0.76388888888888884</v>
      </c>
    </row>
    <row r="732" spans="1:13" x14ac:dyDescent="0.25">
      <c r="A732" s="28" t="s">
        <v>4882</v>
      </c>
      <c r="B732" s="28" t="s">
        <v>9454</v>
      </c>
      <c r="C732" s="29">
        <v>44316</v>
      </c>
      <c r="D732" s="28" t="s">
        <v>4624</v>
      </c>
      <c r="E732" s="30">
        <v>1</v>
      </c>
      <c r="F732" s="30">
        <v>1800</v>
      </c>
      <c r="G732" s="30">
        <v>1800</v>
      </c>
      <c r="H732" s="30">
        <v>0</v>
      </c>
      <c r="I732" s="30">
        <f t="shared" si="33"/>
        <v>1800</v>
      </c>
      <c r="J732" s="30">
        <v>224.25</v>
      </c>
      <c r="K732" s="30">
        <f>J732*E732</f>
        <v>224.25</v>
      </c>
      <c r="L732" s="30">
        <f t="shared" si="34"/>
        <v>1575.75</v>
      </c>
      <c r="M732" s="31">
        <f t="shared" si="35"/>
        <v>0.87541666666666662</v>
      </c>
    </row>
    <row r="733" spans="1:13" x14ac:dyDescent="0.25">
      <c r="A733" s="28" t="s">
        <v>4882</v>
      </c>
      <c r="B733" s="28" t="s">
        <v>9455</v>
      </c>
      <c r="C733" s="29">
        <v>44316</v>
      </c>
      <c r="D733" s="28" t="s">
        <v>4891</v>
      </c>
      <c r="E733" s="30">
        <v>20</v>
      </c>
      <c r="F733" s="30">
        <v>250</v>
      </c>
      <c r="G733" s="30">
        <v>5000</v>
      </c>
      <c r="H733" s="30">
        <v>0</v>
      </c>
      <c r="I733" s="30">
        <f t="shared" si="33"/>
        <v>5000</v>
      </c>
      <c r="J733" s="30">
        <v>15</v>
      </c>
      <c r="K733" s="30">
        <f>J733*E733</f>
        <v>300</v>
      </c>
      <c r="L733" s="30">
        <f t="shared" si="34"/>
        <v>4700</v>
      </c>
      <c r="M733" s="31">
        <f t="shared" si="35"/>
        <v>0.94</v>
      </c>
    </row>
    <row r="734" spans="1:13" x14ac:dyDescent="0.25">
      <c r="A734" s="28" t="s">
        <v>4882</v>
      </c>
      <c r="B734" s="28" t="s">
        <v>9456</v>
      </c>
      <c r="C734" s="29">
        <v>44316</v>
      </c>
      <c r="D734" s="28" t="s">
        <v>4889</v>
      </c>
      <c r="E734" s="30">
        <v>2</v>
      </c>
      <c r="F734" s="30">
        <v>4200</v>
      </c>
      <c r="G734" s="30">
        <v>8400</v>
      </c>
      <c r="H734" s="30">
        <v>0</v>
      </c>
      <c r="I734" s="30">
        <f t="shared" si="33"/>
        <v>8400</v>
      </c>
      <c r="J734" s="30">
        <v>50</v>
      </c>
      <c r="K734" s="30">
        <f>J734*E734</f>
        <v>100</v>
      </c>
      <c r="L734" s="30">
        <f t="shared" si="34"/>
        <v>8300</v>
      </c>
      <c r="M734" s="31">
        <f t="shared" si="35"/>
        <v>0.98809523809523814</v>
      </c>
    </row>
    <row r="735" spans="1:13" x14ac:dyDescent="0.25">
      <c r="A735" s="28" t="s">
        <v>4882</v>
      </c>
      <c r="B735" s="28" t="s">
        <v>9457</v>
      </c>
      <c r="C735" s="29">
        <v>44316</v>
      </c>
      <c r="D735" s="28" t="s">
        <v>4616</v>
      </c>
      <c r="E735" s="30">
        <v>28</v>
      </c>
      <c r="F735" s="30">
        <v>464.29</v>
      </c>
      <c r="G735" s="30">
        <v>13000</v>
      </c>
      <c r="H735" s="30">
        <v>0</v>
      </c>
      <c r="I735" s="30">
        <f t="shared" si="33"/>
        <v>13000</v>
      </c>
      <c r="J735" s="30">
        <v>185</v>
      </c>
      <c r="K735" s="30">
        <f>J735*E735</f>
        <v>5180</v>
      </c>
      <c r="L735" s="30">
        <f t="shared" si="34"/>
        <v>7820</v>
      </c>
      <c r="M735" s="31">
        <f t="shared" si="35"/>
        <v>0.60153846153846158</v>
      </c>
    </row>
    <row r="736" spans="1:13" x14ac:dyDescent="0.25">
      <c r="A736" s="28" t="s">
        <v>4882</v>
      </c>
      <c r="B736" s="28" t="s">
        <v>9458</v>
      </c>
      <c r="C736" s="29">
        <v>44316</v>
      </c>
      <c r="D736" s="28" t="s">
        <v>8078</v>
      </c>
      <c r="E736" s="30">
        <v>6</v>
      </c>
      <c r="F736" s="30">
        <v>105</v>
      </c>
      <c r="G736" s="30">
        <v>630</v>
      </c>
      <c r="H736" s="30">
        <v>0</v>
      </c>
      <c r="I736" s="30">
        <f t="shared" si="33"/>
        <v>630</v>
      </c>
      <c r="J736" s="30">
        <v>29.18</v>
      </c>
      <c r="K736" s="30">
        <f>J736*E736</f>
        <v>175.07999999999998</v>
      </c>
      <c r="L736" s="30">
        <f t="shared" si="34"/>
        <v>454.92</v>
      </c>
      <c r="M736" s="31">
        <f t="shared" si="35"/>
        <v>0.72209523809523812</v>
      </c>
    </row>
    <row r="737" spans="1:13" x14ac:dyDescent="0.25">
      <c r="A737" s="28" t="s">
        <v>4882</v>
      </c>
      <c r="B737" s="28" t="s">
        <v>9458</v>
      </c>
      <c r="C737" s="29">
        <v>44316</v>
      </c>
      <c r="D737" s="28" t="s">
        <v>4521</v>
      </c>
      <c r="E737" s="30">
        <v>2</v>
      </c>
      <c r="F737" s="30">
        <v>800</v>
      </c>
      <c r="G737" s="30">
        <v>1600</v>
      </c>
      <c r="H737" s="30">
        <v>0</v>
      </c>
      <c r="I737" s="30">
        <f t="shared" si="33"/>
        <v>1600</v>
      </c>
      <c r="J737" s="30">
        <v>225</v>
      </c>
      <c r="K737" s="30">
        <f>J737*E737</f>
        <v>450</v>
      </c>
      <c r="L737" s="30">
        <f t="shared" si="34"/>
        <v>1150</v>
      </c>
      <c r="M737" s="31">
        <f t="shared" si="35"/>
        <v>0.71875</v>
      </c>
    </row>
    <row r="738" spans="1:13" x14ac:dyDescent="0.25">
      <c r="A738" s="28" t="s">
        <v>4882</v>
      </c>
      <c r="B738" s="28" t="s">
        <v>9458</v>
      </c>
      <c r="C738" s="29">
        <v>44316</v>
      </c>
      <c r="D738" s="28" t="s">
        <v>116</v>
      </c>
      <c r="E738" s="30">
        <v>6</v>
      </c>
      <c r="F738" s="30">
        <v>80</v>
      </c>
      <c r="G738" s="30">
        <v>480</v>
      </c>
      <c r="H738" s="30">
        <v>0</v>
      </c>
      <c r="I738" s="30">
        <f t="shared" si="33"/>
        <v>480</v>
      </c>
      <c r="J738" s="30">
        <v>22.3</v>
      </c>
      <c r="K738" s="30">
        <f>J738*E738</f>
        <v>133.80000000000001</v>
      </c>
      <c r="L738" s="30">
        <f t="shared" si="34"/>
        <v>346.2</v>
      </c>
      <c r="M738" s="31">
        <f t="shared" si="35"/>
        <v>0.72124999999999995</v>
      </c>
    </row>
    <row r="739" spans="1:13" x14ac:dyDescent="0.25">
      <c r="A739" s="28" t="s">
        <v>4882</v>
      </c>
      <c r="B739" s="28" t="s">
        <v>9458</v>
      </c>
      <c r="C739" s="29">
        <v>44316</v>
      </c>
      <c r="D739" s="28" t="s">
        <v>4294</v>
      </c>
      <c r="E739" s="30">
        <v>1</v>
      </c>
      <c r="F739" s="30">
        <v>1600</v>
      </c>
      <c r="G739" s="30">
        <v>1600</v>
      </c>
      <c r="H739" s="30">
        <v>0</v>
      </c>
      <c r="I739" s="30">
        <f t="shared" si="33"/>
        <v>1600</v>
      </c>
      <c r="J739" s="30">
        <v>615</v>
      </c>
      <c r="K739" s="30">
        <f>J739*E739</f>
        <v>615</v>
      </c>
      <c r="L739" s="30">
        <f t="shared" si="34"/>
        <v>985</v>
      </c>
      <c r="M739" s="31">
        <f t="shared" si="35"/>
        <v>0.61562499999999998</v>
      </c>
    </row>
    <row r="740" spans="1:13" x14ac:dyDescent="0.25">
      <c r="A740" s="28" t="s">
        <v>4882</v>
      </c>
      <c r="B740" s="28" t="s">
        <v>9458</v>
      </c>
      <c r="C740" s="29">
        <v>44316</v>
      </c>
      <c r="D740" s="28" t="s">
        <v>8592</v>
      </c>
      <c r="E740" s="30">
        <v>6</v>
      </c>
      <c r="F740" s="30">
        <v>101</v>
      </c>
      <c r="G740" s="30">
        <v>606</v>
      </c>
      <c r="H740" s="30">
        <v>0</v>
      </c>
      <c r="I740" s="30">
        <f t="shared" si="33"/>
        <v>606</v>
      </c>
      <c r="J740" s="30">
        <v>31.06</v>
      </c>
      <c r="K740" s="30">
        <f>J740*E740</f>
        <v>186.35999999999999</v>
      </c>
      <c r="L740" s="30">
        <f t="shared" si="34"/>
        <v>419.64</v>
      </c>
      <c r="M740" s="31">
        <f t="shared" si="35"/>
        <v>0.69247524752475242</v>
      </c>
    </row>
    <row r="741" spans="1:13" x14ac:dyDescent="0.25">
      <c r="A741" s="28" t="s">
        <v>4882</v>
      </c>
      <c r="B741" s="28" t="s">
        <v>9458</v>
      </c>
      <c r="C741" s="29">
        <v>44316</v>
      </c>
      <c r="D741" s="28" t="s">
        <v>4916</v>
      </c>
      <c r="E741" s="30">
        <v>5</v>
      </c>
      <c r="F741" s="30">
        <v>1500</v>
      </c>
      <c r="G741" s="30">
        <v>7500</v>
      </c>
      <c r="H741" s="30">
        <v>0</v>
      </c>
      <c r="I741" s="30">
        <f t="shared" si="33"/>
        <v>7500</v>
      </c>
      <c r="J741" s="30">
        <v>425</v>
      </c>
      <c r="K741" s="30">
        <f>J741*E741</f>
        <v>2125</v>
      </c>
      <c r="L741" s="30">
        <f t="shared" si="34"/>
        <v>5375</v>
      </c>
      <c r="M741" s="31">
        <f t="shared" si="35"/>
        <v>0.71666666666666667</v>
      </c>
    </row>
    <row r="742" spans="1:13" x14ac:dyDescent="0.25">
      <c r="A742" s="28" t="s">
        <v>4882</v>
      </c>
      <c r="B742" s="28" t="s">
        <v>9458</v>
      </c>
      <c r="C742" s="29">
        <v>44316</v>
      </c>
      <c r="D742" s="28" t="s">
        <v>4353</v>
      </c>
      <c r="E742" s="30">
        <v>3</v>
      </c>
      <c r="F742" s="30">
        <v>750</v>
      </c>
      <c r="G742" s="30">
        <v>2250</v>
      </c>
      <c r="H742" s="30">
        <v>0</v>
      </c>
      <c r="I742" s="30">
        <f t="shared" si="33"/>
        <v>2250</v>
      </c>
      <c r="J742" s="30">
        <v>227.5</v>
      </c>
      <c r="K742" s="30">
        <f>J742*E742</f>
        <v>682.5</v>
      </c>
      <c r="L742" s="30">
        <f t="shared" si="34"/>
        <v>1567.5</v>
      </c>
      <c r="M742" s="31">
        <f t="shared" si="35"/>
        <v>0.69666666666666666</v>
      </c>
    </row>
    <row r="743" spans="1:13" x14ac:dyDescent="0.25">
      <c r="A743" s="28" t="s">
        <v>4882</v>
      </c>
      <c r="B743" s="28" t="s">
        <v>9459</v>
      </c>
      <c r="C743" s="29">
        <v>44316</v>
      </c>
      <c r="D743" s="28" t="s">
        <v>9420</v>
      </c>
      <c r="E743" s="30">
        <v>20</v>
      </c>
      <c r="F743" s="30">
        <v>230</v>
      </c>
      <c r="G743" s="30">
        <v>4600</v>
      </c>
      <c r="H743" s="30">
        <v>0</v>
      </c>
      <c r="I743" s="30">
        <f t="shared" si="33"/>
        <v>4600</v>
      </c>
      <c r="J743" s="30">
        <v>95</v>
      </c>
      <c r="K743" s="30">
        <f>J743*E743</f>
        <v>1900</v>
      </c>
      <c r="L743" s="30">
        <f t="shared" si="34"/>
        <v>2700</v>
      </c>
      <c r="M743" s="31">
        <f t="shared" si="35"/>
        <v>0.58695652173913049</v>
      </c>
    </row>
    <row r="744" spans="1:13" x14ac:dyDescent="0.25">
      <c r="A744" s="28" t="s">
        <v>4882</v>
      </c>
      <c r="B744" s="28" t="s">
        <v>9460</v>
      </c>
      <c r="C744" s="29">
        <v>44316</v>
      </c>
      <c r="D744" s="28" t="s">
        <v>9351</v>
      </c>
      <c r="E744" s="30">
        <v>0.4</v>
      </c>
      <c r="F744" s="30">
        <v>12000</v>
      </c>
      <c r="G744" s="30">
        <v>4800</v>
      </c>
      <c r="H744" s="30">
        <v>0</v>
      </c>
      <c r="I744" s="30">
        <f t="shared" si="33"/>
        <v>4800</v>
      </c>
      <c r="J744" s="30">
        <v>4600</v>
      </c>
      <c r="K744" s="30">
        <f>J744*E744</f>
        <v>1840</v>
      </c>
      <c r="L744" s="30">
        <f t="shared" si="34"/>
        <v>2960</v>
      </c>
      <c r="M744" s="31">
        <f t="shared" si="35"/>
        <v>0.6166666666666667</v>
      </c>
    </row>
    <row r="745" spans="1:13" x14ac:dyDescent="0.25">
      <c r="A745" s="28" t="s">
        <v>4882</v>
      </c>
      <c r="B745" s="28" t="s">
        <v>9461</v>
      </c>
      <c r="C745" s="29">
        <v>44316</v>
      </c>
      <c r="D745" s="28" t="s">
        <v>4898</v>
      </c>
      <c r="E745" s="30">
        <v>1</v>
      </c>
      <c r="F745" s="30">
        <v>1215</v>
      </c>
      <c r="G745" s="30">
        <v>1215</v>
      </c>
      <c r="H745" s="30">
        <v>0</v>
      </c>
      <c r="I745" s="30">
        <f t="shared" si="33"/>
        <v>1215</v>
      </c>
      <c r="J745" s="30">
        <v>125</v>
      </c>
      <c r="K745" s="30">
        <f>J745*E745</f>
        <v>125</v>
      </c>
      <c r="L745" s="30">
        <f t="shared" si="34"/>
        <v>1090</v>
      </c>
      <c r="M745" s="31">
        <f t="shared" si="35"/>
        <v>0.89711934156378603</v>
      </c>
    </row>
    <row r="746" spans="1:13" x14ac:dyDescent="0.25">
      <c r="A746" s="28" t="s">
        <v>4882</v>
      </c>
      <c r="B746" s="28" t="s">
        <v>9462</v>
      </c>
      <c r="C746" s="29">
        <v>44316</v>
      </c>
      <c r="D746" s="28" t="s">
        <v>4616</v>
      </c>
      <c r="E746" s="30">
        <v>28</v>
      </c>
      <c r="F746" s="30">
        <v>464.29</v>
      </c>
      <c r="G746" s="30">
        <v>13000</v>
      </c>
      <c r="H746" s="30">
        <v>0</v>
      </c>
      <c r="I746" s="30">
        <f t="shared" si="33"/>
        <v>13000</v>
      </c>
      <c r="J746" s="30">
        <v>185</v>
      </c>
      <c r="K746" s="30">
        <f>J746*E746</f>
        <v>5180</v>
      </c>
      <c r="L746" s="30">
        <f t="shared" si="34"/>
        <v>7820</v>
      </c>
      <c r="M746" s="31">
        <f t="shared" si="35"/>
        <v>0.60153846153846158</v>
      </c>
    </row>
    <row r="747" spans="1:13" x14ac:dyDescent="0.25">
      <c r="A747" s="28" t="s">
        <v>4882</v>
      </c>
      <c r="B747" s="28" t="s">
        <v>9463</v>
      </c>
      <c r="C747" s="29">
        <v>44316</v>
      </c>
      <c r="D747" s="28" t="s">
        <v>4902</v>
      </c>
      <c r="E747" s="30">
        <v>2</v>
      </c>
      <c r="F747" s="30">
        <v>5500</v>
      </c>
      <c r="G747" s="30">
        <v>11000</v>
      </c>
      <c r="H747" s="30">
        <v>0</v>
      </c>
      <c r="I747" s="30">
        <f t="shared" si="33"/>
        <v>11000</v>
      </c>
      <c r="J747" s="30">
        <v>3575</v>
      </c>
      <c r="K747" s="30">
        <f>J747*E747</f>
        <v>7150</v>
      </c>
      <c r="L747" s="30">
        <f t="shared" si="34"/>
        <v>3850</v>
      </c>
      <c r="M747" s="31">
        <f t="shared" si="35"/>
        <v>0.35</v>
      </c>
    </row>
    <row r="748" spans="1:13" x14ac:dyDescent="0.25">
      <c r="A748" s="28" t="s">
        <v>4882</v>
      </c>
      <c r="B748" s="28">
        <v>22183</v>
      </c>
      <c r="C748" s="29">
        <v>44278</v>
      </c>
      <c r="D748" s="28" t="s">
        <v>4616</v>
      </c>
      <c r="E748" s="30">
        <v>14</v>
      </c>
      <c r="F748" s="30">
        <v>464.29</v>
      </c>
      <c r="G748" s="30">
        <v>6500</v>
      </c>
      <c r="H748" s="30">
        <v>0</v>
      </c>
      <c r="I748" s="30">
        <f t="shared" si="33"/>
        <v>6500</v>
      </c>
      <c r="J748" s="30">
        <v>185</v>
      </c>
      <c r="K748" s="30">
        <f>J748*E748</f>
        <v>2590</v>
      </c>
      <c r="L748" s="30">
        <f t="shared" si="34"/>
        <v>3910</v>
      </c>
      <c r="M748" s="31">
        <f t="shared" si="35"/>
        <v>0.60153846153846158</v>
      </c>
    </row>
    <row r="749" spans="1:13" x14ac:dyDescent="0.25">
      <c r="A749" s="28" t="s">
        <v>4882</v>
      </c>
      <c r="B749" s="28">
        <v>22190</v>
      </c>
      <c r="C749" s="29">
        <v>44278</v>
      </c>
      <c r="D749" s="28" t="s">
        <v>4616</v>
      </c>
      <c r="E749" s="30">
        <v>25</v>
      </c>
      <c r="F749" s="30">
        <v>775</v>
      </c>
      <c r="G749" s="30">
        <v>19375</v>
      </c>
      <c r="H749" s="30">
        <v>0</v>
      </c>
      <c r="I749" s="30">
        <f t="shared" si="33"/>
        <v>19375</v>
      </c>
      <c r="J749" s="30">
        <v>185</v>
      </c>
      <c r="K749" s="30">
        <f>J749*E749</f>
        <v>4625</v>
      </c>
      <c r="L749" s="30">
        <f t="shared" si="34"/>
        <v>14750</v>
      </c>
      <c r="M749" s="31">
        <f t="shared" si="35"/>
        <v>0.76129032258064511</v>
      </c>
    </row>
    <row r="750" spans="1:13" x14ac:dyDescent="0.25">
      <c r="A750" s="28" t="s">
        <v>4882</v>
      </c>
      <c r="B750" s="28">
        <v>22180</v>
      </c>
      <c r="C750" s="29">
        <v>44277</v>
      </c>
      <c r="D750" s="28" t="s">
        <v>4616</v>
      </c>
      <c r="E750" s="30">
        <v>14</v>
      </c>
      <c r="F750" s="30">
        <v>464.29</v>
      </c>
      <c r="G750" s="30">
        <v>6500</v>
      </c>
      <c r="H750" s="30">
        <v>0</v>
      </c>
      <c r="I750" s="30">
        <f t="shared" si="33"/>
        <v>6500</v>
      </c>
      <c r="J750" s="30">
        <v>185</v>
      </c>
      <c r="K750" s="30">
        <f>J750*E750</f>
        <v>2590</v>
      </c>
      <c r="L750" s="30">
        <f t="shared" si="34"/>
        <v>3910</v>
      </c>
      <c r="M750" s="31">
        <f t="shared" si="35"/>
        <v>0.60153846153846158</v>
      </c>
    </row>
    <row r="751" spans="1:13" x14ac:dyDescent="0.25">
      <c r="A751" s="28" t="s">
        <v>4882</v>
      </c>
      <c r="B751" s="28">
        <v>22187</v>
      </c>
      <c r="C751" s="29">
        <v>44277</v>
      </c>
      <c r="D751" s="28" t="s">
        <v>2606</v>
      </c>
      <c r="E751" s="30">
        <v>10</v>
      </c>
      <c r="F751" s="30">
        <v>240</v>
      </c>
      <c r="G751" s="30">
        <v>2400</v>
      </c>
      <c r="H751" s="30">
        <v>0</v>
      </c>
      <c r="I751" s="30">
        <f t="shared" si="33"/>
        <v>2400</v>
      </c>
      <c r="J751" s="30">
        <v>146.80000000000001</v>
      </c>
      <c r="K751" s="30">
        <f>J751*E751</f>
        <v>1468</v>
      </c>
      <c r="L751" s="30">
        <f t="shared" si="34"/>
        <v>932</v>
      </c>
      <c r="M751" s="31">
        <f t="shared" si="35"/>
        <v>0.38833333333333331</v>
      </c>
    </row>
    <row r="752" spans="1:13" x14ac:dyDescent="0.25">
      <c r="A752" s="28" t="s">
        <v>4882</v>
      </c>
      <c r="B752" s="28">
        <v>22181</v>
      </c>
      <c r="C752" s="29">
        <v>44277</v>
      </c>
      <c r="D752" s="28" t="s">
        <v>4643</v>
      </c>
      <c r="E752" s="30">
        <v>2</v>
      </c>
      <c r="F752" s="30">
        <v>3000</v>
      </c>
      <c r="G752" s="30">
        <v>6000</v>
      </c>
      <c r="H752" s="30">
        <v>0</v>
      </c>
      <c r="I752" s="30">
        <f t="shared" si="33"/>
        <v>6000</v>
      </c>
      <c r="J752" s="30">
        <v>1700</v>
      </c>
      <c r="K752" s="30">
        <f>J752*E752</f>
        <v>3400</v>
      </c>
      <c r="L752" s="30">
        <f t="shared" si="34"/>
        <v>2600</v>
      </c>
      <c r="M752" s="31">
        <f t="shared" si="35"/>
        <v>0.43333333333333335</v>
      </c>
    </row>
    <row r="753" spans="1:13" x14ac:dyDescent="0.25">
      <c r="A753" s="28" t="s">
        <v>4882</v>
      </c>
      <c r="B753" s="28">
        <v>22186</v>
      </c>
      <c r="C753" s="29">
        <v>44277</v>
      </c>
      <c r="D753" s="28" t="s">
        <v>9351</v>
      </c>
      <c r="E753" s="30">
        <v>0.2</v>
      </c>
      <c r="F753" s="30">
        <v>12000</v>
      </c>
      <c r="G753" s="30">
        <v>2400</v>
      </c>
      <c r="H753" s="30">
        <v>0</v>
      </c>
      <c r="I753" s="30">
        <f t="shared" si="33"/>
        <v>2400</v>
      </c>
      <c r="J753" s="30">
        <v>4600</v>
      </c>
      <c r="K753" s="30">
        <f>J753*E753</f>
        <v>920</v>
      </c>
      <c r="L753" s="30">
        <f t="shared" si="34"/>
        <v>1480</v>
      </c>
      <c r="M753" s="31">
        <f t="shared" si="35"/>
        <v>0.6166666666666667</v>
      </c>
    </row>
    <row r="754" spans="1:13" x14ac:dyDescent="0.25">
      <c r="A754" s="28" t="s">
        <v>4882</v>
      </c>
      <c r="B754" s="28">
        <v>22185</v>
      </c>
      <c r="C754" s="29">
        <v>44277</v>
      </c>
      <c r="D754" s="28" t="s">
        <v>9351</v>
      </c>
      <c r="E754" s="30">
        <v>0.2</v>
      </c>
      <c r="F754" s="30">
        <v>12000</v>
      </c>
      <c r="G754" s="30">
        <v>2400</v>
      </c>
      <c r="H754" s="30">
        <v>0</v>
      </c>
      <c r="I754" s="30">
        <f t="shared" si="33"/>
        <v>2400</v>
      </c>
      <c r="J754" s="30">
        <v>4600</v>
      </c>
      <c r="K754" s="30">
        <f>J754*E754</f>
        <v>920</v>
      </c>
      <c r="L754" s="30">
        <f t="shared" si="34"/>
        <v>1480</v>
      </c>
      <c r="M754" s="31">
        <f t="shared" si="35"/>
        <v>0.6166666666666667</v>
      </c>
    </row>
    <row r="755" spans="1:13" x14ac:dyDescent="0.25">
      <c r="A755" s="28" t="s">
        <v>4882</v>
      </c>
      <c r="B755" s="28">
        <v>22182</v>
      </c>
      <c r="C755" s="29">
        <v>44277</v>
      </c>
      <c r="D755" s="28" t="s">
        <v>4643</v>
      </c>
      <c r="E755" s="30">
        <v>2</v>
      </c>
      <c r="F755" s="30">
        <v>3000</v>
      </c>
      <c r="G755" s="30">
        <v>6000</v>
      </c>
      <c r="H755" s="30">
        <v>0</v>
      </c>
      <c r="I755" s="30">
        <f t="shared" si="33"/>
        <v>6000</v>
      </c>
      <c r="J755" s="30">
        <v>1700</v>
      </c>
      <c r="K755" s="30">
        <f>J755*E755</f>
        <v>3400</v>
      </c>
      <c r="L755" s="30">
        <f t="shared" si="34"/>
        <v>2600</v>
      </c>
      <c r="M755" s="31">
        <f t="shared" si="35"/>
        <v>0.43333333333333335</v>
      </c>
    </row>
    <row r="756" spans="1:13" x14ac:dyDescent="0.25">
      <c r="A756" s="28" t="s">
        <v>4882</v>
      </c>
      <c r="B756" s="28">
        <v>22184</v>
      </c>
      <c r="C756" s="29">
        <v>44277</v>
      </c>
      <c r="D756" s="28" t="s">
        <v>4616</v>
      </c>
      <c r="E756" s="30">
        <v>14</v>
      </c>
      <c r="F756" s="30">
        <v>464.29</v>
      </c>
      <c r="G756" s="30">
        <v>6500</v>
      </c>
      <c r="H756" s="30">
        <v>0</v>
      </c>
      <c r="I756" s="30">
        <f t="shared" si="33"/>
        <v>6500</v>
      </c>
      <c r="J756" s="30">
        <v>185</v>
      </c>
      <c r="K756" s="30">
        <f>J756*E756</f>
        <v>2590</v>
      </c>
      <c r="L756" s="30">
        <f t="shared" si="34"/>
        <v>3910</v>
      </c>
      <c r="M756" s="31">
        <f t="shared" si="35"/>
        <v>0.60153846153846158</v>
      </c>
    </row>
    <row r="757" spans="1:13" x14ac:dyDescent="0.25">
      <c r="A757" s="28" t="s">
        <v>4882</v>
      </c>
      <c r="B757" s="28">
        <v>22257</v>
      </c>
      <c r="C757" s="29">
        <v>44253</v>
      </c>
      <c r="D757" s="28" t="s">
        <v>4643</v>
      </c>
      <c r="E757" s="30">
        <v>6</v>
      </c>
      <c r="F757" s="30">
        <v>6250</v>
      </c>
      <c r="G757" s="30">
        <v>37500</v>
      </c>
      <c r="H757" s="30">
        <v>0</v>
      </c>
      <c r="I757" s="30">
        <f t="shared" si="33"/>
        <v>37500</v>
      </c>
      <c r="J757" s="30">
        <v>1700</v>
      </c>
      <c r="K757" s="30">
        <f>J757*E757</f>
        <v>10200</v>
      </c>
      <c r="L757" s="30">
        <f t="shared" si="34"/>
        <v>27300</v>
      </c>
      <c r="M757" s="31">
        <f t="shared" si="35"/>
        <v>0.72799999999999998</v>
      </c>
    </row>
    <row r="758" spans="1:13" x14ac:dyDescent="0.25">
      <c r="A758" s="28" t="s">
        <v>4882</v>
      </c>
      <c r="B758" s="28">
        <v>22176</v>
      </c>
      <c r="C758" s="29">
        <v>44253</v>
      </c>
      <c r="D758" s="28" t="s">
        <v>4910</v>
      </c>
      <c r="E758" s="30">
        <v>7</v>
      </c>
      <c r="F758" s="30">
        <v>1070</v>
      </c>
      <c r="G758" s="30">
        <v>7490</v>
      </c>
      <c r="H758" s="30">
        <v>0</v>
      </c>
      <c r="I758" s="30">
        <f t="shared" si="33"/>
        <v>7490</v>
      </c>
      <c r="J758" s="30">
        <v>319</v>
      </c>
      <c r="K758" s="30">
        <f>J758*E758</f>
        <v>2233</v>
      </c>
      <c r="L758" s="30">
        <f t="shared" si="34"/>
        <v>5257</v>
      </c>
      <c r="M758" s="31">
        <f t="shared" si="35"/>
        <v>0.70186915887850465</v>
      </c>
    </row>
    <row r="759" spans="1:13" x14ac:dyDescent="0.25">
      <c r="A759" s="28" t="s">
        <v>4882</v>
      </c>
      <c r="B759" s="28">
        <v>22176</v>
      </c>
      <c r="C759" s="29">
        <v>44253</v>
      </c>
      <c r="D759" s="28" t="s">
        <v>4353</v>
      </c>
      <c r="E759" s="30">
        <v>9</v>
      </c>
      <c r="F759" s="30">
        <v>750</v>
      </c>
      <c r="G759" s="30">
        <v>6750</v>
      </c>
      <c r="H759" s="30">
        <v>0</v>
      </c>
      <c r="I759" s="30">
        <f t="shared" si="33"/>
        <v>6750</v>
      </c>
      <c r="J759" s="30">
        <v>227.5</v>
      </c>
      <c r="K759" s="30">
        <f>J759*E759</f>
        <v>2047.5</v>
      </c>
      <c r="L759" s="30">
        <f t="shared" si="34"/>
        <v>4702.5</v>
      </c>
      <c r="M759" s="31">
        <f t="shared" si="35"/>
        <v>0.69666666666666666</v>
      </c>
    </row>
    <row r="760" spans="1:13" x14ac:dyDescent="0.25">
      <c r="A760" s="28" t="s">
        <v>4882</v>
      </c>
      <c r="B760" s="28">
        <v>22176</v>
      </c>
      <c r="C760" s="29">
        <v>44253</v>
      </c>
      <c r="D760" s="28" t="s">
        <v>4916</v>
      </c>
      <c r="E760" s="30">
        <v>7</v>
      </c>
      <c r="F760" s="30">
        <v>1500</v>
      </c>
      <c r="G760" s="30">
        <v>10500</v>
      </c>
      <c r="H760" s="30">
        <v>0</v>
      </c>
      <c r="I760" s="30">
        <f t="shared" si="33"/>
        <v>10500</v>
      </c>
      <c r="J760" s="30">
        <v>425</v>
      </c>
      <c r="K760" s="30">
        <f>J760*E760</f>
        <v>2975</v>
      </c>
      <c r="L760" s="30">
        <f t="shared" si="34"/>
        <v>7525</v>
      </c>
      <c r="M760" s="31">
        <f t="shared" si="35"/>
        <v>0.71666666666666667</v>
      </c>
    </row>
    <row r="761" spans="1:13" x14ac:dyDescent="0.25">
      <c r="A761" s="28" t="s">
        <v>4882</v>
      </c>
      <c r="B761" s="28">
        <v>22176</v>
      </c>
      <c r="C761" s="29">
        <v>44253</v>
      </c>
      <c r="D761" s="28" t="s">
        <v>4294</v>
      </c>
      <c r="E761" s="30">
        <v>3</v>
      </c>
      <c r="F761" s="30">
        <v>1600</v>
      </c>
      <c r="G761" s="30">
        <v>4800</v>
      </c>
      <c r="H761" s="30">
        <v>0</v>
      </c>
      <c r="I761" s="30">
        <f t="shared" si="33"/>
        <v>4800</v>
      </c>
      <c r="J761" s="30">
        <v>615</v>
      </c>
      <c r="K761" s="30">
        <f>J761*E761</f>
        <v>1845</v>
      </c>
      <c r="L761" s="30">
        <f t="shared" si="34"/>
        <v>2955</v>
      </c>
      <c r="M761" s="31">
        <f t="shared" si="35"/>
        <v>0.61562499999999998</v>
      </c>
    </row>
    <row r="762" spans="1:13" x14ac:dyDescent="0.25">
      <c r="A762" s="28" t="s">
        <v>4882</v>
      </c>
      <c r="B762" s="28">
        <v>22176</v>
      </c>
      <c r="C762" s="29">
        <v>44253</v>
      </c>
      <c r="D762" s="28" t="s">
        <v>2766</v>
      </c>
      <c r="E762" s="30">
        <v>2</v>
      </c>
      <c r="F762" s="30">
        <v>1200</v>
      </c>
      <c r="G762" s="30">
        <v>2400</v>
      </c>
      <c r="H762" s="30">
        <v>0</v>
      </c>
      <c r="I762" s="30">
        <f t="shared" si="33"/>
        <v>2400</v>
      </c>
      <c r="J762" s="30">
        <v>530</v>
      </c>
      <c r="K762" s="30">
        <f>J762*E762</f>
        <v>1060</v>
      </c>
      <c r="L762" s="30">
        <f t="shared" si="34"/>
        <v>1340</v>
      </c>
      <c r="M762" s="31">
        <f t="shared" si="35"/>
        <v>0.55833333333333335</v>
      </c>
    </row>
    <row r="763" spans="1:13" x14ac:dyDescent="0.25">
      <c r="A763" s="28" t="s">
        <v>4882</v>
      </c>
      <c r="B763" s="28">
        <v>22176</v>
      </c>
      <c r="C763" s="29">
        <v>44253</v>
      </c>
      <c r="D763" s="28" t="s">
        <v>4392</v>
      </c>
      <c r="E763" s="30">
        <v>3</v>
      </c>
      <c r="F763" s="30">
        <v>500</v>
      </c>
      <c r="G763" s="30">
        <v>1500</v>
      </c>
      <c r="H763" s="30">
        <v>0</v>
      </c>
      <c r="I763" s="30">
        <f t="shared" si="33"/>
        <v>1500</v>
      </c>
      <c r="J763" s="30">
        <v>133</v>
      </c>
      <c r="K763" s="30">
        <f>J763*E763</f>
        <v>399</v>
      </c>
      <c r="L763" s="30">
        <f t="shared" si="34"/>
        <v>1101</v>
      </c>
      <c r="M763" s="31">
        <f t="shared" si="35"/>
        <v>0.73399999999999999</v>
      </c>
    </row>
    <row r="764" spans="1:13" x14ac:dyDescent="0.25">
      <c r="A764" s="28" t="s">
        <v>4882</v>
      </c>
      <c r="B764" s="28">
        <v>22176</v>
      </c>
      <c r="C764" s="29">
        <v>44253</v>
      </c>
      <c r="D764" s="28" t="s">
        <v>7812</v>
      </c>
      <c r="E764" s="30">
        <v>10</v>
      </c>
      <c r="F764" s="30">
        <v>105</v>
      </c>
      <c r="G764" s="30">
        <v>1050</v>
      </c>
      <c r="H764" s="30">
        <v>0</v>
      </c>
      <c r="I764" s="30">
        <f t="shared" si="33"/>
        <v>1050</v>
      </c>
      <c r="J764" s="30">
        <v>40.25</v>
      </c>
      <c r="K764" s="30">
        <f>J764*E764</f>
        <v>402.5</v>
      </c>
      <c r="L764" s="30">
        <f t="shared" si="34"/>
        <v>647.5</v>
      </c>
      <c r="M764" s="31">
        <f t="shared" si="35"/>
        <v>0.6166666666666667</v>
      </c>
    </row>
    <row r="765" spans="1:13" x14ac:dyDescent="0.25">
      <c r="A765" s="28" t="s">
        <v>4882</v>
      </c>
      <c r="B765" s="28">
        <v>22176</v>
      </c>
      <c r="C765" s="29">
        <v>44253</v>
      </c>
      <c r="D765" s="28" t="s">
        <v>9464</v>
      </c>
      <c r="E765" s="30">
        <v>5</v>
      </c>
      <c r="F765" s="30">
        <v>120</v>
      </c>
      <c r="G765" s="30">
        <v>600</v>
      </c>
      <c r="H765" s="30">
        <v>0</v>
      </c>
      <c r="I765" s="30">
        <f t="shared" si="33"/>
        <v>600</v>
      </c>
      <c r="J765" s="30">
        <v>40.26</v>
      </c>
      <c r="K765" s="30">
        <f>J765*E765</f>
        <v>201.29999999999998</v>
      </c>
      <c r="L765" s="30">
        <f t="shared" si="34"/>
        <v>398.70000000000005</v>
      </c>
      <c r="M765" s="31">
        <f t="shared" si="35"/>
        <v>0.66450000000000009</v>
      </c>
    </row>
    <row r="766" spans="1:13" x14ac:dyDescent="0.25">
      <c r="A766" s="28" t="s">
        <v>4882</v>
      </c>
      <c r="B766" s="28">
        <v>22178</v>
      </c>
      <c r="C766" s="29">
        <v>44253</v>
      </c>
      <c r="D766" s="28" t="s">
        <v>9351</v>
      </c>
      <c r="E766" s="30">
        <v>0.2</v>
      </c>
      <c r="F766" s="30">
        <v>12000</v>
      </c>
      <c r="G766" s="30">
        <v>2400</v>
      </c>
      <c r="H766" s="30">
        <v>0</v>
      </c>
      <c r="I766" s="30">
        <f t="shared" si="33"/>
        <v>2400</v>
      </c>
      <c r="J766" s="30">
        <v>4600</v>
      </c>
      <c r="K766" s="30">
        <f>J766*E766</f>
        <v>920</v>
      </c>
      <c r="L766" s="30">
        <f t="shared" si="34"/>
        <v>1480</v>
      </c>
      <c r="M766" s="31">
        <f t="shared" si="35"/>
        <v>0.6166666666666667</v>
      </c>
    </row>
    <row r="767" spans="1:13" x14ac:dyDescent="0.25">
      <c r="A767" s="28" t="s">
        <v>4882</v>
      </c>
      <c r="B767" s="28">
        <v>22179</v>
      </c>
      <c r="C767" s="29">
        <v>44253</v>
      </c>
      <c r="D767" s="28" t="s">
        <v>4616</v>
      </c>
      <c r="E767" s="30">
        <v>14</v>
      </c>
      <c r="F767" s="30">
        <v>464.29</v>
      </c>
      <c r="G767" s="30">
        <v>6500</v>
      </c>
      <c r="H767" s="30">
        <v>0</v>
      </c>
      <c r="I767" s="30">
        <f t="shared" si="33"/>
        <v>6500</v>
      </c>
      <c r="J767" s="30">
        <v>185</v>
      </c>
      <c r="K767" s="30">
        <f>J767*E767</f>
        <v>2590</v>
      </c>
      <c r="L767" s="30">
        <f t="shared" si="34"/>
        <v>3910</v>
      </c>
      <c r="M767" s="31">
        <f t="shared" si="35"/>
        <v>0.60153846153846158</v>
      </c>
    </row>
    <row r="768" spans="1:13" x14ac:dyDescent="0.25">
      <c r="A768" s="28" t="s">
        <v>4882</v>
      </c>
      <c r="B768" s="28">
        <v>22255</v>
      </c>
      <c r="C768" s="29">
        <v>44253</v>
      </c>
      <c r="D768" s="28" t="s">
        <v>9351</v>
      </c>
      <c r="E768" s="30">
        <v>0.3</v>
      </c>
      <c r="F768" s="30">
        <v>12000</v>
      </c>
      <c r="G768" s="30">
        <v>3600</v>
      </c>
      <c r="H768" s="30">
        <v>0</v>
      </c>
      <c r="I768" s="30">
        <f t="shared" si="33"/>
        <v>3600</v>
      </c>
      <c r="J768" s="30">
        <v>4600</v>
      </c>
      <c r="K768" s="30">
        <f>J768*E768</f>
        <v>1380</v>
      </c>
      <c r="L768" s="30">
        <f t="shared" si="34"/>
        <v>2220</v>
      </c>
      <c r="M768" s="31">
        <f t="shared" si="35"/>
        <v>0.6166666666666667</v>
      </c>
    </row>
    <row r="769" spans="1:13" x14ac:dyDescent="0.25">
      <c r="A769" s="28" t="s">
        <v>4882</v>
      </c>
      <c r="B769" s="28">
        <v>22254</v>
      </c>
      <c r="C769" s="29">
        <v>44253</v>
      </c>
      <c r="D769" s="28" t="s">
        <v>9351</v>
      </c>
      <c r="E769" s="30">
        <v>0.3</v>
      </c>
      <c r="F769" s="30">
        <v>12000</v>
      </c>
      <c r="G769" s="30">
        <v>3600</v>
      </c>
      <c r="H769" s="30">
        <v>0</v>
      </c>
      <c r="I769" s="30">
        <f t="shared" si="33"/>
        <v>3600</v>
      </c>
      <c r="J769" s="30">
        <v>4600</v>
      </c>
      <c r="K769" s="30">
        <f>J769*E769</f>
        <v>1380</v>
      </c>
      <c r="L769" s="30">
        <f t="shared" si="34"/>
        <v>2220</v>
      </c>
      <c r="M769" s="31">
        <f t="shared" si="35"/>
        <v>0.6166666666666667</v>
      </c>
    </row>
    <row r="770" spans="1:13" x14ac:dyDescent="0.25">
      <c r="A770" s="28" t="s">
        <v>4882</v>
      </c>
      <c r="B770" s="28">
        <v>22253</v>
      </c>
      <c r="C770" s="29">
        <v>44253</v>
      </c>
      <c r="D770" s="28" t="s">
        <v>4898</v>
      </c>
      <c r="E770" s="30">
        <v>2</v>
      </c>
      <c r="F770" s="30">
        <v>1215</v>
      </c>
      <c r="G770" s="30">
        <v>2430</v>
      </c>
      <c r="H770" s="30">
        <v>0</v>
      </c>
      <c r="I770" s="30">
        <f t="shared" si="33"/>
        <v>2430</v>
      </c>
      <c r="J770" s="30">
        <v>125</v>
      </c>
      <c r="K770" s="30">
        <f>J770*E770</f>
        <v>250</v>
      </c>
      <c r="L770" s="30">
        <f t="shared" si="34"/>
        <v>2180</v>
      </c>
      <c r="M770" s="31">
        <f t="shared" si="35"/>
        <v>0.89711934156378603</v>
      </c>
    </row>
    <row r="771" spans="1:13" x14ac:dyDescent="0.25">
      <c r="A771" s="28" t="s">
        <v>4882</v>
      </c>
      <c r="B771" s="28">
        <v>22252</v>
      </c>
      <c r="C771" s="29">
        <v>44253</v>
      </c>
      <c r="D771" s="28" t="s">
        <v>9420</v>
      </c>
      <c r="E771" s="30">
        <v>10</v>
      </c>
      <c r="F771" s="30">
        <v>230</v>
      </c>
      <c r="G771" s="30">
        <v>2300</v>
      </c>
      <c r="H771" s="30">
        <v>0</v>
      </c>
      <c r="I771" s="30">
        <f t="shared" si="33"/>
        <v>2300</v>
      </c>
      <c r="J771" s="30">
        <v>95</v>
      </c>
      <c r="K771" s="30">
        <f>J771*E771</f>
        <v>950</v>
      </c>
      <c r="L771" s="30">
        <f t="shared" si="34"/>
        <v>1350</v>
      </c>
      <c r="M771" s="31">
        <f t="shared" si="35"/>
        <v>0.58695652173913049</v>
      </c>
    </row>
    <row r="772" spans="1:13" x14ac:dyDescent="0.25">
      <c r="A772" s="28" t="s">
        <v>4882</v>
      </c>
      <c r="B772" s="28">
        <v>22256</v>
      </c>
      <c r="C772" s="29">
        <v>44253</v>
      </c>
      <c r="D772" s="28" t="s">
        <v>4616</v>
      </c>
      <c r="E772" s="30">
        <v>14</v>
      </c>
      <c r="F772" s="30">
        <v>464.29</v>
      </c>
      <c r="G772" s="30">
        <v>6500</v>
      </c>
      <c r="H772" s="30">
        <v>0</v>
      </c>
      <c r="I772" s="30">
        <f t="shared" si="33"/>
        <v>6500</v>
      </c>
      <c r="J772" s="30">
        <v>185</v>
      </c>
      <c r="K772" s="30">
        <f>J772*E772</f>
        <v>2590</v>
      </c>
      <c r="L772" s="30">
        <f t="shared" si="34"/>
        <v>3910</v>
      </c>
      <c r="M772" s="31">
        <f t="shared" si="35"/>
        <v>0.60153846153846158</v>
      </c>
    </row>
    <row r="773" spans="1:13" x14ac:dyDescent="0.25">
      <c r="A773" s="28" t="s">
        <v>4882</v>
      </c>
      <c r="B773" s="28">
        <v>22251</v>
      </c>
      <c r="C773" s="29">
        <v>44253</v>
      </c>
      <c r="D773" s="28" t="s">
        <v>9420</v>
      </c>
      <c r="E773" s="30">
        <v>10</v>
      </c>
      <c r="F773" s="30">
        <v>230</v>
      </c>
      <c r="G773" s="30">
        <v>2300</v>
      </c>
      <c r="H773" s="30">
        <v>0</v>
      </c>
      <c r="I773" s="30">
        <f t="shared" si="33"/>
        <v>2300</v>
      </c>
      <c r="J773" s="30">
        <v>95</v>
      </c>
      <c r="K773" s="30">
        <f>J773*E773</f>
        <v>950</v>
      </c>
      <c r="L773" s="30">
        <f t="shared" si="34"/>
        <v>1350</v>
      </c>
      <c r="M773" s="31">
        <f t="shared" si="35"/>
        <v>0.58695652173913049</v>
      </c>
    </row>
    <row r="774" spans="1:13" x14ac:dyDescent="0.25">
      <c r="A774" s="28" t="s">
        <v>4882</v>
      </c>
      <c r="B774" s="28">
        <v>22177</v>
      </c>
      <c r="C774" s="29">
        <v>44253</v>
      </c>
      <c r="D774" s="28" t="s">
        <v>4643</v>
      </c>
      <c r="E774" s="30">
        <v>2</v>
      </c>
      <c r="F774" s="30">
        <v>3000</v>
      </c>
      <c r="G774" s="30">
        <v>6000</v>
      </c>
      <c r="H774" s="30">
        <v>0</v>
      </c>
      <c r="I774" s="30">
        <f t="shared" si="33"/>
        <v>6000</v>
      </c>
      <c r="J774" s="30">
        <v>1700</v>
      </c>
      <c r="K774" s="30">
        <f>J774*E774</f>
        <v>3400</v>
      </c>
      <c r="L774" s="30">
        <f t="shared" si="34"/>
        <v>2600</v>
      </c>
      <c r="M774" s="31">
        <f t="shared" si="35"/>
        <v>0.43333333333333335</v>
      </c>
    </row>
    <row r="775" spans="1:13" x14ac:dyDescent="0.25">
      <c r="A775" s="28" t="s">
        <v>4882</v>
      </c>
      <c r="B775" s="28">
        <v>22172</v>
      </c>
      <c r="C775" s="29">
        <v>44227</v>
      </c>
      <c r="D775" s="28" t="s">
        <v>4616</v>
      </c>
      <c r="E775" s="30">
        <v>30</v>
      </c>
      <c r="F775" s="30">
        <v>775</v>
      </c>
      <c r="G775" s="30">
        <v>23250</v>
      </c>
      <c r="H775" s="30">
        <v>0</v>
      </c>
      <c r="I775" s="30">
        <f t="shared" si="33"/>
        <v>23250</v>
      </c>
      <c r="J775" s="30">
        <v>185</v>
      </c>
      <c r="K775" s="30">
        <f>J775*E775</f>
        <v>5550</v>
      </c>
      <c r="L775" s="30">
        <f t="shared" si="34"/>
        <v>17700</v>
      </c>
      <c r="M775" s="31">
        <f t="shared" si="35"/>
        <v>0.76129032258064511</v>
      </c>
    </row>
    <row r="776" spans="1:13" x14ac:dyDescent="0.25">
      <c r="A776" s="28" t="s">
        <v>4882</v>
      </c>
      <c r="B776" s="28">
        <v>22175</v>
      </c>
      <c r="C776" s="29">
        <v>44224</v>
      </c>
      <c r="D776" s="28" t="s">
        <v>9351</v>
      </c>
      <c r="E776" s="30">
        <v>0.2</v>
      </c>
      <c r="F776" s="30">
        <v>12000</v>
      </c>
      <c r="G776" s="30">
        <v>2400</v>
      </c>
      <c r="H776" s="30">
        <v>0</v>
      </c>
      <c r="I776" s="30">
        <f t="shared" ref="I776:I839" si="36">+G776-H776</f>
        <v>2400</v>
      </c>
      <c r="J776" s="30">
        <v>4600</v>
      </c>
      <c r="K776" s="30">
        <f>J776*E776</f>
        <v>920</v>
      </c>
      <c r="L776" s="30">
        <f t="shared" ref="L776:L839" si="37">+I776-K776</f>
        <v>1480</v>
      </c>
      <c r="M776" s="31">
        <f t="shared" ref="M776:M839" si="38">+L776/G776</f>
        <v>0.6166666666666667</v>
      </c>
    </row>
    <row r="777" spans="1:13" x14ac:dyDescent="0.25">
      <c r="A777" s="28" t="s">
        <v>4882</v>
      </c>
      <c r="B777" s="28">
        <v>22160</v>
      </c>
      <c r="C777" s="29">
        <v>44224</v>
      </c>
      <c r="D777" s="28" t="s">
        <v>4643</v>
      </c>
      <c r="E777" s="30">
        <v>6</v>
      </c>
      <c r="F777" s="30">
        <v>6250</v>
      </c>
      <c r="G777" s="30">
        <v>37500</v>
      </c>
      <c r="H777" s="30">
        <v>0</v>
      </c>
      <c r="I777" s="30">
        <f t="shared" si="36"/>
        <v>37500</v>
      </c>
      <c r="J777" s="30">
        <v>1700</v>
      </c>
      <c r="K777" s="30">
        <f>J777*E777</f>
        <v>10200</v>
      </c>
      <c r="L777" s="30">
        <f t="shared" si="37"/>
        <v>27300</v>
      </c>
      <c r="M777" s="31">
        <f t="shared" si="38"/>
        <v>0.72799999999999998</v>
      </c>
    </row>
    <row r="778" spans="1:13" x14ac:dyDescent="0.25">
      <c r="A778" s="28" t="s">
        <v>4882</v>
      </c>
      <c r="B778" s="28">
        <v>22161</v>
      </c>
      <c r="C778" s="29">
        <v>44214</v>
      </c>
      <c r="D778" s="28" t="s">
        <v>4294</v>
      </c>
      <c r="E778" s="30">
        <v>1</v>
      </c>
      <c r="F778" s="30">
        <v>1800</v>
      </c>
      <c r="G778" s="30">
        <v>1800</v>
      </c>
      <c r="H778" s="30">
        <v>0</v>
      </c>
      <c r="I778" s="30">
        <f t="shared" si="36"/>
        <v>1800</v>
      </c>
      <c r="J778" s="30">
        <v>615</v>
      </c>
      <c r="K778" s="30">
        <f>J778*E778</f>
        <v>615</v>
      </c>
      <c r="L778" s="30">
        <f t="shared" si="37"/>
        <v>1185</v>
      </c>
      <c r="M778" s="31">
        <f t="shared" si="38"/>
        <v>0.65833333333333333</v>
      </c>
    </row>
    <row r="779" spans="1:13" x14ac:dyDescent="0.25">
      <c r="A779" s="28" t="s">
        <v>4882</v>
      </c>
      <c r="B779" s="28">
        <v>22161</v>
      </c>
      <c r="C779" s="29">
        <v>44214</v>
      </c>
      <c r="D779" s="28" t="s">
        <v>4353</v>
      </c>
      <c r="E779" s="30">
        <v>2</v>
      </c>
      <c r="F779" s="30">
        <v>750</v>
      </c>
      <c r="G779" s="30">
        <v>1500</v>
      </c>
      <c r="H779" s="30">
        <v>0</v>
      </c>
      <c r="I779" s="30">
        <f t="shared" si="36"/>
        <v>1500</v>
      </c>
      <c r="J779" s="30">
        <v>227.5</v>
      </c>
      <c r="K779" s="30">
        <f>J779*E779</f>
        <v>455</v>
      </c>
      <c r="L779" s="30">
        <f t="shared" si="37"/>
        <v>1045</v>
      </c>
      <c r="M779" s="31">
        <f t="shared" si="38"/>
        <v>0.69666666666666666</v>
      </c>
    </row>
    <row r="780" spans="1:13" x14ac:dyDescent="0.25">
      <c r="A780" s="28" t="s">
        <v>4882</v>
      </c>
      <c r="B780" s="28">
        <v>22161</v>
      </c>
      <c r="C780" s="29">
        <v>44214</v>
      </c>
      <c r="D780" s="28" t="s">
        <v>5129</v>
      </c>
      <c r="E780" s="30">
        <v>1</v>
      </c>
      <c r="F780" s="30">
        <v>600</v>
      </c>
      <c r="G780" s="30">
        <v>600</v>
      </c>
      <c r="H780" s="30">
        <v>0</v>
      </c>
      <c r="I780" s="30">
        <f t="shared" si="36"/>
        <v>600</v>
      </c>
      <c r="J780" s="30">
        <v>145</v>
      </c>
      <c r="K780" s="30">
        <f>J780*E780</f>
        <v>145</v>
      </c>
      <c r="L780" s="30">
        <f t="shared" si="37"/>
        <v>455</v>
      </c>
      <c r="M780" s="31">
        <f t="shared" si="38"/>
        <v>0.7583333333333333</v>
      </c>
    </row>
    <row r="781" spans="1:13" x14ac:dyDescent="0.25">
      <c r="A781" s="28" t="s">
        <v>4882</v>
      </c>
      <c r="B781" s="28">
        <v>22161</v>
      </c>
      <c r="C781" s="29">
        <v>44214</v>
      </c>
      <c r="D781" s="28" t="s">
        <v>9465</v>
      </c>
      <c r="E781" s="30">
        <v>6</v>
      </c>
      <c r="F781" s="30">
        <v>190</v>
      </c>
      <c r="G781" s="30">
        <v>1140</v>
      </c>
      <c r="H781" s="30">
        <v>0</v>
      </c>
      <c r="I781" s="30">
        <f t="shared" si="36"/>
        <v>1140</v>
      </c>
      <c r="J781" s="30">
        <v>53.08</v>
      </c>
      <c r="K781" s="30">
        <f>J781*E781</f>
        <v>318.48</v>
      </c>
      <c r="L781" s="30">
        <f t="shared" si="37"/>
        <v>821.52</v>
      </c>
      <c r="M781" s="31">
        <f t="shared" si="38"/>
        <v>0.7206315789473684</v>
      </c>
    </row>
    <row r="782" spans="1:13" x14ac:dyDescent="0.25">
      <c r="A782" s="28" t="s">
        <v>4882</v>
      </c>
      <c r="B782" s="28">
        <v>22161</v>
      </c>
      <c r="C782" s="29">
        <v>44214</v>
      </c>
      <c r="D782" s="28" t="s">
        <v>9464</v>
      </c>
      <c r="E782" s="30">
        <v>6</v>
      </c>
      <c r="F782" s="30">
        <v>120</v>
      </c>
      <c r="G782" s="30">
        <v>720</v>
      </c>
      <c r="H782" s="30">
        <v>0</v>
      </c>
      <c r="I782" s="30">
        <f t="shared" si="36"/>
        <v>720</v>
      </c>
      <c r="J782" s="30">
        <v>40.26</v>
      </c>
      <c r="K782" s="30">
        <f>J782*E782</f>
        <v>241.56</v>
      </c>
      <c r="L782" s="30">
        <f t="shared" si="37"/>
        <v>478.44</v>
      </c>
      <c r="M782" s="31">
        <f t="shared" si="38"/>
        <v>0.66449999999999998</v>
      </c>
    </row>
    <row r="783" spans="1:13" x14ac:dyDescent="0.25">
      <c r="A783" s="28" t="s">
        <v>4882</v>
      </c>
      <c r="B783" s="28">
        <v>22169</v>
      </c>
      <c r="C783" s="29">
        <v>44210</v>
      </c>
      <c r="D783" s="28" t="s">
        <v>9351</v>
      </c>
      <c r="E783" s="30">
        <v>0.4</v>
      </c>
      <c r="F783" s="30">
        <v>12000</v>
      </c>
      <c r="G783" s="30">
        <v>4800</v>
      </c>
      <c r="H783" s="30">
        <v>0</v>
      </c>
      <c r="I783" s="30">
        <f t="shared" si="36"/>
        <v>4800</v>
      </c>
      <c r="J783" s="30">
        <v>4600</v>
      </c>
      <c r="K783" s="30">
        <f>J783*E783</f>
        <v>1840</v>
      </c>
      <c r="L783" s="30">
        <f t="shared" si="37"/>
        <v>2960</v>
      </c>
      <c r="M783" s="31">
        <f t="shared" si="38"/>
        <v>0.6166666666666667</v>
      </c>
    </row>
    <row r="784" spans="1:13" x14ac:dyDescent="0.25">
      <c r="A784" s="28" t="s">
        <v>4882</v>
      </c>
      <c r="B784" s="28">
        <v>22165</v>
      </c>
      <c r="C784" s="29">
        <v>44210</v>
      </c>
      <c r="D784" s="28" t="s">
        <v>4616</v>
      </c>
      <c r="E784" s="30">
        <v>30</v>
      </c>
      <c r="F784" s="30">
        <v>775</v>
      </c>
      <c r="G784" s="30">
        <v>23250</v>
      </c>
      <c r="H784" s="30">
        <v>0</v>
      </c>
      <c r="I784" s="30">
        <f t="shared" si="36"/>
        <v>23250</v>
      </c>
      <c r="J784" s="30">
        <v>185</v>
      </c>
      <c r="K784" s="30">
        <f>J784*E784</f>
        <v>5550</v>
      </c>
      <c r="L784" s="30">
        <f t="shared" si="37"/>
        <v>17700</v>
      </c>
      <c r="M784" s="31">
        <f t="shared" si="38"/>
        <v>0.76129032258064511</v>
      </c>
    </row>
    <row r="785" spans="1:13" x14ac:dyDescent="0.25">
      <c r="A785" s="28" t="s">
        <v>4882</v>
      </c>
      <c r="B785" s="28">
        <v>22163</v>
      </c>
      <c r="C785" s="29">
        <v>44210</v>
      </c>
      <c r="D785" s="28" t="s">
        <v>4616</v>
      </c>
      <c r="E785" s="30">
        <v>14</v>
      </c>
      <c r="F785" s="30">
        <v>464.29</v>
      </c>
      <c r="G785" s="30">
        <v>6500</v>
      </c>
      <c r="H785" s="30">
        <v>0</v>
      </c>
      <c r="I785" s="30">
        <f t="shared" si="36"/>
        <v>6500</v>
      </c>
      <c r="J785" s="30">
        <v>185</v>
      </c>
      <c r="K785" s="30">
        <f>J785*E785</f>
        <v>2590</v>
      </c>
      <c r="L785" s="30">
        <f t="shared" si="37"/>
        <v>3910</v>
      </c>
      <c r="M785" s="31">
        <f t="shared" si="38"/>
        <v>0.60153846153846158</v>
      </c>
    </row>
    <row r="786" spans="1:13" x14ac:dyDescent="0.25">
      <c r="A786" s="28" t="s">
        <v>4882</v>
      </c>
      <c r="B786" s="28">
        <v>22162</v>
      </c>
      <c r="C786" s="29">
        <v>44210</v>
      </c>
      <c r="D786" s="28" t="s">
        <v>4616</v>
      </c>
      <c r="E786" s="30">
        <v>14</v>
      </c>
      <c r="F786" s="30">
        <v>464.29</v>
      </c>
      <c r="G786" s="30">
        <v>6500</v>
      </c>
      <c r="H786" s="30">
        <v>0</v>
      </c>
      <c r="I786" s="30">
        <f t="shared" si="36"/>
        <v>6500</v>
      </c>
      <c r="J786" s="30">
        <v>185</v>
      </c>
      <c r="K786" s="30">
        <f>J786*E786</f>
        <v>2590</v>
      </c>
      <c r="L786" s="30">
        <f t="shared" si="37"/>
        <v>3910</v>
      </c>
      <c r="M786" s="31">
        <f t="shared" si="38"/>
        <v>0.60153846153846158</v>
      </c>
    </row>
    <row r="787" spans="1:13" x14ac:dyDescent="0.25">
      <c r="A787" s="28" t="s">
        <v>4882</v>
      </c>
      <c r="B787" s="28">
        <v>22164</v>
      </c>
      <c r="C787" s="29">
        <v>44210</v>
      </c>
      <c r="D787" s="28" t="s">
        <v>4643</v>
      </c>
      <c r="E787" s="30">
        <v>2</v>
      </c>
      <c r="F787" s="30">
        <v>3000</v>
      </c>
      <c r="G787" s="30">
        <v>6000</v>
      </c>
      <c r="H787" s="30">
        <v>0</v>
      </c>
      <c r="I787" s="30">
        <f t="shared" si="36"/>
        <v>6000</v>
      </c>
      <c r="J787" s="30">
        <v>1700</v>
      </c>
      <c r="K787" s="30">
        <f>J787*E787</f>
        <v>3400</v>
      </c>
      <c r="L787" s="30">
        <f t="shared" si="37"/>
        <v>2600</v>
      </c>
      <c r="M787" s="31">
        <f t="shared" si="38"/>
        <v>0.43333333333333335</v>
      </c>
    </row>
    <row r="788" spans="1:13" x14ac:dyDescent="0.25">
      <c r="A788" s="28" t="s">
        <v>4882</v>
      </c>
      <c r="B788" s="28">
        <v>22208</v>
      </c>
      <c r="C788" s="29">
        <v>44210</v>
      </c>
      <c r="D788" s="28" t="s">
        <v>9351</v>
      </c>
      <c r="E788" s="30">
        <v>0.2</v>
      </c>
      <c r="F788" s="30">
        <v>12000</v>
      </c>
      <c r="G788" s="30">
        <v>2400</v>
      </c>
      <c r="H788" s="30">
        <v>0</v>
      </c>
      <c r="I788" s="30">
        <f t="shared" si="36"/>
        <v>2400</v>
      </c>
      <c r="J788" s="30">
        <v>4600</v>
      </c>
      <c r="K788" s="30">
        <f>J788*E788</f>
        <v>920</v>
      </c>
      <c r="L788" s="30">
        <f t="shared" si="37"/>
        <v>1480</v>
      </c>
      <c r="M788" s="31">
        <f t="shared" si="38"/>
        <v>0.6166666666666667</v>
      </c>
    </row>
    <row r="789" spans="1:13" x14ac:dyDescent="0.25">
      <c r="A789" s="28" t="s">
        <v>4882</v>
      </c>
      <c r="B789" s="28">
        <v>22168</v>
      </c>
      <c r="C789" s="29">
        <v>44210</v>
      </c>
      <c r="D789" s="28" t="s">
        <v>9351</v>
      </c>
      <c r="E789" s="30">
        <v>0.2</v>
      </c>
      <c r="F789" s="30">
        <v>12000</v>
      </c>
      <c r="G789" s="30">
        <v>2400</v>
      </c>
      <c r="H789" s="30">
        <v>0</v>
      </c>
      <c r="I789" s="30">
        <f t="shared" si="36"/>
        <v>2400</v>
      </c>
      <c r="J789" s="30">
        <v>4600</v>
      </c>
      <c r="K789" s="30">
        <f>J789*E789</f>
        <v>920</v>
      </c>
      <c r="L789" s="30">
        <f t="shared" si="37"/>
        <v>1480</v>
      </c>
      <c r="M789" s="31">
        <f t="shared" si="38"/>
        <v>0.6166666666666667</v>
      </c>
    </row>
    <row r="790" spans="1:13" x14ac:dyDescent="0.25">
      <c r="A790" s="28" t="s">
        <v>4882</v>
      </c>
      <c r="B790" s="28">
        <v>22166</v>
      </c>
      <c r="C790" s="29">
        <v>44210</v>
      </c>
      <c r="D790" s="28" t="s">
        <v>4616</v>
      </c>
      <c r="E790" s="30">
        <v>14</v>
      </c>
      <c r="F790" s="30">
        <v>464.29</v>
      </c>
      <c r="G790" s="30">
        <v>6500</v>
      </c>
      <c r="H790" s="30">
        <v>0</v>
      </c>
      <c r="I790" s="30">
        <f t="shared" si="36"/>
        <v>6500</v>
      </c>
      <c r="J790" s="30">
        <v>185</v>
      </c>
      <c r="K790" s="30">
        <f>J790*E790</f>
        <v>2590</v>
      </c>
      <c r="L790" s="30">
        <f t="shared" si="37"/>
        <v>3910</v>
      </c>
      <c r="M790" s="31">
        <f t="shared" si="38"/>
        <v>0.60153846153846158</v>
      </c>
    </row>
    <row r="791" spans="1:13" x14ac:dyDescent="0.25">
      <c r="A791" s="28" t="s">
        <v>4882</v>
      </c>
      <c r="B791" s="28">
        <v>22167</v>
      </c>
      <c r="C791" s="29">
        <v>44210</v>
      </c>
      <c r="D791" s="28" t="s">
        <v>9466</v>
      </c>
      <c r="E791" s="30">
        <v>5</v>
      </c>
      <c r="F791" s="30">
        <v>230</v>
      </c>
      <c r="G791" s="30">
        <v>1150</v>
      </c>
      <c r="H791" s="30">
        <v>0</v>
      </c>
      <c r="I791" s="30">
        <f t="shared" si="36"/>
        <v>1150</v>
      </c>
      <c r="J791" s="30">
        <v>109.75</v>
      </c>
      <c r="K791" s="30">
        <f>J791*E791</f>
        <v>548.75</v>
      </c>
      <c r="L791" s="30">
        <f t="shared" si="37"/>
        <v>601.25</v>
      </c>
      <c r="M791" s="31">
        <f t="shared" si="38"/>
        <v>0.52282608695652177</v>
      </c>
    </row>
    <row r="792" spans="1:13" x14ac:dyDescent="0.25">
      <c r="A792" s="28" t="s">
        <v>4882</v>
      </c>
      <c r="B792" s="28">
        <v>22174</v>
      </c>
      <c r="C792" s="29">
        <v>44210</v>
      </c>
      <c r="D792" s="28" t="s">
        <v>4616</v>
      </c>
      <c r="E792" s="30">
        <v>14</v>
      </c>
      <c r="F792" s="30">
        <v>464.29</v>
      </c>
      <c r="G792" s="30">
        <v>6500</v>
      </c>
      <c r="H792" s="30">
        <v>0</v>
      </c>
      <c r="I792" s="30">
        <f t="shared" si="36"/>
        <v>6500</v>
      </c>
      <c r="J792" s="30">
        <v>185</v>
      </c>
      <c r="K792" s="30">
        <f>J792*E792</f>
        <v>2590</v>
      </c>
      <c r="L792" s="30">
        <f t="shared" si="37"/>
        <v>3910</v>
      </c>
      <c r="M792" s="31">
        <f t="shared" si="38"/>
        <v>0.60153846153846158</v>
      </c>
    </row>
    <row r="793" spans="1:13" x14ac:dyDescent="0.25">
      <c r="A793" s="28" t="s">
        <v>4882</v>
      </c>
      <c r="B793" s="28">
        <v>22173</v>
      </c>
      <c r="C793" s="29">
        <v>44210</v>
      </c>
      <c r="D793" s="28" t="s">
        <v>4902</v>
      </c>
      <c r="E793" s="30">
        <v>2</v>
      </c>
      <c r="F793" s="30">
        <v>5500</v>
      </c>
      <c r="G793" s="30">
        <v>11000</v>
      </c>
      <c r="H793" s="30">
        <v>0</v>
      </c>
      <c r="I793" s="30">
        <f t="shared" si="36"/>
        <v>11000</v>
      </c>
      <c r="J793" s="30">
        <v>3575</v>
      </c>
      <c r="K793" s="30">
        <f>J793*E793</f>
        <v>7150</v>
      </c>
      <c r="L793" s="30">
        <f t="shared" si="37"/>
        <v>3850</v>
      </c>
      <c r="M793" s="31">
        <f t="shared" si="38"/>
        <v>0.35</v>
      </c>
    </row>
    <row r="794" spans="1:13" x14ac:dyDescent="0.25">
      <c r="A794" s="28" t="s">
        <v>4882</v>
      </c>
      <c r="B794" s="28">
        <v>21584</v>
      </c>
      <c r="C794" s="29">
        <v>44210</v>
      </c>
      <c r="D794" s="28" t="s">
        <v>4616</v>
      </c>
      <c r="E794" s="30">
        <v>14</v>
      </c>
      <c r="F794" s="30">
        <v>464.29</v>
      </c>
      <c r="G794" s="30">
        <v>6500</v>
      </c>
      <c r="H794" s="30">
        <v>0</v>
      </c>
      <c r="I794" s="30">
        <f t="shared" si="36"/>
        <v>6500</v>
      </c>
      <c r="J794" s="30">
        <v>185</v>
      </c>
      <c r="K794" s="30">
        <f>J794*E794</f>
        <v>2590</v>
      </c>
      <c r="L794" s="30">
        <f t="shared" si="37"/>
        <v>3910</v>
      </c>
      <c r="M794" s="31">
        <f t="shared" si="38"/>
        <v>0.60153846153846158</v>
      </c>
    </row>
    <row r="795" spans="1:13" x14ac:dyDescent="0.25">
      <c r="A795" s="28" t="s">
        <v>4882</v>
      </c>
      <c r="B795" s="28">
        <v>22171</v>
      </c>
      <c r="C795" s="29">
        <v>44210</v>
      </c>
      <c r="D795" s="28" t="s">
        <v>9351</v>
      </c>
      <c r="E795" s="30">
        <v>1</v>
      </c>
      <c r="F795" s="30">
        <v>12500</v>
      </c>
      <c r="G795" s="30">
        <v>12500</v>
      </c>
      <c r="H795" s="30">
        <v>0</v>
      </c>
      <c r="I795" s="30">
        <f t="shared" si="36"/>
        <v>12500</v>
      </c>
      <c r="J795" s="30">
        <v>4600</v>
      </c>
      <c r="K795" s="30">
        <f>J795*E795</f>
        <v>4600</v>
      </c>
      <c r="L795" s="30">
        <f t="shared" si="37"/>
        <v>7900</v>
      </c>
      <c r="M795" s="31">
        <f t="shared" si="38"/>
        <v>0.63200000000000001</v>
      </c>
    </row>
    <row r="796" spans="1:13" x14ac:dyDescent="0.25">
      <c r="A796" s="28" t="s">
        <v>4882</v>
      </c>
      <c r="B796" s="28">
        <v>22238</v>
      </c>
      <c r="C796" s="29">
        <v>44210</v>
      </c>
      <c r="D796" s="28" t="s">
        <v>4616</v>
      </c>
      <c r="E796" s="30">
        <v>20</v>
      </c>
      <c r="F796" s="30">
        <v>775</v>
      </c>
      <c r="G796" s="30">
        <v>15500</v>
      </c>
      <c r="H796" s="30">
        <v>0</v>
      </c>
      <c r="I796" s="30">
        <f t="shared" si="36"/>
        <v>15500</v>
      </c>
      <c r="J796" s="30">
        <v>185</v>
      </c>
      <c r="K796" s="30">
        <f>J796*E796</f>
        <v>3700</v>
      </c>
      <c r="L796" s="30">
        <f t="shared" si="37"/>
        <v>11800</v>
      </c>
      <c r="M796" s="31">
        <f t="shared" si="38"/>
        <v>0.76129032258064511</v>
      </c>
    </row>
    <row r="797" spans="1:13" x14ac:dyDescent="0.25">
      <c r="A797" s="28" t="s">
        <v>4882</v>
      </c>
      <c r="B797" s="28">
        <v>22170</v>
      </c>
      <c r="C797" s="29">
        <v>44210</v>
      </c>
      <c r="D797" s="28" t="s">
        <v>4902</v>
      </c>
      <c r="E797" s="30">
        <v>3</v>
      </c>
      <c r="F797" s="30">
        <v>5760</v>
      </c>
      <c r="G797" s="30">
        <v>17280</v>
      </c>
      <c r="H797" s="30">
        <v>0</v>
      </c>
      <c r="I797" s="30">
        <f t="shared" si="36"/>
        <v>17280</v>
      </c>
      <c r="J797" s="30">
        <v>3575</v>
      </c>
      <c r="K797" s="30">
        <f>J797*E797</f>
        <v>10725</v>
      </c>
      <c r="L797" s="30">
        <f t="shared" si="37"/>
        <v>6555</v>
      </c>
      <c r="M797" s="31">
        <f t="shared" si="38"/>
        <v>0.37934027777777779</v>
      </c>
    </row>
    <row r="798" spans="1:13" x14ac:dyDescent="0.25">
      <c r="A798" s="28" t="s">
        <v>4919</v>
      </c>
      <c r="B798" s="28" t="s">
        <v>9467</v>
      </c>
      <c r="C798" s="29">
        <v>44550</v>
      </c>
      <c r="D798" s="28" t="s">
        <v>4294</v>
      </c>
      <c r="E798" s="30">
        <v>2</v>
      </c>
      <c r="F798" s="30">
        <v>1100</v>
      </c>
      <c r="G798" s="30">
        <v>2200</v>
      </c>
      <c r="H798" s="30">
        <v>0</v>
      </c>
      <c r="I798" s="30">
        <f t="shared" si="36"/>
        <v>2200</v>
      </c>
      <c r="J798" s="30">
        <v>615</v>
      </c>
      <c r="K798" s="30">
        <f>J798*E798</f>
        <v>1230</v>
      </c>
      <c r="L798" s="30">
        <f t="shared" si="37"/>
        <v>970</v>
      </c>
      <c r="M798" s="31">
        <f t="shared" si="38"/>
        <v>0.44090909090909092</v>
      </c>
    </row>
    <row r="799" spans="1:13" x14ac:dyDescent="0.25">
      <c r="A799" s="28" t="s">
        <v>4919</v>
      </c>
      <c r="B799" s="28" t="s">
        <v>9468</v>
      </c>
      <c r="C799" s="29">
        <v>44550</v>
      </c>
      <c r="D799" s="28" t="s">
        <v>2766</v>
      </c>
      <c r="E799" s="30">
        <v>2</v>
      </c>
      <c r="F799" s="30">
        <v>1600</v>
      </c>
      <c r="G799" s="30">
        <v>3200</v>
      </c>
      <c r="H799" s="30">
        <v>0</v>
      </c>
      <c r="I799" s="30">
        <f t="shared" si="36"/>
        <v>3200</v>
      </c>
      <c r="J799" s="30">
        <v>530</v>
      </c>
      <c r="K799" s="30">
        <f>J799*E799</f>
        <v>1060</v>
      </c>
      <c r="L799" s="30">
        <f t="shared" si="37"/>
        <v>2140</v>
      </c>
      <c r="M799" s="31">
        <f t="shared" si="38"/>
        <v>0.66874999999999996</v>
      </c>
    </row>
    <row r="800" spans="1:13" x14ac:dyDescent="0.25">
      <c r="A800" s="28" t="s">
        <v>4919</v>
      </c>
      <c r="B800" s="28" t="s">
        <v>9469</v>
      </c>
      <c r="C800" s="29">
        <v>44550</v>
      </c>
      <c r="D800" s="28" t="s">
        <v>116</v>
      </c>
      <c r="E800" s="30">
        <v>12</v>
      </c>
      <c r="F800" s="30">
        <v>88</v>
      </c>
      <c r="G800" s="30">
        <v>1056</v>
      </c>
      <c r="H800" s="30">
        <v>0</v>
      </c>
      <c r="I800" s="30">
        <f t="shared" si="36"/>
        <v>1056</v>
      </c>
      <c r="J800" s="30">
        <v>22.3</v>
      </c>
      <c r="K800" s="30">
        <f>J800*E800</f>
        <v>267.60000000000002</v>
      </c>
      <c r="L800" s="30">
        <f t="shared" si="37"/>
        <v>788.4</v>
      </c>
      <c r="M800" s="31">
        <f t="shared" si="38"/>
        <v>0.74659090909090908</v>
      </c>
    </row>
    <row r="801" spans="1:13" x14ac:dyDescent="0.25">
      <c r="A801" s="28" t="s">
        <v>4919</v>
      </c>
      <c r="B801" s="28" t="s">
        <v>9470</v>
      </c>
      <c r="C801" s="29">
        <v>44543</v>
      </c>
      <c r="D801" s="28" t="s">
        <v>8616</v>
      </c>
      <c r="E801" s="30">
        <v>15</v>
      </c>
      <c r="F801" s="30">
        <v>105</v>
      </c>
      <c r="G801" s="30">
        <v>1575</v>
      </c>
      <c r="H801" s="30">
        <v>0</v>
      </c>
      <c r="I801" s="30">
        <f t="shared" si="36"/>
        <v>1575</v>
      </c>
      <c r="J801" s="30">
        <v>31</v>
      </c>
      <c r="K801" s="30">
        <f>J801*E801</f>
        <v>465</v>
      </c>
      <c r="L801" s="30">
        <f t="shared" si="37"/>
        <v>1110</v>
      </c>
      <c r="M801" s="31">
        <f t="shared" si="38"/>
        <v>0.70476190476190481</v>
      </c>
    </row>
    <row r="802" spans="1:13" x14ac:dyDescent="0.25">
      <c r="A802" s="28" t="s">
        <v>4919</v>
      </c>
      <c r="B802" s="28" t="s">
        <v>9470</v>
      </c>
      <c r="C802" s="29">
        <v>44543</v>
      </c>
      <c r="D802" s="28" t="s">
        <v>8592</v>
      </c>
      <c r="E802" s="30">
        <v>15</v>
      </c>
      <c r="F802" s="30">
        <v>101</v>
      </c>
      <c r="G802" s="30">
        <v>1515</v>
      </c>
      <c r="H802" s="30">
        <v>0</v>
      </c>
      <c r="I802" s="30">
        <f t="shared" si="36"/>
        <v>1515</v>
      </c>
      <c r="J802" s="30">
        <v>31.06</v>
      </c>
      <c r="K802" s="30">
        <f>J802*E802</f>
        <v>465.9</v>
      </c>
      <c r="L802" s="30">
        <f t="shared" si="37"/>
        <v>1049.0999999999999</v>
      </c>
      <c r="M802" s="31">
        <f t="shared" si="38"/>
        <v>0.69247524752475242</v>
      </c>
    </row>
    <row r="803" spans="1:13" x14ac:dyDescent="0.25">
      <c r="A803" s="28" t="s">
        <v>4919</v>
      </c>
      <c r="B803" s="28" t="s">
        <v>9470</v>
      </c>
      <c r="C803" s="29">
        <v>44543</v>
      </c>
      <c r="D803" s="28" t="s">
        <v>2609</v>
      </c>
      <c r="E803" s="30">
        <v>4</v>
      </c>
      <c r="F803" s="30">
        <v>1750</v>
      </c>
      <c r="G803" s="30">
        <v>7000</v>
      </c>
      <c r="H803" s="30">
        <v>0</v>
      </c>
      <c r="I803" s="30">
        <f t="shared" si="36"/>
        <v>7000</v>
      </c>
      <c r="J803" s="30">
        <v>550</v>
      </c>
      <c r="K803" s="30">
        <f>J803*E803</f>
        <v>2200</v>
      </c>
      <c r="L803" s="30">
        <f t="shared" si="37"/>
        <v>4800</v>
      </c>
      <c r="M803" s="31">
        <f t="shared" si="38"/>
        <v>0.68571428571428572</v>
      </c>
    </row>
    <row r="804" spans="1:13" x14ac:dyDescent="0.25">
      <c r="A804" s="28" t="s">
        <v>4919</v>
      </c>
      <c r="B804" s="28" t="s">
        <v>9470</v>
      </c>
      <c r="C804" s="29">
        <v>44543</v>
      </c>
      <c r="D804" s="28" t="s">
        <v>4633</v>
      </c>
      <c r="E804" s="30">
        <v>5</v>
      </c>
      <c r="F804" s="30">
        <v>1200</v>
      </c>
      <c r="G804" s="30">
        <v>6000</v>
      </c>
      <c r="H804" s="30">
        <v>0</v>
      </c>
      <c r="I804" s="30">
        <f t="shared" si="36"/>
        <v>6000</v>
      </c>
      <c r="J804" s="30">
        <v>190</v>
      </c>
      <c r="K804" s="30">
        <f>J804*E804</f>
        <v>950</v>
      </c>
      <c r="L804" s="30">
        <f t="shared" si="37"/>
        <v>5050</v>
      </c>
      <c r="M804" s="31">
        <f t="shared" si="38"/>
        <v>0.84166666666666667</v>
      </c>
    </row>
    <row r="805" spans="1:13" x14ac:dyDescent="0.25">
      <c r="A805" s="28" t="s">
        <v>4919</v>
      </c>
      <c r="B805" s="28" t="s">
        <v>9470</v>
      </c>
      <c r="C805" s="29">
        <v>44543</v>
      </c>
      <c r="D805" s="28" t="s">
        <v>4618</v>
      </c>
      <c r="E805" s="30">
        <v>10</v>
      </c>
      <c r="F805" s="30">
        <v>1340</v>
      </c>
      <c r="G805" s="30">
        <v>13400</v>
      </c>
      <c r="H805" s="30">
        <v>0</v>
      </c>
      <c r="I805" s="30">
        <f t="shared" si="36"/>
        <v>13400</v>
      </c>
      <c r="J805" s="30">
        <v>280</v>
      </c>
      <c r="K805" s="30">
        <f>J805*E805</f>
        <v>2800</v>
      </c>
      <c r="L805" s="30">
        <f t="shared" si="37"/>
        <v>10600</v>
      </c>
      <c r="M805" s="31">
        <f t="shared" si="38"/>
        <v>0.79104477611940294</v>
      </c>
    </row>
    <row r="806" spans="1:13" x14ac:dyDescent="0.25">
      <c r="A806" s="28" t="s">
        <v>4919</v>
      </c>
      <c r="B806" s="28" t="s">
        <v>9471</v>
      </c>
      <c r="C806" s="29">
        <v>44529</v>
      </c>
      <c r="D806" s="28" t="s">
        <v>4912</v>
      </c>
      <c r="E806" s="30">
        <v>12</v>
      </c>
      <c r="F806" s="30">
        <v>315</v>
      </c>
      <c r="G806" s="30">
        <v>3780</v>
      </c>
      <c r="H806" s="30">
        <v>0</v>
      </c>
      <c r="I806" s="30">
        <f t="shared" si="36"/>
        <v>3780</v>
      </c>
      <c r="J806" s="30">
        <v>90</v>
      </c>
      <c r="K806" s="30">
        <f>J806*E806</f>
        <v>1080</v>
      </c>
      <c r="L806" s="30">
        <f t="shared" si="37"/>
        <v>2700</v>
      </c>
      <c r="M806" s="31">
        <f t="shared" si="38"/>
        <v>0.7142857142857143</v>
      </c>
    </row>
    <row r="807" spans="1:13" x14ac:dyDescent="0.25">
      <c r="A807" s="28" t="s">
        <v>4919</v>
      </c>
      <c r="B807" s="28" t="s">
        <v>9471</v>
      </c>
      <c r="C807" s="29">
        <v>44529</v>
      </c>
      <c r="D807" s="28" t="s">
        <v>4913</v>
      </c>
      <c r="E807" s="30">
        <v>12</v>
      </c>
      <c r="F807" s="30">
        <v>241.5</v>
      </c>
      <c r="G807" s="30">
        <v>2898</v>
      </c>
      <c r="H807" s="30">
        <v>0</v>
      </c>
      <c r="I807" s="30">
        <f t="shared" si="36"/>
        <v>2898</v>
      </c>
      <c r="J807" s="30">
        <v>70</v>
      </c>
      <c r="K807" s="30">
        <f>J807*E807</f>
        <v>840</v>
      </c>
      <c r="L807" s="30">
        <f t="shared" si="37"/>
        <v>2058</v>
      </c>
      <c r="M807" s="31">
        <f t="shared" si="38"/>
        <v>0.71014492753623193</v>
      </c>
    </row>
    <row r="808" spans="1:13" x14ac:dyDescent="0.25">
      <c r="A808" s="28" t="s">
        <v>4919</v>
      </c>
      <c r="B808" s="28" t="s">
        <v>9472</v>
      </c>
      <c r="C808" s="29">
        <v>44522</v>
      </c>
      <c r="D808" s="28" t="s">
        <v>4294</v>
      </c>
      <c r="E808" s="30">
        <v>10</v>
      </c>
      <c r="F808" s="30">
        <v>1100</v>
      </c>
      <c r="G808" s="30">
        <v>11000</v>
      </c>
      <c r="H808" s="30">
        <v>0</v>
      </c>
      <c r="I808" s="30">
        <f t="shared" si="36"/>
        <v>11000</v>
      </c>
      <c r="J808" s="30">
        <v>615</v>
      </c>
      <c r="K808" s="30">
        <f>J808*E808</f>
        <v>6150</v>
      </c>
      <c r="L808" s="30">
        <f t="shared" si="37"/>
        <v>4850</v>
      </c>
      <c r="M808" s="31">
        <f t="shared" si="38"/>
        <v>0.44090909090909092</v>
      </c>
    </row>
    <row r="809" spans="1:13" x14ac:dyDescent="0.25">
      <c r="A809" s="28" t="s">
        <v>4919</v>
      </c>
      <c r="B809" s="28" t="s">
        <v>9473</v>
      </c>
      <c r="C809" s="29">
        <v>44522</v>
      </c>
      <c r="D809" s="28" t="s">
        <v>2609</v>
      </c>
      <c r="E809" s="30">
        <v>3</v>
      </c>
      <c r="F809" s="30">
        <v>1750</v>
      </c>
      <c r="G809" s="30">
        <v>5250</v>
      </c>
      <c r="H809" s="30">
        <v>0</v>
      </c>
      <c r="I809" s="30">
        <f t="shared" si="36"/>
        <v>5250</v>
      </c>
      <c r="J809" s="30">
        <v>550</v>
      </c>
      <c r="K809" s="30">
        <f>J809*E809</f>
        <v>1650</v>
      </c>
      <c r="L809" s="30">
        <f t="shared" si="37"/>
        <v>3600</v>
      </c>
      <c r="M809" s="31">
        <f t="shared" si="38"/>
        <v>0.68571428571428572</v>
      </c>
    </row>
    <row r="810" spans="1:13" x14ac:dyDescent="0.25">
      <c r="A810" s="28" t="s">
        <v>4919</v>
      </c>
      <c r="B810" s="28" t="s">
        <v>9473</v>
      </c>
      <c r="C810" s="29">
        <v>44522</v>
      </c>
      <c r="D810" s="28" t="s">
        <v>4632</v>
      </c>
      <c r="E810" s="30">
        <v>10</v>
      </c>
      <c r="F810" s="30">
        <v>400</v>
      </c>
      <c r="G810" s="30">
        <v>4000</v>
      </c>
      <c r="H810" s="30">
        <v>0</v>
      </c>
      <c r="I810" s="30">
        <f t="shared" si="36"/>
        <v>4000</v>
      </c>
      <c r="J810" s="30">
        <v>73</v>
      </c>
      <c r="K810" s="30">
        <f>J810*E810</f>
        <v>730</v>
      </c>
      <c r="L810" s="30">
        <f t="shared" si="37"/>
        <v>3270</v>
      </c>
      <c r="M810" s="31">
        <f t="shared" si="38"/>
        <v>0.8175</v>
      </c>
    </row>
    <row r="811" spans="1:13" x14ac:dyDescent="0.25">
      <c r="A811" s="28" t="s">
        <v>4919</v>
      </c>
      <c r="B811" s="28" t="s">
        <v>9473</v>
      </c>
      <c r="C811" s="29">
        <v>44522</v>
      </c>
      <c r="D811" s="28" t="s">
        <v>4652</v>
      </c>
      <c r="E811" s="30">
        <v>1</v>
      </c>
      <c r="F811" s="30">
        <v>1300</v>
      </c>
      <c r="G811" s="30">
        <v>1300</v>
      </c>
      <c r="H811" s="30">
        <v>0</v>
      </c>
      <c r="I811" s="30">
        <f t="shared" si="36"/>
        <v>1300</v>
      </c>
      <c r="J811" s="30">
        <v>250</v>
      </c>
      <c r="K811" s="30">
        <f>J811*E811</f>
        <v>250</v>
      </c>
      <c r="L811" s="30">
        <f t="shared" si="37"/>
        <v>1050</v>
      </c>
      <c r="M811" s="31">
        <f t="shared" si="38"/>
        <v>0.80769230769230771</v>
      </c>
    </row>
    <row r="812" spans="1:13" x14ac:dyDescent="0.25">
      <c r="A812" s="28" t="s">
        <v>4919</v>
      </c>
      <c r="B812" s="28" t="s">
        <v>9473</v>
      </c>
      <c r="C812" s="29">
        <v>44522</v>
      </c>
      <c r="D812" s="28" t="s">
        <v>6621</v>
      </c>
      <c r="E812" s="30">
        <v>12</v>
      </c>
      <c r="F812" s="30">
        <v>113.75</v>
      </c>
      <c r="G812" s="30">
        <v>1365</v>
      </c>
      <c r="H812" s="30">
        <v>0</v>
      </c>
      <c r="I812" s="30">
        <f t="shared" si="36"/>
        <v>1365</v>
      </c>
      <c r="J812" s="30">
        <v>35</v>
      </c>
      <c r="K812" s="30">
        <f>J812*E812</f>
        <v>420</v>
      </c>
      <c r="L812" s="30">
        <f t="shared" si="37"/>
        <v>945</v>
      </c>
      <c r="M812" s="31">
        <f t="shared" si="38"/>
        <v>0.69230769230769229</v>
      </c>
    </row>
    <row r="813" spans="1:13" x14ac:dyDescent="0.25">
      <c r="A813" s="28" t="s">
        <v>4919</v>
      </c>
      <c r="B813" s="28" t="s">
        <v>9473</v>
      </c>
      <c r="C813" s="29">
        <v>44522</v>
      </c>
      <c r="D813" s="28" t="s">
        <v>4923</v>
      </c>
      <c r="E813" s="30">
        <v>1</v>
      </c>
      <c r="F813" s="30">
        <v>665</v>
      </c>
      <c r="G813" s="30">
        <v>665</v>
      </c>
      <c r="H813" s="30">
        <v>0</v>
      </c>
      <c r="I813" s="30">
        <f t="shared" si="36"/>
        <v>665</v>
      </c>
      <c r="J813" s="30">
        <v>132.30000000000001</v>
      </c>
      <c r="K813" s="30">
        <f>J813*E813</f>
        <v>132.30000000000001</v>
      </c>
      <c r="L813" s="30">
        <f t="shared" si="37"/>
        <v>532.70000000000005</v>
      </c>
      <c r="M813" s="31">
        <f t="shared" si="38"/>
        <v>0.80105263157894746</v>
      </c>
    </row>
    <row r="814" spans="1:13" x14ac:dyDescent="0.25">
      <c r="A814" s="28" t="s">
        <v>4919</v>
      </c>
      <c r="B814" s="28" t="s">
        <v>9473</v>
      </c>
      <c r="C814" s="29">
        <v>44522</v>
      </c>
      <c r="D814" s="28" t="s">
        <v>4928</v>
      </c>
      <c r="E814" s="30">
        <v>1</v>
      </c>
      <c r="F814" s="30">
        <v>420</v>
      </c>
      <c r="G814" s="30">
        <v>420</v>
      </c>
      <c r="H814" s="30">
        <v>0</v>
      </c>
      <c r="I814" s="30">
        <f t="shared" si="36"/>
        <v>420</v>
      </c>
      <c r="J814" s="30">
        <v>50</v>
      </c>
      <c r="K814" s="30">
        <f>J814*E814</f>
        <v>50</v>
      </c>
      <c r="L814" s="30">
        <f t="shared" si="37"/>
        <v>370</v>
      </c>
      <c r="M814" s="31">
        <f t="shared" si="38"/>
        <v>0.88095238095238093</v>
      </c>
    </row>
    <row r="815" spans="1:13" x14ac:dyDescent="0.25">
      <c r="A815" s="28" t="s">
        <v>4919</v>
      </c>
      <c r="B815" s="28" t="s">
        <v>9474</v>
      </c>
      <c r="C815" s="29">
        <v>44522</v>
      </c>
      <c r="D815" s="28" t="s">
        <v>8845</v>
      </c>
      <c r="E815" s="30">
        <v>1</v>
      </c>
      <c r="F815" s="30">
        <v>2800</v>
      </c>
      <c r="G815" s="30">
        <v>2800</v>
      </c>
      <c r="H815" s="30">
        <v>0</v>
      </c>
      <c r="I815" s="30">
        <f t="shared" si="36"/>
        <v>2800</v>
      </c>
      <c r="J815" s="30">
        <v>280</v>
      </c>
      <c r="K815" s="30">
        <f>J815*E815</f>
        <v>280</v>
      </c>
      <c r="L815" s="30">
        <f t="shared" si="37"/>
        <v>2520</v>
      </c>
      <c r="M815" s="31">
        <f t="shared" si="38"/>
        <v>0.9</v>
      </c>
    </row>
    <row r="816" spans="1:13" x14ac:dyDescent="0.25">
      <c r="A816" s="28" t="s">
        <v>4919</v>
      </c>
      <c r="B816" s="28" t="s">
        <v>9474</v>
      </c>
      <c r="C816" s="29">
        <v>44522</v>
      </c>
      <c r="D816" s="28" t="s">
        <v>8616</v>
      </c>
      <c r="E816" s="30">
        <v>12</v>
      </c>
      <c r="F816" s="30">
        <v>105</v>
      </c>
      <c r="G816" s="30">
        <v>1260</v>
      </c>
      <c r="H816" s="30">
        <v>0</v>
      </c>
      <c r="I816" s="30">
        <f t="shared" si="36"/>
        <v>1260</v>
      </c>
      <c r="J816" s="30">
        <v>31</v>
      </c>
      <c r="K816" s="30">
        <f>J816*E816</f>
        <v>372</v>
      </c>
      <c r="L816" s="30">
        <f t="shared" si="37"/>
        <v>888</v>
      </c>
      <c r="M816" s="31">
        <f t="shared" si="38"/>
        <v>0.70476190476190481</v>
      </c>
    </row>
    <row r="817" spans="1:13" x14ac:dyDescent="0.25">
      <c r="A817" s="28" t="s">
        <v>4919</v>
      </c>
      <c r="B817" s="28" t="s">
        <v>9474</v>
      </c>
      <c r="C817" s="29">
        <v>44522</v>
      </c>
      <c r="D817" s="28" t="s">
        <v>4353</v>
      </c>
      <c r="E817" s="30">
        <v>2</v>
      </c>
      <c r="F817" s="30">
        <v>550</v>
      </c>
      <c r="G817" s="30">
        <v>1100</v>
      </c>
      <c r="H817" s="30">
        <v>0</v>
      </c>
      <c r="I817" s="30">
        <f t="shared" si="36"/>
        <v>1100</v>
      </c>
      <c r="J817" s="30">
        <v>227.5</v>
      </c>
      <c r="K817" s="30">
        <f>J817*E817</f>
        <v>455</v>
      </c>
      <c r="L817" s="30">
        <f t="shared" si="37"/>
        <v>645</v>
      </c>
      <c r="M817" s="31">
        <f t="shared" si="38"/>
        <v>0.58636363636363631</v>
      </c>
    </row>
    <row r="818" spans="1:13" x14ac:dyDescent="0.25">
      <c r="A818" s="28" t="s">
        <v>4919</v>
      </c>
      <c r="B818" s="28" t="s">
        <v>9475</v>
      </c>
      <c r="C818" s="29">
        <v>44522</v>
      </c>
      <c r="D818" s="28" t="s">
        <v>2766</v>
      </c>
      <c r="E818" s="30">
        <v>3</v>
      </c>
      <c r="F818" s="30">
        <v>1600</v>
      </c>
      <c r="G818" s="30">
        <v>4800</v>
      </c>
      <c r="H818" s="30">
        <v>0</v>
      </c>
      <c r="I818" s="30">
        <f t="shared" si="36"/>
        <v>4800</v>
      </c>
      <c r="J818" s="30">
        <v>530</v>
      </c>
      <c r="K818" s="30">
        <f>J818*E818</f>
        <v>1590</v>
      </c>
      <c r="L818" s="30">
        <f t="shared" si="37"/>
        <v>3210</v>
      </c>
      <c r="M818" s="31">
        <f t="shared" si="38"/>
        <v>0.66874999999999996</v>
      </c>
    </row>
    <row r="819" spans="1:13" x14ac:dyDescent="0.25">
      <c r="A819" s="28" t="s">
        <v>4919</v>
      </c>
      <c r="B819" s="28" t="s">
        <v>9475</v>
      </c>
      <c r="C819" s="29">
        <v>44522</v>
      </c>
      <c r="D819" s="28" t="s">
        <v>43</v>
      </c>
      <c r="E819" s="30">
        <v>2</v>
      </c>
      <c r="F819" s="30">
        <v>2650</v>
      </c>
      <c r="G819" s="30">
        <v>5300</v>
      </c>
      <c r="H819" s="30">
        <v>0</v>
      </c>
      <c r="I819" s="30">
        <f t="shared" si="36"/>
        <v>5300</v>
      </c>
      <c r="J819" s="30">
        <v>780</v>
      </c>
      <c r="K819" s="30">
        <f>J819*E819</f>
        <v>1560</v>
      </c>
      <c r="L819" s="30">
        <f t="shared" si="37"/>
        <v>3740</v>
      </c>
      <c r="M819" s="31">
        <f t="shared" si="38"/>
        <v>0.70566037735849052</v>
      </c>
    </row>
    <row r="820" spans="1:13" x14ac:dyDescent="0.25">
      <c r="A820" s="28" t="s">
        <v>4919</v>
      </c>
      <c r="B820" s="28" t="s">
        <v>9476</v>
      </c>
      <c r="C820" s="29">
        <v>44510</v>
      </c>
      <c r="D820" s="28" t="s">
        <v>41</v>
      </c>
      <c r="E820" s="30">
        <v>-1</v>
      </c>
      <c r="F820" s="30">
        <v>735</v>
      </c>
      <c r="G820" s="30">
        <v>-735</v>
      </c>
      <c r="H820" s="30">
        <v>0</v>
      </c>
      <c r="I820" s="30">
        <f t="shared" si="36"/>
        <v>-735</v>
      </c>
      <c r="J820" s="30">
        <v>210</v>
      </c>
      <c r="K820" s="30">
        <f>J820*E820</f>
        <v>-210</v>
      </c>
      <c r="L820" s="30">
        <f t="shared" si="37"/>
        <v>-525</v>
      </c>
      <c r="M820" s="31">
        <f t="shared" si="38"/>
        <v>0.7142857142857143</v>
      </c>
    </row>
    <row r="821" spans="1:13" x14ac:dyDescent="0.25">
      <c r="A821" s="28" t="s">
        <v>4919</v>
      </c>
      <c r="B821" s="28" t="s">
        <v>9477</v>
      </c>
      <c r="C821" s="29">
        <v>44500</v>
      </c>
      <c r="D821" s="28" t="s">
        <v>41</v>
      </c>
      <c r="E821" s="30">
        <v>5</v>
      </c>
      <c r="F821" s="30">
        <v>735</v>
      </c>
      <c r="G821" s="30">
        <v>3675</v>
      </c>
      <c r="H821" s="30">
        <v>0</v>
      </c>
      <c r="I821" s="30">
        <f t="shared" si="36"/>
        <v>3675</v>
      </c>
      <c r="J821" s="30">
        <v>210</v>
      </c>
      <c r="K821" s="30">
        <f>J821*E821</f>
        <v>1050</v>
      </c>
      <c r="L821" s="30">
        <f t="shared" si="37"/>
        <v>2625</v>
      </c>
      <c r="M821" s="31">
        <f t="shared" si="38"/>
        <v>0.7142857142857143</v>
      </c>
    </row>
    <row r="822" spans="1:13" x14ac:dyDescent="0.25">
      <c r="A822" s="28" t="s">
        <v>4919</v>
      </c>
      <c r="B822" s="28" t="s">
        <v>9478</v>
      </c>
      <c r="C822" s="29">
        <v>44500</v>
      </c>
      <c r="D822" s="28" t="s">
        <v>9314</v>
      </c>
      <c r="E822" s="30">
        <v>12</v>
      </c>
      <c r="F822" s="30">
        <v>110</v>
      </c>
      <c r="G822" s="30">
        <v>1320</v>
      </c>
      <c r="H822" s="30">
        <v>0</v>
      </c>
      <c r="I822" s="30">
        <f t="shared" si="36"/>
        <v>1320</v>
      </c>
      <c r="J822" s="30">
        <v>35.119999999999997</v>
      </c>
      <c r="K822" s="30">
        <f>J822*E822</f>
        <v>421.43999999999994</v>
      </c>
      <c r="L822" s="30">
        <f t="shared" si="37"/>
        <v>898.56000000000006</v>
      </c>
      <c r="M822" s="31">
        <f t="shared" si="38"/>
        <v>0.68072727272727274</v>
      </c>
    </row>
    <row r="823" spans="1:13" x14ac:dyDescent="0.25">
      <c r="A823" s="28" t="s">
        <v>4919</v>
      </c>
      <c r="B823" s="28" t="s">
        <v>9479</v>
      </c>
      <c r="C823" s="29">
        <v>44494</v>
      </c>
      <c r="D823" s="28" t="s">
        <v>4632</v>
      </c>
      <c r="E823" s="30">
        <v>20</v>
      </c>
      <c r="F823" s="30">
        <v>400</v>
      </c>
      <c r="G823" s="30">
        <v>8000</v>
      </c>
      <c r="H823" s="30">
        <v>0</v>
      </c>
      <c r="I823" s="30">
        <f t="shared" si="36"/>
        <v>8000</v>
      </c>
      <c r="J823" s="30">
        <v>73</v>
      </c>
      <c r="K823" s="30">
        <f>J823*E823</f>
        <v>1460</v>
      </c>
      <c r="L823" s="30">
        <f t="shared" si="37"/>
        <v>6540</v>
      </c>
      <c r="M823" s="31">
        <f t="shared" si="38"/>
        <v>0.8175</v>
      </c>
    </row>
    <row r="824" spans="1:13" x14ac:dyDescent="0.25">
      <c r="A824" s="28" t="s">
        <v>4919</v>
      </c>
      <c r="B824" s="28" t="s">
        <v>9480</v>
      </c>
      <c r="C824" s="29">
        <v>44494</v>
      </c>
      <c r="D824" s="28" t="s">
        <v>4294</v>
      </c>
      <c r="E824" s="30">
        <v>3</v>
      </c>
      <c r="F824" s="30">
        <v>1680</v>
      </c>
      <c r="G824" s="30">
        <v>5040</v>
      </c>
      <c r="H824" s="30">
        <v>0</v>
      </c>
      <c r="I824" s="30">
        <f t="shared" si="36"/>
        <v>5040</v>
      </c>
      <c r="J824" s="30">
        <v>615</v>
      </c>
      <c r="K824" s="30">
        <f>J824*E824</f>
        <v>1845</v>
      </c>
      <c r="L824" s="30">
        <f t="shared" si="37"/>
        <v>3195</v>
      </c>
      <c r="M824" s="31">
        <f t="shared" si="38"/>
        <v>0.6339285714285714</v>
      </c>
    </row>
    <row r="825" spans="1:13" x14ac:dyDescent="0.25">
      <c r="A825" s="28" t="s">
        <v>4919</v>
      </c>
      <c r="B825" s="28" t="s">
        <v>9481</v>
      </c>
      <c r="C825" s="29">
        <v>44487</v>
      </c>
      <c r="D825" s="28" t="s">
        <v>4294</v>
      </c>
      <c r="E825" s="30">
        <v>10</v>
      </c>
      <c r="F825" s="30">
        <v>1100</v>
      </c>
      <c r="G825" s="30">
        <v>11000</v>
      </c>
      <c r="H825" s="30">
        <v>0</v>
      </c>
      <c r="I825" s="30">
        <f t="shared" si="36"/>
        <v>11000</v>
      </c>
      <c r="J825" s="30">
        <v>615</v>
      </c>
      <c r="K825" s="30">
        <f>J825*E825</f>
        <v>6150</v>
      </c>
      <c r="L825" s="30">
        <f t="shared" si="37"/>
        <v>4850</v>
      </c>
      <c r="M825" s="31">
        <f t="shared" si="38"/>
        <v>0.44090909090909092</v>
      </c>
    </row>
    <row r="826" spans="1:13" x14ac:dyDescent="0.25">
      <c r="A826" s="28" t="s">
        <v>4919</v>
      </c>
      <c r="B826" s="28" t="s">
        <v>9482</v>
      </c>
      <c r="C826" s="29">
        <v>44487</v>
      </c>
      <c r="D826" s="28" t="s">
        <v>4294</v>
      </c>
      <c r="E826" s="30">
        <v>3</v>
      </c>
      <c r="F826" s="30">
        <v>1800</v>
      </c>
      <c r="G826" s="30">
        <v>5400</v>
      </c>
      <c r="H826" s="30">
        <v>0</v>
      </c>
      <c r="I826" s="30">
        <f t="shared" si="36"/>
        <v>5400</v>
      </c>
      <c r="J826" s="30">
        <v>615</v>
      </c>
      <c r="K826" s="30">
        <f>J826*E826</f>
        <v>1845</v>
      </c>
      <c r="L826" s="30">
        <f t="shared" si="37"/>
        <v>3555</v>
      </c>
      <c r="M826" s="31">
        <f t="shared" si="38"/>
        <v>0.65833333333333333</v>
      </c>
    </row>
    <row r="827" spans="1:13" x14ac:dyDescent="0.25">
      <c r="A827" s="28" t="s">
        <v>4919</v>
      </c>
      <c r="B827" s="28" t="s">
        <v>9482</v>
      </c>
      <c r="C827" s="29">
        <v>44487</v>
      </c>
      <c r="D827" s="28" t="s">
        <v>41</v>
      </c>
      <c r="E827" s="30">
        <v>3</v>
      </c>
      <c r="F827" s="30">
        <v>735</v>
      </c>
      <c r="G827" s="30">
        <v>2205</v>
      </c>
      <c r="H827" s="30">
        <v>0</v>
      </c>
      <c r="I827" s="30">
        <f t="shared" si="36"/>
        <v>2205</v>
      </c>
      <c r="J827" s="30">
        <v>210</v>
      </c>
      <c r="K827" s="30">
        <f>J827*E827</f>
        <v>630</v>
      </c>
      <c r="L827" s="30">
        <f t="shared" si="37"/>
        <v>1575</v>
      </c>
      <c r="M827" s="31">
        <f t="shared" si="38"/>
        <v>0.7142857142857143</v>
      </c>
    </row>
    <row r="828" spans="1:13" x14ac:dyDescent="0.25">
      <c r="A828" s="28" t="s">
        <v>4919</v>
      </c>
      <c r="B828" s="28" t="s">
        <v>9483</v>
      </c>
      <c r="C828" s="29">
        <v>44487</v>
      </c>
      <c r="D828" s="28" t="s">
        <v>4950</v>
      </c>
      <c r="E828" s="30">
        <v>5</v>
      </c>
      <c r="F828" s="30">
        <v>1560</v>
      </c>
      <c r="G828" s="30">
        <v>7800</v>
      </c>
      <c r="H828" s="30">
        <v>0</v>
      </c>
      <c r="I828" s="30">
        <f t="shared" si="36"/>
        <v>7800</v>
      </c>
      <c r="J828" s="30">
        <v>520</v>
      </c>
      <c r="K828" s="30">
        <f>J828*E828</f>
        <v>2600</v>
      </c>
      <c r="L828" s="30">
        <f t="shared" si="37"/>
        <v>5200</v>
      </c>
      <c r="M828" s="31">
        <f t="shared" si="38"/>
        <v>0.66666666666666663</v>
      </c>
    </row>
    <row r="829" spans="1:13" x14ac:dyDescent="0.25">
      <c r="A829" s="28" t="s">
        <v>4919</v>
      </c>
      <c r="B829" s="28" t="s">
        <v>9483</v>
      </c>
      <c r="C829" s="29">
        <v>44487</v>
      </c>
      <c r="D829" s="28" t="s">
        <v>2609</v>
      </c>
      <c r="E829" s="30">
        <v>5</v>
      </c>
      <c r="F829" s="30">
        <v>1750</v>
      </c>
      <c r="G829" s="30">
        <v>8750</v>
      </c>
      <c r="H829" s="30">
        <v>0</v>
      </c>
      <c r="I829" s="30">
        <f t="shared" si="36"/>
        <v>8750</v>
      </c>
      <c r="J829" s="30">
        <v>550</v>
      </c>
      <c r="K829" s="30">
        <f>J829*E829</f>
        <v>2750</v>
      </c>
      <c r="L829" s="30">
        <f t="shared" si="37"/>
        <v>6000</v>
      </c>
      <c r="M829" s="31">
        <f t="shared" si="38"/>
        <v>0.68571428571428572</v>
      </c>
    </row>
    <row r="830" spans="1:13" x14ac:dyDescent="0.25">
      <c r="A830" s="28" t="s">
        <v>4919</v>
      </c>
      <c r="B830" s="28" t="s">
        <v>9483</v>
      </c>
      <c r="C830" s="29">
        <v>44487</v>
      </c>
      <c r="D830" s="28" t="s">
        <v>41</v>
      </c>
      <c r="E830" s="30">
        <v>7</v>
      </c>
      <c r="F830" s="30">
        <v>735</v>
      </c>
      <c r="G830" s="30">
        <v>5145</v>
      </c>
      <c r="H830" s="30">
        <v>0</v>
      </c>
      <c r="I830" s="30">
        <f t="shared" si="36"/>
        <v>5145</v>
      </c>
      <c r="J830" s="30">
        <v>210</v>
      </c>
      <c r="K830" s="30">
        <f>J830*E830</f>
        <v>1470</v>
      </c>
      <c r="L830" s="30">
        <f t="shared" si="37"/>
        <v>3675</v>
      </c>
      <c r="M830" s="31">
        <f t="shared" si="38"/>
        <v>0.7142857142857143</v>
      </c>
    </row>
    <row r="831" spans="1:13" x14ac:dyDescent="0.25">
      <c r="A831" s="28" t="s">
        <v>4919</v>
      </c>
      <c r="B831" s="28" t="s">
        <v>9483</v>
      </c>
      <c r="C831" s="29">
        <v>44487</v>
      </c>
      <c r="D831" s="28" t="s">
        <v>8592</v>
      </c>
      <c r="E831" s="30">
        <v>14</v>
      </c>
      <c r="F831" s="30">
        <v>101</v>
      </c>
      <c r="G831" s="30">
        <v>1414</v>
      </c>
      <c r="H831" s="30">
        <v>0</v>
      </c>
      <c r="I831" s="30">
        <f t="shared" si="36"/>
        <v>1414</v>
      </c>
      <c r="J831" s="30">
        <v>31.06</v>
      </c>
      <c r="K831" s="30">
        <f>J831*E831</f>
        <v>434.84</v>
      </c>
      <c r="L831" s="30">
        <f t="shared" si="37"/>
        <v>979.16000000000008</v>
      </c>
      <c r="M831" s="31">
        <f t="shared" si="38"/>
        <v>0.69247524752475254</v>
      </c>
    </row>
    <row r="832" spans="1:13" x14ac:dyDescent="0.25">
      <c r="A832" s="28" t="s">
        <v>4919</v>
      </c>
      <c r="B832" s="28" t="s">
        <v>9484</v>
      </c>
      <c r="C832" s="29">
        <v>44469</v>
      </c>
      <c r="D832" s="28" t="s">
        <v>4632</v>
      </c>
      <c r="E832" s="30">
        <v>10</v>
      </c>
      <c r="F832" s="30">
        <v>400</v>
      </c>
      <c r="G832" s="30">
        <v>4000</v>
      </c>
      <c r="H832" s="30">
        <v>0</v>
      </c>
      <c r="I832" s="30">
        <f t="shared" si="36"/>
        <v>4000</v>
      </c>
      <c r="J832" s="30">
        <v>73</v>
      </c>
      <c r="K832" s="30">
        <f>J832*E832</f>
        <v>730</v>
      </c>
      <c r="L832" s="30">
        <f t="shared" si="37"/>
        <v>3270</v>
      </c>
      <c r="M832" s="31">
        <f t="shared" si="38"/>
        <v>0.8175</v>
      </c>
    </row>
    <row r="833" spans="1:13" x14ac:dyDescent="0.25">
      <c r="A833" s="28" t="s">
        <v>4919</v>
      </c>
      <c r="B833" s="28" t="s">
        <v>9484</v>
      </c>
      <c r="C833" s="29">
        <v>44469</v>
      </c>
      <c r="D833" s="28" t="s">
        <v>43</v>
      </c>
      <c r="E833" s="30">
        <v>2</v>
      </c>
      <c r="F833" s="30">
        <v>2650</v>
      </c>
      <c r="G833" s="30">
        <v>5300</v>
      </c>
      <c r="H833" s="30">
        <v>0</v>
      </c>
      <c r="I833" s="30">
        <f t="shared" si="36"/>
        <v>5300</v>
      </c>
      <c r="J833" s="30">
        <v>780</v>
      </c>
      <c r="K833" s="30">
        <f>J833*E833</f>
        <v>1560</v>
      </c>
      <c r="L833" s="30">
        <f t="shared" si="37"/>
        <v>3740</v>
      </c>
      <c r="M833" s="31">
        <f t="shared" si="38"/>
        <v>0.70566037735849052</v>
      </c>
    </row>
    <row r="834" spans="1:13" x14ac:dyDescent="0.25">
      <c r="A834" s="28" t="s">
        <v>4919</v>
      </c>
      <c r="B834" s="28" t="s">
        <v>9484</v>
      </c>
      <c r="C834" s="29">
        <v>44469</v>
      </c>
      <c r="D834" s="28" t="s">
        <v>4313</v>
      </c>
      <c r="E834" s="30">
        <v>5</v>
      </c>
      <c r="F834" s="30">
        <v>2400</v>
      </c>
      <c r="G834" s="30">
        <v>12000</v>
      </c>
      <c r="H834" s="30">
        <v>0</v>
      </c>
      <c r="I834" s="30">
        <f t="shared" si="36"/>
        <v>12000</v>
      </c>
      <c r="J834" s="30">
        <v>227.27</v>
      </c>
      <c r="K834" s="30">
        <f>J834*E834</f>
        <v>1136.3500000000001</v>
      </c>
      <c r="L834" s="30">
        <f t="shared" si="37"/>
        <v>10863.65</v>
      </c>
      <c r="M834" s="31">
        <f t="shared" si="38"/>
        <v>0.90530416666666669</v>
      </c>
    </row>
    <row r="835" spans="1:13" x14ac:dyDescent="0.25">
      <c r="A835" s="28" t="s">
        <v>4919</v>
      </c>
      <c r="B835" s="28" t="s">
        <v>9485</v>
      </c>
      <c r="C835" s="29">
        <v>44449</v>
      </c>
      <c r="D835" s="28" t="s">
        <v>4521</v>
      </c>
      <c r="E835" s="30">
        <v>-1.24</v>
      </c>
      <c r="F835" s="30">
        <v>800</v>
      </c>
      <c r="G835" s="30">
        <v>-992</v>
      </c>
      <c r="H835" s="30">
        <v>0</v>
      </c>
      <c r="I835" s="30">
        <f t="shared" si="36"/>
        <v>-992</v>
      </c>
      <c r="J835" s="30">
        <v>225</v>
      </c>
      <c r="K835" s="30">
        <f>J835*E835</f>
        <v>-279</v>
      </c>
      <c r="L835" s="30">
        <f t="shared" si="37"/>
        <v>-713</v>
      </c>
      <c r="M835" s="31">
        <f t="shared" si="38"/>
        <v>0.71875</v>
      </c>
    </row>
    <row r="836" spans="1:13" x14ac:dyDescent="0.25">
      <c r="A836" s="28" t="s">
        <v>4919</v>
      </c>
      <c r="B836" s="28" t="s">
        <v>9485</v>
      </c>
      <c r="C836" s="29">
        <v>44449</v>
      </c>
      <c r="D836" s="28" t="s">
        <v>9486</v>
      </c>
      <c r="E836" s="30">
        <v>-0.71</v>
      </c>
      <c r="F836" s="30">
        <v>800</v>
      </c>
      <c r="G836" s="30">
        <v>-568</v>
      </c>
      <c r="H836" s="30">
        <v>0</v>
      </c>
      <c r="I836" s="30">
        <f t="shared" si="36"/>
        <v>-568</v>
      </c>
      <c r="J836" s="30">
        <v>36.76</v>
      </c>
      <c r="K836" s="30">
        <f>J836*E836</f>
        <v>-26.099599999999999</v>
      </c>
      <c r="L836" s="30">
        <f t="shared" si="37"/>
        <v>-541.90039999999999</v>
      </c>
      <c r="M836" s="31">
        <f t="shared" si="38"/>
        <v>0.95404999999999995</v>
      </c>
    </row>
    <row r="837" spans="1:13" x14ac:dyDescent="0.25">
      <c r="A837" s="28" t="s">
        <v>4919</v>
      </c>
      <c r="B837" s="28" t="s">
        <v>9485</v>
      </c>
      <c r="C837" s="29">
        <v>44449</v>
      </c>
      <c r="D837" s="28" t="s">
        <v>9487</v>
      </c>
      <c r="E837" s="30">
        <v>-20</v>
      </c>
      <c r="F837" s="30">
        <v>42.5</v>
      </c>
      <c r="G837" s="30">
        <v>-850</v>
      </c>
      <c r="H837" s="30">
        <v>0</v>
      </c>
      <c r="I837" s="30">
        <f t="shared" si="36"/>
        <v>-850</v>
      </c>
      <c r="J837" s="30">
        <v>25.14</v>
      </c>
      <c r="K837" s="30">
        <f>J837*E837</f>
        <v>-502.8</v>
      </c>
      <c r="L837" s="30">
        <f t="shared" si="37"/>
        <v>-347.2</v>
      </c>
      <c r="M837" s="31">
        <f t="shared" si="38"/>
        <v>0.40847058823529409</v>
      </c>
    </row>
    <row r="838" spans="1:13" x14ac:dyDescent="0.25">
      <c r="A838" s="28" t="s">
        <v>4919</v>
      </c>
      <c r="B838" s="28" t="s">
        <v>9485</v>
      </c>
      <c r="C838" s="29">
        <v>44449</v>
      </c>
      <c r="D838" s="28" t="s">
        <v>4351</v>
      </c>
      <c r="E838" s="30">
        <v>-18</v>
      </c>
      <c r="F838" s="30">
        <v>87.5</v>
      </c>
      <c r="G838" s="30">
        <v>-1575</v>
      </c>
      <c r="H838" s="30">
        <v>0</v>
      </c>
      <c r="I838" s="30">
        <f t="shared" si="36"/>
        <v>-1575</v>
      </c>
      <c r="J838" s="30">
        <v>53.85</v>
      </c>
      <c r="K838" s="30">
        <f>J838*E838</f>
        <v>-969.30000000000007</v>
      </c>
      <c r="L838" s="30">
        <f t="shared" si="37"/>
        <v>-605.69999999999993</v>
      </c>
      <c r="M838" s="31">
        <f t="shared" si="38"/>
        <v>0.38457142857142851</v>
      </c>
    </row>
    <row r="839" spans="1:13" x14ac:dyDescent="0.25">
      <c r="A839" s="28" t="s">
        <v>4919</v>
      </c>
      <c r="B839" s="28" t="s">
        <v>9488</v>
      </c>
      <c r="C839" s="29">
        <v>44445</v>
      </c>
      <c r="D839" s="28" t="s">
        <v>9489</v>
      </c>
      <c r="E839" s="30">
        <v>5</v>
      </c>
      <c r="F839" s="30">
        <v>1850</v>
      </c>
      <c r="G839" s="30">
        <v>9250</v>
      </c>
      <c r="H839" s="30">
        <v>0</v>
      </c>
      <c r="I839" s="30">
        <f t="shared" si="36"/>
        <v>9250</v>
      </c>
      <c r="J839" s="30">
        <v>447.5</v>
      </c>
      <c r="K839" s="30">
        <f>J839*E839</f>
        <v>2237.5</v>
      </c>
      <c r="L839" s="30">
        <f t="shared" si="37"/>
        <v>7012.5</v>
      </c>
      <c r="M839" s="31">
        <f t="shared" si="38"/>
        <v>0.75810810810810814</v>
      </c>
    </row>
    <row r="840" spans="1:13" x14ac:dyDescent="0.25">
      <c r="A840" s="28" t="s">
        <v>4919</v>
      </c>
      <c r="B840" s="28" t="s">
        <v>9488</v>
      </c>
      <c r="C840" s="29">
        <v>44445</v>
      </c>
      <c r="D840" s="28" t="s">
        <v>4910</v>
      </c>
      <c r="E840" s="30">
        <v>4</v>
      </c>
      <c r="F840" s="30">
        <v>1070</v>
      </c>
      <c r="G840" s="30">
        <v>4280</v>
      </c>
      <c r="H840" s="30">
        <v>0</v>
      </c>
      <c r="I840" s="30">
        <f t="shared" ref="I840:I903" si="39">+G840-H840</f>
        <v>4280</v>
      </c>
      <c r="J840" s="30">
        <v>319</v>
      </c>
      <c r="K840" s="30">
        <f>J840*E840</f>
        <v>1276</v>
      </c>
      <c r="L840" s="30">
        <f t="shared" ref="L840:L903" si="40">+I840-K840</f>
        <v>3004</v>
      </c>
      <c r="M840" s="31">
        <f t="shared" ref="M840:M903" si="41">+L840/G840</f>
        <v>0.70186915887850465</v>
      </c>
    </row>
    <row r="841" spans="1:13" x14ac:dyDescent="0.25">
      <c r="A841" s="28" t="s">
        <v>4919</v>
      </c>
      <c r="B841" s="28" t="s">
        <v>9490</v>
      </c>
      <c r="C841" s="29">
        <v>44445</v>
      </c>
      <c r="D841" s="28" t="s">
        <v>4294</v>
      </c>
      <c r="E841" s="30">
        <v>3</v>
      </c>
      <c r="F841" s="30">
        <v>1800</v>
      </c>
      <c r="G841" s="30">
        <v>5400</v>
      </c>
      <c r="H841" s="30">
        <v>0</v>
      </c>
      <c r="I841" s="30">
        <f t="shared" si="39"/>
        <v>5400</v>
      </c>
      <c r="J841" s="30">
        <v>615</v>
      </c>
      <c r="K841" s="30">
        <f>J841*E841</f>
        <v>1845</v>
      </c>
      <c r="L841" s="30">
        <f t="shared" si="40"/>
        <v>3555</v>
      </c>
      <c r="M841" s="31">
        <f t="shared" si="41"/>
        <v>0.65833333333333333</v>
      </c>
    </row>
    <row r="842" spans="1:13" x14ac:dyDescent="0.25">
      <c r="A842" s="28" t="s">
        <v>4919</v>
      </c>
      <c r="B842" s="28" t="s">
        <v>9490</v>
      </c>
      <c r="C842" s="29">
        <v>44445</v>
      </c>
      <c r="D842" s="28" t="s">
        <v>2766</v>
      </c>
      <c r="E842" s="30">
        <v>2</v>
      </c>
      <c r="F842" s="30">
        <v>1600</v>
      </c>
      <c r="G842" s="30">
        <v>3200</v>
      </c>
      <c r="H842" s="30">
        <v>0</v>
      </c>
      <c r="I842" s="30">
        <f t="shared" si="39"/>
        <v>3200</v>
      </c>
      <c r="J842" s="30">
        <v>530</v>
      </c>
      <c r="K842" s="30">
        <f>J842*E842</f>
        <v>1060</v>
      </c>
      <c r="L842" s="30">
        <f t="shared" si="40"/>
        <v>2140</v>
      </c>
      <c r="M842" s="31">
        <f t="shared" si="41"/>
        <v>0.66874999999999996</v>
      </c>
    </row>
    <row r="843" spans="1:13" x14ac:dyDescent="0.25">
      <c r="A843" s="28" t="s">
        <v>4919</v>
      </c>
      <c r="B843" s="28" t="s">
        <v>9490</v>
      </c>
      <c r="C843" s="29">
        <v>44445</v>
      </c>
      <c r="D843" s="28" t="s">
        <v>4910</v>
      </c>
      <c r="E843" s="30">
        <v>1</v>
      </c>
      <c r="F843" s="30">
        <v>1070</v>
      </c>
      <c r="G843" s="30">
        <v>1070</v>
      </c>
      <c r="H843" s="30">
        <v>0</v>
      </c>
      <c r="I843" s="30">
        <f t="shared" si="39"/>
        <v>1070</v>
      </c>
      <c r="J843" s="30">
        <v>319</v>
      </c>
      <c r="K843" s="30">
        <f>J843*E843</f>
        <v>319</v>
      </c>
      <c r="L843" s="30">
        <f t="shared" si="40"/>
        <v>751</v>
      </c>
      <c r="M843" s="31">
        <f t="shared" si="41"/>
        <v>0.70186915887850465</v>
      </c>
    </row>
    <row r="844" spans="1:13" x14ac:dyDescent="0.25">
      <c r="A844" s="28" t="s">
        <v>4919</v>
      </c>
      <c r="B844" s="28" t="s">
        <v>9490</v>
      </c>
      <c r="C844" s="29">
        <v>44445</v>
      </c>
      <c r="D844" s="28" t="s">
        <v>116</v>
      </c>
      <c r="E844" s="30">
        <v>24</v>
      </c>
      <c r="F844" s="30">
        <v>88</v>
      </c>
      <c r="G844" s="30">
        <v>2112</v>
      </c>
      <c r="H844" s="30">
        <v>0</v>
      </c>
      <c r="I844" s="30">
        <f t="shared" si="39"/>
        <v>2112</v>
      </c>
      <c r="J844" s="30">
        <v>22.3</v>
      </c>
      <c r="K844" s="30">
        <f>J844*E844</f>
        <v>535.20000000000005</v>
      </c>
      <c r="L844" s="30">
        <f t="shared" si="40"/>
        <v>1576.8</v>
      </c>
      <c r="M844" s="31">
        <f t="shared" si="41"/>
        <v>0.74659090909090908</v>
      </c>
    </row>
    <row r="845" spans="1:13" x14ac:dyDescent="0.25">
      <c r="A845" s="28" t="s">
        <v>4919</v>
      </c>
      <c r="B845" s="28" t="s">
        <v>9490</v>
      </c>
      <c r="C845" s="29">
        <v>44445</v>
      </c>
      <c r="D845" s="28" t="s">
        <v>41</v>
      </c>
      <c r="E845" s="30">
        <v>1</v>
      </c>
      <c r="F845" s="30">
        <v>735</v>
      </c>
      <c r="G845" s="30">
        <v>735</v>
      </c>
      <c r="H845" s="30">
        <v>0</v>
      </c>
      <c r="I845" s="30">
        <f t="shared" si="39"/>
        <v>735</v>
      </c>
      <c r="J845" s="30">
        <v>210</v>
      </c>
      <c r="K845" s="30">
        <f>J845*E845</f>
        <v>210</v>
      </c>
      <c r="L845" s="30">
        <f t="shared" si="40"/>
        <v>525</v>
      </c>
      <c r="M845" s="31">
        <f t="shared" si="41"/>
        <v>0.7142857142857143</v>
      </c>
    </row>
    <row r="846" spans="1:13" x14ac:dyDescent="0.25">
      <c r="A846" s="28" t="s">
        <v>4919</v>
      </c>
      <c r="B846" s="28" t="s">
        <v>9491</v>
      </c>
      <c r="C846" s="29">
        <v>44445</v>
      </c>
      <c r="D846" s="28" t="s">
        <v>4294</v>
      </c>
      <c r="E846" s="30">
        <v>10</v>
      </c>
      <c r="F846" s="30">
        <v>1100</v>
      </c>
      <c r="G846" s="30">
        <v>11000</v>
      </c>
      <c r="H846" s="30">
        <v>0</v>
      </c>
      <c r="I846" s="30">
        <f t="shared" si="39"/>
        <v>11000</v>
      </c>
      <c r="J846" s="30">
        <v>615</v>
      </c>
      <c r="K846" s="30">
        <f>J846*E846</f>
        <v>6150</v>
      </c>
      <c r="L846" s="30">
        <f t="shared" si="40"/>
        <v>4850</v>
      </c>
      <c r="M846" s="31">
        <f t="shared" si="41"/>
        <v>0.44090909090909092</v>
      </c>
    </row>
    <row r="847" spans="1:13" x14ac:dyDescent="0.25">
      <c r="A847" s="28" t="s">
        <v>4919</v>
      </c>
      <c r="B847" s="28" t="s">
        <v>9492</v>
      </c>
      <c r="C847" s="29">
        <v>44439</v>
      </c>
      <c r="D847" s="28" t="s">
        <v>116</v>
      </c>
      <c r="E847" s="30">
        <v>24</v>
      </c>
      <c r="F847" s="30">
        <v>88</v>
      </c>
      <c r="G847" s="30">
        <v>2112</v>
      </c>
      <c r="H847" s="30">
        <v>0</v>
      </c>
      <c r="I847" s="30">
        <f t="shared" si="39"/>
        <v>2112</v>
      </c>
      <c r="J847" s="30">
        <v>22.3</v>
      </c>
      <c r="K847" s="30">
        <f>J847*E847</f>
        <v>535.20000000000005</v>
      </c>
      <c r="L847" s="30">
        <f t="shared" si="40"/>
        <v>1576.8</v>
      </c>
      <c r="M847" s="31">
        <f t="shared" si="41"/>
        <v>0.74659090909090908</v>
      </c>
    </row>
    <row r="848" spans="1:13" x14ac:dyDescent="0.25">
      <c r="A848" s="28" t="s">
        <v>4919</v>
      </c>
      <c r="B848" s="28" t="s">
        <v>9493</v>
      </c>
      <c r="C848" s="29">
        <v>44439</v>
      </c>
      <c r="D848" s="28" t="s">
        <v>4326</v>
      </c>
      <c r="E848" s="30">
        <v>24</v>
      </c>
      <c r="F848" s="30">
        <v>95</v>
      </c>
      <c r="G848" s="30">
        <v>2280</v>
      </c>
      <c r="H848" s="30">
        <v>0</v>
      </c>
      <c r="I848" s="30">
        <f t="shared" si="39"/>
        <v>2280</v>
      </c>
      <c r="J848" s="30">
        <v>23</v>
      </c>
      <c r="K848" s="30">
        <f>J848*E848</f>
        <v>552</v>
      </c>
      <c r="L848" s="30">
        <f t="shared" si="40"/>
        <v>1728</v>
      </c>
      <c r="M848" s="31">
        <f t="shared" si="41"/>
        <v>0.75789473684210529</v>
      </c>
    </row>
    <row r="849" spans="1:13" x14ac:dyDescent="0.25">
      <c r="A849" s="28" t="s">
        <v>4919</v>
      </c>
      <c r="B849" s="28" t="s">
        <v>9493</v>
      </c>
      <c r="C849" s="29">
        <v>44439</v>
      </c>
      <c r="D849" s="28" t="s">
        <v>2766</v>
      </c>
      <c r="E849" s="30">
        <v>3</v>
      </c>
      <c r="F849" s="30">
        <v>1600</v>
      </c>
      <c r="G849" s="30">
        <v>4800</v>
      </c>
      <c r="H849" s="30">
        <v>0</v>
      </c>
      <c r="I849" s="30">
        <f t="shared" si="39"/>
        <v>4800</v>
      </c>
      <c r="J849" s="30">
        <v>530</v>
      </c>
      <c r="K849" s="30">
        <f>J849*E849</f>
        <v>1590</v>
      </c>
      <c r="L849" s="30">
        <f t="shared" si="40"/>
        <v>3210</v>
      </c>
      <c r="M849" s="31">
        <f t="shared" si="41"/>
        <v>0.66874999999999996</v>
      </c>
    </row>
    <row r="850" spans="1:13" x14ac:dyDescent="0.25">
      <c r="A850" s="28" t="s">
        <v>4919</v>
      </c>
      <c r="B850" s="28" t="s">
        <v>9493</v>
      </c>
      <c r="C850" s="29">
        <v>44439</v>
      </c>
      <c r="D850" s="28" t="s">
        <v>4294</v>
      </c>
      <c r="E850" s="30">
        <v>3</v>
      </c>
      <c r="F850" s="30">
        <v>1800</v>
      </c>
      <c r="G850" s="30">
        <v>5400</v>
      </c>
      <c r="H850" s="30">
        <v>0</v>
      </c>
      <c r="I850" s="30">
        <f t="shared" si="39"/>
        <v>5400</v>
      </c>
      <c r="J850" s="30">
        <v>615</v>
      </c>
      <c r="K850" s="30">
        <f>J850*E850</f>
        <v>1845</v>
      </c>
      <c r="L850" s="30">
        <f t="shared" si="40"/>
        <v>3555</v>
      </c>
      <c r="M850" s="31">
        <f t="shared" si="41"/>
        <v>0.65833333333333333</v>
      </c>
    </row>
    <row r="851" spans="1:13" x14ac:dyDescent="0.25">
      <c r="A851" s="28" t="s">
        <v>4919</v>
      </c>
      <c r="B851" s="28" t="s">
        <v>9493</v>
      </c>
      <c r="C851" s="29">
        <v>44439</v>
      </c>
      <c r="D851" s="28" t="s">
        <v>7812</v>
      </c>
      <c r="E851" s="30">
        <v>24</v>
      </c>
      <c r="F851" s="30">
        <v>95</v>
      </c>
      <c r="G851" s="30">
        <v>2280</v>
      </c>
      <c r="H851" s="30">
        <v>0</v>
      </c>
      <c r="I851" s="30">
        <f t="shared" si="39"/>
        <v>2280</v>
      </c>
      <c r="J851" s="30">
        <v>40.25</v>
      </c>
      <c r="K851" s="30">
        <f>J851*E851</f>
        <v>966</v>
      </c>
      <c r="L851" s="30">
        <f t="shared" si="40"/>
        <v>1314</v>
      </c>
      <c r="M851" s="31">
        <f t="shared" si="41"/>
        <v>0.57631578947368423</v>
      </c>
    </row>
    <row r="852" spans="1:13" x14ac:dyDescent="0.25">
      <c r="A852" s="28" t="s">
        <v>4919</v>
      </c>
      <c r="B852" s="28" t="s">
        <v>9493</v>
      </c>
      <c r="C852" s="29">
        <v>44439</v>
      </c>
      <c r="D852" s="28" t="s">
        <v>8607</v>
      </c>
      <c r="E852" s="30">
        <v>3</v>
      </c>
      <c r="F852" s="30">
        <v>1100</v>
      </c>
      <c r="G852" s="30">
        <v>3300</v>
      </c>
      <c r="H852" s="30">
        <v>0</v>
      </c>
      <c r="I852" s="30">
        <f t="shared" si="39"/>
        <v>3300</v>
      </c>
      <c r="J852" s="30">
        <v>75</v>
      </c>
      <c r="K852" s="30">
        <f>J852*E852</f>
        <v>225</v>
      </c>
      <c r="L852" s="30">
        <f t="shared" si="40"/>
        <v>3075</v>
      </c>
      <c r="M852" s="31">
        <f t="shared" si="41"/>
        <v>0.93181818181818177</v>
      </c>
    </row>
    <row r="853" spans="1:13" x14ac:dyDescent="0.25">
      <c r="A853" s="28" t="s">
        <v>4919</v>
      </c>
      <c r="B853" s="28" t="s">
        <v>9493</v>
      </c>
      <c r="C853" s="29">
        <v>44439</v>
      </c>
      <c r="D853" s="28" t="s">
        <v>8616</v>
      </c>
      <c r="E853" s="30">
        <v>12</v>
      </c>
      <c r="F853" s="30">
        <v>105</v>
      </c>
      <c r="G853" s="30">
        <v>1260</v>
      </c>
      <c r="H853" s="30">
        <v>0</v>
      </c>
      <c r="I853" s="30">
        <f t="shared" si="39"/>
        <v>1260</v>
      </c>
      <c r="J853" s="30">
        <v>31</v>
      </c>
      <c r="K853" s="30">
        <f>J853*E853</f>
        <v>372</v>
      </c>
      <c r="L853" s="30">
        <f t="shared" si="40"/>
        <v>888</v>
      </c>
      <c r="M853" s="31">
        <f t="shared" si="41"/>
        <v>0.70476190476190481</v>
      </c>
    </row>
    <row r="854" spans="1:13" x14ac:dyDescent="0.25">
      <c r="A854" s="28" t="s">
        <v>4919</v>
      </c>
      <c r="B854" s="28" t="s">
        <v>9494</v>
      </c>
      <c r="C854" s="29">
        <v>44439</v>
      </c>
      <c r="D854" s="28" t="s">
        <v>4950</v>
      </c>
      <c r="E854" s="30">
        <v>5</v>
      </c>
      <c r="F854" s="30">
        <v>1560</v>
      </c>
      <c r="G854" s="30">
        <v>7800</v>
      </c>
      <c r="H854" s="30">
        <v>0</v>
      </c>
      <c r="I854" s="30">
        <f t="shared" si="39"/>
        <v>7800</v>
      </c>
      <c r="J854" s="30">
        <v>520</v>
      </c>
      <c r="K854" s="30">
        <f>J854*E854</f>
        <v>2600</v>
      </c>
      <c r="L854" s="30">
        <f t="shared" si="40"/>
        <v>5200</v>
      </c>
      <c r="M854" s="31">
        <f t="shared" si="41"/>
        <v>0.66666666666666663</v>
      </c>
    </row>
    <row r="855" spans="1:13" x14ac:dyDescent="0.25">
      <c r="A855" s="28" t="s">
        <v>4919</v>
      </c>
      <c r="B855" s="28" t="s">
        <v>9494</v>
      </c>
      <c r="C855" s="29">
        <v>44439</v>
      </c>
      <c r="D855" s="28" t="s">
        <v>4353</v>
      </c>
      <c r="E855" s="30">
        <v>1</v>
      </c>
      <c r="F855" s="30">
        <v>550</v>
      </c>
      <c r="G855" s="30">
        <v>550</v>
      </c>
      <c r="H855" s="30">
        <v>0</v>
      </c>
      <c r="I855" s="30">
        <f t="shared" si="39"/>
        <v>550</v>
      </c>
      <c r="J855" s="30">
        <v>227.5</v>
      </c>
      <c r="K855" s="30">
        <f>J855*E855</f>
        <v>227.5</v>
      </c>
      <c r="L855" s="30">
        <f t="shared" si="40"/>
        <v>322.5</v>
      </c>
      <c r="M855" s="31">
        <f t="shared" si="41"/>
        <v>0.58636363636363631</v>
      </c>
    </row>
    <row r="856" spans="1:13" x14ac:dyDescent="0.25">
      <c r="A856" s="28" t="s">
        <v>4919</v>
      </c>
      <c r="B856" s="28" t="s">
        <v>9495</v>
      </c>
      <c r="C856" s="29">
        <v>44417</v>
      </c>
      <c r="D856" s="28" t="s">
        <v>41</v>
      </c>
      <c r="E856" s="30">
        <v>2</v>
      </c>
      <c r="F856" s="30">
        <v>735</v>
      </c>
      <c r="G856" s="30">
        <v>1470</v>
      </c>
      <c r="H856" s="30">
        <v>0</v>
      </c>
      <c r="I856" s="30">
        <f t="shared" si="39"/>
        <v>1470</v>
      </c>
      <c r="J856" s="30">
        <v>210</v>
      </c>
      <c r="K856" s="30">
        <f>J856*E856</f>
        <v>420</v>
      </c>
      <c r="L856" s="30">
        <f t="shared" si="40"/>
        <v>1050</v>
      </c>
      <c r="M856" s="31">
        <f t="shared" si="41"/>
        <v>0.7142857142857143</v>
      </c>
    </row>
    <row r="857" spans="1:13" x14ac:dyDescent="0.25">
      <c r="A857" s="28" t="s">
        <v>4919</v>
      </c>
      <c r="B857" s="28" t="s">
        <v>9496</v>
      </c>
      <c r="C857" s="29">
        <v>44403</v>
      </c>
      <c r="D857" s="28" t="s">
        <v>4294</v>
      </c>
      <c r="E857" s="30">
        <v>3</v>
      </c>
      <c r="F857" s="30">
        <v>1680</v>
      </c>
      <c r="G857" s="30">
        <v>5040</v>
      </c>
      <c r="H857" s="30">
        <v>0</v>
      </c>
      <c r="I857" s="30">
        <f t="shared" si="39"/>
        <v>5040</v>
      </c>
      <c r="J857" s="30">
        <v>615</v>
      </c>
      <c r="K857" s="30">
        <f>J857*E857</f>
        <v>1845</v>
      </c>
      <c r="L857" s="30">
        <f t="shared" si="40"/>
        <v>3195</v>
      </c>
      <c r="M857" s="31">
        <f t="shared" si="41"/>
        <v>0.6339285714285714</v>
      </c>
    </row>
    <row r="858" spans="1:13" x14ac:dyDescent="0.25">
      <c r="A858" s="28" t="s">
        <v>4919</v>
      </c>
      <c r="B858" s="28" t="s">
        <v>9497</v>
      </c>
      <c r="C858" s="29">
        <v>44403</v>
      </c>
      <c r="D858" s="28" t="s">
        <v>4632</v>
      </c>
      <c r="E858" s="30">
        <v>10</v>
      </c>
      <c r="F858" s="30">
        <v>400</v>
      </c>
      <c r="G858" s="30">
        <v>4000</v>
      </c>
      <c r="H858" s="30">
        <v>0</v>
      </c>
      <c r="I858" s="30">
        <f t="shared" si="39"/>
        <v>4000</v>
      </c>
      <c r="J858" s="30">
        <v>73</v>
      </c>
      <c r="K858" s="30">
        <f>J858*E858</f>
        <v>730</v>
      </c>
      <c r="L858" s="30">
        <f t="shared" si="40"/>
        <v>3270</v>
      </c>
      <c r="M858" s="31">
        <f t="shared" si="41"/>
        <v>0.8175</v>
      </c>
    </row>
    <row r="859" spans="1:13" x14ac:dyDescent="0.25">
      <c r="A859" s="28" t="s">
        <v>4919</v>
      </c>
      <c r="B859" s="28" t="s">
        <v>9497</v>
      </c>
      <c r="C859" s="29">
        <v>44403</v>
      </c>
      <c r="D859" s="28" t="s">
        <v>4353</v>
      </c>
      <c r="E859" s="30">
        <v>2</v>
      </c>
      <c r="F859" s="30">
        <v>550</v>
      </c>
      <c r="G859" s="30">
        <v>1100</v>
      </c>
      <c r="H859" s="30">
        <v>0</v>
      </c>
      <c r="I859" s="30">
        <f t="shared" si="39"/>
        <v>1100</v>
      </c>
      <c r="J859" s="30">
        <v>227.5</v>
      </c>
      <c r="K859" s="30">
        <f>J859*E859</f>
        <v>455</v>
      </c>
      <c r="L859" s="30">
        <f t="shared" si="40"/>
        <v>645</v>
      </c>
      <c r="M859" s="31">
        <f t="shared" si="41"/>
        <v>0.58636363636363631</v>
      </c>
    </row>
    <row r="860" spans="1:13" x14ac:dyDescent="0.25">
      <c r="A860" s="28" t="s">
        <v>4919</v>
      </c>
      <c r="B860" s="28" t="s">
        <v>9497</v>
      </c>
      <c r="C860" s="29">
        <v>44403</v>
      </c>
      <c r="D860" s="28" t="s">
        <v>2609</v>
      </c>
      <c r="E860" s="30">
        <v>3</v>
      </c>
      <c r="F860" s="30">
        <v>1750</v>
      </c>
      <c r="G860" s="30">
        <v>5250</v>
      </c>
      <c r="H860" s="30">
        <v>0</v>
      </c>
      <c r="I860" s="30">
        <f t="shared" si="39"/>
        <v>5250</v>
      </c>
      <c r="J860" s="30">
        <v>550</v>
      </c>
      <c r="K860" s="30">
        <f>J860*E860</f>
        <v>1650</v>
      </c>
      <c r="L860" s="30">
        <f t="shared" si="40"/>
        <v>3600</v>
      </c>
      <c r="M860" s="31">
        <f t="shared" si="41"/>
        <v>0.68571428571428572</v>
      </c>
    </row>
    <row r="861" spans="1:13" x14ac:dyDescent="0.25">
      <c r="A861" s="28" t="s">
        <v>4919</v>
      </c>
      <c r="B861" s="28" t="s">
        <v>9498</v>
      </c>
      <c r="C861" s="29">
        <v>44393</v>
      </c>
      <c r="D861" s="28" t="s">
        <v>9486</v>
      </c>
      <c r="E861" s="30">
        <v>0.61</v>
      </c>
      <c r="F861" s="30">
        <v>750</v>
      </c>
      <c r="G861" s="30">
        <v>457.5</v>
      </c>
      <c r="H861" s="30">
        <v>0</v>
      </c>
      <c r="I861" s="30">
        <f t="shared" si="39"/>
        <v>457.5</v>
      </c>
      <c r="J861" s="30">
        <v>36.76</v>
      </c>
      <c r="K861" s="30">
        <f>J861*E861</f>
        <v>22.423599999999997</v>
      </c>
      <c r="L861" s="30">
        <f t="shared" si="40"/>
        <v>435.07639999999998</v>
      </c>
      <c r="M861" s="31">
        <f t="shared" si="41"/>
        <v>0.95098666666666665</v>
      </c>
    </row>
    <row r="862" spans="1:13" x14ac:dyDescent="0.25">
      <c r="A862" s="28" t="s">
        <v>4919</v>
      </c>
      <c r="B862" s="28" t="s">
        <v>9499</v>
      </c>
      <c r="C862" s="29">
        <v>44393</v>
      </c>
      <c r="D862" s="28" t="s">
        <v>4521</v>
      </c>
      <c r="E862" s="30">
        <v>3</v>
      </c>
      <c r="F862" s="30">
        <v>800</v>
      </c>
      <c r="G862" s="30">
        <v>2400</v>
      </c>
      <c r="H862" s="30">
        <v>0</v>
      </c>
      <c r="I862" s="30">
        <f t="shared" si="39"/>
        <v>2400</v>
      </c>
      <c r="J862" s="30">
        <v>225</v>
      </c>
      <c r="K862" s="30">
        <f>J862*E862</f>
        <v>675</v>
      </c>
      <c r="L862" s="30">
        <f t="shared" si="40"/>
        <v>1725</v>
      </c>
      <c r="M862" s="31">
        <f t="shared" si="41"/>
        <v>0.71875</v>
      </c>
    </row>
    <row r="863" spans="1:13" x14ac:dyDescent="0.25">
      <c r="A863" s="28" t="s">
        <v>4919</v>
      </c>
      <c r="B863" s="28" t="s">
        <v>9500</v>
      </c>
      <c r="C863" s="29">
        <v>44389</v>
      </c>
      <c r="D863" s="28" t="s">
        <v>4294</v>
      </c>
      <c r="E863" s="30">
        <v>10</v>
      </c>
      <c r="F863" s="30">
        <v>1100</v>
      </c>
      <c r="G863" s="30">
        <v>11000</v>
      </c>
      <c r="H863" s="30">
        <v>0</v>
      </c>
      <c r="I863" s="30">
        <f t="shared" si="39"/>
        <v>11000</v>
      </c>
      <c r="J863" s="30">
        <v>615</v>
      </c>
      <c r="K863" s="30">
        <f>J863*E863</f>
        <v>6150</v>
      </c>
      <c r="L863" s="30">
        <f t="shared" si="40"/>
        <v>4850</v>
      </c>
      <c r="M863" s="31">
        <f t="shared" si="41"/>
        <v>0.44090909090909092</v>
      </c>
    </row>
    <row r="864" spans="1:13" x14ac:dyDescent="0.25">
      <c r="A864" s="28" t="s">
        <v>4919</v>
      </c>
      <c r="B864" s="28" t="s">
        <v>9501</v>
      </c>
      <c r="C864" s="29">
        <v>44389</v>
      </c>
      <c r="D864" s="28" t="s">
        <v>2650</v>
      </c>
      <c r="E864" s="30">
        <v>5</v>
      </c>
      <c r="F864" s="30">
        <v>3000</v>
      </c>
      <c r="G864" s="30">
        <v>15000</v>
      </c>
      <c r="H864" s="30">
        <v>0</v>
      </c>
      <c r="I864" s="30">
        <f t="shared" si="39"/>
        <v>15000</v>
      </c>
      <c r="J864" s="30">
        <v>1047.8599999999999</v>
      </c>
      <c r="K864" s="30">
        <f>J864*E864</f>
        <v>5239.2999999999993</v>
      </c>
      <c r="L864" s="30">
        <f t="shared" si="40"/>
        <v>9760.7000000000007</v>
      </c>
      <c r="M864" s="31">
        <f t="shared" si="41"/>
        <v>0.65071333333333337</v>
      </c>
    </row>
    <row r="865" spans="1:13" x14ac:dyDescent="0.25">
      <c r="A865" s="28" t="s">
        <v>4919</v>
      </c>
      <c r="B865" s="28" t="s">
        <v>9501</v>
      </c>
      <c r="C865" s="29">
        <v>44389</v>
      </c>
      <c r="D865" s="28" t="s">
        <v>4621</v>
      </c>
      <c r="E865" s="30">
        <v>24</v>
      </c>
      <c r="F865" s="30">
        <v>125</v>
      </c>
      <c r="G865" s="30">
        <v>3000</v>
      </c>
      <c r="H865" s="30">
        <v>0</v>
      </c>
      <c r="I865" s="30">
        <f t="shared" si="39"/>
        <v>3000</v>
      </c>
      <c r="J865" s="30">
        <v>59.5</v>
      </c>
      <c r="K865" s="30">
        <f>J865*E865</f>
        <v>1428</v>
      </c>
      <c r="L865" s="30">
        <f t="shared" si="40"/>
        <v>1572</v>
      </c>
      <c r="M865" s="31">
        <f t="shared" si="41"/>
        <v>0.52400000000000002</v>
      </c>
    </row>
    <row r="866" spans="1:13" x14ac:dyDescent="0.25">
      <c r="A866" s="28" t="s">
        <v>4919</v>
      </c>
      <c r="B866" s="28" t="s">
        <v>9501</v>
      </c>
      <c r="C866" s="29">
        <v>44389</v>
      </c>
      <c r="D866" s="28" t="s">
        <v>9347</v>
      </c>
      <c r="E866" s="30">
        <v>24</v>
      </c>
      <c r="F866" s="30">
        <v>475</v>
      </c>
      <c r="G866" s="30">
        <v>11400</v>
      </c>
      <c r="H866" s="30">
        <v>0</v>
      </c>
      <c r="I866" s="30">
        <f t="shared" si="39"/>
        <v>11400</v>
      </c>
      <c r="J866" s="30">
        <v>139.44999999999999</v>
      </c>
      <c r="K866" s="30">
        <f>J866*E866</f>
        <v>3346.7999999999997</v>
      </c>
      <c r="L866" s="30">
        <f t="shared" si="40"/>
        <v>8053.2000000000007</v>
      </c>
      <c r="M866" s="31">
        <f t="shared" si="41"/>
        <v>0.70642105263157906</v>
      </c>
    </row>
    <row r="867" spans="1:13" x14ac:dyDescent="0.25">
      <c r="A867" s="28" t="s">
        <v>4919</v>
      </c>
      <c r="B867" s="28" t="s">
        <v>9501</v>
      </c>
      <c r="C867" s="29">
        <v>44389</v>
      </c>
      <c r="D867" s="28" t="s">
        <v>9220</v>
      </c>
      <c r="E867" s="30">
        <v>5</v>
      </c>
      <c r="F867" s="30">
        <v>980</v>
      </c>
      <c r="G867" s="30">
        <v>4900</v>
      </c>
      <c r="H867" s="30">
        <v>0</v>
      </c>
      <c r="I867" s="30">
        <f t="shared" si="39"/>
        <v>4900</v>
      </c>
      <c r="J867" s="30">
        <v>280</v>
      </c>
      <c r="K867" s="30">
        <f>J867*E867</f>
        <v>1400</v>
      </c>
      <c r="L867" s="30">
        <f t="shared" si="40"/>
        <v>3500</v>
      </c>
      <c r="M867" s="31">
        <f t="shared" si="41"/>
        <v>0.7142857142857143</v>
      </c>
    </row>
    <row r="868" spans="1:13" x14ac:dyDescent="0.25">
      <c r="A868" s="28" t="s">
        <v>4919</v>
      </c>
      <c r="B868" s="28" t="s">
        <v>9502</v>
      </c>
      <c r="C868" s="29">
        <v>44389</v>
      </c>
      <c r="D868" s="28" t="s">
        <v>4294</v>
      </c>
      <c r="E868" s="30">
        <v>3</v>
      </c>
      <c r="F868" s="30">
        <v>1800</v>
      </c>
      <c r="G868" s="30">
        <v>5400</v>
      </c>
      <c r="H868" s="30">
        <v>0</v>
      </c>
      <c r="I868" s="30">
        <f t="shared" si="39"/>
        <v>5400</v>
      </c>
      <c r="J868" s="30">
        <v>615</v>
      </c>
      <c r="K868" s="30">
        <f>J868*E868</f>
        <v>1845</v>
      </c>
      <c r="L868" s="30">
        <f t="shared" si="40"/>
        <v>3555</v>
      </c>
      <c r="M868" s="31">
        <f t="shared" si="41"/>
        <v>0.65833333333333333</v>
      </c>
    </row>
    <row r="869" spans="1:13" x14ac:dyDescent="0.25">
      <c r="A869" s="28" t="s">
        <v>4919</v>
      </c>
      <c r="B869" s="28" t="s">
        <v>9503</v>
      </c>
      <c r="C869" s="29">
        <v>44348</v>
      </c>
      <c r="D869" s="28" t="s">
        <v>9220</v>
      </c>
      <c r="E869" s="30">
        <v>6</v>
      </c>
      <c r="F869" s="30">
        <v>980</v>
      </c>
      <c r="G869" s="30">
        <v>5880</v>
      </c>
      <c r="H869" s="30">
        <v>0</v>
      </c>
      <c r="I869" s="30">
        <f t="shared" si="39"/>
        <v>5880</v>
      </c>
      <c r="J869" s="30">
        <v>280</v>
      </c>
      <c r="K869" s="30">
        <f>J869*E869</f>
        <v>1680</v>
      </c>
      <c r="L869" s="30">
        <f t="shared" si="40"/>
        <v>4200</v>
      </c>
      <c r="M869" s="31">
        <f t="shared" si="41"/>
        <v>0.7142857142857143</v>
      </c>
    </row>
    <row r="870" spans="1:13" x14ac:dyDescent="0.25">
      <c r="A870" s="28" t="s">
        <v>4919</v>
      </c>
      <c r="B870" s="28" t="s">
        <v>9503</v>
      </c>
      <c r="C870" s="29">
        <v>44348</v>
      </c>
      <c r="D870" s="28" t="s">
        <v>4353</v>
      </c>
      <c r="E870" s="30">
        <v>2</v>
      </c>
      <c r="F870" s="30">
        <v>550</v>
      </c>
      <c r="G870" s="30">
        <v>1100</v>
      </c>
      <c r="H870" s="30">
        <v>0</v>
      </c>
      <c r="I870" s="30">
        <f t="shared" si="39"/>
        <v>1100</v>
      </c>
      <c r="J870" s="30">
        <v>227.5</v>
      </c>
      <c r="K870" s="30">
        <f>J870*E870</f>
        <v>455</v>
      </c>
      <c r="L870" s="30">
        <f t="shared" si="40"/>
        <v>645</v>
      </c>
      <c r="M870" s="31">
        <f t="shared" si="41"/>
        <v>0.58636363636363631</v>
      </c>
    </row>
    <row r="871" spans="1:13" x14ac:dyDescent="0.25">
      <c r="A871" s="28" t="s">
        <v>4919</v>
      </c>
      <c r="B871" s="28" t="s">
        <v>9503</v>
      </c>
      <c r="C871" s="29">
        <v>44348</v>
      </c>
      <c r="D871" s="28" t="s">
        <v>9504</v>
      </c>
      <c r="E871" s="30">
        <v>10</v>
      </c>
      <c r="F871" s="30">
        <v>120</v>
      </c>
      <c r="G871" s="30">
        <v>1200</v>
      </c>
      <c r="H871" s="30">
        <v>0</v>
      </c>
      <c r="I871" s="30">
        <f t="shared" si="39"/>
        <v>1200</v>
      </c>
      <c r="J871" s="30">
        <v>23</v>
      </c>
      <c r="K871" s="30">
        <f>J871*E871</f>
        <v>230</v>
      </c>
      <c r="L871" s="30">
        <f t="shared" si="40"/>
        <v>970</v>
      </c>
      <c r="M871" s="31">
        <f t="shared" si="41"/>
        <v>0.80833333333333335</v>
      </c>
    </row>
    <row r="872" spans="1:13" x14ac:dyDescent="0.25">
      <c r="A872" s="28" t="s">
        <v>4919</v>
      </c>
      <c r="B872" s="28" t="s">
        <v>9503</v>
      </c>
      <c r="C872" s="29">
        <v>44348</v>
      </c>
      <c r="D872" s="28" t="s">
        <v>116</v>
      </c>
      <c r="E872" s="30">
        <v>11</v>
      </c>
      <c r="F872" s="30">
        <v>88</v>
      </c>
      <c r="G872" s="30">
        <v>968</v>
      </c>
      <c r="H872" s="30">
        <v>0</v>
      </c>
      <c r="I872" s="30">
        <f t="shared" si="39"/>
        <v>968</v>
      </c>
      <c r="J872" s="30">
        <v>22.3</v>
      </c>
      <c r="K872" s="30">
        <f>J872*E872</f>
        <v>245.3</v>
      </c>
      <c r="L872" s="30">
        <f t="shared" si="40"/>
        <v>722.7</v>
      </c>
      <c r="M872" s="31">
        <f t="shared" si="41"/>
        <v>0.74659090909090908</v>
      </c>
    </row>
    <row r="873" spans="1:13" x14ac:dyDescent="0.25">
      <c r="A873" s="28" t="s">
        <v>4919</v>
      </c>
      <c r="B873" s="28" t="s">
        <v>9505</v>
      </c>
      <c r="C873" s="29">
        <v>44347</v>
      </c>
      <c r="D873" s="28" t="s">
        <v>4392</v>
      </c>
      <c r="E873" s="30">
        <v>4</v>
      </c>
      <c r="F873" s="30">
        <v>500</v>
      </c>
      <c r="G873" s="30">
        <v>2000</v>
      </c>
      <c r="H873" s="30">
        <v>0</v>
      </c>
      <c r="I873" s="30">
        <f t="shared" si="39"/>
        <v>2000</v>
      </c>
      <c r="J873" s="30">
        <v>133</v>
      </c>
      <c r="K873" s="30">
        <f>J873*E873</f>
        <v>532</v>
      </c>
      <c r="L873" s="30">
        <f t="shared" si="40"/>
        <v>1468</v>
      </c>
      <c r="M873" s="31">
        <f t="shared" si="41"/>
        <v>0.73399999999999999</v>
      </c>
    </row>
    <row r="874" spans="1:13" x14ac:dyDescent="0.25">
      <c r="A874" s="28" t="s">
        <v>4919</v>
      </c>
      <c r="B874" s="28" t="s">
        <v>9505</v>
      </c>
      <c r="C874" s="29">
        <v>44347</v>
      </c>
      <c r="D874" s="28" t="s">
        <v>4294</v>
      </c>
      <c r="E874" s="30">
        <v>5</v>
      </c>
      <c r="F874" s="30">
        <v>1680</v>
      </c>
      <c r="G874" s="30">
        <v>8400</v>
      </c>
      <c r="H874" s="30">
        <v>0</v>
      </c>
      <c r="I874" s="30">
        <f t="shared" si="39"/>
        <v>8400</v>
      </c>
      <c r="J874" s="30">
        <v>615</v>
      </c>
      <c r="K874" s="30">
        <f>J874*E874</f>
        <v>3075</v>
      </c>
      <c r="L874" s="30">
        <f t="shared" si="40"/>
        <v>5325</v>
      </c>
      <c r="M874" s="31">
        <f t="shared" si="41"/>
        <v>0.6339285714285714</v>
      </c>
    </row>
    <row r="875" spans="1:13" x14ac:dyDescent="0.25">
      <c r="A875" s="28" t="s">
        <v>4919</v>
      </c>
      <c r="B875" s="28" t="s">
        <v>9506</v>
      </c>
      <c r="C875" s="29">
        <v>44341</v>
      </c>
      <c r="D875" s="28" t="s">
        <v>4321</v>
      </c>
      <c r="E875" s="30">
        <v>-19</v>
      </c>
      <c r="F875" s="30">
        <v>225</v>
      </c>
      <c r="G875" s="30">
        <v>-4275</v>
      </c>
      <c r="H875" s="30">
        <v>0</v>
      </c>
      <c r="I875" s="30">
        <f t="shared" si="39"/>
        <v>-4275</v>
      </c>
      <c r="J875" s="30">
        <v>129.69999999999999</v>
      </c>
      <c r="K875" s="30">
        <f>J875*E875</f>
        <v>-2464.2999999999997</v>
      </c>
      <c r="L875" s="30">
        <f t="shared" si="40"/>
        <v>-1810.7000000000003</v>
      </c>
      <c r="M875" s="31">
        <f t="shared" si="41"/>
        <v>0.42355555555555563</v>
      </c>
    </row>
    <row r="876" spans="1:13" x14ac:dyDescent="0.25">
      <c r="A876" s="28" t="s">
        <v>4919</v>
      </c>
      <c r="B876" s="28" t="s">
        <v>9506</v>
      </c>
      <c r="C876" s="29">
        <v>44341</v>
      </c>
      <c r="D876" s="28" t="s">
        <v>4374</v>
      </c>
      <c r="E876" s="30">
        <v>-17</v>
      </c>
      <c r="F876" s="30">
        <v>155</v>
      </c>
      <c r="G876" s="30">
        <v>-2635</v>
      </c>
      <c r="H876" s="30">
        <v>0</v>
      </c>
      <c r="I876" s="30">
        <f t="shared" si="39"/>
        <v>-2635</v>
      </c>
      <c r="J876" s="30">
        <v>93.63</v>
      </c>
      <c r="K876" s="30">
        <f>J876*E876</f>
        <v>-1591.71</v>
      </c>
      <c r="L876" s="30">
        <f t="shared" si="40"/>
        <v>-1043.29</v>
      </c>
      <c r="M876" s="31">
        <f t="shared" si="41"/>
        <v>0.39593548387096772</v>
      </c>
    </row>
    <row r="877" spans="1:13" x14ac:dyDescent="0.25">
      <c r="A877" s="28" t="s">
        <v>4919</v>
      </c>
      <c r="B877" s="28" t="s">
        <v>9507</v>
      </c>
      <c r="C877" s="29">
        <v>44337</v>
      </c>
      <c r="D877" s="28" t="s">
        <v>4374</v>
      </c>
      <c r="E877" s="30">
        <v>-7</v>
      </c>
      <c r="F877" s="30">
        <v>310</v>
      </c>
      <c r="G877" s="30">
        <v>-2170</v>
      </c>
      <c r="H877" s="30">
        <v>0</v>
      </c>
      <c r="I877" s="30">
        <f t="shared" si="39"/>
        <v>-2170</v>
      </c>
      <c r="J877" s="30">
        <v>93.63</v>
      </c>
      <c r="K877" s="30">
        <f>J877*E877</f>
        <v>-655.41</v>
      </c>
      <c r="L877" s="30">
        <f t="shared" si="40"/>
        <v>-1514.5900000000001</v>
      </c>
      <c r="M877" s="31">
        <f t="shared" si="41"/>
        <v>0.69796774193548394</v>
      </c>
    </row>
    <row r="878" spans="1:13" x14ac:dyDescent="0.25">
      <c r="A878" s="28" t="s">
        <v>4919</v>
      </c>
      <c r="B878" s="28" t="s">
        <v>9508</v>
      </c>
      <c r="C878" s="29">
        <v>44326</v>
      </c>
      <c r="D878" s="28" t="s">
        <v>2766</v>
      </c>
      <c r="E878" s="30">
        <v>1</v>
      </c>
      <c r="F878" s="30">
        <v>1600</v>
      </c>
      <c r="G878" s="30">
        <v>1600</v>
      </c>
      <c r="H878" s="30">
        <v>0</v>
      </c>
      <c r="I878" s="30">
        <f t="shared" si="39"/>
        <v>1600</v>
      </c>
      <c r="J878" s="30">
        <v>530</v>
      </c>
      <c r="K878" s="30">
        <f>J878*E878</f>
        <v>530</v>
      </c>
      <c r="L878" s="30">
        <f t="shared" si="40"/>
        <v>1070</v>
      </c>
      <c r="M878" s="31">
        <f t="shared" si="41"/>
        <v>0.66874999999999996</v>
      </c>
    </row>
    <row r="879" spans="1:13" x14ac:dyDescent="0.25">
      <c r="A879" s="28" t="s">
        <v>4919</v>
      </c>
      <c r="B879" s="28" t="s">
        <v>9508</v>
      </c>
      <c r="C879" s="29">
        <v>44326</v>
      </c>
      <c r="D879" s="28" t="s">
        <v>4521</v>
      </c>
      <c r="E879" s="30">
        <v>1</v>
      </c>
      <c r="F879" s="30">
        <v>800</v>
      </c>
      <c r="G879" s="30">
        <v>800</v>
      </c>
      <c r="H879" s="30">
        <v>0</v>
      </c>
      <c r="I879" s="30">
        <f t="shared" si="39"/>
        <v>800</v>
      </c>
      <c r="J879" s="30">
        <v>225</v>
      </c>
      <c r="K879" s="30">
        <f>J879*E879</f>
        <v>225</v>
      </c>
      <c r="L879" s="30">
        <f t="shared" si="40"/>
        <v>575</v>
      </c>
      <c r="M879" s="31">
        <f t="shared" si="41"/>
        <v>0.71875</v>
      </c>
    </row>
    <row r="880" spans="1:13" x14ac:dyDescent="0.25">
      <c r="A880" s="28" t="s">
        <v>4919</v>
      </c>
      <c r="B880" s="28" t="s">
        <v>9508</v>
      </c>
      <c r="C880" s="29">
        <v>44326</v>
      </c>
      <c r="D880" s="28" t="s">
        <v>116</v>
      </c>
      <c r="E880" s="30">
        <v>6</v>
      </c>
      <c r="F880" s="30">
        <v>88</v>
      </c>
      <c r="G880" s="30">
        <v>528</v>
      </c>
      <c r="H880" s="30">
        <v>0</v>
      </c>
      <c r="I880" s="30">
        <f t="shared" si="39"/>
        <v>528</v>
      </c>
      <c r="J880" s="30">
        <v>22.3</v>
      </c>
      <c r="K880" s="30">
        <f>J880*E880</f>
        <v>133.80000000000001</v>
      </c>
      <c r="L880" s="30">
        <f t="shared" si="40"/>
        <v>394.2</v>
      </c>
      <c r="M880" s="31">
        <f t="shared" si="41"/>
        <v>0.74659090909090908</v>
      </c>
    </row>
    <row r="881" spans="1:13" x14ac:dyDescent="0.25">
      <c r="A881" s="28" t="s">
        <v>4919</v>
      </c>
      <c r="B881" s="28" t="s">
        <v>9508</v>
      </c>
      <c r="C881" s="29">
        <v>44326</v>
      </c>
      <c r="D881" s="28" t="s">
        <v>2650</v>
      </c>
      <c r="E881" s="30">
        <v>1</v>
      </c>
      <c r="F881" s="30">
        <v>3815</v>
      </c>
      <c r="G881" s="30">
        <v>3815</v>
      </c>
      <c r="H881" s="30">
        <v>0</v>
      </c>
      <c r="I881" s="30">
        <f t="shared" si="39"/>
        <v>3815</v>
      </c>
      <c r="J881" s="30">
        <v>1047.8599999999999</v>
      </c>
      <c r="K881" s="30">
        <f>J881*E881</f>
        <v>1047.8599999999999</v>
      </c>
      <c r="L881" s="30">
        <f t="shared" si="40"/>
        <v>2767.1400000000003</v>
      </c>
      <c r="M881" s="31">
        <f t="shared" si="41"/>
        <v>0.7253315858453474</v>
      </c>
    </row>
    <row r="882" spans="1:13" x14ac:dyDescent="0.25">
      <c r="A882" s="28" t="s">
        <v>4919</v>
      </c>
      <c r="B882" s="28" t="s">
        <v>9509</v>
      </c>
      <c r="C882" s="29">
        <v>44326</v>
      </c>
      <c r="D882" s="28" t="s">
        <v>4294</v>
      </c>
      <c r="E882" s="30">
        <v>8</v>
      </c>
      <c r="F882" s="30">
        <v>1680</v>
      </c>
      <c r="G882" s="30">
        <v>13440</v>
      </c>
      <c r="H882" s="30">
        <v>0</v>
      </c>
      <c r="I882" s="30">
        <f t="shared" si="39"/>
        <v>13440</v>
      </c>
      <c r="J882" s="30">
        <v>615</v>
      </c>
      <c r="K882" s="30">
        <f>J882*E882</f>
        <v>4920</v>
      </c>
      <c r="L882" s="30">
        <f t="shared" si="40"/>
        <v>8520</v>
      </c>
      <c r="M882" s="31">
        <f t="shared" si="41"/>
        <v>0.6339285714285714</v>
      </c>
    </row>
    <row r="883" spans="1:13" x14ac:dyDescent="0.25">
      <c r="A883" s="28" t="s">
        <v>4919</v>
      </c>
      <c r="B883" s="28" t="s">
        <v>9509</v>
      </c>
      <c r="C883" s="29">
        <v>44326</v>
      </c>
      <c r="D883" s="28" t="s">
        <v>4351</v>
      </c>
      <c r="E883" s="30">
        <v>42</v>
      </c>
      <c r="F883" s="30">
        <v>175</v>
      </c>
      <c r="G883" s="30">
        <v>7350</v>
      </c>
      <c r="H883" s="30">
        <v>0</v>
      </c>
      <c r="I883" s="30">
        <f t="shared" si="39"/>
        <v>7350</v>
      </c>
      <c r="J883" s="30">
        <v>53.85</v>
      </c>
      <c r="K883" s="30">
        <f>J883*E883</f>
        <v>2261.7000000000003</v>
      </c>
      <c r="L883" s="30">
        <f t="shared" si="40"/>
        <v>5088.2999999999993</v>
      </c>
      <c r="M883" s="31">
        <f t="shared" si="41"/>
        <v>0.69228571428571417</v>
      </c>
    </row>
    <row r="884" spans="1:13" x14ac:dyDescent="0.25">
      <c r="A884" s="28" t="s">
        <v>4919</v>
      </c>
      <c r="B884" s="28" t="s">
        <v>9509</v>
      </c>
      <c r="C884" s="29">
        <v>44326</v>
      </c>
      <c r="D884" s="28" t="s">
        <v>9510</v>
      </c>
      <c r="E884" s="30">
        <v>30</v>
      </c>
      <c r="F884" s="30">
        <v>116</v>
      </c>
      <c r="G884" s="30">
        <v>3480</v>
      </c>
      <c r="H884" s="30">
        <v>0</v>
      </c>
      <c r="I884" s="30">
        <f t="shared" si="39"/>
        <v>3480</v>
      </c>
      <c r="J884" s="30">
        <v>35.5</v>
      </c>
      <c r="K884" s="30">
        <f>J884*E884</f>
        <v>1065</v>
      </c>
      <c r="L884" s="30">
        <f t="shared" si="40"/>
        <v>2415</v>
      </c>
      <c r="M884" s="31">
        <f t="shared" si="41"/>
        <v>0.69396551724137934</v>
      </c>
    </row>
    <row r="885" spans="1:13" x14ac:dyDescent="0.25">
      <c r="A885" s="28" t="s">
        <v>4919</v>
      </c>
      <c r="B885" s="28" t="s">
        <v>9511</v>
      </c>
      <c r="C885" s="29">
        <v>44326</v>
      </c>
      <c r="D885" s="28" t="s">
        <v>2766</v>
      </c>
      <c r="E885" s="30">
        <v>2</v>
      </c>
      <c r="F885" s="30">
        <v>1600</v>
      </c>
      <c r="G885" s="30">
        <v>3200</v>
      </c>
      <c r="H885" s="30">
        <v>0</v>
      </c>
      <c r="I885" s="30">
        <f t="shared" si="39"/>
        <v>3200</v>
      </c>
      <c r="J885" s="30">
        <v>530</v>
      </c>
      <c r="K885" s="30">
        <f>J885*E885</f>
        <v>1060</v>
      </c>
      <c r="L885" s="30">
        <f t="shared" si="40"/>
        <v>2140</v>
      </c>
      <c r="M885" s="31">
        <f t="shared" si="41"/>
        <v>0.66874999999999996</v>
      </c>
    </row>
    <row r="886" spans="1:13" x14ac:dyDescent="0.25">
      <c r="A886" s="28" t="s">
        <v>4919</v>
      </c>
      <c r="B886" s="28" t="s">
        <v>9511</v>
      </c>
      <c r="C886" s="29">
        <v>44326</v>
      </c>
      <c r="D886" s="28" t="s">
        <v>4294</v>
      </c>
      <c r="E886" s="30">
        <v>2</v>
      </c>
      <c r="F886" s="30">
        <v>1680</v>
      </c>
      <c r="G886" s="30">
        <v>3360</v>
      </c>
      <c r="H886" s="30">
        <v>0</v>
      </c>
      <c r="I886" s="30">
        <f t="shared" si="39"/>
        <v>3360</v>
      </c>
      <c r="J886" s="30">
        <v>615</v>
      </c>
      <c r="K886" s="30">
        <f>J886*E886</f>
        <v>1230</v>
      </c>
      <c r="L886" s="30">
        <f t="shared" si="40"/>
        <v>2130</v>
      </c>
      <c r="M886" s="31">
        <f t="shared" si="41"/>
        <v>0.6339285714285714</v>
      </c>
    </row>
    <row r="887" spans="1:13" x14ac:dyDescent="0.25">
      <c r="A887" s="28" t="s">
        <v>4919</v>
      </c>
      <c r="B887" s="28" t="s">
        <v>9512</v>
      </c>
      <c r="C887" s="29">
        <v>44326</v>
      </c>
      <c r="D887" s="28" t="s">
        <v>4294</v>
      </c>
      <c r="E887" s="30">
        <v>5</v>
      </c>
      <c r="F887" s="30">
        <v>1100</v>
      </c>
      <c r="G887" s="30">
        <v>5500</v>
      </c>
      <c r="H887" s="30">
        <v>0</v>
      </c>
      <c r="I887" s="30">
        <f t="shared" si="39"/>
        <v>5500</v>
      </c>
      <c r="J887" s="30">
        <v>615</v>
      </c>
      <c r="K887" s="30">
        <f>J887*E887</f>
        <v>3075</v>
      </c>
      <c r="L887" s="30">
        <f t="shared" si="40"/>
        <v>2425</v>
      </c>
      <c r="M887" s="31">
        <f t="shared" si="41"/>
        <v>0.44090909090909092</v>
      </c>
    </row>
    <row r="888" spans="1:13" x14ac:dyDescent="0.25">
      <c r="A888" s="28" t="s">
        <v>4919</v>
      </c>
      <c r="B888" s="28" t="s">
        <v>9513</v>
      </c>
      <c r="C888" s="29">
        <v>44326</v>
      </c>
      <c r="D888" s="28" t="s">
        <v>4294</v>
      </c>
      <c r="E888" s="30">
        <v>5</v>
      </c>
      <c r="F888" s="30">
        <v>1100</v>
      </c>
      <c r="G888" s="30">
        <v>5500</v>
      </c>
      <c r="H888" s="30">
        <v>0</v>
      </c>
      <c r="I888" s="30">
        <f t="shared" si="39"/>
        <v>5500</v>
      </c>
      <c r="J888" s="30">
        <v>615</v>
      </c>
      <c r="K888" s="30">
        <f>J888*E888</f>
        <v>3075</v>
      </c>
      <c r="L888" s="30">
        <f t="shared" si="40"/>
        <v>2425</v>
      </c>
      <c r="M888" s="31">
        <f t="shared" si="41"/>
        <v>0.44090909090909092</v>
      </c>
    </row>
    <row r="889" spans="1:13" x14ac:dyDescent="0.25">
      <c r="A889" s="28" t="s">
        <v>4919</v>
      </c>
      <c r="B889" s="28" t="s">
        <v>9514</v>
      </c>
      <c r="C889" s="29">
        <v>44316</v>
      </c>
      <c r="D889" s="28" t="s">
        <v>4351</v>
      </c>
      <c r="E889" s="30">
        <v>10</v>
      </c>
      <c r="F889" s="30">
        <v>175</v>
      </c>
      <c r="G889" s="30">
        <v>1750</v>
      </c>
      <c r="H889" s="30">
        <v>0</v>
      </c>
      <c r="I889" s="30">
        <f t="shared" si="39"/>
        <v>1750</v>
      </c>
      <c r="J889" s="30">
        <v>53.85</v>
      </c>
      <c r="K889" s="30">
        <f>J889*E889</f>
        <v>538.5</v>
      </c>
      <c r="L889" s="30">
        <f t="shared" si="40"/>
        <v>1211.5</v>
      </c>
      <c r="M889" s="31">
        <f t="shared" si="41"/>
        <v>0.69228571428571428</v>
      </c>
    </row>
    <row r="890" spans="1:13" x14ac:dyDescent="0.25">
      <c r="A890" s="28" t="s">
        <v>4919</v>
      </c>
      <c r="B890" s="28" t="s">
        <v>9515</v>
      </c>
      <c r="C890" s="29">
        <v>44306</v>
      </c>
      <c r="D890" s="28" t="s">
        <v>4294</v>
      </c>
      <c r="E890" s="30">
        <v>5</v>
      </c>
      <c r="F890" s="30">
        <v>1100</v>
      </c>
      <c r="G890" s="30">
        <v>5500</v>
      </c>
      <c r="H890" s="30">
        <v>0</v>
      </c>
      <c r="I890" s="30">
        <f t="shared" si="39"/>
        <v>5500</v>
      </c>
      <c r="J890" s="30">
        <v>615</v>
      </c>
      <c r="K890" s="30">
        <f>J890*E890</f>
        <v>3075</v>
      </c>
      <c r="L890" s="30">
        <f t="shared" si="40"/>
        <v>2425</v>
      </c>
      <c r="M890" s="31">
        <f t="shared" si="41"/>
        <v>0.44090909090909092</v>
      </c>
    </row>
    <row r="891" spans="1:13" x14ac:dyDescent="0.25">
      <c r="A891" s="28" t="s">
        <v>4919</v>
      </c>
      <c r="B891" s="28" t="s">
        <v>9516</v>
      </c>
      <c r="C891" s="29">
        <v>44306</v>
      </c>
      <c r="D891" s="28" t="s">
        <v>9347</v>
      </c>
      <c r="E891" s="30">
        <v>10</v>
      </c>
      <c r="F891" s="30">
        <v>400</v>
      </c>
      <c r="G891" s="30">
        <v>4000</v>
      </c>
      <c r="H891" s="30">
        <v>0</v>
      </c>
      <c r="I891" s="30">
        <f t="shared" si="39"/>
        <v>4000</v>
      </c>
      <c r="J891" s="30">
        <v>139.44999999999999</v>
      </c>
      <c r="K891" s="30">
        <f>J891*E891</f>
        <v>1394.5</v>
      </c>
      <c r="L891" s="30">
        <f t="shared" si="40"/>
        <v>2605.5</v>
      </c>
      <c r="M891" s="31">
        <f t="shared" si="41"/>
        <v>0.65137500000000004</v>
      </c>
    </row>
    <row r="892" spans="1:13" x14ac:dyDescent="0.25">
      <c r="A892" s="28" t="s">
        <v>4919</v>
      </c>
      <c r="B892" s="28" t="s">
        <v>9516</v>
      </c>
      <c r="C892" s="29">
        <v>44306</v>
      </c>
      <c r="D892" s="28" t="s">
        <v>9504</v>
      </c>
      <c r="E892" s="30">
        <v>5</v>
      </c>
      <c r="F892" s="30">
        <v>120</v>
      </c>
      <c r="G892" s="30">
        <v>600</v>
      </c>
      <c r="H892" s="30">
        <v>0</v>
      </c>
      <c r="I892" s="30">
        <f t="shared" si="39"/>
        <v>600</v>
      </c>
      <c r="J892" s="30">
        <v>23</v>
      </c>
      <c r="K892" s="30">
        <f>J892*E892</f>
        <v>115</v>
      </c>
      <c r="L892" s="30">
        <f t="shared" si="40"/>
        <v>485</v>
      </c>
      <c r="M892" s="31">
        <f t="shared" si="41"/>
        <v>0.80833333333333335</v>
      </c>
    </row>
    <row r="893" spans="1:13" x14ac:dyDescent="0.25">
      <c r="A893" s="28" t="s">
        <v>4919</v>
      </c>
      <c r="B893" s="28" t="s">
        <v>9517</v>
      </c>
      <c r="C893" s="29">
        <v>44306</v>
      </c>
      <c r="D893" s="28" t="s">
        <v>116</v>
      </c>
      <c r="E893" s="30">
        <v>12</v>
      </c>
      <c r="F893" s="30">
        <v>88</v>
      </c>
      <c r="G893" s="30">
        <v>1056</v>
      </c>
      <c r="H893" s="30">
        <v>0</v>
      </c>
      <c r="I893" s="30">
        <f t="shared" si="39"/>
        <v>1056</v>
      </c>
      <c r="J893" s="30">
        <v>22.3</v>
      </c>
      <c r="K893" s="30">
        <f>J893*E893</f>
        <v>267.60000000000002</v>
      </c>
      <c r="L893" s="30">
        <f t="shared" si="40"/>
        <v>788.4</v>
      </c>
      <c r="M893" s="31">
        <f t="shared" si="41"/>
        <v>0.74659090909090908</v>
      </c>
    </row>
    <row r="894" spans="1:13" x14ac:dyDescent="0.25">
      <c r="A894" s="28" t="s">
        <v>4919</v>
      </c>
      <c r="B894" s="28" t="s">
        <v>9518</v>
      </c>
      <c r="C894" s="29">
        <v>44306</v>
      </c>
      <c r="D894" s="28" t="s">
        <v>9220</v>
      </c>
      <c r="E894" s="30">
        <v>2</v>
      </c>
      <c r="F894" s="30">
        <v>980</v>
      </c>
      <c r="G894" s="30">
        <v>1960</v>
      </c>
      <c r="H894" s="30">
        <v>0</v>
      </c>
      <c r="I894" s="30">
        <f t="shared" si="39"/>
        <v>1960</v>
      </c>
      <c r="J894" s="30">
        <v>280</v>
      </c>
      <c r="K894" s="30">
        <f>J894*E894</f>
        <v>560</v>
      </c>
      <c r="L894" s="30">
        <f t="shared" si="40"/>
        <v>1400</v>
      </c>
      <c r="M894" s="31">
        <f t="shared" si="41"/>
        <v>0.7142857142857143</v>
      </c>
    </row>
    <row r="895" spans="1:13" x14ac:dyDescent="0.25">
      <c r="A895" s="28" t="s">
        <v>4919</v>
      </c>
      <c r="B895" s="28" t="s">
        <v>9518</v>
      </c>
      <c r="C895" s="29">
        <v>44306</v>
      </c>
      <c r="D895" s="28" t="s">
        <v>4521</v>
      </c>
      <c r="E895" s="30">
        <v>1</v>
      </c>
      <c r="F895" s="30">
        <v>800</v>
      </c>
      <c r="G895" s="30">
        <v>800</v>
      </c>
      <c r="H895" s="30">
        <v>0</v>
      </c>
      <c r="I895" s="30">
        <f t="shared" si="39"/>
        <v>800</v>
      </c>
      <c r="J895" s="30">
        <v>225</v>
      </c>
      <c r="K895" s="30">
        <f>J895*E895</f>
        <v>225</v>
      </c>
      <c r="L895" s="30">
        <f t="shared" si="40"/>
        <v>575</v>
      </c>
      <c r="M895" s="31">
        <f t="shared" si="41"/>
        <v>0.71875</v>
      </c>
    </row>
    <row r="896" spans="1:13" x14ac:dyDescent="0.25">
      <c r="A896" s="28" t="s">
        <v>4919</v>
      </c>
      <c r="B896" s="28" t="s">
        <v>9518</v>
      </c>
      <c r="C896" s="29">
        <v>44306</v>
      </c>
      <c r="D896" s="28" t="s">
        <v>9519</v>
      </c>
      <c r="E896" s="30">
        <v>1</v>
      </c>
      <c r="F896" s="30">
        <v>800</v>
      </c>
      <c r="G896" s="30">
        <v>800</v>
      </c>
      <c r="H896" s="30">
        <v>0</v>
      </c>
      <c r="I896" s="30">
        <f t="shared" si="39"/>
        <v>800</v>
      </c>
      <c r="J896" s="30">
        <v>240</v>
      </c>
      <c r="K896" s="30">
        <f>J896*E896</f>
        <v>240</v>
      </c>
      <c r="L896" s="30">
        <f t="shared" si="40"/>
        <v>560</v>
      </c>
      <c r="M896" s="31">
        <f t="shared" si="41"/>
        <v>0.7</v>
      </c>
    </row>
    <row r="897" spans="1:13" x14ac:dyDescent="0.25">
      <c r="A897" s="28" t="s">
        <v>4919</v>
      </c>
      <c r="B897" s="28" t="s">
        <v>9520</v>
      </c>
      <c r="C897" s="29">
        <v>44296</v>
      </c>
      <c r="D897" s="28" t="s">
        <v>116</v>
      </c>
      <c r="E897" s="30">
        <v>24</v>
      </c>
      <c r="F897" s="30">
        <v>88</v>
      </c>
      <c r="G897" s="30">
        <v>2112</v>
      </c>
      <c r="H897" s="30">
        <v>0</v>
      </c>
      <c r="I897" s="30">
        <f t="shared" si="39"/>
        <v>2112</v>
      </c>
      <c r="J897" s="30">
        <v>22.3</v>
      </c>
      <c r="K897" s="30">
        <f>J897*E897</f>
        <v>535.20000000000005</v>
      </c>
      <c r="L897" s="30">
        <f t="shared" si="40"/>
        <v>1576.8</v>
      </c>
      <c r="M897" s="31">
        <f t="shared" si="41"/>
        <v>0.74659090909090908</v>
      </c>
    </row>
    <row r="898" spans="1:13" x14ac:dyDescent="0.25">
      <c r="A898" s="28" t="s">
        <v>4919</v>
      </c>
      <c r="B898" s="28" t="s">
        <v>9520</v>
      </c>
      <c r="C898" s="29">
        <v>44296</v>
      </c>
      <c r="D898" s="28" t="s">
        <v>4521</v>
      </c>
      <c r="E898" s="30">
        <v>5</v>
      </c>
      <c r="F898" s="30">
        <v>800</v>
      </c>
      <c r="G898" s="30">
        <v>4000</v>
      </c>
      <c r="H898" s="30">
        <v>0</v>
      </c>
      <c r="I898" s="30">
        <f t="shared" si="39"/>
        <v>4000</v>
      </c>
      <c r="J898" s="30">
        <v>225</v>
      </c>
      <c r="K898" s="30">
        <f>J898*E898</f>
        <v>1125</v>
      </c>
      <c r="L898" s="30">
        <f t="shared" si="40"/>
        <v>2875</v>
      </c>
      <c r="M898" s="31">
        <f t="shared" si="41"/>
        <v>0.71875</v>
      </c>
    </row>
    <row r="899" spans="1:13" x14ac:dyDescent="0.25">
      <c r="A899" s="28" t="s">
        <v>4919</v>
      </c>
      <c r="B899" s="28" t="s">
        <v>9520</v>
      </c>
      <c r="C899" s="29">
        <v>44296</v>
      </c>
      <c r="D899" s="28" t="s">
        <v>9220</v>
      </c>
      <c r="E899" s="30">
        <v>5</v>
      </c>
      <c r="F899" s="30">
        <v>980</v>
      </c>
      <c r="G899" s="30">
        <v>4900</v>
      </c>
      <c r="H899" s="30">
        <v>0</v>
      </c>
      <c r="I899" s="30">
        <f t="shared" si="39"/>
        <v>4900</v>
      </c>
      <c r="J899" s="30">
        <v>280</v>
      </c>
      <c r="K899" s="30">
        <f>J899*E899</f>
        <v>1400</v>
      </c>
      <c r="L899" s="30">
        <f t="shared" si="40"/>
        <v>3500</v>
      </c>
      <c r="M899" s="31">
        <f t="shared" si="41"/>
        <v>0.7142857142857143</v>
      </c>
    </row>
    <row r="900" spans="1:13" x14ac:dyDescent="0.25">
      <c r="A900" s="28" t="s">
        <v>4919</v>
      </c>
      <c r="B900" s="28" t="s">
        <v>9520</v>
      </c>
      <c r="C900" s="29">
        <v>44296</v>
      </c>
      <c r="D900" s="28" t="s">
        <v>2609</v>
      </c>
      <c r="E900" s="30">
        <v>5</v>
      </c>
      <c r="F900" s="30">
        <v>1750</v>
      </c>
      <c r="G900" s="30">
        <v>8750</v>
      </c>
      <c r="H900" s="30">
        <v>0</v>
      </c>
      <c r="I900" s="30">
        <f t="shared" si="39"/>
        <v>8750</v>
      </c>
      <c r="J900" s="30">
        <v>550</v>
      </c>
      <c r="K900" s="30">
        <f>J900*E900</f>
        <v>2750</v>
      </c>
      <c r="L900" s="30">
        <f t="shared" si="40"/>
        <v>6000</v>
      </c>
      <c r="M900" s="31">
        <f t="shared" si="41"/>
        <v>0.68571428571428572</v>
      </c>
    </row>
    <row r="901" spans="1:13" x14ac:dyDescent="0.25">
      <c r="A901" s="28" t="s">
        <v>4919</v>
      </c>
      <c r="B901" s="28" t="s">
        <v>9520</v>
      </c>
      <c r="C901" s="29">
        <v>44296</v>
      </c>
      <c r="D901" s="28" t="s">
        <v>6921</v>
      </c>
      <c r="E901" s="30">
        <v>24</v>
      </c>
      <c r="F901" s="30">
        <v>108</v>
      </c>
      <c r="G901" s="30">
        <v>2592</v>
      </c>
      <c r="H901" s="30">
        <v>0</v>
      </c>
      <c r="I901" s="30">
        <f t="shared" si="39"/>
        <v>2592</v>
      </c>
      <c r="J901" s="30">
        <v>32.4</v>
      </c>
      <c r="K901" s="30">
        <f>J901*E901</f>
        <v>777.59999999999991</v>
      </c>
      <c r="L901" s="30">
        <f t="shared" si="40"/>
        <v>1814.4</v>
      </c>
      <c r="M901" s="31">
        <f t="shared" si="41"/>
        <v>0.70000000000000007</v>
      </c>
    </row>
    <row r="902" spans="1:13" x14ac:dyDescent="0.25">
      <c r="A902" s="28" t="s">
        <v>4919</v>
      </c>
      <c r="B902" s="28" t="s">
        <v>9521</v>
      </c>
      <c r="C902" s="29">
        <v>44296</v>
      </c>
      <c r="D902" s="28" t="s">
        <v>116</v>
      </c>
      <c r="E902" s="30">
        <v>24</v>
      </c>
      <c r="F902" s="30">
        <v>88</v>
      </c>
      <c r="G902" s="30">
        <v>2112</v>
      </c>
      <c r="H902" s="30">
        <v>0</v>
      </c>
      <c r="I902" s="30">
        <f t="shared" si="39"/>
        <v>2112</v>
      </c>
      <c r="J902" s="30">
        <v>22.3</v>
      </c>
      <c r="K902" s="30">
        <f>J902*E902</f>
        <v>535.20000000000005</v>
      </c>
      <c r="L902" s="30">
        <f t="shared" si="40"/>
        <v>1576.8</v>
      </c>
      <c r="M902" s="31">
        <f t="shared" si="41"/>
        <v>0.74659090909090908</v>
      </c>
    </row>
    <row r="903" spans="1:13" x14ac:dyDescent="0.25">
      <c r="A903" s="28" t="s">
        <v>4919</v>
      </c>
      <c r="B903" s="28" t="s">
        <v>9522</v>
      </c>
      <c r="C903" s="29">
        <v>44296</v>
      </c>
      <c r="D903" s="28" t="s">
        <v>116</v>
      </c>
      <c r="E903" s="30">
        <v>12</v>
      </c>
      <c r="F903" s="30">
        <v>88</v>
      </c>
      <c r="G903" s="30">
        <v>1056</v>
      </c>
      <c r="H903" s="30">
        <v>0</v>
      </c>
      <c r="I903" s="30">
        <f t="shared" si="39"/>
        <v>1056</v>
      </c>
      <c r="J903" s="30">
        <v>22.3</v>
      </c>
      <c r="K903" s="30">
        <f>J903*E903</f>
        <v>267.60000000000002</v>
      </c>
      <c r="L903" s="30">
        <f t="shared" si="40"/>
        <v>788.4</v>
      </c>
      <c r="M903" s="31">
        <f t="shared" si="41"/>
        <v>0.74659090909090908</v>
      </c>
    </row>
    <row r="904" spans="1:13" x14ac:dyDescent="0.25">
      <c r="A904" s="28" t="s">
        <v>4919</v>
      </c>
      <c r="B904" s="28" t="s">
        <v>9522</v>
      </c>
      <c r="C904" s="29">
        <v>44296</v>
      </c>
      <c r="D904" s="28" t="s">
        <v>4521</v>
      </c>
      <c r="E904" s="30">
        <v>1</v>
      </c>
      <c r="F904" s="30">
        <v>800</v>
      </c>
      <c r="G904" s="30">
        <v>800</v>
      </c>
      <c r="H904" s="30">
        <v>0</v>
      </c>
      <c r="I904" s="30">
        <f t="shared" ref="I904:I967" si="42">+G904-H904</f>
        <v>800</v>
      </c>
      <c r="J904" s="30">
        <v>225</v>
      </c>
      <c r="K904" s="30">
        <f>J904*E904</f>
        <v>225</v>
      </c>
      <c r="L904" s="30">
        <f t="shared" ref="L904:L967" si="43">+I904-K904</f>
        <v>575</v>
      </c>
      <c r="M904" s="31">
        <f t="shared" ref="M904:M967" si="44">+L904/G904</f>
        <v>0.71875</v>
      </c>
    </row>
    <row r="905" spans="1:13" x14ac:dyDescent="0.25">
      <c r="A905" s="28" t="s">
        <v>4919</v>
      </c>
      <c r="B905" s="28" t="s">
        <v>9523</v>
      </c>
      <c r="C905" s="29">
        <v>44296</v>
      </c>
      <c r="D905" s="28" t="s">
        <v>4521</v>
      </c>
      <c r="E905" s="30">
        <v>1</v>
      </c>
      <c r="F905" s="30">
        <v>800</v>
      </c>
      <c r="G905" s="30">
        <v>800</v>
      </c>
      <c r="H905" s="30">
        <v>0</v>
      </c>
      <c r="I905" s="30">
        <f t="shared" si="42"/>
        <v>800</v>
      </c>
      <c r="J905" s="30">
        <v>225</v>
      </c>
      <c r="K905" s="30">
        <f>J905*E905</f>
        <v>225</v>
      </c>
      <c r="L905" s="30">
        <f t="shared" si="43"/>
        <v>575</v>
      </c>
      <c r="M905" s="31">
        <f t="shared" si="44"/>
        <v>0.71875</v>
      </c>
    </row>
    <row r="906" spans="1:13" x14ac:dyDescent="0.25">
      <c r="A906" s="28" t="s">
        <v>4919</v>
      </c>
      <c r="B906" s="28" t="s">
        <v>9524</v>
      </c>
      <c r="C906" s="29">
        <v>44296</v>
      </c>
      <c r="D906" s="28" t="s">
        <v>2650</v>
      </c>
      <c r="E906" s="30">
        <v>1</v>
      </c>
      <c r="F906" s="30">
        <v>3815</v>
      </c>
      <c r="G906" s="30">
        <v>3815</v>
      </c>
      <c r="H906" s="30">
        <v>0</v>
      </c>
      <c r="I906" s="30">
        <f t="shared" si="42"/>
        <v>3815</v>
      </c>
      <c r="J906" s="30">
        <v>1047.8599999999999</v>
      </c>
      <c r="K906" s="30">
        <f>J906*E906</f>
        <v>1047.8599999999999</v>
      </c>
      <c r="L906" s="30">
        <f t="shared" si="43"/>
        <v>2767.1400000000003</v>
      </c>
      <c r="M906" s="31">
        <f t="shared" si="44"/>
        <v>0.7253315858453474</v>
      </c>
    </row>
    <row r="907" spans="1:13" x14ac:dyDescent="0.25">
      <c r="A907" s="28" t="s">
        <v>4919</v>
      </c>
      <c r="B907" s="28" t="s">
        <v>9525</v>
      </c>
      <c r="C907" s="29">
        <v>44296</v>
      </c>
      <c r="D907" s="28" t="s">
        <v>9519</v>
      </c>
      <c r="E907" s="30">
        <v>1</v>
      </c>
      <c r="F907" s="30">
        <v>750</v>
      </c>
      <c r="G907" s="30">
        <v>750</v>
      </c>
      <c r="H907" s="30">
        <v>0</v>
      </c>
      <c r="I907" s="30">
        <f t="shared" si="42"/>
        <v>750</v>
      </c>
      <c r="J907" s="30">
        <v>240</v>
      </c>
      <c r="K907" s="30">
        <f>J907*E907</f>
        <v>240</v>
      </c>
      <c r="L907" s="30">
        <f t="shared" si="43"/>
        <v>510</v>
      </c>
      <c r="M907" s="31">
        <f t="shared" si="44"/>
        <v>0.68</v>
      </c>
    </row>
    <row r="908" spans="1:13" x14ac:dyDescent="0.25">
      <c r="A908" s="28" t="s">
        <v>4919</v>
      </c>
      <c r="B908" s="28">
        <v>16760</v>
      </c>
      <c r="C908" s="29">
        <v>44277</v>
      </c>
      <c r="D908" s="28" t="s">
        <v>4294</v>
      </c>
      <c r="E908" s="30">
        <v>5</v>
      </c>
      <c r="F908" s="30">
        <v>1100</v>
      </c>
      <c r="G908" s="30">
        <v>5500</v>
      </c>
      <c r="H908" s="30">
        <v>0</v>
      </c>
      <c r="I908" s="30">
        <f t="shared" si="42"/>
        <v>5500</v>
      </c>
      <c r="J908" s="30">
        <v>615</v>
      </c>
      <c r="K908" s="30">
        <f>J908*E908</f>
        <v>3075</v>
      </c>
      <c r="L908" s="30">
        <f t="shared" si="43"/>
        <v>2425</v>
      </c>
      <c r="M908" s="31">
        <f t="shared" si="44"/>
        <v>0.44090909090909092</v>
      </c>
    </row>
    <row r="909" spans="1:13" x14ac:dyDescent="0.25">
      <c r="A909" s="28" t="s">
        <v>4919</v>
      </c>
      <c r="B909" s="28">
        <v>16761</v>
      </c>
      <c r="C909" s="29">
        <v>44277</v>
      </c>
      <c r="D909" s="28" t="s">
        <v>9519</v>
      </c>
      <c r="E909" s="30">
        <v>5</v>
      </c>
      <c r="F909" s="30">
        <v>800</v>
      </c>
      <c r="G909" s="30">
        <v>4000</v>
      </c>
      <c r="H909" s="30">
        <v>0</v>
      </c>
      <c r="I909" s="30">
        <f t="shared" si="42"/>
        <v>4000</v>
      </c>
      <c r="J909" s="30">
        <v>240</v>
      </c>
      <c r="K909" s="30">
        <f>J909*E909</f>
        <v>1200</v>
      </c>
      <c r="L909" s="30">
        <f t="shared" si="43"/>
        <v>2800</v>
      </c>
      <c r="M909" s="31">
        <f t="shared" si="44"/>
        <v>0.7</v>
      </c>
    </row>
    <row r="910" spans="1:13" x14ac:dyDescent="0.25">
      <c r="A910" s="28" t="s">
        <v>4919</v>
      </c>
      <c r="B910" s="28">
        <v>16761</v>
      </c>
      <c r="C910" s="29">
        <v>44277</v>
      </c>
      <c r="D910" s="28" t="s">
        <v>9220</v>
      </c>
      <c r="E910" s="30">
        <v>3</v>
      </c>
      <c r="F910" s="30">
        <v>980</v>
      </c>
      <c r="G910" s="30">
        <v>2940</v>
      </c>
      <c r="H910" s="30">
        <v>0</v>
      </c>
      <c r="I910" s="30">
        <f t="shared" si="42"/>
        <v>2940</v>
      </c>
      <c r="J910" s="30">
        <v>280</v>
      </c>
      <c r="K910" s="30">
        <f>J910*E910</f>
        <v>840</v>
      </c>
      <c r="L910" s="30">
        <f t="shared" si="43"/>
        <v>2100</v>
      </c>
      <c r="M910" s="31">
        <f t="shared" si="44"/>
        <v>0.7142857142857143</v>
      </c>
    </row>
    <row r="911" spans="1:13" x14ac:dyDescent="0.25">
      <c r="A911" s="28" t="s">
        <v>4919</v>
      </c>
      <c r="B911" s="28">
        <v>16761</v>
      </c>
      <c r="C911" s="29">
        <v>44277</v>
      </c>
      <c r="D911" s="28" t="s">
        <v>2766</v>
      </c>
      <c r="E911" s="30">
        <v>2</v>
      </c>
      <c r="F911" s="30">
        <v>1600</v>
      </c>
      <c r="G911" s="30">
        <v>3200</v>
      </c>
      <c r="H911" s="30">
        <v>0</v>
      </c>
      <c r="I911" s="30">
        <f t="shared" si="42"/>
        <v>3200</v>
      </c>
      <c r="J911" s="30">
        <v>530</v>
      </c>
      <c r="K911" s="30">
        <f>J911*E911</f>
        <v>1060</v>
      </c>
      <c r="L911" s="30">
        <f t="shared" si="43"/>
        <v>2140</v>
      </c>
      <c r="M911" s="31">
        <f t="shared" si="44"/>
        <v>0.66874999999999996</v>
      </c>
    </row>
    <row r="912" spans="1:13" x14ac:dyDescent="0.25">
      <c r="A912" s="28" t="s">
        <v>4919</v>
      </c>
      <c r="B912" s="28">
        <v>16761</v>
      </c>
      <c r="C912" s="29">
        <v>44277</v>
      </c>
      <c r="D912" s="28" t="s">
        <v>9526</v>
      </c>
      <c r="E912" s="30">
        <v>3</v>
      </c>
      <c r="F912" s="30">
        <v>2100</v>
      </c>
      <c r="G912" s="30">
        <v>6300</v>
      </c>
      <c r="H912" s="30">
        <v>0</v>
      </c>
      <c r="I912" s="30">
        <f t="shared" si="42"/>
        <v>6300</v>
      </c>
      <c r="J912" s="30">
        <v>540</v>
      </c>
      <c r="K912" s="30">
        <f>J912*E912</f>
        <v>1620</v>
      </c>
      <c r="L912" s="30">
        <f t="shared" si="43"/>
        <v>4680</v>
      </c>
      <c r="M912" s="31">
        <f t="shared" si="44"/>
        <v>0.74285714285714288</v>
      </c>
    </row>
    <row r="913" spans="1:13" x14ac:dyDescent="0.25">
      <c r="A913" s="28" t="s">
        <v>4919</v>
      </c>
      <c r="B913" s="28">
        <v>16761</v>
      </c>
      <c r="C913" s="29">
        <v>44277</v>
      </c>
      <c r="D913" s="28" t="s">
        <v>5175</v>
      </c>
      <c r="E913" s="30">
        <v>3</v>
      </c>
      <c r="F913" s="30">
        <v>595</v>
      </c>
      <c r="G913" s="30">
        <v>1785</v>
      </c>
      <c r="H913" s="30">
        <v>0</v>
      </c>
      <c r="I913" s="30">
        <f t="shared" si="42"/>
        <v>1785</v>
      </c>
      <c r="J913" s="30">
        <v>112</v>
      </c>
      <c r="K913" s="30">
        <f>J913*E913</f>
        <v>336</v>
      </c>
      <c r="L913" s="30">
        <f t="shared" si="43"/>
        <v>1449</v>
      </c>
      <c r="M913" s="31">
        <f t="shared" si="44"/>
        <v>0.81176470588235294</v>
      </c>
    </row>
    <row r="914" spans="1:13" x14ac:dyDescent="0.25">
      <c r="A914" s="28" t="s">
        <v>4919</v>
      </c>
      <c r="B914" s="28">
        <v>16761</v>
      </c>
      <c r="C914" s="29">
        <v>44277</v>
      </c>
      <c r="D914" s="28" t="s">
        <v>6921</v>
      </c>
      <c r="E914" s="30">
        <v>12</v>
      </c>
      <c r="F914" s="30">
        <v>108</v>
      </c>
      <c r="G914" s="30">
        <v>1296</v>
      </c>
      <c r="H914" s="30">
        <v>0</v>
      </c>
      <c r="I914" s="30">
        <f t="shared" si="42"/>
        <v>1296</v>
      </c>
      <c r="J914" s="30">
        <v>32.4</v>
      </c>
      <c r="K914" s="30">
        <f>J914*E914</f>
        <v>388.79999999999995</v>
      </c>
      <c r="L914" s="30">
        <f t="shared" si="43"/>
        <v>907.2</v>
      </c>
      <c r="M914" s="31">
        <f t="shared" si="44"/>
        <v>0.70000000000000007</v>
      </c>
    </row>
    <row r="915" spans="1:13" x14ac:dyDescent="0.25">
      <c r="A915" s="28" t="s">
        <v>4919</v>
      </c>
      <c r="B915" s="28">
        <v>16762</v>
      </c>
      <c r="C915" s="29">
        <v>44277</v>
      </c>
      <c r="D915" s="28" t="s">
        <v>7812</v>
      </c>
      <c r="E915" s="30">
        <v>24</v>
      </c>
      <c r="F915" s="30">
        <v>95</v>
      </c>
      <c r="G915" s="30">
        <v>2280</v>
      </c>
      <c r="H915" s="30">
        <v>0</v>
      </c>
      <c r="I915" s="30">
        <f t="shared" si="42"/>
        <v>2280</v>
      </c>
      <c r="J915" s="30">
        <v>40.25</v>
      </c>
      <c r="K915" s="30">
        <f>J915*E915</f>
        <v>966</v>
      </c>
      <c r="L915" s="30">
        <f t="shared" si="43"/>
        <v>1314</v>
      </c>
      <c r="M915" s="31">
        <f t="shared" si="44"/>
        <v>0.57631578947368423</v>
      </c>
    </row>
    <row r="916" spans="1:13" x14ac:dyDescent="0.25">
      <c r="A916" s="28" t="s">
        <v>4919</v>
      </c>
      <c r="B916" s="28">
        <v>16762</v>
      </c>
      <c r="C916" s="29">
        <v>44277</v>
      </c>
      <c r="D916" s="28" t="s">
        <v>4326</v>
      </c>
      <c r="E916" s="30">
        <v>24</v>
      </c>
      <c r="F916" s="30">
        <v>95</v>
      </c>
      <c r="G916" s="30">
        <v>2280</v>
      </c>
      <c r="H916" s="30">
        <v>0</v>
      </c>
      <c r="I916" s="30">
        <f t="shared" si="42"/>
        <v>2280</v>
      </c>
      <c r="J916" s="30">
        <v>23</v>
      </c>
      <c r="K916" s="30">
        <f>J916*E916</f>
        <v>552</v>
      </c>
      <c r="L916" s="30">
        <f t="shared" si="43"/>
        <v>1728</v>
      </c>
      <c r="M916" s="31">
        <f t="shared" si="44"/>
        <v>0.75789473684210529</v>
      </c>
    </row>
    <row r="917" spans="1:13" x14ac:dyDescent="0.25">
      <c r="A917" s="28" t="s">
        <v>4919</v>
      </c>
      <c r="B917" s="28">
        <v>16763</v>
      </c>
      <c r="C917" s="29">
        <v>44277</v>
      </c>
      <c r="D917" s="28" t="s">
        <v>4294</v>
      </c>
      <c r="E917" s="30">
        <v>2</v>
      </c>
      <c r="F917" s="30">
        <v>1800</v>
      </c>
      <c r="G917" s="30">
        <v>3600</v>
      </c>
      <c r="H917" s="30">
        <v>0</v>
      </c>
      <c r="I917" s="30">
        <f t="shared" si="42"/>
        <v>3600</v>
      </c>
      <c r="J917" s="30">
        <v>615</v>
      </c>
      <c r="K917" s="30">
        <f>J917*E917</f>
        <v>1230</v>
      </c>
      <c r="L917" s="30">
        <f t="shared" si="43"/>
        <v>2370</v>
      </c>
      <c r="M917" s="31">
        <f t="shared" si="44"/>
        <v>0.65833333333333333</v>
      </c>
    </row>
    <row r="918" spans="1:13" x14ac:dyDescent="0.25">
      <c r="A918" s="28" t="s">
        <v>4919</v>
      </c>
      <c r="B918" s="28">
        <v>16763</v>
      </c>
      <c r="C918" s="29">
        <v>44277</v>
      </c>
      <c r="D918" s="28" t="s">
        <v>9220</v>
      </c>
      <c r="E918" s="30">
        <v>2</v>
      </c>
      <c r="F918" s="30">
        <v>980</v>
      </c>
      <c r="G918" s="30">
        <v>1960</v>
      </c>
      <c r="H918" s="30">
        <v>0</v>
      </c>
      <c r="I918" s="30">
        <f t="shared" si="42"/>
        <v>1960</v>
      </c>
      <c r="J918" s="30">
        <v>280</v>
      </c>
      <c r="K918" s="30">
        <f>J918*E918</f>
        <v>560</v>
      </c>
      <c r="L918" s="30">
        <f t="shared" si="43"/>
        <v>1400</v>
      </c>
      <c r="M918" s="31">
        <f t="shared" si="44"/>
        <v>0.7142857142857143</v>
      </c>
    </row>
    <row r="919" spans="1:13" x14ac:dyDescent="0.25">
      <c r="A919" s="28" t="s">
        <v>4919</v>
      </c>
      <c r="B919" s="28">
        <v>16763</v>
      </c>
      <c r="C919" s="29">
        <v>44277</v>
      </c>
      <c r="D919" s="28" t="s">
        <v>2766</v>
      </c>
      <c r="E919" s="30">
        <v>1</v>
      </c>
      <c r="F919" s="30">
        <v>1600</v>
      </c>
      <c r="G919" s="30">
        <v>1600</v>
      </c>
      <c r="H919" s="30">
        <v>0</v>
      </c>
      <c r="I919" s="30">
        <f t="shared" si="42"/>
        <v>1600</v>
      </c>
      <c r="J919" s="30">
        <v>530</v>
      </c>
      <c r="K919" s="30">
        <f>J919*E919</f>
        <v>530</v>
      </c>
      <c r="L919" s="30">
        <f t="shared" si="43"/>
        <v>1070</v>
      </c>
      <c r="M919" s="31">
        <f t="shared" si="44"/>
        <v>0.66874999999999996</v>
      </c>
    </row>
    <row r="920" spans="1:13" x14ac:dyDescent="0.25">
      <c r="A920" s="28" t="s">
        <v>4919</v>
      </c>
      <c r="B920" s="28">
        <v>16756</v>
      </c>
      <c r="C920" s="29">
        <v>44253</v>
      </c>
      <c r="D920" s="28" t="s">
        <v>4294</v>
      </c>
      <c r="E920" s="30">
        <v>5</v>
      </c>
      <c r="F920" s="30">
        <v>1100</v>
      </c>
      <c r="G920" s="30">
        <v>5500</v>
      </c>
      <c r="H920" s="30">
        <v>0</v>
      </c>
      <c r="I920" s="30">
        <f t="shared" si="42"/>
        <v>5500</v>
      </c>
      <c r="J920" s="30">
        <v>615</v>
      </c>
      <c r="K920" s="30">
        <f>J920*E920</f>
        <v>3075</v>
      </c>
      <c r="L920" s="30">
        <f t="shared" si="43"/>
        <v>2425</v>
      </c>
      <c r="M920" s="31">
        <f t="shared" si="44"/>
        <v>0.44090909090909092</v>
      </c>
    </row>
    <row r="921" spans="1:13" x14ac:dyDescent="0.25">
      <c r="A921" s="28" t="s">
        <v>4919</v>
      </c>
      <c r="B921" s="28">
        <v>16759</v>
      </c>
      <c r="C921" s="29">
        <v>44253</v>
      </c>
      <c r="D921" s="28" t="s">
        <v>4351</v>
      </c>
      <c r="E921" s="30">
        <v>40</v>
      </c>
      <c r="F921" s="30">
        <v>75</v>
      </c>
      <c r="G921" s="30">
        <v>3000</v>
      </c>
      <c r="H921" s="30">
        <v>0</v>
      </c>
      <c r="I921" s="30">
        <f t="shared" si="42"/>
        <v>3000</v>
      </c>
      <c r="J921" s="30">
        <v>53.85</v>
      </c>
      <c r="K921" s="30">
        <f>J921*E921</f>
        <v>2154</v>
      </c>
      <c r="L921" s="30">
        <f t="shared" si="43"/>
        <v>846</v>
      </c>
      <c r="M921" s="31">
        <f t="shared" si="44"/>
        <v>0.28199999999999997</v>
      </c>
    </row>
    <row r="922" spans="1:13" x14ac:dyDescent="0.25">
      <c r="A922" s="28" t="s">
        <v>4919</v>
      </c>
      <c r="B922" s="28">
        <v>14099</v>
      </c>
      <c r="C922" s="29">
        <v>44240</v>
      </c>
      <c r="D922" s="28" t="s">
        <v>4321</v>
      </c>
      <c r="E922" s="30">
        <v>24</v>
      </c>
      <c r="F922" s="30">
        <v>225</v>
      </c>
      <c r="G922" s="30">
        <v>5400</v>
      </c>
      <c r="H922" s="30">
        <v>0</v>
      </c>
      <c r="I922" s="30">
        <f t="shared" si="42"/>
        <v>5400</v>
      </c>
      <c r="J922" s="30">
        <v>129.69999999999999</v>
      </c>
      <c r="K922" s="30">
        <f>J922*E922</f>
        <v>3112.7999999999997</v>
      </c>
      <c r="L922" s="30">
        <f t="shared" si="43"/>
        <v>2287.2000000000003</v>
      </c>
      <c r="M922" s="31">
        <f t="shared" si="44"/>
        <v>0.42355555555555563</v>
      </c>
    </row>
    <row r="923" spans="1:13" x14ac:dyDescent="0.25">
      <c r="A923" s="28" t="s">
        <v>4919</v>
      </c>
      <c r="B923" s="28">
        <v>14098</v>
      </c>
      <c r="C923" s="29">
        <v>44240</v>
      </c>
      <c r="D923" s="28" t="s">
        <v>4374</v>
      </c>
      <c r="E923" s="30">
        <v>24</v>
      </c>
      <c r="F923" s="30">
        <v>155</v>
      </c>
      <c r="G923" s="30">
        <v>3720</v>
      </c>
      <c r="H923" s="30">
        <v>0</v>
      </c>
      <c r="I923" s="30">
        <f t="shared" si="42"/>
        <v>3720</v>
      </c>
      <c r="J923" s="30">
        <v>93.63</v>
      </c>
      <c r="K923" s="30">
        <f>J923*E923</f>
        <v>2247.12</v>
      </c>
      <c r="L923" s="30">
        <f t="shared" si="43"/>
        <v>1472.88</v>
      </c>
      <c r="M923" s="31">
        <f t="shared" si="44"/>
        <v>0.39593548387096777</v>
      </c>
    </row>
    <row r="924" spans="1:13" x14ac:dyDescent="0.25">
      <c r="A924" s="28" t="s">
        <v>4919</v>
      </c>
      <c r="B924" s="28">
        <v>14097</v>
      </c>
      <c r="C924" s="29">
        <v>44240</v>
      </c>
      <c r="D924" s="28" t="s">
        <v>2650</v>
      </c>
      <c r="E924" s="30">
        <v>2</v>
      </c>
      <c r="F924" s="30">
        <v>3815</v>
      </c>
      <c r="G924" s="30">
        <v>7630</v>
      </c>
      <c r="H924" s="30">
        <v>0</v>
      </c>
      <c r="I924" s="30">
        <f t="shared" si="42"/>
        <v>7630</v>
      </c>
      <c r="J924" s="30">
        <v>1047.8599999999999</v>
      </c>
      <c r="K924" s="30">
        <f>J924*E924</f>
        <v>2095.7199999999998</v>
      </c>
      <c r="L924" s="30">
        <f t="shared" si="43"/>
        <v>5534.2800000000007</v>
      </c>
      <c r="M924" s="31">
        <f t="shared" si="44"/>
        <v>0.7253315858453474</v>
      </c>
    </row>
    <row r="925" spans="1:13" x14ac:dyDescent="0.25">
      <c r="A925" s="28" t="s">
        <v>4919</v>
      </c>
      <c r="B925" s="28">
        <v>14093</v>
      </c>
      <c r="C925" s="29">
        <v>44240</v>
      </c>
      <c r="D925" s="28" t="s">
        <v>2766</v>
      </c>
      <c r="E925" s="30">
        <v>2</v>
      </c>
      <c r="F925" s="30">
        <v>1600</v>
      </c>
      <c r="G925" s="30">
        <v>3200</v>
      </c>
      <c r="H925" s="30">
        <v>0</v>
      </c>
      <c r="I925" s="30">
        <f t="shared" si="42"/>
        <v>3200</v>
      </c>
      <c r="J925" s="30">
        <v>530</v>
      </c>
      <c r="K925" s="30">
        <f>J925*E925</f>
        <v>1060</v>
      </c>
      <c r="L925" s="30">
        <f t="shared" si="43"/>
        <v>2140</v>
      </c>
      <c r="M925" s="31">
        <f t="shared" si="44"/>
        <v>0.66874999999999996</v>
      </c>
    </row>
    <row r="926" spans="1:13" x14ac:dyDescent="0.25">
      <c r="A926" s="28" t="s">
        <v>4919</v>
      </c>
      <c r="B926" s="28">
        <v>14095</v>
      </c>
      <c r="C926" s="29">
        <v>44240</v>
      </c>
      <c r="D926" s="28" t="s">
        <v>9519</v>
      </c>
      <c r="E926" s="30">
        <v>2</v>
      </c>
      <c r="F926" s="30">
        <v>750</v>
      </c>
      <c r="G926" s="30">
        <v>1500</v>
      </c>
      <c r="H926" s="30">
        <v>0</v>
      </c>
      <c r="I926" s="30">
        <f t="shared" si="42"/>
        <v>1500</v>
      </c>
      <c r="J926" s="30">
        <v>240</v>
      </c>
      <c r="K926" s="30">
        <f>J926*E926</f>
        <v>480</v>
      </c>
      <c r="L926" s="30">
        <f t="shared" si="43"/>
        <v>1020</v>
      </c>
      <c r="M926" s="31">
        <f t="shared" si="44"/>
        <v>0.68</v>
      </c>
    </row>
    <row r="927" spans="1:13" x14ac:dyDescent="0.25">
      <c r="A927" s="28" t="s">
        <v>4919</v>
      </c>
      <c r="B927" s="28">
        <v>14096</v>
      </c>
      <c r="C927" s="29">
        <v>44240</v>
      </c>
      <c r="D927" s="28" t="s">
        <v>116</v>
      </c>
      <c r="E927" s="30">
        <v>2</v>
      </c>
      <c r="F927" s="30">
        <v>800</v>
      </c>
      <c r="G927" s="30">
        <v>1600</v>
      </c>
      <c r="H927" s="30">
        <v>0</v>
      </c>
      <c r="I927" s="30">
        <f t="shared" si="42"/>
        <v>1600</v>
      </c>
      <c r="J927" s="30">
        <v>22.3</v>
      </c>
      <c r="K927" s="30">
        <f>J927*E927</f>
        <v>44.6</v>
      </c>
      <c r="L927" s="30">
        <f t="shared" si="43"/>
        <v>1555.4</v>
      </c>
      <c r="M927" s="31">
        <f t="shared" si="44"/>
        <v>0.97212500000000002</v>
      </c>
    </row>
    <row r="928" spans="1:13" x14ac:dyDescent="0.25">
      <c r="A928" s="28" t="s">
        <v>4919</v>
      </c>
      <c r="B928" s="28">
        <v>16755</v>
      </c>
      <c r="C928" s="29">
        <v>44240</v>
      </c>
      <c r="D928" s="28" t="s">
        <v>7812</v>
      </c>
      <c r="E928" s="30">
        <v>12</v>
      </c>
      <c r="F928" s="30">
        <v>130</v>
      </c>
      <c r="G928" s="30">
        <v>1560</v>
      </c>
      <c r="H928" s="30">
        <v>468</v>
      </c>
      <c r="I928" s="30">
        <f t="shared" si="42"/>
        <v>1092</v>
      </c>
      <c r="J928" s="30">
        <v>40.25</v>
      </c>
      <c r="K928" s="30">
        <f>J928*E928</f>
        <v>483</v>
      </c>
      <c r="L928" s="30">
        <f t="shared" si="43"/>
        <v>609</v>
      </c>
      <c r="M928" s="31">
        <f t="shared" si="44"/>
        <v>0.39038461538461539</v>
      </c>
    </row>
    <row r="929" spans="1:13" x14ac:dyDescent="0.25">
      <c r="A929" s="28" t="s">
        <v>4919</v>
      </c>
      <c r="B929" s="28">
        <v>16755</v>
      </c>
      <c r="C929" s="29">
        <v>44240</v>
      </c>
      <c r="D929" s="28" t="s">
        <v>8592</v>
      </c>
      <c r="E929" s="30">
        <v>12</v>
      </c>
      <c r="F929" s="30">
        <v>100</v>
      </c>
      <c r="G929" s="30">
        <v>1200</v>
      </c>
      <c r="H929" s="30">
        <v>600</v>
      </c>
      <c r="I929" s="30">
        <f t="shared" si="42"/>
        <v>600</v>
      </c>
      <c r="J929" s="30">
        <v>31.06</v>
      </c>
      <c r="K929" s="30">
        <f>J929*E929</f>
        <v>372.71999999999997</v>
      </c>
      <c r="L929" s="30">
        <f t="shared" si="43"/>
        <v>227.28000000000003</v>
      </c>
      <c r="M929" s="31">
        <f t="shared" si="44"/>
        <v>0.18940000000000001</v>
      </c>
    </row>
    <row r="930" spans="1:13" x14ac:dyDescent="0.25">
      <c r="A930" s="28" t="s">
        <v>4919</v>
      </c>
      <c r="B930" s="28">
        <v>14100</v>
      </c>
      <c r="C930" s="29">
        <v>44240</v>
      </c>
      <c r="D930" s="28" t="s">
        <v>4351</v>
      </c>
      <c r="E930" s="30">
        <v>24</v>
      </c>
      <c r="F930" s="30">
        <v>87.5</v>
      </c>
      <c r="G930" s="30">
        <v>2100</v>
      </c>
      <c r="H930" s="30">
        <v>0</v>
      </c>
      <c r="I930" s="30">
        <f t="shared" si="42"/>
        <v>2100</v>
      </c>
      <c r="J930" s="30">
        <v>53.85</v>
      </c>
      <c r="K930" s="30">
        <f>J930*E930</f>
        <v>1292.4000000000001</v>
      </c>
      <c r="L930" s="30">
        <f t="shared" si="43"/>
        <v>807.59999999999991</v>
      </c>
      <c r="M930" s="31">
        <f t="shared" si="44"/>
        <v>0.38457142857142851</v>
      </c>
    </row>
    <row r="931" spans="1:13" x14ac:dyDescent="0.25">
      <c r="A931" s="28" t="s">
        <v>4919</v>
      </c>
      <c r="B931" s="28">
        <v>14100</v>
      </c>
      <c r="C931" s="29">
        <v>44240</v>
      </c>
      <c r="D931" s="28" t="s">
        <v>9487</v>
      </c>
      <c r="E931" s="30">
        <v>24</v>
      </c>
      <c r="F931" s="30">
        <v>42.5</v>
      </c>
      <c r="G931" s="30">
        <v>1020</v>
      </c>
      <c r="H931" s="30">
        <v>0</v>
      </c>
      <c r="I931" s="30">
        <f t="shared" si="42"/>
        <v>1020</v>
      </c>
      <c r="J931" s="30">
        <v>25.14</v>
      </c>
      <c r="K931" s="30">
        <f>J931*E931</f>
        <v>603.36</v>
      </c>
      <c r="L931" s="30">
        <f t="shared" si="43"/>
        <v>416.64</v>
      </c>
      <c r="M931" s="31">
        <f t="shared" si="44"/>
        <v>0.40847058823529409</v>
      </c>
    </row>
    <row r="932" spans="1:13" x14ac:dyDescent="0.25">
      <c r="A932" s="28" t="s">
        <v>4919</v>
      </c>
      <c r="B932" s="28">
        <v>14092</v>
      </c>
      <c r="C932" s="29">
        <v>44240</v>
      </c>
      <c r="D932" s="28" t="s">
        <v>9487</v>
      </c>
      <c r="E932" s="30">
        <v>20</v>
      </c>
      <c r="F932" s="30">
        <v>42.5</v>
      </c>
      <c r="G932" s="30">
        <v>850</v>
      </c>
      <c r="H932" s="30">
        <v>0</v>
      </c>
      <c r="I932" s="30">
        <f t="shared" si="42"/>
        <v>850</v>
      </c>
      <c r="J932" s="30">
        <v>25.14</v>
      </c>
      <c r="K932" s="30">
        <f>J932*E932</f>
        <v>502.8</v>
      </c>
      <c r="L932" s="30">
        <f t="shared" si="43"/>
        <v>347.2</v>
      </c>
      <c r="M932" s="31">
        <f t="shared" si="44"/>
        <v>0.40847058823529409</v>
      </c>
    </row>
    <row r="933" spans="1:13" x14ac:dyDescent="0.25">
      <c r="A933" s="28" t="s">
        <v>4919</v>
      </c>
      <c r="B933" s="28">
        <v>14092</v>
      </c>
      <c r="C933" s="29">
        <v>44240</v>
      </c>
      <c r="D933" s="28" t="s">
        <v>4351</v>
      </c>
      <c r="E933" s="30">
        <v>20</v>
      </c>
      <c r="F933" s="30">
        <v>87.5</v>
      </c>
      <c r="G933" s="30">
        <v>1750</v>
      </c>
      <c r="H933" s="30">
        <v>0</v>
      </c>
      <c r="I933" s="30">
        <f t="shared" si="42"/>
        <v>1750</v>
      </c>
      <c r="J933" s="30">
        <v>53.85</v>
      </c>
      <c r="K933" s="30">
        <f>J933*E933</f>
        <v>1077</v>
      </c>
      <c r="L933" s="30">
        <f t="shared" si="43"/>
        <v>673</v>
      </c>
      <c r="M933" s="31">
        <f t="shared" si="44"/>
        <v>0.38457142857142856</v>
      </c>
    </row>
    <row r="934" spans="1:13" x14ac:dyDescent="0.25">
      <c r="A934" s="28" t="s">
        <v>4919</v>
      </c>
      <c r="B934" s="28">
        <v>14086</v>
      </c>
      <c r="C934" s="29">
        <v>44210</v>
      </c>
      <c r="D934" s="28" t="s">
        <v>8610</v>
      </c>
      <c r="E934" s="30">
        <v>15</v>
      </c>
      <c r="F934" s="30">
        <v>110</v>
      </c>
      <c r="G934" s="30">
        <v>1650</v>
      </c>
      <c r="H934" s="30">
        <v>0</v>
      </c>
      <c r="I934" s="30">
        <f t="shared" si="42"/>
        <v>1650</v>
      </c>
      <c r="J934" s="30">
        <v>30.76</v>
      </c>
      <c r="K934" s="30">
        <f>J934*E934</f>
        <v>461.40000000000003</v>
      </c>
      <c r="L934" s="30">
        <f t="shared" si="43"/>
        <v>1188.5999999999999</v>
      </c>
      <c r="M934" s="31">
        <f t="shared" si="44"/>
        <v>0.72036363636363632</v>
      </c>
    </row>
    <row r="935" spans="1:13" x14ac:dyDescent="0.25">
      <c r="A935" s="28" t="s">
        <v>4919</v>
      </c>
      <c r="B935" s="28">
        <v>14086</v>
      </c>
      <c r="C935" s="29">
        <v>44210</v>
      </c>
      <c r="D935" s="28" t="s">
        <v>6918</v>
      </c>
      <c r="E935" s="30">
        <v>15</v>
      </c>
      <c r="F935" s="30">
        <v>100</v>
      </c>
      <c r="G935" s="30">
        <v>1500</v>
      </c>
      <c r="H935" s="30">
        <v>0</v>
      </c>
      <c r="I935" s="30">
        <f t="shared" si="42"/>
        <v>1500</v>
      </c>
      <c r="J935" s="30">
        <v>35</v>
      </c>
      <c r="K935" s="30">
        <f>J935*E935</f>
        <v>525</v>
      </c>
      <c r="L935" s="30">
        <f t="shared" si="43"/>
        <v>975</v>
      </c>
      <c r="M935" s="31">
        <f t="shared" si="44"/>
        <v>0.65</v>
      </c>
    </row>
    <row r="936" spans="1:13" x14ac:dyDescent="0.25">
      <c r="A936" s="28" t="s">
        <v>4919</v>
      </c>
      <c r="B936" s="28">
        <v>14086</v>
      </c>
      <c r="C936" s="29">
        <v>44210</v>
      </c>
      <c r="D936" s="28" t="s">
        <v>4374</v>
      </c>
      <c r="E936" s="30">
        <v>15</v>
      </c>
      <c r="F936" s="30">
        <v>310</v>
      </c>
      <c r="G936" s="30">
        <v>4650</v>
      </c>
      <c r="H936" s="30">
        <v>0</v>
      </c>
      <c r="I936" s="30">
        <f t="shared" si="42"/>
        <v>4650</v>
      </c>
      <c r="J936" s="30">
        <v>93.63</v>
      </c>
      <c r="K936" s="30">
        <f>J936*E936</f>
        <v>1404.4499999999998</v>
      </c>
      <c r="L936" s="30">
        <f t="shared" si="43"/>
        <v>3245.55</v>
      </c>
      <c r="M936" s="31">
        <f t="shared" si="44"/>
        <v>0.69796774193548394</v>
      </c>
    </row>
    <row r="937" spans="1:13" x14ac:dyDescent="0.25">
      <c r="A937" s="28" t="s">
        <v>4919</v>
      </c>
      <c r="B937" s="28">
        <v>14086</v>
      </c>
      <c r="C937" s="29">
        <v>44210</v>
      </c>
      <c r="D937" s="28" t="s">
        <v>4321</v>
      </c>
      <c r="E937" s="30">
        <v>15</v>
      </c>
      <c r="F937" s="30">
        <v>450</v>
      </c>
      <c r="G937" s="30">
        <v>6750</v>
      </c>
      <c r="H937" s="30">
        <v>0</v>
      </c>
      <c r="I937" s="30">
        <f t="shared" si="42"/>
        <v>6750</v>
      </c>
      <c r="J937" s="30">
        <v>129.69999999999999</v>
      </c>
      <c r="K937" s="30">
        <f>J937*E937</f>
        <v>1945.4999999999998</v>
      </c>
      <c r="L937" s="30">
        <f t="shared" si="43"/>
        <v>4804.5</v>
      </c>
      <c r="M937" s="31">
        <f t="shared" si="44"/>
        <v>0.71177777777777773</v>
      </c>
    </row>
    <row r="938" spans="1:13" x14ac:dyDescent="0.25">
      <c r="A938" s="28" t="s">
        <v>4919</v>
      </c>
      <c r="B938" s="28">
        <v>14086</v>
      </c>
      <c r="C938" s="29">
        <v>44210</v>
      </c>
      <c r="D938" s="28" t="s">
        <v>9220</v>
      </c>
      <c r="E938" s="30">
        <v>2</v>
      </c>
      <c r="F938" s="30">
        <v>980</v>
      </c>
      <c r="G938" s="30">
        <v>1960</v>
      </c>
      <c r="H938" s="30">
        <v>0</v>
      </c>
      <c r="I938" s="30">
        <f t="shared" si="42"/>
        <v>1960</v>
      </c>
      <c r="J938" s="30">
        <v>280</v>
      </c>
      <c r="K938" s="30">
        <f>J938*E938</f>
        <v>560</v>
      </c>
      <c r="L938" s="30">
        <f t="shared" si="43"/>
        <v>1400</v>
      </c>
      <c r="M938" s="31">
        <f t="shared" si="44"/>
        <v>0.7142857142857143</v>
      </c>
    </row>
    <row r="939" spans="1:13" x14ac:dyDescent="0.25">
      <c r="A939" s="28" t="s">
        <v>4919</v>
      </c>
      <c r="B939" s="28">
        <v>14086</v>
      </c>
      <c r="C939" s="29">
        <v>44210</v>
      </c>
      <c r="D939" s="28" t="s">
        <v>4374</v>
      </c>
      <c r="E939" s="30">
        <v>4</v>
      </c>
      <c r="F939" s="30">
        <v>3000</v>
      </c>
      <c r="G939" s="30">
        <v>12000</v>
      </c>
      <c r="H939" s="30">
        <v>0</v>
      </c>
      <c r="I939" s="30">
        <f t="shared" si="42"/>
        <v>12000</v>
      </c>
      <c r="J939" s="30">
        <v>93.63</v>
      </c>
      <c r="K939" s="30">
        <f>J939*E939</f>
        <v>374.52</v>
      </c>
      <c r="L939" s="30">
        <f t="shared" si="43"/>
        <v>11625.48</v>
      </c>
      <c r="M939" s="31">
        <f t="shared" si="44"/>
        <v>0.96878999999999993</v>
      </c>
    </row>
    <row r="940" spans="1:13" x14ac:dyDescent="0.25">
      <c r="A940" s="28" t="s">
        <v>4919</v>
      </c>
      <c r="B940" s="28">
        <v>14087</v>
      </c>
      <c r="C940" s="29">
        <v>44210</v>
      </c>
      <c r="D940" s="28" t="s">
        <v>2609</v>
      </c>
      <c r="E940" s="30">
        <v>2</v>
      </c>
      <c r="F940" s="30">
        <v>1750</v>
      </c>
      <c r="G940" s="30">
        <v>3500</v>
      </c>
      <c r="H940" s="30">
        <v>0</v>
      </c>
      <c r="I940" s="30">
        <f t="shared" si="42"/>
        <v>3500</v>
      </c>
      <c r="J940" s="30">
        <v>550</v>
      </c>
      <c r="K940" s="30">
        <f>J940*E940</f>
        <v>1100</v>
      </c>
      <c r="L940" s="30">
        <f t="shared" si="43"/>
        <v>2400</v>
      </c>
      <c r="M940" s="31">
        <f t="shared" si="44"/>
        <v>0.68571428571428572</v>
      </c>
    </row>
    <row r="941" spans="1:13" x14ac:dyDescent="0.25">
      <c r="A941" s="28" t="s">
        <v>4919</v>
      </c>
      <c r="B941" s="28">
        <v>14087</v>
      </c>
      <c r="C941" s="29">
        <v>44210</v>
      </c>
      <c r="D941" s="28" t="s">
        <v>4353</v>
      </c>
      <c r="E941" s="30">
        <v>4</v>
      </c>
      <c r="F941" s="30">
        <v>550</v>
      </c>
      <c r="G941" s="30">
        <v>2200</v>
      </c>
      <c r="H941" s="30">
        <v>0</v>
      </c>
      <c r="I941" s="30">
        <f t="shared" si="42"/>
        <v>2200</v>
      </c>
      <c r="J941" s="30">
        <v>227.5</v>
      </c>
      <c r="K941" s="30">
        <f>J941*E941</f>
        <v>910</v>
      </c>
      <c r="L941" s="30">
        <f t="shared" si="43"/>
        <v>1290</v>
      </c>
      <c r="M941" s="31">
        <f t="shared" si="44"/>
        <v>0.58636363636363631</v>
      </c>
    </row>
    <row r="942" spans="1:13" x14ac:dyDescent="0.25">
      <c r="A942" s="28" t="s">
        <v>4919</v>
      </c>
      <c r="B942" s="28">
        <v>14087</v>
      </c>
      <c r="C942" s="29">
        <v>44210</v>
      </c>
      <c r="D942" s="28" t="s">
        <v>9519</v>
      </c>
      <c r="E942" s="30">
        <v>2</v>
      </c>
      <c r="F942" s="30">
        <v>800</v>
      </c>
      <c r="G942" s="30">
        <v>1600</v>
      </c>
      <c r="H942" s="30">
        <v>0</v>
      </c>
      <c r="I942" s="30">
        <f t="shared" si="42"/>
        <v>1600</v>
      </c>
      <c r="J942" s="30">
        <v>240</v>
      </c>
      <c r="K942" s="30">
        <f>J942*E942</f>
        <v>480</v>
      </c>
      <c r="L942" s="30">
        <f t="shared" si="43"/>
        <v>1120</v>
      </c>
      <c r="M942" s="31">
        <f t="shared" si="44"/>
        <v>0.7</v>
      </c>
    </row>
    <row r="943" spans="1:13" x14ac:dyDescent="0.25">
      <c r="A943" s="28" t="s">
        <v>4919</v>
      </c>
      <c r="B943" s="28">
        <v>14087</v>
      </c>
      <c r="C943" s="29">
        <v>44210</v>
      </c>
      <c r="D943" s="28" t="s">
        <v>4296</v>
      </c>
      <c r="E943" s="30">
        <v>2</v>
      </c>
      <c r="F943" s="30">
        <v>3250</v>
      </c>
      <c r="G943" s="30">
        <v>6500</v>
      </c>
      <c r="H943" s="30">
        <v>0</v>
      </c>
      <c r="I943" s="30">
        <f t="shared" si="42"/>
        <v>6500</v>
      </c>
      <c r="J943" s="30">
        <v>750</v>
      </c>
      <c r="K943" s="30">
        <f>J943*E943</f>
        <v>1500</v>
      </c>
      <c r="L943" s="30">
        <f t="shared" si="43"/>
        <v>5000</v>
      </c>
      <c r="M943" s="31">
        <f t="shared" si="44"/>
        <v>0.76923076923076927</v>
      </c>
    </row>
    <row r="944" spans="1:13" x14ac:dyDescent="0.25">
      <c r="A944" s="28" t="s">
        <v>4919</v>
      </c>
      <c r="B944" s="28">
        <v>14088</v>
      </c>
      <c r="C944" s="29">
        <v>44210</v>
      </c>
      <c r="D944" s="28" t="s">
        <v>4294</v>
      </c>
      <c r="E944" s="30">
        <v>5</v>
      </c>
      <c r="F944" s="30">
        <v>1100</v>
      </c>
      <c r="G944" s="30">
        <v>5500</v>
      </c>
      <c r="H944" s="30">
        <v>0</v>
      </c>
      <c r="I944" s="30">
        <f t="shared" si="42"/>
        <v>5500</v>
      </c>
      <c r="J944" s="30">
        <v>615</v>
      </c>
      <c r="K944" s="30">
        <f>J944*E944</f>
        <v>3075</v>
      </c>
      <c r="L944" s="30">
        <f t="shared" si="43"/>
        <v>2425</v>
      </c>
      <c r="M944" s="31">
        <f t="shared" si="44"/>
        <v>0.44090909090909092</v>
      </c>
    </row>
    <row r="945" spans="1:13" x14ac:dyDescent="0.25">
      <c r="A945" s="28" t="s">
        <v>4919</v>
      </c>
      <c r="B945" s="28">
        <v>14089</v>
      </c>
      <c r="C945" s="29">
        <v>44210</v>
      </c>
      <c r="D945" s="28" t="s">
        <v>4294</v>
      </c>
      <c r="E945" s="30">
        <v>5</v>
      </c>
      <c r="F945" s="30">
        <v>1800</v>
      </c>
      <c r="G945" s="30">
        <v>9000</v>
      </c>
      <c r="H945" s="30">
        <v>0</v>
      </c>
      <c r="I945" s="30">
        <f t="shared" si="42"/>
        <v>9000</v>
      </c>
      <c r="J945" s="30">
        <v>615</v>
      </c>
      <c r="K945" s="30">
        <f>J945*E945</f>
        <v>3075</v>
      </c>
      <c r="L945" s="30">
        <f t="shared" si="43"/>
        <v>5925</v>
      </c>
      <c r="M945" s="31">
        <f t="shared" si="44"/>
        <v>0.65833333333333333</v>
      </c>
    </row>
    <row r="946" spans="1:13" x14ac:dyDescent="0.25">
      <c r="A946" s="28" t="s">
        <v>4919</v>
      </c>
      <c r="B946" s="28">
        <v>14089</v>
      </c>
      <c r="C946" s="29">
        <v>44210</v>
      </c>
      <c r="D946" s="28" t="s">
        <v>4632</v>
      </c>
      <c r="E946" s="30">
        <v>20</v>
      </c>
      <c r="F946" s="30">
        <v>400</v>
      </c>
      <c r="G946" s="30">
        <v>8000</v>
      </c>
      <c r="H946" s="30">
        <v>0</v>
      </c>
      <c r="I946" s="30">
        <f t="shared" si="42"/>
        <v>8000</v>
      </c>
      <c r="J946" s="30">
        <v>73</v>
      </c>
      <c r="K946" s="30">
        <f>J946*E946</f>
        <v>1460</v>
      </c>
      <c r="L946" s="30">
        <f t="shared" si="43"/>
        <v>6540</v>
      </c>
      <c r="M946" s="31">
        <f t="shared" si="44"/>
        <v>0.8175</v>
      </c>
    </row>
    <row r="947" spans="1:13" x14ac:dyDescent="0.25">
      <c r="A947" s="28" t="s">
        <v>4919</v>
      </c>
      <c r="B947" s="28">
        <v>14089</v>
      </c>
      <c r="C947" s="29">
        <v>44210</v>
      </c>
      <c r="D947" s="28" t="s">
        <v>5245</v>
      </c>
      <c r="E947" s="30">
        <v>10</v>
      </c>
      <c r="F947" s="30">
        <v>250</v>
      </c>
      <c r="G947" s="30">
        <v>2500</v>
      </c>
      <c r="H947" s="30">
        <v>0</v>
      </c>
      <c r="I947" s="30">
        <f t="shared" si="42"/>
        <v>2500</v>
      </c>
      <c r="J947" s="30">
        <v>30.5</v>
      </c>
      <c r="K947" s="30">
        <f>J947*E947</f>
        <v>305</v>
      </c>
      <c r="L947" s="30">
        <f t="shared" si="43"/>
        <v>2195</v>
      </c>
      <c r="M947" s="31">
        <f t="shared" si="44"/>
        <v>0.878</v>
      </c>
    </row>
    <row r="948" spans="1:13" x14ac:dyDescent="0.25">
      <c r="A948" s="28" t="s">
        <v>4919</v>
      </c>
      <c r="B948" s="28">
        <v>14089</v>
      </c>
      <c r="C948" s="29">
        <v>44210</v>
      </c>
      <c r="D948" s="28" t="s">
        <v>36</v>
      </c>
      <c r="E948" s="30">
        <v>4</v>
      </c>
      <c r="F948" s="30">
        <v>3900</v>
      </c>
      <c r="G948" s="30">
        <v>15600</v>
      </c>
      <c r="H948" s="30">
        <v>0</v>
      </c>
      <c r="I948" s="30">
        <f t="shared" si="42"/>
        <v>15600</v>
      </c>
      <c r="J948" s="30">
        <v>979</v>
      </c>
      <c r="K948" s="30">
        <f>J948*E948</f>
        <v>3916</v>
      </c>
      <c r="L948" s="30">
        <f t="shared" si="43"/>
        <v>11684</v>
      </c>
      <c r="M948" s="31">
        <f t="shared" si="44"/>
        <v>0.74897435897435893</v>
      </c>
    </row>
    <row r="949" spans="1:13" x14ac:dyDescent="0.25">
      <c r="A949" s="28" t="s">
        <v>4953</v>
      </c>
      <c r="B949" s="28" t="s">
        <v>9527</v>
      </c>
      <c r="C949" s="29">
        <v>44550</v>
      </c>
      <c r="D949" s="28" t="s">
        <v>5214</v>
      </c>
      <c r="E949" s="30">
        <v>5</v>
      </c>
      <c r="F949" s="30">
        <v>688.12</v>
      </c>
      <c r="G949" s="30">
        <v>3440.6</v>
      </c>
      <c r="H949" s="30">
        <v>0</v>
      </c>
      <c r="I949" s="30">
        <f t="shared" si="42"/>
        <v>3440.6</v>
      </c>
      <c r="J949" s="30">
        <v>290</v>
      </c>
      <c r="K949" s="30">
        <f>J949*E949</f>
        <v>1450</v>
      </c>
      <c r="L949" s="30">
        <f t="shared" si="43"/>
        <v>1990.6</v>
      </c>
      <c r="M949" s="31">
        <f t="shared" si="44"/>
        <v>0.57856187874207987</v>
      </c>
    </row>
    <row r="950" spans="1:13" x14ac:dyDescent="0.25">
      <c r="A950" s="28" t="s">
        <v>4953</v>
      </c>
      <c r="B950" s="28" t="s">
        <v>9527</v>
      </c>
      <c r="C950" s="29">
        <v>44550</v>
      </c>
      <c r="D950" s="28" t="s">
        <v>4963</v>
      </c>
      <c r="E950" s="30">
        <v>5</v>
      </c>
      <c r="F950" s="30">
        <v>1800</v>
      </c>
      <c r="G950" s="30">
        <v>9000</v>
      </c>
      <c r="H950" s="30">
        <v>0</v>
      </c>
      <c r="I950" s="30">
        <f t="shared" si="42"/>
        <v>9000</v>
      </c>
      <c r="J950" s="30">
        <v>210</v>
      </c>
      <c r="K950" s="30">
        <f>J950*E950</f>
        <v>1050</v>
      </c>
      <c r="L950" s="30">
        <f t="shared" si="43"/>
        <v>7950</v>
      </c>
      <c r="M950" s="31">
        <f t="shared" si="44"/>
        <v>0.8833333333333333</v>
      </c>
    </row>
    <row r="951" spans="1:13" x14ac:dyDescent="0.25">
      <c r="A951" s="28" t="s">
        <v>4953</v>
      </c>
      <c r="B951" s="28" t="s">
        <v>9527</v>
      </c>
      <c r="C951" s="29">
        <v>44550</v>
      </c>
      <c r="D951" s="28" t="s">
        <v>5128</v>
      </c>
      <c r="E951" s="30">
        <v>2</v>
      </c>
      <c r="F951" s="30">
        <v>280</v>
      </c>
      <c r="G951" s="30">
        <v>560</v>
      </c>
      <c r="H951" s="30">
        <v>0</v>
      </c>
      <c r="I951" s="30">
        <f t="shared" si="42"/>
        <v>560</v>
      </c>
      <c r="J951" s="30">
        <v>70</v>
      </c>
      <c r="K951" s="30">
        <f>J951*E951</f>
        <v>140</v>
      </c>
      <c r="L951" s="30">
        <f t="shared" si="43"/>
        <v>420</v>
      </c>
      <c r="M951" s="31">
        <f t="shared" si="44"/>
        <v>0.75</v>
      </c>
    </row>
    <row r="952" spans="1:13" x14ac:dyDescent="0.25">
      <c r="A952" s="28" t="s">
        <v>4953</v>
      </c>
      <c r="B952" s="28" t="s">
        <v>9528</v>
      </c>
      <c r="C952" s="29">
        <v>44550</v>
      </c>
      <c r="D952" s="28" t="s">
        <v>4312</v>
      </c>
      <c r="E952" s="30">
        <v>5</v>
      </c>
      <c r="F952" s="30">
        <v>375</v>
      </c>
      <c r="G952" s="30">
        <v>1875</v>
      </c>
      <c r="H952" s="30">
        <v>0</v>
      </c>
      <c r="I952" s="30">
        <f t="shared" si="42"/>
        <v>1875</v>
      </c>
      <c r="J952" s="30">
        <v>36</v>
      </c>
      <c r="K952" s="30">
        <f>J952*E952</f>
        <v>180</v>
      </c>
      <c r="L952" s="30">
        <f t="shared" si="43"/>
        <v>1695</v>
      </c>
      <c r="M952" s="31">
        <f t="shared" si="44"/>
        <v>0.90400000000000003</v>
      </c>
    </row>
    <row r="953" spans="1:13" x14ac:dyDescent="0.25">
      <c r="A953" s="28" t="s">
        <v>4953</v>
      </c>
      <c r="B953" s="28" t="s">
        <v>9528</v>
      </c>
      <c r="C953" s="29">
        <v>44550</v>
      </c>
      <c r="D953" s="28" t="s">
        <v>194</v>
      </c>
      <c r="E953" s="30">
        <v>50</v>
      </c>
      <c r="F953" s="30">
        <v>90</v>
      </c>
      <c r="G953" s="30">
        <v>4500</v>
      </c>
      <c r="H953" s="30">
        <v>0</v>
      </c>
      <c r="I953" s="30">
        <f t="shared" si="42"/>
        <v>4500</v>
      </c>
      <c r="J953" s="30">
        <v>21</v>
      </c>
      <c r="K953" s="30">
        <f>J953*E953</f>
        <v>1050</v>
      </c>
      <c r="L953" s="30">
        <f t="shared" si="43"/>
        <v>3450</v>
      </c>
      <c r="M953" s="31">
        <f t="shared" si="44"/>
        <v>0.76666666666666672</v>
      </c>
    </row>
    <row r="954" spans="1:13" x14ac:dyDescent="0.25">
      <c r="A954" s="28" t="s">
        <v>4953</v>
      </c>
      <c r="B954" s="28" t="s">
        <v>9528</v>
      </c>
      <c r="C954" s="29">
        <v>44550</v>
      </c>
      <c r="D954" s="28" t="s">
        <v>4317</v>
      </c>
      <c r="E954" s="30">
        <v>5</v>
      </c>
      <c r="F954" s="30">
        <v>468.7</v>
      </c>
      <c r="G954" s="30">
        <v>2343.5</v>
      </c>
      <c r="H954" s="30">
        <v>0</v>
      </c>
      <c r="I954" s="30">
        <f t="shared" si="42"/>
        <v>2343.5</v>
      </c>
      <c r="J954" s="30">
        <v>56</v>
      </c>
      <c r="K954" s="30">
        <f>J954*E954</f>
        <v>280</v>
      </c>
      <c r="L954" s="30">
        <f t="shared" si="43"/>
        <v>2063.5</v>
      </c>
      <c r="M954" s="31">
        <f t="shared" si="44"/>
        <v>0.88052058886281204</v>
      </c>
    </row>
    <row r="955" spans="1:13" x14ac:dyDescent="0.25">
      <c r="A955" s="28" t="s">
        <v>4953</v>
      </c>
      <c r="B955" s="28" t="s">
        <v>9529</v>
      </c>
      <c r="C955" s="29">
        <v>44550</v>
      </c>
      <c r="D955" s="28" t="s">
        <v>7450</v>
      </c>
      <c r="E955" s="30">
        <v>10</v>
      </c>
      <c r="F955" s="30">
        <v>860</v>
      </c>
      <c r="G955" s="30">
        <v>8600</v>
      </c>
      <c r="H955" s="30">
        <v>0</v>
      </c>
      <c r="I955" s="30">
        <f t="shared" si="42"/>
        <v>8600</v>
      </c>
      <c r="J955" s="30">
        <v>175</v>
      </c>
      <c r="K955" s="30">
        <f>J955*E955</f>
        <v>1750</v>
      </c>
      <c r="L955" s="30">
        <f t="shared" si="43"/>
        <v>6850</v>
      </c>
      <c r="M955" s="31">
        <f t="shared" si="44"/>
        <v>0.79651162790697672</v>
      </c>
    </row>
    <row r="956" spans="1:13" x14ac:dyDescent="0.25">
      <c r="A956" s="28" t="s">
        <v>4953</v>
      </c>
      <c r="B956" s="28" t="s">
        <v>9529</v>
      </c>
      <c r="C956" s="29">
        <v>44550</v>
      </c>
      <c r="D956" s="28" t="s">
        <v>4313</v>
      </c>
      <c r="E956" s="30">
        <v>5</v>
      </c>
      <c r="F956" s="30">
        <v>720</v>
      </c>
      <c r="G956" s="30">
        <v>3600</v>
      </c>
      <c r="H956" s="30">
        <v>0</v>
      </c>
      <c r="I956" s="30">
        <f t="shared" si="42"/>
        <v>3600</v>
      </c>
      <c r="J956" s="30">
        <v>227.27</v>
      </c>
      <c r="K956" s="30">
        <f>J956*E956</f>
        <v>1136.3500000000001</v>
      </c>
      <c r="L956" s="30">
        <f t="shared" si="43"/>
        <v>2463.6499999999996</v>
      </c>
      <c r="M956" s="31">
        <f t="shared" si="44"/>
        <v>0.68434722222222211</v>
      </c>
    </row>
    <row r="957" spans="1:13" x14ac:dyDescent="0.25">
      <c r="A957" s="28" t="s">
        <v>4953</v>
      </c>
      <c r="B957" s="28" t="s">
        <v>9530</v>
      </c>
      <c r="C957" s="29">
        <v>44543</v>
      </c>
      <c r="D957" s="28" t="s">
        <v>2339</v>
      </c>
      <c r="E957" s="30">
        <v>3</v>
      </c>
      <c r="F957" s="30">
        <v>688.12</v>
      </c>
      <c r="G957" s="30">
        <v>2064.36</v>
      </c>
      <c r="H957" s="30">
        <v>0</v>
      </c>
      <c r="I957" s="30">
        <f t="shared" si="42"/>
        <v>2064.36</v>
      </c>
      <c r="J957" s="30">
        <v>380</v>
      </c>
      <c r="K957" s="30">
        <f>J957*E957</f>
        <v>1140</v>
      </c>
      <c r="L957" s="30">
        <f t="shared" si="43"/>
        <v>924.36000000000013</v>
      </c>
      <c r="M957" s="31">
        <f t="shared" si="44"/>
        <v>0.44777073766203573</v>
      </c>
    </row>
    <row r="958" spans="1:13" x14ac:dyDescent="0.25">
      <c r="A958" s="28" t="s">
        <v>4953</v>
      </c>
      <c r="B958" s="28" t="s">
        <v>9531</v>
      </c>
      <c r="C958" s="29">
        <v>44529</v>
      </c>
      <c r="D958" s="28" t="s">
        <v>4963</v>
      </c>
      <c r="E958" s="30">
        <v>5</v>
      </c>
      <c r="F958" s="30">
        <v>1800</v>
      </c>
      <c r="G958" s="30">
        <v>9000</v>
      </c>
      <c r="H958" s="30">
        <v>0</v>
      </c>
      <c r="I958" s="30">
        <f t="shared" si="42"/>
        <v>9000</v>
      </c>
      <c r="J958" s="30">
        <v>210</v>
      </c>
      <c r="K958" s="30">
        <f>J958*E958</f>
        <v>1050</v>
      </c>
      <c r="L958" s="30">
        <f t="shared" si="43"/>
        <v>7950</v>
      </c>
      <c r="M958" s="31">
        <f t="shared" si="44"/>
        <v>0.8833333333333333</v>
      </c>
    </row>
    <row r="959" spans="1:13" x14ac:dyDescent="0.25">
      <c r="A959" s="28" t="s">
        <v>4953</v>
      </c>
      <c r="B959" s="28" t="s">
        <v>9531</v>
      </c>
      <c r="C959" s="29">
        <v>44529</v>
      </c>
      <c r="D959" s="28" t="s">
        <v>194</v>
      </c>
      <c r="E959" s="30">
        <v>50</v>
      </c>
      <c r="F959" s="30">
        <v>90</v>
      </c>
      <c r="G959" s="30">
        <v>4500</v>
      </c>
      <c r="H959" s="30">
        <v>0</v>
      </c>
      <c r="I959" s="30">
        <f t="shared" si="42"/>
        <v>4500</v>
      </c>
      <c r="J959" s="30">
        <v>21</v>
      </c>
      <c r="K959" s="30">
        <f>J959*E959</f>
        <v>1050</v>
      </c>
      <c r="L959" s="30">
        <f t="shared" si="43"/>
        <v>3450</v>
      </c>
      <c r="M959" s="31">
        <f t="shared" si="44"/>
        <v>0.76666666666666672</v>
      </c>
    </row>
    <row r="960" spans="1:13" x14ac:dyDescent="0.25">
      <c r="A960" s="28" t="s">
        <v>4953</v>
      </c>
      <c r="B960" s="28" t="s">
        <v>9531</v>
      </c>
      <c r="C960" s="29">
        <v>44529</v>
      </c>
      <c r="D960" s="28" t="s">
        <v>4312</v>
      </c>
      <c r="E960" s="30">
        <v>2</v>
      </c>
      <c r="F960" s="30">
        <v>375</v>
      </c>
      <c r="G960" s="30">
        <v>750</v>
      </c>
      <c r="H960" s="30">
        <v>0</v>
      </c>
      <c r="I960" s="30">
        <f t="shared" si="42"/>
        <v>750</v>
      </c>
      <c r="J960" s="30">
        <v>36</v>
      </c>
      <c r="K960" s="30">
        <f>J960*E960</f>
        <v>72</v>
      </c>
      <c r="L960" s="30">
        <f t="shared" si="43"/>
        <v>678</v>
      </c>
      <c r="M960" s="31">
        <f t="shared" si="44"/>
        <v>0.90400000000000003</v>
      </c>
    </row>
    <row r="961" spans="1:13" x14ac:dyDescent="0.25">
      <c r="A961" s="28" t="s">
        <v>4953</v>
      </c>
      <c r="B961" s="28" t="s">
        <v>9532</v>
      </c>
      <c r="C961" s="29">
        <v>44529</v>
      </c>
      <c r="D961" s="28" t="s">
        <v>2633</v>
      </c>
      <c r="E961" s="30">
        <v>2</v>
      </c>
      <c r="F961" s="30">
        <v>350</v>
      </c>
      <c r="G961" s="30">
        <v>700</v>
      </c>
      <c r="H961" s="30">
        <v>0</v>
      </c>
      <c r="I961" s="30">
        <f t="shared" si="42"/>
        <v>700</v>
      </c>
      <c r="J961" s="30">
        <v>142.86000000000001</v>
      </c>
      <c r="K961" s="30">
        <f>J961*E961</f>
        <v>285.72000000000003</v>
      </c>
      <c r="L961" s="30">
        <f t="shared" si="43"/>
        <v>414.28</v>
      </c>
      <c r="M961" s="31">
        <f t="shared" si="44"/>
        <v>0.59182857142857137</v>
      </c>
    </row>
    <row r="962" spans="1:13" x14ac:dyDescent="0.25">
      <c r="A962" s="28" t="s">
        <v>4953</v>
      </c>
      <c r="B962" s="28" t="s">
        <v>9533</v>
      </c>
      <c r="C962" s="29">
        <v>44529</v>
      </c>
      <c r="D962" s="28" t="s">
        <v>4477</v>
      </c>
      <c r="E962" s="30">
        <v>3</v>
      </c>
      <c r="F962" s="30">
        <v>1395</v>
      </c>
      <c r="G962" s="30">
        <v>4185</v>
      </c>
      <c r="H962" s="30">
        <v>0</v>
      </c>
      <c r="I962" s="30">
        <f t="shared" si="42"/>
        <v>4185</v>
      </c>
      <c r="J962" s="30">
        <v>166</v>
      </c>
      <c r="K962" s="30">
        <f>J962*E962</f>
        <v>498</v>
      </c>
      <c r="L962" s="30">
        <f t="shared" si="43"/>
        <v>3687</v>
      </c>
      <c r="M962" s="31">
        <f t="shared" si="44"/>
        <v>0.88100358422939073</v>
      </c>
    </row>
    <row r="963" spans="1:13" x14ac:dyDescent="0.25">
      <c r="A963" s="28" t="s">
        <v>4953</v>
      </c>
      <c r="B963" s="28" t="s">
        <v>9534</v>
      </c>
      <c r="C963" s="29">
        <v>44529</v>
      </c>
      <c r="D963" s="28" t="s">
        <v>4969</v>
      </c>
      <c r="E963" s="30">
        <v>5</v>
      </c>
      <c r="F963" s="30">
        <v>800</v>
      </c>
      <c r="G963" s="30">
        <v>4000</v>
      </c>
      <c r="H963" s="30">
        <v>0</v>
      </c>
      <c r="I963" s="30">
        <f t="shared" si="42"/>
        <v>4000</v>
      </c>
      <c r="J963" s="30">
        <v>280</v>
      </c>
      <c r="K963" s="30">
        <f>J963*E963</f>
        <v>1400</v>
      </c>
      <c r="L963" s="30">
        <f t="shared" si="43"/>
        <v>2600</v>
      </c>
      <c r="M963" s="31">
        <f t="shared" si="44"/>
        <v>0.65</v>
      </c>
    </row>
    <row r="964" spans="1:13" x14ac:dyDescent="0.25">
      <c r="A964" s="28" t="s">
        <v>4953</v>
      </c>
      <c r="B964" s="28" t="s">
        <v>9534</v>
      </c>
      <c r="C964" s="29">
        <v>44529</v>
      </c>
      <c r="D964" s="28" t="s">
        <v>4666</v>
      </c>
      <c r="E964" s="30">
        <v>5</v>
      </c>
      <c r="F964" s="30">
        <v>1425</v>
      </c>
      <c r="G964" s="30">
        <v>7125</v>
      </c>
      <c r="H964" s="30">
        <v>0</v>
      </c>
      <c r="I964" s="30">
        <f t="shared" si="42"/>
        <v>7125</v>
      </c>
      <c r="J964" s="30">
        <v>437.5</v>
      </c>
      <c r="K964" s="30">
        <f>J964*E964</f>
        <v>2187.5</v>
      </c>
      <c r="L964" s="30">
        <f t="shared" si="43"/>
        <v>4937.5</v>
      </c>
      <c r="M964" s="31">
        <f t="shared" si="44"/>
        <v>0.69298245614035092</v>
      </c>
    </row>
    <row r="965" spans="1:13" x14ac:dyDescent="0.25">
      <c r="A965" s="28" t="s">
        <v>4953</v>
      </c>
      <c r="B965" s="28" t="s">
        <v>9534</v>
      </c>
      <c r="C965" s="29">
        <v>44529</v>
      </c>
      <c r="D965" s="28" t="s">
        <v>4479</v>
      </c>
      <c r="E965" s="30">
        <v>3</v>
      </c>
      <c r="F965" s="30">
        <v>1200</v>
      </c>
      <c r="G965" s="30">
        <v>3600</v>
      </c>
      <c r="H965" s="30">
        <v>0</v>
      </c>
      <c r="I965" s="30">
        <f t="shared" si="42"/>
        <v>3600</v>
      </c>
      <c r="J965" s="30">
        <v>190</v>
      </c>
      <c r="K965" s="30">
        <f>J965*E965</f>
        <v>570</v>
      </c>
      <c r="L965" s="30">
        <f t="shared" si="43"/>
        <v>3030</v>
      </c>
      <c r="M965" s="31">
        <f t="shared" si="44"/>
        <v>0.84166666666666667</v>
      </c>
    </row>
    <row r="966" spans="1:13" x14ac:dyDescent="0.25">
      <c r="A966" s="28" t="s">
        <v>4953</v>
      </c>
      <c r="B966" s="28" t="s">
        <v>9535</v>
      </c>
      <c r="C966" s="29">
        <v>44515</v>
      </c>
      <c r="D966" s="28" t="s">
        <v>4891</v>
      </c>
      <c r="E966" s="30">
        <v>50</v>
      </c>
      <c r="F966" s="30">
        <v>70</v>
      </c>
      <c r="G966" s="30">
        <v>3500</v>
      </c>
      <c r="H966" s="30">
        <v>0</v>
      </c>
      <c r="I966" s="30">
        <f t="shared" si="42"/>
        <v>3500</v>
      </c>
      <c r="J966" s="30">
        <v>15</v>
      </c>
      <c r="K966" s="30">
        <f>J966*E966</f>
        <v>750</v>
      </c>
      <c r="L966" s="30">
        <f t="shared" si="43"/>
        <v>2750</v>
      </c>
      <c r="M966" s="31">
        <f t="shared" si="44"/>
        <v>0.7857142857142857</v>
      </c>
    </row>
    <row r="967" spans="1:13" x14ac:dyDescent="0.25">
      <c r="A967" s="28" t="s">
        <v>4953</v>
      </c>
      <c r="B967" s="28" t="s">
        <v>9535</v>
      </c>
      <c r="C967" s="29">
        <v>44515</v>
      </c>
      <c r="D967" s="28" t="s">
        <v>4625</v>
      </c>
      <c r="E967" s="30">
        <v>3</v>
      </c>
      <c r="F967" s="30">
        <v>1800</v>
      </c>
      <c r="G967" s="30">
        <v>5400</v>
      </c>
      <c r="H967" s="30">
        <v>0</v>
      </c>
      <c r="I967" s="30">
        <f t="shared" si="42"/>
        <v>5400</v>
      </c>
      <c r="J967" s="30">
        <v>500</v>
      </c>
      <c r="K967" s="30">
        <f>J967*E967</f>
        <v>1500</v>
      </c>
      <c r="L967" s="30">
        <f t="shared" si="43"/>
        <v>3900</v>
      </c>
      <c r="M967" s="31">
        <f t="shared" si="44"/>
        <v>0.72222222222222221</v>
      </c>
    </row>
    <row r="968" spans="1:13" x14ac:dyDescent="0.25">
      <c r="A968" s="28" t="s">
        <v>4953</v>
      </c>
      <c r="B968" s="28" t="s">
        <v>9536</v>
      </c>
      <c r="C968" s="29">
        <v>44508</v>
      </c>
      <c r="D968" s="28" t="s">
        <v>4652</v>
      </c>
      <c r="E968" s="30">
        <v>3</v>
      </c>
      <c r="F968" s="30">
        <v>1800</v>
      </c>
      <c r="G968" s="30">
        <v>5400</v>
      </c>
      <c r="H968" s="30">
        <v>0</v>
      </c>
      <c r="I968" s="30">
        <f t="shared" ref="I968:I1031" si="45">+G968-H968</f>
        <v>5400</v>
      </c>
      <c r="J968" s="30">
        <v>250</v>
      </c>
      <c r="K968" s="30">
        <f>J968*E968</f>
        <v>750</v>
      </c>
      <c r="L968" s="30">
        <f t="shared" ref="L968:L1031" si="46">+I968-K968</f>
        <v>4650</v>
      </c>
      <c r="M968" s="31">
        <f t="shared" ref="M968:M1031" si="47">+L968/G968</f>
        <v>0.86111111111111116</v>
      </c>
    </row>
    <row r="969" spans="1:13" x14ac:dyDescent="0.25">
      <c r="A969" s="28" t="s">
        <v>4953</v>
      </c>
      <c r="B969" s="28" t="s">
        <v>9536</v>
      </c>
      <c r="C969" s="29">
        <v>44508</v>
      </c>
      <c r="D969" s="28" t="s">
        <v>4963</v>
      </c>
      <c r="E969" s="30">
        <v>5</v>
      </c>
      <c r="F969" s="30">
        <v>900</v>
      </c>
      <c r="G969" s="30">
        <v>4500</v>
      </c>
      <c r="H969" s="30">
        <v>0</v>
      </c>
      <c r="I969" s="30">
        <f t="shared" si="45"/>
        <v>4500</v>
      </c>
      <c r="J969" s="30">
        <v>210</v>
      </c>
      <c r="K969" s="30">
        <f>J969*E969</f>
        <v>1050</v>
      </c>
      <c r="L969" s="30">
        <f t="shared" si="46"/>
        <v>3450</v>
      </c>
      <c r="M969" s="31">
        <f t="shared" si="47"/>
        <v>0.76666666666666672</v>
      </c>
    </row>
    <row r="970" spans="1:13" x14ac:dyDescent="0.25">
      <c r="A970" s="28" t="s">
        <v>4953</v>
      </c>
      <c r="B970" s="28" t="s">
        <v>9537</v>
      </c>
      <c r="C970" s="29">
        <v>44508</v>
      </c>
      <c r="D970" s="28" t="s">
        <v>5256</v>
      </c>
      <c r="E970" s="30">
        <v>40</v>
      </c>
      <c r="F970" s="30">
        <v>285</v>
      </c>
      <c r="G970" s="30">
        <v>11400</v>
      </c>
      <c r="H970" s="30">
        <v>0</v>
      </c>
      <c r="I970" s="30">
        <f t="shared" si="45"/>
        <v>11400</v>
      </c>
      <c r="J970" s="30">
        <v>24</v>
      </c>
      <c r="K970" s="30">
        <f>J970*E970</f>
        <v>960</v>
      </c>
      <c r="L970" s="30">
        <f t="shared" si="46"/>
        <v>10440</v>
      </c>
      <c r="M970" s="31">
        <f t="shared" si="47"/>
        <v>0.91578947368421049</v>
      </c>
    </row>
    <row r="971" spans="1:13" x14ac:dyDescent="0.25">
      <c r="A971" s="28" t="s">
        <v>4953</v>
      </c>
      <c r="B971" s="28" t="s">
        <v>9538</v>
      </c>
      <c r="C971" s="29">
        <v>44508</v>
      </c>
      <c r="D971" s="28" t="s">
        <v>4312</v>
      </c>
      <c r="E971" s="30">
        <v>3</v>
      </c>
      <c r="F971" s="30">
        <v>375</v>
      </c>
      <c r="G971" s="30">
        <v>1125</v>
      </c>
      <c r="H971" s="30">
        <v>0</v>
      </c>
      <c r="I971" s="30">
        <f t="shared" si="45"/>
        <v>1125</v>
      </c>
      <c r="J971" s="30">
        <v>36</v>
      </c>
      <c r="K971" s="30">
        <f>J971*E971</f>
        <v>108</v>
      </c>
      <c r="L971" s="30">
        <f t="shared" si="46"/>
        <v>1017</v>
      </c>
      <c r="M971" s="31">
        <f t="shared" si="47"/>
        <v>0.90400000000000003</v>
      </c>
    </row>
    <row r="972" spans="1:13" x14ac:dyDescent="0.25">
      <c r="A972" s="28" t="s">
        <v>4953</v>
      </c>
      <c r="B972" s="28" t="s">
        <v>9538</v>
      </c>
      <c r="C972" s="29">
        <v>44508</v>
      </c>
      <c r="D972" s="28" t="s">
        <v>698</v>
      </c>
      <c r="E972" s="30">
        <v>2</v>
      </c>
      <c r="F972" s="30">
        <v>585</v>
      </c>
      <c r="G972" s="30">
        <v>1170</v>
      </c>
      <c r="H972" s="30">
        <v>0</v>
      </c>
      <c r="I972" s="30">
        <f t="shared" si="45"/>
        <v>1170</v>
      </c>
      <c r="J972" s="30">
        <v>145</v>
      </c>
      <c r="K972" s="30">
        <f>J972*E972</f>
        <v>290</v>
      </c>
      <c r="L972" s="30">
        <f t="shared" si="46"/>
        <v>880</v>
      </c>
      <c r="M972" s="31">
        <f t="shared" si="47"/>
        <v>0.75213675213675213</v>
      </c>
    </row>
    <row r="973" spans="1:13" x14ac:dyDescent="0.25">
      <c r="A973" s="28" t="s">
        <v>4953</v>
      </c>
      <c r="B973" s="28" t="s">
        <v>9538</v>
      </c>
      <c r="C973" s="29">
        <v>44508</v>
      </c>
      <c r="D973" s="28" t="s">
        <v>5128</v>
      </c>
      <c r="E973" s="30">
        <v>3</v>
      </c>
      <c r="F973" s="30">
        <v>280</v>
      </c>
      <c r="G973" s="30">
        <v>840</v>
      </c>
      <c r="H973" s="30">
        <v>0</v>
      </c>
      <c r="I973" s="30">
        <f t="shared" si="45"/>
        <v>840</v>
      </c>
      <c r="J973" s="30">
        <v>70</v>
      </c>
      <c r="K973" s="30">
        <f>J973*E973</f>
        <v>210</v>
      </c>
      <c r="L973" s="30">
        <f t="shared" si="46"/>
        <v>630</v>
      </c>
      <c r="M973" s="31">
        <f t="shared" si="47"/>
        <v>0.75</v>
      </c>
    </row>
    <row r="974" spans="1:13" x14ac:dyDescent="0.25">
      <c r="A974" s="28" t="s">
        <v>4953</v>
      </c>
      <c r="B974" s="28" t="s">
        <v>9539</v>
      </c>
      <c r="C974" s="29">
        <v>44508</v>
      </c>
      <c r="D974" s="28" t="s">
        <v>7396</v>
      </c>
      <c r="E974" s="30">
        <v>6</v>
      </c>
      <c r="F974" s="30">
        <v>2948</v>
      </c>
      <c r="G974" s="30">
        <v>17688</v>
      </c>
      <c r="H974" s="30">
        <v>0</v>
      </c>
      <c r="I974" s="30">
        <f t="shared" si="45"/>
        <v>17688</v>
      </c>
      <c r="J974" s="30">
        <v>1474.2</v>
      </c>
      <c r="K974" s="30">
        <f>J974*E974</f>
        <v>8845.2000000000007</v>
      </c>
      <c r="L974" s="30">
        <f t="shared" si="46"/>
        <v>8842.7999999999993</v>
      </c>
      <c r="M974" s="31">
        <f t="shared" si="47"/>
        <v>0.49993215739484392</v>
      </c>
    </row>
    <row r="975" spans="1:13" x14ac:dyDescent="0.25">
      <c r="A975" s="28" t="s">
        <v>4953</v>
      </c>
      <c r="B975" s="28" t="s">
        <v>9540</v>
      </c>
      <c r="C975" s="29">
        <v>44500</v>
      </c>
      <c r="D975" s="28" t="s">
        <v>202</v>
      </c>
      <c r="E975" s="30">
        <v>30</v>
      </c>
      <c r="F975" s="30">
        <v>130</v>
      </c>
      <c r="G975" s="30">
        <v>3900</v>
      </c>
      <c r="H975" s="30">
        <v>0</v>
      </c>
      <c r="I975" s="30">
        <f t="shared" si="45"/>
        <v>3900</v>
      </c>
      <c r="J975" s="30">
        <v>65</v>
      </c>
      <c r="K975" s="30">
        <f>J975*E975</f>
        <v>1950</v>
      </c>
      <c r="L975" s="30">
        <f t="shared" si="46"/>
        <v>1950</v>
      </c>
      <c r="M975" s="31">
        <f t="shared" si="47"/>
        <v>0.5</v>
      </c>
    </row>
    <row r="976" spans="1:13" x14ac:dyDescent="0.25">
      <c r="A976" s="28" t="s">
        <v>4953</v>
      </c>
      <c r="B976" s="28" t="s">
        <v>9541</v>
      </c>
      <c r="C976" s="29">
        <v>44500</v>
      </c>
      <c r="D976" s="28" t="s">
        <v>4289</v>
      </c>
      <c r="E976" s="30">
        <v>50</v>
      </c>
      <c r="F976" s="30">
        <v>285</v>
      </c>
      <c r="G976" s="30">
        <v>14250</v>
      </c>
      <c r="H976" s="30">
        <v>0</v>
      </c>
      <c r="I976" s="30">
        <f t="shared" si="45"/>
        <v>14250</v>
      </c>
      <c r="J976" s="30">
        <v>30</v>
      </c>
      <c r="K976" s="30">
        <f>J976*E976</f>
        <v>1500</v>
      </c>
      <c r="L976" s="30">
        <f t="shared" si="46"/>
        <v>12750</v>
      </c>
      <c r="M976" s="31">
        <f t="shared" si="47"/>
        <v>0.89473684210526316</v>
      </c>
    </row>
    <row r="977" spans="1:13" x14ac:dyDescent="0.25">
      <c r="A977" s="28" t="s">
        <v>4953</v>
      </c>
      <c r="B977" s="28" t="s">
        <v>9541</v>
      </c>
      <c r="C977" s="29">
        <v>44500</v>
      </c>
      <c r="D977" s="28" t="s">
        <v>4963</v>
      </c>
      <c r="E977" s="30">
        <v>5</v>
      </c>
      <c r="F977" s="30">
        <v>900</v>
      </c>
      <c r="G977" s="30">
        <v>4500</v>
      </c>
      <c r="H977" s="30">
        <v>0</v>
      </c>
      <c r="I977" s="30">
        <f t="shared" si="45"/>
        <v>4500</v>
      </c>
      <c r="J977" s="30">
        <v>210</v>
      </c>
      <c r="K977" s="30">
        <f>J977*E977</f>
        <v>1050</v>
      </c>
      <c r="L977" s="30">
        <f t="shared" si="46"/>
        <v>3450</v>
      </c>
      <c r="M977" s="31">
        <f t="shared" si="47"/>
        <v>0.76666666666666672</v>
      </c>
    </row>
    <row r="978" spans="1:13" x14ac:dyDescent="0.25">
      <c r="A978" s="28" t="s">
        <v>4953</v>
      </c>
      <c r="B978" s="28" t="s">
        <v>9542</v>
      </c>
      <c r="C978" s="29">
        <v>44500</v>
      </c>
      <c r="D978" s="28" t="s">
        <v>8896</v>
      </c>
      <c r="E978" s="30">
        <v>2</v>
      </c>
      <c r="F978" s="30">
        <v>600</v>
      </c>
      <c r="G978" s="30">
        <v>1200</v>
      </c>
      <c r="H978" s="30">
        <v>0</v>
      </c>
      <c r="I978" s="30">
        <f t="shared" si="45"/>
        <v>1200</v>
      </c>
      <c r="J978" s="30">
        <v>30.2</v>
      </c>
      <c r="K978" s="30">
        <f>J978*E978</f>
        <v>60.4</v>
      </c>
      <c r="L978" s="30">
        <f t="shared" si="46"/>
        <v>1139.5999999999999</v>
      </c>
      <c r="M978" s="31">
        <f t="shared" si="47"/>
        <v>0.94966666666666655</v>
      </c>
    </row>
    <row r="979" spans="1:13" x14ac:dyDescent="0.25">
      <c r="A979" s="28" t="s">
        <v>4953</v>
      </c>
      <c r="B979" s="28" t="s">
        <v>9542</v>
      </c>
      <c r="C979" s="29">
        <v>44500</v>
      </c>
      <c r="D979" s="28" t="s">
        <v>4312</v>
      </c>
      <c r="E979" s="30">
        <v>5</v>
      </c>
      <c r="F979" s="30">
        <v>375</v>
      </c>
      <c r="G979" s="30">
        <v>1875</v>
      </c>
      <c r="H979" s="30">
        <v>0</v>
      </c>
      <c r="I979" s="30">
        <f t="shared" si="45"/>
        <v>1875</v>
      </c>
      <c r="J979" s="30">
        <v>36</v>
      </c>
      <c r="K979" s="30">
        <f>J979*E979</f>
        <v>180</v>
      </c>
      <c r="L979" s="30">
        <f t="shared" si="46"/>
        <v>1695</v>
      </c>
      <c r="M979" s="31">
        <f t="shared" si="47"/>
        <v>0.90400000000000003</v>
      </c>
    </row>
    <row r="980" spans="1:13" x14ac:dyDescent="0.25">
      <c r="A980" s="28" t="s">
        <v>4953</v>
      </c>
      <c r="B980" s="28" t="s">
        <v>9542</v>
      </c>
      <c r="C980" s="29">
        <v>44500</v>
      </c>
      <c r="D980" s="28" t="s">
        <v>4317</v>
      </c>
      <c r="E980" s="30">
        <v>5</v>
      </c>
      <c r="F980" s="30">
        <v>468.7</v>
      </c>
      <c r="G980" s="30">
        <v>2343.5</v>
      </c>
      <c r="H980" s="30">
        <v>0</v>
      </c>
      <c r="I980" s="30">
        <f t="shared" si="45"/>
        <v>2343.5</v>
      </c>
      <c r="J980" s="30">
        <v>56</v>
      </c>
      <c r="K980" s="30">
        <f>J980*E980</f>
        <v>280</v>
      </c>
      <c r="L980" s="30">
        <f t="shared" si="46"/>
        <v>2063.5</v>
      </c>
      <c r="M980" s="31">
        <f t="shared" si="47"/>
        <v>0.88052058886281204</v>
      </c>
    </row>
    <row r="981" spans="1:13" x14ac:dyDescent="0.25">
      <c r="A981" s="28" t="s">
        <v>4953</v>
      </c>
      <c r="B981" s="28" t="s">
        <v>9543</v>
      </c>
      <c r="C981" s="29">
        <v>44500</v>
      </c>
      <c r="D981" s="28" t="s">
        <v>4624</v>
      </c>
      <c r="E981" s="30">
        <v>2</v>
      </c>
      <c r="F981" s="30">
        <v>1350</v>
      </c>
      <c r="G981" s="30">
        <v>2700</v>
      </c>
      <c r="H981" s="30">
        <v>0</v>
      </c>
      <c r="I981" s="30">
        <f t="shared" si="45"/>
        <v>2700</v>
      </c>
      <c r="J981" s="30">
        <v>224.25</v>
      </c>
      <c r="K981" s="30">
        <f>J981*E981</f>
        <v>448.5</v>
      </c>
      <c r="L981" s="30">
        <f t="shared" si="46"/>
        <v>2251.5</v>
      </c>
      <c r="M981" s="31">
        <f t="shared" si="47"/>
        <v>0.8338888888888889</v>
      </c>
    </row>
    <row r="982" spans="1:13" x14ac:dyDescent="0.25">
      <c r="A982" s="28" t="s">
        <v>4953</v>
      </c>
      <c r="B982" s="28" t="s">
        <v>9544</v>
      </c>
      <c r="C982" s="29">
        <v>44494</v>
      </c>
      <c r="D982" s="28" t="s">
        <v>7450</v>
      </c>
      <c r="E982" s="30">
        <v>10</v>
      </c>
      <c r="F982" s="30">
        <v>860</v>
      </c>
      <c r="G982" s="30">
        <v>8600</v>
      </c>
      <c r="H982" s="30">
        <v>0</v>
      </c>
      <c r="I982" s="30">
        <f t="shared" si="45"/>
        <v>8600</v>
      </c>
      <c r="J982" s="30">
        <v>175</v>
      </c>
      <c r="K982" s="30">
        <f>J982*E982</f>
        <v>1750</v>
      </c>
      <c r="L982" s="30">
        <f t="shared" si="46"/>
        <v>6850</v>
      </c>
      <c r="M982" s="31">
        <f t="shared" si="47"/>
        <v>0.79651162790697672</v>
      </c>
    </row>
    <row r="983" spans="1:13" x14ac:dyDescent="0.25">
      <c r="A983" s="28" t="s">
        <v>4953</v>
      </c>
      <c r="B983" s="28" t="s">
        <v>9545</v>
      </c>
      <c r="C983" s="29">
        <v>44494</v>
      </c>
      <c r="D983" s="28" t="s">
        <v>8403</v>
      </c>
      <c r="E983" s="30">
        <v>6</v>
      </c>
      <c r="F983" s="30">
        <v>262.5</v>
      </c>
      <c r="G983" s="30">
        <v>1575</v>
      </c>
      <c r="H983" s="30">
        <v>0</v>
      </c>
      <c r="I983" s="30">
        <f t="shared" si="45"/>
        <v>1575</v>
      </c>
      <c r="J983" s="30">
        <v>200</v>
      </c>
      <c r="K983" s="30">
        <f>J983*E983</f>
        <v>1200</v>
      </c>
      <c r="L983" s="30">
        <f t="shared" si="46"/>
        <v>375</v>
      </c>
      <c r="M983" s="31">
        <f t="shared" si="47"/>
        <v>0.23809523809523808</v>
      </c>
    </row>
    <row r="984" spans="1:13" x14ac:dyDescent="0.25">
      <c r="A984" s="28" t="s">
        <v>4953</v>
      </c>
      <c r="B984" s="28" t="s">
        <v>9546</v>
      </c>
      <c r="C984" s="29">
        <v>44494</v>
      </c>
      <c r="D984" s="28" t="s">
        <v>8896</v>
      </c>
      <c r="E984" s="30">
        <v>5</v>
      </c>
      <c r="F984" s="30">
        <v>600</v>
      </c>
      <c r="G984" s="30">
        <v>3000</v>
      </c>
      <c r="H984" s="30">
        <v>0</v>
      </c>
      <c r="I984" s="30">
        <f t="shared" si="45"/>
        <v>3000</v>
      </c>
      <c r="J984" s="30">
        <v>30.2</v>
      </c>
      <c r="K984" s="30">
        <f>J984*E984</f>
        <v>151</v>
      </c>
      <c r="L984" s="30">
        <f t="shared" si="46"/>
        <v>2849</v>
      </c>
      <c r="M984" s="31">
        <f t="shared" si="47"/>
        <v>0.94966666666666666</v>
      </c>
    </row>
    <row r="985" spans="1:13" x14ac:dyDescent="0.25">
      <c r="A985" s="28" t="s">
        <v>4953</v>
      </c>
      <c r="B985" s="28" t="s">
        <v>9547</v>
      </c>
      <c r="C985" s="29">
        <v>44487</v>
      </c>
      <c r="D985" s="28" t="s">
        <v>4289</v>
      </c>
      <c r="E985" s="30">
        <v>50</v>
      </c>
      <c r="F985" s="30">
        <v>285</v>
      </c>
      <c r="G985" s="30">
        <v>14250</v>
      </c>
      <c r="H985" s="30">
        <v>0</v>
      </c>
      <c r="I985" s="30">
        <f t="shared" si="45"/>
        <v>14250</v>
      </c>
      <c r="J985" s="30">
        <v>30</v>
      </c>
      <c r="K985" s="30">
        <f>J985*E985</f>
        <v>1500</v>
      </c>
      <c r="L985" s="30">
        <f t="shared" si="46"/>
        <v>12750</v>
      </c>
      <c r="M985" s="31">
        <f t="shared" si="47"/>
        <v>0.89473684210526316</v>
      </c>
    </row>
    <row r="986" spans="1:13" x14ac:dyDescent="0.25">
      <c r="A986" s="28" t="s">
        <v>4953</v>
      </c>
      <c r="B986" s="28" t="s">
        <v>9547</v>
      </c>
      <c r="C986" s="29">
        <v>44487</v>
      </c>
      <c r="D986" s="28" t="s">
        <v>4479</v>
      </c>
      <c r="E986" s="30">
        <v>2</v>
      </c>
      <c r="F986" s="30">
        <v>723.21</v>
      </c>
      <c r="G986" s="30">
        <v>1446.42</v>
      </c>
      <c r="H986" s="30">
        <v>0</v>
      </c>
      <c r="I986" s="30">
        <f t="shared" si="45"/>
        <v>1446.42</v>
      </c>
      <c r="J986" s="30">
        <v>190</v>
      </c>
      <c r="K986" s="30">
        <f>J986*E986</f>
        <v>380</v>
      </c>
      <c r="L986" s="30">
        <f t="shared" si="46"/>
        <v>1066.42</v>
      </c>
      <c r="M986" s="31">
        <f t="shared" si="47"/>
        <v>0.73728239377221005</v>
      </c>
    </row>
    <row r="987" spans="1:13" x14ac:dyDescent="0.25">
      <c r="A987" s="28" t="s">
        <v>4953</v>
      </c>
      <c r="B987" s="28" t="s">
        <v>9548</v>
      </c>
      <c r="C987" s="29">
        <v>44487</v>
      </c>
      <c r="D987" s="28" t="s">
        <v>4330</v>
      </c>
      <c r="E987" s="30">
        <v>5</v>
      </c>
      <c r="F987" s="30">
        <v>213.75</v>
      </c>
      <c r="G987" s="30">
        <v>1068.75</v>
      </c>
      <c r="H987" s="30">
        <v>0</v>
      </c>
      <c r="I987" s="30">
        <f t="shared" si="45"/>
        <v>1068.75</v>
      </c>
      <c r="J987" s="30">
        <v>455</v>
      </c>
      <c r="K987" s="30">
        <f>J987*E987</f>
        <v>2275</v>
      </c>
      <c r="L987" s="30">
        <f t="shared" si="46"/>
        <v>-1206.25</v>
      </c>
      <c r="M987" s="31">
        <f t="shared" si="47"/>
        <v>-1.128654970760234</v>
      </c>
    </row>
    <row r="988" spans="1:13" x14ac:dyDescent="0.25">
      <c r="A988" s="28" t="s">
        <v>4953</v>
      </c>
      <c r="B988" s="28" t="s">
        <v>9549</v>
      </c>
      <c r="C988" s="29">
        <v>44487</v>
      </c>
      <c r="D988" s="28" t="s">
        <v>4624</v>
      </c>
      <c r="E988" s="30">
        <v>1</v>
      </c>
      <c r="F988" s="30">
        <v>1350</v>
      </c>
      <c r="G988" s="30">
        <v>1350</v>
      </c>
      <c r="H988" s="30">
        <v>0</v>
      </c>
      <c r="I988" s="30">
        <f t="shared" si="45"/>
        <v>1350</v>
      </c>
      <c r="J988" s="30">
        <v>224.25</v>
      </c>
      <c r="K988" s="30">
        <f>J988*E988</f>
        <v>224.25</v>
      </c>
      <c r="L988" s="30">
        <f t="shared" si="46"/>
        <v>1125.75</v>
      </c>
      <c r="M988" s="31">
        <f t="shared" si="47"/>
        <v>0.8338888888888889</v>
      </c>
    </row>
    <row r="989" spans="1:13" x14ac:dyDescent="0.25">
      <c r="A989" s="28" t="s">
        <v>4953</v>
      </c>
      <c r="B989" s="28" t="s">
        <v>9549</v>
      </c>
      <c r="C989" s="29">
        <v>44487</v>
      </c>
      <c r="D989" s="28" t="s">
        <v>2438</v>
      </c>
      <c r="E989" s="30">
        <v>1</v>
      </c>
      <c r="F989" s="30">
        <v>1500</v>
      </c>
      <c r="G989" s="30">
        <v>1500</v>
      </c>
      <c r="H989" s="30">
        <v>0</v>
      </c>
      <c r="I989" s="30">
        <f t="shared" si="45"/>
        <v>1500</v>
      </c>
      <c r="J989" s="30">
        <v>149</v>
      </c>
      <c r="K989" s="30">
        <f>J989*E989</f>
        <v>149</v>
      </c>
      <c r="L989" s="30">
        <f t="shared" si="46"/>
        <v>1351</v>
      </c>
      <c r="M989" s="31">
        <f t="shared" si="47"/>
        <v>0.90066666666666662</v>
      </c>
    </row>
    <row r="990" spans="1:13" x14ac:dyDescent="0.25">
      <c r="A990" s="28" t="s">
        <v>4953</v>
      </c>
      <c r="B990" s="28" t="s">
        <v>9549</v>
      </c>
      <c r="C990" s="29">
        <v>44487</v>
      </c>
      <c r="D990" s="28" t="s">
        <v>4563</v>
      </c>
      <c r="E990" s="30">
        <v>10</v>
      </c>
      <c r="F990" s="30">
        <v>843.75</v>
      </c>
      <c r="G990" s="30">
        <v>8437.5</v>
      </c>
      <c r="H990" s="30">
        <v>0</v>
      </c>
      <c r="I990" s="30">
        <f t="shared" si="45"/>
        <v>8437.5</v>
      </c>
      <c r="J990" s="30">
        <v>90</v>
      </c>
      <c r="K990" s="30">
        <f>J990*E990</f>
        <v>900</v>
      </c>
      <c r="L990" s="30">
        <f t="shared" si="46"/>
        <v>7537.5</v>
      </c>
      <c r="M990" s="31">
        <f t="shared" si="47"/>
        <v>0.89333333333333331</v>
      </c>
    </row>
    <row r="991" spans="1:13" x14ac:dyDescent="0.25">
      <c r="A991" s="28" t="s">
        <v>4953</v>
      </c>
      <c r="B991" s="28" t="s">
        <v>9550</v>
      </c>
      <c r="C991" s="29">
        <v>44487</v>
      </c>
      <c r="D991" s="28" t="s">
        <v>4965</v>
      </c>
      <c r="E991" s="30">
        <v>2</v>
      </c>
      <c r="F991" s="30">
        <v>551.25</v>
      </c>
      <c r="G991" s="30">
        <v>1102.5</v>
      </c>
      <c r="H991" s="30">
        <v>0</v>
      </c>
      <c r="I991" s="30">
        <f t="shared" si="45"/>
        <v>1102.5</v>
      </c>
      <c r="J991" s="30">
        <v>265</v>
      </c>
      <c r="K991" s="30">
        <f>J991*E991</f>
        <v>530</v>
      </c>
      <c r="L991" s="30">
        <f t="shared" si="46"/>
        <v>572.5</v>
      </c>
      <c r="M991" s="31">
        <f t="shared" si="47"/>
        <v>0.51927437641723351</v>
      </c>
    </row>
    <row r="992" spans="1:13" x14ac:dyDescent="0.25">
      <c r="A992" s="28" t="s">
        <v>4953</v>
      </c>
      <c r="B992" s="28" t="s">
        <v>9551</v>
      </c>
      <c r="C992" s="29">
        <v>44487</v>
      </c>
      <c r="D992" s="28" t="s">
        <v>194</v>
      </c>
      <c r="E992" s="30">
        <v>50</v>
      </c>
      <c r="F992" s="30">
        <v>90</v>
      </c>
      <c r="G992" s="30">
        <v>4500</v>
      </c>
      <c r="H992" s="30">
        <v>0</v>
      </c>
      <c r="I992" s="30">
        <f t="shared" si="45"/>
        <v>4500</v>
      </c>
      <c r="J992" s="30">
        <v>21</v>
      </c>
      <c r="K992" s="30">
        <f>J992*E992</f>
        <v>1050</v>
      </c>
      <c r="L992" s="30">
        <f t="shared" si="46"/>
        <v>3450</v>
      </c>
      <c r="M992" s="31">
        <f t="shared" si="47"/>
        <v>0.76666666666666672</v>
      </c>
    </row>
    <row r="993" spans="1:13" x14ac:dyDescent="0.25">
      <c r="A993" s="28" t="s">
        <v>4953</v>
      </c>
      <c r="B993" s="28" t="s">
        <v>9551</v>
      </c>
      <c r="C993" s="29">
        <v>44487</v>
      </c>
      <c r="D993" s="28" t="s">
        <v>4652</v>
      </c>
      <c r="E993" s="30">
        <v>5</v>
      </c>
      <c r="F993" s="30">
        <v>1800</v>
      </c>
      <c r="G993" s="30">
        <v>9000</v>
      </c>
      <c r="H993" s="30">
        <v>0</v>
      </c>
      <c r="I993" s="30">
        <f t="shared" si="45"/>
        <v>9000</v>
      </c>
      <c r="J993" s="30">
        <v>250</v>
      </c>
      <c r="K993" s="30">
        <f>J993*E993</f>
        <v>1250</v>
      </c>
      <c r="L993" s="30">
        <f t="shared" si="46"/>
        <v>7750</v>
      </c>
      <c r="M993" s="31">
        <f t="shared" si="47"/>
        <v>0.86111111111111116</v>
      </c>
    </row>
    <row r="994" spans="1:13" x14ac:dyDescent="0.25">
      <c r="A994" s="28" t="s">
        <v>4953</v>
      </c>
      <c r="B994" s="28" t="s">
        <v>9552</v>
      </c>
      <c r="C994" s="29">
        <v>44487</v>
      </c>
      <c r="D994" s="28" t="s">
        <v>4965</v>
      </c>
      <c r="E994" s="30">
        <v>4</v>
      </c>
      <c r="F994" s="30">
        <v>551.25</v>
      </c>
      <c r="G994" s="30">
        <v>2205</v>
      </c>
      <c r="H994" s="30">
        <v>0</v>
      </c>
      <c r="I994" s="30">
        <f t="shared" si="45"/>
        <v>2205</v>
      </c>
      <c r="J994" s="30">
        <v>265</v>
      </c>
      <c r="K994" s="30">
        <f>J994*E994</f>
        <v>1060</v>
      </c>
      <c r="L994" s="30">
        <f t="shared" si="46"/>
        <v>1145</v>
      </c>
      <c r="M994" s="31">
        <f t="shared" si="47"/>
        <v>0.51927437641723351</v>
      </c>
    </row>
    <row r="995" spans="1:13" x14ac:dyDescent="0.25">
      <c r="A995" s="28" t="s">
        <v>4953</v>
      </c>
      <c r="B995" s="28" t="s">
        <v>9553</v>
      </c>
      <c r="C995" s="29">
        <v>44487</v>
      </c>
      <c r="D995" s="28" t="s">
        <v>4961</v>
      </c>
      <c r="E995" s="30">
        <v>1</v>
      </c>
      <c r="F995" s="30">
        <v>1334.5</v>
      </c>
      <c r="G995" s="30">
        <v>1334.5</v>
      </c>
      <c r="H995" s="30">
        <v>0</v>
      </c>
      <c r="I995" s="30">
        <f t="shared" si="45"/>
        <v>1334.5</v>
      </c>
      <c r="J995" s="30">
        <v>390</v>
      </c>
      <c r="K995" s="30">
        <f>J995*E995</f>
        <v>390</v>
      </c>
      <c r="L995" s="30">
        <f t="shared" si="46"/>
        <v>944.5</v>
      </c>
      <c r="M995" s="31">
        <f t="shared" si="47"/>
        <v>0.70775571375046831</v>
      </c>
    </row>
    <row r="996" spans="1:13" x14ac:dyDescent="0.25">
      <c r="A996" s="28" t="s">
        <v>4953</v>
      </c>
      <c r="B996" s="28" t="s">
        <v>9553</v>
      </c>
      <c r="C996" s="29">
        <v>44487</v>
      </c>
      <c r="D996" s="28" t="s">
        <v>4951</v>
      </c>
      <c r="E996" s="30">
        <v>1</v>
      </c>
      <c r="F996" s="30">
        <v>1592.5</v>
      </c>
      <c r="G996" s="30">
        <v>1592.5</v>
      </c>
      <c r="H996" s="30">
        <v>0</v>
      </c>
      <c r="I996" s="30">
        <f t="shared" si="45"/>
        <v>1592.5</v>
      </c>
      <c r="J996" s="30">
        <v>80</v>
      </c>
      <c r="K996" s="30">
        <f>J996*E996</f>
        <v>80</v>
      </c>
      <c r="L996" s="30">
        <f t="shared" si="46"/>
        <v>1512.5</v>
      </c>
      <c r="M996" s="31">
        <f t="shared" si="47"/>
        <v>0.94976452119309263</v>
      </c>
    </row>
    <row r="997" spans="1:13" x14ac:dyDescent="0.25">
      <c r="A997" s="28" t="s">
        <v>4953</v>
      </c>
      <c r="B997" s="28" t="s">
        <v>9554</v>
      </c>
      <c r="C997" s="29">
        <v>44487</v>
      </c>
      <c r="D997" s="28" t="s">
        <v>6288</v>
      </c>
      <c r="E997" s="30">
        <v>2</v>
      </c>
      <c r="F997" s="30">
        <v>342</v>
      </c>
      <c r="G997" s="30">
        <v>684</v>
      </c>
      <c r="H997" s="30">
        <v>0</v>
      </c>
      <c r="I997" s="30">
        <f t="shared" si="45"/>
        <v>684</v>
      </c>
      <c r="J997" s="30">
        <v>42</v>
      </c>
      <c r="K997" s="30">
        <f>J997*E997</f>
        <v>84</v>
      </c>
      <c r="L997" s="30">
        <f t="shared" si="46"/>
        <v>600</v>
      </c>
      <c r="M997" s="31">
        <f t="shared" si="47"/>
        <v>0.8771929824561403</v>
      </c>
    </row>
    <row r="998" spans="1:13" x14ac:dyDescent="0.25">
      <c r="A998" s="28" t="s">
        <v>4953</v>
      </c>
      <c r="B998" s="28" t="s">
        <v>9555</v>
      </c>
      <c r="C998" s="29">
        <v>44487</v>
      </c>
      <c r="D998" s="28" t="s">
        <v>4636</v>
      </c>
      <c r="E998" s="30">
        <v>1</v>
      </c>
      <c r="F998" s="30">
        <v>825</v>
      </c>
      <c r="G998" s="30">
        <v>825</v>
      </c>
      <c r="H998" s="30">
        <v>0</v>
      </c>
      <c r="I998" s="30">
        <f t="shared" si="45"/>
        <v>825</v>
      </c>
      <c r="J998" s="30">
        <v>420</v>
      </c>
      <c r="K998" s="30">
        <f>J998*E998</f>
        <v>420</v>
      </c>
      <c r="L998" s="30">
        <f t="shared" si="46"/>
        <v>405</v>
      </c>
      <c r="M998" s="31">
        <f t="shared" si="47"/>
        <v>0.49090909090909091</v>
      </c>
    </row>
    <row r="999" spans="1:13" x14ac:dyDescent="0.25">
      <c r="A999" s="28" t="s">
        <v>4953</v>
      </c>
      <c r="B999" s="28" t="s">
        <v>9555</v>
      </c>
      <c r="C999" s="29">
        <v>44487</v>
      </c>
      <c r="D999" s="28" t="s">
        <v>4312</v>
      </c>
      <c r="E999" s="30">
        <v>5</v>
      </c>
      <c r="F999" s="30">
        <v>375</v>
      </c>
      <c r="G999" s="30">
        <v>1875</v>
      </c>
      <c r="H999" s="30">
        <v>0</v>
      </c>
      <c r="I999" s="30">
        <f t="shared" si="45"/>
        <v>1875</v>
      </c>
      <c r="J999" s="30">
        <v>36</v>
      </c>
      <c r="K999" s="30">
        <f>J999*E999</f>
        <v>180</v>
      </c>
      <c r="L999" s="30">
        <f t="shared" si="46"/>
        <v>1695</v>
      </c>
      <c r="M999" s="31">
        <f t="shared" si="47"/>
        <v>0.90400000000000003</v>
      </c>
    </row>
    <row r="1000" spans="1:13" x14ac:dyDescent="0.25">
      <c r="A1000" s="28" t="s">
        <v>4953</v>
      </c>
      <c r="B1000" s="28" t="s">
        <v>9556</v>
      </c>
      <c r="C1000" s="29">
        <v>44466</v>
      </c>
      <c r="D1000" s="28" t="s">
        <v>9557</v>
      </c>
      <c r="E1000" s="30">
        <v>1</v>
      </c>
      <c r="F1000" s="30">
        <v>780.5</v>
      </c>
      <c r="G1000" s="30">
        <v>780.5</v>
      </c>
      <c r="H1000" s="30">
        <v>0</v>
      </c>
      <c r="I1000" s="30">
        <f t="shared" si="45"/>
        <v>780.5</v>
      </c>
      <c r="J1000" s="30">
        <v>330</v>
      </c>
      <c r="K1000" s="30">
        <f>J1000*E1000</f>
        <v>330</v>
      </c>
      <c r="L1000" s="30">
        <f t="shared" si="46"/>
        <v>450.5</v>
      </c>
      <c r="M1000" s="31">
        <f t="shared" si="47"/>
        <v>0.57719410634208845</v>
      </c>
    </row>
    <row r="1001" spans="1:13" x14ac:dyDescent="0.25">
      <c r="A1001" s="28" t="s">
        <v>4953</v>
      </c>
      <c r="B1001" s="28" t="s">
        <v>9556</v>
      </c>
      <c r="C1001" s="29">
        <v>44466</v>
      </c>
      <c r="D1001" s="28" t="s">
        <v>4652</v>
      </c>
      <c r="E1001" s="30">
        <v>5</v>
      </c>
      <c r="F1001" s="30">
        <v>1800</v>
      </c>
      <c r="G1001" s="30">
        <v>9000</v>
      </c>
      <c r="H1001" s="30">
        <v>0</v>
      </c>
      <c r="I1001" s="30">
        <f t="shared" si="45"/>
        <v>9000</v>
      </c>
      <c r="J1001" s="30">
        <v>250</v>
      </c>
      <c r="K1001" s="30">
        <f>J1001*E1001</f>
        <v>1250</v>
      </c>
      <c r="L1001" s="30">
        <f t="shared" si="46"/>
        <v>7750</v>
      </c>
      <c r="M1001" s="31">
        <f t="shared" si="47"/>
        <v>0.86111111111111116</v>
      </c>
    </row>
    <row r="1002" spans="1:13" x14ac:dyDescent="0.25">
      <c r="A1002" s="28" t="s">
        <v>4953</v>
      </c>
      <c r="B1002" s="28" t="s">
        <v>9558</v>
      </c>
      <c r="C1002" s="29">
        <v>44466</v>
      </c>
      <c r="D1002" s="28" t="s">
        <v>8078</v>
      </c>
      <c r="E1002" s="30">
        <v>20</v>
      </c>
      <c r="F1002" s="30">
        <v>71.25</v>
      </c>
      <c r="G1002" s="30">
        <v>1425</v>
      </c>
      <c r="H1002" s="30">
        <v>0</v>
      </c>
      <c r="I1002" s="30">
        <f t="shared" si="45"/>
        <v>1425</v>
      </c>
      <c r="J1002" s="30">
        <v>29.18</v>
      </c>
      <c r="K1002" s="30">
        <f>J1002*E1002</f>
        <v>583.6</v>
      </c>
      <c r="L1002" s="30">
        <f t="shared" si="46"/>
        <v>841.4</v>
      </c>
      <c r="M1002" s="31">
        <f t="shared" si="47"/>
        <v>0.59045614035087712</v>
      </c>
    </row>
    <row r="1003" spans="1:13" x14ac:dyDescent="0.25">
      <c r="A1003" s="28" t="s">
        <v>4953</v>
      </c>
      <c r="B1003" s="28" t="s">
        <v>9558</v>
      </c>
      <c r="C1003" s="29">
        <v>44466</v>
      </c>
      <c r="D1003" s="28" t="s">
        <v>7248</v>
      </c>
      <c r="E1003" s="30">
        <v>20</v>
      </c>
      <c r="F1003" s="30">
        <v>77</v>
      </c>
      <c r="G1003" s="30">
        <v>1540</v>
      </c>
      <c r="H1003" s="30">
        <v>0</v>
      </c>
      <c r="I1003" s="30">
        <f t="shared" si="45"/>
        <v>1540</v>
      </c>
      <c r="J1003" s="30">
        <v>35</v>
      </c>
      <c r="K1003" s="30">
        <f>J1003*E1003</f>
        <v>700</v>
      </c>
      <c r="L1003" s="30">
        <f t="shared" si="46"/>
        <v>840</v>
      </c>
      <c r="M1003" s="31">
        <f t="shared" si="47"/>
        <v>0.54545454545454541</v>
      </c>
    </row>
    <row r="1004" spans="1:13" x14ac:dyDescent="0.25">
      <c r="A1004" s="28" t="s">
        <v>4953</v>
      </c>
      <c r="B1004" s="28" t="s">
        <v>9558</v>
      </c>
      <c r="C1004" s="29">
        <v>44466</v>
      </c>
      <c r="D1004" s="28" t="s">
        <v>7406</v>
      </c>
      <c r="E1004" s="30">
        <v>2</v>
      </c>
      <c r="F1004" s="30">
        <v>450</v>
      </c>
      <c r="G1004" s="30">
        <v>900</v>
      </c>
      <c r="H1004" s="30">
        <v>0</v>
      </c>
      <c r="I1004" s="30">
        <f t="shared" si="45"/>
        <v>900</v>
      </c>
      <c r="J1004" s="30">
        <v>80</v>
      </c>
      <c r="K1004" s="30">
        <f>J1004*E1004</f>
        <v>160</v>
      </c>
      <c r="L1004" s="30">
        <f t="shared" si="46"/>
        <v>740</v>
      </c>
      <c r="M1004" s="31">
        <f t="shared" si="47"/>
        <v>0.82222222222222219</v>
      </c>
    </row>
    <row r="1005" spans="1:13" x14ac:dyDescent="0.25">
      <c r="A1005" s="28" t="s">
        <v>4953</v>
      </c>
      <c r="B1005" s="28" t="s">
        <v>9558</v>
      </c>
      <c r="C1005" s="29">
        <v>44466</v>
      </c>
      <c r="D1005" s="28" t="s">
        <v>9557</v>
      </c>
      <c r="E1005" s="30">
        <v>1</v>
      </c>
      <c r="F1005" s="30">
        <v>780.5</v>
      </c>
      <c r="G1005" s="30">
        <v>780.5</v>
      </c>
      <c r="H1005" s="30">
        <v>0</v>
      </c>
      <c r="I1005" s="30">
        <f t="shared" si="45"/>
        <v>780.5</v>
      </c>
      <c r="J1005" s="30">
        <v>330</v>
      </c>
      <c r="K1005" s="30">
        <f>J1005*E1005</f>
        <v>330</v>
      </c>
      <c r="L1005" s="30">
        <f t="shared" si="46"/>
        <v>450.5</v>
      </c>
      <c r="M1005" s="31">
        <f t="shared" si="47"/>
        <v>0.57719410634208845</v>
      </c>
    </row>
    <row r="1006" spans="1:13" x14ac:dyDescent="0.25">
      <c r="A1006" s="28" t="s">
        <v>4953</v>
      </c>
      <c r="B1006" s="28" t="s">
        <v>9558</v>
      </c>
      <c r="C1006" s="29">
        <v>44466</v>
      </c>
      <c r="D1006" s="28" t="s">
        <v>4923</v>
      </c>
      <c r="E1006" s="30">
        <v>2</v>
      </c>
      <c r="F1006" s="30">
        <v>498.7</v>
      </c>
      <c r="G1006" s="30">
        <v>997.4</v>
      </c>
      <c r="H1006" s="30">
        <v>0</v>
      </c>
      <c r="I1006" s="30">
        <f t="shared" si="45"/>
        <v>997.4</v>
      </c>
      <c r="J1006" s="30">
        <v>132.30000000000001</v>
      </c>
      <c r="K1006" s="30">
        <f>J1006*E1006</f>
        <v>264.60000000000002</v>
      </c>
      <c r="L1006" s="30">
        <f t="shared" si="46"/>
        <v>732.8</v>
      </c>
      <c r="M1006" s="31">
        <f t="shared" si="47"/>
        <v>0.73471024664126727</v>
      </c>
    </row>
    <row r="1007" spans="1:13" x14ac:dyDescent="0.25">
      <c r="A1007" s="28" t="s">
        <v>4953</v>
      </c>
      <c r="B1007" s="28" t="s">
        <v>9559</v>
      </c>
      <c r="C1007" s="29">
        <v>44466</v>
      </c>
      <c r="D1007" s="28" t="s">
        <v>202</v>
      </c>
      <c r="E1007" s="30">
        <v>12</v>
      </c>
      <c r="F1007" s="30">
        <v>130</v>
      </c>
      <c r="G1007" s="30">
        <v>1560</v>
      </c>
      <c r="H1007" s="30">
        <v>0</v>
      </c>
      <c r="I1007" s="30">
        <f t="shared" si="45"/>
        <v>1560</v>
      </c>
      <c r="J1007" s="30">
        <v>65</v>
      </c>
      <c r="K1007" s="30">
        <f>J1007*E1007</f>
        <v>780</v>
      </c>
      <c r="L1007" s="30">
        <f t="shared" si="46"/>
        <v>780</v>
      </c>
      <c r="M1007" s="31">
        <f t="shared" si="47"/>
        <v>0.5</v>
      </c>
    </row>
    <row r="1008" spans="1:13" x14ac:dyDescent="0.25">
      <c r="A1008" s="28" t="s">
        <v>4953</v>
      </c>
      <c r="B1008" s="28" t="s">
        <v>9559</v>
      </c>
      <c r="C1008" s="29">
        <v>44466</v>
      </c>
      <c r="D1008" s="28" t="s">
        <v>7396</v>
      </c>
      <c r="E1008" s="30">
        <v>1</v>
      </c>
      <c r="F1008" s="30">
        <v>2948.4</v>
      </c>
      <c r="G1008" s="30">
        <v>2948.4</v>
      </c>
      <c r="H1008" s="30">
        <v>0</v>
      </c>
      <c r="I1008" s="30">
        <f t="shared" si="45"/>
        <v>2948.4</v>
      </c>
      <c r="J1008" s="30">
        <v>1474.2</v>
      </c>
      <c r="K1008" s="30">
        <f>J1008*E1008</f>
        <v>1474.2</v>
      </c>
      <c r="L1008" s="30">
        <f t="shared" si="46"/>
        <v>1474.2</v>
      </c>
      <c r="M1008" s="31">
        <f t="shared" si="47"/>
        <v>0.5</v>
      </c>
    </row>
    <row r="1009" spans="1:13" x14ac:dyDescent="0.25">
      <c r="A1009" s="28" t="s">
        <v>4953</v>
      </c>
      <c r="B1009" s="28" t="s">
        <v>9560</v>
      </c>
      <c r="C1009" s="29">
        <v>44466</v>
      </c>
      <c r="D1009" s="28" t="s">
        <v>2633</v>
      </c>
      <c r="E1009" s="30">
        <v>2</v>
      </c>
      <c r="F1009" s="30">
        <v>350</v>
      </c>
      <c r="G1009" s="30">
        <v>700</v>
      </c>
      <c r="H1009" s="30">
        <v>0</v>
      </c>
      <c r="I1009" s="30">
        <f t="shared" si="45"/>
        <v>700</v>
      </c>
      <c r="J1009" s="30">
        <v>142.86000000000001</v>
      </c>
      <c r="K1009" s="30">
        <f>J1009*E1009</f>
        <v>285.72000000000003</v>
      </c>
      <c r="L1009" s="30">
        <f t="shared" si="46"/>
        <v>414.28</v>
      </c>
      <c r="M1009" s="31">
        <f t="shared" si="47"/>
        <v>0.59182857142857137</v>
      </c>
    </row>
    <row r="1010" spans="1:13" x14ac:dyDescent="0.25">
      <c r="A1010" s="28" t="s">
        <v>4953</v>
      </c>
      <c r="B1010" s="28" t="s">
        <v>9556</v>
      </c>
      <c r="C1010" s="29">
        <v>44466</v>
      </c>
      <c r="D1010" s="28" t="s">
        <v>4289</v>
      </c>
      <c r="E1010" s="30">
        <v>20</v>
      </c>
      <c r="F1010" s="30">
        <v>285</v>
      </c>
      <c r="G1010" s="30">
        <v>5700</v>
      </c>
      <c r="H1010" s="30">
        <v>0</v>
      </c>
      <c r="I1010" s="30">
        <f t="shared" si="45"/>
        <v>5700</v>
      </c>
      <c r="J1010" s="30">
        <v>30</v>
      </c>
      <c r="K1010" s="30">
        <f>J1010*E1010</f>
        <v>600</v>
      </c>
      <c r="L1010" s="30">
        <f t="shared" si="46"/>
        <v>5100</v>
      </c>
      <c r="M1010" s="31">
        <f t="shared" si="47"/>
        <v>0.89473684210526316</v>
      </c>
    </row>
    <row r="1011" spans="1:13" x14ac:dyDescent="0.25">
      <c r="A1011" s="28" t="s">
        <v>4953</v>
      </c>
      <c r="B1011" s="28" t="s">
        <v>9561</v>
      </c>
      <c r="C1011" s="29">
        <v>44445</v>
      </c>
      <c r="D1011" s="28" t="s">
        <v>4963</v>
      </c>
      <c r="E1011" s="30">
        <v>5</v>
      </c>
      <c r="F1011" s="30">
        <v>900</v>
      </c>
      <c r="G1011" s="30">
        <v>4500</v>
      </c>
      <c r="H1011" s="30">
        <v>0</v>
      </c>
      <c r="I1011" s="30">
        <f t="shared" si="45"/>
        <v>4500</v>
      </c>
      <c r="J1011" s="30">
        <v>210</v>
      </c>
      <c r="K1011" s="30">
        <f>J1011*E1011</f>
        <v>1050</v>
      </c>
      <c r="L1011" s="30">
        <f t="shared" si="46"/>
        <v>3450</v>
      </c>
      <c r="M1011" s="31">
        <f t="shared" si="47"/>
        <v>0.76666666666666672</v>
      </c>
    </row>
    <row r="1012" spans="1:13" x14ac:dyDescent="0.25">
      <c r="A1012" s="28" t="s">
        <v>4953</v>
      </c>
      <c r="B1012" s="28" t="s">
        <v>9561</v>
      </c>
      <c r="C1012" s="29">
        <v>44445</v>
      </c>
      <c r="D1012" s="28" t="s">
        <v>9562</v>
      </c>
      <c r="E1012" s="30">
        <v>5</v>
      </c>
      <c r="F1012" s="30">
        <v>285</v>
      </c>
      <c r="G1012" s="30">
        <v>1425</v>
      </c>
      <c r="H1012" s="30">
        <v>0</v>
      </c>
      <c r="I1012" s="30">
        <f t="shared" si="45"/>
        <v>1425</v>
      </c>
      <c r="J1012" s="30">
        <v>121</v>
      </c>
      <c r="K1012" s="30">
        <f>J1012*E1012</f>
        <v>605</v>
      </c>
      <c r="L1012" s="30">
        <f t="shared" si="46"/>
        <v>820</v>
      </c>
      <c r="M1012" s="31">
        <f t="shared" si="47"/>
        <v>0.57543859649122808</v>
      </c>
    </row>
    <row r="1013" spans="1:13" x14ac:dyDescent="0.25">
      <c r="A1013" s="28" t="s">
        <v>4953</v>
      </c>
      <c r="B1013" s="28" t="s">
        <v>9563</v>
      </c>
      <c r="C1013" s="29">
        <v>44431</v>
      </c>
      <c r="D1013" s="28" t="s">
        <v>202</v>
      </c>
      <c r="E1013" s="30">
        <v>24</v>
      </c>
      <c r="F1013" s="30">
        <v>130</v>
      </c>
      <c r="G1013" s="30">
        <v>3120</v>
      </c>
      <c r="H1013" s="30">
        <v>0</v>
      </c>
      <c r="I1013" s="30">
        <f t="shared" si="45"/>
        <v>3120</v>
      </c>
      <c r="J1013" s="30">
        <v>65</v>
      </c>
      <c r="K1013" s="30">
        <f>J1013*E1013</f>
        <v>1560</v>
      </c>
      <c r="L1013" s="30">
        <f t="shared" si="46"/>
        <v>1560</v>
      </c>
      <c r="M1013" s="31">
        <f t="shared" si="47"/>
        <v>0.5</v>
      </c>
    </row>
    <row r="1014" spans="1:13" x14ac:dyDescent="0.25">
      <c r="A1014" s="28" t="s">
        <v>4953</v>
      </c>
      <c r="B1014" s="28" t="s">
        <v>9564</v>
      </c>
      <c r="C1014" s="29">
        <v>44431</v>
      </c>
      <c r="D1014" s="28" t="s">
        <v>5029</v>
      </c>
      <c r="E1014" s="30">
        <v>1</v>
      </c>
      <c r="F1014" s="30">
        <v>175</v>
      </c>
      <c r="G1014" s="30">
        <v>175</v>
      </c>
      <c r="H1014" s="30">
        <v>0</v>
      </c>
      <c r="I1014" s="30">
        <f t="shared" si="45"/>
        <v>175</v>
      </c>
      <c r="J1014" s="30">
        <v>28</v>
      </c>
      <c r="K1014" s="30">
        <f>J1014*E1014</f>
        <v>28</v>
      </c>
      <c r="L1014" s="30">
        <f t="shared" si="46"/>
        <v>147</v>
      </c>
      <c r="M1014" s="31">
        <f t="shared" si="47"/>
        <v>0.84</v>
      </c>
    </row>
    <row r="1015" spans="1:13" x14ac:dyDescent="0.25">
      <c r="A1015" s="28" t="s">
        <v>4953</v>
      </c>
      <c r="B1015" s="28" t="s">
        <v>9564</v>
      </c>
      <c r="C1015" s="29">
        <v>44431</v>
      </c>
      <c r="D1015" s="28" t="s">
        <v>9565</v>
      </c>
      <c r="E1015" s="30">
        <v>2</v>
      </c>
      <c r="F1015" s="30">
        <v>1395</v>
      </c>
      <c r="G1015" s="30">
        <v>2790</v>
      </c>
      <c r="H1015" s="30">
        <v>0</v>
      </c>
      <c r="I1015" s="30">
        <f t="shared" si="45"/>
        <v>2790</v>
      </c>
      <c r="J1015" s="30">
        <v>220</v>
      </c>
      <c r="K1015" s="30">
        <f>J1015*E1015</f>
        <v>440</v>
      </c>
      <c r="L1015" s="30">
        <f t="shared" si="46"/>
        <v>2350</v>
      </c>
      <c r="M1015" s="31">
        <f t="shared" si="47"/>
        <v>0.8422939068100358</v>
      </c>
    </row>
    <row r="1016" spans="1:13" x14ac:dyDescent="0.25">
      <c r="A1016" s="28" t="s">
        <v>4953</v>
      </c>
      <c r="B1016" s="28" t="s">
        <v>9566</v>
      </c>
      <c r="C1016" s="29">
        <v>44431</v>
      </c>
      <c r="D1016" s="28" t="s">
        <v>194</v>
      </c>
      <c r="E1016" s="30">
        <v>60</v>
      </c>
      <c r="F1016" s="30">
        <v>90</v>
      </c>
      <c r="G1016" s="30">
        <v>5400</v>
      </c>
      <c r="H1016" s="30">
        <v>0</v>
      </c>
      <c r="I1016" s="30">
        <f t="shared" si="45"/>
        <v>5400</v>
      </c>
      <c r="J1016" s="30">
        <v>21</v>
      </c>
      <c r="K1016" s="30">
        <f>J1016*E1016</f>
        <v>1260</v>
      </c>
      <c r="L1016" s="30">
        <f t="shared" si="46"/>
        <v>4140</v>
      </c>
      <c r="M1016" s="31">
        <f t="shared" si="47"/>
        <v>0.76666666666666672</v>
      </c>
    </row>
    <row r="1017" spans="1:13" x14ac:dyDescent="0.25">
      <c r="A1017" s="28" t="s">
        <v>4953</v>
      </c>
      <c r="B1017" s="28" t="s">
        <v>9567</v>
      </c>
      <c r="C1017" s="29">
        <v>44431</v>
      </c>
      <c r="D1017" s="28" t="s">
        <v>4652</v>
      </c>
      <c r="E1017" s="30">
        <v>5</v>
      </c>
      <c r="F1017" s="30">
        <v>1800</v>
      </c>
      <c r="G1017" s="30">
        <v>9000</v>
      </c>
      <c r="H1017" s="30">
        <v>0</v>
      </c>
      <c r="I1017" s="30">
        <f t="shared" si="45"/>
        <v>9000</v>
      </c>
      <c r="J1017" s="30">
        <v>250</v>
      </c>
      <c r="K1017" s="30">
        <f>J1017*E1017</f>
        <v>1250</v>
      </c>
      <c r="L1017" s="30">
        <f t="shared" si="46"/>
        <v>7750</v>
      </c>
      <c r="M1017" s="31">
        <f t="shared" si="47"/>
        <v>0.86111111111111116</v>
      </c>
    </row>
    <row r="1018" spans="1:13" x14ac:dyDescent="0.25">
      <c r="A1018" s="28" t="s">
        <v>4953</v>
      </c>
      <c r="B1018" s="28" t="s">
        <v>9568</v>
      </c>
      <c r="C1018" s="29">
        <v>44431</v>
      </c>
      <c r="D1018" s="28" t="s">
        <v>194</v>
      </c>
      <c r="E1018" s="30">
        <v>3</v>
      </c>
      <c r="F1018" s="30">
        <v>900</v>
      </c>
      <c r="G1018" s="30">
        <v>2700</v>
      </c>
      <c r="H1018" s="30">
        <v>0</v>
      </c>
      <c r="I1018" s="30">
        <f t="shared" si="45"/>
        <v>2700</v>
      </c>
      <c r="J1018" s="30">
        <v>21</v>
      </c>
      <c r="K1018" s="30">
        <f>J1018*E1018</f>
        <v>63</v>
      </c>
      <c r="L1018" s="30">
        <f t="shared" si="46"/>
        <v>2637</v>
      </c>
      <c r="M1018" s="31">
        <f t="shared" si="47"/>
        <v>0.97666666666666668</v>
      </c>
    </row>
    <row r="1019" spans="1:13" x14ac:dyDescent="0.25">
      <c r="A1019" s="28" t="s">
        <v>4953</v>
      </c>
      <c r="B1019" s="28" t="s">
        <v>9568</v>
      </c>
      <c r="C1019" s="29">
        <v>44431</v>
      </c>
      <c r="D1019" s="28" t="s">
        <v>4963</v>
      </c>
      <c r="E1019" s="30">
        <v>5</v>
      </c>
      <c r="F1019" s="30">
        <v>900</v>
      </c>
      <c r="G1019" s="30">
        <v>4500</v>
      </c>
      <c r="H1019" s="30">
        <v>0</v>
      </c>
      <c r="I1019" s="30">
        <f t="shared" si="45"/>
        <v>4500</v>
      </c>
      <c r="J1019" s="30">
        <v>210</v>
      </c>
      <c r="K1019" s="30">
        <f>J1019*E1019</f>
        <v>1050</v>
      </c>
      <c r="L1019" s="30">
        <f t="shared" si="46"/>
        <v>3450</v>
      </c>
      <c r="M1019" s="31">
        <f t="shared" si="47"/>
        <v>0.76666666666666672</v>
      </c>
    </row>
    <row r="1020" spans="1:13" x14ac:dyDescent="0.25">
      <c r="A1020" s="28" t="s">
        <v>4953</v>
      </c>
      <c r="B1020" s="28" t="s">
        <v>9568</v>
      </c>
      <c r="C1020" s="29">
        <v>44431</v>
      </c>
      <c r="D1020" s="28" t="s">
        <v>43</v>
      </c>
      <c r="E1020" s="30">
        <v>2</v>
      </c>
      <c r="F1020" s="30">
        <v>1350</v>
      </c>
      <c r="G1020" s="30">
        <v>2700</v>
      </c>
      <c r="H1020" s="30">
        <v>0</v>
      </c>
      <c r="I1020" s="30">
        <f t="shared" si="45"/>
        <v>2700</v>
      </c>
      <c r="J1020" s="30">
        <v>780</v>
      </c>
      <c r="K1020" s="30">
        <f>J1020*E1020</f>
        <v>1560</v>
      </c>
      <c r="L1020" s="30">
        <f t="shared" si="46"/>
        <v>1140</v>
      </c>
      <c r="M1020" s="31">
        <f t="shared" si="47"/>
        <v>0.42222222222222222</v>
      </c>
    </row>
    <row r="1021" spans="1:13" x14ac:dyDescent="0.25">
      <c r="A1021" s="28" t="s">
        <v>4953</v>
      </c>
      <c r="B1021" s="28" t="s">
        <v>9568</v>
      </c>
      <c r="C1021" s="29">
        <v>44431</v>
      </c>
      <c r="D1021" s="28" t="s">
        <v>2633</v>
      </c>
      <c r="E1021" s="30">
        <v>4</v>
      </c>
      <c r="F1021" s="30">
        <v>350</v>
      </c>
      <c r="G1021" s="30">
        <v>1400</v>
      </c>
      <c r="H1021" s="30">
        <v>0</v>
      </c>
      <c r="I1021" s="30">
        <f t="shared" si="45"/>
        <v>1400</v>
      </c>
      <c r="J1021" s="30">
        <v>142.86000000000001</v>
      </c>
      <c r="K1021" s="30">
        <f>J1021*E1021</f>
        <v>571.44000000000005</v>
      </c>
      <c r="L1021" s="30">
        <f t="shared" si="46"/>
        <v>828.56</v>
      </c>
      <c r="M1021" s="31">
        <f t="shared" si="47"/>
        <v>0.59182857142857137</v>
      </c>
    </row>
    <row r="1022" spans="1:13" x14ac:dyDescent="0.25">
      <c r="A1022" s="28" t="s">
        <v>4953</v>
      </c>
      <c r="B1022" s="28" t="s">
        <v>9569</v>
      </c>
      <c r="C1022" s="29">
        <v>44431</v>
      </c>
      <c r="D1022" s="28" t="s">
        <v>135</v>
      </c>
      <c r="E1022" s="30">
        <v>24</v>
      </c>
      <c r="F1022" s="30">
        <v>229.32</v>
      </c>
      <c r="G1022" s="30">
        <v>5503.68</v>
      </c>
      <c r="H1022" s="30">
        <v>0</v>
      </c>
      <c r="I1022" s="30">
        <f t="shared" si="45"/>
        <v>5503.68</v>
      </c>
      <c r="J1022" s="30">
        <v>114.66</v>
      </c>
      <c r="K1022" s="30">
        <f>J1022*E1022</f>
        <v>2751.84</v>
      </c>
      <c r="L1022" s="30">
        <f t="shared" si="46"/>
        <v>2751.84</v>
      </c>
      <c r="M1022" s="31">
        <f t="shared" si="47"/>
        <v>0.5</v>
      </c>
    </row>
    <row r="1023" spans="1:13" x14ac:dyDescent="0.25">
      <c r="A1023" s="28" t="s">
        <v>4953</v>
      </c>
      <c r="B1023" s="28" t="s">
        <v>9570</v>
      </c>
      <c r="C1023" s="29">
        <v>44431</v>
      </c>
      <c r="D1023" s="28" t="s">
        <v>7246</v>
      </c>
      <c r="E1023" s="30">
        <v>2</v>
      </c>
      <c r="F1023" s="30">
        <v>1508</v>
      </c>
      <c r="G1023" s="30">
        <v>3016</v>
      </c>
      <c r="H1023" s="30">
        <v>0</v>
      </c>
      <c r="I1023" s="30">
        <f t="shared" si="45"/>
        <v>3016</v>
      </c>
      <c r="J1023" s="30">
        <v>60</v>
      </c>
      <c r="K1023" s="30">
        <f>J1023*E1023</f>
        <v>120</v>
      </c>
      <c r="L1023" s="30">
        <f t="shared" si="46"/>
        <v>2896</v>
      </c>
      <c r="M1023" s="31">
        <f t="shared" si="47"/>
        <v>0.96021220159151188</v>
      </c>
    </row>
    <row r="1024" spans="1:13" x14ac:dyDescent="0.25">
      <c r="A1024" s="28" t="s">
        <v>4953</v>
      </c>
      <c r="B1024" s="28" t="s">
        <v>9571</v>
      </c>
      <c r="C1024" s="29">
        <v>44417</v>
      </c>
      <c r="D1024" s="28" t="s">
        <v>5107</v>
      </c>
      <c r="E1024" s="30">
        <v>2</v>
      </c>
      <c r="F1024" s="30">
        <v>290.7</v>
      </c>
      <c r="G1024" s="30">
        <v>581.4</v>
      </c>
      <c r="H1024" s="30">
        <v>0</v>
      </c>
      <c r="I1024" s="30">
        <f t="shared" si="45"/>
        <v>581.4</v>
      </c>
      <c r="J1024" s="30">
        <v>135</v>
      </c>
      <c r="K1024" s="30">
        <f>J1024*E1024</f>
        <v>270</v>
      </c>
      <c r="L1024" s="30">
        <f t="shared" si="46"/>
        <v>311.39999999999998</v>
      </c>
      <c r="M1024" s="31">
        <f t="shared" si="47"/>
        <v>0.5356037151702786</v>
      </c>
    </row>
    <row r="1025" spans="1:13" x14ac:dyDescent="0.25">
      <c r="A1025" s="28" t="s">
        <v>4953</v>
      </c>
      <c r="B1025" s="28" t="s">
        <v>9571</v>
      </c>
      <c r="C1025" s="29">
        <v>44417</v>
      </c>
      <c r="D1025" s="28" t="s">
        <v>4487</v>
      </c>
      <c r="E1025" s="30">
        <v>10</v>
      </c>
      <c r="F1025" s="30">
        <v>80</v>
      </c>
      <c r="G1025" s="30">
        <v>800</v>
      </c>
      <c r="H1025" s="30">
        <v>0</v>
      </c>
      <c r="I1025" s="30">
        <f t="shared" si="45"/>
        <v>800</v>
      </c>
      <c r="J1025" s="30">
        <v>12</v>
      </c>
      <c r="K1025" s="30">
        <f>J1025*E1025</f>
        <v>120</v>
      </c>
      <c r="L1025" s="30">
        <f t="shared" si="46"/>
        <v>680</v>
      </c>
      <c r="M1025" s="31">
        <f t="shared" si="47"/>
        <v>0.85</v>
      </c>
    </row>
    <row r="1026" spans="1:13" x14ac:dyDescent="0.25">
      <c r="A1026" s="28" t="s">
        <v>4953</v>
      </c>
      <c r="B1026" s="28" t="s">
        <v>9571</v>
      </c>
      <c r="C1026" s="29">
        <v>44417</v>
      </c>
      <c r="D1026" s="28" t="s">
        <v>9572</v>
      </c>
      <c r="E1026" s="30">
        <v>5</v>
      </c>
      <c r="F1026" s="30">
        <v>183.75</v>
      </c>
      <c r="G1026" s="30">
        <v>918.75</v>
      </c>
      <c r="H1026" s="30">
        <v>0</v>
      </c>
      <c r="I1026" s="30">
        <f t="shared" si="45"/>
        <v>918.75</v>
      </c>
      <c r="J1026" s="30">
        <v>99</v>
      </c>
      <c r="K1026" s="30">
        <f>J1026*E1026</f>
        <v>495</v>
      </c>
      <c r="L1026" s="30">
        <f t="shared" si="46"/>
        <v>423.75</v>
      </c>
      <c r="M1026" s="31">
        <f t="shared" si="47"/>
        <v>0.46122448979591835</v>
      </c>
    </row>
    <row r="1027" spans="1:13" x14ac:dyDescent="0.25">
      <c r="A1027" s="28" t="s">
        <v>4953</v>
      </c>
      <c r="B1027" s="28" t="s">
        <v>9573</v>
      </c>
      <c r="C1027" s="29">
        <v>44417</v>
      </c>
      <c r="D1027" s="28" t="s">
        <v>4316</v>
      </c>
      <c r="E1027" s="30">
        <v>5</v>
      </c>
      <c r="F1027" s="30">
        <v>525</v>
      </c>
      <c r="G1027" s="30">
        <v>2625</v>
      </c>
      <c r="H1027" s="30">
        <v>0</v>
      </c>
      <c r="I1027" s="30">
        <f t="shared" si="45"/>
        <v>2625</v>
      </c>
      <c r="J1027" s="30">
        <v>180</v>
      </c>
      <c r="K1027" s="30">
        <f>J1027*E1027</f>
        <v>900</v>
      </c>
      <c r="L1027" s="30">
        <f t="shared" si="46"/>
        <v>1725</v>
      </c>
      <c r="M1027" s="31">
        <f t="shared" si="47"/>
        <v>0.65714285714285714</v>
      </c>
    </row>
    <row r="1028" spans="1:13" x14ac:dyDescent="0.25">
      <c r="A1028" s="28" t="s">
        <v>4953</v>
      </c>
      <c r="B1028" s="28" t="s">
        <v>9573</v>
      </c>
      <c r="C1028" s="29">
        <v>44417</v>
      </c>
      <c r="D1028" s="28" t="s">
        <v>7450</v>
      </c>
      <c r="E1028" s="30">
        <v>10</v>
      </c>
      <c r="F1028" s="30">
        <v>860</v>
      </c>
      <c r="G1028" s="30">
        <v>8600</v>
      </c>
      <c r="H1028" s="30">
        <v>0</v>
      </c>
      <c r="I1028" s="30">
        <f t="shared" si="45"/>
        <v>8600</v>
      </c>
      <c r="J1028" s="30">
        <v>175</v>
      </c>
      <c r="K1028" s="30">
        <f>J1028*E1028</f>
        <v>1750</v>
      </c>
      <c r="L1028" s="30">
        <f t="shared" si="46"/>
        <v>6850</v>
      </c>
      <c r="M1028" s="31">
        <f t="shared" si="47"/>
        <v>0.79651162790697672</v>
      </c>
    </row>
    <row r="1029" spans="1:13" x14ac:dyDescent="0.25">
      <c r="A1029" s="28" t="s">
        <v>4953</v>
      </c>
      <c r="B1029" s="28" t="s">
        <v>9573</v>
      </c>
      <c r="C1029" s="29">
        <v>44417</v>
      </c>
      <c r="D1029" s="28" t="s">
        <v>4967</v>
      </c>
      <c r="E1029" s="30">
        <v>4</v>
      </c>
      <c r="F1029" s="30">
        <v>787.5</v>
      </c>
      <c r="G1029" s="30">
        <v>3150</v>
      </c>
      <c r="H1029" s="30">
        <v>0</v>
      </c>
      <c r="I1029" s="30">
        <f t="shared" si="45"/>
        <v>3150</v>
      </c>
      <c r="J1029" s="30">
        <v>287</v>
      </c>
      <c r="K1029" s="30">
        <f>J1029*E1029</f>
        <v>1148</v>
      </c>
      <c r="L1029" s="30">
        <f t="shared" si="46"/>
        <v>2002</v>
      </c>
      <c r="M1029" s="31">
        <f t="shared" si="47"/>
        <v>0.63555555555555554</v>
      </c>
    </row>
    <row r="1030" spans="1:13" x14ac:dyDescent="0.25">
      <c r="A1030" s="28" t="s">
        <v>4953</v>
      </c>
      <c r="B1030" s="28" t="s">
        <v>9574</v>
      </c>
      <c r="C1030" s="29">
        <v>44417</v>
      </c>
      <c r="D1030" s="28" t="s">
        <v>7355</v>
      </c>
      <c r="E1030" s="30">
        <v>1</v>
      </c>
      <c r="F1030" s="30">
        <v>215.63</v>
      </c>
      <c r="G1030" s="30">
        <v>215.63</v>
      </c>
      <c r="H1030" s="30">
        <v>0</v>
      </c>
      <c r="I1030" s="30">
        <f t="shared" si="45"/>
        <v>215.63</v>
      </c>
      <c r="J1030" s="30">
        <v>180</v>
      </c>
      <c r="K1030" s="30">
        <f>J1030*E1030</f>
        <v>180</v>
      </c>
      <c r="L1030" s="30">
        <f t="shared" si="46"/>
        <v>35.629999999999995</v>
      </c>
      <c r="M1030" s="31">
        <f t="shared" si="47"/>
        <v>0.1652367481333766</v>
      </c>
    </row>
    <row r="1031" spans="1:13" x14ac:dyDescent="0.25">
      <c r="A1031" s="28" t="s">
        <v>4953</v>
      </c>
      <c r="B1031" s="28" t="s">
        <v>9574</v>
      </c>
      <c r="C1031" s="29">
        <v>44417</v>
      </c>
      <c r="D1031" s="28" t="s">
        <v>9168</v>
      </c>
      <c r="E1031" s="30">
        <v>1</v>
      </c>
      <c r="F1031" s="30">
        <v>356.25</v>
      </c>
      <c r="G1031" s="30">
        <v>356.25</v>
      </c>
      <c r="H1031" s="30">
        <v>0</v>
      </c>
      <c r="I1031" s="30">
        <f t="shared" si="45"/>
        <v>356.25</v>
      </c>
      <c r="J1031" s="30">
        <v>10.119999999999999</v>
      </c>
      <c r="K1031" s="30">
        <f>J1031*E1031</f>
        <v>10.119999999999999</v>
      </c>
      <c r="L1031" s="30">
        <f t="shared" si="46"/>
        <v>346.13</v>
      </c>
      <c r="M1031" s="31">
        <f t="shared" si="47"/>
        <v>0.97159298245614034</v>
      </c>
    </row>
    <row r="1032" spans="1:13" x14ac:dyDescent="0.25">
      <c r="A1032" s="28" t="s">
        <v>4953</v>
      </c>
      <c r="B1032" s="28" t="s">
        <v>9574</v>
      </c>
      <c r="C1032" s="29">
        <v>44417</v>
      </c>
      <c r="D1032" s="28" t="s">
        <v>5161</v>
      </c>
      <c r="E1032" s="30">
        <v>1</v>
      </c>
      <c r="F1032" s="30">
        <v>753.75</v>
      </c>
      <c r="G1032" s="30">
        <v>753.75</v>
      </c>
      <c r="H1032" s="30">
        <v>0</v>
      </c>
      <c r="I1032" s="30">
        <f t="shared" ref="I1032:I1095" si="48">+G1032-H1032</f>
        <v>753.75</v>
      </c>
      <c r="J1032" s="30">
        <v>350</v>
      </c>
      <c r="K1032" s="30">
        <f>J1032*E1032</f>
        <v>350</v>
      </c>
      <c r="L1032" s="30">
        <f t="shared" ref="L1032:L1095" si="49">+I1032-K1032</f>
        <v>403.75</v>
      </c>
      <c r="M1032" s="31">
        <f t="shared" ref="M1032:M1095" si="50">+L1032/G1032</f>
        <v>0.53565505804311775</v>
      </c>
    </row>
    <row r="1033" spans="1:13" x14ac:dyDescent="0.25">
      <c r="A1033" s="28" t="s">
        <v>4953</v>
      </c>
      <c r="B1033" s="28" t="s">
        <v>9574</v>
      </c>
      <c r="C1033" s="29">
        <v>44417</v>
      </c>
      <c r="D1033" s="28" t="s">
        <v>5248</v>
      </c>
      <c r="E1033" s="30">
        <v>10</v>
      </c>
      <c r="F1033" s="30">
        <v>243.75</v>
      </c>
      <c r="G1033" s="30">
        <v>2437.5</v>
      </c>
      <c r="H1033" s="30">
        <v>0</v>
      </c>
      <c r="I1033" s="30">
        <f t="shared" si="48"/>
        <v>2437.5</v>
      </c>
      <c r="J1033" s="30">
        <v>73</v>
      </c>
      <c r="K1033" s="30">
        <f>J1033*E1033</f>
        <v>730</v>
      </c>
      <c r="L1033" s="30">
        <f t="shared" si="49"/>
        <v>1707.5</v>
      </c>
      <c r="M1033" s="31">
        <f t="shared" si="50"/>
        <v>0.70051282051282049</v>
      </c>
    </row>
    <row r="1034" spans="1:13" x14ac:dyDescent="0.25">
      <c r="A1034" s="28" t="s">
        <v>4953</v>
      </c>
      <c r="B1034" s="28" t="s">
        <v>9574</v>
      </c>
      <c r="C1034" s="29">
        <v>44417</v>
      </c>
      <c r="D1034" s="28" t="s">
        <v>4331</v>
      </c>
      <c r="E1034" s="30">
        <v>3</v>
      </c>
      <c r="F1034" s="30">
        <v>731.25</v>
      </c>
      <c r="G1034" s="30">
        <v>2193.75</v>
      </c>
      <c r="H1034" s="30">
        <v>0</v>
      </c>
      <c r="I1034" s="30">
        <f t="shared" si="48"/>
        <v>2193.75</v>
      </c>
      <c r="J1034" s="30">
        <v>499</v>
      </c>
      <c r="K1034" s="30">
        <f>J1034*E1034</f>
        <v>1497</v>
      </c>
      <c r="L1034" s="30">
        <f t="shared" si="49"/>
        <v>696.75</v>
      </c>
      <c r="M1034" s="31">
        <f t="shared" si="50"/>
        <v>0.31760683760683761</v>
      </c>
    </row>
    <row r="1035" spans="1:13" x14ac:dyDescent="0.25">
      <c r="A1035" s="28" t="s">
        <v>4953</v>
      </c>
      <c r="B1035" s="28" t="s">
        <v>9575</v>
      </c>
      <c r="C1035" s="29">
        <v>44417</v>
      </c>
      <c r="D1035" s="28" t="s">
        <v>202</v>
      </c>
      <c r="E1035" s="30">
        <v>12</v>
      </c>
      <c r="F1035" s="30">
        <v>130</v>
      </c>
      <c r="G1035" s="30">
        <v>1560</v>
      </c>
      <c r="H1035" s="30">
        <v>0</v>
      </c>
      <c r="I1035" s="30">
        <f t="shared" si="48"/>
        <v>1560</v>
      </c>
      <c r="J1035" s="30">
        <v>65</v>
      </c>
      <c r="K1035" s="30">
        <f>J1035*E1035</f>
        <v>780</v>
      </c>
      <c r="L1035" s="30">
        <f t="shared" si="49"/>
        <v>780</v>
      </c>
      <c r="M1035" s="31">
        <f t="shared" si="50"/>
        <v>0.5</v>
      </c>
    </row>
    <row r="1036" spans="1:13" x14ac:dyDescent="0.25">
      <c r="A1036" s="28" t="s">
        <v>4953</v>
      </c>
      <c r="B1036" s="28" t="s">
        <v>9576</v>
      </c>
      <c r="C1036" s="29">
        <v>44417</v>
      </c>
      <c r="D1036" s="28" t="s">
        <v>5162</v>
      </c>
      <c r="E1036" s="30">
        <v>7</v>
      </c>
      <c r="F1036" s="30">
        <v>3500</v>
      </c>
      <c r="G1036" s="30">
        <v>24500</v>
      </c>
      <c r="H1036" s="30">
        <v>0</v>
      </c>
      <c r="I1036" s="30">
        <f t="shared" si="48"/>
        <v>24500</v>
      </c>
      <c r="J1036" s="30">
        <v>1083.33</v>
      </c>
      <c r="K1036" s="30">
        <f>J1036*E1036</f>
        <v>7583.3099999999995</v>
      </c>
      <c r="L1036" s="30">
        <f t="shared" si="49"/>
        <v>16916.690000000002</v>
      </c>
      <c r="M1036" s="31">
        <f t="shared" si="50"/>
        <v>0.6904771428571429</v>
      </c>
    </row>
    <row r="1037" spans="1:13" x14ac:dyDescent="0.25">
      <c r="A1037" s="28" t="s">
        <v>4953</v>
      </c>
      <c r="B1037" s="28" t="s">
        <v>9571</v>
      </c>
      <c r="C1037" s="29">
        <v>44417</v>
      </c>
      <c r="D1037" s="28" t="s">
        <v>4330</v>
      </c>
      <c r="E1037" s="30">
        <v>1</v>
      </c>
      <c r="F1037" s="30">
        <v>2137.5</v>
      </c>
      <c r="G1037" s="30">
        <v>2137.5</v>
      </c>
      <c r="H1037" s="30">
        <v>0</v>
      </c>
      <c r="I1037" s="30">
        <f t="shared" si="48"/>
        <v>2137.5</v>
      </c>
      <c r="J1037" s="30">
        <v>455</v>
      </c>
      <c r="K1037" s="30">
        <f>J1037*E1037</f>
        <v>455</v>
      </c>
      <c r="L1037" s="30">
        <f t="shared" si="49"/>
        <v>1682.5</v>
      </c>
      <c r="M1037" s="31">
        <f t="shared" si="50"/>
        <v>0.78713450292397658</v>
      </c>
    </row>
    <row r="1038" spans="1:13" x14ac:dyDescent="0.25">
      <c r="A1038" s="28" t="s">
        <v>4953</v>
      </c>
      <c r="B1038" s="28" t="s">
        <v>9577</v>
      </c>
      <c r="C1038" s="29">
        <v>44408</v>
      </c>
      <c r="D1038" s="28" t="s">
        <v>135</v>
      </c>
      <c r="E1038" s="30">
        <v>12</v>
      </c>
      <c r="F1038" s="30">
        <v>229.32</v>
      </c>
      <c r="G1038" s="30">
        <v>2751.84</v>
      </c>
      <c r="H1038" s="30">
        <v>0</v>
      </c>
      <c r="I1038" s="30">
        <f t="shared" si="48"/>
        <v>2751.84</v>
      </c>
      <c r="J1038" s="30">
        <v>114.66</v>
      </c>
      <c r="K1038" s="30">
        <f>J1038*E1038</f>
        <v>1375.92</v>
      </c>
      <c r="L1038" s="30">
        <f t="shared" si="49"/>
        <v>1375.92</v>
      </c>
      <c r="M1038" s="31">
        <f t="shared" si="50"/>
        <v>0.5</v>
      </c>
    </row>
    <row r="1039" spans="1:13" x14ac:dyDescent="0.25">
      <c r="A1039" s="28" t="s">
        <v>4953</v>
      </c>
      <c r="B1039" s="28" t="s">
        <v>9578</v>
      </c>
      <c r="C1039" s="29">
        <v>44408</v>
      </c>
      <c r="D1039" s="28" t="s">
        <v>194</v>
      </c>
      <c r="E1039" s="30">
        <v>30</v>
      </c>
      <c r="F1039" s="30">
        <v>90</v>
      </c>
      <c r="G1039" s="30">
        <v>2700</v>
      </c>
      <c r="H1039" s="30">
        <v>0</v>
      </c>
      <c r="I1039" s="30">
        <f t="shared" si="48"/>
        <v>2700</v>
      </c>
      <c r="J1039" s="30">
        <v>21</v>
      </c>
      <c r="K1039" s="30">
        <f>J1039*E1039</f>
        <v>630</v>
      </c>
      <c r="L1039" s="30">
        <f t="shared" si="49"/>
        <v>2070</v>
      </c>
      <c r="M1039" s="31">
        <f t="shared" si="50"/>
        <v>0.76666666666666672</v>
      </c>
    </row>
    <row r="1040" spans="1:13" x14ac:dyDescent="0.25">
      <c r="A1040" s="28" t="s">
        <v>4953</v>
      </c>
      <c r="B1040" s="28" t="s">
        <v>9578</v>
      </c>
      <c r="C1040" s="29">
        <v>44408</v>
      </c>
      <c r="D1040" s="28" t="s">
        <v>4963</v>
      </c>
      <c r="E1040" s="30">
        <v>3</v>
      </c>
      <c r="F1040" s="30">
        <v>900</v>
      </c>
      <c r="G1040" s="30">
        <v>2700</v>
      </c>
      <c r="H1040" s="30">
        <v>0</v>
      </c>
      <c r="I1040" s="30">
        <f t="shared" si="48"/>
        <v>2700</v>
      </c>
      <c r="J1040" s="30">
        <v>210</v>
      </c>
      <c r="K1040" s="30">
        <f>J1040*E1040</f>
        <v>630</v>
      </c>
      <c r="L1040" s="30">
        <f t="shared" si="49"/>
        <v>2070</v>
      </c>
      <c r="M1040" s="31">
        <f t="shared" si="50"/>
        <v>0.76666666666666672</v>
      </c>
    </row>
    <row r="1041" spans="1:13" x14ac:dyDescent="0.25">
      <c r="A1041" s="28" t="s">
        <v>4953</v>
      </c>
      <c r="B1041" s="28" t="s">
        <v>9578</v>
      </c>
      <c r="C1041" s="29">
        <v>44408</v>
      </c>
      <c r="D1041" s="28" t="s">
        <v>4967</v>
      </c>
      <c r="E1041" s="30">
        <v>1</v>
      </c>
      <c r="F1041" s="30">
        <v>787.5</v>
      </c>
      <c r="G1041" s="30">
        <v>787.5</v>
      </c>
      <c r="H1041" s="30">
        <v>0</v>
      </c>
      <c r="I1041" s="30">
        <f t="shared" si="48"/>
        <v>787.5</v>
      </c>
      <c r="J1041" s="30">
        <v>287</v>
      </c>
      <c r="K1041" s="30">
        <f>J1041*E1041</f>
        <v>287</v>
      </c>
      <c r="L1041" s="30">
        <f t="shared" si="49"/>
        <v>500.5</v>
      </c>
      <c r="M1041" s="31">
        <f t="shared" si="50"/>
        <v>0.63555555555555554</v>
      </c>
    </row>
    <row r="1042" spans="1:13" x14ac:dyDescent="0.25">
      <c r="A1042" s="28" t="s">
        <v>4953</v>
      </c>
      <c r="B1042" s="28" t="s">
        <v>9579</v>
      </c>
      <c r="C1042" s="29">
        <v>44408</v>
      </c>
      <c r="D1042" s="28" t="s">
        <v>5162</v>
      </c>
      <c r="E1042" s="30">
        <v>26</v>
      </c>
      <c r="F1042" s="30">
        <v>3500</v>
      </c>
      <c r="G1042" s="30">
        <v>91000</v>
      </c>
      <c r="H1042" s="30">
        <v>0</v>
      </c>
      <c r="I1042" s="30">
        <f t="shared" si="48"/>
        <v>91000</v>
      </c>
      <c r="J1042" s="30">
        <v>1083.33</v>
      </c>
      <c r="K1042" s="30">
        <f>J1042*E1042</f>
        <v>28166.579999999998</v>
      </c>
      <c r="L1042" s="30">
        <f t="shared" si="49"/>
        <v>62833.42</v>
      </c>
      <c r="M1042" s="31">
        <f t="shared" si="50"/>
        <v>0.69047714285714279</v>
      </c>
    </row>
    <row r="1043" spans="1:13" x14ac:dyDescent="0.25">
      <c r="A1043" s="28" t="s">
        <v>4953</v>
      </c>
      <c r="B1043" s="28" t="s">
        <v>9580</v>
      </c>
      <c r="C1043" s="29">
        <v>44392</v>
      </c>
      <c r="D1043" s="28" t="s">
        <v>2633</v>
      </c>
      <c r="E1043" s="30">
        <v>2</v>
      </c>
      <c r="F1043" s="30">
        <v>350</v>
      </c>
      <c r="G1043" s="30">
        <v>700</v>
      </c>
      <c r="H1043" s="30">
        <v>0</v>
      </c>
      <c r="I1043" s="30">
        <f t="shared" si="48"/>
        <v>700</v>
      </c>
      <c r="J1043" s="30">
        <v>142.86000000000001</v>
      </c>
      <c r="K1043" s="30">
        <f>J1043*E1043</f>
        <v>285.72000000000003</v>
      </c>
      <c r="L1043" s="30">
        <f t="shared" si="49"/>
        <v>414.28</v>
      </c>
      <c r="M1043" s="31">
        <f t="shared" si="50"/>
        <v>0.59182857142857137</v>
      </c>
    </row>
    <row r="1044" spans="1:13" x14ac:dyDescent="0.25">
      <c r="A1044" s="28" t="s">
        <v>4953</v>
      </c>
      <c r="B1044" s="28" t="s">
        <v>9581</v>
      </c>
      <c r="C1044" s="29">
        <v>44392</v>
      </c>
      <c r="D1044" s="28" t="s">
        <v>4652</v>
      </c>
      <c r="E1044" s="30">
        <v>3</v>
      </c>
      <c r="F1044" s="30">
        <v>1800</v>
      </c>
      <c r="G1044" s="30">
        <v>5400</v>
      </c>
      <c r="H1044" s="30">
        <v>0</v>
      </c>
      <c r="I1044" s="30">
        <f t="shared" si="48"/>
        <v>5400</v>
      </c>
      <c r="J1044" s="30">
        <v>250</v>
      </c>
      <c r="K1044" s="30">
        <f>J1044*E1044</f>
        <v>750</v>
      </c>
      <c r="L1044" s="30">
        <f t="shared" si="49"/>
        <v>4650</v>
      </c>
      <c r="M1044" s="31">
        <f t="shared" si="50"/>
        <v>0.86111111111111116</v>
      </c>
    </row>
    <row r="1045" spans="1:13" x14ac:dyDescent="0.25">
      <c r="A1045" s="28" t="s">
        <v>4953</v>
      </c>
      <c r="B1045" s="28" t="s">
        <v>9582</v>
      </c>
      <c r="C1045" s="29">
        <v>44383</v>
      </c>
      <c r="D1045" s="28" t="s">
        <v>4961</v>
      </c>
      <c r="E1045" s="30">
        <v>1</v>
      </c>
      <c r="F1045" s="30">
        <v>1354.5</v>
      </c>
      <c r="G1045" s="30">
        <v>1354.5</v>
      </c>
      <c r="H1045" s="30">
        <v>0</v>
      </c>
      <c r="I1045" s="30">
        <f t="shared" si="48"/>
        <v>1354.5</v>
      </c>
      <c r="J1045" s="30">
        <v>390</v>
      </c>
      <c r="K1045" s="30">
        <f>J1045*E1045</f>
        <v>390</v>
      </c>
      <c r="L1045" s="30">
        <f t="shared" si="49"/>
        <v>964.5</v>
      </c>
      <c r="M1045" s="31">
        <f t="shared" si="50"/>
        <v>0.7120708748615725</v>
      </c>
    </row>
    <row r="1046" spans="1:13" x14ac:dyDescent="0.25">
      <c r="A1046" s="28" t="s">
        <v>4953</v>
      </c>
      <c r="B1046" s="28" t="s">
        <v>9582</v>
      </c>
      <c r="C1046" s="29">
        <v>44383</v>
      </c>
      <c r="D1046" s="28" t="s">
        <v>4959</v>
      </c>
      <c r="E1046" s="30">
        <v>1</v>
      </c>
      <c r="F1046" s="30">
        <v>73.13</v>
      </c>
      <c r="G1046" s="30">
        <v>73.13</v>
      </c>
      <c r="H1046" s="30">
        <v>0</v>
      </c>
      <c r="I1046" s="30">
        <f t="shared" si="48"/>
        <v>73.13</v>
      </c>
      <c r="J1046" s="30">
        <v>28</v>
      </c>
      <c r="K1046" s="30">
        <f>J1046*E1046</f>
        <v>28</v>
      </c>
      <c r="L1046" s="30">
        <f t="shared" si="49"/>
        <v>45.129999999999995</v>
      </c>
      <c r="M1046" s="31">
        <f t="shared" si="50"/>
        <v>0.61712019690961295</v>
      </c>
    </row>
    <row r="1047" spans="1:13" x14ac:dyDescent="0.25">
      <c r="A1047" s="28" t="s">
        <v>4953</v>
      </c>
      <c r="B1047" s="28" t="s">
        <v>9583</v>
      </c>
      <c r="C1047" s="29">
        <v>44375</v>
      </c>
      <c r="D1047" s="28" t="s">
        <v>4312</v>
      </c>
      <c r="E1047" s="30">
        <v>50</v>
      </c>
      <c r="F1047" s="30">
        <v>37.5</v>
      </c>
      <c r="G1047" s="30">
        <v>1875</v>
      </c>
      <c r="H1047" s="30">
        <v>0</v>
      </c>
      <c r="I1047" s="30">
        <f t="shared" si="48"/>
        <v>1875</v>
      </c>
      <c r="J1047" s="30">
        <v>36</v>
      </c>
      <c r="K1047" s="30">
        <f>J1047*E1047</f>
        <v>1800</v>
      </c>
      <c r="L1047" s="30">
        <f t="shared" si="49"/>
        <v>75</v>
      </c>
      <c r="M1047" s="31">
        <f t="shared" si="50"/>
        <v>0.04</v>
      </c>
    </row>
    <row r="1048" spans="1:13" x14ac:dyDescent="0.25">
      <c r="A1048" s="28" t="s">
        <v>4953</v>
      </c>
      <c r="B1048" s="28" t="s">
        <v>9583</v>
      </c>
      <c r="C1048" s="29">
        <v>44375</v>
      </c>
      <c r="D1048" s="28" t="s">
        <v>7369</v>
      </c>
      <c r="E1048" s="30">
        <v>1</v>
      </c>
      <c r="F1048" s="30">
        <v>200</v>
      </c>
      <c r="G1048" s="30">
        <v>200</v>
      </c>
      <c r="H1048" s="30">
        <v>0</v>
      </c>
      <c r="I1048" s="30">
        <f t="shared" si="48"/>
        <v>200</v>
      </c>
      <c r="J1048" s="30">
        <v>38</v>
      </c>
      <c r="K1048" s="30">
        <f>J1048*E1048</f>
        <v>38</v>
      </c>
      <c r="L1048" s="30">
        <f t="shared" si="49"/>
        <v>162</v>
      </c>
      <c r="M1048" s="31">
        <f t="shared" si="50"/>
        <v>0.81</v>
      </c>
    </row>
    <row r="1049" spans="1:13" x14ac:dyDescent="0.25">
      <c r="A1049" s="28" t="s">
        <v>4953</v>
      </c>
      <c r="B1049" s="28" t="s">
        <v>9583</v>
      </c>
      <c r="C1049" s="29">
        <v>44375</v>
      </c>
      <c r="D1049" s="28" t="s">
        <v>9526</v>
      </c>
      <c r="E1049" s="30">
        <v>1</v>
      </c>
      <c r="F1049" s="30">
        <v>2137.5</v>
      </c>
      <c r="G1049" s="30">
        <v>2137.5</v>
      </c>
      <c r="H1049" s="30">
        <v>0</v>
      </c>
      <c r="I1049" s="30">
        <f t="shared" si="48"/>
        <v>2137.5</v>
      </c>
      <c r="J1049" s="30">
        <v>540</v>
      </c>
      <c r="K1049" s="30">
        <f>J1049*E1049</f>
        <v>540</v>
      </c>
      <c r="L1049" s="30">
        <f t="shared" si="49"/>
        <v>1597.5</v>
      </c>
      <c r="M1049" s="31">
        <f t="shared" si="50"/>
        <v>0.74736842105263157</v>
      </c>
    </row>
    <row r="1050" spans="1:13" x14ac:dyDescent="0.25">
      <c r="A1050" s="28" t="s">
        <v>4953</v>
      </c>
      <c r="B1050" s="28" t="s">
        <v>9583</v>
      </c>
      <c r="C1050" s="29">
        <v>44375</v>
      </c>
      <c r="D1050" s="28" t="s">
        <v>43</v>
      </c>
      <c r="E1050" s="30">
        <v>1</v>
      </c>
      <c r="F1050" s="30">
        <v>1350</v>
      </c>
      <c r="G1050" s="30">
        <v>1350</v>
      </c>
      <c r="H1050" s="30">
        <v>0</v>
      </c>
      <c r="I1050" s="30">
        <f t="shared" si="48"/>
        <v>1350</v>
      </c>
      <c r="J1050" s="30">
        <v>780</v>
      </c>
      <c r="K1050" s="30">
        <f>J1050*E1050</f>
        <v>780</v>
      </c>
      <c r="L1050" s="30">
        <f t="shared" si="49"/>
        <v>570</v>
      </c>
      <c r="M1050" s="31">
        <f t="shared" si="50"/>
        <v>0.42222222222222222</v>
      </c>
    </row>
    <row r="1051" spans="1:13" x14ac:dyDescent="0.25">
      <c r="A1051" s="28" t="s">
        <v>4953</v>
      </c>
      <c r="B1051" s="28" t="s">
        <v>9584</v>
      </c>
      <c r="C1051" s="29">
        <v>44375</v>
      </c>
      <c r="D1051" s="28" t="s">
        <v>7369</v>
      </c>
      <c r="E1051" s="30">
        <v>2</v>
      </c>
      <c r="F1051" s="30">
        <v>113</v>
      </c>
      <c r="G1051" s="30">
        <v>226</v>
      </c>
      <c r="H1051" s="30">
        <v>0</v>
      </c>
      <c r="I1051" s="30">
        <f t="shared" si="48"/>
        <v>226</v>
      </c>
      <c r="J1051" s="30">
        <v>38</v>
      </c>
      <c r="K1051" s="30">
        <f>J1051*E1051</f>
        <v>76</v>
      </c>
      <c r="L1051" s="30">
        <f t="shared" si="49"/>
        <v>150</v>
      </c>
      <c r="M1051" s="31">
        <f t="shared" si="50"/>
        <v>0.66371681415929207</v>
      </c>
    </row>
    <row r="1052" spans="1:13" x14ac:dyDescent="0.25">
      <c r="A1052" s="28" t="s">
        <v>4953</v>
      </c>
      <c r="B1052" s="28" t="s">
        <v>9585</v>
      </c>
      <c r="C1052" s="29">
        <v>44372</v>
      </c>
      <c r="D1052" s="28" t="s">
        <v>9526</v>
      </c>
      <c r="E1052" s="30">
        <v>1</v>
      </c>
      <c r="F1052" s="30">
        <v>2850</v>
      </c>
      <c r="G1052" s="30">
        <v>2850</v>
      </c>
      <c r="H1052" s="30">
        <v>0</v>
      </c>
      <c r="I1052" s="30">
        <f t="shared" si="48"/>
        <v>2850</v>
      </c>
      <c r="J1052" s="30">
        <v>540</v>
      </c>
      <c r="K1052" s="30">
        <f>J1052*E1052</f>
        <v>540</v>
      </c>
      <c r="L1052" s="30">
        <f t="shared" si="49"/>
        <v>2310</v>
      </c>
      <c r="M1052" s="31">
        <f t="shared" si="50"/>
        <v>0.81052631578947365</v>
      </c>
    </row>
    <row r="1053" spans="1:13" x14ac:dyDescent="0.25">
      <c r="A1053" s="28" t="s">
        <v>4953</v>
      </c>
      <c r="B1053" s="28" t="s">
        <v>9585</v>
      </c>
      <c r="C1053" s="29">
        <v>44372</v>
      </c>
      <c r="D1053" s="28" t="s">
        <v>7246</v>
      </c>
      <c r="E1053" s="30">
        <v>2</v>
      </c>
      <c r="F1053" s="30">
        <v>245</v>
      </c>
      <c r="G1053" s="30">
        <v>490</v>
      </c>
      <c r="H1053" s="30">
        <v>0</v>
      </c>
      <c r="I1053" s="30">
        <f t="shared" si="48"/>
        <v>490</v>
      </c>
      <c r="J1053" s="30">
        <v>60</v>
      </c>
      <c r="K1053" s="30">
        <f>J1053*E1053</f>
        <v>120</v>
      </c>
      <c r="L1053" s="30">
        <f t="shared" si="49"/>
        <v>370</v>
      </c>
      <c r="M1053" s="31">
        <f t="shared" si="50"/>
        <v>0.75510204081632648</v>
      </c>
    </row>
    <row r="1054" spans="1:13" x14ac:dyDescent="0.25">
      <c r="A1054" s="28" t="s">
        <v>4953</v>
      </c>
      <c r="B1054" s="28" t="s">
        <v>9586</v>
      </c>
      <c r="C1054" s="29">
        <v>44372</v>
      </c>
      <c r="D1054" s="28" t="s">
        <v>194</v>
      </c>
      <c r="E1054" s="30">
        <v>30</v>
      </c>
      <c r="F1054" s="30">
        <v>90</v>
      </c>
      <c r="G1054" s="30">
        <v>2700</v>
      </c>
      <c r="H1054" s="30">
        <v>0</v>
      </c>
      <c r="I1054" s="30">
        <f t="shared" si="48"/>
        <v>2700</v>
      </c>
      <c r="J1054" s="30">
        <v>21</v>
      </c>
      <c r="K1054" s="30">
        <f>J1054*E1054</f>
        <v>630</v>
      </c>
      <c r="L1054" s="30">
        <f t="shared" si="49"/>
        <v>2070</v>
      </c>
      <c r="M1054" s="31">
        <f t="shared" si="50"/>
        <v>0.76666666666666672</v>
      </c>
    </row>
    <row r="1055" spans="1:13" x14ac:dyDescent="0.25">
      <c r="A1055" s="28" t="s">
        <v>4953</v>
      </c>
      <c r="B1055" s="28" t="s">
        <v>9587</v>
      </c>
      <c r="C1055" s="29">
        <v>44361</v>
      </c>
      <c r="D1055" s="28" t="s">
        <v>5162</v>
      </c>
      <c r="E1055" s="30">
        <v>7</v>
      </c>
      <c r="F1055" s="30">
        <v>3500</v>
      </c>
      <c r="G1055" s="30">
        <v>24500</v>
      </c>
      <c r="H1055" s="30">
        <v>0</v>
      </c>
      <c r="I1055" s="30">
        <f t="shared" si="48"/>
        <v>24500</v>
      </c>
      <c r="J1055" s="30">
        <v>1083.33</v>
      </c>
      <c r="K1055" s="30">
        <f>J1055*E1055</f>
        <v>7583.3099999999995</v>
      </c>
      <c r="L1055" s="30">
        <f t="shared" si="49"/>
        <v>16916.690000000002</v>
      </c>
      <c r="M1055" s="31">
        <f t="shared" si="50"/>
        <v>0.6904771428571429</v>
      </c>
    </row>
    <row r="1056" spans="1:13" x14ac:dyDescent="0.25">
      <c r="A1056" s="28" t="s">
        <v>4953</v>
      </c>
      <c r="B1056" s="28" t="s">
        <v>9588</v>
      </c>
      <c r="C1056" s="29">
        <v>44348</v>
      </c>
      <c r="D1056" s="28" t="s">
        <v>4652</v>
      </c>
      <c r="E1056" s="30">
        <v>5</v>
      </c>
      <c r="F1056" s="30">
        <v>1800</v>
      </c>
      <c r="G1056" s="30">
        <v>9000</v>
      </c>
      <c r="H1056" s="30">
        <v>0</v>
      </c>
      <c r="I1056" s="30">
        <f t="shared" si="48"/>
        <v>9000</v>
      </c>
      <c r="J1056" s="30">
        <v>250</v>
      </c>
      <c r="K1056" s="30">
        <f>J1056*E1056</f>
        <v>1250</v>
      </c>
      <c r="L1056" s="30">
        <f t="shared" si="49"/>
        <v>7750</v>
      </c>
      <c r="M1056" s="31">
        <f t="shared" si="50"/>
        <v>0.86111111111111116</v>
      </c>
    </row>
    <row r="1057" spans="1:13" x14ac:dyDescent="0.25">
      <c r="A1057" s="28" t="s">
        <v>4953</v>
      </c>
      <c r="B1057" s="28" t="s">
        <v>9589</v>
      </c>
      <c r="C1057" s="29">
        <v>44348</v>
      </c>
      <c r="D1057" s="28" t="s">
        <v>5274</v>
      </c>
      <c r="E1057" s="30">
        <v>10</v>
      </c>
      <c r="F1057" s="30">
        <v>80</v>
      </c>
      <c r="G1057" s="30">
        <v>800</v>
      </c>
      <c r="H1057" s="30">
        <v>0</v>
      </c>
      <c r="I1057" s="30">
        <f t="shared" si="48"/>
        <v>800</v>
      </c>
      <c r="J1057" s="30">
        <v>14</v>
      </c>
      <c r="K1057" s="30">
        <f>J1057*E1057</f>
        <v>140</v>
      </c>
      <c r="L1057" s="30">
        <f t="shared" si="49"/>
        <v>660</v>
      </c>
      <c r="M1057" s="31">
        <f t="shared" si="50"/>
        <v>0.82499999999999996</v>
      </c>
    </row>
    <row r="1058" spans="1:13" x14ac:dyDescent="0.25">
      <c r="A1058" s="28" t="s">
        <v>4953</v>
      </c>
      <c r="B1058" s="28" t="s">
        <v>9589</v>
      </c>
      <c r="C1058" s="29">
        <v>44348</v>
      </c>
      <c r="D1058" s="28" t="s">
        <v>8078</v>
      </c>
      <c r="E1058" s="30">
        <v>10</v>
      </c>
      <c r="F1058" s="30">
        <v>71.25</v>
      </c>
      <c r="G1058" s="30">
        <v>712.5</v>
      </c>
      <c r="H1058" s="30">
        <v>0</v>
      </c>
      <c r="I1058" s="30">
        <f t="shared" si="48"/>
        <v>712.5</v>
      </c>
      <c r="J1058" s="30">
        <v>29.18</v>
      </c>
      <c r="K1058" s="30">
        <f>J1058*E1058</f>
        <v>291.8</v>
      </c>
      <c r="L1058" s="30">
        <f t="shared" si="49"/>
        <v>420.7</v>
      </c>
      <c r="M1058" s="31">
        <f t="shared" si="50"/>
        <v>0.59045614035087712</v>
      </c>
    </row>
    <row r="1059" spans="1:13" x14ac:dyDescent="0.25">
      <c r="A1059" s="28" t="s">
        <v>4953</v>
      </c>
      <c r="B1059" s="28" t="s">
        <v>9590</v>
      </c>
      <c r="C1059" s="29">
        <v>44348</v>
      </c>
      <c r="D1059" s="28" t="s">
        <v>4415</v>
      </c>
      <c r="E1059" s="30">
        <v>5</v>
      </c>
      <c r="F1059" s="30">
        <v>525</v>
      </c>
      <c r="G1059" s="30">
        <v>2625</v>
      </c>
      <c r="H1059" s="30">
        <v>0</v>
      </c>
      <c r="I1059" s="30">
        <f t="shared" si="48"/>
        <v>2625</v>
      </c>
      <c r="J1059" s="30">
        <v>280</v>
      </c>
      <c r="K1059" s="30">
        <f>J1059*E1059</f>
        <v>1400</v>
      </c>
      <c r="L1059" s="30">
        <f t="shared" si="49"/>
        <v>1225</v>
      </c>
      <c r="M1059" s="31">
        <f t="shared" si="50"/>
        <v>0.46666666666666667</v>
      </c>
    </row>
    <row r="1060" spans="1:13" x14ac:dyDescent="0.25">
      <c r="A1060" s="28" t="s">
        <v>4953</v>
      </c>
      <c r="B1060" s="28" t="s">
        <v>9590</v>
      </c>
      <c r="C1060" s="29">
        <v>44348</v>
      </c>
      <c r="D1060" s="28" t="s">
        <v>698</v>
      </c>
      <c r="E1060" s="30">
        <v>5</v>
      </c>
      <c r="F1060" s="30">
        <v>585</v>
      </c>
      <c r="G1060" s="30">
        <v>2925</v>
      </c>
      <c r="H1060" s="30">
        <v>0</v>
      </c>
      <c r="I1060" s="30">
        <f t="shared" si="48"/>
        <v>2925</v>
      </c>
      <c r="J1060" s="30">
        <v>145</v>
      </c>
      <c r="K1060" s="30">
        <f>J1060*E1060</f>
        <v>725</v>
      </c>
      <c r="L1060" s="30">
        <f t="shared" si="49"/>
        <v>2200</v>
      </c>
      <c r="M1060" s="31">
        <f t="shared" si="50"/>
        <v>0.75213675213675213</v>
      </c>
    </row>
    <row r="1061" spans="1:13" x14ac:dyDescent="0.25">
      <c r="A1061" s="28" t="s">
        <v>4953</v>
      </c>
      <c r="B1061" s="28" t="s">
        <v>9590</v>
      </c>
      <c r="C1061" s="29">
        <v>44348</v>
      </c>
      <c r="D1061" s="28" t="s">
        <v>4316</v>
      </c>
      <c r="E1061" s="30">
        <v>5</v>
      </c>
      <c r="F1061" s="30">
        <v>525</v>
      </c>
      <c r="G1061" s="30">
        <v>2625</v>
      </c>
      <c r="H1061" s="30">
        <v>0</v>
      </c>
      <c r="I1061" s="30">
        <f t="shared" si="48"/>
        <v>2625</v>
      </c>
      <c r="J1061" s="30">
        <v>180</v>
      </c>
      <c r="K1061" s="30">
        <f>J1061*E1061</f>
        <v>900</v>
      </c>
      <c r="L1061" s="30">
        <f t="shared" si="49"/>
        <v>1725</v>
      </c>
      <c r="M1061" s="31">
        <f t="shared" si="50"/>
        <v>0.65714285714285714</v>
      </c>
    </row>
    <row r="1062" spans="1:13" x14ac:dyDescent="0.25">
      <c r="A1062" s="28" t="s">
        <v>4953</v>
      </c>
      <c r="B1062" s="28" t="s">
        <v>9590</v>
      </c>
      <c r="C1062" s="29">
        <v>44348</v>
      </c>
      <c r="D1062" s="28" t="s">
        <v>4313</v>
      </c>
      <c r="E1062" s="30">
        <v>5</v>
      </c>
      <c r="F1062" s="30">
        <v>937.5</v>
      </c>
      <c r="G1062" s="30">
        <v>4687.5</v>
      </c>
      <c r="H1062" s="30">
        <v>0</v>
      </c>
      <c r="I1062" s="30">
        <f t="shared" si="48"/>
        <v>4687.5</v>
      </c>
      <c r="J1062" s="30">
        <v>227.27</v>
      </c>
      <c r="K1062" s="30">
        <f>J1062*E1062</f>
        <v>1136.3500000000001</v>
      </c>
      <c r="L1062" s="30">
        <f t="shared" si="49"/>
        <v>3551.1499999999996</v>
      </c>
      <c r="M1062" s="31">
        <f t="shared" si="50"/>
        <v>0.75757866666666662</v>
      </c>
    </row>
    <row r="1063" spans="1:13" x14ac:dyDescent="0.25">
      <c r="A1063" s="28" t="s">
        <v>4953</v>
      </c>
      <c r="B1063" s="28" t="s">
        <v>9591</v>
      </c>
      <c r="C1063" s="29">
        <v>44347</v>
      </c>
      <c r="D1063" s="28" t="s">
        <v>4652</v>
      </c>
      <c r="E1063" s="30">
        <v>5</v>
      </c>
      <c r="F1063" s="30">
        <v>1800</v>
      </c>
      <c r="G1063" s="30">
        <v>9000</v>
      </c>
      <c r="H1063" s="30">
        <v>0</v>
      </c>
      <c r="I1063" s="30">
        <f t="shared" si="48"/>
        <v>9000</v>
      </c>
      <c r="J1063" s="30">
        <v>250</v>
      </c>
      <c r="K1063" s="30">
        <f>J1063*E1063</f>
        <v>1250</v>
      </c>
      <c r="L1063" s="30">
        <f t="shared" si="49"/>
        <v>7750</v>
      </c>
      <c r="M1063" s="31">
        <f t="shared" si="50"/>
        <v>0.86111111111111116</v>
      </c>
    </row>
    <row r="1064" spans="1:13" x14ac:dyDescent="0.25">
      <c r="A1064" s="28" t="s">
        <v>4953</v>
      </c>
      <c r="B1064" s="28" t="s">
        <v>9591</v>
      </c>
      <c r="C1064" s="29">
        <v>44347</v>
      </c>
      <c r="D1064" s="28" t="s">
        <v>4963</v>
      </c>
      <c r="E1064" s="30">
        <v>5</v>
      </c>
      <c r="F1064" s="30">
        <v>900</v>
      </c>
      <c r="G1064" s="30">
        <v>4500</v>
      </c>
      <c r="H1064" s="30">
        <v>0</v>
      </c>
      <c r="I1064" s="30">
        <f t="shared" si="48"/>
        <v>4500</v>
      </c>
      <c r="J1064" s="30">
        <v>210</v>
      </c>
      <c r="K1064" s="30">
        <f>J1064*E1064</f>
        <v>1050</v>
      </c>
      <c r="L1064" s="30">
        <f t="shared" si="49"/>
        <v>3450</v>
      </c>
      <c r="M1064" s="31">
        <f t="shared" si="50"/>
        <v>0.76666666666666672</v>
      </c>
    </row>
    <row r="1065" spans="1:13" x14ac:dyDescent="0.25">
      <c r="A1065" s="28" t="s">
        <v>4953</v>
      </c>
      <c r="B1065" s="28" t="s">
        <v>9592</v>
      </c>
      <c r="C1065" s="29">
        <v>44347</v>
      </c>
      <c r="D1065" s="28" t="s">
        <v>698</v>
      </c>
      <c r="E1065" s="30">
        <v>2</v>
      </c>
      <c r="F1065" s="30">
        <v>585</v>
      </c>
      <c r="G1065" s="30">
        <v>1170</v>
      </c>
      <c r="H1065" s="30">
        <v>0</v>
      </c>
      <c r="I1065" s="30">
        <f t="shared" si="48"/>
        <v>1170</v>
      </c>
      <c r="J1065" s="30">
        <v>145</v>
      </c>
      <c r="K1065" s="30">
        <f>J1065*E1065</f>
        <v>290</v>
      </c>
      <c r="L1065" s="30">
        <f t="shared" si="49"/>
        <v>880</v>
      </c>
      <c r="M1065" s="31">
        <f t="shared" si="50"/>
        <v>0.75213675213675213</v>
      </c>
    </row>
    <row r="1066" spans="1:13" x14ac:dyDescent="0.25">
      <c r="A1066" s="28" t="s">
        <v>4953</v>
      </c>
      <c r="B1066" s="28" t="s">
        <v>9593</v>
      </c>
      <c r="C1066" s="29">
        <v>44347</v>
      </c>
      <c r="D1066" s="28" t="s">
        <v>131</v>
      </c>
      <c r="E1066" s="30">
        <v>6</v>
      </c>
      <c r="F1066" s="30">
        <v>277.26</v>
      </c>
      <c r="G1066" s="30">
        <v>1663.56</v>
      </c>
      <c r="H1066" s="30">
        <v>0</v>
      </c>
      <c r="I1066" s="30">
        <f t="shared" si="48"/>
        <v>1663.56</v>
      </c>
      <c r="J1066" s="30">
        <v>138.6</v>
      </c>
      <c r="K1066" s="30">
        <f>J1066*E1066</f>
        <v>831.59999999999991</v>
      </c>
      <c r="L1066" s="30">
        <f t="shared" si="49"/>
        <v>831.96</v>
      </c>
      <c r="M1066" s="31">
        <f t="shared" si="50"/>
        <v>0.50010820168794634</v>
      </c>
    </row>
    <row r="1067" spans="1:13" x14ac:dyDescent="0.25">
      <c r="A1067" s="28" t="s">
        <v>4953</v>
      </c>
      <c r="B1067" s="28" t="s">
        <v>9594</v>
      </c>
      <c r="C1067" s="29">
        <v>44347</v>
      </c>
      <c r="D1067" s="28" t="s">
        <v>135</v>
      </c>
      <c r="E1067" s="30">
        <v>4</v>
      </c>
      <c r="F1067" s="30">
        <v>2948.4</v>
      </c>
      <c r="G1067" s="30">
        <v>11793.6</v>
      </c>
      <c r="H1067" s="30">
        <v>0</v>
      </c>
      <c r="I1067" s="30">
        <f t="shared" si="48"/>
        <v>11793.6</v>
      </c>
      <c r="J1067" s="30">
        <v>114.66</v>
      </c>
      <c r="K1067" s="30">
        <f>J1067*E1067</f>
        <v>458.64</v>
      </c>
      <c r="L1067" s="30">
        <f t="shared" si="49"/>
        <v>11334.960000000001</v>
      </c>
      <c r="M1067" s="31">
        <f t="shared" si="50"/>
        <v>0.96111111111111114</v>
      </c>
    </row>
    <row r="1068" spans="1:13" x14ac:dyDescent="0.25">
      <c r="A1068" s="28" t="s">
        <v>4953</v>
      </c>
      <c r="B1068" s="28" t="s">
        <v>9595</v>
      </c>
      <c r="C1068" s="29">
        <v>44347</v>
      </c>
      <c r="D1068" s="28" t="s">
        <v>4353</v>
      </c>
      <c r="E1068" s="30">
        <v>1</v>
      </c>
      <c r="F1068" s="30">
        <v>570</v>
      </c>
      <c r="G1068" s="30">
        <v>570</v>
      </c>
      <c r="H1068" s="30">
        <v>0</v>
      </c>
      <c r="I1068" s="30">
        <f t="shared" si="48"/>
        <v>570</v>
      </c>
      <c r="J1068" s="30">
        <v>227.5</v>
      </c>
      <c r="K1068" s="30">
        <f>J1068*E1068</f>
        <v>227.5</v>
      </c>
      <c r="L1068" s="30">
        <f t="shared" si="49"/>
        <v>342.5</v>
      </c>
      <c r="M1068" s="31">
        <f t="shared" si="50"/>
        <v>0.60087719298245612</v>
      </c>
    </row>
    <row r="1069" spans="1:13" x14ac:dyDescent="0.25">
      <c r="A1069" s="28" t="s">
        <v>4953</v>
      </c>
      <c r="B1069" s="28" t="s">
        <v>9595</v>
      </c>
      <c r="C1069" s="29">
        <v>44347</v>
      </c>
      <c r="D1069" s="28" t="s">
        <v>4963</v>
      </c>
      <c r="E1069" s="30">
        <v>5</v>
      </c>
      <c r="F1069" s="30">
        <v>900</v>
      </c>
      <c r="G1069" s="30">
        <v>4500</v>
      </c>
      <c r="H1069" s="30">
        <v>0</v>
      </c>
      <c r="I1069" s="30">
        <f t="shared" si="48"/>
        <v>4500</v>
      </c>
      <c r="J1069" s="30">
        <v>210</v>
      </c>
      <c r="K1069" s="30">
        <f>J1069*E1069</f>
        <v>1050</v>
      </c>
      <c r="L1069" s="30">
        <f t="shared" si="49"/>
        <v>3450</v>
      </c>
      <c r="M1069" s="31">
        <f t="shared" si="50"/>
        <v>0.76666666666666672</v>
      </c>
    </row>
    <row r="1070" spans="1:13" x14ac:dyDescent="0.25">
      <c r="A1070" s="28" t="s">
        <v>4953</v>
      </c>
      <c r="B1070" s="28" t="s">
        <v>9596</v>
      </c>
      <c r="C1070" s="29">
        <v>44347</v>
      </c>
      <c r="D1070" s="28" t="s">
        <v>9526</v>
      </c>
      <c r="E1070" s="30">
        <v>10</v>
      </c>
      <c r="F1070" s="30">
        <v>213.75</v>
      </c>
      <c r="G1070" s="30">
        <v>2137.5</v>
      </c>
      <c r="H1070" s="30">
        <v>0</v>
      </c>
      <c r="I1070" s="30">
        <f t="shared" si="48"/>
        <v>2137.5</v>
      </c>
      <c r="J1070" s="30">
        <v>540</v>
      </c>
      <c r="K1070" s="30">
        <f>J1070*E1070</f>
        <v>5400</v>
      </c>
      <c r="L1070" s="30">
        <f t="shared" si="49"/>
        <v>-3262.5</v>
      </c>
      <c r="M1070" s="31">
        <f t="shared" si="50"/>
        <v>-1.5263157894736843</v>
      </c>
    </row>
    <row r="1071" spans="1:13" x14ac:dyDescent="0.25">
      <c r="A1071" s="28" t="s">
        <v>4953</v>
      </c>
      <c r="B1071" s="28" t="s">
        <v>9596</v>
      </c>
      <c r="C1071" s="29">
        <v>44347</v>
      </c>
      <c r="D1071" s="28" t="s">
        <v>9565</v>
      </c>
      <c r="E1071" s="30">
        <v>3</v>
      </c>
      <c r="F1071" s="30">
        <v>1395</v>
      </c>
      <c r="G1071" s="30">
        <v>4185</v>
      </c>
      <c r="H1071" s="30">
        <v>0</v>
      </c>
      <c r="I1071" s="30">
        <f t="shared" si="48"/>
        <v>4185</v>
      </c>
      <c r="J1071" s="30">
        <v>220</v>
      </c>
      <c r="K1071" s="30">
        <f>J1071*E1071</f>
        <v>660</v>
      </c>
      <c r="L1071" s="30">
        <f t="shared" si="49"/>
        <v>3525</v>
      </c>
      <c r="M1071" s="31">
        <f t="shared" si="50"/>
        <v>0.8422939068100358</v>
      </c>
    </row>
    <row r="1072" spans="1:13" x14ac:dyDescent="0.25">
      <c r="A1072" s="28" t="s">
        <v>4953</v>
      </c>
      <c r="B1072" s="28" t="s">
        <v>9596</v>
      </c>
      <c r="C1072" s="29">
        <v>44347</v>
      </c>
      <c r="D1072" s="28" t="s">
        <v>4331</v>
      </c>
      <c r="E1072" s="30">
        <v>3</v>
      </c>
      <c r="F1072" s="30">
        <v>731.25</v>
      </c>
      <c r="G1072" s="30">
        <v>2193.75</v>
      </c>
      <c r="H1072" s="30">
        <v>0</v>
      </c>
      <c r="I1072" s="30">
        <f t="shared" si="48"/>
        <v>2193.75</v>
      </c>
      <c r="J1072" s="30">
        <v>499</v>
      </c>
      <c r="K1072" s="30">
        <f>J1072*E1072</f>
        <v>1497</v>
      </c>
      <c r="L1072" s="30">
        <f t="shared" si="49"/>
        <v>696.75</v>
      </c>
      <c r="M1072" s="31">
        <f t="shared" si="50"/>
        <v>0.31760683760683761</v>
      </c>
    </row>
    <row r="1073" spans="1:13" x14ac:dyDescent="0.25">
      <c r="A1073" s="28" t="s">
        <v>4953</v>
      </c>
      <c r="B1073" s="28" t="s">
        <v>9596</v>
      </c>
      <c r="C1073" s="29">
        <v>44347</v>
      </c>
      <c r="D1073" s="28" t="s">
        <v>8896</v>
      </c>
      <c r="E1073" s="30">
        <v>5</v>
      </c>
      <c r="F1073" s="30">
        <v>600</v>
      </c>
      <c r="G1073" s="30">
        <v>3000</v>
      </c>
      <c r="H1073" s="30">
        <v>0</v>
      </c>
      <c r="I1073" s="30">
        <f t="shared" si="48"/>
        <v>3000</v>
      </c>
      <c r="J1073" s="30">
        <v>30.2</v>
      </c>
      <c r="K1073" s="30">
        <f>J1073*E1073</f>
        <v>151</v>
      </c>
      <c r="L1073" s="30">
        <f t="shared" si="49"/>
        <v>2849</v>
      </c>
      <c r="M1073" s="31">
        <f t="shared" si="50"/>
        <v>0.94966666666666666</v>
      </c>
    </row>
    <row r="1074" spans="1:13" x14ac:dyDescent="0.25">
      <c r="A1074" s="28" t="s">
        <v>4953</v>
      </c>
      <c r="B1074" s="28" t="s">
        <v>9597</v>
      </c>
      <c r="C1074" s="29">
        <v>44316</v>
      </c>
      <c r="D1074" s="28" t="s">
        <v>2453</v>
      </c>
      <c r="E1074" s="30">
        <v>12</v>
      </c>
      <c r="F1074" s="30">
        <v>176</v>
      </c>
      <c r="G1074" s="30">
        <v>2112</v>
      </c>
      <c r="H1074" s="30">
        <v>0</v>
      </c>
      <c r="I1074" s="30">
        <f t="shared" si="48"/>
        <v>2112</v>
      </c>
      <c r="J1074" s="30">
        <v>88</v>
      </c>
      <c r="K1074" s="30">
        <f>J1074*E1074</f>
        <v>1056</v>
      </c>
      <c r="L1074" s="30">
        <f t="shared" si="49"/>
        <v>1056</v>
      </c>
      <c r="M1074" s="31">
        <f t="shared" si="50"/>
        <v>0.5</v>
      </c>
    </row>
    <row r="1075" spans="1:13" x14ac:dyDescent="0.25">
      <c r="A1075" s="28" t="s">
        <v>4953</v>
      </c>
      <c r="B1075" s="28" t="s">
        <v>9597</v>
      </c>
      <c r="C1075" s="29">
        <v>44316</v>
      </c>
      <c r="D1075" s="28" t="s">
        <v>135</v>
      </c>
      <c r="E1075" s="30">
        <v>1</v>
      </c>
      <c r="F1075" s="30">
        <v>2948.4</v>
      </c>
      <c r="G1075" s="30">
        <v>2948.4</v>
      </c>
      <c r="H1075" s="30">
        <v>0</v>
      </c>
      <c r="I1075" s="30">
        <f t="shared" si="48"/>
        <v>2948.4</v>
      </c>
      <c r="J1075" s="30">
        <v>114.66</v>
      </c>
      <c r="K1075" s="30">
        <f>J1075*E1075</f>
        <v>114.66</v>
      </c>
      <c r="L1075" s="30">
        <f t="shared" si="49"/>
        <v>2833.7400000000002</v>
      </c>
      <c r="M1075" s="31">
        <f t="shared" si="50"/>
        <v>0.96111111111111114</v>
      </c>
    </row>
    <row r="1076" spans="1:13" x14ac:dyDescent="0.25">
      <c r="A1076" s="28" t="s">
        <v>4953</v>
      </c>
      <c r="B1076" s="28" t="s">
        <v>9598</v>
      </c>
      <c r="C1076" s="29">
        <v>44316</v>
      </c>
      <c r="D1076" s="28" t="s">
        <v>5128</v>
      </c>
      <c r="E1076" s="30">
        <v>10</v>
      </c>
      <c r="F1076" s="30">
        <v>280</v>
      </c>
      <c r="G1076" s="30">
        <v>2800</v>
      </c>
      <c r="H1076" s="30">
        <v>0</v>
      </c>
      <c r="I1076" s="30">
        <f t="shared" si="48"/>
        <v>2800</v>
      </c>
      <c r="J1076" s="30">
        <v>70</v>
      </c>
      <c r="K1076" s="30">
        <f>J1076*E1076</f>
        <v>700</v>
      </c>
      <c r="L1076" s="30">
        <f t="shared" si="49"/>
        <v>2100</v>
      </c>
      <c r="M1076" s="31">
        <f t="shared" si="50"/>
        <v>0.75</v>
      </c>
    </row>
    <row r="1077" spans="1:13" x14ac:dyDescent="0.25">
      <c r="A1077" s="28" t="s">
        <v>4953</v>
      </c>
      <c r="B1077" s="28" t="s">
        <v>9599</v>
      </c>
      <c r="C1077" s="29">
        <v>44303</v>
      </c>
      <c r="D1077" s="28" t="s">
        <v>4666</v>
      </c>
      <c r="E1077" s="30">
        <v>5</v>
      </c>
      <c r="F1077" s="30">
        <v>1425</v>
      </c>
      <c r="G1077" s="30">
        <v>7125</v>
      </c>
      <c r="H1077" s="30">
        <v>0</v>
      </c>
      <c r="I1077" s="30">
        <f t="shared" si="48"/>
        <v>7125</v>
      </c>
      <c r="J1077" s="30">
        <v>437.5</v>
      </c>
      <c r="K1077" s="30">
        <f>J1077*E1077</f>
        <v>2187.5</v>
      </c>
      <c r="L1077" s="30">
        <f t="shared" si="49"/>
        <v>4937.5</v>
      </c>
      <c r="M1077" s="31">
        <f t="shared" si="50"/>
        <v>0.69298245614035092</v>
      </c>
    </row>
    <row r="1078" spans="1:13" x14ac:dyDescent="0.25">
      <c r="A1078" s="28" t="s">
        <v>4953</v>
      </c>
      <c r="B1078" s="28" t="s">
        <v>9599</v>
      </c>
      <c r="C1078" s="29">
        <v>44303</v>
      </c>
      <c r="D1078" s="28" t="s">
        <v>4479</v>
      </c>
      <c r="E1078" s="30">
        <v>5</v>
      </c>
      <c r="F1078" s="30">
        <v>1200</v>
      </c>
      <c r="G1078" s="30">
        <v>6000</v>
      </c>
      <c r="H1078" s="30">
        <v>0</v>
      </c>
      <c r="I1078" s="30">
        <f t="shared" si="48"/>
        <v>6000</v>
      </c>
      <c r="J1078" s="30">
        <v>190</v>
      </c>
      <c r="K1078" s="30">
        <f>J1078*E1078</f>
        <v>950</v>
      </c>
      <c r="L1078" s="30">
        <f t="shared" si="49"/>
        <v>5050</v>
      </c>
      <c r="M1078" s="31">
        <f t="shared" si="50"/>
        <v>0.84166666666666667</v>
      </c>
    </row>
    <row r="1079" spans="1:13" x14ac:dyDescent="0.25">
      <c r="A1079" s="28" t="s">
        <v>4953</v>
      </c>
      <c r="B1079" s="28" t="s">
        <v>9599</v>
      </c>
      <c r="C1079" s="29">
        <v>44303</v>
      </c>
      <c r="D1079" s="28" t="s">
        <v>7246</v>
      </c>
      <c r="E1079" s="30">
        <v>5</v>
      </c>
      <c r="F1079" s="30">
        <v>1800</v>
      </c>
      <c r="G1079" s="30">
        <v>9000</v>
      </c>
      <c r="H1079" s="30">
        <v>0</v>
      </c>
      <c r="I1079" s="30">
        <f t="shared" si="48"/>
        <v>9000</v>
      </c>
      <c r="J1079" s="30">
        <v>60</v>
      </c>
      <c r="K1079" s="30">
        <f>J1079*E1079</f>
        <v>300</v>
      </c>
      <c r="L1079" s="30">
        <f t="shared" si="49"/>
        <v>8700</v>
      </c>
      <c r="M1079" s="31">
        <f t="shared" si="50"/>
        <v>0.96666666666666667</v>
      </c>
    </row>
    <row r="1080" spans="1:13" x14ac:dyDescent="0.25">
      <c r="A1080" s="28" t="s">
        <v>4953</v>
      </c>
      <c r="B1080" s="28" t="s">
        <v>9600</v>
      </c>
      <c r="C1080" s="29">
        <v>44303</v>
      </c>
      <c r="D1080" s="28" t="s">
        <v>4665</v>
      </c>
      <c r="E1080" s="30">
        <v>1</v>
      </c>
      <c r="F1080" s="30">
        <v>3500</v>
      </c>
      <c r="G1080" s="30">
        <v>3500</v>
      </c>
      <c r="H1080" s="30">
        <v>0</v>
      </c>
      <c r="I1080" s="30">
        <f t="shared" si="48"/>
        <v>3500</v>
      </c>
      <c r="J1080" s="30">
        <v>1265</v>
      </c>
      <c r="K1080" s="30">
        <f>J1080*E1080</f>
        <v>1265</v>
      </c>
      <c r="L1080" s="30">
        <f t="shared" si="49"/>
        <v>2235</v>
      </c>
      <c r="M1080" s="31">
        <f t="shared" si="50"/>
        <v>0.63857142857142857</v>
      </c>
    </row>
    <row r="1081" spans="1:13" x14ac:dyDescent="0.25">
      <c r="A1081" s="28" t="s">
        <v>4953</v>
      </c>
      <c r="B1081" s="28" t="s">
        <v>9600</v>
      </c>
      <c r="C1081" s="29">
        <v>44303</v>
      </c>
      <c r="D1081" s="28" t="s">
        <v>2650</v>
      </c>
      <c r="E1081" s="30">
        <v>3</v>
      </c>
      <c r="F1081" s="30">
        <v>3500</v>
      </c>
      <c r="G1081" s="30">
        <v>10500</v>
      </c>
      <c r="H1081" s="30">
        <v>0</v>
      </c>
      <c r="I1081" s="30">
        <f t="shared" si="48"/>
        <v>10500</v>
      </c>
      <c r="J1081" s="30">
        <v>1047.8599999999999</v>
      </c>
      <c r="K1081" s="30">
        <f>J1081*E1081</f>
        <v>3143.58</v>
      </c>
      <c r="L1081" s="30">
        <f t="shared" si="49"/>
        <v>7356.42</v>
      </c>
      <c r="M1081" s="31">
        <f t="shared" si="50"/>
        <v>0.70061142857142855</v>
      </c>
    </row>
    <row r="1082" spans="1:13" x14ac:dyDescent="0.25">
      <c r="A1082" s="28" t="s">
        <v>4953</v>
      </c>
      <c r="B1082" s="28" t="s">
        <v>9601</v>
      </c>
      <c r="C1082" s="29">
        <v>44303</v>
      </c>
      <c r="D1082" s="28" t="s">
        <v>5128</v>
      </c>
      <c r="E1082" s="30">
        <v>5</v>
      </c>
      <c r="F1082" s="30">
        <v>280</v>
      </c>
      <c r="G1082" s="30">
        <v>1400</v>
      </c>
      <c r="H1082" s="30">
        <v>0</v>
      </c>
      <c r="I1082" s="30">
        <f t="shared" si="48"/>
        <v>1400</v>
      </c>
      <c r="J1082" s="30">
        <v>70</v>
      </c>
      <c r="K1082" s="30">
        <f>J1082*E1082</f>
        <v>350</v>
      </c>
      <c r="L1082" s="30">
        <f t="shared" si="49"/>
        <v>1050</v>
      </c>
      <c r="M1082" s="31">
        <f t="shared" si="50"/>
        <v>0.75</v>
      </c>
    </row>
    <row r="1083" spans="1:13" x14ac:dyDescent="0.25">
      <c r="A1083" s="28" t="s">
        <v>4953</v>
      </c>
      <c r="B1083" s="28" t="s">
        <v>9602</v>
      </c>
      <c r="C1083" s="29">
        <v>44303</v>
      </c>
      <c r="D1083" s="28" t="s">
        <v>4313</v>
      </c>
      <c r="E1083" s="30">
        <v>3</v>
      </c>
      <c r="F1083" s="30">
        <v>937.5</v>
      </c>
      <c r="G1083" s="30">
        <v>2812.5</v>
      </c>
      <c r="H1083" s="30">
        <v>0</v>
      </c>
      <c r="I1083" s="30">
        <f t="shared" si="48"/>
        <v>2812.5</v>
      </c>
      <c r="J1083" s="30">
        <v>227.27</v>
      </c>
      <c r="K1083" s="30">
        <f>J1083*E1083</f>
        <v>681.81000000000006</v>
      </c>
      <c r="L1083" s="30">
        <f t="shared" si="49"/>
        <v>2130.69</v>
      </c>
      <c r="M1083" s="31">
        <f t="shared" si="50"/>
        <v>0.75757866666666673</v>
      </c>
    </row>
    <row r="1084" spans="1:13" x14ac:dyDescent="0.25">
      <c r="A1084" s="28" t="s">
        <v>4953</v>
      </c>
      <c r="B1084" s="28" t="s">
        <v>9603</v>
      </c>
      <c r="C1084" s="29">
        <v>44303</v>
      </c>
      <c r="D1084" s="28" t="s">
        <v>135</v>
      </c>
      <c r="E1084" s="30">
        <v>12</v>
      </c>
      <c r="F1084" s="30">
        <v>229.32</v>
      </c>
      <c r="G1084" s="30">
        <v>2751.84</v>
      </c>
      <c r="H1084" s="30">
        <v>0</v>
      </c>
      <c r="I1084" s="30">
        <f t="shared" si="48"/>
        <v>2751.84</v>
      </c>
      <c r="J1084" s="30">
        <v>114.66</v>
      </c>
      <c r="K1084" s="30">
        <f>J1084*E1084</f>
        <v>1375.92</v>
      </c>
      <c r="L1084" s="30">
        <f t="shared" si="49"/>
        <v>1375.92</v>
      </c>
      <c r="M1084" s="31">
        <f t="shared" si="50"/>
        <v>0.5</v>
      </c>
    </row>
    <row r="1085" spans="1:13" x14ac:dyDescent="0.25">
      <c r="A1085" s="28" t="s">
        <v>4953</v>
      </c>
      <c r="B1085" s="28" t="s">
        <v>9604</v>
      </c>
      <c r="C1085" s="29">
        <v>44303</v>
      </c>
      <c r="D1085" s="28" t="s">
        <v>2453</v>
      </c>
      <c r="E1085" s="30">
        <v>12</v>
      </c>
      <c r="F1085" s="30">
        <v>176</v>
      </c>
      <c r="G1085" s="30">
        <v>2112</v>
      </c>
      <c r="H1085" s="30">
        <v>0</v>
      </c>
      <c r="I1085" s="30">
        <f t="shared" si="48"/>
        <v>2112</v>
      </c>
      <c r="J1085" s="30">
        <v>88</v>
      </c>
      <c r="K1085" s="30">
        <f>J1085*E1085</f>
        <v>1056</v>
      </c>
      <c r="L1085" s="30">
        <f t="shared" si="49"/>
        <v>1056</v>
      </c>
      <c r="M1085" s="31">
        <f t="shared" si="50"/>
        <v>0.5</v>
      </c>
    </row>
    <row r="1086" spans="1:13" x14ac:dyDescent="0.25">
      <c r="A1086" s="28" t="s">
        <v>4953</v>
      </c>
      <c r="B1086" s="28" t="s">
        <v>9605</v>
      </c>
      <c r="C1086" s="29">
        <v>44303</v>
      </c>
      <c r="D1086" s="28" t="s">
        <v>4963</v>
      </c>
      <c r="E1086" s="30">
        <v>5</v>
      </c>
      <c r="F1086" s="30">
        <v>900</v>
      </c>
      <c r="G1086" s="30">
        <v>4500</v>
      </c>
      <c r="H1086" s="30">
        <v>0</v>
      </c>
      <c r="I1086" s="30">
        <f t="shared" si="48"/>
        <v>4500</v>
      </c>
      <c r="J1086" s="30">
        <v>210</v>
      </c>
      <c r="K1086" s="30">
        <f>J1086*E1086</f>
        <v>1050</v>
      </c>
      <c r="L1086" s="30">
        <f t="shared" si="49"/>
        <v>3450</v>
      </c>
      <c r="M1086" s="31">
        <f t="shared" si="50"/>
        <v>0.76666666666666672</v>
      </c>
    </row>
    <row r="1087" spans="1:13" x14ac:dyDescent="0.25">
      <c r="A1087" s="28" t="s">
        <v>4953</v>
      </c>
      <c r="B1087" s="28" t="s">
        <v>9606</v>
      </c>
      <c r="C1087" s="29">
        <v>44303</v>
      </c>
      <c r="D1087" s="28" t="s">
        <v>5162</v>
      </c>
      <c r="E1087" s="30">
        <v>10</v>
      </c>
      <c r="F1087" s="30">
        <v>3500</v>
      </c>
      <c r="G1087" s="30">
        <v>35000</v>
      </c>
      <c r="H1087" s="30">
        <v>0</v>
      </c>
      <c r="I1087" s="30">
        <f t="shared" si="48"/>
        <v>35000</v>
      </c>
      <c r="J1087" s="30">
        <v>1083.33</v>
      </c>
      <c r="K1087" s="30">
        <f>J1087*E1087</f>
        <v>10833.3</v>
      </c>
      <c r="L1087" s="30">
        <f t="shared" si="49"/>
        <v>24166.7</v>
      </c>
      <c r="M1087" s="31">
        <f t="shared" si="50"/>
        <v>0.6904771428571429</v>
      </c>
    </row>
    <row r="1088" spans="1:13" x14ac:dyDescent="0.25">
      <c r="A1088" s="28" t="s">
        <v>4953</v>
      </c>
      <c r="B1088" s="28" t="s">
        <v>9607</v>
      </c>
      <c r="C1088" s="29">
        <v>44300</v>
      </c>
      <c r="D1088" s="28" t="s">
        <v>9608</v>
      </c>
      <c r="E1088" s="30">
        <v>-14.4</v>
      </c>
      <c r="F1088" s="30">
        <v>1500</v>
      </c>
      <c r="G1088" s="30">
        <v>-21600</v>
      </c>
      <c r="H1088" s="30">
        <v>0</v>
      </c>
      <c r="I1088" s="30">
        <f t="shared" si="48"/>
        <v>-21600</v>
      </c>
      <c r="J1088" s="30">
        <v>125</v>
      </c>
      <c r="K1088" s="30">
        <f>J1088*E1088</f>
        <v>-1800</v>
      </c>
      <c r="L1088" s="30">
        <f t="shared" si="49"/>
        <v>-19800</v>
      </c>
      <c r="M1088" s="31">
        <f t="shared" si="50"/>
        <v>0.91666666666666663</v>
      </c>
    </row>
    <row r="1089" spans="1:13" x14ac:dyDescent="0.25">
      <c r="A1089" s="28" t="s">
        <v>4953</v>
      </c>
      <c r="B1089" s="28" t="s">
        <v>9609</v>
      </c>
      <c r="C1089" s="29">
        <v>44296</v>
      </c>
      <c r="D1089" s="28" t="s">
        <v>2633</v>
      </c>
      <c r="E1089" s="30">
        <v>2</v>
      </c>
      <c r="F1089" s="30">
        <v>350</v>
      </c>
      <c r="G1089" s="30">
        <v>700</v>
      </c>
      <c r="H1089" s="30">
        <v>0</v>
      </c>
      <c r="I1089" s="30">
        <f t="shared" si="48"/>
        <v>700</v>
      </c>
      <c r="J1089" s="30">
        <v>142.86000000000001</v>
      </c>
      <c r="K1089" s="30">
        <f>J1089*E1089</f>
        <v>285.72000000000003</v>
      </c>
      <c r="L1089" s="30">
        <f t="shared" si="49"/>
        <v>414.28</v>
      </c>
      <c r="M1089" s="31">
        <f t="shared" si="50"/>
        <v>0.59182857142857137</v>
      </c>
    </row>
    <row r="1090" spans="1:13" x14ac:dyDescent="0.25">
      <c r="A1090" s="28" t="s">
        <v>4953</v>
      </c>
      <c r="B1090" s="28" t="s">
        <v>9610</v>
      </c>
      <c r="C1090" s="29">
        <v>44296</v>
      </c>
      <c r="D1090" s="28" t="s">
        <v>5162</v>
      </c>
      <c r="E1090" s="30">
        <v>30</v>
      </c>
      <c r="F1090" s="30">
        <v>3500</v>
      </c>
      <c r="G1090" s="30">
        <v>105000</v>
      </c>
      <c r="H1090" s="30">
        <v>0</v>
      </c>
      <c r="I1090" s="30">
        <f t="shared" si="48"/>
        <v>105000</v>
      </c>
      <c r="J1090" s="30">
        <v>1083.33</v>
      </c>
      <c r="K1090" s="30">
        <f>J1090*E1090</f>
        <v>32499.899999999998</v>
      </c>
      <c r="L1090" s="30">
        <f t="shared" si="49"/>
        <v>72500.100000000006</v>
      </c>
      <c r="M1090" s="31">
        <f t="shared" si="50"/>
        <v>0.6904771428571429</v>
      </c>
    </row>
    <row r="1091" spans="1:13" x14ac:dyDescent="0.25">
      <c r="A1091" s="28" t="s">
        <v>4953</v>
      </c>
      <c r="B1091" s="28" t="s">
        <v>9611</v>
      </c>
      <c r="C1091" s="29">
        <v>44296</v>
      </c>
      <c r="D1091" s="28" t="s">
        <v>4415</v>
      </c>
      <c r="E1091" s="30">
        <v>3</v>
      </c>
      <c r="F1091" s="30">
        <v>525</v>
      </c>
      <c r="G1091" s="30">
        <v>1575</v>
      </c>
      <c r="H1091" s="30">
        <v>0</v>
      </c>
      <c r="I1091" s="30">
        <f t="shared" si="48"/>
        <v>1575</v>
      </c>
      <c r="J1091" s="30">
        <v>280</v>
      </c>
      <c r="K1091" s="30">
        <f>J1091*E1091</f>
        <v>840</v>
      </c>
      <c r="L1091" s="30">
        <f t="shared" si="49"/>
        <v>735</v>
      </c>
      <c r="M1091" s="31">
        <f t="shared" si="50"/>
        <v>0.46666666666666667</v>
      </c>
    </row>
    <row r="1092" spans="1:13" x14ac:dyDescent="0.25">
      <c r="A1092" s="28" t="s">
        <v>4953</v>
      </c>
      <c r="B1092" s="28" t="s">
        <v>9612</v>
      </c>
      <c r="C1092" s="29">
        <v>44296</v>
      </c>
      <c r="D1092" s="28" t="s">
        <v>7396</v>
      </c>
      <c r="E1092" s="30">
        <v>1</v>
      </c>
      <c r="F1092" s="30">
        <v>2948.4</v>
      </c>
      <c r="G1092" s="30">
        <v>2948.4</v>
      </c>
      <c r="H1092" s="30">
        <v>0</v>
      </c>
      <c r="I1092" s="30">
        <f t="shared" si="48"/>
        <v>2948.4</v>
      </c>
      <c r="J1092" s="30">
        <v>1474.2</v>
      </c>
      <c r="K1092" s="30">
        <f>J1092*E1092</f>
        <v>1474.2</v>
      </c>
      <c r="L1092" s="30">
        <f t="shared" si="49"/>
        <v>1474.2</v>
      </c>
      <c r="M1092" s="31">
        <f t="shared" si="50"/>
        <v>0.5</v>
      </c>
    </row>
    <row r="1093" spans="1:13" x14ac:dyDescent="0.25">
      <c r="A1093" s="28" t="s">
        <v>4953</v>
      </c>
      <c r="B1093" s="28" t="s">
        <v>9613</v>
      </c>
      <c r="C1093" s="29">
        <v>44296</v>
      </c>
      <c r="D1093" s="28" t="s">
        <v>4652</v>
      </c>
      <c r="E1093" s="30">
        <v>5</v>
      </c>
      <c r="F1093" s="30">
        <v>1800</v>
      </c>
      <c r="G1093" s="30">
        <v>9000</v>
      </c>
      <c r="H1093" s="30">
        <v>0</v>
      </c>
      <c r="I1093" s="30">
        <f t="shared" si="48"/>
        <v>9000</v>
      </c>
      <c r="J1093" s="30">
        <v>250</v>
      </c>
      <c r="K1093" s="30">
        <f>J1093*E1093</f>
        <v>1250</v>
      </c>
      <c r="L1093" s="30">
        <f t="shared" si="49"/>
        <v>7750</v>
      </c>
      <c r="M1093" s="31">
        <f t="shared" si="50"/>
        <v>0.86111111111111116</v>
      </c>
    </row>
    <row r="1094" spans="1:13" x14ac:dyDescent="0.25">
      <c r="A1094" s="28" t="s">
        <v>4953</v>
      </c>
      <c r="B1094" s="28">
        <v>22668</v>
      </c>
      <c r="C1094" s="29">
        <v>44277</v>
      </c>
      <c r="D1094" s="28" t="s">
        <v>4331</v>
      </c>
      <c r="E1094" s="30">
        <v>3</v>
      </c>
      <c r="F1094" s="30">
        <v>731.25</v>
      </c>
      <c r="G1094" s="30">
        <v>2193.75</v>
      </c>
      <c r="H1094" s="30">
        <v>0</v>
      </c>
      <c r="I1094" s="30">
        <f t="shared" si="48"/>
        <v>2193.75</v>
      </c>
      <c r="J1094" s="30">
        <v>499</v>
      </c>
      <c r="K1094" s="30">
        <f>J1094*E1094</f>
        <v>1497</v>
      </c>
      <c r="L1094" s="30">
        <f t="shared" si="49"/>
        <v>696.75</v>
      </c>
      <c r="M1094" s="31">
        <f t="shared" si="50"/>
        <v>0.31760683760683761</v>
      </c>
    </row>
    <row r="1095" spans="1:13" x14ac:dyDescent="0.25">
      <c r="A1095" s="28" t="s">
        <v>4953</v>
      </c>
      <c r="B1095" s="28">
        <v>22671</v>
      </c>
      <c r="C1095" s="29">
        <v>44277</v>
      </c>
      <c r="D1095" s="28" t="s">
        <v>43</v>
      </c>
      <c r="E1095" s="30">
        <v>2</v>
      </c>
      <c r="F1095" s="30">
        <v>1350</v>
      </c>
      <c r="G1095" s="30">
        <v>2700</v>
      </c>
      <c r="H1095" s="30">
        <v>0</v>
      </c>
      <c r="I1095" s="30">
        <f t="shared" si="48"/>
        <v>2700</v>
      </c>
      <c r="J1095" s="30">
        <v>780</v>
      </c>
      <c r="K1095" s="30">
        <f>J1095*E1095</f>
        <v>1560</v>
      </c>
      <c r="L1095" s="30">
        <f t="shared" si="49"/>
        <v>1140</v>
      </c>
      <c r="M1095" s="31">
        <f t="shared" si="50"/>
        <v>0.42222222222222222</v>
      </c>
    </row>
    <row r="1096" spans="1:13" x14ac:dyDescent="0.25">
      <c r="A1096" s="28" t="s">
        <v>4953</v>
      </c>
      <c r="B1096" s="28">
        <v>22670</v>
      </c>
      <c r="C1096" s="29">
        <v>44270</v>
      </c>
      <c r="D1096" s="28" t="s">
        <v>8078</v>
      </c>
      <c r="E1096" s="30">
        <v>24</v>
      </c>
      <c r="F1096" s="30">
        <v>85.5</v>
      </c>
      <c r="G1096" s="30">
        <v>2052</v>
      </c>
      <c r="H1096" s="30">
        <v>0</v>
      </c>
      <c r="I1096" s="30">
        <f t="shared" ref="I1096:I1159" si="51">+G1096-H1096</f>
        <v>2052</v>
      </c>
      <c r="J1096" s="30">
        <v>29.18</v>
      </c>
      <c r="K1096" s="30">
        <f>J1096*E1096</f>
        <v>700.31999999999994</v>
      </c>
      <c r="L1096" s="30">
        <f t="shared" ref="L1096:L1159" si="52">+I1096-K1096</f>
        <v>1351.68</v>
      </c>
      <c r="M1096" s="31">
        <f t="shared" ref="M1096:M1159" si="53">+L1096/G1096</f>
        <v>0.6587134502923977</v>
      </c>
    </row>
    <row r="1097" spans="1:13" x14ac:dyDescent="0.25">
      <c r="A1097" s="28" t="s">
        <v>4953</v>
      </c>
      <c r="B1097" s="28">
        <v>22667</v>
      </c>
      <c r="C1097" s="29">
        <v>44253</v>
      </c>
      <c r="D1097" s="28" t="s">
        <v>7450</v>
      </c>
      <c r="E1097" s="30">
        <v>10</v>
      </c>
      <c r="F1097" s="30">
        <v>860</v>
      </c>
      <c r="G1097" s="30">
        <v>8600</v>
      </c>
      <c r="H1097" s="30">
        <v>0</v>
      </c>
      <c r="I1097" s="30">
        <f t="shared" si="51"/>
        <v>8600</v>
      </c>
      <c r="J1097" s="30">
        <v>175</v>
      </c>
      <c r="K1097" s="30">
        <f>J1097*E1097</f>
        <v>1750</v>
      </c>
      <c r="L1097" s="30">
        <f t="shared" si="52"/>
        <v>6850</v>
      </c>
      <c r="M1097" s="31">
        <f t="shared" si="53"/>
        <v>0.79651162790697672</v>
      </c>
    </row>
    <row r="1098" spans="1:13" x14ac:dyDescent="0.25">
      <c r="A1098" s="28" t="s">
        <v>4953</v>
      </c>
      <c r="B1098" s="28">
        <v>22663</v>
      </c>
      <c r="C1098" s="29">
        <v>44253</v>
      </c>
      <c r="D1098" s="28" t="s">
        <v>4963</v>
      </c>
      <c r="E1098" s="30">
        <v>5</v>
      </c>
      <c r="F1098" s="30">
        <v>900</v>
      </c>
      <c r="G1098" s="30">
        <v>4500</v>
      </c>
      <c r="H1098" s="30">
        <v>0</v>
      </c>
      <c r="I1098" s="30">
        <f t="shared" si="51"/>
        <v>4500</v>
      </c>
      <c r="J1098" s="30">
        <v>210</v>
      </c>
      <c r="K1098" s="30">
        <f>J1098*E1098</f>
        <v>1050</v>
      </c>
      <c r="L1098" s="30">
        <f t="shared" si="52"/>
        <v>3450</v>
      </c>
      <c r="M1098" s="31">
        <f t="shared" si="53"/>
        <v>0.76666666666666672</v>
      </c>
    </row>
    <row r="1099" spans="1:13" x14ac:dyDescent="0.25">
      <c r="A1099" s="28" t="s">
        <v>4953</v>
      </c>
      <c r="B1099" s="28">
        <v>22665</v>
      </c>
      <c r="C1099" s="29">
        <v>44247</v>
      </c>
      <c r="D1099" s="28" t="s">
        <v>7396</v>
      </c>
      <c r="E1099" s="30">
        <v>4</v>
      </c>
      <c r="F1099" s="30">
        <v>2948.4</v>
      </c>
      <c r="G1099" s="30">
        <v>11793.6</v>
      </c>
      <c r="H1099" s="30">
        <v>0</v>
      </c>
      <c r="I1099" s="30">
        <f t="shared" si="51"/>
        <v>11793.6</v>
      </c>
      <c r="J1099" s="30">
        <v>1474.2</v>
      </c>
      <c r="K1099" s="30">
        <f>J1099*E1099</f>
        <v>5896.8</v>
      </c>
      <c r="L1099" s="30">
        <f t="shared" si="52"/>
        <v>5896.8</v>
      </c>
      <c r="M1099" s="31">
        <f t="shared" si="53"/>
        <v>0.5</v>
      </c>
    </row>
    <row r="1100" spans="1:13" x14ac:dyDescent="0.25">
      <c r="A1100" s="28" t="s">
        <v>4953</v>
      </c>
      <c r="B1100" s="28">
        <v>22661</v>
      </c>
      <c r="C1100" s="29">
        <v>44247</v>
      </c>
      <c r="D1100" s="28" t="s">
        <v>4477</v>
      </c>
      <c r="E1100" s="30">
        <v>3</v>
      </c>
      <c r="F1100" s="30">
        <v>1395</v>
      </c>
      <c r="G1100" s="30">
        <v>4185</v>
      </c>
      <c r="H1100" s="30">
        <v>0</v>
      </c>
      <c r="I1100" s="30">
        <f t="shared" si="51"/>
        <v>4185</v>
      </c>
      <c r="J1100" s="30">
        <v>166</v>
      </c>
      <c r="K1100" s="30">
        <f>J1100*E1100</f>
        <v>498</v>
      </c>
      <c r="L1100" s="30">
        <f t="shared" si="52"/>
        <v>3687</v>
      </c>
      <c r="M1100" s="31">
        <f t="shared" si="53"/>
        <v>0.88100358422939073</v>
      </c>
    </row>
    <row r="1101" spans="1:13" x14ac:dyDescent="0.25">
      <c r="A1101" s="28" t="s">
        <v>4953</v>
      </c>
      <c r="B1101" s="28">
        <v>22655</v>
      </c>
      <c r="C1101" s="29">
        <v>44247</v>
      </c>
      <c r="D1101" s="28" t="s">
        <v>6743</v>
      </c>
      <c r="E1101" s="30">
        <v>5</v>
      </c>
      <c r="F1101" s="30">
        <v>900</v>
      </c>
      <c r="G1101" s="30">
        <v>4500</v>
      </c>
      <c r="H1101" s="30">
        <v>0</v>
      </c>
      <c r="I1101" s="30">
        <f t="shared" si="51"/>
        <v>4500</v>
      </c>
      <c r="J1101" s="30">
        <v>180</v>
      </c>
      <c r="K1101" s="30">
        <f>J1101*E1101</f>
        <v>900</v>
      </c>
      <c r="L1101" s="30">
        <f t="shared" si="52"/>
        <v>3600</v>
      </c>
      <c r="M1101" s="31">
        <f t="shared" si="53"/>
        <v>0.8</v>
      </c>
    </row>
    <row r="1102" spans="1:13" x14ac:dyDescent="0.25">
      <c r="A1102" s="28" t="s">
        <v>4953</v>
      </c>
      <c r="B1102" s="28" t="s">
        <v>9614</v>
      </c>
      <c r="C1102" s="29">
        <v>44242</v>
      </c>
      <c r="D1102" s="28" t="s">
        <v>116</v>
      </c>
      <c r="E1102" s="30">
        <v>19</v>
      </c>
      <c r="F1102" s="30">
        <v>-118</v>
      </c>
      <c r="G1102" s="30">
        <v>-2242</v>
      </c>
      <c r="H1102" s="30">
        <v>0</v>
      </c>
      <c r="I1102" s="30">
        <f t="shared" si="51"/>
        <v>-2242</v>
      </c>
      <c r="J1102" s="30">
        <v>22.3</v>
      </c>
      <c r="K1102" s="30">
        <f>J1102*E1102</f>
        <v>423.7</v>
      </c>
      <c r="L1102" s="30">
        <f t="shared" si="52"/>
        <v>-2665.7</v>
      </c>
      <c r="M1102" s="31">
        <f t="shared" si="53"/>
        <v>1.1889830508474575</v>
      </c>
    </row>
    <row r="1103" spans="1:13" x14ac:dyDescent="0.25">
      <c r="A1103" s="28" t="s">
        <v>4953</v>
      </c>
      <c r="B1103" s="28" t="s">
        <v>9614</v>
      </c>
      <c r="C1103" s="29">
        <v>44242</v>
      </c>
      <c r="D1103" s="28" t="s">
        <v>9486</v>
      </c>
      <c r="E1103" s="30">
        <v>6</v>
      </c>
      <c r="F1103" s="30">
        <v>-725</v>
      </c>
      <c r="G1103" s="30">
        <v>-4350</v>
      </c>
      <c r="H1103" s="30">
        <v>0</v>
      </c>
      <c r="I1103" s="30">
        <f t="shared" si="51"/>
        <v>-4350</v>
      </c>
      <c r="J1103" s="30">
        <v>36.76</v>
      </c>
      <c r="K1103" s="30">
        <f>J1103*E1103</f>
        <v>220.56</v>
      </c>
      <c r="L1103" s="30">
        <f t="shared" si="52"/>
        <v>-4570.5600000000004</v>
      </c>
      <c r="M1103" s="31">
        <f t="shared" si="53"/>
        <v>1.0507034482758622</v>
      </c>
    </row>
    <row r="1104" spans="1:13" x14ac:dyDescent="0.25">
      <c r="A1104" s="28" t="s">
        <v>4953</v>
      </c>
      <c r="B1104" s="28">
        <v>22660</v>
      </c>
      <c r="C1104" s="29">
        <v>44240</v>
      </c>
      <c r="D1104" s="28" t="s">
        <v>131</v>
      </c>
      <c r="E1104" s="30">
        <v>6</v>
      </c>
      <c r="F1104" s="30">
        <v>277.2</v>
      </c>
      <c r="G1104" s="30">
        <v>1663.2</v>
      </c>
      <c r="H1104" s="30">
        <v>0</v>
      </c>
      <c r="I1104" s="30">
        <f t="shared" si="51"/>
        <v>1663.2</v>
      </c>
      <c r="J1104" s="30">
        <v>138.6</v>
      </c>
      <c r="K1104" s="30">
        <f>J1104*E1104</f>
        <v>831.59999999999991</v>
      </c>
      <c r="L1104" s="30">
        <f t="shared" si="52"/>
        <v>831.60000000000014</v>
      </c>
      <c r="M1104" s="31">
        <f t="shared" si="53"/>
        <v>0.50000000000000011</v>
      </c>
    </row>
    <row r="1105" spans="1:13" x14ac:dyDescent="0.25">
      <c r="A1105" s="28" t="s">
        <v>4953</v>
      </c>
      <c r="B1105" s="28">
        <v>22652</v>
      </c>
      <c r="C1105" s="29">
        <v>44240</v>
      </c>
      <c r="D1105" s="28" t="s">
        <v>2633</v>
      </c>
      <c r="E1105" s="30">
        <v>2</v>
      </c>
      <c r="F1105" s="30">
        <v>350</v>
      </c>
      <c r="G1105" s="30">
        <v>700</v>
      </c>
      <c r="H1105" s="30">
        <v>0</v>
      </c>
      <c r="I1105" s="30">
        <f t="shared" si="51"/>
        <v>700</v>
      </c>
      <c r="J1105" s="30">
        <v>142.86000000000001</v>
      </c>
      <c r="K1105" s="30">
        <f>J1105*E1105</f>
        <v>285.72000000000003</v>
      </c>
      <c r="L1105" s="30">
        <f t="shared" si="52"/>
        <v>414.28</v>
      </c>
      <c r="M1105" s="31">
        <f t="shared" si="53"/>
        <v>0.59182857142857137</v>
      </c>
    </row>
    <row r="1106" spans="1:13" x14ac:dyDescent="0.25">
      <c r="A1106" s="28" t="s">
        <v>4953</v>
      </c>
      <c r="B1106" s="28">
        <v>22659</v>
      </c>
      <c r="C1106" s="29">
        <v>44240</v>
      </c>
      <c r="D1106" s="28" t="s">
        <v>4652</v>
      </c>
      <c r="E1106" s="30">
        <v>5</v>
      </c>
      <c r="F1106" s="30">
        <v>1800</v>
      </c>
      <c r="G1106" s="30">
        <v>9000</v>
      </c>
      <c r="H1106" s="30">
        <v>0</v>
      </c>
      <c r="I1106" s="30">
        <f t="shared" si="51"/>
        <v>9000</v>
      </c>
      <c r="J1106" s="30">
        <v>250</v>
      </c>
      <c r="K1106" s="30">
        <f>J1106*E1106</f>
        <v>1250</v>
      </c>
      <c r="L1106" s="30">
        <f t="shared" si="52"/>
        <v>7750</v>
      </c>
      <c r="M1106" s="31">
        <f t="shared" si="53"/>
        <v>0.86111111111111116</v>
      </c>
    </row>
    <row r="1107" spans="1:13" x14ac:dyDescent="0.25">
      <c r="A1107" s="28" t="s">
        <v>4953</v>
      </c>
      <c r="B1107" s="28">
        <v>22659</v>
      </c>
      <c r="C1107" s="29">
        <v>44240</v>
      </c>
      <c r="D1107" s="28" t="s">
        <v>4967</v>
      </c>
      <c r="E1107" s="30">
        <v>1</v>
      </c>
      <c r="F1107" s="30">
        <v>787.5</v>
      </c>
      <c r="G1107" s="30">
        <v>787.5</v>
      </c>
      <c r="H1107" s="30">
        <v>0</v>
      </c>
      <c r="I1107" s="30">
        <f t="shared" si="51"/>
        <v>787.5</v>
      </c>
      <c r="J1107" s="30">
        <v>287</v>
      </c>
      <c r="K1107" s="30">
        <f>J1107*E1107</f>
        <v>287</v>
      </c>
      <c r="L1107" s="30">
        <f t="shared" si="52"/>
        <v>500.5</v>
      </c>
      <c r="M1107" s="31">
        <f t="shared" si="53"/>
        <v>0.63555555555555554</v>
      </c>
    </row>
    <row r="1108" spans="1:13" x14ac:dyDescent="0.25">
      <c r="A1108" s="28" t="s">
        <v>4953</v>
      </c>
      <c r="B1108" s="28">
        <v>22659</v>
      </c>
      <c r="C1108" s="29">
        <v>44240</v>
      </c>
      <c r="D1108" s="28" t="s">
        <v>9615</v>
      </c>
      <c r="E1108" s="30">
        <v>2</v>
      </c>
      <c r="F1108" s="30">
        <v>3850</v>
      </c>
      <c r="G1108" s="30">
        <v>7700</v>
      </c>
      <c r="H1108" s="30">
        <v>0</v>
      </c>
      <c r="I1108" s="30">
        <f t="shared" si="51"/>
        <v>7700</v>
      </c>
      <c r="J1108" s="30">
        <v>692.5</v>
      </c>
      <c r="K1108" s="30">
        <f>J1108*E1108</f>
        <v>1385</v>
      </c>
      <c r="L1108" s="30">
        <f t="shared" si="52"/>
        <v>6315</v>
      </c>
      <c r="M1108" s="31">
        <f t="shared" si="53"/>
        <v>0.82012987012987015</v>
      </c>
    </row>
    <row r="1109" spans="1:13" x14ac:dyDescent="0.25">
      <c r="A1109" s="28" t="s">
        <v>4953</v>
      </c>
      <c r="B1109" s="28">
        <v>22651</v>
      </c>
      <c r="C1109" s="29">
        <v>44240</v>
      </c>
      <c r="D1109" s="28" t="s">
        <v>4652</v>
      </c>
      <c r="E1109" s="30">
        <v>5</v>
      </c>
      <c r="F1109" s="30">
        <v>1800</v>
      </c>
      <c r="G1109" s="30">
        <v>9000</v>
      </c>
      <c r="H1109" s="30">
        <v>0</v>
      </c>
      <c r="I1109" s="30">
        <f t="shared" si="51"/>
        <v>9000</v>
      </c>
      <c r="J1109" s="30">
        <v>250</v>
      </c>
      <c r="K1109" s="30">
        <f>J1109*E1109</f>
        <v>1250</v>
      </c>
      <c r="L1109" s="30">
        <f t="shared" si="52"/>
        <v>7750</v>
      </c>
      <c r="M1109" s="31">
        <f t="shared" si="53"/>
        <v>0.86111111111111116</v>
      </c>
    </row>
    <row r="1110" spans="1:13" x14ac:dyDescent="0.25">
      <c r="A1110" s="28" t="s">
        <v>4953</v>
      </c>
      <c r="B1110" s="28">
        <v>22651</v>
      </c>
      <c r="C1110" s="29">
        <v>44240</v>
      </c>
      <c r="D1110" s="28" t="s">
        <v>194</v>
      </c>
      <c r="E1110" s="30">
        <v>50</v>
      </c>
      <c r="F1110" s="30">
        <v>90</v>
      </c>
      <c r="G1110" s="30">
        <v>4500</v>
      </c>
      <c r="H1110" s="30">
        <v>0</v>
      </c>
      <c r="I1110" s="30">
        <f t="shared" si="51"/>
        <v>4500</v>
      </c>
      <c r="J1110" s="30">
        <v>21</v>
      </c>
      <c r="K1110" s="30">
        <f>J1110*E1110</f>
        <v>1050</v>
      </c>
      <c r="L1110" s="30">
        <f t="shared" si="52"/>
        <v>3450</v>
      </c>
      <c r="M1110" s="31">
        <f t="shared" si="53"/>
        <v>0.76666666666666672</v>
      </c>
    </row>
    <row r="1111" spans="1:13" x14ac:dyDescent="0.25">
      <c r="A1111" s="28" t="s">
        <v>4953</v>
      </c>
      <c r="B1111" s="28">
        <v>22651</v>
      </c>
      <c r="C1111" s="29">
        <v>44240</v>
      </c>
      <c r="D1111" s="28" t="s">
        <v>7406</v>
      </c>
      <c r="E1111" s="30">
        <v>1</v>
      </c>
      <c r="F1111" s="30">
        <v>450</v>
      </c>
      <c r="G1111" s="30">
        <v>450</v>
      </c>
      <c r="H1111" s="30">
        <v>0</v>
      </c>
      <c r="I1111" s="30">
        <f t="shared" si="51"/>
        <v>450</v>
      </c>
      <c r="J1111" s="30">
        <v>80</v>
      </c>
      <c r="K1111" s="30">
        <f>J1111*E1111</f>
        <v>80</v>
      </c>
      <c r="L1111" s="30">
        <f t="shared" si="52"/>
        <v>370</v>
      </c>
      <c r="M1111" s="31">
        <f t="shared" si="53"/>
        <v>0.82222222222222219</v>
      </c>
    </row>
    <row r="1112" spans="1:13" x14ac:dyDescent="0.25">
      <c r="A1112" s="28" t="s">
        <v>4953</v>
      </c>
      <c r="B1112" s="28">
        <v>22654</v>
      </c>
      <c r="C1112" s="29">
        <v>44240</v>
      </c>
      <c r="D1112" s="28" t="s">
        <v>4313</v>
      </c>
      <c r="E1112" s="30">
        <v>3</v>
      </c>
      <c r="F1112" s="30">
        <v>937.5</v>
      </c>
      <c r="G1112" s="30">
        <v>2812.5</v>
      </c>
      <c r="H1112" s="30">
        <v>0</v>
      </c>
      <c r="I1112" s="30">
        <f t="shared" si="51"/>
        <v>2812.5</v>
      </c>
      <c r="J1112" s="30">
        <v>227.27</v>
      </c>
      <c r="K1112" s="30">
        <f>J1112*E1112</f>
        <v>681.81000000000006</v>
      </c>
      <c r="L1112" s="30">
        <f t="shared" si="52"/>
        <v>2130.69</v>
      </c>
      <c r="M1112" s="31">
        <f t="shared" si="53"/>
        <v>0.75757866666666673</v>
      </c>
    </row>
    <row r="1113" spans="1:13" x14ac:dyDescent="0.25">
      <c r="A1113" s="28" t="s">
        <v>4953</v>
      </c>
      <c r="B1113" s="28">
        <v>22654</v>
      </c>
      <c r="C1113" s="29">
        <v>44240</v>
      </c>
      <c r="D1113" s="28" t="s">
        <v>4963</v>
      </c>
      <c r="E1113" s="30">
        <v>5</v>
      </c>
      <c r="F1113" s="30">
        <v>900</v>
      </c>
      <c r="G1113" s="30">
        <v>4500</v>
      </c>
      <c r="H1113" s="30">
        <v>0</v>
      </c>
      <c r="I1113" s="30">
        <f t="shared" si="51"/>
        <v>4500</v>
      </c>
      <c r="J1113" s="30">
        <v>210</v>
      </c>
      <c r="K1113" s="30">
        <f>J1113*E1113</f>
        <v>1050</v>
      </c>
      <c r="L1113" s="30">
        <f t="shared" si="52"/>
        <v>3450</v>
      </c>
      <c r="M1113" s="31">
        <f t="shared" si="53"/>
        <v>0.76666666666666672</v>
      </c>
    </row>
    <row r="1114" spans="1:13" x14ac:dyDescent="0.25">
      <c r="A1114" s="28" t="s">
        <v>4953</v>
      </c>
      <c r="B1114" s="28">
        <v>22044</v>
      </c>
      <c r="C1114" s="29">
        <v>44240</v>
      </c>
      <c r="D1114" s="28" t="s">
        <v>4289</v>
      </c>
      <c r="E1114" s="30">
        <v>40</v>
      </c>
      <c r="F1114" s="30">
        <v>380</v>
      </c>
      <c r="G1114" s="30">
        <v>15200</v>
      </c>
      <c r="H1114" s="30">
        <v>3800</v>
      </c>
      <c r="I1114" s="30">
        <f t="shared" si="51"/>
        <v>11400</v>
      </c>
      <c r="J1114" s="30">
        <v>30</v>
      </c>
      <c r="K1114" s="30">
        <f>J1114*E1114</f>
        <v>1200</v>
      </c>
      <c r="L1114" s="30">
        <f t="shared" si="52"/>
        <v>10200</v>
      </c>
      <c r="M1114" s="31">
        <f t="shared" si="53"/>
        <v>0.67105263157894735</v>
      </c>
    </row>
    <row r="1115" spans="1:13" x14ac:dyDescent="0.25">
      <c r="A1115" s="28" t="s">
        <v>4953</v>
      </c>
      <c r="B1115" s="28">
        <v>22046</v>
      </c>
      <c r="C1115" s="29">
        <v>44240</v>
      </c>
      <c r="D1115" s="28" t="s">
        <v>4959</v>
      </c>
      <c r="E1115" s="30">
        <v>5</v>
      </c>
      <c r="F1115" s="30">
        <v>500</v>
      </c>
      <c r="G1115" s="30">
        <v>2500</v>
      </c>
      <c r="H1115" s="30">
        <v>0</v>
      </c>
      <c r="I1115" s="30">
        <f t="shared" si="51"/>
        <v>2500</v>
      </c>
      <c r="J1115" s="30">
        <v>28</v>
      </c>
      <c r="K1115" s="30">
        <f>J1115*E1115</f>
        <v>140</v>
      </c>
      <c r="L1115" s="30">
        <f t="shared" si="52"/>
        <v>2360</v>
      </c>
      <c r="M1115" s="31">
        <f t="shared" si="53"/>
        <v>0.94399999999999995</v>
      </c>
    </row>
    <row r="1116" spans="1:13" x14ac:dyDescent="0.25">
      <c r="A1116" s="28" t="s">
        <v>4953</v>
      </c>
      <c r="B1116" s="28">
        <v>22050</v>
      </c>
      <c r="C1116" s="29">
        <v>44240</v>
      </c>
      <c r="D1116" s="28" t="s">
        <v>7396</v>
      </c>
      <c r="E1116" s="30">
        <v>4</v>
      </c>
      <c r="F1116" s="30">
        <v>2948.4</v>
      </c>
      <c r="G1116" s="30">
        <v>11793.6</v>
      </c>
      <c r="H1116" s="30">
        <v>0</v>
      </c>
      <c r="I1116" s="30">
        <f t="shared" si="51"/>
        <v>11793.6</v>
      </c>
      <c r="J1116" s="30">
        <v>1474.2</v>
      </c>
      <c r="K1116" s="30">
        <f>J1116*E1116</f>
        <v>5896.8</v>
      </c>
      <c r="L1116" s="30">
        <f t="shared" si="52"/>
        <v>5896.8</v>
      </c>
      <c r="M1116" s="31">
        <f t="shared" si="53"/>
        <v>0.5</v>
      </c>
    </row>
    <row r="1117" spans="1:13" x14ac:dyDescent="0.25">
      <c r="A1117" s="28" t="s">
        <v>4953</v>
      </c>
      <c r="B1117" s="28">
        <v>22048</v>
      </c>
      <c r="C1117" s="29">
        <v>44240</v>
      </c>
      <c r="D1117" s="28" t="s">
        <v>194</v>
      </c>
      <c r="E1117" s="30">
        <v>50</v>
      </c>
      <c r="F1117" s="30">
        <v>90</v>
      </c>
      <c r="G1117" s="30">
        <v>4500</v>
      </c>
      <c r="H1117" s="30">
        <v>0</v>
      </c>
      <c r="I1117" s="30">
        <f t="shared" si="51"/>
        <v>4500</v>
      </c>
      <c r="J1117" s="30">
        <v>21</v>
      </c>
      <c r="K1117" s="30">
        <f>J1117*E1117</f>
        <v>1050</v>
      </c>
      <c r="L1117" s="30">
        <f t="shared" si="52"/>
        <v>3450</v>
      </c>
      <c r="M1117" s="31">
        <f t="shared" si="53"/>
        <v>0.76666666666666672</v>
      </c>
    </row>
    <row r="1118" spans="1:13" x14ac:dyDescent="0.25">
      <c r="A1118" s="28" t="s">
        <v>4953</v>
      </c>
      <c r="B1118" s="28">
        <v>22045</v>
      </c>
      <c r="C1118" s="29">
        <v>44240</v>
      </c>
      <c r="D1118" s="28" t="s">
        <v>2633</v>
      </c>
      <c r="E1118" s="30">
        <v>2</v>
      </c>
      <c r="F1118" s="30">
        <v>350</v>
      </c>
      <c r="G1118" s="30">
        <v>700</v>
      </c>
      <c r="H1118" s="30">
        <v>0</v>
      </c>
      <c r="I1118" s="30">
        <f t="shared" si="51"/>
        <v>700</v>
      </c>
      <c r="J1118" s="30">
        <v>142.86000000000001</v>
      </c>
      <c r="K1118" s="30">
        <f>J1118*E1118</f>
        <v>285.72000000000003</v>
      </c>
      <c r="L1118" s="30">
        <f t="shared" si="52"/>
        <v>414.28</v>
      </c>
      <c r="M1118" s="31">
        <f t="shared" si="53"/>
        <v>0.59182857142857137</v>
      </c>
    </row>
    <row r="1119" spans="1:13" x14ac:dyDescent="0.25">
      <c r="A1119" s="28" t="s">
        <v>4953</v>
      </c>
      <c r="B1119" s="28">
        <v>22045</v>
      </c>
      <c r="C1119" s="29">
        <v>44240</v>
      </c>
      <c r="D1119" s="28" t="s">
        <v>43</v>
      </c>
      <c r="E1119" s="30">
        <v>2</v>
      </c>
      <c r="F1119" s="30">
        <v>1350</v>
      </c>
      <c r="G1119" s="30">
        <v>2700</v>
      </c>
      <c r="H1119" s="30">
        <v>0</v>
      </c>
      <c r="I1119" s="30">
        <f t="shared" si="51"/>
        <v>2700</v>
      </c>
      <c r="J1119" s="30">
        <v>780</v>
      </c>
      <c r="K1119" s="30">
        <f>J1119*E1119</f>
        <v>1560</v>
      </c>
      <c r="L1119" s="30">
        <f t="shared" si="52"/>
        <v>1140</v>
      </c>
      <c r="M1119" s="31">
        <f t="shared" si="53"/>
        <v>0.42222222222222222</v>
      </c>
    </row>
    <row r="1120" spans="1:13" x14ac:dyDescent="0.25">
      <c r="A1120" s="28" t="s">
        <v>4953</v>
      </c>
      <c r="B1120" s="28">
        <v>22040</v>
      </c>
      <c r="C1120" s="29">
        <v>44214</v>
      </c>
      <c r="D1120" s="28" t="s">
        <v>2633</v>
      </c>
      <c r="E1120" s="30">
        <v>2</v>
      </c>
      <c r="F1120" s="30">
        <v>350</v>
      </c>
      <c r="G1120" s="30">
        <v>700</v>
      </c>
      <c r="H1120" s="30">
        <v>0</v>
      </c>
      <c r="I1120" s="30">
        <f t="shared" si="51"/>
        <v>700</v>
      </c>
      <c r="J1120" s="30">
        <v>142.86000000000001</v>
      </c>
      <c r="K1120" s="30">
        <f>J1120*E1120</f>
        <v>285.72000000000003</v>
      </c>
      <c r="L1120" s="30">
        <f t="shared" si="52"/>
        <v>414.28</v>
      </c>
      <c r="M1120" s="31">
        <f t="shared" si="53"/>
        <v>0.59182857142857137</v>
      </c>
    </row>
    <row r="1121" spans="1:13" x14ac:dyDescent="0.25">
      <c r="A1121" s="28" t="s">
        <v>4953</v>
      </c>
      <c r="B1121" s="28">
        <v>22038</v>
      </c>
      <c r="C1121" s="29">
        <v>44207</v>
      </c>
      <c r="D1121" s="28" t="s">
        <v>4563</v>
      </c>
      <c r="E1121" s="30">
        <v>2</v>
      </c>
      <c r="F1121" s="30">
        <v>843.75</v>
      </c>
      <c r="G1121" s="30">
        <v>1687.5</v>
      </c>
      <c r="H1121" s="30">
        <v>0</v>
      </c>
      <c r="I1121" s="30">
        <f t="shared" si="51"/>
        <v>1687.5</v>
      </c>
      <c r="J1121" s="30">
        <v>90</v>
      </c>
      <c r="K1121" s="30">
        <f>J1121*E1121</f>
        <v>180</v>
      </c>
      <c r="L1121" s="30">
        <f t="shared" si="52"/>
        <v>1507.5</v>
      </c>
      <c r="M1121" s="31">
        <f t="shared" si="53"/>
        <v>0.89333333333333331</v>
      </c>
    </row>
    <row r="1122" spans="1:13" x14ac:dyDescent="0.25">
      <c r="A1122" s="28" t="s">
        <v>4953</v>
      </c>
      <c r="B1122" s="28">
        <v>22038</v>
      </c>
      <c r="C1122" s="29">
        <v>44207</v>
      </c>
      <c r="D1122" s="28" t="s">
        <v>9616</v>
      </c>
      <c r="E1122" s="30">
        <v>3</v>
      </c>
      <c r="F1122" s="30">
        <v>1350</v>
      </c>
      <c r="G1122" s="30">
        <v>4050</v>
      </c>
      <c r="H1122" s="30">
        <v>0</v>
      </c>
      <c r="I1122" s="30">
        <f t="shared" si="51"/>
        <v>4050</v>
      </c>
      <c r="J1122" s="30">
        <v>610</v>
      </c>
      <c r="K1122" s="30">
        <f>J1122*E1122</f>
        <v>1830</v>
      </c>
      <c r="L1122" s="30">
        <f t="shared" si="52"/>
        <v>2220</v>
      </c>
      <c r="M1122" s="31">
        <f t="shared" si="53"/>
        <v>0.54814814814814816</v>
      </c>
    </row>
    <row r="1123" spans="1:13" x14ac:dyDescent="0.25">
      <c r="A1123" s="28" t="s">
        <v>4953</v>
      </c>
      <c r="B1123" s="28">
        <v>22037</v>
      </c>
      <c r="C1123" s="29">
        <v>44207</v>
      </c>
      <c r="D1123" s="28" t="s">
        <v>7450</v>
      </c>
      <c r="E1123" s="30">
        <v>5</v>
      </c>
      <c r="F1123" s="30">
        <v>860</v>
      </c>
      <c r="G1123" s="30">
        <v>4300</v>
      </c>
      <c r="H1123" s="30">
        <v>0</v>
      </c>
      <c r="I1123" s="30">
        <f t="shared" si="51"/>
        <v>4300</v>
      </c>
      <c r="J1123" s="30">
        <v>175</v>
      </c>
      <c r="K1123" s="30">
        <f>J1123*E1123</f>
        <v>875</v>
      </c>
      <c r="L1123" s="30">
        <f t="shared" si="52"/>
        <v>3425</v>
      </c>
      <c r="M1123" s="31">
        <f t="shared" si="53"/>
        <v>0.79651162790697672</v>
      </c>
    </row>
    <row r="1124" spans="1:13" x14ac:dyDescent="0.25">
      <c r="A1124" s="28" t="s">
        <v>4953</v>
      </c>
      <c r="B1124" s="28">
        <v>22037</v>
      </c>
      <c r="C1124" s="29">
        <v>44207</v>
      </c>
      <c r="D1124" s="28" t="s">
        <v>4652</v>
      </c>
      <c r="E1124" s="30">
        <v>5</v>
      </c>
      <c r="F1124" s="30">
        <v>1800</v>
      </c>
      <c r="G1124" s="30">
        <v>9000</v>
      </c>
      <c r="H1124" s="30">
        <v>0</v>
      </c>
      <c r="I1124" s="30">
        <f t="shared" si="51"/>
        <v>9000</v>
      </c>
      <c r="J1124" s="30">
        <v>250</v>
      </c>
      <c r="K1124" s="30">
        <f>J1124*E1124</f>
        <v>1250</v>
      </c>
      <c r="L1124" s="30">
        <f t="shared" si="52"/>
        <v>7750</v>
      </c>
      <c r="M1124" s="31">
        <f t="shared" si="53"/>
        <v>0.86111111111111116</v>
      </c>
    </row>
    <row r="1125" spans="1:13" x14ac:dyDescent="0.25">
      <c r="A1125" s="28" t="s">
        <v>4953</v>
      </c>
      <c r="B1125" s="28">
        <v>22043</v>
      </c>
      <c r="C1125" s="29">
        <v>44207</v>
      </c>
      <c r="D1125" s="28" t="s">
        <v>135</v>
      </c>
      <c r="E1125" s="30">
        <v>72</v>
      </c>
      <c r="F1125" s="30">
        <v>229.32</v>
      </c>
      <c r="G1125" s="30">
        <v>16511.04</v>
      </c>
      <c r="H1125" s="30">
        <v>0</v>
      </c>
      <c r="I1125" s="30">
        <f t="shared" si="51"/>
        <v>16511.04</v>
      </c>
      <c r="J1125" s="30">
        <v>114.66</v>
      </c>
      <c r="K1125" s="30">
        <f>J1125*E1125</f>
        <v>8255.52</v>
      </c>
      <c r="L1125" s="30">
        <f t="shared" si="52"/>
        <v>8255.52</v>
      </c>
      <c r="M1125" s="31">
        <f t="shared" si="53"/>
        <v>0.5</v>
      </c>
    </row>
    <row r="1126" spans="1:13" x14ac:dyDescent="0.25">
      <c r="A1126" s="28" t="s">
        <v>4953</v>
      </c>
      <c r="B1126" s="28">
        <v>22042</v>
      </c>
      <c r="C1126" s="29">
        <v>44207</v>
      </c>
      <c r="D1126" s="28" t="s">
        <v>2453</v>
      </c>
      <c r="E1126" s="30">
        <v>12</v>
      </c>
      <c r="F1126" s="30">
        <v>176</v>
      </c>
      <c r="G1126" s="30">
        <v>2112</v>
      </c>
      <c r="H1126" s="30">
        <v>0</v>
      </c>
      <c r="I1126" s="30">
        <f t="shared" si="51"/>
        <v>2112</v>
      </c>
      <c r="J1126" s="30">
        <v>88</v>
      </c>
      <c r="K1126" s="30">
        <f>J1126*E1126</f>
        <v>1056</v>
      </c>
      <c r="L1126" s="30">
        <f t="shared" si="52"/>
        <v>1056</v>
      </c>
      <c r="M1126" s="31">
        <f t="shared" si="53"/>
        <v>0.5</v>
      </c>
    </row>
    <row r="1127" spans="1:13" x14ac:dyDescent="0.25">
      <c r="A1127" s="28" t="s">
        <v>4953</v>
      </c>
      <c r="B1127" s="28">
        <v>22041</v>
      </c>
      <c r="C1127" s="29">
        <v>44207</v>
      </c>
      <c r="D1127" s="28" t="s">
        <v>2633</v>
      </c>
      <c r="E1127" s="30">
        <v>1</v>
      </c>
      <c r="F1127" s="30">
        <v>350</v>
      </c>
      <c r="G1127" s="30">
        <v>350</v>
      </c>
      <c r="H1127" s="30">
        <v>0</v>
      </c>
      <c r="I1127" s="30">
        <f t="shared" si="51"/>
        <v>350</v>
      </c>
      <c r="J1127" s="30">
        <v>142.86000000000001</v>
      </c>
      <c r="K1127" s="30">
        <f>J1127*E1127</f>
        <v>142.86000000000001</v>
      </c>
      <c r="L1127" s="30">
        <f t="shared" si="52"/>
        <v>207.14</v>
      </c>
      <c r="M1127" s="31">
        <f t="shared" si="53"/>
        <v>0.59182857142857137</v>
      </c>
    </row>
    <row r="1128" spans="1:13" x14ac:dyDescent="0.25">
      <c r="A1128" s="28" t="s">
        <v>4953</v>
      </c>
      <c r="B1128" s="28">
        <v>22035</v>
      </c>
      <c r="C1128" s="29">
        <v>44207</v>
      </c>
      <c r="D1128" s="28" t="s">
        <v>2650</v>
      </c>
      <c r="E1128" s="30">
        <v>6</v>
      </c>
      <c r="F1128" s="30">
        <v>3500</v>
      </c>
      <c r="G1128" s="30">
        <v>21000</v>
      </c>
      <c r="H1128" s="30">
        <v>0</v>
      </c>
      <c r="I1128" s="30">
        <f t="shared" si="51"/>
        <v>21000</v>
      </c>
      <c r="J1128" s="30">
        <v>1047.8599999999999</v>
      </c>
      <c r="K1128" s="30">
        <f>J1128*E1128</f>
        <v>6287.16</v>
      </c>
      <c r="L1128" s="30">
        <f t="shared" si="52"/>
        <v>14712.84</v>
      </c>
      <c r="M1128" s="31">
        <f t="shared" si="53"/>
        <v>0.70061142857142855</v>
      </c>
    </row>
    <row r="1129" spans="1:13" x14ac:dyDescent="0.25">
      <c r="A1129" s="28" t="s">
        <v>4953</v>
      </c>
      <c r="B1129" s="28">
        <v>22035</v>
      </c>
      <c r="C1129" s="29">
        <v>44207</v>
      </c>
      <c r="D1129" s="28" t="s">
        <v>4618</v>
      </c>
      <c r="E1129" s="30">
        <v>20</v>
      </c>
      <c r="F1129" s="30">
        <v>970</v>
      </c>
      <c r="G1129" s="30">
        <v>19400</v>
      </c>
      <c r="H1129" s="30">
        <v>0</v>
      </c>
      <c r="I1129" s="30">
        <f t="shared" si="51"/>
        <v>19400</v>
      </c>
      <c r="J1129" s="30">
        <v>280</v>
      </c>
      <c r="K1129" s="30">
        <f>J1129*E1129</f>
        <v>5600</v>
      </c>
      <c r="L1129" s="30">
        <f t="shared" si="52"/>
        <v>13800</v>
      </c>
      <c r="M1129" s="31">
        <f t="shared" si="53"/>
        <v>0.71134020618556704</v>
      </c>
    </row>
    <row r="1130" spans="1:13" x14ac:dyDescent="0.25">
      <c r="A1130" s="28" t="s">
        <v>4980</v>
      </c>
      <c r="B1130" s="28" t="s">
        <v>9617</v>
      </c>
      <c r="C1130" s="29">
        <v>44522</v>
      </c>
      <c r="D1130" s="28" t="s">
        <v>4389</v>
      </c>
      <c r="E1130" s="30">
        <v>3</v>
      </c>
      <c r="F1130" s="30">
        <v>4800</v>
      </c>
      <c r="G1130" s="30">
        <v>14400</v>
      </c>
      <c r="H1130" s="30">
        <v>0</v>
      </c>
      <c r="I1130" s="30">
        <f t="shared" si="51"/>
        <v>14400</v>
      </c>
      <c r="J1130" s="30">
        <v>1872</v>
      </c>
      <c r="K1130" s="30">
        <f>J1130*E1130</f>
        <v>5616</v>
      </c>
      <c r="L1130" s="30">
        <f t="shared" si="52"/>
        <v>8784</v>
      </c>
      <c r="M1130" s="31">
        <f t="shared" si="53"/>
        <v>0.61</v>
      </c>
    </row>
    <row r="1131" spans="1:13" x14ac:dyDescent="0.25">
      <c r="A1131" s="28" t="s">
        <v>4980</v>
      </c>
      <c r="B1131" s="28" t="s">
        <v>9618</v>
      </c>
      <c r="C1131" s="29">
        <v>44500</v>
      </c>
      <c r="D1131" s="28" t="s">
        <v>7232</v>
      </c>
      <c r="E1131" s="30">
        <v>1000</v>
      </c>
      <c r="F1131" s="30">
        <v>68</v>
      </c>
      <c r="G1131" s="30">
        <v>68000</v>
      </c>
      <c r="H1131" s="30">
        <v>0</v>
      </c>
      <c r="I1131" s="30">
        <f t="shared" si="51"/>
        <v>68000</v>
      </c>
      <c r="J1131" s="30">
        <v>130</v>
      </c>
      <c r="K1131" s="30">
        <f>J1131*E1131</f>
        <v>130000</v>
      </c>
      <c r="L1131" s="30">
        <f t="shared" si="52"/>
        <v>-62000</v>
      </c>
      <c r="M1131" s="31">
        <f t="shared" si="53"/>
        <v>-0.91176470588235292</v>
      </c>
    </row>
    <row r="1132" spans="1:13" x14ac:dyDescent="0.25">
      <c r="A1132" s="28" t="s">
        <v>4980</v>
      </c>
      <c r="B1132" s="28" t="s">
        <v>9619</v>
      </c>
      <c r="C1132" s="29">
        <v>44494</v>
      </c>
      <c r="D1132" s="28" t="s">
        <v>7650</v>
      </c>
      <c r="E1132" s="30">
        <v>100</v>
      </c>
      <c r="F1132" s="30">
        <v>550</v>
      </c>
      <c r="G1132" s="30">
        <v>55000</v>
      </c>
      <c r="H1132" s="30">
        <v>0</v>
      </c>
      <c r="I1132" s="30">
        <f t="shared" si="51"/>
        <v>55000</v>
      </c>
      <c r="J1132" s="30">
        <v>255</v>
      </c>
      <c r="K1132" s="30">
        <f>J1132*E1132</f>
        <v>25500</v>
      </c>
      <c r="L1132" s="30">
        <f t="shared" si="52"/>
        <v>29500</v>
      </c>
      <c r="M1132" s="31">
        <f t="shared" si="53"/>
        <v>0.53636363636363638</v>
      </c>
    </row>
    <row r="1133" spans="1:13" x14ac:dyDescent="0.25">
      <c r="A1133" s="28" t="s">
        <v>4980</v>
      </c>
      <c r="B1133" s="28" t="s">
        <v>9619</v>
      </c>
      <c r="C1133" s="29">
        <v>44494</v>
      </c>
      <c r="D1133" s="28" t="s">
        <v>7207</v>
      </c>
      <c r="E1133" s="30">
        <v>50</v>
      </c>
      <c r="F1133" s="30">
        <v>550</v>
      </c>
      <c r="G1133" s="30">
        <v>27500</v>
      </c>
      <c r="H1133" s="30">
        <v>0</v>
      </c>
      <c r="I1133" s="30">
        <f t="shared" si="51"/>
        <v>27500</v>
      </c>
      <c r="J1133" s="30">
        <v>255</v>
      </c>
      <c r="K1133" s="30">
        <f>J1133*E1133</f>
        <v>12750</v>
      </c>
      <c r="L1133" s="30">
        <f t="shared" si="52"/>
        <v>14750</v>
      </c>
      <c r="M1133" s="31">
        <f t="shared" si="53"/>
        <v>0.53636363636363638</v>
      </c>
    </row>
    <row r="1134" spans="1:13" x14ac:dyDescent="0.25">
      <c r="A1134" s="28" t="s">
        <v>4980</v>
      </c>
      <c r="B1134" s="28" t="s">
        <v>9619</v>
      </c>
      <c r="C1134" s="29">
        <v>44494</v>
      </c>
      <c r="D1134" s="28" t="s">
        <v>7207</v>
      </c>
      <c r="E1134" s="30">
        <v>50</v>
      </c>
      <c r="F1134" s="30">
        <v>550</v>
      </c>
      <c r="G1134" s="30">
        <v>27500</v>
      </c>
      <c r="H1134" s="30">
        <v>0</v>
      </c>
      <c r="I1134" s="30">
        <f t="shared" si="51"/>
        <v>27500</v>
      </c>
      <c r="J1134" s="30">
        <v>255</v>
      </c>
      <c r="K1134" s="30">
        <f>J1134*E1134</f>
        <v>12750</v>
      </c>
      <c r="L1134" s="30">
        <f t="shared" si="52"/>
        <v>14750</v>
      </c>
      <c r="M1134" s="31">
        <f t="shared" si="53"/>
        <v>0.53636363636363638</v>
      </c>
    </row>
    <row r="1135" spans="1:13" x14ac:dyDescent="0.25">
      <c r="A1135" s="28" t="s">
        <v>4980</v>
      </c>
      <c r="B1135" s="28" t="s">
        <v>9619</v>
      </c>
      <c r="C1135" s="29">
        <v>44494</v>
      </c>
      <c r="D1135" s="28" t="s">
        <v>5061</v>
      </c>
      <c r="E1135" s="30">
        <v>1000</v>
      </c>
      <c r="F1135" s="30">
        <v>350</v>
      </c>
      <c r="G1135" s="30">
        <v>350000</v>
      </c>
      <c r="H1135" s="30">
        <v>0</v>
      </c>
      <c r="I1135" s="30">
        <f t="shared" si="51"/>
        <v>350000</v>
      </c>
      <c r="J1135" s="30">
        <v>50</v>
      </c>
      <c r="K1135" s="30">
        <f>J1135*E1135</f>
        <v>50000</v>
      </c>
      <c r="L1135" s="30">
        <f t="shared" si="52"/>
        <v>300000</v>
      </c>
      <c r="M1135" s="31">
        <f t="shared" si="53"/>
        <v>0.8571428571428571</v>
      </c>
    </row>
    <row r="1136" spans="1:13" x14ac:dyDescent="0.25">
      <c r="A1136" s="28" t="s">
        <v>4980</v>
      </c>
      <c r="B1136" s="28" t="s">
        <v>9619</v>
      </c>
      <c r="C1136" s="29">
        <v>44494</v>
      </c>
      <c r="D1136" s="28" t="s">
        <v>8098</v>
      </c>
      <c r="E1136" s="30">
        <v>200</v>
      </c>
      <c r="F1136" s="30">
        <v>800</v>
      </c>
      <c r="G1136" s="30">
        <v>160000</v>
      </c>
      <c r="H1136" s="30">
        <v>0</v>
      </c>
      <c r="I1136" s="30">
        <f t="shared" si="51"/>
        <v>160000</v>
      </c>
      <c r="J1136" s="30">
        <v>330</v>
      </c>
      <c r="K1136" s="30">
        <f>J1136*E1136</f>
        <v>66000</v>
      </c>
      <c r="L1136" s="30">
        <f t="shared" si="52"/>
        <v>94000</v>
      </c>
      <c r="M1136" s="31">
        <f t="shared" si="53"/>
        <v>0.58750000000000002</v>
      </c>
    </row>
    <row r="1137" spans="1:13" x14ac:dyDescent="0.25">
      <c r="A1137" s="28" t="s">
        <v>4980</v>
      </c>
      <c r="B1137" s="28" t="s">
        <v>9620</v>
      </c>
      <c r="C1137" s="29">
        <v>44487</v>
      </c>
      <c r="D1137" s="28" t="s">
        <v>7380</v>
      </c>
      <c r="E1137" s="30">
        <v>400</v>
      </c>
      <c r="F1137" s="30">
        <v>180</v>
      </c>
      <c r="G1137" s="30">
        <v>72000</v>
      </c>
      <c r="H1137" s="30">
        <v>0</v>
      </c>
      <c r="I1137" s="30">
        <f t="shared" si="51"/>
        <v>72000</v>
      </c>
      <c r="J1137" s="30">
        <v>60</v>
      </c>
      <c r="K1137" s="30">
        <f>J1137*E1137</f>
        <v>24000</v>
      </c>
      <c r="L1137" s="30">
        <f t="shared" si="52"/>
        <v>48000</v>
      </c>
      <c r="M1137" s="31">
        <f t="shared" si="53"/>
        <v>0.66666666666666663</v>
      </c>
    </row>
    <row r="1138" spans="1:13" x14ac:dyDescent="0.25">
      <c r="A1138" s="28" t="s">
        <v>4980</v>
      </c>
      <c r="B1138" s="28" t="s">
        <v>9621</v>
      </c>
      <c r="C1138" s="29">
        <v>44487</v>
      </c>
      <c r="D1138" s="28" t="s">
        <v>7380</v>
      </c>
      <c r="E1138" s="30">
        <v>600</v>
      </c>
      <c r="F1138" s="30">
        <v>180</v>
      </c>
      <c r="G1138" s="30">
        <v>108000</v>
      </c>
      <c r="H1138" s="30">
        <v>0</v>
      </c>
      <c r="I1138" s="30">
        <f t="shared" si="51"/>
        <v>108000</v>
      </c>
      <c r="J1138" s="30">
        <v>60</v>
      </c>
      <c r="K1138" s="30">
        <f>J1138*E1138</f>
        <v>36000</v>
      </c>
      <c r="L1138" s="30">
        <f t="shared" si="52"/>
        <v>72000</v>
      </c>
      <c r="M1138" s="31">
        <f t="shared" si="53"/>
        <v>0.66666666666666663</v>
      </c>
    </row>
    <row r="1139" spans="1:13" x14ac:dyDescent="0.25">
      <c r="A1139" s="28" t="s">
        <v>4980</v>
      </c>
      <c r="B1139" s="28" t="s">
        <v>9621</v>
      </c>
      <c r="C1139" s="29">
        <v>44487</v>
      </c>
      <c r="D1139" s="28" t="s">
        <v>7650</v>
      </c>
      <c r="E1139" s="30">
        <v>60</v>
      </c>
      <c r="F1139" s="30">
        <v>550</v>
      </c>
      <c r="G1139" s="30">
        <v>33000</v>
      </c>
      <c r="H1139" s="30">
        <v>0</v>
      </c>
      <c r="I1139" s="30">
        <f t="shared" si="51"/>
        <v>33000</v>
      </c>
      <c r="J1139" s="30">
        <v>255</v>
      </c>
      <c r="K1139" s="30">
        <f>J1139*E1139</f>
        <v>15300</v>
      </c>
      <c r="L1139" s="30">
        <f t="shared" si="52"/>
        <v>17700</v>
      </c>
      <c r="M1139" s="31">
        <f t="shared" si="53"/>
        <v>0.53636363636363638</v>
      </c>
    </row>
    <row r="1140" spans="1:13" x14ac:dyDescent="0.25">
      <c r="A1140" s="28" t="s">
        <v>4980</v>
      </c>
      <c r="B1140" s="28" t="s">
        <v>9621</v>
      </c>
      <c r="C1140" s="29">
        <v>44487</v>
      </c>
      <c r="D1140" s="28" t="s">
        <v>7207</v>
      </c>
      <c r="E1140" s="30">
        <v>90</v>
      </c>
      <c r="F1140" s="30">
        <v>550</v>
      </c>
      <c r="G1140" s="30">
        <v>49500</v>
      </c>
      <c r="H1140" s="30">
        <v>0</v>
      </c>
      <c r="I1140" s="30">
        <f t="shared" si="51"/>
        <v>49500</v>
      </c>
      <c r="J1140" s="30">
        <v>255</v>
      </c>
      <c r="K1140" s="30">
        <f>J1140*E1140</f>
        <v>22950</v>
      </c>
      <c r="L1140" s="30">
        <f t="shared" si="52"/>
        <v>26550</v>
      </c>
      <c r="M1140" s="31">
        <f t="shared" si="53"/>
        <v>0.53636363636363638</v>
      </c>
    </row>
    <row r="1141" spans="1:13" x14ac:dyDescent="0.25">
      <c r="A1141" s="28" t="s">
        <v>4980</v>
      </c>
      <c r="B1141" s="28" t="s">
        <v>9621</v>
      </c>
      <c r="C1141" s="29">
        <v>44487</v>
      </c>
      <c r="D1141" s="28" t="s">
        <v>7302</v>
      </c>
      <c r="E1141" s="30">
        <v>100</v>
      </c>
      <c r="F1141" s="30">
        <v>550</v>
      </c>
      <c r="G1141" s="30">
        <v>55000</v>
      </c>
      <c r="H1141" s="30">
        <v>0</v>
      </c>
      <c r="I1141" s="30">
        <f t="shared" si="51"/>
        <v>55000</v>
      </c>
      <c r="J1141" s="30">
        <v>255</v>
      </c>
      <c r="K1141" s="30">
        <f>J1141*E1141</f>
        <v>25500</v>
      </c>
      <c r="L1141" s="30">
        <f t="shared" si="52"/>
        <v>29500</v>
      </c>
      <c r="M1141" s="31">
        <f t="shared" si="53"/>
        <v>0.53636363636363638</v>
      </c>
    </row>
    <row r="1142" spans="1:13" x14ac:dyDescent="0.25">
      <c r="A1142" s="28" t="s">
        <v>4980</v>
      </c>
      <c r="B1142" s="28" t="s">
        <v>9621</v>
      </c>
      <c r="C1142" s="29">
        <v>44487</v>
      </c>
      <c r="D1142" s="28" t="s">
        <v>5352</v>
      </c>
      <c r="E1142" s="30">
        <v>9</v>
      </c>
      <c r="F1142" s="30">
        <v>800</v>
      </c>
      <c r="G1142" s="30">
        <v>7200</v>
      </c>
      <c r="H1142" s="30">
        <v>0</v>
      </c>
      <c r="I1142" s="30">
        <f t="shared" si="51"/>
        <v>7200</v>
      </c>
      <c r="J1142" s="30">
        <v>170</v>
      </c>
      <c r="K1142" s="30">
        <f>J1142*E1142</f>
        <v>1530</v>
      </c>
      <c r="L1142" s="30">
        <f t="shared" si="52"/>
        <v>5670</v>
      </c>
      <c r="M1142" s="31">
        <f t="shared" si="53"/>
        <v>0.78749999999999998</v>
      </c>
    </row>
    <row r="1143" spans="1:13" x14ac:dyDescent="0.25">
      <c r="A1143" s="28" t="s">
        <v>4980</v>
      </c>
      <c r="B1143" s="28" t="s">
        <v>9622</v>
      </c>
      <c r="C1143" s="29">
        <v>44487</v>
      </c>
      <c r="D1143" s="28" t="s">
        <v>7650</v>
      </c>
      <c r="E1143" s="30">
        <v>40</v>
      </c>
      <c r="F1143" s="30">
        <v>550</v>
      </c>
      <c r="G1143" s="30">
        <v>22000</v>
      </c>
      <c r="H1143" s="30">
        <v>0</v>
      </c>
      <c r="I1143" s="30">
        <f t="shared" si="51"/>
        <v>22000</v>
      </c>
      <c r="J1143" s="30">
        <v>255</v>
      </c>
      <c r="K1143" s="30">
        <f>J1143*E1143</f>
        <v>10200</v>
      </c>
      <c r="L1143" s="30">
        <f t="shared" si="52"/>
        <v>11800</v>
      </c>
      <c r="M1143" s="31">
        <f t="shared" si="53"/>
        <v>0.53636363636363638</v>
      </c>
    </row>
    <row r="1144" spans="1:13" x14ac:dyDescent="0.25">
      <c r="A1144" s="28" t="s">
        <v>4980</v>
      </c>
      <c r="B1144" s="28" t="s">
        <v>9622</v>
      </c>
      <c r="C1144" s="29">
        <v>44487</v>
      </c>
      <c r="D1144" s="28" t="s">
        <v>7207</v>
      </c>
      <c r="E1144" s="30">
        <v>1</v>
      </c>
      <c r="F1144" s="30">
        <v>550</v>
      </c>
      <c r="G1144" s="30">
        <v>550</v>
      </c>
      <c r="H1144" s="30">
        <v>0</v>
      </c>
      <c r="I1144" s="30">
        <f t="shared" si="51"/>
        <v>550</v>
      </c>
      <c r="J1144" s="30">
        <v>255</v>
      </c>
      <c r="K1144" s="30">
        <f>J1144*E1144</f>
        <v>255</v>
      </c>
      <c r="L1144" s="30">
        <f t="shared" si="52"/>
        <v>295</v>
      </c>
      <c r="M1144" s="31">
        <f t="shared" si="53"/>
        <v>0.53636363636363638</v>
      </c>
    </row>
    <row r="1145" spans="1:13" x14ac:dyDescent="0.25">
      <c r="A1145" s="28" t="s">
        <v>4980</v>
      </c>
      <c r="B1145" s="28" t="s">
        <v>9623</v>
      </c>
      <c r="C1145" s="29">
        <v>44469</v>
      </c>
      <c r="D1145" s="28" t="s">
        <v>9624</v>
      </c>
      <c r="E1145" s="30">
        <v>1</v>
      </c>
      <c r="F1145" s="30">
        <v>55716.11</v>
      </c>
      <c r="G1145" s="30">
        <v>55716.11</v>
      </c>
      <c r="H1145" s="30">
        <v>0</v>
      </c>
      <c r="I1145" s="30">
        <f t="shared" si="51"/>
        <v>55716.11</v>
      </c>
      <c r="J1145" s="30">
        <v>11999.75</v>
      </c>
      <c r="K1145" s="30">
        <f>J1145*E1145</f>
        <v>11999.75</v>
      </c>
      <c r="L1145" s="30">
        <f t="shared" si="52"/>
        <v>43716.36</v>
      </c>
      <c r="M1145" s="31">
        <f t="shared" si="53"/>
        <v>0.78462692388251798</v>
      </c>
    </row>
    <row r="1146" spans="1:13" x14ac:dyDescent="0.25">
      <c r="A1146" s="28" t="s">
        <v>4980</v>
      </c>
      <c r="B1146" s="28" t="s">
        <v>9623</v>
      </c>
      <c r="C1146" s="29">
        <v>44469</v>
      </c>
      <c r="D1146" s="28" t="s">
        <v>7586</v>
      </c>
      <c r="E1146" s="30">
        <v>2</v>
      </c>
      <c r="F1146" s="30">
        <v>4641.95</v>
      </c>
      <c r="G1146" s="30">
        <v>9283.89</v>
      </c>
      <c r="H1146" s="30">
        <v>0</v>
      </c>
      <c r="I1146" s="30">
        <f t="shared" si="51"/>
        <v>9283.89</v>
      </c>
      <c r="J1146" s="30">
        <v>999.75</v>
      </c>
      <c r="K1146" s="30">
        <f>J1146*E1146</f>
        <v>1999.5</v>
      </c>
      <c r="L1146" s="30">
        <f t="shared" si="52"/>
        <v>7284.3899999999994</v>
      </c>
      <c r="M1146" s="31">
        <f t="shared" si="53"/>
        <v>0.7846269182422454</v>
      </c>
    </row>
    <row r="1147" spans="1:13" x14ac:dyDescent="0.25">
      <c r="A1147" s="28" t="s">
        <v>4980</v>
      </c>
      <c r="B1147" s="28" t="s">
        <v>9625</v>
      </c>
      <c r="C1147" s="29">
        <v>44469</v>
      </c>
      <c r="D1147" s="28" t="s">
        <v>8098</v>
      </c>
      <c r="E1147" s="30">
        <v>28</v>
      </c>
      <c r="F1147" s="30">
        <v>800</v>
      </c>
      <c r="G1147" s="30">
        <v>22400</v>
      </c>
      <c r="H1147" s="30">
        <v>0</v>
      </c>
      <c r="I1147" s="30">
        <f t="shared" si="51"/>
        <v>22400</v>
      </c>
      <c r="J1147" s="30">
        <v>330</v>
      </c>
      <c r="K1147" s="30">
        <f>J1147*E1147</f>
        <v>9240</v>
      </c>
      <c r="L1147" s="30">
        <f t="shared" si="52"/>
        <v>13160</v>
      </c>
      <c r="M1147" s="31">
        <f t="shared" si="53"/>
        <v>0.58750000000000002</v>
      </c>
    </row>
    <row r="1148" spans="1:13" x14ac:dyDescent="0.25">
      <c r="A1148" s="28" t="s">
        <v>4980</v>
      </c>
      <c r="B1148" s="28" t="s">
        <v>9626</v>
      </c>
      <c r="C1148" s="29">
        <v>44469</v>
      </c>
      <c r="D1148" s="28" t="s">
        <v>8098</v>
      </c>
      <c r="E1148" s="30">
        <v>472</v>
      </c>
      <c r="F1148" s="30">
        <v>800</v>
      </c>
      <c r="G1148" s="30">
        <v>377600</v>
      </c>
      <c r="H1148" s="30">
        <v>0</v>
      </c>
      <c r="I1148" s="30">
        <f t="shared" si="51"/>
        <v>377600</v>
      </c>
      <c r="J1148" s="30">
        <v>330</v>
      </c>
      <c r="K1148" s="30">
        <f>J1148*E1148</f>
        <v>155760</v>
      </c>
      <c r="L1148" s="30">
        <f t="shared" si="52"/>
        <v>221840</v>
      </c>
      <c r="M1148" s="31">
        <f t="shared" si="53"/>
        <v>0.58750000000000002</v>
      </c>
    </row>
    <row r="1149" spans="1:13" x14ac:dyDescent="0.25">
      <c r="A1149" s="28" t="s">
        <v>4980</v>
      </c>
      <c r="B1149" s="28" t="s">
        <v>9626</v>
      </c>
      <c r="C1149" s="29">
        <v>44469</v>
      </c>
      <c r="D1149" s="28" t="s">
        <v>9627</v>
      </c>
      <c r="E1149" s="30">
        <v>300</v>
      </c>
      <c r="F1149" s="30">
        <v>380</v>
      </c>
      <c r="G1149" s="30">
        <v>114000</v>
      </c>
      <c r="H1149" s="30">
        <v>0</v>
      </c>
      <c r="I1149" s="30">
        <f t="shared" si="51"/>
        <v>114000</v>
      </c>
      <c r="J1149" s="30">
        <v>130</v>
      </c>
      <c r="K1149" s="30">
        <f>J1149*E1149</f>
        <v>39000</v>
      </c>
      <c r="L1149" s="30">
        <f t="shared" si="52"/>
        <v>75000</v>
      </c>
      <c r="M1149" s="31">
        <f t="shared" si="53"/>
        <v>0.65789473684210531</v>
      </c>
    </row>
    <row r="1150" spans="1:13" x14ac:dyDescent="0.25">
      <c r="A1150" s="28" t="s">
        <v>4980</v>
      </c>
      <c r="B1150" s="28" t="s">
        <v>9628</v>
      </c>
      <c r="C1150" s="29">
        <v>44469</v>
      </c>
      <c r="D1150" s="28" t="s">
        <v>7650</v>
      </c>
      <c r="E1150" s="30">
        <v>100</v>
      </c>
      <c r="F1150" s="30">
        <v>550</v>
      </c>
      <c r="G1150" s="30">
        <v>55000</v>
      </c>
      <c r="H1150" s="30">
        <v>0</v>
      </c>
      <c r="I1150" s="30">
        <f t="shared" si="51"/>
        <v>55000</v>
      </c>
      <c r="J1150" s="30">
        <v>255</v>
      </c>
      <c r="K1150" s="30">
        <f>J1150*E1150</f>
        <v>25500</v>
      </c>
      <c r="L1150" s="30">
        <f t="shared" si="52"/>
        <v>29500</v>
      </c>
      <c r="M1150" s="31">
        <f t="shared" si="53"/>
        <v>0.53636363636363638</v>
      </c>
    </row>
    <row r="1151" spans="1:13" x14ac:dyDescent="0.25">
      <c r="A1151" s="28" t="s">
        <v>4980</v>
      </c>
      <c r="B1151" s="28" t="s">
        <v>9628</v>
      </c>
      <c r="C1151" s="29">
        <v>44469</v>
      </c>
      <c r="D1151" s="28" t="s">
        <v>7207</v>
      </c>
      <c r="E1151" s="30">
        <v>100</v>
      </c>
      <c r="F1151" s="30">
        <v>550</v>
      </c>
      <c r="G1151" s="30">
        <v>55000</v>
      </c>
      <c r="H1151" s="30">
        <v>0</v>
      </c>
      <c r="I1151" s="30">
        <f t="shared" si="51"/>
        <v>55000</v>
      </c>
      <c r="J1151" s="30">
        <v>255</v>
      </c>
      <c r="K1151" s="30">
        <f>J1151*E1151</f>
        <v>25500</v>
      </c>
      <c r="L1151" s="30">
        <f t="shared" si="52"/>
        <v>29500</v>
      </c>
      <c r="M1151" s="31">
        <f t="shared" si="53"/>
        <v>0.53636363636363638</v>
      </c>
    </row>
    <row r="1152" spans="1:13" x14ac:dyDescent="0.25">
      <c r="A1152" s="28" t="s">
        <v>4980</v>
      </c>
      <c r="B1152" s="28" t="s">
        <v>9628</v>
      </c>
      <c r="C1152" s="29">
        <v>44469</v>
      </c>
      <c r="D1152" s="28" t="s">
        <v>7302</v>
      </c>
      <c r="E1152" s="30">
        <v>100</v>
      </c>
      <c r="F1152" s="30">
        <v>550</v>
      </c>
      <c r="G1152" s="30">
        <v>55000</v>
      </c>
      <c r="H1152" s="30">
        <v>0</v>
      </c>
      <c r="I1152" s="30">
        <f t="shared" si="51"/>
        <v>55000</v>
      </c>
      <c r="J1152" s="30">
        <v>255</v>
      </c>
      <c r="K1152" s="30">
        <f>J1152*E1152</f>
        <v>25500</v>
      </c>
      <c r="L1152" s="30">
        <f t="shared" si="52"/>
        <v>29500</v>
      </c>
      <c r="M1152" s="31">
        <f t="shared" si="53"/>
        <v>0.53636363636363638</v>
      </c>
    </row>
    <row r="1153" spans="1:13" x14ac:dyDescent="0.25">
      <c r="A1153" s="28" t="s">
        <v>4980</v>
      </c>
      <c r="B1153" s="28" t="s">
        <v>9628</v>
      </c>
      <c r="C1153" s="29">
        <v>44469</v>
      </c>
      <c r="D1153" s="28" t="s">
        <v>5345</v>
      </c>
      <c r="E1153" s="30">
        <v>20</v>
      </c>
      <c r="F1153" s="30">
        <v>1300</v>
      </c>
      <c r="G1153" s="30">
        <v>26000</v>
      </c>
      <c r="H1153" s="30">
        <v>0</v>
      </c>
      <c r="I1153" s="30">
        <f t="shared" si="51"/>
        <v>26000</v>
      </c>
      <c r="J1153" s="30">
        <v>700</v>
      </c>
      <c r="K1153" s="30">
        <f>J1153*E1153</f>
        <v>14000</v>
      </c>
      <c r="L1153" s="30">
        <f t="shared" si="52"/>
        <v>12000</v>
      </c>
      <c r="M1153" s="31">
        <f t="shared" si="53"/>
        <v>0.46153846153846156</v>
      </c>
    </row>
    <row r="1154" spans="1:13" x14ac:dyDescent="0.25">
      <c r="A1154" s="28" t="s">
        <v>4980</v>
      </c>
      <c r="B1154" s="28" t="s">
        <v>9628</v>
      </c>
      <c r="C1154" s="29">
        <v>44469</v>
      </c>
      <c r="D1154" s="28" t="s">
        <v>7582</v>
      </c>
      <c r="E1154" s="30">
        <v>20</v>
      </c>
      <c r="F1154" s="30">
        <v>1300</v>
      </c>
      <c r="G1154" s="30">
        <v>26000</v>
      </c>
      <c r="H1154" s="30">
        <v>0</v>
      </c>
      <c r="I1154" s="30">
        <f t="shared" si="51"/>
        <v>26000</v>
      </c>
      <c r="J1154" s="30">
        <v>680</v>
      </c>
      <c r="K1154" s="30">
        <f>J1154*E1154</f>
        <v>13600</v>
      </c>
      <c r="L1154" s="30">
        <f t="shared" si="52"/>
        <v>12400</v>
      </c>
      <c r="M1154" s="31">
        <f t="shared" si="53"/>
        <v>0.47692307692307695</v>
      </c>
    </row>
    <row r="1155" spans="1:13" x14ac:dyDescent="0.25">
      <c r="A1155" s="28" t="s">
        <v>4980</v>
      </c>
      <c r="B1155" s="28" t="s">
        <v>9628</v>
      </c>
      <c r="C1155" s="29">
        <v>44469</v>
      </c>
      <c r="D1155" s="28" t="s">
        <v>7380</v>
      </c>
      <c r="E1155" s="30">
        <v>1000</v>
      </c>
      <c r="F1155" s="30">
        <v>180</v>
      </c>
      <c r="G1155" s="30">
        <v>180000</v>
      </c>
      <c r="H1155" s="30">
        <v>0</v>
      </c>
      <c r="I1155" s="30">
        <f t="shared" si="51"/>
        <v>180000</v>
      </c>
      <c r="J1155" s="30">
        <v>60</v>
      </c>
      <c r="K1155" s="30">
        <f>J1155*E1155</f>
        <v>60000</v>
      </c>
      <c r="L1155" s="30">
        <f t="shared" si="52"/>
        <v>120000</v>
      </c>
      <c r="M1155" s="31">
        <f t="shared" si="53"/>
        <v>0.66666666666666663</v>
      </c>
    </row>
    <row r="1156" spans="1:13" x14ac:dyDescent="0.25">
      <c r="A1156" s="28" t="s">
        <v>4980</v>
      </c>
      <c r="B1156" s="28" t="s">
        <v>9628</v>
      </c>
      <c r="C1156" s="29">
        <v>44469</v>
      </c>
      <c r="D1156" s="28" t="s">
        <v>8892</v>
      </c>
      <c r="E1156" s="30">
        <v>1000</v>
      </c>
      <c r="F1156" s="30">
        <v>28.8</v>
      </c>
      <c r="G1156" s="30">
        <v>28800</v>
      </c>
      <c r="H1156" s="30">
        <v>0</v>
      </c>
      <c r="I1156" s="30">
        <f t="shared" si="51"/>
        <v>28800</v>
      </c>
      <c r="J1156" s="30">
        <v>8</v>
      </c>
      <c r="K1156" s="30">
        <f>J1156*E1156</f>
        <v>8000</v>
      </c>
      <c r="L1156" s="30">
        <f t="shared" si="52"/>
        <v>20800</v>
      </c>
      <c r="M1156" s="31">
        <f t="shared" si="53"/>
        <v>0.72222222222222221</v>
      </c>
    </row>
    <row r="1157" spans="1:13" x14ac:dyDescent="0.25">
      <c r="A1157" s="28" t="s">
        <v>4980</v>
      </c>
      <c r="B1157" s="28" t="s">
        <v>9629</v>
      </c>
      <c r="C1157" s="29">
        <v>44466</v>
      </c>
      <c r="D1157" s="28" t="s">
        <v>9630</v>
      </c>
      <c r="E1157" s="30">
        <v>1000</v>
      </c>
      <c r="F1157" s="30">
        <v>650</v>
      </c>
      <c r="G1157" s="30">
        <v>650000</v>
      </c>
      <c r="H1157" s="30">
        <v>0</v>
      </c>
      <c r="I1157" s="30">
        <f t="shared" si="51"/>
        <v>650000</v>
      </c>
      <c r="J1157" s="30">
        <v>160</v>
      </c>
      <c r="K1157" s="30">
        <f>J1157*E1157</f>
        <v>160000</v>
      </c>
      <c r="L1157" s="30">
        <f t="shared" si="52"/>
        <v>490000</v>
      </c>
      <c r="M1157" s="31">
        <f t="shared" si="53"/>
        <v>0.75384615384615383</v>
      </c>
    </row>
    <row r="1158" spans="1:13" x14ac:dyDescent="0.25">
      <c r="A1158" s="28" t="s">
        <v>4980</v>
      </c>
      <c r="B1158" s="28" t="s">
        <v>9631</v>
      </c>
      <c r="C1158" s="29">
        <v>44466</v>
      </c>
      <c r="D1158" s="28" t="s">
        <v>5061</v>
      </c>
      <c r="E1158" s="30">
        <v>169</v>
      </c>
      <c r="F1158" s="30">
        <v>350</v>
      </c>
      <c r="G1158" s="30">
        <v>59150</v>
      </c>
      <c r="H1158" s="30">
        <v>0</v>
      </c>
      <c r="I1158" s="30">
        <f t="shared" si="51"/>
        <v>59150</v>
      </c>
      <c r="J1158" s="30">
        <v>50</v>
      </c>
      <c r="K1158" s="30">
        <f>J1158*E1158</f>
        <v>8450</v>
      </c>
      <c r="L1158" s="30">
        <f t="shared" si="52"/>
        <v>50700</v>
      </c>
      <c r="M1158" s="31">
        <f t="shared" si="53"/>
        <v>0.8571428571428571</v>
      </c>
    </row>
    <row r="1159" spans="1:13" x14ac:dyDescent="0.25">
      <c r="A1159" s="28" t="s">
        <v>4980</v>
      </c>
      <c r="B1159" s="28" t="s">
        <v>9632</v>
      </c>
      <c r="C1159" s="29">
        <v>44459</v>
      </c>
      <c r="D1159" s="28" t="s">
        <v>8098</v>
      </c>
      <c r="E1159" s="30">
        <v>464</v>
      </c>
      <c r="F1159" s="30">
        <v>800</v>
      </c>
      <c r="G1159" s="30">
        <v>371200</v>
      </c>
      <c r="H1159" s="30">
        <v>0</v>
      </c>
      <c r="I1159" s="30">
        <f t="shared" si="51"/>
        <v>371200</v>
      </c>
      <c r="J1159" s="30">
        <v>330</v>
      </c>
      <c r="K1159" s="30">
        <f>J1159*E1159</f>
        <v>153120</v>
      </c>
      <c r="L1159" s="30">
        <f t="shared" si="52"/>
        <v>218080</v>
      </c>
      <c r="M1159" s="31">
        <f t="shared" si="53"/>
        <v>0.58750000000000002</v>
      </c>
    </row>
    <row r="1160" spans="1:13" x14ac:dyDescent="0.25">
      <c r="A1160" s="28" t="s">
        <v>4980</v>
      </c>
      <c r="B1160" s="28" t="s">
        <v>9633</v>
      </c>
      <c r="C1160" s="29">
        <v>44459</v>
      </c>
      <c r="D1160" s="28" t="s">
        <v>5061</v>
      </c>
      <c r="E1160" s="30">
        <v>831</v>
      </c>
      <c r="F1160" s="30">
        <v>350</v>
      </c>
      <c r="G1160" s="30">
        <v>290850</v>
      </c>
      <c r="H1160" s="30">
        <v>0</v>
      </c>
      <c r="I1160" s="30">
        <f t="shared" ref="I1160:I1223" si="54">+G1160-H1160</f>
        <v>290850</v>
      </c>
      <c r="J1160" s="30">
        <v>50</v>
      </c>
      <c r="K1160" s="30">
        <f>J1160*E1160</f>
        <v>41550</v>
      </c>
      <c r="L1160" s="30">
        <f t="shared" ref="L1160:L1223" si="55">+I1160-K1160</f>
        <v>249300</v>
      </c>
      <c r="M1160" s="31">
        <f t="shared" ref="M1160:M1223" si="56">+L1160/G1160</f>
        <v>0.8571428571428571</v>
      </c>
    </row>
    <row r="1161" spans="1:13" x14ac:dyDescent="0.25">
      <c r="A1161" s="28" t="s">
        <v>4980</v>
      </c>
      <c r="B1161" s="28" t="s">
        <v>9633</v>
      </c>
      <c r="C1161" s="29">
        <v>44459</v>
      </c>
      <c r="D1161" s="28" t="s">
        <v>7232</v>
      </c>
      <c r="E1161" s="30">
        <v>3000</v>
      </c>
      <c r="F1161" s="30">
        <v>90</v>
      </c>
      <c r="G1161" s="30">
        <v>270000</v>
      </c>
      <c r="H1161" s="30">
        <v>0</v>
      </c>
      <c r="I1161" s="30">
        <f t="shared" si="54"/>
        <v>270000</v>
      </c>
      <c r="J1161" s="30">
        <v>130</v>
      </c>
      <c r="K1161" s="30">
        <f>J1161*E1161</f>
        <v>390000</v>
      </c>
      <c r="L1161" s="30">
        <f t="shared" si="55"/>
        <v>-120000</v>
      </c>
      <c r="M1161" s="31">
        <f t="shared" si="56"/>
        <v>-0.44444444444444442</v>
      </c>
    </row>
    <row r="1162" spans="1:13" x14ac:dyDescent="0.25">
      <c r="A1162" s="28" t="s">
        <v>4980</v>
      </c>
      <c r="B1162" s="28" t="s">
        <v>9634</v>
      </c>
      <c r="C1162" s="29">
        <v>44452</v>
      </c>
      <c r="D1162" s="28" t="s">
        <v>8098</v>
      </c>
      <c r="E1162" s="30">
        <v>36</v>
      </c>
      <c r="F1162" s="30">
        <v>800</v>
      </c>
      <c r="G1162" s="30">
        <v>28800</v>
      </c>
      <c r="H1162" s="30">
        <v>0</v>
      </c>
      <c r="I1162" s="30">
        <f t="shared" si="54"/>
        <v>28800</v>
      </c>
      <c r="J1162" s="30">
        <v>330</v>
      </c>
      <c r="K1162" s="30">
        <f>J1162*E1162</f>
        <v>11880</v>
      </c>
      <c r="L1162" s="30">
        <f t="shared" si="55"/>
        <v>16920</v>
      </c>
      <c r="M1162" s="31">
        <f t="shared" si="56"/>
        <v>0.58750000000000002</v>
      </c>
    </row>
    <row r="1163" spans="1:13" x14ac:dyDescent="0.25">
      <c r="A1163" s="28" t="s">
        <v>4980</v>
      </c>
      <c r="B1163" s="28" t="s">
        <v>9635</v>
      </c>
      <c r="C1163" s="29">
        <v>44445</v>
      </c>
      <c r="D1163" s="28" t="s">
        <v>5061</v>
      </c>
      <c r="E1163" s="30">
        <v>1000</v>
      </c>
      <c r="F1163" s="30">
        <v>600</v>
      </c>
      <c r="G1163" s="30">
        <v>600000</v>
      </c>
      <c r="H1163" s="30">
        <v>0</v>
      </c>
      <c r="I1163" s="30">
        <f t="shared" si="54"/>
        <v>600000</v>
      </c>
      <c r="J1163" s="30">
        <v>50</v>
      </c>
      <c r="K1163" s="30">
        <f>J1163*E1163</f>
        <v>50000</v>
      </c>
      <c r="L1163" s="30">
        <f t="shared" si="55"/>
        <v>550000</v>
      </c>
      <c r="M1163" s="31">
        <f t="shared" si="56"/>
        <v>0.91666666666666663</v>
      </c>
    </row>
    <row r="1164" spans="1:13" x14ac:dyDescent="0.25">
      <c r="A1164" s="28" t="s">
        <v>4980</v>
      </c>
      <c r="B1164" s="28" t="s">
        <v>9636</v>
      </c>
      <c r="C1164" s="29">
        <v>44439</v>
      </c>
      <c r="D1164" s="28" t="s">
        <v>7570</v>
      </c>
      <c r="E1164" s="30">
        <v>14</v>
      </c>
      <c r="F1164" s="30">
        <v>3600</v>
      </c>
      <c r="G1164" s="30">
        <v>50400</v>
      </c>
      <c r="H1164" s="30">
        <v>0</v>
      </c>
      <c r="I1164" s="30">
        <f t="shared" si="54"/>
        <v>50400</v>
      </c>
      <c r="J1164" s="30">
        <v>1500</v>
      </c>
      <c r="K1164" s="30">
        <f>J1164*E1164</f>
        <v>21000</v>
      </c>
      <c r="L1164" s="30">
        <f t="shared" si="55"/>
        <v>29400</v>
      </c>
      <c r="M1164" s="31">
        <f t="shared" si="56"/>
        <v>0.58333333333333337</v>
      </c>
    </row>
    <row r="1165" spans="1:13" x14ac:dyDescent="0.25">
      <c r="A1165" s="28" t="s">
        <v>4980</v>
      </c>
      <c r="B1165" s="28" t="s">
        <v>9637</v>
      </c>
      <c r="C1165" s="29">
        <v>44439</v>
      </c>
      <c r="D1165" s="28" t="s">
        <v>9624</v>
      </c>
      <c r="E1165" s="30">
        <v>1</v>
      </c>
      <c r="F1165" s="30">
        <v>65000</v>
      </c>
      <c r="G1165" s="30">
        <v>65000</v>
      </c>
      <c r="H1165" s="30">
        <v>0</v>
      </c>
      <c r="I1165" s="30">
        <f t="shared" si="54"/>
        <v>65000</v>
      </c>
      <c r="J1165" s="30">
        <v>11999.75</v>
      </c>
      <c r="K1165" s="30">
        <f>J1165*E1165</f>
        <v>11999.75</v>
      </c>
      <c r="L1165" s="30">
        <f t="shared" si="55"/>
        <v>53000.25</v>
      </c>
      <c r="M1165" s="31">
        <f t="shared" si="56"/>
        <v>0.81538846153846156</v>
      </c>
    </row>
    <row r="1166" spans="1:13" x14ac:dyDescent="0.25">
      <c r="A1166" s="28" t="s">
        <v>4980</v>
      </c>
      <c r="B1166" s="28" t="s">
        <v>9638</v>
      </c>
      <c r="C1166" s="29">
        <v>44439</v>
      </c>
      <c r="D1166" s="28" t="s">
        <v>9639</v>
      </c>
      <c r="E1166" s="30">
        <v>1000</v>
      </c>
      <c r="F1166" s="30">
        <v>90</v>
      </c>
      <c r="G1166" s="30">
        <v>90000</v>
      </c>
      <c r="H1166" s="30">
        <v>0</v>
      </c>
      <c r="I1166" s="30">
        <f t="shared" si="54"/>
        <v>90000</v>
      </c>
      <c r="J1166" s="30">
        <v>7</v>
      </c>
      <c r="K1166" s="30">
        <f>J1166*E1166</f>
        <v>7000</v>
      </c>
      <c r="L1166" s="30">
        <f t="shared" si="55"/>
        <v>83000</v>
      </c>
      <c r="M1166" s="31">
        <f t="shared" si="56"/>
        <v>0.92222222222222228</v>
      </c>
    </row>
    <row r="1167" spans="1:13" x14ac:dyDescent="0.25">
      <c r="A1167" s="28" t="s">
        <v>4980</v>
      </c>
      <c r="B1167" s="28" t="s">
        <v>9638</v>
      </c>
      <c r="C1167" s="29">
        <v>44439</v>
      </c>
      <c r="D1167" s="28" t="s">
        <v>7232</v>
      </c>
      <c r="E1167" s="30">
        <v>500</v>
      </c>
      <c r="F1167" s="30">
        <v>90</v>
      </c>
      <c r="G1167" s="30">
        <v>45000</v>
      </c>
      <c r="H1167" s="30">
        <v>0</v>
      </c>
      <c r="I1167" s="30">
        <f t="shared" si="54"/>
        <v>45000</v>
      </c>
      <c r="J1167" s="30">
        <v>130</v>
      </c>
      <c r="K1167" s="30">
        <f>J1167*E1167</f>
        <v>65000</v>
      </c>
      <c r="L1167" s="30">
        <f t="shared" si="55"/>
        <v>-20000</v>
      </c>
      <c r="M1167" s="31">
        <f t="shared" si="56"/>
        <v>-0.44444444444444442</v>
      </c>
    </row>
    <row r="1168" spans="1:13" x14ac:dyDescent="0.25">
      <c r="A1168" s="28" t="s">
        <v>4980</v>
      </c>
      <c r="B1168" s="28" t="s">
        <v>9640</v>
      </c>
      <c r="C1168" s="29">
        <v>44439</v>
      </c>
      <c r="D1168" s="28" t="s">
        <v>5480</v>
      </c>
      <c r="E1168" s="30">
        <v>50</v>
      </c>
      <c r="F1168" s="30">
        <v>600</v>
      </c>
      <c r="G1168" s="30">
        <v>30000</v>
      </c>
      <c r="H1168" s="30">
        <v>0</v>
      </c>
      <c r="I1168" s="30">
        <f t="shared" si="54"/>
        <v>30000</v>
      </c>
      <c r="J1168" s="30">
        <v>125</v>
      </c>
      <c r="K1168" s="30">
        <f>J1168*E1168</f>
        <v>6250</v>
      </c>
      <c r="L1168" s="30">
        <f t="shared" si="55"/>
        <v>23750</v>
      </c>
      <c r="M1168" s="31">
        <f t="shared" si="56"/>
        <v>0.79166666666666663</v>
      </c>
    </row>
    <row r="1169" spans="1:13" x14ac:dyDescent="0.25">
      <c r="A1169" s="28" t="s">
        <v>4980</v>
      </c>
      <c r="B1169" s="28" t="s">
        <v>9640</v>
      </c>
      <c r="C1169" s="29">
        <v>44439</v>
      </c>
      <c r="D1169" s="28" t="s">
        <v>9641</v>
      </c>
      <c r="E1169" s="30">
        <v>20</v>
      </c>
      <c r="F1169" s="30">
        <v>480</v>
      </c>
      <c r="G1169" s="30">
        <v>9600</v>
      </c>
      <c r="H1169" s="30">
        <v>0</v>
      </c>
      <c r="I1169" s="30">
        <f t="shared" si="54"/>
        <v>9600</v>
      </c>
      <c r="J1169" s="30">
        <v>150</v>
      </c>
      <c r="K1169" s="30">
        <f>J1169*E1169</f>
        <v>3000</v>
      </c>
      <c r="L1169" s="30">
        <f t="shared" si="55"/>
        <v>6600</v>
      </c>
      <c r="M1169" s="31">
        <f t="shared" si="56"/>
        <v>0.6875</v>
      </c>
    </row>
    <row r="1170" spans="1:13" x14ac:dyDescent="0.25">
      <c r="A1170" s="28" t="s">
        <v>4980</v>
      </c>
      <c r="B1170" s="28" t="s">
        <v>9640</v>
      </c>
      <c r="C1170" s="29">
        <v>44439</v>
      </c>
      <c r="D1170" s="28" t="s">
        <v>9642</v>
      </c>
      <c r="E1170" s="30">
        <v>20</v>
      </c>
      <c r="F1170" s="30">
        <v>480</v>
      </c>
      <c r="G1170" s="30">
        <v>9600</v>
      </c>
      <c r="H1170" s="30">
        <v>0</v>
      </c>
      <c r="I1170" s="30">
        <f t="shared" si="54"/>
        <v>9600</v>
      </c>
      <c r="J1170" s="30">
        <v>150</v>
      </c>
      <c r="K1170" s="30">
        <f>J1170*E1170</f>
        <v>3000</v>
      </c>
      <c r="L1170" s="30">
        <f t="shared" si="55"/>
        <v>6600</v>
      </c>
      <c r="M1170" s="31">
        <f t="shared" si="56"/>
        <v>0.6875</v>
      </c>
    </row>
    <row r="1171" spans="1:13" x14ac:dyDescent="0.25">
      <c r="A1171" s="28" t="s">
        <v>4980</v>
      </c>
      <c r="B1171" s="28" t="s">
        <v>9640</v>
      </c>
      <c r="C1171" s="29">
        <v>44439</v>
      </c>
      <c r="D1171" s="28" t="s">
        <v>9643</v>
      </c>
      <c r="E1171" s="30">
        <v>20</v>
      </c>
      <c r="F1171" s="30">
        <v>550</v>
      </c>
      <c r="G1171" s="30">
        <v>11000</v>
      </c>
      <c r="H1171" s="30">
        <v>0</v>
      </c>
      <c r="I1171" s="30">
        <f t="shared" si="54"/>
        <v>11000</v>
      </c>
      <c r="J1171" s="30">
        <v>150</v>
      </c>
      <c r="K1171" s="30">
        <f>J1171*E1171</f>
        <v>3000</v>
      </c>
      <c r="L1171" s="30">
        <f t="shared" si="55"/>
        <v>8000</v>
      </c>
      <c r="M1171" s="31">
        <f t="shared" si="56"/>
        <v>0.72727272727272729</v>
      </c>
    </row>
    <row r="1172" spans="1:13" x14ac:dyDescent="0.25">
      <c r="A1172" s="28" t="s">
        <v>4980</v>
      </c>
      <c r="B1172" s="28" t="s">
        <v>9640</v>
      </c>
      <c r="C1172" s="29">
        <v>44439</v>
      </c>
      <c r="D1172" s="28" t="s">
        <v>201</v>
      </c>
      <c r="E1172" s="30">
        <v>200</v>
      </c>
      <c r="F1172" s="30">
        <v>760</v>
      </c>
      <c r="G1172" s="30">
        <v>152000</v>
      </c>
      <c r="H1172" s="30">
        <v>0</v>
      </c>
      <c r="I1172" s="30">
        <f t="shared" si="54"/>
        <v>152000</v>
      </c>
      <c r="J1172" s="30">
        <v>380</v>
      </c>
      <c r="K1172" s="30">
        <f>J1172*E1172</f>
        <v>76000</v>
      </c>
      <c r="L1172" s="30">
        <f t="shared" si="55"/>
        <v>76000</v>
      </c>
      <c r="M1172" s="31">
        <f t="shared" si="56"/>
        <v>0.5</v>
      </c>
    </row>
    <row r="1173" spans="1:13" x14ac:dyDescent="0.25">
      <c r="A1173" s="28" t="s">
        <v>4980</v>
      </c>
      <c r="B1173" s="28" t="s">
        <v>9640</v>
      </c>
      <c r="C1173" s="29">
        <v>44439</v>
      </c>
      <c r="D1173" s="28" t="s">
        <v>7570</v>
      </c>
      <c r="E1173" s="30">
        <v>6</v>
      </c>
      <c r="F1173" s="30">
        <v>3600</v>
      </c>
      <c r="G1173" s="30">
        <v>21600</v>
      </c>
      <c r="H1173" s="30">
        <v>0</v>
      </c>
      <c r="I1173" s="30">
        <f t="shared" si="54"/>
        <v>21600</v>
      </c>
      <c r="J1173" s="30">
        <v>1500</v>
      </c>
      <c r="K1173" s="30">
        <f>J1173*E1173</f>
        <v>9000</v>
      </c>
      <c r="L1173" s="30">
        <f t="shared" si="55"/>
        <v>12600</v>
      </c>
      <c r="M1173" s="31">
        <f t="shared" si="56"/>
        <v>0.58333333333333337</v>
      </c>
    </row>
    <row r="1174" spans="1:13" x14ac:dyDescent="0.25">
      <c r="A1174" s="28" t="s">
        <v>4980</v>
      </c>
      <c r="B1174" s="28" t="s">
        <v>9640</v>
      </c>
      <c r="C1174" s="29">
        <v>44439</v>
      </c>
      <c r="D1174" s="28" t="s">
        <v>9644</v>
      </c>
      <c r="E1174" s="30">
        <v>50</v>
      </c>
      <c r="F1174" s="30">
        <v>480</v>
      </c>
      <c r="G1174" s="30">
        <v>24000</v>
      </c>
      <c r="H1174" s="30">
        <v>0</v>
      </c>
      <c r="I1174" s="30">
        <f t="shared" si="54"/>
        <v>24000</v>
      </c>
      <c r="J1174" s="30">
        <v>150</v>
      </c>
      <c r="K1174" s="30">
        <f>J1174*E1174</f>
        <v>7500</v>
      </c>
      <c r="L1174" s="30">
        <f t="shared" si="55"/>
        <v>16500</v>
      </c>
      <c r="M1174" s="31">
        <f t="shared" si="56"/>
        <v>0.6875</v>
      </c>
    </row>
    <row r="1175" spans="1:13" x14ac:dyDescent="0.25">
      <c r="A1175" s="28" t="s">
        <v>4980</v>
      </c>
      <c r="B1175" s="28" t="s">
        <v>9640</v>
      </c>
      <c r="C1175" s="29">
        <v>44439</v>
      </c>
      <c r="D1175" s="28" t="s">
        <v>1961</v>
      </c>
      <c r="E1175" s="30">
        <v>50</v>
      </c>
      <c r="F1175" s="30">
        <v>80</v>
      </c>
      <c r="G1175" s="30">
        <v>4000</v>
      </c>
      <c r="H1175" s="30">
        <v>0</v>
      </c>
      <c r="I1175" s="30">
        <f t="shared" si="54"/>
        <v>4000</v>
      </c>
      <c r="J1175" s="30">
        <v>20</v>
      </c>
      <c r="K1175" s="30">
        <f>J1175*E1175</f>
        <v>1000</v>
      </c>
      <c r="L1175" s="30">
        <f t="shared" si="55"/>
        <v>3000</v>
      </c>
      <c r="M1175" s="31">
        <f t="shared" si="56"/>
        <v>0.75</v>
      </c>
    </row>
    <row r="1176" spans="1:13" x14ac:dyDescent="0.25">
      <c r="A1176" s="28" t="s">
        <v>4980</v>
      </c>
      <c r="B1176" s="28" t="s">
        <v>9645</v>
      </c>
      <c r="C1176" s="29">
        <v>44439</v>
      </c>
      <c r="D1176" s="28" t="s">
        <v>9646</v>
      </c>
      <c r="E1176" s="30">
        <v>230</v>
      </c>
      <c r="F1176" s="30">
        <v>650</v>
      </c>
      <c r="G1176" s="30">
        <v>149500</v>
      </c>
      <c r="H1176" s="30">
        <v>0</v>
      </c>
      <c r="I1176" s="30">
        <f t="shared" si="54"/>
        <v>149500</v>
      </c>
      <c r="J1176" s="30">
        <v>280</v>
      </c>
      <c r="K1176" s="30">
        <f>J1176*E1176</f>
        <v>64400</v>
      </c>
      <c r="L1176" s="30">
        <f t="shared" si="55"/>
        <v>85100</v>
      </c>
      <c r="M1176" s="31">
        <f t="shared" si="56"/>
        <v>0.56923076923076921</v>
      </c>
    </row>
    <row r="1177" spans="1:13" x14ac:dyDescent="0.25">
      <c r="A1177" s="28" t="s">
        <v>4980</v>
      </c>
      <c r="B1177" s="28" t="s">
        <v>9645</v>
      </c>
      <c r="C1177" s="29">
        <v>44439</v>
      </c>
      <c r="D1177" s="28" t="s">
        <v>9647</v>
      </c>
      <c r="E1177" s="30">
        <v>250</v>
      </c>
      <c r="F1177" s="30">
        <v>650</v>
      </c>
      <c r="G1177" s="30">
        <v>162500</v>
      </c>
      <c r="H1177" s="30">
        <v>0</v>
      </c>
      <c r="I1177" s="30">
        <f t="shared" si="54"/>
        <v>162500</v>
      </c>
      <c r="J1177" s="30">
        <v>280</v>
      </c>
      <c r="K1177" s="30">
        <f>J1177*E1177</f>
        <v>70000</v>
      </c>
      <c r="L1177" s="30">
        <f t="shared" si="55"/>
        <v>92500</v>
      </c>
      <c r="M1177" s="31">
        <f t="shared" si="56"/>
        <v>0.56923076923076921</v>
      </c>
    </row>
    <row r="1178" spans="1:13" x14ac:dyDescent="0.25">
      <c r="A1178" s="28" t="s">
        <v>4980</v>
      </c>
      <c r="B1178" s="28" t="s">
        <v>9638</v>
      </c>
      <c r="C1178" s="29">
        <v>44439</v>
      </c>
      <c r="D1178" s="28" t="s">
        <v>9648</v>
      </c>
      <c r="E1178" s="30">
        <v>1500</v>
      </c>
      <c r="F1178" s="30">
        <v>380</v>
      </c>
      <c r="G1178" s="30">
        <v>570000</v>
      </c>
      <c r="H1178" s="30">
        <v>0</v>
      </c>
      <c r="I1178" s="30">
        <f t="shared" si="54"/>
        <v>570000</v>
      </c>
      <c r="J1178" s="30">
        <v>120</v>
      </c>
      <c r="K1178" s="30">
        <f>J1178*E1178</f>
        <v>180000</v>
      </c>
      <c r="L1178" s="30">
        <f t="shared" si="55"/>
        <v>390000</v>
      </c>
      <c r="M1178" s="31">
        <f t="shared" si="56"/>
        <v>0.68421052631578949</v>
      </c>
    </row>
    <row r="1179" spans="1:13" x14ac:dyDescent="0.25">
      <c r="A1179" s="28" t="s">
        <v>4980</v>
      </c>
      <c r="B1179" s="28" t="s">
        <v>9649</v>
      </c>
      <c r="C1179" s="29">
        <v>44439</v>
      </c>
      <c r="D1179" s="28" t="s">
        <v>9650</v>
      </c>
      <c r="E1179" s="30">
        <v>1500</v>
      </c>
      <c r="F1179" s="30">
        <v>180</v>
      </c>
      <c r="G1179" s="30">
        <v>270000</v>
      </c>
      <c r="H1179" s="30">
        <v>0</v>
      </c>
      <c r="I1179" s="30">
        <f t="shared" si="54"/>
        <v>270000</v>
      </c>
      <c r="J1179" s="30">
        <v>60</v>
      </c>
      <c r="K1179" s="30">
        <f>J1179*E1179</f>
        <v>90000</v>
      </c>
      <c r="L1179" s="30">
        <f t="shared" si="55"/>
        <v>180000</v>
      </c>
      <c r="M1179" s="31">
        <f t="shared" si="56"/>
        <v>0.66666666666666663</v>
      </c>
    </row>
    <row r="1180" spans="1:13" x14ac:dyDescent="0.25">
      <c r="A1180" s="28" t="s">
        <v>4980</v>
      </c>
      <c r="B1180" s="28" t="s">
        <v>9651</v>
      </c>
      <c r="C1180" s="29">
        <v>44439</v>
      </c>
      <c r="D1180" s="28" t="s">
        <v>9652</v>
      </c>
      <c r="E1180" s="30">
        <v>300</v>
      </c>
      <c r="F1180" s="30">
        <v>399.51</v>
      </c>
      <c r="G1180" s="30">
        <v>119852.49</v>
      </c>
      <c r="H1180" s="30">
        <v>0</v>
      </c>
      <c r="I1180" s="30">
        <f t="shared" si="54"/>
        <v>119852.49</v>
      </c>
      <c r="J1180" s="30">
        <v>200</v>
      </c>
      <c r="K1180" s="30">
        <f>J1180*E1180</f>
        <v>60000</v>
      </c>
      <c r="L1180" s="30">
        <f t="shared" si="55"/>
        <v>59852.490000000005</v>
      </c>
      <c r="M1180" s="31">
        <f t="shared" si="56"/>
        <v>0.49938461854234317</v>
      </c>
    </row>
    <row r="1181" spans="1:13" x14ac:dyDescent="0.25">
      <c r="A1181" s="28" t="s">
        <v>4980</v>
      </c>
      <c r="B1181" s="28" t="s">
        <v>9651</v>
      </c>
      <c r="C1181" s="29">
        <v>44439</v>
      </c>
      <c r="D1181" s="28" t="s">
        <v>9653</v>
      </c>
      <c r="E1181" s="30">
        <v>400</v>
      </c>
      <c r="F1181" s="30">
        <v>309.62</v>
      </c>
      <c r="G1181" s="30">
        <v>123847.56</v>
      </c>
      <c r="H1181" s="30">
        <v>0</v>
      </c>
      <c r="I1181" s="30">
        <f t="shared" si="54"/>
        <v>123847.56</v>
      </c>
      <c r="J1181" s="30">
        <v>155</v>
      </c>
      <c r="K1181" s="30">
        <f>J1181*E1181</f>
        <v>62000</v>
      </c>
      <c r="L1181" s="30">
        <f t="shared" si="55"/>
        <v>61847.56</v>
      </c>
      <c r="M1181" s="31">
        <f t="shared" si="56"/>
        <v>0.49938456599387182</v>
      </c>
    </row>
    <row r="1182" spans="1:13" x14ac:dyDescent="0.25">
      <c r="A1182" s="28" t="s">
        <v>4980</v>
      </c>
      <c r="B1182" s="28" t="s">
        <v>9651</v>
      </c>
      <c r="C1182" s="29">
        <v>44439</v>
      </c>
      <c r="D1182" s="28" t="s">
        <v>9654</v>
      </c>
      <c r="E1182" s="30">
        <v>400</v>
      </c>
      <c r="F1182" s="30">
        <v>309.62</v>
      </c>
      <c r="G1182" s="30">
        <v>123847.56</v>
      </c>
      <c r="H1182" s="30">
        <v>0</v>
      </c>
      <c r="I1182" s="30">
        <f t="shared" si="54"/>
        <v>123847.56</v>
      </c>
      <c r="J1182" s="30">
        <v>155</v>
      </c>
      <c r="K1182" s="30">
        <f>J1182*E1182</f>
        <v>62000</v>
      </c>
      <c r="L1182" s="30">
        <f t="shared" si="55"/>
        <v>61847.56</v>
      </c>
      <c r="M1182" s="31">
        <f t="shared" si="56"/>
        <v>0.49938456599387182</v>
      </c>
    </row>
    <row r="1183" spans="1:13" x14ac:dyDescent="0.25">
      <c r="A1183" s="28" t="s">
        <v>4980</v>
      </c>
      <c r="B1183" s="28" t="s">
        <v>9651</v>
      </c>
      <c r="C1183" s="29">
        <v>44439</v>
      </c>
      <c r="D1183" s="28" t="s">
        <v>9655</v>
      </c>
      <c r="E1183" s="30">
        <v>400</v>
      </c>
      <c r="F1183" s="30">
        <v>309.62</v>
      </c>
      <c r="G1183" s="30">
        <v>123847.56</v>
      </c>
      <c r="H1183" s="30">
        <v>0</v>
      </c>
      <c r="I1183" s="30">
        <f t="shared" si="54"/>
        <v>123847.56</v>
      </c>
      <c r="J1183" s="30">
        <v>155</v>
      </c>
      <c r="K1183" s="30">
        <f>J1183*E1183</f>
        <v>62000</v>
      </c>
      <c r="L1183" s="30">
        <f t="shared" si="55"/>
        <v>61847.56</v>
      </c>
      <c r="M1183" s="31">
        <f t="shared" si="56"/>
        <v>0.49938456599387182</v>
      </c>
    </row>
    <row r="1184" spans="1:13" x14ac:dyDescent="0.25">
      <c r="A1184" s="28" t="s">
        <v>4980</v>
      </c>
      <c r="B1184" s="28" t="s">
        <v>9651</v>
      </c>
      <c r="C1184" s="29">
        <v>44439</v>
      </c>
      <c r="D1184" s="28" t="s">
        <v>9648</v>
      </c>
      <c r="E1184" s="30">
        <v>1500</v>
      </c>
      <c r="F1184" s="30">
        <v>239.7</v>
      </c>
      <c r="G1184" s="30">
        <v>359557.47</v>
      </c>
      <c r="H1184" s="30">
        <v>0</v>
      </c>
      <c r="I1184" s="30">
        <f t="shared" si="54"/>
        <v>359557.47</v>
      </c>
      <c r="J1184" s="30">
        <v>120</v>
      </c>
      <c r="K1184" s="30">
        <f>J1184*E1184</f>
        <v>180000</v>
      </c>
      <c r="L1184" s="30">
        <f t="shared" si="55"/>
        <v>179557.46999999997</v>
      </c>
      <c r="M1184" s="31">
        <f t="shared" si="56"/>
        <v>0.49938461854234312</v>
      </c>
    </row>
    <row r="1185" spans="1:13" x14ac:dyDescent="0.25">
      <c r="A1185" s="28" t="s">
        <v>4980</v>
      </c>
      <c r="B1185" s="28" t="s">
        <v>9651</v>
      </c>
      <c r="C1185" s="29">
        <v>44439</v>
      </c>
      <c r="D1185" s="28" t="s">
        <v>7232</v>
      </c>
      <c r="E1185" s="30">
        <v>1500</v>
      </c>
      <c r="F1185" s="30">
        <v>13.98</v>
      </c>
      <c r="G1185" s="30">
        <v>20974.05</v>
      </c>
      <c r="H1185" s="30">
        <v>0</v>
      </c>
      <c r="I1185" s="30">
        <f t="shared" si="54"/>
        <v>20974.05</v>
      </c>
      <c r="J1185" s="30">
        <v>130</v>
      </c>
      <c r="K1185" s="30">
        <f>J1185*E1185</f>
        <v>195000</v>
      </c>
      <c r="L1185" s="30">
        <f t="shared" si="55"/>
        <v>-174025.95</v>
      </c>
      <c r="M1185" s="31">
        <f t="shared" si="56"/>
        <v>-8.2972029722442748</v>
      </c>
    </row>
    <row r="1186" spans="1:13" x14ac:dyDescent="0.25">
      <c r="A1186" s="28" t="s">
        <v>4980</v>
      </c>
      <c r="B1186" s="28" t="s">
        <v>9651</v>
      </c>
      <c r="C1186" s="29">
        <v>44439</v>
      </c>
      <c r="D1186" s="28" t="s">
        <v>7382</v>
      </c>
      <c r="E1186" s="30">
        <v>1500</v>
      </c>
      <c r="F1186" s="30">
        <v>17.98</v>
      </c>
      <c r="G1186" s="30">
        <v>26966.7</v>
      </c>
      <c r="H1186" s="30">
        <v>0</v>
      </c>
      <c r="I1186" s="30">
        <f t="shared" si="54"/>
        <v>26966.7</v>
      </c>
      <c r="J1186" s="30">
        <v>8</v>
      </c>
      <c r="K1186" s="30">
        <f>J1186*E1186</f>
        <v>12000</v>
      </c>
      <c r="L1186" s="30">
        <f t="shared" si="55"/>
        <v>14966.7</v>
      </c>
      <c r="M1186" s="31">
        <f t="shared" si="56"/>
        <v>0.55500673052320082</v>
      </c>
    </row>
    <row r="1187" spans="1:13" x14ac:dyDescent="0.25">
      <c r="A1187" s="28" t="s">
        <v>4980</v>
      </c>
      <c r="B1187" s="28" t="s">
        <v>9651</v>
      </c>
      <c r="C1187" s="29">
        <v>44439</v>
      </c>
      <c r="D1187" s="28" t="s">
        <v>7207</v>
      </c>
      <c r="E1187" s="30">
        <v>10</v>
      </c>
      <c r="F1187" s="30">
        <v>559.30999999999995</v>
      </c>
      <c r="G1187" s="30">
        <v>5593.12</v>
      </c>
      <c r="H1187" s="30">
        <v>0</v>
      </c>
      <c r="I1187" s="30">
        <f t="shared" si="54"/>
        <v>5593.12</v>
      </c>
      <c r="J1187" s="30">
        <v>255</v>
      </c>
      <c r="K1187" s="30">
        <f>J1187*E1187</f>
        <v>2550</v>
      </c>
      <c r="L1187" s="30">
        <f t="shared" si="55"/>
        <v>3043.12</v>
      </c>
      <c r="M1187" s="31">
        <f t="shared" si="56"/>
        <v>0.54408273021140252</v>
      </c>
    </row>
    <row r="1188" spans="1:13" x14ac:dyDescent="0.25">
      <c r="A1188" s="28" t="s">
        <v>4980</v>
      </c>
      <c r="B1188" s="28" t="s">
        <v>9651</v>
      </c>
      <c r="C1188" s="29">
        <v>44439</v>
      </c>
      <c r="D1188" s="28" t="s">
        <v>7301</v>
      </c>
      <c r="E1188" s="30">
        <v>10</v>
      </c>
      <c r="F1188" s="30">
        <v>559.30999999999995</v>
      </c>
      <c r="G1188" s="30">
        <v>5593.12</v>
      </c>
      <c r="H1188" s="30">
        <v>0</v>
      </c>
      <c r="I1188" s="30">
        <f t="shared" si="54"/>
        <v>5593.12</v>
      </c>
      <c r="J1188" s="30">
        <v>280</v>
      </c>
      <c r="K1188" s="30">
        <f>J1188*E1188</f>
        <v>2800</v>
      </c>
      <c r="L1188" s="30">
        <f t="shared" si="55"/>
        <v>2793.12</v>
      </c>
      <c r="M1188" s="31">
        <f t="shared" si="56"/>
        <v>0.49938495866350086</v>
      </c>
    </row>
    <row r="1189" spans="1:13" x14ac:dyDescent="0.25">
      <c r="A1189" s="28" t="s">
        <v>4980</v>
      </c>
      <c r="B1189" s="28" t="s">
        <v>9651</v>
      </c>
      <c r="C1189" s="29">
        <v>44439</v>
      </c>
      <c r="D1189" s="28" t="s">
        <v>7650</v>
      </c>
      <c r="E1189" s="30">
        <v>10</v>
      </c>
      <c r="F1189" s="30">
        <v>559.30999999999995</v>
      </c>
      <c r="G1189" s="30">
        <v>5593.12</v>
      </c>
      <c r="H1189" s="30">
        <v>0</v>
      </c>
      <c r="I1189" s="30">
        <f t="shared" si="54"/>
        <v>5593.12</v>
      </c>
      <c r="J1189" s="30">
        <v>255</v>
      </c>
      <c r="K1189" s="30">
        <f>J1189*E1189</f>
        <v>2550</v>
      </c>
      <c r="L1189" s="30">
        <f t="shared" si="55"/>
        <v>3043.12</v>
      </c>
      <c r="M1189" s="31">
        <f t="shared" si="56"/>
        <v>0.54408273021140252</v>
      </c>
    </row>
    <row r="1190" spans="1:13" x14ac:dyDescent="0.25">
      <c r="A1190" s="28" t="s">
        <v>4980</v>
      </c>
      <c r="B1190" s="28" t="s">
        <v>9651</v>
      </c>
      <c r="C1190" s="29">
        <v>44439</v>
      </c>
      <c r="D1190" s="28" t="s">
        <v>6361</v>
      </c>
      <c r="E1190" s="30">
        <v>60</v>
      </c>
      <c r="F1190" s="30">
        <v>899.89</v>
      </c>
      <c r="G1190" s="30">
        <v>53993.62</v>
      </c>
      <c r="H1190" s="30">
        <v>0</v>
      </c>
      <c r="I1190" s="30">
        <f t="shared" si="54"/>
        <v>53993.62</v>
      </c>
      <c r="J1190" s="30">
        <v>280</v>
      </c>
      <c r="K1190" s="30">
        <f>J1190*E1190</f>
        <v>16800</v>
      </c>
      <c r="L1190" s="30">
        <f t="shared" si="55"/>
        <v>37193.620000000003</v>
      </c>
      <c r="M1190" s="31">
        <f t="shared" si="56"/>
        <v>0.68885212734393431</v>
      </c>
    </row>
    <row r="1191" spans="1:13" x14ac:dyDescent="0.25">
      <c r="A1191" s="28" t="s">
        <v>4980</v>
      </c>
      <c r="B1191" s="28" t="s">
        <v>9651</v>
      </c>
      <c r="C1191" s="29">
        <v>44439</v>
      </c>
      <c r="D1191" s="28" t="s">
        <v>5352</v>
      </c>
      <c r="E1191" s="30">
        <v>15</v>
      </c>
      <c r="F1191" s="30">
        <v>359.56</v>
      </c>
      <c r="G1191" s="30">
        <v>5393.36</v>
      </c>
      <c r="H1191" s="30">
        <v>0</v>
      </c>
      <c r="I1191" s="30">
        <f t="shared" si="54"/>
        <v>5393.36</v>
      </c>
      <c r="J1191" s="30">
        <v>170</v>
      </c>
      <c r="K1191" s="30">
        <f>J1191*E1191</f>
        <v>2550</v>
      </c>
      <c r="L1191" s="30">
        <f t="shared" si="55"/>
        <v>2843.3599999999997</v>
      </c>
      <c r="M1191" s="31">
        <f t="shared" si="56"/>
        <v>0.52719640446771587</v>
      </c>
    </row>
    <row r="1192" spans="1:13" x14ac:dyDescent="0.25">
      <c r="A1192" s="28" t="s">
        <v>4980</v>
      </c>
      <c r="B1192" s="28" t="s">
        <v>9656</v>
      </c>
      <c r="C1192" s="29">
        <v>44439</v>
      </c>
      <c r="D1192" s="28" t="s">
        <v>9657</v>
      </c>
      <c r="E1192" s="30">
        <v>1500</v>
      </c>
      <c r="F1192" s="30">
        <v>590</v>
      </c>
      <c r="G1192" s="30">
        <v>885000</v>
      </c>
      <c r="H1192" s="30">
        <v>0</v>
      </c>
      <c r="I1192" s="30">
        <f t="shared" si="54"/>
        <v>885000</v>
      </c>
      <c r="J1192" s="30">
        <v>250</v>
      </c>
      <c r="K1192" s="30">
        <f>J1192*E1192</f>
        <v>375000</v>
      </c>
      <c r="L1192" s="30">
        <f t="shared" si="55"/>
        <v>510000</v>
      </c>
      <c r="M1192" s="31">
        <f t="shared" si="56"/>
        <v>0.57627118644067798</v>
      </c>
    </row>
    <row r="1193" spans="1:13" x14ac:dyDescent="0.25">
      <c r="A1193" s="28" t="s">
        <v>4980</v>
      </c>
      <c r="B1193" s="28" t="s">
        <v>9658</v>
      </c>
      <c r="C1193" s="29">
        <v>44431</v>
      </c>
      <c r="D1193" s="28" t="s">
        <v>7650</v>
      </c>
      <c r="E1193" s="30">
        <v>20</v>
      </c>
      <c r="F1193" s="30">
        <v>650</v>
      </c>
      <c r="G1193" s="30">
        <v>13000</v>
      </c>
      <c r="H1193" s="30">
        <v>0</v>
      </c>
      <c r="I1193" s="30">
        <f t="shared" si="54"/>
        <v>13000</v>
      </c>
      <c r="J1193" s="30">
        <v>255</v>
      </c>
      <c r="K1193" s="30">
        <f>J1193*E1193</f>
        <v>5100</v>
      </c>
      <c r="L1193" s="30">
        <f t="shared" si="55"/>
        <v>7900</v>
      </c>
      <c r="M1193" s="31">
        <f t="shared" si="56"/>
        <v>0.60769230769230764</v>
      </c>
    </row>
    <row r="1194" spans="1:13" x14ac:dyDescent="0.25">
      <c r="A1194" s="28" t="s">
        <v>4980</v>
      </c>
      <c r="B1194" s="28" t="s">
        <v>9658</v>
      </c>
      <c r="C1194" s="29">
        <v>44431</v>
      </c>
      <c r="D1194" s="28" t="s">
        <v>7207</v>
      </c>
      <c r="E1194" s="30">
        <v>250</v>
      </c>
      <c r="F1194" s="30">
        <v>650</v>
      </c>
      <c r="G1194" s="30">
        <v>162500</v>
      </c>
      <c r="H1194" s="30">
        <v>0</v>
      </c>
      <c r="I1194" s="30">
        <f t="shared" si="54"/>
        <v>162500</v>
      </c>
      <c r="J1194" s="30">
        <v>255</v>
      </c>
      <c r="K1194" s="30">
        <f>J1194*E1194</f>
        <v>63750</v>
      </c>
      <c r="L1194" s="30">
        <f t="shared" si="55"/>
        <v>98750</v>
      </c>
      <c r="M1194" s="31">
        <f t="shared" si="56"/>
        <v>0.60769230769230764</v>
      </c>
    </row>
    <row r="1195" spans="1:13" x14ac:dyDescent="0.25">
      <c r="A1195" s="28" t="s">
        <v>4980</v>
      </c>
      <c r="B1195" s="28" t="s">
        <v>9658</v>
      </c>
      <c r="C1195" s="29">
        <v>44431</v>
      </c>
      <c r="D1195" s="28" t="s">
        <v>7302</v>
      </c>
      <c r="E1195" s="30">
        <v>250</v>
      </c>
      <c r="F1195" s="30">
        <v>650</v>
      </c>
      <c r="G1195" s="30">
        <v>162500</v>
      </c>
      <c r="H1195" s="30">
        <v>0</v>
      </c>
      <c r="I1195" s="30">
        <f t="shared" si="54"/>
        <v>162500</v>
      </c>
      <c r="J1195" s="30">
        <v>255</v>
      </c>
      <c r="K1195" s="30">
        <f>J1195*E1195</f>
        <v>63750</v>
      </c>
      <c r="L1195" s="30">
        <f t="shared" si="55"/>
        <v>98750</v>
      </c>
      <c r="M1195" s="31">
        <f t="shared" si="56"/>
        <v>0.60769230769230764</v>
      </c>
    </row>
    <row r="1196" spans="1:13" x14ac:dyDescent="0.25">
      <c r="A1196" s="28" t="s">
        <v>4980</v>
      </c>
      <c r="B1196" s="28" t="s">
        <v>9659</v>
      </c>
      <c r="C1196" s="29">
        <v>44431</v>
      </c>
      <c r="D1196" s="28" t="s">
        <v>8098</v>
      </c>
      <c r="E1196" s="30">
        <v>480</v>
      </c>
      <c r="F1196" s="30">
        <v>800</v>
      </c>
      <c r="G1196" s="30">
        <v>384000</v>
      </c>
      <c r="H1196" s="30">
        <v>0</v>
      </c>
      <c r="I1196" s="30">
        <f t="shared" si="54"/>
        <v>384000</v>
      </c>
      <c r="J1196" s="30">
        <v>330</v>
      </c>
      <c r="K1196" s="30">
        <f>J1196*E1196</f>
        <v>158400</v>
      </c>
      <c r="L1196" s="30">
        <f t="shared" si="55"/>
        <v>225600</v>
      </c>
      <c r="M1196" s="31">
        <f t="shared" si="56"/>
        <v>0.58750000000000002</v>
      </c>
    </row>
    <row r="1197" spans="1:13" x14ac:dyDescent="0.25">
      <c r="A1197" s="28" t="s">
        <v>4980</v>
      </c>
      <c r="B1197" s="28" t="s">
        <v>9660</v>
      </c>
      <c r="C1197" s="29">
        <v>44431</v>
      </c>
      <c r="D1197" s="28" t="s">
        <v>5436</v>
      </c>
      <c r="E1197" s="30">
        <v>20</v>
      </c>
      <c r="F1197" s="30">
        <v>800</v>
      </c>
      <c r="G1197" s="30">
        <v>16000</v>
      </c>
      <c r="H1197" s="30">
        <v>0</v>
      </c>
      <c r="I1197" s="30">
        <f t="shared" si="54"/>
        <v>16000</v>
      </c>
      <c r="J1197" s="30">
        <v>405</v>
      </c>
      <c r="K1197" s="30">
        <f>J1197*E1197</f>
        <v>8100</v>
      </c>
      <c r="L1197" s="30">
        <f t="shared" si="55"/>
        <v>7900</v>
      </c>
      <c r="M1197" s="31">
        <f t="shared" si="56"/>
        <v>0.49375000000000002</v>
      </c>
    </row>
    <row r="1198" spans="1:13" x14ac:dyDescent="0.25">
      <c r="A1198" s="28" t="s">
        <v>4980</v>
      </c>
      <c r="B1198" s="28" t="s">
        <v>9661</v>
      </c>
      <c r="C1198" s="29">
        <v>44424</v>
      </c>
      <c r="D1198" s="28" t="s">
        <v>7570</v>
      </c>
      <c r="E1198" s="30">
        <v>10</v>
      </c>
      <c r="F1198" s="30">
        <v>3600</v>
      </c>
      <c r="G1198" s="30">
        <v>36000</v>
      </c>
      <c r="H1198" s="30">
        <v>0</v>
      </c>
      <c r="I1198" s="30">
        <f t="shared" si="54"/>
        <v>36000</v>
      </c>
      <c r="J1198" s="30">
        <v>1500</v>
      </c>
      <c r="K1198" s="30">
        <f>J1198*E1198</f>
        <v>15000</v>
      </c>
      <c r="L1198" s="30">
        <f t="shared" si="55"/>
        <v>21000</v>
      </c>
      <c r="M1198" s="31">
        <f t="shared" si="56"/>
        <v>0.58333333333333337</v>
      </c>
    </row>
    <row r="1199" spans="1:13" x14ac:dyDescent="0.25">
      <c r="A1199" s="28" t="s">
        <v>4980</v>
      </c>
      <c r="B1199" s="28" t="s">
        <v>9662</v>
      </c>
      <c r="C1199" s="29">
        <v>44424</v>
      </c>
      <c r="D1199" s="28" t="s">
        <v>7650</v>
      </c>
      <c r="E1199" s="30">
        <v>250</v>
      </c>
      <c r="F1199" s="30">
        <v>650</v>
      </c>
      <c r="G1199" s="30">
        <v>162500</v>
      </c>
      <c r="H1199" s="30">
        <v>0</v>
      </c>
      <c r="I1199" s="30">
        <f t="shared" si="54"/>
        <v>162500</v>
      </c>
      <c r="J1199" s="30">
        <v>255</v>
      </c>
      <c r="K1199" s="30">
        <f>J1199*E1199</f>
        <v>63750</v>
      </c>
      <c r="L1199" s="30">
        <f t="shared" si="55"/>
        <v>98750</v>
      </c>
      <c r="M1199" s="31">
        <f t="shared" si="56"/>
        <v>0.60769230769230764</v>
      </c>
    </row>
    <row r="1200" spans="1:13" x14ac:dyDescent="0.25">
      <c r="A1200" s="28" t="s">
        <v>4980</v>
      </c>
      <c r="B1200" s="28" t="s">
        <v>9662</v>
      </c>
      <c r="C1200" s="29">
        <v>44424</v>
      </c>
      <c r="D1200" s="28" t="s">
        <v>7207</v>
      </c>
      <c r="E1200" s="30">
        <v>250</v>
      </c>
      <c r="F1200" s="30">
        <v>650</v>
      </c>
      <c r="G1200" s="30">
        <v>162500</v>
      </c>
      <c r="H1200" s="30">
        <v>0</v>
      </c>
      <c r="I1200" s="30">
        <f t="shared" si="54"/>
        <v>162500</v>
      </c>
      <c r="J1200" s="30">
        <v>255</v>
      </c>
      <c r="K1200" s="30">
        <f>J1200*E1200</f>
        <v>63750</v>
      </c>
      <c r="L1200" s="30">
        <f t="shared" si="55"/>
        <v>98750</v>
      </c>
      <c r="M1200" s="31">
        <f t="shared" si="56"/>
        <v>0.60769230769230764</v>
      </c>
    </row>
    <row r="1201" spans="1:13" x14ac:dyDescent="0.25">
      <c r="A1201" s="28" t="s">
        <v>4980</v>
      </c>
      <c r="B1201" s="28" t="s">
        <v>9662</v>
      </c>
      <c r="C1201" s="29">
        <v>44424</v>
      </c>
      <c r="D1201" s="28" t="s">
        <v>7301</v>
      </c>
      <c r="E1201" s="30">
        <v>250</v>
      </c>
      <c r="F1201" s="30">
        <v>650</v>
      </c>
      <c r="G1201" s="30">
        <v>162500</v>
      </c>
      <c r="H1201" s="30">
        <v>0</v>
      </c>
      <c r="I1201" s="30">
        <f t="shared" si="54"/>
        <v>162500</v>
      </c>
      <c r="J1201" s="30">
        <v>280</v>
      </c>
      <c r="K1201" s="30">
        <f>J1201*E1201</f>
        <v>70000</v>
      </c>
      <c r="L1201" s="30">
        <f t="shared" si="55"/>
        <v>92500</v>
      </c>
      <c r="M1201" s="31">
        <f t="shared" si="56"/>
        <v>0.56923076923076921</v>
      </c>
    </row>
    <row r="1202" spans="1:13" x14ac:dyDescent="0.25">
      <c r="A1202" s="28" t="s">
        <v>4980</v>
      </c>
      <c r="B1202" s="28" t="s">
        <v>9662</v>
      </c>
      <c r="C1202" s="29">
        <v>44424</v>
      </c>
      <c r="D1202" s="28" t="s">
        <v>7302</v>
      </c>
      <c r="E1202" s="30">
        <v>250</v>
      </c>
      <c r="F1202" s="30">
        <v>650</v>
      </c>
      <c r="G1202" s="30">
        <v>162500</v>
      </c>
      <c r="H1202" s="30">
        <v>0</v>
      </c>
      <c r="I1202" s="30">
        <f t="shared" si="54"/>
        <v>162500</v>
      </c>
      <c r="J1202" s="30">
        <v>255</v>
      </c>
      <c r="K1202" s="30">
        <f>J1202*E1202</f>
        <v>63750</v>
      </c>
      <c r="L1202" s="30">
        <f t="shared" si="55"/>
        <v>98750</v>
      </c>
      <c r="M1202" s="31">
        <f t="shared" si="56"/>
        <v>0.60769230769230764</v>
      </c>
    </row>
    <row r="1203" spans="1:13" x14ac:dyDescent="0.25">
      <c r="A1203" s="28" t="s">
        <v>4980</v>
      </c>
      <c r="B1203" s="28" t="s">
        <v>9663</v>
      </c>
      <c r="C1203" s="29">
        <v>44412</v>
      </c>
      <c r="D1203" s="28" t="s">
        <v>8890</v>
      </c>
      <c r="E1203" s="30">
        <v>1000</v>
      </c>
      <c r="F1203" s="30">
        <v>650</v>
      </c>
      <c r="G1203" s="30">
        <v>650000</v>
      </c>
      <c r="H1203" s="30">
        <v>0</v>
      </c>
      <c r="I1203" s="30">
        <f t="shared" si="54"/>
        <v>650000</v>
      </c>
      <c r="J1203" s="30">
        <v>390</v>
      </c>
      <c r="K1203" s="30">
        <f>J1203*E1203</f>
        <v>390000</v>
      </c>
      <c r="L1203" s="30">
        <f t="shared" si="55"/>
        <v>260000</v>
      </c>
      <c r="M1203" s="31">
        <f t="shared" si="56"/>
        <v>0.4</v>
      </c>
    </row>
    <row r="1204" spans="1:13" x14ac:dyDescent="0.25">
      <c r="A1204" s="28" t="s">
        <v>4980</v>
      </c>
      <c r="B1204" s="28" t="s">
        <v>9664</v>
      </c>
      <c r="C1204" s="29">
        <v>44411</v>
      </c>
      <c r="D1204" s="28" t="s">
        <v>7232</v>
      </c>
      <c r="E1204" s="30">
        <v>250</v>
      </c>
      <c r="F1204" s="30">
        <v>90</v>
      </c>
      <c r="G1204" s="30">
        <v>22500</v>
      </c>
      <c r="H1204" s="30">
        <v>0</v>
      </c>
      <c r="I1204" s="30">
        <f t="shared" si="54"/>
        <v>22500</v>
      </c>
      <c r="J1204" s="30">
        <v>130</v>
      </c>
      <c r="K1204" s="30">
        <f>J1204*E1204</f>
        <v>32500</v>
      </c>
      <c r="L1204" s="30">
        <f t="shared" si="55"/>
        <v>-10000</v>
      </c>
      <c r="M1204" s="31">
        <f t="shared" si="56"/>
        <v>-0.44444444444444442</v>
      </c>
    </row>
    <row r="1205" spans="1:13" x14ac:dyDescent="0.25">
      <c r="A1205" s="28" t="s">
        <v>4980</v>
      </c>
      <c r="B1205" s="28" t="s">
        <v>9664</v>
      </c>
      <c r="C1205" s="29">
        <v>44411</v>
      </c>
      <c r="D1205" s="28" t="s">
        <v>7301</v>
      </c>
      <c r="E1205" s="30">
        <v>100</v>
      </c>
      <c r="F1205" s="30">
        <v>650</v>
      </c>
      <c r="G1205" s="30">
        <v>65000</v>
      </c>
      <c r="H1205" s="30">
        <v>0</v>
      </c>
      <c r="I1205" s="30">
        <f t="shared" si="54"/>
        <v>65000</v>
      </c>
      <c r="J1205" s="30">
        <v>280</v>
      </c>
      <c r="K1205" s="30">
        <f>J1205*E1205</f>
        <v>28000</v>
      </c>
      <c r="L1205" s="30">
        <f t="shared" si="55"/>
        <v>37000</v>
      </c>
      <c r="M1205" s="31">
        <f t="shared" si="56"/>
        <v>0.56923076923076921</v>
      </c>
    </row>
    <row r="1206" spans="1:13" x14ac:dyDescent="0.25">
      <c r="A1206" s="28" t="s">
        <v>4980</v>
      </c>
      <c r="B1206" s="28" t="s">
        <v>9665</v>
      </c>
      <c r="C1206" s="29">
        <v>44408</v>
      </c>
      <c r="D1206" s="28" t="s">
        <v>8890</v>
      </c>
      <c r="E1206" s="30">
        <v>760</v>
      </c>
      <c r="F1206" s="30">
        <v>650</v>
      </c>
      <c r="G1206" s="30">
        <v>494000</v>
      </c>
      <c r="H1206" s="30">
        <v>0</v>
      </c>
      <c r="I1206" s="30">
        <f t="shared" si="54"/>
        <v>494000</v>
      </c>
      <c r="J1206" s="30">
        <v>390</v>
      </c>
      <c r="K1206" s="30">
        <f>J1206*E1206</f>
        <v>296400</v>
      </c>
      <c r="L1206" s="30">
        <f t="shared" si="55"/>
        <v>197600</v>
      </c>
      <c r="M1206" s="31">
        <f t="shared" si="56"/>
        <v>0.4</v>
      </c>
    </row>
    <row r="1207" spans="1:13" x14ac:dyDescent="0.25">
      <c r="A1207" s="28" t="s">
        <v>4980</v>
      </c>
      <c r="B1207" s="28" t="s">
        <v>9666</v>
      </c>
      <c r="C1207" s="29">
        <v>44408</v>
      </c>
      <c r="D1207" s="28" t="s">
        <v>7207</v>
      </c>
      <c r="E1207" s="30">
        <v>90</v>
      </c>
      <c r="F1207" s="30">
        <v>650</v>
      </c>
      <c r="G1207" s="30">
        <v>58500</v>
      </c>
      <c r="H1207" s="30">
        <v>0</v>
      </c>
      <c r="I1207" s="30">
        <f t="shared" si="54"/>
        <v>58500</v>
      </c>
      <c r="J1207" s="30">
        <v>255</v>
      </c>
      <c r="K1207" s="30">
        <f>J1207*E1207</f>
        <v>22950</v>
      </c>
      <c r="L1207" s="30">
        <f t="shared" si="55"/>
        <v>35550</v>
      </c>
      <c r="M1207" s="31">
        <f t="shared" si="56"/>
        <v>0.60769230769230764</v>
      </c>
    </row>
    <row r="1208" spans="1:13" x14ac:dyDescent="0.25">
      <c r="A1208" s="28" t="s">
        <v>4980</v>
      </c>
      <c r="B1208" s="28" t="s">
        <v>9666</v>
      </c>
      <c r="C1208" s="29">
        <v>44408</v>
      </c>
      <c r="D1208" s="28" t="s">
        <v>7302</v>
      </c>
      <c r="E1208" s="30">
        <v>90</v>
      </c>
      <c r="F1208" s="30">
        <v>650</v>
      </c>
      <c r="G1208" s="30">
        <v>58500</v>
      </c>
      <c r="H1208" s="30">
        <v>0</v>
      </c>
      <c r="I1208" s="30">
        <f t="shared" si="54"/>
        <v>58500</v>
      </c>
      <c r="J1208" s="30">
        <v>255</v>
      </c>
      <c r="K1208" s="30">
        <f>J1208*E1208</f>
        <v>22950</v>
      </c>
      <c r="L1208" s="30">
        <f t="shared" si="55"/>
        <v>35550</v>
      </c>
      <c r="M1208" s="31">
        <f t="shared" si="56"/>
        <v>0.60769230769230764</v>
      </c>
    </row>
    <row r="1209" spans="1:13" x14ac:dyDescent="0.25">
      <c r="A1209" s="28" t="s">
        <v>4980</v>
      </c>
      <c r="B1209" s="28" t="s">
        <v>9666</v>
      </c>
      <c r="C1209" s="29">
        <v>44408</v>
      </c>
      <c r="D1209" s="28" t="s">
        <v>7650</v>
      </c>
      <c r="E1209" s="30">
        <v>100</v>
      </c>
      <c r="F1209" s="30">
        <v>650</v>
      </c>
      <c r="G1209" s="30">
        <v>65000</v>
      </c>
      <c r="H1209" s="30">
        <v>0</v>
      </c>
      <c r="I1209" s="30">
        <f t="shared" si="54"/>
        <v>65000</v>
      </c>
      <c r="J1209" s="30">
        <v>255</v>
      </c>
      <c r="K1209" s="30">
        <f>J1209*E1209</f>
        <v>25500</v>
      </c>
      <c r="L1209" s="30">
        <f t="shared" si="55"/>
        <v>39500</v>
      </c>
      <c r="M1209" s="31">
        <f t="shared" si="56"/>
        <v>0.60769230769230764</v>
      </c>
    </row>
    <row r="1210" spans="1:13" x14ac:dyDescent="0.25">
      <c r="A1210" s="28" t="s">
        <v>4980</v>
      </c>
      <c r="B1210" s="28" t="s">
        <v>9667</v>
      </c>
      <c r="C1210" s="29">
        <v>44408</v>
      </c>
      <c r="D1210" s="28" t="s">
        <v>7232</v>
      </c>
      <c r="E1210" s="30">
        <v>750</v>
      </c>
      <c r="F1210" s="30">
        <v>90</v>
      </c>
      <c r="G1210" s="30">
        <v>67500</v>
      </c>
      <c r="H1210" s="30">
        <v>0</v>
      </c>
      <c r="I1210" s="30">
        <f t="shared" si="54"/>
        <v>67500</v>
      </c>
      <c r="J1210" s="30">
        <v>130</v>
      </c>
      <c r="K1210" s="30">
        <f>J1210*E1210</f>
        <v>97500</v>
      </c>
      <c r="L1210" s="30">
        <f t="shared" si="55"/>
        <v>-30000</v>
      </c>
      <c r="M1210" s="31">
        <f t="shared" si="56"/>
        <v>-0.44444444444444442</v>
      </c>
    </row>
    <row r="1211" spans="1:13" x14ac:dyDescent="0.25">
      <c r="A1211" s="28" t="s">
        <v>4980</v>
      </c>
      <c r="B1211" s="28" t="s">
        <v>9667</v>
      </c>
      <c r="C1211" s="29">
        <v>44408</v>
      </c>
      <c r="D1211" s="28" t="s">
        <v>5061</v>
      </c>
      <c r="E1211" s="30">
        <v>500</v>
      </c>
      <c r="F1211" s="30">
        <v>650</v>
      </c>
      <c r="G1211" s="30">
        <v>325000</v>
      </c>
      <c r="H1211" s="30">
        <v>0</v>
      </c>
      <c r="I1211" s="30">
        <f t="shared" si="54"/>
        <v>325000</v>
      </c>
      <c r="J1211" s="30">
        <v>50</v>
      </c>
      <c r="K1211" s="30">
        <f>J1211*E1211</f>
        <v>25000</v>
      </c>
      <c r="L1211" s="30">
        <f t="shared" si="55"/>
        <v>300000</v>
      </c>
      <c r="M1211" s="31">
        <f t="shared" si="56"/>
        <v>0.92307692307692313</v>
      </c>
    </row>
    <row r="1212" spans="1:13" x14ac:dyDescent="0.25">
      <c r="A1212" s="28" t="s">
        <v>4980</v>
      </c>
      <c r="B1212" s="28" t="s">
        <v>9668</v>
      </c>
      <c r="C1212" s="29">
        <v>44406</v>
      </c>
      <c r="D1212" s="28" t="s">
        <v>9134</v>
      </c>
      <c r="E1212" s="30">
        <v>2</v>
      </c>
      <c r="F1212" s="30">
        <v>650</v>
      </c>
      <c r="G1212" s="30">
        <v>1300</v>
      </c>
      <c r="H1212" s="30">
        <v>0</v>
      </c>
      <c r="I1212" s="30">
        <f t="shared" si="54"/>
        <v>1300</v>
      </c>
      <c r="J1212" s="30">
        <v>600</v>
      </c>
      <c r="K1212" s="30">
        <f>J1212*E1212</f>
        <v>1200</v>
      </c>
      <c r="L1212" s="30">
        <f t="shared" si="55"/>
        <v>100</v>
      </c>
      <c r="M1212" s="31">
        <f t="shared" si="56"/>
        <v>7.6923076923076927E-2</v>
      </c>
    </row>
    <row r="1213" spans="1:13" x14ac:dyDescent="0.25">
      <c r="A1213" s="28" t="s">
        <v>4980</v>
      </c>
      <c r="B1213" s="28" t="s">
        <v>9668</v>
      </c>
      <c r="C1213" s="29">
        <v>44406</v>
      </c>
      <c r="D1213" s="28" t="s">
        <v>7207</v>
      </c>
      <c r="E1213" s="30">
        <v>8</v>
      </c>
      <c r="F1213" s="30">
        <v>650</v>
      </c>
      <c r="G1213" s="30">
        <v>5200</v>
      </c>
      <c r="H1213" s="30">
        <v>0</v>
      </c>
      <c r="I1213" s="30">
        <f t="shared" si="54"/>
        <v>5200</v>
      </c>
      <c r="J1213" s="30">
        <v>255</v>
      </c>
      <c r="K1213" s="30">
        <f>J1213*E1213</f>
        <v>2040</v>
      </c>
      <c r="L1213" s="30">
        <f t="shared" si="55"/>
        <v>3160</v>
      </c>
      <c r="M1213" s="31">
        <f t="shared" si="56"/>
        <v>0.60769230769230764</v>
      </c>
    </row>
    <row r="1214" spans="1:13" x14ac:dyDescent="0.25">
      <c r="A1214" s="28" t="s">
        <v>4980</v>
      </c>
      <c r="B1214" s="28" t="s">
        <v>9668</v>
      </c>
      <c r="C1214" s="29">
        <v>44406</v>
      </c>
      <c r="D1214" s="28" t="s">
        <v>5061</v>
      </c>
      <c r="E1214" s="30">
        <v>149</v>
      </c>
      <c r="F1214" s="30">
        <v>600</v>
      </c>
      <c r="G1214" s="30">
        <v>89400</v>
      </c>
      <c r="H1214" s="30">
        <v>0</v>
      </c>
      <c r="I1214" s="30">
        <f t="shared" si="54"/>
        <v>89400</v>
      </c>
      <c r="J1214" s="30">
        <v>50</v>
      </c>
      <c r="K1214" s="30">
        <f>J1214*E1214</f>
        <v>7450</v>
      </c>
      <c r="L1214" s="30">
        <f t="shared" si="55"/>
        <v>81950</v>
      </c>
      <c r="M1214" s="31">
        <f t="shared" si="56"/>
        <v>0.91666666666666663</v>
      </c>
    </row>
    <row r="1215" spans="1:13" x14ac:dyDescent="0.25">
      <c r="A1215" s="28" t="s">
        <v>4980</v>
      </c>
      <c r="B1215" s="28" t="s">
        <v>9668</v>
      </c>
      <c r="C1215" s="29">
        <v>44406</v>
      </c>
      <c r="D1215" s="28" t="s">
        <v>6929</v>
      </c>
      <c r="E1215" s="30">
        <v>10</v>
      </c>
      <c r="F1215" s="30">
        <v>650</v>
      </c>
      <c r="G1215" s="30">
        <v>6500</v>
      </c>
      <c r="H1215" s="30">
        <v>0</v>
      </c>
      <c r="I1215" s="30">
        <f t="shared" si="54"/>
        <v>6500</v>
      </c>
      <c r="J1215" s="30">
        <v>650</v>
      </c>
      <c r="K1215" s="30">
        <f>J1215*E1215</f>
        <v>6500</v>
      </c>
      <c r="L1215" s="30">
        <f t="shared" si="55"/>
        <v>0</v>
      </c>
      <c r="M1215" s="31">
        <f t="shared" si="56"/>
        <v>0</v>
      </c>
    </row>
    <row r="1216" spans="1:13" x14ac:dyDescent="0.25">
      <c r="A1216" s="28" t="s">
        <v>4980</v>
      </c>
      <c r="B1216" s="28" t="s">
        <v>9669</v>
      </c>
      <c r="C1216" s="29">
        <v>44400</v>
      </c>
      <c r="D1216" s="28" t="s">
        <v>7207</v>
      </c>
      <c r="E1216" s="30">
        <v>200</v>
      </c>
      <c r="F1216" s="30">
        <v>650</v>
      </c>
      <c r="G1216" s="30">
        <v>130000</v>
      </c>
      <c r="H1216" s="30">
        <v>0</v>
      </c>
      <c r="I1216" s="30">
        <f t="shared" si="54"/>
        <v>130000</v>
      </c>
      <c r="J1216" s="30">
        <v>255</v>
      </c>
      <c r="K1216" s="30">
        <f>J1216*E1216</f>
        <v>51000</v>
      </c>
      <c r="L1216" s="30">
        <f t="shared" si="55"/>
        <v>79000</v>
      </c>
      <c r="M1216" s="31">
        <f t="shared" si="56"/>
        <v>0.60769230769230764</v>
      </c>
    </row>
    <row r="1217" spans="1:13" x14ac:dyDescent="0.25">
      <c r="A1217" s="28" t="s">
        <v>4980</v>
      </c>
      <c r="B1217" s="28" t="s">
        <v>9669</v>
      </c>
      <c r="C1217" s="29">
        <v>44400</v>
      </c>
      <c r="D1217" s="28" t="s">
        <v>7650</v>
      </c>
      <c r="E1217" s="30">
        <v>200</v>
      </c>
      <c r="F1217" s="30">
        <v>650</v>
      </c>
      <c r="G1217" s="30">
        <v>130000</v>
      </c>
      <c r="H1217" s="30">
        <v>0</v>
      </c>
      <c r="I1217" s="30">
        <f t="shared" si="54"/>
        <v>130000</v>
      </c>
      <c r="J1217" s="30">
        <v>255</v>
      </c>
      <c r="K1217" s="30">
        <f>J1217*E1217</f>
        <v>51000</v>
      </c>
      <c r="L1217" s="30">
        <f t="shared" si="55"/>
        <v>79000</v>
      </c>
      <c r="M1217" s="31">
        <f t="shared" si="56"/>
        <v>0.60769230769230764</v>
      </c>
    </row>
    <row r="1218" spans="1:13" x14ac:dyDescent="0.25">
      <c r="A1218" s="28" t="s">
        <v>4980</v>
      </c>
      <c r="B1218" s="28" t="s">
        <v>9669</v>
      </c>
      <c r="C1218" s="29">
        <v>44400</v>
      </c>
      <c r="D1218" s="28" t="s">
        <v>7302</v>
      </c>
      <c r="E1218" s="30">
        <v>200</v>
      </c>
      <c r="F1218" s="30">
        <v>650</v>
      </c>
      <c r="G1218" s="30">
        <v>130000</v>
      </c>
      <c r="H1218" s="30">
        <v>0</v>
      </c>
      <c r="I1218" s="30">
        <f t="shared" si="54"/>
        <v>130000</v>
      </c>
      <c r="J1218" s="30">
        <v>255</v>
      </c>
      <c r="K1218" s="30">
        <f>J1218*E1218</f>
        <v>51000</v>
      </c>
      <c r="L1218" s="30">
        <f t="shared" si="55"/>
        <v>79000</v>
      </c>
      <c r="M1218" s="31">
        <f t="shared" si="56"/>
        <v>0.60769230769230764</v>
      </c>
    </row>
    <row r="1219" spans="1:13" x14ac:dyDescent="0.25">
      <c r="A1219" s="28" t="s">
        <v>4980</v>
      </c>
      <c r="B1219" s="28" t="s">
        <v>9669</v>
      </c>
      <c r="C1219" s="29">
        <v>44400</v>
      </c>
      <c r="D1219" s="28" t="s">
        <v>5333</v>
      </c>
      <c r="E1219" s="30">
        <v>240</v>
      </c>
      <c r="F1219" s="30">
        <v>300</v>
      </c>
      <c r="G1219" s="30">
        <v>72000</v>
      </c>
      <c r="H1219" s="30">
        <v>0</v>
      </c>
      <c r="I1219" s="30">
        <f t="shared" si="54"/>
        <v>72000</v>
      </c>
      <c r="J1219" s="30">
        <v>150</v>
      </c>
      <c r="K1219" s="30">
        <f>J1219*E1219</f>
        <v>36000</v>
      </c>
      <c r="L1219" s="30">
        <f t="shared" si="55"/>
        <v>36000</v>
      </c>
      <c r="M1219" s="31">
        <f t="shared" si="56"/>
        <v>0.5</v>
      </c>
    </row>
    <row r="1220" spans="1:13" x14ac:dyDescent="0.25">
      <c r="A1220" s="28" t="s">
        <v>4980</v>
      </c>
      <c r="B1220" s="28" t="s">
        <v>9670</v>
      </c>
      <c r="C1220" s="29">
        <v>44378</v>
      </c>
      <c r="D1220" s="28" t="s">
        <v>9671</v>
      </c>
      <c r="E1220" s="30">
        <v>480</v>
      </c>
      <c r="F1220" s="30">
        <v>800</v>
      </c>
      <c r="G1220" s="30">
        <v>384000</v>
      </c>
      <c r="H1220" s="30">
        <v>0</v>
      </c>
      <c r="I1220" s="30">
        <f t="shared" si="54"/>
        <v>384000</v>
      </c>
      <c r="J1220" s="30">
        <v>300</v>
      </c>
      <c r="K1220" s="30">
        <f>J1220*E1220</f>
        <v>144000</v>
      </c>
      <c r="L1220" s="30">
        <f t="shared" si="55"/>
        <v>240000</v>
      </c>
      <c r="M1220" s="31">
        <f t="shared" si="56"/>
        <v>0.625</v>
      </c>
    </row>
    <row r="1221" spans="1:13" x14ac:dyDescent="0.25">
      <c r="A1221" s="28" t="s">
        <v>4980</v>
      </c>
      <c r="B1221" s="28" t="s">
        <v>9672</v>
      </c>
      <c r="C1221" s="29">
        <v>44378</v>
      </c>
      <c r="D1221" s="28" t="s">
        <v>9673</v>
      </c>
      <c r="E1221" s="30">
        <v>100</v>
      </c>
      <c r="F1221" s="30">
        <v>360</v>
      </c>
      <c r="G1221" s="30">
        <v>36000</v>
      </c>
      <c r="H1221" s="30">
        <v>0</v>
      </c>
      <c r="I1221" s="30">
        <f t="shared" si="54"/>
        <v>36000</v>
      </c>
      <c r="J1221" s="30">
        <v>210</v>
      </c>
      <c r="K1221" s="30">
        <f>J1221*E1221</f>
        <v>21000</v>
      </c>
      <c r="L1221" s="30">
        <f t="shared" si="55"/>
        <v>15000</v>
      </c>
      <c r="M1221" s="31">
        <f t="shared" si="56"/>
        <v>0.41666666666666669</v>
      </c>
    </row>
    <row r="1222" spans="1:13" x14ac:dyDescent="0.25">
      <c r="A1222" s="28" t="s">
        <v>4980</v>
      </c>
      <c r="B1222" s="28" t="s">
        <v>9672</v>
      </c>
      <c r="C1222" s="29">
        <v>44378</v>
      </c>
      <c r="D1222" s="28" t="s">
        <v>5426</v>
      </c>
      <c r="E1222" s="30">
        <v>30</v>
      </c>
      <c r="F1222" s="30">
        <v>1300</v>
      </c>
      <c r="G1222" s="30">
        <v>39000</v>
      </c>
      <c r="H1222" s="30">
        <v>0</v>
      </c>
      <c r="I1222" s="30">
        <f t="shared" si="54"/>
        <v>39000</v>
      </c>
      <c r="J1222" s="30">
        <v>600</v>
      </c>
      <c r="K1222" s="30">
        <f>J1222*E1222</f>
        <v>18000</v>
      </c>
      <c r="L1222" s="30">
        <f t="shared" si="55"/>
        <v>21000</v>
      </c>
      <c r="M1222" s="31">
        <f t="shared" si="56"/>
        <v>0.53846153846153844</v>
      </c>
    </row>
    <row r="1223" spans="1:13" x14ac:dyDescent="0.25">
      <c r="A1223" s="28" t="s">
        <v>4980</v>
      </c>
      <c r="B1223" s="28" t="s">
        <v>9672</v>
      </c>
      <c r="C1223" s="29">
        <v>44378</v>
      </c>
      <c r="D1223" s="28" t="s">
        <v>5546</v>
      </c>
      <c r="E1223" s="30">
        <v>30</v>
      </c>
      <c r="F1223" s="30">
        <v>1300</v>
      </c>
      <c r="G1223" s="30">
        <v>39000</v>
      </c>
      <c r="H1223" s="30">
        <v>0</v>
      </c>
      <c r="I1223" s="30">
        <f t="shared" si="54"/>
        <v>39000</v>
      </c>
      <c r="J1223" s="30">
        <v>650</v>
      </c>
      <c r="K1223" s="30">
        <f>J1223*E1223</f>
        <v>19500</v>
      </c>
      <c r="L1223" s="30">
        <f t="shared" si="55"/>
        <v>19500</v>
      </c>
      <c r="M1223" s="31">
        <f t="shared" si="56"/>
        <v>0.5</v>
      </c>
    </row>
    <row r="1224" spans="1:13" x14ac:dyDescent="0.25">
      <c r="A1224" s="28" t="s">
        <v>4980</v>
      </c>
      <c r="B1224" s="28" t="s">
        <v>9672</v>
      </c>
      <c r="C1224" s="29">
        <v>44378</v>
      </c>
      <c r="D1224" s="28" t="s">
        <v>9639</v>
      </c>
      <c r="E1224" s="30">
        <v>100</v>
      </c>
      <c r="F1224" s="30">
        <v>900</v>
      </c>
      <c r="G1224" s="30">
        <v>90000</v>
      </c>
      <c r="H1224" s="30">
        <v>0</v>
      </c>
      <c r="I1224" s="30">
        <f t="shared" ref="I1224:I1287" si="57">+G1224-H1224</f>
        <v>90000</v>
      </c>
      <c r="J1224" s="30">
        <v>7</v>
      </c>
      <c r="K1224" s="30">
        <f>J1224*E1224</f>
        <v>700</v>
      </c>
      <c r="L1224" s="30">
        <f t="shared" ref="L1224:L1287" si="58">+I1224-K1224</f>
        <v>89300</v>
      </c>
      <c r="M1224" s="31">
        <f t="shared" ref="M1224:M1287" si="59">+L1224/G1224</f>
        <v>0.99222222222222223</v>
      </c>
    </row>
    <row r="1225" spans="1:13" x14ac:dyDescent="0.25">
      <c r="A1225" s="28" t="s">
        <v>4980</v>
      </c>
      <c r="B1225" s="28" t="s">
        <v>9672</v>
      </c>
      <c r="C1225" s="29">
        <v>44378</v>
      </c>
      <c r="D1225" s="28" t="s">
        <v>201</v>
      </c>
      <c r="E1225" s="30">
        <v>200</v>
      </c>
      <c r="F1225" s="30">
        <v>760</v>
      </c>
      <c r="G1225" s="30">
        <v>152000</v>
      </c>
      <c r="H1225" s="30">
        <v>0</v>
      </c>
      <c r="I1225" s="30">
        <f t="shared" si="57"/>
        <v>152000</v>
      </c>
      <c r="J1225" s="30">
        <v>380</v>
      </c>
      <c r="K1225" s="30">
        <f>J1225*E1225</f>
        <v>76000</v>
      </c>
      <c r="L1225" s="30">
        <f t="shared" si="58"/>
        <v>76000</v>
      </c>
      <c r="M1225" s="31">
        <f t="shared" si="59"/>
        <v>0.5</v>
      </c>
    </row>
    <row r="1226" spans="1:13" x14ac:dyDescent="0.25">
      <c r="A1226" s="28" t="s">
        <v>4980</v>
      </c>
      <c r="B1226" s="28" t="s">
        <v>9674</v>
      </c>
      <c r="C1226" s="29">
        <v>44214</v>
      </c>
      <c r="D1226" s="28" t="s">
        <v>9675</v>
      </c>
      <c r="E1226" s="30">
        <v>1</v>
      </c>
      <c r="F1226" s="30">
        <v>450000</v>
      </c>
      <c r="G1226" s="30">
        <v>450000</v>
      </c>
      <c r="H1226" s="30">
        <v>0</v>
      </c>
      <c r="I1226" s="30">
        <f t="shared" si="57"/>
        <v>450000</v>
      </c>
      <c r="J1226" s="30">
        <v>280000</v>
      </c>
      <c r="K1226" s="30">
        <f>J1226*E1226</f>
        <v>280000</v>
      </c>
      <c r="L1226" s="30">
        <f t="shared" si="58"/>
        <v>170000</v>
      </c>
      <c r="M1226" s="31">
        <f t="shared" si="59"/>
        <v>0.37777777777777777</v>
      </c>
    </row>
    <row r="1227" spans="1:13" x14ac:dyDescent="0.25">
      <c r="A1227" s="28" t="s">
        <v>15</v>
      </c>
      <c r="B1227" s="28" t="s">
        <v>9676</v>
      </c>
      <c r="C1227" s="29">
        <v>44561</v>
      </c>
      <c r="D1227" s="28" t="s">
        <v>8918</v>
      </c>
      <c r="E1227" s="30">
        <v>20</v>
      </c>
      <c r="F1227" s="30">
        <v>90.78</v>
      </c>
      <c r="G1227" s="30">
        <v>1815.6</v>
      </c>
      <c r="H1227" s="30">
        <v>0</v>
      </c>
      <c r="I1227" s="30">
        <f t="shared" si="57"/>
        <v>1815.6</v>
      </c>
      <c r="J1227" s="30">
        <v>20</v>
      </c>
      <c r="K1227" s="30">
        <f>J1227*E1227</f>
        <v>400</v>
      </c>
      <c r="L1227" s="30">
        <f t="shared" si="58"/>
        <v>1415.6</v>
      </c>
      <c r="M1227" s="31">
        <f t="shared" si="59"/>
        <v>0.77968715576118086</v>
      </c>
    </row>
    <row r="1228" spans="1:13" x14ac:dyDescent="0.25">
      <c r="A1228" s="28" t="s">
        <v>15</v>
      </c>
      <c r="B1228" s="28" t="s">
        <v>9676</v>
      </c>
      <c r="C1228" s="29">
        <v>44561</v>
      </c>
      <c r="D1228" s="28" t="s">
        <v>5179</v>
      </c>
      <c r="E1228" s="30">
        <v>20</v>
      </c>
      <c r="F1228" s="30">
        <v>84.5</v>
      </c>
      <c r="G1228" s="30">
        <v>1690</v>
      </c>
      <c r="H1228" s="30">
        <v>0</v>
      </c>
      <c r="I1228" s="30">
        <f t="shared" si="57"/>
        <v>1690</v>
      </c>
      <c r="J1228" s="30">
        <v>205</v>
      </c>
      <c r="K1228" s="30">
        <f>J1228*E1228</f>
        <v>4100</v>
      </c>
      <c r="L1228" s="30">
        <f t="shared" si="58"/>
        <v>-2410</v>
      </c>
      <c r="M1228" s="31">
        <f t="shared" si="59"/>
        <v>-1.4260355029585798</v>
      </c>
    </row>
    <row r="1229" spans="1:13" x14ac:dyDescent="0.25">
      <c r="A1229" s="28" t="s">
        <v>15</v>
      </c>
      <c r="B1229" s="28" t="s">
        <v>9676</v>
      </c>
      <c r="C1229" s="29">
        <v>44561</v>
      </c>
      <c r="D1229" s="28" t="s">
        <v>4539</v>
      </c>
      <c r="E1229" s="30">
        <v>100</v>
      </c>
      <c r="F1229" s="30">
        <v>80</v>
      </c>
      <c r="G1229" s="30">
        <v>8000</v>
      </c>
      <c r="H1229" s="30">
        <v>0</v>
      </c>
      <c r="I1229" s="30">
        <f t="shared" si="57"/>
        <v>8000</v>
      </c>
      <c r="J1229" s="30">
        <v>75</v>
      </c>
      <c r="K1229" s="30">
        <f>J1229*E1229</f>
        <v>7500</v>
      </c>
      <c r="L1229" s="30">
        <f t="shared" si="58"/>
        <v>500</v>
      </c>
      <c r="M1229" s="31">
        <f t="shared" si="59"/>
        <v>6.25E-2</v>
      </c>
    </row>
    <row r="1230" spans="1:13" x14ac:dyDescent="0.25">
      <c r="A1230" s="28" t="s">
        <v>15</v>
      </c>
      <c r="B1230" s="28" t="s">
        <v>9676</v>
      </c>
      <c r="C1230" s="29">
        <v>44561</v>
      </c>
      <c r="D1230" s="28" t="s">
        <v>8861</v>
      </c>
      <c r="E1230" s="30">
        <v>5</v>
      </c>
      <c r="F1230" s="30">
        <v>230</v>
      </c>
      <c r="G1230" s="30">
        <v>1150</v>
      </c>
      <c r="H1230" s="30">
        <v>0</v>
      </c>
      <c r="I1230" s="30">
        <f t="shared" si="57"/>
        <v>1150</v>
      </c>
      <c r="J1230" s="30">
        <v>98</v>
      </c>
      <c r="K1230" s="30">
        <f>J1230*E1230</f>
        <v>490</v>
      </c>
      <c r="L1230" s="30">
        <f t="shared" si="58"/>
        <v>660</v>
      </c>
      <c r="M1230" s="31">
        <f t="shared" si="59"/>
        <v>0.57391304347826089</v>
      </c>
    </row>
    <row r="1231" spans="1:13" x14ac:dyDescent="0.25">
      <c r="A1231" s="28" t="s">
        <v>15</v>
      </c>
      <c r="B1231" s="28" t="s">
        <v>9677</v>
      </c>
      <c r="C1231" s="29">
        <v>44543</v>
      </c>
      <c r="D1231" s="28" t="s">
        <v>5367</v>
      </c>
      <c r="E1231" s="30">
        <v>5</v>
      </c>
      <c r="F1231" s="30">
        <v>650</v>
      </c>
      <c r="G1231" s="30">
        <v>3250</v>
      </c>
      <c r="H1231" s="30">
        <v>0</v>
      </c>
      <c r="I1231" s="30">
        <f t="shared" si="57"/>
        <v>3250</v>
      </c>
      <c r="J1231" s="30">
        <v>135</v>
      </c>
      <c r="K1231" s="30">
        <f>J1231*E1231</f>
        <v>675</v>
      </c>
      <c r="L1231" s="30">
        <f t="shared" si="58"/>
        <v>2575</v>
      </c>
      <c r="M1231" s="31">
        <f t="shared" si="59"/>
        <v>0.79230769230769227</v>
      </c>
    </row>
    <row r="1232" spans="1:13" x14ac:dyDescent="0.25">
      <c r="A1232" s="28" t="s">
        <v>15</v>
      </c>
      <c r="B1232" s="28" t="s">
        <v>9677</v>
      </c>
      <c r="C1232" s="29">
        <v>44543</v>
      </c>
      <c r="D1232" s="28" t="s">
        <v>4616</v>
      </c>
      <c r="E1232" s="30">
        <v>10</v>
      </c>
      <c r="F1232" s="30">
        <v>799.99</v>
      </c>
      <c r="G1232" s="30">
        <v>7999.9</v>
      </c>
      <c r="H1232" s="30">
        <v>0</v>
      </c>
      <c r="I1232" s="30">
        <f t="shared" si="57"/>
        <v>7999.9</v>
      </c>
      <c r="J1232" s="30">
        <v>185</v>
      </c>
      <c r="K1232" s="30">
        <f>J1232*E1232</f>
        <v>1850</v>
      </c>
      <c r="L1232" s="30">
        <f t="shared" si="58"/>
        <v>6149.9</v>
      </c>
      <c r="M1232" s="31">
        <f t="shared" si="59"/>
        <v>0.7687471093388667</v>
      </c>
    </row>
    <row r="1233" spans="1:13" x14ac:dyDescent="0.25">
      <c r="A1233" s="28" t="s">
        <v>15</v>
      </c>
      <c r="B1233" s="28" t="s">
        <v>9677</v>
      </c>
      <c r="C1233" s="29">
        <v>44543</v>
      </c>
      <c r="D1233" s="28" t="s">
        <v>194</v>
      </c>
      <c r="E1233" s="30">
        <v>50</v>
      </c>
      <c r="F1233" s="30">
        <v>120</v>
      </c>
      <c r="G1233" s="30">
        <v>6000</v>
      </c>
      <c r="H1233" s="30">
        <v>0</v>
      </c>
      <c r="I1233" s="30">
        <f t="shared" si="57"/>
        <v>6000</v>
      </c>
      <c r="J1233" s="30">
        <v>21</v>
      </c>
      <c r="K1233" s="30">
        <f>J1233*E1233</f>
        <v>1050</v>
      </c>
      <c r="L1233" s="30">
        <f t="shared" si="58"/>
        <v>4950</v>
      </c>
      <c r="M1233" s="31">
        <f t="shared" si="59"/>
        <v>0.82499999999999996</v>
      </c>
    </row>
    <row r="1234" spans="1:13" x14ac:dyDescent="0.25">
      <c r="A1234" s="28" t="s">
        <v>15</v>
      </c>
      <c r="B1234" s="28" t="s">
        <v>9677</v>
      </c>
      <c r="C1234" s="29">
        <v>44543</v>
      </c>
      <c r="D1234" s="28" t="s">
        <v>5576</v>
      </c>
      <c r="E1234" s="30">
        <v>10</v>
      </c>
      <c r="F1234" s="30">
        <v>500</v>
      </c>
      <c r="G1234" s="30">
        <v>5000</v>
      </c>
      <c r="H1234" s="30">
        <v>0</v>
      </c>
      <c r="I1234" s="30">
        <f t="shared" si="57"/>
        <v>5000</v>
      </c>
      <c r="J1234" s="30">
        <v>68</v>
      </c>
      <c r="K1234" s="30">
        <f>J1234*E1234</f>
        <v>680</v>
      </c>
      <c r="L1234" s="30">
        <f t="shared" si="58"/>
        <v>4320</v>
      </c>
      <c r="M1234" s="31">
        <f t="shared" si="59"/>
        <v>0.86399999999999999</v>
      </c>
    </row>
    <row r="1235" spans="1:13" x14ac:dyDescent="0.25">
      <c r="A1235" s="28" t="s">
        <v>15</v>
      </c>
      <c r="B1235" s="28" t="s">
        <v>9678</v>
      </c>
      <c r="C1235" s="29">
        <v>44535</v>
      </c>
      <c r="D1235" s="28" t="s">
        <v>4909</v>
      </c>
      <c r="E1235" s="30">
        <v>15</v>
      </c>
      <c r="F1235" s="30">
        <v>750</v>
      </c>
      <c r="G1235" s="30">
        <v>11250</v>
      </c>
      <c r="H1235" s="30">
        <v>0</v>
      </c>
      <c r="I1235" s="30">
        <f t="shared" si="57"/>
        <v>11250</v>
      </c>
      <c r="J1235" s="30">
        <v>112</v>
      </c>
      <c r="K1235" s="30">
        <f>J1235*E1235</f>
        <v>1680</v>
      </c>
      <c r="L1235" s="30">
        <f t="shared" si="58"/>
        <v>9570</v>
      </c>
      <c r="M1235" s="31">
        <f t="shared" si="59"/>
        <v>0.85066666666666668</v>
      </c>
    </row>
    <row r="1236" spans="1:13" x14ac:dyDescent="0.25">
      <c r="A1236" s="28" t="s">
        <v>15</v>
      </c>
      <c r="B1236" s="28" t="s">
        <v>9678</v>
      </c>
      <c r="C1236" s="29">
        <v>44535</v>
      </c>
      <c r="D1236" s="28" t="s">
        <v>9679</v>
      </c>
      <c r="E1236" s="30">
        <v>80</v>
      </c>
      <c r="F1236" s="30">
        <v>123</v>
      </c>
      <c r="G1236" s="30">
        <v>9840</v>
      </c>
      <c r="H1236" s="30">
        <v>0</v>
      </c>
      <c r="I1236" s="30">
        <f t="shared" si="57"/>
        <v>9840</v>
      </c>
      <c r="J1236" s="30">
        <v>14</v>
      </c>
      <c r="K1236" s="30">
        <f>J1236*E1236</f>
        <v>1120</v>
      </c>
      <c r="L1236" s="30">
        <f t="shared" si="58"/>
        <v>8720</v>
      </c>
      <c r="M1236" s="31">
        <f t="shared" si="59"/>
        <v>0.88617886178861793</v>
      </c>
    </row>
    <row r="1237" spans="1:13" x14ac:dyDescent="0.25">
      <c r="A1237" s="28" t="s">
        <v>15</v>
      </c>
      <c r="B1237" s="28" t="s">
        <v>9678</v>
      </c>
      <c r="C1237" s="29">
        <v>44535</v>
      </c>
      <c r="D1237" s="28" t="s">
        <v>6288</v>
      </c>
      <c r="E1237" s="30">
        <v>30</v>
      </c>
      <c r="F1237" s="30">
        <v>349</v>
      </c>
      <c r="G1237" s="30">
        <v>10470</v>
      </c>
      <c r="H1237" s="30">
        <v>0</v>
      </c>
      <c r="I1237" s="30">
        <f t="shared" si="57"/>
        <v>10470</v>
      </c>
      <c r="J1237" s="30">
        <v>42</v>
      </c>
      <c r="K1237" s="30">
        <f>J1237*E1237</f>
        <v>1260</v>
      </c>
      <c r="L1237" s="30">
        <f t="shared" si="58"/>
        <v>9210</v>
      </c>
      <c r="M1237" s="31">
        <f t="shared" si="59"/>
        <v>0.87965616045845274</v>
      </c>
    </row>
    <row r="1238" spans="1:13" x14ac:dyDescent="0.25">
      <c r="A1238" s="28" t="s">
        <v>15</v>
      </c>
      <c r="B1238" s="28" t="s">
        <v>9678</v>
      </c>
      <c r="C1238" s="29">
        <v>44535</v>
      </c>
      <c r="D1238" s="28" t="s">
        <v>5274</v>
      </c>
      <c r="E1238" s="30">
        <v>50</v>
      </c>
      <c r="F1238" s="30">
        <v>65</v>
      </c>
      <c r="G1238" s="30">
        <v>3250</v>
      </c>
      <c r="H1238" s="30">
        <v>0</v>
      </c>
      <c r="I1238" s="30">
        <f t="shared" si="57"/>
        <v>3250</v>
      </c>
      <c r="J1238" s="30">
        <v>14</v>
      </c>
      <c r="K1238" s="30">
        <f>J1238*E1238</f>
        <v>700</v>
      </c>
      <c r="L1238" s="30">
        <f t="shared" si="58"/>
        <v>2550</v>
      </c>
      <c r="M1238" s="31">
        <f t="shared" si="59"/>
        <v>0.7846153846153846</v>
      </c>
    </row>
    <row r="1239" spans="1:13" x14ac:dyDescent="0.25">
      <c r="A1239" s="28" t="s">
        <v>15</v>
      </c>
      <c r="B1239" s="28" t="s">
        <v>9678</v>
      </c>
      <c r="C1239" s="29">
        <v>44535</v>
      </c>
      <c r="D1239" s="28" t="s">
        <v>4487</v>
      </c>
      <c r="E1239" s="30">
        <v>75</v>
      </c>
      <c r="F1239" s="30">
        <v>124</v>
      </c>
      <c r="G1239" s="30">
        <v>9300</v>
      </c>
      <c r="H1239" s="30">
        <v>0</v>
      </c>
      <c r="I1239" s="30">
        <f t="shared" si="57"/>
        <v>9300</v>
      </c>
      <c r="J1239" s="30">
        <v>12</v>
      </c>
      <c r="K1239" s="30">
        <f>J1239*E1239</f>
        <v>900</v>
      </c>
      <c r="L1239" s="30">
        <f t="shared" si="58"/>
        <v>8400</v>
      </c>
      <c r="M1239" s="31">
        <f t="shared" si="59"/>
        <v>0.90322580645161288</v>
      </c>
    </row>
    <row r="1240" spans="1:13" x14ac:dyDescent="0.25">
      <c r="A1240" s="28" t="s">
        <v>15</v>
      </c>
      <c r="B1240" s="28" t="s">
        <v>9678</v>
      </c>
      <c r="C1240" s="29">
        <v>44535</v>
      </c>
      <c r="D1240" s="28" t="s">
        <v>5175</v>
      </c>
      <c r="E1240" s="30">
        <v>1</v>
      </c>
      <c r="F1240" s="30">
        <v>1205</v>
      </c>
      <c r="G1240" s="30">
        <v>1205</v>
      </c>
      <c r="H1240" s="30">
        <v>0</v>
      </c>
      <c r="I1240" s="30">
        <f t="shared" si="57"/>
        <v>1205</v>
      </c>
      <c r="J1240" s="30">
        <v>112</v>
      </c>
      <c r="K1240" s="30">
        <f>J1240*E1240</f>
        <v>112</v>
      </c>
      <c r="L1240" s="30">
        <f t="shared" si="58"/>
        <v>1093</v>
      </c>
      <c r="M1240" s="31">
        <f t="shared" si="59"/>
        <v>0.90705394190871369</v>
      </c>
    </row>
    <row r="1241" spans="1:13" x14ac:dyDescent="0.25">
      <c r="A1241" s="28" t="s">
        <v>15</v>
      </c>
      <c r="B1241" s="28" t="s">
        <v>9678</v>
      </c>
      <c r="C1241" s="29">
        <v>44535</v>
      </c>
      <c r="D1241" s="28" t="s">
        <v>5108</v>
      </c>
      <c r="E1241" s="30">
        <v>25</v>
      </c>
      <c r="F1241" s="30">
        <v>1300</v>
      </c>
      <c r="G1241" s="30">
        <v>32500</v>
      </c>
      <c r="H1241" s="30">
        <v>0</v>
      </c>
      <c r="I1241" s="30">
        <f t="shared" si="57"/>
        <v>32500</v>
      </c>
      <c r="J1241" s="30">
        <v>253</v>
      </c>
      <c r="K1241" s="30">
        <f>J1241*E1241</f>
        <v>6325</v>
      </c>
      <c r="L1241" s="30">
        <f t="shared" si="58"/>
        <v>26175</v>
      </c>
      <c r="M1241" s="31">
        <f t="shared" si="59"/>
        <v>0.80538461538461537</v>
      </c>
    </row>
    <row r="1242" spans="1:13" x14ac:dyDescent="0.25">
      <c r="A1242" s="28" t="s">
        <v>15</v>
      </c>
      <c r="B1242" s="28" t="s">
        <v>9678</v>
      </c>
      <c r="C1242" s="29">
        <v>44535</v>
      </c>
      <c r="D1242" s="28" t="s">
        <v>2679</v>
      </c>
      <c r="E1242" s="30">
        <v>178.57</v>
      </c>
      <c r="F1242" s="30">
        <v>693</v>
      </c>
      <c r="G1242" s="30">
        <v>123749.01</v>
      </c>
      <c r="H1242" s="30">
        <v>0</v>
      </c>
      <c r="I1242" s="30">
        <f t="shared" si="57"/>
        <v>123749.01</v>
      </c>
      <c r="J1242" s="30">
        <v>198</v>
      </c>
      <c r="K1242" s="30">
        <f>J1242*E1242</f>
        <v>35356.86</v>
      </c>
      <c r="L1242" s="30">
        <f t="shared" si="58"/>
        <v>88392.15</v>
      </c>
      <c r="M1242" s="31">
        <f t="shared" si="59"/>
        <v>0.7142857142857143</v>
      </c>
    </row>
    <row r="1243" spans="1:13" x14ac:dyDescent="0.25">
      <c r="A1243" s="28" t="s">
        <v>15</v>
      </c>
      <c r="B1243" s="28" t="s">
        <v>9678</v>
      </c>
      <c r="C1243" s="29">
        <v>44535</v>
      </c>
      <c r="D1243" s="28" t="s">
        <v>9680</v>
      </c>
      <c r="E1243" s="30">
        <v>5</v>
      </c>
      <c r="F1243" s="30">
        <v>775</v>
      </c>
      <c r="G1243" s="30">
        <v>3875</v>
      </c>
      <c r="H1243" s="30">
        <v>0</v>
      </c>
      <c r="I1243" s="30">
        <f t="shared" si="57"/>
        <v>3875</v>
      </c>
      <c r="J1243" s="30">
        <v>120</v>
      </c>
      <c r="K1243" s="30">
        <f>J1243*E1243</f>
        <v>600</v>
      </c>
      <c r="L1243" s="30">
        <f t="shared" si="58"/>
        <v>3275</v>
      </c>
      <c r="M1243" s="31">
        <f t="shared" si="59"/>
        <v>0.84516129032258069</v>
      </c>
    </row>
    <row r="1244" spans="1:13" x14ac:dyDescent="0.25">
      <c r="A1244" s="28" t="s">
        <v>15</v>
      </c>
      <c r="B1244" s="28" t="s">
        <v>9678</v>
      </c>
      <c r="C1244" s="29">
        <v>44535</v>
      </c>
      <c r="D1244" s="28" t="s">
        <v>5161</v>
      </c>
      <c r="E1244" s="30">
        <v>25</v>
      </c>
      <c r="F1244" s="30">
        <v>2015</v>
      </c>
      <c r="G1244" s="30">
        <v>50375</v>
      </c>
      <c r="H1244" s="30">
        <v>0</v>
      </c>
      <c r="I1244" s="30">
        <f t="shared" si="57"/>
        <v>50375</v>
      </c>
      <c r="J1244" s="30">
        <v>350</v>
      </c>
      <c r="K1244" s="30">
        <f>J1244*E1244</f>
        <v>8750</v>
      </c>
      <c r="L1244" s="30">
        <f t="shared" si="58"/>
        <v>41625</v>
      </c>
      <c r="M1244" s="31">
        <f t="shared" si="59"/>
        <v>0.82630272952853601</v>
      </c>
    </row>
    <row r="1245" spans="1:13" x14ac:dyDescent="0.25">
      <c r="A1245" s="28" t="s">
        <v>15</v>
      </c>
      <c r="B1245" s="28" t="s">
        <v>9678</v>
      </c>
      <c r="C1245" s="29">
        <v>44535</v>
      </c>
      <c r="D1245" s="28" t="s">
        <v>5031</v>
      </c>
      <c r="E1245" s="30">
        <v>10</v>
      </c>
      <c r="F1245" s="30">
        <v>160</v>
      </c>
      <c r="G1245" s="30">
        <v>1600</v>
      </c>
      <c r="H1245" s="30">
        <v>0</v>
      </c>
      <c r="I1245" s="30">
        <f t="shared" si="57"/>
        <v>1600</v>
      </c>
      <c r="J1245" s="30">
        <v>50</v>
      </c>
      <c r="K1245" s="30">
        <f>J1245*E1245</f>
        <v>500</v>
      </c>
      <c r="L1245" s="30">
        <f t="shared" si="58"/>
        <v>1100</v>
      </c>
      <c r="M1245" s="31">
        <f t="shared" si="59"/>
        <v>0.6875</v>
      </c>
    </row>
    <row r="1246" spans="1:13" x14ac:dyDescent="0.25">
      <c r="A1246" s="28" t="s">
        <v>15</v>
      </c>
      <c r="B1246" s="28" t="s">
        <v>9678</v>
      </c>
      <c r="C1246" s="29">
        <v>44535</v>
      </c>
      <c r="D1246" s="28" t="s">
        <v>8824</v>
      </c>
      <c r="E1246" s="30">
        <v>25</v>
      </c>
      <c r="F1246" s="30">
        <v>1445</v>
      </c>
      <c r="G1246" s="30">
        <v>36125</v>
      </c>
      <c r="H1246" s="30">
        <v>0</v>
      </c>
      <c r="I1246" s="30">
        <f t="shared" si="57"/>
        <v>36125</v>
      </c>
      <c r="J1246" s="30">
        <v>55</v>
      </c>
      <c r="K1246" s="30">
        <f>J1246*E1246</f>
        <v>1375</v>
      </c>
      <c r="L1246" s="30">
        <f t="shared" si="58"/>
        <v>34750</v>
      </c>
      <c r="M1246" s="31">
        <f t="shared" si="59"/>
        <v>0.96193771626297575</v>
      </c>
    </row>
    <row r="1247" spans="1:13" x14ac:dyDescent="0.25">
      <c r="A1247" s="28" t="s">
        <v>15</v>
      </c>
      <c r="B1247" s="28" t="s">
        <v>9678</v>
      </c>
      <c r="C1247" s="29">
        <v>44535</v>
      </c>
      <c r="D1247" s="28" t="s">
        <v>4661</v>
      </c>
      <c r="E1247" s="30">
        <v>2</v>
      </c>
      <c r="F1247" s="30">
        <v>4495</v>
      </c>
      <c r="G1247" s="30">
        <v>8990</v>
      </c>
      <c r="H1247" s="30">
        <v>0</v>
      </c>
      <c r="I1247" s="30">
        <f t="shared" si="57"/>
        <v>8990</v>
      </c>
      <c r="J1247" s="30">
        <v>400</v>
      </c>
      <c r="K1247" s="30">
        <f>J1247*E1247</f>
        <v>800</v>
      </c>
      <c r="L1247" s="30">
        <f t="shared" si="58"/>
        <v>8190</v>
      </c>
      <c r="M1247" s="31">
        <f t="shared" si="59"/>
        <v>0.91101223581757507</v>
      </c>
    </row>
    <row r="1248" spans="1:13" x14ac:dyDescent="0.25">
      <c r="A1248" s="28" t="s">
        <v>15</v>
      </c>
      <c r="B1248" s="28" t="s">
        <v>9678</v>
      </c>
      <c r="C1248" s="29">
        <v>44535</v>
      </c>
      <c r="D1248" s="28" t="s">
        <v>5180</v>
      </c>
      <c r="E1248" s="30">
        <v>10</v>
      </c>
      <c r="F1248" s="30">
        <v>350</v>
      </c>
      <c r="G1248" s="30">
        <v>3500</v>
      </c>
      <c r="H1248" s="30">
        <v>0</v>
      </c>
      <c r="I1248" s="30">
        <f t="shared" si="57"/>
        <v>3500</v>
      </c>
      <c r="J1248" s="30">
        <v>52</v>
      </c>
      <c r="K1248" s="30">
        <f>J1248*E1248</f>
        <v>520</v>
      </c>
      <c r="L1248" s="30">
        <f t="shared" si="58"/>
        <v>2980</v>
      </c>
      <c r="M1248" s="31">
        <f t="shared" si="59"/>
        <v>0.85142857142857142</v>
      </c>
    </row>
    <row r="1249" spans="1:13" x14ac:dyDescent="0.25">
      <c r="A1249" s="28" t="s">
        <v>15</v>
      </c>
      <c r="B1249" s="28" t="s">
        <v>9678</v>
      </c>
      <c r="C1249" s="29">
        <v>44535</v>
      </c>
      <c r="D1249" s="28" t="s">
        <v>8607</v>
      </c>
      <c r="E1249" s="30">
        <v>25</v>
      </c>
      <c r="F1249" s="30">
        <v>1100</v>
      </c>
      <c r="G1249" s="30">
        <v>27500</v>
      </c>
      <c r="H1249" s="30">
        <v>0</v>
      </c>
      <c r="I1249" s="30">
        <f t="shared" si="57"/>
        <v>27500</v>
      </c>
      <c r="J1249" s="30">
        <v>75</v>
      </c>
      <c r="K1249" s="30">
        <f>J1249*E1249</f>
        <v>1875</v>
      </c>
      <c r="L1249" s="30">
        <f t="shared" si="58"/>
        <v>25625</v>
      </c>
      <c r="M1249" s="31">
        <f t="shared" si="59"/>
        <v>0.93181818181818177</v>
      </c>
    </row>
    <row r="1250" spans="1:13" x14ac:dyDescent="0.25">
      <c r="A1250" s="28" t="s">
        <v>15</v>
      </c>
      <c r="B1250" s="28" t="s">
        <v>9678</v>
      </c>
      <c r="C1250" s="29">
        <v>44535</v>
      </c>
      <c r="D1250" s="28" t="s">
        <v>5351</v>
      </c>
      <c r="E1250" s="30">
        <v>100</v>
      </c>
      <c r="F1250" s="30">
        <v>95</v>
      </c>
      <c r="G1250" s="30">
        <v>9500</v>
      </c>
      <c r="H1250" s="30">
        <v>0</v>
      </c>
      <c r="I1250" s="30">
        <f t="shared" si="57"/>
        <v>9500</v>
      </c>
      <c r="J1250" s="30">
        <v>16</v>
      </c>
      <c r="K1250" s="30">
        <f>J1250*E1250</f>
        <v>1600</v>
      </c>
      <c r="L1250" s="30">
        <f t="shared" si="58"/>
        <v>7900</v>
      </c>
      <c r="M1250" s="31">
        <f t="shared" si="59"/>
        <v>0.83157894736842108</v>
      </c>
    </row>
    <row r="1251" spans="1:13" x14ac:dyDescent="0.25">
      <c r="A1251" s="28" t="s">
        <v>15</v>
      </c>
      <c r="B1251" s="28" t="s">
        <v>9678</v>
      </c>
      <c r="C1251" s="29">
        <v>44535</v>
      </c>
      <c r="D1251" s="28" t="s">
        <v>5022</v>
      </c>
      <c r="E1251" s="30">
        <v>25</v>
      </c>
      <c r="F1251" s="30">
        <v>1825</v>
      </c>
      <c r="G1251" s="30">
        <v>45625</v>
      </c>
      <c r="H1251" s="30">
        <v>0</v>
      </c>
      <c r="I1251" s="30">
        <f t="shared" si="57"/>
        <v>45625</v>
      </c>
      <c r="J1251" s="30">
        <v>48</v>
      </c>
      <c r="K1251" s="30">
        <f>J1251*E1251</f>
        <v>1200</v>
      </c>
      <c r="L1251" s="30">
        <f t="shared" si="58"/>
        <v>44425</v>
      </c>
      <c r="M1251" s="31">
        <f t="shared" si="59"/>
        <v>0.97369863013698632</v>
      </c>
    </row>
    <row r="1252" spans="1:13" x14ac:dyDescent="0.25">
      <c r="A1252" s="28" t="s">
        <v>15</v>
      </c>
      <c r="B1252" s="28" t="s">
        <v>9678</v>
      </c>
      <c r="C1252" s="29">
        <v>44535</v>
      </c>
      <c r="D1252" s="28" t="s">
        <v>5081</v>
      </c>
      <c r="E1252" s="30">
        <v>50</v>
      </c>
      <c r="F1252" s="30">
        <v>75</v>
      </c>
      <c r="G1252" s="30">
        <v>3750</v>
      </c>
      <c r="H1252" s="30">
        <v>0</v>
      </c>
      <c r="I1252" s="30">
        <f t="shared" si="57"/>
        <v>3750</v>
      </c>
      <c r="J1252" s="30">
        <v>14</v>
      </c>
      <c r="K1252" s="30">
        <f>J1252*E1252</f>
        <v>700</v>
      </c>
      <c r="L1252" s="30">
        <f t="shared" si="58"/>
        <v>3050</v>
      </c>
      <c r="M1252" s="31">
        <f t="shared" si="59"/>
        <v>0.81333333333333335</v>
      </c>
    </row>
    <row r="1253" spans="1:13" x14ac:dyDescent="0.25">
      <c r="A1253" s="28" t="s">
        <v>15</v>
      </c>
      <c r="B1253" s="28" t="s">
        <v>9678</v>
      </c>
      <c r="C1253" s="29">
        <v>44535</v>
      </c>
      <c r="D1253" s="28" t="s">
        <v>5081</v>
      </c>
      <c r="E1253" s="30">
        <v>25</v>
      </c>
      <c r="F1253" s="30">
        <v>75</v>
      </c>
      <c r="G1253" s="30">
        <v>1875</v>
      </c>
      <c r="H1253" s="30">
        <v>0</v>
      </c>
      <c r="I1253" s="30">
        <f t="shared" si="57"/>
        <v>1875</v>
      </c>
      <c r="J1253" s="30">
        <v>14</v>
      </c>
      <c r="K1253" s="30">
        <f>J1253*E1253</f>
        <v>350</v>
      </c>
      <c r="L1253" s="30">
        <f t="shared" si="58"/>
        <v>1525</v>
      </c>
      <c r="M1253" s="31">
        <f t="shared" si="59"/>
        <v>0.81333333333333335</v>
      </c>
    </row>
    <row r="1254" spans="1:13" x14ac:dyDescent="0.25">
      <c r="A1254" s="28" t="s">
        <v>15</v>
      </c>
      <c r="B1254" s="28" t="s">
        <v>9678</v>
      </c>
      <c r="C1254" s="29">
        <v>44535</v>
      </c>
      <c r="D1254" s="28" t="s">
        <v>5022</v>
      </c>
      <c r="E1254" s="30">
        <v>5</v>
      </c>
      <c r="F1254" s="30">
        <v>1825</v>
      </c>
      <c r="G1254" s="30">
        <v>9125</v>
      </c>
      <c r="H1254" s="30">
        <v>0</v>
      </c>
      <c r="I1254" s="30">
        <f t="shared" si="57"/>
        <v>9125</v>
      </c>
      <c r="J1254" s="30">
        <v>48</v>
      </c>
      <c r="K1254" s="30">
        <f>J1254*E1254</f>
        <v>240</v>
      </c>
      <c r="L1254" s="30">
        <f t="shared" si="58"/>
        <v>8885</v>
      </c>
      <c r="M1254" s="31">
        <f t="shared" si="59"/>
        <v>0.97369863013698632</v>
      </c>
    </row>
    <row r="1255" spans="1:13" x14ac:dyDescent="0.25">
      <c r="A1255" s="28" t="s">
        <v>15</v>
      </c>
      <c r="B1255" s="28" t="s">
        <v>9678</v>
      </c>
      <c r="C1255" s="29">
        <v>44535</v>
      </c>
      <c r="D1255" s="28" t="s">
        <v>5364</v>
      </c>
      <c r="E1255" s="30">
        <v>5</v>
      </c>
      <c r="F1255" s="30">
        <v>1100</v>
      </c>
      <c r="G1255" s="30">
        <v>5500</v>
      </c>
      <c r="H1255" s="30">
        <v>0</v>
      </c>
      <c r="I1255" s="30">
        <f t="shared" si="57"/>
        <v>5500</v>
      </c>
      <c r="J1255" s="30">
        <v>68</v>
      </c>
      <c r="K1255" s="30">
        <f>J1255*E1255</f>
        <v>340</v>
      </c>
      <c r="L1255" s="30">
        <f t="shared" si="58"/>
        <v>5160</v>
      </c>
      <c r="M1255" s="31">
        <f t="shared" si="59"/>
        <v>0.93818181818181823</v>
      </c>
    </row>
    <row r="1256" spans="1:13" x14ac:dyDescent="0.25">
      <c r="A1256" s="28" t="s">
        <v>15</v>
      </c>
      <c r="B1256" s="28" t="s">
        <v>9678</v>
      </c>
      <c r="C1256" s="29">
        <v>44535</v>
      </c>
      <c r="D1256" s="28" t="s">
        <v>7287</v>
      </c>
      <c r="E1256" s="30">
        <v>1</v>
      </c>
      <c r="F1256" s="30">
        <v>1600</v>
      </c>
      <c r="G1256" s="30">
        <v>1600</v>
      </c>
      <c r="H1256" s="30">
        <v>0</v>
      </c>
      <c r="I1256" s="30">
        <f t="shared" si="57"/>
        <v>1600</v>
      </c>
      <c r="J1256" s="30">
        <v>40</v>
      </c>
      <c r="K1256" s="30">
        <f>J1256*E1256</f>
        <v>40</v>
      </c>
      <c r="L1256" s="30">
        <f t="shared" si="58"/>
        <v>1560</v>
      </c>
      <c r="M1256" s="31">
        <f t="shared" si="59"/>
        <v>0.97499999999999998</v>
      </c>
    </row>
    <row r="1257" spans="1:13" x14ac:dyDescent="0.25">
      <c r="A1257" s="28" t="s">
        <v>15</v>
      </c>
      <c r="B1257" s="28" t="s">
        <v>9678</v>
      </c>
      <c r="C1257" s="29">
        <v>44535</v>
      </c>
      <c r="D1257" s="28" t="s">
        <v>8900</v>
      </c>
      <c r="E1257" s="30">
        <v>2</v>
      </c>
      <c r="F1257" s="30">
        <v>590</v>
      </c>
      <c r="G1257" s="30">
        <v>1180</v>
      </c>
      <c r="H1257" s="30">
        <v>0</v>
      </c>
      <c r="I1257" s="30">
        <f t="shared" si="57"/>
        <v>1180</v>
      </c>
      <c r="J1257" s="30">
        <v>64</v>
      </c>
      <c r="K1257" s="30">
        <f>J1257*E1257</f>
        <v>128</v>
      </c>
      <c r="L1257" s="30">
        <f t="shared" si="58"/>
        <v>1052</v>
      </c>
      <c r="M1257" s="31">
        <f t="shared" si="59"/>
        <v>0.8915254237288136</v>
      </c>
    </row>
    <row r="1258" spans="1:13" x14ac:dyDescent="0.25">
      <c r="A1258" s="28" t="s">
        <v>15</v>
      </c>
      <c r="B1258" s="28" t="s">
        <v>9678</v>
      </c>
      <c r="C1258" s="29">
        <v>44535</v>
      </c>
      <c r="D1258" s="28" t="s">
        <v>2592</v>
      </c>
      <c r="E1258" s="30">
        <v>5</v>
      </c>
      <c r="F1258" s="30">
        <v>5220</v>
      </c>
      <c r="G1258" s="30">
        <v>26100</v>
      </c>
      <c r="H1258" s="30">
        <v>0</v>
      </c>
      <c r="I1258" s="30">
        <f t="shared" si="57"/>
        <v>26100</v>
      </c>
      <c r="J1258" s="30">
        <v>860</v>
      </c>
      <c r="K1258" s="30">
        <f>J1258*E1258</f>
        <v>4300</v>
      </c>
      <c r="L1258" s="30">
        <f t="shared" si="58"/>
        <v>21800</v>
      </c>
      <c r="M1258" s="31">
        <f t="shared" si="59"/>
        <v>0.83524904214559392</v>
      </c>
    </row>
    <row r="1259" spans="1:13" x14ac:dyDescent="0.25">
      <c r="A1259" s="28" t="s">
        <v>15</v>
      </c>
      <c r="B1259" s="28" t="s">
        <v>9678</v>
      </c>
      <c r="C1259" s="29">
        <v>44535</v>
      </c>
      <c r="D1259" s="28" t="s">
        <v>8842</v>
      </c>
      <c r="E1259" s="30">
        <v>1</v>
      </c>
      <c r="F1259" s="30">
        <v>1400</v>
      </c>
      <c r="G1259" s="30">
        <v>1400</v>
      </c>
      <c r="H1259" s="30">
        <v>0</v>
      </c>
      <c r="I1259" s="30">
        <f t="shared" si="57"/>
        <v>1400</v>
      </c>
      <c r="J1259" s="30">
        <v>250</v>
      </c>
      <c r="K1259" s="30">
        <f>J1259*E1259</f>
        <v>250</v>
      </c>
      <c r="L1259" s="30">
        <f t="shared" si="58"/>
        <v>1150</v>
      </c>
      <c r="M1259" s="31">
        <f t="shared" si="59"/>
        <v>0.8214285714285714</v>
      </c>
    </row>
    <row r="1260" spans="1:13" x14ac:dyDescent="0.25">
      <c r="A1260" s="28" t="s">
        <v>15</v>
      </c>
      <c r="B1260" s="28" t="s">
        <v>9678</v>
      </c>
      <c r="C1260" s="29">
        <v>44535</v>
      </c>
      <c r="D1260" s="28" t="s">
        <v>4615</v>
      </c>
      <c r="E1260" s="30">
        <v>5</v>
      </c>
      <c r="F1260" s="30">
        <v>200</v>
      </c>
      <c r="G1260" s="30">
        <v>1000</v>
      </c>
      <c r="H1260" s="30">
        <v>0</v>
      </c>
      <c r="I1260" s="30">
        <f t="shared" si="57"/>
        <v>1000</v>
      </c>
      <c r="J1260" s="30">
        <v>20</v>
      </c>
      <c r="K1260" s="30">
        <f>J1260*E1260</f>
        <v>100</v>
      </c>
      <c r="L1260" s="30">
        <f t="shared" si="58"/>
        <v>900</v>
      </c>
      <c r="M1260" s="31">
        <f t="shared" si="59"/>
        <v>0.9</v>
      </c>
    </row>
    <row r="1261" spans="1:13" x14ac:dyDescent="0.25">
      <c r="A1261" s="28" t="s">
        <v>15</v>
      </c>
      <c r="B1261" s="28" t="s">
        <v>9678</v>
      </c>
      <c r="C1261" s="29">
        <v>44535</v>
      </c>
      <c r="D1261" s="28" t="s">
        <v>5277</v>
      </c>
      <c r="E1261" s="30">
        <v>25</v>
      </c>
      <c r="F1261" s="30">
        <v>70</v>
      </c>
      <c r="G1261" s="30">
        <v>1750</v>
      </c>
      <c r="H1261" s="30">
        <v>0</v>
      </c>
      <c r="I1261" s="30">
        <f t="shared" si="57"/>
        <v>1750</v>
      </c>
      <c r="J1261" s="30">
        <v>8.5</v>
      </c>
      <c r="K1261" s="30">
        <f>J1261*E1261</f>
        <v>212.5</v>
      </c>
      <c r="L1261" s="30">
        <f t="shared" si="58"/>
        <v>1537.5</v>
      </c>
      <c r="M1261" s="31">
        <f t="shared" si="59"/>
        <v>0.87857142857142856</v>
      </c>
    </row>
    <row r="1262" spans="1:13" x14ac:dyDescent="0.25">
      <c r="A1262" s="28" t="s">
        <v>15</v>
      </c>
      <c r="B1262" s="28" t="s">
        <v>9678</v>
      </c>
      <c r="C1262" s="29">
        <v>44535</v>
      </c>
      <c r="D1262" s="28" t="s">
        <v>4967</v>
      </c>
      <c r="E1262" s="30">
        <v>4.17</v>
      </c>
      <c r="F1262" s="30">
        <v>1290</v>
      </c>
      <c r="G1262" s="30">
        <v>5374.91</v>
      </c>
      <c r="H1262" s="30">
        <v>0</v>
      </c>
      <c r="I1262" s="30">
        <f t="shared" si="57"/>
        <v>5374.91</v>
      </c>
      <c r="J1262" s="30">
        <v>287</v>
      </c>
      <c r="K1262" s="30">
        <f>J1262*E1262</f>
        <v>1196.79</v>
      </c>
      <c r="L1262" s="30">
        <f t="shared" si="58"/>
        <v>4178.12</v>
      </c>
      <c r="M1262" s="31">
        <f t="shared" si="59"/>
        <v>0.77733766704930873</v>
      </c>
    </row>
    <row r="1263" spans="1:13" x14ac:dyDescent="0.25">
      <c r="A1263" s="28" t="s">
        <v>15</v>
      </c>
      <c r="B1263" s="28" t="s">
        <v>9681</v>
      </c>
      <c r="C1263" s="29">
        <v>44535</v>
      </c>
      <c r="D1263" s="28" t="s">
        <v>4606</v>
      </c>
      <c r="E1263" s="30">
        <v>15</v>
      </c>
      <c r="F1263" s="30">
        <v>150</v>
      </c>
      <c r="G1263" s="30">
        <v>2250</v>
      </c>
      <c r="H1263" s="30">
        <v>0</v>
      </c>
      <c r="I1263" s="30">
        <f t="shared" si="57"/>
        <v>2250</v>
      </c>
      <c r="J1263" s="30">
        <v>17.5</v>
      </c>
      <c r="K1263" s="30">
        <f>J1263*E1263</f>
        <v>262.5</v>
      </c>
      <c r="L1263" s="30">
        <f t="shared" si="58"/>
        <v>1987.5</v>
      </c>
      <c r="M1263" s="31">
        <f t="shared" si="59"/>
        <v>0.8833333333333333</v>
      </c>
    </row>
    <row r="1264" spans="1:13" x14ac:dyDescent="0.25">
      <c r="A1264" s="28" t="s">
        <v>15</v>
      </c>
      <c r="B1264" s="28" t="s">
        <v>9681</v>
      </c>
      <c r="C1264" s="29">
        <v>44535</v>
      </c>
      <c r="D1264" s="28" t="s">
        <v>7287</v>
      </c>
      <c r="E1264" s="30">
        <v>3</v>
      </c>
      <c r="F1264" s="30">
        <v>1600</v>
      </c>
      <c r="G1264" s="30">
        <v>4800</v>
      </c>
      <c r="H1264" s="30">
        <v>0</v>
      </c>
      <c r="I1264" s="30">
        <f t="shared" si="57"/>
        <v>4800</v>
      </c>
      <c r="J1264" s="30">
        <v>40</v>
      </c>
      <c r="K1264" s="30">
        <f>J1264*E1264</f>
        <v>120</v>
      </c>
      <c r="L1264" s="30">
        <f t="shared" si="58"/>
        <v>4680</v>
      </c>
      <c r="M1264" s="31">
        <f t="shared" si="59"/>
        <v>0.97499999999999998</v>
      </c>
    </row>
    <row r="1265" spans="1:13" x14ac:dyDescent="0.25">
      <c r="A1265" s="28" t="s">
        <v>15</v>
      </c>
      <c r="B1265" s="28" t="s">
        <v>9681</v>
      </c>
      <c r="C1265" s="29">
        <v>44535</v>
      </c>
      <c r="D1265" s="28" t="s">
        <v>5129</v>
      </c>
      <c r="E1265" s="30">
        <v>50</v>
      </c>
      <c r="F1265" s="30">
        <v>700</v>
      </c>
      <c r="G1265" s="30">
        <v>35000</v>
      </c>
      <c r="H1265" s="30">
        <v>0</v>
      </c>
      <c r="I1265" s="30">
        <f t="shared" si="57"/>
        <v>35000</v>
      </c>
      <c r="J1265" s="30">
        <v>145</v>
      </c>
      <c r="K1265" s="30">
        <f>J1265*E1265</f>
        <v>7250</v>
      </c>
      <c r="L1265" s="30">
        <f t="shared" si="58"/>
        <v>27750</v>
      </c>
      <c r="M1265" s="31">
        <f t="shared" si="59"/>
        <v>0.79285714285714282</v>
      </c>
    </row>
    <row r="1266" spans="1:13" x14ac:dyDescent="0.25">
      <c r="A1266" s="28" t="s">
        <v>15</v>
      </c>
      <c r="B1266" s="28" t="s">
        <v>9681</v>
      </c>
      <c r="C1266" s="29">
        <v>44535</v>
      </c>
      <c r="D1266" s="28" t="s">
        <v>7342</v>
      </c>
      <c r="E1266" s="30">
        <v>15</v>
      </c>
      <c r="F1266" s="30">
        <v>1800</v>
      </c>
      <c r="G1266" s="30">
        <v>27000</v>
      </c>
      <c r="H1266" s="30">
        <v>0</v>
      </c>
      <c r="I1266" s="30">
        <f t="shared" si="57"/>
        <v>27000</v>
      </c>
      <c r="J1266" s="30">
        <v>250</v>
      </c>
      <c r="K1266" s="30">
        <f>J1266*E1266</f>
        <v>3750</v>
      </c>
      <c r="L1266" s="30">
        <f t="shared" si="58"/>
        <v>23250</v>
      </c>
      <c r="M1266" s="31">
        <f t="shared" si="59"/>
        <v>0.86111111111111116</v>
      </c>
    </row>
    <row r="1267" spans="1:13" x14ac:dyDescent="0.25">
      <c r="A1267" s="28" t="s">
        <v>15</v>
      </c>
      <c r="B1267" s="28" t="s">
        <v>9681</v>
      </c>
      <c r="C1267" s="29">
        <v>44535</v>
      </c>
      <c r="D1267" s="28" t="s">
        <v>7246</v>
      </c>
      <c r="E1267" s="30">
        <v>15</v>
      </c>
      <c r="F1267" s="30">
        <v>1505</v>
      </c>
      <c r="G1267" s="30">
        <v>22575</v>
      </c>
      <c r="H1267" s="30">
        <v>0</v>
      </c>
      <c r="I1267" s="30">
        <f t="shared" si="57"/>
        <v>22575</v>
      </c>
      <c r="J1267" s="30">
        <v>60</v>
      </c>
      <c r="K1267" s="30">
        <f>J1267*E1267</f>
        <v>900</v>
      </c>
      <c r="L1267" s="30">
        <f t="shared" si="58"/>
        <v>21675</v>
      </c>
      <c r="M1267" s="31">
        <f t="shared" si="59"/>
        <v>0.96013289036544847</v>
      </c>
    </row>
    <row r="1268" spans="1:13" x14ac:dyDescent="0.25">
      <c r="A1268" s="28" t="s">
        <v>15</v>
      </c>
      <c r="B1268" s="28" t="s">
        <v>9681</v>
      </c>
      <c r="C1268" s="29">
        <v>44535</v>
      </c>
      <c r="D1268" s="28" t="s">
        <v>5120</v>
      </c>
      <c r="E1268" s="30">
        <v>5</v>
      </c>
      <c r="F1268" s="30">
        <v>600</v>
      </c>
      <c r="G1268" s="30">
        <v>3000</v>
      </c>
      <c r="H1268" s="30">
        <v>0</v>
      </c>
      <c r="I1268" s="30">
        <f t="shared" si="57"/>
        <v>3000</v>
      </c>
      <c r="J1268" s="30">
        <v>63</v>
      </c>
      <c r="K1268" s="30">
        <f>J1268*E1268</f>
        <v>315</v>
      </c>
      <c r="L1268" s="30">
        <f t="shared" si="58"/>
        <v>2685</v>
      </c>
      <c r="M1268" s="31">
        <f t="shared" si="59"/>
        <v>0.89500000000000002</v>
      </c>
    </row>
    <row r="1269" spans="1:13" x14ac:dyDescent="0.25">
      <c r="A1269" s="28" t="s">
        <v>15</v>
      </c>
      <c r="B1269" s="28" t="s">
        <v>9681</v>
      </c>
      <c r="C1269" s="29">
        <v>44535</v>
      </c>
      <c r="D1269" s="28" t="s">
        <v>4959</v>
      </c>
      <c r="E1269" s="30">
        <v>15</v>
      </c>
      <c r="F1269" s="30">
        <v>220</v>
      </c>
      <c r="G1269" s="30">
        <v>3300</v>
      </c>
      <c r="H1269" s="30">
        <v>0</v>
      </c>
      <c r="I1269" s="30">
        <f t="shared" si="57"/>
        <v>3300</v>
      </c>
      <c r="J1269" s="30">
        <v>28</v>
      </c>
      <c r="K1269" s="30">
        <f>J1269*E1269</f>
        <v>420</v>
      </c>
      <c r="L1269" s="30">
        <f t="shared" si="58"/>
        <v>2880</v>
      </c>
      <c r="M1269" s="31">
        <f t="shared" si="59"/>
        <v>0.87272727272727268</v>
      </c>
    </row>
    <row r="1270" spans="1:13" x14ac:dyDescent="0.25">
      <c r="A1270" s="28" t="s">
        <v>15</v>
      </c>
      <c r="B1270" s="28" t="s">
        <v>9681</v>
      </c>
      <c r="C1270" s="29">
        <v>44535</v>
      </c>
      <c r="D1270" s="28" t="s">
        <v>2614</v>
      </c>
      <c r="E1270" s="30">
        <v>1</v>
      </c>
      <c r="F1270" s="30">
        <v>2600</v>
      </c>
      <c r="G1270" s="30">
        <v>2600</v>
      </c>
      <c r="H1270" s="30">
        <v>0</v>
      </c>
      <c r="I1270" s="30">
        <f t="shared" si="57"/>
        <v>2600</v>
      </c>
      <c r="J1270" s="30">
        <v>195</v>
      </c>
      <c r="K1270" s="30">
        <f>J1270*E1270</f>
        <v>195</v>
      </c>
      <c r="L1270" s="30">
        <f t="shared" si="58"/>
        <v>2405</v>
      </c>
      <c r="M1270" s="31">
        <f t="shared" si="59"/>
        <v>0.92500000000000004</v>
      </c>
    </row>
    <row r="1271" spans="1:13" x14ac:dyDescent="0.25">
      <c r="A1271" s="28" t="s">
        <v>15</v>
      </c>
      <c r="B1271" s="28" t="s">
        <v>9681</v>
      </c>
      <c r="C1271" s="29">
        <v>44535</v>
      </c>
      <c r="D1271" s="28" t="s">
        <v>4634</v>
      </c>
      <c r="E1271" s="30">
        <v>42</v>
      </c>
      <c r="F1271" s="30">
        <v>500</v>
      </c>
      <c r="G1271" s="30">
        <v>21000</v>
      </c>
      <c r="H1271" s="30">
        <v>0</v>
      </c>
      <c r="I1271" s="30">
        <f t="shared" si="57"/>
        <v>21000</v>
      </c>
      <c r="J1271" s="30">
        <v>76</v>
      </c>
      <c r="K1271" s="30">
        <f>J1271*E1271</f>
        <v>3192</v>
      </c>
      <c r="L1271" s="30">
        <f t="shared" si="58"/>
        <v>17808</v>
      </c>
      <c r="M1271" s="31">
        <f t="shared" si="59"/>
        <v>0.84799999999999998</v>
      </c>
    </row>
    <row r="1272" spans="1:13" x14ac:dyDescent="0.25">
      <c r="A1272" s="28" t="s">
        <v>15</v>
      </c>
      <c r="B1272" s="28" t="s">
        <v>9681</v>
      </c>
      <c r="C1272" s="29">
        <v>44535</v>
      </c>
      <c r="D1272" s="28" t="s">
        <v>6140</v>
      </c>
      <c r="E1272" s="30">
        <v>5</v>
      </c>
      <c r="F1272" s="30">
        <v>225</v>
      </c>
      <c r="G1272" s="30">
        <v>1125</v>
      </c>
      <c r="H1272" s="30">
        <v>0</v>
      </c>
      <c r="I1272" s="30">
        <f t="shared" si="57"/>
        <v>1125</v>
      </c>
      <c r="J1272" s="30">
        <v>23</v>
      </c>
      <c r="K1272" s="30">
        <f>J1272*E1272</f>
        <v>115</v>
      </c>
      <c r="L1272" s="30">
        <f t="shared" si="58"/>
        <v>1010</v>
      </c>
      <c r="M1272" s="31">
        <f t="shared" si="59"/>
        <v>0.89777777777777779</v>
      </c>
    </row>
    <row r="1273" spans="1:13" x14ac:dyDescent="0.25">
      <c r="A1273" s="28" t="s">
        <v>15</v>
      </c>
      <c r="B1273" s="28" t="s">
        <v>9681</v>
      </c>
      <c r="C1273" s="29">
        <v>44535</v>
      </c>
      <c r="D1273" s="28" t="s">
        <v>5099</v>
      </c>
      <c r="E1273" s="30">
        <v>3</v>
      </c>
      <c r="F1273" s="30">
        <v>1150</v>
      </c>
      <c r="G1273" s="30">
        <v>3450</v>
      </c>
      <c r="H1273" s="30">
        <v>0</v>
      </c>
      <c r="I1273" s="30">
        <f t="shared" si="57"/>
        <v>3450</v>
      </c>
      <c r="J1273" s="30">
        <v>210</v>
      </c>
      <c r="K1273" s="30">
        <f>J1273*E1273</f>
        <v>630</v>
      </c>
      <c r="L1273" s="30">
        <f t="shared" si="58"/>
        <v>2820</v>
      </c>
      <c r="M1273" s="31">
        <f t="shared" si="59"/>
        <v>0.81739130434782614</v>
      </c>
    </row>
    <row r="1274" spans="1:13" x14ac:dyDescent="0.25">
      <c r="A1274" s="28" t="s">
        <v>15</v>
      </c>
      <c r="B1274" s="28" t="s">
        <v>9681</v>
      </c>
      <c r="C1274" s="29">
        <v>44535</v>
      </c>
      <c r="D1274" s="28" t="s">
        <v>2679</v>
      </c>
      <c r="E1274" s="30">
        <v>3</v>
      </c>
      <c r="F1274" s="30">
        <v>4950</v>
      </c>
      <c r="G1274" s="30">
        <v>14850</v>
      </c>
      <c r="H1274" s="30">
        <v>0</v>
      </c>
      <c r="I1274" s="30">
        <f t="shared" si="57"/>
        <v>14850</v>
      </c>
      <c r="J1274" s="30">
        <v>198</v>
      </c>
      <c r="K1274" s="30">
        <f>J1274*E1274</f>
        <v>594</v>
      </c>
      <c r="L1274" s="30">
        <f t="shared" si="58"/>
        <v>14256</v>
      </c>
      <c r="M1274" s="31">
        <f t="shared" si="59"/>
        <v>0.96</v>
      </c>
    </row>
    <row r="1275" spans="1:13" x14ac:dyDescent="0.25">
      <c r="A1275" s="28" t="s">
        <v>15</v>
      </c>
      <c r="B1275" s="28" t="s">
        <v>9681</v>
      </c>
      <c r="C1275" s="29">
        <v>44535</v>
      </c>
      <c r="D1275" s="28" t="s">
        <v>5254</v>
      </c>
      <c r="E1275" s="30">
        <v>5</v>
      </c>
      <c r="F1275" s="30">
        <v>1445</v>
      </c>
      <c r="G1275" s="30">
        <v>7225</v>
      </c>
      <c r="H1275" s="30">
        <v>0</v>
      </c>
      <c r="I1275" s="30">
        <f t="shared" si="57"/>
        <v>7225</v>
      </c>
      <c r="J1275" s="30">
        <v>69</v>
      </c>
      <c r="K1275" s="30">
        <f>J1275*E1275</f>
        <v>345</v>
      </c>
      <c r="L1275" s="30">
        <f t="shared" si="58"/>
        <v>6880</v>
      </c>
      <c r="M1275" s="31">
        <f t="shared" si="59"/>
        <v>0.95224913494809693</v>
      </c>
    </row>
    <row r="1276" spans="1:13" x14ac:dyDescent="0.25">
      <c r="A1276" s="28" t="s">
        <v>15</v>
      </c>
      <c r="B1276" s="28" t="s">
        <v>9681</v>
      </c>
      <c r="C1276" s="29">
        <v>44535</v>
      </c>
      <c r="D1276" s="28" t="s">
        <v>6688</v>
      </c>
      <c r="E1276" s="30">
        <v>3</v>
      </c>
      <c r="F1276" s="30">
        <v>1300</v>
      </c>
      <c r="G1276" s="30">
        <v>3900</v>
      </c>
      <c r="H1276" s="30">
        <v>0</v>
      </c>
      <c r="I1276" s="30">
        <f t="shared" si="57"/>
        <v>3900</v>
      </c>
      <c r="J1276" s="30">
        <v>220</v>
      </c>
      <c r="K1276" s="30">
        <f>J1276*E1276</f>
        <v>660</v>
      </c>
      <c r="L1276" s="30">
        <f t="shared" si="58"/>
        <v>3240</v>
      </c>
      <c r="M1276" s="31">
        <f t="shared" si="59"/>
        <v>0.83076923076923082</v>
      </c>
    </row>
    <row r="1277" spans="1:13" x14ac:dyDescent="0.25">
      <c r="A1277" s="28" t="s">
        <v>15</v>
      </c>
      <c r="B1277" s="28" t="s">
        <v>9681</v>
      </c>
      <c r="C1277" s="29">
        <v>44535</v>
      </c>
      <c r="D1277" s="28" t="s">
        <v>7300</v>
      </c>
      <c r="E1277" s="30">
        <v>15</v>
      </c>
      <c r="F1277" s="30">
        <v>120</v>
      </c>
      <c r="G1277" s="30">
        <v>1800</v>
      </c>
      <c r="H1277" s="30">
        <v>0</v>
      </c>
      <c r="I1277" s="30">
        <f t="shared" si="57"/>
        <v>1800</v>
      </c>
      <c r="J1277" s="30">
        <v>14.85</v>
      </c>
      <c r="K1277" s="30">
        <f>J1277*E1277</f>
        <v>222.75</v>
      </c>
      <c r="L1277" s="30">
        <f t="shared" si="58"/>
        <v>1577.25</v>
      </c>
      <c r="M1277" s="31">
        <f t="shared" si="59"/>
        <v>0.87624999999999997</v>
      </c>
    </row>
    <row r="1278" spans="1:13" x14ac:dyDescent="0.25">
      <c r="A1278" s="28" t="s">
        <v>15</v>
      </c>
      <c r="B1278" s="28" t="s">
        <v>9681</v>
      </c>
      <c r="C1278" s="29">
        <v>44535</v>
      </c>
      <c r="D1278" s="28" t="s">
        <v>4487</v>
      </c>
      <c r="E1278" s="30">
        <v>10</v>
      </c>
      <c r="F1278" s="30">
        <v>120</v>
      </c>
      <c r="G1278" s="30">
        <v>1200</v>
      </c>
      <c r="H1278" s="30">
        <v>0</v>
      </c>
      <c r="I1278" s="30">
        <f t="shared" si="57"/>
        <v>1200</v>
      </c>
      <c r="J1278" s="30">
        <v>12</v>
      </c>
      <c r="K1278" s="30">
        <f>J1278*E1278</f>
        <v>120</v>
      </c>
      <c r="L1278" s="30">
        <f t="shared" si="58"/>
        <v>1080</v>
      </c>
      <c r="M1278" s="31">
        <f t="shared" si="59"/>
        <v>0.9</v>
      </c>
    </row>
    <row r="1279" spans="1:13" x14ac:dyDescent="0.25">
      <c r="A1279" s="28" t="s">
        <v>15</v>
      </c>
      <c r="B1279" s="28" t="s">
        <v>9682</v>
      </c>
      <c r="C1279" s="29">
        <v>44535</v>
      </c>
      <c r="D1279" s="28" t="s">
        <v>5163</v>
      </c>
      <c r="E1279" s="30">
        <v>150</v>
      </c>
      <c r="F1279" s="30">
        <v>70.010000000000005</v>
      </c>
      <c r="G1279" s="30">
        <v>10501.5</v>
      </c>
      <c r="H1279" s="30">
        <v>0</v>
      </c>
      <c r="I1279" s="30">
        <f t="shared" si="57"/>
        <v>10501.5</v>
      </c>
      <c r="J1279" s="30">
        <v>27</v>
      </c>
      <c r="K1279" s="30">
        <f>J1279*E1279</f>
        <v>4050</v>
      </c>
      <c r="L1279" s="30">
        <f t="shared" si="58"/>
        <v>6451.5</v>
      </c>
      <c r="M1279" s="31">
        <f t="shared" si="59"/>
        <v>0.61434080845593486</v>
      </c>
    </row>
    <row r="1280" spans="1:13" x14ac:dyDescent="0.25">
      <c r="A1280" s="28" t="s">
        <v>15</v>
      </c>
      <c r="B1280" s="28" t="s">
        <v>9682</v>
      </c>
      <c r="C1280" s="29">
        <v>44535</v>
      </c>
      <c r="D1280" s="28" t="s">
        <v>3078</v>
      </c>
      <c r="E1280" s="30">
        <v>5</v>
      </c>
      <c r="F1280" s="30">
        <v>482.56</v>
      </c>
      <c r="G1280" s="30">
        <v>2412.8000000000002</v>
      </c>
      <c r="H1280" s="30">
        <v>0</v>
      </c>
      <c r="I1280" s="30">
        <f t="shared" si="57"/>
        <v>2412.8000000000002</v>
      </c>
      <c r="J1280" s="30">
        <v>130</v>
      </c>
      <c r="K1280" s="30">
        <f>J1280*E1280</f>
        <v>650</v>
      </c>
      <c r="L1280" s="30">
        <f t="shared" si="58"/>
        <v>1762.8000000000002</v>
      </c>
      <c r="M1280" s="31">
        <f t="shared" si="59"/>
        <v>0.7306034482758621</v>
      </c>
    </row>
    <row r="1281" spans="1:13" x14ac:dyDescent="0.25">
      <c r="A1281" s="28" t="s">
        <v>15</v>
      </c>
      <c r="B1281" s="28" t="s">
        <v>9682</v>
      </c>
      <c r="C1281" s="29">
        <v>44535</v>
      </c>
      <c r="D1281" s="28" t="s">
        <v>8845</v>
      </c>
      <c r="E1281" s="30">
        <v>50</v>
      </c>
      <c r="F1281" s="30">
        <v>5754.97</v>
      </c>
      <c r="G1281" s="30">
        <v>287748.5</v>
      </c>
      <c r="H1281" s="30">
        <v>0</v>
      </c>
      <c r="I1281" s="30">
        <f t="shared" si="57"/>
        <v>287748.5</v>
      </c>
      <c r="J1281" s="30">
        <v>280</v>
      </c>
      <c r="K1281" s="30">
        <f>J1281*E1281</f>
        <v>14000</v>
      </c>
      <c r="L1281" s="30">
        <f t="shared" si="58"/>
        <v>273748.5</v>
      </c>
      <c r="M1281" s="31">
        <f t="shared" si="59"/>
        <v>0.95134640145821781</v>
      </c>
    </row>
    <row r="1282" spans="1:13" x14ac:dyDescent="0.25">
      <c r="A1282" s="28" t="s">
        <v>15</v>
      </c>
      <c r="B1282" s="28" t="s">
        <v>9682</v>
      </c>
      <c r="C1282" s="29">
        <v>44535</v>
      </c>
      <c r="D1282" s="28" t="s">
        <v>8850</v>
      </c>
      <c r="E1282" s="30">
        <v>10</v>
      </c>
      <c r="F1282" s="30">
        <v>999.7</v>
      </c>
      <c r="G1282" s="30">
        <v>9997</v>
      </c>
      <c r="H1282" s="30">
        <v>0</v>
      </c>
      <c r="I1282" s="30">
        <f t="shared" si="57"/>
        <v>9997</v>
      </c>
      <c r="J1282" s="30">
        <v>270</v>
      </c>
      <c r="K1282" s="30">
        <f>J1282*E1282</f>
        <v>2700</v>
      </c>
      <c r="L1282" s="30">
        <f t="shared" si="58"/>
        <v>7297</v>
      </c>
      <c r="M1282" s="31">
        <f t="shared" si="59"/>
        <v>0.72991897569270781</v>
      </c>
    </row>
    <row r="1283" spans="1:13" x14ac:dyDescent="0.25">
      <c r="A1283" s="28" t="s">
        <v>15</v>
      </c>
      <c r="B1283" s="28" t="s">
        <v>9682</v>
      </c>
      <c r="C1283" s="29">
        <v>44535</v>
      </c>
      <c r="D1283" s="28" t="s">
        <v>698</v>
      </c>
      <c r="E1283" s="30">
        <v>20</v>
      </c>
      <c r="F1283" s="30">
        <v>650</v>
      </c>
      <c r="G1283" s="30">
        <v>13000</v>
      </c>
      <c r="H1283" s="30">
        <v>0</v>
      </c>
      <c r="I1283" s="30">
        <f t="shared" si="57"/>
        <v>13000</v>
      </c>
      <c r="J1283" s="30">
        <v>145</v>
      </c>
      <c r="K1283" s="30">
        <f>J1283*E1283</f>
        <v>2900</v>
      </c>
      <c r="L1283" s="30">
        <f t="shared" si="58"/>
        <v>10100</v>
      </c>
      <c r="M1283" s="31">
        <f t="shared" si="59"/>
        <v>0.77692307692307694</v>
      </c>
    </row>
    <row r="1284" spans="1:13" x14ac:dyDescent="0.25">
      <c r="A1284" s="28" t="s">
        <v>15</v>
      </c>
      <c r="B1284" s="28" t="s">
        <v>9683</v>
      </c>
      <c r="C1284" s="29">
        <v>44529</v>
      </c>
      <c r="D1284" s="28" t="s">
        <v>4666</v>
      </c>
      <c r="E1284" s="30">
        <v>2</v>
      </c>
      <c r="F1284" s="30">
        <v>1885</v>
      </c>
      <c r="G1284" s="30">
        <v>3770</v>
      </c>
      <c r="H1284" s="30">
        <v>0</v>
      </c>
      <c r="I1284" s="30">
        <f t="shared" si="57"/>
        <v>3770</v>
      </c>
      <c r="J1284" s="30">
        <v>437.5</v>
      </c>
      <c r="K1284" s="30">
        <f>J1284*E1284</f>
        <v>875</v>
      </c>
      <c r="L1284" s="30">
        <f t="shared" si="58"/>
        <v>2895</v>
      </c>
      <c r="M1284" s="31">
        <f t="shared" si="59"/>
        <v>0.76790450928381959</v>
      </c>
    </row>
    <row r="1285" spans="1:13" x14ac:dyDescent="0.25">
      <c r="A1285" s="28" t="s">
        <v>15</v>
      </c>
      <c r="B1285" s="28" t="s">
        <v>9683</v>
      </c>
      <c r="C1285" s="29">
        <v>44529</v>
      </c>
      <c r="D1285" s="28" t="s">
        <v>4413</v>
      </c>
      <c r="E1285" s="30">
        <v>10</v>
      </c>
      <c r="F1285" s="30">
        <v>90</v>
      </c>
      <c r="G1285" s="30">
        <v>900</v>
      </c>
      <c r="H1285" s="30">
        <v>0</v>
      </c>
      <c r="I1285" s="30">
        <f t="shared" si="57"/>
        <v>900</v>
      </c>
      <c r="J1285" s="30">
        <v>115</v>
      </c>
      <c r="K1285" s="30">
        <f>J1285*E1285</f>
        <v>1150</v>
      </c>
      <c r="L1285" s="30">
        <f t="shared" si="58"/>
        <v>-250</v>
      </c>
      <c r="M1285" s="31">
        <f t="shared" si="59"/>
        <v>-0.27777777777777779</v>
      </c>
    </row>
    <row r="1286" spans="1:13" x14ac:dyDescent="0.25">
      <c r="A1286" s="28" t="s">
        <v>15</v>
      </c>
      <c r="B1286" s="28" t="s">
        <v>9683</v>
      </c>
      <c r="C1286" s="29">
        <v>44529</v>
      </c>
      <c r="D1286" s="28" t="s">
        <v>9684</v>
      </c>
      <c r="E1286" s="30">
        <v>10</v>
      </c>
      <c r="F1286" s="30">
        <v>714</v>
      </c>
      <c r="G1286" s="30">
        <v>7140</v>
      </c>
      <c r="H1286" s="30">
        <v>0</v>
      </c>
      <c r="I1286" s="30">
        <f t="shared" si="57"/>
        <v>7140</v>
      </c>
      <c r="J1286" s="30">
        <v>408</v>
      </c>
      <c r="K1286" s="30">
        <f>J1286*E1286</f>
        <v>4080</v>
      </c>
      <c r="L1286" s="30">
        <f t="shared" si="58"/>
        <v>3060</v>
      </c>
      <c r="M1286" s="31">
        <f t="shared" si="59"/>
        <v>0.42857142857142855</v>
      </c>
    </row>
    <row r="1287" spans="1:13" x14ac:dyDescent="0.25">
      <c r="A1287" s="28" t="s">
        <v>15</v>
      </c>
      <c r="B1287" s="28" t="s">
        <v>9683</v>
      </c>
      <c r="C1287" s="29">
        <v>44529</v>
      </c>
      <c r="D1287" s="28" t="s">
        <v>5214</v>
      </c>
      <c r="E1287" s="30">
        <v>20</v>
      </c>
      <c r="F1287" s="30">
        <v>91.75</v>
      </c>
      <c r="G1287" s="30">
        <v>1835</v>
      </c>
      <c r="H1287" s="30">
        <v>0</v>
      </c>
      <c r="I1287" s="30">
        <f t="shared" si="57"/>
        <v>1835</v>
      </c>
      <c r="J1287" s="30">
        <v>290</v>
      </c>
      <c r="K1287" s="30">
        <f>J1287*E1287</f>
        <v>5800</v>
      </c>
      <c r="L1287" s="30">
        <f t="shared" si="58"/>
        <v>-3965</v>
      </c>
      <c r="M1287" s="31">
        <f t="shared" si="59"/>
        <v>-2.1607629427792916</v>
      </c>
    </row>
    <row r="1288" spans="1:13" x14ac:dyDescent="0.25">
      <c r="A1288" s="28" t="s">
        <v>15</v>
      </c>
      <c r="B1288" s="28" t="s">
        <v>9683</v>
      </c>
      <c r="C1288" s="29">
        <v>44529</v>
      </c>
      <c r="D1288" s="28" t="s">
        <v>9685</v>
      </c>
      <c r="E1288" s="30">
        <v>20</v>
      </c>
      <c r="F1288" s="30">
        <v>91.75</v>
      </c>
      <c r="G1288" s="30">
        <v>1835</v>
      </c>
      <c r="H1288" s="30">
        <v>0</v>
      </c>
      <c r="I1288" s="30">
        <f t="shared" ref="I1288:I1351" si="60">+G1288-H1288</f>
        <v>1835</v>
      </c>
      <c r="J1288" s="30">
        <v>103.5</v>
      </c>
      <c r="K1288" s="30">
        <f>J1288*E1288</f>
        <v>2070</v>
      </c>
      <c r="L1288" s="30">
        <f t="shared" ref="L1288:L1351" si="61">+I1288-K1288</f>
        <v>-235</v>
      </c>
      <c r="M1288" s="31">
        <f t="shared" ref="M1288:M1351" si="62">+L1288/G1288</f>
        <v>-0.12806539509536785</v>
      </c>
    </row>
    <row r="1289" spans="1:13" x14ac:dyDescent="0.25">
      <c r="A1289" s="28" t="s">
        <v>15</v>
      </c>
      <c r="B1289" s="28" t="s">
        <v>9683</v>
      </c>
      <c r="C1289" s="29">
        <v>44529</v>
      </c>
      <c r="D1289" s="28" t="s">
        <v>4917</v>
      </c>
      <c r="E1289" s="30">
        <v>6</v>
      </c>
      <c r="F1289" s="30">
        <v>6250</v>
      </c>
      <c r="G1289" s="30">
        <v>37500</v>
      </c>
      <c r="H1289" s="30">
        <v>0</v>
      </c>
      <c r="I1289" s="30">
        <f t="shared" si="60"/>
        <v>37500</v>
      </c>
      <c r="J1289" s="30">
        <v>730</v>
      </c>
      <c r="K1289" s="30">
        <f>J1289*E1289</f>
        <v>4380</v>
      </c>
      <c r="L1289" s="30">
        <f t="shared" si="61"/>
        <v>33120</v>
      </c>
      <c r="M1289" s="31">
        <f t="shared" si="62"/>
        <v>0.88319999999999999</v>
      </c>
    </row>
    <row r="1290" spans="1:13" x14ac:dyDescent="0.25">
      <c r="A1290" s="28" t="s">
        <v>15</v>
      </c>
      <c r="B1290" s="28" t="s">
        <v>9683</v>
      </c>
      <c r="C1290" s="29">
        <v>44529</v>
      </c>
      <c r="D1290" s="28" t="s">
        <v>9686</v>
      </c>
      <c r="E1290" s="30">
        <v>1</v>
      </c>
      <c r="F1290" s="30">
        <v>3839</v>
      </c>
      <c r="G1290" s="30">
        <v>3839</v>
      </c>
      <c r="H1290" s="30">
        <v>0</v>
      </c>
      <c r="I1290" s="30">
        <f t="shared" si="60"/>
        <v>3839</v>
      </c>
      <c r="J1290" s="30">
        <v>575</v>
      </c>
      <c r="K1290" s="30">
        <f>J1290*E1290</f>
        <v>575</v>
      </c>
      <c r="L1290" s="30">
        <f t="shared" si="61"/>
        <v>3264</v>
      </c>
      <c r="M1290" s="31">
        <f t="shared" si="62"/>
        <v>0.85022141182599631</v>
      </c>
    </row>
    <row r="1291" spans="1:13" x14ac:dyDescent="0.25">
      <c r="A1291" s="28" t="s">
        <v>15</v>
      </c>
      <c r="B1291" s="28" t="s">
        <v>9683</v>
      </c>
      <c r="C1291" s="29">
        <v>44529</v>
      </c>
      <c r="D1291" s="28" t="s">
        <v>9687</v>
      </c>
      <c r="E1291" s="30">
        <v>300</v>
      </c>
      <c r="F1291" s="30">
        <v>7.5</v>
      </c>
      <c r="G1291" s="30">
        <v>2250</v>
      </c>
      <c r="H1291" s="30">
        <v>0</v>
      </c>
      <c r="I1291" s="30">
        <f t="shared" si="60"/>
        <v>2250</v>
      </c>
      <c r="J1291" s="30"/>
      <c r="K1291" s="30">
        <f>J1291*E1291</f>
        <v>0</v>
      </c>
      <c r="L1291" s="30">
        <f t="shared" si="61"/>
        <v>2250</v>
      </c>
      <c r="M1291" s="31">
        <f t="shared" si="62"/>
        <v>1</v>
      </c>
    </row>
    <row r="1292" spans="1:13" x14ac:dyDescent="0.25">
      <c r="A1292" s="28" t="s">
        <v>15</v>
      </c>
      <c r="B1292" s="28" t="s">
        <v>9683</v>
      </c>
      <c r="C1292" s="29">
        <v>44529</v>
      </c>
      <c r="D1292" s="28" t="s">
        <v>5081</v>
      </c>
      <c r="E1292" s="30">
        <v>10</v>
      </c>
      <c r="F1292" s="30">
        <v>58.15</v>
      </c>
      <c r="G1292" s="30">
        <v>581.5</v>
      </c>
      <c r="H1292" s="30">
        <v>0</v>
      </c>
      <c r="I1292" s="30">
        <f t="shared" si="60"/>
        <v>581.5</v>
      </c>
      <c r="J1292" s="30">
        <v>14</v>
      </c>
      <c r="K1292" s="30">
        <f>J1292*E1292</f>
        <v>140</v>
      </c>
      <c r="L1292" s="30">
        <f t="shared" si="61"/>
        <v>441.5</v>
      </c>
      <c r="M1292" s="31">
        <f t="shared" si="62"/>
        <v>0.75924333619948414</v>
      </c>
    </row>
    <row r="1293" spans="1:13" x14ac:dyDescent="0.25">
      <c r="A1293" s="28" t="s">
        <v>15</v>
      </c>
      <c r="B1293" s="28" t="s">
        <v>9683</v>
      </c>
      <c r="C1293" s="29">
        <v>44529</v>
      </c>
      <c r="D1293" s="28" t="s">
        <v>9688</v>
      </c>
      <c r="E1293" s="30">
        <v>10</v>
      </c>
      <c r="F1293" s="30">
        <v>290</v>
      </c>
      <c r="G1293" s="30">
        <v>2900</v>
      </c>
      <c r="H1293" s="30">
        <v>0</v>
      </c>
      <c r="I1293" s="30">
        <f t="shared" si="60"/>
        <v>2900</v>
      </c>
      <c r="J1293" s="30">
        <v>107</v>
      </c>
      <c r="K1293" s="30">
        <f>J1293*E1293</f>
        <v>1070</v>
      </c>
      <c r="L1293" s="30">
        <f t="shared" si="61"/>
        <v>1830</v>
      </c>
      <c r="M1293" s="31">
        <f t="shared" si="62"/>
        <v>0.63103448275862073</v>
      </c>
    </row>
    <row r="1294" spans="1:13" x14ac:dyDescent="0.25">
      <c r="A1294" s="28" t="s">
        <v>15</v>
      </c>
      <c r="B1294" s="28" t="s">
        <v>9683</v>
      </c>
      <c r="C1294" s="29">
        <v>44529</v>
      </c>
      <c r="D1294" s="28" t="s">
        <v>6240</v>
      </c>
      <c r="E1294" s="30">
        <v>6</v>
      </c>
      <c r="F1294" s="30">
        <v>290</v>
      </c>
      <c r="G1294" s="30">
        <v>1740</v>
      </c>
      <c r="H1294" s="30">
        <v>0</v>
      </c>
      <c r="I1294" s="30">
        <f t="shared" si="60"/>
        <v>1740</v>
      </c>
      <c r="J1294" s="30">
        <v>92</v>
      </c>
      <c r="K1294" s="30">
        <f>J1294*E1294</f>
        <v>552</v>
      </c>
      <c r="L1294" s="30">
        <f t="shared" si="61"/>
        <v>1188</v>
      </c>
      <c r="M1294" s="31">
        <f t="shared" si="62"/>
        <v>0.6827586206896552</v>
      </c>
    </row>
    <row r="1295" spans="1:13" x14ac:dyDescent="0.25">
      <c r="A1295" s="28" t="s">
        <v>15</v>
      </c>
      <c r="B1295" s="28" t="s">
        <v>9683</v>
      </c>
      <c r="C1295" s="29">
        <v>44529</v>
      </c>
      <c r="D1295" s="28" t="s">
        <v>4636</v>
      </c>
      <c r="E1295" s="30">
        <v>2</v>
      </c>
      <c r="F1295" s="30">
        <v>1801</v>
      </c>
      <c r="G1295" s="30">
        <v>3602</v>
      </c>
      <c r="H1295" s="30">
        <v>0</v>
      </c>
      <c r="I1295" s="30">
        <f t="shared" si="60"/>
        <v>3602</v>
      </c>
      <c r="J1295" s="30">
        <v>420</v>
      </c>
      <c r="K1295" s="30">
        <f>J1295*E1295</f>
        <v>840</v>
      </c>
      <c r="L1295" s="30">
        <f t="shared" si="61"/>
        <v>2762</v>
      </c>
      <c r="M1295" s="31">
        <f t="shared" si="62"/>
        <v>0.76679622431982231</v>
      </c>
    </row>
    <row r="1296" spans="1:13" x14ac:dyDescent="0.25">
      <c r="A1296" s="28" t="s">
        <v>15</v>
      </c>
      <c r="B1296" s="28" t="s">
        <v>9683</v>
      </c>
      <c r="C1296" s="29">
        <v>44529</v>
      </c>
      <c r="D1296" s="28" t="s">
        <v>7406</v>
      </c>
      <c r="E1296" s="30">
        <v>1</v>
      </c>
      <c r="F1296" s="30">
        <v>1000</v>
      </c>
      <c r="G1296" s="30">
        <v>1000</v>
      </c>
      <c r="H1296" s="30">
        <v>0</v>
      </c>
      <c r="I1296" s="30">
        <f t="shared" si="60"/>
        <v>1000</v>
      </c>
      <c r="J1296" s="30">
        <v>80</v>
      </c>
      <c r="K1296" s="30">
        <f>J1296*E1296</f>
        <v>80</v>
      </c>
      <c r="L1296" s="30">
        <f t="shared" si="61"/>
        <v>920</v>
      </c>
      <c r="M1296" s="31">
        <f t="shared" si="62"/>
        <v>0.92</v>
      </c>
    </row>
    <row r="1297" spans="1:13" x14ac:dyDescent="0.25">
      <c r="A1297" s="28" t="s">
        <v>15</v>
      </c>
      <c r="B1297" s="28" t="s">
        <v>9683</v>
      </c>
      <c r="C1297" s="29">
        <v>44529</v>
      </c>
      <c r="D1297" s="28" t="s">
        <v>5542</v>
      </c>
      <c r="E1297" s="30">
        <v>1</v>
      </c>
      <c r="F1297" s="30">
        <v>1797</v>
      </c>
      <c r="G1297" s="30">
        <v>1797</v>
      </c>
      <c r="H1297" s="30">
        <v>0</v>
      </c>
      <c r="I1297" s="30">
        <f t="shared" si="60"/>
        <v>1797</v>
      </c>
      <c r="J1297" s="30">
        <v>140</v>
      </c>
      <c r="K1297" s="30">
        <f>J1297*E1297</f>
        <v>140</v>
      </c>
      <c r="L1297" s="30">
        <f t="shared" si="61"/>
        <v>1657</v>
      </c>
      <c r="M1297" s="31">
        <f t="shared" si="62"/>
        <v>0.92209237618252649</v>
      </c>
    </row>
    <row r="1298" spans="1:13" x14ac:dyDescent="0.25">
      <c r="A1298" s="28" t="s">
        <v>15</v>
      </c>
      <c r="B1298" s="28" t="s">
        <v>9683</v>
      </c>
      <c r="C1298" s="29">
        <v>44529</v>
      </c>
      <c r="D1298" s="28" t="s">
        <v>5019</v>
      </c>
      <c r="E1298" s="30">
        <v>1</v>
      </c>
      <c r="F1298" s="30">
        <v>900</v>
      </c>
      <c r="G1298" s="30">
        <v>900</v>
      </c>
      <c r="H1298" s="30">
        <v>0</v>
      </c>
      <c r="I1298" s="30">
        <f t="shared" si="60"/>
        <v>900</v>
      </c>
      <c r="J1298" s="30">
        <v>70</v>
      </c>
      <c r="K1298" s="30">
        <f>J1298*E1298</f>
        <v>70</v>
      </c>
      <c r="L1298" s="30">
        <f t="shared" si="61"/>
        <v>830</v>
      </c>
      <c r="M1298" s="31">
        <f t="shared" si="62"/>
        <v>0.92222222222222228</v>
      </c>
    </row>
    <row r="1299" spans="1:13" x14ac:dyDescent="0.25">
      <c r="A1299" s="28" t="s">
        <v>15</v>
      </c>
      <c r="B1299" s="28" t="s">
        <v>9683</v>
      </c>
      <c r="C1299" s="29">
        <v>44529</v>
      </c>
      <c r="D1299" s="28" t="s">
        <v>4289</v>
      </c>
      <c r="E1299" s="30">
        <v>50</v>
      </c>
      <c r="F1299" s="30">
        <v>380</v>
      </c>
      <c r="G1299" s="30">
        <v>19000</v>
      </c>
      <c r="H1299" s="30">
        <v>0</v>
      </c>
      <c r="I1299" s="30">
        <f t="shared" si="60"/>
        <v>19000</v>
      </c>
      <c r="J1299" s="30">
        <v>30</v>
      </c>
      <c r="K1299" s="30">
        <f>J1299*E1299</f>
        <v>1500</v>
      </c>
      <c r="L1299" s="30">
        <f t="shared" si="61"/>
        <v>17500</v>
      </c>
      <c r="M1299" s="31">
        <f t="shared" si="62"/>
        <v>0.92105263157894735</v>
      </c>
    </row>
    <row r="1300" spans="1:13" x14ac:dyDescent="0.25">
      <c r="A1300" s="28" t="s">
        <v>15</v>
      </c>
      <c r="B1300" s="28" t="s">
        <v>9683</v>
      </c>
      <c r="C1300" s="29">
        <v>44529</v>
      </c>
      <c r="D1300" s="28" t="s">
        <v>4652</v>
      </c>
      <c r="E1300" s="30">
        <v>10</v>
      </c>
      <c r="F1300" s="30">
        <v>6240</v>
      </c>
      <c r="G1300" s="30">
        <v>62400</v>
      </c>
      <c r="H1300" s="30">
        <v>0</v>
      </c>
      <c r="I1300" s="30">
        <f t="shared" si="60"/>
        <v>62400</v>
      </c>
      <c r="J1300" s="30">
        <v>250</v>
      </c>
      <c r="K1300" s="30">
        <f>J1300*E1300</f>
        <v>2500</v>
      </c>
      <c r="L1300" s="30">
        <f t="shared" si="61"/>
        <v>59900</v>
      </c>
      <c r="M1300" s="31">
        <f t="shared" si="62"/>
        <v>0.95993589743589747</v>
      </c>
    </row>
    <row r="1301" spans="1:13" x14ac:dyDescent="0.25">
      <c r="A1301" s="28" t="s">
        <v>15</v>
      </c>
      <c r="B1301" s="28" t="s">
        <v>9683</v>
      </c>
      <c r="C1301" s="29">
        <v>44529</v>
      </c>
      <c r="D1301" s="28" t="s">
        <v>8831</v>
      </c>
      <c r="E1301" s="30">
        <v>10</v>
      </c>
      <c r="F1301" s="30">
        <v>310</v>
      </c>
      <c r="G1301" s="30">
        <v>3100</v>
      </c>
      <c r="H1301" s="30">
        <v>0</v>
      </c>
      <c r="I1301" s="30">
        <f t="shared" si="60"/>
        <v>3100</v>
      </c>
      <c r="J1301" s="30">
        <v>92</v>
      </c>
      <c r="K1301" s="30">
        <f>J1301*E1301</f>
        <v>920</v>
      </c>
      <c r="L1301" s="30">
        <f t="shared" si="61"/>
        <v>2180</v>
      </c>
      <c r="M1301" s="31">
        <f t="shared" si="62"/>
        <v>0.70322580645161292</v>
      </c>
    </row>
    <row r="1302" spans="1:13" x14ac:dyDescent="0.25">
      <c r="A1302" s="28" t="s">
        <v>15</v>
      </c>
      <c r="B1302" s="28" t="s">
        <v>9683</v>
      </c>
      <c r="C1302" s="29">
        <v>44529</v>
      </c>
      <c r="D1302" s="28" t="s">
        <v>5362</v>
      </c>
      <c r="E1302" s="30">
        <v>10</v>
      </c>
      <c r="F1302" s="30">
        <v>70</v>
      </c>
      <c r="G1302" s="30">
        <v>700</v>
      </c>
      <c r="H1302" s="30">
        <v>0</v>
      </c>
      <c r="I1302" s="30">
        <f t="shared" si="60"/>
        <v>700</v>
      </c>
      <c r="J1302" s="30">
        <v>23</v>
      </c>
      <c r="K1302" s="30">
        <f>J1302*E1302</f>
        <v>230</v>
      </c>
      <c r="L1302" s="30">
        <f t="shared" si="61"/>
        <v>470</v>
      </c>
      <c r="M1302" s="31">
        <f t="shared" si="62"/>
        <v>0.67142857142857137</v>
      </c>
    </row>
    <row r="1303" spans="1:13" x14ac:dyDescent="0.25">
      <c r="A1303" s="28" t="s">
        <v>15</v>
      </c>
      <c r="B1303" s="28" t="s">
        <v>9683</v>
      </c>
      <c r="C1303" s="29">
        <v>44529</v>
      </c>
      <c r="D1303" s="28" t="s">
        <v>5035</v>
      </c>
      <c r="E1303" s="30">
        <v>10</v>
      </c>
      <c r="F1303" s="30">
        <v>500</v>
      </c>
      <c r="G1303" s="30">
        <v>5000</v>
      </c>
      <c r="H1303" s="30">
        <v>0</v>
      </c>
      <c r="I1303" s="30">
        <f t="shared" si="60"/>
        <v>5000</v>
      </c>
      <c r="J1303" s="30">
        <v>68</v>
      </c>
      <c r="K1303" s="30">
        <f>J1303*E1303</f>
        <v>680</v>
      </c>
      <c r="L1303" s="30">
        <f t="shared" si="61"/>
        <v>4320</v>
      </c>
      <c r="M1303" s="31">
        <f t="shared" si="62"/>
        <v>0.86399999999999999</v>
      </c>
    </row>
    <row r="1304" spans="1:13" x14ac:dyDescent="0.25">
      <c r="A1304" s="28" t="s">
        <v>15</v>
      </c>
      <c r="B1304" s="28" t="s">
        <v>9683</v>
      </c>
      <c r="C1304" s="29">
        <v>44529</v>
      </c>
      <c r="D1304" s="28" t="s">
        <v>8918</v>
      </c>
      <c r="E1304" s="30">
        <v>10</v>
      </c>
      <c r="F1304" s="30">
        <v>90</v>
      </c>
      <c r="G1304" s="30">
        <v>900</v>
      </c>
      <c r="H1304" s="30">
        <v>0</v>
      </c>
      <c r="I1304" s="30">
        <f t="shared" si="60"/>
        <v>900</v>
      </c>
      <c r="J1304" s="30">
        <v>20</v>
      </c>
      <c r="K1304" s="30">
        <f>J1304*E1304</f>
        <v>200</v>
      </c>
      <c r="L1304" s="30">
        <f t="shared" si="61"/>
        <v>700</v>
      </c>
      <c r="M1304" s="31">
        <f t="shared" si="62"/>
        <v>0.77777777777777779</v>
      </c>
    </row>
    <row r="1305" spans="1:13" x14ac:dyDescent="0.25">
      <c r="A1305" s="28" t="s">
        <v>15</v>
      </c>
      <c r="B1305" s="28" t="s">
        <v>9683</v>
      </c>
      <c r="C1305" s="29">
        <v>44529</v>
      </c>
      <c r="D1305" s="28" t="s">
        <v>8865</v>
      </c>
      <c r="E1305" s="30">
        <v>10</v>
      </c>
      <c r="F1305" s="30">
        <v>85</v>
      </c>
      <c r="G1305" s="30">
        <v>850</v>
      </c>
      <c r="H1305" s="30">
        <v>0</v>
      </c>
      <c r="I1305" s="30">
        <f t="shared" si="60"/>
        <v>850</v>
      </c>
      <c r="J1305" s="30">
        <v>22</v>
      </c>
      <c r="K1305" s="30">
        <f>J1305*E1305</f>
        <v>220</v>
      </c>
      <c r="L1305" s="30">
        <f t="shared" si="61"/>
        <v>630</v>
      </c>
      <c r="M1305" s="31">
        <f t="shared" si="62"/>
        <v>0.74117647058823533</v>
      </c>
    </row>
    <row r="1306" spans="1:13" x14ac:dyDescent="0.25">
      <c r="A1306" s="28" t="s">
        <v>15</v>
      </c>
      <c r="B1306" s="28" t="s">
        <v>9683</v>
      </c>
      <c r="C1306" s="29">
        <v>44529</v>
      </c>
      <c r="D1306" s="28" t="s">
        <v>5180</v>
      </c>
      <c r="E1306" s="30">
        <v>5</v>
      </c>
      <c r="F1306" s="30">
        <v>287</v>
      </c>
      <c r="G1306" s="30">
        <v>1435</v>
      </c>
      <c r="H1306" s="30">
        <v>0</v>
      </c>
      <c r="I1306" s="30">
        <f t="shared" si="60"/>
        <v>1435</v>
      </c>
      <c r="J1306" s="30">
        <v>52</v>
      </c>
      <c r="K1306" s="30">
        <f>J1306*E1306</f>
        <v>260</v>
      </c>
      <c r="L1306" s="30">
        <f t="shared" si="61"/>
        <v>1175</v>
      </c>
      <c r="M1306" s="31">
        <f t="shared" si="62"/>
        <v>0.81881533101045301</v>
      </c>
    </row>
    <row r="1307" spans="1:13" x14ac:dyDescent="0.25">
      <c r="A1307" s="28" t="s">
        <v>15</v>
      </c>
      <c r="B1307" s="28" t="s">
        <v>9683</v>
      </c>
      <c r="C1307" s="29">
        <v>44529</v>
      </c>
      <c r="D1307" s="28" t="s">
        <v>3078</v>
      </c>
      <c r="E1307" s="30">
        <v>1</v>
      </c>
      <c r="F1307" s="30">
        <v>480</v>
      </c>
      <c r="G1307" s="30">
        <v>480</v>
      </c>
      <c r="H1307" s="30">
        <v>0</v>
      </c>
      <c r="I1307" s="30">
        <f t="shared" si="60"/>
        <v>480</v>
      </c>
      <c r="J1307" s="30">
        <v>130</v>
      </c>
      <c r="K1307" s="30">
        <f>J1307*E1307</f>
        <v>130</v>
      </c>
      <c r="L1307" s="30">
        <f t="shared" si="61"/>
        <v>350</v>
      </c>
      <c r="M1307" s="31">
        <f t="shared" si="62"/>
        <v>0.72916666666666663</v>
      </c>
    </row>
    <row r="1308" spans="1:13" x14ac:dyDescent="0.25">
      <c r="A1308" s="28" t="s">
        <v>15</v>
      </c>
      <c r="B1308" s="28" t="s">
        <v>9683</v>
      </c>
      <c r="C1308" s="29">
        <v>44529</v>
      </c>
      <c r="D1308" s="28" t="s">
        <v>4413</v>
      </c>
      <c r="E1308" s="30">
        <v>1</v>
      </c>
      <c r="F1308" s="30">
        <v>900</v>
      </c>
      <c r="G1308" s="30">
        <v>900</v>
      </c>
      <c r="H1308" s="30">
        <v>0</v>
      </c>
      <c r="I1308" s="30">
        <f t="shared" si="60"/>
        <v>900</v>
      </c>
      <c r="J1308" s="30">
        <v>115</v>
      </c>
      <c r="K1308" s="30">
        <f>J1308*E1308</f>
        <v>115</v>
      </c>
      <c r="L1308" s="30">
        <f t="shared" si="61"/>
        <v>785</v>
      </c>
      <c r="M1308" s="31">
        <f t="shared" si="62"/>
        <v>0.87222222222222223</v>
      </c>
    </row>
    <row r="1309" spans="1:13" x14ac:dyDescent="0.25">
      <c r="A1309" s="28" t="s">
        <v>15</v>
      </c>
      <c r="B1309" s="28" t="s">
        <v>9683</v>
      </c>
      <c r="C1309" s="29">
        <v>44529</v>
      </c>
      <c r="D1309" s="28" t="s">
        <v>4530</v>
      </c>
      <c r="E1309" s="30">
        <v>1</v>
      </c>
      <c r="F1309" s="30">
        <v>1000</v>
      </c>
      <c r="G1309" s="30">
        <v>1000</v>
      </c>
      <c r="H1309" s="30">
        <v>0</v>
      </c>
      <c r="I1309" s="30">
        <f t="shared" si="60"/>
        <v>1000</v>
      </c>
      <c r="J1309" s="30">
        <v>345</v>
      </c>
      <c r="K1309" s="30">
        <f>J1309*E1309</f>
        <v>345</v>
      </c>
      <c r="L1309" s="30">
        <f t="shared" si="61"/>
        <v>655</v>
      </c>
      <c r="M1309" s="31">
        <f t="shared" si="62"/>
        <v>0.65500000000000003</v>
      </c>
    </row>
    <row r="1310" spans="1:13" x14ac:dyDescent="0.25">
      <c r="A1310" s="28" t="s">
        <v>15</v>
      </c>
      <c r="B1310" s="28" t="s">
        <v>9689</v>
      </c>
      <c r="C1310" s="29">
        <v>44529</v>
      </c>
      <c r="D1310" s="28" t="s">
        <v>8969</v>
      </c>
      <c r="E1310" s="30">
        <v>1</v>
      </c>
      <c r="F1310" s="30">
        <v>850</v>
      </c>
      <c r="G1310" s="30">
        <v>850</v>
      </c>
      <c r="H1310" s="30">
        <v>0</v>
      </c>
      <c r="I1310" s="30">
        <f t="shared" si="60"/>
        <v>850</v>
      </c>
      <c r="J1310" s="30">
        <v>290</v>
      </c>
      <c r="K1310" s="30">
        <f>J1310*E1310</f>
        <v>290</v>
      </c>
      <c r="L1310" s="30">
        <f t="shared" si="61"/>
        <v>560</v>
      </c>
      <c r="M1310" s="31">
        <f t="shared" si="62"/>
        <v>0.6588235294117647</v>
      </c>
    </row>
    <row r="1311" spans="1:13" x14ac:dyDescent="0.25">
      <c r="A1311" s="28" t="s">
        <v>15</v>
      </c>
      <c r="B1311" s="28" t="s">
        <v>9689</v>
      </c>
      <c r="C1311" s="29">
        <v>44529</v>
      </c>
      <c r="D1311" s="28" t="s">
        <v>6038</v>
      </c>
      <c r="E1311" s="30">
        <v>1</v>
      </c>
      <c r="F1311" s="30">
        <v>1500</v>
      </c>
      <c r="G1311" s="30">
        <v>1500</v>
      </c>
      <c r="H1311" s="30">
        <v>0</v>
      </c>
      <c r="I1311" s="30">
        <f t="shared" si="60"/>
        <v>1500</v>
      </c>
      <c r="J1311" s="30">
        <v>25</v>
      </c>
      <c r="K1311" s="30">
        <f>J1311*E1311</f>
        <v>25</v>
      </c>
      <c r="L1311" s="30">
        <f t="shared" si="61"/>
        <v>1475</v>
      </c>
      <c r="M1311" s="31">
        <f t="shared" si="62"/>
        <v>0.98333333333333328</v>
      </c>
    </row>
    <row r="1312" spans="1:13" x14ac:dyDescent="0.25">
      <c r="A1312" s="28" t="s">
        <v>15</v>
      </c>
      <c r="B1312" s="28" t="s">
        <v>9689</v>
      </c>
      <c r="C1312" s="29">
        <v>44529</v>
      </c>
      <c r="D1312" s="28" t="s">
        <v>4959</v>
      </c>
      <c r="E1312" s="30">
        <v>5</v>
      </c>
      <c r="F1312" s="30">
        <v>1999</v>
      </c>
      <c r="G1312" s="30">
        <v>9995</v>
      </c>
      <c r="H1312" s="30">
        <v>0</v>
      </c>
      <c r="I1312" s="30">
        <f t="shared" si="60"/>
        <v>9995</v>
      </c>
      <c r="J1312" s="30">
        <v>28</v>
      </c>
      <c r="K1312" s="30">
        <f>J1312*E1312</f>
        <v>140</v>
      </c>
      <c r="L1312" s="30">
        <f t="shared" si="61"/>
        <v>9855</v>
      </c>
      <c r="M1312" s="31">
        <f t="shared" si="62"/>
        <v>0.98599299649824912</v>
      </c>
    </row>
    <row r="1313" spans="1:13" x14ac:dyDescent="0.25">
      <c r="A1313" s="28" t="s">
        <v>15</v>
      </c>
      <c r="B1313" s="28" t="s">
        <v>9689</v>
      </c>
      <c r="C1313" s="29">
        <v>44529</v>
      </c>
      <c r="D1313" s="28" t="s">
        <v>4969</v>
      </c>
      <c r="E1313" s="30">
        <v>3</v>
      </c>
      <c r="F1313" s="30">
        <v>1999</v>
      </c>
      <c r="G1313" s="30">
        <v>5997</v>
      </c>
      <c r="H1313" s="30">
        <v>0</v>
      </c>
      <c r="I1313" s="30">
        <f t="shared" si="60"/>
        <v>5997</v>
      </c>
      <c r="J1313" s="30">
        <v>280</v>
      </c>
      <c r="K1313" s="30">
        <f>J1313*E1313</f>
        <v>840</v>
      </c>
      <c r="L1313" s="30">
        <f t="shared" si="61"/>
        <v>5157</v>
      </c>
      <c r="M1313" s="31">
        <f t="shared" si="62"/>
        <v>0.85992996498249119</v>
      </c>
    </row>
    <row r="1314" spans="1:13" x14ac:dyDescent="0.25">
      <c r="A1314" s="28" t="s">
        <v>15</v>
      </c>
      <c r="B1314" s="28" t="s">
        <v>9689</v>
      </c>
      <c r="C1314" s="29">
        <v>44529</v>
      </c>
      <c r="D1314" s="28" t="s">
        <v>6039</v>
      </c>
      <c r="E1314" s="30">
        <v>15</v>
      </c>
      <c r="F1314" s="30">
        <v>985.5</v>
      </c>
      <c r="G1314" s="30">
        <v>14782.5</v>
      </c>
      <c r="H1314" s="30">
        <v>0</v>
      </c>
      <c r="I1314" s="30">
        <f t="shared" si="60"/>
        <v>14782.5</v>
      </c>
      <c r="J1314" s="30">
        <v>250</v>
      </c>
      <c r="K1314" s="30">
        <f>J1314*E1314</f>
        <v>3750</v>
      </c>
      <c r="L1314" s="30">
        <f t="shared" si="61"/>
        <v>11032.5</v>
      </c>
      <c r="M1314" s="31">
        <f t="shared" si="62"/>
        <v>0.74632166412988332</v>
      </c>
    </row>
    <row r="1315" spans="1:13" x14ac:dyDescent="0.25">
      <c r="A1315" s="28" t="s">
        <v>15</v>
      </c>
      <c r="B1315" s="28" t="s">
        <v>9689</v>
      </c>
      <c r="C1315" s="29">
        <v>44529</v>
      </c>
      <c r="D1315" s="28" t="s">
        <v>8843</v>
      </c>
      <c r="E1315" s="30">
        <v>16</v>
      </c>
      <c r="F1315" s="30">
        <v>690</v>
      </c>
      <c r="G1315" s="30">
        <v>11040</v>
      </c>
      <c r="H1315" s="30">
        <v>0</v>
      </c>
      <c r="I1315" s="30">
        <f t="shared" si="60"/>
        <v>11040</v>
      </c>
      <c r="J1315" s="30">
        <v>130</v>
      </c>
      <c r="K1315" s="30">
        <f>J1315*E1315</f>
        <v>2080</v>
      </c>
      <c r="L1315" s="30">
        <f t="shared" si="61"/>
        <v>8960</v>
      </c>
      <c r="M1315" s="31">
        <f t="shared" si="62"/>
        <v>0.81159420289855078</v>
      </c>
    </row>
    <row r="1316" spans="1:13" x14ac:dyDescent="0.25">
      <c r="A1316" s="28" t="s">
        <v>15</v>
      </c>
      <c r="B1316" s="28" t="s">
        <v>9689</v>
      </c>
      <c r="C1316" s="29">
        <v>44529</v>
      </c>
      <c r="D1316" s="28" t="s">
        <v>4331</v>
      </c>
      <c r="E1316" s="30">
        <v>3</v>
      </c>
      <c r="F1316" s="30">
        <v>2024</v>
      </c>
      <c r="G1316" s="30">
        <v>6072</v>
      </c>
      <c r="H1316" s="30">
        <v>0</v>
      </c>
      <c r="I1316" s="30">
        <f t="shared" si="60"/>
        <v>6072</v>
      </c>
      <c r="J1316" s="30">
        <v>499</v>
      </c>
      <c r="K1316" s="30">
        <f>J1316*E1316</f>
        <v>1497</v>
      </c>
      <c r="L1316" s="30">
        <f t="shared" si="61"/>
        <v>4575</v>
      </c>
      <c r="M1316" s="31">
        <f t="shared" si="62"/>
        <v>0.75345849802371545</v>
      </c>
    </row>
    <row r="1317" spans="1:13" x14ac:dyDescent="0.25">
      <c r="A1317" s="28" t="s">
        <v>15</v>
      </c>
      <c r="B1317" s="28" t="s">
        <v>9689</v>
      </c>
      <c r="C1317" s="29">
        <v>44529</v>
      </c>
      <c r="D1317" s="28" t="s">
        <v>7342</v>
      </c>
      <c r="E1317" s="30">
        <v>4</v>
      </c>
      <c r="F1317" s="30">
        <v>1800</v>
      </c>
      <c r="G1317" s="30">
        <v>7200</v>
      </c>
      <c r="H1317" s="30">
        <v>0</v>
      </c>
      <c r="I1317" s="30">
        <f t="shared" si="60"/>
        <v>7200</v>
      </c>
      <c r="J1317" s="30">
        <v>250</v>
      </c>
      <c r="K1317" s="30">
        <f>J1317*E1317</f>
        <v>1000</v>
      </c>
      <c r="L1317" s="30">
        <f t="shared" si="61"/>
        <v>6200</v>
      </c>
      <c r="M1317" s="31">
        <f t="shared" si="62"/>
        <v>0.86111111111111116</v>
      </c>
    </row>
    <row r="1318" spans="1:13" x14ac:dyDescent="0.25">
      <c r="A1318" s="28" t="s">
        <v>15</v>
      </c>
      <c r="B1318" s="28" t="s">
        <v>9689</v>
      </c>
      <c r="C1318" s="29">
        <v>44529</v>
      </c>
      <c r="D1318" s="28" t="s">
        <v>5129</v>
      </c>
      <c r="E1318" s="30">
        <v>5</v>
      </c>
      <c r="F1318" s="30">
        <v>1300</v>
      </c>
      <c r="G1318" s="30">
        <v>6500</v>
      </c>
      <c r="H1318" s="30">
        <v>0</v>
      </c>
      <c r="I1318" s="30">
        <f t="shared" si="60"/>
        <v>6500</v>
      </c>
      <c r="J1318" s="30">
        <v>145</v>
      </c>
      <c r="K1318" s="30">
        <f>J1318*E1318</f>
        <v>725</v>
      </c>
      <c r="L1318" s="30">
        <f t="shared" si="61"/>
        <v>5775</v>
      </c>
      <c r="M1318" s="31">
        <f t="shared" si="62"/>
        <v>0.88846153846153841</v>
      </c>
    </row>
    <row r="1319" spans="1:13" x14ac:dyDescent="0.25">
      <c r="A1319" s="28" t="s">
        <v>15</v>
      </c>
      <c r="B1319" s="28" t="s">
        <v>9689</v>
      </c>
      <c r="C1319" s="29">
        <v>44529</v>
      </c>
      <c r="D1319" s="28" t="s">
        <v>7196</v>
      </c>
      <c r="E1319" s="30">
        <v>5</v>
      </c>
      <c r="F1319" s="30">
        <v>1300</v>
      </c>
      <c r="G1319" s="30">
        <v>6500</v>
      </c>
      <c r="H1319" s="30">
        <v>0</v>
      </c>
      <c r="I1319" s="30">
        <f t="shared" si="60"/>
        <v>6500</v>
      </c>
      <c r="J1319" s="30">
        <v>95</v>
      </c>
      <c r="K1319" s="30">
        <f>J1319*E1319</f>
        <v>475</v>
      </c>
      <c r="L1319" s="30">
        <f t="shared" si="61"/>
        <v>6025</v>
      </c>
      <c r="M1319" s="31">
        <f t="shared" si="62"/>
        <v>0.92692307692307696</v>
      </c>
    </row>
    <row r="1320" spans="1:13" x14ac:dyDescent="0.25">
      <c r="A1320" s="28" t="s">
        <v>15</v>
      </c>
      <c r="B1320" s="28" t="s">
        <v>9689</v>
      </c>
      <c r="C1320" s="29">
        <v>44529</v>
      </c>
      <c r="D1320" s="28" t="s">
        <v>7246</v>
      </c>
      <c r="E1320" s="30">
        <v>5</v>
      </c>
      <c r="F1320" s="30">
        <v>1508</v>
      </c>
      <c r="G1320" s="30">
        <v>7540</v>
      </c>
      <c r="H1320" s="30">
        <v>0</v>
      </c>
      <c r="I1320" s="30">
        <f t="shared" si="60"/>
        <v>7540</v>
      </c>
      <c r="J1320" s="30">
        <v>60</v>
      </c>
      <c r="K1320" s="30">
        <f>J1320*E1320</f>
        <v>300</v>
      </c>
      <c r="L1320" s="30">
        <f t="shared" si="61"/>
        <v>7240</v>
      </c>
      <c r="M1320" s="31">
        <f t="shared" si="62"/>
        <v>0.96021220159151188</v>
      </c>
    </row>
    <row r="1321" spans="1:13" x14ac:dyDescent="0.25">
      <c r="A1321" s="28" t="s">
        <v>15</v>
      </c>
      <c r="B1321" s="28" t="s">
        <v>9689</v>
      </c>
      <c r="C1321" s="29">
        <v>44529</v>
      </c>
      <c r="D1321" s="28" t="s">
        <v>7369</v>
      </c>
      <c r="E1321" s="30">
        <v>6</v>
      </c>
      <c r="F1321" s="30">
        <v>956</v>
      </c>
      <c r="G1321" s="30">
        <v>5736</v>
      </c>
      <c r="H1321" s="30">
        <v>0</v>
      </c>
      <c r="I1321" s="30">
        <f t="shared" si="60"/>
        <v>5736</v>
      </c>
      <c r="J1321" s="30">
        <v>38</v>
      </c>
      <c r="K1321" s="30">
        <f>J1321*E1321</f>
        <v>228</v>
      </c>
      <c r="L1321" s="30">
        <f t="shared" si="61"/>
        <v>5508</v>
      </c>
      <c r="M1321" s="31">
        <f t="shared" si="62"/>
        <v>0.96025104602510458</v>
      </c>
    </row>
    <row r="1322" spans="1:13" x14ac:dyDescent="0.25">
      <c r="A1322" s="28" t="s">
        <v>15</v>
      </c>
      <c r="B1322" s="28" t="s">
        <v>9689</v>
      </c>
      <c r="C1322" s="29">
        <v>44529</v>
      </c>
      <c r="D1322" s="28" t="s">
        <v>7235</v>
      </c>
      <c r="E1322" s="30">
        <v>4</v>
      </c>
      <c r="F1322" s="30">
        <v>956</v>
      </c>
      <c r="G1322" s="30">
        <v>3824</v>
      </c>
      <c r="H1322" s="30">
        <v>0</v>
      </c>
      <c r="I1322" s="30">
        <f t="shared" si="60"/>
        <v>3824</v>
      </c>
      <c r="J1322" s="30">
        <v>38</v>
      </c>
      <c r="K1322" s="30">
        <f>J1322*E1322</f>
        <v>152</v>
      </c>
      <c r="L1322" s="30">
        <f t="shared" si="61"/>
        <v>3672</v>
      </c>
      <c r="M1322" s="31">
        <f t="shared" si="62"/>
        <v>0.96025104602510458</v>
      </c>
    </row>
    <row r="1323" spans="1:13" x14ac:dyDescent="0.25">
      <c r="A1323" s="28" t="s">
        <v>15</v>
      </c>
      <c r="B1323" s="28" t="s">
        <v>9689</v>
      </c>
      <c r="C1323" s="29">
        <v>44529</v>
      </c>
      <c r="D1323" s="28" t="s">
        <v>3718</v>
      </c>
      <c r="E1323" s="30">
        <v>3</v>
      </c>
      <c r="F1323" s="30">
        <v>329</v>
      </c>
      <c r="G1323" s="30">
        <v>987</v>
      </c>
      <c r="H1323" s="30">
        <v>0</v>
      </c>
      <c r="I1323" s="30">
        <f t="shared" si="60"/>
        <v>987</v>
      </c>
      <c r="J1323" s="30">
        <v>37</v>
      </c>
      <c r="K1323" s="30">
        <f>J1323*E1323</f>
        <v>111</v>
      </c>
      <c r="L1323" s="30">
        <f t="shared" si="61"/>
        <v>876</v>
      </c>
      <c r="M1323" s="31">
        <f t="shared" si="62"/>
        <v>0.88753799392097266</v>
      </c>
    </row>
    <row r="1324" spans="1:13" x14ac:dyDescent="0.25">
      <c r="A1324" s="28" t="s">
        <v>15</v>
      </c>
      <c r="B1324" s="28" t="s">
        <v>9689</v>
      </c>
      <c r="C1324" s="29">
        <v>44529</v>
      </c>
      <c r="D1324" s="28" t="s">
        <v>5120</v>
      </c>
      <c r="E1324" s="30">
        <v>2</v>
      </c>
      <c r="F1324" s="30">
        <v>400</v>
      </c>
      <c r="G1324" s="30">
        <v>800</v>
      </c>
      <c r="H1324" s="30">
        <v>0</v>
      </c>
      <c r="I1324" s="30">
        <f t="shared" si="60"/>
        <v>800</v>
      </c>
      <c r="J1324" s="30">
        <v>63</v>
      </c>
      <c r="K1324" s="30">
        <f>J1324*E1324</f>
        <v>126</v>
      </c>
      <c r="L1324" s="30">
        <f t="shared" si="61"/>
        <v>674</v>
      </c>
      <c r="M1324" s="31">
        <f t="shared" si="62"/>
        <v>0.84250000000000003</v>
      </c>
    </row>
    <row r="1325" spans="1:13" x14ac:dyDescent="0.25">
      <c r="A1325" s="28" t="s">
        <v>15</v>
      </c>
      <c r="B1325" s="28" t="s">
        <v>9689</v>
      </c>
      <c r="C1325" s="29">
        <v>44529</v>
      </c>
      <c r="D1325" s="28" t="s">
        <v>3416</v>
      </c>
      <c r="E1325" s="30">
        <v>1</v>
      </c>
      <c r="F1325" s="30">
        <v>1416</v>
      </c>
      <c r="G1325" s="30">
        <v>1416</v>
      </c>
      <c r="H1325" s="30">
        <v>0</v>
      </c>
      <c r="I1325" s="30">
        <f t="shared" si="60"/>
        <v>1416</v>
      </c>
      <c r="J1325" s="30">
        <v>110</v>
      </c>
      <c r="K1325" s="30">
        <f>J1325*E1325</f>
        <v>110</v>
      </c>
      <c r="L1325" s="30">
        <f t="shared" si="61"/>
        <v>1306</v>
      </c>
      <c r="M1325" s="31">
        <f t="shared" si="62"/>
        <v>0.92231638418079098</v>
      </c>
    </row>
    <row r="1326" spans="1:13" x14ac:dyDescent="0.25">
      <c r="A1326" s="28" t="s">
        <v>15</v>
      </c>
      <c r="B1326" s="28" t="s">
        <v>9689</v>
      </c>
      <c r="C1326" s="29">
        <v>44529</v>
      </c>
      <c r="D1326" s="28" t="s">
        <v>5168</v>
      </c>
      <c r="E1326" s="30">
        <v>1</v>
      </c>
      <c r="F1326" s="30">
        <v>850</v>
      </c>
      <c r="G1326" s="30">
        <v>850</v>
      </c>
      <c r="H1326" s="30">
        <v>0</v>
      </c>
      <c r="I1326" s="30">
        <f t="shared" si="60"/>
        <v>850</v>
      </c>
      <c r="J1326" s="30">
        <v>60</v>
      </c>
      <c r="K1326" s="30">
        <f>J1326*E1326</f>
        <v>60</v>
      </c>
      <c r="L1326" s="30">
        <f t="shared" si="61"/>
        <v>790</v>
      </c>
      <c r="M1326" s="31">
        <f t="shared" si="62"/>
        <v>0.92941176470588238</v>
      </c>
    </row>
    <row r="1327" spans="1:13" x14ac:dyDescent="0.25">
      <c r="A1327" s="28" t="s">
        <v>15</v>
      </c>
      <c r="B1327" s="28" t="s">
        <v>9690</v>
      </c>
      <c r="C1327" s="29">
        <v>44529</v>
      </c>
      <c r="D1327" s="28" t="s">
        <v>2679</v>
      </c>
      <c r="E1327" s="30">
        <v>3</v>
      </c>
      <c r="F1327" s="30">
        <v>4241</v>
      </c>
      <c r="G1327" s="30">
        <v>12723</v>
      </c>
      <c r="H1327" s="30">
        <v>0</v>
      </c>
      <c r="I1327" s="30">
        <f t="shared" si="60"/>
        <v>12723</v>
      </c>
      <c r="J1327" s="30">
        <v>198</v>
      </c>
      <c r="K1327" s="30">
        <f>J1327*E1327</f>
        <v>594</v>
      </c>
      <c r="L1327" s="30">
        <f t="shared" si="61"/>
        <v>12129</v>
      </c>
      <c r="M1327" s="31">
        <f t="shared" si="62"/>
        <v>0.95331289790143836</v>
      </c>
    </row>
    <row r="1328" spans="1:13" x14ac:dyDescent="0.25">
      <c r="A1328" s="28" t="s">
        <v>15</v>
      </c>
      <c r="B1328" s="28" t="s">
        <v>9690</v>
      </c>
      <c r="C1328" s="29">
        <v>44529</v>
      </c>
      <c r="D1328" s="28" t="s">
        <v>4909</v>
      </c>
      <c r="E1328" s="30">
        <v>3</v>
      </c>
      <c r="F1328" s="30">
        <v>750</v>
      </c>
      <c r="G1328" s="30">
        <v>2250</v>
      </c>
      <c r="H1328" s="30">
        <v>0</v>
      </c>
      <c r="I1328" s="30">
        <f t="shared" si="60"/>
        <v>2250</v>
      </c>
      <c r="J1328" s="30">
        <v>112</v>
      </c>
      <c r="K1328" s="30">
        <f>J1328*E1328</f>
        <v>336</v>
      </c>
      <c r="L1328" s="30">
        <f t="shared" si="61"/>
        <v>1914</v>
      </c>
      <c r="M1328" s="31">
        <f t="shared" si="62"/>
        <v>0.85066666666666668</v>
      </c>
    </row>
    <row r="1329" spans="1:13" x14ac:dyDescent="0.25">
      <c r="A1329" s="28" t="s">
        <v>15</v>
      </c>
      <c r="B1329" s="28" t="s">
        <v>9690</v>
      </c>
      <c r="C1329" s="29">
        <v>44529</v>
      </c>
      <c r="D1329" s="28" t="s">
        <v>8607</v>
      </c>
      <c r="E1329" s="30">
        <v>1</v>
      </c>
      <c r="F1329" s="30">
        <v>1100</v>
      </c>
      <c r="G1329" s="30">
        <v>1100</v>
      </c>
      <c r="H1329" s="30">
        <v>0</v>
      </c>
      <c r="I1329" s="30">
        <f t="shared" si="60"/>
        <v>1100</v>
      </c>
      <c r="J1329" s="30">
        <v>75</v>
      </c>
      <c r="K1329" s="30">
        <f>J1329*E1329</f>
        <v>75</v>
      </c>
      <c r="L1329" s="30">
        <f t="shared" si="61"/>
        <v>1025</v>
      </c>
      <c r="M1329" s="31">
        <f t="shared" si="62"/>
        <v>0.93181818181818177</v>
      </c>
    </row>
    <row r="1330" spans="1:13" x14ac:dyDescent="0.25">
      <c r="A1330" s="28" t="s">
        <v>15</v>
      </c>
      <c r="B1330" s="28" t="s">
        <v>9690</v>
      </c>
      <c r="C1330" s="29">
        <v>44529</v>
      </c>
      <c r="D1330" s="28" t="s">
        <v>5364</v>
      </c>
      <c r="E1330" s="30">
        <v>2</v>
      </c>
      <c r="F1330" s="30">
        <v>1100</v>
      </c>
      <c r="G1330" s="30">
        <v>2200</v>
      </c>
      <c r="H1330" s="30">
        <v>0</v>
      </c>
      <c r="I1330" s="30">
        <f t="shared" si="60"/>
        <v>2200</v>
      </c>
      <c r="J1330" s="30">
        <v>68</v>
      </c>
      <c r="K1330" s="30">
        <f>J1330*E1330</f>
        <v>136</v>
      </c>
      <c r="L1330" s="30">
        <f t="shared" si="61"/>
        <v>2064</v>
      </c>
      <c r="M1330" s="31">
        <f t="shared" si="62"/>
        <v>0.93818181818181823</v>
      </c>
    </row>
    <row r="1331" spans="1:13" x14ac:dyDescent="0.25">
      <c r="A1331" s="28" t="s">
        <v>15</v>
      </c>
      <c r="B1331" s="28" t="s">
        <v>9690</v>
      </c>
      <c r="C1331" s="29">
        <v>44529</v>
      </c>
      <c r="D1331" s="28" t="s">
        <v>6288</v>
      </c>
      <c r="E1331" s="30">
        <v>5</v>
      </c>
      <c r="F1331" s="30">
        <v>350</v>
      </c>
      <c r="G1331" s="30">
        <v>1750</v>
      </c>
      <c r="H1331" s="30">
        <v>0</v>
      </c>
      <c r="I1331" s="30">
        <f t="shared" si="60"/>
        <v>1750</v>
      </c>
      <c r="J1331" s="30">
        <v>42</v>
      </c>
      <c r="K1331" s="30">
        <f>J1331*E1331</f>
        <v>210</v>
      </c>
      <c r="L1331" s="30">
        <f t="shared" si="61"/>
        <v>1540</v>
      </c>
      <c r="M1331" s="31">
        <f t="shared" si="62"/>
        <v>0.88</v>
      </c>
    </row>
    <row r="1332" spans="1:13" x14ac:dyDescent="0.25">
      <c r="A1332" s="28" t="s">
        <v>15</v>
      </c>
      <c r="B1332" s="28" t="s">
        <v>9690</v>
      </c>
      <c r="C1332" s="29">
        <v>44529</v>
      </c>
      <c r="D1332" s="28" t="s">
        <v>2670</v>
      </c>
      <c r="E1332" s="30">
        <v>3</v>
      </c>
      <c r="F1332" s="30">
        <v>1000</v>
      </c>
      <c r="G1332" s="30">
        <v>3000</v>
      </c>
      <c r="H1332" s="30">
        <v>0</v>
      </c>
      <c r="I1332" s="30">
        <f t="shared" si="60"/>
        <v>3000</v>
      </c>
      <c r="J1332" s="30">
        <v>187</v>
      </c>
      <c r="K1332" s="30">
        <f>J1332*E1332</f>
        <v>561</v>
      </c>
      <c r="L1332" s="30">
        <f t="shared" si="61"/>
        <v>2439</v>
      </c>
      <c r="M1332" s="31">
        <f t="shared" si="62"/>
        <v>0.81299999999999994</v>
      </c>
    </row>
    <row r="1333" spans="1:13" x14ac:dyDescent="0.25">
      <c r="A1333" s="28" t="s">
        <v>15</v>
      </c>
      <c r="B1333" s="28" t="s">
        <v>9690</v>
      </c>
      <c r="C1333" s="29">
        <v>44529</v>
      </c>
      <c r="D1333" s="28" t="s">
        <v>4332</v>
      </c>
      <c r="E1333" s="30">
        <v>1</v>
      </c>
      <c r="F1333" s="30">
        <v>800</v>
      </c>
      <c r="G1333" s="30">
        <v>800</v>
      </c>
      <c r="H1333" s="30">
        <v>0</v>
      </c>
      <c r="I1333" s="30">
        <f t="shared" si="60"/>
        <v>800</v>
      </c>
      <c r="J1333" s="30">
        <v>395</v>
      </c>
      <c r="K1333" s="30">
        <f>J1333*E1333</f>
        <v>395</v>
      </c>
      <c r="L1333" s="30">
        <f t="shared" si="61"/>
        <v>405</v>
      </c>
      <c r="M1333" s="31">
        <f t="shared" si="62"/>
        <v>0.50624999999999998</v>
      </c>
    </row>
    <row r="1334" spans="1:13" x14ac:dyDescent="0.25">
      <c r="A1334" s="28" t="s">
        <v>15</v>
      </c>
      <c r="B1334" s="28" t="s">
        <v>9690</v>
      </c>
      <c r="C1334" s="29">
        <v>44529</v>
      </c>
      <c r="D1334" s="28" t="s">
        <v>4479</v>
      </c>
      <c r="E1334" s="30">
        <v>2</v>
      </c>
      <c r="F1334" s="30">
        <v>2876</v>
      </c>
      <c r="G1334" s="30">
        <v>5752</v>
      </c>
      <c r="H1334" s="30">
        <v>0</v>
      </c>
      <c r="I1334" s="30">
        <f t="shared" si="60"/>
        <v>5752</v>
      </c>
      <c r="J1334" s="30">
        <v>190</v>
      </c>
      <c r="K1334" s="30">
        <f>J1334*E1334</f>
        <v>380</v>
      </c>
      <c r="L1334" s="30">
        <f t="shared" si="61"/>
        <v>5372</v>
      </c>
      <c r="M1334" s="31">
        <f t="shared" si="62"/>
        <v>0.93393602225312933</v>
      </c>
    </row>
    <row r="1335" spans="1:13" x14ac:dyDescent="0.25">
      <c r="A1335" s="28" t="s">
        <v>15</v>
      </c>
      <c r="B1335" s="28" t="s">
        <v>9690</v>
      </c>
      <c r="C1335" s="29">
        <v>44529</v>
      </c>
      <c r="D1335" s="28" t="s">
        <v>7252</v>
      </c>
      <c r="E1335" s="30">
        <v>1</v>
      </c>
      <c r="F1335" s="30">
        <v>2160</v>
      </c>
      <c r="G1335" s="30">
        <v>2160</v>
      </c>
      <c r="H1335" s="30">
        <v>0</v>
      </c>
      <c r="I1335" s="30">
        <f t="shared" si="60"/>
        <v>2160</v>
      </c>
      <c r="J1335" s="30">
        <v>135</v>
      </c>
      <c r="K1335" s="30">
        <f>J1335*E1335</f>
        <v>135</v>
      </c>
      <c r="L1335" s="30">
        <f t="shared" si="61"/>
        <v>2025</v>
      </c>
      <c r="M1335" s="31">
        <f t="shared" si="62"/>
        <v>0.9375</v>
      </c>
    </row>
    <row r="1336" spans="1:13" x14ac:dyDescent="0.25">
      <c r="A1336" s="28" t="s">
        <v>15</v>
      </c>
      <c r="B1336" s="28" t="s">
        <v>9690</v>
      </c>
      <c r="C1336" s="29">
        <v>44529</v>
      </c>
      <c r="D1336" s="28" t="s">
        <v>5022</v>
      </c>
      <c r="E1336" s="30">
        <v>2</v>
      </c>
      <c r="F1336" s="30">
        <v>501</v>
      </c>
      <c r="G1336" s="30">
        <v>1002</v>
      </c>
      <c r="H1336" s="30">
        <v>0</v>
      </c>
      <c r="I1336" s="30">
        <f t="shared" si="60"/>
        <v>1002</v>
      </c>
      <c r="J1336" s="30">
        <v>48</v>
      </c>
      <c r="K1336" s="30">
        <f>J1336*E1336</f>
        <v>96</v>
      </c>
      <c r="L1336" s="30">
        <f t="shared" si="61"/>
        <v>906</v>
      </c>
      <c r="M1336" s="31">
        <f t="shared" si="62"/>
        <v>0.90419161676646709</v>
      </c>
    </row>
    <row r="1337" spans="1:13" x14ac:dyDescent="0.25">
      <c r="A1337" s="28" t="s">
        <v>15</v>
      </c>
      <c r="B1337" s="28" t="s">
        <v>9690</v>
      </c>
      <c r="C1337" s="29">
        <v>44529</v>
      </c>
      <c r="D1337" s="28" t="s">
        <v>5161</v>
      </c>
      <c r="E1337" s="30">
        <v>1</v>
      </c>
      <c r="F1337" s="30">
        <v>1500</v>
      </c>
      <c r="G1337" s="30">
        <v>1500</v>
      </c>
      <c r="H1337" s="30">
        <v>0</v>
      </c>
      <c r="I1337" s="30">
        <f t="shared" si="60"/>
        <v>1500</v>
      </c>
      <c r="J1337" s="30">
        <v>350</v>
      </c>
      <c r="K1337" s="30">
        <f>J1337*E1337</f>
        <v>350</v>
      </c>
      <c r="L1337" s="30">
        <f t="shared" si="61"/>
        <v>1150</v>
      </c>
      <c r="M1337" s="31">
        <f t="shared" si="62"/>
        <v>0.76666666666666672</v>
      </c>
    </row>
    <row r="1338" spans="1:13" x14ac:dyDescent="0.25">
      <c r="A1338" s="28" t="s">
        <v>15</v>
      </c>
      <c r="B1338" s="28" t="s">
        <v>9690</v>
      </c>
      <c r="C1338" s="29">
        <v>44529</v>
      </c>
      <c r="D1338" s="28" t="s">
        <v>4928</v>
      </c>
      <c r="E1338" s="30">
        <v>3</v>
      </c>
      <c r="F1338" s="30">
        <v>497.5</v>
      </c>
      <c r="G1338" s="30">
        <v>1492.5</v>
      </c>
      <c r="H1338" s="30">
        <v>0</v>
      </c>
      <c r="I1338" s="30">
        <f t="shared" si="60"/>
        <v>1492.5</v>
      </c>
      <c r="J1338" s="30">
        <v>50</v>
      </c>
      <c r="K1338" s="30">
        <f>J1338*E1338</f>
        <v>150</v>
      </c>
      <c r="L1338" s="30">
        <f t="shared" si="61"/>
        <v>1342.5</v>
      </c>
      <c r="M1338" s="31">
        <f t="shared" si="62"/>
        <v>0.89949748743718594</v>
      </c>
    </row>
    <row r="1339" spans="1:13" x14ac:dyDescent="0.25">
      <c r="A1339" s="28" t="s">
        <v>15</v>
      </c>
      <c r="B1339" s="28" t="s">
        <v>9690</v>
      </c>
      <c r="C1339" s="29">
        <v>44529</v>
      </c>
      <c r="D1339" s="28" t="s">
        <v>4923</v>
      </c>
      <c r="E1339" s="30">
        <v>3</v>
      </c>
      <c r="F1339" s="30">
        <v>589.9</v>
      </c>
      <c r="G1339" s="30">
        <v>1769.7</v>
      </c>
      <c r="H1339" s="30">
        <v>0</v>
      </c>
      <c r="I1339" s="30">
        <f t="shared" si="60"/>
        <v>1769.7</v>
      </c>
      <c r="J1339" s="30">
        <v>132.30000000000001</v>
      </c>
      <c r="K1339" s="30">
        <f>J1339*E1339</f>
        <v>396.90000000000003</v>
      </c>
      <c r="L1339" s="30">
        <f t="shared" si="61"/>
        <v>1372.8</v>
      </c>
      <c r="M1339" s="31">
        <f t="shared" si="62"/>
        <v>0.77572469910154263</v>
      </c>
    </row>
    <row r="1340" spans="1:13" x14ac:dyDescent="0.25">
      <c r="A1340" s="28" t="s">
        <v>15</v>
      </c>
      <c r="B1340" s="28" t="s">
        <v>9690</v>
      </c>
      <c r="C1340" s="29">
        <v>44529</v>
      </c>
      <c r="D1340" s="28" t="s">
        <v>6288</v>
      </c>
      <c r="E1340" s="30">
        <v>3</v>
      </c>
      <c r="F1340" s="30">
        <v>350</v>
      </c>
      <c r="G1340" s="30">
        <v>1050</v>
      </c>
      <c r="H1340" s="30">
        <v>0</v>
      </c>
      <c r="I1340" s="30">
        <f t="shared" si="60"/>
        <v>1050</v>
      </c>
      <c r="J1340" s="30">
        <v>42</v>
      </c>
      <c r="K1340" s="30">
        <f>J1340*E1340</f>
        <v>126</v>
      </c>
      <c r="L1340" s="30">
        <f t="shared" si="61"/>
        <v>924</v>
      </c>
      <c r="M1340" s="31">
        <f t="shared" si="62"/>
        <v>0.88</v>
      </c>
    </row>
    <row r="1341" spans="1:13" x14ac:dyDescent="0.25">
      <c r="A1341" s="28" t="s">
        <v>15</v>
      </c>
      <c r="B1341" s="28" t="s">
        <v>9690</v>
      </c>
      <c r="C1341" s="29">
        <v>44529</v>
      </c>
      <c r="D1341" s="28" t="s">
        <v>5102</v>
      </c>
      <c r="E1341" s="30">
        <v>10</v>
      </c>
      <c r="F1341" s="30">
        <v>250</v>
      </c>
      <c r="G1341" s="30">
        <v>2500</v>
      </c>
      <c r="H1341" s="30">
        <v>0</v>
      </c>
      <c r="I1341" s="30">
        <f t="shared" si="60"/>
        <v>2500</v>
      </c>
      <c r="J1341" s="30">
        <v>62.67</v>
      </c>
      <c r="K1341" s="30">
        <f>J1341*E1341</f>
        <v>626.70000000000005</v>
      </c>
      <c r="L1341" s="30">
        <f t="shared" si="61"/>
        <v>1873.3</v>
      </c>
      <c r="M1341" s="31">
        <f t="shared" si="62"/>
        <v>0.74931999999999999</v>
      </c>
    </row>
    <row r="1342" spans="1:13" x14ac:dyDescent="0.25">
      <c r="A1342" s="28" t="s">
        <v>15</v>
      </c>
      <c r="B1342" s="28" t="s">
        <v>9690</v>
      </c>
      <c r="C1342" s="29">
        <v>44529</v>
      </c>
      <c r="D1342" s="28" t="s">
        <v>8824</v>
      </c>
      <c r="E1342" s="30">
        <v>10</v>
      </c>
      <c r="F1342" s="30">
        <v>1450</v>
      </c>
      <c r="G1342" s="30">
        <v>14500</v>
      </c>
      <c r="H1342" s="30">
        <v>0</v>
      </c>
      <c r="I1342" s="30">
        <f t="shared" si="60"/>
        <v>14500</v>
      </c>
      <c r="J1342" s="30">
        <v>55</v>
      </c>
      <c r="K1342" s="30">
        <f>J1342*E1342</f>
        <v>550</v>
      </c>
      <c r="L1342" s="30">
        <f t="shared" si="61"/>
        <v>13950</v>
      </c>
      <c r="M1342" s="31">
        <f t="shared" si="62"/>
        <v>0.96206896551724141</v>
      </c>
    </row>
    <row r="1343" spans="1:13" x14ac:dyDescent="0.25">
      <c r="A1343" s="28" t="s">
        <v>15</v>
      </c>
      <c r="B1343" s="28" t="s">
        <v>9690</v>
      </c>
      <c r="C1343" s="29">
        <v>44529</v>
      </c>
      <c r="D1343" s="28" t="s">
        <v>4312</v>
      </c>
      <c r="E1343" s="30">
        <v>3</v>
      </c>
      <c r="F1343" s="30">
        <v>370</v>
      </c>
      <c r="G1343" s="30">
        <v>1110</v>
      </c>
      <c r="H1343" s="30">
        <v>0</v>
      </c>
      <c r="I1343" s="30">
        <f t="shared" si="60"/>
        <v>1110</v>
      </c>
      <c r="J1343" s="30">
        <v>36</v>
      </c>
      <c r="K1343" s="30">
        <f>J1343*E1343</f>
        <v>108</v>
      </c>
      <c r="L1343" s="30">
        <f t="shared" si="61"/>
        <v>1002</v>
      </c>
      <c r="M1343" s="31">
        <f t="shared" si="62"/>
        <v>0.9027027027027027</v>
      </c>
    </row>
    <row r="1344" spans="1:13" x14ac:dyDescent="0.25">
      <c r="A1344" s="28" t="s">
        <v>15</v>
      </c>
      <c r="B1344" s="28" t="s">
        <v>9690</v>
      </c>
      <c r="C1344" s="29">
        <v>44529</v>
      </c>
      <c r="D1344" s="28" t="s">
        <v>5227</v>
      </c>
      <c r="E1344" s="30">
        <v>300</v>
      </c>
      <c r="F1344" s="30">
        <v>45.01</v>
      </c>
      <c r="G1344" s="30">
        <v>13503</v>
      </c>
      <c r="H1344" s="30">
        <v>0</v>
      </c>
      <c r="I1344" s="30">
        <f t="shared" si="60"/>
        <v>13503</v>
      </c>
      <c r="J1344" s="30">
        <v>15</v>
      </c>
      <c r="K1344" s="30">
        <f>J1344*E1344</f>
        <v>4500</v>
      </c>
      <c r="L1344" s="30">
        <f t="shared" si="61"/>
        <v>9003</v>
      </c>
      <c r="M1344" s="31">
        <f t="shared" si="62"/>
        <v>0.66674072428349251</v>
      </c>
    </row>
    <row r="1345" spans="1:13" x14ac:dyDescent="0.25">
      <c r="A1345" s="28" t="s">
        <v>15</v>
      </c>
      <c r="B1345" s="28" t="s">
        <v>9690</v>
      </c>
      <c r="C1345" s="29">
        <v>44529</v>
      </c>
      <c r="D1345" s="28" t="s">
        <v>5033</v>
      </c>
      <c r="E1345" s="30">
        <v>10</v>
      </c>
      <c r="F1345" s="30">
        <v>49</v>
      </c>
      <c r="G1345" s="30">
        <v>490</v>
      </c>
      <c r="H1345" s="30">
        <v>0</v>
      </c>
      <c r="I1345" s="30">
        <f t="shared" si="60"/>
        <v>490</v>
      </c>
      <c r="J1345" s="30">
        <v>15</v>
      </c>
      <c r="K1345" s="30">
        <f>J1345*E1345</f>
        <v>150</v>
      </c>
      <c r="L1345" s="30">
        <f t="shared" si="61"/>
        <v>340</v>
      </c>
      <c r="M1345" s="31">
        <f t="shared" si="62"/>
        <v>0.69387755102040816</v>
      </c>
    </row>
    <row r="1346" spans="1:13" x14ac:dyDescent="0.25">
      <c r="A1346" s="28" t="s">
        <v>15</v>
      </c>
      <c r="B1346" s="28" t="s">
        <v>9690</v>
      </c>
      <c r="C1346" s="29">
        <v>44529</v>
      </c>
      <c r="D1346" s="28" t="s">
        <v>8607</v>
      </c>
      <c r="E1346" s="30">
        <v>10</v>
      </c>
      <c r="F1346" s="30">
        <v>127.24</v>
      </c>
      <c r="G1346" s="30">
        <v>1272.4000000000001</v>
      </c>
      <c r="H1346" s="30">
        <v>0</v>
      </c>
      <c r="I1346" s="30">
        <f t="shared" si="60"/>
        <v>1272.4000000000001</v>
      </c>
      <c r="J1346" s="30">
        <v>75</v>
      </c>
      <c r="K1346" s="30">
        <f>J1346*E1346</f>
        <v>750</v>
      </c>
      <c r="L1346" s="30">
        <f t="shared" si="61"/>
        <v>522.40000000000009</v>
      </c>
      <c r="M1346" s="31">
        <f t="shared" si="62"/>
        <v>0.41056271612700412</v>
      </c>
    </row>
    <row r="1347" spans="1:13" x14ac:dyDescent="0.25">
      <c r="A1347" s="28" t="s">
        <v>15</v>
      </c>
      <c r="B1347" s="28" t="s">
        <v>9690</v>
      </c>
      <c r="C1347" s="29">
        <v>44529</v>
      </c>
      <c r="D1347" s="28" t="s">
        <v>218</v>
      </c>
      <c r="E1347" s="30">
        <v>1</v>
      </c>
      <c r="F1347" s="30">
        <v>600</v>
      </c>
      <c r="G1347" s="30">
        <v>600</v>
      </c>
      <c r="H1347" s="30">
        <v>0</v>
      </c>
      <c r="I1347" s="30">
        <f t="shared" si="60"/>
        <v>600</v>
      </c>
      <c r="J1347" s="30">
        <v>250</v>
      </c>
      <c r="K1347" s="30">
        <f>J1347*E1347</f>
        <v>250</v>
      </c>
      <c r="L1347" s="30">
        <f t="shared" si="61"/>
        <v>350</v>
      </c>
      <c r="M1347" s="31">
        <f t="shared" si="62"/>
        <v>0.58333333333333337</v>
      </c>
    </row>
    <row r="1348" spans="1:13" x14ac:dyDescent="0.25">
      <c r="A1348" s="28" t="s">
        <v>15</v>
      </c>
      <c r="B1348" s="28" t="s">
        <v>9690</v>
      </c>
      <c r="C1348" s="29">
        <v>44529</v>
      </c>
      <c r="D1348" s="28" t="s">
        <v>4330</v>
      </c>
      <c r="E1348" s="30">
        <v>1</v>
      </c>
      <c r="F1348" s="30">
        <v>850</v>
      </c>
      <c r="G1348" s="30">
        <v>850</v>
      </c>
      <c r="H1348" s="30">
        <v>0</v>
      </c>
      <c r="I1348" s="30">
        <f t="shared" si="60"/>
        <v>850</v>
      </c>
      <c r="J1348" s="30">
        <v>455</v>
      </c>
      <c r="K1348" s="30">
        <f>J1348*E1348</f>
        <v>455</v>
      </c>
      <c r="L1348" s="30">
        <f t="shared" si="61"/>
        <v>395</v>
      </c>
      <c r="M1348" s="31">
        <f t="shared" si="62"/>
        <v>0.46470588235294119</v>
      </c>
    </row>
    <row r="1349" spans="1:13" x14ac:dyDescent="0.25">
      <c r="A1349" s="28" t="s">
        <v>15</v>
      </c>
      <c r="B1349" s="28" t="s">
        <v>9690</v>
      </c>
      <c r="C1349" s="29">
        <v>44529</v>
      </c>
      <c r="D1349" s="28" t="s">
        <v>5180</v>
      </c>
      <c r="E1349" s="30">
        <v>1</v>
      </c>
      <c r="F1349" s="30">
        <v>115</v>
      </c>
      <c r="G1349" s="30">
        <v>115</v>
      </c>
      <c r="H1349" s="30">
        <v>0</v>
      </c>
      <c r="I1349" s="30">
        <f t="shared" si="60"/>
        <v>115</v>
      </c>
      <c r="J1349" s="30">
        <v>52</v>
      </c>
      <c r="K1349" s="30">
        <f>J1349*E1349</f>
        <v>52</v>
      </c>
      <c r="L1349" s="30">
        <f t="shared" si="61"/>
        <v>63</v>
      </c>
      <c r="M1349" s="31">
        <f t="shared" si="62"/>
        <v>0.54782608695652169</v>
      </c>
    </row>
    <row r="1350" spans="1:13" x14ac:dyDescent="0.25">
      <c r="A1350" s="28" t="s">
        <v>15</v>
      </c>
      <c r="B1350" s="28" t="s">
        <v>9690</v>
      </c>
      <c r="C1350" s="29">
        <v>44529</v>
      </c>
      <c r="D1350" s="28" t="s">
        <v>9691</v>
      </c>
      <c r="E1350" s="30">
        <v>10</v>
      </c>
      <c r="F1350" s="30">
        <v>185</v>
      </c>
      <c r="G1350" s="30">
        <v>1850</v>
      </c>
      <c r="H1350" s="30">
        <v>0</v>
      </c>
      <c r="I1350" s="30">
        <f t="shared" si="60"/>
        <v>1850</v>
      </c>
      <c r="J1350" s="30">
        <v>54.33</v>
      </c>
      <c r="K1350" s="30">
        <f>J1350*E1350</f>
        <v>543.29999999999995</v>
      </c>
      <c r="L1350" s="30">
        <f t="shared" si="61"/>
        <v>1306.7</v>
      </c>
      <c r="M1350" s="31">
        <f t="shared" si="62"/>
        <v>0.70632432432432435</v>
      </c>
    </row>
    <row r="1351" spans="1:13" x14ac:dyDescent="0.25">
      <c r="A1351" s="28" t="s">
        <v>15</v>
      </c>
      <c r="B1351" s="28" t="s">
        <v>9690</v>
      </c>
      <c r="C1351" s="29">
        <v>44529</v>
      </c>
      <c r="D1351" s="28" t="s">
        <v>4666</v>
      </c>
      <c r="E1351" s="30">
        <v>1</v>
      </c>
      <c r="F1351" s="30">
        <v>1885</v>
      </c>
      <c r="G1351" s="30">
        <v>1885</v>
      </c>
      <c r="H1351" s="30">
        <v>0</v>
      </c>
      <c r="I1351" s="30">
        <f t="shared" si="60"/>
        <v>1885</v>
      </c>
      <c r="J1351" s="30">
        <v>437.5</v>
      </c>
      <c r="K1351" s="30">
        <f>J1351*E1351</f>
        <v>437.5</v>
      </c>
      <c r="L1351" s="30">
        <f t="shared" si="61"/>
        <v>1447.5</v>
      </c>
      <c r="M1351" s="31">
        <f t="shared" si="62"/>
        <v>0.76790450928381959</v>
      </c>
    </row>
    <row r="1352" spans="1:13" x14ac:dyDescent="0.25">
      <c r="A1352" s="28" t="s">
        <v>15</v>
      </c>
      <c r="B1352" s="28" t="s">
        <v>9692</v>
      </c>
      <c r="C1352" s="29">
        <v>44529</v>
      </c>
      <c r="D1352" s="28" t="s">
        <v>5592</v>
      </c>
      <c r="E1352" s="30">
        <v>2</v>
      </c>
      <c r="F1352" s="30">
        <v>1181.4000000000001</v>
      </c>
      <c r="G1352" s="30">
        <v>2362.8000000000002</v>
      </c>
      <c r="H1352" s="30">
        <v>0</v>
      </c>
      <c r="I1352" s="30">
        <f t="shared" ref="I1352:I1415" si="63">+G1352-H1352</f>
        <v>2362.8000000000002</v>
      </c>
      <c r="J1352" s="30">
        <v>700</v>
      </c>
      <c r="K1352" s="30">
        <f>J1352*E1352</f>
        <v>1400</v>
      </c>
      <c r="L1352" s="30">
        <f t="shared" ref="L1352:L1415" si="64">+I1352-K1352</f>
        <v>962.80000000000018</v>
      </c>
      <c r="M1352" s="31">
        <f t="shared" ref="M1352:M1415" si="65">+L1352/G1352</f>
        <v>0.40748264770611142</v>
      </c>
    </row>
    <row r="1353" spans="1:13" x14ac:dyDescent="0.25">
      <c r="A1353" s="28" t="s">
        <v>15</v>
      </c>
      <c r="B1353" s="28" t="s">
        <v>9692</v>
      </c>
      <c r="C1353" s="29">
        <v>44529</v>
      </c>
      <c r="D1353" s="28" t="s">
        <v>4413</v>
      </c>
      <c r="E1353" s="30">
        <v>1</v>
      </c>
      <c r="F1353" s="30">
        <v>900</v>
      </c>
      <c r="G1353" s="30">
        <v>900</v>
      </c>
      <c r="H1353" s="30">
        <v>0</v>
      </c>
      <c r="I1353" s="30">
        <f t="shared" si="63"/>
        <v>900</v>
      </c>
      <c r="J1353" s="30">
        <v>115</v>
      </c>
      <c r="K1353" s="30">
        <f>J1353*E1353</f>
        <v>115</v>
      </c>
      <c r="L1353" s="30">
        <f t="shared" si="64"/>
        <v>785</v>
      </c>
      <c r="M1353" s="31">
        <f t="shared" si="65"/>
        <v>0.87222222222222223</v>
      </c>
    </row>
    <row r="1354" spans="1:13" x14ac:dyDescent="0.25">
      <c r="A1354" s="28" t="s">
        <v>15</v>
      </c>
      <c r="B1354" s="28" t="s">
        <v>9692</v>
      </c>
      <c r="C1354" s="29">
        <v>44529</v>
      </c>
      <c r="D1354" s="28" t="s">
        <v>5275</v>
      </c>
      <c r="E1354" s="30">
        <v>1</v>
      </c>
      <c r="F1354" s="30">
        <v>250</v>
      </c>
      <c r="G1354" s="30">
        <v>250</v>
      </c>
      <c r="H1354" s="30">
        <v>0</v>
      </c>
      <c r="I1354" s="30">
        <f t="shared" si="63"/>
        <v>250</v>
      </c>
      <c r="J1354" s="30">
        <v>52</v>
      </c>
      <c r="K1354" s="30">
        <f>J1354*E1354</f>
        <v>52</v>
      </c>
      <c r="L1354" s="30">
        <f t="shared" si="64"/>
        <v>198</v>
      </c>
      <c r="M1354" s="31">
        <f t="shared" si="65"/>
        <v>0.79200000000000004</v>
      </c>
    </row>
    <row r="1355" spans="1:13" x14ac:dyDescent="0.25">
      <c r="A1355" s="28" t="s">
        <v>15</v>
      </c>
      <c r="B1355" s="28" t="s">
        <v>9692</v>
      </c>
      <c r="C1355" s="29">
        <v>44529</v>
      </c>
      <c r="D1355" s="28" t="s">
        <v>5214</v>
      </c>
      <c r="E1355" s="30">
        <v>4</v>
      </c>
      <c r="F1355" s="30">
        <v>917.5</v>
      </c>
      <c r="G1355" s="30">
        <v>3670</v>
      </c>
      <c r="H1355" s="30">
        <v>0</v>
      </c>
      <c r="I1355" s="30">
        <f t="shared" si="63"/>
        <v>3670</v>
      </c>
      <c r="J1355" s="30">
        <v>290</v>
      </c>
      <c r="K1355" s="30">
        <f>J1355*E1355</f>
        <v>1160</v>
      </c>
      <c r="L1355" s="30">
        <f t="shared" si="64"/>
        <v>2510</v>
      </c>
      <c r="M1355" s="31">
        <f t="shared" si="65"/>
        <v>0.68392370572207084</v>
      </c>
    </row>
    <row r="1356" spans="1:13" x14ac:dyDescent="0.25">
      <c r="A1356" s="28" t="s">
        <v>15</v>
      </c>
      <c r="B1356" s="28" t="s">
        <v>9692</v>
      </c>
      <c r="C1356" s="29">
        <v>44529</v>
      </c>
      <c r="D1356" s="28" t="s">
        <v>4313</v>
      </c>
      <c r="E1356" s="30">
        <v>3</v>
      </c>
      <c r="F1356" s="30">
        <v>1740.1</v>
      </c>
      <c r="G1356" s="30">
        <v>5220.3</v>
      </c>
      <c r="H1356" s="30">
        <v>0</v>
      </c>
      <c r="I1356" s="30">
        <f t="shared" si="63"/>
        <v>5220.3</v>
      </c>
      <c r="J1356" s="30">
        <v>227.27</v>
      </c>
      <c r="K1356" s="30">
        <f>J1356*E1356</f>
        <v>681.81000000000006</v>
      </c>
      <c r="L1356" s="30">
        <f t="shared" si="64"/>
        <v>4538.49</v>
      </c>
      <c r="M1356" s="31">
        <f t="shared" si="65"/>
        <v>0.86939256364576745</v>
      </c>
    </row>
    <row r="1357" spans="1:13" x14ac:dyDescent="0.25">
      <c r="A1357" s="28" t="s">
        <v>15</v>
      </c>
      <c r="B1357" s="28" t="s">
        <v>9692</v>
      </c>
      <c r="C1357" s="29">
        <v>44529</v>
      </c>
      <c r="D1357" s="28" t="s">
        <v>4658</v>
      </c>
      <c r="E1357" s="30">
        <v>2</v>
      </c>
      <c r="F1357" s="30">
        <v>1400</v>
      </c>
      <c r="G1357" s="30">
        <v>2800</v>
      </c>
      <c r="H1357" s="30">
        <v>0</v>
      </c>
      <c r="I1357" s="30">
        <f t="shared" si="63"/>
        <v>2800</v>
      </c>
      <c r="J1357" s="30">
        <v>935</v>
      </c>
      <c r="K1357" s="30">
        <f>J1357*E1357</f>
        <v>1870</v>
      </c>
      <c r="L1357" s="30">
        <f t="shared" si="64"/>
        <v>930</v>
      </c>
      <c r="M1357" s="31">
        <f t="shared" si="65"/>
        <v>0.33214285714285713</v>
      </c>
    </row>
    <row r="1358" spans="1:13" x14ac:dyDescent="0.25">
      <c r="A1358" s="28" t="s">
        <v>15</v>
      </c>
      <c r="B1358" s="28" t="s">
        <v>9692</v>
      </c>
      <c r="C1358" s="29">
        <v>44529</v>
      </c>
      <c r="D1358" s="28" t="s">
        <v>4909</v>
      </c>
      <c r="E1358" s="30">
        <v>3</v>
      </c>
      <c r="F1358" s="30">
        <v>750</v>
      </c>
      <c r="G1358" s="30">
        <v>2250</v>
      </c>
      <c r="H1358" s="30">
        <v>0</v>
      </c>
      <c r="I1358" s="30">
        <f t="shared" si="63"/>
        <v>2250</v>
      </c>
      <c r="J1358" s="30">
        <v>112</v>
      </c>
      <c r="K1358" s="30">
        <f>J1358*E1358</f>
        <v>336</v>
      </c>
      <c r="L1358" s="30">
        <f t="shared" si="64"/>
        <v>1914</v>
      </c>
      <c r="M1358" s="31">
        <f t="shared" si="65"/>
        <v>0.85066666666666668</v>
      </c>
    </row>
    <row r="1359" spans="1:13" x14ac:dyDescent="0.25">
      <c r="A1359" s="28" t="s">
        <v>15</v>
      </c>
      <c r="B1359" s="28" t="s">
        <v>9692</v>
      </c>
      <c r="C1359" s="29">
        <v>44529</v>
      </c>
      <c r="D1359" s="28" t="s">
        <v>5081</v>
      </c>
      <c r="E1359" s="30">
        <v>10</v>
      </c>
      <c r="F1359" s="30">
        <v>58.15</v>
      </c>
      <c r="G1359" s="30">
        <v>581.5</v>
      </c>
      <c r="H1359" s="30">
        <v>0</v>
      </c>
      <c r="I1359" s="30">
        <f t="shared" si="63"/>
        <v>581.5</v>
      </c>
      <c r="J1359" s="30">
        <v>14</v>
      </c>
      <c r="K1359" s="30">
        <f>J1359*E1359</f>
        <v>140</v>
      </c>
      <c r="L1359" s="30">
        <f t="shared" si="64"/>
        <v>441.5</v>
      </c>
      <c r="M1359" s="31">
        <f t="shared" si="65"/>
        <v>0.75924333619948414</v>
      </c>
    </row>
    <row r="1360" spans="1:13" x14ac:dyDescent="0.25">
      <c r="A1360" s="28" t="s">
        <v>15</v>
      </c>
      <c r="B1360" s="28" t="s">
        <v>9692</v>
      </c>
      <c r="C1360" s="29">
        <v>44529</v>
      </c>
      <c r="D1360" s="28" t="s">
        <v>8403</v>
      </c>
      <c r="E1360" s="30">
        <v>4</v>
      </c>
      <c r="F1360" s="30">
        <v>650</v>
      </c>
      <c r="G1360" s="30">
        <v>2600</v>
      </c>
      <c r="H1360" s="30">
        <v>0</v>
      </c>
      <c r="I1360" s="30">
        <f t="shared" si="63"/>
        <v>2600</v>
      </c>
      <c r="J1360" s="30">
        <v>200</v>
      </c>
      <c r="K1360" s="30">
        <f>J1360*E1360</f>
        <v>800</v>
      </c>
      <c r="L1360" s="30">
        <f t="shared" si="64"/>
        <v>1800</v>
      </c>
      <c r="M1360" s="31">
        <f t="shared" si="65"/>
        <v>0.69230769230769229</v>
      </c>
    </row>
    <row r="1361" spans="1:13" x14ac:dyDescent="0.25">
      <c r="A1361" s="28" t="s">
        <v>15</v>
      </c>
      <c r="B1361" s="28" t="s">
        <v>9692</v>
      </c>
      <c r="C1361" s="29">
        <v>44529</v>
      </c>
      <c r="D1361" s="28" t="s">
        <v>4531</v>
      </c>
      <c r="E1361" s="30">
        <v>1</v>
      </c>
      <c r="F1361" s="30">
        <v>1801</v>
      </c>
      <c r="G1361" s="30">
        <v>1801</v>
      </c>
      <c r="H1361" s="30">
        <v>0</v>
      </c>
      <c r="I1361" s="30">
        <f t="shared" si="63"/>
        <v>1801</v>
      </c>
      <c r="J1361" s="30">
        <v>450</v>
      </c>
      <c r="K1361" s="30">
        <f>J1361*E1361</f>
        <v>450</v>
      </c>
      <c r="L1361" s="30">
        <f t="shared" si="64"/>
        <v>1351</v>
      </c>
      <c r="M1361" s="31">
        <f t="shared" si="65"/>
        <v>0.7501388117712382</v>
      </c>
    </row>
    <row r="1362" spans="1:13" x14ac:dyDescent="0.25">
      <c r="A1362" s="28" t="s">
        <v>15</v>
      </c>
      <c r="B1362" s="28" t="s">
        <v>9692</v>
      </c>
      <c r="C1362" s="29">
        <v>44529</v>
      </c>
      <c r="D1362" s="28" t="s">
        <v>5081</v>
      </c>
      <c r="E1362" s="30">
        <v>10</v>
      </c>
      <c r="F1362" s="30">
        <v>58.15</v>
      </c>
      <c r="G1362" s="30">
        <v>581.5</v>
      </c>
      <c r="H1362" s="30">
        <v>0</v>
      </c>
      <c r="I1362" s="30">
        <f t="shared" si="63"/>
        <v>581.5</v>
      </c>
      <c r="J1362" s="30">
        <v>14</v>
      </c>
      <c r="K1362" s="30">
        <f>J1362*E1362</f>
        <v>140</v>
      </c>
      <c r="L1362" s="30">
        <f t="shared" si="64"/>
        <v>441.5</v>
      </c>
      <c r="M1362" s="31">
        <f t="shared" si="65"/>
        <v>0.75924333619948414</v>
      </c>
    </row>
    <row r="1363" spans="1:13" x14ac:dyDescent="0.25">
      <c r="A1363" s="28" t="s">
        <v>15</v>
      </c>
      <c r="B1363" s="28" t="s">
        <v>9692</v>
      </c>
      <c r="C1363" s="29">
        <v>44529</v>
      </c>
      <c r="D1363" s="28" t="s">
        <v>8823</v>
      </c>
      <c r="E1363" s="30">
        <v>10</v>
      </c>
      <c r="F1363" s="30">
        <v>73</v>
      </c>
      <c r="G1363" s="30">
        <v>730</v>
      </c>
      <c r="H1363" s="30">
        <v>0</v>
      </c>
      <c r="I1363" s="30">
        <f t="shared" si="63"/>
        <v>730</v>
      </c>
      <c r="J1363" s="30">
        <v>15</v>
      </c>
      <c r="K1363" s="30">
        <f>J1363*E1363</f>
        <v>150</v>
      </c>
      <c r="L1363" s="30">
        <f t="shared" si="64"/>
        <v>580</v>
      </c>
      <c r="M1363" s="31">
        <f t="shared" si="65"/>
        <v>0.79452054794520544</v>
      </c>
    </row>
    <row r="1364" spans="1:13" x14ac:dyDescent="0.25">
      <c r="A1364" s="28" t="s">
        <v>15</v>
      </c>
      <c r="B1364" s="28" t="s">
        <v>9692</v>
      </c>
      <c r="C1364" s="29">
        <v>44529</v>
      </c>
      <c r="D1364" s="28" t="s">
        <v>4645</v>
      </c>
      <c r="E1364" s="30">
        <v>1</v>
      </c>
      <c r="F1364" s="30">
        <v>1200</v>
      </c>
      <c r="G1364" s="30">
        <v>1200</v>
      </c>
      <c r="H1364" s="30">
        <v>0</v>
      </c>
      <c r="I1364" s="30">
        <f t="shared" si="63"/>
        <v>1200</v>
      </c>
      <c r="J1364" s="30">
        <v>170</v>
      </c>
      <c r="K1364" s="30">
        <f>J1364*E1364</f>
        <v>170</v>
      </c>
      <c r="L1364" s="30">
        <f t="shared" si="64"/>
        <v>1030</v>
      </c>
      <c r="M1364" s="31">
        <f t="shared" si="65"/>
        <v>0.85833333333333328</v>
      </c>
    </row>
    <row r="1365" spans="1:13" x14ac:dyDescent="0.25">
      <c r="A1365" s="28" t="s">
        <v>15</v>
      </c>
      <c r="B1365" s="28" t="s">
        <v>9692</v>
      </c>
      <c r="C1365" s="29">
        <v>44529</v>
      </c>
      <c r="D1365" s="28" t="s">
        <v>4289</v>
      </c>
      <c r="E1365" s="30">
        <v>100</v>
      </c>
      <c r="F1365" s="30">
        <v>380</v>
      </c>
      <c r="G1365" s="30">
        <v>38000</v>
      </c>
      <c r="H1365" s="30">
        <v>0</v>
      </c>
      <c r="I1365" s="30">
        <f t="shared" si="63"/>
        <v>38000</v>
      </c>
      <c r="J1365" s="30">
        <v>30</v>
      </c>
      <c r="K1365" s="30">
        <f>J1365*E1365</f>
        <v>3000</v>
      </c>
      <c r="L1365" s="30">
        <f t="shared" si="64"/>
        <v>35000</v>
      </c>
      <c r="M1365" s="31">
        <f t="shared" si="65"/>
        <v>0.92105263157894735</v>
      </c>
    </row>
    <row r="1366" spans="1:13" x14ac:dyDescent="0.25">
      <c r="A1366" s="28" t="s">
        <v>15</v>
      </c>
      <c r="B1366" s="28" t="s">
        <v>9692</v>
      </c>
      <c r="C1366" s="29">
        <v>44529</v>
      </c>
      <c r="D1366" s="28" t="s">
        <v>4652</v>
      </c>
      <c r="E1366" s="30">
        <v>6</v>
      </c>
      <c r="F1366" s="30">
        <v>6248.1</v>
      </c>
      <c r="G1366" s="30">
        <v>37488.6</v>
      </c>
      <c r="H1366" s="30">
        <v>0</v>
      </c>
      <c r="I1366" s="30">
        <f t="shared" si="63"/>
        <v>37488.6</v>
      </c>
      <c r="J1366" s="30">
        <v>250</v>
      </c>
      <c r="K1366" s="30">
        <f>J1366*E1366</f>
        <v>1500</v>
      </c>
      <c r="L1366" s="30">
        <f t="shared" si="64"/>
        <v>35988.6</v>
      </c>
      <c r="M1366" s="31">
        <f t="shared" si="65"/>
        <v>0.95998783630223583</v>
      </c>
    </row>
    <row r="1367" spans="1:13" x14ac:dyDescent="0.25">
      <c r="A1367" s="28" t="s">
        <v>15</v>
      </c>
      <c r="B1367" s="28" t="s">
        <v>9692</v>
      </c>
      <c r="C1367" s="29">
        <v>44529</v>
      </c>
      <c r="D1367" s="28" t="s">
        <v>8830</v>
      </c>
      <c r="E1367" s="30">
        <v>10</v>
      </c>
      <c r="F1367" s="30">
        <v>310</v>
      </c>
      <c r="G1367" s="30">
        <v>3100</v>
      </c>
      <c r="H1367" s="30">
        <v>0</v>
      </c>
      <c r="I1367" s="30">
        <f t="shared" si="63"/>
        <v>3100</v>
      </c>
      <c r="J1367" s="30">
        <v>105</v>
      </c>
      <c r="K1367" s="30">
        <f>J1367*E1367</f>
        <v>1050</v>
      </c>
      <c r="L1367" s="30">
        <f t="shared" si="64"/>
        <v>2050</v>
      </c>
      <c r="M1367" s="31">
        <f t="shared" si="65"/>
        <v>0.66129032258064513</v>
      </c>
    </row>
    <row r="1368" spans="1:13" x14ac:dyDescent="0.25">
      <c r="A1368" s="28" t="s">
        <v>15</v>
      </c>
      <c r="B1368" s="28" t="s">
        <v>9692</v>
      </c>
      <c r="C1368" s="29">
        <v>44529</v>
      </c>
      <c r="D1368" s="28" t="s">
        <v>8831</v>
      </c>
      <c r="E1368" s="30">
        <v>10</v>
      </c>
      <c r="F1368" s="30">
        <v>235</v>
      </c>
      <c r="G1368" s="30">
        <v>2350</v>
      </c>
      <c r="H1368" s="30">
        <v>0</v>
      </c>
      <c r="I1368" s="30">
        <f t="shared" si="63"/>
        <v>2350</v>
      </c>
      <c r="J1368" s="30">
        <v>92</v>
      </c>
      <c r="K1368" s="30">
        <f>J1368*E1368</f>
        <v>920</v>
      </c>
      <c r="L1368" s="30">
        <f t="shared" si="64"/>
        <v>1430</v>
      </c>
      <c r="M1368" s="31">
        <f t="shared" si="65"/>
        <v>0.60851063829787233</v>
      </c>
    </row>
    <row r="1369" spans="1:13" x14ac:dyDescent="0.25">
      <c r="A1369" s="28" t="s">
        <v>15</v>
      </c>
      <c r="B1369" s="28" t="s">
        <v>9692</v>
      </c>
      <c r="C1369" s="29">
        <v>44529</v>
      </c>
      <c r="D1369" s="28" t="s">
        <v>5367</v>
      </c>
      <c r="E1369" s="30">
        <v>1</v>
      </c>
      <c r="F1369" s="30">
        <v>650</v>
      </c>
      <c r="G1369" s="30">
        <v>650</v>
      </c>
      <c r="H1369" s="30">
        <v>0</v>
      </c>
      <c r="I1369" s="30">
        <f t="shared" si="63"/>
        <v>650</v>
      </c>
      <c r="J1369" s="30">
        <v>135</v>
      </c>
      <c r="K1369" s="30">
        <f>J1369*E1369</f>
        <v>135</v>
      </c>
      <c r="L1369" s="30">
        <f t="shared" si="64"/>
        <v>515</v>
      </c>
      <c r="M1369" s="31">
        <f t="shared" si="65"/>
        <v>0.79230769230769227</v>
      </c>
    </row>
    <row r="1370" spans="1:13" x14ac:dyDescent="0.25">
      <c r="A1370" s="28" t="s">
        <v>15</v>
      </c>
      <c r="B1370" s="28" t="s">
        <v>9692</v>
      </c>
      <c r="C1370" s="29">
        <v>44529</v>
      </c>
      <c r="D1370" s="28" t="s">
        <v>5180</v>
      </c>
      <c r="E1370" s="30">
        <v>5</v>
      </c>
      <c r="F1370" s="30">
        <v>287.63</v>
      </c>
      <c r="G1370" s="30">
        <v>1438.15</v>
      </c>
      <c r="H1370" s="30">
        <v>0</v>
      </c>
      <c r="I1370" s="30">
        <f t="shared" si="63"/>
        <v>1438.15</v>
      </c>
      <c r="J1370" s="30">
        <v>52</v>
      </c>
      <c r="K1370" s="30">
        <f>J1370*E1370</f>
        <v>260</v>
      </c>
      <c r="L1370" s="30">
        <f t="shared" si="64"/>
        <v>1178.1500000000001</v>
      </c>
      <c r="M1370" s="31">
        <f t="shared" si="65"/>
        <v>0.81921218231756077</v>
      </c>
    </row>
    <row r="1371" spans="1:13" x14ac:dyDescent="0.25">
      <c r="A1371" s="28" t="s">
        <v>15</v>
      </c>
      <c r="B1371" s="28" t="s">
        <v>9692</v>
      </c>
      <c r="C1371" s="29">
        <v>44529</v>
      </c>
      <c r="D1371" s="28" t="s">
        <v>3078</v>
      </c>
      <c r="E1371" s="30">
        <v>1</v>
      </c>
      <c r="F1371" s="30">
        <v>482.6</v>
      </c>
      <c r="G1371" s="30">
        <v>482.6</v>
      </c>
      <c r="H1371" s="30">
        <v>0</v>
      </c>
      <c r="I1371" s="30">
        <f t="shared" si="63"/>
        <v>482.6</v>
      </c>
      <c r="J1371" s="30">
        <v>130</v>
      </c>
      <c r="K1371" s="30">
        <f>J1371*E1371</f>
        <v>130</v>
      </c>
      <c r="L1371" s="30">
        <f t="shared" si="64"/>
        <v>352.6</v>
      </c>
      <c r="M1371" s="31">
        <f t="shared" si="65"/>
        <v>0.73062577704102782</v>
      </c>
    </row>
    <row r="1372" spans="1:13" x14ac:dyDescent="0.25">
      <c r="A1372" s="28" t="s">
        <v>15</v>
      </c>
      <c r="B1372" s="28" t="s">
        <v>9692</v>
      </c>
      <c r="C1372" s="29">
        <v>44529</v>
      </c>
      <c r="D1372" s="28" t="s">
        <v>4413</v>
      </c>
      <c r="E1372" s="30">
        <v>2</v>
      </c>
      <c r="F1372" s="30">
        <v>900</v>
      </c>
      <c r="G1372" s="30">
        <v>1800</v>
      </c>
      <c r="H1372" s="30">
        <v>0</v>
      </c>
      <c r="I1372" s="30">
        <f t="shared" si="63"/>
        <v>1800</v>
      </c>
      <c r="J1372" s="30">
        <v>115</v>
      </c>
      <c r="K1372" s="30">
        <f>J1372*E1372</f>
        <v>230</v>
      </c>
      <c r="L1372" s="30">
        <f t="shared" si="64"/>
        <v>1570</v>
      </c>
      <c r="M1372" s="31">
        <f t="shared" si="65"/>
        <v>0.87222222222222223</v>
      </c>
    </row>
    <row r="1373" spans="1:13" x14ac:dyDescent="0.25">
      <c r="A1373" s="28" t="s">
        <v>15</v>
      </c>
      <c r="B1373" s="28" t="s">
        <v>9692</v>
      </c>
      <c r="C1373" s="29">
        <v>44529</v>
      </c>
      <c r="D1373" s="28" t="s">
        <v>4530</v>
      </c>
      <c r="E1373" s="30">
        <v>1</v>
      </c>
      <c r="F1373" s="30">
        <v>1000</v>
      </c>
      <c r="G1373" s="30">
        <v>1000</v>
      </c>
      <c r="H1373" s="30">
        <v>0</v>
      </c>
      <c r="I1373" s="30">
        <f t="shared" si="63"/>
        <v>1000</v>
      </c>
      <c r="J1373" s="30">
        <v>345</v>
      </c>
      <c r="K1373" s="30">
        <f>J1373*E1373</f>
        <v>345</v>
      </c>
      <c r="L1373" s="30">
        <f t="shared" si="64"/>
        <v>655</v>
      </c>
      <c r="M1373" s="31">
        <f t="shared" si="65"/>
        <v>0.65500000000000003</v>
      </c>
    </row>
    <row r="1374" spans="1:13" x14ac:dyDescent="0.25">
      <c r="A1374" s="28" t="s">
        <v>15</v>
      </c>
      <c r="B1374" s="28" t="s">
        <v>9692</v>
      </c>
      <c r="C1374" s="29">
        <v>44529</v>
      </c>
      <c r="D1374" s="28" t="s">
        <v>4477</v>
      </c>
      <c r="E1374" s="30">
        <v>2</v>
      </c>
      <c r="F1374" s="30">
        <v>2500</v>
      </c>
      <c r="G1374" s="30">
        <v>5000</v>
      </c>
      <c r="H1374" s="30">
        <v>0</v>
      </c>
      <c r="I1374" s="30">
        <f t="shared" si="63"/>
        <v>5000</v>
      </c>
      <c r="J1374" s="30">
        <v>166</v>
      </c>
      <c r="K1374" s="30">
        <f>J1374*E1374</f>
        <v>332</v>
      </c>
      <c r="L1374" s="30">
        <f t="shared" si="64"/>
        <v>4668</v>
      </c>
      <c r="M1374" s="31">
        <f t="shared" si="65"/>
        <v>0.93359999999999999</v>
      </c>
    </row>
    <row r="1375" spans="1:13" x14ac:dyDescent="0.25">
      <c r="A1375" s="28" t="s">
        <v>15</v>
      </c>
      <c r="B1375" s="28" t="s">
        <v>9692</v>
      </c>
      <c r="C1375" s="29">
        <v>44529</v>
      </c>
      <c r="D1375" s="28" t="s">
        <v>8845</v>
      </c>
      <c r="E1375" s="30">
        <v>8</v>
      </c>
      <c r="F1375" s="30">
        <v>5755</v>
      </c>
      <c r="G1375" s="30">
        <v>46040</v>
      </c>
      <c r="H1375" s="30">
        <v>0</v>
      </c>
      <c r="I1375" s="30">
        <f t="shared" si="63"/>
        <v>46040</v>
      </c>
      <c r="J1375" s="30">
        <v>280</v>
      </c>
      <c r="K1375" s="30">
        <f>J1375*E1375</f>
        <v>2240</v>
      </c>
      <c r="L1375" s="30">
        <f t="shared" si="64"/>
        <v>43800</v>
      </c>
      <c r="M1375" s="31">
        <f t="shared" si="65"/>
        <v>0.95134665508253691</v>
      </c>
    </row>
    <row r="1376" spans="1:13" x14ac:dyDescent="0.25">
      <c r="A1376" s="28" t="s">
        <v>15</v>
      </c>
      <c r="B1376" s="28" t="s">
        <v>9692</v>
      </c>
      <c r="C1376" s="29">
        <v>44529</v>
      </c>
      <c r="D1376" s="28" t="s">
        <v>4661</v>
      </c>
      <c r="E1376" s="30">
        <v>1</v>
      </c>
      <c r="F1376" s="30">
        <v>4495</v>
      </c>
      <c r="G1376" s="30">
        <v>4495</v>
      </c>
      <c r="H1376" s="30">
        <v>0</v>
      </c>
      <c r="I1376" s="30">
        <f t="shared" si="63"/>
        <v>4495</v>
      </c>
      <c r="J1376" s="30">
        <v>400</v>
      </c>
      <c r="K1376" s="30">
        <f>J1376*E1376</f>
        <v>400</v>
      </c>
      <c r="L1376" s="30">
        <f t="shared" si="64"/>
        <v>4095</v>
      </c>
      <c r="M1376" s="31">
        <f t="shared" si="65"/>
        <v>0.91101223581757507</v>
      </c>
    </row>
    <row r="1377" spans="1:13" x14ac:dyDescent="0.25">
      <c r="A1377" s="28" t="s">
        <v>15</v>
      </c>
      <c r="B1377" s="28" t="s">
        <v>9693</v>
      </c>
      <c r="C1377" s="29">
        <v>44529</v>
      </c>
      <c r="D1377" s="28" t="s">
        <v>5029</v>
      </c>
      <c r="E1377" s="30">
        <v>2</v>
      </c>
      <c r="F1377" s="30">
        <v>2172</v>
      </c>
      <c r="G1377" s="30">
        <v>4344</v>
      </c>
      <c r="H1377" s="30">
        <v>0</v>
      </c>
      <c r="I1377" s="30">
        <f t="shared" si="63"/>
        <v>4344</v>
      </c>
      <c r="J1377" s="30">
        <v>28</v>
      </c>
      <c r="K1377" s="30">
        <f>J1377*E1377</f>
        <v>56</v>
      </c>
      <c r="L1377" s="30">
        <f t="shared" si="64"/>
        <v>4288</v>
      </c>
      <c r="M1377" s="31">
        <f t="shared" si="65"/>
        <v>0.98710865561694294</v>
      </c>
    </row>
    <row r="1378" spans="1:13" x14ac:dyDescent="0.25">
      <c r="A1378" s="28" t="s">
        <v>15</v>
      </c>
      <c r="B1378" s="28" t="s">
        <v>9693</v>
      </c>
      <c r="C1378" s="29">
        <v>44529</v>
      </c>
      <c r="D1378" s="28" t="s">
        <v>7287</v>
      </c>
      <c r="E1378" s="30">
        <v>1</v>
      </c>
      <c r="F1378" s="30">
        <v>2172</v>
      </c>
      <c r="G1378" s="30">
        <v>2172</v>
      </c>
      <c r="H1378" s="30">
        <v>0</v>
      </c>
      <c r="I1378" s="30">
        <f t="shared" si="63"/>
        <v>2172</v>
      </c>
      <c r="J1378" s="30">
        <v>40</v>
      </c>
      <c r="K1378" s="30">
        <f>J1378*E1378</f>
        <v>40</v>
      </c>
      <c r="L1378" s="30">
        <f t="shared" si="64"/>
        <v>2132</v>
      </c>
      <c r="M1378" s="31">
        <f t="shared" si="65"/>
        <v>0.98158379373848992</v>
      </c>
    </row>
    <row r="1379" spans="1:13" x14ac:dyDescent="0.25">
      <c r="A1379" s="28" t="s">
        <v>15</v>
      </c>
      <c r="B1379" s="28" t="s">
        <v>9693</v>
      </c>
      <c r="C1379" s="29">
        <v>44529</v>
      </c>
      <c r="D1379" s="28" t="s">
        <v>5175</v>
      </c>
      <c r="E1379" s="30">
        <v>50</v>
      </c>
      <c r="F1379" s="30">
        <v>593.97</v>
      </c>
      <c r="G1379" s="30">
        <v>29698.5</v>
      </c>
      <c r="H1379" s="30">
        <v>0</v>
      </c>
      <c r="I1379" s="30">
        <f t="shared" si="63"/>
        <v>29698.5</v>
      </c>
      <c r="J1379" s="30">
        <v>112</v>
      </c>
      <c r="K1379" s="30">
        <f>J1379*E1379</f>
        <v>5600</v>
      </c>
      <c r="L1379" s="30">
        <f t="shared" si="64"/>
        <v>24098.5</v>
      </c>
      <c r="M1379" s="31">
        <f t="shared" si="65"/>
        <v>0.81143828812903007</v>
      </c>
    </row>
    <row r="1380" spans="1:13" x14ac:dyDescent="0.25">
      <c r="A1380" s="28" t="s">
        <v>15</v>
      </c>
      <c r="B1380" s="28" t="s">
        <v>9693</v>
      </c>
      <c r="C1380" s="29">
        <v>44529</v>
      </c>
      <c r="D1380" s="28" t="s">
        <v>5030</v>
      </c>
      <c r="E1380" s="30">
        <v>1</v>
      </c>
      <c r="F1380" s="30">
        <v>300</v>
      </c>
      <c r="G1380" s="30">
        <v>300</v>
      </c>
      <c r="H1380" s="30">
        <v>0</v>
      </c>
      <c r="I1380" s="30">
        <f t="shared" si="63"/>
        <v>300</v>
      </c>
      <c r="J1380" s="30">
        <v>68</v>
      </c>
      <c r="K1380" s="30">
        <f>J1380*E1380</f>
        <v>68</v>
      </c>
      <c r="L1380" s="30">
        <f t="shared" si="64"/>
        <v>232</v>
      </c>
      <c r="M1380" s="31">
        <f t="shared" si="65"/>
        <v>0.77333333333333332</v>
      </c>
    </row>
    <row r="1381" spans="1:13" x14ac:dyDescent="0.25">
      <c r="A1381" s="28" t="s">
        <v>15</v>
      </c>
      <c r="B1381" s="28" t="s">
        <v>9693</v>
      </c>
      <c r="C1381" s="29">
        <v>44529</v>
      </c>
      <c r="D1381" s="28" t="s">
        <v>4666</v>
      </c>
      <c r="E1381" s="30">
        <v>1</v>
      </c>
      <c r="F1381" s="30">
        <v>1800</v>
      </c>
      <c r="G1381" s="30">
        <v>1800</v>
      </c>
      <c r="H1381" s="30">
        <v>0</v>
      </c>
      <c r="I1381" s="30">
        <f t="shared" si="63"/>
        <v>1800</v>
      </c>
      <c r="J1381" s="30">
        <v>437.5</v>
      </c>
      <c r="K1381" s="30">
        <f>J1381*E1381</f>
        <v>437.5</v>
      </c>
      <c r="L1381" s="30">
        <f t="shared" si="64"/>
        <v>1362.5</v>
      </c>
      <c r="M1381" s="31">
        <f t="shared" si="65"/>
        <v>0.75694444444444442</v>
      </c>
    </row>
    <row r="1382" spans="1:13" x14ac:dyDescent="0.25">
      <c r="A1382" s="28" t="s">
        <v>15</v>
      </c>
      <c r="B1382" s="28" t="s">
        <v>9693</v>
      </c>
      <c r="C1382" s="29">
        <v>44529</v>
      </c>
      <c r="D1382" s="28" t="s">
        <v>7450</v>
      </c>
      <c r="E1382" s="30">
        <v>5</v>
      </c>
      <c r="F1382" s="30">
        <v>1490</v>
      </c>
      <c r="G1382" s="30">
        <v>7450</v>
      </c>
      <c r="H1382" s="30">
        <v>0</v>
      </c>
      <c r="I1382" s="30">
        <f t="shared" si="63"/>
        <v>7450</v>
      </c>
      <c r="J1382" s="30">
        <v>175</v>
      </c>
      <c r="K1382" s="30">
        <f>J1382*E1382</f>
        <v>875</v>
      </c>
      <c r="L1382" s="30">
        <f t="shared" si="64"/>
        <v>6575</v>
      </c>
      <c r="M1382" s="31">
        <f t="shared" si="65"/>
        <v>0.8825503355704698</v>
      </c>
    </row>
    <row r="1383" spans="1:13" x14ac:dyDescent="0.25">
      <c r="A1383" s="28" t="s">
        <v>15</v>
      </c>
      <c r="B1383" s="28" t="s">
        <v>9693</v>
      </c>
      <c r="C1383" s="29">
        <v>44529</v>
      </c>
      <c r="D1383" s="28" t="s">
        <v>6038</v>
      </c>
      <c r="E1383" s="30">
        <v>1</v>
      </c>
      <c r="F1383" s="30">
        <v>1500</v>
      </c>
      <c r="G1383" s="30">
        <v>1500</v>
      </c>
      <c r="H1383" s="30">
        <v>0</v>
      </c>
      <c r="I1383" s="30">
        <f t="shared" si="63"/>
        <v>1500</v>
      </c>
      <c r="J1383" s="30">
        <v>25</v>
      </c>
      <c r="K1383" s="30">
        <f>J1383*E1383</f>
        <v>25</v>
      </c>
      <c r="L1383" s="30">
        <f t="shared" si="64"/>
        <v>1475</v>
      </c>
      <c r="M1383" s="31">
        <f t="shared" si="65"/>
        <v>0.98333333333333328</v>
      </c>
    </row>
    <row r="1384" spans="1:13" x14ac:dyDescent="0.25">
      <c r="A1384" s="28" t="s">
        <v>15</v>
      </c>
      <c r="B1384" s="28" t="s">
        <v>9693</v>
      </c>
      <c r="C1384" s="29">
        <v>44529</v>
      </c>
      <c r="D1384" s="28" t="s">
        <v>4959</v>
      </c>
      <c r="E1384" s="30">
        <v>1</v>
      </c>
      <c r="F1384" s="30">
        <v>1900</v>
      </c>
      <c r="G1384" s="30">
        <v>1900</v>
      </c>
      <c r="H1384" s="30">
        <v>0</v>
      </c>
      <c r="I1384" s="30">
        <f t="shared" si="63"/>
        <v>1900</v>
      </c>
      <c r="J1384" s="30">
        <v>28</v>
      </c>
      <c r="K1384" s="30">
        <f>J1384*E1384</f>
        <v>28</v>
      </c>
      <c r="L1384" s="30">
        <f t="shared" si="64"/>
        <v>1872</v>
      </c>
      <c r="M1384" s="31">
        <f t="shared" si="65"/>
        <v>0.98526315789473684</v>
      </c>
    </row>
    <row r="1385" spans="1:13" x14ac:dyDescent="0.25">
      <c r="A1385" s="28" t="s">
        <v>15</v>
      </c>
      <c r="B1385" s="28" t="s">
        <v>9693</v>
      </c>
      <c r="C1385" s="29">
        <v>44529</v>
      </c>
      <c r="D1385" s="28" t="s">
        <v>4969</v>
      </c>
      <c r="E1385" s="30">
        <v>1</v>
      </c>
      <c r="F1385" s="30">
        <v>1900</v>
      </c>
      <c r="G1385" s="30">
        <v>1900</v>
      </c>
      <c r="H1385" s="30">
        <v>0</v>
      </c>
      <c r="I1385" s="30">
        <f t="shared" si="63"/>
        <v>1900</v>
      </c>
      <c r="J1385" s="30">
        <v>280</v>
      </c>
      <c r="K1385" s="30">
        <f>J1385*E1385</f>
        <v>280</v>
      </c>
      <c r="L1385" s="30">
        <f t="shared" si="64"/>
        <v>1620</v>
      </c>
      <c r="M1385" s="31">
        <f t="shared" si="65"/>
        <v>0.85263157894736841</v>
      </c>
    </row>
    <row r="1386" spans="1:13" x14ac:dyDescent="0.25">
      <c r="A1386" s="28" t="s">
        <v>15</v>
      </c>
      <c r="B1386" s="28" t="s">
        <v>9693</v>
      </c>
      <c r="C1386" s="29">
        <v>44529</v>
      </c>
      <c r="D1386" s="28" t="s">
        <v>6039</v>
      </c>
      <c r="E1386" s="30">
        <v>1</v>
      </c>
      <c r="F1386" s="30">
        <v>3285</v>
      </c>
      <c r="G1386" s="30">
        <v>3285</v>
      </c>
      <c r="H1386" s="30">
        <v>0</v>
      </c>
      <c r="I1386" s="30">
        <f t="shared" si="63"/>
        <v>3285</v>
      </c>
      <c r="J1386" s="30">
        <v>250</v>
      </c>
      <c r="K1386" s="30">
        <f>J1386*E1386</f>
        <v>250</v>
      </c>
      <c r="L1386" s="30">
        <f t="shared" si="64"/>
        <v>3035</v>
      </c>
      <c r="M1386" s="31">
        <f t="shared" si="65"/>
        <v>0.923896499238965</v>
      </c>
    </row>
    <row r="1387" spans="1:13" x14ac:dyDescent="0.25">
      <c r="A1387" s="28" t="s">
        <v>15</v>
      </c>
      <c r="B1387" s="28" t="s">
        <v>9693</v>
      </c>
      <c r="C1387" s="29">
        <v>44529</v>
      </c>
      <c r="D1387" s="28" t="s">
        <v>8843</v>
      </c>
      <c r="E1387" s="30">
        <v>1</v>
      </c>
      <c r="F1387" s="30">
        <v>2300</v>
      </c>
      <c r="G1387" s="30">
        <v>2300</v>
      </c>
      <c r="H1387" s="30">
        <v>0</v>
      </c>
      <c r="I1387" s="30">
        <f t="shared" si="63"/>
        <v>2300</v>
      </c>
      <c r="J1387" s="30">
        <v>130</v>
      </c>
      <c r="K1387" s="30">
        <f>J1387*E1387</f>
        <v>130</v>
      </c>
      <c r="L1387" s="30">
        <f t="shared" si="64"/>
        <v>2170</v>
      </c>
      <c r="M1387" s="31">
        <f t="shared" si="65"/>
        <v>0.94347826086956521</v>
      </c>
    </row>
    <row r="1388" spans="1:13" x14ac:dyDescent="0.25">
      <c r="A1388" s="28" t="s">
        <v>15</v>
      </c>
      <c r="B1388" s="28" t="s">
        <v>9693</v>
      </c>
      <c r="C1388" s="29">
        <v>44529</v>
      </c>
      <c r="D1388" s="28" t="s">
        <v>7342</v>
      </c>
      <c r="E1388" s="30">
        <v>4</v>
      </c>
      <c r="F1388" s="30">
        <v>1801</v>
      </c>
      <c r="G1388" s="30">
        <v>7204</v>
      </c>
      <c r="H1388" s="30">
        <v>0</v>
      </c>
      <c r="I1388" s="30">
        <f t="shared" si="63"/>
        <v>7204</v>
      </c>
      <c r="J1388" s="30">
        <v>250</v>
      </c>
      <c r="K1388" s="30">
        <f>J1388*E1388</f>
        <v>1000</v>
      </c>
      <c r="L1388" s="30">
        <f t="shared" si="64"/>
        <v>6204</v>
      </c>
      <c r="M1388" s="31">
        <f t="shared" si="65"/>
        <v>0.86118822876179901</v>
      </c>
    </row>
    <row r="1389" spans="1:13" x14ac:dyDescent="0.25">
      <c r="A1389" s="28" t="s">
        <v>15</v>
      </c>
      <c r="B1389" s="28" t="s">
        <v>9693</v>
      </c>
      <c r="C1389" s="29">
        <v>44529</v>
      </c>
      <c r="D1389" s="28" t="s">
        <v>9694</v>
      </c>
      <c r="E1389" s="30">
        <v>10</v>
      </c>
      <c r="F1389" s="30">
        <v>1300</v>
      </c>
      <c r="G1389" s="30">
        <v>13000</v>
      </c>
      <c r="H1389" s="30">
        <v>0</v>
      </c>
      <c r="I1389" s="30">
        <f t="shared" si="63"/>
        <v>13000</v>
      </c>
      <c r="J1389" s="30">
        <v>205</v>
      </c>
      <c r="K1389" s="30">
        <f>J1389*E1389</f>
        <v>2050</v>
      </c>
      <c r="L1389" s="30">
        <f t="shared" si="64"/>
        <v>10950</v>
      </c>
      <c r="M1389" s="31">
        <f t="shared" si="65"/>
        <v>0.84230769230769231</v>
      </c>
    </row>
    <row r="1390" spans="1:13" x14ac:dyDescent="0.25">
      <c r="A1390" s="28" t="s">
        <v>15</v>
      </c>
      <c r="B1390" s="28" t="s">
        <v>9693</v>
      </c>
      <c r="C1390" s="29">
        <v>44529</v>
      </c>
      <c r="D1390" s="28" t="s">
        <v>7246</v>
      </c>
      <c r="E1390" s="30">
        <v>5</v>
      </c>
      <c r="F1390" s="30">
        <v>1508</v>
      </c>
      <c r="G1390" s="30">
        <v>7540</v>
      </c>
      <c r="H1390" s="30">
        <v>0</v>
      </c>
      <c r="I1390" s="30">
        <f t="shared" si="63"/>
        <v>7540</v>
      </c>
      <c r="J1390" s="30">
        <v>60</v>
      </c>
      <c r="K1390" s="30">
        <f>J1390*E1390</f>
        <v>300</v>
      </c>
      <c r="L1390" s="30">
        <f t="shared" si="64"/>
        <v>7240</v>
      </c>
      <c r="M1390" s="31">
        <f t="shared" si="65"/>
        <v>0.96021220159151188</v>
      </c>
    </row>
    <row r="1391" spans="1:13" x14ac:dyDescent="0.25">
      <c r="A1391" s="28" t="s">
        <v>15</v>
      </c>
      <c r="B1391" s="28" t="s">
        <v>9693</v>
      </c>
      <c r="C1391" s="29">
        <v>44529</v>
      </c>
      <c r="D1391" s="28" t="s">
        <v>7235</v>
      </c>
      <c r="E1391" s="30">
        <v>8</v>
      </c>
      <c r="F1391" s="30">
        <v>956</v>
      </c>
      <c r="G1391" s="30">
        <v>7648</v>
      </c>
      <c r="H1391" s="30">
        <v>0</v>
      </c>
      <c r="I1391" s="30">
        <f t="shared" si="63"/>
        <v>7648</v>
      </c>
      <c r="J1391" s="30">
        <v>38</v>
      </c>
      <c r="K1391" s="30">
        <f>J1391*E1391</f>
        <v>304</v>
      </c>
      <c r="L1391" s="30">
        <f t="shared" si="64"/>
        <v>7344</v>
      </c>
      <c r="M1391" s="31">
        <f t="shared" si="65"/>
        <v>0.96025104602510458</v>
      </c>
    </row>
    <row r="1392" spans="1:13" x14ac:dyDescent="0.25">
      <c r="A1392" s="28" t="s">
        <v>15</v>
      </c>
      <c r="B1392" s="28" t="s">
        <v>9693</v>
      </c>
      <c r="C1392" s="29">
        <v>44529</v>
      </c>
      <c r="D1392" s="28" t="s">
        <v>4634</v>
      </c>
      <c r="E1392" s="30">
        <v>1</v>
      </c>
      <c r="F1392" s="30">
        <v>501</v>
      </c>
      <c r="G1392" s="30">
        <v>501</v>
      </c>
      <c r="H1392" s="30">
        <v>0</v>
      </c>
      <c r="I1392" s="30">
        <f t="shared" si="63"/>
        <v>501</v>
      </c>
      <c r="J1392" s="30">
        <v>76</v>
      </c>
      <c r="K1392" s="30">
        <f>J1392*E1392</f>
        <v>76</v>
      </c>
      <c r="L1392" s="30">
        <f t="shared" si="64"/>
        <v>425</v>
      </c>
      <c r="M1392" s="31">
        <f t="shared" si="65"/>
        <v>0.84830339321357284</v>
      </c>
    </row>
    <row r="1393" spans="1:13" x14ac:dyDescent="0.25">
      <c r="A1393" s="28" t="s">
        <v>15</v>
      </c>
      <c r="B1393" s="28" t="s">
        <v>9693</v>
      </c>
      <c r="C1393" s="29">
        <v>44529</v>
      </c>
      <c r="D1393" s="28" t="s">
        <v>5120</v>
      </c>
      <c r="E1393" s="30">
        <v>1</v>
      </c>
      <c r="F1393" s="30">
        <v>400</v>
      </c>
      <c r="G1393" s="30">
        <v>400</v>
      </c>
      <c r="H1393" s="30">
        <v>0</v>
      </c>
      <c r="I1393" s="30">
        <f t="shared" si="63"/>
        <v>400</v>
      </c>
      <c r="J1393" s="30">
        <v>63</v>
      </c>
      <c r="K1393" s="30">
        <f>J1393*E1393</f>
        <v>63</v>
      </c>
      <c r="L1393" s="30">
        <f t="shared" si="64"/>
        <v>337</v>
      </c>
      <c r="M1393" s="31">
        <f t="shared" si="65"/>
        <v>0.84250000000000003</v>
      </c>
    </row>
    <row r="1394" spans="1:13" x14ac:dyDescent="0.25">
      <c r="A1394" s="28" t="s">
        <v>15</v>
      </c>
      <c r="B1394" s="28" t="s">
        <v>9693</v>
      </c>
      <c r="C1394" s="29">
        <v>44529</v>
      </c>
      <c r="D1394" s="28" t="s">
        <v>5169</v>
      </c>
      <c r="E1394" s="30">
        <v>1</v>
      </c>
      <c r="F1394" s="30">
        <v>792</v>
      </c>
      <c r="G1394" s="30">
        <v>792</v>
      </c>
      <c r="H1394" s="30">
        <v>0</v>
      </c>
      <c r="I1394" s="30">
        <f t="shared" si="63"/>
        <v>792</v>
      </c>
      <c r="J1394" s="30">
        <v>189</v>
      </c>
      <c r="K1394" s="30">
        <f>J1394*E1394</f>
        <v>189</v>
      </c>
      <c r="L1394" s="30">
        <f t="shared" si="64"/>
        <v>603</v>
      </c>
      <c r="M1394" s="31">
        <f t="shared" si="65"/>
        <v>0.76136363636363635</v>
      </c>
    </row>
    <row r="1395" spans="1:13" x14ac:dyDescent="0.25">
      <c r="A1395" s="28" t="s">
        <v>15</v>
      </c>
      <c r="B1395" s="28" t="s">
        <v>9693</v>
      </c>
      <c r="C1395" s="29">
        <v>44529</v>
      </c>
      <c r="D1395" s="28" t="s">
        <v>5168</v>
      </c>
      <c r="E1395" s="30">
        <v>1</v>
      </c>
      <c r="F1395" s="30">
        <v>800</v>
      </c>
      <c r="G1395" s="30">
        <v>800</v>
      </c>
      <c r="H1395" s="30">
        <v>0</v>
      </c>
      <c r="I1395" s="30">
        <f t="shared" si="63"/>
        <v>800</v>
      </c>
      <c r="J1395" s="30">
        <v>60</v>
      </c>
      <c r="K1395" s="30">
        <f>J1395*E1395</f>
        <v>60</v>
      </c>
      <c r="L1395" s="30">
        <f t="shared" si="64"/>
        <v>740</v>
      </c>
      <c r="M1395" s="31">
        <f t="shared" si="65"/>
        <v>0.92500000000000004</v>
      </c>
    </row>
    <row r="1396" spans="1:13" x14ac:dyDescent="0.25">
      <c r="A1396" s="28" t="s">
        <v>15</v>
      </c>
      <c r="B1396" s="28" t="s">
        <v>9695</v>
      </c>
      <c r="C1396" s="29">
        <v>44529</v>
      </c>
      <c r="D1396" s="28" t="s">
        <v>698</v>
      </c>
      <c r="E1396" s="30">
        <v>50</v>
      </c>
      <c r="F1396" s="30">
        <v>650</v>
      </c>
      <c r="G1396" s="30">
        <v>32500</v>
      </c>
      <c r="H1396" s="30">
        <v>0</v>
      </c>
      <c r="I1396" s="30">
        <f t="shared" si="63"/>
        <v>32500</v>
      </c>
      <c r="J1396" s="30">
        <v>145</v>
      </c>
      <c r="K1396" s="30">
        <f>J1396*E1396</f>
        <v>7250</v>
      </c>
      <c r="L1396" s="30">
        <f t="shared" si="64"/>
        <v>25250</v>
      </c>
      <c r="M1396" s="31">
        <f t="shared" si="65"/>
        <v>0.77692307692307694</v>
      </c>
    </row>
    <row r="1397" spans="1:13" x14ac:dyDescent="0.25">
      <c r="A1397" s="28" t="s">
        <v>15</v>
      </c>
      <c r="B1397" s="28" t="s">
        <v>9696</v>
      </c>
      <c r="C1397" s="29">
        <v>44529</v>
      </c>
      <c r="D1397" s="28" t="s">
        <v>4660</v>
      </c>
      <c r="E1397" s="30">
        <v>10</v>
      </c>
      <c r="F1397" s="30">
        <v>1740</v>
      </c>
      <c r="G1397" s="30">
        <v>17400</v>
      </c>
      <c r="H1397" s="30">
        <v>0</v>
      </c>
      <c r="I1397" s="30">
        <f t="shared" si="63"/>
        <v>17400</v>
      </c>
      <c r="J1397" s="30">
        <v>178</v>
      </c>
      <c r="K1397" s="30">
        <f>J1397*E1397</f>
        <v>1780</v>
      </c>
      <c r="L1397" s="30">
        <f t="shared" si="64"/>
        <v>15620</v>
      </c>
      <c r="M1397" s="31">
        <f t="shared" si="65"/>
        <v>0.89770114942528734</v>
      </c>
    </row>
    <row r="1398" spans="1:13" x14ac:dyDescent="0.25">
      <c r="A1398" s="28" t="s">
        <v>15</v>
      </c>
      <c r="B1398" s="28" t="s">
        <v>9696</v>
      </c>
      <c r="C1398" s="29">
        <v>44529</v>
      </c>
      <c r="D1398" s="28" t="s">
        <v>8403</v>
      </c>
      <c r="E1398" s="30">
        <v>20</v>
      </c>
      <c r="F1398" s="30">
        <v>650</v>
      </c>
      <c r="G1398" s="30">
        <v>13000</v>
      </c>
      <c r="H1398" s="30">
        <v>0</v>
      </c>
      <c r="I1398" s="30">
        <f t="shared" si="63"/>
        <v>13000</v>
      </c>
      <c r="J1398" s="30">
        <v>200</v>
      </c>
      <c r="K1398" s="30">
        <f>J1398*E1398</f>
        <v>4000</v>
      </c>
      <c r="L1398" s="30">
        <f t="shared" si="64"/>
        <v>9000</v>
      </c>
      <c r="M1398" s="31">
        <f t="shared" si="65"/>
        <v>0.69230769230769229</v>
      </c>
    </row>
    <row r="1399" spans="1:13" x14ac:dyDescent="0.25">
      <c r="A1399" s="28" t="s">
        <v>15</v>
      </c>
      <c r="B1399" s="28" t="s">
        <v>9696</v>
      </c>
      <c r="C1399" s="29">
        <v>44529</v>
      </c>
      <c r="D1399" s="28" t="s">
        <v>4961</v>
      </c>
      <c r="E1399" s="30">
        <v>2</v>
      </c>
      <c r="F1399" s="30">
        <v>2050</v>
      </c>
      <c r="G1399" s="30">
        <v>4100</v>
      </c>
      <c r="H1399" s="30">
        <v>0</v>
      </c>
      <c r="I1399" s="30">
        <f t="shared" si="63"/>
        <v>4100</v>
      </c>
      <c r="J1399" s="30">
        <v>390</v>
      </c>
      <c r="K1399" s="30">
        <f>J1399*E1399</f>
        <v>780</v>
      </c>
      <c r="L1399" s="30">
        <f t="shared" si="64"/>
        <v>3320</v>
      </c>
      <c r="M1399" s="31">
        <f t="shared" si="65"/>
        <v>0.80975609756097566</v>
      </c>
    </row>
    <row r="1400" spans="1:13" x14ac:dyDescent="0.25">
      <c r="A1400" s="28" t="s">
        <v>15</v>
      </c>
      <c r="B1400" s="28" t="s">
        <v>9696</v>
      </c>
      <c r="C1400" s="29">
        <v>44529</v>
      </c>
      <c r="D1400" s="28" t="s">
        <v>4624</v>
      </c>
      <c r="E1400" s="30">
        <v>10</v>
      </c>
      <c r="F1400" s="30">
        <v>800</v>
      </c>
      <c r="G1400" s="30">
        <v>8000</v>
      </c>
      <c r="H1400" s="30">
        <v>0</v>
      </c>
      <c r="I1400" s="30">
        <f t="shared" si="63"/>
        <v>8000</v>
      </c>
      <c r="J1400" s="30">
        <v>224.25</v>
      </c>
      <c r="K1400" s="30">
        <f>J1400*E1400</f>
        <v>2242.5</v>
      </c>
      <c r="L1400" s="30">
        <f t="shared" si="64"/>
        <v>5757.5</v>
      </c>
      <c r="M1400" s="31">
        <f t="shared" si="65"/>
        <v>0.71968750000000004</v>
      </c>
    </row>
    <row r="1401" spans="1:13" x14ac:dyDescent="0.25">
      <c r="A1401" s="28" t="s">
        <v>15</v>
      </c>
      <c r="B1401" s="28" t="s">
        <v>9696</v>
      </c>
      <c r="C1401" s="29">
        <v>44529</v>
      </c>
      <c r="D1401" s="28" t="s">
        <v>9697</v>
      </c>
      <c r="E1401" s="30">
        <v>2</v>
      </c>
      <c r="F1401" s="30">
        <v>5500</v>
      </c>
      <c r="G1401" s="30">
        <v>11000</v>
      </c>
      <c r="H1401" s="30">
        <v>0</v>
      </c>
      <c r="I1401" s="30">
        <f t="shared" si="63"/>
        <v>11000</v>
      </c>
      <c r="J1401" s="30">
        <v>850</v>
      </c>
      <c r="K1401" s="30">
        <f>J1401*E1401</f>
        <v>1700</v>
      </c>
      <c r="L1401" s="30">
        <f t="shared" si="64"/>
        <v>9300</v>
      </c>
      <c r="M1401" s="31">
        <f t="shared" si="65"/>
        <v>0.84545454545454546</v>
      </c>
    </row>
    <row r="1402" spans="1:13" x14ac:dyDescent="0.25">
      <c r="A1402" s="28" t="s">
        <v>15</v>
      </c>
      <c r="B1402" s="28" t="s">
        <v>9696</v>
      </c>
      <c r="C1402" s="29">
        <v>44529</v>
      </c>
      <c r="D1402" s="28" t="s">
        <v>5920</v>
      </c>
      <c r="E1402" s="30">
        <v>1</v>
      </c>
      <c r="F1402" s="30">
        <v>2000</v>
      </c>
      <c r="G1402" s="30">
        <v>2000</v>
      </c>
      <c r="H1402" s="30">
        <v>0</v>
      </c>
      <c r="I1402" s="30">
        <f t="shared" si="63"/>
        <v>2000</v>
      </c>
      <c r="J1402" s="30">
        <v>238</v>
      </c>
      <c r="K1402" s="30">
        <f>J1402*E1402</f>
        <v>238</v>
      </c>
      <c r="L1402" s="30">
        <f t="shared" si="64"/>
        <v>1762</v>
      </c>
      <c r="M1402" s="31">
        <f t="shared" si="65"/>
        <v>0.88100000000000001</v>
      </c>
    </row>
    <row r="1403" spans="1:13" x14ac:dyDescent="0.25">
      <c r="A1403" s="28" t="s">
        <v>15</v>
      </c>
      <c r="B1403" s="28" t="s">
        <v>9696</v>
      </c>
      <c r="C1403" s="29">
        <v>44529</v>
      </c>
      <c r="D1403" s="28" t="s">
        <v>9698</v>
      </c>
      <c r="E1403" s="30">
        <v>5</v>
      </c>
      <c r="F1403" s="30">
        <v>3400</v>
      </c>
      <c r="G1403" s="30">
        <v>17000</v>
      </c>
      <c r="H1403" s="30">
        <v>0</v>
      </c>
      <c r="I1403" s="30">
        <f t="shared" si="63"/>
        <v>17000</v>
      </c>
      <c r="J1403" s="30">
        <v>330</v>
      </c>
      <c r="K1403" s="30">
        <f>J1403*E1403</f>
        <v>1650</v>
      </c>
      <c r="L1403" s="30">
        <f t="shared" si="64"/>
        <v>15350</v>
      </c>
      <c r="M1403" s="31">
        <f t="shared" si="65"/>
        <v>0.90294117647058825</v>
      </c>
    </row>
    <row r="1404" spans="1:13" x14ac:dyDescent="0.25">
      <c r="A1404" s="28" t="s">
        <v>15</v>
      </c>
      <c r="B1404" s="28" t="s">
        <v>9696</v>
      </c>
      <c r="C1404" s="29">
        <v>44529</v>
      </c>
      <c r="D1404" s="28" t="s">
        <v>5102</v>
      </c>
      <c r="E1404" s="30">
        <v>200</v>
      </c>
      <c r="F1404" s="30">
        <v>250</v>
      </c>
      <c r="G1404" s="30">
        <v>50000</v>
      </c>
      <c r="H1404" s="30">
        <v>0</v>
      </c>
      <c r="I1404" s="30">
        <f t="shared" si="63"/>
        <v>50000</v>
      </c>
      <c r="J1404" s="30">
        <v>62.67</v>
      </c>
      <c r="K1404" s="30">
        <f>J1404*E1404</f>
        <v>12534</v>
      </c>
      <c r="L1404" s="30">
        <f t="shared" si="64"/>
        <v>37466</v>
      </c>
      <c r="M1404" s="31">
        <f t="shared" si="65"/>
        <v>0.74931999999999999</v>
      </c>
    </row>
    <row r="1405" spans="1:13" x14ac:dyDescent="0.25">
      <c r="A1405" s="28" t="s">
        <v>15</v>
      </c>
      <c r="B1405" s="28" t="s">
        <v>9696</v>
      </c>
      <c r="C1405" s="29">
        <v>44529</v>
      </c>
      <c r="D1405" s="28" t="s">
        <v>7194</v>
      </c>
      <c r="E1405" s="30">
        <v>40</v>
      </c>
      <c r="F1405" s="30">
        <v>350</v>
      </c>
      <c r="G1405" s="30">
        <v>14000</v>
      </c>
      <c r="H1405" s="30">
        <v>0</v>
      </c>
      <c r="I1405" s="30">
        <f t="shared" si="63"/>
        <v>14000</v>
      </c>
      <c r="J1405" s="30">
        <v>75</v>
      </c>
      <c r="K1405" s="30">
        <f>J1405*E1405</f>
        <v>3000</v>
      </c>
      <c r="L1405" s="30">
        <f t="shared" si="64"/>
        <v>11000</v>
      </c>
      <c r="M1405" s="31">
        <f t="shared" si="65"/>
        <v>0.7857142857142857</v>
      </c>
    </row>
    <row r="1406" spans="1:13" x14ac:dyDescent="0.25">
      <c r="A1406" s="28" t="s">
        <v>15</v>
      </c>
      <c r="B1406" s="28" t="s">
        <v>9696</v>
      </c>
      <c r="C1406" s="29">
        <v>44529</v>
      </c>
      <c r="D1406" s="28" t="s">
        <v>4530</v>
      </c>
      <c r="E1406" s="30">
        <v>5</v>
      </c>
      <c r="F1406" s="30">
        <v>1000</v>
      </c>
      <c r="G1406" s="30">
        <v>5000</v>
      </c>
      <c r="H1406" s="30">
        <v>0</v>
      </c>
      <c r="I1406" s="30">
        <f t="shared" si="63"/>
        <v>5000</v>
      </c>
      <c r="J1406" s="30">
        <v>345</v>
      </c>
      <c r="K1406" s="30">
        <f>J1406*E1406</f>
        <v>1725</v>
      </c>
      <c r="L1406" s="30">
        <f t="shared" si="64"/>
        <v>3275</v>
      </c>
      <c r="M1406" s="31">
        <f t="shared" si="65"/>
        <v>0.65500000000000003</v>
      </c>
    </row>
    <row r="1407" spans="1:13" x14ac:dyDescent="0.25">
      <c r="A1407" s="28" t="s">
        <v>15</v>
      </c>
      <c r="B1407" s="28" t="s">
        <v>9696</v>
      </c>
      <c r="C1407" s="29">
        <v>44529</v>
      </c>
      <c r="D1407" s="28" t="s">
        <v>8918</v>
      </c>
      <c r="E1407" s="30">
        <v>288</v>
      </c>
      <c r="F1407" s="30">
        <v>90</v>
      </c>
      <c r="G1407" s="30">
        <v>25920</v>
      </c>
      <c r="H1407" s="30">
        <v>0</v>
      </c>
      <c r="I1407" s="30">
        <f t="shared" si="63"/>
        <v>25920</v>
      </c>
      <c r="J1407" s="30">
        <v>20</v>
      </c>
      <c r="K1407" s="30">
        <f>J1407*E1407</f>
        <v>5760</v>
      </c>
      <c r="L1407" s="30">
        <f t="shared" si="64"/>
        <v>20160</v>
      </c>
      <c r="M1407" s="31">
        <f t="shared" si="65"/>
        <v>0.77777777777777779</v>
      </c>
    </row>
    <row r="1408" spans="1:13" x14ac:dyDescent="0.25">
      <c r="A1408" s="28" t="s">
        <v>15</v>
      </c>
      <c r="B1408" s="28" t="s">
        <v>9696</v>
      </c>
      <c r="C1408" s="29">
        <v>44529</v>
      </c>
      <c r="D1408" s="28" t="s">
        <v>5083</v>
      </c>
      <c r="E1408" s="30">
        <v>144</v>
      </c>
      <c r="F1408" s="30">
        <v>98</v>
      </c>
      <c r="G1408" s="30">
        <v>14112</v>
      </c>
      <c r="H1408" s="30">
        <v>0</v>
      </c>
      <c r="I1408" s="30">
        <f t="shared" si="63"/>
        <v>14112</v>
      </c>
      <c r="J1408" s="30">
        <v>30</v>
      </c>
      <c r="K1408" s="30">
        <f>J1408*E1408</f>
        <v>4320</v>
      </c>
      <c r="L1408" s="30">
        <f t="shared" si="64"/>
        <v>9792</v>
      </c>
      <c r="M1408" s="31">
        <f t="shared" si="65"/>
        <v>0.69387755102040816</v>
      </c>
    </row>
    <row r="1409" spans="1:13" x14ac:dyDescent="0.25">
      <c r="A1409" s="28" t="s">
        <v>15</v>
      </c>
      <c r="B1409" s="28" t="s">
        <v>9696</v>
      </c>
      <c r="C1409" s="29">
        <v>44529</v>
      </c>
      <c r="D1409" s="28" t="s">
        <v>5022</v>
      </c>
      <c r="E1409" s="30">
        <v>30</v>
      </c>
      <c r="F1409" s="30">
        <v>500</v>
      </c>
      <c r="G1409" s="30">
        <v>15000</v>
      </c>
      <c r="H1409" s="30">
        <v>0</v>
      </c>
      <c r="I1409" s="30">
        <f t="shared" si="63"/>
        <v>15000</v>
      </c>
      <c r="J1409" s="30">
        <v>48</v>
      </c>
      <c r="K1409" s="30">
        <f>J1409*E1409</f>
        <v>1440</v>
      </c>
      <c r="L1409" s="30">
        <f t="shared" si="64"/>
        <v>13560</v>
      </c>
      <c r="M1409" s="31">
        <f t="shared" si="65"/>
        <v>0.90400000000000003</v>
      </c>
    </row>
    <row r="1410" spans="1:13" x14ac:dyDescent="0.25">
      <c r="A1410" s="28" t="s">
        <v>15</v>
      </c>
      <c r="B1410" s="28" t="s">
        <v>9696</v>
      </c>
      <c r="C1410" s="29">
        <v>44529</v>
      </c>
      <c r="D1410" s="28" t="s">
        <v>8900</v>
      </c>
      <c r="E1410" s="30">
        <v>20</v>
      </c>
      <c r="F1410" s="30">
        <v>374</v>
      </c>
      <c r="G1410" s="30">
        <v>7480</v>
      </c>
      <c r="H1410" s="30">
        <v>0</v>
      </c>
      <c r="I1410" s="30">
        <f t="shared" si="63"/>
        <v>7480</v>
      </c>
      <c r="J1410" s="30">
        <v>64</v>
      </c>
      <c r="K1410" s="30">
        <f>J1410*E1410</f>
        <v>1280</v>
      </c>
      <c r="L1410" s="30">
        <f t="shared" si="64"/>
        <v>6200</v>
      </c>
      <c r="M1410" s="31">
        <f t="shared" si="65"/>
        <v>0.82887700534759357</v>
      </c>
    </row>
    <row r="1411" spans="1:13" x14ac:dyDescent="0.25">
      <c r="A1411" s="28" t="s">
        <v>15</v>
      </c>
      <c r="B1411" s="28" t="s">
        <v>9696</v>
      </c>
      <c r="C1411" s="29">
        <v>44529</v>
      </c>
      <c r="D1411" s="28" t="s">
        <v>9684</v>
      </c>
      <c r="E1411" s="30">
        <v>93</v>
      </c>
      <c r="F1411" s="30">
        <v>714</v>
      </c>
      <c r="G1411" s="30">
        <v>66402</v>
      </c>
      <c r="H1411" s="30">
        <v>0</v>
      </c>
      <c r="I1411" s="30">
        <f t="shared" si="63"/>
        <v>66402</v>
      </c>
      <c r="J1411" s="30">
        <v>408</v>
      </c>
      <c r="K1411" s="30">
        <f>J1411*E1411</f>
        <v>37944</v>
      </c>
      <c r="L1411" s="30">
        <f t="shared" si="64"/>
        <v>28458</v>
      </c>
      <c r="M1411" s="31">
        <f t="shared" si="65"/>
        <v>0.42857142857142855</v>
      </c>
    </row>
    <row r="1412" spans="1:13" x14ac:dyDescent="0.25">
      <c r="A1412" s="28" t="s">
        <v>15</v>
      </c>
      <c r="B1412" s="28" t="s">
        <v>9696</v>
      </c>
      <c r="C1412" s="29">
        <v>44529</v>
      </c>
      <c r="D1412" s="28" t="s">
        <v>5274</v>
      </c>
      <c r="E1412" s="30">
        <v>144</v>
      </c>
      <c r="F1412" s="30">
        <v>65</v>
      </c>
      <c r="G1412" s="30">
        <v>9360</v>
      </c>
      <c r="H1412" s="30">
        <v>0</v>
      </c>
      <c r="I1412" s="30">
        <f t="shared" si="63"/>
        <v>9360</v>
      </c>
      <c r="J1412" s="30">
        <v>14</v>
      </c>
      <c r="K1412" s="30">
        <f>J1412*E1412</f>
        <v>2016</v>
      </c>
      <c r="L1412" s="30">
        <f t="shared" si="64"/>
        <v>7344</v>
      </c>
      <c r="M1412" s="31">
        <f t="shared" si="65"/>
        <v>0.7846153846153846</v>
      </c>
    </row>
    <row r="1413" spans="1:13" x14ac:dyDescent="0.25">
      <c r="A1413" s="28" t="s">
        <v>15</v>
      </c>
      <c r="B1413" s="28" t="s">
        <v>9696</v>
      </c>
      <c r="C1413" s="29">
        <v>44529</v>
      </c>
      <c r="D1413" s="28" t="s">
        <v>9699</v>
      </c>
      <c r="E1413" s="30">
        <v>144</v>
      </c>
      <c r="F1413" s="30">
        <v>18</v>
      </c>
      <c r="G1413" s="30">
        <v>2592</v>
      </c>
      <c r="H1413" s="30">
        <v>0</v>
      </c>
      <c r="I1413" s="30">
        <f t="shared" si="63"/>
        <v>2592</v>
      </c>
      <c r="J1413" s="30">
        <v>12</v>
      </c>
      <c r="K1413" s="30">
        <f>J1413*E1413</f>
        <v>1728</v>
      </c>
      <c r="L1413" s="30">
        <f t="shared" si="64"/>
        <v>864</v>
      </c>
      <c r="M1413" s="31">
        <f t="shared" si="65"/>
        <v>0.33333333333333331</v>
      </c>
    </row>
    <row r="1414" spans="1:13" x14ac:dyDescent="0.25">
      <c r="A1414" s="28" t="s">
        <v>15</v>
      </c>
      <c r="B1414" s="28" t="s">
        <v>9696</v>
      </c>
      <c r="C1414" s="29">
        <v>44529</v>
      </c>
      <c r="D1414" s="28" t="s">
        <v>5180</v>
      </c>
      <c r="E1414" s="30">
        <v>20</v>
      </c>
      <c r="F1414" s="30">
        <v>287.75</v>
      </c>
      <c r="G1414" s="30">
        <v>5755</v>
      </c>
      <c r="H1414" s="30">
        <v>0</v>
      </c>
      <c r="I1414" s="30">
        <f t="shared" si="63"/>
        <v>5755</v>
      </c>
      <c r="J1414" s="30">
        <v>52</v>
      </c>
      <c r="K1414" s="30">
        <f>J1414*E1414</f>
        <v>1040</v>
      </c>
      <c r="L1414" s="30">
        <f t="shared" si="64"/>
        <v>4715</v>
      </c>
      <c r="M1414" s="31">
        <f t="shared" si="65"/>
        <v>0.81928757602085145</v>
      </c>
    </row>
    <row r="1415" spans="1:13" x14ac:dyDescent="0.25">
      <c r="A1415" s="28" t="s">
        <v>15</v>
      </c>
      <c r="B1415" s="28" t="s">
        <v>9696</v>
      </c>
      <c r="C1415" s="29">
        <v>44529</v>
      </c>
      <c r="D1415" s="28" t="s">
        <v>5592</v>
      </c>
      <c r="E1415" s="30">
        <v>20</v>
      </c>
      <c r="F1415" s="30">
        <v>1180</v>
      </c>
      <c r="G1415" s="30">
        <v>23600</v>
      </c>
      <c r="H1415" s="30">
        <v>0</v>
      </c>
      <c r="I1415" s="30">
        <f t="shared" si="63"/>
        <v>23600</v>
      </c>
      <c r="J1415" s="30">
        <v>700</v>
      </c>
      <c r="K1415" s="30">
        <f>J1415*E1415</f>
        <v>14000</v>
      </c>
      <c r="L1415" s="30">
        <f t="shared" si="64"/>
        <v>9600</v>
      </c>
      <c r="M1415" s="31">
        <f t="shared" si="65"/>
        <v>0.40677966101694918</v>
      </c>
    </row>
    <row r="1416" spans="1:13" x14ac:dyDescent="0.25">
      <c r="A1416" s="28" t="s">
        <v>15</v>
      </c>
      <c r="B1416" s="28" t="s">
        <v>9696</v>
      </c>
      <c r="C1416" s="29">
        <v>44529</v>
      </c>
      <c r="D1416" s="28" t="s">
        <v>5274</v>
      </c>
      <c r="E1416" s="30">
        <v>144</v>
      </c>
      <c r="F1416" s="30">
        <v>124</v>
      </c>
      <c r="G1416" s="30">
        <v>17856</v>
      </c>
      <c r="H1416" s="30">
        <v>0</v>
      </c>
      <c r="I1416" s="30">
        <f t="shared" ref="I1416:I1479" si="66">+G1416-H1416</f>
        <v>17856</v>
      </c>
      <c r="J1416" s="30">
        <v>14</v>
      </c>
      <c r="K1416" s="30">
        <f>J1416*E1416</f>
        <v>2016</v>
      </c>
      <c r="L1416" s="30">
        <f t="shared" ref="L1416:L1479" si="67">+I1416-K1416</f>
        <v>15840</v>
      </c>
      <c r="M1416" s="31">
        <f t="shared" ref="M1416:M1479" si="68">+L1416/G1416</f>
        <v>0.88709677419354838</v>
      </c>
    </row>
    <row r="1417" spans="1:13" x14ac:dyDescent="0.25">
      <c r="A1417" s="28" t="s">
        <v>15</v>
      </c>
      <c r="B1417" s="28" t="s">
        <v>9696</v>
      </c>
      <c r="C1417" s="29">
        <v>44529</v>
      </c>
      <c r="D1417" s="28" t="s">
        <v>4652</v>
      </c>
      <c r="E1417" s="30">
        <v>100</v>
      </c>
      <c r="F1417" s="30">
        <v>624.80999999999995</v>
      </c>
      <c r="G1417" s="30">
        <v>62481</v>
      </c>
      <c r="H1417" s="30">
        <v>0</v>
      </c>
      <c r="I1417" s="30">
        <f t="shared" si="66"/>
        <v>62481</v>
      </c>
      <c r="J1417" s="30">
        <v>250</v>
      </c>
      <c r="K1417" s="30">
        <f>J1417*E1417</f>
        <v>25000</v>
      </c>
      <c r="L1417" s="30">
        <f t="shared" si="67"/>
        <v>37481</v>
      </c>
      <c r="M1417" s="31">
        <f t="shared" si="68"/>
        <v>0.59987836302235875</v>
      </c>
    </row>
    <row r="1418" spans="1:13" x14ac:dyDescent="0.25">
      <c r="A1418" s="28" t="s">
        <v>15</v>
      </c>
      <c r="B1418" s="28" t="s">
        <v>9696</v>
      </c>
      <c r="C1418" s="29">
        <v>44529</v>
      </c>
      <c r="D1418" s="28" t="s">
        <v>938</v>
      </c>
      <c r="E1418" s="30">
        <v>100</v>
      </c>
      <c r="F1418" s="30">
        <v>65</v>
      </c>
      <c r="G1418" s="30">
        <v>6500</v>
      </c>
      <c r="H1418" s="30">
        <v>0</v>
      </c>
      <c r="I1418" s="30">
        <f t="shared" si="66"/>
        <v>6500</v>
      </c>
      <c r="J1418" s="30">
        <v>17</v>
      </c>
      <c r="K1418" s="30">
        <f>J1418*E1418</f>
        <v>1700</v>
      </c>
      <c r="L1418" s="30">
        <f t="shared" si="67"/>
        <v>4800</v>
      </c>
      <c r="M1418" s="31">
        <f t="shared" si="68"/>
        <v>0.7384615384615385</v>
      </c>
    </row>
    <row r="1419" spans="1:13" x14ac:dyDescent="0.25">
      <c r="A1419" s="28" t="s">
        <v>15</v>
      </c>
      <c r="B1419" s="28" t="s">
        <v>9696</v>
      </c>
      <c r="C1419" s="29">
        <v>44529</v>
      </c>
      <c r="D1419" s="28" t="s">
        <v>5094</v>
      </c>
      <c r="E1419" s="30">
        <v>5</v>
      </c>
      <c r="F1419" s="30">
        <v>268</v>
      </c>
      <c r="G1419" s="30">
        <v>1340</v>
      </c>
      <c r="H1419" s="30">
        <v>0</v>
      </c>
      <c r="I1419" s="30">
        <f t="shared" si="66"/>
        <v>1340</v>
      </c>
      <c r="J1419" s="30">
        <v>70</v>
      </c>
      <c r="K1419" s="30">
        <f>J1419*E1419</f>
        <v>350</v>
      </c>
      <c r="L1419" s="30">
        <f t="shared" si="67"/>
        <v>990</v>
      </c>
      <c r="M1419" s="31">
        <f t="shared" si="68"/>
        <v>0.73880597014925375</v>
      </c>
    </row>
    <row r="1420" spans="1:13" x14ac:dyDescent="0.25">
      <c r="A1420" s="28" t="s">
        <v>15</v>
      </c>
      <c r="B1420" s="28" t="s">
        <v>9700</v>
      </c>
      <c r="C1420" s="29">
        <v>44529</v>
      </c>
      <c r="D1420" s="28" t="s">
        <v>5214</v>
      </c>
      <c r="E1420" s="30">
        <v>150</v>
      </c>
      <c r="F1420" s="30">
        <v>820</v>
      </c>
      <c r="G1420" s="30">
        <v>123000</v>
      </c>
      <c r="H1420" s="30">
        <v>0</v>
      </c>
      <c r="I1420" s="30">
        <f t="shared" si="66"/>
        <v>123000</v>
      </c>
      <c r="J1420" s="30">
        <v>290</v>
      </c>
      <c r="K1420" s="30">
        <f>J1420*E1420</f>
        <v>43500</v>
      </c>
      <c r="L1420" s="30">
        <f t="shared" si="67"/>
        <v>79500</v>
      </c>
      <c r="M1420" s="31">
        <f t="shared" si="68"/>
        <v>0.64634146341463417</v>
      </c>
    </row>
    <row r="1421" spans="1:13" x14ac:dyDescent="0.25">
      <c r="A1421" s="28" t="s">
        <v>15</v>
      </c>
      <c r="B1421" s="28" t="s">
        <v>9700</v>
      </c>
      <c r="C1421" s="29">
        <v>44529</v>
      </c>
      <c r="D1421" s="28" t="s">
        <v>5175</v>
      </c>
      <c r="E1421" s="30">
        <v>200</v>
      </c>
      <c r="F1421" s="30">
        <v>530</v>
      </c>
      <c r="G1421" s="30">
        <v>106000</v>
      </c>
      <c r="H1421" s="30">
        <v>0</v>
      </c>
      <c r="I1421" s="30">
        <f t="shared" si="66"/>
        <v>106000</v>
      </c>
      <c r="J1421" s="30">
        <v>112</v>
      </c>
      <c r="K1421" s="30">
        <f>J1421*E1421</f>
        <v>22400</v>
      </c>
      <c r="L1421" s="30">
        <f t="shared" si="67"/>
        <v>83600</v>
      </c>
      <c r="M1421" s="31">
        <f t="shared" si="68"/>
        <v>0.78867924528301891</v>
      </c>
    </row>
    <row r="1422" spans="1:13" x14ac:dyDescent="0.25">
      <c r="A1422" s="28" t="s">
        <v>15</v>
      </c>
      <c r="B1422" s="28" t="s">
        <v>9700</v>
      </c>
      <c r="C1422" s="29">
        <v>44529</v>
      </c>
      <c r="D1422" s="28" t="s">
        <v>5099</v>
      </c>
      <c r="E1422" s="30">
        <v>10</v>
      </c>
      <c r="F1422" s="30">
        <v>800</v>
      </c>
      <c r="G1422" s="30">
        <v>8000</v>
      </c>
      <c r="H1422" s="30">
        <v>0</v>
      </c>
      <c r="I1422" s="30">
        <f t="shared" si="66"/>
        <v>8000</v>
      </c>
      <c r="J1422" s="30">
        <v>210</v>
      </c>
      <c r="K1422" s="30">
        <f>J1422*E1422</f>
        <v>2100</v>
      </c>
      <c r="L1422" s="30">
        <f t="shared" si="67"/>
        <v>5900</v>
      </c>
      <c r="M1422" s="31">
        <f t="shared" si="68"/>
        <v>0.73750000000000004</v>
      </c>
    </row>
    <row r="1423" spans="1:13" x14ac:dyDescent="0.25">
      <c r="A1423" s="28" t="s">
        <v>15</v>
      </c>
      <c r="B1423" s="28" t="s">
        <v>9700</v>
      </c>
      <c r="C1423" s="29">
        <v>44529</v>
      </c>
      <c r="D1423" s="28" t="s">
        <v>4969</v>
      </c>
      <c r="E1423" s="30">
        <v>15</v>
      </c>
      <c r="F1423" s="30">
        <v>1999</v>
      </c>
      <c r="G1423" s="30">
        <v>29985</v>
      </c>
      <c r="H1423" s="30">
        <v>0</v>
      </c>
      <c r="I1423" s="30">
        <f t="shared" si="66"/>
        <v>29985</v>
      </c>
      <c r="J1423" s="30">
        <v>280</v>
      </c>
      <c r="K1423" s="30">
        <f>J1423*E1423</f>
        <v>4200</v>
      </c>
      <c r="L1423" s="30">
        <f t="shared" si="67"/>
        <v>25785</v>
      </c>
      <c r="M1423" s="31">
        <f t="shared" si="68"/>
        <v>0.85992996498249119</v>
      </c>
    </row>
    <row r="1424" spans="1:13" x14ac:dyDescent="0.25">
      <c r="A1424" s="28" t="s">
        <v>15</v>
      </c>
      <c r="B1424" s="28" t="s">
        <v>9700</v>
      </c>
      <c r="C1424" s="29">
        <v>44529</v>
      </c>
      <c r="D1424" s="28" t="s">
        <v>4936</v>
      </c>
      <c r="E1424" s="30">
        <v>50</v>
      </c>
      <c r="F1424" s="30">
        <v>270</v>
      </c>
      <c r="G1424" s="30">
        <v>13500</v>
      </c>
      <c r="H1424" s="30">
        <v>0</v>
      </c>
      <c r="I1424" s="30">
        <f t="shared" si="66"/>
        <v>13500</v>
      </c>
      <c r="J1424" s="30">
        <v>37</v>
      </c>
      <c r="K1424" s="30">
        <f>J1424*E1424</f>
        <v>1850</v>
      </c>
      <c r="L1424" s="30">
        <f t="shared" si="67"/>
        <v>11650</v>
      </c>
      <c r="M1424" s="31">
        <f t="shared" si="68"/>
        <v>0.86296296296296293</v>
      </c>
    </row>
    <row r="1425" spans="1:13" x14ac:dyDescent="0.25">
      <c r="A1425" s="28" t="s">
        <v>15</v>
      </c>
      <c r="B1425" s="28" t="s">
        <v>9700</v>
      </c>
      <c r="C1425" s="29">
        <v>44529</v>
      </c>
      <c r="D1425" s="28" t="s">
        <v>4666</v>
      </c>
      <c r="E1425" s="30">
        <v>30</v>
      </c>
      <c r="F1425" s="30">
        <v>1683</v>
      </c>
      <c r="G1425" s="30">
        <v>50490</v>
      </c>
      <c r="H1425" s="30">
        <v>0</v>
      </c>
      <c r="I1425" s="30">
        <f t="shared" si="66"/>
        <v>50490</v>
      </c>
      <c r="J1425" s="30">
        <v>437.5</v>
      </c>
      <c r="K1425" s="30">
        <f>J1425*E1425</f>
        <v>13125</v>
      </c>
      <c r="L1425" s="30">
        <f t="shared" si="67"/>
        <v>37365</v>
      </c>
      <c r="M1425" s="31">
        <f t="shared" si="68"/>
        <v>0.74004753416518121</v>
      </c>
    </row>
    <row r="1426" spans="1:13" x14ac:dyDescent="0.25">
      <c r="A1426" s="28" t="s">
        <v>15</v>
      </c>
      <c r="B1426" s="28" t="s">
        <v>9701</v>
      </c>
      <c r="C1426" s="29">
        <v>44529</v>
      </c>
      <c r="D1426" s="28" t="s">
        <v>9702</v>
      </c>
      <c r="E1426" s="30">
        <v>30</v>
      </c>
      <c r="F1426" s="30">
        <v>750</v>
      </c>
      <c r="G1426" s="30">
        <v>22500</v>
      </c>
      <c r="H1426" s="30">
        <v>0</v>
      </c>
      <c r="I1426" s="30">
        <f t="shared" si="66"/>
        <v>22500</v>
      </c>
      <c r="J1426" s="30">
        <v>290</v>
      </c>
      <c r="K1426" s="30">
        <f>J1426*E1426</f>
        <v>8700</v>
      </c>
      <c r="L1426" s="30">
        <f t="shared" si="67"/>
        <v>13800</v>
      </c>
      <c r="M1426" s="31">
        <f t="shared" si="68"/>
        <v>0.61333333333333329</v>
      </c>
    </row>
    <row r="1427" spans="1:13" x14ac:dyDescent="0.25">
      <c r="A1427" s="28" t="s">
        <v>15</v>
      </c>
      <c r="B1427" s="28" t="s">
        <v>9701</v>
      </c>
      <c r="C1427" s="29">
        <v>44529</v>
      </c>
      <c r="D1427" s="28" t="s">
        <v>7651</v>
      </c>
      <c r="E1427" s="30">
        <v>1</v>
      </c>
      <c r="F1427" s="30">
        <v>750</v>
      </c>
      <c r="G1427" s="30">
        <v>750</v>
      </c>
      <c r="H1427" s="30">
        <v>0</v>
      </c>
      <c r="I1427" s="30">
        <f t="shared" si="66"/>
        <v>750</v>
      </c>
      <c r="J1427" s="30">
        <v>250</v>
      </c>
      <c r="K1427" s="30">
        <f>J1427*E1427</f>
        <v>250</v>
      </c>
      <c r="L1427" s="30">
        <f t="shared" si="67"/>
        <v>500</v>
      </c>
      <c r="M1427" s="31">
        <f t="shared" si="68"/>
        <v>0.66666666666666663</v>
      </c>
    </row>
    <row r="1428" spans="1:13" x14ac:dyDescent="0.25">
      <c r="A1428" s="28" t="s">
        <v>15</v>
      </c>
      <c r="B1428" s="28" t="s">
        <v>9703</v>
      </c>
      <c r="C1428" s="29">
        <v>44522</v>
      </c>
      <c r="D1428" s="28" t="s">
        <v>4923</v>
      </c>
      <c r="E1428" s="30">
        <v>2</v>
      </c>
      <c r="F1428" s="30">
        <v>589</v>
      </c>
      <c r="G1428" s="30">
        <v>1178</v>
      </c>
      <c r="H1428" s="30">
        <v>0</v>
      </c>
      <c r="I1428" s="30">
        <f t="shared" si="66"/>
        <v>1178</v>
      </c>
      <c r="J1428" s="30">
        <v>132.30000000000001</v>
      </c>
      <c r="K1428" s="30">
        <f>J1428*E1428</f>
        <v>264.60000000000002</v>
      </c>
      <c r="L1428" s="30">
        <f t="shared" si="67"/>
        <v>913.4</v>
      </c>
      <c r="M1428" s="31">
        <f t="shared" si="68"/>
        <v>0.77538200339558572</v>
      </c>
    </row>
    <row r="1429" spans="1:13" x14ac:dyDescent="0.25">
      <c r="A1429" s="28" t="s">
        <v>15</v>
      </c>
      <c r="B1429" s="28" t="s">
        <v>9703</v>
      </c>
      <c r="C1429" s="29">
        <v>44522</v>
      </c>
      <c r="D1429" s="28" t="s">
        <v>8900</v>
      </c>
      <c r="E1429" s="30">
        <v>10</v>
      </c>
      <c r="F1429" s="30">
        <v>373</v>
      </c>
      <c r="G1429" s="30">
        <v>3730</v>
      </c>
      <c r="H1429" s="30">
        <v>0</v>
      </c>
      <c r="I1429" s="30">
        <f t="shared" si="66"/>
        <v>3730</v>
      </c>
      <c r="J1429" s="30">
        <v>64</v>
      </c>
      <c r="K1429" s="30">
        <f>J1429*E1429</f>
        <v>640</v>
      </c>
      <c r="L1429" s="30">
        <f t="shared" si="67"/>
        <v>3090</v>
      </c>
      <c r="M1429" s="31">
        <f t="shared" si="68"/>
        <v>0.82841823056300268</v>
      </c>
    </row>
    <row r="1430" spans="1:13" x14ac:dyDescent="0.25">
      <c r="A1430" s="28" t="s">
        <v>15</v>
      </c>
      <c r="B1430" s="28" t="s">
        <v>9703</v>
      </c>
      <c r="C1430" s="29">
        <v>44522</v>
      </c>
      <c r="D1430" s="28" t="s">
        <v>9041</v>
      </c>
      <c r="E1430" s="30">
        <v>10</v>
      </c>
      <c r="F1430" s="30">
        <v>725</v>
      </c>
      <c r="G1430" s="30">
        <v>7250</v>
      </c>
      <c r="H1430" s="30">
        <v>0</v>
      </c>
      <c r="I1430" s="30">
        <f t="shared" si="66"/>
        <v>7250</v>
      </c>
      <c r="J1430" s="30">
        <v>725</v>
      </c>
      <c r="K1430" s="30">
        <f>J1430*E1430</f>
        <v>7250</v>
      </c>
      <c r="L1430" s="30">
        <f t="shared" si="67"/>
        <v>0</v>
      </c>
      <c r="M1430" s="31">
        <f t="shared" si="68"/>
        <v>0</v>
      </c>
    </row>
    <row r="1431" spans="1:13" x14ac:dyDescent="0.25">
      <c r="A1431" s="28" t="s">
        <v>15</v>
      </c>
      <c r="B1431" s="28" t="s">
        <v>9703</v>
      </c>
      <c r="C1431" s="29">
        <v>44522</v>
      </c>
      <c r="D1431" s="28" t="s">
        <v>6688</v>
      </c>
      <c r="E1431" s="30">
        <v>5</v>
      </c>
      <c r="F1431" s="30">
        <v>1300</v>
      </c>
      <c r="G1431" s="30">
        <v>6500</v>
      </c>
      <c r="H1431" s="30">
        <v>0</v>
      </c>
      <c r="I1431" s="30">
        <f t="shared" si="66"/>
        <v>6500</v>
      </c>
      <c r="J1431" s="30">
        <v>220</v>
      </c>
      <c r="K1431" s="30">
        <f>J1431*E1431</f>
        <v>1100</v>
      </c>
      <c r="L1431" s="30">
        <f t="shared" si="67"/>
        <v>5400</v>
      </c>
      <c r="M1431" s="31">
        <f t="shared" si="68"/>
        <v>0.83076923076923082</v>
      </c>
    </row>
    <row r="1432" spans="1:13" x14ac:dyDescent="0.25">
      <c r="A1432" s="28" t="s">
        <v>15</v>
      </c>
      <c r="B1432" s="28" t="s">
        <v>9703</v>
      </c>
      <c r="C1432" s="29">
        <v>44522</v>
      </c>
      <c r="D1432" s="28" t="s">
        <v>5029</v>
      </c>
      <c r="E1432" s="30">
        <v>5</v>
      </c>
      <c r="F1432" s="30">
        <v>2172</v>
      </c>
      <c r="G1432" s="30">
        <v>10860</v>
      </c>
      <c r="H1432" s="30">
        <v>0</v>
      </c>
      <c r="I1432" s="30">
        <f t="shared" si="66"/>
        <v>10860</v>
      </c>
      <c r="J1432" s="30">
        <v>28</v>
      </c>
      <c r="K1432" s="30">
        <f>J1432*E1432</f>
        <v>140</v>
      </c>
      <c r="L1432" s="30">
        <f t="shared" si="67"/>
        <v>10720</v>
      </c>
      <c r="M1432" s="31">
        <f t="shared" si="68"/>
        <v>0.98710865561694294</v>
      </c>
    </row>
    <row r="1433" spans="1:13" x14ac:dyDescent="0.25">
      <c r="A1433" s="28" t="s">
        <v>15</v>
      </c>
      <c r="B1433" s="28" t="s">
        <v>9703</v>
      </c>
      <c r="C1433" s="29">
        <v>44522</v>
      </c>
      <c r="D1433" s="28" t="s">
        <v>9704</v>
      </c>
      <c r="E1433" s="30">
        <v>10</v>
      </c>
      <c r="F1433" s="30">
        <v>1600</v>
      </c>
      <c r="G1433" s="30">
        <v>16000</v>
      </c>
      <c r="H1433" s="30">
        <v>0</v>
      </c>
      <c r="I1433" s="30">
        <f t="shared" si="66"/>
        <v>16000</v>
      </c>
      <c r="J1433" s="30">
        <v>140</v>
      </c>
      <c r="K1433" s="30">
        <f>J1433*E1433</f>
        <v>1400</v>
      </c>
      <c r="L1433" s="30">
        <f t="shared" si="67"/>
        <v>14600</v>
      </c>
      <c r="M1433" s="31">
        <f t="shared" si="68"/>
        <v>0.91249999999999998</v>
      </c>
    </row>
    <row r="1434" spans="1:13" x14ac:dyDescent="0.25">
      <c r="A1434" s="28" t="s">
        <v>15</v>
      </c>
      <c r="B1434" s="28" t="s">
        <v>9703</v>
      </c>
      <c r="C1434" s="29">
        <v>44522</v>
      </c>
      <c r="D1434" s="28" t="s">
        <v>5891</v>
      </c>
      <c r="E1434" s="30">
        <v>5</v>
      </c>
      <c r="F1434" s="30">
        <v>1500</v>
      </c>
      <c r="G1434" s="30">
        <v>7500</v>
      </c>
      <c r="H1434" s="30">
        <v>0</v>
      </c>
      <c r="I1434" s="30">
        <f t="shared" si="66"/>
        <v>7500</v>
      </c>
      <c r="J1434" s="30">
        <v>360</v>
      </c>
      <c r="K1434" s="30">
        <f>J1434*E1434</f>
        <v>1800</v>
      </c>
      <c r="L1434" s="30">
        <f t="shared" si="67"/>
        <v>5700</v>
      </c>
      <c r="M1434" s="31">
        <f t="shared" si="68"/>
        <v>0.76</v>
      </c>
    </row>
    <row r="1435" spans="1:13" x14ac:dyDescent="0.25">
      <c r="A1435" s="28" t="s">
        <v>15</v>
      </c>
      <c r="B1435" s="28" t="s">
        <v>9703</v>
      </c>
      <c r="C1435" s="29">
        <v>44522</v>
      </c>
      <c r="D1435" s="28" t="s">
        <v>5163</v>
      </c>
      <c r="E1435" s="30">
        <v>20</v>
      </c>
      <c r="F1435" s="30">
        <v>70</v>
      </c>
      <c r="G1435" s="30">
        <v>1400</v>
      </c>
      <c r="H1435" s="30">
        <v>0</v>
      </c>
      <c r="I1435" s="30">
        <f t="shared" si="66"/>
        <v>1400</v>
      </c>
      <c r="J1435" s="30">
        <v>27</v>
      </c>
      <c r="K1435" s="30">
        <f>J1435*E1435</f>
        <v>540</v>
      </c>
      <c r="L1435" s="30">
        <f t="shared" si="67"/>
        <v>860</v>
      </c>
      <c r="M1435" s="31">
        <f t="shared" si="68"/>
        <v>0.61428571428571432</v>
      </c>
    </row>
    <row r="1436" spans="1:13" x14ac:dyDescent="0.25">
      <c r="A1436" s="28" t="s">
        <v>15</v>
      </c>
      <c r="B1436" s="28" t="s">
        <v>9703</v>
      </c>
      <c r="C1436" s="29">
        <v>44522</v>
      </c>
      <c r="D1436" s="28" t="s">
        <v>4624</v>
      </c>
      <c r="E1436" s="30">
        <v>10</v>
      </c>
      <c r="F1436" s="30">
        <v>799</v>
      </c>
      <c r="G1436" s="30">
        <v>7990</v>
      </c>
      <c r="H1436" s="30">
        <v>0</v>
      </c>
      <c r="I1436" s="30">
        <f t="shared" si="66"/>
        <v>7990</v>
      </c>
      <c r="J1436" s="30">
        <v>224.25</v>
      </c>
      <c r="K1436" s="30">
        <f>J1436*E1436</f>
        <v>2242.5</v>
      </c>
      <c r="L1436" s="30">
        <f t="shared" si="67"/>
        <v>5747.5</v>
      </c>
      <c r="M1436" s="31">
        <f t="shared" si="68"/>
        <v>0.71933667083854813</v>
      </c>
    </row>
    <row r="1437" spans="1:13" x14ac:dyDescent="0.25">
      <c r="A1437" s="28" t="s">
        <v>15</v>
      </c>
      <c r="B1437" s="28" t="s">
        <v>9703</v>
      </c>
      <c r="C1437" s="29">
        <v>44522</v>
      </c>
      <c r="D1437" s="28" t="s">
        <v>4660</v>
      </c>
      <c r="E1437" s="30">
        <v>5</v>
      </c>
      <c r="F1437" s="30">
        <v>1740</v>
      </c>
      <c r="G1437" s="30">
        <v>8700</v>
      </c>
      <c r="H1437" s="30">
        <v>0</v>
      </c>
      <c r="I1437" s="30">
        <f t="shared" si="66"/>
        <v>8700</v>
      </c>
      <c r="J1437" s="30">
        <v>178</v>
      </c>
      <c r="K1437" s="30">
        <f>J1437*E1437</f>
        <v>890</v>
      </c>
      <c r="L1437" s="30">
        <f t="shared" si="67"/>
        <v>7810</v>
      </c>
      <c r="M1437" s="31">
        <f t="shared" si="68"/>
        <v>0.89770114942528734</v>
      </c>
    </row>
    <row r="1438" spans="1:13" x14ac:dyDescent="0.25">
      <c r="A1438" s="28" t="s">
        <v>15</v>
      </c>
      <c r="B1438" s="28" t="s">
        <v>9703</v>
      </c>
      <c r="C1438" s="29">
        <v>44522</v>
      </c>
      <c r="D1438" s="28" t="s">
        <v>7450</v>
      </c>
      <c r="E1438" s="30">
        <v>3</v>
      </c>
      <c r="F1438" s="30">
        <v>860</v>
      </c>
      <c r="G1438" s="30">
        <v>2580</v>
      </c>
      <c r="H1438" s="30">
        <v>0</v>
      </c>
      <c r="I1438" s="30">
        <f t="shared" si="66"/>
        <v>2580</v>
      </c>
      <c r="J1438" s="30">
        <v>175</v>
      </c>
      <c r="K1438" s="30">
        <f>J1438*E1438</f>
        <v>525</v>
      </c>
      <c r="L1438" s="30">
        <f t="shared" si="67"/>
        <v>2055</v>
      </c>
      <c r="M1438" s="31">
        <f t="shared" si="68"/>
        <v>0.79651162790697672</v>
      </c>
    </row>
    <row r="1439" spans="1:13" x14ac:dyDescent="0.25">
      <c r="A1439" s="28" t="s">
        <v>15</v>
      </c>
      <c r="B1439" s="28" t="s">
        <v>9703</v>
      </c>
      <c r="C1439" s="29">
        <v>44522</v>
      </c>
      <c r="D1439" s="28" t="s">
        <v>4889</v>
      </c>
      <c r="E1439" s="30">
        <v>10</v>
      </c>
      <c r="F1439" s="30">
        <v>497</v>
      </c>
      <c r="G1439" s="30">
        <v>4970</v>
      </c>
      <c r="H1439" s="30">
        <v>0</v>
      </c>
      <c r="I1439" s="30">
        <f t="shared" si="66"/>
        <v>4970</v>
      </c>
      <c r="J1439" s="30">
        <v>50</v>
      </c>
      <c r="K1439" s="30">
        <f>J1439*E1439</f>
        <v>500</v>
      </c>
      <c r="L1439" s="30">
        <f t="shared" si="67"/>
        <v>4470</v>
      </c>
      <c r="M1439" s="31">
        <f t="shared" si="68"/>
        <v>0.89939637826961771</v>
      </c>
    </row>
    <row r="1440" spans="1:13" x14ac:dyDescent="0.25">
      <c r="A1440" s="28" t="s">
        <v>15</v>
      </c>
      <c r="B1440" s="28" t="s">
        <v>9703</v>
      </c>
      <c r="C1440" s="29">
        <v>44522</v>
      </c>
      <c r="D1440" s="28" t="s">
        <v>9705</v>
      </c>
      <c r="E1440" s="30">
        <v>10</v>
      </c>
      <c r="F1440" s="30">
        <v>101</v>
      </c>
      <c r="G1440" s="30">
        <v>1010</v>
      </c>
      <c r="H1440" s="30">
        <v>0</v>
      </c>
      <c r="I1440" s="30">
        <f t="shared" si="66"/>
        <v>1010</v>
      </c>
      <c r="J1440" s="30">
        <v>43</v>
      </c>
      <c r="K1440" s="30">
        <f>J1440*E1440</f>
        <v>430</v>
      </c>
      <c r="L1440" s="30">
        <f t="shared" si="67"/>
        <v>580</v>
      </c>
      <c r="M1440" s="31">
        <f t="shared" si="68"/>
        <v>0.57425742574257421</v>
      </c>
    </row>
    <row r="1441" spans="1:13" x14ac:dyDescent="0.25">
      <c r="A1441" s="28" t="s">
        <v>15</v>
      </c>
      <c r="B1441" s="28" t="s">
        <v>9703</v>
      </c>
      <c r="C1441" s="29">
        <v>44522</v>
      </c>
      <c r="D1441" s="28" t="s">
        <v>4655</v>
      </c>
      <c r="E1441" s="30">
        <v>26</v>
      </c>
      <c r="F1441" s="30">
        <v>249</v>
      </c>
      <c r="G1441" s="30">
        <v>6474</v>
      </c>
      <c r="H1441" s="30">
        <v>0</v>
      </c>
      <c r="I1441" s="30">
        <f t="shared" si="66"/>
        <v>6474</v>
      </c>
      <c r="J1441" s="30">
        <v>65</v>
      </c>
      <c r="K1441" s="30">
        <f>J1441*E1441</f>
        <v>1690</v>
      </c>
      <c r="L1441" s="30">
        <f t="shared" si="67"/>
        <v>4784</v>
      </c>
      <c r="M1441" s="31">
        <f t="shared" si="68"/>
        <v>0.73895582329317266</v>
      </c>
    </row>
    <row r="1442" spans="1:13" x14ac:dyDescent="0.25">
      <c r="A1442" s="28" t="s">
        <v>15</v>
      </c>
      <c r="B1442" s="28" t="s">
        <v>9703</v>
      </c>
      <c r="C1442" s="29">
        <v>44522</v>
      </c>
      <c r="D1442" s="28" t="s">
        <v>5102</v>
      </c>
      <c r="E1442" s="30">
        <v>4</v>
      </c>
      <c r="F1442" s="30">
        <v>249</v>
      </c>
      <c r="G1442" s="30">
        <v>996</v>
      </c>
      <c r="H1442" s="30">
        <v>0</v>
      </c>
      <c r="I1442" s="30">
        <f t="shared" si="66"/>
        <v>996</v>
      </c>
      <c r="J1442" s="30">
        <v>62.67</v>
      </c>
      <c r="K1442" s="30">
        <f>J1442*E1442</f>
        <v>250.68</v>
      </c>
      <c r="L1442" s="30">
        <f t="shared" si="67"/>
        <v>745.31999999999994</v>
      </c>
      <c r="M1442" s="31">
        <f t="shared" si="68"/>
        <v>0.7483132530120481</v>
      </c>
    </row>
    <row r="1443" spans="1:13" x14ac:dyDescent="0.25">
      <c r="A1443" s="28" t="s">
        <v>15</v>
      </c>
      <c r="B1443" s="28" t="s">
        <v>9703</v>
      </c>
      <c r="C1443" s="29">
        <v>44522</v>
      </c>
      <c r="D1443" s="28" t="s">
        <v>4563</v>
      </c>
      <c r="E1443" s="30">
        <v>10</v>
      </c>
      <c r="F1443" s="30">
        <v>899</v>
      </c>
      <c r="G1443" s="30">
        <v>8990</v>
      </c>
      <c r="H1443" s="30">
        <v>0</v>
      </c>
      <c r="I1443" s="30">
        <f t="shared" si="66"/>
        <v>8990</v>
      </c>
      <c r="J1443" s="30">
        <v>90</v>
      </c>
      <c r="K1443" s="30">
        <f>J1443*E1443</f>
        <v>900</v>
      </c>
      <c r="L1443" s="30">
        <f t="shared" si="67"/>
        <v>8090</v>
      </c>
      <c r="M1443" s="31">
        <f t="shared" si="68"/>
        <v>0.89988876529477202</v>
      </c>
    </row>
    <row r="1444" spans="1:13" x14ac:dyDescent="0.25">
      <c r="A1444" s="28" t="s">
        <v>15</v>
      </c>
      <c r="B1444" s="28" t="s">
        <v>9703</v>
      </c>
      <c r="C1444" s="29">
        <v>44522</v>
      </c>
      <c r="D1444" s="28" t="s">
        <v>853</v>
      </c>
      <c r="E1444" s="30">
        <v>5</v>
      </c>
      <c r="F1444" s="30">
        <v>999</v>
      </c>
      <c r="G1444" s="30">
        <v>4995</v>
      </c>
      <c r="H1444" s="30">
        <v>0</v>
      </c>
      <c r="I1444" s="30">
        <f t="shared" si="66"/>
        <v>4995</v>
      </c>
      <c r="J1444" s="30">
        <v>74</v>
      </c>
      <c r="K1444" s="30">
        <f>J1444*E1444</f>
        <v>370</v>
      </c>
      <c r="L1444" s="30">
        <f t="shared" si="67"/>
        <v>4625</v>
      </c>
      <c r="M1444" s="31">
        <f t="shared" si="68"/>
        <v>0.92592592592592593</v>
      </c>
    </row>
    <row r="1445" spans="1:13" x14ac:dyDescent="0.25">
      <c r="A1445" s="28" t="s">
        <v>15</v>
      </c>
      <c r="B1445" s="28" t="s">
        <v>9703</v>
      </c>
      <c r="C1445" s="29">
        <v>44522</v>
      </c>
      <c r="D1445" s="28" t="s">
        <v>8842</v>
      </c>
      <c r="E1445" s="30">
        <v>20</v>
      </c>
      <c r="F1445" s="30">
        <v>1139</v>
      </c>
      <c r="G1445" s="30">
        <v>22780</v>
      </c>
      <c r="H1445" s="30">
        <v>0</v>
      </c>
      <c r="I1445" s="30">
        <f t="shared" si="66"/>
        <v>22780</v>
      </c>
      <c r="J1445" s="30">
        <v>250</v>
      </c>
      <c r="K1445" s="30">
        <f>J1445*E1445</f>
        <v>5000</v>
      </c>
      <c r="L1445" s="30">
        <f t="shared" si="67"/>
        <v>17780</v>
      </c>
      <c r="M1445" s="31">
        <f t="shared" si="68"/>
        <v>0.7805092186128183</v>
      </c>
    </row>
    <row r="1446" spans="1:13" x14ac:dyDescent="0.25">
      <c r="A1446" s="28" t="s">
        <v>15</v>
      </c>
      <c r="B1446" s="28" t="s">
        <v>9703</v>
      </c>
      <c r="C1446" s="29">
        <v>44522</v>
      </c>
      <c r="D1446" s="28" t="s">
        <v>4967</v>
      </c>
      <c r="E1446" s="30">
        <v>15</v>
      </c>
      <c r="F1446" s="30">
        <v>483</v>
      </c>
      <c r="G1446" s="30">
        <v>7245</v>
      </c>
      <c r="H1446" s="30">
        <v>0</v>
      </c>
      <c r="I1446" s="30">
        <f t="shared" si="66"/>
        <v>7245</v>
      </c>
      <c r="J1446" s="30">
        <v>287</v>
      </c>
      <c r="K1446" s="30">
        <f>J1446*E1446</f>
        <v>4305</v>
      </c>
      <c r="L1446" s="30">
        <f t="shared" si="67"/>
        <v>2940</v>
      </c>
      <c r="M1446" s="31">
        <f t="shared" si="68"/>
        <v>0.40579710144927539</v>
      </c>
    </row>
    <row r="1447" spans="1:13" x14ac:dyDescent="0.25">
      <c r="A1447" s="28" t="s">
        <v>15</v>
      </c>
      <c r="B1447" s="28" t="s">
        <v>9703</v>
      </c>
      <c r="C1447" s="29">
        <v>44522</v>
      </c>
      <c r="D1447" s="28" t="s">
        <v>4330</v>
      </c>
      <c r="E1447" s="30">
        <v>10</v>
      </c>
      <c r="F1447" s="30">
        <v>2800</v>
      </c>
      <c r="G1447" s="30">
        <v>28000</v>
      </c>
      <c r="H1447" s="30">
        <v>0</v>
      </c>
      <c r="I1447" s="30">
        <f t="shared" si="66"/>
        <v>28000</v>
      </c>
      <c r="J1447" s="30">
        <v>455</v>
      </c>
      <c r="K1447" s="30">
        <f>J1447*E1447</f>
        <v>4550</v>
      </c>
      <c r="L1447" s="30">
        <f t="shared" si="67"/>
        <v>23450</v>
      </c>
      <c r="M1447" s="31">
        <f t="shared" si="68"/>
        <v>0.83750000000000002</v>
      </c>
    </row>
    <row r="1448" spans="1:13" x14ac:dyDescent="0.25">
      <c r="A1448" s="28" t="s">
        <v>15</v>
      </c>
      <c r="B1448" s="28" t="s">
        <v>9703</v>
      </c>
      <c r="C1448" s="29">
        <v>44522</v>
      </c>
      <c r="D1448" s="28" t="s">
        <v>5094</v>
      </c>
      <c r="E1448" s="30">
        <v>3</v>
      </c>
      <c r="F1448" s="30">
        <v>268</v>
      </c>
      <c r="G1448" s="30">
        <v>804</v>
      </c>
      <c r="H1448" s="30">
        <v>0</v>
      </c>
      <c r="I1448" s="30">
        <f t="shared" si="66"/>
        <v>804</v>
      </c>
      <c r="J1448" s="30">
        <v>70</v>
      </c>
      <c r="K1448" s="30">
        <f>J1448*E1448</f>
        <v>210</v>
      </c>
      <c r="L1448" s="30">
        <f t="shared" si="67"/>
        <v>594</v>
      </c>
      <c r="M1448" s="31">
        <f t="shared" si="68"/>
        <v>0.73880597014925375</v>
      </c>
    </row>
    <row r="1449" spans="1:13" x14ac:dyDescent="0.25">
      <c r="A1449" s="28" t="s">
        <v>15</v>
      </c>
      <c r="B1449" s="28" t="s">
        <v>9703</v>
      </c>
      <c r="C1449" s="29">
        <v>44522</v>
      </c>
      <c r="D1449" s="28" t="s">
        <v>5573</v>
      </c>
      <c r="E1449" s="30">
        <v>3</v>
      </c>
      <c r="F1449" s="30">
        <v>446</v>
      </c>
      <c r="G1449" s="30">
        <v>1338</v>
      </c>
      <c r="H1449" s="30">
        <v>0</v>
      </c>
      <c r="I1449" s="30">
        <f t="shared" si="66"/>
        <v>1338</v>
      </c>
      <c r="J1449" s="30">
        <v>34</v>
      </c>
      <c r="K1449" s="30">
        <f>J1449*E1449</f>
        <v>102</v>
      </c>
      <c r="L1449" s="30">
        <f t="shared" si="67"/>
        <v>1236</v>
      </c>
      <c r="M1449" s="31">
        <f t="shared" si="68"/>
        <v>0.92376681614349776</v>
      </c>
    </row>
    <row r="1450" spans="1:13" x14ac:dyDescent="0.25">
      <c r="A1450" s="28" t="s">
        <v>15</v>
      </c>
      <c r="B1450" s="28" t="s">
        <v>9703</v>
      </c>
      <c r="C1450" s="29">
        <v>44522</v>
      </c>
      <c r="D1450" s="28" t="s">
        <v>2679</v>
      </c>
      <c r="E1450" s="30">
        <v>50</v>
      </c>
      <c r="F1450" s="30">
        <v>529</v>
      </c>
      <c r="G1450" s="30">
        <v>26450</v>
      </c>
      <c r="H1450" s="30">
        <v>0</v>
      </c>
      <c r="I1450" s="30">
        <f t="shared" si="66"/>
        <v>26450</v>
      </c>
      <c r="J1450" s="30">
        <v>198</v>
      </c>
      <c r="K1450" s="30">
        <f>J1450*E1450</f>
        <v>9900</v>
      </c>
      <c r="L1450" s="30">
        <f t="shared" si="67"/>
        <v>16550</v>
      </c>
      <c r="M1450" s="31">
        <f t="shared" si="68"/>
        <v>0.62570888468809072</v>
      </c>
    </row>
    <row r="1451" spans="1:13" x14ac:dyDescent="0.25">
      <c r="A1451" s="28" t="s">
        <v>15</v>
      </c>
      <c r="B1451" s="28" t="s">
        <v>9703</v>
      </c>
      <c r="C1451" s="29">
        <v>44522</v>
      </c>
      <c r="D1451" s="28" t="s">
        <v>5099</v>
      </c>
      <c r="E1451" s="30">
        <v>3</v>
      </c>
      <c r="F1451" s="30">
        <v>803</v>
      </c>
      <c r="G1451" s="30">
        <v>2409</v>
      </c>
      <c r="H1451" s="30">
        <v>0</v>
      </c>
      <c r="I1451" s="30">
        <f t="shared" si="66"/>
        <v>2409</v>
      </c>
      <c r="J1451" s="30">
        <v>210</v>
      </c>
      <c r="K1451" s="30">
        <f>J1451*E1451</f>
        <v>630</v>
      </c>
      <c r="L1451" s="30">
        <f t="shared" si="67"/>
        <v>1779</v>
      </c>
      <c r="M1451" s="31">
        <f t="shared" si="68"/>
        <v>0.73848069738480693</v>
      </c>
    </row>
    <row r="1452" spans="1:13" x14ac:dyDescent="0.25">
      <c r="A1452" s="28" t="s">
        <v>15</v>
      </c>
      <c r="B1452" s="28" t="s">
        <v>9703</v>
      </c>
      <c r="C1452" s="29">
        <v>44522</v>
      </c>
      <c r="D1452" s="28" t="s">
        <v>4634</v>
      </c>
      <c r="E1452" s="30">
        <v>10</v>
      </c>
      <c r="F1452" s="30">
        <v>446</v>
      </c>
      <c r="G1452" s="30">
        <v>4460</v>
      </c>
      <c r="H1452" s="30">
        <v>0</v>
      </c>
      <c r="I1452" s="30">
        <f t="shared" si="66"/>
        <v>4460</v>
      </c>
      <c r="J1452" s="30">
        <v>76</v>
      </c>
      <c r="K1452" s="30">
        <f>J1452*E1452</f>
        <v>760</v>
      </c>
      <c r="L1452" s="30">
        <f t="shared" si="67"/>
        <v>3700</v>
      </c>
      <c r="M1452" s="31">
        <f t="shared" si="68"/>
        <v>0.82959641255605376</v>
      </c>
    </row>
    <row r="1453" spans="1:13" x14ac:dyDescent="0.25">
      <c r="A1453" s="28" t="s">
        <v>15</v>
      </c>
      <c r="B1453" s="28" t="s">
        <v>9706</v>
      </c>
      <c r="C1453" s="29">
        <v>44522</v>
      </c>
      <c r="D1453" s="28" t="s">
        <v>9707</v>
      </c>
      <c r="E1453" s="30">
        <v>144</v>
      </c>
      <c r="F1453" s="30">
        <v>200</v>
      </c>
      <c r="G1453" s="30">
        <v>28800</v>
      </c>
      <c r="H1453" s="30">
        <v>0</v>
      </c>
      <c r="I1453" s="30">
        <f t="shared" si="66"/>
        <v>28800</v>
      </c>
      <c r="J1453" s="30">
        <v>28.5</v>
      </c>
      <c r="K1453" s="30">
        <f>J1453*E1453</f>
        <v>4104</v>
      </c>
      <c r="L1453" s="30">
        <f t="shared" si="67"/>
        <v>24696</v>
      </c>
      <c r="M1453" s="31">
        <f t="shared" si="68"/>
        <v>0.85750000000000004</v>
      </c>
    </row>
    <row r="1454" spans="1:13" x14ac:dyDescent="0.25">
      <c r="A1454" s="28" t="s">
        <v>15</v>
      </c>
      <c r="B1454" s="28" t="s">
        <v>9708</v>
      </c>
      <c r="C1454" s="29">
        <v>44522</v>
      </c>
      <c r="D1454" s="28" t="s">
        <v>2679</v>
      </c>
      <c r="E1454" s="30">
        <v>71.5</v>
      </c>
      <c r="F1454" s="30">
        <v>593.15</v>
      </c>
      <c r="G1454" s="30">
        <v>42410</v>
      </c>
      <c r="H1454" s="30">
        <v>0</v>
      </c>
      <c r="I1454" s="30">
        <f t="shared" si="66"/>
        <v>42410</v>
      </c>
      <c r="J1454" s="30">
        <v>198</v>
      </c>
      <c r="K1454" s="30">
        <f>J1454*E1454</f>
        <v>14157</v>
      </c>
      <c r="L1454" s="30">
        <f t="shared" si="67"/>
        <v>28253</v>
      </c>
      <c r="M1454" s="31">
        <f t="shared" si="68"/>
        <v>0.66618721999528419</v>
      </c>
    </row>
    <row r="1455" spans="1:13" x14ac:dyDescent="0.25">
      <c r="A1455" s="28" t="s">
        <v>15</v>
      </c>
      <c r="B1455" s="28" t="s">
        <v>9708</v>
      </c>
      <c r="C1455" s="29">
        <v>44522</v>
      </c>
      <c r="D1455" s="28" t="s">
        <v>5156</v>
      </c>
      <c r="E1455" s="30">
        <v>30</v>
      </c>
      <c r="F1455" s="30">
        <v>200</v>
      </c>
      <c r="G1455" s="30">
        <v>6000</v>
      </c>
      <c r="H1455" s="30">
        <v>0</v>
      </c>
      <c r="I1455" s="30">
        <f t="shared" si="66"/>
        <v>6000</v>
      </c>
      <c r="J1455" s="30">
        <v>26</v>
      </c>
      <c r="K1455" s="30">
        <f>J1455*E1455</f>
        <v>780</v>
      </c>
      <c r="L1455" s="30">
        <f t="shared" si="67"/>
        <v>5220</v>
      </c>
      <c r="M1455" s="31">
        <f t="shared" si="68"/>
        <v>0.87</v>
      </c>
    </row>
    <row r="1456" spans="1:13" x14ac:dyDescent="0.25">
      <c r="A1456" s="28" t="s">
        <v>15</v>
      </c>
      <c r="B1456" s="28" t="s">
        <v>9708</v>
      </c>
      <c r="C1456" s="29">
        <v>44522</v>
      </c>
      <c r="D1456" s="28" t="s">
        <v>4909</v>
      </c>
      <c r="E1456" s="30">
        <v>4</v>
      </c>
      <c r="F1456" s="30">
        <v>750</v>
      </c>
      <c r="G1456" s="30">
        <v>3000</v>
      </c>
      <c r="H1456" s="30">
        <v>0</v>
      </c>
      <c r="I1456" s="30">
        <f t="shared" si="66"/>
        <v>3000</v>
      </c>
      <c r="J1456" s="30">
        <v>112</v>
      </c>
      <c r="K1456" s="30">
        <f>J1456*E1456</f>
        <v>448</v>
      </c>
      <c r="L1456" s="30">
        <f t="shared" si="67"/>
        <v>2552</v>
      </c>
      <c r="M1456" s="31">
        <f t="shared" si="68"/>
        <v>0.85066666666666668</v>
      </c>
    </row>
    <row r="1457" spans="1:13" x14ac:dyDescent="0.25">
      <c r="A1457" s="28" t="s">
        <v>15</v>
      </c>
      <c r="B1457" s="28" t="s">
        <v>9708</v>
      </c>
      <c r="C1457" s="29">
        <v>44522</v>
      </c>
      <c r="D1457" s="28" t="s">
        <v>8607</v>
      </c>
      <c r="E1457" s="30">
        <v>5</v>
      </c>
      <c r="F1457" s="30">
        <v>1050</v>
      </c>
      <c r="G1457" s="30">
        <v>5250</v>
      </c>
      <c r="H1457" s="30">
        <v>0</v>
      </c>
      <c r="I1457" s="30">
        <f t="shared" si="66"/>
        <v>5250</v>
      </c>
      <c r="J1457" s="30">
        <v>75</v>
      </c>
      <c r="K1457" s="30">
        <f>J1457*E1457</f>
        <v>375</v>
      </c>
      <c r="L1457" s="30">
        <f t="shared" si="67"/>
        <v>4875</v>
      </c>
      <c r="M1457" s="31">
        <f t="shared" si="68"/>
        <v>0.9285714285714286</v>
      </c>
    </row>
    <row r="1458" spans="1:13" x14ac:dyDescent="0.25">
      <c r="A1458" s="28" t="s">
        <v>15</v>
      </c>
      <c r="B1458" s="28" t="s">
        <v>9708</v>
      </c>
      <c r="C1458" s="29">
        <v>44522</v>
      </c>
      <c r="D1458" s="28" t="s">
        <v>6288</v>
      </c>
      <c r="E1458" s="30">
        <v>8</v>
      </c>
      <c r="F1458" s="30">
        <v>350</v>
      </c>
      <c r="G1458" s="30">
        <v>2800</v>
      </c>
      <c r="H1458" s="30">
        <v>0</v>
      </c>
      <c r="I1458" s="30">
        <f t="shared" si="66"/>
        <v>2800</v>
      </c>
      <c r="J1458" s="30">
        <v>42</v>
      </c>
      <c r="K1458" s="30">
        <f>J1458*E1458</f>
        <v>336</v>
      </c>
      <c r="L1458" s="30">
        <f t="shared" si="67"/>
        <v>2464</v>
      </c>
      <c r="M1458" s="31">
        <f t="shared" si="68"/>
        <v>0.88</v>
      </c>
    </row>
    <row r="1459" spans="1:13" x14ac:dyDescent="0.25">
      <c r="A1459" s="28" t="s">
        <v>15</v>
      </c>
      <c r="B1459" s="28" t="s">
        <v>9708</v>
      </c>
      <c r="C1459" s="29">
        <v>44522</v>
      </c>
      <c r="D1459" s="28" t="s">
        <v>2613</v>
      </c>
      <c r="E1459" s="30">
        <v>5</v>
      </c>
      <c r="F1459" s="30">
        <v>1000</v>
      </c>
      <c r="G1459" s="30">
        <v>5000</v>
      </c>
      <c r="H1459" s="30">
        <v>0</v>
      </c>
      <c r="I1459" s="30">
        <f t="shared" si="66"/>
        <v>5000</v>
      </c>
      <c r="J1459" s="30">
        <v>120</v>
      </c>
      <c r="K1459" s="30">
        <f>J1459*E1459</f>
        <v>600</v>
      </c>
      <c r="L1459" s="30">
        <f t="shared" si="67"/>
        <v>4400</v>
      </c>
      <c r="M1459" s="31">
        <f t="shared" si="68"/>
        <v>0.88</v>
      </c>
    </row>
    <row r="1460" spans="1:13" x14ac:dyDescent="0.25">
      <c r="A1460" s="28" t="s">
        <v>15</v>
      </c>
      <c r="B1460" s="28" t="s">
        <v>9708</v>
      </c>
      <c r="C1460" s="29">
        <v>44522</v>
      </c>
      <c r="D1460" s="28" t="s">
        <v>4332</v>
      </c>
      <c r="E1460" s="30">
        <v>3</v>
      </c>
      <c r="F1460" s="30">
        <v>800</v>
      </c>
      <c r="G1460" s="30">
        <v>2400</v>
      </c>
      <c r="H1460" s="30">
        <v>0</v>
      </c>
      <c r="I1460" s="30">
        <f t="shared" si="66"/>
        <v>2400</v>
      </c>
      <c r="J1460" s="30">
        <v>395</v>
      </c>
      <c r="K1460" s="30">
        <f>J1460*E1460</f>
        <v>1185</v>
      </c>
      <c r="L1460" s="30">
        <f t="shared" si="67"/>
        <v>1215</v>
      </c>
      <c r="M1460" s="31">
        <f t="shared" si="68"/>
        <v>0.50624999999999998</v>
      </c>
    </row>
    <row r="1461" spans="1:13" x14ac:dyDescent="0.25">
      <c r="A1461" s="28" t="s">
        <v>15</v>
      </c>
      <c r="B1461" s="28" t="s">
        <v>9708</v>
      </c>
      <c r="C1461" s="29">
        <v>44522</v>
      </c>
      <c r="D1461" s="28" t="s">
        <v>4479</v>
      </c>
      <c r="E1461" s="30">
        <v>2</v>
      </c>
      <c r="F1461" s="30">
        <v>2876</v>
      </c>
      <c r="G1461" s="30">
        <v>5752</v>
      </c>
      <c r="H1461" s="30">
        <v>0</v>
      </c>
      <c r="I1461" s="30">
        <f t="shared" si="66"/>
        <v>5752</v>
      </c>
      <c r="J1461" s="30">
        <v>190</v>
      </c>
      <c r="K1461" s="30">
        <f>J1461*E1461</f>
        <v>380</v>
      </c>
      <c r="L1461" s="30">
        <f t="shared" si="67"/>
        <v>5372</v>
      </c>
      <c r="M1461" s="31">
        <f t="shared" si="68"/>
        <v>0.93393602225312933</v>
      </c>
    </row>
    <row r="1462" spans="1:13" x14ac:dyDescent="0.25">
      <c r="A1462" s="28" t="s">
        <v>15</v>
      </c>
      <c r="B1462" s="28" t="s">
        <v>9708</v>
      </c>
      <c r="C1462" s="29">
        <v>44522</v>
      </c>
      <c r="D1462" s="28" t="s">
        <v>9709</v>
      </c>
      <c r="E1462" s="30">
        <v>2</v>
      </c>
      <c r="F1462" s="30">
        <v>2160</v>
      </c>
      <c r="G1462" s="30">
        <v>4320</v>
      </c>
      <c r="H1462" s="30">
        <v>0</v>
      </c>
      <c r="I1462" s="30">
        <f t="shared" si="66"/>
        <v>4320</v>
      </c>
      <c r="J1462" s="30">
        <v>137</v>
      </c>
      <c r="K1462" s="30">
        <f>J1462*E1462</f>
        <v>274</v>
      </c>
      <c r="L1462" s="30">
        <f t="shared" si="67"/>
        <v>4046</v>
      </c>
      <c r="M1462" s="31">
        <f t="shared" si="68"/>
        <v>0.93657407407407411</v>
      </c>
    </row>
    <row r="1463" spans="1:13" x14ac:dyDescent="0.25">
      <c r="A1463" s="28" t="s">
        <v>15</v>
      </c>
      <c r="B1463" s="28" t="s">
        <v>9708</v>
      </c>
      <c r="C1463" s="29">
        <v>44522</v>
      </c>
      <c r="D1463" s="28" t="s">
        <v>5022</v>
      </c>
      <c r="E1463" s="30">
        <v>2</v>
      </c>
      <c r="F1463" s="30">
        <v>501</v>
      </c>
      <c r="G1463" s="30">
        <v>1002</v>
      </c>
      <c r="H1463" s="30">
        <v>0</v>
      </c>
      <c r="I1463" s="30">
        <f t="shared" si="66"/>
        <v>1002</v>
      </c>
      <c r="J1463" s="30">
        <v>48</v>
      </c>
      <c r="K1463" s="30">
        <f>J1463*E1463</f>
        <v>96</v>
      </c>
      <c r="L1463" s="30">
        <f t="shared" si="67"/>
        <v>906</v>
      </c>
      <c r="M1463" s="31">
        <f t="shared" si="68"/>
        <v>0.90419161676646709</v>
      </c>
    </row>
    <row r="1464" spans="1:13" x14ac:dyDescent="0.25">
      <c r="A1464" s="28" t="s">
        <v>15</v>
      </c>
      <c r="B1464" s="28" t="s">
        <v>9708</v>
      </c>
      <c r="C1464" s="29">
        <v>44522</v>
      </c>
      <c r="D1464" s="28" t="s">
        <v>5161</v>
      </c>
      <c r="E1464" s="30">
        <v>4</v>
      </c>
      <c r="F1464" s="30">
        <v>1500</v>
      </c>
      <c r="G1464" s="30">
        <v>6000</v>
      </c>
      <c r="H1464" s="30">
        <v>0</v>
      </c>
      <c r="I1464" s="30">
        <f t="shared" si="66"/>
        <v>6000</v>
      </c>
      <c r="J1464" s="30">
        <v>350</v>
      </c>
      <c r="K1464" s="30">
        <f>J1464*E1464</f>
        <v>1400</v>
      </c>
      <c r="L1464" s="30">
        <f t="shared" si="67"/>
        <v>4600</v>
      </c>
      <c r="M1464" s="31">
        <f t="shared" si="68"/>
        <v>0.76666666666666672</v>
      </c>
    </row>
    <row r="1465" spans="1:13" x14ac:dyDescent="0.25">
      <c r="A1465" s="28" t="s">
        <v>15</v>
      </c>
      <c r="B1465" s="28" t="s">
        <v>9708</v>
      </c>
      <c r="C1465" s="29">
        <v>44522</v>
      </c>
      <c r="D1465" s="28" t="s">
        <v>4928</v>
      </c>
      <c r="E1465" s="30">
        <v>5</v>
      </c>
      <c r="F1465" s="30">
        <v>497.5</v>
      </c>
      <c r="G1465" s="30">
        <v>2487.5</v>
      </c>
      <c r="H1465" s="30">
        <v>0</v>
      </c>
      <c r="I1465" s="30">
        <f t="shared" si="66"/>
        <v>2487.5</v>
      </c>
      <c r="J1465" s="30">
        <v>50</v>
      </c>
      <c r="K1465" s="30">
        <f>J1465*E1465</f>
        <v>250</v>
      </c>
      <c r="L1465" s="30">
        <f t="shared" si="67"/>
        <v>2237.5</v>
      </c>
      <c r="M1465" s="31">
        <f t="shared" si="68"/>
        <v>0.89949748743718594</v>
      </c>
    </row>
    <row r="1466" spans="1:13" x14ac:dyDescent="0.25">
      <c r="A1466" s="28" t="s">
        <v>15</v>
      </c>
      <c r="B1466" s="28" t="s">
        <v>9708</v>
      </c>
      <c r="C1466" s="29">
        <v>44522</v>
      </c>
      <c r="D1466" s="28" t="s">
        <v>5100</v>
      </c>
      <c r="E1466" s="30">
        <v>1</v>
      </c>
      <c r="F1466" s="30">
        <v>1600</v>
      </c>
      <c r="G1466" s="30">
        <v>1600</v>
      </c>
      <c r="H1466" s="30">
        <v>0</v>
      </c>
      <c r="I1466" s="30">
        <f t="shared" si="66"/>
        <v>1600</v>
      </c>
      <c r="J1466" s="30">
        <v>570</v>
      </c>
      <c r="K1466" s="30">
        <f>J1466*E1466</f>
        <v>570</v>
      </c>
      <c r="L1466" s="30">
        <f t="shared" si="67"/>
        <v>1030</v>
      </c>
      <c r="M1466" s="31">
        <f t="shared" si="68"/>
        <v>0.64375000000000004</v>
      </c>
    </row>
    <row r="1467" spans="1:13" x14ac:dyDescent="0.25">
      <c r="A1467" s="28" t="s">
        <v>15</v>
      </c>
      <c r="B1467" s="28" t="s">
        <v>9708</v>
      </c>
      <c r="C1467" s="29">
        <v>44522</v>
      </c>
      <c r="D1467" s="28" t="s">
        <v>9710</v>
      </c>
      <c r="E1467" s="30">
        <v>1</v>
      </c>
      <c r="F1467" s="30">
        <v>1650</v>
      </c>
      <c r="G1467" s="30">
        <v>1650</v>
      </c>
      <c r="H1467" s="30">
        <v>0</v>
      </c>
      <c r="I1467" s="30">
        <f t="shared" si="66"/>
        <v>1650</v>
      </c>
      <c r="J1467" s="30">
        <v>410</v>
      </c>
      <c r="K1467" s="30">
        <f>J1467*E1467</f>
        <v>410</v>
      </c>
      <c r="L1467" s="30">
        <f t="shared" si="67"/>
        <v>1240</v>
      </c>
      <c r="M1467" s="31">
        <f t="shared" si="68"/>
        <v>0.75151515151515147</v>
      </c>
    </row>
    <row r="1468" spans="1:13" x14ac:dyDescent="0.25">
      <c r="A1468" s="28" t="s">
        <v>15</v>
      </c>
      <c r="B1468" s="28" t="s">
        <v>9708</v>
      </c>
      <c r="C1468" s="29">
        <v>44522</v>
      </c>
      <c r="D1468" s="28" t="s">
        <v>9711</v>
      </c>
      <c r="E1468" s="30">
        <v>1</v>
      </c>
      <c r="F1468" s="30">
        <v>750</v>
      </c>
      <c r="G1468" s="30">
        <v>750</v>
      </c>
      <c r="H1468" s="30">
        <v>0</v>
      </c>
      <c r="I1468" s="30">
        <f t="shared" si="66"/>
        <v>750</v>
      </c>
      <c r="J1468" s="30">
        <v>110</v>
      </c>
      <c r="K1468" s="30">
        <f>J1468*E1468</f>
        <v>110</v>
      </c>
      <c r="L1468" s="30">
        <f t="shared" si="67"/>
        <v>640</v>
      </c>
      <c r="M1468" s="31">
        <f t="shared" si="68"/>
        <v>0.85333333333333339</v>
      </c>
    </row>
    <row r="1469" spans="1:13" x14ac:dyDescent="0.25">
      <c r="A1469" s="28" t="s">
        <v>15</v>
      </c>
      <c r="B1469" s="28" t="s">
        <v>9708</v>
      </c>
      <c r="C1469" s="29">
        <v>44522</v>
      </c>
      <c r="D1469" s="28" t="s">
        <v>6288</v>
      </c>
      <c r="E1469" s="30">
        <v>5</v>
      </c>
      <c r="F1469" s="30">
        <v>350</v>
      </c>
      <c r="G1469" s="30">
        <v>1750</v>
      </c>
      <c r="H1469" s="30">
        <v>0</v>
      </c>
      <c r="I1469" s="30">
        <f t="shared" si="66"/>
        <v>1750</v>
      </c>
      <c r="J1469" s="30">
        <v>42</v>
      </c>
      <c r="K1469" s="30">
        <f>J1469*E1469</f>
        <v>210</v>
      </c>
      <c r="L1469" s="30">
        <f t="shared" si="67"/>
        <v>1540</v>
      </c>
      <c r="M1469" s="31">
        <f t="shared" si="68"/>
        <v>0.88</v>
      </c>
    </row>
    <row r="1470" spans="1:13" x14ac:dyDescent="0.25">
      <c r="A1470" s="28" t="s">
        <v>15</v>
      </c>
      <c r="B1470" s="28" t="s">
        <v>9708</v>
      </c>
      <c r="C1470" s="29">
        <v>44522</v>
      </c>
      <c r="D1470" s="28" t="s">
        <v>4655</v>
      </c>
      <c r="E1470" s="30">
        <v>15</v>
      </c>
      <c r="F1470" s="30">
        <v>250</v>
      </c>
      <c r="G1470" s="30">
        <v>3750</v>
      </c>
      <c r="H1470" s="30">
        <v>0</v>
      </c>
      <c r="I1470" s="30">
        <f t="shared" si="66"/>
        <v>3750</v>
      </c>
      <c r="J1470" s="30">
        <v>65</v>
      </c>
      <c r="K1470" s="30">
        <f>J1470*E1470</f>
        <v>975</v>
      </c>
      <c r="L1470" s="30">
        <f t="shared" si="67"/>
        <v>2775</v>
      </c>
      <c r="M1470" s="31">
        <f t="shared" si="68"/>
        <v>0.74</v>
      </c>
    </row>
    <row r="1471" spans="1:13" x14ac:dyDescent="0.25">
      <c r="A1471" s="28" t="s">
        <v>15</v>
      </c>
      <c r="B1471" s="28" t="s">
        <v>9708</v>
      </c>
      <c r="C1471" s="29">
        <v>44522</v>
      </c>
      <c r="D1471" s="28" t="s">
        <v>4653</v>
      </c>
      <c r="E1471" s="30">
        <v>5</v>
      </c>
      <c r="F1471" s="30">
        <v>250</v>
      </c>
      <c r="G1471" s="30">
        <v>1250</v>
      </c>
      <c r="H1471" s="30">
        <v>0</v>
      </c>
      <c r="I1471" s="30">
        <f t="shared" si="66"/>
        <v>1250</v>
      </c>
      <c r="J1471" s="30">
        <v>65</v>
      </c>
      <c r="K1471" s="30">
        <f>J1471*E1471</f>
        <v>325</v>
      </c>
      <c r="L1471" s="30">
        <f t="shared" si="67"/>
        <v>925</v>
      </c>
      <c r="M1471" s="31">
        <f t="shared" si="68"/>
        <v>0.74</v>
      </c>
    </row>
    <row r="1472" spans="1:13" x14ac:dyDescent="0.25">
      <c r="A1472" s="28" t="s">
        <v>15</v>
      </c>
      <c r="B1472" s="28" t="s">
        <v>9708</v>
      </c>
      <c r="C1472" s="29">
        <v>44522</v>
      </c>
      <c r="D1472" s="28" t="s">
        <v>4369</v>
      </c>
      <c r="E1472" s="30">
        <v>5</v>
      </c>
      <c r="F1472" s="30">
        <v>1450</v>
      </c>
      <c r="G1472" s="30">
        <v>7250</v>
      </c>
      <c r="H1472" s="30">
        <v>0</v>
      </c>
      <c r="I1472" s="30">
        <f t="shared" si="66"/>
        <v>7250</v>
      </c>
      <c r="J1472" s="30">
        <v>71</v>
      </c>
      <c r="K1472" s="30">
        <f>J1472*E1472</f>
        <v>355</v>
      </c>
      <c r="L1472" s="30">
        <f t="shared" si="67"/>
        <v>6895</v>
      </c>
      <c r="M1472" s="31">
        <f t="shared" si="68"/>
        <v>0.95103448275862068</v>
      </c>
    </row>
    <row r="1473" spans="1:13" x14ac:dyDescent="0.25">
      <c r="A1473" s="28" t="s">
        <v>15</v>
      </c>
      <c r="B1473" s="28" t="s">
        <v>9708</v>
      </c>
      <c r="C1473" s="29">
        <v>44522</v>
      </c>
      <c r="D1473" s="28" t="s">
        <v>4312</v>
      </c>
      <c r="E1473" s="30">
        <v>8</v>
      </c>
      <c r="F1473" s="30">
        <v>370</v>
      </c>
      <c r="G1473" s="30">
        <v>2960</v>
      </c>
      <c r="H1473" s="30">
        <v>0</v>
      </c>
      <c r="I1473" s="30">
        <f t="shared" si="66"/>
        <v>2960</v>
      </c>
      <c r="J1473" s="30">
        <v>36</v>
      </c>
      <c r="K1473" s="30">
        <f>J1473*E1473</f>
        <v>288</v>
      </c>
      <c r="L1473" s="30">
        <f t="shared" si="67"/>
        <v>2672</v>
      </c>
      <c r="M1473" s="31">
        <f t="shared" si="68"/>
        <v>0.9027027027027027</v>
      </c>
    </row>
    <row r="1474" spans="1:13" x14ac:dyDescent="0.25">
      <c r="A1474" s="28" t="s">
        <v>15</v>
      </c>
      <c r="B1474" s="28" t="s">
        <v>9708</v>
      </c>
      <c r="C1474" s="29">
        <v>44522</v>
      </c>
      <c r="D1474" s="28" t="s">
        <v>5227</v>
      </c>
      <c r="E1474" s="30">
        <v>310</v>
      </c>
      <c r="F1474" s="30">
        <v>45.01</v>
      </c>
      <c r="G1474" s="30">
        <v>13953.1</v>
      </c>
      <c r="H1474" s="30">
        <v>0</v>
      </c>
      <c r="I1474" s="30">
        <f t="shared" si="66"/>
        <v>13953.1</v>
      </c>
      <c r="J1474" s="30">
        <v>15</v>
      </c>
      <c r="K1474" s="30">
        <f>J1474*E1474</f>
        <v>4650</v>
      </c>
      <c r="L1474" s="30">
        <f t="shared" si="67"/>
        <v>9303.1</v>
      </c>
      <c r="M1474" s="31">
        <f t="shared" si="68"/>
        <v>0.66674072428349251</v>
      </c>
    </row>
    <row r="1475" spans="1:13" x14ac:dyDescent="0.25">
      <c r="A1475" s="28" t="s">
        <v>15</v>
      </c>
      <c r="B1475" s="28" t="s">
        <v>9708</v>
      </c>
      <c r="C1475" s="29">
        <v>44522</v>
      </c>
      <c r="D1475" s="28" t="s">
        <v>5107</v>
      </c>
      <c r="E1475" s="30">
        <v>3.33</v>
      </c>
      <c r="F1475" s="30">
        <v>1219.19</v>
      </c>
      <c r="G1475" s="30">
        <v>4059.9</v>
      </c>
      <c r="H1475" s="30">
        <v>0</v>
      </c>
      <c r="I1475" s="30">
        <f t="shared" si="66"/>
        <v>4059.9</v>
      </c>
      <c r="J1475" s="30">
        <v>135</v>
      </c>
      <c r="K1475" s="30">
        <f>J1475*E1475</f>
        <v>449.55</v>
      </c>
      <c r="L1475" s="30">
        <f t="shared" si="67"/>
        <v>3610.35</v>
      </c>
      <c r="M1475" s="31">
        <f t="shared" si="68"/>
        <v>0.88927067169142093</v>
      </c>
    </row>
    <row r="1476" spans="1:13" x14ac:dyDescent="0.25">
      <c r="A1476" s="28" t="s">
        <v>15</v>
      </c>
      <c r="B1476" s="28" t="s">
        <v>9708</v>
      </c>
      <c r="C1476" s="29">
        <v>44522</v>
      </c>
      <c r="D1476" s="28" t="s">
        <v>9691</v>
      </c>
      <c r="E1476" s="30">
        <v>20</v>
      </c>
      <c r="F1476" s="30">
        <v>185</v>
      </c>
      <c r="G1476" s="30">
        <v>3700</v>
      </c>
      <c r="H1476" s="30">
        <v>0</v>
      </c>
      <c r="I1476" s="30">
        <f t="shared" si="66"/>
        <v>3700</v>
      </c>
      <c r="J1476" s="30">
        <v>54.33</v>
      </c>
      <c r="K1476" s="30">
        <f>J1476*E1476</f>
        <v>1086.5999999999999</v>
      </c>
      <c r="L1476" s="30">
        <f t="shared" si="67"/>
        <v>2613.4</v>
      </c>
      <c r="M1476" s="31">
        <f t="shared" si="68"/>
        <v>0.70632432432432435</v>
      </c>
    </row>
    <row r="1477" spans="1:13" x14ac:dyDescent="0.25">
      <c r="A1477" s="28" t="s">
        <v>15</v>
      </c>
      <c r="B1477" s="28" t="s">
        <v>9712</v>
      </c>
      <c r="C1477" s="29">
        <v>44515</v>
      </c>
      <c r="D1477" s="28" t="s">
        <v>5632</v>
      </c>
      <c r="E1477" s="30">
        <v>5</v>
      </c>
      <c r="F1477" s="30">
        <v>750</v>
      </c>
      <c r="G1477" s="30">
        <v>3750</v>
      </c>
      <c r="H1477" s="30">
        <v>0</v>
      </c>
      <c r="I1477" s="30">
        <f t="shared" si="66"/>
        <v>3750</v>
      </c>
      <c r="J1477" s="30">
        <v>118</v>
      </c>
      <c r="K1477" s="30">
        <f>J1477*E1477</f>
        <v>590</v>
      </c>
      <c r="L1477" s="30">
        <f t="shared" si="67"/>
        <v>3160</v>
      </c>
      <c r="M1477" s="31">
        <f t="shared" si="68"/>
        <v>0.84266666666666667</v>
      </c>
    </row>
    <row r="1478" spans="1:13" x14ac:dyDescent="0.25">
      <c r="A1478" s="28" t="s">
        <v>15</v>
      </c>
      <c r="B1478" s="28" t="s">
        <v>9712</v>
      </c>
      <c r="C1478" s="29">
        <v>44515</v>
      </c>
      <c r="D1478" s="28" t="s">
        <v>4330</v>
      </c>
      <c r="E1478" s="30">
        <v>40</v>
      </c>
      <c r="F1478" s="30">
        <v>315</v>
      </c>
      <c r="G1478" s="30">
        <v>12600</v>
      </c>
      <c r="H1478" s="30">
        <v>0</v>
      </c>
      <c r="I1478" s="30">
        <f t="shared" si="66"/>
        <v>12600</v>
      </c>
      <c r="J1478" s="30">
        <v>455</v>
      </c>
      <c r="K1478" s="30">
        <f>J1478*E1478</f>
        <v>18200</v>
      </c>
      <c r="L1478" s="30">
        <f t="shared" si="67"/>
        <v>-5600</v>
      </c>
      <c r="M1478" s="31">
        <f t="shared" si="68"/>
        <v>-0.44444444444444442</v>
      </c>
    </row>
    <row r="1479" spans="1:13" x14ac:dyDescent="0.25">
      <c r="A1479" s="28" t="s">
        <v>15</v>
      </c>
      <c r="B1479" s="28" t="s">
        <v>9712</v>
      </c>
      <c r="C1479" s="29">
        <v>44515</v>
      </c>
      <c r="D1479" s="28" t="s">
        <v>8845</v>
      </c>
      <c r="E1479" s="30">
        <v>5</v>
      </c>
      <c r="F1479" s="30">
        <v>5755</v>
      </c>
      <c r="G1479" s="30">
        <v>28775</v>
      </c>
      <c r="H1479" s="30">
        <v>0</v>
      </c>
      <c r="I1479" s="30">
        <f t="shared" si="66"/>
        <v>28775</v>
      </c>
      <c r="J1479" s="30">
        <v>280</v>
      </c>
      <c r="K1479" s="30">
        <f>J1479*E1479</f>
        <v>1400</v>
      </c>
      <c r="L1479" s="30">
        <f t="shared" si="67"/>
        <v>27375</v>
      </c>
      <c r="M1479" s="31">
        <f t="shared" si="68"/>
        <v>0.95134665508253691</v>
      </c>
    </row>
    <row r="1480" spans="1:13" x14ac:dyDescent="0.25">
      <c r="A1480" s="28" t="s">
        <v>15</v>
      </c>
      <c r="B1480" s="28" t="s">
        <v>9712</v>
      </c>
      <c r="C1480" s="29">
        <v>44515</v>
      </c>
      <c r="D1480" s="28" t="s">
        <v>5022</v>
      </c>
      <c r="E1480" s="30">
        <v>12</v>
      </c>
      <c r="F1480" s="30">
        <v>200</v>
      </c>
      <c r="G1480" s="30">
        <v>2400</v>
      </c>
      <c r="H1480" s="30">
        <v>0</v>
      </c>
      <c r="I1480" s="30">
        <f t="shared" ref="I1480:I1543" si="69">+G1480-H1480</f>
        <v>2400</v>
      </c>
      <c r="J1480" s="30">
        <v>48</v>
      </c>
      <c r="K1480" s="30">
        <f>J1480*E1480</f>
        <v>576</v>
      </c>
      <c r="L1480" s="30">
        <f t="shared" ref="L1480:L1543" si="70">+I1480-K1480</f>
        <v>1824</v>
      </c>
      <c r="M1480" s="31">
        <f t="shared" ref="M1480:M1543" si="71">+L1480/G1480</f>
        <v>0.76</v>
      </c>
    </row>
    <row r="1481" spans="1:13" x14ac:dyDescent="0.25">
      <c r="A1481" s="28" t="s">
        <v>15</v>
      </c>
      <c r="B1481" s="28" t="s">
        <v>9712</v>
      </c>
      <c r="C1481" s="29">
        <v>44515</v>
      </c>
      <c r="D1481" s="28" t="s">
        <v>5175</v>
      </c>
      <c r="E1481" s="30">
        <v>20</v>
      </c>
      <c r="F1481" s="30">
        <v>593.75</v>
      </c>
      <c r="G1481" s="30">
        <v>11875</v>
      </c>
      <c r="H1481" s="30">
        <v>0</v>
      </c>
      <c r="I1481" s="30">
        <f t="shared" si="69"/>
        <v>11875</v>
      </c>
      <c r="J1481" s="30">
        <v>112</v>
      </c>
      <c r="K1481" s="30">
        <f>J1481*E1481</f>
        <v>2240</v>
      </c>
      <c r="L1481" s="30">
        <f t="shared" si="70"/>
        <v>9635</v>
      </c>
      <c r="M1481" s="31">
        <f t="shared" si="71"/>
        <v>0.81136842105263163</v>
      </c>
    </row>
    <row r="1482" spans="1:13" x14ac:dyDescent="0.25">
      <c r="A1482" s="28" t="s">
        <v>15</v>
      </c>
      <c r="B1482" s="28" t="s">
        <v>9712</v>
      </c>
      <c r="C1482" s="29">
        <v>44515</v>
      </c>
      <c r="D1482" s="28" t="s">
        <v>4624</v>
      </c>
      <c r="E1482" s="30">
        <v>2</v>
      </c>
      <c r="F1482" s="30">
        <v>800</v>
      </c>
      <c r="G1482" s="30">
        <v>1600</v>
      </c>
      <c r="H1482" s="30">
        <v>0</v>
      </c>
      <c r="I1482" s="30">
        <f t="shared" si="69"/>
        <v>1600</v>
      </c>
      <c r="J1482" s="30">
        <v>224.25</v>
      </c>
      <c r="K1482" s="30">
        <f>J1482*E1482</f>
        <v>448.5</v>
      </c>
      <c r="L1482" s="30">
        <f t="shared" si="70"/>
        <v>1151.5</v>
      </c>
      <c r="M1482" s="31">
        <f t="shared" si="71"/>
        <v>0.71968750000000004</v>
      </c>
    </row>
    <row r="1483" spans="1:13" x14ac:dyDescent="0.25">
      <c r="A1483" s="28" t="s">
        <v>15</v>
      </c>
      <c r="B1483" s="28" t="s">
        <v>9712</v>
      </c>
      <c r="C1483" s="29">
        <v>44515</v>
      </c>
      <c r="D1483" s="28" t="s">
        <v>9713</v>
      </c>
      <c r="E1483" s="30">
        <v>20</v>
      </c>
      <c r="F1483" s="30">
        <v>80</v>
      </c>
      <c r="G1483" s="30">
        <v>1600</v>
      </c>
      <c r="H1483" s="30">
        <v>0</v>
      </c>
      <c r="I1483" s="30">
        <f t="shared" si="69"/>
        <v>1600</v>
      </c>
      <c r="J1483" s="30">
        <v>19.8</v>
      </c>
      <c r="K1483" s="30">
        <f>J1483*E1483</f>
        <v>396</v>
      </c>
      <c r="L1483" s="30">
        <f t="shared" si="70"/>
        <v>1204</v>
      </c>
      <c r="M1483" s="31">
        <f t="shared" si="71"/>
        <v>0.75249999999999995</v>
      </c>
    </row>
    <row r="1484" spans="1:13" x14ac:dyDescent="0.25">
      <c r="A1484" s="28" t="s">
        <v>15</v>
      </c>
      <c r="B1484" s="28" t="s">
        <v>9712</v>
      </c>
      <c r="C1484" s="29">
        <v>44515</v>
      </c>
      <c r="D1484" s="28" t="s">
        <v>5108</v>
      </c>
      <c r="E1484" s="30">
        <v>3</v>
      </c>
      <c r="F1484" s="30">
        <v>1300</v>
      </c>
      <c r="G1484" s="30">
        <v>3900</v>
      </c>
      <c r="H1484" s="30">
        <v>0</v>
      </c>
      <c r="I1484" s="30">
        <f t="shared" si="69"/>
        <v>3900</v>
      </c>
      <c r="J1484" s="30">
        <v>253</v>
      </c>
      <c r="K1484" s="30">
        <f>J1484*E1484</f>
        <v>759</v>
      </c>
      <c r="L1484" s="30">
        <f t="shared" si="70"/>
        <v>3141</v>
      </c>
      <c r="M1484" s="31">
        <f t="shared" si="71"/>
        <v>0.80538461538461537</v>
      </c>
    </row>
    <row r="1485" spans="1:13" x14ac:dyDescent="0.25">
      <c r="A1485" s="28" t="s">
        <v>15</v>
      </c>
      <c r="B1485" s="28" t="s">
        <v>9712</v>
      </c>
      <c r="C1485" s="29">
        <v>44515</v>
      </c>
      <c r="D1485" s="28" t="s">
        <v>4313</v>
      </c>
      <c r="E1485" s="30">
        <v>5</v>
      </c>
      <c r="F1485" s="30">
        <v>1740</v>
      </c>
      <c r="G1485" s="30">
        <v>8700</v>
      </c>
      <c r="H1485" s="30">
        <v>0</v>
      </c>
      <c r="I1485" s="30">
        <f t="shared" si="69"/>
        <v>8700</v>
      </c>
      <c r="J1485" s="30">
        <v>227.27</v>
      </c>
      <c r="K1485" s="30">
        <f>J1485*E1485</f>
        <v>1136.3500000000001</v>
      </c>
      <c r="L1485" s="30">
        <f t="shared" si="70"/>
        <v>7563.65</v>
      </c>
      <c r="M1485" s="31">
        <f t="shared" si="71"/>
        <v>0.86938505747126438</v>
      </c>
    </row>
    <row r="1486" spans="1:13" x14ac:dyDescent="0.25">
      <c r="A1486" s="28" t="s">
        <v>15</v>
      </c>
      <c r="B1486" s="28" t="s">
        <v>9712</v>
      </c>
      <c r="C1486" s="29">
        <v>44515</v>
      </c>
      <c r="D1486" s="28" t="s">
        <v>7450</v>
      </c>
      <c r="E1486" s="30">
        <v>3</v>
      </c>
      <c r="F1486" s="30">
        <v>860</v>
      </c>
      <c r="G1486" s="30">
        <v>2580</v>
      </c>
      <c r="H1486" s="30">
        <v>0</v>
      </c>
      <c r="I1486" s="30">
        <f t="shared" si="69"/>
        <v>2580</v>
      </c>
      <c r="J1486" s="30">
        <v>175</v>
      </c>
      <c r="K1486" s="30">
        <f>J1486*E1486</f>
        <v>525</v>
      </c>
      <c r="L1486" s="30">
        <f t="shared" si="70"/>
        <v>2055</v>
      </c>
      <c r="M1486" s="31">
        <f t="shared" si="71"/>
        <v>0.79651162790697672</v>
      </c>
    </row>
    <row r="1487" spans="1:13" x14ac:dyDescent="0.25">
      <c r="A1487" s="28" t="s">
        <v>15</v>
      </c>
      <c r="B1487" s="28" t="s">
        <v>9712</v>
      </c>
      <c r="C1487" s="29">
        <v>44515</v>
      </c>
      <c r="D1487" s="28" t="s">
        <v>5917</v>
      </c>
      <c r="E1487" s="30">
        <v>2</v>
      </c>
      <c r="F1487" s="30">
        <v>800</v>
      </c>
      <c r="G1487" s="30">
        <v>1600</v>
      </c>
      <c r="H1487" s="30">
        <v>0</v>
      </c>
      <c r="I1487" s="30">
        <f t="shared" si="69"/>
        <v>1600</v>
      </c>
      <c r="J1487" s="30">
        <v>75</v>
      </c>
      <c r="K1487" s="30">
        <f>J1487*E1487</f>
        <v>150</v>
      </c>
      <c r="L1487" s="30">
        <f t="shared" si="70"/>
        <v>1450</v>
      </c>
      <c r="M1487" s="31">
        <f t="shared" si="71"/>
        <v>0.90625</v>
      </c>
    </row>
    <row r="1488" spans="1:13" x14ac:dyDescent="0.25">
      <c r="A1488" s="28" t="s">
        <v>15</v>
      </c>
      <c r="B1488" s="28" t="s">
        <v>9712</v>
      </c>
      <c r="C1488" s="29">
        <v>44515</v>
      </c>
      <c r="D1488" s="28" t="s">
        <v>5264</v>
      </c>
      <c r="E1488" s="30">
        <v>2</v>
      </c>
      <c r="F1488" s="30">
        <v>850</v>
      </c>
      <c r="G1488" s="30">
        <v>1700</v>
      </c>
      <c r="H1488" s="30">
        <v>0</v>
      </c>
      <c r="I1488" s="30">
        <f t="shared" si="69"/>
        <v>1700</v>
      </c>
      <c r="J1488" s="30">
        <v>59</v>
      </c>
      <c r="K1488" s="30">
        <f>J1488*E1488</f>
        <v>118</v>
      </c>
      <c r="L1488" s="30">
        <f t="shared" si="70"/>
        <v>1582</v>
      </c>
      <c r="M1488" s="31">
        <f t="shared" si="71"/>
        <v>0.93058823529411761</v>
      </c>
    </row>
    <row r="1489" spans="1:13" x14ac:dyDescent="0.25">
      <c r="A1489" s="28" t="s">
        <v>15</v>
      </c>
      <c r="B1489" s="28" t="s">
        <v>9712</v>
      </c>
      <c r="C1489" s="29">
        <v>44515</v>
      </c>
      <c r="D1489" s="28" t="s">
        <v>4332</v>
      </c>
      <c r="E1489" s="30">
        <v>1</v>
      </c>
      <c r="F1489" s="30">
        <v>800</v>
      </c>
      <c r="G1489" s="30">
        <v>800</v>
      </c>
      <c r="H1489" s="30">
        <v>0</v>
      </c>
      <c r="I1489" s="30">
        <f t="shared" si="69"/>
        <v>800</v>
      </c>
      <c r="J1489" s="30">
        <v>395</v>
      </c>
      <c r="K1489" s="30">
        <f>J1489*E1489</f>
        <v>395</v>
      </c>
      <c r="L1489" s="30">
        <f t="shared" si="70"/>
        <v>405</v>
      </c>
      <c r="M1489" s="31">
        <f t="shared" si="71"/>
        <v>0.50624999999999998</v>
      </c>
    </row>
    <row r="1490" spans="1:13" x14ac:dyDescent="0.25">
      <c r="A1490" s="28" t="s">
        <v>15</v>
      </c>
      <c r="B1490" s="28" t="s">
        <v>9712</v>
      </c>
      <c r="C1490" s="29">
        <v>44515</v>
      </c>
      <c r="D1490" s="28" t="s">
        <v>8824</v>
      </c>
      <c r="E1490" s="30">
        <v>6</v>
      </c>
      <c r="F1490" s="30">
        <v>650</v>
      </c>
      <c r="G1490" s="30">
        <v>3900</v>
      </c>
      <c r="H1490" s="30">
        <v>0</v>
      </c>
      <c r="I1490" s="30">
        <f t="shared" si="69"/>
        <v>3900</v>
      </c>
      <c r="J1490" s="30">
        <v>55</v>
      </c>
      <c r="K1490" s="30">
        <f>J1490*E1490</f>
        <v>330</v>
      </c>
      <c r="L1490" s="30">
        <f t="shared" si="70"/>
        <v>3570</v>
      </c>
      <c r="M1490" s="31">
        <f t="shared" si="71"/>
        <v>0.91538461538461535</v>
      </c>
    </row>
    <row r="1491" spans="1:13" x14ac:dyDescent="0.25">
      <c r="A1491" s="28" t="s">
        <v>15</v>
      </c>
      <c r="B1491" s="28" t="s">
        <v>9712</v>
      </c>
      <c r="C1491" s="29">
        <v>44515</v>
      </c>
      <c r="D1491" s="28" t="s">
        <v>4312</v>
      </c>
      <c r="E1491" s="30">
        <v>5</v>
      </c>
      <c r="F1491" s="30">
        <v>370</v>
      </c>
      <c r="G1491" s="30">
        <v>1850</v>
      </c>
      <c r="H1491" s="30">
        <v>0</v>
      </c>
      <c r="I1491" s="30">
        <f t="shared" si="69"/>
        <v>1850</v>
      </c>
      <c r="J1491" s="30">
        <v>36</v>
      </c>
      <c r="K1491" s="30">
        <f>J1491*E1491</f>
        <v>180</v>
      </c>
      <c r="L1491" s="30">
        <f t="shared" si="70"/>
        <v>1670</v>
      </c>
      <c r="M1491" s="31">
        <f t="shared" si="71"/>
        <v>0.9027027027027027</v>
      </c>
    </row>
    <row r="1492" spans="1:13" x14ac:dyDescent="0.25">
      <c r="A1492" s="28" t="s">
        <v>15</v>
      </c>
      <c r="B1492" s="28" t="s">
        <v>9712</v>
      </c>
      <c r="C1492" s="29">
        <v>44515</v>
      </c>
      <c r="D1492" s="28" t="s">
        <v>4655</v>
      </c>
      <c r="E1492" s="30">
        <v>15</v>
      </c>
      <c r="F1492" s="30">
        <v>250</v>
      </c>
      <c r="G1492" s="30">
        <v>3750</v>
      </c>
      <c r="H1492" s="30">
        <v>0</v>
      </c>
      <c r="I1492" s="30">
        <f t="shared" si="69"/>
        <v>3750</v>
      </c>
      <c r="J1492" s="30">
        <v>65</v>
      </c>
      <c r="K1492" s="30">
        <f>J1492*E1492</f>
        <v>975</v>
      </c>
      <c r="L1492" s="30">
        <f t="shared" si="70"/>
        <v>2775</v>
      </c>
      <c r="M1492" s="31">
        <f t="shared" si="71"/>
        <v>0.74</v>
      </c>
    </row>
    <row r="1493" spans="1:13" x14ac:dyDescent="0.25">
      <c r="A1493" s="28" t="s">
        <v>15</v>
      </c>
      <c r="B1493" s="28" t="s">
        <v>9712</v>
      </c>
      <c r="C1493" s="29">
        <v>44515</v>
      </c>
      <c r="D1493" s="28" t="s">
        <v>4563</v>
      </c>
      <c r="E1493" s="30">
        <v>10</v>
      </c>
      <c r="F1493" s="30">
        <v>895</v>
      </c>
      <c r="G1493" s="30">
        <v>8950</v>
      </c>
      <c r="H1493" s="30">
        <v>0</v>
      </c>
      <c r="I1493" s="30">
        <f t="shared" si="69"/>
        <v>8950</v>
      </c>
      <c r="J1493" s="30">
        <v>90</v>
      </c>
      <c r="K1493" s="30">
        <f>J1493*E1493</f>
        <v>900</v>
      </c>
      <c r="L1493" s="30">
        <f t="shared" si="70"/>
        <v>8050</v>
      </c>
      <c r="M1493" s="31">
        <f t="shared" si="71"/>
        <v>0.8994413407821229</v>
      </c>
    </row>
    <row r="1494" spans="1:13" x14ac:dyDescent="0.25">
      <c r="A1494" s="28" t="s">
        <v>15</v>
      </c>
      <c r="B1494" s="28" t="s">
        <v>9712</v>
      </c>
      <c r="C1494" s="29">
        <v>44515</v>
      </c>
      <c r="D1494" s="28" t="s">
        <v>4966</v>
      </c>
      <c r="E1494" s="30">
        <v>5</v>
      </c>
      <c r="F1494" s="30">
        <v>497.5</v>
      </c>
      <c r="G1494" s="30">
        <v>2487.5</v>
      </c>
      <c r="H1494" s="30">
        <v>0</v>
      </c>
      <c r="I1494" s="30">
        <f t="shared" si="69"/>
        <v>2487.5</v>
      </c>
      <c r="J1494" s="30">
        <v>70</v>
      </c>
      <c r="K1494" s="30">
        <f>J1494*E1494</f>
        <v>350</v>
      </c>
      <c r="L1494" s="30">
        <f t="shared" si="70"/>
        <v>2137.5</v>
      </c>
      <c r="M1494" s="31">
        <f t="shared" si="71"/>
        <v>0.85929648241206025</v>
      </c>
    </row>
    <row r="1495" spans="1:13" x14ac:dyDescent="0.25">
      <c r="A1495" s="28" t="s">
        <v>15</v>
      </c>
      <c r="B1495" s="28" t="s">
        <v>9712</v>
      </c>
      <c r="C1495" s="29">
        <v>44515</v>
      </c>
      <c r="D1495" s="28" t="s">
        <v>8403</v>
      </c>
      <c r="E1495" s="30">
        <v>10</v>
      </c>
      <c r="F1495" s="30">
        <v>650</v>
      </c>
      <c r="G1495" s="30">
        <v>6500</v>
      </c>
      <c r="H1495" s="30">
        <v>0</v>
      </c>
      <c r="I1495" s="30">
        <f t="shared" si="69"/>
        <v>6500</v>
      </c>
      <c r="J1495" s="30">
        <v>200</v>
      </c>
      <c r="K1495" s="30">
        <f>J1495*E1495</f>
        <v>2000</v>
      </c>
      <c r="L1495" s="30">
        <f t="shared" si="70"/>
        <v>4500</v>
      </c>
      <c r="M1495" s="31">
        <f t="shared" si="71"/>
        <v>0.69230769230769229</v>
      </c>
    </row>
    <row r="1496" spans="1:13" x14ac:dyDescent="0.25">
      <c r="A1496" s="28" t="s">
        <v>15</v>
      </c>
      <c r="B1496" s="28" t="s">
        <v>9712</v>
      </c>
      <c r="C1496" s="29">
        <v>44515</v>
      </c>
      <c r="D1496" s="28" t="s">
        <v>4666</v>
      </c>
      <c r="E1496" s="30">
        <v>2</v>
      </c>
      <c r="F1496" s="30">
        <v>1885</v>
      </c>
      <c r="G1496" s="30">
        <v>3770</v>
      </c>
      <c r="H1496" s="30">
        <v>0</v>
      </c>
      <c r="I1496" s="30">
        <f t="shared" si="69"/>
        <v>3770</v>
      </c>
      <c r="J1496" s="30">
        <v>437.5</v>
      </c>
      <c r="K1496" s="30">
        <f>J1496*E1496</f>
        <v>875</v>
      </c>
      <c r="L1496" s="30">
        <f t="shared" si="70"/>
        <v>2895</v>
      </c>
      <c r="M1496" s="31">
        <f t="shared" si="71"/>
        <v>0.76790450928381959</v>
      </c>
    </row>
    <row r="1497" spans="1:13" x14ac:dyDescent="0.25">
      <c r="A1497" s="28" t="s">
        <v>15</v>
      </c>
      <c r="B1497" s="28" t="s">
        <v>9712</v>
      </c>
      <c r="C1497" s="29">
        <v>44515</v>
      </c>
      <c r="D1497" s="28" t="s">
        <v>9557</v>
      </c>
      <c r="E1497" s="30">
        <v>3</v>
      </c>
      <c r="F1497" s="30">
        <v>3400</v>
      </c>
      <c r="G1497" s="30">
        <v>10200</v>
      </c>
      <c r="H1497" s="30">
        <v>0</v>
      </c>
      <c r="I1497" s="30">
        <f t="shared" si="69"/>
        <v>10200</v>
      </c>
      <c r="J1497" s="30">
        <v>330</v>
      </c>
      <c r="K1497" s="30">
        <f>J1497*E1497</f>
        <v>990</v>
      </c>
      <c r="L1497" s="30">
        <f t="shared" si="70"/>
        <v>9210</v>
      </c>
      <c r="M1497" s="31">
        <f t="shared" si="71"/>
        <v>0.90294117647058825</v>
      </c>
    </row>
    <row r="1498" spans="1:13" x14ac:dyDescent="0.25">
      <c r="A1498" s="28" t="s">
        <v>15</v>
      </c>
      <c r="B1498" s="28" t="s">
        <v>9712</v>
      </c>
      <c r="C1498" s="29">
        <v>44515</v>
      </c>
      <c r="D1498" s="28" t="s">
        <v>5920</v>
      </c>
      <c r="E1498" s="30">
        <v>1</v>
      </c>
      <c r="F1498" s="30">
        <v>2030</v>
      </c>
      <c r="G1498" s="30">
        <v>2030</v>
      </c>
      <c r="H1498" s="30">
        <v>0</v>
      </c>
      <c r="I1498" s="30">
        <f t="shared" si="69"/>
        <v>2030</v>
      </c>
      <c r="J1498" s="30">
        <v>238</v>
      </c>
      <c r="K1498" s="30">
        <f>J1498*E1498</f>
        <v>238</v>
      </c>
      <c r="L1498" s="30">
        <f t="shared" si="70"/>
        <v>1792</v>
      </c>
      <c r="M1498" s="31">
        <f t="shared" si="71"/>
        <v>0.88275862068965516</v>
      </c>
    </row>
    <row r="1499" spans="1:13" x14ac:dyDescent="0.25">
      <c r="A1499" s="28" t="s">
        <v>15</v>
      </c>
      <c r="B1499" s="28" t="s">
        <v>9712</v>
      </c>
      <c r="C1499" s="29">
        <v>44515</v>
      </c>
      <c r="D1499" s="28" t="s">
        <v>5592</v>
      </c>
      <c r="E1499" s="30">
        <v>12</v>
      </c>
      <c r="F1499" s="30">
        <v>1180</v>
      </c>
      <c r="G1499" s="30">
        <v>14160</v>
      </c>
      <c r="H1499" s="30">
        <v>0</v>
      </c>
      <c r="I1499" s="30">
        <f t="shared" si="69"/>
        <v>14160</v>
      </c>
      <c r="J1499" s="30">
        <v>700</v>
      </c>
      <c r="K1499" s="30">
        <f>J1499*E1499</f>
        <v>8400</v>
      </c>
      <c r="L1499" s="30">
        <f t="shared" si="70"/>
        <v>5760</v>
      </c>
      <c r="M1499" s="31">
        <f t="shared" si="71"/>
        <v>0.40677966101694918</v>
      </c>
    </row>
    <row r="1500" spans="1:13" x14ac:dyDescent="0.25">
      <c r="A1500" s="28" t="s">
        <v>15</v>
      </c>
      <c r="B1500" s="28" t="s">
        <v>9712</v>
      </c>
      <c r="C1500" s="29">
        <v>44515</v>
      </c>
      <c r="D1500" s="28" t="s">
        <v>8831</v>
      </c>
      <c r="E1500" s="30">
        <v>10</v>
      </c>
      <c r="F1500" s="30">
        <v>235</v>
      </c>
      <c r="G1500" s="30">
        <v>2350</v>
      </c>
      <c r="H1500" s="30">
        <v>0</v>
      </c>
      <c r="I1500" s="30">
        <f t="shared" si="69"/>
        <v>2350</v>
      </c>
      <c r="J1500" s="30">
        <v>92</v>
      </c>
      <c r="K1500" s="30">
        <f>J1500*E1500</f>
        <v>920</v>
      </c>
      <c r="L1500" s="30">
        <f t="shared" si="70"/>
        <v>1430</v>
      </c>
      <c r="M1500" s="31">
        <f t="shared" si="71"/>
        <v>0.60851063829787233</v>
      </c>
    </row>
    <row r="1501" spans="1:13" x14ac:dyDescent="0.25">
      <c r="A1501" s="28" t="s">
        <v>15</v>
      </c>
      <c r="B1501" s="28" t="s">
        <v>9712</v>
      </c>
      <c r="C1501" s="29">
        <v>44515</v>
      </c>
      <c r="D1501" s="28" t="s">
        <v>9714</v>
      </c>
      <c r="E1501" s="30">
        <v>30</v>
      </c>
      <c r="F1501" s="30">
        <v>890.5</v>
      </c>
      <c r="G1501" s="30">
        <v>26715</v>
      </c>
      <c r="H1501" s="30">
        <v>0</v>
      </c>
      <c r="I1501" s="30">
        <f t="shared" si="69"/>
        <v>26715</v>
      </c>
      <c r="J1501" s="30">
        <v>170</v>
      </c>
      <c r="K1501" s="30">
        <f>J1501*E1501</f>
        <v>5100</v>
      </c>
      <c r="L1501" s="30">
        <f t="shared" si="70"/>
        <v>21615</v>
      </c>
      <c r="M1501" s="31">
        <f t="shared" si="71"/>
        <v>0.80909601347557547</v>
      </c>
    </row>
    <row r="1502" spans="1:13" x14ac:dyDescent="0.25">
      <c r="A1502" s="28" t="s">
        <v>15</v>
      </c>
      <c r="B1502" s="28" t="s">
        <v>9715</v>
      </c>
      <c r="C1502" s="29">
        <v>44515</v>
      </c>
      <c r="D1502" s="28" t="s">
        <v>5029</v>
      </c>
      <c r="E1502" s="30">
        <v>2</v>
      </c>
      <c r="F1502" s="30">
        <v>2150</v>
      </c>
      <c r="G1502" s="30">
        <v>4300</v>
      </c>
      <c r="H1502" s="30">
        <v>0</v>
      </c>
      <c r="I1502" s="30">
        <f t="shared" si="69"/>
        <v>4300</v>
      </c>
      <c r="J1502" s="30">
        <v>28</v>
      </c>
      <c r="K1502" s="30">
        <f>J1502*E1502</f>
        <v>56</v>
      </c>
      <c r="L1502" s="30">
        <f t="shared" si="70"/>
        <v>4244</v>
      </c>
      <c r="M1502" s="31">
        <f t="shared" si="71"/>
        <v>0.98697674418604653</v>
      </c>
    </row>
    <row r="1503" spans="1:13" x14ac:dyDescent="0.25">
      <c r="A1503" s="28" t="s">
        <v>15</v>
      </c>
      <c r="B1503" s="28" t="s">
        <v>9715</v>
      </c>
      <c r="C1503" s="29">
        <v>44515</v>
      </c>
      <c r="D1503" s="28" t="s">
        <v>5161</v>
      </c>
      <c r="E1503" s="30">
        <v>2</v>
      </c>
      <c r="F1503" s="30">
        <v>1500</v>
      </c>
      <c r="G1503" s="30">
        <v>3000</v>
      </c>
      <c r="H1503" s="30">
        <v>0</v>
      </c>
      <c r="I1503" s="30">
        <f t="shared" si="69"/>
        <v>3000</v>
      </c>
      <c r="J1503" s="30">
        <v>350</v>
      </c>
      <c r="K1503" s="30">
        <f>J1503*E1503</f>
        <v>700</v>
      </c>
      <c r="L1503" s="30">
        <f t="shared" si="70"/>
        <v>2300</v>
      </c>
      <c r="M1503" s="31">
        <f t="shared" si="71"/>
        <v>0.76666666666666672</v>
      </c>
    </row>
    <row r="1504" spans="1:13" x14ac:dyDescent="0.25">
      <c r="A1504" s="28" t="s">
        <v>15</v>
      </c>
      <c r="B1504" s="28" t="s">
        <v>9715</v>
      </c>
      <c r="C1504" s="29">
        <v>44515</v>
      </c>
      <c r="D1504" s="28" t="s">
        <v>4961</v>
      </c>
      <c r="E1504" s="30">
        <v>2</v>
      </c>
      <c r="F1504" s="30">
        <v>1700</v>
      </c>
      <c r="G1504" s="30">
        <v>3400</v>
      </c>
      <c r="H1504" s="30">
        <v>0</v>
      </c>
      <c r="I1504" s="30">
        <f t="shared" si="69"/>
        <v>3400</v>
      </c>
      <c r="J1504" s="30">
        <v>390</v>
      </c>
      <c r="K1504" s="30">
        <f>J1504*E1504</f>
        <v>780</v>
      </c>
      <c r="L1504" s="30">
        <f t="shared" si="70"/>
        <v>2620</v>
      </c>
      <c r="M1504" s="31">
        <f t="shared" si="71"/>
        <v>0.77058823529411768</v>
      </c>
    </row>
    <row r="1505" spans="1:13" x14ac:dyDescent="0.25">
      <c r="A1505" s="28" t="s">
        <v>15</v>
      </c>
      <c r="B1505" s="28" t="s">
        <v>9715</v>
      </c>
      <c r="C1505" s="29">
        <v>44515</v>
      </c>
      <c r="D1505" s="28" t="s">
        <v>8848</v>
      </c>
      <c r="E1505" s="30">
        <v>8</v>
      </c>
      <c r="F1505" s="30">
        <v>350</v>
      </c>
      <c r="G1505" s="30">
        <v>2800</v>
      </c>
      <c r="H1505" s="30">
        <v>0</v>
      </c>
      <c r="I1505" s="30">
        <f t="shared" si="69"/>
        <v>2800</v>
      </c>
      <c r="J1505" s="30">
        <v>126</v>
      </c>
      <c r="K1505" s="30">
        <f>J1505*E1505</f>
        <v>1008</v>
      </c>
      <c r="L1505" s="30">
        <f t="shared" si="70"/>
        <v>1792</v>
      </c>
      <c r="M1505" s="31">
        <f t="shared" si="71"/>
        <v>0.64</v>
      </c>
    </row>
    <row r="1506" spans="1:13" x14ac:dyDescent="0.25">
      <c r="A1506" s="28" t="s">
        <v>15</v>
      </c>
      <c r="B1506" s="28" t="s">
        <v>9715</v>
      </c>
      <c r="C1506" s="29">
        <v>44515</v>
      </c>
      <c r="D1506" s="28" t="s">
        <v>8861</v>
      </c>
      <c r="E1506" s="30">
        <v>3</v>
      </c>
      <c r="F1506" s="30">
        <v>230</v>
      </c>
      <c r="G1506" s="30">
        <v>690</v>
      </c>
      <c r="H1506" s="30">
        <v>0</v>
      </c>
      <c r="I1506" s="30">
        <f t="shared" si="69"/>
        <v>690</v>
      </c>
      <c r="J1506" s="30">
        <v>98</v>
      </c>
      <c r="K1506" s="30">
        <f>J1506*E1506</f>
        <v>294</v>
      </c>
      <c r="L1506" s="30">
        <f t="shared" si="70"/>
        <v>396</v>
      </c>
      <c r="M1506" s="31">
        <f t="shared" si="71"/>
        <v>0.57391304347826089</v>
      </c>
    </row>
    <row r="1507" spans="1:13" x14ac:dyDescent="0.25">
      <c r="A1507" s="28" t="s">
        <v>15</v>
      </c>
      <c r="B1507" s="28" t="s">
        <v>9715</v>
      </c>
      <c r="C1507" s="29">
        <v>44515</v>
      </c>
      <c r="D1507" s="28" t="s">
        <v>9710</v>
      </c>
      <c r="E1507" s="30">
        <v>1.4</v>
      </c>
      <c r="F1507" s="30">
        <v>1178.57</v>
      </c>
      <c r="G1507" s="30">
        <v>1650</v>
      </c>
      <c r="H1507" s="30">
        <v>0</v>
      </c>
      <c r="I1507" s="30">
        <f t="shared" si="69"/>
        <v>1650</v>
      </c>
      <c r="J1507" s="30">
        <v>410</v>
      </c>
      <c r="K1507" s="30">
        <f>J1507*E1507</f>
        <v>574</v>
      </c>
      <c r="L1507" s="30">
        <f t="shared" si="70"/>
        <v>1076</v>
      </c>
      <c r="M1507" s="31">
        <f t="shared" si="71"/>
        <v>0.6521212121212121</v>
      </c>
    </row>
    <row r="1508" spans="1:13" x14ac:dyDescent="0.25">
      <c r="A1508" s="28" t="s">
        <v>15</v>
      </c>
      <c r="B1508" s="28" t="s">
        <v>9715</v>
      </c>
      <c r="C1508" s="29">
        <v>44515</v>
      </c>
      <c r="D1508" s="28" t="s">
        <v>5364</v>
      </c>
      <c r="E1508" s="30">
        <v>6</v>
      </c>
      <c r="F1508" s="30">
        <v>1100</v>
      </c>
      <c r="G1508" s="30">
        <v>6600</v>
      </c>
      <c r="H1508" s="30">
        <v>0</v>
      </c>
      <c r="I1508" s="30">
        <f t="shared" si="69"/>
        <v>6600</v>
      </c>
      <c r="J1508" s="30">
        <v>68</v>
      </c>
      <c r="K1508" s="30">
        <f>J1508*E1508</f>
        <v>408</v>
      </c>
      <c r="L1508" s="30">
        <f t="shared" si="70"/>
        <v>6192</v>
      </c>
      <c r="M1508" s="31">
        <f t="shared" si="71"/>
        <v>0.93818181818181823</v>
      </c>
    </row>
    <row r="1509" spans="1:13" x14ac:dyDescent="0.25">
      <c r="A1509" s="28" t="s">
        <v>15</v>
      </c>
      <c r="B1509" s="28" t="s">
        <v>9715</v>
      </c>
      <c r="C1509" s="29">
        <v>44515</v>
      </c>
      <c r="D1509" s="28" t="s">
        <v>5351</v>
      </c>
      <c r="E1509" s="30">
        <v>15</v>
      </c>
      <c r="F1509" s="30">
        <v>68.5</v>
      </c>
      <c r="G1509" s="30">
        <v>1027.5</v>
      </c>
      <c r="H1509" s="30">
        <v>0</v>
      </c>
      <c r="I1509" s="30">
        <f t="shared" si="69"/>
        <v>1027.5</v>
      </c>
      <c r="J1509" s="30">
        <v>16</v>
      </c>
      <c r="K1509" s="30">
        <f>J1509*E1509</f>
        <v>240</v>
      </c>
      <c r="L1509" s="30">
        <f t="shared" si="70"/>
        <v>787.5</v>
      </c>
      <c r="M1509" s="31">
        <f t="shared" si="71"/>
        <v>0.76642335766423353</v>
      </c>
    </row>
    <row r="1510" spans="1:13" x14ac:dyDescent="0.25">
      <c r="A1510" s="28" t="s">
        <v>15</v>
      </c>
      <c r="B1510" s="28" t="s">
        <v>9715</v>
      </c>
      <c r="C1510" s="29">
        <v>44515</v>
      </c>
      <c r="D1510" s="28" t="s">
        <v>9709</v>
      </c>
      <c r="E1510" s="30">
        <v>3</v>
      </c>
      <c r="F1510" s="30">
        <v>2150</v>
      </c>
      <c r="G1510" s="30">
        <v>6450</v>
      </c>
      <c r="H1510" s="30">
        <v>0</v>
      </c>
      <c r="I1510" s="30">
        <f t="shared" si="69"/>
        <v>6450</v>
      </c>
      <c r="J1510" s="30">
        <v>137</v>
      </c>
      <c r="K1510" s="30">
        <f>J1510*E1510</f>
        <v>411</v>
      </c>
      <c r="L1510" s="30">
        <f t="shared" si="70"/>
        <v>6039</v>
      </c>
      <c r="M1510" s="31">
        <f t="shared" si="71"/>
        <v>0.93627906976744191</v>
      </c>
    </row>
    <row r="1511" spans="1:13" x14ac:dyDescent="0.25">
      <c r="A1511" s="28" t="s">
        <v>15</v>
      </c>
      <c r="B1511" s="28" t="s">
        <v>9715</v>
      </c>
      <c r="C1511" s="29">
        <v>44515</v>
      </c>
      <c r="D1511" s="28" t="s">
        <v>7194</v>
      </c>
      <c r="E1511" s="30">
        <v>5</v>
      </c>
      <c r="F1511" s="30">
        <v>350</v>
      </c>
      <c r="G1511" s="30">
        <v>1750</v>
      </c>
      <c r="H1511" s="30">
        <v>0</v>
      </c>
      <c r="I1511" s="30">
        <f t="shared" si="69"/>
        <v>1750</v>
      </c>
      <c r="J1511" s="30">
        <v>75</v>
      </c>
      <c r="K1511" s="30">
        <f>J1511*E1511</f>
        <v>375</v>
      </c>
      <c r="L1511" s="30">
        <f t="shared" si="70"/>
        <v>1375</v>
      </c>
      <c r="M1511" s="31">
        <f t="shared" si="71"/>
        <v>0.7857142857142857</v>
      </c>
    </row>
    <row r="1512" spans="1:13" x14ac:dyDescent="0.25">
      <c r="A1512" s="28" t="s">
        <v>15</v>
      </c>
      <c r="B1512" s="28" t="s">
        <v>9715</v>
      </c>
      <c r="C1512" s="29">
        <v>44515</v>
      </c>
      <c r="D1512" s="28" t="s">
        <v>8403</v>
      </c>
      <c r="E1512" s="30">
        <v>10</v>
      </c>
      <c r="F1512" s="30">
        <v>650</v>
      </c>
      <c r="G1512" s="30">
        <v>6500</v>
      </c>
      <c r="H1512" s="30">
        <v>0</v>
      </c>
      <c r="I1512" s="30">
        <f t="shared" si="69"/>
        <v>6500</v>
      </c>
      <c r="J1512" s="30">
        <v>200</v>
      </c>
      <c r="K1512" s="30">
        <f>J1512*E1512</f>
        <v>2000</v>
      </c>
      <c r="L1512" s="30">
        <f t="shared" si="70"/>
        <v>4500</v>
      </c>
      <c r="M1512" s="31">
        <f t="shared" si="71"/>
        <v>0.69230769230769229</v>
      </c>
    </row>
    <row r="1513" spans="1:13" x14ac:dyDescent="0.25">
      <c r="A1513" s="28" t="s">
        <v>15</v>
      </c>
      <c r="B1513" s="28" t="s">
        <v>9715</v>
      </c>
      <c r="C1513" s="29">
        <v>44515</v>
      </c>
      <c r="D1513" s="28" t="s">
        <v>4645</v>
      </c>
      <c r="E1513" s="30">
        <v>3</v>
      </c>
      <c r="F1513" s="30">
        <v>1200</v>
      </c>
      <c r="G1513" s="30">
        <v>3600</v>
      </c>
      <c r="H1513" s="30">
        <v>0</v>
      </c>
      <c r="I1513" s="30">
        <f t="shared" si="69"/>
        <v>3600</v>
      </c>
      <c r="J1513" s="30">
        <v>170</v>
      </c>
      <c r="K1513" s="30">
        <f>J1513*E1513</f>
        <v>510</v>
      </c>
      <c r="L1513" s="30">
        <f t="shared" si="70"/>
        <v>3090</v>
      </c>
      <c r="M1513" s="31">
        <f t="shared" si="71"/>
        <v>0.85833333333333328</v>
      </c>
    </row>
    <row r="1514" spans="1:13" x14ac:dyDescent="0.25">
      <c r="A1514" s="28" t="s">
        <v>15</v>
      </c>
      <c r="B1514" s="28" t="s">
        <v>9715</v>
      </c>
      <c r="C1514" s="29">
        <v>44515</v>
      </c>
      <c r="D1514" s="28" t="s">
        <v>8841</v>
      </c>
      <c r="E1514" s="30">
        <v>1.72</v>
      </c>
      <c r="F1514" s="30">
        <v>1325.58</v>
      </c>
      <c r="G1514" s="30">
        <v>2280</v>
      </c>
      <c r="H1514" s="30">
        <v>0</v>
      </c>
      <c r="I1514" s="30">
        <f t="shared" si="69"/>
        <v>2280</v>
      </c>
      <c r="J1514" s="30">
        <v>364</v>
      </c>
      <c r="K1514" s="30">
        <f>J1514*E1514</f>
        <v>626.08000000000004</v>
      </c>
      <c r="L1514" s="30">
        <f t="shared" si="70"/>
        <v>1653.92</v>
      </c>
      <c r="M1514" s="31">
        <f t="shared" si="71"/>
        <v>0.72540350877192983</v>
      </c>
    </row>
    <row r="1515" spans="1:13" x14ac:dyDescent="0.25">
      <c r="A1515" s="28" t="s">
        <v>15</v>
      </c>
      <c r="B1515" s="28" t="s">
        <v>9715</v>
      </c>
      <c r="C1515" s="29">
        <v>44515</v>
      </c>
      <c r="D1515" s="28" t="s">
        <v>4479</v>
      </c>
      <c r="E1515" s="30">
        <v>2</v>
      </c>
      <c r="F1515" s="30">
        <v>2875</v>
      </c>
      <c r="G1515" s="30">
        <v>5750</v>
      </c>
      <c r="H1515" s="30">
        <v>0</v>
      </c>
      <c r="I1515" s="30">
        <f t="shared" si="69"/>
        <v>5750</v>
      </c>
      <c r="J1515" s="30">
        <v>190</v>
      </c>
      <c r="K1515" s="30">
        <f>J1515*E1515</f>
        <v>380</v>
      </c>
      <c r="L1515" s="30">
        <f t="shared" si="70"/>
        <v>5370</v>
      </c>
      <c r="M1515" s="31">
        <f t="shared" si="71"/>
        <v>0.93391304347826087</v>
      </c>
    </row>
    <row r="1516" spans="1:13" x14ac:dyDescent="0.25">
      <c r="A1516" s="28" t="s">
        <v>15</v>
      </c>
      <c r="B1516" s="28" t="s">
        <v>9715</v>
      </c>
      <c r="C1516" s="29">
        <v>44515</v>
      </c>
      <c r="D1516" s="28" t="s">
        <v>9691</v>
      </c>
      <c r="E1516" s="30">
        <v>10</v>
      </c>
      <c r="F1516" s="30">
        <v>185</v>
      </c>
      <c r="G1516" s="30">
        <v>1850</v>
      </c>
      <c r="H1516" s="30">
        <v>0</v>
      </c>
      <c r="I1516" s="30">
        <f t="shared" si="69"/>
        <v>1850</v>
      </c>
      <c r="J1516" s="30">
        <v>54.33</v>
      </c>
      <c r="K1516" s="30">
        <f>J1516*E1516</f>
        <v>543.29999999999995</v>
      </c>
      <c r="L1516" s="30">
        <f t="shared" si="70"/>
        <v>1306.7</v>
      </c>
      <c r="M1516" s="31">
        <f t="shared" si="71"/>
        <v>0.70632432432432435</v>
      </c>
    </row>
    <row r="1517" spans="1:13" x14ac:dyDescent="0.25">
      <c r="A1517" s="28" t="s">
        <v>15</v>
      </c>
      <c r="B1517" s="28" t="s">
        <v>9715</v>
      </c>
      <c r="C1517" s="29">
        <v>44515</v>
      </c>
      <c r="D1517" s="28" t="s">
        <v>4615</v>
      </c>
      <c r="E1517" s="30">
        <v>2</v>
      </c>
      <c r="F1517" s="30">
        <v>200</v>
      </c>
      <c r="G1517" s="30">
        <v>400</v>
      </c>
      <c r="H1517" s="30">
        <v>0</v>
      </c>
      <c r="I1517" s="30">
        <f t="shared" si="69"/>
        <v>400</v>
      </c>
      <c r="J1517" s="30">
        <v>20</v>
      </c>
      <c r="K1517" s="30">
        <f>J1517*E1517</f>
        <v>40</v>
      </c>
      <c r="L1517" s="30">
        <f t="shared" si="70"/>
        <v>360</v>
      </c>
      <c r="M1517" s="31">
        <f t="shared" si="71"/>
        <v>0.9</v>
      </c>
    </row>
    <row r="1518" spans="1:13" x14ac:dyDescent="0.25">
      <c r="A1518" s="28" t="s">
        <v>15</v>
      </c>
      <c r="B1518" s="28" t="s">
        <v>9715</v>
      </c>
      <c r="C1518" s="29">
        <v>44515</v>
      </c>
      <c r="D1518" s="28" t="s">
        <v>5127</v>
      </c>
      <c r="E1518" s="30">
        <v>10</v>
      </c>
      <c r="F1518" s="30">
        <v>90</v>
      </c>
      <c r="G1518" s="30">
        <v>900</v>
      </c>
      <c r="H1518" s="30">
        <v>0</v>
      </c>
      <c r="I1518" s="30">
        <f t="shared" si="69"/>
        <v>900</v>
      </c>
      <c r="J1518" s="30">
        <v>110</v>
      </c>
      <c r="K1518" s="30">
        <f>J1518*E1518</f>
        <v>1100</v>
      </c>
      <c r="L1518" s="30">
        <f t="shared" si="70"/>
        <v>-200</v>
      </c>
      <c r="M1518" s="31">
        <f t="shared" si="71"/>
        <v>-0.22222222222222221</v>
      </c>
    </row>
    <row r="1519" spans="1:13" x14ac:dyDescent="0.25">
      <c r="A1519" s="28" t="s">
        <v>15</v>
      </c>
      <c r="B1519" s="28" t="s">
        <v>9715</v>
      </c>
      <c r="C1519" s="29">
        <v>44515</v>
      </c>
      <c r="D1519" s="28" t="s">
        <v>5245</v>
      </c>
      <c r="E1519" s="30">
        <v>50</v>
      </c>
      <c r="F1519" s="30">
        <v>250</v>
      </c>
      <c r="G1519" s="30">
        <v>12500</v>
      </c>
      <c r="H1519" s="30">
        <v>0</v>
      </c>
      <c r="I1519" s="30">
        <f t="shared" si="69"/>
        <v>12500</v>
      </c>
      <c r="J1519" s="30">
        <v>30.5</v>
      </c>
      <c r="K1519" s="30">
        <f>J1519*E1519</f>
        <v>1525</v>
      </c>
      <c r="L1519" s="30">
        <f t="shared" si="70"/>
        <v>10975</v>
      </c>
      <c r="M1519" s="31">
        <f t="shared" si="71"/>
        <v>0.878</v>
      </c>
    </row>
    <row r="1520" spans="1:13" x14ac:dyDescent="0.25">
      <c r="A1520" s="28" t="s">
        <v>15</v>
      </c>
      <c r="B1520" s="28" t="s">
        <v>9715</v>
      </c>
      <c r="C1520" s="29">
        <v>44515</v>
      </c>
      <c r="D1520" s="28" t="s">
        <v>4289</v>
      </c>
      <c r="E1520" s="30">
        <v>50</v>
      </c>
      <c r="F1520" s="30">
        <v>380</v>
      </c>
      <c r="G1520" s="30">
        <v>19000</v>
      </c>
      <c r="H1520" s="30">
        <v>0</v>
      </c>
      <c r="I1520" s="30">
        <f t="shared" si="69"/>
        <v>19000</v>
      </c>
      <c r="J1520" s="30">
        <v>30</v>
      </c>
      <c r="K1520" s="30">
        <f>J1520*E1520</f>
        <v>1500</v>
      </c>
      <c r="L1520" s="30">
        <f t="shared" si="70"/>
        <v>17500</v>
      </c>
      <c r="M1520" s="31">
        <f t="shared" si="71"/>
        <v>0.92105263157894735</v>
      </c>
    </row>
    <row r="1521" spans="1:13" x14ac:dyDescent="0.25">
      <c r="A1521" s="28" t="s">
        <v>15</v>
      </c>
      <c r="B1521" s="28" t="s">
        <v>9715</v>
      </c>
      <c r="C1521" s="29">
        <v>44515</v>
      </c>
      <c r="D1521" s="28" t="s">
        <v>4652</v>
      </c>
      <c r="E1521" s="30">
        <v>2</v>
      </c>
      <c r="F1521" s="30">
        <v>6247.5</v>
      </c>
      <c r="G1521" s="30">
        <v>12495</v>
      </c>
      <c r="H1521" s="30">
        <v>0</v>
      </c>
      <c r="I1521" s="30">
        <f t="shared" si="69"/>
        <v>12495</v>
      </c>
      <c r="J1521" s="30">
        <v>250</v>
      </c>
      <c r="K1521" s="30">
        <f>J1521*E1521</f>
        <v>500</v>
      </c>
      <c r="L1521" s="30">
        <f t="shared" si="70"/>
        <v>11995</v>
      </c>
      <c r="M1521" s="31">
        <f t="shared" si="71"/>
        <v>0.95998399359743902</v>
      </c>
    </row>
    <row r="1522" spans="1:13" x14ac:dyDescent="0.25">
      <c r="A1522" s="28" t="s">
        <v>15</v>
      </c>
      <c r="B1522" s="28" t="s">
        <v>9715</v>
      </c>
      <c r="C1522" s="29">
        <v>44515</v>
      </c>
      <c r="D1522" s="28" t="s">
        <v>4465</v>
      </c>
      <c r="E1522" s="30">
        <v>10</v>
      </c>
      <c r="F1522" s="30">
        <v>1100</v>
      </c>
      <c r="G1522" s="30">
        <v>11000</v>
      </c>
      <c r="H1522" s="30">
        <v>0</v>
      </c>
      <c r="I1522" s="30">
        <f t="shared" si="69"/>
        <v>11000</v>
      </c>
      <c r="J1522" s="30">
        <v>515</v>
      </c>
      <c r="K1522" s="30">
        <f>J1522*E1522</f>
        <v>5150</v>
      </c>
      <c r="L1522" s="30">
        <f t="shared" si="70"/>
        <v>5850</v>
      </c>
      <c r="M1522" s="31">
        <f t="shared" si="71"/>
        <v>0.53181818181818186</v>
      </c>
    </row>
    <row r="1523" spans="1:13" x14ac:dyDescent="0.25">
      <c r="A1523" s="28" t="s">
        <v>15</v>
      </c>
      <c r="B1523" s="28" t="s">
        <v>9715</v>
      </c>
      <c r="C1523" s="29">
        <v>44515</v>
      </c>
      <c r="D1523" s="28" t="s">
        <v>5021</v>
      </c>
      <c r="E1523" s="30">
        <v>2</v>
      </c>
      <c r="F1523" s="30">
        <v>1100</v>
      </c>
      <c r="G1523" s="30">
        <v>2200</v>
      </c>
      <c r="H1523" s="30">
        <v>0</v>
      </c>
      <c r="I1523" s="30">
        <f t="shared" si="69"/>
        <v>2200</v>
      </c>
      <c r="J1523" s="30">
        <v>590</v>
      </c>
      <c r="K1523" s="30">
        <f>J1523*E1523</f>
        <v>1180</v>
      </c>
      <c r="L1523" s="30">
        <f t="shared" si="70"/>
        <v>1020</v>
      </c>
      <c r="M1523" s="31">
        <f t="shared" si="71"/>
        <v>0.46363636363636362</v>
      </c>
    </row>
    <row r="1524" spans="1:13" x14ac:dyDescent="0.25">
      <c r="A1524" s="28" t="s">
        <v>15</v>
      </c>
      <c r="B1524" s="28" t="s">
        <v>9715</v>
      </c>
      <c r="C1524" s="29">
        <v>44515</v>
      </c>
      <c r="D1524" s="28" t="s">
        <v>4317</v>
      </c>
      <c r="E1524" s="30">
        <v>1</v>
      </c>
      <c r="F1524" s="30">
        <v>1020</v>
      </c>
      <c r="G1524" s="30">
        <v>1020</v>
      </c>
      <c r="H1524" s="30">
        <v>0</v>
      </c>
      <c r="I1524" s="30">
        <f t="shared" si="69"/>
        <v>1020</v>
      </c>
      <c r="J1524" s="30">
        <v>56</v>
      </c>
      <c r="K1524" s="30">
        <f>J1524*E1524</f>
        <v>56</v>
      </c>
      <c r="L1524" s="30">
        <f t="shared" si="70"/>
        <v>964</v>
      </c>
      <c r="M1524" s="31">
        <f t="shared" si="71"/>
        <v>0.94509803921568625</v>
      </c>
    </row>
    <row r="1525" spans="1:13" x14ac:dyDescent="0.25">
      <c r="A1525" s="28" t="s">
        <v>15</v>
      </c>
      <c r="B1525" s="28" t="s">
        <v>9715</v>
      </c>
      <c r="C1525" s="29">
        <v>44515</v>
      </c>
      <c r="D1525" s="28" t="s">
        <v>4959</v>
      </c>
      <c r="E1525" s="30">
        <v>50</v>
      </c>
      <c r="F1525" s="30">
        <v>39.5</v>
      </c>
      <c r="G1525" s="30">
        <v>1975</v>
      </c>
      <c r="H1525" s="30">
        <v>0</v>
      </c>
      <c r="I1525" s="30">
        <f t="shared" si="69"/>
        <v>1975</v>
      </c>
      <c r="J1525" s="30">
        <v>28</v>
      </c>
      <c r="K1525" s="30">
        <f>J1525*E1525</f>
        <v>1400</v>
      </c>
      <c r="L1525" s="30">
        <f t="shared" si="70"/>
        <v>575</v>
      </c>
      <c r="M1525" s="31">
        <f t="shared" si="71"/>
        <v>0.29113924050632911</v>
      </c>
    </row>
    <row r="1526" spans="1:13" x14ac:dyDescent="0.25">
      <c r="A1526" s="28" t="s">
        <v>15</v>
      </c>
      <c r="B1526" s="28" t="s">
        <v>9715</v>
      </c>
      <c r="C1526" s="29">
        <v>44515</v>
      </c>
      <c r="D1526" s="28" t="s">
        <v>9716</v>
      </c>
      <c r="E1526" s="30">
        <v>1</v>
      </c>
      <c r="F1526" s="30">
        <v>2500</v>
      </c>
      <c r="G1526" s="30">
        <v>2500</v>
      </c>
      <c r="H1526" s="30">
        <v>0</v>
      </c>
      <c r="I1526" s="30">
        <f t="shared" si="69"/>
        <v>2500</v>
      </c>
      <c r="J1526" s="30">
        <v>292</v>
      </c>
      <c r="K1526" s="30">
        <f>J1526*E1526</f>
        <v>292</v>
      </c>
      <c r="L1526" s="30">
        <f t="shared" si="70"/>
        <v>2208</v>
      </c>
      <c r="M1526" s="31">
        <f t="shared" si="71"/>
        <v>0.88319999999999999</v>
      </c>
    </row>
    <row r="1527" spans="1:13" x14ac:dyDescent="0.25">
      <c r="A1527" s="28" t="s">
        <v>15</v>
      </c>
      <c r="B1527" s="28" t="s">
        <v>9715</v>
      </c>
      <c r="C1527" s="29">
        <v>44515</v>
      </c>
      <c r="D1527" s="28" t="s">
        <v>6140</v>
      </c>
      <c r="E1527" s="30">
        <v>1</v>
      </c>
      <c r="F1527" s="30">
        <v>250</v>
      </c>
      <c r="G1527" s="30">
        <v>250</v>
      </c>
      <c r="H1527" s="30">
        <v>0</v>
      </c>
      <c r="I1527" s="30">
        <f t="shared" si="69"/>
        <v>250</v>
      </c>
      <c r="J1527" s="30">
        <v>23</v>
      </c>
      <c r="K1527" s="30">
        <f>J1527*E1527</f>
        <v>23</v>
      </c>
      <c r="L1527" s="30">
        <f t="shared" si="70"/>
        <v>227</v>
      </c>
      <c r="M1527" s="31">
        <f t="shared" si="71"/>
        <v>0.90800000000000003</v>
      </c>
    </row>
    <row r="1528" spans="1:13" x14ac:dyDescent="0.25">
      <c r="A1528" s="28" t="s">
        <v>15</v>
      </c>
      <c r="B1528" s="28" t="s">
        <v>9717</v>
      </c>
      <c r="C1528" s="29">
        <v>44515</v>
      </c>
      <c r="D1528" s="28" t="s">
        <v>5129</v>
      </c>
      <c r="E1528" s="30">
        <v>5</v>
      </c>
      <c r="F1528" s="30">
        <v>1300</v>
      </c>
      <c r="G1528" s="30">
        <v>6500</v>
      </c>
      <c r="H1528" s="30">
        <v>0</v>
      </c>
      <c r="I1528" s="30">
        <f t="shared" si="69"/>
        <v>6500</v>
      </c>
      <c r="J1528" s="30">
        <v>145</v>
      </c>
      <c r="K1528" s="30">
        <f>J1528*E1528</f>
        <v>725</v>
      </c>
      <c r="L1528" s="30">
        <f t="shared" si="70"/>
        <v>5775</v>
      </c>
      <c r="M1528" s="31">
        <f t="shared" si="71"/>
        <v>0.88846153846153841</v>
      </c>
    </row>
    <row r="1529" spans="1:13" x14ac:dyDescent="0.25">
      <c r="A1529" s="28" t="s">
        <v>15</v>
      </c>
      <c r="B1529" s="28" t="s">
        <v>9717</v>
      </c>
      <c r="C1529" s="29">
        <v>44515</v>
      </c>
      <c r="D1529" s="28" t="s">
        <v>7342</v>
      </c>
      <c r="E1529" s="30">
        <v>1</v>
      </c>
      <c r="F1529" s="30">
        <v>1800</v>
      </c>
      <c r="G1529" s="30">
        <v>1800</v>
      </c>
      <c r="H1529" s="30">
        <v>0</v>
      </c>
      <c r="I1529" s="30">
        <f t="shared" si="69"/>
        <v>1800</v>
      </c>
      <c r="J1529" s="30">
        <v>250</v>
      </c>
      <c r="K1529" s="30">
        <f>J1529*E1529</f>
        <v>250</v>
      </c>
      <c r="L1529" s="30">
        <f t="shared" si="70"/>
        <v>1550</v>
      </c>
      <c r="M1529" s="31">
        <f t="shared" si="71"/>
        <v>0.86111111111111116</v>
      </c>
    </row>
    <row r="1530" spans="1:13" x14ac:dyDescent="0.25">
      <c r="A1530" s="28" t="s">
        <v>15</v>
      </c>
      <c r="B1530" s="28" t="s">
        <v>9717</v>
      </c>
      <c r="C1530" s="29">
        <v>44515</v>
      </c>
      <c r="D1530" s="28" t="s">
        <v>7246</v>
      </c>
      <c r="E1530" s="30">
        <v>5</v>
      </c>
      <c r="F1530" s="30">
        <v>1500</v>
      </c>
      <c r="G1530" s="30">
        <v>7500</v>
      </c>
      <c r="H1530" s="30">
        <v>0</v>
      </c>
      <c r="I1530" s="30">
        <f t="shared" si="69"/>
        <v>7500</v>
      </c>
      <c r="J1530" s="30">
        <v>60</v>
      </c>
      <c r="K1530" s="30">
        <f>J1530*E1530</f>
        <v>300</v>
      </c>
      <c r="L1530" s="30">
        <f t="shared" si="70"/>
        <v>7200</v>
      </c>
      <c r="M1530" s="31">
        <f t="shared" si="71"/>
        <v>0.96</v>
      </c>
    </row>
    <row r="1531" spans="1:13" x14ac:dyDescent="0.25">
      <c r="A1531" s="28" t="s">
        <v>15</v>
      </c>
      <c r="B1531" s="28" t="s">
        <v>9717</v>
      </c>
      <c r="C1531" s="29">
        <v>44515</v>
      </c>
      <c r="D1531" s="28" t="s">
        <v>1685</v>
      </c>
      <c r="E1531" s="30">
        <v>8</v>
      </c>
      <c r="F1531" s="30">
        <v>950</v>
      </c>
      <c r="G1531" s="30">
        <v>7600</v>
      </c>
      <c r="H1531" s="30">
        <v>0</v>
      </c>
      <c r="I1531" s="30">
        <f t="shared" si="69"/>
        <v>7600</v>
      </c>
      <c r="J1531" s="30">
        <v>38</v>
      </c>
      <c r="K1531" s="30">
        <f>J1531*E1531</f>
        <v>304</v>
      </c>
      <c r="L1531" s="30">
        <f t="shared" si="70"/>
        <v>7296</v>
      </c>
      <c r="M1531" s="31">
        <f t="shared" si="71"/>
        <v>0.96</v>
      </c>
    </row>
    <row r="1532" spans="1:13" x14ac:dyDescent="0.25">
      <c r="A1532" s="28" t="s">
        <v>15</v>
      </c>
      <c r="B1532" s="28" t="s">
        <v>9717</v>
      </c>
      <c r="C1532" s="29">
        <v>44515</v>
      </c>
      <c r="D1532" s="28" t="s">
        <v>6039</v>
      </c>
      <c r="E1532" s="30">
        <v>5</v>
      </c>
      <c r="F1532" s="30">
        <v>3285</v>
      </c>
      <c r="G1532" s="30">
        <v>16425</v>
      </c>
      <c r="H1532" s="30">
        <v>0</v>
      </c>
      <c r="I1532" s="30">
        <f t="shared" si="69"/>
        <v>16425</v>
      </c>
      <c r="J1532" s="30">
        <v>250</v>
      </c>
      <c r="K1532" s="30">
        <f>J1532*E1532</f>
        <v>1250</v>
      </c>
      <c r="L1532" s="30">
        <f t="shared" si="70"/>
        <v>15175</v>
      </c>
      <c r="M1532" s="31">
        <f t="shared" si="71"/>
        <v>0.923896499238965</v>
      </c>
    </row>
    <row r="1533" spans="1:13" x14ac:dyDescent="0.25">
      <c r="A1533" s="28" t="s">
        <v>15</v>
      </c>
      <c r="B1533" s="28" t="s">
        <v>9717</v>
      </c>
      <c r="C1533" s="29">
        <v>44515</v>
      </c>
      <c r="D1533" s="28" t="s">
        <v>8843</v>
      </c>
      <c r="E1533" s="30">
        <v>5</v>
      </c>
      <c r="F1533" s="30">
        <v>1900</v>
      </c>
      <c r="G1533" s="30">
        <v>9500</v>
      </c>
      <c r="H1533" s="30">
        <v>0</v>
      </c>
      <c r="I1533" s="30">
        <f t="shared" si="69"/>
        <v>9500</v>
      </c>
      <c r="J1533" s="30">
        <v>130</v>
      </c>
      <c r="K1533" s="30">
        <f>J1533*E1533</f>
        <v>650</v>
      </c>
      <c r="L1533" s="30">
        <f t="shared" si="70"/>
        <v>8850</v>
      </c>
      <c r="M1533" s="31">
        <f t="shared" si="71"/>
        <v>0.93157894736842106</v>
      </c>
    </row>
    <row r="1534" spans="1:13" x14ac:dyDescent="0.25">
      <c r="A1534" s="28" t="s">
        <v>15</v>
      </c>
      <c r="B1534" s="28" t="s">
        <v>9717</v>
      </c>
      <c r="C1534" s="29">
        <v>44515</v>
      </c>
      <c r="D1534" s="28" t="s">
        <v>4618</v>
      </c>
      <c r="E1534" s="30">
        <v>10</v>
      </c>
      <c r="F1534" s="30">
        <v>450</v>
      </c>
      <c r="G1534" s="30">
        <v>4500</v>
      </c>
      <c r="H1534" s="30">
        <v>0</v>
      </c>
      <c r="I1534" s="30">
        <f t="shared" si="69"/>
        <v>4500</v>
      </c>
      <c r="J1534" s="30">
        <v>280</v>
      </c>
      <c r="K1534" s="30">
        <f>J1534*E1534</f>
        <v>2800</v>
      </c>
      <c r="L1534" s="30">
        <f t="shared" si="70"/>
        <v>1700</v>
      </c>
      <c r="M1534" s="31">
        <f t="shared" si="71"/>
        <v>0.37777777777777777</v>
      </c>
    </row>
    <row r="1535" spans="1:13" x14ac:dyDescent="0.25">
      <c r="A1535" s="28" t="s">
        <v>15</v>
      </c>
      <c r="B1535" s="28" t="s">
        <v>9717</v>
      </c>
      <c r="C1535" s="29">
        <v>44515</v>
      </c>
      <c r="D1535" s="28" t="s">
        <v>4936</v>
      </c>
      <c r="E1535" s="30">
        <v>20</v>
      </c>
      <c r="F1535" s="30">
        <v>302.5</v>
      </c>
      <c r="G1535" s="30">
        <v>6050</v>
      </c>
      <c r="H1535" s="30">
        <v>0</v>
      </c>
      <c r="I1535" s="30">
        <f t="shared" si="69"/>
        <v>6050</v>
      </c>
      <c r="J1535" s="30">
        <v>37</v>
      </c>
      <c r="K1535" s="30">
        <f>J1535*E1535</f>
        <v>740</v>
      </c>
      <c r="L1535" s="30">
        <f t="shared" si="70"/>
        <v>5310</v>
      </c>
      <c r="M1535" s="31">
        <f t="shared" si="71"/>
        <v>0.87768595041322317</v>
      </c>
    </row>
    <row r="1536" spans="1:13" x14ac:dyDescent="0.25">
      <c r="A1536" s="28" t="s">
        <v>15</v>
      </c>
      <c r="B1536" s="28" t="s">
        <v>9717</v>
      </c>
      <c r="C1536" s="29">
        <v>44515</v>
      </c>
      <c r="D1536" s="28" t="s">
        <v>5169</v>
      </c>
      <c r="E1536" s="30">
        <v>1</v>
      </c>
      <c r="F1536" s="30">
        <v>900</v>
      </c>
      <c r="G1536" s="30">
        <v>900</v>
      </c>
      <c r="H1536" s="30">
        <v>0</v>
      </c>
      <c r="I1536" s="30">
        <f t="shared" si="69"/>
        <v>900</v>
      </c>
      <c r="J1536" s="30">
        <v>189</v>
      </c>
      <c r="K1536" s="30">
        <f>J1536*E1536</f>
        <v>189</v>
      </c>
      <c r="L1536" s="30">
        <f t="shared" si="70"/>
        <v>711</v>
      </c>
      <c r="M1536" s="31">
        <f t="shared" si="71"/>
        <v>0.79</v>
      </c>
    </row>
    <row r="1537" spans="1:13" x14ac:dyDescent="0.25">
      <c r="A1537" s="28" t="s">
        <v>15</v>
      </c>
      <c r="B1537" s="28" t="s">
        <v>9717</v>
      </c>
      <c r="C1537" s="29">
        <v>44515</v>
      </c>
      <c r="D1537" s="28" t="s">
        <v>4634</v>
      </c>
      <c r="E1537" s="30">
        <v>3</v>
      </c>
      <c r="F1537" s="30">
        <v>500</v>
      </c>
      <c r="G1537" s="30">
        <v>1500</v>
      </c>
      <c r="H1537" s="30">
        <v>0</v>
      </c>
      <c r="I1537" s="30">
        <f t="shared" si="69"/>
        <v>1500</v>
      </c>
      <c r="J1537" s="30">
        <v>76</v>
      </c>
      <c r="K1537" s="30">
        <f>J1537*E1537</f>
        <v>228</v>
      </c>
      <c r="L1537" s="30">
        <f t="shared" si="70"/>
        <v>1272</v>
      </c>
      <c r="M1537" s="31">
        <f t="shared" si="71"/>
        <v>0.84799999999999998</v>
      </c>
    </row>
    <row r="1538" spans="1:13" x14ac:dyDescent="0.25">
      <c r="A1538" s="28" t="s">
        <v>15</v>
      </c>
      <c r="B1538" s="28" t="s">
        <v>9718</v>
      </c>
      <c r="C1538" s="29">
        <v>44515</v>
      </c>
      <c r="D1538" s="28" t="s">
        <v>5624</v>
      </c>
      <c r="E1538" s="30">
        <v>288</v>
      </c>
      <c r="F1538" s="30">
        <v>245</v>
      </c>
      <c r="G1538" s="30">
        <v>70560</v>
      </c>
      <c r="H1538" s="30">
        <v>0</v>
      </c>
      <c r="I1538" s="30">
        <f t="shared" si="69"/>
        <v>70560</v>
      </c>
      <c r="J1538" s="30">
        <v>28</v>
      </c>
      <c r="K1538" s="30">
        <f>J1538*E1538</f>
        <v>8064</v>
      </c>
      <c r="L1538" s="30">
        <f t="shared" si="70"/>
        <v>62496</v>
      </c>
      <c r="M1538" s="31">
        <f t="shared" si="71"/>
        <v>0.88571428571428568</v>
      </c>
    </row>
    <row r="1539" spans="1:13" x14ac:dyDescent="0.25">
      <c r="A1539" s="28" t="s">
        <v>15</v>
      </c>
      <c r="B1539" s="28" t="s">
        <v>9718</v>
      </c>
      <c r="C1539" s="29">
        <v>44515</v>
      </c>
      <c r="D1539" s="28" t="s">
        <v>9691</v>
      </c>
      <c r="E1539" s="30">
        <v>30</v>
      </c>
      <c r="F1539" s="30">
        <v>225</v>
      </c>
      <c r="G1539" s="30">
        <v>6750</v>
      </c>
      <c r="H1539" s="30">
        <v>0</v>
      </c>
      <c r="I1539" s="30">
        <f t="shared" si="69"/>
        <v>6750</v>
      </c>
      <c r="J1539" s="30">
        <v>54.33</v>
      </c>
      <c r="K1539" s="30">
        <f>J1539*E1539</f>
        <v>1629.8999999999999</v>
      </c>
      <c r="L1539" s="30">
        <f t="shared" si="70"/>
        <v>5120.1000000000004</v>
      </c>
      <c r="M1539" s="31">
        <f t="shared" si="71"/>
        <v>0.75853333333333339</v>
      </c>
    </row>
    <row r="1540" spans="1:13" x14ac:dyDescent="0.25">
      <c r="A1540" s="28" t="s">
        <v>15</v>
      </c>
      <c r="B1540" s="28" t="s">
        <v>9718</v>
      </c>
      <c r="C1540" s="29">
        <v>44515</v>
      </c>
      <c r="D1540" s="28" t="s">
        <v>4652</v>
      </c>
      <c r="E1540" s="30">
        <v>30</v>
      </c>
      <c r="F1540" s="30">
        <v>6240</v>
      </c>
      <c r="G1540" s="30">
        <v>187200</v>
      </c>
      <c r="H1540" s="30">
        <v>0</v>
      </c>
      <c r="I1540" s="30">
        <f t="shared" si="69"/>
        <v>187200</v>
      </c>
      <c r="J1540" s="30">
        <v>250</v>
      </c>
      <c r="K1540" s="30">
        <f>J1540*E1540</f>
        <v>7500</v>
      </c>
      <c r="L1540" s="30">
        <f t="shared" si="70"/>
        <v>179700</v>
      </c>
      <c r="M1540" s="31">
        <f t="shared" si="71"/>
        <v>0.95993589743589747</v>
      </c>
    </row>
    <row r="1541" spans="1:13" x14ac:dyDescent="0.25">
      <c r="A1541" s="28" t="s">
        <v>15</v>
      </c>
      <c r="B1541" s="28" t="s">
        <v>9718</v>
      </c>
      <c r="C1541" s="29">
        <v>44515</v>
      </c>
      <c r="D1541" s="28" t="s">
        <v>4618</v>
      </c>
      <c r="E1541" s="30">
        <v>32</v>
      </c>
      <c r="F1541" s="30">
        <v>1340.11</v>
      </c>
      <c r="G1541" s="30">
        <v>42883.519999999997</v>
      </c>
      <c r="H1541" s="30">
        <v>0</v>
      </c>
      <c r="I1541" s="30">
        <f t="shared" si="69"/>
        <v>42883.519999999997</v>
      </c>
      <c r="J1541" s="30">
        <v>280</v>
      </c>
      <c r="K1541" s="30">
        <f>J1541*E1541</f>
        <v>8960</v>
      </c>
      <c r="L1541" s="30">
        <f t="shared" si="70"/>
        <v>33923.519999999997</v>
      </c>
      <c r="M1541" s="31">
        <f t="shared" si="71"/>
        <v>0.79106192775219941</v>
      </c>
    </row>
    <row r="1542" spans="1:13" x14ac:dyDescent="0.25">
      <c r="A1542" s="28" t="s">
        <v>15</v>
      </c>
      <c r="B1542" s="28" t="s">
        <v>9718</v>
      </c>
      <c r="C1542" s="29">
        <v>44515</v>
      </c>
      <c r="D1542" s="28" t="s">
        <v>4624</v>
      </c>
      <c r="E1542" s="30">
        <v>30</v>
      </c>
      <c r="F1542" s="30">
        <v>799.5</v>
      </c>
      <c r="G1542" s="30">
        <v>23985</v>
      </c>
      <c r="H1542" s="30">
        <v>0</v>
      </c>
      <c r="I1542" s="30">
        <f t="shared" si="69"/>
        <v>23985</v>
      </c>
      <c r="J1542" s="30">
        <v>224.25</v>
      </c>
      <c r="K1542" s="30">
        <f>J1542*E1542</f>
        <v>6727.5</v>
      </c>
      <c r="L1542" s="30">
        <f t="shared" si="70"/>
        <v>17257.5</v>
      </c>
      <c r="M1542" s="31">
        <f t="shared" si="71"/>
        <v>0.71951219512195119</v>
      </c>
    </row>
    <row r="1543" spans="1:13" x14ac:dyDescent="0.25">
      <c r="A1543" s="28" t="s">
        <v>15</v>
      </c>
      <c r="B1543" s="28" t="s">
        <v>9718</v>
      </c>
      <c r="C1543" s="29">
        <v>44515</v>
      </c>
      <c r="D1543" s="28" t="s">
        <v>5096</v>
      </c>
      <c r="E1543" s="30">
        <v>20</v>
      </c>
      <c r="F1543" s="30">
        <v>799.5</v>
      </c>
      <c r="G1543" s="30">
        <v>15990</v>
      </c>
      <c r="H1543" s="30">
        <v>0</v>
      </c>
      <c r="I1543" s="30">
        <f t="shared" si="69"/>
        <v>15990</v>
      </c>
      <c r="J1543" s="30">
        <v>220</v>
      </c>
      <c r="K1543" s="30">
        <f>J1543*E1543</f>
        <v>4400</v>
      </c>
      <c r="L1543" s="30">
        <f t="shared" si="70"/>
        <v>11590</v>
      </c>
      <c r="M1543" s="31">
        <f t="shared" si="71"/>
        <v>0.72482801751094439</v>
      </c>
    </row>
    <row r="1544" spans="1:13" x14ac:dyDescent="0.25">
      <c r="A1544" s="28" t="s">
        <v>15</v>
      </c>
      <c r="B1544" s="28" t="s">
        <v>9718</v>
      </c>
      <c r="C1544" s="29">
        <v>44515</v>
      </c>
      <c r="D1544" s="28" t="s">
        <v>7450</v>
      </c>
      <c r="E1544" s="30">
        <v>20</v>
      </c>
      <c r="F1544" s="30">
        <v>861</v>
      </c>
      <c r="G1544" s="30">
        <v>17220</v>
      </c>
      <c r="H1544" s="30">
        <v>0</v>
      </c>
      <c r="I1544" s="30">
        <f t="shared" ref="I1544:I1607" si="72">+G1544-H1544</f>
        <v>17220</v>
      </c>
      <c r="J1544" s="30">
        <v>175</v>
      </c>
      <c r="K1544" s="30">
        <f>J1544*E1544</f>
        <v>3500</v>
      </c>
      <c r="L1544" s="30">
        <f t="shared" ref="L1544:L1607" si="73">+I1544-K1544</f>
        <v>13720</v>
      </c>
      <c r="M1544" s="31">
        <f t="shared" ref="M1544:M1607" si="74">+L1544/G1544</f>
        <v>0.7967479674796748</v>
      </c>
    </row>
    <row r="1545" spans="1:13" x14ac:dyDescent="0.25">
      <c r="A1545" s="28" t="s">
        <v>15</v>
      </c>
      <c r="B1545" s="28" t="s">
        <v>9718</v>
      </c>
      <c r="C1545" s="29">
        <v>44515</v>
      </c>
      <c r="D1545" s="28" t="s">
        <v>9038</v>
      </c>
      <c r="E1545" s="30">
        <v>30</v>
      </c>
      <c r="F1545" s="30">
        <v>380</v>
      </c>
      <c r="G1545" s="30">
        <v>11400</v>
      </c>
      <c r="H1545" s="30">
        <v>0</v>
      </c>
      <c r="I1545" s="30">
        <f t="shared" si="72"/>
        <v>11400</v>
      </c>
      <c r="J1545" s="30">
        <v>80</v>
      </c>
      <c r="K1545" s="30">
        <f>J1545*E1545</f>
        <v>2400</v>
      </c>
      <c r="L1545" s="30">
        <f t="shared" si="73"/>
        <v>9000</v>
      </c>
      <c r="M1545" s="31">
        <f t="shared" si="74"/>
        <v>0.78947368421052633</v>
      </c>
    </row>
    <row r="1546" spans="1:13" x14ac:dyDescent="0.25">
      <c r="A1546" s="28" t="s">
        <v>15</v>
      </c>
      <c r="B1546" s="28" t="s">
        <v>9718</v>
      </c>
      <c r="C1546" s="29">
        <v>44515</v>
      </c>
      <c r="D1546" s="28" t="s">
        <v>8398</v>
      </c>
      <c r="E1546" s="30">
        <v>10</v>
      </c>
      <c r="F1546" s="30">
        <v>2970</v>
      </c>
      <c r="G1546" s="30">
        <v>29700</v>
      </c>
      <c r="H1546" s="30">
        <v>0</v>
      </c>
      <c r="I1546" s="30">
        <f t="shared" si="72"/>
        <v>29700</v>
      </c>
      <c r="J1546" s="30">
        <v>1100</v>
      </c>
      <c r="K1546" s="30">
        <f>J1546*E1546</f>
        <v>11000</v>
      </c>
      <c r="L1546" s="30">
        <f t="shared" si="73"/>
        <v>18700</v>
      </c>
      <c r="M1546" s="31">
        <f t="shared" si="74"/>
        <v>0.62962962962962965</v>
      </c>
    </row>
    <row r="1547" spans="1:13" x14ac:dyDescent="0.25">
      <c r="A1547" s="28" t="s">
        <v>15</v>
      </c>
      <c r="B1547" s="28" t="s">
        <v>9718</v>
      </c>
      <c r="C1547" s="29">
        <v>44515</v>
      </c>
      <c r="D1547" s="28" t="s">
        <v>5175</v>
      </c>
      <c r="E1547" s="30">
        <v>200</v>
      </c>
      <c r="F1547" s="30">
        <v>594</v>
      </c>
      <c r="G1547" s="30">
        <v>118800</v>
      </c>
      <c r="H1547" s="30">
        <v>0</v>
      </c>
      <c r="I1547" s="30">
        <f t="shared" si="72"/>
        <v>118800</v>
      </c>
      <c r="J1547" s="30">
        <v>112</v>
      </c>
      <c r="K1547" s="30">
        <f>J1547*E1547</f>
        <v>22400</v>
      </c>
      <c r="L1547" s="30">
        <f t="shared" si="73"/>
        <v>96400</v>
      </c>
      <c r="M1547" s="31">
        <f t="shared" si="74"/>
        <v>0.81144781144781142</v>
      </c>
    </row>
    <row r="1548" spans="1:13" x14ac:dyDescent="0.25">
      <c r="A1548" s="28" t="s">
        <v>15</v>
      </c>
      <c r="B1548" s="28" t="s">
        <v>9718</v>
      </c>
      <c r="C1548" s="29">
        <v>44515</v>
      </c>
      <c r="D1548" s="28" t="s">
        <v>4928</v>
      </c>
      <c r="E1548" s="30">
        <v>50</v>
      </c>
      <c r="F1548" s="30">
        <v>490</v>
      </c>
      <c r="G1548" s="30">
        <v>24500</v>
      </c>
      <c r="H1548" s="30">
        <v>0</v>
      </c>
      <c r="I1548" s="30">
        <f t="shared" si="72"/>
        <v>24500</v>
      </c>
      <c r="J1548" s="30">
        <v>50</v>
      </c>
      <c r="K1548" s="30">
        <f>J1548*E1548</f>
        <v>2500</v>
      </c>
      <c r="L1548" s="30">
        <f t="shared" si="73"/>
        <v>22000</v>
      </c>
      <c r="M1548" s="31">
        <f t="shared" si="74"/>
        <v>0.89795918367346939</v>
      </c>
    </row>
    <row r="1549" spans="1:13" x14ac:dyDescent="0.25">
      <c r="A1549" s="28" t="s">
        <v>15</v>
      </c>
      <c r="B1549" s="28" t="s">
        <v>9718</v>
      </c>
      <c r="C1549" s="29">
        <v>44515</v>
      </c>
      <c r="D1549" s="28" t="s">
        <v>5274</v>
      </c>
      <c r="E1549" s="30">
        <v>1</v>
      </c>
      <c r="F1549" s="30">
        <v>12444</v>
      </c>
      <c r="G1549" s="30">
        <v>12444</v>
      </c>
      <c r="H1549" s="30">
        <v>0</v>
      </c>
      <c r="I1549" s="30">
        <f t="shared" si="72"/>
        <v>12444</v>
      </c>
      <c r="J1549" s="30">
        <v>14</v>
      </c>
      <c r="K1549" s="30">
        <f>J1549*E1549</f>
        <v>14</v>
      </c>
      <c r="L1549" s="30">
        <f t="shared" si="73"/>
        <v>12430</v>
      </c>
      <c r="M1549" s="31">
        <f t="shared" si="74"/>
        <v>0.99887495981999352</v>
      </c>
    </row>
    <row r="1550" spans="1:13" x14ac:dyDescent="0.25">
      <c r="A1550" s="28" t="s">
        <v>15</v>
      </c>
      <c r="B1550" s="28" t="s">
        <v>9718</v>
      </c>
      <c r="C1550" s="29">
        <v>44515</v>
      </c>
      <c r="D1550" s="28" t="s">
        <v>9714</v>
      </c>
      <c r="E1550" s="30">
        <v>5</v>
      </c>
      <c r="F1550" s="30">
        <v>4241</v>
      </c>
      <c r="G1550" s="30">
        <v>21205</v>
      </c>
      <c r="H1550" s="30">
        <v>0</v>
      </c>
      <c r="I1550" s="30">
        <f t="shared" si="72"/>
        <v>21205</v>
      </c>
      <c r="J1550" s="30">
        <v>170</v>
      </c>
      <c r="K1550" s="30">
        <f>J1550*E1550</f>
        <v>850</v>
      </c>
      <c r="L1550" s="30">
        <f t="shared" si="73"/>
        <v>20355</v>
      </c>
      <c r="M1550" s="31">
        <f t="shared" si="74"/>
        <v>0.9599151143598208</v>
      </c>
    </row>
    <row r="1551" spans="1:13" x14ac:dyDescent="0.25">
      <c r="A1551" s="28" t="s">
        <v>15</v>
      </c>
      <c r="B1551" s="28" t="s">
        <v>9718</v>
      </c>
      <c r="C1551" s="29">
        <v>44515</v>
      </c>
      <c r="D1551" s="28" t="s">
        <v>8950</v>
      </c>
      <c r="E1551" s="30">
        <v>42.86</v>
      </c>
      <c r="F1551" s="30">
        <v>593.74</v>
      </c>
      <c r="G1551" s="30">
        <v>25447.7</v>
      </c>
      <c r="H1551" s="30">
        <v>0</v>
      </c>
      <c r="I1551" s="30">
        <f t="shared" si="72"/>
        <v>25447.7</v>
      </c>
      <c r="J1551" s="30">
        <v>121</v>
      </c>
      <c r="K1551" s="30">
        <f>J1551*E1551</f>
        <v>5186.0599999999995</v>
      </c>
      <c r="L1551" s="30">
        <f t="shared" si="73"/>
        <v>20261.64</v>
      </c>
      <c r="M1551" s="31">
        <f t="shared" si="74"/>
        <v>0.79620712284410766</v>
      </c>
    </row>
    <row r="1552" spans="1:13" x14ac:dyDescent="0.25">
      <c r="A1552" s="28" t="s">
        <v>15</v>
      </c>
      <c r="B1552" s="28" t="s">
        <v>9718</v>
      </c>
      <c r="C1552" s="29">
        <v>44515</v>
      </c>
      <c r="D1552" s="28" t="s">
        <v>698</v>
      </c>
      <c r="E1552" s="30">
        <v>10</v>
      </c>
      <c r="F1552" s="30">
        <v>650</v>
      </c>
      <c r="G1552" s="30">
        <v>6500</v>
      </c>
      <c r="H1552" s="30">
        <v>0</v>
      </c>
      <c r="I1552" s="30">
        <f t="shared" si="72"/>
        <v>6500</v>
      </c>
      <c r="J1552" s="30">
        <v>145</v>
      </c>
      <c r="K1552" s="30">
        <f>J1552*E1552</f>
        <v>1450</v>
      </c>
      <c r="L1552" s="30">
        <f t="shared" si="73"/>
        <v>5050</v>
      </c>
      <c r="M1552" s="31">
        <f t="shared" si="74"/>
        <v>0.77692307692307694</v>
      </c>
    </row>
    <row r="1553" spans="1:13" x14ac:dyDescent="0.25">
      <c r="A1553" s="28" t="s">
        <v>15</v>
      </c>
      <c r="B1553" s="28" t="s">
        <v>9718</v>
      </c>
      <c r="C1553" s="29">
        <v>44515</v>
      </c>
      <c r="D1553" s="28" t="s">
        <v>4413</v>
      </c>
      <c r="E1553" s="30">
        <v>50</v>
      </c>
      <c r="F1553" s="30">
        <v>900</v>
      </c>
      <c r="G1553" s="30">
        <v>45000</v>
      </c>
      <c r="H1553" s="30">
        <v>0</v>
      </c>
      <c r="I1553" s="30">
        <f t="shared" si="72"/>
        <v>45000</v>
      </c>
      <c r="J1553" s="30">
        <v>115</v>
      </c>
      <c r="K1553" s="30">
        <f>J1553*E1553</f>
        <v>5750</v>
      </c>
      <c r="L1553" s="30">
        <f t="shared" si="73"/>
        <v>39250</v>
      </c>
      <c r="M1553" s="31">
        <f t="shared" si="74"/>
        <v>0.87222222222222223</v>
      </c>
    </row>
    <row r="1554" spans="1:13" x14ac:dyDescent="0.25">
      <c r="A1554" s="28" t="s">
        <v>15</v>
      </c>
      <c r="B1554" s="28" t="s">
        <v>9719</v>
      </c>
      <c r="C1554" s="29">
        <v>44515</v>
      </c>
      <c r="D1554" s="28" t="s">
        <v>8098</v>
      </c>
      <c r="E1554" s="30">
        <v>76</v>
      </c>
      <c r="F1554" s="30">
        <v>850</v>
      </c>
      <c r="G1554" s="30">
        <v>64600</v>
      </c>
      <c r="H1554" s="30">
        <v>0</v>
      </c>
      <c r="I1554" s="30">
        <f t="shared" si="72"/>
        <v>64600</v>
      </c>
      <c r="J1554" s="30">
        <v>330</v>
      </c>
      <c r="K1554" s="30">
        <f>J1554*E1554</f>
        <v>25080</v>
      </c>
      <c r="L1554" s="30">
        <f t="shared" si="73"/>
        <v>39520</v>
      </c>
      <c r="M1554" s="31">
        <f t="shared" si="74"/>
        <v>0.61176470588235299</v>
      </c>
    </row>
    <row r="1555" spans="1:13" x14ac:dyDescent="0.25">
      <c r="A1555" s="28" t="s">
        <v>15</v>
      </c>
      <c r="B1555" s="28" t="s">
        <v>9719</v>
      </c>
      <c r="C1555" s="29">
        <v>44515</v>
      </c>
      <c r="D1555" s="28" t="s">
        <v>5352</v>
      </c>
      <c r="E1555" s="30">
        <v>30</v>
      </c>
      <c r="F1555" s="30">
        <v>335</v>
      </c>
      <c r="G1555" s="30">
        <v>10050</v>
      </c>
      <c r="H1555" s="30">
        <v>0</v>
      </c>
      <c r="I1555" s="30">
        <f t="shared" si="72"/>
        <v>10050</v>
      </c>
      <c r="J1555" s="30">
        <v>170</v>
      </c>
      <c r="K1555" s="30">
        <f>J1555*E1555</f>
        <v>5100</v>
      </c>
      <c r="L1555" s="30">
        <f t="shared" si="73"/>
        <v>4950</v>
      </c>
      <c r="M1555" s="31">
        <f t="shared" si="74"/>
        <v>0.4925373134328358</v>
      </c>
    </row>
    <row r="1556" spans="1:13" x14ac:dyDescent="0.25">
      <c r="A1556" s="28" t="s">
        <v>15</v>
      </c>
      <c r="B1556" s="28" t="s">
        <v>9719</v>
      </c>
      <c r="C1556" s="29">
        <v>44515</v>
      </c>
      <c r="D1556" s="28" t="s">
        <v>9720</v>
      </c>
      <c r="E1556" s="30">
        <v>10</v>
      </c>
      <c r="F1556" s="30">
        <v>2700</v>
      </c>
      <c r="G1556" s="30">
        <v>27000</v>
      </c>
      <c r="H1556" s="30">
        <v>0</v>
      </c>
      <c r="I1556" s="30">
        <f t="shared" si="72"/>
        <v>27000</v>
      </c>
      <c r="J1556" s="30">
        <v>850</v>
      </c>
      <c r="K1556" s="30">
        <f>J1556*E1556</f>
        <v>8500</v>
      </c>
      <c r="L1556" s="30">
        <f t="shared" si="73"/>
        <v>18500</v>
      </c>
      <c r="M1556" s="31">
        <f t="shared" si="74"/>
        <v>0.68518518518518523</v>
      </c>
    </row>
    <row r="1557" spans="1:13" x14ac:dyDescent="0.25">
      <c r="A1557" s="28" t="s">
        <v>15</v>
      </c>
      <c r="B1557" s="28" t="s">
        <v>9718</v>
      </c>
      <c r="C1557" s="29">
        <v>44515</v>
      </c>
      <c r="D1557" s="28" t="s">
        <v>4477</v>
      </c>
      <c r="E1557" s="30">
        <v>20</v>
      </c>
      <c r="F1557" s="30">
        <v>2500</v>
      </c>
      <c r="G1557" s="30">
        <v>50000</v>
      </c>
      <c r="H1557" s="30">
        <v>0</v>
      </c>
      <c r="I1557" s="30">
        <f t="shared" si="72"/>
        <v>50000</v>
      </c>
      <c r="J1557" s="30">
        <v>166</v>
      </c>
      <c r="K1557" s="30">
        <f>J1557*E1557</f>
        <v>3320</v>
      </c>
      <c r="L1557" s="30">
        <f t="shared" si="73"/>
        <v>46680</v>
      </c>
      <c r="M1557" s="31">
        <f t="shared" si="74"/>
        <v>0.93359999999999999</v>
      </c>
    </row>
    <row r="1558" spans="1:13" x14ac:dyDescent="0.25">
      <c r="A1558" s="28" t="s">
        <v>15</v>
      </c>
      <c r="B1558" s="28" t="s">
        <v>9718</v>
      </c>
      <c r="C1558" s="29">
        <v>44515</v>
      </c>
      <c r="D1558" s="28" t="s">
        <v>4369</v>
      </c>
      <c r="E1558" s="30">
        <v>30</v>
      </c>
      <c r="F1558" s="30">
        <v>1450</v>
      </c>
      <c r="G1558" s="30">
        <v>43500</v>
      </c>
      <c r="H1558" s="30">
        <v>0</v>
      </c>
      <c r="I1558" s="30">
        <f t="shared" si="72"/>
        <v>43500</v>
      </c>
      <c r="J1558" s="30">
        <v>71</v>
      </c>
      <c r="K1558" s="30">
        <f>J1558*E1558</f>
        <v>2130</v>
      </c>
      <c r="L1558" s="30">
        <f t="shared" si="73"/>
        <v>41370</v>
      </c>
      <c r="M1558" s="31">
        <f t="shared" si="74"/>
        <v>0.95103448275862068</v>
      </c>
    </row>
    <row r="1559" spans="1:13" x14ac:dyDescent="0.25">
      <c r="A1559" s="28" t="s">
        <v>15</v>
      </c>
      <c r="B1559" s="28" t="s">
        <v>9718</v>
      </c>
      <c r="C1559" s="29">
        <v>44515</v>
      </c>
      <c r="D1559" s="28" t="s">
        <v>8824</v>
      </c>
      <c r="E1559" s="30">
        <v>10</v>
      </c>
      <c r="F1559" s="30">
        <v>1450</v>
      </c>
      <c r="G1559" s="30">
        <v>14500</v>
      </c>
      <c r="H1559" s="30">
        <v>0</v>
      </c>
      <c r="I1559" s="30">
        <f t="shared" si="72"/>
        <v>14500</v>
      </c>
      <c r="J1559" s="30">
        <v>55</v>
      </c>
      <c r="K1559" s="30">
        <f>J1559*E1559</f>
        <v>550</v>
      </c>
      <c r="L1559" s="30">
        <f t="shared" si="73"/>
        <v>13950</v>
      </c>
      <c r="M1559" s="31">
        <f t="shared" si="74"/>
        <v>0.96206896551724141</v>
      </c>
    </row>
    <row r="1560" spans="1:13" x14ac:dyDescent="0.25">
      <c r="A1560" s="28" t="s">
        <v>15</v>
      </c>
      <c r="B1560" s="28" t="s">
        <v>9718</v>
      </c>
      <c r="C1560" s="29">
        <v>44515</v>
      </c>
      <c r="D1560" s="28" t="s">
        <v>9721</v>
      </c>
      <c r="E1560" s="30">
        <v>60</v>
      </c>
      <c r="F1560" s="30">
        <v>127.24</v>
      </c>
      <c r="G1560" s="30">
        <v>7634.4</v>
      </c>
      <c r="H1560" s="30">
        <v>0</v>
      </c>
      <c r="I1560" s="30">
        <f t="shared" si="72"/>
        <v>7634.4</v>
      </c>
      <c r="J1560" s="30">
        <v>27</v>
      </c>
      <c r="K1560" s="30">
        <f>J1560*E1560</f>
        <v>1620</v>
      </c>
      <c r="L1560" s="30">
        <f t="shared" si="73"/>
        <v>6014.4</v>
      </c>
      <c r="M1560" s="31">
        <f t="shared" si="74"/>
        <v>0.78780257780572149</v>
      </c>
    </row>
    <row r="1561" spans="1:13" x14ac:dyDescent="0.25">
      <c r="A1561" s="28" t="s">
        <v>15</v>
      </c>
      <c r="B1561" s="28" t="s">
        <v>9718</v>
      </c>
      <c r="C1561" s="29">
        <v>44515</v>
      </c>
      <c r="D1561" s="28" t="s">
        <v>9722</v>
      </c>
      <c r="E1561" s="30">
        <v>40</v>
      </c>
      <c r="F1561" s="30">
        <v>127.24</v>
      </c>
      <c r="G1561" s="30">
        <v>5089.6000000000004</v>
      </c>
      <c r="H1561" s="30">
        <v>0</v>
      </c>
      <c r="I1561" s="30">
        <f t="shared" si="72"/>
        <v>5089.6000000000004</v>
      </c>
      <c r="J1561" s="30">
        <v>39</v>
      </c>
      <c r="K1561" s="30">
        <f>J1561*E1561</f>
        <v>1560</v>
      </c>
      <c r="L1561" s="30">
        <f t="shared" si="73"/>
        <v>3529.6000000000004</v>
      </c>
      <c r="M1561" s="31">
        <f t="shared" si="74"/>
        <v>0.6934926123860421</v>
      </c>
    </row>
    <row r="1562" spans="1:13" x14ac:dyDescent="0.25">
      <c r="A1562" s="28" t="s">
        <v>15</v>
      </c>
      <c r="B1562" s="28" t="s">
        <v>9718</v>
      </c>
      <c r="C1562" s="29">
        <v>44515</v>
      </c>
      <c r="D1562" s="28" t="s">
        <v>9723</v>
      </c>
      <c r="E1562" s="30">
        <v>100</v>
      </c>
      <c r="F1562" s="30">
        <v>127.24</v>
      </c>
      <c r="G1562" s="30">
        <v>12724</v>
      </c>
      <c r="H1562" s="30">
        <v>0</v>
      </c>
      <c r="I1562" s="30">
        <f t="shared" si="72"/>
        <v>12724</v>
      </c>
      <c r="J1562" s="30">
        <v>21.5</v>
      </c>
      <c r="K1562" s="30">
        <f>J1562*E1562</f>
        <v>2150</v>
      </c>
      <c r="L1562" s="30">
        <f t="shared" si="73"/>
        <v>10574</v>
      </c>
      <c r="M1562" s="31">
        <f t="shared" si="74"/>
        <v>0.83102797862307454</v>
      </c>
    </row>
    <row r="1563" spans="1:13" x14ac:dyDescent="0.25">
      <c r="A1563" s="28" t="s">
        <v>15</v>
      </c>
      <c r="B1563" s="28" t="s">
        <v>9718</v>
      </c>
      <c r="C1563" s="29">
        <v>44515</v>
      </c>
      <c r="D1563" s="28" t="s">
        <v>9724</v>
      </c>
      <c r="E1563" s="30">
        <v>100</v>
      </c>
      <c r="F1563" s="30">
        <v>669.6</v>
      </c>
      <c r="G1563" s="30">
        <v>66960</v>
      </c>
      <c r="H1563" s="30">
        <v>0</v>
      </c>
      <c r="I1563" s="30">
        <f t="shared" si="72"/>
        <v>66960</v>
      </c>
      <c r="J1563" s="30">
        <v>70</v>
      </c>
      <c r="K1563" s="30">
        <f>J1563*E1563</f>
        <v>7000</v>
      </c>
      <c r="L1563" s="30">
        <f t="shared" si="73"/>
        <v>59960</v>
      </c>
      <c r="M1563" s="31">
        <f t="shared" si="74"/>
        <v>0.89545997610513739</v>
      </c>
    </row>
    <row r="1564" spans="1:13" x14ac:dyDescent="0.25">
      <c r="A1564" s="28" t="s">
        <v>15</v>
      </c>
      <c r="B1564" s="28" t="s">
        <v>9718</v>
      </c>
      <c r="C1564" s="29">
        <v>44515</v>
      </c>
      <c r="D1564" s="28" t="s">
        <v>2339</v>
      </c>
      <c r="E1564" s="30">
        <v>30</v>
      </c>
      <c r="F1564" s="30">
        <v>917.5</v>
      </c>
      <c r="G1564" s="30">
        <v>27525</v>
      </c>
      <c r="H1564" s="30">
        <v>0</v>
      </c>
      <c r="I1564" s="30">
        <f t="shared" si="72"/>
        <v>27525</v>
      </c>
      <c r="J1564" s="30">
        <v>380</v>
      </c>
      <c r="K1564" s="30">
        <f>J1564*E1564</f>
        <v>11400</v>
      </c>
      <c r="L1564" s="30">
        <f t="shared" si="73"/>
        <v>16125</v>
      </c>
      <c r="M1564" s="31">
        <f t="shared" si="74"/>
        <v>0.58583106267029972</v>
      </c>
    </row>
    <row r="1565" spans="1:13" x14ac:dyDescent="0.25">
      <c r="A1565" s="28" t="s">
        <v>15</v>
      </c>
      <c r="B1565" s="28" t="s">
        <v>9718</v>
      </c>
      <c r="C1565" s="29">
        <v>44515</v>
      </c>
      <c r="D1565" s="28" t="s">
        <v>9725</v>
      </c>
      <c r="E1565" s="30">
        <v>100</v>
      </c>
      <c r="F1565" s="30">
        <v>70.010000000000005</v>
      </c>
      <c r="G1565" s="30">
        <v>7001</v>
      </c>
      <c r="H1565" s="30">
        <v>0</v>
      </c>
      <c r="I1565" s="30">
        <f t="shared" si="72"/>
        <v>7001</v>
      </c>
      <c r="J1565" s="30">
        <v>17</v>
      </c>
      <c r="K1565" s="30">
        <f>J1565*E1565</f>
        <v>1700</v>
      </c>
      <c r="L1565" s="30">
        <f t="shared" si="73"/>
        <v>5301</v>
      </c>
      <c r="M1565" s="31">
        <f t="shared" si="74"/>
        <v>0.75717754606484788</v>
      </c>
    </row>
    <row r="1566" spans="1:13" x14ac:dyDescent="0.25">
      <c r="A1566" s="28" t="s">
        <v>15</v>
      </c>
      <c r="B1566" s="28" t="s">
        <v>9718</v>
      </c>
      <c r="C1566" s="29">
        <v>44515</v>
      </c>
      <c r="D1566" s="28" t="s">
        <v>8918</v>
      </c>
      <c r="E1566" s="30">
        <v>100</v>
      </c>
      <c r="F1566" s="30">
        <v>90.78</v>
      </c>
      <c r="G1566" s="30">
        <v>9078</v>
      </c>
      <c r="H1566" s="30">
        <v>0</v>
      </c>
      <c r="I1566" s="30">
        <f t="shared" si="72"/>
        <v>9078</v>
      </c>
      <c r="J1566" s="30">
        <v>20</v>
      </c>
      <c r="K1566" s="30">
        <f>J1566*E1566</f>
        <v>2000</v>
      </c>
      <c r="L1566" s="30">
        <f t="shared" si="73"/>
        <v>7078</v>
      </c>
      <c r="M1566" s="31">
        <f t="shared" si="74"/>
        <v>0.77968715576118086</v>
      </c>
    </row>
    <row r="1567" spans="1:13" x14ac:dyDescent="0.25">
      <c r="A1567" s="28" t="s">
        <v>15</v>
      </c>
      <c r="B1567" s="28" t="s">
        <v>9718</v>
      </c>
      <c r="C1567" s="29">
        <v>44515</v>
      </c>
      <c r="D1567" s="28" t="s">
        <v>9726</v>
      </c>
      <c r="E1567" s="30">
        <v>50</v>
      </c>
      <c r="F1567" s="30">
        <v>85.63</v>
      </c>
      <c r="G1567" s="30">
        <v>4281.5</v>
      </c>
      <c r="H1567" s="30">
        <v>0</v>
      </c>
      <c r="I1567" s="30">
        <f t="shared" si="72"/>
        <v>4281.5</v>
      </c>
      <c r="J1567" s="30">
        <v>20</v>
      </c>
      <c r="K1567" s="30">
        <f>J1567*E1567</f>
        <v>1000</v>
      </c>
      <c r="L1567" s="30">
        <f t="shared" si="73"/>
        <v>3281.5</v>
      </c>
      <c r="M1567" s="31">
        <f t="shared" si="74"/>
        <v>0.76643699637977347</v>
      </c>
    </row>
    <row r="1568" spans="1:13" x14ac:dyDescent="0.25">
      <c r="A1568" s="28" t="s">
        <v>15</v>
      </c>
      <c r="B1568" s="28" t="s">
        <v>9718</v>
      </c>
      <c r="C1568" s="29">
        <v>44515</v>
      </c>
      <c r="D1568" s="28" t="s">
        <v>7387</v>
      </c>
      <c r="E1568" s="30">
        <v>5</v>
      </c>
      <c r="F1568" s="30">
        <v>2785</v>
      </c>
      <c r="G1568" s="30">
        <v>13925</v>
      </c>
      <c r="H1568" s="30">
        <v>0</v>
      </c>
      <c r="I1568" s="30">
        <f t="shared" si="72"/>
        <v>13925</v>
      </c>
      <c r="J1568" s="30">
        <v>212</v>
      </c>
      <c r="K1568" s="30">
        <f>J1568*E1568</f>
        <v>1060</v>
      </c>
      <c r="L1568" s="30">
        <f t="shared" si="73"/>
        <v>12865</v>
      </c>
      <c r="M1568" s="31">
        <f t="shared" si="74"/>
        <v>0.92387791741472169</v>
      </c>
    </row>
    <row r="1569" spans="1:13" x14ac:dyDescent="0.25">
      <c r="A1569" s="28" t="s">
        <v>15</v>
      </c>
      <c r="B1569" s="28" t="s">
        <v>9727</v>
      </c>
      <c r="C1569" s="29">
        <v>44515</v>
      </c>
      <c r="D1569" s="28" t="s">
        <v>4616</v>
      </c>
      <c r="E1569" s="30">
        <v>30</v>
      </c>
      <c r="F1569" s="30">
        <v>799</v>
      </c>
      <c r="G1569" s="30">
        <v>23970</v>
      </c>
      <c r="H1569" s="30">
        <v>0</v>
      </c>
      <c r="I1569" s="30">
        <f t="shared" si="72"/>
        <v>23970</v>
      </c>
      <c r="J1569" s="30">
        <v>185</v>
      </c>
      <c r="K1569" s="30">
        <f>J1569*E1569</f>
        <v>5550</v>
      </c>
      <c r="L1569" s="30">
        <f t="shared" si="73"/>
        <v>18420</v>
      </c>
      <c r="M1569" s="31">
        <f t="shared" si="74"/>
        <v>0.76846057571964954</v>
      </c>
    </row>
    <row r="1570" spans="1:13" x14ac:dyDescent="0.25">
      <c r="A1570" s="28" t="s">
        <v>15</v>
      </c>
      <c r="B1570" s="28" t="s">
        <v>9727</v>
      </c>
      <c r="C1570" s="29">
        <v>44515</v>
      </c>
      <c r="D1570" s="28" t="s">
        <v>9713</v>
      </c>
      <c r="E1570" s="30">
        <v>150</v>
      </c>
      <c r="F1570" s="30">
        <v>80</v>
      </c>
      <c r="G1570" s="30">
        <v>12000</v>
      </c>
      <c r="H1570" s="30">
        <v>0</v>
      </c>
      <c r="I1570" s="30">
        <f t="shared" si="72"/>
        <v>12000</v>
      </c>
      <c r="J1570" s="30">
        <v>19.8</v>
      </c>
      <c r="K1570" s="30">
        <f>J1570*E1570</f>
        <v>2970</v>
      </c>
      <c r="L1570" s="30">
        <f t="shared" si="73"/>
        <v>9030</v>
      </c>
      <c r="M1570" s="31">
        <f t="shared" si="74"/>
        <v>0.75249999999999995</v>
      </c>
    </row>
    <row r="1571" spans="1:13" x14ac:dyDescent="0.25">
      <c r="A1571" s="28" t="s">
        <v>15</v>
      </c>
      <c r="B1571" s="28" t="s">
        <v>9727</v>
      </c>
      <c r="C1571" s="29">
        <v>44515</v>
      </c>
      <c r="D1571" s="28" t="s">
        <v>5107</v>
      </c>
      <c r="E1571" s="30">
        <v>33.33</v>
      </c>
      <c r="F1571" s="30">
        <v>1200.1199999999999</v>
      </c>
      <c r="G1571" s="30">
        <v>40000</v>
      </c>
      <c r="H1571" s="30">
        <v>0</v>
      </c>
      <c r="I1571" s="30">
        <f t="shared" si="72"/>
        <v>40000</v>
      </c>
      <c r="J1571" s="30">
        <v>135</v>
      </c>
      <c r="K1571" s="30">
        <f>J1571*E1571</f>
        <v>4499.55</v>
      </c>
      <c r="L1571" s="30">
        <f t="shared" si="73"/>
        <v>35500.449999999997</v>
      </c>
      <c r="M1571" s="31">
        <f t="shared" si="74"/>
        <v>0.88751124999999997</v>
      </c>
    </row>
    <row r="1572" spans="1:13" x14ac:dyDescent="0.25">
      <c r="A1572" s="28" t="s">
        <v>15</v>
      </c>
      <c r="B1572" s="28" t="s">
        <v>9727</v>
      </c>
      <c r="C1572" s="29">
        <v>44515</v>
      </c>
      <c r="D1572" s="28" t="s">
        <v>4477</v>
      </c>
      <c r="E1572" s="30">
        <v>30</v>
      </c>
      <c r="F1572" s="30">
        <v>2500</v>
      </c>
      <c r="G1572" s="30">
        <v>75000</v>
      </c>
      <c r="H1572" s="30">
        <v>0</v>
      </c>
      <c r="I1572" s="30">
        <f t="shared" si="72"/>
        <v>75000</v>
      </c>
      <c r="J1572" s="30">
        <v>166</v>
      </c>
      <c r="K1572" s="30">
        <f>J1572*E1572</f>
        <v>4980</v>
      </c>
      <c r="L1572" s="30">
        <f t="shared" si="73"/>
        <v>70020</v>
      </c>
      <c r="M1572" s="31">
        <f t="shared" si="74"/>
        <v>0.93359999999999999</v>
      </c>
    </row>
    <row r="1573" spans="1:13" x14ac:dyDescent="0.25">
      <c r="A1573" s="28" t="s">
        <v>15</v>
      </c>
      <c r="B1573" s="28" t="s">
        <v>9727</v>
      </c>
      <c r="C1573" s="29">
        <v>44515</v>
      </c>
      <c r="D1573" s="28" t="s">
        <v>5891</v>
      </c>
      <c r="E1573" s="30">
        <v>10</v>
      </c>
      <c r="F1573" s="30">
        <v>1500</v>
      </c>
      <c r="G1573" s="30">
        <v>15000</v>
      </c>
      <c r="H1573" s="30">
        <v>0</v>
      </c>
      <c r="I1573" s="30">
        <f t="shared" si="72"/>
        <v>15000</v>
      </c>
      <c r="J1573" s="30">
        <v>360</v>
      </c>
      <c r="K1573" s="30">
        <f>J1573*E1573</f>
        <v>3600</v>
      </c>
      <c r="L1573" s="30">
        <f t="shared" si="73"/>
        <v>11400</v>
      </c>
      <c r="M1573" s="31">
        <f t="shared" si="74"/>
        <v>0.76</v>
      </c>
    </row>
    <row r="1574" spans="1:13" x14ac:dyDescent="0.25">
      <c r="A1574" s="28" t="s">
        <v>15</v>
      </c>
      <c r="B1574" s="28" t="s">
        <v>9727</v>
      </c>
      <c r="C1574" s="29">
        <v>44515</v>
      </c>
      <c r="D1574" s="28" t="s">
        <v>9725</v>
      </c>
      <c r="E1574" s="30">
        <v>288</v>
      </c>
      <c r="F1574" s="30">
        <v>70</v>
      </c>
      <c r="G1574" s="30">
        <v>20160</v>
      </c>
      <c r="H1574" s="30">
        <v>0</v>
      </c>
      <c r="I1574" s="30">
        <f t="shared" si="72"/>
        <v>20160</v>
      </c>
      <c r="J1574" s="30">
        <v>17</v>
      </c>
      <c r="K1574" s="30">
        <f>J1574*E1574</f>
        <v>4896</v>
      </c>
      <c r="L1574" s="30">
        <f t="shared" si="73"/>
        <v>15264</v>
      </c>
      <c r="M1574" s="31">
        <f t="shared" si="74"/>
        <v>0.75714285714285712</v>
      </c>
    </row>
    <row r="1575" spans="1:13" x14ac:dyDescent="0.25">
      <c r="A1575" s="28" t="s">
        <v>15</v>
      </c>
      <c r="B1575" s="28" t="s">
        <v>9727</v>
      </c>
      <c r="C1575" s="29">
        <v>44515</v>
      </c>
      <c r="D1575" s="28" t="s">
        <v>4624</v>
      </c>
      <c r="E1575" s="30">
        <v>40</v>
      </c>
      <c r="F1575" s="30">
        <v>800</v>
      </c>
      <c r="G1575" s="30">
        <v>32000</v>
      </c>
      <c r="H1575" s="30">
        <v>0</v>
      </c>
      <c r="I1575" s="30">
        <f t="shared" si="72"/>
        <v>32000</v>
      </c>
      <c r="J1575" s="30">
        <v>224.25</v>
      </c>
      <c r="K1575" s="30">
        <f>J1575*E1575</f>
        <v>8970</v>
      </c>
      <c r="L1575" s="30">
        <f t="shared" si="73"/>
        <v>23030</v>
      </c>
      <c r="M1575" s="31">
        <f t="shared" si="74"/>
        <v>0.71968750000000004</v>
      </c>
    </row>
    <row r="1576" spans="1:13" x14ac:dyDescent="0.25">
      <c r="A1576" s="28" t="s">
        <v>15</v>
      </c>
      <c r="B1576" s="28" t="s">
        <v>9727</v>
      </c>
      <c r="C1576" s="29">
        <v>44515</v>
      </c>
      <c r="D1576" s="28" t="s">
        <v>7406</v>
      </c>
      <c r="E1576" s="30">
        <v>5</v>
      </c>
      <c r="F1576" s="30">
        <v>1000</v>
      </c>
      <c r="G1576" s="30">
        <v>5000</v>
      </c>
      <c r="H1576" s="30">
        <v>0</v>
      </c>
      <c r="I1576" s="30">
        <f t="shared" si="72"/>
        <v>5000</v>
      </c>
      <c r="J1576" s="30">
        <v>80</v>
      </c>
      <c r="K1576" s="30">
        <f>J1576*E1576</f>
        <v>400</v>
      </c>
      <c r="L1576" s="30">
        <f t="shared" si="73"/>
        <v>4600</v>
      </c>
      <c r="M1576" s="31">
        <f t="shared" si="74"/>
        <v>0.92</v>
      </c>
    </row>
    <row r="1577" spans="1:13" x14ac:dyDescent="0.25">
      <c r="A1577" s="28" t="s">
        <v>15</v>
      </c>
      <c r="B1577" s="28" t="s">
        <v>9727</v>
      </c>
      <c r="C1577" s="29">
        <v>44515</v>
      </c>
      <c r="D1577" s="28" t="s">
        <v>7450</v>
      </c>
      <c r="E1577" s="30">
        <v>10</v>
      </c>
      <c r="F1577" s="30">
        <v>860</v>
      </c>
      <c r="G1577" s="30">
        <v>8600</v>
      </c>
      <c r="H1577" s="30">
        <v>0</v>
      </c>
      <c r="I1577" s="30">
        <f t="shared" si="72"/>
        <v>8600</v>
      </c>
      <c r="J1577" s="30">
        <v>175</v>
      </c>
      <c r="K1577" s="30">
        <f>J1577*E1577</f>
        <v>1750</v>
      </c>
      <c r="L1577" s="30">
        <f t="shared" si="73"/>
        <v>6850</v>
      </c>
      <c r="M1577" s="31">
        <f t="shared" si="74"/>
        <v>0.79651162790697672</v>
      </c>
    </row>
    <row r="1578" spans="1:13" x14ac:dyDescent="0.25">
      <c r="A1578" s="28" t="s">
        <v>15</v>
      </c>
      <c r="B1578" s="28" t="s">
        <v>9727</v>
      </c>
      <c r="C1578" s="29">
        <v>44515</v>
      </c>
      <c r="D1578" s="28" t="s">
        <v>4655</v>
      </c>
      <c r="E1578" s="30">
        <v>700</v>
      </c>
      <c r="F1578" s="30">
        <v>250</v>
      </c>
      <c r="G1578" s="30">
        <v>175000</v>
      </c>
      <c r="H1578" s="30">
        <v>0</v>
      </c>
      <c r="I1578" s="30">
        <f t="shared" si="72"/>
        <v>175000</v>
      </c>
      <c r="J1578" s="30">
        <v>65</v>
      </c>
      <c r="K1578" s="30">
        <f>J1578*E1578</f>
        <v>45500</v>
      </c>
      <c r="L1578" s="30">
        <f t="shared" si="73"/>
        <v>129500</v>
      </c>
      <c r="M1578" s="31">
        <f t="shared" si="74"/>
        <v>0.74</v>
      </c>
    </row>
    <row r="1579" spans="1:13" x14ac:dyDescent="0.25">
      <c r="A1579" s="28" t="s">
        <v>15</v>
      </c>
      <c r="B1579" s="28" t="s">
        <v>9727</v>
      </c>
      <c r="C1579" s="29">
        <v>44515</v>
      </c>
      <c r="D1579" s="28" t="s">
        <v>2766</v>
      </c>
      <c r="E1579" s="30">
        <v>50</v>
      </c>
      <c r="F1579" s="30">
        <v>1925</v>
      </c>
      <c r="G1579" s="30">
        <v>96250</v>
      </c>
      <c r="H1579" s="30">
        <v>0</v>
      </c>
      <c r="I1579" s="30">
        <f t="shared" si="72"/>
        <v>96250</v>
      </c>
      <c r="J1579" s="30">
        <v>530</v>
      </c>
      <c r="K1579" s="30">
        <f>J1579*E1579</f>
        <v>26500</v>
      </c>
      <c r="L1579" s="30">
        <f t="shared" si="73"/>
        <v>69750</v>
      </c>
      <c r="M1579" s="31">
        <f t="shared" si="74"/>
        <v>0.72467532467532469</v>
      </c>
    </row>
    <row r="1580" spans="1:13" x14ac:dyDescent="0.25">
      <c r="A1580" s="28" t="s">
        <v>15</v>
      </c>
      <c r="B1580" s="28" t="s">
        <v>9727</v>
      </c>
      <c r="C1580" s="29">
        <v>44515</v>
      </c>
      <c r="D1580" s="28" t="s">
        <v>9728</v>
      </c>
      <c r="E1580" s="30">
        <v>100</v>
      </c>
      <c r="F1580" s="30">
        <v>1000</v>
      </c>
      <c r="G1580" s="30">
        <v>100000</v>
      </c>
      <c r="H1580" s="30">
        <v>0</v>
      </c>
      <c r="I1580" s="30">
        <f t="shared" si="72"/>
        <v>100000</v>
      </c>
      <c r="J1580" s="30">
        <v>100</v>
      </c>
      <c r="K1580" s="30">
        <f>J1580*E1580</f>
        <v>10000</v>
      </c>
      <c r="L1580" s="30">
        <f t="shared" si="73"/>
        <v>90000</v>
      </c>
      <c r="M1580" s="31">
        <f t="shared" si="74"/>
        <v>0.9</v>
      </c>
    </row>
    <row r="1581" spans="1:13" x14ac:dyDescent="0.25">
      <c r="A1581" s="28" t="s">
        <v>15</v>
      </c>
      <c r="B1581" s="28" t="s">
        <v>9727</v>
      </c>
      <c r="C1581" s="29">
        <v>44515</v>
      </c>
      <c r="D1581" s="28" t="s">
        <v>4413</v>
      </c>
      <c r="E1581" s="30">
        <v>7</v>
      </c>
      <c r="F1581" s="30">
        <v>9000</v>
      </c>
      <c r="G1581" s="30">
        <v>63000</v>
      </c>
      <c r="H1581" s="30">
        <v>0</v>
      </c>
      <c r="I1581" s="30">
        <f t="shared" si="72"/>
        <v>63000</v>
      </c>
      <c r="J1581" s="30">
        <v>115</v>
      </c>
      <c r="K1581" s="30">
        <f>J1581*E1581</f>
        <v>805</v>
      </c>
      <c r="L1581" s="30">
        <f t="shared" si="73"/>
        <v>62195</v>
      </c>
      <c r="M1581" s="31">
        <f t="shared" si="74"/>
        <v>0.98722222222222222</v>
      </c>
    </row>
    <row r="1582" spans="1:13" x14ac:dyDescent="0.25">
      <c r="A1582" s="28" t="s">
        <v>15</v>
      </c>
      <c r="B1582" s="28" t="s">
        <v>9727</v>
      </c>
      <c r="C1582" s="29">
        <v>44515</v>
      </c>
      <c r="D1582" s="28" t="s">
        <v>9729</v>
      </c>
      <c r="E1582" s="30">
        <v>100</v>
      </c>
      <c r="F1582" s="30">
        <v>896</v>
      </c>
      <c r="G1582" s="30">
        <v>89600</v>
      </c>
      <c r="H1582" s="30">
        <v>0</v>
      </c>
      <c r="I1582" s="30">
        <f t="shared" si="72"/>
        <v>89600</v>
      </c>
      <c r="J1582" s="30">
        <v>135</v>
      </c>
      <c r="K1582" s="30">
        <f>J1582*E1582</f>
        <v>13500</v>
      </c>
      <c r="L1582" s="30">
        <f t="shared" si="73"/>
        <v>76100</v>
      </c>
      <c r="M1582" s="31">
        <f t="shared" si="74"/>
        <v>0.8493303571428571</v>
      </c>
    </row>
    <row r="1583" spans="1:13" x14ac:dyDescent="0.25">
      <c r="A1583" s="28" t="s">
        <v>15</v>
      </c>
      <c r="B1583" s="28" t="s">
        <v>9727</v>
      </c>
      <c r="C1583" s="29">
        <v>44515</v>
      </c>
      <c r="D1583" s="28" t="s">
        <v>4650</v>
      </c>
      <c r="E1583" s="30">
        <v>100</v>
      </c>
      <c r="F1583" s="30">
        <v>340</v>
      </c>
      <c r="G1583" s="30">
        <v>34000</v>
      </c>
      <c r="H1583" s="30">
        <v>0</v>
      </c>
      <c r="I1583" s="30">
        <f t="shared" si="72"/>
        <v>34000</v>
      </c>
      <c r="J1583" s="30">
        <v>120</v>
      </c>
      <c r="K1583" s="30">
        <f>J1583*E1583</f>
        <v>12000</v>
      </c>
      <c r="L1583" s="30">
        <f t="shared" si="73"/>
        <v>22000</v>
      </c>
      <c r="M1583" s="31">
        <f t="shared" si="74"/>
        <v>0.6470588235294118</v>
      </c>
    </row>
    <row r="1584" spans="1:13" x14ac:dyDescent="0.25">
      <c r="A1584" s="28" t="s">
        <v>15</v>
      </c>
      <c r="B1584" s="28" t="s">
        <v>9727</v>
      </c>
      <c r="C1584" s="29">
        <v>44515</v>
      </c>
      <c r="D1584" s="28" t="s">
        <v>2679</v>
      </c>
      <c r="E1584" s="30">
        <v>214.28</v>
      </c>
      <c r="F1584" s="30">
        <v>530.19000000000005</v>
      </c>
      <c r="G1584" s="30">
        <v>113609.99</v>
      </c>
      <c r="H1584" s="30">
        <v>0</v>
      </c>
      <c r="I1584" s="30">
        <f t="shared" si="72"/>
        <v>113609.99</v>
      </c>
      <c r="J1584" s="30">
        <v>198</v>
      </c>
      <c r="K1584" s="30">
        <f>J1584*E1584</f>
        <v>42427.44</v>
      </c>
      <c r="L1584" s="30">
        <f t="shared" si="73"/>
        <v>71182.55</v>
      </c>
      <c r="M1584" s="31">
        <f t="shared" si="74"/>
        <v>0.62655185516696199</v>
      </c>
    </row>
    <row r="1585" spans="1:13" x14ac:dyDescent="0.25">
      <c r="A1585" s="28" t="s">
        <v>15</v>
      </c>
      <c r="B1585" s="28" t="s">
        <v>9727</v>
      </c>
      <c r="C1585" s="29">
        <v>44515</v>
      </c>
      <c r="D1585" s="28" t="s">
        <v>5214</v>
      </c>
      <c r="E1585" s="30">
        <v>50</v>
      </c>
      <c r="F1585" s="30">
        <v>819.2</v>
      </c>
      <c r="G1585" s="30">
        <v>40960</v>
      </c>
      <c r="H1585" s="30">
        <v>0</v>
      </c>
      <c r="I1585" s="30">
        <f t="shared" si="72"/>
        <v>40960</v>
      </c>
      <c r="J1585" s="30">
        <v>290</v>
      </c>
      <c r="K1585" s="30">
        <f>J1585*E1585</f>
        <v>14500</v>
      </c>
      <c r="L1585" s="30">
        <f t="shared" si="73"/>
        <v>26460</v>
      </c>
      <c r="M1585" s="31">
        <f t="shared" si="74"/>
        <v>0.64599609375</v>
      </c>
    </row>
    <row r="1586" spans="1:13" x14ac:dyDescent="0.25">
      <c r="A1586" s="28" t="s">
        <v>15</v>
      </c>
      <c r="B1586" s="28" t="s">
        <v>9727</v>
      </c>
      <c r="C1586" s="29">
        <v>44515</v>
      </c>
      <c r="D1586" s="28" t="s">
        <v>194</v>
      </c>
      <c r="E1586" s="30">
        <v>600</v>
      </c>
      <c r="F1586" s="30">
        <v>107.14</v>
      </c>
      <c r="G1586" s="30">
        <v>64284</v>
      </c>
      <c r="H1586" s="30">
        <v>0</v>
      </c>
      <c r="I1586" s="30">
        <f t="shared" si="72"/>
        <v>64284</v>
      </c>
      <c r="J1586" s="30">
        <v>21</v>
      </c>
      <c r="K1586" s="30">
        <f>J1586*E1586</f>
        <v>12600</v>
      </c>
      <c r="L1586" s="30">
        <f t="shared" si="73"/>
        <v>51684</v>
      </c>
      <c r="M1586" s="31">
        <f t="shared" si="74"/>
        <v>0.80399477319395185</v>
      </c>
    </row>
    <row r="1587" spans="1:13" x14ac:dyDescent="0.25">
      <c r="A1587" s="28" t="s">
        <v>15</v>
      </c>
      <c r="B1587" s="28" t="s">
        <v>9719</v>
      </c>
      <c r="C1587" s="29">
        <v>44515</v>
      </c>
      <c r="D1587" s="28" t="s">
        <v>201</v>
      </c>
      <c r="E1587" s="30">
        <v>60</v>
      </c>
      <c r="F1587" s="30">
        <v>910</v>
      </c>
      <c r="G1587" s="30">
        <v>54600</v>
      </c>
      <c r="H1587" s="30">
        <v>0</v>
      </c>
      <c r="I1587" s="30">
        <f t="shared" si="72"/>
        <v>54600</v>
      </c>
      <c r="J1587" s="30">
        <v>380</v>
      </c>
      <c r="K1587" s="30">
        <f>J1587*E1587</f>
        <v>22800</v>
      </c>
      <c r="L1587" s="30">
        <f t="shared" si="73"/>
        <v>31800</v>
      </c>
      <c r="M1587" s="31">
        <f t="shared" si="74"/>
        <v>0.58241758241758246</v>
      </c>
    </row>
    <row r="1588" spans="1:13" x14ac:dyDescent="0.25">
      <c r="A1588" s="28" t="s">
        <v>15</v>
      </c>
      <c r="B1588" s="28" t="s">
        <v>9719</v>
      </c>
      <c r="C1588" s="29">
        <v>44515</v>
      </c>
      <c r="D1588" s="28" t="s">
        <v>6361</v>
      </c>
      <c r="E1588" s="30">
        <v>30</v>
      </c>
      <c r="F1588" s="30">
        <v>790</v>
      </c>
      <c r="G1588" s="30">
        <v>23700</v>
      </c>
      <c r="H1588" s="30">
        <v>0</v>
      </c>
      <c r="I1588" s="30">
        <f t="shared" si="72"/>
        <v>23700</v>
      </c>
      <c r="J1588" s="30">
        <v>280</v>
      </c>
      <c r="K1588" s="30">
        <f>J1588*E1588</f>
        <v>8400</v>
      </c>
      <c r="L1588" s="30">
        <f t="shared" si="73"/>
        <v>15300</v>
      </c>
      <c r="M1588" s="31">
        <f t="shared" si="74"/>
        <v>0.64556962025316456</v>
      </c>
    </row>
    <row r="1589" spans="1:13" x14ac:dyDescent="0.25">
      <c r="A1589" s="28" t="s">
        <v>15</v>
      </c>
      <c r="B1589" s="28" t="s">
        <v>9719</v>
      </c>
      <c r="C1589" s="29">
        <v>44515</v>
      </c>
      <c r="D1589" s="28" t="s">
        <v>5601</v>
      </c>
      <c r="E1589" s="30">
        <v>20</v>
      </c>
      <c r="F1589" s="30">
        <v>1320</v>
      </c>
      <c r="G1589" s="30">
        <v>26400</v>
      </c>
      <c r="H1589" s="30">
        <v>0</v>
      </c>
      <c r="I1589" s="30">
        <f t="shared" si="72"/>
        <v>26400</v>
      </c>
      <c r="J1589" s="30">
        <v>180</v>
      </c>
      <c r="K1589" s="30">
        <f>J1589*E1589</f>
        <v>3600</v>
      </c>
      <c r="L1589" s="30">
        <f t="shared" si="73"/>
        <v>22800</v>
      </c>
      <c r="M1589" s="31">
        <f t="shared" si="74"/>
        <v>0.86363636363636365</v>
      </c>
    </row>
    <row r="1590" spans="1:13" x14ac:dyDescent="0.25">
      <c r="A1590" s="28" t="s">
        <v>15</v>
      </c>
      <c r="B1590" s="28" t="s">
        <v>9719</v>
      </c>
      <c r="C1590" s="29">
        <v>44515</v>
      </c>
      <c r="D1590" s="28" t="s">
        <v>8884</v>
      </c>
      <c r="E1590" s="30">
        <v>1</v>
      </c>
      <c r="F1590" s="30">
        <v>31000</v>
      </c>
      <c r="G1590" s="30">
        <v>31000</v>
      </c>
      <c r="H1590" s="30">
        <v>0</v>
      </c>
      <c r="I1590" s="30">
        <f t="shared" si="72"/>
        <v>31000</v>
      </c>
      <c r="J1590" s="30">
        <v>1500</v>
      </c>
      <c r="K1590" s="30">
        <f>J1590*E1590</f>
        <v>1500</v>
      </c>
      <c r="L1590" s="30">
        <f t="shared" si="73"/>
        <v>29500</v>
      </c>
      <c r="M1590" s="31">
        <f t="shared" si="74"/>
        <v>0.95161290322580649</v>
      </c>
    </row>
    <row r="1591" spans="1:13" x14ac:dyDescent="0.25">
      <c r="A1591" s="28" t="s">
        <v>15</v>
      </c>
      <c r="B1591" s="28" t="s">
        <v>9719</v>
      </c>
      <c r="C1591" s="29">
        <v>44515</v>
      </c>
      <c r="D1591" s="28" t="s">
        <v>6076</v>
      </c>
      <c r="E1591" s="30">
        <v>10</v>
      </c>
      <c r="F1591" s="30">
        <v>3100</v>
      </c>
      <c r="G1591" s="30">
        <v>31000</v>
      </c>
      <c r="H1591" s="30">
        <v>0</v>
      </c>
      <c r="I1591" s="30">
        <f t="shared" si="72"/>
        <v>31000</v>
      </c>
      <c r="J1591" s="30">
        <v>1300</v>
      </c>
      <c r="K1591" s="30">
        <f>J1591*E1591</f>
        <v>13000</v>
      </c>
      <c r="L1591" s="30">
        <f t="shared" si="73"/>
        <v>18000</v>
      </c>
      <c r="M1591" s="31">
        <f t="shared" si="74"/>
        <v>0.58064516129032262</v>
      </c>
    </row>
    <row r="1592" spans="1:13" x14ac:dyDescent="0.25">
      <c r="A1592" s="28" t="s">
        <v>15</v>
      </c>
      <c r="B1592" s="28" t="s">
        <v>9719</v>
      </c>
      <c r="C1592" s="29">
        <v>44515</v>
      </c>
      <c r="D1592" s="28" t="s">
        <v>8887</v>
      </c>
      <c r="E1592" s="30">
        <v>10</v>
      </c>
      <c r="F1592" s="30">
        <v>800</v>
      </c>
      <c r="G1592" s="30">
        <v>8000</v>
      </c>
      <c r="H1592" s="30">
        <v>0</v>
      </c>
      <c r="I1592" s="30">
        <f t="shared" si="72"/>
        <v>8000</v>
      </c>
      <c r="J1592" s="30">
        <v>400</v>
      </c>
      <c r="K1592" s="30">
        <f>J1592*E1592</f>
        <v>4000</v>
      </c>
      <c r="L1592" s="30">
        <f t="shared" si="73"/>
        <v>4000</v>
      </c>
      <c r="M1592" s="31">
        <f t="shared" si="74"/>
        <v>0.5</v>
      </c>
    </row>
    <row r="1593" spans="1:13" x14ac:dyDescent="0.25">
      <c r="A1593" s="28" t="s">
        <v>15</v>
      </c>
      <c r="B1593" s="28" t="s">
        <v>9719</v>
      </c>
      <c r="C1593" s="29">
        <v>44515</v>
      </c>
      <c r="D1593" s="28" t="s">
        <v>5146</v>
      </c>
      <c r="E1593" s="30">
        <v>20</v>
      </c>
      <c r="F1593" s="30">
        <v>264</v>
      </c>
      <c r="G1593" s="30">
        <v>5280</v>
      </c>
      <c r="H1593" s="30">
        <v>0</v>
      </c>
      <c r="I1593" s="30">
        <f t="shared" si="72"/>
        <v>5280</v>
      </c>
      <c r="J1593" s="30">
        <v>160</v>
      </c>
      <c r="K1593" s="30">
        <f>J1593*E1593</f>
        <v>3200</v>
      </c>
      <c r="L1593" s="30">
        <f t="shared" si="73"/>
        <v>2080</v>
      </c>
      <c r="M1593" s="31">
        <f t="shared" si="74"/>
        <v>0.39393939393939392</v>
      </c>
    </row>
    <row r="1594" spans="1:13" x14ac:dyDescent="0.25">
      <c r="A1594" s="28" t="s">
        <v>15</v>
      </c>
      <c r="B1594" s="28" t="s">
        <v>9719</v>
      </c>
      <c r="C1594" s="29">
        <v>44515</v>
      </c>
      <c r="D1594" s="28" t="s">
        <v>9730</v>
      </c>
      <c r="E1594" s="30">
        <v>100</v>
      </c>
      <c r="F1594" s="30">
        <v>36</v>
      </c>
      <c r="G1594" s="30">
        <v>3600</v>
      </c>
      <c r="H1594" s="30">
        <v>0</v>
      </c>
      <c r="I1594" s="30">
        <f t="shared" si="72"/>
        <v>3600</v>
      </c>
      <c r="J1594" s="30">
        <v>18</v>
      </c>
      <c r="K1594" s="30">
        <f>J1594*E1594</f>
        <v>1800</v>
      </c>
      <c r="L1594" s="30">
        <f t="shared" si="73"/>
        <v>1800</v>
      </c>
      <c r="M1594" s="31">
        <f t="shared" si="74"/>
        <v>0.5</v>
      </c>
    </row>
    <row r="1595" spans="1:13" x14ac:dyDescent="0.25">
      <c r="A1595" s="28" t="s">
        <v>15</v>
      </c>
      <c r="B1595" s="28" t="s">
        <v>9719</v>
      </c>
      <c r="C1595" s="29">
        <v>44515</v>
      </c>
      <c r="D1595" s="28" t="s">
        <v>9731</v>
      </c>
      <c r="E1595" s="30">
        <v>30</v>
      </c>
      <c r="F1595" s="30">
        <v>25</v>
      </c>
      <c r="G1595" s="30">
        <v>750</v>
      </c>
      <c r="H1595" s="30">
        <v>0</v>
      </c>
      <c r="I1595" s="30">
        <f t="shared" si="72"/>
        <v>750</v>
      </c>
      <c r="J1595" s="30">
        <v>15</v>
      </c>
      <c r="K1595" s="30">
        <f>J1595*E1595</f>
        <v>450</v>
      </c>
      <c r="L1595" s="30">
        <f t="shared" si="73"/>
        <v>300</v>
      </c>
      <c r="M1595" s="31">
        <f t="shared" si="74"/>
        <v>0.4</v>
      </c>
    </row>
    <row r="1596" spans="1:13" x14ac:dyDescent="0.25">
      <c r="A1596" s="28" t="s">
        <v>15</v>
      </c>
      <c r="B1596" s="28" t="s">
        <v>9719</v>
      </c>
      <c r="C1596" s="29">
        <v>44515</v>
      </c>
      <c r="D1596" s="28" t="s">
        <v>5346</v>
      </c>
      <c r="E1596" s="30">
        <v>100</v>
      </c>
      <c r="F1596" s="30">
        <v>240</v>
      </c>
      <c r="G1596" s="30">
        <v>24000</v>
      </c>
      <c r="H1596" s="30">
        <v>0</v>
      </c>
      <c r="I1596" s="30">
        <f t="shared" si="72"/>
        <v>24000</v>
      </c>
      <c r="J1596" s="30">
        <v>120</v>
      </c>
      <c r="K1596" s="30">
        <f>J1596*E1596</f>
        <v>12000</v>
      </c>
      <c r="L1596" s="30">
        <f t="shared" si="73"/>
        <v>12000</v>
      </c>
      <c r="M1596" s="31">
        <f t="shared" si="74"/>
        <v>0.5</v>
      </c>
    </row>
    <row r="1597" spans="1:13" x14ac:dyDescent="0.25">
      <c r="A1597" s="28" t="s">
        <v>15</v>
      </c>
      <c r="B1597" s="28" t="s">
        <v>9719</v>
      </c>
      <c r="C1597" s="29">
        <v>44515</v>
      </c>
      <c r="D1597" s="28" t="s">
        <v>8944</v>
      </c>
      <c r="E1597" s="30">
        <v>100</v>
      </c>
      <c r="F1597" s="30">
        <v>225</v>
      </c>
      <c r="G1597" s="30">
        <v>22500</v>
      </c>
      <c r="H1597" s="30">
        <v>0</v>
      </c>
      <c r="I1597" s="30">
        <f t="shared" si="72"/>
        <v>22500</v>
      </c>
      <c r="J1597" s="30">
        <v>160</v>
      </c>
      <c r="K1597" s="30">
        <f>J1597*E1597</f>
        <v>16000</v>
      </c>
      <c r="L1597" s="30">
        <f t="shared" si="73"/>
        <v>6500</v>
      </c>
      <c r="M1597" s="31">
        <f t="shared" si="74"/>
        <v>0.28888888888888886</v>
      </c>
    </row>
    <row r="1598" spans="1:13" x14ac:dyDescent="0.25">
      <c r="A1598" s="28" t="s">
        <v>15</v>
      </c>
      <c r="B1598" s="28" t="s">
        <v>9719</v>
      </c>
      <c r="C1598" s="29">
        <v>44515</v>
      </c>
      <c r="D1598" s="28" t="s">
        <v>9732</v>
      </c>
      <c r="E1598" s="30">
        <v>5</v>
      </c>
      <c r="F1598" s="30">
        <v>1000</v>
      </c>
      <c r="G1598" s="30">
        <v>5000</v>
      </c>
      <c r="H1598" s="30">
        <v>0</v>
      </c>
      <c r="I1598" s="30">
        <f t="shared" si="72"/>
        <v>5000</v>
      </c>
      <c r="J1598" s="30">
        <v>700</v>
      </c>
      <c r="K1598" s="30">
        <f>J1598*E1598</f>
        <v>3500</v>
      </c>
      <c r="L1598" s="30">
        <f t="shared" si="73"/>
        <v>1500</v>
      </c>
      <c r="M1598" s="31">
        <f t="shared" si="74"/>
        <v>0.3</v>
      </c>
    </row>
    <row r="1599" spans="1:13" x14ac:dyDescent="0.25">
      <c r="A1599" s="28" t="s">
        <v>15</v>
      </c>
      <c r="B1599" s="28" t="s">
        <v>9719</v>
      </c>
      <c r="C1599" s="29">
        <v>44515</v>
      </c>
      <c r="D1599" s="28" t="s">
        <v>5550</v>
      </c>
      <c r="E1599" s="30">
        <v>5</v>
      </c>
      <c r="F1599" s="30">
        <v>1440</v>
      </c>
      <c r="G1599" s="30">
        <v>7200</v>
      </c>
      <c r="H1599" s="30">
        <v>0</v>
      </c>
      <c r="I1599" s="30">
        <f t="shared" si="72"/>
        <v>7200</v>
      </c>
      <c r="J1599" s="30">
        <v>850</v>
      </c>
      <c r="K1599" s="30">
        <f>J1599*E1599</f>
        <v>4250</v>
      </c>
      <c r="L1599" s="30">
        <f t="shared" si="73"/>
        <v>2950</v>
      </c>
      <c r="M1599" s="31">
        <f t="shared" si="74"/>
        <v>0.40972222222222221</v>
      </c>
    </row>
    <row r="1600" spans="1:13" x14ac:dyDescent="0.25">
      <c r="A1600" s="28" t="s">
        <v>15</v>
      </c>
      <c r="B1600" s="28" t="s">
        <v>9719</v>
      </c>
      <c r="C1600" s="29">
        <v>44515</v>
      </c>
      <c r="D1600" s="28" t="s">
        <v>5741</v>
      </c>
      <c r="E1600" s="30">
        <v>100</v>
      </c>
      <c r="F1600" s="30">
        <v>25</v>
      </c>
      <c r="G1600" s="30">
        <v>2500</v>
      </c>
      <c r="H1600" s="30">
        <v>0</v>
      </c>
      <c r="I1600" s="30">
        <f t="shared" si="72"/>
        <v>2500</v>
      </c>
      <c r="J1600" s="30">
        <v>15</v>
      </c>
      <c r="K1600" s="30">
        <f>J1600*E1600</f>
        <v>1500</v>
      </c>
      <c r="L1600" s="30">
        <f t="shared" si="73"/>
        <v>1000</v>
      </c>
      <c r="M1600" s="31">
        <f t="shared" si="74"/>
        <v>0.4</v>
      </c>
    </row>
    <row r="1601" spans="1:13" x14ac:dyDescent="0.25">
      <c r="A1601" s="28" t="s">
        <v>15</v>
      </c>
      <c r="B1601" s="28" t="s">
        <v>9719</v>
      </c>
      <c r="C1601" s="29">
        <v>44515</v>
      </c>
      <c r="D1601" s="28" t="s">
        <v>9733</v>
      </c>
      <c r="E1601" s="30">
        <v>10</v>
      </c>
      <c r="F1601" s="30">
        <v>25</v>
      </c>
      <c r="G1601" s="30">
        <v>250</v>
      </c>
      <c r="H1601" s="30">
        <v>0</v>
      </c>
      <c r="I1601" s="30">
        <f t="shared" si="72"/>
        <v>250</v>
      </c>
      <c r="J1601" s="30">
        <v>15</v>
      </c>
      <c r="K1601" s="30">
        <f>J1601*E1601</f>
        <v>150</v>
      </c>
      <c r="L1601" s="30">
        <f t="shared" si="73"/>
        <v>100</v>
      </c>
      <c r="M1601" s="31">
        <f t="shared" si="74"/>
        <v>0.4</v>
      </c>
    </row>
    <row r="1602" spans="1:13" x14ac:dyDescent="0.25">
      <c r="A1602" s="28" t="s">
        <v>15</v>
      </c>
      <c r="B1602" s="28" t="s">
        <v>9719</v>
      </c>
      <c r="C1602" s="29">
        <v>44515</v>
      </c>
      <c r="D1602" s="28" t="s">
        <v>9702</v>
      </c>
      <c r="E1602" s="30">
        <v>27</v>
      </c>
      <c r="F1602" s="30">
        <v>504</v>
      </c>
      <c r="G1602" s="30">
        <v>13608</v>
      </c>
      <c r="H1602" s="30">
        <v>0</v>
      </c>
      <c r="I1602" s="30">
        <f t="shared" si="72"/>
        <v>13608</v>
      </c>
      <c r="J1602" s="30">
        <v>290</v>
      </c>
      <c r="K1602" s="30">
        <f>J1602*E1602</f>
        <v>7830</v>
      </c>
      <c r="L1602" s="30">
        <f t="shared" si="73"/>
        <v>5778</v>
      </c>
      <c r="M1602" s="31">
        <f t="shared" si="74"/>
        <v>0.42460317460317459</v>
      </c>
    </row>
    <row r="1603" spans="1:13" x14ac:dyDescent="0.25">
      <c r="A1603" s="28" t="s">
        <v>15</v>
      </c>
      <c r="B1603" s="28" t="s">
        <v>9719</v>
      </c>
      <c r="C1603" s="29">
        <v>44515</v>
      </c>
      <c r="D1603" s="28" t="s">
        <v>8098</v>
      </c>
      <c r="E1603" s="30">
        <v>76</v>
      </c>
      <c r="F1603" s="30">
        <v>850</v>
      </c>
      <c r="G1603" s="30">
        <v>64600</v>
      </c>
      <c r="H1603" s="30">
        <v>0</v>
      </c>
      <c r="I1603" s="30">
        <f t="shared" si="72"/>
        <v>64600</v>
      </c>
      <c r="J1603" s="30">
        <v>330</v>
      </c>
      <c r="K1603" s="30">
        <f>J1603*E1603</f>
        <v>25080</v>
      </c>
      <c r="L1603" s="30">
        <f t="shared" si="73"/>
        <v>39520</v>
      </c>
      <c r="M1603" s="31">
        <f t="shared" si="74"/>
        <v>0.61176470588235299</v>
      </c>
    </row>
    <row r="1604" spans="1:13" x14ac:dyDescent="0.25">
      <c r="A1604" s="28" t="s">
        <v>15</v>
      </c>
      <c r="B1604" s="28" t="s">
        <v>9719</v>
      </c>
      <c r="C1604" s="29">
        <v>44515</v>
      </c>
      <c r="D1604" s="28" t="s">
        <v>5061</v>
      </c>
      <c r="E1604" s="30">
        <v>150</v>
      </c>
      <c r="F1604" s="30">
        <v>170</v>
      </c>
      <c r="G1604" s="30">
        <v>25500</v>
      </c>
      <c r="H1604" s="30">
        <v>0</v>
      </c>
      <c r="I1604" s="30">
        <f t="shared" si="72"/>
        <v>25500</v>
      </c>
      <c r="J1604" s="30">
        <v>50</v>
      </c>
      <c r="K1604" s="30">
        <f>J1604*E1604</f>
        <v>7500</v>
      </c>
      <c r="L1604" s="30">
        <f t="shared" si="73"/>
        <v>18000</v>
      </c>
      <c r="M1604" s="31">
        <f t="shared" si="74"/>
        <v>0.70588235294117652</v>
      </c>
    </row>
    <row r="1605" spans="1:13" x14ac:dyDescent="0.25">
      <c r="A1605" s="28" t="s">
        <v>15</v>
      </c>
      <c r="B1605" s="28" t="s">
        <v>9719</v>
      </c>
      <c r="C1605" s="29">
        <v>44515</v>
      </c>
      <c r="D1605" s="28" t="s">
        <v>8945</v>
      </c>
      <c r="E1605" s="30">
        <v>50</v>
      </c>
      <c r="F1605" s="30">
        <v>60</v>
      </c>
      <c r="G1605" s="30">
        <v>3000</v>
      </c>
      <c r="H1605" s="30">
        <v>0</v>
      </c>
      <c r="I1605" s="30">
        <f t="shared" si="72"/>
        <v>3000</v>
      </c>
      <c r="J1605" s="30">
        <v>50</v>
      </c>
      <c r="K1605" s="30">
        <f>J1605*E1605</f>
        <v>2500</v>
      </c>
      <c r="L1605" s="30">
        <f t="shared" si="73"/>
        <v>500</v>
      </c>
      <c r="M1605" s="31">
        <f t="shared" si="74"/>
        <v>0.16666666666666666</v>
      </c>
    </row>
    <row r="1606" spans="1:13" x14ac:dyDescent="0.25">
      <c r="A1606" s="28" t="s">
        <v>15</v>
      </c>
      <c r="B1606" s="28" t="s">
        <v>9734</v>
      </c>
      <c r="C1606" s="29">
        <v>44508</v>
      </c>
      <c r="D1606" s="28" t="s">
        <v>5352</v>
      </c>
      <c r="E1606" s="30">
        <v>4</v>
      </c>
      <c r="F1606" s="30">
        <v>400</v>
      </c>
      <c r="G1606" s="30">
        <v>1600</v>
      </c>
      <c r="H1606" s="30">
        <v>0</v>
      </c>
      <c r="I1606" s="30">
        <f t="shared" si="72"/>
        <v>1600</v>
      </c>
      <c r="J1606" s="30">
        <v>170</v>
      </c>
      <c r="K1606" s="30">
        <f>J1606*E1606</f>
        <v>680</v>
      </c>
      <c r="L1606" s="30">
        <f t="shared" si="73"/>
        <v>920</v>
      </c>
      <c r="M1606" s="31">
        <f t="shared" si="74"/>
        <v>0.57499999999999996</v>
      </c>
    </row>
    <row r="1607" spans="1:13" x14ac:dyDescent="0.25">
      <c r="A1607" s="28" t="s">
        <v>15</v>
      </c>
      <c r="B1607" s="28" t="s">
        <v>9734</v>
      </c>
      <c r="C1607" s="29">
        <v>44508</v>
      </c>
      <c r="D1607" s="28" t="s">
        <v>9735</v>
      </c>
      <c r="E1607" s="30">
        <v>7</v>
      </c>
      <c r="F1607" s="30">
        <v>1095</v>
      </c>
      <c r="G1607" s="30">
        <v>7665</v>
      </c>
      <c r="H1607" s="30">
        <v>0</v>
      </c>
      <c r="I1607" s="30">
        <f t="shared" si="72"/>
        <v>7665</v>
      </c>
      <c r="J1607" s="30">
        <v>250</v>
      </c>
      <c r="K1607" s="30">
        <f>J1607*E1607</f>
        <v>1750</v>
      </c>
      <c r="L1607" s="30">
        <f t="shared" si="73"/>
        <v>5915</v>
      </c>
      <c r="M1607" s="31">
        <f t="shared" si="74"/>
        <v>0.77168949771689499</v>
      </c>
    </row>
    <row r="1608" spans="1:13" x14ac:dyDescent="0.25">
      <c r="A1608" s="28" t="s">
        <v>15</v>
      </c>
      <c r="B1608" s="28" t="s">
        <v>9734</v>
      </c>
      <c r="C1608" s="29">
        <v>44508</v>
      </c>
      <c r="D1608" s="28" t="s">
        <v>5061</v>
      </c>
      <c r="E1608" s="30">
        <v>60</v>
      </c>
      <c r="F1608" s="30">
        <v>250</v>
      </c>
      <c r="G1608" s="30">
        <v>15000</v>
      </c>
      <c r="H1608" s="30">
        <v>0</v>
      </c>
      <c r="I1608" s="30">
        <f t="shared" ref="I1608:I1671" si="75">+G1608-H1608</f>
        <v>15000</v>
      </c>
      <c r="J1608" s="30">
        <v>50</v>
      </c>
      <c r="K1608" s="30">
        <f>J1608*E1608</f>
        <v>3000</v>
      </c>
      <c r="L1608" s="30">
        <f t="shared" ref="L1608:L1671" si="76">+I1608-K1608</f>
        <v>12000</v>
      </c>
      <c r="M1608" s="31">
        <f t="shared" ref="M1608:M1671" si="77">+L1608/G1608</f>
        <v>0.8</v>
      </c>
    </row>
    <row r="1609" spans="1:13" x14ac:dyDescent="0.25">
      <c r="A1609" s="28" t="s">
        <v>15</v>
      </c>
      <c r="B1609" s="28" t="s">
        <v>9734</v>
      </c>
      <c r="C1609" s="29">
        <v>44508</v>
      </c>
      <c r="D1609" s="28" t="s">
        <v>7207</v>
      </c>
      <c r="E1609" s="30">
        <v>30</v>
      </c>
      <c r="F1609" s="30">
        <v>1499</v>
      </c>
      <c r="G1609" s="30">
        <v>44970</v>
      </c>
      <c r="H1609" s="30">
        <v>0</v>
      </c>
      <c r="I1609" s="30">
        <f t="shared" si="75"/>
        <v>44970</v>
      </c>
      <c r="J1609" s="30">
        <v>255</v>
      </c>
      <c r="K1609" s="30">
        <f>J1609*E1609</f>
        <v>7650</v>
      </c>
      <c r="L1609" s="30">
        <f t="shared" si="76"/>
        <v>37320</v>
      </c>
      <c r="M1609" s="31">
        <f t="shared" si="77"/>
        <v>0.82988659106070717</v>
      </c>
    </row>
    <row r="1610" spans="1:13" x14ac:dyDescent="0.25">
      <c r="A1610" s="28" t="s">
        <v>15</v>
      </c>
      <c r="B1610" s="28" t="s">
        <v>9734</v>
      </c>
      <c r="C1610" s="29">
        <v>44508</v>
      </c>
      <c r="D1610" s="28" t="s">
        <v>201</v>
      </c>
      <c r="E1610" s="30">
        <v>5</v>
      </c>
      <c r="F1610" s="30">
        <v>1135</v>
      </c>
      <c r="G1610" s="30">
        <v>5675</v>
      </c>
      <c r="H1610" s="30">
        <v>0</v>
      </c>
      <c r="I1610" s="30">
        <f t="shared" si="75"/>
        <v>5675</v>
      </c>
      <c r="J1610" s="30">
        <v>380</v>
      </c>
      <c r="K1610" s="30">
        <f>J1610*E1610</f>
        <v>1900</v>
      </c>
      <c r="L1610" s="30">
        <f t="shared" si="76"/>
        <v>3775</v>
      </c>
      <c r="M1610" s="31">
        <f t="shared" si="77"/>
        <v>0.66519823788546251</v>
      </c>
    </row>
    <row r="1611" spans="1:13" x14ac:dyDescent="0.25">
      <c r="A1611" s="28" t="s">
        <v>15</v>
      </c>
      <c r="B1611" s="28" t="s">
        <v>9734</v>
      </c>
      <c r="C1611" s="29">
        <v>44508</v>
      </c>
      <c r="D1611" s="28" t="s">
        <v>8820</v>
      </c>
      <c r="E1611" s="30">
        <v>5</v>
      </c>
      <c r="F1611" s="30">
        <v>445</v>
      </c>
      <c r="G1611" s="30">
        <v>2225</v>
      </c>
      <c r="H1611" s="30">
        <v>0</v>
      </c>
      <c r="I1611" s="30">
        <f t="shared" si="75"/>
        <v>2225</v>
      </c>
      <c r="J1611" s="30">
        <v>100</v>
      </c>
      <c r="K1611" s="30">
        <f>J1611*E1611</f>
        <v>500</v>
      </c>
      <c r="L1611" s="30">
        <f t="shared" si="76"/>
        <v>1725</v>
      </c>
      <c r="M1611" s="31">
        <f t="shared" si="77"/>
        <v>0.7752808988764045</v>
      </c>
    </row>
    <row r="1612" spans="1:13" x14ac:dyDescent="0.25">
      <c r="A1612" s="28" t="s">
        <v>15</v>
      </c>
      <c r="B1612" s="28" t="s">
        <v>9734</v>
      </c>
      <c r="C1612" s="29">
        <v>44508</v>
      </c>
      <c r="D1612" s="28" t="s">
        <v>5015</v>
      </c>
      <c r="E1612" s="30">
        <v>30</v>
      </c>
      <c r="F1612" s="30">
        <v>899</v>
      </c>
      <c r="G1612" s="30">
        <v>26970</v>
      </c>
      <c r="H1612" s="30">
        <v>0</v>
      </c>
      <c r="I1612" s="30">
        <f t="shared" si="75"/>
        <v>26970</v>
      </c>
      <c r="J1612" s="30">
        <v>300</v>
      </c>
      <c r="K1612" s="30">
        <f>J1612*E1612</f>
        <v>9000</v>
      </c>
      <c r="L1612" s="30">
        <f t="shared" si="76"/>
        <v>17970</v>
      </c>
      <c r="M1612" s="31">
        <f t="shared" si="77"/>
        <v>0.66629588431590658</v>
      </c>
    </row>
    <row r="1613" spans="1:13" x14ac:dyDescent="0.25">
      <c r="A1613" s="28" t="s">
        <v>15</v>
      </c>
      <c r="B1613" s="28" t="s">
        <v>9736</v>
      </c>
      <c r="C1613" s="29">
        <v>44500</v>
      </c>
      <c r="D1613" s="28" t="s">
        <v>7205</v>
      </c>
      <c r="E1613" s="30">
        <v>123</v>
      </c>
      <c r="F1613" s="30">
        <v>2512</v>
      </c>
      <c r="G1613" s="30">
        <v>308976</v>
      </c>
      <c r="H1613" s="30">
        <v>0</v>
      </c>
      <c r="I1613" s="30">
        <f t="shared" si="75"/>
        <v>308976</v>
      </c>
      <c r="J1613" s="30">
        <v>680</v>
      </c>
      <c r="K1613" s="30">
        <f>J1613*E1613</f>
        <v>83640</v>
      </c>
      <c r="L1613" s="30">
        <f t="shared" si="76"/>
        <v>225336</v>
      </c>
      <c r="M1613" s="31">
        <f t="shared" si="77"/>
        <v>0.72929936305732479</v>
      </c>
    </row>
    <row r="1614" spans="1:13" x14ac:dyDescent="0.25">
      <c r="A1614" s="28" t="s">
        <v>15</v>
      </c>
      <c r="B1614" s="28" t="s">
        <v>9737</v>
      </c>
      <c r="C1614" s="29">
        <v>44500</v>
      </c>
      <c r="D1614" s="28" t="s">
        <v>9738</v>
      </c>
      <c r="E1614" s="30">
        <v>100</v>
      </c>
      <c r="F1614" s="30">
        <v>188.02</v>
      </c>
      <c r="G1614" s="30">
        <v>18802</v>
      </c>
      <c r="H1614" s="30">
        <v>0</v>
      </c>
      <c r="I1614" s="30">
        <f t="shared" si="75"/>
        <v>18802</v>
      </c>
      <c r="J1614" s="30">
        <v>108</v>
      </c>
      <c r="K1614" s="30">
        <f>J1614*E1614</f>
        <v>10800</v>
      </c>
      <c r="L1614" s="30">
        <f t="shared" si="76"/>
        <v>8002</v>
      </c>
      <c r="M1614" s="31">
        <f t="shared" si="77"/>
        <v>0.42559302201893418</v>
      </c>
    </row>
    <row r="1615" spans="1:13" x14ac:dyDescent="0.25">
      <c r="A1615" s="28" t="s">
        <v>15</v>
      </c>
      <c r="B1615" s="28" t="s">
        <v>9737</v>
      </c>
      <c r="C1615" s="29">
        <v>44500</v>
      </c>
      <c r="D1615" s="28" t="s">
        <v>5022</v>
      </c>
      <c r="E1615" s="30">
        <v>30</v>
      </c>
      <c r="F1615" s="30">
        <v>83.56</v>
      </c>
      <c r="G1615" s="30">
        <v>2506.8000000000002</v>
      </c>
      <c r="H1615" s="30">
        <v>0</v>
      </c>
      <c r="I1615" s="30">
        <f t="shared" si="75"/>
        <v>2506.8000000000002</v>
      </c>
      <c r="J1615" s="30">
        <v>48</v>
      </c>
      <c r="K1615" s="30">
        <f>J1615*E1615</f>
        <v>1440</v>
      </c>
      <c r="L1615" s="30">
        <f t="shared" si="76"/>
        <v>1066.8000000000002</v>
      </c>
      <c r="M1615" s="31">
        <f t="shared" si="77"/>
        <v>0.42556247008137871</v>
      </c>
    </row>
    <row r="1616" spans="1:13" x14ac:dyDescent="0.25">
      <c r="A1616" s="28" t="s">
        <v>15</v>
      </c>
      <c r="B1616" s="28" t="s">
        <v>9737</v>
      </c>
      <c r="C1616" s="29">
        <v>44500</v>
      </c>
      <c r="D1616" s="28" t="s">
        <v>6288</v>
      </c>
      <c r="E1616" s="30">
        <v>30</v>
      </c>
      <c r="F1616" s="30">
        <v>73.12</v>
      </c>
      <c r="G1616" s="30">
        <v>2193.6</v>
      </c>
      <c r="H1616" s="30">
        <v>0</v>
      </c>
      <c r="I1616" s="30">
        <f t="shared" si="75"/>
        <v>2193.6</v>
      </c>
      <c r="J1616" s="30">
        <v>42</v>
      </c>
      <c r="K1616" s="30">
        <f>J1616*E1616</f>
        <v>1260</v>
      </c>
      <c r="L1616" s="30">
        <f t="shared" si="76"/>
        <v>933.59999999999991</v>
      </c>
      <c r="M1616" s="31">
        <f t="shared" si="77"/>
        <v>0.42560175054704591</v>
      </c>
    </row>
    <row r="1617" spans="1:13" x14ac:dyDescent="0.25">
      <c r="A1617" s="28" t="s">
        <v>15</v>
      </c>
      <c r="B1617" s="28" t="s">
        <v>9737</v>
      </c>
      <c r="C1617" s="29">
        <v>44500</v>
      </c>
      <c r="D1617" s="28" t="s">
        <v>9739</v>
      </c>
      <c r="E1617" s="30">
        <v>100</v>
      </c>
      <c r="F1617" s="30">
        <v>6.96</v>
      </c>
      <c r="G1617" s="30">
        <v>696</v>
      </c>
      <c r="H1617" s="30">
        <v>0</v>
      </c>
      <c r="I1617" s="30">
        <f t="shared" si="75"/>
        <v>696</v>
      </c>
      <c r="J1617" s="30">
        <v>4</v>
      </c>
      <c r="K1617" s="30">
        <f>J1617*E1617</f>
        <v>400</v>
      </c>
      <c r="L1617" s="30">
        <f t="shared" si="76"/>
        <v>296</v>
      </c>
      <c r="M1617" s="31">
        <f t="shared" si="77"/>
        <v>0.42528735632183906</v>
      </c>
    </row>
    <row r="1618" spans="1:13" x14ac:dyDescent="0.25">
      <c r="A1618" s="28" t="s">
        <v>15</v>
      </c>
      <c r="B1618" s="28" t="s">
        <v>9737</v>
      </c>
      <c r="C1618" s="29">
        <v>44500</v>
      </c>
      <c r="D1618" s="28" t="s">
        <v>9740</v>
      </c>
      <c r="E1618" s="30">
        <v>100</v>
      </c>
      <c r="F1618" s="30">
        <v>178.02</v>
      </c>
      <c r="G1618" s="30">
        <v>17802</v>
      </c>
      <c r="H1618" s="30">
        <v>0</v>
      </c>
      <c r="I1618" s="30">
        <f t="shared" si="75"/>
        <v>17802</v>
      </c>
      <c r="J1618" s="30">
        <v>102.26</v>
      </c>
      <c r="K1618" s="30">
        <f>J1618*E1618</f>
        <v>10226</v>
      </c>
      <c r="L1618" s="30">
        <f t="shared" si="76"/>
        <v>7576</v>
      </c>
      <c r="M1618" s="31">
        <f t="shared" si="77"/>
        <v>0.42557016065610603</v>
      </c>
    </row>
    <row r="1619" spans="1:13" x14ac:dyDescent="0.25">
      <c r="A1619" s="28" t="s">
        <v>15</v>
      </c>
      <c r="B1619" s="28" t="s">
        <v>9741</v>
      </c>
      <c r="C1619" s="29">
        <v>44500</v>
      </c>
      <c r="D1619" s="28" t="s">
        <v>8098</v>
      </c>
      <c r="E1619" s="30">
        <v>60</v>
      </c>
      <c r="F1619" s="30">
        <v>850</v>
      </c>
      <c r="G1619" s="30">
        <v>51000</v>
      </c>
      <c r="H1619" s="30">
        <v>0</v>
      </c>
      <c r="I1619" s="30">
        <f t="shared" si="75"/>
        <v>51000</v>
      </c>
      <c r="J1619" s="30">
        <v>330</v>
      </c>
      <c r="K1619" s="30">
        <f>J1619*E1619</f>
        <v>19800</v>
      </c>
      <c r="L1619" s="30">
        <f t="shared" si="76"/>
        <v>31200</v>
      </c>
      <c r="M1619" s="31">
        <f t="shared" si="77"/>
        <v>0.61176470588235299</v>
      </c>
    </row>
    <row r="1620" spans="1:13" x14ac:dyDescent="0.25">
      <c r="A1620" s="28" t="s">
        <v>15</v>
      </c>
      <c r="B1620" s="28" t="s">
        <v>9741</v>
      </c>
      <c r="C1620" s="29">
        <v>44500</v>
      </c>
      <c r="D1620" s="28" t="s">
        <v>9742</v>
      </c>
      <c r="E1620" s="30">
        <v>576</v>
      </c>
      <c r="F1620" s="30">
        <v>130</v>
      </c>
      <c r="G1620" s="30">
        <v>74880</v>
      </c>
      <c r="H1620" s="30">
        <v>0</v>
      </c>
      <c r="I1620" s="30">
        <f t="shared" si="75"/>
        <v>74880</v>
      </c>
      <c r="J1620" s="30">
        <v>65</v>
      </c>
      <c r="K1620" s="30">
        <f>J1620*E1620</f>
        <v>37440</v>
      </c>
      <c r="L1620" s="30">
        <f t="shared" si="76"/>
        <v>37440</v>
      </c>
      <c r="M1620" s="31">
        <f t="shared" si="77"/>
        <v>0.5</v>
      </c>
    </row>
    <row r="1621" spans="1:13" x14ac:dyDescent="0.25">
      <c r="A1621" s="28" t="s">
        <v>15</v>
      </c>
      <c r="B1621" s="28" t="s">
        <v>9741</v>
      </c>
      <c r="C1621" s="29">
        <v>44500</v>
      </c>
      <c r="D1621" s="28" t="s">
        <v>5066</v>
      </c>
      <c r="E1621" s="30">
        <v>200</v>
      </c>
      <c r="F1621" s="30">
        <v>165</v>
      </c>
      <c r="G1621" s="30">
        <v>33000</v>
      </c>
      <c r="H1621" s="30">
        <v>0</v>
      </c>
      <c r="I1621" s="30">
        <f t="shared" si="75"/>
        <v>33000</v>
      </c>
      <c r="J1621" s="30">
        <v>58</v>
      </c>
      <c r="K1621" s="30">
        <f>J1621*E1621</f>
        <v>11600</v>
      </c>
      <c r="L1621" s="30">
        <f t="shared" si="76"/>
        <v>21400</v>
      </c>
      <c r="M1621" s="31">
        <f t="shared" si="77"/>
        <v>0.64848484848484844</v>
      </c>
    </row>
    <row r="1622" spans="1:13" x14ac:dyDescent="0.25">
      <c r="A1622" s="28" t="s">
        <v>15</v>
      </c>
      <c r="B1622" s="28" t="s">
        <v>9741</v>
      </c>
      <c r="C1622" s="29">
        <v>44500</v>
      </c>
      <c r="D1622" s="28" t="s">
        <v>5061</v>
      </c>
      <c r="E1622" s="30">
        <v>300</v>
      </c>
      <c r="F1622" s="30">
        <v>280</v>
      </c>
      <c r="G1622" s="30">
        <v>84000</v>
      </c>
      <c r="H1622" s="30">
        <v>0</v>
      </c>
      <c r="I1622" s="30">
        <f t="shared" si="75"/>
        <v>84000</v>
      </c>
      <c r="J1622" s="30">
        <v>50</v>
      </c>
      <c r="K1622" s="30">
        <f>J1622*E1622</f>
        <v>15000</v>
      </c>
      <c r="L1622" s="30">
        <f t="shared" si="76"/>
        <v>69000</v>
      </c>
      <c r="M1622" s="31">
        <f t="shared" si="77"/>
        <v>0.8214285714285714</v>
      </c>
    </row>
    <row r="1623" spans="1:13" x14ac:dyDescent="0.25">
      <c r="A1623" s="28" t="s">
        <v>15</v>
      </c>
      <c r="B1623" s="28" t="s">
        <v>9741</v>
      </c>
      <c r="C1623" s="29">
        <v>44500</v>
      </c>
      <c r="D1623" s="28" t="s">
        <v>7302</v>
      </c>
      <c r="E1623" s="30">
        <v>52</v>
      </c>
      <c r="F1623" s="30">
        <v>750</v>
      </c>
      <c r="G1623" s="30">
        <v>39000</v>
      </c>
      <c r="H1623" s="30">
        <v>0</v>
      </c>
      <c r="I1623" s="30">
        <f t="shared" si="75"/>
        <v>39000</v>
      </c>
      <c r="J1623" s="30">
        <v>255</v>
      </c>
      <c r="K1623" s="30">
        <f>J1623*E1623</f>
        <v>13260</v>
      </c>
      <c r="L1623" s="30">
        <f t="shared" si="76"/>
        <v>25740</v>
      </c>
      <c r="M1623" s="31">
        <f t="shared" si="77"/>
        <v>0.66</v>
      </c>
    </row>
    <row r="1624" spans="1:13" x14ac:dyDescent="0.25">
      <c r="A1624" s="28" t="s">
        <v>15</v>
      </c>
      <c r="B1624" s="28" t="s">
        <v>9743</v>
      </c>
      <c r="C1624" s="29">
        <v>44500</v>
      </c>
      <c r="D1624" s="28" t="s">
        <v>9744</v>
      </c>
      <c r="E1624" s="30">
        <v>64</v>
      </c>
      <c r="F1624" s="30">
        <v>660</v>
      </c>
      <c r="G1624" s="30">
        <v>42240</v>
      </c>
      <c r="H1624" s="30">
        <v>0</v>
      </c>
      <c r="I1624" s="30">
        <f t="shared" si="75"/>
        <v>42240</v>
      </c>
      <c r="J1624" s="30">
        <v>250</v>
      </c>
      <c r="K1624" s="30">
        <f>J1624*E1624</f>
        <v>16000</v>
      </c>
      <c r="L1624" s="30">
        <f t="shared" si="76"/>
        <v>26240</v>
      </c>
      <c r="M1624" s="31">
        <f t="shared" si="77"/>
        <v>0.62121212121212122</v>
      </c>
    </row>
    <row r="1625" spans="1:13" x14ac:dyDescent="0.25">
      <c r="A1625" s="28" t="s">
        <v>15</v>
      </c>
      <c r="B1625" s="28" t="s">
        <v>9743</v>
      </c>
      <c r="C1625" s="29">
        <v>44500</v>
      </c>
      <c r="D1625" s="28" t="s">
        <v>9745</v>
      </c>
      <c r="E1625" s="30">
        <v>15</v>
      </c>
      <c r="F1625" s="30">
        <v>747</v>
      </c>
      <c r="G1625" s="30">
        <v>11205</v>
      </c>
      <c r="H1625" s="30">
        <v>0</v>
      </c>
      <c r="I1625" s="30">
        <f t="shared" si="75"/>
        <v>11205</v>
      </c>
      <c r="J1625" s="30">
        <v>250</v>
      </c>
      <c r="K1625" s="30">
        <f>J1625*E1625</f>
        <v>3750</v>
      </c>
      <c r="L1625" s="30">
        <f t="shared" si="76"/>
        <v>7455</v>
      </c>
      <c r="M1625" s="31">
        <f t="shared" si="77"/>
        <v>0.66532797858099058</v>
      </c>
    </row>
    <row r="1626" spans="1:13" x14ac:dyDescent="0.25">
      <c r="A1626" s="28" t="s">
        <v>15</v>
      </c>
      <c r="B1626" s="28" t="s">
        <v>9743</v>
      </c>
      <c r="C1626" s="29">
        <v>44500</v>
      </c>
      <c r="D1626" s="28" t="s">
        <v>9746</v>
      </c>
      <c r="E1626" s="30">
        <v>30</v>
      </c>
      <c r="F1626" s="30">
        <v>749</v>
      </c>
      <c r="G1626" s="30">
        <v>22470</v>
      </c>
      <c r="H1626" s="30">
        <v>0</v>
      </c>
      <c r="I1626" s="30">
        <f t="shared" si="75"/>
        <v>22470</v>
      </c>
      <c r="J1626" s="30">
        <v>300</v>
      </c>
      <c r="K1626" s="30">
        <f>J1626*E1626</f>
        <v>9000</v>
      </c>
      <c r="L1626" s="30">
        <f t="shared" si="76"/>
        <v>13470</v>
      </c>
      <c r="M1626" s="31">
        <f t="shared" si="77"/>
        <v>0.59946595460614149</v>
      </c>
    </row>
    <row r="1627" spans="1:13" x14ac:dyDescent="0.25">
      <c r="A1627" s="28" t="s">
        <v>15</v>
      </c>
      <c r="B1627" s="28" t="s">
        <v>9743</v>
      </c>
      <c r="C1627" s="29">
        <v>44500</v>
      </c>
      <c r="D1627" s="28" t="s">
        <v>9747</v>
      </c>
      <c r="E1627" s="30">
        <v>30</v>
      </c>
      <c r="F1627" s="30">
        <v>749</v>
      </c>
      <c r="G1627" s="30">
        <v>22470</v>
      </c>
      <c r="H1627" s="30">
        <v>0</v>
      </c>
      <c r="I1627" s="30">
        <f t="shared" si="75"/>
        <v>22470</v>
      </c>
      <c r="J1627" s="30">
        <v>300</v>
      </c>
      <c r="K1627" s="30">
        <f>J1627*E1627</f>
        <v>9000</v>
      </c>
      <c r="L1627" s="30">
        <f t="shared" si="76"/>
        <v>13470</v>
      </c>
      <c r="M1627" s="31">
        <f t="shared" si="77"/>
        <v>0.59946595460614149</v>
      </c>
    </row>
    <row r="1628" spans="1:13" x14ac:dyDescent="0.25">
      <c r="A1628" s="28" t="s">
        <v>15</v>
      </c>
      <c r="B1628" s="28" t="s">
        <v>9743</v>
      </c>
      <c r="C1628" s="29">
        <v>44500</v>
      </c>
      <c r="D1628" s="28" t="s">
        <v>9748</v>
      </c>
      <c r="E1628" s="30">
        <v>64</v>
      </c>
      <c r="F1628" s="30">
        <v>118.5</v>
      </c>
      <c r="G1628" s="30">
        <v>7584</v>
      </c>
      <c r="H1628" s="30">
        <v>0</v>
      </c>
      <c r="I1628" s="30">
        <f t="shared" si="75"/>
        <v>7584</v>
      </c>
      <c r="J1628" s="30">
        <v>70</v>
      </c>
      <c r="K1628" s="30">
        <f>J1628*E1628</f>
        <v>4480</v>
      </c>
      <c r="L1628" s="30">
        <f t="shared" si="76"/>
        <v>3104</v>
      </c>
      <c r="M1628" s="31">
        <f t="shared" si="77"/>
        <v>0.40928270042194093</v>
      </c>
    </row>
    <row r="1629" spans="1:13" x14ac:dyDescent="0.25">
      <c r="A1629" s="28" t="s">
        <v>15</v>
      </c>
      <c r="B1629" s="28" t="s">
        <v>9743</v>
      </c>
      <c r="C1629" s="29">
        <v>44500</v>
      </c>
      <c r="D1629" s="28" t="s">
        <v>7582</v>
      </c>
      <c r="E1629" s="30">
        <v>2</v>
      </c>
      <c r="F1629" s="30">
        <v>2095</v>
      </c>
      <c r="G1629" s="30">
        <v>4190</v>
      </c>
      <c r="H1629" s="30">
        <v>0</v>
      </c>
      <c r="I1629" s="30">
        <f t="shared" si="75"/>
        <v>4190</v>
      </c>
      <c r="J1629" s="30">
        <v>680</v>
      </c>
      <c r="K1629" s="30">
        <f>J1629*E1629</f>
        <v>1360</v>
      </c>
      <c r="L1629" s="30">
        <f t="shared" si="76"/>
        <v>2830</v>
      </c>
      <c r="M1629" s="31">
        <f t="shared" si="77"/>
        <v>0.67541766109785206</v>
      </c>
    </row>
    <row r="1630" spans="1:13" x14ac:dyDescent="0.25">
      <c r="A1630" s="28" t="s">
        <v>15</v>
      </c>
      <c r="B1630" s="28" t="s">
        <v>9743</v>
      </c>
      <c r="C1630" s="29">
        <v>44500</v>
      </c>
      <c r="D1630" s="28" t="s">
        <v>7294</v>
      </c>
      <c r="E1630" s="30">
        <v>8</v>
      </c>
      <c r="F1630" s="30">
        <v>595</v>
      </c>
      <c r="G1630" s="30">
        <v>4760</v>
      </c>
      <c r="H1630" s="30">
        <v>0</v>
      </c>
      <c r="I1630" s="30">
        <f t="shared" si="75"/>
        <v>4760</v>
      </c>
      <c r="J1630" s="30">
        <v>250</v>
      </c>
      <c r="K1630" s="30">
        <f>J1630*E1630</f>
        <v>2000</v>
      </c>
      <c r="L1630" s="30">
        <f t="shared" si="76"/>
        <v>2760</v>
      </c>
      <c r="M1630" s="31">
        <f t="shared" si="77"/>
        <v>0.57983193277310929</v>
      </c>
    </row>
    <row r="1631" spans="1:13" x14ac:dyDescent="0.25">
      <c r="A1631" s="28" t="s">
        <v>15</v>
      </c>
      <c r="B1631" s="28" t="s">
        <v>9743</v>
      </c>
      <c r="C1631" s="29">
        <v>44500</v>
      </c>
      <c r="D1631" s="28" t="s">
        <v>9749</v>
      </c>
      <c r="E1631" s="30">
        <v>20</v>
      </c>
      <c r="F1631" s="30">
        <v>2397</v>
      </c>
      <c r="G1631" s="30">
        <v>47940</v>
      </c>
      <c r="H1631" s="30">
        <v>0</v>
      </c>
      <c r="I1631" s="30">
        <f t="shared" si="75"/>
        <v>47940</v>
      </c>
      <c r="J1631" s="30">
        <v>850</v>
      </c>
      <c r="K1631" s="30">
        <f>J1631*E1631</f>
        <v>17000</v>
      </c>
      <c r="L1631" s="30">
        <f t="shared" si="76"/>
        <v>30940</v>
      </c>
      <c r="M1631" s="31">
        <f t="shared" si="77"/>
        <v>0.64539007092198586</v>
      </c>
    </row>
    <row r="1632" spans="1:13" x14ac:dyDescent="0.25">
      <c r="A1632" s="28" t="s">
        <v>15</v>
      </c>
      <c r="B1632" s="28" t="s">
        <v>9743</v>
      </c>
      <c r="C1632" s="29">
        <v>44500</v>
      </c>
      <c r="D1632" s="28" t="s">
        <v>9084</v>
      </c>
      <c r="E1632" s="30">
        <v>1</v>
      </c>
      <c r="F1632" s="30">
        <v>10495</v>
      </c>
      <c r="G1632" s="30">
        <v>10495</v>
      </c>
      <c r="H1632" s="30">
        <v>0</v>
      </c>
      <c r="I1632" s="30">
        <f t="shared" si="75"/>
        <v>10495</v>
      </c>
      <c r="J1632" s="30">
        <v>3000</v>
      </c>
      <c r="K1632" s="30">
        <f>J1632*E1632</f>
        <v>3000</v>
      </c>
      <c r="L1632" s="30">
        <f t="shared" si="76"/>
        <v>7495</v>
      </c>
      <c r="M1632" s="31">
        <f t="shared" si="77"/>
        <v>0.71414959504525966</v>
      </c>
    </row>
    <row r="1633" spans="1:13" x14ac:dyDescent="0.25">
      <c r="A1633" s="28" t="s">
        <v>15</v>
      </c>
      <c r="B1633" s="28" t="s">
        <v>9743</v>
      </c>
      <c r="C1633" s="29">
        <v>44500</v>
      </c>
      <c r="D1633" s="28" t="s">
        <v>9085</v>
      </c>
      <c r="E1633" s="30">
        <v>4</v>
      </c>
      <c r="F1633" s="30">
        <v>1945</v>
      </c>
      <c r="G1633" s="30">
        <v>7780</v>
      </c>
      <c r="H1633" s="30">
        <v>0</v>
      </c>
      <c r="I1633" s="30">
        <f t="shared" si="75"/>
        <v>7780</v>
      </c>
      <c r="J1633" s="30">
        <v>90</v>
      </c>
      <c r="K1633" s="30">
        <f>J1633*E1633</f>
        <v>360</v>
      </c>
      <c r="L1633" s="30">
        <f t="shared" si="76"/>
        <v>7420</v>
      </c>
      <c r="M1633" s="31">
        <f t="shared" si="77"/>
        <v>0.95372750642673521</v>
      </c>
    </row>
    <row r="1634" spans="1:13" x14ac:dyDescent="0.25">
      <c r="A1634" s="28" t="s">
        <v>15</v>
      </c>
      <c r="B1634" s="28" t="s">
        <v>9743</v>
      </c>
      <c r="C1634" s="29">
        <v>44500</v>
      </c>
      <c r="D1634" s="28" t="s">
        <v>9750</v>
      </c>
      <c r="E1634" s="30">
        <v>4</v>
      </c>
      <c r="F1634" s="30">
        <v>1045</v>
      </c>
      <c r="G1634" s="30">
        <v>4180</v>
      </c>
      <c r="H1634" s="30">
        <v>0</v>
      </c>
      <c r="I1634" s="30">
        <f t="shared" si="75"/>
        <v>4180</v>
      </c>
      <c r="J1634" s="30">
        <v>70</v>
      </c>
      <c r="K1634" s="30">
        <f>J1634*E1634</f>
        <v>280</v>
      </c>
      <c r="L1634" s="30">
        <f t="shared" si="76"/>
        <v>3900</v>
      </c>
      <c r="M1634" s="31">
        <f t="shared" si="77"/>
        <v>0.93301435406698563</v>
      </c>
    </row>
    <row r="1635" spans="1:13" x14ac:dyDescent="0.25">
      <c r="A1635" s="28" t="s">
        <v>15</v>
      </c>
      <c r="B1635" s="28" t="s">
        <v>9743</v>
      </c>
      <c r="C1635" s="29">
        <v>44500</v>
      </c>
      <c r="D1635" s="28" t="s">
        <v>9088</v>
      </c>
      <c r="E1635" s="30">
        <v>4</v>
      </c>
      <c r="F1635" s="30">
        <v>1645</v>
      </c>
      <c r="G1635" s="30">
        <v>6580</v>
      </c>
      <c r="H1635" s="30">
        <v>0</v>
      </c>
      <c r="I1635" s="30">
        <f t="shared" si="75"/>
        <v>6580</v>
      </c>
      <c r="J1635" s="30">
        <v>150</v>
      </c>
      <c r="K1635" s="30">
        <f>J1635*E1635</f>
        <v>600</v>
      </c>
      <c r="L1635" s="30">
        <f t="shared" si="76"/>
        <v>5980</v>
      </c>
      <c r="M1635" s="31">
        <f t="shared" si="77"/>
        <v>0.90881458966565354</v>
      </c>
    </row>
    <row r="1636" spans="1:13" x14ac:dyDescent="0.25">
      <c r="A1636" s="28" t="s">
        <v>15</v>
      </c>
      <c r="B1636" s="28" t="s">
        <v>9743</v>
      </c>
      <c r="C1636" s="29">
        <v>44500</v>
      </c>
      <c r="D1636" s="28" t="s">
        <v>5870</v>
      </c>
      <c r="E1636" s="30">
        <v>4</v>
      </c>
      <c r="F1636" s="30">
        <v>1195</v>
      </c>
      <c r="G1636" s="30">
        <v>4780</v>
      </c>
      <c r="H1636" s="30">
        <v>0</v>
      </c>
      <c r="I1636" s="30">
        <f t="shared" si="75"/>
        <v>4780</v>
      </c>
      <c r="J1636" s="30">
        <v>85</v>
      </c>
      <c r="K1636" s="30">
        <f>J1636*E1636</f>
        <v>340</v>
      </c>
      <c r="L1636" s="30">
        <f t="shared" si="76"/>
        <v>4440</v>
      </c>
      <c r="M1636" s="31">
        <f t="shared" si="77"/>
        <v>0.92887029288702927</v>
      </c>
    </row>
    <row r="1637" spans="1:13" x14ac:dyDescent="0.25">
      <c r="A1637" s="28" t="s">
        <v>15</v>
      </c>
      <c r="B1637" s="28" t="s">
        <v>9743</v>
      </c>
      <c r="C1637" s="29">
        <v>44500</v>
      </c>
      <c r="D1637" s="28" t="s">
        <v>9089</v>
      </c>
      <c r="E1637" s="30">
        <v>1</v>
      </c>
      <c r="F1637" s="30">
        <v>3595</v>
      </c>
      <c r="G1637" s="30">
        <v>3595</v>
      </c>
      <c r="H1637" s="30">
        <v>0</v>
      </c>
      <c r="I1637" s="30">
        <f t="shared" si="75"/>
        <v>3595</v>
      </c>
      <c r="J1637" s="30">
        <v>1500</v>
      </c>
      <c r="K1637" s="30">
        <f>J1637*E1637</f>
        <v>1500</v>
      </c>
      <c r="L1637" s="30">
        <f t="shared" si="76"/>
        <v>2095</v>
      </c>
      <c r="M1637" s="31">
        <f t="shared" si="77"/>
        <v>0.58275382475660642</v>
      </c>
    </row>
    <row r="1638" spans="1:13" x14ac:dyDescent="0.25">
      <c r="A1638" s="28" t="s">
        <v>15</v>
      </c>
      <c r="B1638" s="28" t="s">
        <v>9743</v>
      </c>
      <c r="C1638" s="29">
        <v>44500</v>
      </c>
      <c r="D1638" s="28" t="s">
        <v>7207</v>
      </c>
      <c r="E1638" s="30">
        <v>20</v>
      </c>
      <c r="F1638" s="30">
        <v>492</v>
      </c>
      <c r="G1638" s="30">
        <v>9840</v>
      </c>
      <c r="H1638" s="30">
        <v>0</v>
      </c>
      <c r="I1638" s="30">
        <f t="shared" si="75"/>
        <v>9840</v>
      </c>
      <c r="J1638" s="30">
        <v>255</v>
      </c>
      <c r="K1638" s="30">
        <f>J1638*E1638</f>
        <v>5100</v>
      </c>
      <c r="L1638" s="30">
        <f t="shared" si="76"/>
        <v>4740</v>
      </c>
      <c r="M1638" s="31">
        <f t="shared" si="77"/>
        <v>0.48170731707317072</v>
      </c>
    </row>
    <row r="1639" spans="1:13" x14ac:dyDescent="0.25">
      <c r="A1639" s="28" t="s">
        <v>15</v>
      </c>
      <c r="B1639" s="28" t="s">
        <v>9743</v>
      </c>
      <c r="C1639" s="29">
        <v>44500</v>
      </c>
      <c r="D1639" s="28" t="s">
        <v>7207</v>
      </c>
      <c r="E1639" s="30">
        <v>60</v>
      </c>
      <c r="F1639" s="30">
        <v>1200</v>
      </c>
      <c r="G1639" s="30">
        <v>72000</v>
      </c>
      <c r="H1639" s="30">
        <v>0</v>
      </c>
      <c r="I1639" s="30">
        <f t="shared" si="75"/>
        <v>72000</v>
      </c>
      <c r="J1639" s="30">
        <v>255</v>
      </c>
      <c r="K1639" s="30">
        <f>J1639*E1639</f>
        <v>15300</v>
      </c>
      <c r="L1639" s="30">
        <f t="shared" si="76"/>
        <v>56700</v>
      </c>
      <c r="M1639" s="31">
        <f t="shared" si="77"/>
        <v>0.78749999999999998</v>
      </c>
    </row>
    <row r="1640" spans="1:13" x14ac:dyDescent="0.25">
      <c r="A1640" s="28" t="s">
        <v>15</v>
      </c>
      <c r="B1640" s="28" t="s">
        <v>9743</v>
      </c>
      <c r="C1640" s="29">
        <v>44500</v>
      </c>
      <c r="D1640" s="28" t="s">
        <v>201</v>
      </c>
      <c r="E1640" s="30">
        <v>12</v>
      </c>
      <c r="F1640" s="30">
        <v>1137</v>
      </c>
      <c r="G1640" s="30">
        <v>13644</v>
      </c>
      <c r="H1640" s="30">
        <v>0</v>
      </c>
      <c r="I1640" s="30">
        <f t="shared" si="75"/>
        <v>13644</v>
      </c>
      <c r="J1640" s="30">
        <v>380</v>
      </c>
      <c r="K1640" s="30">
        <f>J1640*E1640</f>
        <v>4560</v>
      </c>
      <c r="L1640" s="30">
        <f t="shared" si="76"/>
        <v>9084</v>
      </c>
      <c r="M1640" s="31">
        <f t="shared" si="77"/>
        <v>0.66578715919085307</v>
      </c>
    </row>
    <row r="1641" spans="1:13" x14ac:dyDescent="0.25">
      <c r="A1641" s="28" t="s">
        <v>15</v>
      </c>
      <c r="B1641" s="28" t="s">
        <v>9743</v>
      </c>
      <c r="C1641" s="29">
        <v>44500</v>
      </c>
      <c r="D1641" s="28" t="s">
        <v>5021</v>
      </c>
      <c r="E1641" s="30">
        <v>37</v>
      </c>
      <c r="F1641" s="30">
        <v>2000</v>
      </c>
      <c r="G1641" s="30">
        <v>74000</v>
      </c>
      <c r="H1641" s="30">
        <v>0</v>
      </c>
      <c r="I1641" s="30">
        <f t="shared" si="75"/>
        <v>74000</v>
      </c>
      <c r="J1641" s="30">
        <v>590</v>
      </c>
      <c r="K1641" s="30">
        <f>J1641*E1641</f>
        <v>21830</v>
      </c>
      <c r="L1641" s="30">
        <f t="shared" si="76"/>
        <v>52170</v>
      </c>
      <c r="M1641" s="31">
        <f t="shared" si="77"/>
        <v>0.70499999999999996</v>
      </c>
    </row>
    <row r="1642" spans="1:13" x14ac:dyDescent="0.25">
      <c r="A1642" s="28" t="s">
        <v>15</v>
      </c>
      <c r="B1642" s="28" t="s">
        <v>9743</v>
      </c>
      <c r="C1642" s="29">
        <v>44500</v>
      </c>
      <c r="D1642" s="28" t="s">
        <v>9751</v>
      </c>
      <c r="E1642" s="30">
        <v>10</v>
      </c>
      <c r="F1642" s="30">
        <v>2600</v>
      </c>
      <c r="G1642" s="30">
        <v>26000</v>
      </c>
      <c r="H1642" s="30">
        <v>0</v>
      </c>
      <c r="I1642" s="30">
        <f t="shared" si="75"/>
        <v>26000</v>
      </c>
      <c r="J1642" s="30">
        <v>667</v>
      </c>
      <c r="K1642" s="30">
        <f>J1642*E1642</f>
        <v>6670</v>
      </c>
      <c r="L1642" s="30">
        <f t="shared" si="76"/>
        <v>19330</v>
      </c>
      <c r="M1642" s="31">
        <f t="shared" si="77"/>
        <v>0.74346153846153851</v>
      </c>
    </row>
    <row r="1643" spans="1:13" x14ac:dyDescent="0.25">
      <c r="A1643" s="28" t="s">
        <v>15</v>
      </c>
      <c r="B1643" s="28" t="s">
        <v>9743</v>
      </c>
      <c r="C1643" s="29">
        <v>44500</v>
      </c>
      <c r="D1643" s="28" t="s">
        <v>5550</v>
      </c>
      <c r="E1643" s="30">
        <v>8</v>
      </c>
      <c r="F1643" s="30">
        <v>2245</v>
      </c>
      <c r="G1643" s="30">
        <v>17960</v>
      </c>
      <c r="H1643" s="30">
        <v>0</v>
      </c>
      <c r="I1643" s="30">
        <f t="shared" si="75"/>
        <v>17960</v>
      </c>
      <c r="J1643" s="30">
        <v>850</v>
      </c>
      <c r="K1643" s="30">
        <f>J1643*E1643</f>
        <v>6800</v>
      </c>
      <c r="L1643" s="30">
        <f t="shared" si="76"/>
        <v>11160</v>
      </c>
      <c r="M1643" s="31">
        <f t="shared" si="77"/>
        <v>0.62138084632516699</v>
      </c>
    </row>
    <row r="1644" spans="1:13" x14ac:dyDescent="0.25">
      <c r="A1644" s="28" t="s">
        <v>15</v>
      </c>
      <c r="B1644" s="28" t="s">
        <v>9743</v>
      </c>
      <c r="C1644" s="29">
        <v>44500</v>
      </c>
      <c r="D1644" s="28" t="s">
        <v>5061</v>
      </c>
      <c r="E1644" s="30">
        <v>12</v>
      </c>
      <c r="F1644" s="30">
        <v>247</v>
      </c>
      <c r="G1644" s="30">
        <v>2964</v>
      </c>
      <c r="H1644" s="30">
        <v>0</v>
      </c>
      <c r="I1644" s="30">
        <f t="shared" si="75"/>
        <v>2964</v>
      </c>
      <c r="J1644" s="30">
        <v>50</v>
      </c>
      <c r="K1644" s="30">
        <f>J1644*E1644</f>
        <v>600</v>
      </c>
      <c r="L1644" s="30">
        <f t="shared" si="76"/>
        <v>2364</v>
      </c>
      <c r="M1644" s="31">
        <f t="shared" si="77"/>
        <v>0.79757085020242913</v>
      </c>
    </row>
    <row r="1645" spans="1:13" x14ac:dyDescent="0.25">
      <c r="A1645" s="28" t="s">
        <v>15</v>
      </c>
      <c r="B1645" s="28" t="s">
        <v>9743</v>
      </c>
      <c r="C1645" s="29">
        <v>44500</v>
      </c>
      <c r="D1645" s="28" t="s">
        <v>9752</v>
      </c>
      <c r="E1645" s="30">
        <v>8</v>
      </c>
      <c r="F1645" s="30">
        <v>505</v>
      </c>
      <c r="G1645" s="30">
        <v>4040</v>
      </c>
      <c r="H1645" s="30">
        <v>0</v>
      </c>
      <c r="I1645" s="30">
        <f t="shared" si="75"/>
        <v>4040</v>
      </c>
      <c r="J1645" s="30">
        <v>250</v>
      </c>
      <c r="K1645" s="30">
        <f>J1645*E1645</f>
        <v>2000</v>
      </c>
      <c r="L1645" s="30">
        <f t="shared" si="76"/>
        <v>2040</v>
      </c>
      <c r="M1645" s="31">
        <f t="shared" si="77"/>
        <v>0.50495049504950495</v>
      </c>
    </row>
    <row r="1646" spans="1:13" x14ac:dyDescent="0.25">
      <c r="A1646" s="28" t="s">
        <v>15</v>
      </c>
      <c r="B1646" s="28" t="s">
        <v>9743</v>
      </c>
      <c r="C1646" s="29">
        <v>44500</v>
      </c>
      <c r="D1646" s="28" t="s">
        <v>7312</v>
      </c>
      <c r="E1646" s="30">
        <v>7</v>
      </c>
      <c r="F1646" s="30">
        <v>1194.29</v>
      </c>
      <c r="G1646" s="30">
        <v>8360</v>
      </c>
      <c r="H1646" s="30">
        <v>0</v>
      </c>
      <c r="I1646" s="30">
        <f t="shared" si="75"/>
        <v>8360</v>
      </c>
      <c r="J1646" s="30">
        <v>320</v>
      </c>
      <c r="K1646" s="30">
        <f>J1646*E1646</f>
        <v>2240</v>
      </c>
      <c r="L1646" s="30">
        <f t="shared" si="76"/>
        <v>6120</v>
      </c>
      <c r="M1646" s="31">
        <f t="shared" si="77"/>
        <v>0.73205741626794263</v>
      </c>
    </row>
    <row r="1647" spans="1:13" x14ac:dyDescent="0.25">
      <c r="A1647" s="28" t="s">
        <v>15</v>
      </c>
      <c r="B1647" s="28" t="s">
        <v>9753</v>
      </c>
      <c r="C1647" s="29">
        <v>44500</v>
      </c>
      <c r="D1647" s="28" t="s">
        <v>5334</v>
      </c>
      <c r="E1647" s="30">
        <v>4</v>
      </c>
      <c r="F1647" s="30">
        <v>1495</v>
      </c>
      <c r="G1647" s="30">
        <v>5980</v>
      </c>
      <c r="H1647" s="30">
        <v>0</v>
      </c>
      <c r="I1647" s="30">
        <f t="shared" si="75"/>
        <v>5980</v>
      </c>
      <c r="J1647" s="30">
        <v>270</v>
      </c>
      <c r="K1647" s="30">
        <f>J1647*E1647</f>
        <v>1080</v>
      </c>
      <c r="L1647" s="30">
        <f t="shared" si="76"/>
        <v>4900</v>
      </c>
      <c r="M1647" s="31">
        <f t="shared" si="77"/>
        <v>0.8193979933110368</v>
      </c>
    </row>
    <row r="1648" spans="1:13" x14ac:dyDescent="0.25">
      <c r="A1648" s="28" t="s">
        <v>15</v>
      </c>
      <c r="B1648" s="28" t="s">
        <v>9753</v>
      </c>
      <c r="C1648" s="29">
        <v>44500</v>
      </c>
      <c r="D1648" s="28" t="s">
        <v>9754</v>
      </c>
      <c r="E1648" s="30">
        <v>5</v>
      </c>
      <c r="F1648" s="30">
        <v>70</v>
      </c>
      <c r="G1648" s="30">
        <v>350</v>
      </c>
      <c r="H1648" s="30">
        <v>0</v>
      </c>
      <c r="I1648" s="30">
        <f t="shared" si="75"/>
        <v>350</v>
      </c>
      <c r="J1648" s="30">
        <v>25</v>
      </c>
      <c r="K1648" s="30">
        <f>J1648*E1648</f>
        <v>125</v>
      </c>
      <c r="L1648" s="30">
        <f t="shared" si="76"/>
        <v>225</v>
      </c>
      <c r="M1648" s="31">
        <f t="shared" si="77"/>
        <v>0.6428571428571429</v>
      </c>
    </row>
    <row r="1649" spans="1:13" x14ac:dyDescent="0.25">
      <c r="A1649" s="28" t="s">
        <v>15</v>
      </c>
      <c r="B1649" s="28" t="s">
        <v>9753</v>
      </c>
      <c r="C1649" s="29">
        <v>44500</v>
      </c>
      <c r="D1649" s="28" t="s">
        <v>9046</v>
      </c>
      <c r="E1649" s="30">
        <v>4</v>
      </c>
      <c r="F1649" s="30">
        <v>4490</v>
      </c>
      <c r="G1649" s="30">
        <v>17960</v>
      </c>
      <c r="H1649" s="30">
        <v>0</v>
      </c>
      <c r="I1649" s="30">
        <f t="shared" si="75"/>
        <v>17960</v>
      </c>
      <c r="J1649" s="30">
        <v>1500</v>
      </c>
      <c r="K1649" s="30">
        <f>J1649*E1649</f>
        <v>6000</v>
      </c>
      <c r="L1649" s="30">
        <f t="shared" si="76"/>
        <v>11960</v>
      </c>
      <c r="M1649" s="31">
        <f t="shared" si="77"/>
        <v>0.66592427616926508</v>
      </c>
    </row>
    <row r="1650" spans="1:13" x14ac:dyDescent="0.25">
      <c r="A1650" s="28" t="s">
        <v>15</v>
      </c>
      <c r="B1650" s="28" t="s">
        <v>9753</v>
      </c>
      <c r="C1650" s="29">
        <v>44500</v>
      </c>
      <c r="D1650" s="28" t="s">
        <v>9755</v>
      </c>
      <c r="E1650" s="30">
        <v>5</v>
      </c>
      <c r="F1650" s="30">
        <v>1495</v>
      </c>
      <c r="G1650" s="30">
        <v>7475</v>
      </c>
      <c r="H1650" s="30">
        <v>0</v>
      </c>
      <c r="I1650" s="30">
        <f t="shared" si="75"/>
        <v>7475</v>
      </c>
      <c r="J1650" s="30">
        <v>450</v>
      </c>
      <c r="K1650" s="30">
        <f>J1650*E1650</f>
        <v>2250</v>
      </c>
      <c r="L1650" s="30">
        <f t="shared" si="76"/>
        <v>5225</v>
      </c>
      <c r="M1650" s="31">
        <f t="shared" si="77"/>
        <v>0.69899665551839463</v>
      </c>
    </row>
    <row r="1651" spans="1:13" x14ac:dyDescent="0.25">
      <c r="A1651" s="28" t="s">
        <v>15</v>
      </c>
      <c r="B1651" s="28" t="s">
        <v>9753</v>
      </c>
      <c r="C1651" s="29">
        <v>44500</v>
      </c>
      <c r="D1651" s="28" t="s">
        <v>9023</v>
      </c>
      <c r="E1651" s="30">
        <v>4</v>
      </c>
      <c r="F1651" s="30">
        <v>5987</v>
      </c>
      <c r="G1651" s="30">
        <v>23948</v>
      </c>
      <c r="H1651" s="30">
        <v>0</v>
      </c>
      <c r="I1651" s="30">
        <f t="shared" si="75"/>
        <v>23948</v>
      </c>
      <c r="J1651" s="30">
        <v>2727.27</v>
      </c>
      <c r="K1651" s="30">
        <f>J1651*E1651</f>
        <v>10909.08</v>
      </c>
      <c r="L1651" s="30">
        <f t="shared" si="76"/>
        <v>13038.92</v>
      </c>
      <c r="M1651" s="31">
        <f t="shared" si="77"/>
        <v>0.54446801403039924</v>
      </c>
    </row>
    <row r="1652" spans="1:13" x14ac:dyDescent="0.25">
      <c r="A1652" s="28" t="s">
        <v>15</v>
      </c>
      <c r="B1652" s="28" t="s">
        <v>9753</v>
      </c>
      <c r="C1652" s="29">
        <v>44500</v>
      </c>
      <c r="D1652" s="28" t="s">
        <v>9066</v>
      </c>
      <c r="E1652" s="30">
        <v>2</v>
      </c>
      <c r="F1652" s="30">
        <v>8689</v>
      </c>
      <c r="G1652" s="30">
        <v>17378</v>
      </c>
      <c r="H1652" s="30">
        <v>0</v>
      </c>
      <c r="I1652" s="30">
        <f t="shared" si="75"/>
        <v>17378</v>
      </c>
      <c r="J1652" s="30">
        <v>750</v>
      </c>
      <c r="K1652" s="30">
        <f>J1652*E1652</f>
        <v>1500</v>
      </c>
      <c r="L1652" s="30">
        <f t="shared" si="76"/>
        <v>15878</v>
      </c>
      <c r="M1652" s="31">
        <f t="shared" si="77"/>
        <v>0.91368396823570031</v>
      </c>
    </row>
    <row r="1653" spans="1:13" x14ac:dyDescent="0.25">
      <c r="A1653" s="28" t="s">
        <v>15</v>
      </c>
      <c r="B1653" s="28" t="s">
        <v>9753</v>
      </c>
      <c r="C1653" s="29">
        <v>44500</v>
      </c>
      <c r="D1653" s="28" t="s">
        <v>9070</v>
      </c>
      <c r="E1653" s="30">
        <v>6</v>
      </c>
      <c r="F1653" s="30">
        <v>1045</v>
      </c>
      <c r="G1653" s="30">
        <v>6270</v>
      </c>
      <c r="H1653" s="30">
        <v>0</v>
      </c>
      <c r="I1653" s="30">
        <f t="shared" si="75"/>
        <v>6270</v>
      </c>
      <c r="J1653" s="30">
        <v>380</v>
      </c>
      <c r="K1653" s="30">
        <f>J1653*E1653</f>
        <v>2280</v>
      </c>
      <c r="L1653" s="30">
        <f t="shared" si="76"/>
        <v>3990</v>
      </c>
      <c r="M1653" s="31">
        <f t="shared" si="77"/>
        <v>0.63636363636363635</v>
      </c>
    </row>
    <row r="1654" spans="1:13" x14ac:dyDescent="0.25">
      <c r="A1654" s="28" t="s">
        <v>15</v>
      </c>
      <c r="B1654" s="28" t="s">
        <v>9753</v>
      </c>
      <c r="C1654" s="29">
        <v>44500</v>
      </c>
      <c r="D1654" s="28" t="s">
        <v>5512</v>
      </c>
      <c r="E1654" s="30">
        <v>3</v>
      </c>
      <c r="F1654" s="30">
        <v>993</v>
      </c>
      <c r="G1654" s="30">
        <v>2979</v>
      </c>
      <c r="H1654" s="30">
        <v>0</v>
      </c>
      <c r="I1654" s="30">
        <f t="shared" si="75"/>
        <v>2979</v>
      </c>
      <c r="J1654" s="30">
        <v>516</v>
      </c>
      <c r="K1654" s="30">
        <f>J1654*E1654</f>
        <v>1548</v>
      </c>
      <c r="L1654" s="30">
        <f t="shared" si="76"/>
        <v>1431</v>
      </c>
      <c r="M1654" s="31">
        <f t="shared" si="77"/>
        <v>0.48036253776435045</v>
      </c>
    </row>
    <row r="1655" spans="1:13" x14ac:dyDescent="0.25">
      <c r="A1655" s="28" t="s">
        <v>15</v>
      </c>
      <c r="B1655" s="28" t="s">
        <v>9741</v>
      </c>
      <c r="C1655" s="29">
        <v>44500</v>
      </c>
      <c r="D1655" s="28" t="s">
        <v>9756</v>
      </c>
      <c r="E1655" s="30">
        <v>50</v>
      </c>
      <c r="F1655" s="30">
        <v>6400</v>
      </c>
      <c r="G1655" s="30">
        <v>320000</v>
      </c>
      <c r="H1655" s="30">
        <v>0</v>
      </c>
      <c r="I1655" s="30">
        <f t="shared" si="75"/>
        <v>320000</v>
      </c>
      <c r="J1655" s="30">
        <v>540</v>
      </c>
      <c r="K1655" s="30">
        <f>J1655*E1655</f>
        <v>27000</v>
      </c>
      <c r="L1655" s="30">
        <f t="shared" si="76"/>
        <v>293000</v>
      </c>
      <c r="M1655" s="31">
        <f t="shared" si="77"/>
        <v>0.91562500000000002</v>
      </c>
    </row>
    <row r="1656" spans="1:13" x14ac:dyDescent="0.25">
      <c r="A1656" s="28" t="s">
        <v>15</v>
      </c>
      <c r="B1656" s="28" t="s">
        <v>9757</v>
      </c>
      <c r="C1656" s="29">
        <v>44499</v>
      </c>
      <c r="D1656" s="28" t="s">
        <v>8842</v>
      </c>
      <c r="E1656" s="30">
        <v>20</v>
      </c>
      <c r="F1656" s="30">
        <v>1139.97</v>
      </c>
      <c r="G1656" s="30">
        <v>22799.4</v>
      </c>
      <c r="H1656" s="30">
        <v>0</v>
      </c>
      <c r="I1656" s="30">
        <f t="shared" si="75"/>
        <v>22799.4</v>
      </c>
      <c r="J1656" s="30">
        <v>250</v>
      </c>
      <c r="K1656" s="30">
        <f>J1656*E1656</f>
        <v>5000</v>
      </c>
      <c r="L1656" s="30">
        <f t="shared" si="76"/>
        <v>17799.400000000001</v>
      </c>
      <c r="M1656" s="31">
        <f t="shared" si="77"/>
        <v>0.78069598322762879</v>
      </c>
    </row>
    <row r="1657" spans="1:13" x14ac:dyDescent="0.25">
      <c r="A1657" s="28" t="s">
        <v>15</v>
      </c>
      <c r="B1657" s="28" t="s">
        <v>9757</v>
      </c>
      <c r="C1657" s="29">
        <v>44499</v>
      </c>
      <c r="D1657" s="28" t="s">
        <v>8925</v>
      </c>
      <c r="E1657" s="30">
        <v>150</v>
      </c>
      <c r="F1657" s="30">
        <v>2000</v>
      </c>
      <c r="G1657" s="30">
        <v>300000</v>
      </c>
      <c r="H1657" s="30">
        <v>0</v>
      </c>
      <c r="I1657" s="30">
        <f t="shared" si="75"/>
        <v>300000</v>
      </c>
      <c r="J1657" s="30">
        <v>410</v>
      </c>
      <c r="K1657" s="30">
        <f>J1657*E1657</f>
        <v>61500</v>
      </c>
      <c r="L1657" s="30">
        <f t="shared" si="76"/>
        <v>238500</v>
      </c>
      <c r="M1657" s="31">
        <f t="shared" si="77"/>
        <v>0.79500000000000004</v>
      </c>
    </row>
    <row r="1658" spans="1:13" x14ac:dyDescent="0.25">
      <c r="A1658" s="28" t="s">
        <v>15</v>
      </c>
      <c r="B1658" s="28" t="s">
        <v>9758</v>
      </c>
      <c r="C1658" s="29">
        <v>44487</v>
      </c>
      <c r="D1658" s="28" t="s">
        <v>5083</v>
      </c>
      <c r="E1658" s="30">
        <v>50</v>
      </c>
      <c r="F1658" s="30">
        <v>80</v>
      </c>
      <c r="G1658" s="30">
        <v>4000</v>
      </c>
      <c r="H1658" s="30">
        <v>0</v>
      </c>
      <c r="I1658" s="30">
        <f t="shared" si="75"/>
        <v>4000</v>
      </c>
      <c r="J1658" s="30">
        <v>30</v>
      </c>
      <c r="K1658" s="30">
        <f>J1658*E1658</f>
        <v>1500</v>
      </c>
      <c r="L1658" s="30">
        <f t="shared" si="76"/>
        <v>2500</v>
      </c>
      <c r="M1658" s="31">
        <f t="shared" si="77"/>
        <v>0.625</v>
      </c>
    </row>
    <row r="1659" spans="1:13" x14ac:dyDescent="0.25">
      <c r="A1659" s="28" t="s">
        <v>15</v>
      </c>
      <c r="B1659" s="28" t="s">
        <v>9758</v>
      </c>
      <c r="C1659" s="29">
        <v>44487</v>
      </c>
      <c r="D1659" s="28" t="s">
        <v>5029</v>
      </c>
      <c r="E1659" s="30">
        <v>50</v>
      </c>
      <c r="F1659" s="30">
        <v>85</v>
      </c>
      <c r="G1659" s="30">
        <v>4250</v>
      </c>
      <c r="H1659" s="30">
        <v>0</v>
      </c>
      <c r="I1659" s="30">
        <f t="shared" si="75"/>
        <v>4250</v>
      </c>
      <c r="J1659" s="30">
        <v>28</v>
      </c>
      <c r="K1659" s="30">
        <f>J1659*E1659</f>
        <v>1400</v>
      </c>
      <c r="L1659" s="30">
        <f t="shared" si="76"/>
        <v>2850</v>
      </c>
      <c r="M1659" s="31">
        <f t="shared" si="77"/>
        <v>0.6705882352941176</v>
      </c>
    </row>
    <row r="1660" spans="1:13" x14ac:dyDescent="0.25">
      <c r="A1660" s="28" t="s">
        <v>15</v>
      </c>
      <c r="B1660" s="28" t="s">
        <v>9758</v>
      </c>
      <c r="C1660" s="29">
        <v>44487</v>
      </c>
      <c r="D1660" s="28" t="s">
        <v>5365</v>
      </c>
      <c r="E1660" s="30">
        <v>30</v>
      </c>
      <c r="F1660" s="30">
        <v>500</v>
      </c>
      <c r="G1660" s="30">
        <v>15000</v>
      </c>
      <c r="H1660" s="30">
        <v>0</v>
      </c>
      <c r="I1660" s="30">
        <f t="shared" si="75"/>
        <v>15000</v>
      </c>
      <c r="J1660" s="30">
        <v>38</v>
      </c>
      <c r="K1660" s="30">
        <f>J1660*E1660</f>
        <v>1140</v>
      </c>
      <c r="L1660" s="30">
        <f t="shared" si="76"/>
        <v>13860</v>
      </c>
      <c r="M1660" s="31">
        <f t="shared" si="77"/>
        <v>0.92400000000000004</v>
      </c>
    </row>
    <row r="1661" spans="1:13" x14ac:dyDescent="0.25">
      <c r="A1661" s="28" t="s">
        <v>15</v>
      </c>
      <c r="B1661" s="28" t="s">
        <v>9758</v>
      </c>
      <c r="C1661" s="29">
        <v>44487</v>
      </c>
      <c r="D1661" s="28" t="s">
        <v>5107</v>
      </c>
      <c r="E1661" s="30">
        <v>3.33</v>
      </c>
      <c r="F1661" s="30">
        <v>1500</v>
      </c>
      <c r="G1661" s="30">
        <v>4995</v>
      </c>
      <c r="H1661" s="30">
        <v>0</v>
      </c>
      <c r="I1661" s="30">
        <f t="shared" si="75"/>
        <v>4995</v>
      </c>
      <c r="J1661" s="30">
        <v>135</v>
      </c>
      <c r="K1661" s="30">
        <f>J1661*E1661</f>
        <v>449.55</v>
      </c>
      <c r="L1661" s="30">
        <f t="shared" si="76"/>
        <v>4545.45</v>
      </c>
      <c r="M1661" s="31">
        <f t="shared" si="77"/>
        <v>0.90999999999999992</v>
      </c>
    </row>
    <row r="1662" spans="1:13" x14ac:dyDescent="0.25">
      <c r="A1662" s="28" t="s">
        <v>15</v>
      </c>
      <c r="B1662" s="28" t="s">
        <v>9758</v>
      </c>
      <c r="C1662" s="29">
        <v>44487</v>
      </c>
      <c r="D1662" s="28" t="s">
        <v>8403</v>
      </c>
      <c r="E1662" s="30">
        <v>20</v>
      </c>
      <c r="F1662" s="30">
        <v>650</v>
      </c>
      <c r="G1662" s="30">
        <v>13000</v>
      </c>
      <c r="H1662" s="30">
        <v>0</v>
      </c>
      <c r="I1662" s="30">
        <f t="shared" si="75"/>
        <v>13000</v>
      </c>
      <c r="J1662" s="30">
        <v>200</v>
      </c>
      <c r="K1662" s="30">
        <f>J1662*E1662</f>
        <v>4000</v>
      </c>
      <c r="L1662" s="30">
        <f t="shared" si="76"/>
        <v>9000</v>
      </c>
      <c r="M1662" s="31">
        <f t="shared" si="77"/>
        <v>0.69230769230769229</v>
      </c>
    </row>
    <row r="1663" spans="1:13" x14ac:dyDescent="0.25">
      <c r="A1663" s="28" t="s">
        <v>15</v>
      </c>
      <c r="B1663" s="28" t="s">
        <v>9758</v>
      </c>
      <c r="C1663" s="29">
        <v>44487</v>
      </c>
      <c r="D1663" s="28" t="s">
        <v>853</v>
      </c>
      <c r="E1663" s="30">
        <v>10</v>
      </c>
      <c r="F1663" s="30">
        <v>600</v>
      </c>
      <c r="G1663" s="30">
        <v>6000</v>
      </c>
      <c r="H1663" s="30">
        <v>0</v>
      </c>
      <c r="I1663" s="30">
        <f t="shared" si="75"/>
        <v>6000</v>
      </c>
      <c r="J1663" s="30">
        <v>74</v>
      </c>
      <c r="K1663" s="30">
        <f>J1663*E1663</f>
        <v>740</v>
      </c>
      <c r="L1663" s="30">
        <f t="shared" si="76"/>
        <v>5260</v>
      </c>
      <c r="M1663" s="31">
        <f t="shared" si="77"/>
        <v>0.87666666666666671</v>
      </c>
    </row>
    <row r="1664" spans="1:13" x14ac:dyDescent="0.25">
      <c r="A1664" s="28" t="s">
        <v>15</v>
      </c>
      <c r="B1664" s="28" t="s">
        <v>9758</v>
      </c>
      <c r="C1664" s="29">
        <v>44487</v>
      </c>
      <c r="D1664" s="28" t="s">
        <v>5021</v>
      </c>
      <c r="E1664" s="30">
        <v>20</v>
      </c>
      <c r="F1664" s="30">
        <v>1100</v>
      </c>
      <c r="G1664" s="30">
        <v>22000</v>
      </c>
      <c r="H1664" s="30">
        <v>0</v>
      </c>
      <c r="I1664" s="30">
        <f t="shared" si="75"/>
        <v>22000</v>
      </c>
      <c r="J1664" s="30">
        <v>590</v>
      </c>
      <c r="K1664" s="30">
        <f>J1664*E1664</f>
        <v>11800</v>
      </c>
      <c r="L1664" s="30">
        <f t="shared" si="76"/>
        <v>10200</v>
      </c>
      <c r="M1664" s="31">
        <f t="shared" si="77"/>
        <v>0.46363636363636362</v>
      </c>
    </row>
    <row r="1665" spans="1:13" x14ac:dyDescent="0.25">
      <c r="A1665" s="28" t="s">
        <v>15</v>
      </c>
      <c r="B1665" s="28" t="s">
        <v>9758</v>
      </c>
      <c r="C1665" s="29">
        <v>44487</v>
      </c>
      <c r="D1665" s="28" t="s">
        <v>4530</v>
      </c>
      <c r="E1665" s="30">
        <v>5</v>
      </c>
      <c r="F1665" s="30">
        <v>769</v>
      </c>
      <c r="G1665" s="30">
        <v>3845</v>
      </c>
      <c r="H1665" s="30">
        <v>0</v>
      </c>
      <c r="I1665" s="30">
        <f t="shared" si="75"/>
        <v>3845</v>
      </c>
      <c r="J1665" s="30">
        <v>345</v>
      </c>
      <c r="K1665" s="30">
        <f>J1665*E1665</f>
        <v>1725</v>
      </c>
      <c r="L1665" s="30">
        <f t="shared" si="76"/>
        <v>2120</v>
      </c>
      <c r="M1665" s="31">
        <f t="shared" si="77"/>
        <v>0.55136540962288683</v>
      </c>
    </row>
    <row r="1666" spans="1:13" x14ac:dyDescent="0.25">
      <c r="A1666" s="28" t="s">
        <v>15</v>
      </c>
      <c r="B1666" s="28" t="s">
        <v>9759</v>
      </c>
      <c r="C1666" s="29">
        <v>44487</v>
      </c>
      <c r="D1666" s="28" t="s">
        <v>4618</v>
      </c>
      <c r="E1666" s="30">
        <v>100</v>
      </c>
      <c r="F1666" s="30">
        <v>1340.11</v>
      </c>
      <c r="G1666" s="30">
        <v>134011</v>
      </c>
      <c r="H1666" s="30">
        <v>0</v>
      </c>
      <c r="I1666" s="30">
        <f t="shared" si="75"/>
        <v>134011</v>
      </c>
      <c r="J1666" s="30">
        <v>280</v>
      </c>
      <c r="K1666" s="30">
        <f>J1666*E1666</f>
        <v>28000</v>
      </c>
      <c r="L1666" s="30">
        <f t="shared" si="76"/>
        <v>106011</v>
      </c>
      <c r="M1666" s="31">
        <f t="shared" si="77"/>
        <v>0.79106192775219941</v>
      </c>
    </row>
    <row r="1667" spans="1:13" x14ac:dyDescent="0.25">
      <c r="A1667" s="28" t="s">
        <v>15</v>
      </c>
      <c r="B1667" s="28" t="s">
        <v>9759</v>
      </c>
      <c r="C1667" s="29">
        <v>44487</v>
      </c>
      <c r="D1667" s="28" t="s">
        <v>698</v>
      </c>
      <c r="E1667" s="30">
        <v>3</v>
      </c>
      <c r="F1667" s="30">
        <v>650</v>
      </c>
      <c r="G1667" s="30">
        <v>1950</v>
      </c>
      <c r="H1667" s="30">
        <v>0</v>
      </c>
      <c r="I1667" s="30">
        <f t="shared" si="75"/>
        <v>1950</v>
      </c>
      <c r="J1667" s="30">
        <v>145</v>
      </c>
      <c r="K1667" s="30">
        <f>J1667*E1667</f>
        <v>435</v>
      </c>
      <c r="L1667" s="30">
        <f t="shared" si="76"/>
        <v>1515</v>
      </c>
      <c r="M1667" s="31">
        <f t="shared" si="77"/>
        <v>0.77692307692307694</v>
      </c>
    </row>
    <row r="1668" spans="1:13" x14ac:dyDescent="0.25">
      <c r="A1668" s="28" t="s">
        <v>15</v>
      </c>
      <c r="B1668" s="28" t="s">
        <v>9759</v>
      </c>
      <c r="C1668" s="29">
        <v>44487</v>
      </c>
      <c r="D1668" s="28" t="s">
        <v>4666</v>
      </c>
      <c r="E1668" s="30">
        <v>10</v>
      </c>
      <c r="F1668" s="30">
        <v>1885</v>
      </c>
      <c r="G1668" s="30">
        <v>18850</v>
      </c>
      <c r="H1668" s="30">
        <v>0</v>
      </c>
      <c r="I1668" s="30">
        <f t="shared" si="75"/>
        <v>18850</v>
      </c>
      <c r="J1668" s="30">
        <v>437.5</v>
      </c>
      <c r="K1668" s="30">
        <f>J1668*E1668</f>
        <v>4375</v>
      </c>
      <c r="L1668" s="30">
        <f t="shared" si="76"/>
        <v>14475</v>
      </c>
      <c r="M1668" s="31">
        <f t="shared" si="77"/>
        <v>0.76790450928381959</v>
      </c>
    </row>
    <row r="1669" spans="1:13" x14ac:dyDescent="0.25">
      <c r="A1669" s="28" t="s">
        <v>15</v>
      </c>
      <c r="B1669" s="28" t="s">
        <v>9759</v>
      </c>
      <c r="C1669" s="29">
        <v>44487</v>
      </c>
      <c r="D1669" s="28" t="s">
        <v>5019</v>
      </c>
      <c r="E1669" s="30">
        <v>5</v>
      </c>
      <c r="F1669" s="30">
        <v>900</v>
      </c>
      <c r="G1669" s="30">
        <v>4500</v>
      </c>
      <c r="H1669" s="30">
        <v>0</v>
      </c>
      <c r="I1669" s="30">
        <f t="shared" si="75"/>
        <v>4500</v>
      </c>
      <c r="J1669" s="30">
        <v>70</v>
      </c>
      <c r="K1669" s="30">
        <f>J1669*E1669</f>
        <v>350</v>
      </c>
      <c r="L1669" s="30">
        <f t="shared" si="76"/>
        <v>4150</v>
      </c>
      <c r="M1669" s="31">
        <f t="shared" si="77"/>
        <v>0.92222222222222228</v>
      </c>
    </row>
    <row r="1670" spans="1:13" x14ac:dyDescent="0.25">
      <c r="A1670" s="28" t="s">
        <v>15</v>
      </c>
      <c r="B1670" s="28" t="s">
        <v>9759</v>
      </c>
      <c r="C1670" s="29">
        <v>44487</v>
      </c>
      <c r="D1670" s="28" t="s">
        <v>8842</v>
      </c>
      <c r="E1670" s="30">
        <v>200</v>
      </c>
      <c r="F1670" s="30">
        <v>1139.97</v>
      </c>
      <c r="G1670" s="30">
        <v>227994</v>
      </c>
      <c r="H1670" s="30">
        <v>0</v>
      </c>
      <c r="I1670" s="30">
        <f t="shared" si="75"/>
        <v>227994</v>
      </c>
      <c r="J1670" s="30">
        <v>250</v>
      </c>
      <c r="K1670" s="30">
        <f>J1670*E1670</f>
        <v>50000</v>
      </c>
      <c r="L1670" s="30">
        <f t="shared" si="76"/>
        <v>177994</v>
      </c>
      <c r="M1670" s="31">
        <f t="shared" si="77"/>
        <v>0.78069598322762879</v>
      </c>
    </row>
    <row r="1671" spans="1:13" x14ac:dyDescent="0.25">
      <c r="A1671" s="28" t="s">
        <v>15</v>
      </c>
      <c r="B1671" s="28" t="s">
        <v>9759</v>
      </c>
      <c r="C1671" s="29">
        <v>44487</v>
      </c>
      <c r="D1671" s="28" t="s">
        <v>5576</v>
      </c>
      <c r="E1671" s="30">
        <v>10</v>
      </c>
      <c r="F1671" s="30">
        <v>350</v>
      </c>
      <c r="G1671" s="30">
        <v>3500</v>
      </c>
      <c r="H1671" s="30">
        <v>0</v>
      </c>
      <c r="I1671" s="30">
        <f t="shared" si="75"/>
        <v>3500</v>
      </c>
      <c r="J1671" s="30">
        <v>68</v>
      </c>
      <c r="K1671" s="30">
        <f>J1671*E1671</f>
        <v>680</v>
      </c>
      <c r="L1671" s="30">
        <f t="shared" si="76"/>
        <v>2820</v>
      </c>
      <c r="M1671" s="31">
        <f t="shared" si="77"/>
        <v>0.80571428571428572</v>
      </c>
    </row>
    <row r="1672" spans="1:13" x14ac:dyDescent="0.25">
      <c r="A1672" s="28" t="s">
        <v>15</v>
      </c>
      <c r="B1672" s="28" t="s">
        <v>9759</v>
      </c>
      <c r="C1672" s="29">
        <v>44487</v>
      </c>
      <c r="D1672" s="28" t="s">
        <v>8907</v>
      </c>
      <c r="E1672" s="30">
        <v>20</v>
      </c>
      <c r="F1672" s="30">
        <v>19500</v>
      </c>
      <c r="G1672" s="30">
        <v>390000</v>
      </c>
      <c r="H1672" s="30">
        <v>0</v>
      </c>
      <c r="I1672" s="30">
        <f t="shared" ref="I1672:I1735" si="78">+G1672-H1672</f>
        <v>390000</v>
      </c>
      <c r="J1672" s="30">
        <v>310</v>
      </c>
      <c r="K1672" s="30">
        <f>J1672*E1672</f>
        <v>6200</v>
      </c>
      <c r="L1672" s="30">
        <f t="shared" ref="L1672:L1735" si="79">+I1672-K1672</f>
        <v>383800</v>
      </c>
      <c r="M1672" s="31">
        <f t="shared" ref="M1672:M1735" si="80">+L1672/G1672</f>
        <v>0.98410256410256414</v>
      </c>
    </row>
    <row r="1673" spans="1:13" x14ac:dyDescent="0.25">
      <c r="A1673" s="28" t="s">
        <v>15</v>
      </c>
      <c r="B1673" s="28" t="s">
        <v>9759</v>
      </c>
      <c r="C1673" s="29">
        <v>44487</v>
      </c>
      <c r="D1673" s="28" t="s">
        <v>8925</v>
      </c>
      <c r="E1673" s="30">
        <v>100</v>
      </c>
      <c r="F1673" s="30">
        <v>2240</v>
      </c>
      <c r="G1673" s="30">
        <v>224000</v>
      </c>
      <c r="H1673" s="30">
        <v>0</v>
      </c>
      <c r="I1673" s="30">
        <f t="shared" si="78"/>
        <v>224000</v>
      </c>
      <c r="J1673" s="30">
        <v>410</v>
      </c>
      <c r="K1673" s="30">
        <f>J1673*E1673</f>
        <v>41000</v>
      </c>
      <c r="L1673" s="30">
        <f t="shared" si="79"/>
        <v>183000</v>
      </c>
      <c r="M1673" s="31">
        <f t="shared" si="80"/>
        <v>0.8169642857142857</v>
      </c>
    </row>
    <row r="1674" spans="1:13" x14ac:dyDescent="0.25">
      <c r="A1674" s="28" t="s">
        <v>15</v>
      </c>
      <c r="B1674" s="28" t="s">
        <v>9760</v>
      </c>
      <c r="C1674" s="29">
        <v>44480</v>
      </c>
      <c r="D1674" s="28" t="s">
        <v>9761</v>
      </c>
      <c r="E1674" s="30">
        <v>150</v>
      </c>
      <c r="F1674" s="30">
        <v>2850</v>
      </c>
      <c r="G1674" s="30">
        <v>427500</v>
      </c>
      <c r="H1674" s="30">
        <v>0</v>
      </c>
      <c r="I1674" s="30">
        <f t="shared" si="78"/>
        <v>427500</v>
      </c>
      <c r="J1674" s="30">
        <v>1200</v>
      </c>
      <c r="K1674" s="30">
        <f>J1674*E1674</f>
        <v>180000</v>
      </c>
      <c r="L1674" s="30">
        <f t="shared" si="79"/>
        <v>247500</v>
      </c>
      <c r="M1674" s="31">
        <f t="shared" si="80"/>
        <v>0.57894736842105265</v>
      </c>
    </row>
    <row r="1675" spans="1:13" x14ac:dyDescent="0.25">
      <c r="A1675" s="28" t="s">
        <v>15</v>
      </c>
      <c r="B1675" s="28" t="s">
        <v>9760</v>
      </c>
      <c r="C1675" s="29">
        <v>44480</v>
      </c>
      <c r="D1675" s="28" t="s">
        <v>9762</v>
      </c>
      <c r="E1675" s="30">
        <v>10</v>
      </c>
      <c r="F1675" s="30">
        <v>1495</v>
      </c>
      <c r="G1675" s="30">
        <v>14950</v>
      </c>
      <c r="H1675" s="30">
        <v>0</v>
      </c>
      <c r="I1675" s="30">
        <f t="shared" si="78"/>
        <v>14950</v>
      </c>
      <c r="J1675" s="30">
        <v>386</v>
      </c>
      <c r="K1675" s="30">
        <f>J1675*E1675</f>
        <v>3860</v>
      </c>
      <c r="L1675" s="30">
        <f t="shared" si="79"/>
        <v>11090</v>
      </c>
      <c r="M1675" s="31">
        <f t="shared" si="80"/>
        <v>0.74180602006688967</v>
      </c>
    </row>
    <row r="1676" spans="1:13" x14ac:dyDescent="0.25">
      <c r="A1676" s="28" t="s">
        <v>15</v>
      </c>
      <c r="B1676" s="28" t="s">
        <v>9763</v>
      </c>
      <c r="C1676" s="29">
        <v>44480</v>
      </c>
      <c r="D1676" s="28" t="s">
        <v>5021</v>
      </c>
      <c r="E1676" s="30">
        <v>110</v>
      </c>
      <c r="F1676" s="30">
        <v>1100</v>
      </c>
      <c r="G1676" s="30">
        <v>121000</v>
      </c>
      <c r="H1676" s="30">
        <v>0</v>
      </c>
      <c r="I1676" s="30">
        <f t="shared" si="78"/>
        <v>121000</v>
      </c>
      <c r="J1676" s="30">
        <v>590</v>
      </c>
      <c r="K1676" s="30">
        <f>J1676*E1676</f>
        <v>64900</v>
      </c>
      <c r="L1676" s="30">
        <f t="shared" si="79"/>
        <v>56100</v>
      </c>
      <c r="M1676" s="31">
        <f t="shared" si="80"/>
        <v>0.46363636363636362</v>
      </c>
    </row>
    <row r="1677" spans="1:13" x14ac:dyDescent="0.25">
      <c r="A1677" s="28" t="s">
        <v>15</v>
      </c>
      <c r="B1677" s="28" t="s">
        <v>9763</v>
      </c>
      <c r="C1677" s="29">
        <v>44480</v>
      </c>
      <c r="D1677" s="28" t="s">
        <v>4923</v>
      </c>
      <c r="E1677" s="30">
        <v>5</v>
      </c>
      <c r="F1677" s="30">
        <v>580</v>
      </c>
      <c r="G1677" s="30">
        <v>2900</v>
      </c>
      <c r="H1677" s="30">
        <v>0</v>
      </c>
      <c r="I1677" s="30">
        <f t="shared" si="78"/>
        <v>2900</v>
      </c>
      <c r="J1677" s="30">
        <v>132.30000000000001</v>
      </c>
      <c r="K1677" s="30">
        <f>J1677*E1677</f>
        <v>661.5</v>
      </c>
      <c r="L1677" s="30">
        <f t="shared" si="79"/>
        <v>2238.5</v>
      </c>
      <c r="M1677" s="31">
        <f t="shared" si="80"/>
        <v>0.77189655172413796</v>
      </c>
    </row>
    <row r="1678" spans="1:13" x14ac:dyDescent="0.25">
      <c r="A1678" s="28" t="s">
        <v>15</v>
      </c>
      <c r="B1678" s="28" t="s">
        <v>9763</v>
      </c>
      <c r="C1678" s="29">
        <v>44480</v>
      </c>
      <c r="D1678" s="28" t="s">
        <v>4330</v>
      </c>
      <c r="E1678" s="30">
        <v>90</v>
      </c>
      <c r="F1678" s="30">
        <v>350</v>
      </c>
      <c r="G1678" s="30">
        <v>31500</v>
      </c>
      <c r="H1678" s="30">
        <v>0</v>
      </c>
      <c r="I1678" s="30">
        <f t="shared" si="78"/>
        <v>31500</v>
      </c>
      <c r="J1678" s="30">
        <v>455</v>
      </c>
      <c r="K1678" s="30">
        <f>J1678*E1678</f>
        <v>40950</v>
      </c>
      <c r="L1678" s="30">
        <f t="shared" si="79"/>
        <v>-9450</v>
      </c>
      <c r="M1678" s="31">
        <f t="shared" si="80"/>
        <v>-0.3</v>
      </c>
    </row>
    <row r="1679" spans="1:13" x14ac:dyDescent="0.25">
      <c r="A1679" s="28" t="s">
        <v>15</v>
      </c>
      <c r="B1679" s="28" t="s">
        <v>9763</v>
      </c>
      <c r="C1679" s="29">
        <v>44480</v>
      </c>
      <c r="D1679" s="28" t="s">
        <v>9237</v>
      </c>
      <c r="E1679" s="30">
        <v>10</v>
      </c>
      <c r="F1679" s="30">
        <v>2172</v>
      </c>
      <c r="G1679" s="30">
        <v>21720</v>
      </c>
      <c r="H1679" s="30">
        <v>0</v>
      </c>
      <c r="I1679" s="30">
        <f t="shared" si="78"/>
        <v>21720</v>
      </c>
      <c r="J1679" s="30">
        <v>42</v>
      </c>
      <c r="K1679" s="30">
        <f>J1679*E1679</f>
        <v>420</v>
      </c>
      <c r="L1679" s="30">
        <f t="shared" si="79"/>
        <v>21300</v>
      </c>
      <c r="M1679" s="31">
        <f t="shared" si="80"/>
        <v>0.98066298342541436</v>
      </c>
    </row>
    <row r="1680" spans="1:13" x14ac:dyDescent="0.25">
      <c r="A1680" s="28" t="s">
        <v>15</v>
      </c>
      <c r="B1680" s="28" t="s">
        <v>9763</v>
      </c>
      <c r="C1680" s="29">
        <v>44480</v>
      </c>
      <c r="D1680" s="28" t="s">
        <v>4966</v>
      </c>
      <c r="E1680" s="30">
        <v>400</v>
      </c>
      <c r="F1680" s="30">
        <v>49</v>
      </c>
      <c r="G1680" s="30">
        <v>19600</v>
      </c>
      <c r="H1680" s="30">
        <v>0</v>
      </c>
      <c r="I1680" s="30">
        <f t="shared" si="78"/>
        <v>19600</v>
      </c>
      <c r="J1680" s="30">
        <v>70</v>
      </c>
      <c r="K1680" s="30">
        <f>J1680*E1680</f>
        <v>28000</v>
      </c>
      <c r="L1680" s="30">
        <f t="shared" si="79"/>
        <v>-8400</v>
      </c>
      <c r="M1680" s="31">
        <f t="shared" si="80"/>
        <v>-0.42857142857142855</v>
      </c>
    </row>
    <row r="1681" spans="1:13" x14ac:dyDescent="0.25">
      <c r="A1681" s="28" t="s">
        <v>15</v>
      </c>
      <c r="B1681" s="28" t="s">
        <v>9763</v>
      </c>
      <c r="C1681" s="29">
        <v>44480</v>
      </c>
      <c r="D1681" s="28" t="s">
        <v>4332</v>
      </c>
      <c r="E1681" s="30">
        <v>4</v>
      </c>
      <c r="F1681" s="30">
        <v>799</v>
      </c>
      <c r="G1681" s="30">
        <v>3196</v>
      </c>
      <c r="H1681" s="30">
        <v>0</v>
      </c>
      <c r="I1681" s="30">
        <f t="shared" si="78"/>
        <v>3196</v>
      </c>
      <c r="J1681" s="30">
        <v>395</v>
      </c>
      <c r="K1681" s="30">
        <f>J1681*E1681</f>
        <v>1580</v>
      </c>
      <c r="L1681" s="30">
        <f t="shared" si="79"/>
        <v>1616</v>
      </c>
      <c r="M1681" s="31">
        <f t="shared" si="80"/>
        <v>0.50563204005006257</v>
      </c>
    </row>
    <row r="1682" spans="1:13" x14ac:dyDescent="0.25">
      <c r="A1682" s="28" t="s">
        <v>15</v>
      </c>
      <c r="B1682" s="28" t="s">
        <v>9763</v>
      </c>
      <c r="C1682" s="29">
        <v>44480</v>
      </c>
      <c r="D1682" s="28" t="s">
        <v>9748</v>
      </c>
      <c r="E1682" s="30">
        <v>50</v>
      </c>
      <c r="F1682" s="30">
        <v>84</v>
      </c>
      <c r="G1682" s="30">
        <v>4200</v>
      </c>
      <c r="H1682" s="30">
        <v>0</v>
      </c>
      <c r="I1682" s="30">
        <f t="shared" si="78"/>
        <v>4200</v>
      </c>
      <c r="J1682" s="30">
        <v>70</v>
      </c>
      <c r="K1682" s="30">
        <f>J1682*E1682</f>
        <v>3500</v>
      </c>
      <c r="L1682" s="30">
        <f t="shared" si="79"/>
        <v>700</v>
      </c>
      <c r="M1682" s="31">
        <f t="shared" si="80"/>
        <v>0.16666666666666666</v>
      </c>
    </row>
    <row r="1683" spans="1:13" x14ac:dyDescent="0.25">
      <c r="A1683" s="28" t="s">
        <v>15</v>
      </c>
      <c r="B1683" s="28" t="s">
        <v>9763</v>
      </c>
      <c r="C1683" s="29">
        <v>44480</v>
      </c>
      <c r="D1683" s="28" t="s">
        <v>4312</v>
      </c>
      <c r="E1683" s="30">
        <v>40</v>
      </c>
      <c r="F1683" s="30">
        <v>470</v>
      </c>
      <c r="G1683" s="30">
        <v>18800</v>
      </c>
      <c r="H1683" s="30">
        <v>0</v>
      </c>
      <c r="I1683" s="30">
        <f t="shared" si="78"/>
        <v>18800</v>
      </c>
      <c r="J1683" s="30">
        <v>36</v>
      </c>
      <c r="K1683" s="30">
        <f>J1683*E1683</f>
        <v>1440</v>
      </c>
      <c r="L1683" s="30">
        <f t="shared" si="79"/>
        <v>17360</v>
      </c>
      <c r="M1683" s="31">
        <f t="shared" si="80"/>
        <v>0.92340425531914894</v>
      </c>
    </row>
    <row r="1684" spans="1:13" x14ac:dyDescent="0.25">
      <c r="A1684" s="28" t="s">
        <v>15</v>
      </c>
      <c r="B1684" s="28" t="s">
        <v>9763</v>
      </c>
      <c r="C1684" s="29">
        <v>44480</v>
      </c>
      <c r="D1684" s="28" t="s">
        <v>5364</v>
      </c>
      <c r="E1684" s="30">
        <v>4</v>
      </c>
      <c r="F1684" s="30">
        <v>1099</v>
      </c>
      <c r="G1684" s="30">
        <v>4396</v>
      </c>
      <c r="H1684" s="30">
        <v>0</v>
      </c>
      <c r="I1684" s="30">
        <f t="shared" si="78"/>
        <v>4396</v>
      </c>
      <c r="J1684" s="30">
        <v>68</v>
      </c>
      <c r="K1684" s="30">
        <f>J1684*E1684</f>
        <v>272</v>
      </c>
      <c r="L1684" s="30">
        <f t="shared" si="79"/>
        <v>4124</v>
      </c>
      <c r="M1684" s="31">
        <f t="shared" si="80"/>
        <v>0.93812556869881714</v>
      </c>
    </row>
    <row r="1685" spans="1:13" x14ac:dyDescent="0.25">
      <c r="A1685" s="28" t="s">
        <v>15</v>
      </c>
      <c r="B1685" s="28" t="s">
        <v>9763</v>
      </c>
      <c r="C1685" s="29">
        <v>44480</v>
      </c>
      <c r="D1685" s="28" t="s">
        <v>698</v>
      </c>
      <c r="E1685" s="30">
        <v>30</v>
      </c>
      <c r="F1685" s="30">
        <v>650</v>
      </c>
      <c r="G1685" s="30">
        <v>19500</v>
      </c>
      <c r="H1685" s="30">
        <v>0</v>
      </c>
      <c r="I1685" s="30">
        <f t="shared" si="78"/>
        <v>19500</v>
      </c>
      <c r="J1685" s="30">
        <v>145</v>
      </c>
      <c r="K1685" s="30">
        <f>J1685*E1685</f>
        <v>4350</v>
      </c>
      <c r="L1685" s="30">
        <f t="shared" si="79"/>
        <v>15150</v>
      </c>
      <c r="M1685" s="31">
        <f t="shared" si="80"/>
        <v>0.77692307692307694</v>
      </c>
    </row>
    <row r="1686" spans="1:13" x14ac:dyDescent="0.25">
      <c r="A1686" s="28" t="s">
        <v>15</v>
      </c>
      <c r="B1686" s="28" t="s">
        <v>9763</v>
      </c>
      <c r="C1686" s="29">
        <v>44480</v>
      </c>
      <c r="D1686" s="28" t="s">
        <v>5592</v>
      </c>
      <c r="E1686" s="30">
        <v>40</v>
      </c>
      <c r="F1686" s="30">
        <v>1180</v>
      </c>
      <c r="G1686" s="30">
        <v>47200</v>
      </c>
      <c r="H1686" s="30">
        <v>0</v>
      </c>
      <c r="I1686" s="30">
        <f t="shared" si="78"/>
        <v>47200</v>
      </c>
      <c r="J1686" s="30">
        <v>700</v>
      </c>
      <c r="K1686" s="30">
        <f>J1686*E1686</f>
        <v>28000</v>
      </c>
      <c r="L1686" s="30">
        <f t="shared" si="79"/>
        <v>19200</v>
      </c>
      <c r="M1686" s="31">
        <f t="shared" si="80"/>
        <v>0.40677966101694918</v>
      </c>
    </row>
    <row r="1687" spans="1:13" x14ac:dyDescent="0.25">
      <c r="A1687" s="28" t="s">
        <v>15</v>
      </c>
      <c r="B1687" s="28" t="s">
        <v>9763</v>
      </c>
      <c r="C1687" s="29">
        <v>44480</v>
      </c>
      <c r="D1687" s="28" t="s">
        <v>6038</v>
      </c>
      <c r="E1687" s="30">
        <v>20</v>
      </c>
      <c r="F1687" s="30">
        <v>300</v>
      </c>
      <c r="G1687" s="30">
        <v>6000</v>
      </c>
      <c r="H1687" s="30">
        <v>0</v>
      </c>
      <c r="I1687" s="30">
        <f t="shared" si="78"/>
        <v>6000</v>
      </c>
      <c r="J1687" s="30">
        <v>25</v>
      </c>
      <c r="K1687" s="30">
        <f>J1687*E1687</f>
        <v>500</v>
      </c>
      <c r="L1687" s="30">
        <f t="shared" si="79"/>
        <v>5500</v>
      </c>
      <c r="M1687" s="31">
        <f t="shared" si="80"/>
        <v>0.91666666666666663</v>
      </c>
    </row>
    <row r="1688" spans="1:13" x14ac:dyDescent="0.25">
      <c r="A1688" s="28" t="s">
        <v>15</v>
      </c>
      <c r="B1688" s="28" t="s">
        <v>9763</v>
      </c>
      <c r="C1688" s="29">
        <v>44480</v>
      </c>
      <c r="D1688" s="28" t="s">
        <v>5573</v>
      </c>
      <c r="E1688" s="30">
        <v>20</v>
      </c>
      <c r="F1688" s="30">
        <v>500</v>
      </c>
      <c r="G1688" s="30">
        <v>10000</v>
      </c>
      <c r="H1688" s="30">
        <v>0</v>
      </c>
      <c r="I1688" s="30">
        <f t="shared" si="78"/>
        <v>10000</v>
      </c>
      <c r="J1688" s="30">
        <v>34</v>
      </c>
      <c r="K1688" s="30">
        <f>J1688*E1688</f>
        <v>680</v>
      </c>
      <c r="L1688" s="30">
        <f t="shared" si="79"/>
        <v>9320</v>
      </c>
      <c r="M1688" s="31">
        <f t="shared" si="80"/>
        <v>0.93200000000000005</v>
      </c>
    </row>
    <row r="1689" spans="1:13" x14ac:dyDescent="0.25">
      <c r="A1689" s="28" t="s">
        <v>15</v>
      </c>
      <c r="B1689" s="28" t="s">
        <v>9763</v>
      </c>
      <c r="C1689" s="29">
        <v>44480</v>
      </c>
      <c r="D1689" s="28" t="s">
        <v>4936</v>
      </c>
      <c r="E1689" s="30">
        <v>200</v>
      </c>
      <c r="F1689" s="30">
        <v>295</v>
      </c>
      <c r="G1689" s="30">
        <v>59000</v>
      </c>
      <c r="H1689" s="30">
        <v>0</v>
      </c>
      <c r="I1689" s="30">
        <f t="shared" si="78"/>
        <v>59000</v>
      </c>
      <c r="J1689" s="30">
        <v>37</v>
      </c>
      <c r="K1689" s="30">
        <f>J1689*E1689</f>
        <v>7400</v>
      </c>
      <c r="L1689" s="30">
        <f t="shared" si="79"/>
        <v>51600</v>
      </c>
      <c r="M1689" s="31">
        <f t="shared" si="80"/>
        <v>0.87457627118644066</v>
      </c>
    </row>
    <row r="1690" spans="1:13" x14ac:dyDescent="0.25">
      <c r="A1690" s="28" t="s">
        <v>15</v>
      </c>
      <c r="B1690" s="28" t="s">
        <v>9763</v>
      </c>
      <c r="C1690" s="29">
        <v>44480</v>
      </c>
      <c r="D1690" s="28" t="s">
        <v>4618</v>
      </c>
      <c r="E1690" s="30">
        <v>20</v>
      </c>
      <c r="F1690" s="30">
        <v>1134</v>
      </c>
      <c r="G1690" s="30">
        <v>22680</v>
      </c>
      <c r="H1690" s="30">
        <v>0</v>
      </c>
      <c r="I1690" s="30">
        <f t="shared" si="78"/>
        <v>22680</v>
      </c>
      <c r="J1690" s="30">
        <v>280</v>
      </c>
      <c r="K1690" s="30">
        <f>J1690*E1690</f>
        <v>5600</v>
      </c>
      <c r="L1690" s="30">
        <f t="shared" si="79"/>
        <v>17080</v>
      </c>
      <c r="M1690" s="31">
        <f t="shared" si="80"/>
        <v>0.75308641975308643</v>
      </c>
    </row>
    <row r="1691" spans="1:13" x14ac:dyDescent="0.25">
      <c r="A1691" s="28" t="s">
        <v>15</v>
      </c>
      <c r="B1691" s="28" t="s">
        <v>9763</v>
      </c>
      <c r="C1691" s="29">
        <v>44480</v>
      </c>
      <c r="D1691" s="28" t="s">
        <v>5156</v>
      </c>
      <c r="E1691" s="30">
        <v>250</v>
      </c>
      <c r="F1691" s="30">
        <v>390</v>
      </c>
      <c r="G1691" s="30">
        <v>97500</v>
      </c>
      <c r="H1691" s="30">
        <v>0</v>
      </c>
      <c r="I1691" s="30">
        <f t="shared" si="78"/>
        <v>97500</v>
      </c>
      <c r="J1691" s="30">
        <v>26</v>
      </c>
      <c r="K1691" s="30">
        <f>J1691*E1691</f>
        <v>6500</v>
      </c>
      <c r="L1691" s="30">
        <f t="shared" si="79"/>
        <v>91000</v>
      </c>
      <c r="M1691" s="31">
        <f t="shared" si="80"/>
        <v>0.93333333333333335</v>
      </c>
    </row>
    <row r="1692" spans="1:13" x14ac:dyDescent="0.25">
      <c r="A1692" s="28" t="s">
        <v>15</v>
      </c>
      <c r="B1692" s="28" t="s">
        <v>9764</v>
      </c>
      <c r="C1692" s="29">
        <v>44480</v>
      </c>
      <c r="D1692" s="28" t="s">
        <v>5018</v>
      </c>
      <c r="E1692" s="30">
        <v>2</v>
      </c>
      <c r="F1692" s="30">
        <v>190</v>
      </c>
      <c r="G1692" s="30">
        <v>380</v>
      </c>
      <c r="H1692" s="30">
        <v>0</v>
      </c>
      <c r="I1692" s="30">
        <f t="shared" si="78"/>
        <v>380</v>
      </c>
      <c r="J1692" s="30">
        <v>80</v>
      </c>
      <c r="K1692" s="30">
        <f>J1692*E1692</f>
        <v>160</v>
      </c>
      <c r="L1692" s="30">
        <f t="shared" si="79"/>
        <v>220</v>
      </c>
      <c r="M1692" s="31">
        <f t="shared" si="80"/>
        <v>0.57894736842105265</v>
      </c>
    </row>
    <row r="1693" spans="1:13" x14ac:dyDescent="0.25">
      <c r="A1693" s="28" t="s">
        <v>15</v>
      </c>
      <c r="B1693" s="28" t="s">
        <v>9764</v>
      </c>
      <c r="C1693" s="29">
        <v>44480</v>
      </c>
      <c r="D1693" s="28" t="s">
        <v>9038</v>
      </c>
      <c r="E1693" s="30">
        <v>20</v>
      </c>
      <c r="F1693" s="30">
        <v>380</v>
      </c>
      <c r="G1693" s="30">
        <v>7600</v>
      </c>
      <c r="H1693" s="30">
        <v>0</v>
      </c>
      <c r="I1693" s="30">
        <f t="shared" si="78"/>
        <v>7600</v>
      </c>
      <c r="J1693" s="30">
        <v>80</v>
      </c>
      <c r="K1693" s="30">
        <f>J1693*E1693</f>
        <v>1600</v>
      </c>
      <c r="L1693" s="30">
        <f t="shared" si="79"/>
        <v>6000</v>
      </c>
      <c r="M1693" s="31">
        <f t="shared" si="80"/>
        <v>0.78947368421052633</v>
      </c>
    </row>
    <row r="1694" spans="1:13" x14ac:dyDescent="0.25">
      <c r="A1694" s="28" t="s">
        <v>15</v>
      </c>
      <c r="B1694" s="28" t="s">
        <v>9764</v>
      </c>
      <c r="C1694" s="29">
        <v>44480</v>
      </c>
      <c r="D1694" s="28" t="s">
        <v>9765</v>
      </c>
      <c r="E1694" s="30">
        <v>7</v>
      </c>
      <c r="F1694" s="30">
        <v>899</v>
      </c>
      <c r="G1694" s="30">
        <v>6293</v>
      </c>
      <c r="H1694" s="30">
        <v>0</v>
      </c>
      <c r="I1694" s="30">
        <f t="shared" si="78"/>
        <v>6293</v>
      </c>
      <c r="J1694" s="30">
        <v>75</v>
      </c>
      <c r="K1694" s="30">
        <f>J1694*E1694</f>
        <v>525</v>
      </c>
      <c r="L1694" s="30">
        <f t="shared" si="79"/>
        <v>5768</v>
      </c>
      <c r="M1694" s="31">
        <f t="shared" si="80"/>
        <v>0.91657397107897665</v>
      </c>
    </row>
    <row r="1695" spans="1:13" x14ac:dyDescent="0.25">
      <c r="A1695" s="28" t="s">
        <v>15</v>
      </c>
      <c r="B1695" s="28" t="s">
        <v>9764</v>
      </c>
      <c r="C1695" s="29">
        <v>44480</v>
      </c>
      <c r="D1695" s="28" t="s">
        <v>5632</v>
      </c>
      <c r="E1695" s="30">
        <v>15</v>
      </c>
      <c r="F1695" s="30">
        <v>750</v>
      </c>
      <c r="G1695" s="30">
        <v>11250</v>
      </c>
      <c r="H1695" s="30">
        <v>0</v>
      </c>
      <c r="I1695" s="30">
        <f t="shared" si="78"/>
        <v>11250</v>
      </c>
      <c r="J1695" s="30">
        <v>118</v>
      </c>
      <c r="K1695" s="30">
        <f>J1695*E1695</f>
        <v>1770</v>
      </c>
      <c r="L1695" s="30">
        <f t="shared" si="79"/>
        <v>9480</v>
      </c>
      <c r="M1695" s="31">
        <f t="shared" si="80"/>
        <v>0.84266666666666667</v>
      </c>
    </row>
    <row r="1696" spans="1:13" x14ac:dyDescent="0.25">
      <c r="A1696" s="28" t="s">
        <v>15</v>
      </c>
      <c r="B1696" s="28" t="s">
        <v>9764</v>
      </c>
      <c r="C1696" s="29">
        <v>44480</v>
      </c>
      <c r="D1696" s="28" t="s">
        <v>4632</v>
      </c>
      <c r="E1696" s="30">
        <v>300</v>
      </c>
      <c r="F1696" s="30">
        <v>380</v>
      </c>
      <c r="G1696" s="30">
        <v>114000</v>
      </c>
      <c r="H1696" s="30">
        <v>0</v>
      </c>
      <c r="I1696" s="30">
        <f t="shared" si="78"/>
        <v>114000</v>
      </c>
      <c r="J1696" s="30">
        <v>73</v>
      </c>
      <c r="K1696" s="30">
        <f>J1696*E1696</f>
        <v>21900</v>
      </c>
      <c r="L1696" s="30">
        <f t="shared" si="79"/>
        <v>92100</v>
      </c>
      <c r="M1696" s="31">
        <f t="shared" si="80"/>
        <v>0.80789473684210522</v>
      </c>
    </row>
    <row r="1697" spans="1:13" x14ac:dyDescent="0.25">
      <c r="A1697" s="28" t="s">
        <v>15</v>
      </c>
      <c r="B1697" s="28" t="s">
        <v>9764</v>
      </c>
      <c r="C1697" s="29">
        <v>44480</v>
      </c>
      <c r="D1697" s="28" t="s">
        <v>5624</v>
      </c>
      <c r="E1697" s="30">
        <v>144</v>
      </c>
      <c r="F1697" s="30">
        <v>245</v>
      </c>
      <c r="G1697" s="30">
        <v>35280</v>
      </c>
      <c r="H1697" s="30">
        <v>0</v>
      </c>
      <c r="I1697" s="30">
        <f t="shared" si="78"/>
        <v>35280</v>
      </c>
      <c r="J1697" s="30">
        <v>28</v>
      </c>
      <c r="K1697" s="30">
        <f>J1697*E1697</f>
        <v>4032</v>
      </c>
      <c r="L1697" s="30">
        <f t="shared" si="79"/>
        <v>31248</v>
      </c>
      <c r="M1697" s="31">
        <f t="shared" si="80"/>
        <v>0.88571428571428568</v>
      </c>
    </row>
    <row r="1698" spans="1:13" x14ac:dyDescent="0.25">
      <c r="A1698" s="28" t="s">
        <v>15</v>
      </c>
      <c r="B1698" s="28" t="s">
        <v>9764</v>
      </c>
      <c r="C1698" s="29">
        <v>44480</v>
      </c>
      <c r="D1698" s="28" t="s">
        <v>9766</v>
      </c>
      <c r="E1698" s="30">
        <v>15</v>
      </c>
      <c r="F1698" s="30">
        <v>2240</v>
      </c>
      <c r="G1698" s="30">
        <v>33600</v>
      </c>
      <c r="H1698" s="30">
        <v>0</v>
      </c>
      <c r="I1698" s="30">
        <f t="shared" si="78"/>
        <v>33600</v>
      </c>
      <c r="J1698" s="30">
        <v>1800</v>
      </c>
      <c r="K1698" s="30">
        <f>J1698*E1698</f>
        <v>27000</v>
      </c>
      <c r="L1698" s="30">
        <f t="shared" si="79"/>
        <v>6600</v>
      </c>
      <c r="M1698" s="31">
        <f t="shared" si="80"/>
        <v>0.19642857142857142</v>
      </c>
    </row>
    <row r="1699" spans="1:13" x14ac:dyDescent="0.25">
      <c r="A1699" s="28" t="s">
        <v>15</v>
      </c>
      <c r="B1699" s="28" t="s">
        <v>9764</v>
      </c>
      <c r="C1699" s="29">
        <v>44480</v>
      </c>
      <c r="D1699" s="28" t="s">
        <v>4889</v>
      </c>
      <c r="E1699" s="30">
        <v>40</v>
      </c>
      <c r="F1699" s="30">
        <v>490</v>
      </c>
      <c r="G1699" s="30">
        <v>19600</v>
      </c>
      <c r="H1699" s="30">
        <v>0</v>
      </c>
      <c r="I1699" s="30">
        <f t="shared" si="78"/>
        <v>19600</v>
      </c>
      <c r="J1699" s="30">
        <v>50</v>
      </c>
      <c r="K1699" s="30">
        <f>J1699*E1699</f>
        <v>2000</v>
      </c>
      <c r="L1699" s="30">
        <f t="shared" si="79"/>
        <v>17600</v>
      </c>
      <c r="M1699" s="31">
        <f t="shared" si="80"/>
        <v>0.89795918367346939</v>
      </c>
    </row>
    <row r="1700" spans="1:13" x14ac:dyDescent="0.25">
      <c r="A1700" s="28" t="s">
        <v>15</v>
      </c>
      <c r="B1700" s="28" t="s">
        <v>9764</v>
      </c>
      <c r="C1700" s="29">
        <v>44480</v>
      </c>
      <c r="D1700" s="28" t="s">
        <v>4963</v>
      </c>
      <c r="E1700" s="30">
        <v>40</v>
      </c>
      <c r="F1700" s="30">
        <v>1200</v>
      </c>
      <c r="G1700" s="30">
        <v>48000</v>
      </c>
      <c r="H1700" s="30">
        <v>0</v>
      </c>
      <c r="I1700" s="30">
        <f t="shared" si="78"/>
        <v>48000</v>
      </c>
      <c r="J1700" s="30">
        <v>210</v>
      </c>
      <c r="K1700" s="30">
        <f>J1700*E1700</f>
        <v>8400</v>
      </c>
      <c r="L1700" s="30">
        <f t="shared" si="79"/>
        <v>39600</v>
      </c>
      <c r="M1700" s="31">
        <f t="shared" si="80"/>
        <v>0.82499999999999996</v>
      </c>
    </row>
    <row r="1701" spans="1:13" x14ac:dyDescent="0.25">
      <c r="A1701" s="28" t="s">
        <v>15</v>
      </c>
      <c r="B1701" s="28" t="s">
        <v>9764</v>
      </c>
      <c r="C1701" s="29">
        <v>44480</v>
      </c>
      <c r="D1701" s="28" t="s">
        <v>4645</v>
      </c>
      <c r="E1701" s="30">
        <v>10</v>
      </c>
      <c r="F1701" s="30">
        <v>1190</v>
      </c>
      <c r="G1701" s="30">
        <v>11900</v>
      </c>
      <c r="H1701" s="30">
        <v>0</v>
      </c>
      <c r="I1701" s="30">
        <f t="shared" si="78"/>
        <v>11900</v>
      </c>
      <c r="J1701" s="30">
        <v>170</v>
      </c>
      <c r="K1701" s="30">
        <f>J1701*E1701</f>
        <v>1700</v>
      </c>
      <c r="L1701" s="30">
        <f t="shared" si="79"/>
        <v>10200</v>
      </c>
      <c r="M1701" s="31">
        <f t="shared" si="80"/>
        <v>0.8571428571428571</v>
      </c>
    </row>
    <row r="1702" spans="1:13" x14ac:dyDescent="0.25">
      <c r="A1702" s="28" t="s">
        <v>15</v>
      </c>
      <c r="B1702" s="28" t="s">
        <v>9764</v>
      </c>
      <c r="C1702" s="29">
        <v>44480</v>
      </c>
      <c r="D1702" s="28" t="s">
        <v>4312</v>
      </c>
      <c r="E1702" s="30">
        <v>40</v>
      </c>
      <c r="F1702" s="30">
        <v>470</v>
      </c>
      <c r="G1702" s="30">
        <v>18800</v>
      </c>
      <c r="H1702" s="30">
        <v>0</v>
      </c>
      <c r="I1702" s="30">
        <f t="shared" si="78"/>
        <v>18800</v>
      </c>
      <c r="J1702" s="30">
        <v>36</v>
      </c>
      <c r="K1702" s="30">
        <f>J1702*E1702</f>
        <v>1440</v>
      </c>
      <c r="L1702" s="30">
        <f t="shared" si="79"/>
        <v>17360</v>
      </c>
      <c r="M1702" s="31">
        <f t="shared" si="80"/>
        <v>0.92340425531914894</v>
      </c>
    </row>
    <row r="1703" spans="1:13" x14ac:dyDescent="0.25">
      <c r="A1703" s="28" t="s">
        <v>15</v>
      </c>
      <c r="B1703" s="28" t="s">
        <v>9764</v>
      </c>
      <c r="C1703" s="29">
        <v>44480</v>
      </c>
      <c r="D1703" s="28" t="s">
        <v>194</v>
      </c>
      <c r="E1703" s="30">
        <v>100</v>
      </c>
      <c r="F1703" s="30">
        <v>120</v>
      </c>
      <c r="G1703" s="30">
        <v>12000</v>
      </c>
      <c r="H1703" s="30">
        <v>0</v>
      </c>
      <c r="I1703" s="30">
        <f t="shared" si="78"/>
        <v>12000</v>
      </c>
      <c r="J1703" s="30">
        <v>21</v>
      </c>
      <c r="K1703" s="30">
        <f>J1703*E1703</f>
        <v>2100</v>
      </c>
      <c r="L1703" s="30">
        <f t="shared" si="79"/>
        <v>9900</v>
      </c>
      <c r="M1703" s="31">
        <f t="shared" si="80"/>
        <v>0.82499999999999996</v>
      </c>
    </row>
    <row r="1704" spans="1:13" x14ac:dyDescent="0.25">
      <c r="A1704" s="28" t="s">
        <v>15</v>
      </c>
      <c r="B1704" s="28" t="s">
        <v>9764</v>
      </c>
      <c r="C1704" s="29">
        <v>44480</v>
      </c>
      <c r="D1704" s="28" t="s">
        <v>4652</v>
      </c>
      <c r="E1704" s="30">
        <v>20</v>
      </c>
      <c r="F1704" s="30">
        <v>6240</v>
      </c>
      <c r="G1704" s="30">
        <v>124800</v>
      </c>
      <c r="H1704" s="30">
        <v>0</v>
      </c>
      <c r="I1704" s="30">
        <f t="shared" si="78"/>
        <v>124800</v>
      </c>
      <c r="J1704" s="30">
        <v>250</v>
      </c>
      <c r="K1704" s="30">
        <f>J1704*E1704</f>
        <v>5000</v>
      </c>
      <c r="L1704" s="30">
        <f t="shared" si="79"/>
        <v>119800</v>
      </c>
      <c r="M1704" s="31">
        <f t="shared" si="80"/>
        <v>0.95993589743589747</v>
      </c>
    </row>
    <row r="1705" spans="1:13" x14ac:dyDescent="0.25">
      <c r="A1705" s="28" t="s">
        <v>15</v>
      </c>
      <c r="B1705" s="28" t="s">
        <v>9764</v>
      </c>
      <c r="C1705" s="29">
        <v>44480</v>
      </c>
      <c r="D1705" s="28" t="s">
        <v>9699</v>
      </c>
      <c r="E1705" s="30">
        <v>144</v>
      </c>
      <c r="F1705" s="30">
        <v>65</v>
      </c>
      <c r="G1705" s="30">
        <v>9360</v>
      </c>
      <c r="H1705" s="30">
        <v>0</v>
      </c>
      <c r="I1705" s="30">
        <f t="shared" si="78"/>
        <v>9360</v>
      </c>
      <c r="J1705" s="30">
        <v>12</v>
      </c>
      <c r="K1705" s="30">
        <f>J1705*E1705</f>
        <v>1728</v>
      </c>
      <c r="L1705" s="30">
        <f t="shared" si="79"/>
        <v>7632</v>
      </c>
      <c r="M1705" s="31">
        <f t="shared" si="80"/>
        <v>0.81538461538461537</v>
      </c>
    </row>
    <row r="1706" spans="1:13" x14ac:dyDescent="0.25">
      <c r="A1706" s="28" t="s">
        <v>15</v>
      </c>
      <c r="B1706" s="28" t="s">
        <v>9764</v>
      </c>
      <c r="C1706" s="29">
        <v>44480</v>
      </c>
      <c r="D1706" s="28" t="s">
        <v>4317</v>
      </c>
      <c r="E1706" s="30">
        <v>40</v>
      </c>
      <c r="F1706" s="30">
        <v>1020</v>
      </c>
      <c r="G1706" s="30">
        <v>40800</v>
      </c>
      <c r="H1706" s="30">
        <v>0</v>
      </c>
      <c r="I1706" s="30">
        <f t="shared" si="78"/>
        <v>40800</v>
      </c>
      <c r="J1706" s="30">
        <v>56</v>
      </c>
      <c r="K1706" s="30">
        <f>J1706*E1706</f>
        <v>2240</v>
      </c>
      <c r="L1706" s="30">
        <f t="shared" si="79"/>
        <v>38560</v>
      </c>
      <c r="M1706" s="31">
        <f t="shared" si="80"/>
        <v>0.94509803921568625</v>
      </c>
    </row>
    <row r="1707" spans="1:13" x14ac:dyDescent="0.25">
      <c r="A1707" s="28" t="s">
        <v>15</v>
      </c>
      <c r="B1707" s="28" t="s">
        <v>9767</v>
      </c>
      <c r="C1707" s="29">
        <v>44480</v>
      </c>
      <c r="D1707" s="28" t="s">
        <v>4423</v>
      </c>
      <c r="E1707" s="30">
        <v>40</v>
      </c>
      <c r="F1707" s="30">
        <v>330</v>
      </c>
      <c r="G1707" s="30">
        <v>13200</v>
      </c>
      <c r="H1707" s="30">
        <v>0</v>
      </c>
      <c r="I1707" s="30">
        <f t="shared" si="78"/>
        <v>13200</v>
      </c>
      <c r="J1707" s="30">
        <v>41</v>
      </c>
      <c r="K1707" s="30">
        <f>J1707*E1707</f>
        <v>1640</v>
      </c>
      <c r="L1707" s="30">
        <f t="shared" si="79"/>
        <v>11560</v>
      </c>
      <c r="M1707" s="31">
        <f t="shared" si="80"/>
        <v>0.87575757575757573</v>
      </c>
    </row>
    <row r="1708" spans="1:13" x14ac:dyDescent="0.25">
      <c r="A1708" s="28" t="s">
        <v>15</v>
      </c>
      <c r="B1708" s="28" t="s">
        <v>9767</v>
      </c>
      <c r="C1708" s="29">
        <v>44480</v>
      </c>
      <c r="D1708" s="28" t="s">
        <v>5107</v>
      </c>
      <c r="E1708" s="30">
        <v>6.67</v>
      </c>
      <c r="F1708" s="30">
        <v>1199.4100000000001</v>
      </c>
      <c r="G1708" s="30">
        <v>7995.99</v>
      </c>
      <c r="H1708" s="30">
        <v>0</v>
      </c>
      <c r="I1708" s="30">
        <f t="shared" si="78"/>
        <v>7995.99</v>
      </c>
      <c r="J1708" s="30">
        <v>135</v>
      </c>
      <c r="K1708" s="30">
        <f>J1708*E1708</f>
        <v>900.45</v>
      </c>
      <c r="L1708" s="30">
        <f t="shared" si="79"/>
        <v>7095.54</v>
      </c>
      <c r="M1708" s="31">
        <f t="shared" si="80"/>
        <v>0.88738730288557144</v>
      </c>
    </row>
    <row r="1709" spans="1:13" x14ac:dyDescent="0.25">
      <c r="A1709" s="28" t="s">
        <v>15</v>
      </c>
      <c r="B1709" s="28" t="s">
        <v>9767</v>
      </c>
      <c r="C1709" s="29">
        <v>44480</v>
      </c>
      <c r="D1709" s="28" t="s">
        <v>9714</v>
      </c>
      <c r="E1709" s="30">
        <v>20.5</v>
      </c>
      <c r="F1709" s="30">
        <v>827.51</v>
      </c>
      <c r="G1709" s="30">
        <v>16964</v>
      </c>
      <c r="H1709" s="30">
        <v>0</v>
      </c>
      <c r="I1709" s="30">
        <f t="shared" si="78"/>
        <v>16964</v>
      </c>
      <c r="J1709" s="30">
        <v>170</v>
      </c>
      <c r="K1709" s="30">
        <f>J1709*E1709</f>
        <v>3485</v>
      </c>
      <c r="L1709" s="30">
        <f t="shared" si="79"/>
        <v>13479</v>
      </c>
      <c r="M1709" s="31">
        <f t="shared" si="80"/>
        <v>0.79456496109408159</v>
      </c>
    </row>
    <row r="1710" spans="1:13" x14ac:dyDescent="0.25">
      <c r="A1710" s="28" t="s">
        <v>15</v>
      </c>
      <c r="B1710" s="28" t="s">
        <v>9768</v>
      </c>
      <c r="C1710" s="29">
        <v>44480</v>
      </c>
      <c r="D1710" s="28" t="s">
        <v>8837</v>
      </c>
      <c r="E1710" s="30">
        <v>20</v>
      </c>
      <c r="F1710" s="30">
        <v>3150</v>
      </c>
      <c r="G1710" s="30">
        <v>63000</v>
      </c>
      <c r="H1710" s="30">
        <v>0</v>
      </c>
      <c r="I1710" s="30">
        <f t="shared" si="78"/>
        <v>63000</v>
      </c>
      <c r="J1710" s="30">
        <v>32</v>
      </c>
      <c r="K1710" s="30">
        <f>J1710*E1710</f>
        <v>640</v>
      </c>
      <c r="L1710" s="30">
        <f t="shared" si="79"/>
        <v>62360</v>
      </c>
      <c r="M1710" s="31">
        <f t="shared" si="80"/>
        <v>0.98984126984126986</v>
      </c>
    </row>
    <row r="1711" spans="1:13" x14ac:dyDescent="0.25">
      <c r="A1711" s="28" t="s">
        <v>15</v>
      </c>
      <c r="B1711" s="28" t="s">
        <v>9768</v>
      </c>
      <c r="C1711" s="29">
        <v>44480</v>
      </c>
      <c r="D1711" s="28" t="s">
        <v>5175</v>
      </c>
      <c r="E1711" s="30">
        <v>20</v>
      </c>
      <c r="F1711" s="30">
        <v>5930</v>
      </c>
      <c r="G1711" s="30">
        <v>118600</v>
      </c>
      <c r="H1711" s="30">
        <v>0</v>
      </c>
      <c r="I1711" s="30">
        <f t="shared" si="78"/>
        <v>118600</v>
      </c>
      <c r="J1711" s="30">
        <v>112</v>
      </c>
      <c r="K1711" s="30">
        <f>J1711*E1711</f>
        <v>2240</v>
      </c>
      <c r="L1711" s="30">
        <f t="shared" si="79"/>
        <v>116360</v>
      </c>
      <c r="M1711" s="31">
        <f t="shared" si="80"/>
        <v>0.98111298482293419</v>
      </c>
    </row>
    <row r="1712" spans="1:13" x14ac:dyDescent="0.25">
      <c r="A1712" s="28" t="s">
        <v>15</v>
      </c>
      <c r="B1712" s="28" t="s">
        <v>9768</v>
      </c>
      <c r="C1712" s="29">
        <v>44480</v>
      </c>
      <c r="D1712" s="28" t="s">
        <v>7291</v>
      </c>
      <c r="E1712" s="30">
        <v>20</v>
      </c>
      <c r="F1712" s="30">
        <v>1600</v>
      </c>
      <c r="G1712" s="30">
        <v>32000</v>
      </c>
      <c r="H1712" s="30">
        <v>0</v>
      </c>
      <c r="I1712" s="30">
        <f t="shared" si="78"/>
        <v>32000</v>
      </c>
      <c r="J1712" s="30">
        <v>165</v>
      </c>
      <c r="K1712" s="30">
        <f>J1712*E1712</f>
        <v>3300</v>
      </c>
      <c r="L1712" s="30">
        <f t="shared" si="79"/>
        <v>28700</v>
      </c>
      <c r="M1712" s="31">
        <f t="shared" si="80"/>
        <v>0.89687499999999998</v>
      </c>
    </row>
    <row r="1713" spans="1:13" x14ac:dyDescent="0.25">
      <c r="A1713" s="28" t="s">
        <v>15</v>
      </c>
      <c r="B1713" s="28" t="s">
        <v>9760</v>
      </c>
      <c r="C1713" s="29">
        <v>44480</v>
      </c>
      <c r="D1713" s="28" t="s">
        <v>9769</v>
      </c>
      <c r="E1713" s="30">
        <v>72</v>
      </c>
      <c r="F1713" s="30">
        <v>52</v>
      </c>
      <c r="G1713" s="30">
        <v>3744</v>
      </c>
      <c r="H1713" s="30">
        <v>0</v>
      </c>
      <c r="I1713" s="30">
        <f t="shared" si="78"/>
        <v>3744</v>
      </c>
      <c r="J1713" s="30"/>
      <c r="K1713" s="30">
        <f>J1713*E1713</f>
        <v>0</v>
      </c>
      <c r="L1713" s="30">
        <f t="shared" si="79"/>
        <v>3744</v>
      </c>
      <c r="M1713" s="31">
        <f t="shared" si="80"/>
        <v>1</v>
      </c>
    </row>
    <row r="1714" spans="1:13" x14ac:dyDescent="0.25">
      <c r="A1714" s="28" t="s">
        <v>15</v>
      </c>
      <c r="B1714" s="28" t="s">
        <v>9760</v>
      </c>
      <c r="C1714" s="29">
        <v>44480</v>
      </c>
      <c r="D1714" s="28" t="s">
        <v>5576</v>
      </c>
      <c r="E1714" s="30">
        <v>20</v>
      </c>
      <c r="F1714" s="30">
        <v>350</v>
      </c>
      <c r="G1714" s="30">
        <v>7000</v>
      </c>
      <c r="H1714" s="30">
        <v>0</v>
      </c>
      <c r="I1714" s="30">
        <f t="shared" si="78"/>
        <v>7000</v>
      </c>
      <c r="J1714" s="30">
        <v>68</v>
      </c>
      <c r="K1714" s="30">
        <f>J1714*E1714</f>
        <v>1360</v>
      </c>
      <c r="L1714" s="30">
        <f t="shared" si="79"/>
        <v>5640</v>
      </c>
      <c r="M1714" s="31">
        <f t="shared" si="80"/>
        <v>0.80571428571428572</v>
      </c>
    </row>
    <row r="1715" spans="1:13" x14ac:dyDescent="0.25">
      <c r="A1715" s="28" t="s">
        <v>15</v>
      </c>
      <c r="B1715" s="28" t="s">
        <v>9760</v>
      </c>
      <c r="C1715" s="29">
        <v>44480</v>
      </c>
      <c r="D1715" s="28" t="s">
        <v>4530</v>
      </c>
      <c r="E1715" s="30">
        <v>10</v>
      </c>
      <c r="F1715" s="30">
        <v>769</v>
      </c>
      <c r="G1715" s="30">
        <v>7690</v>
      </c>
      <c r="H1715" s="30">
        <v>0</v>
      </c>
      <c r="I1715" s="30">
        <f t="shared" si="78"/>
        <v>7690</v>
      </c>
      <c r="J1715" s="30">
        <v>345</v>
      </c>
      <c r="K1715" s="30">
        <f>J1715*E1715</f>
        <v>3450</v>
      </c>
      <c r="L1715" s="30">
        <f t="shared" si="79"/>
        <v>4240</v>
      </c>
      <c r="M1715" s="31">
        <f t="shared" si="80"/>
        <v>0.55136540962288683</v>
      </c>
    </row>
    <row r="1716" spans="1:13" x14ac:dyDescent="0.25">
      <c r="A1716" s="28" t="s">
        <v>15</v>
      </c>
      <c r="B1716" s="28" t="s">
        <v>9760</v>
      </c>
      <c r="C1716" s="29">
        <v>44480</v>
      </c>
      <c r="D1716" s="28" t="s">
        <v>5021</v>
      </c>
      <c r="E1716" s="30">
        <v>200</v>
      </c>
      <c r="F1716" s="30">
        <v>1100</v>
      </c>
      <c r="G1716" s="30">
        <v>220000</v>
      </c>
      <c r="H1716" s="30">
        <v>0</v>
      </c>
      <c r="I1716" s="30">
        <f t="shared" si="78"/>
        <v>220000</v>
      </c>
      <c r="J1716" s="30">
        <v>590</v>
      </c>
      <c r="K1716" s="30">
        <f>J1716*E1716</f>
        <v>118000</v>
      </c>
      <c r="L1716" s="30">
        <f t="shared" si="79"/>
        <v>102000</v>
      </c>
      <c r="M1716" s="31">
        <f t="shared" si="80"/>
        <v>0.46363636363636362</v>
      </c>
    </row>
    <row r="1717" spans="1:13" x14ac:dyDescent="0.25">
      <c r="A1717" s="28" t="s">
        <v>15</v>
      </c>
      <c r="B1717" s="28" t="s">
        <v>9770</v>
      </c>
      <c r="C1717" s="29">
        <v>44480</v>
      </c>
      <c r="D1717" s="28" t="s">
        <v>5352</v>
      </c>
      <c r="E1717" s="30">
        <v>6</v>
      </c>
      <c r="F1717" s="30">
        <v>1379.94</v>
      </c>
      <c r="G1717" s="30">
        <v>8279.64</v>
      </c>
      <c r="H1717" s="30">
        <v>0</v>
      </c>
      <c r="I1717" s="30">
        <f t="shared" si="78"/>
        <v>8279.64</v>
      </c>
      <c r="J1717" s="30">
        <v>170</v>
      </c>
      <c r="K1717" s="30">
        <f>J1717*E1717</f>
        <v>1020</v>
      </c>
      <c r="L1717" s="30">
        <f t="shared" si="79"/>
        <v>7259.6399999999994</v>
      </c>
      <c r="M1717" s="31">
        <f t="shared" si="80"/>
        <v>0.87680623795237478</v>
      </c>
    </row>
    <row r="1718" spans="1:13" x14ac:dyDescent="0.25">
      <c r="A1718" s="28" t="s">
        <v>15</v>
      </c>
      <c r="B1718" s="28" t="s">
        <v>9770</v>
      </c>
      <c r="C1718" s="29">
        <v>44480</v>
      </c>
      <c r="D1718" s="28" t="s">
        <v>7302</v>
      </c>
      <c r="E1718" s="30">
        <v>10</v>
      </c>
      <c r="F1718" s="30">
        <v>1954.92</v>
      </c>
      <c r="G1718" s="30">
        <v>19549.21</v>
      </c>
      <c r="H1718" s="30">
        <v>0</v>
      </c>
      <c r="I1718" s="30">
        <f t="shared" si="78"/>
        <v>19549.21</v>
      </c>
      <c r="J1718" s="30">
        <v>255</v>
      </c>
      <c r="K1718" s="30">
        <f>J1718*E1718</f>
        <v>2550</v>
      </c>
      <c r="L1718" s="30">
        <f t="shared" si="79"/>
        <v>16999.21</v>
      </c>
      <c r="M1718" s="31">
        <f t="shared" si="80"/>
        <v>0.86955994641215684</v>
      </c>
    </row>
    <row r="1719" spans="1:13" x14ac:dyDescent="0.25">
      <c r="A1719" s="28" t="s">
        <v>15</v>
      </c>
      <c r="B1719" s="28" t="s">
        <v>9770</v>
      </c>
      <c r="C1719" s="29">
        <v>44480</v>
      </c>
      <c r="D1719" s="28" t="s">
        <v>7232</v>
      </c>
      <c r="E1719" s="30">
        <v>600</v>
      </c>
      <c r="F1719" s="30">
        <v>49.83</v>
      </c>
      <c r="G1719" s="30">
        <v>29898.78</v>
      </c>
      <c r="H1719" s="30">
        <v>0</v>
      </c>
      <c r="I1719" s="30">
        <f t="shared" si="78"/>
        <v>29898.78</v>
      </c>
      <c r="J1719" s="30">
        <v>130</v>
      </c>
      <c r="K1719" s="30">
        <f>J1719*E1719</f>
        <v>78000</v>
      </c>
      <c r="L1719" s="30">
        <f t="shared" si="79"/>
        <v>-48101.22</v>
      </c>
      <c r="M1719" s="31">
        <f t="shared" si="80"/>
        <v>-1.6088020982795954</v>
      </c>
    </row>
    <row r="1720" spans="1:13" x14ac:dyDescent="0.25">
      <c r="A1720" s="28" t="s">
        <v>15</v>
      </c>
      <c r="B1720" s="28" t="s">
        <v>9770</v>
      </c>
      <c r="C1720" s="29">
        <v>44480</v>
      </c>
      <c r="D1720" s="28" t="s">
        <v>7382</v>
      </c>
      <c r="E1720" s="30">
        <v>600</v>
      </c>
      <c r="F1720" s="30">
        <v>69</v>
      </c>
      <c r="G1720" s="30">
        <v>41398.339999999997</v>
      </c>
      <c r="H1720" s="30">
        <v>0</v>
      </c>
      <c r="I1720" s="30">
        <f t="shared" si="78"/>
        <v>41398.339999999997</v>
      </c>
      <c r="J1720" s="30">
        <v>8</v>
      </c>
      <c r="K1720" s="30">
        <f>J1720*E1720</f>
        <v>4800</v>
      </c>
      <c r="L1720" s="30">
        <f t="shared" si="79"/>
        <v>36598.339999999997</v>
      </c>
      <c r="M1720" s="31">
        <f t="shared" si="80"/>
        <v>0.88405332194479291</v>
      </c>
    </row>
    <row r="1721" spans="1:13" x14ac:dyDescent="0.25">
      <c r="A1721" s="28" t="s">
        <v>15</v>
      </c>
      <c r="B1721" s="28" t="s">
        <v>9770</v>
      </c>
      <c r="C1721" s="29">
        <v>44480</v>
      </c>
      <c r="D1721" s="28" t="s">
        <v>7207</v>
      </c>
      <c r="E1721" s="30">
        <v>40</v>
      </c>
      <c r="F1721" s="30">
        <v>1954.92</v>
      </c>
      <c r="G1721" s="30">
        <v>78196.87</v>
      </c>
      <c r="H1721" s="30">
        <v>0</v>
      </c>
      <c r="I1721" s="30">
        <f t="shared" si="78"/>
        <v>78196.87</v>
      </c>
      <c r="J1721" s="30">
        <v>255</v>
      </c>
      <c r="K1721" s="30">
        <f>J1721*E1721</f>
        <v>10200</v>
      </c>
      <c r="L1721" s="30">
        <f t="shared" si="79"/>
        <v>67996.87</v>
      </c>
      <c r="M1721" s="31">
        <f t="shared" si="80"/>
        <v>0.86955999645510107</v>
      </c>
    </row>
    <row r="1722" spans="1:13" x14ac:dyDescent="0.25">
      <c r="A1722" s="28" t="s">
        <v>15</v>
      </c>
      <c r="B1722" s="28" t="s">
        <v>9770</v>
      </c>
      <c r="C1722" s="29">
        <v>44480</v>
      </c>
      <c r="D1722" s="28" t="s">
        <v>9648</v>
      </c>
      <c r="E1722" s="30">
        <v>600</v>
      </c>
      <c r="F1722" s="30">
        <v>919.96</v>
      </c>
      <c r="G1722" s="30">
        <v>551977.92000000004</v>
      </c>
      <c r="H1722" s="30">
        <v>0</v>
      </c>
      <c r="I1722" s="30">
        <f t="shared" si="78"/>
        <v>551977.92000000004</v>
      </c>
      <c r="J1722" s="30">
        <v>120</v>
      </c>
      <c r="K1722" s="30">
        <f>J1722*E1722</f>
        <v>72000</v>
      </c>
      <c r="L1722" s="30">
        <f t="shared" si="79"/>
        <v>479977.92000000004</v>
      </c>
      <c r="M1722" s="31">
        <f t="shared" si="80"/>
        <v>0.86955999979129606</v>
      </c>
    </row>
    <row r="1723" spans="1:13" x14ac:dyDescent="0.25">
      <c r="A1723" s="28" t="s">
        <v>15</v>
      </c>
      <c r="B1723" s="28" t="s">
        <v>9770</v>
      </c>
      <c r="C1723" s="29">
        <v>44480</v>
      </c>
      <c r="D1723" s="28" t="s">
        <v>6361</v>
      </c>
      <c r="E1723" s="30">
        <v>6</v>
      </c>
      <c r="F1723" s="30">
        <v>3449.86</v>
      </c>
      <c r="G1723" s="30">
        <v>20699.16</v>
      </c>
      <c r="H1723" s="30">
        <v>0</v>
      </c>
      <c r="I1723" s="30">
        <f t="shared" si="78"/>
        <v>20699.16</v>
      </c>
      <c r="J1723" s="30">
        <v>280</v>
      </c>
      <c r="K1723" s="30">
        <f>J1723*E1723</f>
        <v>1680</v>
      </c>
      <c r="L1723" s="30">
        <f t="shared" si="79"/>
        <v>19019.16</v>
      </c>
      <c r="M1723" s="31">
        <f t="shared" si="80"/>
        <v>0.91883728615074234</v>
      </c>
    </row>
    <row r="1724" spans="1:13" x14ac:dyDescent="0.25">
      <c r="A1724" s="28" t="s">
        <v>15</v>
      </c>
      <c r="B1724" s="28" t="s">
        <v>9767</v>
      </c>
      <c r="C1724" s="29">
        <v>44480</v>
      </c>
      <c r="D1724" s="28" t="s">
        <v>2679</v>
      </c>
      <c r="E1724" s="30">
        <v>0.72</v>
      </c>
      <c r="F1724" s="30">
        <v>1178.06</v>
      </c>
      <c r="G1724" s="30">
        <v>848.2</v>
      </c>
      <c r="H1724" s="30">
        <v>0</v>
      </c>
      <c r="I1724" s="30">
        <f t="shared" si="78"/>
        <v>848.2</v>
      </c>
      <c r="J1724" s="30">
        <v>198</v>
      </c>
      <c r="K1724" s="30">
        <f>J1724*E1724</f>
        <v>142.56</v>
      </c>
      <c r="L1724" s="30">
        <f t="shared" si="79"/>
        <v>705.6400000000001</v>
      </c>
      <c r="M1724" s="31">
        <f t="shared" si="80"/>
        <v>0.83192643244517805</v>
      </c>
    </row>
    <row r="1725" spans="1:13" x14ac:dyDescent="0.25">
      <c r="A1725" s="28" t="s">
        <v>15</v>
      </c>
      <c r="B1725" s="28" t="s">
        <v>9767</v>
      </c>
      <c r="C1725" s="29">
        <v>44480</v>
      </c>
      <c r="D1725" s="28" t="s">
        <v>9771</v>
      </c>
      <c r="E1725" s="30">
        <v>4</v>
      </c>
      <c r="F1725" s="30">
        <v>4587.5</v>
      </c>
      <c r="G1725" s="30">
        <v>18350</v>
      </c>
      <c r="H1725" s="30">
        <v>0</v>
      </c>
      <c r="I1725" s="30">
        <f t="shared" si="78"/>
        <v>18350</v>
      </c>
      <c r="J1725" s="30">
        <v>750</v>
      </c>
      <c r="K1725" s="30">
        <f>J1725*E1725</f>
        <v>3000</v>
      </c>
      <c r="L1725" s="30">
        <f t="shared" si="79"/>
        <v>15350</v>
      </c>
      <c r="M1725" s="31">
        <f t="shared" si="80"/>
        <v>0.8365122615803815</v>
      </c>
    </row>
    <row r="1726" spans="1:13" x14ac:dyDescent="0.25">
      <c r="A1726" s="28" t="s">
        <v>15</v>
      </c>
      <c r="B1726" s="28" t="s">
        <v>9767</v>
      </c>
      <c r="C1726" s="29">
        <v>44480</v>
      </c>
      <c r="D1726" s="28" t="s">
        <v>218</v>
      </c>
      <c r="E1726" s="30">
        <v>1</v>
      </c>
      <c r="F1726" s="30">
        <v>600</v>
      </c>
      <c r="G1726" s="30">
        <v>600</v>
      </c>
      <c r="H1726" s="30">
        <v>0</v>
      </c>
      <c r="I1726" s="30">
        <f t="shared" si="78"/>
        <v>600</v>
      </c>
      <c r="J1726" s="30">
        <v>250</v>
      </c>
      <c r="K1726" s="30">
        <f>J1726*E1726</f>
        <v>250</v>
      </c>
      <c r="L1726" s="30">
        <f t="shared" si="79"/>
        <v>350</v>
      </c>
      <c r="M1726" s="31">
        <f t="shared" si="80"/>
        <v>0.58333333333333337</v>
      </c>
    </row>
    <row r="1727" spans="1:13" x14ac:dyDescent="0.25">
      <c r="A1727" s="28" t="s">
        <v>15</v>
      </c>
      <c r="B1727" s="28" t="s">
        <v>9767</v>
      </c>
      <c r="C1727" s="29">
        <v>44480</v>
      </c>
      <c r="D1727" s="28" t="s">
        <v>7450</v>
      </c>
      <c r="E1727" s="30">
        <v>10</v>
      </c>
      <c r="F1727" s="30">
        <v>861</v>
      </c>
      <c r="G1727" s="30">
        <v>8610</v>
      </c>
      <c r="H1727" s="30">
        <v>0</v>
      </c>
      <c r="I1727" s="30">
        <f t="shared" si="78"/>
        <v>8610</v>
      </c>
      <c r="J1727" s="30">
        <v>175</v>
      </c>
      <c r="K1727" s="30">
        <f>J1727*E1727</f>
        <v>1750</v>
      </c>
      <c r="L1727" s="30">
        <f t="shared" si="79"/>
        <v>6860</v>
      </c>
      <c r="M1727" s="31">
        <f t="shared" si="80"/>
        <v>0.7967479674796748</v>
      </c>
    </row>
    <row r="1728" spans="1:13" x14ac:dyDescent="0.25">
      <c r="A1728" s="28" t="s">
        <v>15</v>
      </c>
      <c r="B1728" s="28" t="s">
        <v>9767</v>
      </c>
      <c r="C1728" s="29">
        <v>44480</v>
      </c>
      <c r="D1728" s="28" t="s">
        <v>4928</v>
      </c>
      <c r="E1728" s="30">
        <v>30</v>
      </c>
      <c r="F1728" s="30">
        <v>490</v>
      </c>
      <c r="G1728" s="30">
        <v>14700</v>
      </c>
      <c r="H1728" s="30">
        <v>0</v>
      </c>
      <c r="I1728" s="30">
        <f t="shared" si="78"/>
        <v>14700</v>
      </c>
      <c r="J1728" s="30">
        <v>50</v>
      </c>
      <c r="K1728" s="30">
        <f>J1728*E1728</f>
        <v>1500</v>
      </c>
      <c r="L1728" s="30">
        <f t="shared" si="79"/>
        <v>13200</v>
      </c>
      <c r="M1728" s="31">
        <f t="shared" si="80"/>
        <v>0.89795918367346939</v>
      </c>
    </row>
    <row r="1729" spans="1:13" x14ac:dyDescent="0.25">
      <c r="A1729" s="28" t="s">
        <v>15</v>
      </c>
      <c r="B1729" s="28" t="s">
        <v>9767</v>
      </c>
      <c r="C1729" s="29">
        <v>44480</v>
      </c>
      <c r="D1729" s="28" t="s">
        <v>5399</v>
      </c>
      <c r="E1729" s="30">
        <v>40</v>
      </c>
      <c r="F1729" s="30">
        <v>950</v>
      </c>
      <c r="G1729" s="30">
        <v>38000</v>
      </c>
      <c r="H1729" s="30">
        <v>0</v>
      </c>
      <c r="I1729" s="30">
        <f t="shared" si="78"/>
        <v>38000</v>
      </c>
      <c r="J1729" s="30">
        <v>190</v>
      </c>
      <c r="K1729" s="30">
        <f>J1729*E1729</f>
        <v>7600</v>
      </c>
      <c r="L1729" s="30">
        <f t="shared" si="79"/>
        <v>30400</v>
      </c>
      <c r="M1729" s="31">
        <f t="shared" si="80"/>
        <v>0.8</v>
      </c>
    </row>
    <row r="1730" spans="1:13" x14ac:dyDescent="0.25">
      <c r="A1730" s="28" t="s">
        <v>15</v>
      </c>
      <c r="B1730" s="28" t="s">
        <v>9767</v>
      </c>
      <c r="C1730" s="29">
        <v>44480</v>
      </c>
      <c r="D1730" s="28" t="s">
        <v>853</v>
      </c>
      <c r="E1730" s="30">
        <v>5</v>
      </c>
      <c r="F1730" s="30">
        <v>1000</v>
      </c>
      <c r="G1730" s="30">
        <v>5000</v>
      </c>
      <c r="H1730" s="30">
        <v>0</v>
      </c>
      <c r="I1730" s="30">
        <f t="shared" si="78"/>
        <v>5000</v>
      </c>
      <c r="J1730" s="30">
        <v>74</v>
      </c>
      <c r="K1730" s="30">
        <f>J1730*E1730</f>
        <v>370</v>
      </c>
      <c r="L1730" s="30">
        <f t="shared" si="79"/>
        <v>4630</v>
      </c>
      <c r="M1730" s="31">
        <f t="shared" si="80"/>
        <v>0.92600000000000005</v>
      </c>
    </row>
    <row r="1731" spans="1:13" x14ac:dyDescent="0.25">
      <c r="A1731" s="28" t="s">
        <v>15</v>
      </c>
      <c r="B1731" s="28" t="s">
        <v>9767</v>
      </c>
      <c r="C1731" s="29">
        <v>44480</v>
      </c>
      <c r="D1731" s="28" t="s">
        <v>8846</v>
      </c>
      <c r="E1731" s="30">
        <v>3</v>
      </c>
      <c r="F1731" s="30">
        <v>450</v>
      </c>
      <c r="G1731" s="30">
        <v>1350</v>
      </c>
      <c r="H1731" s="30">
        <v>0</v>
      </c>
      <c r="I1731" s="30">
        <f t="shared" si="78"/>
        <v>1350</v>
      </c>
      <c r="J1731" s="30">
        <v>118.45</v>
      </c>
      <c r="K1731" s="30">
        <f>J1731*E1731</f>
        <v>355.35</v>
      </c>
      <c r="L1731" s="30">
        <f t="shared" si="79"/>
        <v>994.65</v>
      </c>
      <c r="M1731" s="31">
        <f t="shared" si="80"/>
        <v>0.73677777777777775</v>
      </c>
    </row>
    <row r="1732" spans="1:13" x14ac:dyDescent="0.25">
      <c r="A1732" s="28" t="s">
        <v>15</v>
      </c>
      <c r="B1732" s="28" t="s">
        <v>9767</v>
      </c>
      <c r="C1732" s="29">
        <v>44480</v>
      </c>
      <c r="D1732" s="28" t="s">
        <v>8841</v>
      </c>
      <c r="E1732" s="30">
        <v>10</v>
      </c>
      <c r="F1732" s="30">
        <v>1330</v>
      </c>
      <c r="G1732" s="30">
        <v>13300</v>
      </c>
      <c r="H1732" s="30">
        <v>0</v>
      </c>
      <c r="I1732" s="30">
        <f t="shared" si="78"/>
        <v>13300</v>
      </c>
      <c r="J1732" s="30">
        <v>364</v>
      </c>
      <c r="K1732" s="30">
        <f>J1732*E1732</f>
        <v>3640</v>
      </c>
      <c r="L1732" s="30">
        <f t="shared" si="79"/>
        <v>9660</v>
      </c>
      <c r="M1732" s="31">
        <f t="shared" si="80"/>
        <v>0.72631578947368425</v>
      </c>
    </row>
    <row r="1733" spans="1:13" x14ac:dyDescent="0.25">
      <c r="A1733" s="28" t="s">
        <v>15</v>
      </c>
      <c r="B1733" s="28" t="s">
        <v>9767</v>
      </c>
      <c r="C1733" s="29">
        <v>44480</v>
      </c>
      <c r="D1733" s="28" t="s">
        <v>9688</v>
      </c>
      <c r="E1733" s="30">
        <v>5</v>
      </c>
      <c r="F1733" s="30">
        <v>290</v>
      </c>
      <c r="G1733" s="30">
        <v>1450</v>
      </c>
      <c r="H1733" s="30">
        <v>0</v>
      </c>
      <c r="I1733" s="30">
        <f t="shared" si="78"/>
        <v>1450</v>
      </c>
      <c r="J1733" s="30">
        <v>107</v>
      </c>
      <c r="K1733" s="30">
        <f>J1733*E1733</f>
        <v>535</v>
      </c>
      <c r="L1733" s="30">
        <f t="shared" si="79"/>
        <v>915</v>
      </c>
      <c r="M1733" s="31">
        <f t="shared" si="80"/>
        <v>0.63103448275862073</v>
      </c>
    </row>
    <row r="1734" spans="1:13" x14ac:dyDescent="0.25">
      <c r="A1734" s="28" t="s">
        <v>15</v>
      </c>
      <c r="B1734" s="28" t="s">
        <v>9767</v>
      </c>
      <c r="C1734" s="29">
        <v>44480</v>
      </c>
      <c r="D1734" s="28" t="s">
        <v>4317</v>
      </c>
      <c r="E1734" s="30">
        <v>20</v>
      </c>
      <c r="F1734" s="30">
        <v>1020</v>
      </c>
      <c r="G1734" s="30">
        <v>20400</v>
      </c>
      <c r="H1734" s="30">
        <v>0</v>
      </c>
      <c r="I1734" s="30">
        <f t="shared" si="78"/>
        <v>20400</v>
      </c>
      <c r="J1734" s="30">
        <v>56</v>
      </c>
      <c r="K1734" s="30">
        <f>J1734*E1734</f>
        <v>1120</v>
      </c>
      <c r="L1734" s="30">
        <f t="shared" si="79"/>
        <v>19280</v>
      </c>
      <c r="M1734" s="31">
        <f t="shared" si="80"/>
        <v>0.94509803921568625</v>
      </c>
    </row>
    <row r="1735" spans="1:13" x14ac:dyDescent="0.25">
      <c r="A1735" s="28" t="s">
        <v>15</v>
      </c>
      <c r="B1735" s="28" t="s">
        <v>9767</v>
      </c>
      <c r="C1735" s="29">
        <v>44480</v>
      </c>
      <c r="D1735" s="28" t="s">
        <v>4666</v>
      </c>
      <c r="E1735" s="30">
        <v>6</v>
      </c>
      <c r="F1735" s="30">
        <v>1885</v>
      </c>
      <c r="G1735" s="30">
        <v>11310</v>
      </c>
      <c r="H1735" s="30">
        <v>0</v>
      </c>
      <c r="I1735" s="30">
        <f t="shared" si="78"/>
        <v>11310</v>
      </c>
      <c r="J1735" s="30">
        <v>437.5</v>
      </c>
      <c r="K1735" s="30">
        <f>J1735*E1735</f>
        <v>2625</v>
      </c>
      <c r="L1735" s="30">
        <f t="shared" si="79"/>
        <v>8685</v>
      </c>
      <c r="M1735" s="31">
        <f t="shared" si="80"/>
        <v>0.76790450928381959</v>
      </c>
    </row>
    <row r="1736" spans="1:13" x14ac:dyDescent="0.25">
      <c r="A1736" s="28" t="s">
        <v>15</v>
      </c>
      <c r="B1736" s="28" t="s">
        <v>9767</v>
      </c>
      <c r="C1736" s="29">
        <v>44480</v>
      </c>
      <c r="D1736" s="28" t="s">
        <v>4413</v>
      </c>
      <c r="E1736" s="30">
        <v>15</v>
      </c>
      <c r="F1736" s="30">
        <v>900</v>
      </c>
      <c r="G1736" s="30">
        <v>13500</v>
      </c>
      <c r="H1736" s="30">
        <v>0</v>
      </c>
      <c r="I1736" s="30">
        <f t="shared" ref="I1736:I1799" si="81">+G1736-H1736</f>
        <v>13500</v>
      </c>
      <c r="J1736" s="30">
        <v>115</v>
      </c>
      <c r="K1736" s="30">
        <f>J1736*E1736</f>
        <v>1725</v>
      </c>
      <c r="L1736" s="30">
        <f t="shared" ref="L1736:L1799" si="82">+I1736-K1736</f>
        <v>11775</v>
      </c>
      <c r="M1736" s="31">
        <f t="shared" ref="M1736:M1799" si="83">+L1736/G1736</f>
        <v>0.87222222222222223</v>
      </c>
    </row>
    <row r="1737" spans="1:13" x14ac:dyDescent="0.25">
      <c r="A1737" s="28" t="s">
        <v>15</v>
      </c>
      <c r="B1737" s="28" t="s">
        <v>9767</v>
      </c>
      <c r="C1737" s="29">
        <v>44480</v>
      </c>
      <c r="D1737" s="28" t="s">
        <v>5367</v>
      </c>
      <c r="E1737" s="30">
        <v>20</v>
      </c>
      <c r="F1737" s="30">
        <v>650</v>
      </c>
      <c r="G1737" s="30">
        <v>13000</v>
      </c>
      <c r="H1737" s="30">
        <v>0</v>
      </c>
      <c r="I1737" s="30">
        <f t="shared" si="81"/>
        <v>13000</v>
      </c>
      <c r="J1737" s="30">
        <v>135</v>
      </c>
      <c r="K1737" s="30">
        <f>J1737*E1737</f>
        <v>2700</v>
      </c>
      <c r="L1737" s="30">
        <f t="shared" si="82"/>
        <v>10300</v>
      </c>
      <c r="M1737" s="31">
        <f t="shared" si="83"/>
        <v>0.79230769230769227</v>
      </c>
    </row>
    <row r="1738" spans="1:13" x14ac:dyDescent="0.25">
      <c r="A1738" s="28" t="s">
        <v>15</v>
      </c>
      <c r="B1738" s="28" t="s">
        <v>9768</v>
      </c>
      <c r="C1738" s="29">
        <v>44480</v>
      </c>
      <c r="D1738" s="28" t="s">
        <v>4414</v>
      </c>
      <c r="E1738" s="30">
        <v>30</v>
      </c>
      <c r="F1738" s="30">
        <v>748</v>
      </c>
      <c r="G1738" s="30">
        <v>22440</v>
      </c>
      <c r="H1738" s="30">
        <v>0</v>
      </c>
      <c r="I1738" s="30">
        <f t="shared" si="81"/>
        <v>22440</v>
      </c>
      <c r="J1738" s="30">
        <v>100</v>
      </c>
      <c r="K1738" s="30">
        <f>J1738*E1738</f>
        <v>3000</v>
      </c>
      <c r="L1738" s="30">
        <f t="shared" si="82"/>
        <v>19440</v>
      </c>
      <c r="M1738" s="31">
        <f t="shared" si="83"/>
        <v>0.86631016042780751</v>
      </c>
    </row>
    <row r="1739" spans="1:13" x14ac:dyDescent="0.25">
      <c r="A1739" s="28" t="s">
        <v>15</v>
      </c>
      <c r="B1739" s="28" t="s">
        <v>9768</v>
      </c>
      <c r="C1739" s="29">
        <v>44480</v>
      </c>
      <c r="D1739" s="28" t="s">
        <v>9772</v>
      </c>
      <c r="E1739" s="30">
        <v>10</v>
      </c>
      <c r="F1739" s="30">
        <v>600</v>
      </c>
      <c r="G1739" s="30">
        <v>6000</v>
      </c>
      <c r="H1739" s="30">
        <v>0</v>
      </c>
      <c r="I1739" s="30">
        <f t="shared" si="81"/>
        <v>6000</v>
      </c>
      <c r="J1739" s="30">
        <v>281</v>
      </c>
      <c r="K1739" s="30">
        <f>J1739*E1739</f>
        <v>2810</v>
      </c>
      <c r="L1739" s="30">
        <f t="shared" si="82"/>
        <v>3190</v>
      </c>
      <c r="M1739" s="31">
        <f t="shared" si="83"/>
        <v>0.53166666666666662</v>
      </c>
    </row>
    <row r="1740" spans="1:13" x14ac:dyDescent="0.25">
      <c r="A1740" s="28" t="s">
        <v>15</v>
      </c>
      <c r="B1740" s="28" t="s">
        <v>9768</v>
      </c>
      <c r="C1740" s="29">
        <v>44480</v>
      </c>
      <c r="D1740" s="28" t="s">
        <v>218</v>
      </c>
      <c r="E1740" s="30">
        <v>5</v>
      </c>
      <c r="F1740" s="30">
        <v>600</v>
      </c>
      <c r="G1740" s="30">
        <v>3000</v>
      </c>
      <c r="H1740" s="30">
        <v>0</v>
      </c>
      <c r="I1740" s="30">
        <f t="shared" si="81"/>
        <v>3000</v>
      </c>
      <c r="J1740" s="30">
        <v>250</v>
      </c>
      <c r="K1740" s="30">
        <f>J1740*E1740</f>
        <v>1250</v>
      </c>
      <c r="L1740" s="30">
        <f t="shared" si="82"/>
        <v>1750</v>
      </c>
      <c r="M1740" s="31">
        <f t="shared" si="83"/>
        <v>0.58333333333333337</v>
      </c>
    </row>
    <row r="1741" spans="1:13" x14ac:dyDescent="0.25">
      <c r="A1741" s="28" t="s">
        <v>15</v>
      </c>
      <c r="B1741" s="28" t="s">
        <v>9768</v>
      </c>
      <c r="C1741" s="29">
        <v>44480</v>
      </c>
      <c r="D1741" s="28" t="s">
        <v>7450</v>
      </c>
      <c r="E1741" s="30">
        <v>20</v>
      </c>
      <c r="F1741" s="30">
        <v>860</v>
      </c>
      <c r="G1741" s="30">
        <v>17200</v>
      </c>
      <c r="H1741" s="30">
        <v>0</v>
      </c>
      <c r="I1741" s="30">
        <f t="shared" si="81"/>
        <v>17200</v>
      </c>
      <c r="J1741" s="30">
        <v>175</v>
      </c>
      <c r="K1741" s="30">
        <f>J1741*E1741</f>
        <v>3500</v>
      </c>
      <c r="L1741" s="30">
        <f t="shared" si="82"/>
        <v>13700</v>
      </c>
      <c r="M1741" s="31">
        <f t="shared" si="83"/>
        <v>0.79651162790697672</v>
      </c>
    </row>
    <row r="1742" spans="1:13" x14ac:dyDescent="0.25">
      <c r="A1742" s="28" t="s">
        <v>15</v>
      </c>
      <c r="B1742" s="28" t="s">
        <v>9768</v>
      </c>
      <c r="C1742" s="29">
        <v>44480</v>
      </c>
      <c r="D1742" s="28" t="s">
        <v>9725</v>
      </c>
      <c r="E1742" s="30">
        <v>144</v>
      </c>
      <c r="F1742" s="30">
        <v>70</v>
      </c>
      <c r="G1742" s="30">
        <v>10080</v>
      </c>
      <c r="H1742" s="30">
        <v>0</v>
      </c>
      <c r="I1742" s="30">
        <f t="shared" si="81"/>
        <v>10080</v>
      </c>
      <c r="J1742" s="30">
        <v>17</v>
      </c>
      <c r="K1742" s="30">
        <f>J1742*E1742</f>
        <v>2448</v>
      </c>
      <c r="L1742" s="30">
        <f t="shared" si="82"/>
        <v>7632</v>
      </c>
      <c r="M1742" s="31">
        <f t="shared" si="83"/>
        <v>0.75714285714285712</v>
      </c>
    </row>
    <row r="1743" spans="1:13" x14ac:dyDescent="0.25">
      <c r="A1743" s="28" t="s">
        <v>15</v>
      </c>
      <c r="B1743" s="28" t="s">
        <v>9768</v>
      </c>
      <c r="C1743" s="29">
        <v>44480</v>
      </c>
      <c r="D1743" s="28" t="s">
        <v>5035</v>
      </c>
      <c r="E1743" s="30">
        <v>50</v>
      </c>
      <c r="F1743" s="30">
        <v>500</v>
      </c>
      <c r="G1743" s="30">
        <v>25000</v>
      </c>
      <c r="H1743" s="30">
        <v>0</v>
      </c>
      <c r="I1743" s="30">
        <f t="shared" si="81"/>
        <v>25000</v>
      </c>
      <c r="J1743" s="30">
        <v>68</v>
      </c>
      <c r="K1743" s="30">
        <f>J1743*E1743</f>
        <v>3400</v>
      </c>
      <c r="L1743" s="30">
        <f t="shared" si="82"/>
        <v>21600</v>
      </c>
      <c r="M1743" s="31">
        <f t="shared" si="83"/>
        <v>0.86399999999999999</v>
      </c>
    </row>
    <row r="1744" spans="1:13" x14ac:dyDescent="0.25">
      <c r="A1744" s="28" t="s">
        <v>15</v>
      </c>
      <c r="B1744" s="28" t="s">
        <v>9768</v>
      </c>
      <c r="C1744" s="29">
        <v>44480</v>
      </c>
      <c r="D1744" s="28" t="s">
        <v>4625</v>
      </c>
      <c r="E1744" s="30">
        <v>3</v>
      </c>
      <c r="F1744" s="30">
        <v>17000</v>
      </c>
      <c r="G1744" s="30">
        <v>51000</v>
      </c>
      <c r="H1744" s="30">
        <v>0</v>
      </c>
      <c r="I1744" s="30">
        <f t="shared" si="81"/>
        <v>51000</v>
      </c>
      <c r="J1744" s="30">
        <v>500</v>
      </c>
      <c r="K1744" s="30">
        <f>J1744*E1744</f>
        <v>1500</v>
      </c>
      <c r="L1744" s="30">
        <f t="shared" si="82"/>
        <v>49500</v>
      </c>
      <c r="M1744" s="31">
        <f t="shared" si="83"/>
        <v>0.97058823529411764</v>
      </c>
    </row>
    <row r="1745" spans="1:13" x14ac:dyDescent="0.25">
      <c r="A1745" s="28" t="s">
        <v>15</v>
      </c>
      <c r="B1745" s="28" t="s">
        <v>9768</v>
      </c>
      <c r="C1745" s="29">
        <v>44480</v>
      </c>
      <c r="D1745" s="28" t="s">
        <v>8824</v>
      </c>
      <c r="E1745" s="30">
        <v>20</v>
      </c>
      <c r="F1745" s="30">
        <v>1448</v>
      </c>
      <c r="G1745" s="30">
        <v>28960</v>
      </c>
      <c r="H1745" s="30">
        <v>0</v>
      </c>
      <c r="I1745" s="30">
        <f t="shared" si="81"/>
        <v>28960</v>
      </c>
      <c r="J1745" s="30">
        <v>55</v>
      </c>
      <c r="K1745" s="30">
        <f>J1745*E1745</f>
        <v>1100</v>
      </c>
      <c r="L1745" s="30">
        <f t="shared" si="82"/>
        <v>27860</v>
      </c>
      <c r="M1745" s="31">
        <f t="shared" si="83"/>
        <v>0.96201657458563539</v>
      </c>
    </row>
    <row r="1746" spans="1:13" x14ac:dyDescent="0.25">
      <c r="A1746" s="28" t="s">
        <v>15</v>
      </c>
      <c r="B1746" s="28" t="s">
        <v>9768</v>
      </c>
      <c r="C1746" s="29">
        <v>44480</v>
      </c>
      <c r="D1746" s="28" t="s">
        <v>5919</v>
      </c>
      <c r="E1746" s="30">
        <v>10</v>
      </c>
      <c r="F1746" s="30">
        <v>2000</v>
      </c>
      <c r="G1746" s="30">
        <v>20000</v>
      </c>
      <c r="H1746" s="30">
        <v>0</v>
      </c>
      <c r="I1746" s="30">
        <f t="shared" si="81"/>
        <v>20000</v>
      </c>
      <c r="J1746" s="30">
        <v>133.33000000000001</v>
      </c>
      <c r="K1746" s="30">
        <f>J1746*E1746</f>
        <v>1333.3000000000002</v>
      </c>
      <c r="L1746" s="30">
        <f t="shared" si="82"/>
        <v>18666.7</v>
      </c>
      <c r="M1746" s="31">
        <f t="shared" si="83"/>
        <v>0.93333500000000003</v>
      </c>
    </row>
    <row r="1747" spans="1:13" x14ac:dyDescent="0.25">
      <c r="A1747" s="28" t="s">
        <v>15</v>
      </c>
      <c r="B1747" s="28" t="s">
        <v>9768</v>
      </c>
      <c r="C1747" s="29">
        <v>44480</v>
      </c>
      <c r="D1747" s="28" t="s">
        <v>9773</v>
      </c>
      <c r="E1747" s="30">
        <v>5</v>
      </c>
      <c r="F1747" s="30">
        <v>2174</v>
      </c>
      <c r="G1747" s="30">
        <v>10870</v>
      </c>
      <c r="H1747" s="30">
        <v>0</v>
      </c>
      <c r="I1747" s="30">
        <f t="shared" si="81"/>
        <v>10870</v>
      </c>
      <c r="J1747" s="30">
        <v>445</v>
      </c>
      <c r="K1747" s="30">
        <f>J1747*E1747</f>
        <v>2225</v>
      </c>
      <c r="L1747" s="30">
        <f t="shared" si="82"/>
        <v>8645</v>
      </c>
      <c r="M1747" s="31">
        <f t="shared" si="83"/>
        <v>0.79530818767249312</v>
      </c>
    </row>
    <row r="1748" spans="1:13" x14ac:dyDescent="0.25">
      <c r="A1748" s="28" t="s">
        <v>15</v>
      </c>
      <c r="B1748" s="28" t="s">
        <v>9768</v>
      </c>
      <c r="C1748" s="29">
        <v>44480</v>
      </c>
      <c r="D1748" s="28" t="s">
        <v>4972</v>
      </c>
      <c r="E1748" s="30">
        <v>5</v>
      </c>
      <c r="F1748" s="30">
        <v>660</v>
      </c>
      <c r="G1748" s="30">
        <v>3300</v>
      </c>
      <c r="H1748" s="30">
        <v>0</v>
      </c>
      <c r="I1748" s="30">
        <f t="shared" si="81"/>
        <v>3300</v>
      </c>
      <c r="J1748" s="30">
        <v>138</v>
      </c>
      <c r="K1748" s="30">
        <f>J1748*E1748</f>
        <v>690</v>
      </c>
      <c r="L1748" s="30">
        <f t="shared" si="82"/>
        <v>2610</v>
      </c>
      <c r="M1748" s="31">
        <f t="shared" si="83"/>
        <v>0.79090909090909089</v>
      </c>
    </row>
    <row r="1749" spans="1:13" x14ac:dyDescent="0.25">
      <c r="A1749" s="28" t="s">
        <v>15</v>
      </c>
      <c r="B1749" s="28" t="s">
        <v>9768</v>
      </c>
      <c r="C1749" s="29">
        <v>44480</v>
      </c>
      <c r="D1749" s="28" t="s">
        <v>5592</v>
      </c>
      <c r="E1749" s="30">
        <v>50</v>
      </c>
      <c r="F1749" s="30">
        <v>1181</v>
      </c>
      <c r="G1749" s="30">
        <v>59050</v>
      </c>
      <c r="H1749" s="30">
        <v>0</v>
      </c>
      <c r="I1749" s="30">
        <f t="shared" si="81"/>
        <v>59050</v>
      </c>
      <c r="J1749" s="30">
        <v>700</v>
      </c>
      <c r="K1749" s="30">
        <f>J1749*E1749</f>
        <v>35000</v>
      </c>
      <c r="L1749" s="30">
        <f t="shared" si="82"/>
        <v>24050</v>
      </c>
      <c r="M1749" s="31">
        <f t="shared" si="83"/>
        <v>0.40728196443691789</v>
      </c>
    </row>
    <row r="1750" spans="1:13" x14ac:dyDescent="0.25">
      <c r="A1750" s="28" t="s">
        <v>15</v>
      </c>
      <c r="B1750" s="28" t="s">
        <v>9768</v>
      </c>
      <c r="C1750" s="29">
        <v>44480</v>
      </c>
      <c r="D1750" s="28" t="s">
        <v>8403</v>
      </c>
      <c r="E1750" s="30">
        <v>20</v>
      </c>
      <c r="F1750" s="30">
        <v>650</v>
      </c>
      <c r="G1750" s="30">
        <v>13000</v>
      </c>
      <c r="H1750" s="30">
        <v>0</v>
      </c>
      <c r="I1750" s="30">
        <f t="shared" si="81"/>
        <v>13000</v>
      </c>
      <c r="J1750" s="30">
        <v>200</v>
      </c>
      <c r="K1750" s="30">
        <f>J1750*E1750</f>
        <v>4000</v>
      </c>
      <c r="L1750" s="30">
        <f t="shared" si="82"/>
        <v>9000</v>
      </c>
      <c r="M1750" s="31">
        <f t="shared" si="83"/>
        <v>0.69230769230769229</v>
      </c>
    </row>
    <row r="1751" spans="1:13" x14ac:dyDescent="0.25">
      <c r="A1751" s="28" t="s">
        <v>15</v>
      </c>
      <c r="B1751" s="28" t="s">
        <v>9768</v>
      </c>
      <c r="C1751" s="29">
        <v>44480</v>
      </c>
      <c r="D1751" s="28" t="s">
        <v>4636</v>
      </c>
      <c r="E1751" s="30">
        <v>5</v>
      </c>
      <c r="F1751" s="30">
        <v>1800</v>
      </c>
      <c r="G1751" s="30">
        <v>9000</v>
      </c>
      <c r="H1751" s="30">
        <v>0</v>
      </c>
      <c r="I1751" s="30">
        <f t="shared" si="81"/>
        <v>9000</v>
      </c>
      <c r="J1751" s="30">
        <v>420</v>
      </c>
      <c r="K1751" s="30">
        <f>J1751*E1751</f>
        <v>2100</v>
      </c>
      <c r="L1751" s="30">
        <f t="shared" si="82"/>
        <v>6900</v>
      </c>
      <c r="M1751" s="31">
        <f t="shared" si="83"/>
        <v>0.76666666666666672</v>
      </c>
    </row>
    <row r="1752" spans="1:13" x14ac:dyDescent="0.25">
      <c r="A1752" s="28" t="s">
        <v>15</v>
      </c>
      <c r="B1752" s="28" t="s">
        <v>9768</v>
      </c>
      <c r="C1752" s="29">
        <v>44480</v>
      </c>
      <c r="D1752" s="28" t="s">
        <v>4936</v>
      </c>
      <c r="E1752" s="30">
        <v>20</v>
      </c>
      <c r="F1752" s="30">
        <v>3024</v>
      </c>
      <c r="G1752" s="30">
        <v>60480</v>
      </c>
      <c r="H1752" s="30">
        <v>0</v>
      </c>
      <c r="I1752" s="30">
        <f t="shared" si="81"/>
        <v>60480</v>
      </c>
      <c r="J1752" s="30">
        <v>37</v>
      </c>
      <c r="K1752" s="30">
        <f>J1752*E1752</f>
        <v>740</v>
      </c>
      <c r="L1752" s="30">
        <f t="shared" si="82"/>
        <v>59740</v>
      </c>
      <c r="M1752" s="31">
        <f t="shared" si="83"/>
        <v>0.98776455026455023</v>
      </c>
    </row>
    <row r="1753" spans="1:13" x14ac:dyDescent="0.25">
      <c r="A1753" s="28" t="s">
        <v>15</v>
      </c>
      <c r="B1753" s="28" t="s">
        <v>9760</v>
      </c>
      <c r="C1753" s="29">
        <v>44480</v>
      </c>
      <c r="D1753" s="28" t="s">
        <v>3718</v>
      </c>
      <c r="E1753" s="30">
        <v>33.33</v>
      </c>
      <c r="F1753" s="30">
        <v>330.03</v>
      </c>
      <c r="G1753" s="30">
        <v>11000</v>
      </c>
      <c r="H1753" s="30">
        <v>0</v>
      </c>
      <c r="I1753" s="30">
        <f t="shared" si="81"/>
        <v>11000</v>
      </c>
      <c r="J1753" s="30">
        <v>37</v>
      </c>
      <c r="K1753" s="30">
        <f>J1753*E1753</f>
        <v>1233.21</v>
      </c>
      <c r="L1753" s="30">
        <f t="shared" si="82"/>
        <v>9766.7900000000009</v>
      </c>
      <c r="M1753" s="31">
        <f t="shared" si="83"/>
        <v>0.88789000000000007</v>
      </c>
    </row>
    <row r="1754" spans="1:13" x14ac:dyDescent="0.25">
      <c r="A1754" s="28" t="s">
        <v>15</v>
      </c>
      <c r="B1754" s="28" t="s">
        <v>9760</v>
      </c>
      <c r="C1754" s="29">
        <v>44480</v>
      </c>
      <c r="D1754" s="28" t="s">
        <v>5129</v>
      </c>
      <c r="E1754" s="30">
        <v>5</v>
      </c>
      <c r="F1754" s="30">
        <v>13000</v>
      </c>
      <c r="G1754" s="30">
        <v>65000</v>
      </c>
      <c r="H1754" s="30">
        <v>0</v>
      </c>
      <c r="I1754" s="30">
        <f t="shared" si="81"/>
        <v>65000</v>
      </c>
      <c r="J1754" s="30">
        <v>145</v>
      </c>
      <c r="K1754" s="30">
        <f>J1754*E1754</f>
        <v>725</v>
      </c>
      <c r="L1754" s="30">
        <f t="shared" si="82"/>
        <v>64275</v>
      </c>
      <c r="M1754" s="31">
        <f t="shared" si="83"/>
        <v>0.98884615384615382</v>
      </c>
    </row>
    <row r="1755" spans="1:13" x14ac:dyDescent="0.25">
      <c r="A1755" s="28" t="s">
        <v>15</v>
      </c>
      <c r="B1755" s="28" t="s">
        <v>9774</v>
      </c>
      <c r="C1755" s="29">
        <v>44469</v>
      </c>
      <c r="D1755" s="28" t="s">
        <v>8866</v>
      </c>
      <c r="E1755" s="30">
        <v>400</v>
      </c>
      <c r="F1755" s="30">
        <v>135</v>
      </c>
      <c r="G1755" s="30">
        <v>54000</v>
      </c>
      <c r="H1755" s="30">
        <v>0</v>
      </c>
      <c r="I1755" s="30">
        <f t="shared" si="81"/>
        <v>54000</v>
      </c>
      <c r="J1755" s="30">
        <v>40</v>
      </c>
      <c r="K1755" s="30">
        <f>J1755*E1755</f>
        <v>16000</v>
      </c>
      <c r="L1755" s="30">
        <f t="shared" si="82"/>
        <v>38000</v>
      </c>
      <c r="M1755" s="31">
        <f t="shared" si="83"/>
        <v>0.70370370370370372</v>
      </c>
    </row>
    <row r="1756" spans="1:13" x14ac:dyDescent="0.25">
      <c r="A1756" s="28" t="s">
        <v>15</v>
      </c>
      <c r="B1756" s="28" t="s">
        <v>9774</v>
      </c>
      <c r="C1756" s="29">
        <v>44469</v>
      </c>
      <c r="D1756" s="28" t="s">
        <v>8833</v>
      </c>
      <c r="E1756" s="30">
        <v>10</v>
      </c>
      <c r="F1756" s="30">
        <v>1050</v>
      </c>
      <c r="G1756" s="30">
        <v>10500</v>
      </c>
      <c r="H1756" s="30">
        <v>0</v>
      </c>
      <c r="I1756" s="30">
        <f t="shared" si="81"/>
        <v>10500</v>
      </c>
      <c r="J1756" s="30">
        <v>400</v>
      </c>
      <c r="K1756" s="30">
        <f>J1756*E1756</f>
        <v>4000</v>
      </c>
      <c r="L1756" s="30">
        <f t="shared" si="82"/>
        <v>6500</v>
      </c>
      <c r="M1756" s="31">
        <f t="shared" si="83"/>
        <v>0.61904761904761907</v>
      </c>
    </row>
    <row r="1757" spans="1:13" x14ac:dyDescent="0.25">
      <c r="A1757" s="28" t="s">
        <v>15</v>
      </c>
      <c r="B1757" s="28" t="s">
        <v>9774</v>
      </c>
      <c r="C1757" s="29">
        <v>44469</v>
      </c>
      <c r="D1757" s="28" t="s">
        <v>201</v>
      </c>
      <c r="E1757" s="30">
        <v>100</v>
      </c>
      <c r="F1757" s="30">
        <v>1140</v>
      </c>
      <c r="G1757" s="30">
        <v>114000</v>
      </c>
      <c r="H1757" s="30">
        <v>0</v>
      </c>
      <c r="I1757" s="30">
        <f t="shared" si="81"/>
        <v>114000</v>
      </c>
      <c r="J1757" s="30">
        <v>380</v>
      </c>
      <c r="K1757" s="30">
        <f>J1757*E1757</f>
        <v>38000</v>
      </c>
      <c r="L1757" s="30">
        <f t="shared" si="82"/>
        <v>76000</v>
      </c>
      <c r="M1757" s="31">
        <f t="shared" si="83"/>
        <v>0.66666666666666663</v>
      </c>
    </row>
    <row r="1758" spans="1:13" x14ac:dyDescent="0.25">
      <c r="A1758" s="28" t="s">
        <v>15</v>
      </c>
      <c r="B1758" s="28" t="s">
        <v>9774</v>
      </c>
      <c r="C1758" s="29">
        <v>44469</v>
      </c>
      <c r="D1758" s="28" t="s">
        <v>9775</v>
      </c>
      <c r="E1758" s="30">
        <v>162</v>
      </c>
      <c r="F1758" s="30">
        <v>135</v>
      </c>
      <c r="G1758" s="30">
        <v>21870</v>
      </c>
      <c r="H1758" s="30">
        <v>0</v>
      </c>
      <c r="I1758" s="30">
        <f t="shared" si="81"/>
        <v>21870</v>
      </c>
      <c r="J1758" s="30">
        <v>60</v>
      </c>
      <c r="K1758" s="30">
        <f>J1758*E1758</f>
        <v>9720</v>
      </c>
      <c r="L1758" s="30">
        <f t="shared" si="82"/>
        <v>12150</v>
      </c>
      <c r="M1758" s="31">
        <f t="shared" si="83"/>
        <v>0.55555555555555558</v>
      </c>
    </row>
    <row r="1759" spans="1:13" x14ac:dyDescent="0.25">
      <c r="A1759" s="28" t="s">
        <v>15</v>
      </c>
      <c r="B1759" s="28" t="s">
        <v>9774</v>
      </c>
      <c r="C1759" s="29">
        <v>44469</v>
      </c>
      <c r="D1759" s="28" t="s">
        <v>8869</v>
      </c>
      <c r="E1759" s="30">
        <v>36</v>
      </c>
      <c r="F1759" s="30">
        <v>135</v>
      </c>
      <c r="G1759" s="30">
        <v>4860</v>
      </c>
      <c r="H1759" s="30">
        <v>0</v>
      </c>
      <c r="I1759" s="30">
        <f t="shared" si="81"/>
        <v>4860</v>
      </c>
      <c r="J1759" s="30">
        <v>60</v>
      </c>
      <c r="K1759" s="30">
        <f>J1759*E1759</f>
        <v>2160</v>
      </c>
      <c r="L1759" s="30">
        <f t="shared" si="82"/>
        <v>2700</v>
      </c>
      <c r="M1759" s="31">
        <f t="shared" si="83"/>
        <v>0.55555555555555558</v>
      </c>
    </row>
    <row r="1760" spans="1:13" x14ac:dyDescent="0.25">
      <c r="A1760" s="28" t="s">
        <v>15</v>
      </c>
      <c r="B1760" s="28" t="s">
        <v>9774</v>
      </c>
      <c r="C1760" s="29">
        <v>44469</v>
      </c>
      <c r="D1760" s="28" t="s">
        <v>5347</v>
      </c>
      <c r="E1760" s="30">
        <v>15</v>
      </c>
      <c r="F1760" s="30">
        <v>2400</v>
      </c>
      <c r="G1760" s="30">
        <v>36000</v>
      </c>
      <c r="H1760" s="30">
        <v>0</v>
      </c>
      <c r="I1760" s="30">
        <f t="shared" si="81"/>
        <v>36000</v>
      </c>
      <c r="J1760" s="30">
        <v>800</v>
      </c>
      <c r="K1760" s="30">
        <f>J1760*E1760</f>
        <v>12000</v>
      </c>
      <c r="L1760" s="30">
        <f t="shared" si="82"/>
        <v>24000</v>
      </c>
      <c r="M1760" s="31">
        <f t="shared" si="83"/>
        <v>0.66666666666666663</v>
      </c>
    </row>
    <row r="1761" spans="1:13" x14ac:dyDescent="0.25">
      <c r="A1761" s="28" t="s">
        <v>15</v>
      </c>
      <c r="B1761" s="28" t="s">
        <v>9774</v>
      </c>
      <c r="C1761" s="29">
        <v>44469</v>
      </c>
      <c r="D1761" s="28" t="s">
        <v>5231</v>
      </c>
      <c r="E1761" s="30">
        <v>15</v>
      </c>
      <c r="F1761" s="30">
        <v>2400</v>
      </c>
      <c r="G1761" s="30">
        <v>36000</v>
      </c>
      <c r="H1761" s="30">
        <v>0</v>
      </c>
      <c r="I1761" s="30">
        <f t="shared" si="81"/>
        <v>36000</v>
      </c>
      <c r="J1761" s="30">
        <v>800</v>
      </c>
      <c r="K1761" s="30">
        <f>J1761*E1761</f>
        <v>12000</v>
      </c>
      <c r="L1761" s="30">
        <f t="shared" si="82"/>
        <v>24000</v>
      </c>
      <c r="M1761" s="31">
        <f t="shared" si="83"/>
        <v>0.66666666666666663</v>
      </c>
    </row>
    <row r="1762" spans="1:13" x14ac:dyDescent="0.25">
      <c r="A1762" s="28" t="s">
        <v>15</v>
      </c>
      <c r="B1762" s="28" t="s">
        <v>9774</v>
      </c>
      <c r="C1762" s="29">
        <v>44469</v>
      </c>
      <c r="D1762" s="28" t="s">
        <v>9776</v>
      </c>
      <c r="E1762" s="30">
        <v>10</v>
      </c>
      <c r="F1762" s="30">
        <v>750</v>
      </c>
      <c r="G1762" s="30">
        <v>7500</v>
      </c>
      <c r="H1762" s="30">
        <v>0</v>
      </c>
      <c r="I1762" s="30">
        <f t="shared" si="81"/>
        <v>7500</v>
      </c>
      <c r="J1762" s="30">
        <v>280</v>
      </c>
      <c r="K1762" s="30">
        <f>J1762*E1762</f>
        <v>2800</v>
      </c>
      <c r="L1762" s="30">
        <f t="shared" si="82"/>
        <v>4700</v>
      </c>
      <c r="M1762" s="31">
        <f t="shared" si="83"/>
        <v>0.62666666666666671</v>
      </c>
    </row>
    <row r="1763" spans="1:13" x14ac:dyDescent="0.25">
      <c r="A1763" s="28" t="s">
        <v>15</v>
      </c>
      <c r="B1763" s="28" t="s">
        <v>9774</v>
      </c>
      <c r="C1763" s="29">
        <v>44469</v>
      </c>
      <c r="D1763" s="28" t="s">
        <v>9756</v>
      </c>
      <c r="E1763" s="30">
        <v>20</v>
      </c>
      <c r="F1763" s="30">
        <v>3400</v>
      </c>
      <c r="G1763" s="30">
        <v>68000</v>
      </c>
      <c r="H1763" s="30">
        <v>0</v>
      </c>
      <c r="I1763" s="30">
        <f t="shared" si="81"/>
        <v>68000</v>
      </c>
      <c r="J1763" s="30">
        <v>540</v>
      </c>
      <c r="K1763" s="30">
        <f>J1763*E1763</f>
        <v>10800</v>
      </c>
      <c r="L1763" s="30">
        <f t="shared" si="82"/>
        <v>57200</v>
      </c>
      <c r="M1763" s="31">
        <f t="shared" si="83"/>
        <v>0.8411764705882353</v>
      </c>
    </row>
    <row r="1764" spans="1:13" x14ac:dyDescent="0.25">
      <c r="A1764" s="28" t="s">
        <v>15</v>
      </c>
      <c r="B1764" s="28" t="s">
        <v>9777</v>
      </c>
      <c r="C1764" s="29">
        <v>44459</v>
      </c>
      <c r="D1764" s="28" t="s">
        <v>5214</v>
      </c>
      <c r="E1764" s="30">
        <v>100</v>
      </c>
      <c r="F1764" s="30">
        <v>917.5</v>
      </c>
      <c r="G1764" s="30">
        <v>91750</v>
      </c>
      <c r="H1764" s="30">
        <v>0</v>
      </c>
      <c r="I1764" s="30">
        <f t="shared" si="81"/>
        <v>91750</v>
      </c>
      <c r="J1764" s="30">
        <v>290</v>
      </c>
      <c r="K1764" s="30">
        <f>J1764*E1764</f>
        <v>29000</v>
      </c>
      <c r="L1764" s="30">
        <f t="shared" si="82"/>
        <v>62750</v>
      </c>
      <c r="M1764" s="31">
        <f t="shared" si="83"/>
        <v>0.68392370572207084</v>
      </c>
    </row>
    <row r="1765" spans="1:13" x14ac:dyDescent="0.25">
      <c r="A1765" s="28" t="s">
        <v>15</v>
      </c>
      <c r="B1765" s="28" t="s">
        <v>9777</v>
      </c>
      <c r="C1765" s="29">
        <v>44459</v>
      </c>
      <c r="D1765" s="28" t="s">
        <v>7287</v>
      </c>
      <c r="E1765" s="30">
        <v>10</v>
      </c>
      <c r="F1765" s="30">
        <v>2172.3000000000002</v>
      </c>
      <c r="G1765" s="30">
        <v>21723</v>
      </c>
      <c r="H1765" s="30">
        <v>0</v>
      </c>
      <c r="I1765" s="30">
        <f t="shared" si="81"/>
        <v>21723</v>
      </c>
      <c r="J1765" s="30">
        <v>40</v>
      </c>
      <c r="K1765" s="30">
        <f>J1765*E1765</f>
        <v>400</v>
      </c>
      <c r="L1765" s="30">
        <f t="shared" si="82"/>
        <v>21323</v>
      </c>
      <c r="M1765" s="31">
        <f t="shared" si="83"/>
        <v>0.98158633706210008</v>
      </c>
    </row>
    <row r="1766" spans="1:13" x14ac:dyDescent="0.25">
      <c r="A1766" s="28" t="s">
        <v>15</v>
      </c>
      <c r="B1766" s="28" t="s">
        <v>9777</v>
      </c>
      <c r="C1766" s="29">
        <v>44459</v>
      </c>
      <c r="D1766" s="28" t="s">
        <v>6688</v>
      </c>
      <c r="E1766" s="30">
        <v>20</v>
      </c>
      <c r="F1766" s="30">
        <v>1302.5999999999999</v>
      </c>
      <c r="G1766" s="30">
        <v>26052</v>
      </c>
      <c r="H1766" s="30">
        <v>0</v>
      </c>
      <c r="I1766" s="30">
        <f t="shared" si="81"/>
        <v>26052</v>
      </c>
      <c r="J1766" s="30">
        <v>220</v>
      </c>
      <c r="K1766" s="30">
        <f>J1766*E1766</f>
        <v>4400</v>
      </c>
      <c r="L1766" s="30">
        <f t="shared" si="82"/>
        <v>21652</v>
      </c>
      <c r="M1766" s="31">
        <f t="shared" si="83"/>
        <v>0.83110701673575926</v>
      </c>
    </row>
    <row r="1767" spans="1:13" x14ac:dyDescent="0.25">
      <c r="A1767" s="28" t="s">
        <v>15</v>
      </c>
      <c r="B1767" s="28" t="s">
        <v>9777</v>
      </c>
      <c r="C1767" s="29">
        <v>44459</v>
      </c>
      <c r="D1767" s="28" t="s">
        <v>6288</v>
      </c>
      <c r="E1767" s="30">
        <v>10</v>
      </c>
      <c r="F1767" s="30">
        <v>349.7</v>
      </c>
      <c r="G1767" s="30">
        <v>3497</v>
      </c>
      <c r="H1767" s="30">
        <v>0</v>
      </c>
      <c r="I1767" s="30">
        <f t="shared" si="81"/>
        <v>3497</v>
      </c>
      <c r="J1767" s="30">
        <v>42</v>
      </c>
      <c r="K1767" s="30">
        <f>J1767*E1767</f>
        <v>420</v>
      </c>
      <c r="L1767" s="30">
        <f t="shared" si="82"/>
        <v>3077</v>
      </c>
      <c r="M1767" s="31">
        <f t="shared" si="83"/>
        <v>0.87989705461824419</v>
      </c>
    </row>
    <row r="1768" spans="1:13" x14ac:dyDescent="0.25">
      <c r="A1768" s="28" t="s">
        <v>15</v>
      </c>
      <c r="B1768" s="28" t="s">
        <v>9777</v>
      </c>
      <c r="C1768" s="29">
        <v>44459</v>
      </c>
      <c r="D1768" s="28" t="s">
        <v>5175</v>
      </c>
      <c r="E1768" s="30">
        <v>100</v>
      </c>
      <c r="F1768" s="30">
        <v>593.97</v>
      </c>
      <c r="G1768" s="30">
        <v>59397</v>
      </c>
      <c r="H1768" s="30">
        <v>0</v>
      </c>
      <c r="I1768" s="30">
        <f t="shared" si="81"/>
        <v>59397</v>
      </c>
      <c r="J1768" s="30">
        <v>112</v>
      </c>
      <c r="K1768" s="30">
        <f>J1768*E1768</f>
        <v>11200</v>
      </c>
      <c r="L1768" s="30">
        <f t="shared" si="82"/>
        <v>48197</v>
      </c>
      <c r="M1768" s="31">
        <f t="shared" si="83"/>
        <v>0.81143828812903007</v>
      </c>
    </row>
    <row r="1769" spans="1:13" x14ac:dyDescent="0.25">
      <c r="A1769" s="28" t="s">
        <v>15</v>
      </c>
      <c r="B1769" s="28" t="s">
        <v>9777</v>
      </c>
      <c r="C1769" s="29">
        <v>44459</v>
      </c>
      <c r="D1769" s="28" t="s">
        <v>8837</v>
      </c>
      <c r="E1769" s="30">
        <v>264</v>
      </c>
      <c r="F1769" s="30">
        <v>105</v>
      </c>
      <c r="G1769" s="30">
        <v>27720</v>
      </c>
      <c r="H1769" s="30">
        <v>0</v>
      </c>
      <c r="I1769" s="30">
        <f t="shared" si="81"/>
        <v>27720</v>
      </c>
      <c r="J1769" s="30">
        <v>32</v>
      </c>
      <c r="K1769" s="30">
        <f>J1769*E1769</f>
        <v>8448</v>
      </c>
      <c r="L1769" s="30">
        <f t="shared" si="82"/>
        <v>19272</v>
      </c>
      <c r="M1769" s="31">
        <f t="shared" si="83"/>
        <v>0.69523809523809521</v>
      </c>
    </row>
    <row r="1770" spans="1:13" x14ac:dyDescent="0.25">
      <c r="A1770" s="28" t="s">
        <v>15</v>
      </c>
      <c r="B1770" s="28" t="s">
        <v>9777</v>
      </c>
      <c r="C1770" s="29">
        <v>44459</v>
      </c>
      <c r="D1770" s="28" t="s">
        <v>8838</v>
      </c>
      <c r="E1770" s="30">
        <v>30</v>
      </c>
      <c r="F1770" s="30">
        <v>105</v>
      </c>
      <c r="G1770" s="30">
        <v>3150</v>
      </c>
      <c r="H1770" s="30">
        <v>0</v>
      </c>
      <c r="I1770" s="30">
        <f t="shared" si="81"/>
        <v>3150</v>
      </c>
      <c r="J1770" s="30">
        <v>34.5</v>
      </c>
      <c r="K1770" s="30">
        <f>J1770*E1770</f>
        <v>1035</v>
      </c>
      <c r="L1770" s="30">
        <f t="shared" si="82"/>
        <v>2115</v>
      </c>
      <c r="M1770" s="31">
        <f t="shared" si="83"/>
        <v>0.67142857142857137</v>
      </c>
    </row>
    <row r="1771" spans="1:13" x14ac:dyDescent="0.25">
      <c r="A1771" s="28" t="s">
        <v>15</v>
      </c>
      <c r="B1771" s="28" t="s">
        <v>9777</v>
      </c>
      <c r="C1771" s="29">
        <v>44459</v>
      </c>
      <c r="D1771" s="28" t="s">
        <v>4624</v>
      </c>
      <c r="E1771" s="30">
        <v>20</v>
      </c>
      <c r="F1771" s="30">
        <v>799.5</v>
      </c>
      <c r="G1771" s="30">
        <v>15990</v>
      </c>
      <c r="H1771" s="30">
        <v>0</v>
      </c>
      <c r="I1771" s="30">
        <f t="shared" si="81"/>
        <v>15990</v>
      </c>
      <c r="J1771" s="30">
        <v>224.25</v>
      </c>
      <c r="K1771" s="30">
        <f>J1771*E1771</f>
        <v>4485</v>
      </c>
      <c r="L1771" s="30">
        <f t="shared" si="82"/>
        <v>11505</v>
      </c>
      <c r="M1771" s="31">
        <f t="shared" si="83"/>
        <v>0.71951219512195119</v>
      </c>
    </row>
    <row r="1772" spans="1:13" x14ac:dyDescent="0.25">
      <c r="A1772" s="28" t="s">
        <v>15</v>
      </c>
      <c r="B1772" s="28" t="s">
        <v>9778</v>
      </c>
      <c r="C1772" s="29">
        <v>44459</v>
      </c>
      <c r="D1772" s="28" t="s">
        <v>5156</v>
      </c>
      <c r="E1772" s="30">
        <v>100</v>
      </c>
      <c r="F1772" s="30">
        <v>390</v>
      </c>
      <c r="G1772" s="30">
        <v>39000</v>
      </c>
      <c r="H1772" s="30">
        <v>0</v>
      </c>
      <c r="I1772" s="30">
        <f t="shared" si="81"/>
        <v>39000</v>
      </c>
      <c r="J1772" s="30">
        <v>26</v>
      </c>
      <c r="K1772" s="30">
        <f>J1772*E1772</f>
        <v>2600</v>
      </c>
      <c r="L1772" s="30">
        <f t="shared" si="82"/>
        <v>36400</v>
      </c>
      <c r="M1772" s="31">
        <f t="shared" si="83"/>
        <v>0.93333333333333335</v>
      </c>
    </row>
    <row r="1773" spans="1:13" x14ac:dyDescent="0.25">
      <c r="A1773" s="28" t="s">
        <v>15</v>
      </c>
      <c r="B1773" s="28" t="s">
        <v>9778</v>
      </c>
      <c r="C1773" s="29">
        <v>44459</v>
      </c>
      <c r="D1773" s="28" t="s">
        <v>9779</v>
      </c>
      <c r="E1773" s="30">
        <v>1</v>
      </c>
      <c r="F1773" s="30">
        <v>1848.6</v>
      </c>
      <c r="G1773" s="30">
        <v>1848.6</v>
      </c>
      <c r="H1773" s="30">
        <v>0</v>
      </c>
      <c r="I1773" s="30">
        <f t="shared" si="81"/>
        <v>1848.6</v>
      </c>
      <c r="J1773" s="30">
        <v>720</v>
      </c>
      <c r="K1773" s="30">
        <f>J1773*E1773</f>
        <v>720</v>
      </c>
      <c r="L1773" s="30">
        <f t="shared" si="82"/>
        <v>1128.5999999999999</v>
      </c>
      <c r="M1773" s="31">
        <f t="shared" si="83"/>
        <v>0.61051606621226873</v>
      </c>
    </row>
    <row r="1774" spans="1:13" x14ac:dyDescent="0.25">
      <c r="A1774" s="28" t="s">
        <v>15</v>
      </c>
      <c r="B1774" s="28" t="s">
        <v>9778</v>
      </c>
      <c r="C1774" s="29">
        <v>44459</v>
      </c>
      <c r="D1774" s="28" t="s">
        <v>5162</v>
      </c>
      <c r="E1774" s="30">
        <v>10</v>
      </c>
      <c r="F1774" s="30">
        <v>9242.09</v>
      </c>
      <c r="G1774" s="30">
        <v>92420.9</v>
      </c>
      <c r="H1774" s="30">
        <v>0</v>
      </c>
      <c r="I1774" s="30">
        <f t="shared" si="81"/>
        <v>92420.9</v>
      </c>
      <c r="J1774" s="30">
        <v>1083.33</v>
      </c>
      <c r="K1774" s="30">
        <f>J1774*E1774</f>
        <v>10833.3</v>
      </c>
      <c r="L1774" s="30">
        <f t="shared" si="82"/>
        <v>81587.599999999991</v>
      </c>
      <c r="M1774" s="31">
        <f t="shared" si="83"/>
        <v>0.88278300687398625</v>
      </c>
    </row>
    <row r="1775" spans="1:13" x14ac:dyDescent="0.25">
      <c r="A1775" s="28" t="s">
        <v>15</v>
      </c>
      <c r="B1775" s="28" t="s">
        <v>9778</v>
      </c>
      <c r="C1775" s="29">
        <v>44459</v>
      </c>
      <c r="D1775" s="28" t="s">
        <v>4311</v>
      </c>
      <c r="E1775" s="30">
        <v>50</v>
      </c>
      <c r="F1775" s="30">
        <v>482.56</v>
      </c>
      <c r="G1775" s="30">
        <v>24128</v>
      </c>
      <c r="H1775" s="30">
        <v>0</v>
      </c>
      <c r="I1775" s="30">
        <f t="shared" si="81"/>
        <v>24128</v>
      </c>
      <c r="J1775" s="30">
        <v>40</v>
      </c>
      <c r="K1775" s="30">
        <f>J1775*E1775</f>
        <v>2000</v>
      </c>
      <c r="L1775" s="30">
        <f t="shared" si="82"/>
        <v>22128</v>
      </c>
      <c r="M1775" s="31">
        <f t="shared" si="83"/>
        <v>0.91710875331564989</v>
      </c>
    </row>
    <row r="1776" spans="1:13" x14ac:dyDescent="0.25">
      <c r="A1776" s="28" t="s">
        <v>15</v>
      </c>
      <c r="B1776" s="28" t="s">
        <v>9778</v>
      </c>
      <c r="C1776" s="29">
        <v>44459</v>
      </c>
      <c r="D1776" s="28" t="s">
        <v>5576</v>
      </c>
      <c r="E1776" s="30">
        <v>10</v>
      </c>
      <c r="F1776" s="30">
        <v>500</v>
      </c>
      <c r="G1776" s="30">
        <v>5000</v>
      </c>
      <c r="H1776" s="30">
        <v>0</v>
      </c>
      <c r="I1776" s="30">
        <f t="shared" si="81"/>
        <v>5000</v>
      </c>
      <c r="J1776" s="30">
        <v>68</v>
      </c>
      <c r="K1776" s="30">
        <f>J1776*E1776</f>
        <v>680</v>
      </c>
      <c r="L1776" s="30">
        <f t="shared" si="82"/>
        <v>4320</v>
      </c>
      <c r="M1776" s="31">
        <f t="shared" si="83"/>
        <v>0.86399999999999999</v>
      </c>
    </row>
    <row r="1777" spans="1:13" x14ac:dyDescent="0.25">
      <c r="A1777" s="28" t="s">
        <v>15</v>
      </c>
      <c r="B1777" s="28" t="s">
        <v>9778</v>
      </c>
      <c r="C1777" s="29">
        <v>44459</v>
      </c>
      <c r="D1777" s="28" t="s">
        <v>8850</v>
      </c>
      <c r="E1777" s="30">
        <v>5</v>
      </c>
      <c r="F1777" s="30">
        <v>999.7</v>
      </c>
      <c r="G1777" s="30">
        <v>4998.5</v>
      </c>
      <c r="H1777" s="30">
        <v>0</v>
      </c>
      <c r="I1777" s="30">
        <f t="shared" si="81"/>
        <v>4998.5</v>
      </c>
      <c r="J1777" s="30">
        <v>270</v>
      </c>
      <c r="K1777" s="30">
        <f>J1777*E1777</f>
        <v>1350</v>
      </c>
      <c r="L1777" s="30">
        <f t="shared" si="82"/>
        <v>3648.5</v>
      </c>
      <c r="M1777" s="31">
        <f t="shared" si="83"/>
        <v>0.72991897569270781</v>
      </c>
    </row>
    <row r="1778" spans="1:13" x14ac:dyDescent="0.25">
      <c r="A1778" s="28" t="s">
        <v>15</v>
      </c>
      <c r="B1778" s="28" t="s">
        <v>9778</v>
      </c>
      <c r="C1778" s="29">
        <v>44459</v>
      </c>
      <c r="D1778" s="28" t="s">
        <v>8830</v>
      </c>
      <c r="E1778" s="30">
        <v>100</v>
      </c>
      <c r="F1778" s="30">
        <v>310</v>
      </c>
      <c r="G1778" s="30">
        <v>31000</v>
      </c>
      <c r="H1778" s="30">
        <v>0</v>
      </c>
      <c r="I1778" s="30">
        <f t="shared" si="81"/>
        <v>31000</v>
      </c>
      <c r="J1778" s="30">
        <v>105</v>
      </c>
      <c r="K1778" s="30">
        <f>J1778*E1778</f>
        <v>10500</v>
      </c>
      <c r="L1778" s="30">
        <f t="shared" si="82"/>
        <v>20500</v>
      </c>
      <c r="M1778" s="31">
        <f t="shared" si="83"/>
        <v>0.66129032258064513</v>
      </c>
    </row>
    <row r="1779" spans="1:13" x14ac:dyDescent="0.25">
      <c r="A1779" s="28" t="s">
        <v>15</v>
      </c>
      <c r="B1779" s="28" t="s">
        <v>9780</v>
      </c>
      <c r="C1779" s="29">
        <v>44459</v>
      </c>
      <c r="D1779" s="28" t="s">
        <v>9229</v>
      </c>
      <c r="E1779" s="30">
        <v>700</v>
      </c>
      <c r="F1779" s="30">
        <v>1285.18</v>
      </c>
      <c r="G1779" s="30">
        <v>899624.95</v>
      </c>
      <c r="H1779" s="30">
        <v>0</v>
      </c>
      <c r="I1779" s="30">
        <f t="shared" si="81"/>
        <v>899624.95</v>
      </c>
      <c r="J1779" s="30">
        <v>700</v>
      </c>
      <c r="K1779" s="30">
        <f>J1779*E1779</f>
        <v>490000</v>
      </c>
      <c r="L1779" s="30">
        <f t="shared" si="82"/>
        <v>409624.94999999995</v>
      </c>
      <c r="M1779" s="31">
        <f t="shared" si="83"/>
        <v>0.45532857887056155</v>
      </c>
    </row>
    <row r="1780" spans="1:13" x14ac:dyDescent="0.25">
      <c r="A1780" s="28" t="s">
        <v>15</v>
      </c>
      <c r="B1780" s="28" t="s">
        <v>9780</v>
      </c>
      <c r="C1780" s="29">
        <v>44459</v>
      </c>
      <c r="D1780" s="28" t="s">
        <v>9781</v>
      </c>
      <c r="E1780" s="30">
        <v>700</v>
      </c>
      <c r="F1780" s="30">
        <v>1285.18</v>
      </c>
      <c r="G1780" s="30">
        <v>899624.95</v>
      </c>
      <c r="H1780" s="30">
        <v>0</v>
      </c>
      <c r="I1780" s="30">
        <f t="shared" si="81"/>
        <v>899624.95</v>
      </c>
      <c r="J1780" s="30">
        <v>600</v>
      </c>
      <c r="K1780" s="30">
        <f>J1780*E1780</f>
        <v>420000</v>
      </c>
      <c r="L1780" s="30">
        <f t="shared" si="82"/>
        <v>479624.94999999995</v>
      </c>
      <c r="M1780" s="31">
        <f t="shared" si="83"/>
        <v>0.53313878188905273</v>
      </c>
    </row>
    <row r="1781" spans="1:13" x14ac:dyDescent="0.25">
      <c r="A1781" s="28" t="s">
        <v>15</v>
      </c>
      <c r="B1781" s="28" t="s">
        <v>9782</v>
      </c>
      <c r="C1781" s="29">
        <v>44459</v>
      </c>
      <c r="D1781" s="28" t="s">
        <v>4632</v>
      </c>
      <c r="E1781" s="30">
        <v>500</v>
      </c>
      <c r="F1781" s="30">
        <v>380</v>
      </c>
      <c r="G1781" s="30">
        <v>190000</v>
      </c>
      <c r="H1781" s="30">
        <v>0</v>
      </c>
      <c r="I1781" s="30">
        <f t="shared" si="81"/>
        <v>190000</v>
      </c>
      <c r="J1781" s="30">
        <v>73</v>
      </c>
      <c r="K1781" s="30">
        <f>J1781*E1781</f>
        <v>36500</v>
      </c>
      <c r="L1781" s="30">
        <f t="shared" si="82"/>
        <v>153500</v>
      </c>
      <c r="M1781" s="31">
        <f t="shared" si="83"/>
        <v>0.80789473684210522</v>
      </c>
    </row>
    <row r="1782" spans="1:13" x14ac:dyDescent="0.25">
      <c r="A1782" s="28" t="s">
        <v>15</v>
      </c>
      <c r="B1782" s="28" t="s">
        <v>9782</v>
      </c>
      <c r="C1782" s="29">
        <v>44459</v>
      </c>
      <c r="D1782" s="28" t="s">
        <v>2679</v>
      </c>
      <c r="E1782" s="30">
        <v>71.430000000000007</v>
      </c>
      <c r="F1782" s="30">
        <v>593.73</v>
      </c>
      <c r="G1782" s="30">
        <v>42410</v>
      </c>
      <c r="H1782" s="30">
        <v>0</v>
      </c>
      <c r="I1782" s="30">
        <f t="shared" si="81"/>
        <v>42410</v>
      </c>
      <c r="J1782" s="30">
        <v>198</v>
      </c>
      <c r="K1782" s="30">
        <f>J1782*E1782</f>
        <v>14143.140000000001</v>
      </c>
      <c r="L1782" s="30">
        <f t="shared" si="82"/>
        <v>28266.86</v>
      </c>
      <c r="M1782" s="31">
        <f t="shared" si="83"/>
        <v>0.66651402970997409</v>
      </c>
    </row>
    <row r="1783" spans="1:13" x14ac:dyDescent="0.25">
      <c r="A1783" s="28" t="s">
        <v>15</v>
      </c>
      <c r="B1783" s="28" t="s">
        <v>9783</v>
      </c>
      <c r="C1783" s="29">
        <v>44452</v>
      </c>
      <c r="D1783" s="28" t="s">
        <v>4313</v>
      </c>
      <c r="E1783" s="30">
        <v>5</v>
      </c>
      <c r="F1783" s="30">
        <v>1740.1</v>
      </c>
      <c r="G1783" s="30">
        <v>8700.5</v>
      </c>
      <c r="H1783" s="30">
        <v>0</v>
      </c>
      <c r="I1783" s="30">
        <f t="shared" si="81"/>
        <v>8700.5</v>
      </c>
      <c r="J1783" s="30">
        <v>227.27</v>
      </c>
      <c r="K1783" s="30">
        <f>J1783*E1783</f>
        <v>1136.3500000000001</v>
      </c>
      <c r="L1783" s="30">
        <f t="shared" si="82"/>
        <v>7564.15</v>
      </c>
      <c r="M1783" s="31">
        <f t="shared" si="83"/>
        <v>0.86939256364576745</v>
      </c>
    </row>
    <row r="1784" spans="1:13" x14ac:dyDescent="0.25">
      <c r="A1784" s="28" t="s">
        <v>15</v>
      </c>
      <c r="B1784" s="28" t="s">
        <v>9783</v>
      </c>
      <c r="C1784" s="29">
        <v>44452</v>
      </c>
      <c r="D1784" s="28" t="s">
        <v>5214</v>
      </c>
      <c r="E1784" s="30">
        <v>5</v>
      </c>
      <c r="F1784" s="30">
        <v>917.5</v>
      </c>
      <c r="G1784" s="30">
        <v>4587.5</v>
      </c>
      <c r="H1784" s="30">
        <v>0</v>
      </c>
      <c r="I1784" s="30">
        <f t="shared" si="81"/>
        <v>4587.5</v>
      </c>
      <c r="J1784" s="30">
        <v>290</v>
      </c>
      <c r="K1784" s="30">
        <f>J1784*E1784</f>
        <v>1450</v>
      </c>
      <c r="L1784" s="30">
        <f t="shared" si="82"/>
        <v>3137.5</v>
      </c>
      <c r="M1784" s="31">
        <f t="shared" si="83"/>
        <v>0.68392370572207084</v>
      </c>
    </row>
    <row r="1785" spans="1:13" x14ac:dyDescent="0.25">
      <c r="A1785" s="28" t="s">
        <v>15</v>
      </c>
      <c r="B1785" s="28" t="s">
        <v>9783</v>
      </c>
      <c r="C1785" s="29">
        <v>44452</v>
      </c>
      <c r="D1785" s="28" t="s">
        <v>4311</v>
      </c>
      <c r="E1785" s="30">
        <v>3</v>
      </c>
      <c r="F1785" s="30">
        <v>482.6</v>
      </c>
      <c r="G1785" s="30">
        <v>1447.8</v>
      </c>
      <c r="H1785" s="30">
        <v>0</v>
      </c>
      <c r="I1785" s="30">
        <f t="shared" si="81"/>
        <v>1447.8</v>
      </c>
      <c r="J1785" s="30">
        <v>40</v>
      </c>
      <c r="K1785" s="30">
        <f>J1785*E1785</f>
        <v>120</v>
      </c>
      <c r="L1785" s="30">
        <f t="shared" si="82"/>
        <v>1327.8</v>
      </c>
      <c r="M1785" s="31">
        <f t="shared" si="83"/>
        <v>0.9171156237049316</v>
      </c>
    </row>
    <row r="1786" spans="1:13" x14ac:dyDescent="0.25">
      <c r="A1786" s="28" t="s">
        <v>15</v>
      </c>
      <c r="B1786" s="28" t="s">
        <v>9783</v>
      </c>
      <c r="C1786" s="29">
        <v>44452</v>
      </c>
      <c r="D1786" s="28" t="s">
        <v>5156</v>
      </c>
      <c r="E1786" s="30">
        <v>30</v>
      </c>
      <c r="F1786" s="30">
        <v>390</v>
      </c>
      <c r="G1786" s="30">
        <v>11700</v>
      </c>
      <c r="H1786" s="30">
        <v>0</v>
      </c>
      <c r="I1786" s="30">
        <f t="shared" si="81"/>
        <v>11700</v>
      </c>
      <c r="J1786" s="30">
        <v>26</v>
      </c>
      <c r="K1786" s="30">
        <f>J1786*E1786</f>
        <v>780</v>
      </c>
      <c r="L1786" s="30">
        <f t="shared" si="82"/>
        <v>10920</v>
      </c>
      <c r="M1786" s="31">
        <f t="shared" si="83"/>
        <v>0.93333333333333335</v>
      </c>
    </row>
    <row r="1787" spans="1:13" x14ac:dyDescent="0.25">
      <c r="A1787" s="28" t="s">
        <v>15</v>
      </c>
      <c r="B1787" s="28" t="s">
        <v>9783</v>
      </c>
      <c r="C1787" s="29">
        <v>44452</v>
      </c>
      <c r="D1787" s="28" t="s">
        <v>4487</v>
      </c>
      <c r="E1787" s="30">
        <v>50</v>
      </c>
      <c r="F1787" s="30">
        <v>124.44</v>
      </c>
      <c r="G1787" s="30">
        <v>6222</v>
      </c>
      <c r="H1787" s="30">
        <v>0</v>
      </c>
      <c r="I1787" s="30">
        <f t="shared" si="81"/>
        <v>6222</v>
      </c>
      <c r="J1787" s="30">
        <v>12</v>
      </c>
      <c r="K1787" s="30">
        <f>J1787*E1787</f>
        <v>600</v>
      </c>
      <c r="L1787" s="30">
        <f t="shared" si="82"/>
        <v>5622</v>
      </c>
      <c r="M1787" s="31">
        <f t="shared" si="83"/>
        <v>0.9035679845708775</v>
      </c>
    </row>
    <row r="1788" spans="1:13" x14ac:dyDescent="0.25">
      <c r="A1788" s="28" t="s">
        <v>15</v>
      </c>
      <c r="B1788" s="28" t="s">
        <v>9783</v>
      </c>
      <c r="C1788" s="29">
        <v>44452</v>
      </c>
      <c r="D1788" s="28" t="s">
        <v>7406</v>
      </c>
      <c r="E1788" s="30">
        <v>1</v>
      </c>
      <c r="F1788" s="30">
        <v>999.7</v>
      </c>
      <c r="G1788" s="30">
        <v>999.7</v>
      </c>
      <c r="H1788" s="30">
        <v>0</v>
      </c>
      <c r="I1788" s="30">
        <f t="shared" si="81"/>
        <v>999.7</v>
      </c>
      <c r="J1788" s="30">
        <v>80</v>
      </c>
      <c r="K1788" s="30">
        <f>J1788*E1788</f>
        <v>80</v>
      </c>
      <c r="L1788" s="30">
        <f t="shared" si="82"/>
        <v>919.7</v>
      </c>
      <c r="M1788" s="31">
        <f t="shared" si="83"/>
        <v>0.91997599279783937</v>
      </c>
    </row>
    <row r="1789" spans="1:13" x14ac:dyDescent="0.25">
      <c r="A1789" s="28" t="s">
        <v>15</v>
      </c>
      <c r="B1789" s="28" t="s">
        <v>9783</v>
      </c>
      <c r="C1789" s="29">
        <v>44452</v>
      </c>
      <c r="D1789" s="28" t="s">
        <v>4666</v>
      </c>
      <c r="E1789" s="30">
        <v>1</v>
      </c>
      <c r="F1789" s="30">
        <v>1885</v>
      </c>
      <c r="G1789" s="30">
        <v>1885</v>
      </c>
      <c r="H1789" s="30">
        <v>0</v>
      </c>
      <c r="I1789" s="30">
        <f t="shared" si="81"/>
        <v>1885</v>
      </c>
      <c r="J1789" s="30">
        <v>437.5</v>
      </c>
      <c r="K1789" s="30">
        <f>J1789*E1789</f>
        <v>437.5</v>
      </c>
      <c r="L1789" s="30">
        <f t="shared" si="82"/>
        <v>1447.5</v>
      </c>
      <c r="M1789" s="31">
        <f t="shared" si="83"/>
        <v>0.76790450928381959</v>
      </c>
    </row>
    <row r="1790" spans="1:13" x14ac:dyDescent="0.25">
      <c r="A1790" s="28" t="s">
        <v>15</v>
      </c>
      <c r="B1790" s="28" t="s">
        <v>9783</v>
      </c>
      <c r="C1790" s="29">
        <v>44452</v>
      </c>
      <c r="D1790" s="28" t="s">
        <v>8838</v>
      </c>
      <c r="E1790" s="30">
        <v>10</v>
      </c>
      <c r="F1790" s="30">
        <v>315</v>
      </c>
      <c r="G1790" s="30">
        <v>3150</v>
      </c>
      <c r="H1790" s="30">
        <v>0</v>
      </c>
      <c r="I1790" s="30">
        <f t="shared" si="81"/>
        <v>3150</v>
      </c>
      <c r="J1790" s="30">
        <v>34.5</v>
      </c>
      <c r="K1790" s="30">
        <f>J1790*E1790</f>
        <v>345</v>
      </c>
      <c r="L1790" s="30">
        <f t="shared" si="82"/>
        <v>2805</v>
      </c>
      <c r="M1790" s="31">
        <f t="shared" si="83"/>
        <v>0.89047619047619042</v>
      </c>
    </row>
    <row r="1791" spans="1:13" x14ac:dyDescent="0.25">
      <c r="A1791" s="28" t="s">
        <v>15</v>
      </c>
      <c r="B1791" s="28" t="s">
        <v>9783</v>
      </c>
      <c r="C1791" s="29">
        <v>44452</v>
      </c>
      <c r="D1791" s="28" t="s">
        <v>6288</v>
      </c>
      <c r="E1791" s="30">
        <v>5</v>
      </c>
      <c r="F1791" s="30">
        <v>349.7</v>
      </c>
      <c r="G1791" s="30">
        <v>1748.5</v>
      </c>
      <c r="H1791" s="30">
        <v>0</v>
      </c>
      <c r="I1791" s="30">
        <f t="shared" si="81"/>
        <v>1748.5</v>
      </c>
      <c r="J1791" s="30">
        <v>42</v>
      </c>
      <c r="K1791" s="30">
        <f>J1791*E1791</f>
        <v>210</v>
      </c>
      <c r="L1791" s="30">
        <f t="shared" si="82"/>
        <v>1538.5</v>
      </c>
      <c r="M1791" s="31">
        <f t="shared" si="83"/>
        <v>0.87989705461824419</v>
      </c>
    </row>
    <row r="1792" spans="1:13" x14ac:dyDescent="0.25">
      <c r="A1792" s="28" t="s">
        <v>15</v>
      </c>
      <c r="B1792" s="28" t="s">
        <v>9784</v>
      </c>
      <c r="C1792" s="29">
        <v>44452</v>
      </c>
      <c r="D1792" s="28" t="s">
        <v>9694</v>
      </c>
      <c r="E1792" s="30">
        <v>30</v>
      </c>
      <c r="F1792" s="30">
        <v>1300</v>
      </c>
      <c r="G1792" s="30">
        <v>39000</v>
      </c>
      <c r="H1792" s="30">
        <v>0</v>
      </c>
      <c r="I1792" s="30">
        <f t="shared" si="81"/>
        <v>39000</v>
      </c>
      <c r="J1792" s="30">
        <v>205</v>
      </c>
      <c r="K1792" s="30">
        <f>J1792*E1792</f>
        <v>6150</v>
      </c>
      <c r="L1792" s="30">
        <f t="shared" si="82"/>
        <v>32850</v>
      </c>
      <c r="M1792" s="31">
        <f t="shared" si="83"/>
        <v>0.84230769230769231</v>
      </c>
    </row>
    <row r="1793" spans="1:13" x14ac:dyDescent="0.25">
      <c r="A1793" s="28" t="s">
        <v>15</v>
      </c>
      <c r="B1793" s="28" t="s">
        <v>9784</v>
      </c>
      <c r="C1793" s="29">
        <v>44452</v>
      </c>
      <c r="D1793" s="28" t="s">
        <v>4313</v>
      </c>
      <c r="E1793" s="30">
        <v>10</v>
      </c>
      <c r="F1793" s="30">
        <v>1740.1</v>
      </c>
      <c r="G1793" s="30">
        <v>17401</v>
      </c>
      <c r="H1793" s="30">
        <v>0</v>
      </c>
      <c r="I1793" s="30">
        <f t="shared" si="81"/>
        <v>17401</v>
      </c>
      <c r="J1793" s="30">
        <v>227.27</v>
      </c>
      <c r="K1793" s="30">
        <f>J1793*E1793</f>
        <v>2272.7000000000003</v>
      </c>
      <c r="L1793" s="30">
        <f t="shared" si="82"/>
        <v>15128.3</v>
      </c>
      <c r="M1793" s="31">
        <f t="shared" si="83"/>
        <v>0.86939256364576745</v>
      </c>
    </row>
    <row r="1794" spans="1:13" x14ac:dyDescent="0.25">
      <c r="A1794" s="28" t="s">
        <v>15</v>
      </c>
      <c r="B1794" s="28" t="s">
        <v>9785</v>
      </c>
      <c r="C1794" s="29">
        <v>44452</v>
      </c>
      <c r="D1794" s="28" t="s">
        <v>5022</v>
      </c>
      <c r="E1794" s="30">
        <v>20</v>
      </c>
      <c r="F1794" s="30">
        <v>132</v>
      </c>
      <c r="G1794" s="30">
        <v>2640</v>
      </c>
      <c r="H1794" s="30">
        <v>0</v>
      </c>
      <c r="I1794" s="30">
        <f t="shared" si="81"/>
        <v>2640</v>
      </c>
      <c r="J1794" s="30">
        <v>48</v>
      </c>
      <c r="K1794" s="30">
        <f>J1794*E1794</f>
        <v>960</v>
      </c>
      <c r="L1794" s="30">
        <f t="shared" si="82"/>
        <v>1680</v>
      </c>
      <c r="M1794" s="31">
        <f t="shared" si="83"/>
        <v>0.63636363636363635</v>
      </c>
    </row>
    <row r="1795" spans="1:13" x14ac:dyDescent="0.25">
      <c r="A1795" s="28" t="s">
        <v>15</v>
      </c>
      <c r="B1795" s="28" t="s">
        <v>9785</v>
      </c>
      <c r="C1795" s="29">
        <v>44452</v>
      </c>
      <c r="D1795" s="28" t="s">
        <v>4923</v>
      </c>
      <c r="E1795" s="30">
        <v>10</v>
      </c>
      <c r="F1795" s="30">
        <v>580</v>
      </c>
      <c r="G1795" s="30">
        <v>5800</v>
      </c>
      <c r="H1795" s="30">
        <v>0</v>
      </c>
      <c r="I1795" s="30">
        <f t="shared" si="81"/>
        <v>5800</v>
      </c>
      <c r="J1795" s="30">
        <v>132.30000000000001</v>
      </c>
      <c r="K1795" s="30">
        <f>J1795*E1795</f>
        <v>1323</v>
      </c>
      <c r="L1795" s="30">
        <f t="shared" si="82"/>
        <v>4477</v>
      </c>
      <c r="M1795" s="31">
        <f t="shared" si="83"/>
        <v>0.77189655172413796</v>
      </c>
    </row>
    <row r="1796" spans="1:13" x14ac:dyDescent="0.25">
      <c r="A1796" s="28" t="s">
        <v>15</v>
      </c>
      <c r="B1796" s="28" t="s">
        <v>9785</v>
      </c>
      <c r="C1796" s="29">
        <v>44452</v>
      </c>
      <c r="D1796" s="28" t="s">
        <v>5092</v>
      </c>
      <c r="E1796" s="30">
        <v>73</v>
      </c>
      <c r="F1796" s="30">
        <v>100</v>
      </c>
      <c r="G1796" s="30">
        <v>7300</v>
      </c>
      <c r="H1796" s="30">
        <v>0</v>
      </c>
      <c r="I1796" s="30">
        <f t="shared" si="81"/>
        <v>7300</v>
      </c>
      <c r="J1796" s="30">
        <v>14</v>
      </c>
      <c r="K1796" s="30">
        <f>J1796*E1796</f>
        <v>1022</v>
      </c>
      <c r="L1796" s="30">
        <f t="shared" si="82"/>
        <v>6278</v>
      </c>
      <c r="M1796" s="31">
        <f t="shared" si="83"/>
        <v>0.86</v>
      </c>
    </row>
    <row r="1797" spans="1:13" x14ac:dyDescent="0.25">
      <c r="A1797" s="28" t="s">
        <v>15</v>
      </c>
      <c r="B1797" s="28" t="s">
        <v>9785</v>
      </c>
      <c r="C1797" s="29">
        <v>44452</v>
      </c>
      <c r="D1797" s="28" t="s">
        <v>3078</v>
      </c>
      <c r="E1797" s="30">
        <v>5</v>
      </c>
      <c r="F1797" s="30">
        <v>480</v>
      </c>
      <c r="G1797" s="30">
        <v>2400</v>
      </c>
      <c r="H1797" s="30">
        <v>0</v>
      </c>
      <c r="I1797" s="30">
        <f t="shared" si="81"/>
        <v>2400</v>
      </c>
      <c r="J1797" s="30">
        <v>130</v>
      </c>
      <c r="K1797" s="30">
        <f>J1797*E1797</f>
        <v>650</v>
      </c>
      <c r="L1797" s="30">
        <f t="shared" si="82"/>
        <v>1750</v>
      </c>
      <c r="M1797" s="31">
        <f t="shared" si="83"/>
        <v>0.72916666666666663</v>
      </c>
    </row>
    <row r="1798" spans="1:13" x14ac:dyDescent="0.25">
      <c r="A1798" s="28" t="s">
        <v>15</v>
      </c>
      <c r="B1798" s="28" t="s">
        <v>9785</v>
      </c>
      <c r="C1798" s="29">
        <v>44452</v>
      </c>
      <c r="D1798" s="28" t="s">
        <v>5227</v>
      </c>
      <c r="E1798" s="30">
        <v>100</v>
      </c>
      <c r="F1798" s="30">
        <v>45</v>
      </c>
      <c r="G1798" s="30">
        <v>4500</v>
      </c>
      <c r="H1798" s="30">
        <v>0</v>
      </c>
      <c r="I1798" s="30">
        <f t="shared" si="81"/>
        <v>4500</v>
      </c>
      <c r="J1798" s="30">
        <v>15</v>
      </c>
      <c r="K1798" s="30">
        <f>J1798*E1798</f>
        <v>1500</v>
      </c>
      <c r="L1798" s="30">
        <f t="shared" si="82"/>
        <v>3000</v>
      </c>
      <c r="M1798" s="31">
        <f t="shared" si="83"/>
        <v>0.66666666666666663</v>
      </c>
    </row>
    <row r="1799" spans="1:13" x14ac:dyDescent="0.25">
      <c r="A1799" s="28" t="s">
        <v>15</v>
      </c>
      <c r="B1799" s="28" t="s">
        <v>9785</v>
      </c>
      <c r="C1799" s="29">
        <v>44452</v>
      </c>
      <c r="D1799" s="28" t="s">
        <v>3114</v>
      </c>
      <c r="E1799" s="30">
        <v>5</v>
      </c>
      <c r="F1799" s="30">
        <v>400</v>
      </c>
      <c r="G1799" s="30">
        <v>2000</v>
      </c>
      <c r="H1799" s="30">
        <v>0</v>
      </c>
      <c r="I1799" s="30">
        <f t="shared" si="81"/>
        <v>2000</v>
      </c>
      <c r="J1799" s="30">
        <v>120</v>
      </c>
      <c r="K1799" s="30">
        <f>J1799*E1799</f>
        <v>600</v>
      </c>
      <c r="L1799" s="30">
        <f t="shared" si="82"/>
        <v>1400</v>
      </c>
      <c r="M1799" s="31">
        <f t="shared" si="83"/>
        <v>0.7</v>
      </c>
    </row>
    <row r="1800" spans="1:13" x14ac:dyDescent="0.25">
      <c r="A1800" s="28" t="s">
        <v>15</v>
      </c>
      <c r="B1800" s="28" t="s">
        <v>9785</v>
      </c>
      <c r="C1800" s="29">
        <v>44452</v>
      </c>
      <c r="D1800" s="28" t="s">
        <v>4313</v>
      </c>
      <c r="E1800" s="30">
        <v>5</v>
      </c>
      <c r="F1800" s="30">
        <v>1740</v>
      </c>
      <c r="G1800" s="30">
        <v>8700</v>
      </c>
      <c r="H1800" s="30">
        <v>0</v>
      </c>
      <c r="I1800" s="30">
        <f t="shared" ref="I1800:I1863" si="84">+G1800-H1800</f>
        <v>8700</v>
      </c>
      <c r="J1800" s="30">
        <v>227.27</v>
      </c>
      <c r="K1800" s="30">
        <f>J1800*E1800</f>
        <v>1136.3500000000001</v>
      </c>
      <c r="L1800" s="30">
        <f t="shared" ref="L1800:L1863" si="85">+I1800-K1800</f>
        <v>7563.65</v>
      </c>
      <c r="M1800" s="31">
        <f t="shared" ref="M1800:M1863" si="86">+L1800/G1800</f>
        <v>0.86938505747126438</v>
      </c>
    </row>
    <row r="1801" spans="1:13" x14ac:dyDescent="0.25">
      <c r="A1801" s="28" t="s">
        <v>15</v>
      </c>
      <c r="B1801" s="28" t="s">
        <v>9785</v>
      </c>
      <c r="C1801" s="29">
        <v>44452</v>
      </c>
      <c r="D1801" s="28" t="s">
        <v>7406</v>
      </c>
      <c r="E1801" s="30">
        <v>2</v>
      </c>
      <c r="F1801" s="30">
        <v>1000</v>
      </c>
      <c r="G1801" s="30">
        <v>2000</v>
      </c>
      <c r="H1801" s="30">
        <v>0</v>
      </c>
      <c r="I1801" s="30">
        <f t="shared" si="84"/>
        <v>2000</v>
      </c>
      <c r="J1801" s="30">
        <v>80</v>
      </c>
      <c r="K1801" s="30">
        <f>J1801*E1801</f>
        <v>160</v>
      </c>
      <c r="L1801" s="30">
        <f t="shared" si="85"/>
        <v>1840</v>
      </c>
      <c r="M1801" s="31">
        <f t="shared" si="86"/>
        <v>0.92</v>
      </c>
    </row>
    <row r="1802" spans="1:13" x14ac:dyDescent="0.25">
      <c r="A1802" s="28" t="s">
        <v>15</v>
      </c>
      <c r="B1802" s="28" t="s">
        <v>9785</v>
      </c>
      <c r="C1802" s="29">
        <v>44452</v>
      </c>
      <c r="D1802" s="28" t="s">
        <v>7450</v>
      </c>
      <c r="E1802" s="30">
        <v>5</v>
      </c>
      <c r="F1802" s="30">
        <v>860</v>
      </c>
      <c r="G1802" s="30">
        <v>4300</v>
      </c>
      <c r="H1802" s="30">
        <v>0</v>
      </c>
      <c r="I1802" s="30">
        <f t="shared" si="84"/>
        <v>4300</v>
      </c>
      <c r="J1802" s="30">
        <v>175</v>
      </c>
      <c r="K1802" s="30">
        <f>J1802*E1802</f>
        <v>875</v>
      </c>
      <c r="L1802" s="30">
        <f t="shared" si="85"/>
        <v>3425</v>
      </c>
      <c r="M1802" s="31">
        <f t="shared" si="86"/>
        <v>0.79651162790697672</v>
      </c>
    </row>
    <row r="1803" spans="1:13" x14ac:dyDescent="0.25">
      <c r="A1803" s="28" t="s">
        <v>15</v>
      </c>
      <c r="B1803" s="28" t="s">
        <v>9785</v>
      </c>
      <c r="C1803" s="29">
        <v>44452</v>
      </c>
      <c r="D1803" s="28" t="s">
        <v>8861</v>
      </c>
      <c r="E1803" s="30">
        <v>50</v>
      </c>
      <c r="F1803" s="30">
        <v>230</v>
      </c>
      <c r="G1803" s="30">
        <v>11500</v>
      </c>
      <c r="H1803" s="30">
        <v>0</v>
      </c>
      <c r="I1803" s="30">
        <f t="shared" si="84"/>
        <v>11500</v>
      </c>
      <c r="J1803" s="30">
        <v>98</v>
      </c>
      <c r="K1803" s="30">
        <f>J1803*E1803</f>
        <v>4900</v>
      </c>
      <c r="L1803" s="30">
        <f t="shared" si="85"/>
        <v>6600</v>
      </c>
      <c r="M1803" s="31">
        <f t="shared" si="86"/>
        <v>0.57391304347826089</v>
      </c>
    </row>
    <row r="1804" spans="1:13" x14ac:dyDescent="0.25">
      <c r="A1804" s="28" t="s">
        <v>15</v>
      </c>
      <c r="B1804" s="28" t="s">
        <v>9785</v>
      </c>
      <c r="C1804" s="29">
        <v>44452</v>
      </c>
      <c r="D1804" s="28" t="s">
        <v>5576</v>
      </c>
      <c r="E1804" s="30">
        <v>45</v>
      </c>
      <c r="F1804" s="30">
        <v>500</v>
      </c>
      <c r="G1804" s="30">
        <v>22500</v>
      </c>
      <c r="H1804" s="30">
        <v>0</v>
      </c>
      <c r="I1804" s="30">
        <f t="shared" si="84"/>
        <v>22500</v>
      </c>
      <c r="J1804" s="30">
        <v>68</v>
      </c>
      <c r="K1804" s="30">
        <f>J1804*E1804</f>
        <v>3060</v>
      </c>
      <c r="L1804" s="30">
        <f t="shared" si="85"/>
        <v>19440</v>
      </c>
      <c r="M1804" s="31">
        <f t="shared" si="86"/>
        <v>0.86399999999999999</v>
      </c>
    </row>
    <row r="1805" spans="1:13" x14ac:dyDescent="0.25">
      <c r="A1805" s="28" t="s">
        <v>15</v>
      </c>
      <c r="B1805" s="28" t="s">
        <v>9785</v>
      </c>
      <c r="C1805" s="29">
        <v>44452</v>
      </c>
      <c r="D1805" s="28" t="s">
        <v>9786</v>
      </c>
      <c r="E1805" s="30">
        <v>5</v>
      </c>
      <c r="F1805" s="30">
        <v>500</v>
      </c>
      <c r="G1805" s="30">
        <v>2500</v>
      </c>
      <c r="H1805" s="30">
        <v>0</v>
      </c>
      <c r="I1805" s="30">
        <f t="shared" si="84"/>
        <v>2500</v>
      </c>
      <c r="J1805" s="30">
        <v>95</v>
      </c>
      <c r="K1805" s="30">
        <f>J1805*E1805</f>
        <v>475</v>
      </c>
      <c r="L1805" s="30">
        <f t="shared" si="85"/>
        <v>2025</v>
      </c>
      <c r="M1805" s="31">
        <f t="shared" si="86"/>
        <v>0.81</v>
      </c>
    </row>
    <row r="1806" spans="1:13" x14ac:dyDescent="0.25">
      <c r="A1806" s="28" t="s">
        <v>15</v>
      </c>
      <c r="B1806" s="28" t="s">
        <v>9785</v>
      </c>
      <c r="C1806" s="29">
        <v>44452</v>
      </c>
      <c r="D1806" s="28" t="s">
        <v>9787</v>
      </c>
      <c r="E1806" s="30">
        <v>50</v>
      </c>
      <c r="F1806" s="30">
        <v>35</v>
      </c>
      <c r="G1806" s="30">
        <v>1750</v>
      </c>
      <c r="H1806" s="30">
        <v>0</v>
      </c>
      <c r="I1806" s="30">
        <f t="shared" si="84"/>
        <v>1750</v>
      </c>
      <c r="J1806" s="30">
        <v>250</v>
      </c>
      <c r="K1806" s="30">
        <f>J1806*E1806</f>
        <v>12500</v>
      </c>
      <c r="L1806" s="30">
        <f t="shared" si="85"/>
        <v>-10750</v>
      </c>
      <c r="M1806" s="31">
        <f t="shared" si="86"/>
        <v>-6.1428571428571432</v>
      </c>
    </row>
    <row r="1807" spans="1:13" x14ac:dyDescent="0.25">
      <c r="A1807" s="28" t="s">
        <v>15</v>
      </c>
      <c r="B1807" s="28" t="s">
        <v>9785</v>
      </c>
      <c r="C1807" s="29">
        <v>44452</v>
      </c>
      <c r="D1807" s="28" t="s">
        <v>4312</v>
      </c>
      <c r="E1807" s="30">
        <v>10</v>
      </c>
      <c r="F1807" s="30">
        <v>470</v>
      </c>
      <c r="G1807" s="30">
        <v>4700</v>
      </c>
      <c r="H1807" s="30">
        <v>0</v>
      </c>
      <c r="I1807" s="30">
        <f t="shared" si="84"/>
        <v>4700</v>
      </c>
      <c r="J1807" s="30">
        <v>36</v>
      </c>
      <c r="K1807" s="30">
        <f>J1807*E1807</f>
        <v>360</v>
      </c>
      <c r="L1807" s="30">
        <f t="shared" si="85"/>
        <v>4340</v>
      </c>
      <c r="M1807" s="31">
        <f t="shared" si="86"/>
        <v>0.92340425531914894</v>
      </c>
    </row>
    <row r="1808" spans="1:13" x14ac:dyDescent="0.25">
      <c r="A1808" s="28" t="s">
        <v>15</v>
      </c>
      <c r="B1808" s="28" t="s">
        <v>9785</v>
      </c>
      <c r="C1808" s="29">
        <v>44452</v>
      </c>
      <c r="D1808" s="28" t="s">
        <v>4655</v>
      </c>
      <c r="E1808" s="30">
        <v>100</v>
      </c>
      <c r="F1808" s="30">
        <v>250</v>
      </c>
      <c r="G1808" s="30">
        <v>25000</v>
      </c>
      <c r="H1808" s="30">
        <v>0</v>
      </c>
      <c r="I1808" s="30">
        <f t="shared" si="84"/>
        <v>25000</v>
      </c>
      <c r="J1808" s="30">
        <v>65</v>
      </c>
      <c r="K1808" s="30">
        <f>J1808*E1808</f>
        <v>6500</v>
      </c>
      <c r="L1808" s="30">
        <f t="shared" si="85"/>
        <v>18500</v>
      </c>
      <c r="M1808" s="31">
        <f t="shared" si="86"/>
        <v>0.74</v>
      </c>
    </row>
    <row r="1809" spans="1:13" x14ac:dyDescent="0.25">
      <c r="A1809" s="28" t="s">
        <v>15</v>
      </c>
      <c r="B1809" s="28" t="s">
        <v>9785</v>
      </c>
      <c r="C1809" s="29">
        <v>44452</v>
      </c>
      <c r="D1809" s="28" t="s">
        <v>9788</v>
      </c>
      <c r="E1809" s="30">
        <v>100</v>
      </c>
      <c r="F1809" s="30">
        <v>250</v>
      </c>
      <c r="G1809" s="30">
        <v>25000</v>
      </c>
      <c r="H1809" s="30">
        <v>0</v>
      </c>
      <c r="I1809" s="30">
        <f t="shared" si="84"/>
        <v>25000</v>
      </c>
      <c r="J1809" s="30">
        <v>50</v>
      </c>
      <c r="K1809" s="30">
        <f>J1809*E1809</f>
        <v>5000</v>
      </c>
      <c r="L1809" s="30">
        <f t="shared" si="85"/>
        <v>20000</v>
      </c>
      <c r="M1809" s="31">
        <f t="shared" si="86"/>
        <v>0.8</v>
      </c>
    </row>
    <row r="1810" spans="1:13" x14ac:dyDescent="0.25">
      <c r="A1810" s="28" t="s">
        <v>15</v>
      </c>
      <c r="B1810" s="28" t="s">
        <v>9785</v>
      </c>
      <c r="C1810" s="29">
        <v>44452</v>
      </c>
      <c r="D1810" s="28" t="s">
        <v>9699</v>
      </c>
      <c r="E1810" s="30">
        <v>100</v>
      </c>
      <c r="F1810" s="30">
        <v>65</v>
      </c>
      <c r="G1810" s="30">
        <v>6500</v>
      </c>
      <c r="H1810" s="30">
        <v>0</v>
      </c>
      <c r="I1810" s="30">
        <f t="shared" si="84"/>
        <v>6500</v>
      </c>
      <c r="J1810" s="30">
        <v>12</v>
      </c>
      <c r="K1810" s="30">
        <f>J1810*E1810</f>
        <v>1200</v>
      </c>
      <c r="L1810" s="30">
        <f t="shared" si="85"/>
        <v>5300</v>
      </c>
      <c r="M1810" s="31">
        <f t="shared" si="86"/>
        <v>0.81538461538461537</v>
      </c>
    </row>
    <row r="1811" spans="1:13" x14ac:dyDescent="0.25">
      <c r="A1811" s="28" t="s">
        <v>15</v>
      </c>
      <c r="B1811" s="28" t="s">
        <v>9785</v>
      </c>
      <c r="C1811" s="29">
        <v>44452</v>
      </c>
      <c r="D1811" s="28" t="s">
        <v>8846</v>
      </c>
      <c r="E1811" s="30">
        <v>16.670000000000002</v>
      </c>
      <c r="F1811" s="30">
        <v>449.91</v>
      </c>
      <c r="G1811" s="30">
        <v>7498.51</v>
      </c>
      <c r="H1811" s="30">
        <v>0</v>
      </c>
      <c r="I1811" s="30">
        <f t="shared" si="84"/>
        <v>7498.51</v>
      </c>
      <c r="J1811" s="30">
        <v>118.45</v>
      </c>
      <c r="K1811" s="30">
        <f>J1811*E1811</f>
        <v>1974.5615000000003</v>
      </c>
      <c r="L1811" s="30">
        <f t="shared" si="85"/>
        <v>5523.9485000000004</v>
      </c>
      <c r="M1811" s="31">
        <f t="shared" si="86"/>
        <v>0.73667281900004133</v>
      </c>
    </row>
    <row r="1812" spans="1:13" x14ac:dyDescent="0.25">
      <c r="A1812" s="28" t="s">
        <v>15</v>
      </c>
      <c r="B1812" s="28" t="s">
        <v>9785</v>
      </c>
      <c r="C1812" s="29">
        <v>44452</v>
      </c>
      <c r="D1812" s="28" t="s">
        <v>8829</v>
      </c>
      <c r="E1812" s="30">
        <v>2</v>
      </c>
      <c r="F1812" s="30">
        <v>1000</v>
      </c>
      <c r="G1812" s="30">
        <v>2000</v>
      </c>
      <c r="H1812" s="30">
        <v>0</v>
      </c>
      <c r="I1812" s="30">
        <f t="shared" si="84"/>
        <v>2000</v>
      </c>
      <c r="J1812" s="30">
        <v>135</v>
      </c>
      <c r="K1812" s="30">
        <f>J1812*E1812</f>
        <v>270</v>
      </c>
      <c r="L1812" s="30">
        <f t="shared" si="85"/>
        <v>1730</v>
      </c>
      <c r="M1812" s="31">
        <f t="shared" si="86"/>
        <v>0.86499999999999999</v>
      </c>
    </row>
    <row r="1813" spans="1:13" x14ac:dyDescent="0.25">
      <c r="A1813" s="28" t="s">
        <v>15</v>
      </c>
      <c r="B1813" s="28" t="s">
        <v>9785</v>
      </c>
      <c r="C1813" s="29">
        <v>44452</v>
      </c>
      <c r="D1813" s="28" t="s">
        <v>4530</v>
      </c>
      <c r="E1813" s="30">
        <v>3</v>
      </c>
      <c r="F1813" s="30">
        <v>1000</v>
      </c>
      <c r="G1813" s="30">
        <v>3000</v>
      </c>
      <c r="H1813" s="30">
        <v>0</v>
      </c>
      <c r="I1813" s="30">
        <f t="shared" si="84"/>
        <v>3000</v>
      </c>
      <c r="J1813" s="30">
        <v>345</v>
      </c>
      <c r="K1813" s="30">
        <f>J1813*E1813</f>
        <v>1035</v>
      </c>
      <c r="L1813" s="30">
        <f t="shared" si="85"/>
        <v>1965</v>
      </c>
      <c r="M1813" s="31">
        <f t="shared" si="86"/>
        <v>0.65500000000000003</v>
      </c>
    </row>
    <row r="1814" spans="1:13" x14ac:dyDescent="0.25">
      <c r="A1814" s="28" t="s">
        <v>15</v>
      </c>
      <c r="B1814" s="28" t="s">
        <v>9785</v>
      </c>
      <c r="C1814" s="29">
        <v>44452</v>
      </c>
      <c r="D1814" s="28" t="s">
        <v>8900</v>
      </c>
      <c r="E1814" s="30">
        <v>5</v>
      </c>
      <c r="F1814" s="30">
        <v>3740</v>
      </c>
      <c r="G1814" s="30">
        <v>18700</v>
      </c>
      <c r="H1814" s="30">
        <v>0</v>
      </c>
      <c r="I1814" s="30">
        <f t="shared" si="84"/>
        <v>18700</v>
      </c>
      <c r="J1814" s="30">
        <v>64</v>
      </c>
      <c r="K1814" s="30">
        <f>J1814*E1814</f>
        <v>320</v>
      </c>
      <c r="L1814" s="30">
        <f t="shared" si="85"/>
        <v>18380</v>
      </c>
      <c r="M1814" s="31">
        <f t="shared" si="86"/>
        <v>0.98288770053475938</v>
      </c>
    </row>
    <row r="1815" spans="1:13" x14ac:dyDescent="0.25">
      <c r="A1815" s="28" t="s">
        <v>15</v>
      </c>
      <c r="B1815" s="28" t="s">
        <v>9785</v>
      </c>
      <c r="C1815" s="29">
        <v>44452</v>
      </c>
      <c r="D1815" s="28" t="s">
        <v>4413</v>
      </c>
      <c r="E1815" s="30">
        <v>10</v>
      </c>
      <c r="F1815" s="30">
        <v>900</v>
      </c>
      <c r="G1815" s="30">
        <v>9000</v>
      </c>
      <c r="H1815" s="30">
        <v>0</v>
      </c>
      <c r="I1815" s="30">
        <f t="shared" si="84"/>
        <v>9000</v>
      </c>
      <c r="J1815" s="30">
        <v>115</v>
      </c>
      <c r="K1815" s="30">
        <f>J1815*E1815</f>
        <v>1150</v>
      </c>
      <c r="L1815" s="30">
        <f t="shared" si="85"/>
        <v>7850</v>
      </c>
      <c r="M1815" s="31">
        <f t="shared" si="86"/>
        <v>0.87222222222222223</v>
      </c>
    </row>
    <row r="1816" spans="1:13" x14ac:dyDescent="0.25">
      <c r="A1816" s="28" t="s">
        <v>15</v>
      </c>
      <c r="B1816" s="28" t="s">
        <v>9785</v>
      </c>
      <c r="C1816" s="29">
        <v>44452</v>
      </c>
      <c r="D1816" s="28" t="s">
        <v>8918</v>
      </c>
      <c r="E1816" s="30">
        <v>288</v>
      </c>
      <c r="F1816" s="30">
        <v>90</v>
      </c>
      <c r="G1816" s="30">
        <v>25920</v>
      </c>
      <c r="H1816" s="30">
        <v>0</v>
      </c>
      <c r="I1816" s="30">
        <f t="shared" si="84"/>
        <v>25920</v>
      </c>
      <c r="J1816" s="30">
        <v>20</v>
      </c>
      <c r="K1816" s="30">
        <f>J1816*E1816</f>
        <v>5760</v>
      </c>
      <c r="L1816" s="30">
        <f t="shared" si="85"/>
        <v>20160</v>
      </c>
      <c r="M1816" s="31">
        <f t="shared" si="86"/>
        <v>0.77777777777777779</v>
      </c>
    </row>
    <row r="1817" spans="1:13" x14ac:dyDescent="0.25">
      <c r="A1817" s="28" t="s">
        <v>15</v>
      </c>
      <c r="B1817" s="28" t="s">
        <v>9785</v>
      </c>
      <c r="C1817" s="29">
        <v>44452</v>
      </c>
      <c r="D1817" s="28" t="s">
        <v>8865</v>
      </c>
      <c r="E1817" s="30">
        <v>144</v>
      </c>
      <c r="F1817" s="30">
        <v>85.63</v>
      </c>
      <c r="G1817" s="30">
        <v>12330.72</v>
      </c>
      <c r="H1817" s="30">
        <v>0</v>
      </c>
      <c r="I1817" s="30">
        <f t="shared" si="84"/>
        <v>12330.72</v>
      </c>
      <c r="J1817" s="30">
        <v>22</v>
      </c>
      <c r="K1817" s="30">
        <f>J1817*E1817</f>
        <v>3168</v>
      </c>
      <c r="L1817" s="30">
        <f t="shared" si="85"/>
        <v>9162.7199999999993</v>
      </c>
      <c r="M1817" s="31">
        <f t="shared" si="86"/>
        <v>0.74308069601775073</v>
      </c>
    </row>
    <row r="1818" spans="1:13" x14ac:dyDescent="0.25">
      <c r="A1818" s="28" t="s">
        <v>15</v>
      </c>
      <c r="B1818" s="28" t="s">
        <v>9785</v>
      </c>
      <c r="C1818" s="29">
        <v>44452</v>
      </c>
      <c r="D1818" s="28" t="s">
        <v>202</v>
      </c>
      <c r="E1818" s="30">
        <v>100</v>
      </c>
      <c r="F1818" s="30">
        <v>152</v>
      </c>
      <c r="G1818" s="30">
        <v>15200</v>
      </c>
      <c r="H1818" s="30">
        <v>0</v>
      </c>
      <c r="I1818" s="30">
        <f t="shared" si="84"/>
        <v>15200</v>
      </c>
      <c r="J1818" s="30">
        <v>65</v>
      </c>
      <c r="K1818" s="30">
        <f>J1818*E1818</f>
        <v>6500</v>
      </c>
      <c r="L1818" s="30">
        <f t="shared" si="85"/>
        <v>8700</v>
      </c>
      <c r="M1818" s="31">
        <f t="shared" si="86"/>
        <v>0.57236842105263153</v>
      </c>
    </row>
    <row r="1819" spans="1:13" x14ac:dyDescent="0.25">
      <c r="A1819" s="28" t="s">
        <v>15</v>
      </c>
      <c r="B1819" s="28" t="s">
        <v>9785</v>
      </c>
      <c r="C1819" s="29">
        <v>44452</v>
      </c>
      <c r="D1819" s="28" t="s">
        <v>6038</v>
      </c>
      <c r="E1819" s="30">
        <v>100</v>
      </c>
      <c r="F1819" s="30">
        <v>399.8</v>
      </c>
      <c r="G1819" s="30">
        <v>39980</v>
      </c>
      <c r="H1819" s="30">
        <v>0</v>
      </c>
      <c r="I1819" s="30">
        <f t="shared" si="84"/>
        <v>39980</v>
      </c>
      <c r="J1819" s="30">
        <v>25</v>
      </c>
      <c r="K1819" s="30">
        <f>J1819*E1819</f>
        <v>2500</v>
      </c>
      <c r="L1819" s="30">
        <f t="shared" si="85"/>
        <v>37480</v>
      </c>
      <c r="M1819" s="31">
        <f t="shared" si="86"/>
        <v>0.93746873436718359</v>
      </c>
    </row>
    <row r="1820" spans="1:13" x14ac:dyDescent="0.25">
      <c r="A1820" s="28" t="s">
        <v>15</v>
      </c>
      <c r="B1820" s="28" t="s">
        <v>9785</v>
      </c>
      <c r="C1820" s="29">
        <v>44452</v>
      </c>
      <c r="D1820" s="28" t="s">
        <v>9716</v>
      </c>
      <c r="E1820" s="30">
        <v>20</v>
      </c>
      <c r="F1820" s="30">
        <v>1999</v>
      </c>
      <c r="G1820" s="30">
        <v>39980</v>
      </c>
      <c r="H1820" s="30">
        <v>0</v>
      </c>
      <c r="I1820" s="30">
        <f t="shared" si="84"/>
        <v>39980</v>
      </c>
      <c r="J1820" s="30">
        <v>292</v>
      </c>
      <c r="K1820" s="30">
        <f>J1820*E1820</f>
        <v>5840</v>
      </c>
      <c r="L1820" s="30">
        <f t="shared" si="85"/>
        <v>34140</v>
      </c>
      <c r="M1820" s="31">
        <f t="shared" si="86"/>
        <v>0.85392696348174091</v>
      </c>
    </row>
    <row r="1821" spans="1:13" x14ac:dyDescent="0.25">
      <c r="A1821" s="28" t="s">
        <v>15</v>
      </c>
      <c r="B1821" s="28" t="s">
        <v>9785</v>
      </c>
      <c r="C1821" s="29">
        <v>44452</v>
      </c>
      <c r="D1821" s="28" t="s">
        <v>5175</v>
      </c>
      <c r="E1821" s="30">
        <v>200</v>
      </c>
      <c r="F1821" s="30">
        <v>594</v>
      </c>
      <c r="G1821" s="30">
        <v>118800</v>
      </c>
      <c r="H1821" s="30">
        <v>0</v>
      </c>
      <c r="I1821" s="30">
        <f t="shared" si="84"/>
        <v>118800</v>
      </c>
      <c r="J1821" s="30">
        <v>112</v>
      </c>
      <c r="K1821" s="30">
        <f>J1821*E1821</f>
        <v>22400</v>
      </c>
      <c r="L1821" s="30">
        <f t="shared" si="85"/>
        <v>96400</v>
      </c>
      <c r="M1821" s="31">
        <f t="shared" si="86"/>
        <v>0.81144781144781142</v>
      </c>
    </row>
    <row r="1822" spans="1:13" x14ac:dyDescent="0.25">
      <c r="A1822" s="28" t="s">
        <v>15</v>
      </c>
      <c r="B1822" s="28" t="s">
        <v>9789</v>
      </c>
      <c r="C1822" s="29">
        <v>44452</v>
      </c>
      <c r="D1822" s="28" t="s">
        <v>5573</v>
      </c>
      <c r="E1822" s="30">
        <v>2</v>
      </c>
      <c r="F1822" s="30">
        <v>501</v>
      </c>
      <c r="G1822" s="30">
        <v>1002</v>
      </c>
      <c r="H1822" s="30">
        <v>0</v>
      </c>
      <c r="I1822" s="30">
        <f t="shared" si="84"/>
        <v>1002</v>
      </c>
      <c r="J1822" s="30">
        <v>34</v>
      </c>
      <c r="K1822" s="30">
        <f>J1822*E1822</f>
        <v>68</v>
      </c>
      <c r="L1822" s="30">
        <f t="shared" si="85"/>
        <v>934</v>
      </c>
      <c r="M1822" s="31">
        <f t="shared" si="86"/>
        <v>0.93213572854291415</v>
      </c>
    </row>
    <row r="1823" spans="1:13" x14ac:dyDescent="0.25">
      <c r="A1823" s="28" t="s">
        <v>15</v>
      </c>
      <c r="B1823" s="28" t="s">
        <v>9789</v>
      </c>
      <c r="C1823" s="29">
        <v>44452</v>
      </c>
      <c r="D1823" s="28" t="s">
        <v>5119</v>
      </c>
      <c r="E1823" s="30">
        <v>5</v>
      </c>
      <c r="F1823" s="30">
        <v>300</v>
      </c>
      <c r="G1823" s="30">
        <v>1500</v>
      </c>
      <c r="H1823" s="30">
        <v>0</v>
      </c>
      <c r="I1823" s="30">
        <f t="shared" si="84"/>
        <v>1500</v>
      </c>
      <c r="J1823" s="30">
        <v>39</v>
      </c>
      <c r="K1823" s="30">
        <f>J1823*E1823</f>
        <v>195</v>
      </c>
      <c r="L1823" s="30">
        <f t="shared" si="85"/>
        <v>1305</v>
      </c>
      <c r="M1823" s="31">
        <f t="shared" si="86"/>
        <v>0.87</v>
      </c>
    </row>
    <row r="1824" spans="1:13" x14ac:dyDescent="0.25">
      <c r="A1824" s="28" t="s">
        <v>15</v>
      </c>
      <c r="B1824" s="28" t="s">
        <v>9789</v>
      </c>
      <c r="C1824" s="29">
        <v>44452</v>
      </c>
      <c r="D1824" s="28" t="s">
        <v>2614</v>
      </c>
      <c r="E1824" s="30">
        <v>5</v>
      </c>
      <c r="F1824" s="30">
        <v>1500</v>
      </c>
      <c r="G1824" s="30">
        <v>7500</v>
      </c>
      <c r="H1824" s="30">
        <v>0</v>
      </c>
      <c r="I1824" s="30">
        <f t="shared" si="84"/>
        <v>7500</v>
      </c>
      <c r="J1824" s="30">
        <v>195</v>
      </c>
      <c r="K1824" s="30">
        <f>J1824*E1824</f>
        <v>975</v>
      </c>
      <c r="L1824" s="30">
        <f t="shared" si="85"/>
        <v>6525</v>
      </c>
      <c r="M1824" s="31">
        <f t="shared" si="86"/>
        <v>0.87</v>
      </c>
    </row>
    <row r="1825" spans="1:13" x14ac:dyDescent="0.25">
      <c r="A1825" s="28" t="s">
        <v>15</v>
      </c>
      <c r="B1825" s="28" t="s">
        <v>9789</v>
      </c>
      <c r="C1825" s="29">
        <v>44452</v>
      </c>
      <c r="D1825" s="28" t="s">
        <v>4634</v>
      </c>
      <c r="E1825" s="30">
        <v>30</v>
      </c>
      <c r="F1825" s="30">
        <v>501</v>
      </c>
      <c r="G1825" s="30">
        <v>15030</v>
      </c>
      <c r="H1825" s="30">
        <v>0</v>
      </c>
      <c r="I1825" s="30">
        <f t="shared" si="84"/>
        <v>15030</v>
      </c>
      <c r="J1825" s="30">
        <v>76</v>
      </c>
      <c r="K1825" s="30">
        <f>J1825*E1825</f>
        <v>2280</v>
      </c>
      <c r="L1825" s="30">
        <f t="shared" si="85"/>
        <v>12750</v>
      </c>
      <c r="M1825" s="31">
        <f t="shared" si="86"/>
        <v>0.84830339321357284</v>
      </c>
    </row>
    <row r="1826" spans="1:13" x14ac:dyDescent="0.25">
      <c r="A1826" s="28" t="s">
        <v>15</v>
      </c>
      <c r="B1826" s="28" t="s">
        <v>9789</v>
      </c>
      <c r="C1826" s="29">
        <v>44452</v>
      </c>
      <c r="D1826" s="28" t="s">
        <v>5120</v>
      </c>
      <c r="E1826" s="30">
        <v>5</v>
      </c>
      <c r="F1826" s="30">
        <v>400</v>
      </c>
      <c r="G1826" s="30">
        <v>2000</v>
      </c>
      <c r="H1826" s="30">
        <v>0</v>
      </c>
      <c r="I1826" s="30">
        <f t="shared" si="84"/>
        <v>2000</v>
      </c>
      <c r="J1826" s="30">
        <v>63</v>
      </c>
      <c r="K1826" s="30">
        <f>J1826*E1826</f>
        <v>315</v>
      </c>
      <c r="L1826" s="30">
        <f t="shared" si="85"/>
        <v>1685</v>
      </c>
      <c r="M1826" s="31">
        <f t="shared" si="86"/>
        <v>0.84250000000000003</v>
      </c>
    </row>
    <row r="1827" spans="1:13" x14ac:dyDescent="0.25">
      <c r="A1827" s="28" t="s">
        <v>15</v>
      </c>
      <c r="B1827" s="28" t="s">
        <v>9789</v>
      </c>
      <c r="C1827" s="29">
        <v>44452</v>
      </c>
      <c r="D1827" s="28" t="s">
        <v>5168</v>
      </c>
      <c r="E1827" s="30">
        <v>3</v>
      </c>
      <c r="F1827" s="30">
        <v>850</v>
      </c>
      <c r="G1827" s="30">
        <v>2550</v>
      </c>
      <c r="H1827" s="30">
        <v>0</v>
      </c>
      <c r="I1827" s="30">
        <f t="shared" si="84"/>
        <v>2550</v>
      </c>
      <c r="J1827" s="30">
        <v>60</v>
      </c>
      <c r="K1827" s="30">
        <f>J1827*E1827</f>
        <v>180</v>
      </c>
      <c r="L1827" s="30">
        <f t="shared" si="85"/>
        <v>2370</v>
      </c>
      <c r="M1827" s="31">
        <f t="shared" si="86"/>
        <v>0.92941176470588238</v>
      </c>
    </row>
    <row r="1828" spans="1:13" x14ac:dyDescent="0.25">
      <c r="A1828" s="28" t="s">
        <v>15</v>
      </c>
      <c r="B1828" s="28" t="s">
        <v>9789</v>
      </c>
      <c r="C1828" s="29">
        <v>44452</v>
      </c>
      <c r="D1828" s="28" t="s">
        <v>194</v>
      </c>
      <c r="E1828" s="30">
        <v>288</v>
      </c>
      <c r="F1828" s="30">
        <v>120</v>
      </c>
      <c r="G1828" s="30">
        <v>34560</v>
      </c>
      <c r="H1828" s="30">
        <v>0</v>
      </c>
      <c r="I1828" s="30">
        <f t="shared" si="84"/>
        <v>34560</v>
      </c>
      <c r="J1828" s="30">
        <v>21</v>
      </c>
      <c r="K1828" s="30">
        <f>J1828*E1828</f>
        <v>6048</v>
      </c>
      <c r="L1828" s="30">
        <f t="shared" si="85"/>
        <v>28512</v>
      </c>
      <c r="M1828" s="31">
        <f t="shared" si="86"/>
        <v>0.82499999999999996</v>
      </c>
    </row>
    <row r="1829" spans="1:13" x14ac:dyDescent="0.25">
      <c r="A1829" s="28" t="s">
        <v>15</v>
      </c>
      <c r="B1829" s="28" t="s">
        <v>9789</v>
      </c>
      <c r="C1829" s="29">
        <v>44452</v>
      </c>
      <c r="D1829" s="28" t="s">
        <v>3416</v>
      </c>
      <c r="E1829" s="30">
        <v>6</v>
      </c>
      <c r="F1829" s="30">
        <v>424.8</v>
      </c>
      <c r="G1829" s="30">
        <v>2548.81</v>
      </c>
      <c r="H1829" s="30">
        <v>0</v>
      </c>
      <c r="I1829" s="30">
        <f t="shared" si="84"/>
        <v>2548.81</v>
      </c>
      <c r="J1829" s="30">
        <v>110</v>
      </c>
      <c r="K1829" s="30">
        <f>J1829*E1829</f>
        <v>660</v>
      </c>
      <c r="L1829" s="30">
        <f t="shared" si="85"/>
        <v>1888.81</v>
      </c>
      <c r="M1829" s="31">
        <f t="shared" si="86"/>
        <v>0.74105562988218032</v>
      </c>
    </row>
    <row r="1830" spans="1:13" x14ac:dyDescent="0.25">
      <c r="A1830" s="28" t="s">
        <v>15</v>
      </c>
      <c r="B1830" s="28" t="s">
        <v>9790</v>
      </c>
      <c r="C1830" s="29">
        <v>44439</v>
      </c>
      <c r="D1830" s="28" t="s">
        <v>9791</v>
      </c>
      <c r="E1830" s="30">
        <v>17</v>
      </c>
      <c r="F1830" s="30">
        <v>53825</v>
      </c>
      <c r="G1830" s="30">
        <v>915025</v>
      </c>
      <c r="H1830" s="30">
        <v>0</v>
      </c>
      <c r="I1830" s="30">
        <f t="shared" si="84"/>
        <v>915025</v>
      </c>
      <c r="J1830" s="30">
        <v>27000</v>
      </c>
      <c r="K1830" s="30">
        <f>J1830*E1830</f>
        <v>459000</v>
      </c>
      <c r="L1830" s="30">
        <f t="shared" si="85"/>
        <v>456025</v>
      </c>
      <c r="M1830" s="31">
        <f t="shared" si="86"/>
        <v>0.49837436135624708</v>
      </c>
    </row>
    <row r="1831" spans="1:13" x14ac:dyDescent="0.25">
      <c r="A1831" s="28" t="s">
        <v>15</v>
      </c>
      <c r="B1831" s="28" t="s">
        <v>9790</v>
      </c>
      <c r="C1831" s="29">
        <v>44439</v>
      </c>
      <c r="D1831" s="28" t="s">
        <v>9792</v>
      </c>
      <c r="E1831" s="30">
        <v>11</v>
      </c>
      <c r="F1831" s="30">
        <v>6400</v>
      </c>
      <c r="G1831" s="30">
        <v>70400</v>
      </c>
      <c r="H1831" s="30">
        <v>0</v>
      </c>
      <c r="I1831" s="30">
        <f t="shared" si="84"/>
        <v>70400</v>
      </c>
      <c r="J1831" s="30">
        <v>4500</v>
      </c>
      <c r="K1831" s="30">
        <f>J1831*E1831</f>
        <v>49500</v>
      </c>
      <c r="L1831" s="30">
        <f t="shared" si="85"/>
        <v>20900</v>
      </c>
      <c r="M1831" s="31">
        <f t="shared" si="86"/>
        <v>0.296875</v>
      </c>
    </row>
    <row r="1832" spans="1:13" x14ac:dyDescent="0.25">
      <c r="A1832" s="28" t="s">
        <v>15</v>
      </c>
      <c r="B1832" s="28" t="s">
        <v>9790</v>
      </c>
      <c r="C1832" s="29">
        <v>44439</v>
      </c>
      <c r="D1832" s="28" t="s">
        <v>9793</v>
      </c>
      <c r="E1832" s="30">
        <v>10</v>
      </c>
      <c r="F1832" s="30">
        <v>14875</v>
      </c>
      <c r="G1832" s="30">
        <v>148750</v>
      </c>
      <c r="H1832" s="30">
        <v>0</v>
      </c>
      <c r="I1832" s="30">
        <f t="shared" si="84"/>
        <v>148750</v>
      </c>
      <c r="J1832" s="30">
        <v>7999</v>
      </c>
      <c r="K1832" s="30">
        <f>J1832*E1832</f>
        <v>79990</v>
      </c>
      <c r="L1832" s="30">
        <f t="shared" si="85"/>
        <v>68760</v>
      </c>
      <c r="M1832" s="31">
        <f t="shared" si="86"/>
        <v>0.46225210084033613</v>
      </c>
    </row>
    <row r="1833" spans="1:13" x14ac:dyDescent="0.25">
      <c r="A1833" s="28" t="s">
        <v>15</v>
      </c>
      <c r="B1833" s="28" t="s">
        <v>9790</v>
      </c>
      <c r="C1833" s="29">
        <v>44439</v>
      </c>
      <c r="D1833" s="28" t="s">
        <v>9794</v>
      </c>
      <c r="E1833" s="30">
        <v>2</v>
      </c>
      <c r="F1833" s="30">
        <v>66544.990000000005</v>
      </c>
      <c r="G1833" s="30">
        <v>133089.98000000001</v>
      </c>
      <c r="H1833" s="30">
        <v>0</v>
      </c>
      <c r="I1833" s="30">
        <f t="shared" si="84"/>
        <v>133089.98000000001</v>
      </c>
      <c r="J1833" s="30">
        <v>49990</v>
      </c>
      <c r="K1833" s="30">
        <f>J1833*E1833</f>
        <v>99980</v>
      </c>
      <c r="L1833" s="30">
        <f t="shared" si="85"/>
        <v>33109.98000000001</v>
      </c>
      <c r="M1833" s="31">
        <f t="shared" si="86"/>
        <v>0.24877890882544282</v>
      </c>
    </row>
    <row r="1834" spans="1:13" x14ac:dyDescent="0.25">
      <c r="A1834" s="28" t="s">
        <v>15</v>
      </c>
      <c r="B1834" s="28" t="s">
        <v>9790</v>
      </c>
      <c r="C1834" s="29">
        <v>44439</v>
      </c>
      <c r="D1834" s="28" t="s">
        <v>9113</v>
      </c>
      <c r="E1834" s="30">
        <v>2</v>
      </c>
      <c r="F1834" s="30">
        <v>13305.01</v>
      </c>
      <c r="G1834" s="30">
        <v>26610.02</v>
      </c>
      <c r="H1834" s="30">
        <v>0</v>
      </c>
      <c r="I1834" s="30">
        <f t="shared" si="84"/>
        <v>26610.02</v>
      </c>
      <c r="J1834" s="30">
        <v>9995</v>
      </c>
      <c r="K1834" s="30">
        <f>J1834*E1834</f>
        <v>19990</v>
      </c>
      <c r="L1834" s="30">
        <f t="shared" si="85"/>
        <v>6620.02</v>
      </c>
      <c r="M1834" s="31">
        <f t="shared" si="86"/>
        <v>0.24877921925650565</v>
      </c>
    </row>
    <row r="1835" spans="1:13" x14ac:dyDescent="0.25">
      <c r="A1835" s="28" t="s">
        <v>15</v>
      </c>
      <c r="B1835" s="28" t="s">
        <v>9795</v>
      </c>
      <c r="C1835" s="29">
        <v>44424</v>
      </c>
      <c r="D1835" s="28" t="s">
        <v>4616</v>
      </c>
      <c r="E1835" s="30">
        <v>200</v>
      </c>
      <c r="F1835" s="30">
        <v>799.99</v>
      </c>
      <c r="G1835" s="30">
        <v>159998</v>
      </c>
      <c r="H1835" s="30">
        <v>0</v>
      </c>
      <c r="I1835" s="30">
        <f t="shared" si="84"/>
        <v>159998</v>
      </c>
      <c r="J1835" s="30">
        <v>185</v>
      </c>
      <c r="K1835" s="30">
        <f>J1835*E1835</f>
        <v>37000</v>
      </c>
      <c r="L1835" s="30">
        <f t="shared" si="85"/>
        <v>122998</v>
      </c>
      <c r="M1835" s="31">
        <f t="shared" si="86"/>
        <v>0.7687471093388667</v>
      </c>
    </row>
    <row r="1836" spans="1:13" x14ac:dyDescent="0.25">
      <c r="A1836" s="28" t="s">
        <v>15</v>
      </c>
      <c r="B1836" s="28" t="s">
        <v>9795</v>
      </c>
      <c r="C1836" s="29">
        <v>44424</v>
      </c>
      <c r="D1836" s="28" t="s">
        <v>2670</v>
      </c>
      <c r="E1836" s="30">
        <v>30</v>
      </c>
      <c r="F1836" s="30">
        <v>380</v>
      </c>
      <c r="G1836" s="30">
        <v>11400</v>
      </c>
      <c r="H1836" s="30">
        <v>0</v>
      </c>
      <c r="I1836" s="30">
        <f t="shared" si="84"/>
        <v>11400</v>
      </c>
      <c r="J1836" s="30">
        <v>187</v>
      </c>
      <c r="K1836" s="30">
        <f>J1836*E1836</f>
        <v>5610</v>
      </c>
      <c r="L1836" s="30">
        <f t="shared" si="85"/>
        <v>5790</v>
      </c>
      <c r="M1836" s="31">
        <f t="shared" si="86"/>
        <v>0.50789473684210529</v>
      </c>
    </row>
    <row r="1837" spans="1:13" x14ac:dyDescent="0.25">
      <c r="A1837" s="28" t="s">
        <v>15</v>
      </c>
      <c r="B1837" s="28" t="s">
        <v>9795</v>
      </c>
      <c r="C1837" s="29">
        <v>44424</v>
      </c>
      <c r="D1837" s="28" t="s">
        <v>4951</v>
      </c>
      <c r="E1837" s="30">
        <v>5</v>
      </c>
      <c r="F1837" s="30">
        <v>2499.9</v>
      </c>
      <c r="G1837" s="30">
        <v>12499.5</v>
      </c>
      <c r="H1837" s="30">
        <v>0</v>
      </c>
      <c r="I1837" s="30">
        <f t="shared" si="84"/>
        <v>12499.5</v>
      </c>
      <c r="J1837" s="30">
        <v>80</v>
      </c>
      <c r="K1837" s="30">
        <f>J1837*E1837</f>
        <v>400</v>
      </c>
      <c r="L1837" s="30">
        <f t="shared" si="85"/>
        <v>12099.5</v>
      </c>
      <c r="M1837" s="31">
        <f t="shared" si="86"/>
        <v>0.96799871994879794</v>
      </c>
    </row>
    <row r="1838" spans="1:13" x14ac:dyDescent="0.25">
      <c r="A1838" s="28" t="s">
        <v>15</v>
      </c>
      <c r="B1838" s="28" t="s">
        <v>9795</v>
      </c>
      <c r="C1838" s="29">
        <v>44424</v>
      </c>
      <c r="D1838" s="28" t="s">
        <v>5120</v>
      </c>
      <c r="E1838" s="30">
        <v>3</v>
      </c>
      <c r="F1838" s="30">
        <v>400.4</v>
      </c>
      <c r="G1838" s="30">
        <v>1201.2</v>
      </c>
      <c r="H1838" s="30">
        <v>0</v>
      </c>
      <c r="I1838" s="30">
        <f t="shared" si="84"/>
        <v>1201.2</v>
      </c>
      <c r="J1838" s="30">
        <v>63</v>
      </c>
      <c r="K1838" s="30">
        <f>J1838*E1838</f>
        <v>189</v>
      </c>
      <c r="L1838" s="30">
        <f t="shared" si="85"/>
        <v>1012.2</v>
      </c>
      <c r="M1838" s="31">
        <f t="shared" si="86"/>
        <v>0.84265734265734271</v>
      </c>
    </row>
    <row r="1839" spans="1:13" x14ac:dyDescent="0.25">
      <c r="A1839" s="28" t="s">
        <v>15</v>
      </c>
      <c r="B1839" s="28" t="s">
        <v>9796</v>
      </c>
      <c r="C1839" s="29">
        <v>44417</v>
      </c>
      <c r="D1839" s="28" t="s">
        <v>4624</v>
      </c>
      <c r="E1839" s="30">
        <v>3</v>
      </c>
      <c r="F1839" s="30">
        <v>800</v>
      </c>
      <c r="G1839" s="30">
        <v>2400</v>
      </c>
      <c r="H1839" s="30">
        <v>0</v>
      </c>
      <c r="I1839" s="30">
        <f t="shared" si="84"/>
        <v>2400</v>
      </c>
      <c r="J1839" s="30">
        <v>224.25</v>
      </c>
      <c r="K1839" s="30">
        <f>J1839*E1839</f>
        <v>672.75</v>
      </c>
      <c r="L1839" s="30">
        <f t="shared" si="85"/>
        <v>1727.25</v>
      </c>
      <c r="M1839" s="31">
        <f t="shared" si="86"/>
        <v>0.71968750000000004</v>
      </c>
    </row>
    <row r="1840" spans="1:13" x14ac:dyDescent="0.25">
      <c r="A1840" s="28" t="s">
        <v>15</v>
      </c>
      <c r="B1840" s="28" t="s">
        <v>9796</v>
      </c>
      <c r="C1840" s="29">
        <v>44417</v>
      </c>
      <c r="D1840" s="28" t="s">
        <v>4654</v>
      </c>
      <c r="E1840" s="30">
        <v>8</v>
      </c>
      <c r="F1840" s="30">
        <v>250</v>
      </c>
      <c r="G1840" s="30">
        <v>2000</v>
      </c>
      <c r="H1840" s="30">
        <v>0</v>
      </c>
      <c r="I1840" s="30">
        <f t="shared" si="84"/>
        <v>2000</v>
      </c>
      <c r="J1840" s="30">
        <v>90</v>
      </c>
      <c r="K1840" s="30">
        <f>J1840*E1840</f>
        <v>720</v>
      </c>
      <c r="L1840" s="30">
        <f t="shared" si="85"/>
        <v>1280</v>
      </c>
      <c r="M1840" s="31">
        <f t="shared" si="86"/>
        <v>0.64</v>
      </c>
    </row>
    <row r="1841" spans="1:13" x14ac:dyDescent="0.25">
      <c r="A1841" s="28" t="s">
        <v>15</v>
      </c>
      <c r="B1841" s="28" t="s">
        <v>9796</v>
      </c>
      <c r="C1841" s="29">
        <v>44417</v>
      </c>
      <c r="D1841" s="28" t="s">
        <v>9797</v>
      </c>
      <c r="E1841" s="30">
        <v>1</v>
      </c>
      <c r="F1841" s="30">
        <v>400</v>
      </c>
      <c r="G1841" s="30">
        <v>400</v>
      </c>
      <c r="H1841" s="30">
        <v>0</v>
      </c>
      <c r="I1841" s="30">
        <f t="shared" si="84"/>
        <v>400</v>
      </c>
      <c r="J1841" s="30">
        <v>114</v>
      </c>
      <c r="K1841" s="30">
        <f>J1841*E1841</f>
        <v>114</v>
      </c>
      <c r="L1841" s="30">
        <f t="shared" si="85"/>
        <v>286</v>
      </c>
      <c r="M1841" s="31">
        <f t="shared" si="86"/>
        <v>0.71499999999999997</v>
      </c>
    </row>
    <row r="1842" spans="1:13" x14ac:dyDescent="0.25">
      <c r="A1842" s="28" t="s">
        <v>15</v>
      </c>
      <c r="B1842" s="28" t="s">
        <v>9796</v>
      </c>
      <c r="C1842" s="29">
        <v>44417</v>
      </c>
      <c r="D1842" s="28" t="s">
        <v>6288</v>
      </c>
      <c r="E1842" s="30">
        <v>6</v>
      </c>
      <c r="F1842" s="30">
        <v>350</v>
      </c>
      <c r="G1842" s="30">
        <v>2100</v>
      </c>
      <c r="H1842" s="30">
        <v>0</v>
      </c>
      <c r="I1842" s="30">
        <f t="shared" si="84"/>
        <v>2100</v>
      </c>
      <c r="J1842" s="30">
        <v>42</v>
      </c>
      <c r="K1842" s="30">
        <f>J1842*E1842</f>
        <v>252</v>
      </c>
      <c r="L1842" s="30">
        <f t="shared" si="85"/>
        <v>1848</v>
      </c>
      <c r="M1842" s="31">
        <f t="shared" si="86"/>
        <v>0.88</v>
      </c>
    </row>
    <row r="1843" spans="1:13" x14ac:dyDescent="0.25">
      <c r="A1843" s="28" t="s">
        <v>15</v>
      </c>
      <c r="B1843" s="28" t="s">
        <v>9796</v>
      </c>
      <c r="C1843" s="29">
        <v>44417</v>
      </c>
      <c r="D1843" s="28" t="s">
        <v>7342</v>
      </c>
      <c r="E1843" s="30">
        <v>6</v>
      </c>
      <c r="F1843" s="30">
        <v>1801</v>
      </c>
      <c r="G1843" s="30">
        <v>10806</v>
      </c>
      <c r="H1843" s="30">
        <v>0</v>
      </c>
      <c r="I1843" s="30">
        <f t="shared" si="84"/>
        <v>10806</v>
      </c>
      <c r="J1843" s="30">
        <v>250</v>
      </c>
      <c r="K1843" s="30">
        <f>J1843*E1843</f>
        <v>1500</v>
      </c>
      <c r="L1843" s="30">
        <f t="shared" si="85"/>
        <v>9306</v>
      </c>
      <c r="M1843" s="31">
        <f t="shared" si="86"/>
        <v>0.86118822876179901</v>
      </c>
    </row>
    <row r="1844" spans="1:13" x14ac:dyDescent="0.25">
      <c r="A1844" s="28" t="s">
        <v>15</v>
      </c>
      <c r="B1844" s="28" t="s">
        <v>9796</v>
      </c>
      <c r="C1844" s="29">
        <v>44417</v>
      </c>
      <c r="D1844" s="28" t="s">
        <v>2670</v>
      </c>
      <c r="E1844" s="30">
        <v>20</v>
      </c>
      <c r="F1844" s="30">
        <v>380</v>
      </c>
      <c r="G1844" s="30">
        <v>7600</v>
      </c>
      <c r="H1844" s="30">
        <v>0</v>
      </c>
      <c r="I1844" s="30">
        <f t="shared" si="84"/>
        <v>7600</v>
      </c>
      <c r="J1844" s="30">
        <v>187</v>
      </c>
      <c r="K1844" s="30">
        <f>J1844*E1844</f>
        <v>3740</v>
      </c>
      <c r="L1844" s="30">
        <f t="shared" si="85"/>
        <v>3860</v>
      </c>
      <c r="M1844" s="31">
        <f t="shared" si="86"/>
        <v>0.50789473684210529</v>
      </c>
    </row>
    <row r="1845" spans="1:13" x14ac:dyDescent="0.25">
      <c r="A1845" s="28" t="s">
        <v>15</v>
      </c>
      <c r="B1845" s="28" t="s">
        <v>9796</v>
      </c>
      <c r="C1845" s="29">
        <v>44417</v>
      </c>
      <c r="D1845" s="28" t="s">
        <v>5022</v>
      </c>
      <c r="E1845" s="30">
        <v>5</v>
      </c>
      <c r="F1845" s="30">
        <v>500</v>
      </c>
      <c r="G1845" s="30">
        <v>2500</v>
      </c>
      <c r="H1845" s="30">
        <v>0</v>
      </c>
      <c r="I1845" s="30">
        <f t="shared" si="84"/>
        <v>2500</v>
      </c>
      <c r="J1845" s="30">
        <v>48</v>
      </c>
      <c r="K1845" s="30">
        <f>J1845*E1845</f>
        <v>240</v>
      </c>
      <c r="L1845" s="30">
        <f t="shared" si="85"/>
        <v>2260</v>
      </c>
      <c r="M1845" s="31">
        <f t="shared" si="86"/>
        <v>0.90400000000000003</v>
      </c>
    </row>
    <row r="1846" spans="1:13" x14ac:dyDescent="0.25">
      <c r="A1846" s="28" t="s">
        <v>15</v>
      </c>
      <c r="B1846" s="28" t="s">
        <v>9796</v>
      </c>
      <c r="C1846" s="29">
        <v>44417</v>
      </c>
      <c r="D1846" s="28" t="s">
        <v>4655</v>
      </c>
      <c r="E1846" s="30">
        <v>15</v>
      </c>
      <c r="F1846" s="30">
        <v>25</v>
      </c>
      <c r="G1846" s="30">
        <v>375</v>
      </c>
      <c r="H1846" s="30">
        <v>0</v>
      </c>
      <c r="I1846" s="30">
        <f t="shared" si="84"/>
        <v>375</v>
      </c>
      <c r="J1846" s="30">
        <v>65</v>
      </c>
      <c r="K1846" s="30">
        <f>J1846*E1846</f>
        <v>975</v>
      </c>
      <c r="L1846" s="30">
        <f t="shared" si="85"/>
        <v>-600</v>
      </c>
      <c r="M1846" s="31">
        <f t="shared" si="86"/>
        <v>-1.6</v>
      </c>
    </row>
    <row r="1847" spans="1:13" x14ac:dyDescent="0.25">
      <c r="A1847" s="28" t="s">
        <v>15</v>
      </c>
      <c r="B1847" s="28" t="s">
        <v>9796</v>
      </c>
      <c r="C1847" s="29">
        <v>44417</v>
      </c>
      <c r="D1847" s="28" t="s">
        <v>4928</v>
      </c>
      <c r="E1847" s="30">
        <v>5</v>
      </c>
      <c r="F1847" s="30">
        <v>497.5</v>
      </c>
      <c r="G1847" s="30">
        <v>2487.5</v>
      </c>
      <c r="H1847" s="30">
        <v>0</v>
      </c>
      <c r="I1847" s="30">
        <f t="shared" si="84"/>
        <v>2487.5</v>
      </c>
      <c r="J1847" s="30">
        <v>50</v>
      </c>
      <c r="K1847" s="30">
        <f>J1847*E1847</f>
        <v>250</v>
      </c>
      <c r="L1847" s="30">
        <f t="shared" si="85"/>
        <v>2237.5</v>
      </c>
      <c r="M1847" s="31">
        <f t="shared" si="86"/>
        <v>0.89949748743718594</v>
      </c>
    </row>
    <row r="1848" spans="1:13" x14ac:dyDescent="0.25">
      <c r="A1848" s="28" t="s">
        <v>15</v>
      </c>
      <c r="B1848" s="28" t="s">
        <v>9796</v>
      </c>
      <c r="C1848" s="29">
        <v>44417</v>
      </c>
      <c r="D1848" s="28" t="s">
        <v>4961</v>
      </c>
      <c r="E1848" s="30">
        <v>2</v>
      </c>
      <c r="F1848" s="30">
        <v>1716</v>
      </c>
      <c r="G1848" s="30">
        <v>3432</v>
      </c>
      <c r="H1848" s="30">
        <v>0</v>
      </c>
      <c r="I1848" s="30">
        <f t="shared" si="84"/>
        <v>3432</v>
      </c>
      <c r="J1848" s="30">
        <v>390</v>
      </c>
      <c r="K1848" s="30">
        <f>J1848*E1848</f>
        <v>780</v>
      </c>
      <c r="L1848" s="30">
        <f t="shared" si="85"/>
        <v>2652</v>
      </c>
      <c r="M1848" s="31">
        <f t="shared" si="86"/>
        <v>0.77272727272727271</v>
      </c>
    </row>
    <row r="1849" spans="1:13" x14ac:dyDescent="0.25">
      <c r="A1849" s="28" t="s">
        <v>15</v>
      </c>
      <c r="B1849" s="28" t="s">
        <v>9796</v>
      </c>
      <c r="C1849" s="29">
        <v>44417</v>
      </c>
      <c r="D1849" s="28" t="s">
        <v>8861</v>
      </c>
      <c r="E1849" s="30">
        <v>3</v>
      </c>
      <c r="F1849" s="30">
        <v>230</v>
      </c>
      <c r="G1849" s="30">
        <v>690</v>
      </c>
      <c r="H1849" s="30">
        <v>0</v>
      </c>
      <c r="I1849" s="30">
        <f t="shared" si="84"/>
        <v>690</v>
      </c>
      <c r="J1849" s="30">
        <v>98</v>
      </c>
      <c r="K1849" s="30">
        <f>J1849*E1849</f>
        <v>294</v>
      </c>
      <c r="L1849" s="30">
        <f t="shared" si="85"/>
        <v>396</v>
      </c>
      <c r="M1849" s="31">
        <f t="shared" si="86"/>
        <v>0.57391304347826089</v>
      </c>
    </row>
    <row r="1850" spans="1:13" x14ac:dyDescent="0.25">
      <c r="A1850" s="28" t="s">
        <v>15</v>
      </c>
      <c r="B1850" s="28" t="s">
        <v>9796</v>
      </c>
      <c r="C1850" s="29">
        <v>44417</v>
      </c>
      <c r="D1850" s="28" t="s">
        <v>8607</v>
      </c>
      <c r="E1850" s="30">
        <v>6</v>
      </c>
      <c r="F1850" s="30">
        <v>1100</v>
      </c>
      <c r="G1850" s="30">
        <v>6600</v>
      </c>
      <c r="H1850" s="30">
        <v>0</v>
      </c>
      <c r="I1850" s="30">
        <f t="shared" si="84"/>
        <v>6600</v>
      </c>
      <c r="J1850" s="30">
        <v>75</v>
      </c>
      <c r="K1850" s="30">
        <f>J1850*E1850</f>
        <v>450</v>
      </c>
      <c r="L1850" s="30">
        <f t="shared" si="85"/>
        <v>6150</v>
      </c>
      <c r="M1850" s="31">
        <f t="shared" si="86"/>
        <v>0.93181818181818177</v>
      </c>
    </row>
    <row r="1851" spans="1:13" x14ac:dyDescent="0.25">
      <c r="A1851" s="28" t="s">
        <v>15</v>
      </c>
      <c r="B1851" s="28" t="s">
        <v>9796</v>
      </c>
      <c r="C1851" s="29">
        <v>44417</v>
      </c>
      <c r="D1851" s="28" t="s">
        <v>8841</v>
      </c>
      <c r="E1851" s="30">
        <v>1.71</v>
      </c>
      <c r="F1851" s="30">
        <v>1330</v>
      </c>
      <c r="G1851" s="30">
        <v>2279.89</v>
      </c>
      <c r="H1851" s="30">
        <v>0</v>
      </c>
      <c r="I1851" s="30">
        <f t="shared" si="84"/>
        <v>2279.89</v>
      </c>
      <c r="J1851" s="30">
        <v>364</v>
      </c>
      <c r="K1851" s="30">
        <f>J1851*E1851</f>
        <v>622.43999999999994</v>
      </c>
      <c r="L1851" s="30">
        <f t="shared" si="85"/>
        <v>1657.4499999999998</v>
      </c>
      <c r="M1851" s="31">
        <f t="shared" si="86"/>
        <v>0.72698682831189221</v>
      </c>
    </row>
    <row r="1852" spans="1:13" x14ac:dyDescent="0.25">
      <c r="A1852" s="28" t="s">
        <v>15</v>
      </c>
      <c r="B1852" s="28" t="s">
        <v>9796</v>
      </c>
      <c r="C1852" s="29">
        <v>44417</v>
      </c>
      <c r="D1852" s="28" t="s">
        <v>9691</v>
      </c>
      <c r="E1852" s="30">
        <v>1</v>
      </c>
      <c r="F1852" s="30">
        <v>185</v>
      </c>
      <c r="G1852" s="30">
        <v>185</v>
      </c>
      <c r="H1852" s="30">
        <v>0</v>
      </c>
      <c r="I1852" s="30">
        <f t="shared" si="84"/>
        <v>185</v>
      </c>
      <c r="J1852" s="30">
        <v>54.33</v>
      </c>
      <c r="K1852" s="30">
        <f>J1852*E1852</f>
        <v>54.33</v>
      </c>
      <c r="L1852" s="30">
        <f t="shared" si="85"/>
        <v>130.67000000000002</v>
      </c>
      <c r="M1852" s="31">
        <f t="shared" si="86"/>
        <v>0.70632432432432446</v>
      </c>
    </row>
    <row r="1853" spans="1:13" x14ac:dyDescent="0.25">
      <c r="A1853" s="28" t="s">
        <v>15</v>
      </c>
      <c r="B1853" s="28" t="s">
        <v>9796</v>
      </c>
      <c r="C1853" s="29">
        <v>44417</v>
      </c>
      <c r="D1853" s="28" t="s">
        <v>7196</v>
      </c>
      <c r="E1853" s="30">
        <v>5</v>
      </c>
      <c r="F1853" s="30">
        <v>1300</v>
      </c>
      <c r="G1853" s="30">
        <v>6500</v>
      </c>
      <c r="H1853" s="30">
        <v>0</v>
      </c>
      <c r="I1853" s="30">
        <f t="shared" si="84"/>
        <v>6500</v>
      </c>
      <c r="J1853" s="30">
        <v>95</v>
      </c>
      <c r="K1853" s="30">
        <f>J1853*E1853</f>
        <v>475</v>
      </c>
      <c r="L1853" s="30">
        <f t="shared" si="85"/>
        <v>6025</v>
      </c>
      <c r="M1853" s="31">
        <f t="shared" si="86"/>
        <v>0.92692307692307696</v>
      </c>
    </row>
    <row r="1854" spans="1:13" x14ac:dyDescent="0.25">
      <c r="A1854" s="28" t="s">
        <v>15</v>
      </c>
      <c r="B1854" s="28" t="s">
        <v>9796</v>
      </c>
      <c r="C1854" s="29">
        <v>44417</v>
      </c>
      <c r="D1854" s="28" t="s">
        <v>7246</v>
      </c>
      <c r="E1854" s="30">
        <v>6</v>
      </c>
      <c r="F1854" s="30">
        <v>1508</v>
      </c>
      <c r="G1854" s="30">
        <v>9048</v>
      </c>
      <c r="H1854" s="30">
        <v>0</v>
      </c>
      <c r="I1854" s="30">
        <f t="shared" si="84"/>
        <v>9048</v>
      </c>
      <c r="J1854" s="30">
        <v>60</v>
      </c>
      <c r="K1854" s="30">
        <f>J1854*E1854</f>
        <v>360</v>
      </c>
      <c r="L1854" s="30">
        <f t="shared" si="85"/>
        <v>8688</v>
      </c>
      <c r="M1854" s="31">
        <f t="shared" si="86"/>
        <v>0.96021220159151188</v>
      </c>
    </row>
    <row r="1855" spans="1:13" x14ac:dyDescent="0.25">
      <c r="A1855" s="28" t="s">
        <v>15</v>
      </c>
      <c r="B1855" s="28" t="s">
        <v>9796</v>
      </c>
      <c r="C1855" s="29">
        <v>44417</v>
      </c>
      <c r="D1855" s="28" t="s">
        <v>7369</v>
      </c>
      <c r="E1855" s="30">
        <v>6</v>
      </c>
      <c r="F1855" s="30">
        <v>956</v>
      </c>
      <c r="G1855" s="30">
        <v>5736</v>
      </c>
      <c r="H1855" s="30">
        <v>0</v>
      </c>
      <c r="I1855" s="30">
        <f t="shared" si="84"/>
        <v>5736</v>
      </c>
      <c r="J1855" s="30">
        <v>38</v>
      </c>
      <c r="K1855" s="30">
        <f>J1855*E1855</f>
        <v>228</v>
      </c>
      <c r="L1855" s="30">
        <f t="shared" si="85"/>
        <v>5508</v>
      </c>
      <c r="M1855" s="31">
        <f t="shared" si="86"/>
        <v>0.96025104602510458</v>
      </c>
    </row>
    <row r="1856" spans="1:13" x14ac:dyDescent="0.25">
      <c r="A1856" s="28" t="s">
        <v>15</v>
      </c>
      <c r="B1856" s="28" t="s">
        <v>9796</v>
      </c>
      <c r="C1856" s="29">
        <v>44417</v>
      </c>
      <c r="D1856" s="28" t="s">
        <v>9685</v>
      </c>
      <c r="E1856" s="30">
        <v>2</v>
      </c>
      <c r="F1856" s="30">
        <v>917.5</v>
      </c>
      <c r="G1856" s="30">
        <v>1835</v>
      </c>
      <c r="H1856" s="30">
        <v>0</v>
      </c>
      <c r="I1856" s="30">
        <f t="shared" si="84"/>
        <v>1835</v>
      </c>
      <c r="J1856" s="30">
        <v>103.5</v>
      </c>
      <c r="K1856" s="30">
        <f>J1856*E1856</f>
        <v>207</v>
      </c>
      <c r="L1856" s="30">
        <f t="shared" si="85"/>
        <v>1628</v>
      </c>
      <c r="M1856" s="31">
        <f t="shared" si="86"/>
        <v>0.88719346049046321</v>
      </c>
    </row>
    <row r="1857" spans="1:13" x14ac:dyDescent="0.25">
      <c r="A1857" s="28" t="s">
        <v>15</v>
      </c>
      <c r="B1857" s="28" t="s">
        <v>9798</v>
      </c>
      <c r="C1857" s="29">
        <v>44417</v>
      </c>
      <c r="D1857" s="28" t="s">
        <v>9799</v>
      </c>
      <c r="E1857" s="30">
        <v>100</v>
      </c>
      <c r="F1857" s="30">
        <v>99.5</v>
      </c>
      <c r="G1857" s="30">
        <v>9950</v>
      </c>
      <c r="H1857" s="30">
        <v>0</v>
      </c>
      <c r="I1857" s="30">
        <f t="shared" si="84"/>
        <v>9950</v>
      </c>
      <c r="J1857" s="30">
        <v>70.2</v>
      </c>
      <c r="K1857" s="30">
        <f>J1857*E1857</f>
        <v>7020</v>
      </c>
      <c r="L1857" s="30">
        <f t="shared" si="85"/>
        <v>2930</v>
      </c>
      <c r="M1857" s="31">
        <f t="shared" si="86"/>
        <v>0.29447236180904524</v>
      </c>
    </row>
    <row r="1858" spans="1:13" x14ac:dyDescent="0.25">
      <c r="A1858" s="28" t="s">
        <v>15</v>
      </c>
      <c r="B1858" s="28" t="s">
        <v>9798</v>
      </c>
      <c r="C1858" s="29">
        <v>44417</v>
      </c>
      <c r="D1858" s="28" t="s">
        <v>4996</v>
      </c>
      <c r="E1858" s="30">
        <v>0.99</v>
      </c>
      <c r="F1858" s="30">
        <v>5000</v>
      </c>
      <c r="G1858" s="30">
        <v>4950</v>
      </c>
      <c r="H1858" s="30">
        <v>0</v>
      </c>
      <c r="I1858" s="30">
        <f t="shared" si="84"/>
        <v>4950</v>
      </c>
      <c r="J1858" s="30">
        <v>1040</v>
      </c>
      <c r="K1858" s="30">
        <f>J1858*E1858</f>
        <v>1029.5999999999999</v>
      </c>
      <c r="L1858" s="30">
        <f t="shared" si="85"/>
        <v>3920.4</v>
      </c>
      <c r="M1858" s="31">
        <f t="shared" si="86"/>
        <v>0.79200000000000004</v>
      </c>
    </row>
    <row r="1859" spans="1:13" x14ac:dyDescent="0.25">
      <c r="A1859" s="28" t="s">
        <v>15</v>
      </c>
      <c r="B1859" s="28" t="s">
        <v>9798</v>
      </c>
      <c r="C1859" s="29">
        <v>44417</v>
      </c>
      <c r="D1859" s="28" t="s">
        <v>9800</v>
      </c>
      <c r="E1859" s="30">
        <v>3</v>
      </c>
      <c r="F1859" s="30">
        <v>285</v>
      </c>
      <c r="G1859" s="30">
        <v>855</v>
      </c>
      <c r="H1859" s="30">
        <v>0</v>
      </c>
      <c r="I1859" s="30">
        <f t="shared" si="84"/>
        <v>855</v>
      </c>
      <c r="J1859" s="30">
        <v>400</v>
      </c>
      <c r="K1859" s="30">
        <f>J1859*E1859</f>
        <v>1200</v>
      </c>
      <c r="L1859" s="30">
        <f t="shared" si="85"/>
        <v>-345</v>
      </c>
      <c r="M1859" s="31">
        <f t="shared" si="86"/>
        <v>-0.40350877192982454</v>
      </c>
    </row>
    <row r="1860" spans="1:13" x14ac:dyDescent="0.25">
      <c r="A1860" s="28" t="s">
        <v>15</v>
      </c>
      <c r="B1860" s="28" t="s">
        <v>9798</v>
      </c>
      <c r="C1860" s="29">
        <v>44417</v>
      </c>
      <c r="D1860" s="28" t="s">
        <v>9046</v>
      </c>
      <c r="E1860" s="30">
        <v>5</v>
      </c>
      <c r="F1860" s="30">
        <v>295</v>
      </c>
      <c r="G1860" s="30">
        <v>1475</v>
      </c>
      <c r="H1860" s="30">
        <v>0</v>
      </c>
      <c r="I1860" s="30">
        <f t="shared" si="84"/>
        <v>1475</v>
      </c>
      <c r="J1860" s="30">
        <v>1500</v>
      </c>
      <c r="K1860" s="30">
        <f>J1860*E1860</f>
        <v>7500</v>
      </c>
      <c r="L1860" s="30">
        <f t="shared" si="85"/>
        <v>-6025</v>
      </c>
      <c r="M1860" s="31">
        <f t="shared" si="86"/>
        <v>-4.0847457627118642</v>
      </c>
    </row>
    <row r="1861" spans="1:13" x14ac:dyDescent="0.25">
      <c r="A1861" s="28" t="s">
        <v>15</v>
      </c>
      <c r="B1861" s="28" t="s">
        <v>9798</v>
      </c>
      <c r="C1861" s="29">
        <v>44417</v>
      </c>
      <c r="D1861" s="28" t="s">
        <v>6933</v>
      </c>
      <c r="E1861" s="30">
        <v>1</v>
      </c>
      <c r="F1861" s="30">
        <v>9440</v>
      </c>
      <c r="G1861" s="30">
        <v>9440</v>
      </c>
      <c r="H1861" s="30">
        <v>0</v>
      </c>
      <c r="I1861" s="30">
        <f t="shared" si="84"/>
        <v>9440</v>
      </c>
      <c r="J1861" s="30">
        <v>4200</v>
      </c>
      <c r="K1861" s="30">
        <f>J1861*E1861</f>
        <v>4200</v>
      </c>
      <c r="L1861" s="30">
        <f t="shared" si="85"/>
        <v>5240</v>
      </c>
      <c r="M1861" s="31">
        <f t="shared" si="86"/>
        <v>0.55508474576271183</v>
      </c>
    </row>
    <row r="1862" spans="1:13" x14ac:dyDescent="0.25">
      <c r="A1862" s="28" t="s">
        <v>15</v>
      </c>
      <c r="B1862" s="28" t="s">
        <v>9801</v>
      </c>
      <c r="C1862" s="29">
        <v>44417</v>
      </c>
      <c r="D1862" s="28" t="s">
        <v>9042</v>
      </c>
      <c r="E1862" s="30">
        <v>0.5</v>
      </c>
      <c r="F1862" s="30">
        <v>2860</v>
      </c>
      <c r="G1862" s="30">
        <v>1430</v>
      </c>
      <c r="H1862" s="30">
        <v>0</v>
      </c>
      <c r="I1862" s="30">
        <f t="shared" si="84"/>
        <v>1430</v>
      </c>
      <c r="J1862" s="30">
        <v>1560</v>
      </c>
      <c r="K1862" s="30">
        <f>J1862*E1862</f>
        <v>780</v>
      </c>
      <c r="L1862" s="30">
        <f t="shared" si="85"/>
        <v>650</v>
      </c>
      <c r="M1862" s="31">
        <f t="shared" si="86"/>
        <v>0.45454545454545453</v>
      </c>
    </row>
    <row r="1863" spans="1:13" x14ac:dyDescent="0.25">
      <c r="A1863" s="28" t="s">
        <v>15</v>
      </c>
      <c r="B1863" s="28" t="s">
        <v>9801</v>
      </c>
      <c r="C1863" s="29">
        <v>44417</v>
      </c>
      <c r="D1863" s="28" t="s">
        <v>9802</v>
      </c>
      <c r="E1863" s="30">
        <v>3</v>
      </c>
      <c r="F1863" s="30">
        <v>390</v>
      </c>
      <c r="G1863" s="30">
        <v>1170</v>
      </c>
      <c r="H1863" s="30">
        <v>0</v>
      </c>
      <c r="I1863" s="30">
        <f t="shared" si="84"/>
        <v>1170</v>
      </c>
      <c r="J1863" s="30">
        <v>180</v>
      </c>
      <c r="K1863" s="30">
        <f>J1863*E1863</f>
        <v>540</v>
      </c>
      <c r="L1863" s="30">
        <f t="shared" si="85"/>
        <v>630</v>
      </c>
      <c r="M1863" s="31">
        <f t="shared" si="86"/>
        <v>0.53846153846153844</v>
      </c>
    </row>
    <row r="1864" spans="1:13" x14ac:dyDescent="0.25">
      <c r="A1864" s="28" t="s">
        <v>15</v>
      </c>
      <c r="B1864" s="28" t="s">
        <v>9801</v>
      </c>
      <c r="C1864" s="29">
        <v>44417</v>
      </c>
      <c r="D1864" s="28" t="s">
        <v>5061</v>
      </c>
      <c r="E1864" s="30">
        <v>11</v>
      </c>
      <c r="F1864" s="30">
        <v>995</v>
      </c>
      <c r="G1864" s="30">
        <v>10945</v>
      </c>
      <c r="H1864" s="30">
        <v>0</v>
      </c>
      <c r="I1864" s="30">
        <f t="shared" ref="I1864:I1927" si="87">+G1864-H1864</f>
        <v>10945</v>
      </c>
      <c r="J1864" s="30">
        <v>50</v>
      </c>
      <c r="K1864" s="30">
        <f>J1864*E1864</f>
        <v>550</v>
      </c>
      <c r="L1864" s="30">
        <f t="shared" ref="L1864:L1927" si="88">+I1864-K1864</f>
        <v>10395</v>
      </c>
      <c r="M1864" s="31">
        <f t="shared" ref="M1864:M1927" si="89">+L1864/G1864</f>
        <v>0.94974874371859297</v>
      </c>
    </row>
    <row r="1865" spans="1:13" x14ac:dyDescent="0.25">
      <c r="A1865" s="28" t="s">
        <v>15</v>
      </c>
      <c r="B1865" s="28" t="s">
        <v>9801</v>
      </c>
      <c r="C1865" s="29">
        <v>44417</v>
      </c>
      <c r="D1865" s="28" t="s">
        <v>9803</v>
      </c>
      <c r="E1865" s="30">
        <v>50</v>
      </c>
      <c r="F1865" s="30">
        <v>84</v>
      </c>
      <c r="G1865" s="30">
        <v>4200</v>
      </c>
      <c r="H1865" s="30">
        <v>0</v>
      </c>
      <c r="I1865" s="30">
        <f t="shared" si="87"/>
        <v>4200</v>
      </c>
      <c r="J1865" s="30">
        <v>72</v>
      </c>
      <c r="K1865" s="30">
        <f>J1865*E1865</f>
        <v>3600</v>
      </c>
      <c r="L1865" s="30">
        <f t="shared" si="88"/>
        <v>600</v>
      </c>
      <c r="M1865" s="31">
        <f t="shared" si="89"/>
        <v>0.14285714285714285</v>
      </c>
    </row>
    <row r="1866" spans="1:13" x14ac:dyDescent="0.25">
      <c r="A1866" s="28" t="s">
        <v>15</v>
      </c>
      <c r="B1866" s="28" t="s">
        <v>9801</v>
      </c>
      <c r="C1866" s="29">
        <v>44417</v>
      </c>
      <c r="D1866" s="28" t="s">
        <v>9012</v>
      </c>
      <c r="E1866" s="30">
        <v>5</v>
      </c>
      <c r="F1866" s="30">
        <v>78</v>
      </c>
      <c r="G1866" s="30">
        <v>390</v>
      </c>
      <c r="H1866" s="30">
        <v>0</v>
      </c>
      <c r="I1866" s="30">
        <f t="shared" si="87"/>
        <v>390</v>
      </c>
      <c r="J1866" s="30">
        <v>70</v>
      </c>
      <c r="K1866" s="30">
        <f>J1866*E1866</f>
        <v>350</v>
      </c>
      <c r="L1866" s="30">
        <f t="shared" si="88"/>
        <v>40</v>
      </c>
      <c r="M1866" s="31">
        <f t="shared" si="89"/>
        <v>0.10256410256410256</v>
      </c>
    </row>
    <row r="1867" spans="1:13" x14ac:dyDescent="0.25">
      <c r="A1867" s="28" t="s">
        <v>15</v>
      </c>
      <c r="B1867" s="28" t="s">
        <v>9801</v>
      </c>
      <c r="C1867" s="29">
        <v>44417</v>
      </c>
      <c r="D1867" s="28" t="s">
        <v>5327</v>
      </c>
      <c r="E1867" s="30">
        <v>3</v>
      </c>
      <c r="F1867" s="30">
        <v>180</v>
      </c>
      <c r="G1867" s="30">
        <v>540</v>
      </c>
      <c r="H1867" s="30">
        <v>0</v>
      </c>
      <c r="I1867" s="30">
        <f t="shared" si="87"/>
        <v>540</v>
      </c>
      <c r="J1867" s="30">
        <v>76.66</v>
      </c>
      <c r="K1867" s="30">
        <f>J1867*E1867</f>
        <v>229.98</v>
      </c>
      <c r="L1867" s="30">
        <f t="shared" si="88"/>
        <v>310.02</v>
      </c>
      <c r="M1867" s="31">
        <f t="shared" si="89"/>
        <v>0.57411111111111113</v>
      </c>
    </row>
    <row r="1868" spans="1:13" x14ac:dyDescent="0.25">
      <c r="A1868" s="28" t="s">
        <v>15</v>
      </c>
      <c r="B1868" s="28" t="s">
        <v>9804</v>
      </c>
      <c r="C1868" s="29">
        <v>44411</v>
      </c>
      <c r="D1868" s="28" t="s">
        <v>5216</v>
      </c>
      <c r="E1868" s="30">
        <v>10</v>
      </c>
      <c r="F1868" s="30">
        <v>957.5</v>
      </c>
      <c r="G1868" s="30">
        <v>9575</v>
      </c>
      <c r="H1868" s="30">
        <v>0</v>
      </c>
      <c r="I1868" s="30">
        <f t="shared" si="87"/>
        <v>9575</v>
      </c>
      <c r="J1868" s="30">
        <v>430</v>
      </c>
      <c r="K1868" s="30">
        <f>J1868*E1868</f>
        <v>4300</v>
      </c>
      <c r="L1868" s="30">
        <f t="shared" si="88"/>
        <v>5275</v>
      </c>
      <c r="M1868" s="31">
        <f t="shared" si="89"/>
        <v>0.55091383812010442</v>
      </c>
    </row>
    <row r="1869" spans="1:13" x14ac:dyDescent="0.25">
      <c r="A1869" s="28" t="s">
        <v>15</v>
      </c>
      <c r="B1869" s="28" t="s">
        <v>9805</v>
      </c>
      <c r="C1869" s="29">
        <v>44405</v>
      </c>
      <c r="D1869" s="28" t="s">
        <v>5216</v>
      </c>
      <c r="E1869" s="30">
        <v>10</v>
      </c>
      <c r="F1869" s="30">
        <v>813</v>
      </c>
      <c r="G1869" s="30">
        <v>8130</v>
      </c>
      <c r="H1869" s="30">
        <v>0</v>
      </c>
      <c r="I1869" s="30">
        <f t="shared" si="87"/>
        <v>8130</v>
      </c>
      <c r="J1869" s="30">
        <v>430</v>
      </c>
      <c r="K1869" s="30">
        <f>J1869*E1869</f>
        <v>4300</v>
      </c>
      <c r="L1869" s="30">
        <f t="shared" si="88"/>
        <v>3830</v>
      </c>
      <c r="M1869" s="31">
        <f t="shared" si="89"/>
        <v>0.47109471094710947</v>
      </c>
    </row>
    <row r="1870" spans="1:13" x14ac:dyDescent="0.25">
      <c r="A1870" s="28" t="s">
        <v>15</v>
      </c>
      <c r="B1870" s="28" t="s">
        <v>9805</v>
      </c>
      <c r="C1870" s="29">
        <v>44405</v>
      </c>
      <c r="D1870" s="28" t="s">
        <v>8841</v>
      </c>
      <c r="E1870" s="30">
        <v>8.57</v>
      </c>
      <c r="F1870" s="30">
        <v>1330.19</v>
      </c>
      <c r="G1870" s="30">
        <v>11399.7</v>
      </c>
      <c r="H1870" s="30">
        <v>0</v>
      </c>
      <c r="I1870" s="30">
        <f t="shared" si="87"/>
        <v>11399.7</v>
      </c>
      <c r="J1870" s="30">
        <v>364</v>
      </c>
      <c r="K1870" s="30">
        <f>J1870*E1870</f>
        <v>3119.48</v>
      </c>
      <c r="L1870" s="30">
        <f t="shared" si="88"/>
        <v>8280.2200000000012</v>
      </c>
      <c r="M1870" s="31">
        <f t="shared" si="89"/>
        <v>0.7263542023035694</v>
      </c>
    </row>
    <row r="1871" spans="1:13" x14ac:dyDescent="0.25">
      <c r="A1871" s="28" t="s">
        <v>15</v>
      </c>
      <c r="B1871" s="28" t="s">
        <v>9806</v>
      </c>
      <c r="C1871" s="29">
        <v>44400</v>
      </c>
      <c r="D1871" s="28" t="s">
        <v>5985</v>
      </c>
      <c r="E1871" s="30">
        <v>250</v>
      </c>
      <c r="F1871" s="30">
        <v>349</v>
      </c>
      <c r="G1871" s="30">
        <v>87250</v>
      </c>
      <c r="H1871" s="30">
        <v>0</v>
      </c>
      <c r="I1871" s="30">
        <f t="shared" si="87"/>
        <v>87250</v>
      </c>
      <c r="J1871" s="30">
        <v>99.2</v>
      </c>
      <c r="K1871" s="30">
        <f>J1871*E1871</f>
        <v>24800</v>
      </c>
      <c r="L1871" s="30">
        <f t="shared" si="88"/>
        <v>62450</v>
      </c>
      <c r="M1871" s="31">
        <f t="shared" si="89"/>
        <v>0.71575931232091694</v>
      </c>
    </row>
    <row r="1872" spans="1:13" x14ac:dyDescent="0.25">
      <c r="A1872" s="28" t="s">
        <v>15</v>
      </c>
      <c r="B1872" s="28" t="s">
        <v>9806</v>
      </c>
      <c r="C1872" s="29">
        <v>44400</v>
      </c>
      <c r="D1872" s="28" t="s">
        <v>6020</v>
      </c>
      <c r="E1872" s="30">
        <v>1</v>
      </c>
      <c r="F1872" s="30">
        <v>1650</v>
      </c>
      <c r="G1872" s="30">
        <v>1650</v>
      </c>
      <c r="H1872" s="30">
        <v>0</v>
      </c>
      <c r="I1872" s="30">
        <f t="shared" si="87"/>
        <v>1650</v>
      </c>
      <c r="J1872" s="30">
        <v>532</v>
      </c>
      <c r="K1872" s="30">
        <f>J1872*E1872</f>
        <v>532</v>
      </c>
      <c r="L1872" s="30">
        <f t="shared" si="88"/>
        <v>1118</v>
      </c>
      <c r="M1872" s="31">
        <f t="shared" si="89"/>
        <v>0.67757575757575761</v>
      </c>
    </row>
    <row r="1873" spans="1:13" x14ac:dyDescent="0.25">
      <c r="A1873" s="28" t="s">
        <v>15</v>
      </c>
      <c r="B1873" s="28" t="s">
        <v>9806</v>
      </c>
      <c r="C1873" s="29">
        <v>44400</v>
      </c>
      <c r="D1873" s="28" t="s">
        <v>9807</v>
      </c>
      <c r="E1873" s="30">
        <v>60</v>
      </c>
      <c r="F1873" s="30">
        <v>200</v>
      </c>
      <c r="G1873" s="30">
        <v>12000</v>
      </c>
      <c r="H1873" s="30">
        <v>0</v>
      </c>
      <c r="I1873" s="30">
        <f t="shared" si="87"/>
        <v>12000</v>
      </c>
      <c r="J1873" s="30">
        <v>45</v>
      </c>
      <c r="K1873" s="30">
        <f>J1873*E1873</f>
        <v>2700</v>
      </c>
      <c r="L1873" s="30">
        <f t="shared" si="88"/>
        <v>9300</v>
      </c>
      <c r="M1873" s="31">
        <f t="shared" si="89"/>
        <v>0.77500000000000002</v>
      </c>
    </row>
    <row r="1874" spans="1:13" x14ac:dyDescent="0.25">
      <c r="A1874" s="28" t="s">
        <v>15</v>
      </c>
      <c r="B1874" s="28" t="s">
        <v>9808</v>
      </c>
      <c r="C1874" s="29">
        <v>44400</v>
      </c>
      <c r="D1874" s="28" t="s">
        <v>698</v>
      </c>
      <c r="E1874" s="30">
        <v>2</v>
      </c>
      <c r="F1874" s="30">
        <v>650</v>
      </c>
      <c r="G1874" s="30">
        <v>1300</v>
      </c>
      <c r="H1874" s="30">
        <v>0</v>
      </c>
      <c r="I1874" s="30">
        <f t="shared" si="87"/>
        <v>1300</v>
      </c>
      <c r="J1874" s="30">
        <v>145</v>
      </c>
      <c r="K1874" s="30">
        <f>J1874*E1874</f>
        <v>290</v>
      </c>
      <c r="L1874" s="30">
        <f t="shared" si="88"/>
        <v>1010</v>
      </c>
      <c r="M1874" s="31">
        <f t="shared" si="89"/>
        <v>0.77692307692307694</v>
      </c>
    </row>
    <row r="1875" spans="1:13" x14ac:dyDescent="0.25">
      <c r="A1875" s="28" t="s">
        <v>15</v>
      </c>
      <c r="B1875" s="28" t="s">
        <v>9808</v>
      </c>
      <c r="C1875" s="29">
        <v>44400</v>
      </c>
      <c r="D1875" s="28" t="s">
        <v>4313</v>
      </c>
      <c r="E1875" s="30">
        <v>1</v>
      </c>
      <c r="F1875" s="30">
        <v>1740.05</v>
      </c>
      <c r="G1875" s="30">
        <v>1740.05</v>
      </c>
      <c r="H1875" s="30">
        <v>0</v>
      </c>
      <c r="I1875" s="30">
        <f t="shared" si="87"/>
        <v>1740.05</v>
      </c>
      <c r="J1875" s="30">
        <v>227.27</v>
      </c>
      <c r="K1875" s="30">
        <f>J1875*E1875</f>
        <v>227.27</v>
      </c>
      <c r="L1875" s="30">
        <f t="shared" si="88"/>
        <v>1512.78</v>
      </c>
      <c r="M1875" s="31">
        <f t="shared" si="89"/>
        <v>0.8693888106663602</v>
      </c>
    </row>
    <row r="1876" spans="1:13" x14ac:dyDescent="0.25">
      <c r="A1876" s="28" t="s">
        <v>15</v>
      </c>
      <c r="B1876" s="28" t="s">
        <v>9808</v>
      </c>
      <c r="C1876" s="29">
        <v>44400</v>
      </c>
      <c r="D1876" s="28" t="s">
        <v>9685</v>
      </c>
      <c r="E1876" s="30">
        <v>1</v>
      </c>
      <c r="F1876" s="30">
        <v>917.5</v>
      </c>
      <c r="G1876" s="30">
        <v>917.5</v>
      </c>
      <c r="H1876" s="30">
        <v>0</v>
      </c>
      <c r="I1876" s="30">
        <f t="shared" si="87"/>
        <v>917.5</v>
      </c>
      <c r="J1876" s="30">
        <v>103.5</v>
      </c>
      <c r="K1876" s="30">
        <f>J1876*E1876</f>
        <v>103.5</v>
      </c>
      <c r="L1876" s="30">
        <f t="shared" si="88"/>
        <v>814</v>
      </c>
      <c r="M1876" s="31">
        <f t="shared" si="89"/>
        <v>0.88719346049046321</v>
      </c>
    </row>
    <row r="1877" spans="1:13" x14ac:dyDescent="0.25">
      <c r="A1877" s="28" t="s">
        <v>15</v>
      </c>
      <c r="B1877" s="28" t="s">
        <v>9808</v>
      </c>
      <c r="C1877" s="29">
        <v>44400</v>
      </c>
      <c r="D1877" s="28" t="s">
        <v>7450</v>
      </c>
      <c r="E1877" s="30">
        <v>1</v>
      </c>
      <c r="F1877" s="30">
        <v>861</v>
      </c>
      <c r="G1877" s="30">
        <v>861</v>
      </c>
      <c r="H1877" s="30">
        <v>0</v>
      </c>
      <c r="I1877" s="30">
        <f t="shared" si="87"/>
        <v>861</v>
      </c>
      <c r="J1877" s="30">
        <v>175</v>
      </c>
      <c r="K1877" s="30">
        <f>J1877*E1877</f>
        <v>175</v>
      </c>
      <c r="L1877" s="30">
        <f t="shared" si="88"/>
        <v>686</v>
      </c>
      <c r="M1877" s="31">
        <f t="shared" si="89"/>
        <v>0.7967479674796748</v>
      </c>
    </row>
    <row r="1878" spans="1:13" x14ac:dyDescent="0.25">
      <c r="A1878" s="28" t="s">
        <v>15</v>
      </c>
      <c r="B1878" s="28" t="s">
        <v>9808</v>
      </c>
      <c r="C1878" s="29">
        <v>44400</v>
      </c>
      <c r="D1878" s="28" t="s">
        <v>8403</v>
      </c>
      <c r="E1878" s="30">
        <v>1</v>
      </c>
      <c r="F1878" s="30">
        <v>650</v>
      </c>
      <c r="G1878" s="30">
        <v>650</v>
      </c>
      <c r="H1878" s="30">
        <v>0</v>
      </c>
      <c r="I1878" s="30">
        <f t="shared" si="87"/>
        <v>650</v>
      </c>
      <c r="J1878" s="30">
        <v>200</v>
      </c>
      <c r="K1878" s="30">
        <f>J1878*E1878</f>
        <v>200</v>
      </c>
      <c r="L1878" s="30">
        <f t="shared" si="88"/>
        <v>450</v>
      </c>
      <c r="M1878" s="31">
        <f t="shared" si="89"/>
        <v>0.69230769230769229</v>
      </c>
    </row>
    <row r="1879" spans="1:13" x14ac:dyDescent="0.25">
      <c r="A1879" s="28" t="s">
        <v>15</v>
      </c>
      <c r="B1879" s="28" t="s">
        <v>9808</v>
      </c>
      <c r="C1879" s="29">
        <v>44400</v>
      </c>
      <c r="D1879" s="28" t="s">
        <v>4316</v>
      </c>
      <c r="E1879" s="30">
        <v>1</v>
      </c>
      <c r="F1879" s="30">
        <v>820</v>
      </c>
      <c r="G1879" s="30">
        <v>820</v>
      </c>
      <c r="H1879" s="30">
        <v>0</v>
      </c>
      <c r="I1879" s="30">
        <f t="shared" si="87"/>
        <v>820</v>
      </c>
      <c r="J1879" s="30">
        <v>180</v>
      </c>
      <c r="K1879" s="30">
        <f>J1879*E1879</f>
        <v>180</v>
      </c>
      <c r="L1879" s="30">
        <f t="shared" si="88"/>
        <v>640</v>
      </c>
      <c r="M1879" s="31">
        <f t="shared" si="89"/>
        <v>0.78048780487804881</v>
      </c>
    </row>
    <row r="1880" spans="1:13" x14ac:dyDescent="0.25">
      <c r="A1880" s="28" t="s">
        <v>15</v>
      </c>
      <c r="B1880" s="28" t="s">
        <v>9809</v>
      </c>
      <c r="C1880" s="29">
        <v>44396</v>
      </c>
      <c r="D1880" s="28" t="s">
        <v>5019</v>
      </c>
      <c r="E1880" s="30">
        <v>10</v>
      </c>
      <c r="F1880" s="30">
        <v>900</v>
      </c>
      <c r="G1880" s="30">
        <v>9000</v>
      </c>
      <c r="H1880" s="30">
        <v>0</v>
      </c>
      <c r="I1880" s="30">
        <f t="shared" si="87"/>
        <v>9000</v>
      </c>
      <c r="J1880" s="30">
        <v>70</v>
      </c>
      <c r="K1880" s="30">
        <f>J1880*E1880</f>
        <v>700</v>
      </c>
      <c r="L1880" s="30">
        <f t="shared" si="88"/>
        <v>8300</v>
      </c>
      <c r="M1880" s="31">
        <f t="shared" si="89"/>
        <v>0.92222222222222228</v>
      </c>
    </row>
    <row r="1881" spans="1:13" x14ac:dyDescent="0.25">
      <c r="A1881" s="28" t="s">
        <v>15</v>
      </c>
      <c r="B1881" s="28" t="s">
        <v>9809</v>
      </c>
      <c r="C1881" s="29">
        <v>44396</v>
      </c>
      <c r="D1881" s="28" t="s">
        <v>5542</v>
      </c>
      <c r="E1881" s="30">
        <v>3</v>
      </c>
      <c r="F1881" s="30">
        <v>1700</v>
      </c>
      <c r="G1881" s="30">
        <v>5100</v>
      </c>
      <c r="H1881" s="30">
        <v>0</v>
      </c>
      <c r="I1881" s="30">
        <f t="shared" si="87"/>
        <v>5100</v>
      </c>
      <c r="J1881" s="30">
        <v>140</v>
      </c>
      <c r="K1881" s="30">
        <f>J1881*E1881</f>
        <v>420</v>
      </c>
      <c r="L1881" s="30">
        <f t="shared" si="88"/>
        <v>4680</v>
      </c>
      <c r="M1881" s="31">
        <f t="shared" si="89"/>
        <v>0.91764705882352937</v>
      </c>
    </row>
    <row r="1882" spans="1:13" x14ac:dyDescent="0.25">
      <c r="A1882" s="28" t="s">
        <v>15</v>
      </c>
      <c r="B1882" s="28" t="s">
        <v>9809</v>
      </c>
      <c r="C1882" s="29">
        <v>44396</v>
      </c>
      <c r="D1882" s="28" t="s">
        <v>4465</v>
      </c>
      <c r="E1882" s="30">
        <v>100</v>
      </c>
      <c r="F1882" s="30">
        <v>1100.0999999999999</v>
      </c>
      <c r="G1882" s="30">
        <v>110010</v>
      </c>
      <c r="H1882" s="30">
        <v>0</v>
      </c>
      <c r="I1882" s="30">
        <f t="shared" si="87"/>
        <v>110010</v>
      </c>
      <c r="J1882" s="30">
        <v>515</v>
      </c>
      <c r="K1882" s="30">
        <f>J1882*E1882</f>
        <v>51500</v>
      </c>
      <c r="L1882" s="30">
        <f t="shared" si="88"/>
        <v>58510</v>
      </c>
      <c r="M1882" s="31">
        <f t="shared" si="89"/>
        <v>0.53186073993273342</v>
      </c>
    </row>
    <row r="1883" spans="1:13" x14ac:dyDescent="0.25">
      <c r="A1883" s="28" t="s">
        <v>15</v>
      </c>
      <c r="B1883" s="28" t="s">
        <v>9809</v>
      </c>
      <c r="C1883" s="29">
        <v>44396</v>
      </c>
      <c r="D1883" s="28" t="s">
        <v>4962</v>
      </c>
      <c r="E1883" s="30">
        <v>45</v>
      </c>
      <c r="F1883" s="30">
        <v>2050</v>
      </c>
      <c r="G1883" s="30">
        <v>92250</v>
      </c>
      <c r="H1883" s="30">
        <v>0</v>
      </c>
      <c r="I1883" s="30">
        <f t="shared" si="87"/>
        <v>92250</v>
      </c>
      <c r="J1883" s="30">
        <v>395</v>
      </c>
      <c r="K1883" s="30">
        <f>J1883*E1883</f>
        <v>17775</v>
      </c>
      <c r="L1883" s="30">
        <f t="shared" si="88"/>
        <v>74475</v>
      </c>
      <c r="M1883" s="31">
        <f t="shared" si="89"/>
        <v>0.80731707317073176</v>
      </c>
    </row>
    <row r="1884" spans="1:13" x14ac:dyDescent="0.25">
      <c r="A1884" s="28" t="s">
        <v>15</v>
      </c>
      <c r="B1884" s="28" t="s">
        <v>9809</v>
      </c>
      <c r="C1884" s="29">
        <v>44396</v>
      </c>
      <c r="D1884" s="28" t="s">
        <v>4477</v>
      </c>
      <c r="E1884" s="30">
        <v>10</v>
      </c>
      <c r="F1884" s="30">
        <v>2500</v>
      </c>
      <c r="G1884" s="30">
        <v>25000</v>
      </c>
      <c r="H1884" s="30">
        <v>0</v>
      </c>
      <c r="I1884" s="30">
        <f t="shared" si="87"/>
        <v>25000</v>
      </c>
      <c r="J1884" s="30">
        <v>166</v>
      </c>
      <c r="K1884" s="30">
        <f>J1884*E1884</f>
        <v>1660</v>
      </c>
      <c r="L1884" s="30">
        <f t="shared" si="88"/>
        <v>23340</v>
      </c>
      <c r="M1884" s="31">
        <f t="shared" si="89"/>
        <v>0.93359999999999999</v>
      </c>
    </row>
    <row r="1885" spans="1:13" x14ac:dyDescent="0.25">
      <c r="A1885" s="28" t="s">
        <v>15</v>
      </c>
      <c r="B1885" s="28" t="s">
        <v>9809</v>
      </c>
      <c r="C1885" s="29">
        <v>44396</v>
      </c>
      <c r="D1885" s="28" t="s">
        <v>6621</v>
      </c>
      <c r="E1885" s="30">
        <v>72</v>
      </c>
      <c r="F1885" s="30">
        <v>137.62</v>
      </c>
      <c r="G1885" s="30">
        <v>9908.64</v>
      </c>
      <c r="H1885" s="30">
        <v>0</v>
      </c>
      <c r="I1885" s="30">
        <f t="shared" si="87"/>
        <v>9908.64</v>
      </c>
      <c r="J1885" s="30">
        <v>35</v>
      </c>
      <c r="K1885" s="30">
        <f>J1885*E1885</f>
        <v>2520</v>
      </c>
      <c r="L1885" s="30">
        <f t="shared" si="88"/>
        <v>7388.6399999999994</v>
      </c>
      <c r="M1885" s="31">
        <f t="shared" si="89"/>
        <v>0.74567650050864698</v>
      </c>
    </row>
    <row r="1886" spans="1:13" x14ac:dyDescent="0.25">
      <c r="A1886" s="28" t="s">
        <v>15</v>
      </c>
      <c r="B1886" s="28" t="s">
        <v>9809</v>
      </c>
      <c r="C1886" s="29">
        <v>44396</v>
      </c>
      <c r="D1886" s="28" t="s">
        <v>9420</v>
      </c>
      <c r="E1886" s="30">
        <v>70</v>
      </c>
      <c r="F1886" s="30">
        <v>279.99</v>
      </c>
      <c r="G1886" s="30">
        <v>19599.3</v>
      </c>
      <c r="H1886" s="30">
        <v>0</v>
      </c>
      <c r="I1886" s="30">
        <f t="shared" si="87"/>
        <v>19599.3</v>
      </c>
      <c r="J1886" s="30">
        <v>95</v>
      </c>
      <c r="K1886" s="30">
        <f>J1886*E1886</f>
        <v>6650</v>
      </c>
      <c r="L1886" s="30">
        <f t="shared" si="88"/>
        <v>12949.3</v>
      </c>
      <c r="M1886" s="31">
        <f t="shared" si="89"/>
        <v>0.66070216793456904</v>
      </c>
    </row>
    <row r="1887" spans="1:13" x14ac:dyDescent="0.25">
      <c r="A1887" s="28" t="s">
        <v>15</v>
      </c>
      <c r="B1887" s="28" t="s">
        <v>9809</v>
      </c>
      <c r="C1887" s="29">
        <v>44396</v>
      </c>
      <c r="D1887" s="28" t="s">
        <v>4652</v>
      </c>
      <c r="E1887" s="30">
        <v>40</v>
      </c>
      <c r="F1887" s="30">
        <v>6248.1</v>
      </c>
      <c r="G1887" s="30">
        <v>249924</v>
      </c>
      <c r="H1887" s="30">
        <v>0</v>
      </c>
      <c r="I1887" s="30">
        <f t="shared" si="87"/>
        <v>249924</v>
      </c>
      <c r="J1887" s="30">
        <v>250</v>
      </c>
      <c r="K1887" s="30">
        <f>J1887*E1887</f>
        <v>10000</v>
      </c>
      <c r="L1887" s="30">
        <f t="shared" si="88"/>
        <v>239924</v>
      </c>
      <c r="M1887" s="31">
        <f t="shared" si="89"/>
        <v>0.95998783630223583</v>
      </c>
    </row>
    <row r="1888" spans="1:13" x14ac:dyDescent="0.25">
      <c r="A1888" s="28" t="s">
        <v>15</v>
      </c>
      <c r="B1888" s="28" t="s">
        <v>9809</v>
      </c>
      <c r="C1888" s="29">
        <v>44396</v>
      </c>
      <c r="D1888" s="28" t="s">
        <v>5175</v>
      </c>
      <c r="E1888" s="30">
        <v>362</v>
      </c>
      <c r="F1888" s="30">
        <v>594</v>
      </c>
      <c r="G1888" s="30">
        <v>215028</v>
      </c>
      <c r="H1888" s="30">
        <v>0</v>
      </c>
      <c r="I1888" s="30">
        <f t="shared" si="87"/>
        <v>215028</v>
      </c>
      <c r="J1888" s="30">
        <v>112</v>
      </c>
      <c r="K1888" s="30">
        <f>J1888*E1888</f>
        <v>40544</v>
      </c>
      <c r="L1888" s="30">
        <f t="shared" si="88"/>
        <v>174484</v>
      </c>
      <c r="M1888" s="31">
        <f t="shared" si="89"/>
        <v>0.81144781144781142</v>
      </c>
    </row>
    <row r="1889" spans="1:13" x14ac:dyDescent="0.25">
      <c r="A1889" s="28" t="s">
        <v>15</v>
      </c>
      <c r="B1889" s="28" t="s">
        <v>9809</v>
      </c>
      <c r="C1889" s="29">
        <v>44396</v>
      </c>
      <c r="D1889" s="28" t="s">
        <v>9714</v>
      </c>
      <c r="E1889" s="30">
        <v>175</v>
      </c>
      <c r="F1889" s="30">
        <v>862.74</v>
      </c>
      <c r="G1889" s="30">
        <v>150979.59</v>
      </c>
      <c r="H1889" s="30">
        <v>0</v>
      </c>
      <c r="I1889" s="30">
        <f t="shared" si="87"/>
        <v>150979.59</v>
      </c>
      <c r="J1889" s="30">
        <v>170</v>
      </c>
      <c r="K1889" s="30">
        <f>J1889*E1889</f>
        <v>29750</v>
      </c>
      <c r="L1889" s="30">
        <f t="shared" si="88"/>
        <v>121229.59</v>
      </c>
      <c r="M1889" s="31">
        <f t="shared" si="89"/>
        <v>0.8029534985490423</v>
      </c>
    </row>
    <row r="1890" spans="1:13" x14ac:dyDescent="0.25">
      <c r="A1890" s="28" t="s">
        <v>15</v>
      </c>
      <c r="B1890" s="28" t="s">
        <v>9809</v>
      </c>
      <c r="C1890" s="29">
        <v>44396</v>
      </c>
      <c r="D1890" s="28" t="s">
        <v>9810</v>
      </c>
      <c r="E1890" s="30">
        <v>30</v>
      </c>
      <c r="F1890" s="30">
        <v>427</v>
      </c>
      <c r="G1890" s="30">
        <v>12810</v>
      </c>
      <c r="H1890" s="30">
        <v>0</v>
      </c>
      <c r="I1890" s="30">
        <f t="shared" si="87"/>
        <v>12810</v>
      </c>
      <c r="J1890" s="30">
        <v>54</v>
      </c>
      <c r="K1890" s="30">
        <f>J1890*E1890</f>
        <v>1620</v>
      </c>
      <c r="L1890" s="30">
        <f t="shared" si="88"/>
        <v>11190</v>
      </c>
      <c r="M1890" s="31">
        <f t="shared" si="89"/>
        <v>0.87353629976580793</v>
      </c>
    </row>
    <row r="1891" spans="1:13" x14ac:dyDescent="0.25">
      <c r="A1891" s="28" t="s">
        <v>15</v>
      </c>
      <c r="B1891" s="28" t="s">
        <v>9811</v>
      </c>
      <c r="C1891" s="29">
        <v>44389</v>
      </c>
      <c r="D1891" s="28" t="s">
        <v>4655</v>
      </c>
      <c r="E1891" s="30">
        <v>30</v>
      </c>
      <c r="F1891" s="30">
        <v>250</v>
      </c>
      <c r="G1891" s="30">
        <v>7500</v>
      </c>
      <c r="H1891" s="30">
        <v>0</v>
      </c>
      <c r="I1891" s="30">
        <f t="shared" si="87"/>
        <v>7500</v>
      </c>
      <c r="J1891" s="30">
        <v>65</v>
      </c>
      <c r="K1891" s="30">
        <f>J1891*E1891</f>
        <v>1950</v>
      </c>
      <c r="L1891" s="30">
        <f t="shared" si="88"/>
        <v>5550</v>
      </c>
      <c r="M1891" s="31">
        <f t="shared" si="89"/>
        <v>0.74</v>
      </c>
    </row>
    <row r="1892" spans="1:13" x14ac:dyDescent="0.25">
      <c r="A1892" s="28" t="s">
        <v>15</v>
      </c>
      <c r="B1892" s="28" t="s">
        <v>9811</v>
      </c>
      <c r="C1892" s="29">
        <v>44389</v>
      </c>
      <c r="D1892" s="28" t="s">
        <v>4635</v>
      </c>
      <c r="E1892" s="30">
        <v>10</v>
      </c>
      <c r="F1892" s="30">
        <v>480</v>
      </c>
      <c r="G1892" s="30">
        <v>4800</v>
      </c>
      <c r="H1892" s="30">
        <v>0</v>
      </c>
      <c r="I1892" s="30">
        <f t="shared" si="87"/>
        <v>4800</v>
      </c>
      <c r="J1892" s="30">
        <v>60</v>
      </c>
      <c r="K1892" s="30">
        <f>J1892*E1892</f>
        <v>600</v>
      </c>
      <c r="L1892" s="30">
        <f t="shared" si="88"/>
        <v>4200</v>
      </c>
      <c r="M1892" s="31">
        <f t="shared" si="89"/>
        <v>0.875</v>
      </c>
    </row>
    <row r="1893" spans="1:13" x14ac:dyDescent="0.25">
      <c r="A1893" s="28" t="s">
        <v>15</v>
      </c>
      <c r="B1893" s="28" t="s">
        <v>9811</v>
      </c>
      <c r="C1893" s="29">
        <v>44389</v>
      </c>
      <c r="D1893" s="28" t="s">
        <v>5264</v>
      </c>
      <c r="E1893" s="30">
        <v>6</v>
      </c>
      <c r="F1893" s="30">
        <v>850.2</v>
      </c>
      <c r="G1893" s="30">
        <v>5101.2</v>
      </c>
      <c r="H1893" s="30">
        <v>0</v>
      </c>
      <c r="I1893" s="30">
        <f t="shared" si="87"/>
        <v>5101.2</v>
      </c>
      <c r="J1893" s="30">
        <v>59</v>
      </c>
      <c r="K1893" s="30">
        <f>J1893*E1893</f>
        <v>354</v>
      </c>
      <c r="L1893" s="30">
        <f t="shared" si="88"/>
        <v>4747.2</v>
      </c>
      <c r="M1893" s="31">
        <f t="shared" si="89"/>
        <v>0.93060456363208655</v>
      </c>
    </row>
    <row r="1894" spans="1:13" x14ac:dyDescent="0.25">
      <c r="A1894" s="28" t="s">
        <v>15</v>
      </c>
      <c r="B1894" s="28" t="s">
        <v>9811</v>
      </c>
      <c r="C1894" s="29">
        <v>44389</v>
      </c>
      <c r="D1894" s="28" t="s">
        <v>4959</v>
      </c>
      <c r="E1894" s="30">
        <v>25</v>
      </c>
      <c r="F1894" s="30">
        <v>399.88</v>
      </c>
      <c r="G1894" s="30">
        <v>9997</v>
      </c>
      <c r="H1894" s="30">
        <v>0</v>
      </c>
      <c r="I1894" s="30">
        <f t="shared" si="87"/>
        <v>9997</v>
      </c>
      <c r="J1894" s="30">
        <v>28</v>
      </c>
      <c r="K1894" s="30">
        <f>J1894*E1894</f>
        <v>700</v>
      </c>
      <c r="L1894" s="30">
        <f t="shared" si="88"/>
        <v>9297</v>
      </c>
      <c r="M1894" s="31">
        <f t="shared" si="89"/>
        <v>0.92997899369810944</v>
      </c>
    </row>
    <row r="1895" spans="1:13" x14ac:dyDescent="0.25">
      <c r="A1895" s="28" t="s">
        <v>15</v>
      </c>
      <c r="B1895" s="28" t="s">
        <v>9812</v>
      </c>
      <c r="C1895" s="29">
        <v>44389</v>
      </c>
      <c r="D1895" s="28" t="s">
        <v>8867</v>
      </c>
      <c r="E1895" s="30">
        <v>492</v>
      </c>
      <c r="F1895" s="30">
        <v>105</v>
      </c>
      <c r="G1895" s="30">
        <v>51660</v>
      </c>
      <c r="H1895" s="30">
        <v>0</v>
      </c>
      <c r="I1895" s="30">
        <f t="shared" si="87"/>
        <v>51660</v>
      </c>
      <c r="J1895" s="30">
        <v>35</v>
      </c>
      <c r="K1895" s="30">
        <f>J1895*E1895</f>
        <v>17220</v>
      </c>
      <c r="L1895" s="30">
        <f t="shared" si="88"/>
        <v>34440</v>
      </c>
      <c r="M1895" s="31">
        <f t="shared" si="89"/>
        <v>0.66666666666666663</v>
      </c>
    </row>
    <row r="1896" spans="1:13" x14ac:dyDescent="0.25">
      <c r="A1896" s="28" t="s">
        <v>15</v>
      </c>
      <c r="B1896" s="28" t="s">
        <v>9812</v>
      </c>
      <c r="C1896" s="29">
        <v>44389</v>
      </c>
      <c r="D1896" s="28" t="s">
        <v>8868</v>
      </c>
      <c r="E1896" s="30">
        <v>105</v>
      </c>
      <c r="F1896" s="30">
        <v>180</v>
      </c>
      <c r="G1896" s="30">
        <v>18900</v>
      </c>
      <c r="H1896" s="30">
        <v>0</v>
      </c>
      <c r="I1896" s="30">
        <f t="shared" si="87"/>
        <v>18900</v>
      </c>
      <c r="J1896" s="30">
        <v>35</v>
      </c>
      <c r="K1896" s="30">
        <f>J1896*E1896</f>
        <v>3675</v>
      </c>
      <c r="L1896" s="30">
        <f t="shared" si="88"/>
        <v>15225</v>
      </c>
      <c r="M1896" s="31">
        <f t="shared" si="89"/>
        <v>0.80555555555555558</v>
      </c>
    </row>
    <row r="1897" spans="1:13" x14ac:dyDescent="0.25">
      <c r="A1897" s="28" t="s">
        <v>15</v>
      </c>
      <c r="B1897" s="28" t="s">
        <v>9813</v>
      </c>
      <c r="C1897" s="29">
        <v>44378</v>
      </c>
      <c r="D1897" s="28" t="s">
        <v>9814</v>
      </c>
      <c r="E1897" s="30">
        <v>1</v>
      </c>
      <c r="F1897" s="30">
        <v>132.9</v>
      </c>
      <c r="G1897" s="30">
        <v>132.9</v>
      </c>
      <c r="H1897" s="30">
        <v>0</v>
      </c>
      <c r="I1897" s="30">
        <f t="shared" si="87"/>
        <v>132.9</v>
      </c>
      <c r="J1897" s="30">
        <v>84.75</v>
      </c>
      <c r="K1897" s="30">
        <f>J1897*E1897</f>
        <v>84.75</v>
      </c>
      <c r="L1897" s="30">
        <f t="shared" si="88"/>
        <v>48.150000000000006</v>
      </c>
      <c r="M1897" s="31">
        <f t="shared" si="89"/>
        <v>0.36230248306997748</v>
      </c>
    </row>
    <row r="1898" spans="1:13" x14ac:dyDescent="0.25">
      <c r="A1898" s="28" t="s">
        <v>15</v>
      </c>
      <c r="B1898" s="28" t="s">
        <v>9813</v>
      </c>
      <c r="C1898" s="29">
        <v>44378</v>
      </c>
      <c r="D1898" s="28" t="s">
        <v>9815</v>
      </c>
      <c r="E1898" s="30">
        <v>1</v>
      </c>
      <c r="F1898" s="30">
        <v>1401.98</v>
      </c>
      <c r="G1898" s="30">
        <v>1401.98</v>
      </c>
      <c r="H1898" s="30">
        <v>0</v>
      </c>
      <c r="I1898" s="30">
        <f t="shared" si="87"/>
        <v>1401.98</v>
      </c>
      <c r="J1898" s="30">
        <v>894</v>
      </c>
      <c r="K1898" s="30">
        <f>J1898*E1898</f>
        <v>894</v>
      </c>
      <c r="L1898" s="30">
        <f t="shared" si="88"/>
        <v>507.98</v>
      </c>
      <c r="M1898" s="31">
        <f t="shared" si="89"/>
        <v>0.3623304184082512</v>
      </c>
    </row>
    <row r="1899" spans="1:13" x14ac:dyDescent="0.25">
      <c r="A1899" s="28" t="s">
        <v>15</v>
      </c>
      <c r="B1899" s="28" t="s">
        <v>9813</v>
      </c>
      <c r="C1899" s="29">
        <v>44378</v>
      </c>
      <c r="D1899" s="28" t="s">
        <v>9816</v>
      </c>
      <c r="E1899" s="30">
        <v>1</v>
      </c>
      <c r="F1899" s="30">
        <v>2751.6</v>
      </c>
      <c r="G1899" s="30">
        <v>2751.6</v>
      </c>
      <c r="H1899" s="30">
        <v>0</v>
      </c>
      <c r="I1899" s="30">
        <f t="shared" si="87"/>
        <v>2751.6</v>
      </c>
      <c r="J1899" s="30">
        <v>1375.8</v>
      </c>
      <c r="K1899" s="30">
        <f>J1899*E1899</f>
        <v>1375.8</v>
      </c>
      <c r="L1899" s="30">
        <f t="shared" si="88"/>
        <v>1375.8</v>
      </c>
      <c r="M1899" s="31">
        <f t="shared" si="89"/>
        <v>0.5</v>
      </c>
    </row>
    <row r="1900" spans="1:13" x14ac:dyDescent="0.25">
      <c r="A1900" s="28" t="s">
        <v>15</v>
      </c>
      <c r="B1900" s="28" t="s">
        <v>9817</v>
      </c>
      <c r="C1900" s="29">
        <v>44378</v>
      </c>
      <c r="D1900" s="28" t="s">
        <v>4616</v>
      </c>
      <c r="E1900" s="30">
        <v>200</v>
      </c>
      <c r="F1900" s="30">
        <v>799</v>
      </c>
      <c r="G1900" s="30">
        <v>159800</v>
      </c>
      <c r="H1900" s="30">
        <v>0</v>
      </c>
      <c r="I1900" s="30">
        <f t="shared" si="87"/>
        <v>159800</v>
      </c>
      <c r="J1900" s="30">
        <v>185</v>
      </c>
      <c r="K1900" s="30">
        <f>J1900*E1900</f>
        <v>37000</v>
      </c>
      <c r="L1900" s="30">
        <f t="shared" si="88"/>
        <v>122800</v>
      </c>
      <c r="M1900" s="31">
        <f t="shared" si="89"/>
        <v>0.76846057571964954</v>
      </c>
    </row>
    <row r="1901" spans="1:13" x14ac:dyDescent="0.25">
      <c r="A1901" s="28" t="s">
        <v>15</v>
      </c>
      <c r="B1901" s="28" t="s">
        <v>9817</v>
      </c>
      <c r="C1901" s="29">
        <v>44378</v>
      </c>
      <c r="D1901" s="28" t="s">
        <v>6688</v>
      </c>
      <c r="E1901" s="30">
        <v>30</v>
      </c>
      <c r="F1901" s="30">
        <v>1302</v>
      </c>
      <c r="G1901" s="30">
        <v>39060</v>
      </c>
      <c r="H1901" s="30">
        <v>0</v>
      </c>
      <c r="I1901" s="30">
        <f t="shared" si="87"/>
        <v>39060</v>
      </c>
      <c r="J1901" s="30">
        <v>220</v>
      </c>
      <c r="K1901" s="30">
        <f>J1901*E1901</f>
        <v>6600</v>
      </c>
      <c r="L1901" s="30">
        <f t="shared" si="88"/>
        <v>32460</v>
      </c>
      <c r="M1901" s="31">
        <f t="shared" si="89"/>
        <v>0.83102918586789554</v>
      </c>
    </row>
    <row r="1902" spans="1:13" x14ac:dyDescent="0.25">
      <c r="A1902" s="28" t="s">
        <v>15</v>
      </c>
      <c r="B1902" s="28" t="s">
        <v>9817</v>
      </c>
      <c r="C1902" s="29">
        <v>44378</v>
      </c>
      <c r="D1902" s="28" t="s">
        <v>4289</v>
      </c>
      <c r="E1902" s="30">
        <v>484</v>
      </c>
      <c r="F1902" s="30">
        <v>434.78</v>
      </c>
      <c r="G1902" s="30">
        <v>210434.78</v>
      </c>
      <c r="H1902" s="30">
        <v>0</v>
      </c>
      <c r="I1902" s="30">
        <f t="shared" si="87"/>
        <v>210434.78</v>
      </c>
      <c r="J1902" s="30">
        <v>30</v>
      </c>
      <c r="K1902" s="30">
        <f>J1902*E1902</f>
        <v>14520</v>
      </c>
      <c r="L1902" s="30">
        <f t="shared" si="88"/>
        <v>195914.78</v>
      </c>
      <c r="M1902" s="31">
        <f t="shared" si="89"/>
        <v>0.93099999914462805</v>
      </c>
    </row>
    <row r="1903" spans="1:13" x14ac:dyDescent="0.25">
      <c r="A1903" s="28" t="s">
        <v>15</v>
      </c>
      <c r="B1903" s="28" t="s">
        <v>9817</v>
      </c>
      <c r="C1903" s="29">
        <v>44378</v>
      </c>
      <c r="D1903" s="28" t="s">
        <v>5096</v>
      </c>
      <c r="E1903" s="30">
        <v>30</v>
      </c>
      <c r="F1903" s="30">
        <v>799</v>
      </c>
      <c r="G1903" s="30">
        <v>23970</v>
      </c>
      <c r="H1903" s="30">
        <v>0</v>
      </c>
      <c r="I1903" s="30">
        <f t="shared" si="87"/>
        <v>23970</v>
      </c>
      <c r="J1903" s="30">
        <v>220</v>
      </c>
      <c r="K1903" s="30">
        <f>J1903*E1903</f>
        <v>6600</v>
      </c>
      <c r="L1903" s="30">
        <f t="shared" si="88"/>
        <v>17370</v>
      </c>
      <c r="M1903" s="31">
        <f t="shared" si="89"/>
        <v>0.72465581977471838</v>
      </c>
    </row>
    <row r="1904" spans="1:13" x14ac:dyDescent="0.25">
      <c r="A1904" s="28" t="s">
        <v>15</v>
      </c>
      <c r="B1904" s="28" t="s">
        <v>9817</v>
      </c>
      <c r="C1904" s="29">
        <v>44378</v>
      </c>
      <c r="D1904" s="28" t="s">
        <v>853</v>
      </c>
      <c r="E1904" s="30">
        <v>50</v>
      </c>
      <c r="F1904" s="30">
        <v>1000</v>
      </c>
      <c r="G1904" s="30">
        <v>50000</v>
      </c>
      <c r="H1904" s="30">
        <v>0</v>
      </c>
      <c r="I1904" s="30">
        <f t="shared" si="87"/>
        <v>50000</v>
      </c>
      <c r="J1904" s="30">
        <v>74</v>
      </c>
      <c r="K1904" s="30">
        <f>J1904*E1904</f>
        <v>3700</v>
      </c>
      <c r="L1904" s="30">
        <f t="shared" si="88"/>
        <v>46300</v>
      </c>
      <c r="M1904" s="31">
        <f t="shared" si="89"/>
        <v>0.92600000000000005</v>
      </c>
    </row>
    <row r="1905" spans="1:13" x14ac:dyDescent="0.25">
      <c r="A1905" s="28" t="s">
        <v>15</v>
      </c>
      <c r="B1905" s="28" t="s">
        <v>9817</v>
      </c>
      <c r="C1905" s="29">
        <v>44378</v>
      </c>
      <c r="D1905" s="28" t="s">
        <v>4666</v>
      </c>
      <c r="E1905" s="30">
        <v>15</v>
      </c>
      <c r="F1905" s="30">
        <v>1885</v>
      </c>
      <c r="G1905" s="30">
        <v>28275</v>
      </c>
      <c r="H1905" s="30">
        <v>0</v>
      </c>
      <c r="I1905" s="30">
        <f t="shared" si="87"/>
        <v>28275</v>
      </c>
      <c r="J1905" s="30">
        <v>437.5</v>
      </c>
      <c r="K1905" s="30">
        <f>J1905*E1905</f>
        <v>6562.5</v>
      </c>
      <c r="L1905" s="30">
        <f t="shared" si="88"/>
        <v>21712.5</v>
      </c>
      <c r="M1905" s="31">
        <f t="shared" si="89"/>
        <v>0.76790450928381959</v>
      </c>
    </row>
    <row r="1906" spans="1:13" x14ac:dyDescent="0.25">
      <c r="A1906" s="28" t="s">
        <v>15</v>
      </c>
      <c r="B1906" s="28" t="s">
        <v>9818</v>
      </c>
      <c r="C1906" s="29">
        <v>44378</v>
      </c>
      <c r="D1906" s="28" t="s">
        <v>4289</v>
      </c>
      <c r="E1906" s="30">
        <v>500</v>
      </c>
      <c r="F1906" s="30">
        <v>380</v>
      </c>
      <c r="G1906" s="30">
        <v>190000</v>
      </c>
      <c r="H1906" s="30">
        <v>0</v>
      </c>
      <c r="I1906" s="30">
        <f t="shared" si="87"/>
        <v>190000</v>
      </c>
      <c r="J1906" s="30">
        <v>30</v>
      </c>
      <c r="K1906" s="30">
        <f>J1906*E1906</f>
        <v>15000</v>
      </c>
      <c r="L1906" s="30">
        <f t="shared" si="88"/>
        <v>175000</v>
      </c>
      <c r="M1906" s="31">
        <f t="shared" si="89"/>
        <v>0.92105263157894735</v>
      </c>
    </row>
    <row r="1907" spans="1:13" x14ac:dyDescent="0.25">
      <c r="A1907" s="28" t="s">
        <v>15</v>
      </c>
      <c r="B1907" s="28" t="s">
        <v>9817</v>
      </c>
      <c r="C1907" s="29">
        <v>44378</v>
      </c>
      <c r="D1907" s="28" t="s">
        <v>5256</v>
      </c>
      <c r="E1907" s="30">
        <v>390</v>
      </c>
      <c r="F1907" s="30">
        <v>434.78</v>
      </c>
      <c r="G1907" s="30">
        <v>169564.2</v>
      </c>
      <c r="H1907" s="30">
        <v>0</v>
      </c>
      <c r="I1907" s="30">
        <f t="shared" si="87"/>
        <v>169564.2</v>
      </c>
      <c r="J1907" s="30">
        <v>24</v>
      </c>
      <c r="K1907" s="30">
        <f>J1907*E1907</f>
        <v>9360</v>
      </c>
      <c r="L1907" s="30">
        <f t="shared" si="88"/>
        <v>160204.20000000001</v>
      </c>
      <c r="M1907" s="31">
        <f t="shared" si="89"/>
        <v>0.9447996687980128</v>
      </c>
    </row>
    <row r="1908" spans="1:13" x14ac:dyDescent="0.25">
      <c r="A1908" s="28" t="s">
        <v>15</v>
      </c>
      <c r="B1908" s="28" t="s">
        <v>9818</v>
      </c>
      <c r="C1908" s="29">
        <v>44378</v>
      </c>
      <c r="D1908" s="28" t="s">
        <v>4632</v>
      </c>
      <c r="E1908" s="30">
        <v>200</v>
      </c>
      <c r="F1908" s="30">
        <v>380</v>
      </c>
      <c r="G1908" s="30">
        <v>76000</v>
      </c>
      <c r="H1908" s="30">
        <v>0</v>
      </c>
      <c r="I1908" s="30">
        <f t="shared" si="87"/>
        <v>76000</v>
      </c>
      <c r="J1908" s="30">
        <v>73</v>
      </c>
      <c r="K1908" s="30">
        <f>J1908*E1908</f>
        <v>14600</v>
      </c>
      <c r="L1908" s="30">
        <f t="shared" si="88"/>
        <v>61400</v>
      </c>
      <c r="M1908" s="31">
        <f t="shared" si="89"/>
        <v>0.80789473684210522</v>
      </c>
    </row>
    <row r="1909" spans="1:13" x14ac:dyDescent="0.25">
      <c r="A1909" s="28" t="s">
        <v>15</v>
      </c>
      <c r="B1909" s="28" t="s">
        <v>9818</v>
      </c>
      <c r="C1909" s="29">
        <v>44378</v>
      </c>
      <c r="D1909" s="28" t="s">
        <v>5175</v>
      </c>
      <c r="E1909" s="30">
        <v>100</v>
      </c>
      <c r="F1909" s="30">
        <v>594</v>
      </c>
      <c r="G1909" s="30">
        <v>59400</v>
      </c>
      <c r="H1909" s="30">
        <v>0</v>
      </c>
      <c r="I1909" s="30">
        <f t="shared" si="87"/>
        <v>59400</v>
      </c>
      <c r="J1909" s="30">
        <v>112</v>
      </c>
      <c r="K1909" s="30">
        <f>J1909*E1909</f>
        <v>11200</v>
      </c>
      <c r="L1909" s="30">
        <f t="shared" si="88"/>
        <v>48200</v>
      </c>
      <c r="M1909" s="31">
        <f t="shared" si="89"/>
        <v>0.81144781144781142</v>
      </c>
    </row>
    <row r="1910" spans="1:13" x14ac:dyDescent="0.25">
      <c r="A1910" s="28" t="s">
        <v>15</v>
      </c>
      <c r="B1910" s="28" t="s">
        <v>9818</v>
      </c>
      <c r="C1910" s="29">
        <v>44378</v>
      </c>
      <c r="D1910" s="28" t="s">
        <v>5029</v>
      </c>
      <c r="E1910" s="30">
        <v>20</v>
      </c>
      <c r="F1910" s="30">
        <v>2172</v>
      </c>
      <c r="G1910" s="30">
        <v>43440</v>
      </c>
      <c r="H1910" s="30">
        <v>0</v>
      </c>
      <c r="I1910" s="30">
        <f t="shared" si="87"/>
        <v>43440</v>
      </c>
      <c r="J1910" s="30">
        <v>28</v>
      </c>
      <c r="K1910" s="30">
        <f>J1910*E1910</f>
        <v>560</v>
      </c>
      <c r="L1910" s="30">
        <f t="shared" si="88"/>
        <v>42880</v>
      </c>
      <c r="M1910" s="31">
        <f t="shared" si="89"/>
        <v>0.98710865561694294</v>
      </c>
    </row>
    <row r="1911" spans="1:13" x14ac:dyDescent="0.25">
      <c r="A1911" s="28" t="s">
        <v>15</v>
      </c>
      <c r="B1911" s="28" t="s">
        <v>9818</v>
      </c>
      <c r="C1911" s="29">
        <v>44378</v>
      </c>
      <c r="D1911" s="28" t="s">
        <v>2438</v>
      </c>
      <c r="E1911" s="30">
        <v>7</v>
      </c>
      <c r="F1911" s="30">
        <v>1600</v>
      </c>
      <c r="G1911" s="30">
        <v>11200</v>
      </c>
      <c r="H1911" s="30">
        <v>0</v>
      </c>
      <c r="I1911" s="30">
        <f t="shared" si="87"/>
        <v>11200</v>
      </c>
      <c r="J1911" s="30">
        <v>149</v>
      </c>
      <c r="K1911" s="30">
        <f>J1911*E1911</f>
        <v>1043</v>
      </c>
      <c r="L1911" s="30">
        <f t="shared" si="88"/>
        <v>10157</v>
      </c>
      <c r="M1911" s="31">
        <f t="shared" si="89"/>
        <v>0.90687499999999999</v>
      </c>
    </row>
    <row r="1912" spans="1:13" x14ac:dyDescent="0.25">
      <c r="A1912" s="28" t="s">
        <v>15</v>
      </c>
      <c r="B1912" s="28" t="s">
        <v>9818</v>
      </c>
      <c r="C1912" s="29">
        <v>44378</v>
      </c>
      <c r="D1912" s="28" t="s">
        <v>7252</v>
      </c>
      <c r="E1912" s="30">
        <v>15</v>
      </c>
      <c r="F1912" s="30">
        <v>2160</v>
      </c>
      <c r="G1912" s="30">
        <v>32400</v>
      </c>
      <c r="H1912" s="30">
        <v>0</v>
      </c>
      <c r="I1912" s="30">
        <f t="shared" si="87"/>
        <v>32400</v>
      </c>
      <c r="J1912" s="30">
        <v>135</v>
      </c>
      <c r="K1912" s="30">
        <f>J1912*E1912</f>
        <v>2025</v>
      </c>
      <c r="L1912" s="30">
        <f t="shared" si="88"/>
        <v>30375</v>
      </c>
      <c r="M1912" s="31">
        <f t="shared" si="89"/>
        <v>0.9375</v>
      </c>
    </row>
    <row r="1913" spans="1:13" x14ac:dyDescent="0.25">
      <c r="A1913" s="28" t="s">
        <v>15</v>
      </c>
      <c r="B1913" s="28" t="s">
        <v>9818</v>
      </c>
      <c r="C1913" s="29">
        <v>44378</v>
      </c>
      <c r="D1913" s="28" t="s">
        <v>4369</v>
      </c>
      <c r="E1913" s="30">
        <v>40</v>
      </c>
      <c r="F1913" s="30">
        <v>1449.5</v>
      </c>
      <c r="G1913" s="30">
        <v>57980</v>
      </c>
      <c r="H1913" s="30">
        <v>0</v>
      </c>
      <c r="I1913" s="30">
        <f t="shared" si="87"/>
        <v>57980</v>
      </c>
      <c r="J1913" s="30">
        <v>71</v>
      </c>
      <c r="K1913" s="30">
        <f>J1913*E1913</f>
        <v>2840</v>
      </c>
      <c r="L1913" s="30">
        <f t="shared" si="88"/>
        <v>55140</v>
      </c>
      <c r="M1913" s="31">
        <f t="shared" si="89"/>
        <v>0.95101759227319771</v>
      </c>
    </row>
    <row r="1914" spans="1:13" x14ac:dyDescent="0.25">
      <c r="A1914" s="28" t="s">
        <v>15</v>
      </c>
      <c r="B1914" s="28" t="s">
        <v>9818</v>
      </c>
      <c r="C1914" s="29">
        <v>44378</v>
      </c>
      <c r="D1914" s="28" t="s">
        <v>5179</v>
      </c>
      <c r="E1914" s="30">
        <v>50</v>
      </c>
      <c r="F1914" s="30">
        <v>840</v>
      </c>
      <c r="G1914" s="30">
        <v>42000</v>
      </c>
      <c r="H1914" s="30">
        <v>0</v>
      </c>
      <c r="I1914" s="30">
        <f t="shared" si="87"/>
        <v>42000</v>
      </c>
      <c r="J1914" s="30">
        <v>205</v>
      </c>
      <c r="K1914" s="30">
        <f>J1914*E1914</f>
        <v>10250</v>
      </c>
      <c r="L1914" s="30">
        <f t="shared" si="88"/>
        <v>31750</v>
      </c>
      <c r="M1914" s="31">
        <f t="shared" si="89"/>
        <v>0.75595238095238093</v>
      </c>
    </row>
    <row r="1915" spans="1:13" x14ac:dyDescent="0.25">
      <c r="A1915" s="28" t="s">
        <v>15</v>
      </c>
      <c r="B1915" s="28" t="s">
        <v>9818</v>
      </c>
      <c r="C1915" s="29">
        <v>44378</v>
      </c>
      <c r="D1915" s="28" t="s">
        <v>853</v>
      </c>
      <c r="E1915" s="30">
        <v>70</v>
      </c>
      <c r="F1915" s="30">
        <v>1000</v>
      </c>
      <c r="G1915" s="30">
        <v>70000</v>
      </c>
      <c r="H1915" s="30">
        <v>0</v>
      </c>
      <c r="I1915" s="30">
        <f t="shared" si="87"/>
        <v>70000</v>
      </c>
      <c r="J1915" s="30">
        <v>74</v>
      </c>
      <c r="K1915" s="30">
        <f>J1915*E1915</f>
        <v>5180</v>
      </c>
      <c r="L1915" s="30">
        <f t="shared" si="88"/>
        <v>64820</v>
      </c>
      <c r="M1915" s="31">
        <f t="shared" si="89"/>
        <v>0.92600000000000005</v>
      </c>
    </row>
    <row r="1916" spans="1:13" x14ac:dyDescent="0.25">
      <c r="A1916" s="28" t="s">
        <v>15</v>
      </c>
      <c r="B1916" s="28" t="s">
        <v>9819</v>
      </c>
      <c r="C1916" s="29">
        <v>44378</v>
      </c>
      <c r="D1916" s="28" t="s">
        <v>6688</v>
      </c>
      <c r="E1916" s="30">
        <v>50</v>
      </c>
      <c r="F1916" s="30">
        <v>1301</v>
      </c>
      <c r="G1916" s="30">
        <v>65050</v>
      </c>
      <c r="H1916" s="30">
        <v>0</v>
      </c>
      <c r="I1916" s="30">
        <f t="shared" si="87"/>
        <v>65050</v>
      </c>
      <c r="J1916" s="30">
        <v>220</v>
      </c>
      <c r="K1916" s="30">
        <f>J1916*E1916</f>
        <v>11000</v>
      </c>
      <c r="L1916" s="30">
        <f t="shared" si="88"/>
        <v>54050</v>
      </c>
      <c r="M1916" s="31">
        <f t="shared" si="89"/>
        <v>0.83089930822444269</v>
      </c>
    </row>
    <row r="1917" spans="1:13" x14ac:dyDescent="0.25">
      <c r="A1917" s="28" t="s">
        <v>15</v>
      </c>
      <c r="B1917" s="28" t="s">
        <v>9819</v>
      </c>
      <c r="C1917" s="29">
        <v>44378</v>
      </c>
      <c r="D1917" s="28" t="s">
        <v>9820</v>
      </c>
      <c r="E1917" s="30">
        <v>200</v>
      </c>
      <c r="F1917" s="30">
        <v>122</v>
      </c>
      <c r="G1917" s="30">
        <v>24400</v>
      </c>
      <c r="H1917" s="30">
        <v>0</v>
      </c>
      <c r="I1917" s="30">
        <f t="shared" si="87"/>
        <v>24400</v>
      </c>
      <c r="J1917" s="30">
        <v>16.5</v>
      </c>
      <c r="K1917" s="30">
        <f>J1917*E1917</f>
        <v>3300</v>
      </c>
      <c r="L1917" s="30">
        <f t="shared" si="88"/>
        <v>21100</v>
      </c>
      <c r="M1917" s="31">
        <f t="shared" si="89"/>
        <v>0.86475409836065575</v>
      </c>
    </row>
    <row r="1918" spans="1:13" x14ac:dyDescent="0.25">
      <c r="A1918" s="28" t="s">
        <v>15</v>
      </c>
      <c r="B1918" s="28" t="s">
        <v>9819</v>
      </c>
      <c r="C1918" s="29">
        <v>44378</v>
      </c>
      <c r="D1918" s="28" t="s">
        <v>5241</v>
      </c>
      <c r="E1918" s="30">
        <v>40</v>
      </c>
      <c r="F1918" s="30">
        <v>1099</v>
      </c>
      <c r="G1918" s="30">
        <v>43960</v>
      </c>
      <c r="H1918" s="30">
        <v>0</v>
      </c>
      <c r="I1918" s="30">
        <f t="shared" si="87"/>
        <v>43960</v>
      </c>
      <c r="J1918" s="30">
        <v>62</v>
      </c>
      <c r="K1918" s="30">
        <f>J1918*E1918</f>
        <v>2480</v>
      </c>
      <c r="L1918" s="30">
        <f t="shared" si="88"/>
        <v>41480</v>
      </c>
      <c r="M1918" s="31">
        <f t="shared" si="89"/>
        <v>0.94358507734303909</v>
      </c>
    </row>
    <row r="1919" spans="1:13" x14ac:dyDescent="0.25">
      <c r="A1919" s="28" t="s">
        <v>15</v>
      </c>
      <c r="B1919" s="28" t="s">
        <v>9819</v>
      </c>
      <c r="C1919" s="29">
        <v>44378</v>
      </c>
      <c r="D1919" s="28" t="s">
        <v>5022</v>
      </c>
      <c r="E1919" s="30">
        <v>31</v>
      </c>
      <c r="F1919" s="30">
        <v>500</v>
      </c>
      <c r="G1919" s="30">
        <v>15500</v>
      </c>
      <c r="H1919" s="30">
        <v>0</v>
      </c>
      <c r="I1919" s="30">
        <f t="shared" si="87"/>
        <v>15500</v>
      </c>
      <c r="J1919" s="30">
        <v>48</v>
      </c>
      <c r="K1919" s="30">
        <f>J1919*E1919</f>
        <v>1488</v>
      </c>
      <c r="L1919" s="30">
        <f t="shared" si="88"/>
        <v>14012</v>
      </c>
      <c r="M1919" s="31">
        <f t="shared" si="89"/>
        <v>0.90400000000000003</v>
      </c>
    </row>
    <row r="1920" spans="1:13" x14ac:dyDescent="0.25">
      <c r="A1920" s="28" t="s">
        <v>15</v>
      </c>
      <c r="B1920" s="28" t="s">
        <v>9819</v>
      </c>
      <c r="C1920" s="29">
        <v>44378</v>
      </c>
      <c r="D1920" s="28" t="s">
        <v>4477</v>
      </c>
      <c r="E1920" s="30">
        <v>40</v>
      </c>
      <c r="F1920" s="30">
        <v>2498</v>
      </c>
      <c r="G1920" s="30">
        <v>99920</v>
      </c>
      <c r="H1920" s="30">
        <v>0</v>
      </c>
      <c r="I1920" s="30">
        <f t="shared" si="87"/>
        <v>99920</v>
      </c>
      <c r="J1920" s="30">
        <v>166</v>
      </c>
      <c r="K1920" s="30">
        <f>J1920*E1920</f>
        <v>6640</v>
      </c>
      <c r="L1920" s="30">
        <f t="shared" si="88"/>
        <v>93280</v>
      </c>
      <c r="M1920" s="31">
        <f t="shared" si="89"/>
        <v>0.93354683746997602</v>
      </c>
    </row>
    <row r="1921" spans="1:13" x14ac:dyDescent="0.25">
      <c r="A1921" s="28" t="s">
        <v>15</v>
      </c>
      <c r="B1921" s="28" t="s">
        <v>9819</v>
      </c>
      <c r="C1921" s="29">
        <v>44378</v>
      </c>
      <c r="D1921" s="28" t="s">
        <v>9821</v>
      </c>
      <c r="E1921" s="30">
        <v>34</v>
      </c>
      <c r="F1921" s="30">
        <v>4479</v>
      </c>
      <c r="G1921" s="30">
        <v>152286</v>
      </c>
      <c r="H1921" s="30">
        <v>0</v>
      </c>
      <c r="I1921" s="30">
        <f t="shared" si="87"/>
        <v>152286</v>
      </c>
      <c r="J1921" s="30">
        <v>625</v>
      </c>
      <c r="K1921" s="30">
        <f>J1921*E1921</f>
        <v>21250</v>
      </c>
      <c r="L1921" s="30">
        <f t="shared" si="88"/>
        <v>131036</v>
      </c>
      <c r="M1921" s="31">
        <f t="shared" si="89"/>
        <v>0.86045992409019867</v>
      </c>
    </row>
    <row r="1922" spans="1:13" x14ac:dyDescent="0.25">
      <c r="A1922" s="28" t="s">
        <v>15</v>
      </c>
      <c r="B1922" s="28" t="s">
        <v>9819</v>
      </c>
      <c r="C1922" s="29">
        <v>44378</v>
      </c>
      <c r="D1922" s="28" t="s">
        <v>7708</v>
      </c>
      <c r="E1922" s="30">
        <v>50</v>
      </c>
      <c r="F1922" s="30">
        <v>900</v>
      </c>
      <c r="G1922" s="30">
        <v>45000</v>
      </c>
      <c r="H1922" s="30">
        <v>0</v>
      </c>
      <c r="I1922" s="30">
        <f t="shared" si="87"/>
        <v>45000</v>
      </c>
      <c r="J1922" s="30">
        <v>98</v>
      </c>
      <c r="K1922" s="30">
        <f>J1922*E1922</f>
        <v>4900</v>
      </c>
      <c r="L1922" s="30">
        <f t="shared" si="88"/>
        <v>40100</v>
      </c>
      <c r="M1922" s="31">
        <f t="shared" si="89"/>
        <v>0.89111111111111108</v>
      </c>
    </row>
    <row r="1923" spans="1:13" x14ac:dyDescent="0.25">
      <c r="A1923" s="28" t="s">
        <v>15</v>
      </c>
      <c r="B1923" s="28" t="s">
        <v>9819</v>
      </c>
      <c r="C1923" s="29">
        <v>44378</v>
      </c>
      <c r="D1923" s="28" t="s">
        <v>4369</v>
      </c>
      <c r="E1923" s="30">
        <v>41</v>
      </c>
      <c r="F1923" s="30">
        <v>1450</v>
      </c>
      <c r="G1923" s="30">
        <v>59450</v>
      </c>
      <c r="H1923" s="30">
        <v>0</v>
      </c>
      <c r="I1923" s="30">
        <f t="shared" si="87"/>
        <v>59450</v>
      </c>
      <c r="J1923" s="30">
        <v>71</v>
      </c>
      <c r="K1923" s="30">
        <f>J1923*E1923</f>
        <v>2911</v>
      </c>
      <c r="L1923" s="30">
        <f t="shared" si="88"/>
        <v>56539</v>
      </c>
      <c r="M1923" s="31">
        <f t="shared" si="89"/>
        <v>0.95103448275862068</v>
      </c>
    </row>
    <row r="1924" spans="1:13" x14ac:dyDescent="0.25">
      <c r="A1924" s="28" t="s">
        <v>15</v>
      </c>
      <c r="B1924" s="28" t="s">
        <v>9819</v>
      </c>
      <c r="C1924" s="29">
        <v>44378</v>
      </c>
      <c r="D1924" s="28" t="s">
        <v>853</v>
      </c>
      <c r="E1924" s="30">
        <v>100</v>
      </c>
      <c r="F1924" s="30">
        <v>1000</v>
      </c>
      <c r="G1924" s="30">
        <v>100000</v>
      </c>
      <c r="H1924" s="30">
        <v>0</v>
      </c>
      <c r="I1924" s="30">
        <f t="shared" si="87"/>
        <v>100000</v>
      </c>
      <c r="J1924" s="30">
        <v>74</v>
      </c>
      <c r="K1924" s="30">
        <f>J1924*E1924</f>
        <v>7400</v>
      </c>
      <c r="L1924" s="30">
        <f t="shared" si="88"/>
        <v>92600</v>
      </c>
      <c r="M1924" s="31">
        <f t="shared" si="89"/>
        <v>0.92600000000000005</v>
      </c>
    </row>
    <row r="1925" spans="1:13" x14ac:dyDescent="0.25">
      <c r="A1925" s="28" t="s">
        <v>15</v>
      </c>
      <c r="B1925" s="28" t="s">
        <v>9819</v>
      </c>
      <c r="C1925" s="29">
        <v>44378</v>
      </c>
      <c r="D1925" s="28" t="s">
        <v>8861</v>
      </c>
      <c r="E1925" s="30">
        <v>52</v>
      </c>
      <c r="F1925" s="30">
        <v>230</v>
      </c>
      <c r="G1925" s="30">
        <v>11960</v>
      </c>
      <c r="H1925" s="30">
        <v>0</v>
      </c>
      <c r="I1925" s="30">
        <f t="shared" si="87"/>
        <v>11960</v>
      </c>
      <c r="J1925" s="30">
        <v>98</v>
      </c>
      <c r="K1925" s="30">
        <f>J1925*E1925</f>
        <v>5096</v>
      </c>
      <c r="L1925" s="30">
        <f t="shared" si="88"/>
        <v>6864</v>
      </c>
      <c r="M1925" s="31">
        <f t="shared" si="89"/>
        <v>0.57391304347826089</v>
      </c>
    </row>
    <row r="1926" spans="1:13" x14ac:dyDescent="0.25">
      <c r="A1926" s="28" t="s">
        <v>15</v>
      </c>
      <c r="B1926" s="28" t="s">
        <v>9819</v>
      </c>
      <c r="C1926" s="29">
        <v>44378</v>
      </c>
      <c r="D1926" s="28" t="s">
        <v>9721</v>
      </c>
      <c r="E1926" s="30">
        <v>300</v>
      </c>
      <c r="F1926" s="30">
        <v>127</v>
      </c>
      <c r="G1926" s="30">
        <v>38100</v>
      </c>
      <c r="H1926" s="30">
        <v>0</v>
      </c>
      <c r="I1926" s="30">
        <f t="shared" si="87"/>
        <v>38100</v>
      </c>
      <c r="J1926" s="30">
        <v>27</v>
      </c>
      <c r="K1926" s="30">
        <f>J1926*E1926</f>
        <v>8100</v>
      </c>
      <c r="L1926" s="30">
        <f t="shared" si="88"/>
        <v>30000</v>
      </c>
      <c r="M1926" s="31">
        <f t="shared" si="89"/>
        <v>0.78740157480314965</v>
      </c>
    </row>
    <row r="1927" spans="1:13" x14ac:dyDescent="0.25">
      <c r="A1927" s="28" t="s">
        <v>15</v>
      </c>
      <c r="B1927" s="28" t="s">
        <v>9819</v>
      </c>
      <c r="C1927" s="29">
        <v>44378</v>
      </c>
      <c r="D1927" s="28" t="s">
        <v>9822</v>
      </c>
      <c r="E1927" s="30">
        <v>10</v>
      </c>
      <c r="F1927" s="30">
        <v>3399</v>
      </c>
      <c r="G1927" s="30">
        <v>33990</v>
      </c>
      <c r="H1927" s="30">
        <v>0</v>
      </c>
      <c r="I1927" s="30">
        <f t="shared" si="87"/>
        <v>33990</v>
      </c>
      <c r="J1927" s="30">
        <v>325</v>
      </c>
      <c r="K1927" s="30">
        <f>J1927*E1927</f>
        <v>3250</v>
      </c>
      <c r="L1927" s="30">
        <f t="shared" si="88"/>
        <v>30740</v>
      </c>
      <c r="M1927" s="31">
        <f t="shared" si="89"/>
        <v>0.90438364224771994</v>
      </c>
    </row>
    <row r="1928" spans="1:13" x14ac:dyDescent="0.25">
      <c r="A1928" s="28" t="s">
        <v>15</v>
      </c>
      <c r="B1928" s="28" t="s">
        <v>9819</v>
      </c>
      <c r="C1928" s="29">
        <v>44378</v>
      </c>
      <c r="D1928" s="28" t="s">
        <v>9823</v>
      </c>
      <c r="E1928" s="30">
        <v>10</v>
      </c>
      <c r="F1928" s="30">
        <v>483</v>
      </c>
      <c r="G1928" s="30">
        <v>4830</v>
      </c>
      <c r="H1928" s="30">
        <v>0</v>
      </c>
      <c r="I1928" s="30">
        <f t="shared" ref="I1928:I1991" si="90">+G1928-H1928</f>
        <v>4830</v>
      </c>
      <c r="J1928" s="30">
        <v>220</v>
      </c>
      <c r="K1928" s="30">
        <f>J1928*E1928</f>
        <v>2200</v>
      </c>
      <c r="L1928" s="30">
        <f t="shared" ref="L1928:L1991" si="91">+I1928-K1928</f>
        <v>2630</v>
      </c>
      <c r="M1928" s="31">
        <f t="shared" ref="M1928:M1991" si="92">+L1928/G1928</f>
        <v>0.54451345755693581</v>
      </c>
    </row>
    <row r="1929" spans="1:13" x14ac:dyDescent="0.25">
      <c r="A1929" s="28" t="s">
        <v>15</v>
      </c>
      <c r="B1929" s="28" t="s">
        <v>9819</v>
      </c>
      <c r="C1929" s="29">
        <v>44378</v>
      </c>
      <c r="D1929" s="28" t="s">
        <v>194</v>
      </c>
      <c r="E1929" s="30">
        <v>800</v>
      </c>
      <c r="F1929" s="30">
        <v>120</v>
      </c>
      <c r="G1929" s="30">
        <v>96000</v>
      </c>
      <c r="H1929" s="30">
        <v>0</v>
      </c>
      <c r="I1929" s="30">
        <f t="shared" si="90"/>
        <v>96000</v>
      </c>
      <c r="J1929" s="30">
        <v>21</v>
      </c>
      <c r="K1929" s="30">
        <f>J1929*E1929</f>
        <v>16800</v>
      </c>
      <c r="L1929" s="30">
        <f t="shared" si="91"/>
        <v>79200</v>
      </c>
      <c r="M1929" s="31">
        <f t="shared" si="92"/>
        <v>0.82499999999999996</v>
      </c>
    </row>
    <row r="1930" spans="1:13" x14ac:dyDescent="0.25">
      <c r="A1930" s="28" t="s">
        <v>15</v>
      </c>
      <c r="B1930" s="28" t="s">
        <v>9819</v>
      </c>
      <c r="C1930" s="29">
        <v>44378</v>
      </c>
      <c r="D1930" s="28" t="s">
        <v>4650</v>
      </c>
      <c r="E1930" s="30">
        <v>100</v>
      </c>
      <c r="F1930" s="30">
        <v>390</v>
      </c>
      <c r="G1930" s="30">
        <v>39000</v>
      </c>
      <c r="H1930" s="30">
        <v>0</v>
      </c>
      <c r="I1930" s="30">
        <f t="shared" si="90"/>
        <v>39000</v>
      </c>
      <c r="J1930" s="30">
        <v>120</v>
      </c>
      <c r="K1930" s="30">
        <f>J1930*E1930</f>
        <v>12000</v>
      </c>
      <c r="L1930" s="30">
        <f t="shared" si="91"/>
        <v>27000</v>
      </c>
      <c r="M1930" s="31">
        <f t="shared" si="92"/>
        <v>0.69230769230769229</v>
      </c>
    </row>
    <row r="1931" spans="1:13" x14ac:dyDescent="0.25">
      <c r="A1931" s="28" t="s">
        <v>15</v>
      </c>
      <c r="B1931" s="28" t="s">
        <v>9819</v>
      </c>
      <c r="C1931" s="29">
        <v>44378</v>
      </c>
      <c r="D1931" s="28" t="s">
        <v>2766</v>
      </c>
      <c r="E1931" s="30">
        <v>40</v>
      </c>
      <c r="F1931" s="30">
        <v>1925</v>
      </c>
      <c r="G1931" s="30">
        <v>77000</v>
      </c>
      <c r="H1931" s="30">
        <v>0</v>
      </c>
      <c r="I1931" s="30">
        <f t="shared" si="90"/>
        <v>77000</v>
      </c>
      <c r="J1931" s="30">
        <v>530</v>
      </c>
      <c r="K1931" s="30">
        <f>J1931*E1931</f>
        <v>21200</v>
      </c>
      <c r="L1931" s="30">
        <f t="shared" si="91"/>
        <v>55800</v>
      </c>
      <c r="M1931" s="31">
        <f t="shared" si="92"/>
        <v>0.72467532467532469</v>
      </c>
    </row>
    <row r="1932" spans="1:13" x14ac:dyDescent="0.25">
      <c r="A1932" s="28" t="s">
        <v>15</v>
      </c>
      <c r="B1932" s="28" t="s">
        <v>9819</v>
      </c>
      <c r="C1932" s="29">
        <v>44378</v>
      </c>
      <c r="D1932" s="28" t="s">
        <v>4636</v>
      </c>
      <c r="E1932" s="30">
        <v>10</v>
      </c>
      <c r="F1932" s="30">
        <v>2800</v>
      </c>
      <c r="G1932" s="30">
        <v>28000</v>
      </c>
      <c r="H1932" s="30">
        <v>0</v>
      </c>
      <c r="I1932" s="30">
        <f t="shared" si="90"/>
        <v>28000</v>
      </c>
      <c r="J1932" s="30">
        <v>420</v>
      </c>
      <c r="K1932" s="30">
        <f>J1932*E1932</f>
        <v>4200</v>
      </c>
      <c r="L1932" s="30">
        <f t="shared" si="91"/>
        <v>23800</v>
      </c>
      <c r="M1932" s="31">
        <f t="shared" si="92"/>
        <v>0.85</v>
      </c>
    </row>
    <row r="1933" spans="1:13" x14ac:dyDescent="0.25">
      <c r="A1933" s="28" t="s">
        <v>15</v>
      </c>
      <c r="B1933" s="28" t="s">
        <v>9819</v>
      </c>
      <c r="C1933" s="29">
        <v>44378</v>
      </c>
      <c r="D1933" s="28" t="s">
        <v>9824</v>
      </c>
      <c r="E1933" s="30">
        <v>98</v>
      </c>
      <c r="F1933" s="30">
        <v>656.57</v>
      </c>
      <c r="G1933" s="30">
        <v>64343.43</v>
      </c>
      <c r="H1933" s="30">
        <v>0</v>
      </c>
      <c r="I1933" s="30">
        <f t="shared" si="90"/>
        <v>64343.43</v>
      </c>
      <c r="J1933" s="30">
        <v>62.5</v>
      </c>
      <c r="K1933" s="30">
        <f>J1933*E1933</f>
        <v>6125</v>
      </c>
      <c r="L1933" s="30">
        <f t="shared" si="91"/>
        <v>58218.43</v>
      </c>
      <c r="M1933" s="31">
        <f t="shared" si="92"/>
        <v>0.90480768588183746</v>
      </c>
    </row>
    <row r="1934" spans="1:13" x14ac:dyDescent="0.25">
      <c r="A1934" s="28" t="s">
        <v>15</v>
      </c>
      <c r="B1934" s="28" t="s">
        <v>9819</v>
      </c>
      <c r="C1934" s="29">
        <v>44378</v>
      </c>
      <c r="D1934" s="28" t="s">
        <v>4415</v>
      </c>
      <c r="E1934" s="30">
        <v>1</v>
      </c>
      <c r="F1934" s="30">
        <v>656.57</v>
      </c>
      <c r="G1934" s="30">
        <v>656.57</v>
      </c>
      <c r="H1934" s="30">
        <v>0</v>
      </c>
      <c r="I1934" s="30">
        <f t="shared" si="90"/>
        <v>656.57</v>
      </c>
      <c r="J1934" s="30">
        <v>280</v>
      </c>
      <c r="K1934" s="30">
        <f>J1934*E1934</f>
        <v>280</v>
      </c>
      <c r="L1934" s="30">
        <f t="shared" si="91"/>
        <v>376.57000000000005</v>
      </c>
      <c r="M1934" s="31">
        <f t="shared" si="92"/>
        <v>0.57354128272689897</v>
      </c>
    </row>
    <row r="1935" spans="1:13" x14ac:dyDescent="0.25">
      <c r="A1935" s="28" t="s">
        <v>15</v>
      </c>
      <c r="B1935" s="28" t="s">
        <v>9825</v>
      </c>
      <c r="C1935" s="29">
        <v>44375</v>
      </c>
      <c r="D1935" s="28" t="s">
        <v>5632</v>
      </c>
      <c r="E1935" s="30">
        <v>5</v>
      </c>
      <c r="F1935" s="30">
        <v>700</v>
      </c>
      <c r="G1935" s="30">
        <v>3500</v>
      </c>
      <c r="H1935" s="30">
        <v>0</v>
      </c>
      <c r="I1935" s="30">
        <f t="shared" si="90"/>
        <v>3500</v>
      </c>
      <c r="J1935" s="30">
        <v>118</v>
      </c>
      <c r="K1935" s="30">
        <f>J1935*E1935</f>
        <v>590</v>
      </c>
      <c r="L1935" s="30">
        <f t="shared" si="91"/>
        <v>2910</v>
      </c>
      <c r="M1935" s="31">
        <f t="shared" si="92"/>
        <v>0.83142857142857141</v>
      </c>
    </row>
    <row r="1936" spans="1:13" x14ac:dyDescent="0.25">
      <c r="A1936" s="28" t="s">
        <v>15</v>
      </c>
      <c r="B1936" s="28" t="s">
        <v>9825</v>
      </c>
      <c r="C1936" s="29">
        <v>44375</v>
      </c>
      <c r="D1936" s="28" t="s">
        <v>5021</v>
      </c>
      <c r="E1936" s="30">
        <v>21</v>
      </c>
      <c r="F1936" s="30">
        <v>1100</v>
      </c>
      <c r="G1936" s="30">
        <v>23100</v>
      </c>
      <c r="H1936" s="30">
        <v>0</v>
      </c>
      <c r="I1936" s="30">
        <f t="shared" si="90"/>
        <v>23100</v>
      </c>
      <c r="J1936" s="30">
        <v>590</v>
      </c>
      <c r="K1936" s="30">
        <f>J1936*E1936</f>
        <v>12390</v>
      </c>
      <c r="L1936" s="30">
        <f t="shared" si="91"/>
        <v>10710</v>
      </c>
      <c r="M1936" s="31">
        <f t="shared" si="92"/>
        <v>0.46363636363636362</v>
      </c>
    </row>
    <row r="1937" spans="1:13" x14ac:dyDescent="0.25">
      <c r="A1937" s="28" t="s">
        <v>15</v>
      </c>
      <c r="B1937" s="28" t="s">
        <v>9825</v>
      </c>
      <c r="C1937" s="29">
        <v>44375</v>
      </c>
      <c r="D1937" s="28" t="s">
        <v>8837</v>
      </c>
      <c r="E1937" s="30">
        <v>26.66</v>
      </c>
      <c r="F1937" s="30">
        <v>315.08</v>
      </c>
      <c r="G1937" s="30">
        <v>8400</v>
      </c>
      <c r="H1937" s="30">
        <v>0</v>
      </c>
      <c r="I1937" s="30">
        <f t="shared" si="90"/>
        <v>8400</v>
      </c>
      <c r="J1937" s="30">
        <v>32</v>
      </c>
      <c r="K1937" s="30">
        <f>J1937*E1937</f>
        <v>853.12</v>
      </c>
      <c r="L1937" s="30">
        <f t="shared" si="91"/>
        <v>7546.88</v>
      </c>
      <c r="M1937" s="31">
        <f t="shared" si="92"/>
        <v>0.89843809523809526</v>
      </c>
    </row>
    <row r="1938" spans="1:13" x14ac:dyDescent="0.25">
      <c r="A1938" s="28" t="s">
        <v>15</v>
      </c>
      <c r="B1938" s="28" t="s">
        <v>9825</v>
      </c>
      <c r="C1938" s="29">
        <v>44375</v>
      </c>
      <c r="D1938" s="28" t="s">
        <v>9562</v>
      </c>
      <c r="E1938" s="30">
        <v>10</v>
      </c>
      <c r="F1938" s="30">
        <v>420</v>
      </c>
      <c r="G1938" s="30">
        <v>4200</v>
      </c>
      <c r="H1938" s="30">
        <v>0</v>
      </c>
      <c r="I1938" s="30">
        <f t="shared" si="90"/>
        <v>4200</v>
      </c>
      <c r="J1938" s="30">
        <v>121</v>
      </c>
      <c r="K1938" s="30">
        <f>J1938*E1938</f>
        <v>1210</v>
      </c>
      <c r="L1938" s="30">
        <f t="shared" si="91"/>
        <v>2990</v>
      </c>
      <c r="M1938" s="31">
        <f t="shared" si="92"/>
        <v>0.71190476190476193</v>
      </c>
    </row>
    <row r="1939" spans="1:13" x14ac:dyDescent="0.25">
      <c r="A1939" s="28" t="s">
        <v>15</v>
      </c>
      <c r="B1939" s="28" t="s">
        <v>9825</v>
      </c>
      <c r="C1939" s="29">
        <v>44375</v>
      </c>
      <c r="D1939" s="28" t="s">
        <v>4961</v>
      </c>
      <c r="E1939" s="30">
        <v>1</v>
      </c>
      <c r="F1939" s="30">
        <v>2400</v>
      </c>
      <c r="G1939" s="30">
        <v>2400</v>
      </c>
      <c r="H1939" s="30">
        <v>0</v>
      </c>
      <c r="I1939" s="30">
        <f t="shared" si="90"/>
        <v>2400</v>
      </c>
      <c r="J1939" s="30">
        <v>390</v>
      </c>
      <c r="K1939" s="30">
        <f>J1939*E1939</f>
        <v>390</v>
      </c>
      <c r="L1939" s="30">
        <f t="shared" si="91"/>
        <v>2010</v>
      </c>
      <c r="M1939" s="31">
        <f t="shared" si="92"/>
        <v>0.83750000000000002</v>
      </c>
    </row>
    <row r="1940" spans="1:13" x14ac:dyDescent="0.25">
      <c r="A1940" s="28" t="s">
        <v>15</v>
      </c>
      <c r="B1940" s="28" t="s">
        <v>9825</v>
      </c>
      <c r="C1940" s="29">
        <v>44375</v>
      </c>
      <c r="D1940" s="28" t="s">
        <v>4962</v>
      </c>
      <c r="E1940" s="30">
        <v>1</v>
      </c>
      <c r="F1940" s="30">
        <v>2050</v>
      </c>
      <c r="G1940" s="30">
        <v>2050</v>
      </c>
      <c r="H1940" s="30">
        <v>0</v>
      </c>
      <c r="I1940" s="30">
        <f t="shared" si="90"/>
        <v>2050</v>
      </c>
      <c r="J1940" s="30">
        <v>395</v>
      </c>
      <c r="K1940" s="30">
        <f>J1940*E1940</f>
        <v>395</v>
      </c>
      <c r="L1940" s="30">
        <f t="shared" si="91"/>
        <v>1655</v>
      </c>
      <c r="M1940" s="31">
        <f t="shared" si="92"/>
        <v>0.80731707317073176</v>
      </c>
    </row>
    <row r="1941" spans="1:13" x14ac:dyDescent="0.25">
      <c r="A1941" s="28" t="s">
        <v>15</v>
      </c>
      <c r="B1941" s="28" t="s">
        <v>9825</v>
      </c>
      <c r="C1941" s="29">
        <v>44375</v>
      </c>
      <c r="D1941" s="28" t="s">
        <v>6688</v>
      </c>
      <c r="E1941" s="30">
        <v>3</v>
      </c>
      <c r="F1941" s="30">
        <v>645</v>
      </c>
      <c r="G1941" s="30">
        <v>1935</v>
      </c>
      <c r="H1941" s="30">
        <v>0</v>
      </c>
      <c r="I1941" s="30">
        <f t="shared" si="90"/>
        <v>1935</v>
      </c>
      <c r="J1941" s="30">
        <v>220</v>
      </c>
      <c r="K1941" s="30">
        <f>J1941*E1941</f>
        <v>660</v>
      </c>
      <c r="L1941" s="30">
        <f t="shared" si="91"/>
        <v>1275</v>
      </c>
      <c r="M1941" s="31">
        <f t="shared" si="92"/>
        <v>0.65891472868217049</v>
      </c>
    </row>
    <row r="1942" spans="1:13" x14ac:dyDescent="0.25">
      <c r="A1942" s="28" t="s">
        <v>15</v>
      </c>
      <c r="B1942" s="28" t="s">
        <v>9825</v>
      </c>
      <c r="C1942" s="29">
        <v>44375</v>
      </c>
      <c r="D1942" s="28" t="s">
        <v>4477</v>
      </c>
      <c r="E1942" s="30">
        <v>3</v>
      </c>
      <c r="F1942" s="30">
        <v>2500</v>
      </c>
      <c r="G1942" s="30">
        <v>7500</v>
      </c>
      <c r="H1942" s="30">
        <v>0</v>
      </c>
      <c r="I1942" s="30">
        <f t="shared" si="90"/>
        <v>7500</v>
      </c>
      <c r="J1942" s="30">
        <v>166</v>
      </c>
      <c r="K1942" s="30">
        <f>J1942*E1942</f>
        <v>498</v>
      </c>
      <c r="L1942" s="30">
        <f t="shared" si="91"/>
        <v>7002</v>
      </c>
      <c r="M1942" s="31">
        <f t="shared" si="92"/>
        <v>0.93359999999999999</v>
      </c>
    </row>
    <row r="1943" spans="1:13" x14ac:dyDescent="0.25">
      <c r="A1943" s="28" t="s">
        <v>15</v>
      </c>
      <c r="B1943" s="28" t="s">
        <v>9825</v>
      </c>
      <c r="C1943" s="29">
        <v>44375</v>
      </c>
      <c r="D1943" s="28" t="s">
        <v>9237</v>
      </c>
      <c r="E1943" s="30">
        <v>5</v>
      </c>
      <c r="F1943" s="30">
        <v>2172</v>
      </c>
      <c r="G1943" s="30">
        <v>10860</v>
      </c>
      <c r="H1943" s="30">
        <v>0</v>
      </c>
      <c r="I1943" s="30">
        <f t="shared" si="90"/>
        <v>10860</v>
      </c>
      <c r="J1943" s="30">
        <v>42</v>
      </c>
      <c r="K1943" s="30">
        <f>J1943*E1943</f>
        <v>210</v>
      </c>
      <c r="L1943" s="30">
        <f t="shared" si="91"/>
        <v>10650</v>
      </c>
      <c r="M1943" s="31">
        <f t="shared" si="92"/>
        <v>0.98066298342541436</v>
      </c>
    </row>
    <row r="1944" spans="1:13" x14ac:dyDescent="0.25">
      <c r="A1944" s="28" t="s">
        <v>15</v>
      </c>
      <c r="B1944" s="28" t="s">
        <v>9825</v>
      </c>
      <c r="C1944" s="29">
        <v>44375</v>
      </c>
      <c r="D1944" s="28" t="s">
        <v>8836</v>
      </c>
      <c r="E1944" s="30">
        <v>3</v>
      </c>
      <c r="F1944" s="30">
        <v>343</v>
      </c>
      <c r="G1944" s="30">
        <v>1029</v>
      </c>
      <c r="H1944" s="30">
        <v>0</v>
      </c>
      <c r="I1944" s="30">
        <f t="shared" si="90"/>
        <v>1029</v>
      </c>
      <c r="J1944" s="30">
        <v>48</v>
      </c>
      <c r="K1944" s="30">
        <f>J1944*E1944</f>
        <v>144</v>
      </c>
      <c r="L1944" s="30">
        <f t="shared" si="91"/>
        <v>885</v>
      </c>
      <c r="M1944" s="31">
        <f t="shared" si="92"/>
        <v>0.86005830903790093</v>
      </c>
    </row>
    <row r="1945" spans="1:13" x14ac:dyDescent="0.25">
      <c r="A1945" s="28" t="s">
        <v>15</v>
      </c>
      <c r="B1945" s="28" t="s">
        <v>9825</v>
      </c>
      <c r="C1945" s="29">
        <v>44375</v>
      </c>
      <c r="D1945" s="28" t="s">
        <v>8902</v>
      </c>
      <c r="E1945" s="30">
        <v>3</v>
      </c>
      <c r="F1945" s="30">
        <v>975</v>
      </c>
      <c r="G1945" s="30">
        <v>2925</v>
      </c>
      <c r="H1945" s="30">
        <v>0</v>
      </c>
      <c r="I1945" s="30">
        <f t="shared" si="90"/>
        <v>2925</v>
      </c>
      <c r="J1945" s="30">
        <v>240</v>
      </c>
      <c r="K1945" s="30">
        <f>J1945*E1945</f>
        <v>720</v>
      </c>
      <c r="L1945" s="30">
        <f t="shared" si="91"/>
        <v>2205</v>
      </c>
      <c r="M1945" s="31">
        <f t="shared" si="92"/>
        <v>0.75384615384615383</v>
      </c>
    </row>
    <row r="1946" spans="1:13" x14ac:dyDescent="0.25">
      <c r="A1946" s="28" t="s">
        <v>15</v>
      </c>
      <c r="B1946" s="28" t="s">
        <v>9825</v>
      </c>
      <c r="C1946" s="29">
        <v>44375</v>
      </c>
      <c r="D1946" s="28" t="s">
        <v>5110</v>
      </c>
      <c r="E1946" s="30">
        <v>1</v>
      </c>
      <c r="F1946" s="30">
        <v>2880</v>
      </c>
      <c r="G1946" s="30">
        <v>2880</v>
      </c>
      <c r="H1946" s="30">
        <v>0</v>
      </c>
      <c r="I1946" s="30">
        <f t="shared" si="90"/>
        <v>2880</v>
      </c>
      <c r="J1946" s="30">
        <v>587</v>
      </c>
      <c r="K1946" s="30">
        <f>J1946*E1946</f>
        <v>587</v>
      </c>
      <c r="L1946" s="30">
        <f t="shared" si="91"/>
        <v>2293</v>
      </c>
      <c r="M1946" s="31">
        <f t="shared" si="92"/>
        <v>0.79618055555555556</v>
      </c>
    </row>
    <row r="1947" spans="1:13" x14ac:dyDescent="0.25">
      <c r="A1947" s="28" t="s">
        <v>15</v>
      </c>
      <c r="B1947" s="28" t="s">
        <v>9825</v>
      </c>
      <c r="C1947" s="29">
        <v>44375</v>
      </c>
      <c r="D1947" s="28" t="s">
        <v>5162</v>
      </c>
      <c r="E1947" s="30">
        <v>10</v>
      </c>
      <c r="F1947" s="30">
        <v>9240</v>
      </c>
      <c r="G1947" s="30">
        <v>92400</v>
      </c>
      <c r="H1947" s="30">
        <v>0</v>
      </c>
      <c r="I1947" s="30">
        <f t="shared" si="90"/>
        <v>92400</v>
      </c>
      <c r="J1947" s="30">
        <v>1083.33</v>
      </c>
      <c r="K1947" s="30">
        <f>J1947*E1947</f>
        <v>10833.3</v>
      </c>
      <c r="L1947" s="30">
        <f t="shared" si="91"/>
        <v>81566.7</v>
      </c>
      <c r="M1947" s="31">
        <f t="shared" si="92"/>
        <v>0.88275649350649343</v>
      </c>
    </row>
    <row r="1948" spans="1:13" x14ac:dyDescent="0.25">
      <c r="A1948" s="28" t="s">
        <v>15</v>
      </c>
      <c r="B1948" s="28" t="s">
        <v>9825</v>
      </c>
      <c r="C1948" s="29">
        <v>44375</v>
      </c>
      <c r="D1948" s="28" t="s">
        <v>5161</v>
      </c>
      <c r="E1948" s="30">
        <v>2</v>
      </c>
      <c r="F1948" s="30">
        <v>1500</v>
      </c>
      <c r="G1948" s="30">
        <v>3000</v>
      </c>
      <c r="H1948" s="30">
        <v>0</v>
      </c>
      <c r="I1948" s="30">
        <f t="shared" si="90"/>
        <v>3000</v>
      </c>
      <c r="J1948" s="30">
        <v>350</v>
      </c>
      <c r="K1948" s="30">
        <f>J1948*E1948</f>
        <v>700</v>
      </c>
      <c r="L1948" s="30">
        <f t="shared" si="91"/>
        <v>2300</v>
      </c>
      <c r="M1948" s="31">
        <f t="shared" si="92"/>
        <v>0.76666666666666672</v>
      </c>
    </row>
    <row r="1949" spans="1:13" x14ac:dyDescent="0.25">
      <c r="A1949" s="28" t="s">
        <v>15</v>
      </c>
      <c r="B1949" s="28" t="s">
        <v>9825</v>
      </c>
      <c r="C1949" s="29">
        <v>44375</v>
      </c>
      <c r="D1949" s="28" t="s">
        <v>5096</v>
      </c>
      <c r="E1949" s="30">
        <v>2</v>
      </c>
      <c r="F1949" s="30">
        <v>800</v>
      </c>
      <c r="G1949" s="30">
        <v>1600</v>
      </c>
      <c r="H1949" s="30">
        <v>0</v>
      </c>
      <c r="I1949" s="30">
        <f t="shared" si="90"/>
        <v>1600</v>
      </c>
      <c r="J1949" s="30">
        <v>220</v>
      </c>
      <c r="K1949" s="30">
        <f>J1949*E1949</f>
        <v>440</v>
      </c>
      <c r="L1949" s="30">
        <f t="shared" si="91"/>
        <v>1160</v>
      </c>
      <c r="M1949" s="31">
        <f t="shared" si="92"/>
        <v>0.72499999999999998</v>
      </c>
    </row>
    <row r="1950" spans="1:13" x14ac:dyDescent="0.25">
      <c r="A1950" s="28" t="s">
        <v>15</v>
      </c>
      <c r="B1950" s="28" t="s">
        <v>9825</v>
      </c>
      <c r="C1950" s="29">
        <v>44375</v>
      </c>
      <c r="D1950" s="28" t="s">
        <v>2679</v>
      </c>
      <c r="E1950" s="30">
        <v>45</v>
      </c>
      <c r="F1950" s="30">
        <v>593.33000000000004</v>
      </c>
      <c r="G1950" s="30">
        <v>26700</v>
      </c>
      <c r="H1950" s="30">
        <v>0</v>
      </c>
      <c r="I1950" s="30">
        <f t="shared" si="90"/>
        <v>26700</v>
      </c>
      <c r="J1950" s="30">
        <v>198</v>
      </c>
      <c r="K1950" s="30">
        <f>J1950*E1950</f>
        <v>8910</v>
      </c>
      <c r="L1950" s="30">
        <f t="shared" si="91"/>
        <v>17790</v>
      </c>
      <c r="M1950" s="31">
        <f t="shared" si="92"/>
        <v>0.66629213483146066</v>
      </c>
    </row>
    <row r="1951" spans="1:13" x14ac:dyDescent="0.25">
      <c r="A1951" s="28" t="s">
        <v>15</v>
      </c>
      <c r="B1951" s="28" t="s">
        <v>9825</v>
      </c>
      <c r="C1951" s="29">
        <v>44375</v>
      </c>
      <c r="D1951" s="28" t="s">
        <v>9797</v>
      </c>
      <c r="E1951" s="30">
        <v>1</v>
      </c>
      <c r="F1951" s="30">
        <v>400</v>
      </c>
      <c r="G1951" s="30">
        <v>400</v>
      </c>
      <c r="H1951" s="30">
        <v>0</v>
      </c>
      <c r="I1951" s="30">
        <f t="shared" si="90"/>
        <v>400</v>
      </c>
      <c r="J1951" s="30">
        <v>114</v>
      </c>
      <c r="K1951" s="30">
        <f>J1951*E1951</f>
        <v>114</v>
      </c>
      <c r="L1951" s="30">
        <f t="shared" si="91"/>
        <v>286</v>
      </c>
      <c r="M1951" s="31">
        <f t="shared" si="92"/>
        <v>0.71499999999999997</v>
      </c>
    </row>
    <row r="1952" spans="1:13" x14ac:dyDescent="0.25">
      <c r="A1952" s="28" t="s">
        <v>15</v>
      </c>
      <c r="B1952" s="28" t="s">
        <v>9825</v>
      </c>
      <c r="C1952" s="29">
        <v>44375</v>
      </c>
      <c r="D1952" s="28" t="s">
        <v>9826</v>
      </c>
      <c r="E1952" s="30">
        <v>5</v>
      </c>
      <c r="F1952" s="30">
        <v>1740</v>
      </c>
      <c r="G1952" s="30">
        <v>8700</v>
      </c>
      <c r="H1952" s="30">
        <v>0</v>
      </c>
      <c r="I1952" s="30">
        <f t="shared" si="90"/>
        <v>8700</v>
      </c>
      <c r="J1952" s="30">
        <v>280</v>
      </c>
      <c r="K1952" s="30">
        <f>J1952*E1952</f>
        <v>1400</v>
      </c>
      <c r="L1952" s="30">
        <f t="shared" si="91"/>
        <v>7300</v>
      </c>
      <c r="M1952" s="31">
        <f t="shared" si="92"/>
        <v>0.83908045977011492</v>
      </c>
    </row>
    <row r="1953" spans="1:13" x14ac:dyDescent="0.25">
      <c r="A1953" s="28" t="s">
        <v>15</v>
      </c>
      <c r="B1953" s="28" t="s">
        <v>9825</v>
      </c>
      <c r="C1953" s="29">
        <v>44375</v>
      </c>
      <c r="D1953" s="28" t="s">
        <v>9827</v>
      </c>
      <c r="E1953" s="30">
        <v>10</v>
      </c>
      <c r="F1953" s="30">
        <v>650</v>
      </c>
      <c r="G1953" s="30">
        <v>6500</v>
      </c>
      <c r="H1953" s="30">
        <v>0</v>
      </c>
      <c r="I1953" s="30">
        <f t="shared" si="90"/>
        <v>6500</v>
      </c>
      <c r="J1953" s="30">
        <v>196</v>
      </c>
      <c r="K1953" s="30">
        <f>J1953*E1953</f>
        <v>1960</v>
      </c>
      <c r="L1953" s="30">
        <f t="shared" si="91"/>
        <v>4540</v>
      </c>
      <c r="M1953" s="31">
        <f t="shared" si="92"/>
        <v>0.69846153846153847</v>
      </c>
    </row>
    <row r="1954" spans="1:13" x14ac:dyDescent="0.25">
      <c r="A1954" s="28" t="s">
        <v>15</v>
      </c>
      <c r="B1954" s="28" t="s">
        <v>9825</v>
      </c>
      <c r="C1954" s="29">
        <v>44375</v>
      </c>
      <c r="D1954" s="28" t="s">
        <v>4965</v>
      </c>
      <c r="E1954" s="30">
        <v>2</v>
      </c>
      <c r="F1954" s="30">
        <v>745</v>
      </c>
      <c r="G1954" s="30">
        <v>1490</v>
      </c>
      <c r="H1954" s="30">
        <v>0</v>
      </c>
      <c r="I1954" s="30">
        <f t="shared" si="90"/>
        <v>1490</v>
      </c>
      <c r="J1954" s="30">
        <v>265</v>
      </c>
      <c r="K1954" s="30">
        <f>J1954*E1954</f>
        <v>530</v>
      </c>
      <c r="L1954" s="30">
        <f t="shared" si="91"/>
        <v>960</v>
      </c>
      <c r="M1954" s="31">
        <f t="shared" si="92"/>
        <v>0.64429530201342278</v>
      </c>
    </row>
    <row r="1955" spans="1:13" x14ac:dyDescent="0.25">
      <c r="A1955" s="28" t="s">
        <v>15</v>
      </c>
      <c r="B1955" s="28" t="s">
        <v>9825</v>
      </c>
      <c r="C1955" s="29">
        <v>44375</v>
      </c>
      <c r="D1955" s="28" t="s">
        <v>7450</v>
      </c>
      <c r="E1955" s="30">
        <v>2</v>
      </c>
      <c r="F1955" s="30">
        <v>860</v>
      </c>
      <c r="G1955" s="30">
        <v>1720</v>
      </c>
      <c r="H1955" s="30">
        <v>0</v>
      </c>
      <c r="I1955" s="30">
        <f t="shared" si="90"/>
        <v>1720</v>
      </c>
      <c r="J1955" s="30">
        <v>175</v>
      </c>
      <c r="K1955" s="30">
        <f>J1955*E1955</f>
        <v>350</v>
      </c>
      <c r="L1955" s="30">
        <f t="shared" si="91"/>
        <v>1370</v>
      </c>
      <c r="M1955" s="31">
        <f t="shared" si="92"/>
        <v>0.79651162790697672</v>
      </c>
    </row>
    <row r="1956" spans="1:13" x14ac:dyDescent="0.25">
      <c r="A1956" s="28" t="s">
        <v>15</v>
      </c>
      <c r="B1956" s="28" t="s">
        <v>9825</v>
      </c>
      <c r="C1956" s="29">
        <v>44375</v>
      </c>
      <c r="D1956" s="28" t="s">
        <v>5035</v>
      </c>
      <c r="E1956" s="30">
        <v>5</v>
      </c>
      <c r="F1956" s="30">
        <v>500</v>
      </c>
      <c r="G1956" s="30">
        <v>2500</v>
      </c>
      <c r="H1956" s="30">
        <v>0</v>
      </c>
      <c r="I1956" s="30">
        <f t="shared" si="90"/>
        <v>2500</v>
      </c>
      <c r="J1956" s="30">
        <v>68</v>
      </c>
      <c r="K1956" s="30">
        <f>J1956*E1956</f>
        <v>340</v>
      </c>
      <c r="L1956" s="30">
        <f t="shared" si="91"/>
        <v>2160</v>
      </c>
      <c r="M1956" s="31">
        <f t="shared" si="92"/>
        <v>0.86399999999999999</v>
      </c>
    </row>
    <row r="1957" spans="1:13" x14ac:dyDescent="0.25">
      <c r="A1957" s="28" t="s">
        <v>15</v>
      </c>
      <c r="B1957" s="28" t="s">
        <v>9825</v>
      </c>
      <c r="C1957" s="29">
        <v>44375</v>
      </c>
      <c r="D1957" s="28" t="s">
        <v>5167</v>
      </c>
      <c r="E1957" s="30">
        <v>1</v>
      </c>
      <c r="F1957" s="30">
        <v>2000</v>
      </c>
      <c r="G1957" s="30">
        <v>2000</v>
      </c>
      <c r="H1957" s="30">
        <v>0</v>
      </c>
      <c r="I1957" s="30">
        <f t="shared" si="90"/>
        <v>2000</v>
      </c>
      <c r="J1957" s="30">
        <v>490</v>
      </c>
      <c r="K1957" s="30">
        <f>J1957*E1957</f>
        <v>490</v>
      </c>
      <c r="L1957" s="30">
        <f t="shared" si="91"/>
        <v>1510</v>
      </c>
      <c r="M1957" s="31">
        <f t="shared" si="92"/>
        <v>0.755</v>
      </c>
    </row>
    <row r="1958" spans="1:13" x14ac:dyDescent="0.25">
      <c r="A1958" s="28" t="s">
        <v>15</v>
      </c>
      <c r="B1958" s="28" t="s">
        <v>9825</v>
      </c>
      <c r="C1958" s="29">
        <v>44375</v>
      </c>
      <c r="D1958" s="28" t="s">
        <v>9828</v>
      </c>
      <c r="E1958" s="30">
        <v>5</v>
      </c>
      <c r="F1958" s="30">
        <v>440</v>
      </c>
      <c r="G1958" s="30">
        <v>2200</v>
      </c>
      <c r="H1958" s="30">
        <v>0</v>
      </c>
      <c r="I1958" s="30">
        <f t="shared" si="90"/>
        <v>2200</v>
      </c>
      <c r="J1958" s="30">
        <v>305</v>
      </c>
      <c r="K1958" s="30">
        <f>J1958*E1958</f>
        <v>1525</v>
      </c>
      <c r="L1958" s="30">
        <f t="shared" si="91"/>
        <v>675</v>
      </c>
      <c r="M1958" s="31">
        <f t="shared" si="92"/>
        <v>0.30681818181818182</v>
      </c>
    </row>
    <row r="1959" spans="1:13" x14ac:dyDescent="0.25">
      <c r="A1959" s="28" t="s">
        <v>15</v>
      </c>
      <c r="B1959" s="28" t="s">
        <v>9825</v>
      </c>
      <c r="C1959" s="29">
        <v>44375</v>
      </c>
      <c r="D1959" s="28" t="s">
        <v>4963</v>
      </c>
      <c r="E1959" s="30">
        <v>5</v>
      </c>
      <c r="F1959" s="30">
        <v>1200</v>
      </c>
      <c r="G1959" s="30">
        <v>6000</v>
      </c>
      <c r="H1959" s="30">
        <v>0</v>
      </c>
      <c r="I1959" s="30">
        <f t="shared" si="90"/>
        <v>6000</v>
      </c>
      <c r="J1959" s="30">
        <v>210</v>
      </c>
      <c r="K1959" s="30">
        <f>J1959*E1959</f>
        <v>1050</v>
      </c>
      <c r="L1959" s="30">
        <f t="shared" si="91"/>
        <v>4950</v>
      </c>
      <c r="M1959" s="31">
        <f t="shared" si="92"/>
        <v>0.82499999999999996</v>
      </c>
    </row>
    <row r="1960" spans="1:13" x14ac:dyDescent="0.25">
      <c r="A1960" s="28" t="s">
        <v>15</v>
      </c>
      <c r="B1960" s="28" t="s">
        <v>9829</v>
      </c>
      <c r="C1960" s="29">
        <v>44375</v>
      </c>
      <c r="D1960" s="28" t="s">
        <v>5100</v>
      </c>
      <c r="E1960" s="30">
        <v>1</v>
      </c>
      <c r="F1960" s="30">
        <v>1600</v>
      </c>
      <c r="G1960" s="30">
        <v>1600</v>
      </c>
      <c r="H1960" s="30">
        <v>0</v>
      </c>
      <c r="I1960" s="30">
        <f t="shared" si="90"/>
        <v>1600</v>
      </c>
      <c r="J1960" s="30">
        <v>570</v>
      </c>
      <c r="K1960" s="30">
        <f>J1960*E1960</f>
        <v>570</v>
      </c>
      <c r="L1960" s="30">
        <f t="shared" si="91"/>
        <v>1030</v>
      </c>
      <c r="M1960" s="31">
        <f t="shared" si="92"/>
        <v>0.64375000000000004</v>
      </c>
    </row>
    <row r="1961" spans="1:13" x14ac:dyDescent="0.25">
      <c r="A1961" s="28" t="s">
        <v>15</v>
      </c>
      <c r="B1961" s="28" t="s">
        <v>9829</v>
      </c>
      <c r="C1961" s="29">
        <v>44375</v>
      </c>
      <c r="D1961" s="28" t="s">
        <v>2606</v>
      </c>
      <c r="E1961" s="30">
        <v>2.5</v>
      </c>
      <c r="F1961" s="30">
        <v>640</v>
      </c>
      <c r="G1961" s="30">
        <v>1600</v>
      </c>
      <c r="H1961" s="30">
        <v>0</v>
      </c>
      <c r="I1961" s="30">
        <f t="shared" si="90"/>
        <v>1600</v>
      </c>
      <c r="J1961" s="30">
        <v>146.80000000000001</v>
      </c>
      <c r="K1961" s="30">
        <f>J1961*E1961</f>
        <v>367</v>
      </c>
      <c r="L1961" s="30">
        <f t="shared" si="91"/>
        <v>1233</v>
      </c>
      <c r="M1961" s="31">
        <f t="shared" si="92"/>
        <v>0.770625</v>
      </c>
    </row>
    <row r="1962" spans="1:13" x14ac:dyDescent="0.25">
      <c r="A1962" s="28" t="s">
        <v>15</v>
      </c>
      <c r="B1962" s="28" t="s">
        <v>9829</v>
      </c>
      <c r="C1962" s="29">
        <v>44375</v>
      </c>
      <c r="D1962" s="28" t="s">
        <v>4645</v>
      </c>
      <c r="E1962" s="30">
        <v>3</v>
      </c>
      <c r="F1962" s="30">
        <v>1200</v>
      </c>
      <c r="G1962" s="30">
        <v>3600</v>
      </c>
      <c r="H1962" s="30">
        <v>0</v>
      </c>
      <c r="I1962" s="30">
        <f t="shared" si="90"/>
        <v>3600</v>
      </c>
      <c r="J1962" s="30">
        <v>170</v>
      </c>
      <c r="K1962" s="30">
        <f>J1962*E1962</f>
        <v>510</v>
      </c>
      <c r="L1962" s="30">
        <f t="shared" si="91"/>
        <v>3090</v>
      </c>
      <c r="M1962" s="31">
        <f t="shared" si="92"/>
        <v>0.85833333333333328</v>
      </c>
    </row>
    <row r="1963" spans="1:13" x14ac:dyDescent="0.25">
      <c r="A1963" s="28" t="s">
        <v>15</v>
      </c>
      <c r="B1963" s="28" t="s">
        <v>9829</v>
      </c>
      <c r="C1963" s="29">
        <v>44375</v>
      </c>
      <c r="D1963" s="28" t="s">
        <v>7252</v>
      </c>
      <c r="E1963" s="30">
        <v>1</v>
      </c>
      <c r="F1963" s="30">
        <v>2161</v>
      </c>
      <c r="G1963" s="30">
        <v>2161</v>
      </c>
      <c r="H1963" s="30">
        <v>0</v>
      </c>
      <c r="I1963" s="30">
        <f t="shared" si="90"/>
        <v>2161</v>
      </c>
      <c r="J1963" s="30">
        <v>135</v>
      </c>
      <c r="K1963" s="30">
        <f>J1963*E1963</f>
        <v>135</v>
      </c>
      <c r="L1963" s="30">
        <f t="shared" si="91"/>
        <v>2026</v>
      </c>
      <c r="M1963" s="31">
        <f t="shared" si="92"/>
        <v>0.9375289217954651</v>
      </c>
    </row>
    <row r="1964" spans="1:13" x14ac:dyDescent="0.25">
      <c r="A1964" s="28" t="s">
        <v>15</v>
      </c>
      <c r="B1964" s="28" t="s">
        <v>9829</v>
      </c>
      <c r="C1964" s="29">
        <v>44375</v>
      </c>
      <c r="D1964" s="28" t="s">
        <v>4369</v>
      </c>
      <c r="E1964" s="30">
        <v>10</v>
      </c>
      <c r="F1964" s="30">
        <v>1450</v>
      </c>
      <c r="G1964" s="30">
        <v>14500</v>
      </c>
      <c r="H1964" s="30">
        <v>0</v>
      </c>
      <c r="I1964" s="30">
        <f t="shared" si="90"/>
        <v>14500</v>
      </c>
      <c r="J1964" s="30">
        <v>71</v>
      </c>
      <c r="K1964" s="30">
        <f>J1964*E1964</f>
        <v>710</v>
      </c>
      <c r="L1964" s="30">
        <f t="shared" si="91"/>
        <v>13790</v>
      </c>
      <c r="M1964" s="31">
        <f t="shared" si="92"/>
        <v>0.95103448275862068</v>
      </c>
    </row>
    <row r="1965" spans="1:13" x14ac:dyDescent="0.25">
      <c r="A1965" s="28" t="s">
        <v>15</v>
      </c>
      <c r="B1965" s="28" t="s">
        <v>9829</v>
      </c>
      <c r="C1965" s="29">
        <v>44375</v>
      </c>
      <c r="D1965" s="28" t="s">
        <v>8880</v>
      </c>
      <c r="E1965" s="30">
        <v>0.5</v>
      </c>
      <c r="F1965" s="30">
        <v>4700</v>
      </c>
      <c r="G1965" s="30">
        <v>2350</v>
      </c>
      <c r="H1965" s="30">
        <v>0</v>
      </c>
      <c r="I1965" s="30">
        <f t="shared" si="90"/>
        <v>2350</v>
      </c>
      <c r="J1965" s="30">
        <v>80</v>
      </c>
      <c r="K1965" s="30">
        <f>J1965*E1965</f>
        <v>40</v>
      </c>
      <c r="L1965" s="30">
        <f t="shared" si="91"/>
        <v>2310</v>
      </c>
      <c r="M1965" s="31">
        <f t="shared" si="92"/>
        <v>0.98297872340425529</v>
      </c>
    </row>
    <row r="1966" spans="1:13" x14ac:dyDescent="0.25">
      <c r="A1966" s="28" t="s">
        <v>15</v>
      </c>
      <c r="B1966" s="28" t="s">
        <v>9829</v>
      </c>
      <c r="C1966" s="29">
        <v>44375</v>
      </c>
      <c r="D1966" s="28" t="s">
        <v>9830</v>
      </c>
      <c r="E1966" s="30">
        <v>15</v>
      </c>
      <c r="F1966" s="30">
        <v>250</v>
      </c>
      <c r="G1966" s="30">
        <v>3750</v>
      </c>
      <c r="H1966" s="30">
        <v>0</v>
      </c>
      <c r="I1966" s="30">
        <f t="shared" si="90"/>
        <v>3750</v>
      </c>
      <c r="J1966" s="30">
        <v>88</v>
      </c>
      <c r="K1966" s="30">
        <f>J1966*E1966</f>
        <v>1320</v>
      </c>
      <c r="L1966" s="30">
        <f t="shared" si="91"/>
        <v>2430</v>
      </c>
      <c r="M1966" s="31">
        <f t="shared" si="92"/>
        <v>0.64800000000000002</v>
      </c>
    </row>
    <row r="1967" spans="1:13" x14ac:dyDescent="0.25">
      <c r="A1967" s="28" t="s">
        <v>15</v>
      </c>
      <c r="B1967" s="28" t="s">
        <v>9829</v>
      </c>
      <c r="C1967" s="29">
        <v>44375</v>
      </c>
      <c r="D1967" s="28" t="s">
        <v>4655</v>
      </c>
      <c r="E1967" s="30">
        <v>15</v>
      </c>
      <c r="F1967" s="30">
        <v>250</v>
      </c>
      <c r="G1967" s="30">
        <v>3750</v>
      </c>
      <c r="H1967" s="30">
        <v>0</v>
      </c>
      <c r="I1967" s="30">
        <f t="shared" si="90"/>
        <v>3750</v>
      </c>
      <c r="J1967" s="30">
        <v>65</v>
      </c>
      <c r="K1967" s="30">
        <f>J1967*E1967</f>
        <v>975</v>
      </c>
      <c r="L1967" s="30">
        <f t="shared" si="91"/>
        <v>2775</v>
      </c>
      <c r="M1967" s="31">
        <f t="shared" si="92"/>
        <v>0.74</v>
      </c>
    </row>
    <row r="1968" spans="1:13" x14ac:dyDescent="0.25">
      <c r="A1968" s="28" t="s">
        <v>15</v>
      </c>
      <c r="B1968" s="28" t="s">
        <v>9829</v>
      </c>
      <c r="C1968" s="29">
        <v>44375</v>
      </c>
      <c r="D1968" s="28" t="s">
        <v>5018</v>
      </c>
      <c r="E1968" s="30">
        <v>10</v>
      </c>
      <c r="F1968" s="30">
        <v>380</v>
      </c>
      <c r="G1968" s="30">
        <v>3800</v>
      </c>
      <c r="H1968" s="30">
        <v>0</v>
      </c>
      <c r="I1968" s="30">
        <f t="shared" si="90"/>
        <v>3800</v>
      </c>
      <c r="J1968" s="30">
        <v>80</v>
      </c>
      <c r="K1968" s="30">
        <f>J1968*E1968</f>
        <v>800</v>
      </c>
      <c r="L1968" s="30">
        <f t="shared" si="91"/>
        <v>3000</v>
      </c>
      <c r="M1968" s="31">
        <f t="shared" si="92"/>
        <v>0.78947368421052633</v>
      </c>
    </row>
    <row r="1969" spans="1:13" x14ac:dyDescent="0.25">
      <c r="A1969" s="28" t="s">
        <v>15</v>
      </c>
      <c r="B1969" s="28" t="s">
        <v>9829</v>
      </c>
      <c r="C1969" s="29">
        <v>44375</v>
      </c>
      <c r="D1969" s="28" t="s">
        <v>4658</v>
      </c>
      <c r="E1969" s="30">
        <v>4</v>
      </c>
      <c r="F1969" s="30">
        <v>1400</v>
      </c>
      <c r="G1969" s="30">
        <v>5600</v>
      </c>
      <c r="H1969" s="30">
        <v>0</v>
      </c>
      <c r="I1969" s="30">
        <f t="shared" si="90"/>
        <v>5600</v>
      </c>
      <c r="J1969" s="30">
        <v>935</v>
      </c>
      <c r="K1969" s="30">
        <f>J1969*E1969</f>
        <v>3740</v>
      </c>
      <c r="L1969" s="30">
        <f t="shared" si="91"/>
        <v>1860</v>
      </c>
      <c r="M1969" s="31">
        <f t="shared" si="92"/>
        <v>0.33214285714285713</v>
      </c>
    </row>
    <row r="1970" spans="1:13" x14ac:dyDescent="0.25">
      <c r="A1970" s="28" t="s">
        <v>15</v>
      </c>
      <c r="B1970" s="28" t="s">
        <v>9829</v>
      </c>
      <c r="C1970" s="29">
        <v>44375</v>
      </c>
      <c r="D1970" s="28" t="s">
        <v>4563</v>
      </c>
      <c r="E1970" s="30">
        <v>5</v>
      </c>
      <c r="F1970" s="30">
        <v>899</v>
      </c>
      <c r="G1970" s="30">
        <v>4495</v>
      </c>
      <c r="H1970" s="30">
        <v>0</v>
      </c>
      <c r="I1970" s="30">
        <f t="shared" si="90"/>
        <v>4495</v>
      </c>
      <c r="J1970" s="30">
        <v>90</v>
      </c>
      <c r="K1970" s="30">
        <f>J1970*E1970</f>
        <v>450</v>
      </c>
      <c r="L1970" s="30">
        <f t="shared" si="91"/>
        <v>4045</v>
      </c>
      <c r="M1970" s="31">
        <f t="shared" si="92"/>
        <v>0.89988876529477202</v>
      </c>
    </row>
    <row r="1971" spans="1:13" x14ac:dyDescent="0.25">
      <c r="A1971" s="28" t="s">
        <v>15</v>
      </c>
      <c r="B1971" s="28" t="s">
        <v>9829</v>
      </c>
      <c r="C1971" s="29">
        <v>44375</v>
      </c>
      <c r="D1971" s="28" t="s">
        <v>9831</v>
      </c>
      <c r="E1971" s="30">
        <v>5</v>
      </c>
      <c r="F1971" s="30">
        <v>480</v>
      </c>
      <c r="G1971" s="30">
        <v>2400</v>
      </c>
      <c r="H1971" s="30">
        <v>0</v>
      </c>
      <c r="I1971" s="30">
        <f t="shared" si="90"/>
        <v>2400</v>
      </c>
      <c r="J1971" s="30">
        <v>39.799999999999997</v>
      </c>
      <c r="K1971" s="30">
        <f>J1971*E1971</f>
        <v>199</v>
      </c>
      <c r="L1971" s="30">
        <f t="shared" si="91"/>
        <v>2201</v>
      </c>
      <c r="M1971" s="31">
        <f t="shared" si="92"/>
        <v>0.91708333333333336</v>
      </c>
    </row>
    <row r="1972" spans="1:13" x14ac:dyDescent="0.25">
      <c r="A1972" s="28" t="s">
        <v>15</v>
      </c>
      <c r="B1972" s="28" t="s">
        <v>9829</v>
      </c>
      <c r="C1972" s="29">
        <v>44375</v>
      </c>
      <c r="D1972" s="28" t="s">
        <v>7194</v>
      </c>
      <c r="E1972" s="30">
        <v>1</v>
      </c>
      <c r="F1972" s="30">
        <v>350</v>
      </c>
      <c r="G1972" s="30">
        <v>350</v>
      </c>
      <c r="H1972" s="30">
        <v>0</v>
      </c>
      <c r="I1972" s="30">
        <f t="shared" si="90"/>
        <v>350</v>
      </c>
      <c r="J1972" s="30">
        <v>75</v>
      </c>
      <c r="K1972" s="30">
        <f>J1972*E1972</f>
        <v>75</v>
      </c>
      <c r="L1972" s="30">
        <f t="shared" si="91"/>
        <v>275</v>
      </c>
      <c r="M1972" s="31">
        <f t="shared" si="92"/>
        <v>0.7857142857142857</v>
      </c>
    </row>
    <row r="1973" spans="1:13" x14ac:dyDescent="0.25">
      <c r="A1973" s="28" t="s">
        <v>15</v>
      </c>
      <c r="B1973" s="28" t="s">
        <v>9829</v>
      </c>
      <c r="C1973" s="29">
        <v>44375</v>
      </c>
      <c r="D1973" s="28" t="s">
        <v>8846</v>
      </c>
      <c r="E1973" s="30">
        <v>3</v>
      </c>
      <c r="F1973" s="30">
        <v>464</v>
      </c>
      <c r="G1973" s="30">
        <v>1392</v>
      </c>
      <c r="H1973" s="30">
        <v>0</v>
      </c>
      <c r="I1973" s="30">
        <f t="shared" si="90"/>
        <v>1392</v>
      </c>
      <c r="J1973" s="30">
        <v>118.45</v>
      </c>
      <c r="K1973" s="30">
        <f>J1973*E1973</f>
        <v>355.35</v>
      </c>
      <c r="L1973" s="30">
        <f t="shared" si="91"/>
        <v>1036.6500000000001</v>
      </c>
      <c r="M1973" s="31">
        <f t="shared" si="92"/>
        <v>0.74471982758620692</v>
      </c>
    </row>
    <row r="1974" spans="1:13" x14ac:dyDescent="0.25">
      <c r="A1974" s="28" t="s">
        <v>15</v>
      </c>
      <c r="B1974" s="28" t="s">
        <v>9829</v>
      </c>
      <c r="C1974" s="29">
        <v>44375</v>
      </c>
      <c r="D1974" s="28" t="s">
        <v>5277</v>
      </c>
      <c r="E1974" s="30">
        <v>10</v>
      </c>
      <c r="F1974" s="30">
        <v>27</v>
      </c>
      <c r="G1974" s="30">
        <v>270</v>
      </c>
      <c r="H1974" s="30">
        <v>0</v>
      </c>
      <c r="I1974" s="30">
        <f t="shared" si="90"/>
        <v>270</v>
      </c>
      <c r="J1974" s="30">
        <v>8.5</v>
      </c>
      <c r="K1974" s="30">
        <f>J1974*E1974</f>
        <v>85</v>
      </c>
      <c r="L1974" s="30">
        <f t="shared" si="91"/>
        <v>185</v>
      </c>
      <c r="M1974" s="31">
        <f t="shared" si="92"/>
        <v>0.68518518518518523</v>
      </c>
    </row>
    <row r="1975" spans="1:13" x14ac:dyDescent="0.25">
      <c r="A1975" s="28" t="s">
        <v>15</v>
      </c>
      <c r="B1975" s="28" t="s">
        <v>9829</v>
      </c>
      <c r="C1975" s="29">
        <v>44375</v>
      </c>
      <c r="D1975" s="28" t="s">
        <v>4615</v>
      </c>
      <c r="E1975" s="30">
        <v>1</v>
      </c>
      <c r="F1975" s="30">
        <v>303</v>
      </c>
      <c r="G1975" s="30">
        <v>303</v>
      </c>
      <c r="H1975" s="30">
        <v>0</v>
      </c>
      <c r="I1975" s="30">
        <f t="shared" si="90"/>
        <v>303</v>
      </c>
      <c r="J1975" s="30">
        <v>20</v>
      </c>
      <c r="K1975" s="30">
        <f>J1975*E1975</f>
        <v>20</v>
      </c>
      <c r="L1975" s="30">
        <f t="shared" si="91"/>
        <v>283</v>
      </c>
      <c r="M1975" s="31">
        <f t="shared" si="92"/>
        <v>0.93399339933993397</v>
      </c>
    </row>
    <row r="1976" spans="1:13" x14ac:dyDescent="0.25">
      <c r="A1976" s="28" t="s">
        <v>15</v>
      </c>
      <c r="B1976" s="28" t="s">
        <v>9829</v>
      </c>
      <c r="C1976" s="29">
        <v>44375</v>
      </c>
      <c r="D1976" s="28" t="s">
        <v>4967</v>
      </c>
      <c r="E1976" s="30">
        <v>50</v>
      </c>
      <c r="F1976" s="30">
        <v>303</v>
      </c>
      <c r="G1976" s="30">
        <v>15150</v>
      </c>
      <c r="H1976" s="30">
        <v>0</v>
      </c>
      <c r="I1976" s="30">
        <f t="shared" si="90"/>
        <v>15150</v>
      </c>
      <c r="J1976" s="30">
        <v>287</v>
      </c>
      <c r="K1976" s="30">
        <f>J1976*E1976</f>
        <v>14350</v>
      </c>
      <c r="L1976" s="30">
        <f t="shared" si="91"/>
        <v>800</v>
      </c>
      <c r="M1976" s="31">
        <f t="shared" si="92"/>
        <v>5.2805280528052806E-2</v>
      </c>
    </row>
    <row r="1977" spans="1:13" x14ac:dyDescent="0.25">
      <c r="A1977" s="28" t="s">
        <v>15</v>
      </c>
      <c r="B1977" s="28" t="s">
        <v>9829</v>
      </c>
      <c r="C1977" s="29">
        <v>44375</v>
      </c>
      <c r="D1977" s="28" t="s">
        <v>5121</v>
      </c>
      <c r="E1977" s="30">
        <v>1</v>
      </c>
      <c r="F1977" s="30">
        <v>850</v>
      </c>
      <c r="G1977" s="30">
        <v>850</v>
      </c>
      <c r="H1977" s="30">
        <v>0</v>
      </c>
      <c r="I1977" s="30">
        <f t="shared" si="90"/>
        <v>850</v>
      </c>
      <c r="J1977" s="30">
        <v>295</v>
      </c>
      <c r="K1977" s="30">
        <f>J1977*E1977</f>
        <v>295</v>
      </c>
      <c r="L1977" s="30">
        <f t="shared" si="91"/>
        <v>555</v>
      </c>
      <c r="M1977" s="31">
        <f t="shared" si="92"/>
        <v>0.65294117647058825</v>
      </c>
    </row>
    <row r="1978" spans="1:13" x14ac:dyDescent="0.25">
      <c r="A1978" s="28" t="s">
        <v>15</v>
      </c>
      <c r="B1978" s="28" t="s">
        <v>9829</v>
      </c>
      <c r="C1978" s="29">
        <v>44375</v>
      </c>
      <c r="D1978" s="28" t="s">
        <v>9691</v>
      </c>
      <c r="E1978" s="30">
        <v>10</v>
      </c>
      <c r="F1978" s="30">
        <v>185</v>
      </c>
      <c r="G1978" s="30">
        <v>1850</v>
      </c>
      <c r="H1978" s="30">
        <v>0</v>
      </c>
      <c r="I1978" s="30">
        <f t="shared" si="90"/>
        <v>1850</v>
      </c>
      <c r="J1978" s="30">
        <v>54.33</v>
      </c>
      <c r="K1978" s="30">
        <f>J1978*E1978</f>
        <v>543.29999999999995</v>
      </c>
      <c r="L1978" s="30">
        <f t="shared" si="91"/>
        <v>1306.7</v>
      </c>
      <c r="M1978" s="31">
        <f t="shared" si="92"/>
        <v>0.70632432432432435</v>
      </c>
    </row>
    <row r="1979" spans="1:13" x14ac:dyDescent="0.25">
      <c r="A1979" s="28" t="s">
        <v>15</v>
      </c>
      <c r="B1979" s="28" t="s">
        <v>9829</v>
      </c>
      <c r="C1979" s="29">
        <v>44375</v>
      </c>
      <c r="D1979" s="28" t="s">
        <v>9832</v>
      </c>
      <c r="E1979" s="30">
        <v>1</v>
      </c>
      <c r="F1979" s="30">
        <v>3849</v>
      </c>
      <c r="G1979" s="30">
        <v>3849</v>
      </c>
      <c r="H1979" s="30">
        <v>0</v>
      </c>
      <c r="I1979" s="30">
        <f t="shared" si="90"/>
        <v>3849</v>
      </c>
      <c r="J1979" s="30">
        <v>695</v>
      </c>
      <c r="K1979" s="30">
        <f>J1979*E1979</f>
        <v>695</v>
      </c>
      <c r="L1979" s="30">
        <f t="shared" si="91"/>
        <v>3154</v>
      </c>
      <c r="M1979" s="31">
        <f t="shared" si="92"/>
        <v>0.81943361912184987</v>
      </c>
    </row>
    <row r="1980" spans="1:13" x14ac:dyDescent="0.25">
      <c r="A1980" s="28" t="s">
        <v>15</v>
      </c>
      <c r="B1980" s="28" t="s">
        <v>9829</v>
      </c>
      <c r="C1980" s="29">
        <v>44375</v>
      </c>
      <c r="D1980" s="28" t="s">
        <v>9751</v>
      </c>
      <c r="E1980" s="30">
        <v>10</v>
      </c>
      <c r="F1980" s="30">
        <v>1100</v>
      </c>
      <c r="G1980" s="30">
        <v>11000</v>
      </c>
      <c r="H1980" s="30">
        <v>0</v>
      </c>
      <c r="I1980" s="30">
        <f t="shared" si="90"/>
        <v>11000</v>
      </c>
      <c r="J1980" s="30">
        <v>667</v>
      </c>
      <c r="K1980" s="30">
        <f>J1980*E1980</f>
        <v>6670</v>
      </c>
      <c r="L1980" s="30">
        <f t="shared" si="91"/>
        <v>4330</v>
      </c>
      <c r="M1980" s="31">
        <f t="shared" si="92"/>
        <v>0.39363636363636362</v>
      </c>
    </row>
    <row r="1981" spans="1:13" x14ac:dyDescent="0.25">
      <c r="A1981" s="28" t="s">
        <v>15</v>
      </c>
      <c r="B1981" s="28" t="s">
        <v>9829</v>
      </c>
      <c r="C1981" s="29">
        <v>44375</v>
      </c>
      <c r="D1981" s="28" t="s">
        <v>4415</v>
      </c>
      <c r="E1981" s="30">
        <v>5</v>
      </c>
      <c r="F1981" s="30">
        <v>1300</v>
      </c>
      <c r="G1981" s="30">
        <v>6500</v>
      </c>
      <c r="H1981" s="30">
        <v>0</v>
      </c>
      <c r="I1981" s="30">
        <f t="shared" si="90"/>
        <v>6500</v>
      </c>
      <c r="J1981" s="30">
        <v>280</v>
      </c>
      <c r="K1981" s="30">
        <f>J1981*E1981</f>
        <v>1400</v>
      </c>
      <c r="L1981" s="30">
        <f t="shared" si="91"/>
        <v>5100</v>
      </c>
      <c r="M1981" s="31">
        <f t="shared" si="92"/>
        <v>0.7846153846153846</v>
      </c>
    </row>
    <row r="1982" spans="1:13" x14ac:dyDescent="0.25">
      <c r="A1982" s="28" t="s">
        <v>15</v>
      </c>
      <c r="B1982" s="28" t="s">
        <v>9829</v>
      </c>
      <c r="C1982" s="29">
        <v>44375</v>
      </c>
      <c r="D1982" s="28" t="s">
        <v>8848</v>
      </c>
      <c r="E1982" s="30">
        <v>10</v>
      </c>
      <c r="F1982" s="30">
        <v>375</v>
      </c>
      <c r="G1982" s="30">
        <v>3750</v>
      </c>
      <c r="H1982" s="30">
        <v>0</v>
      </c>
      <c r="I1982" s="30">
        <f t="shared" si="90"/>
        <v>3750</v>
      </c>
      <c r="J1982" s="30">
        <v>126</v>
      </c>
      <c r="K1982" s="30">
        <f>J1982*E1982</f>
        <v>1260</v>
      </c>
      <c r="L1982" s="30">
        <f t="shared" si="91"/>
        <v>2490</v>
      </c>
      <c r="M1982" s="31">
        <f t="shared" si="92"/>
        <v>0.66400000000000003</v>
      </c>
    </row>
    <row r="1983" spans="1:13" x14ac:dyDescent="0.25">
      <c r="A1983" s="28" t="s">
        <v>15</v>
      </c>
      <c r="B1983" s="28" t="s">
        <v>9829</v>
      </c>
      <c r="C1983" s="29">
        <v>44375</v>
      </c>
      <c r="D1983" s="28" t="s">
        <v>7246</v>
      </c>
      <c r="E1983" s="30">
        <v>2</v>
      </c>
      <c r="F1983" s="30">
        <v>1450</v>
      </c>
      <c r="G1983" s="30">
        <v>2900</v>
      </c>
      <c r="H1983" s="30">
        <v>0</v>
      </c>
      <c r="I1983" s="30">
        <f t="shared" si="90"/>
        <v>2900</v>
      </c>
      <c r="J1983" s="30">
        <v>60</v>
      </c>
      <c r="K1983" s="30">
        <f>J1983*E1983</f>
        <v>120</v>
      </c>
      <c r="L1983" s="30">
        <f t="shared" si="91"/>
        <v>2780</v>
      </c>
      <c r="M1983" s="31">
        <f t="shared" si="92"/>
        <v>0.95862068965517244</v>
      </c>
    </row>
    <row r="1984" spans="1:13" x14ac:dyDescent="0.25">
      <c r="A1984" s="28" t="s">
        <v>15</v>
      </c>
      <c r="B1984" s="28" t="s">
        <v>9829</v>
      </c>
      <c r="C1984" s="29">
        <v>44375</v>
      </c>
      <c r="D1984" s="28" t="s">
        <v>1685</v>
      </c>
      <c r="E1984" s="30">
        <v>2</v>
      </c>
      <c r="F1984" s="30">
        <v>900</v>
      </c>
      <c r="G1984" s="30">
        <v>1800</v>
      </c>
      <c r="H1984" s="30">
        <v>0</v>
      </c>
      <c r="I1984" s="30">
        <f t="shared" si="90"/>
        <v>1800</v>
      </c>
      <c r="J1984" s="30">
        <v>38</v>
      </c>
      <c r="K1984" s="30">
        <f>J1984*E1984</f>
        <v>76</v>
      </c>
      <c r="L1984" s="30">
        <f t="shared" si="91"/>
        <v>1724</v>
      </c>
      <c r="M1984" s="31">
        <f t="shared" si="92"/>
        <v>0.95777777777777773</v>
      </c>
    </row>
    <row r="1985" spans="1:13" x14ac:dyDescent="0.25">
      <c r="A1985" s="28" t="s">
        <v>15</v>
      </c>
      <c r="B1985" s="28" t="s">
        <v>9829</v>
      </c>
      <c r="C1985" s="29">
        <v>44375</v>
      </c>
      <c r="D1985" s="28" t="s">
        <v>9833</v>
      </c>
      <c r="E1985" s="30">
        <v>10</v>
      </c>
      <c r="F1985" s="30">
        <v>864</v>
      </c>
      <c r="G1985" s="30">
        <v>8640</v>
      </c>
      <c r="H1985" s="30">
        <v>0</v>
      </c>
      <c r="I1985" s="30">
        <f t="shared" si="90"/>
        <v>8640</v>
      </c>
      <c r="J1985" s="30">
        <v>252</v>
      </c>
      <c r="K1985" s="30">
        <f>J1985*E1985</f>
        <v>2520</v>
      </c>
      <c r="L1985" s="30">
        <f t="shared" si="91"/>
        <v>6120</v>
      </c>
      <c r="M1985" s="31">
        <f t="shared" si="92"/>
        <v>0.70833333333333337</v>
      </c>
    </row>
    <row r="1986" spans="1:13" x14ac:dyDescent="0.25">
      <c r="A1986" s="28" t="s">
        <v>15</v>
      </c>
      <c r="B1986" s="28" t="s">
        <v>9829</v>
      </c>
      <c r="C1986" s="29">
        <v>44375</v>
      </c>
      <c r="D1986" s="28" t="s">
        <v>6251</v>
      </c>
      <c r="E1986" s="30">
        <v>1</v>
      </c>
      <c r="F1986" s="30">
        <v>750</v>
      </c>
      <c r="G1986" s="30">
        <v>750</v>
      </c>
      <c r="H1986" s="30">
        <v>0</v>
      </c>
      <c r="I1986" s="30">
        <f t="shared" si="90"/>
        <v>750</v>
      </c>
      <c r="J1986" s="30">
        <v>285</v>
      </c>
      <c r="K1986" s="30">
        <f>J1986*E1986</f>
        <v>285</v>
      </c>
      <c r="L1986" s="30">
        <f t="shared" si="91"/>
        <v>465</v>
      </c>
      <c r="M1986" s="31">
        <f t="shared" si="92"/>
        <v>0.62</v>
      </c>
    </row>
    <row r="1987" spans="1:13" x14ac:dyDescent="0.25">
      <c r="A1987" s="28" t="s">
        <v>15</v>
      </c>
      <c r="B1987" s="28" t="s">
        <v>9829</v>
      </c>
      <c r="C1987" s="29">
        <v>44375</v>
      </c>
      <c r="D1987" s="28" t="s">
        <v>5169</v>
      </c>
      <c r="E1987" s="30">
        <v>5</v>
      </c>
      <c r="F1987" s="30">
        <v>900</v>
      </c>
      <c r="G1987" s="30">
        <v>4500</v>
      </c>
      <c r="H1987" s="30">
        <v>0</v>
      </c>
      <c r="I1987" s="30">
        <f t="shared" si="90"/>
        <v>4500</v>
      </c>
      <c r="J1987" s="30">
        <v>189</v>
      </c>
      <c r="K1987" s="30">
        <f>J1987*E1987</f>
        <v>945</v>
      </c>
      <c r="L1987" s="30">
        <f t="shared" si="91"/>
        <v>3555</v>
      </c>
      <c r="M1987" s="31">
        <f t="shared" si="92"/>
        <v>0.79</v>
      </c>
    </row>
    <row r="1988" spans="1:13" x14ac:dyDescent="0.25">
      <c r="A1988" s="28" t="s">
        <v>15</v>
      </c>
      <c r="B1988" s="28" t="s">
        <v>9829</v>
      </c>
      <c r="C1988" s="29">
        <v>44375</v>
      </c>
      <c r="D1988" s="28" t="s">
        <v>4936</v>
      </c>
      <c r="E1988" s="30">
        <v>30</v>
      </c>
      <c r="F1988" s="30">
        <v>302.5</v>
      </c>
      <c r="G1988" s="30">
        <v>9075</v>
      </c>
      <c r="H1988" s="30">
        <v>0</v>
      </c>
      <c r="I1988" s="30">
        <f t="shared" si="90"/>
        <v>9075</v>
      </c>
      <c r="J1988" s="30">
        <v>37</v>
      </c>
      <c r="K1988" s="30">
        <f>J1988*E1988</f>
        <v>1110</v>
      </c>
      <c r="L1988" s="30">
        <f t="shared" si="91"/>
        <v>7965</v>
      </c>
      <c r="M1988" s="31">
        <f t="shared" si="92"/>
        <v>0.87768595041322317</v>
      </c>
    </row>
    <row r="1989" spans="1:13" x14ac:dyDescent="0.25">
      <c r="A1989" s="28" t="s">
        <v>15</v>
      </c>
      <c r="B1989" s="28" t="s">
        <v>9829</v>
      </c>
      <c r="C1989" s="29">
        <v>44375</v>
      </c>
      <c r="D1989" s="28" t="s">
        <v>4970</v>
      </c>
      <c r="E1989" s="30">
        <v>3</v>
      </c>
      <c r="F1989" s="30">
        <v>1800</v>
      </c>
      <c r="G1989" s="30">
        <v>5400</v>
      </c>
      <c r="H1989" s="30">
        <v>0</v>
      </c>
      <c r="I1989" s="30">
        <f t="shared" si="90"/>
        <v>5400</v>
      </c>
      <c r="J1989" s="30">
        <v>112</v>
      </c>
      <c r="K1989" s="30">
        <f>J1989*E1989</f>
        <v>336</v>
      </c>
      <c r="L1989" s="30">
        <f t="shared" si="91"/>
        <v>5064</v>
      </c>
      <c r="M1989" s="31">
        <f t="shared" si="92"/>
        <v>0.93777777777777782</v>
      </c>
    </row>
    <row r="1990" spans="1:13" x14ac:dyDescent="0.25">
      <c r="A1990" s="28" t="s">
        <v>15</v>
      </c>
      <c r="B1990" s="28" t="s">
        <v>9834</v>
      </c>
      <c r="C1990" s="29">
        <v>44375</v>
      </c>
      <c r="D1990" s="28" t="s">
        <v>5129</v>
      </c>
      <c r="E1990" s="30">
        <v>8</v>
      </c>
      <c r="F1990" s="30">
        <v>1300</v>
      </c>
      <c r="G1990" s="30">
        <v>10400</v>
      </c>
      <c r="H1990" s="30">
        <v>0</v>
      </c>
      <c r="I1990" s="30">
        <f t="shared" si="90"/>
        <v>10400</v>
      </c>
      <c r="J1990" s="30">
        <v>145</v>
      </c>
      <c r="K1990" s="30">
        <f>J1990*E1990</f>
        <v>1160</v>
      </c>
      <c r="L1990" s="30">
        <f t="shared" si="91"/>
        <v>9240</v>
      </c>
      <c r="M1990" s="31">
        <f t="shared" si="92"/>
        <v>0.88846153846153841</v>
      </c>
    </row>
    <row r="1991" spans="1:13" x14ac:dyDescent="0.25">
      <c r="A1991" s="28" t="s">
        <v>15</v>
      </c>
      <c r="B1991" s="28" t="s">
        <v>9834</v>
      </c>
      <c r="C1991" s="29">
        <v>44375</v>
      </c>
      <c r="D1991" s="28" t="s">
        <v>5894</v>
      </c>
      <c r="E1991" s="30">
        <v>5</v>
      </c>
      <c r="F1991" s="30">
        <v>501</v>
      </c>
      <c r="G1991" s="30">
        <v>2505</v>
      </c>
      <c r="H1991" s="30">
        <v>0</v>
      </c>
      <c r="I1991" s="30">
        <f t="shared" si="90"/>
        <v>2505</v>
      </c>
      <c r="J1991" s="30">
        <v>55</v>
      </c>
      <c r="K1991" s="30">
        <f>J1991*E1991</f>
        <v>275</v>
      </c>
      <c r="L1991" s="30">
        <f t="shared" si="91"/>
        <v>2230</v>
      </c>
      <c r="M1991" s="31">
        <f t="shared" si="92"/>
        <v>0.8902195608782435</v>
      </c>
    </row>
    <row r="1992" spans="1:13" x14ac:dyDescent="0.25">
      <c r="A1992" s="28" t="s">
        <v>15</v>
      </c>
      <c r="B1992" s="28" t="s">
        <v>9834</v>
      </c>
      <c r="C1992" s="29">
        <v>44375</v>
      </c>
      <c r="D1992" s="28" t="s">
        <v>5120</v>
      </c>
      <c r="E1992" s="30">
        <v>1</v>
      </c>
      <c r="F1992" s="30">
        <v>300</v>
      </c>
      <c r="G1992" s="30">
        <v>300</v>
      </c>
      <c r="H1992" s="30">
        <v>0</v>
      </c>
      <c r="I1992" s="30">
        <f t="shared" ref="I1992:I2055" si="93">+G1992-H1992</f>
        <v>300</v>
      </c>
      <c r="J1992" s="30">
        <v>63</v>
      </c>
      <c r="K1992" s="30">
        <f>J1992*E1992</f>
        <v>63</v>
      </c>
      <c r="L1992" s="30">
        <f t="shared" ref="L1992:L2055" si="94">+I1992-K1992</f>
        <v>237</v>
      </c>
      <c r="M1992" s="31">
        <f t="shared" ref="M1992:M2055" si="95">+L1992/G1992</f>
        <v>0.79</v>
      </c>
    </row>
    <row r="1993" spans="1:13" x14ac:dyDescent="0.25">
      <c r="A1993" s="28" t="s">
        <v>15</v>
      </c>
      <c r="B1993" s="28" t="s">
        <v>9834</v>
      </c>
      <c r="C1993" s="29">
        <v>44375</v>
      </c>
      <c r="D1993" s="28" t="s">
        <v>9835</v>
      </c>
      <c r="E1993" s="30">
        <v>2</v>
      </c>
      <c r="F1993" s="30">
        <v>1340</v>
      </c>
      <c r="G1993" s="30">
        <v>2680</v>
      </c>
      <c r="H1993" s="30">
        <v>0</v>
      </c>
      <c r="I1993" s="30">
        <f t="shared" si="93"/>
        <v>2680</v>
      </c>
      <c r="J1993" s="30">
        <v>605</v>
      </c>
      <c r="K1993" s="30">
        <f>J1993*E1993</f>
        <v>1210</v>
      </c>
      <c r="L1993" s="30">
        <f t="shared" si="94"/>
        <v>1470</v>
      </c>
      <c r="M1993" s="31">
        <f t="shared" si="95"/>
        <v>0.54850746268656714</v>
      </c>
    </row>
    <row r="1994" spans="1:13" x14ac:dyDescent="0.25">
      <c r="A1994" s="28" t="s">
        <v>15</v>
      </c>
      <c r="B1994" s="28" t="s">
        <v>9834</v>
      </c>
      <c r="C1994" s="29">
        <v>44375</v>
      </c>
      <c r="D1994" s="28" t="s">
        <v>4618</v>
      </c>
      <c r="E1994" s="30">
        <v>30</v>
      </c>
      <c r="F1994" s="30">
        <v>1133</v>
      </c>
      <c r="G1994" s="30">
        <v>33990</v>
      </c>
      <c r="H1994" s="30">
        <v>0</v>
      </c>
      <c r="I1994" s="30">
        <f t="shared" si="93"/>
        <v>33990</v>
      </c>
      <c r="J1994" s="30">
        <v>280</v>
      </c>
      <c r="K1994" s="30">
        <f>J1994*E1994</f>
        <v>8400</v>
      </c>
      <c r="L1994" s="30">
        <f t="shared" si="94"/>
        <v>25590</v>
      </c>
      <c r="M1994" s="31">
        <f t="shared" si="95"/>
        <v>0.75286849073256845</v>
      </c>
    </row>
    <row r="1995" spans="1:13" x14ac:dyDescent="0.25">
      <c r="A1995" s="28" t="s">
        <v>15</v>
      </c>
      <c r="B1995" s="28" t="s">
        <v>9834</v>
      </c>
      <c r="C1995" s="29">
        <v>44375</v>
      </c>
      <c r="D1995" s="28" t="s">
        <v>9836</v>
      </c>
      <c r="E1995" s="30">
        <v>1</v>
      </c>
      <c r="F1995" s="30">
        <v>600</v>
      </c>
      <c r="G1995" s="30">
        <v>600</v>
      </c>
      <c r="H1995" s="30">
        <v>0</v>
      </c>
      <c r="I1995" s="30">
        <f t="shared" si="93"/>
        <v>600</v>
      </c>
      <c r="J1995" s="30">
        <v>295</v>
      </c>
      <c r="K1995" s="30">
        <f>J1995*E1995</f>
        <v>295</v>
      </c>
      <c r="L1995" s="30">
        <f t="shared" si="94"/>
        <v>305</v>
      </c>
      <c r="M1995" s="31">
        <f t="shared" si="95"/>
        <v>0.5083333333333333</v>
      </c>
    </row>
    <row r="1996" spans="1:13" x14ac:dyDescent="0.25">
      <c r="A1996" s="28" t="s">
        <v>15</v>
      </c>
      <c r="B1996" s="28" t="s">
        <v>9834</v>
      </c>
      <c r="C1996" s="29">
        <v>44375</v>
      </c>
      <c r="D1996" s="28" t="s">
        <v>5579</v>
      </c>
      <c r="E1996" s="30">
        <v>1</v>
      </c>
      <c r="F1996" s="30">
        <v>501</v>
      </c>
      <c r="G1996" s="30">
        <v>501</v>
      </c>
      <c r="H1996" s="30">
        <v>0</v>
      </c>
      <c r="I1996" s="30">
        <f t="shared" si="93"/>
        <v>501</v>
      </c>
      <c r="J1996" s="30">
        <v>215</v>
      </c>
      <c r="K1996" s="30">
        <f>J1996*E1996</f>
        <v>215</v>
      </c>
      <c r="L1996" s="30">
        <f t="shared" si="94"/>
        <v>286</v>
      </c>
      <c r="M1996" s="31">
        <f t="shared" si="95"/>
        <v>0.57085828343313372</v>
      </c>
    </row>
    <row r="1997" spans="1:13" x14ac:dyDescent="0.25">
      <c r="A1997" s="28" t="s">
        <v>15</v>
      </c>
      <c r="B1997" s="28" t="s">
        <v>9834</v>
      </c>
      <c r="C1997" s="29">
        <v>44375</v>
      </c>
      <c r="D1997" s="28" t="s">
        <v>7387</v>
      </c>
      <c r="E1997" s="30">
        <v>33.33</v>
      </c>
      <c r="F1997" s="30">
        <v>114.01</v>
      </c>
      <c r="G1997" s="30">
        <v>3800.33</v>
      </c>
      <c r="H1997" s="30">
        <v>0</v>
      </c>
      <c r="I1997" s="30">
        <f t="shared" si="93"/>
        <v>3800.33</v>
      </c>
      <c r="J1997" s="30">
        <v>212</v>
      </c>
      <c r="K1997" s="30">
        <f>J1997*E1997</f>
        <v>7065.96</v>
      </c>
      <c r="L1997" s="30">
        <f t="shared" si="94"/>
        <v>-3265.63</v>
      </c>
      <c r="M1997" s="31">
        <f t="shared" si="95"/>
        <v>-0.85930169222146502</v>
      </c>
    </row>
    <row r="1998" spans="1:13" x14ac:dyDescent="0.25">
      <c r="A1998" s="28" t="s">
        <v>15</v>
      </c>
      <c r="B1998" s="28" t="s">
        <v>9834</v>
      </c>
      <c r="C1998" s="29">
        <v>44375</v>
      </c>
      <c r="D1998" s="28" t="s">
        <v>9837</v>
      </c>
      <c r="E1998" s="30">
        <v>1</v>
      </c>
      <c r="F1998" s="30">
        <v>2785</v>
      </c>
      <c r="G1998" s="30">
        <v>2785</v>
      </c>
      <c r="H1998" s="30">
        <v>0</v>
      </c>
      <c r="I1998" s="30">
        <f t="shared" si="93"/>
        <v>2785</v>
      </c>
      <c r="J1998" s="30">
        <v>422</v>
      </c>
      <c r="K1998" s="30">
        <f>J1998*E1998</f>
        <v>422</v>
      </c>
      <c r="L1998" s="30">
        <f t="shared" si="94"/>
        <v>2363</v>
      </c>
      <c r="M1998" s="31">
        <f t="shared" si="95"/>
        <v>0.8484739676840215</v>
      </c>
    </row>
    <row r="1999" spans="1:13" x14ac:dyDescent="0.25">
      <c r="A1999" s="28" t="s">
        <v>15</v>
      </c>
      <c r="B1999" s="28" t="s">
        <v>9834</v>
      </c>
      <c r="C1999" s="29">
        <v>44375</v>
      </c>
      <c r="D1999" s="28" t="s">
        <v>7263</v>
      </c>
      <c r="E1999" s="30">
        <v>1</v>
      </c>
      <c r="F1999" s="30">
        <v>2000</v>
      </c>
      <c r="G1999" s="30">
        <v>2000</v>
      </c>
      <c r="H1999" s="30">
        <v>0</v>
      </c>
      <c r="I1999" s="30">
        <f t="shared" si="93"/>
        <v>2000</v>
      </c>
      <c r="J1999" s="30">
        <v>320</v>
      </c>
      <c r="K1999" s="30">
        <f>J1999*E1999</f>
        <v>320</v>
      </c>
      <c r="L1999" s="30">
        <f t="shared" si="94"/>
        <v>1680</v>
      </c>
      <c r="M1999" s="31">
        <f t="shared" si="95"/>
        <v>0.84</v>
      </c>
    </row>
    <row r="2000" spans="1:13" x14ac:dyDescent="0.25">
      <c r="A2000" s="28" t="s">
        <v>15</v>
      </c>
      <c r="B2000" s="28" t="s">
        <v>9838</v>
      </c>
      <c r="C2000" s="29">
        <v>44375</v>
      </c>
      <c r="D2000" s="28" t="s">
        <v>5512</v>
      </c>
      <c r="E2000" s="30">
        <v>24</v>
      </c>
      <c r="F2000" s="30">
        <v>1508.16</v>
      </c>
      <c r="G2000" s="30">
        <v>36195.839999999997</v>
      </c>
      <c r="H2000" s="30">
        <v>0</v>
      </c>
      <c r="I2000" s="30">
        <f t="shared" si="93"/>
        <v>36195.839999999997</v>
      </c>
      <c r="J2000" s="30">
        <v>516</v>
      </c>
      <c r="K2000" s="30">
        <f>J2000*E2000</f>
        <v>12384</v>
      </c>
      <c r="L2000" s="30">
        <f t="shared" si="94"/>
        <v>23811.839999999997</v>
      </c>
      <c r="M2000" s="31">
        <f t="shared" si="95"/>
        <v>0.65786123488224058</v>
      </c>
    </row>
    <row r="2001" spans="1:13" x14ac:dyDescent="0.25">
      <c r="A2001" s="28" t="s">
        <v>15</v>
      </c>
      <c r="B2001" s="28" t="s">
        <v>9839</v>
      </c>
      <c r="C2001" s="29">
        <v>44375</v>
      </c>
      <c r="D2001" s="28" t="s">
        <v>8962</v>
      </c>
      <c r="E2001" s="30">
        <v>3</v>
      </c>
      <c r="F2001" s="30">
        <v>120000</v>
      </c>
      <c r="G2001" s="30">
        <v>360000</v>
      </c>
      <c r="H2001" s="30">
        <v>0</v>
      </c>
      <c r="I2001" s="30">
        <f t="shared" si="93"/>
        <v>360000</v>
      </c>
      <c r="J2001" s="30">
        <v>4989</v>
      </c>
      <c r="K2001" s="30">
        <f>J2001*E2001</f>
        <v>14967</v>
      </c>
      <c r="L2001" s="30">
        <f t="shared" si="94"/>
        <v>345033</v>
      </c>
      <c r="M2001" s="31">
        <f t="shared" si="95"/>
        <v>0.95842499999999997</v>
      </c>
    </row>
    <row r="2002" spans="1:13" x14ac:dyDescent="0.25">
      <c r="A2002" s="28" t="s">
        <v>15</v>
      </c>
      <c r="B2002" s="28" t="s">
        <v>9840</v>
      </c>
      <c r="C2002" s="29">
        <v>44375</v>
      </c>
      <c r="D2002" s="28" t="s">
        <v>5550</v>
      </c>
      <c r="E2002" s="30">
        <v>5</v>
      </c>
      <c r="F2002" s="30">
        <v>1300</v>
      </c>
      <c r="G2002" s="30">
        <v>6500</v>
      </c>
      <c r="H2002" s="30">
        <v>0</v>
      </c>
      <c r="I2002" s="30">
        <f t="shared" si="93"/>
        <v>6500</v>
      </c>
      <c r="J2002" s="30">
        <v>850</v>
      </c>
      <c r="K2002" s="30">
        <f>J2002*E2002</f>
        <v>4250</v>
      </c>
      <c r="L2002" s="30">
        <f t="shared" si="94"/>
        <v>2250</v>
      </c>
      <c r="M2002" s="31">
        <f t="shared" si="95"/>
        <v>0.34615384615384615</v>
      </c>
    </row>
    <row r="2003" spans="1:13" x14ac:dyDescent="0.25">
      <c r="A2003" s="28" t="s">
        <v>15</v>
      </c>
      <c r="B2003" s="28" t="s">
        <v>9840</v>
      </c>
      <c r="C2003" s="29">
        <v>44375</v>
      </c>
      <c r="D2003" s="28" t="s">
        <v>5220</v>
      </c>
      <c r="E2003" s="30">
        <v>100</v>
      </c>
      <c r="F2003" s="30">
        <v>300</v>
      </c>
      <c r="G2003" s="30">
        <v>30000</v>
      </c>
      <c r="H2003" s="30">
        <v>0</v>
      </c>
      <c r="I2003" s="30">
        <f t="shared" si="93"/>
        <v>30000</v>
      </c>
      <c r="J2003" s="30">
        <v>230</v>
      </c>
      <c r="K2003" s="30">
        <f>J2003*E2003</f>
        <v>23000</v>
      </c>
      <c r="L2003" s="30">
        <f t="shared" si="94"/>
        <v>7000</v>
      </c>
      <c r="M2003" s="31">
        <f t="shared" si="95"/>
        <v>0.23333333333333334</v>
      </c>
    </row>
    <row r="2004" spans="1:13" x14ac:dyDescent="0.25">
      <c r="A2004" s="28" t="s">
        <v>15</v>
      </c>
      <c r="B2004" s="28" t="s">
        <v>9841</v>
      </c>
      <c r="C2004" s="29">
        <v>44375</v>
      </c>
      <c r="D2004" s="28" t="s">
        <v>4632</v>
      </c>
      <c r="E2004" s="30">
        <v>600</v>
      </c>
      <c r="F2004" s="30">
        <v>380</v>
      </c>
      <c r="G2004" s="30">
        <v>228000</v>
      </c>
      <c r="H2004" s="30">
        <v>0</v>
      </c>
      <c r="I2004" s="30">
        <f t="shared" si="93"/>
        <v>228000</v>
      </c>
      <c r="J2004" s="30">
        <v>73</v>
      </c>
      <c r="K2004" s="30">
        <f>J2004*E2004</f>
        <v>43800</v>
      </c>
      <c r="L2004" s="30">
        <f t="shared" si="94"/>
        <v>184200</v>
      </c>
      <c r="M2004" s="31">
        <f t="shared" si="95"/>
        <v>0.80789473684210522</v>
      </c>
    </row>
    <row r="2005" spans="1:13" x14ac:dyDescent="0.25">
      <c r="A2005" s="28" t="s">
        <v>15</v>
      </c>
      <c r="B2005" s="28" t="s">
        <v>9841</v>
      </c>
      <c r="C2005" s="29">
        <v>44375</v>
      </c>
      <c r="D2005" s="28" t="s">
        <v>4289</v>
      </c>
      <c r="E2005" s="30">
        <v>400</v>
      </c>
      <c r="F2005" s="30">
        <v>380</v>
      </c>
      <c r="G2005" s="30">
        <v>152000</v>
      </c>
      <c r="H2005" s="30">
        <v>0</v>
      </c>
      <c r="I2005" s="30">
        <f t="shared" si="93"/>
        <v>152000</v>
      </c>
      <c r="J2005" s="30">
        <v>30</v>
      </c>
      <c r="K2005" s="30">
        <f>J2005*E2005</f>
        <v>12000</v>
      </c>
      <c r="L2005" s="30">
        <f t="shared" si="94"/>
        <v>140000</v>
      </c>
      <c r="M2005" s="31">
        <f t="shared" si="95"/>
        <v>0.92105263157894735</v>
      </c>
    </row>
    <row r="2006" spans="1:13" x14ac:dyDescent="0.25">
      <c r="A2006" s="28" t="s">
        <v>15</v>
      </c>
      <c r="B2006" s="28" t="s">
        <v>9842</v>
      </c>
      <c r="C2006" s="29">
        <v>44368</v>
      </c>
      <c r="D2006" s="28" t="s">
        <v>9843</v>
      </c>
      <c r="E2006" s="30">
        <v>400</v>
      </c>
      <c r="F2006" s="30">
        <v>52.75</v>
      </c>
      <c r="G2006" s="30">
        <v>21100</v>
      </c>
      <c r="H2006" s="30">
        <v>0</v>
      </c>
      <c r="I2006" s="30">
        <f t="shared" si="93"/>
        <v>21100</v>
      </c>
      <c r="J2006" s="30">
        <v>36.82</v>
      </c>
      <c r="K2006" s="30">
        <f>J2006*E2006</f>
        <v>14728</v>
      </c>
      <c r="L2006" s="30">
        <f t="shared" si="94"/>
        <v>6372</v>
      </c>
      <c r="M2006" s="31">
        <f t="shared" si="95"/>
        <v>0.30199052132701421</v>
      </c>
    </row>
    <row r="2007" spans="1:13" x14ac:dyDescent="0.25">
      <c r="A2007" s="28" t="s">
        <v>15</v>
      </c>
      <c r="B2007" s="28" t="s">
        <v>9842</v>
      </c>
      <c r="C2007" s="29">
        <v>44368</v>
      </c>
      <c r="D2007" s="28" t="s">
        <v>9844</v>
      </c>
      <c r="E2007" s="30">
        <v>258</v>
      </c>
      <c r="F2007" s="30">
        <v>76.5</v>
      </c>
      <c r="G2007" s="30">
        <v>19737</v>
      </c>
      <c r="H2007" s="30">
        <v>0</v>
      </c>
      <c r="I2007" s="30">
        <f t="shared" si="93"/>
        <v>19737</v>
      </c>
      <c r="J2007" s="30">
        <v>45.75</v>
      </c>
      <c r="K2007" s="30">
        <f>J2007*E2007</f>
        <v>11803.5</v>
      </c>
      <c r="L2007" s="30">
        <f t="shared" si="94"/>
        <v>7933.5</v>
      </c>
      <c r="M2007" s="31">
        <f t="shared" si="95"/>
        <v>0.40196078431372551</v>
      </c>
    </row>
    <row r="2008" spans="1:13" x14ac:dyDescent="0.25">
      <c r="A2008" s="28" t="s">
        <v>15</v>
      </c>
      <c r="B2008" s="28" t="s">
        <v>9842</v>
      </c>
      <c r="C2008" s="29">
        <v>44368</v>
      </c>
      <c r="D2008" s="28" t="s">
        <v>9844</v>
      </c>
      <c r="E2008" s="30">
        <v>192</v>
      </c>
      <c r="F2008" s="30">
        <v>76.5</v>
      </c>
      <c r="G2008" s="30">
        <v>14688</v>
      </c>
      <c r="H2008" s="30">
        <v>0</v>
      </c>
      <c r="I2008" s="30">
        <f t="shared" si="93"/>
        <v>14688</v>
      </c>
      <c r="J2008" s="30">
        <v>45.75</v>
      </c>
      <c r="K2008" s="30">
        <f>J2008*E2008</f>
        <v>8784</v>
      </c>
      <c r="L2008" s="30">
        <f t="shared" si="94"/>
        <v>5904</v>
      </c>
      <c r="M2008" s="31">
        <f t="shared" si="95"/>
        <v>0.40196078431372551</v>
      </c>
    </row>
    <row r="2009" spans="1:13" x14ac:dyDescent="0.25">
      <c r="A2009" s="28" t="s">
        <v>15</v>
      </c>
      <c r="B2009" s="28" t="s">
        <v>9842</v>
      </c>
      <c r="C2009" s="29">
        <v>44368</v>
      </c>
      <c r="D2009" s="28" t="s">
        <v>9845</v>
      </c>
      <c r="E2009" s="30">
        <v>1200</v>
      </c>
      <c r="F2009" s="30">
        <v>44.97</v>
      </c>
      <c r="G2009" s="30">
        <v>53962.44</v>
      </c>
      <c r="H2009" s="30">
        <v>0</v>
      </c>
      <c r="I2009" s="30">
        <f t="shared" si="93"/>
        <v>53962.44</v>
      </c>
      <c r="J2009" s="30">
        <v>11.81</v>
      </c>
      <c r="K2009" s="30">
        <f>J2009*E2009</f>
        <v>14172</v>
      </c>
      <c r="L2009" s="30">
        <f t="shared" si="94"/>
        <v>39790.44</v>
      </c>
      <c r="M2009" s="31">
        <f t="shared" si="95"/>
        <v>0.7373728838058472</v>
      </c>
    </row>
    <row r="2010" spans="1:13" x14ac:dyDescent="0.25">
      <c r="A2010" s="28" t="s">
        <v>15</v>
      </c>
      <c r="B2010" s="28" t="s">
        <v>9842</v>
      </c>
      <c r="C2010" s="29">
        <v>44368</v>
      </c>
      <c r="D2010" s="28" t="s">
        <v>9846</v>
      </c>
      <c r="E2010" s="30">
        <v>400</v>
      </c>
      <c r="F2010" s="30">
        <v>87</v>
      </c>
      <c r="G2010" s="30">
        <v>34800</v>
      </c>
      <c r="H2010" s="30">
        <v>0</v>
      </c>
      <c r="I2010" s="30">
        <f t="shared" si="93"/>
        <v>34800</v>
      </c>
      <c r="J2010" s="30">
        <v>42</v>
      </c>
      <c r="K2010" s="30">
        <f>J2010*E2010</f>
        <v>16800</v>
      </c>
      <c r="L2010" s="30">
        <f t="shared" si="94"/>
        <v>18000</v>
      </c>
      <c r="M2010" s="31">
        <f t="shared" si="95"/>
        <v>0.51724137931034486</v>
      </c>
    </row>
    <row r="2011" spans="1:13" x14ac:dyDescent="0.25">
      <c r="A2011" s="28" t="s">
        <v>15</v>
      </c>
      <c r="B2011" s="28" t="s">
        <v>9842</v>
      </c>
      <c r="C2011" s="29">
        <v>44368</v>
      </c>
      <c r="D2011" s="28" t="s">
        <v>5066</v>
      </c>
      <c r="E2011" s="30">
        <v>1000</v>
      </c>
      <c r="F2011" s="30">
        <v>350</v>
      </c>
      <c r="G2011" s="30">
        <v>350000</v>
      </c>
      <c r="H2011" s="30">
        <v>0</v>
      </c>
      <c r="I2011" s="30">
        <f t="shared" si="93"/>
        <v>350000</v>
      </c>
      <c r="J2011" s="30">
        <v>58</v>
      </c>
      <c r="K2011" s="30">
        <f>J2011*E2011</f>
        <v>58000</v>
      </c>
      <c r="L2011" s="30">
        <f t="shared" si="94"/>
        <v>292000</v>
      </c>
      <c r="M2011" s="31">
        <f t="shared" si="95"/>
        <v>0.8342857142857143</v>
      </c>
    </row>
    <row r="2012" spans="1:13" x14ac:dyDescent="0.25">
      <c r="A2012" s="28" t="s">
        <v>15</v>
      </c>
      <c r="B2012" s="28" t="s">
        <v>9842</v>
      </c>
      <c r="C2012" s="29">
        <v>44368</v>
      </c>
      <c r="D2012" s="28" t="s">
        <v>9847</v>
      </c>
      <c r="E2012" s="30">
        <v>890</v>
      </c>
      <c r="F2012" s="30">
        <v>10</v>
      </c>
      <c r="G2012" s="30">
        <v>8900</v>
      </c>
      <c r="H2012" s="30">
        <v>0</v>
      </c>
      <c r="I2012" s="30">
        <f t="shared" si="93"/>
        <v>8900</v>
      </c>
      <c r="J2012" s="30">
        <v>6</v>
      </c>
      <c r="K2012" s="30">
        <f>J2012*E2012</f>
        <v>5340</v>
      </c>
      <c r="L2012" s="30">
        <f t="shared" si="94"/>
        <v>3560</v>
      </c>
      <c r="M2012" s="31">
        <f t="shared" si="95"/>
        <v>0.4</v>
      </c>
    </row>
    <row r="2013" spans="1:13" x14ac:dyDescent="0.25">
      <c r="A2013" s="28" t="s">
        <v>15</v>
      </c>
      <c r="B2013" s="28" t="s">
        <v>9842</v>
      </c>
      <c r="C2013" s="29">
        <v>44368</v>
      </c>
      <c r="D2013" s="28" t="s">
        <v>5022</v>
      </c>
      <c r="E2013" s="30">
        <v>700</v>
      </c>
      <c r="F2013" s="30">
        <v>98.48</v>
      </c>
      <c r="G2013" s="30">
        <v>68934.53</v>
      </c>
      <c r="H2013" s="30">
        <v>0</v>
      </c>
      <c r="I2013" s="30">
        <f t="shared" si="93"/>
        <v>68934.53</v>
      </c>
      <c r="J2013" s="30">
        <v>48</v>
      </c>
      <c r="K2013" s="30">
        <f>J2013*E2013</f>
        <v>33600</v>
      </c>
      <c r="L2013" s="30">
        <f t="shared" si="94"/>
        <v>35334.53</v>
      </c>
      <c r="M2013" s="31">
        <f t="shared" si="95"/>
        <v>0.51258099532991663</v>
      </c>
    </row>
    <row r="2014" spans="1:13" x14ac:dyDescent="0.25">
      <c r="A2014" s="28" t="s">
        <v>15</v>
      </c>
      <c r="B2014" s="28" t="s">
        <v>9842</v>
      </c>
      <c r="C2014" s="29">
        <v>44368</v>
      </c>
      <c r="D2014" s="28" t="s">
        <v>8900</v>
      </c>
      <c r="E2014" s="30">
        <v>400</v>
      </c>
      <c r="F2014" s="30">
        <v>121.65</v>
      </c>
      <c r="G2014" s="30">
        <v>48659.68</v>
      </c>
      <c r="H2014" s="30">
        <v>0</v>
      </c>
      <c r="I2014" s="30">
        <f t="shared" si="93"/>
        <v>48659.68</v>
      </c>
      <c r="J2014" s="30">
        <v>64</v>
      </c>
      <c r="K2014" s="30">
        <f>J2014*E2014</f>
        <v>25600</v>
      </c>
      <c r="L2014" s="30">
        <f t="shared" si="94"/>
        <v>23059.68</v>
      </c>
      <c r="M2014" s="31">
        <f t="shared" si="95"/>
        <v>0.4738970745389201</v>
      </c>
    </row>
    <row r="2015" spans="1:13" x14ac:dyDescent="0.25">
      <c r="A2015" s="28" t="s">
        <v>15</v>
      </c>
      <c r="B2015" s="28" t="s">
        <v>9842</v>
      </c>
      <c r="C2015" s="29">
        <v>44368</v>
      </c>
      <c r="D2015" s="28" t="s">
        <v>9848</v>
      </c>
      <c r="E2015" s="30">
        <v>60</v>
      </c>
      <c r="F2015" s="30">
        <v>415.15</v>
      </c>
      <c r="G2015" s="30">
        <v>24909.13</v>
      </c>
      <c r="H2015" s="30">
        <v>0</v>
      </c>
      <c r="I2015" s="30">
        <f t="shared" si="93"/>
        <v>24909.13</v>
      </c>
      <c r="J2015" s="30">
        <v>215</v>
      </c>
      <c r="K2015" s="30">
        <f>J2015*E2015</f>
        <v>12900</v>
      </c>
      <c r="L2015" s="30">
        <f t="shared" si="94"/>
        <v>12009.130000000001</v>
      </c>
      <c r="M2015" s="31">
        <f t="shared" si="95"/>
        <v>0.48211760105631951</v>
      </c>
    </row>
    <row r="2016" spans="1:13" x14ac:dyDescent="0.25">
      <c r="A2016" s="28" t="s">
        <v>15</v>
      </c>
      <c r="B2016" s="28" t="s">
        <v>9842</v>
      </c>
      <c r="C2016" s="29">
        <v>44368</v>
      </c>
      <c r="D2016" s="28" t="s">
        <v>9510</v>
      </c>
      <c r="E2016" s="30">
        <v>1139</v>
      </c>
      <c r="F2016" s="30">
        <v>68.55</v>
      </c>
      <c r="G2016" s="30">
        <v>78076.63</v>
      </c>
      <c r="H2016" s="30">
        <v>0</v>
      </c>
      <c r="I2016" s="30">
        <f t="shared" si="93"/>
        <v>78076.63</v>
      </c>
      <c r="J2016" s="30">
        <v>35.5</v>
      </c>
      <c r="K2016" s="30">
        <f>J2016*E2016</f>
        <v>40434.5</v>
      </c>
      <c r="L2016" s="30">
        <f t="shared" si="94"/>
        <v>37642.130000000005</v>
      </c>
      <c r="M2016" s="31">
        <f t="shared" si="95"/>
        <v>0.48211776046174126</v>
      </c>
    </row>
    <row r="2017" spans="1:13" x14ac:dyDescent="0.25">
      <c r="A2017" s="28" t="s">
        <v>15</v>
      </c>
      <c r="B2017" s="28" t="s">
        <v>9842</v>
      </c>
      <c r="C2017" s="29">
        <v>44368</v>
      </c>
      <c r="D2017" s="28" t="s">
        <v>5268</v>
      </c>
      <c r="E2017" s="30">
        <v>1000</v>
      </c>
      <c r="F2017" s="30">
        <v>30.9</v>
      </c>
      <c r="G2017" s="30">
        <v>30895</v>
      </c>
      <c r="H2017" s="30">
        <v>0</v>
      </c>
      <c r="I2017" s="30">
        <f t="shared" si="93"/>
        <v>30895</v>
      </c>
      <c r="J2017" s="30">
        <v>18.5</v>
      </c>
      <c r="K2017" s="30">
        <f>J2017*E2017</f>
        <v>18500</v>
      </c>
      <c r="L2017" s="30">
        <f t="shared" si="94"/>
        <v>12395</v>
      </c>
      <c r="M2017" s="31">
        <f t="shared" si="95"/>
        <v>0.40119760479041916</v>
      </c>
    </row>
    <row r="2018" spans="1:13" x14ac:dyDescent="0.25">
      <c r="A2018" s="28" t="s">
        <v>15</v>
      </c>
      <c r="B2018" s="28" t="s">
        <v>9842</v>
      </c>
      <c r="C2018" s="29">
        <v>44368</v>
      </c>
      <c r="D2018" s="28" t="s">
        <v>9849</v>
      </c>
      <c r="E2018" s="30">
        <v>1000</v>
      </c>
      <c r="F2018" s="30">
        <v>1469.63</v>
      </c>
      <c r="G2018" s="30">
        <v>1469632.5</v>
      </c>
      <c r="H2018" s="30">
        <v>0</v>
      </c>
      <c r="I2018" s="30">
        <f t="shared" si="93"/>
        <v>1469632.5</v>
      </c>
      <c r="J2018" s="30">
        <v>350</v>
      </c>
      <c r="K2018" s="30">
        <f>J2018*E2018</f>
        <v>350000</v>
      </c>
      <c r="L2018" s="30">
        <f t="shared" si="94"/>
        <v>1119632.5</v>
      </c>
      <c r="M2018" s="31">
        <f t="shared" si="95"/>
        <v>0.76184522321056458</v>
      </c>
    </row>
    <row r="2019" spans="1:13" x14ac:dyDescent="0.25">
      <c r="A2019" s="28" t="s">
        <v>15</v>
      </c>
      <c r="B2019" s="28" t="s">
        <v>9850</v>
      </c>
      <c r="C2019" s="29">
        <v>44368</v>
      </c>
      <c r="D2019" s="28" t="s">
        <v>9851</v>
      </c>
      <c r="E2019" s="30">
        <v>100</v>
      </c>
      <c r="F2019" s="30">
        <v>254.44</v>
      </c>
      <c r="G2019" s="30">
        <v>25443.94</v>
      </c>
      <c r="H2019" s="30">
        <v>0</v>
      </c>
      <c r="I2019" s="30">
        <f t="shared" si="93"/>
        <v>25443.94</v>
      </c>
      <c r="J2019" s="30">
        <v>70</v>
      </c>
      <c r="K2019" s="30">
        <f>J2019*E2019</f>
        <v>7000</v>
      </c>
      <c r="L2019" s="30">
        <f t="shared" si="94"/>
        <v>18443.939999999999</v>
      </c>
      <c r="M2019" s="31">
        <f t="shared" si="95"/>
        <v>0.72488537545678855</v>
      </c>
    </row>
    <row r="2020" spans="1:13" x14ac:dyDescent="0.25">
      <c r="A2020" s="28" t="s">
        <v>15</v>
      </c>
      <c r="B2020" s="28" t="s">
        <v>9850</v>
      </c>
      <c r="C2020" s="29">
        <v>44368</v>
      </c>
      <c r="D2020" s="28" t="s">
        <v>9852</v>
      </c>
      <c r="E2020" s="30">
        <v>100</v>
      </c>
      <c r="F2020" s="30">
        <v>152.66</v>
      </c>
      <c r="G2020" s="30">
        <v>15266.36</v>
      </c>
      <c r="H2020" s="30">
        <v>0</v>
      </c>
      <c r="I2020" s="30">
        <f t="shared" si="93"/>
        <v>15266.36</v>
      </c>
      <c r="J2020" s="30">
        <v>35</v>
      </c>
      <c r="K2020" s="30">
        <f>J2020*E2020</f>
        <v>3500</v>
      </c>
      <c r="L2020" s="30">
        <f t="shared" si="94"/>
        <v>11766.36</v>
      </c>
      <c r="M2020" s="31">
        <f t="shared" si="95"/>
        <v>0.77073775281075518</v>
      </c>
    </row>
    <row r="2021" spans="1:13" x14ac:dyDescent="0.25">
      <c r="A2021" s="28" t="s">
        <v>15</v>
      </c>
      <c r="B2021" s="28" t="s">
        <v>9850</v>
      </c>
      <c r="C2021" s="29">
        <v>44368</v>
      </c>
      <c r="D2021" s="28" t="s">
        <v>7245</v>
      </c>
      <c r="E2021" s="30">
        <v>11</v>
      </c>
      <c r="F2021" s="30">
        <v>229</v>
      </c>
      <c r="G2021" s="30">
        <v>2518.9499999999998</v>
      </c>
      <c r="H2021" s="30">
        <v>0</v>
      </c>
      <c r="I2021" s="30">
        <f t="shared" si="93"/>
        <v>2518.9499999999998</v>
      </c>
      <c r="J2021" s="30">
        <v>95</v>
      </c>
      <c r="K2021" s="30">
        <f>J2021*E2021</f>
        <v>1045</v>
      </c>
      <c r="L2021" s="30">
        <f t="shared" si="94"/>
        <v>1473.9499999999998</v>
      </c>
      <c r="M2021" s="31">
        <f t="shared" si="95"/>
        <v>0.58514460390241962</v>
      </c>
    </row>
    <row r="2022" spans="1:13" x14ac:dyDescent="0.25">
      <c r="A2022" s="28" t="s">
        <v>15</v>
      </c>
      <c r="B2022" s="28" t="s">
        <v>9850</v>
      </c>
      <c r="C2022" s="29">
        <v>44368</v>
      </c>
      <c r="D2022" s="28" t="s">
        <v>9853</v>
      </c>
      <c r="E2022" s="30">
        <v>100</v>
      </c>
      <c r="F2022" s="30">
        <v>47.71</v>
      </c>
      <c r="G2022" s="30">
        <v>4770.74</v>
      </c>
      <c r="H2022" s="30">
        <v>0</v>
      </c>
      <c r="I2022" s="30">
        <f t="shared" si="93"/>
        <v>4770.74</v>
      </c>
      <c r="J2022" s="30">
        <v>15</v>
      </c>
      <c r="K2022" s="30">
        <f>J2022*E2022</f>
        <v>1500</v>
      </c>
      <c r="L2022" s="30">
        <f t="shared" si="94"/>
        <v>3270.74</v>
      </c>
      <c r="M2022" s="31">
        <f t="shared" si="95"/>
        <v>0.6855833686178664</v>
      </c>
    </row>
    <row r="2023" spans="1:13" x14ac:dyDescent="0.25">
      <c r="A2023" s="28" t="s">
        <v>15</v>
      </c>
      <c r="B2023" s="28" t="s">
        <v>9850</v>
      </c>
      <c r="C2023" s="29">
        <v>44368</v>
      </c>
      <c r="D2023" s="28" t="s">
        <v>5865</v>
      </c>
      <c r="E2023" s="30">
        <v>2</v>
      </c>
      <c r="F2023" s="30">
        <v>4500</v>
      </c>
      <c r="G2023" s="30">
        <v>9000</v>
      </c>
      <c r="H2023" s="30">
        <v>0</v>
      </c>
      <c r="I2023" s="30">
        <f t="shared" si="93"/>
        <v>9000</v>
      </c>
      <c r="J2023" s="30">
        <v>1800</v>
      </c>
      <c r="K2023" s="30">
        <f>J2023*E2023</f>
        <v>3600</v>
      </c>
      <c r="L2023" s="30">
        <f t="shared" si="94"/>
        <v>5400</v>
      </c>
      <c r="M2023" s="31">
        <f t="shared" si="95"/>
        <v>0.6</v>
      </c>
    </row>
    <row r="2024" spans="1:13" x14ac:dyDescent="0.25">
      <c r="A2024" s="28" t="s">
        <v>15</v>
      </c>
      <c r="B2024" s="28" t="s">
        <v>9854</v>
      </c>
      <c r="C2024" s="29">
        <v>44337</v>
      </c>
      <c r="D2024" s="28" t="s">
        <v>9855</v>
      </c>
      <c r="E2024" s="30">
        <v>447</v>
      </c>
      <c r="F2024" s="30">
        <v>279.5</v>
      </c>
      <c r="G2024" s="30">
        <v>124936.5</v>
      </c>
      <c r="H2024" s="30">
        <v>0</v>
      </c>
      <c r="I2024" s="30">
        <f t="shared" si="93"/>
        <v>124936.5</v>
      </c>
      <c r="J2024" s="30">
        <v>191</v>
      </c>
      <c r="K2024" s="30">
        <f>J2024*E2024</f>
        <v>85377</v>
      </c>
      <c r="L2024" s="30">
        <f t="shared" si="94"/>
        <v>39559.5</v>
      </c>
      <c r="M2024" s="31">
        <f t="shared" si="95"/>
        <v>0.31663685152057247</v>
      </c>
    </row>
    <row r="2025" spans="1:13" x14ac:dyDescent="0.25">
      <c r="A2025" s="28" t="s">
        <v>15</v>
      </c>
      <c r="B2025" s="28" t="s">
        <v>9854</v>
      </c>
      <c r="C2025" s="29">
        <v>44337</v>
      </c>
      <c r="D2025" s="28" t="s">
        <v>9856</v>
      </c>
      <c r="E2025" s="30">
        <v>624</v>
      </c>
      <c r="F2025" s="30">
        <v>279.5</v>
      </c>
      <c r="G2025" s="30">
        <v>174408</v>
      </c>
      <c r="H2025" s="30">
        <v>0</v>
      </c>
      <c r="I2025" s="30">
        <f t="shared" si="93"/>
        <v>174408</v>
      </c>
      <c r="J2025" s="30">
        <v>191</v>
      </c>
      <c r="K2025" s="30">
        <f>J2025*E2025</f>
        <v>119184</v>
      </c>
      <c r="L2025" s="30">
        <f t="shared" si="94"/>
        <v>55224</v>
      </c>
      <c r="M2025" s="31">
        <f t="shared" si="95"/>
        <v>0.31663685152057247</v>
      </c>
    </row>
    <row r="2026" spans="1:13" x14ac:dyDescent="0.25">
      <c r="A2026" s="28" t="s">
        <v>15</v>
      </c>
      <c r="B2026" s="28" t="s">
        <v>9857</v>
      </c>
      <c r="C2026" s="29">
        <v>44326</v>
      </c>
      <c r="D2026" s="28" t="s">
        <v>4917</v>
      </c>
      <c r="E2026" s="30">
        <v>5</v>
      </c>
      <c r="F2026" s="30">
        <v>2219.79</v>
      </c>
      <c r="G2026" s="30">
        <v>11098.97</v>
      </c>
      <c r="H2026" s="30">
        <v>0</v>
      </c>
      <c r="I2026" s="30">
        <f t="shared" si="93"/>
        <v>11098.97</v>
      </c>
      <c r="J2026" s="30">
        <v>730</v>
      </c>
      <c r="K2026" s="30">
        <f>J2026*E2026</f>
        <v>3650</v>
      </c>
      <c r="L2026" s="30">
        <f t="shared" si="94"/>
        <v>7448.9699999999993</v>
      </c>
      <c r="M2026" s="31">
        <f t="shared" si="95"/>
        <v>0.67114065539414913</v>
      </c>
    </row>
    <row r="2027" spans="1:13" x14ac:dyDescent="0.25">
      <c r="A2027" s="28" t="s">
        <v>15</v>
      </c>
      <c r="B2027" s="28" t="s">
        <v>9857</v>
      </c>
      <c r="C2027" s="29">
        <v>44326</v>
      </c>
      <c r="D2027" s="28" t="s">
        <v>5592</v>
      </c>
      <c r="E2027" s="30">
        <v>0.5</v>
      </c>
      <c r="F2027" s="30">
        <v>1448.71</v>
      </c>
      <c r="G2027" s="30">
        <v>724.35</v>
      </c>
      <c r="H2027" s="30">
        <v>0</v>
      </c>
      <c r="I2027" s="30">
        <f t="shared" si="93"/>
        <v>724.35</v>
      </c>
      <c r="J2027" s="30">
        <v>700</v>
      </c>
      <c r="K2027" s="30">
        <f>J2027*E2027</f>
        <v>350</v>
      </c>
      <c r="L2027" s="30">
        <f t="shared" si="94"/>
        <v>374.35</v>
      </c>
      <c r="M2027" s="31">
        <f t="shared" si="95"/>
        <v>0.51680817284461933</v>
      </c>
    </row>
    <row r="2028" spans="1:13" x14ac:dyDescent="0.25">
      <c r="A2028" s="28" t="s">
        <v>15</v>
      </c>
      <c r="B2028" s="28" t="s">
        <v>9857</v>
      </c>
      <c r="C2028" s="29">
        <v>44326</v>
      </c>
      <c r="D2028" s="28" t="s">
        <v>4465</v>
      </c>
      <c r="E2028" s="30">
        <v>0.5</v>
      </c>
      <c r="F2028" s="30">
        <v>1203.3599999999999</v>
      </c>
      <c r="G2028" s="30">
        <v>601.67999999999995</v>
      </c>
      <c r="H2028" s="30">
        <v>0</v>
      </c>
      <c r="I2028" s="30">
        <f t="shared" si="93"/>
        <v>601.67999999999995</v>
      </c>
      <c r="J2028" s="30">
        <v>515</v>
      </c>
      <c r="K2028" s="30">
        <f>J2028*E2028</f>
        <v>257.5</v>
      </c>
      <c r="L2028" s="30">
        <f t="shared" si="94"/>
        <v>344.17999999999995</v>
      </c>
      <c r="M2028" s="31">
        <f t="shared" si="95"/>
        <v>0.57203164472809465</v>
      </c>
    </row>
    <row r="2029" spans="1:13" x14ac:dyDescent="0.25">
      <c r="A2029" s="28" t="s">
        <v>15</v>
      </c>
      <c r="B2029" s="28" t="s">
        <v>9858</v>
      </c>
      <c r="C2029" s="29">
        <v>44326</v>
      </c>
      <c r="D2029" s="28" t="s">
        <v>9807</v>
      </c>
      <c r="E2029" s="30">
        <v>4</v>
      </c>
      <c r="F2029" s="30">
        <v>1990</v>
      </c>
      <c r="G2029" s="30">
        <v>7960</v>
      </c>
      <c r="H2029" s="30">
        <v>0</v>
      </c>
      <c r="I2029" s="30">
        <f t="shared" si="93"/>
        <v>7960</v>
      </c>
      <c r="J2029" s="30">
        <v>45</v>
      </c>
      <c r="K2029" s="30">
        <f>J2029*E2029</f>
        <v>180</v>
      </c>
      <c r="L2029" s="30">
        <f t="shared" si="94"/>
        <v>7780</v>
      </c>
      <c r="M2029" s="31">
        <f t="shared" si="95"/>
        <v>0.97738693467336679</v>
      </c>
    </row>
    <row r="2030" spans="1:13" x14ac:dyDescent="0.25">
      <c r="A2030" s="28" t="s">
        <v>15</v>
      </c>
      <c r="B2030" s="28" t="s">
        <v>9858</v>
      </c>
      <c r="C2030" s="29">
        <v>44326</v>
      </c>
      <c r="D2030" s="28" t="s">
        <v>5437</v>
      </c>
      <c r="E2030" s="30">
        <v>8</v>
      </c>
      <c r="F2030" s="30">
        <v>165</v>
      </c>
      <c r="G2030" s="30">
        <v>1320</v>
      </c>
      <c r="H2030" s="30">
        <v>0</v>
      </c>
      <c r="I2030" s="30">
        <f t="shared" si="93"/>
        <v>1320</v>
      </c>
      <c r="J2030" s="30">
        <v>85.75</v>
      </c>
      <c r="K2030" s="30">
        <f>J2030*E2030</f>
        <v>686</v>
      </c>
      <c r="L2030" s="30">
        <f t="shared" si="94"/>
        <v>634</v>
      </c>
      <c r="M2030" s="31">
        <f t="shared" si="95"/>
        <v>0.48030303030303029</v>
      </c>
    </row>
    <row r="2031" spans="1:13" x14ac:dyDescent="0.25">
      <c r="A2031" s="28" t="s">
        <v>15</v>
      </c>
      <c r="B2031" s="28" t="s">
        <v>9858</v>
      </c>
      <c r="C2031" s="29">
        <v>44326</v>
      </c>
      <c r="D2031" s="28" t="s">
        <v>5327</v>
      </c>
      <c r="E2031" s="30">
        <v>4</v>
      </c>
      <c r="F2031" s="30">
        <v>180</v>
      </c>
      <c r="G2031" s="30">
        <v>720</v>
      </c>
      <c r="H2031" s="30">
        <v>0</v>
      </c>
      <c r="I2031" s="30">
        <f t="shared" si="93"/>
        <v>720</v>
      </c>
      <c r="J2031" s="30">
        <v>76.66</v>
      </c>
      <c r="K2031" s="30">
        <f>J2031*E2031</f>
        <v>306.64</v>
      </c>
      <c r="L2031" s="30">
        <f t="shared" si="94"/>
        <v>413.36</v>
      </c>
      <c r="M2031" s="31">
        <f t="shared" si="95"/>
        <v>0.57411111111111113</v>
      </c>
    </row>
    <row r="2032" spans="1:13" x14ac:dyDescent="0.25">
      <c r="A2032" s="28" t="s">
        <v>15</v>
      </c>
      <c r="B2032" s="28" t="s">
        <v>9858</v>
      </c>
      <c r="C2032" s="29">
        <v>44326</v>
      </c>
      <c r="D2032" s="28" t="s">
        <v>9843</v>
      </c>
      <c r="E2032" s="30">
        <v>13</v>
      </c>
      <c r="F2032" s="30">
        <v>50</v>
      </c>
      <c r="G2032" s="30">
        <v>650</v>
      </c>
      <c r="H2032" s="30">
        <v>0</v>
      </c>
      <c r="I2032" s="30">
        <f t="shared" si="93"/>
        <v>650</v>
      </c>
      <c r="J2032" s="30">
        <v>36.82</v>
      </c>
      <c r="K2032" s="30">
        <f>J2032*E2032</f>
        <v>478.66</v>
      </c>
      <c r="L2032" s="30">
        <f t="shared" si="94"/>
        <v>171.33999999999997</v>
      </c>
      <c r="M2032" s="31">
        <f t="shared" si="95"/>
        <v>0.26359999999999995</v>
      </c>
    </row>
    <row r="2033" spans="1:13" x14ac:dyDescent="0.25">
      <c r="A2033" s="28" t="s">
        <v>15</v>
      </c>
      <c r="B2033" s="28" t="s">
        <v>9858</v>
      </c>
      <c r="C2033" s="29">
        <v>44326</v>
      </c>
      <c r="D2033" s="28" t="s">
        <v>9859</v>
      </c>
      <c r="E2033" s="30">
        <v>315</v>
      </c>
      <c r="F2033" s="30">
        <v>30.1</v>
      </c>
      <c r="G2033" s="30">
        <v>9480.02</v>
      </c>
      <c r="H2033" s="30">
        <v>0</v>
      </c>
      <c r="I2033" s="30">
        <f t="shared" si="93"/>
        <v>9480.02</v>
      </c>
      <c r="J2033" s="30">
        <v>15.13</v>
      </c>
      <c r="K2033" s="30">
        <f>J2033*E2033</f>
        <v>4765.95</v>
      </c>
      <c r="L2033" s="30">
        <f t="shared" si="94"/>
        <v>4714.0700000000006</v>
      </c>
      <c r="M2033" s="31">
        <f t="shared" si="95"/>
        <v>0.49726371885291387</v>
      </c>
    </row>
    <row r="2034" spans="1:13" x14ac:dyDescent="0.25">
      <c r="A2034" s="28" t="s">
        <v>15</v>
      </c>
      <c r="B2034" s="28" t="s">
        <v>9858</v>
      </c>
      <c r="C2034" s="29">
        <v>44326</v>
      </c>
      <c r="D2034" s="28" t="s">
        <v>9860</v>
      </c>
      <c r="E2034" s="30">
        <v>4</v>
      </c>
      <c r="F2034" s="30">
        <v>200</v>
      </c>
      <c r="G2034" s="30">
        <v>800</v>
      </c>
      <c r="H2034" s="30">
        <v>0</v>
      </c>
      <c r="I2034" s="30">
        <f t="shared" si="93"/>
        <v>800</v>
      </c>
      <c r="J2034" s="30">
        <v>35</v>
      </c>
      <c r="K2034" s="30">
        <f>J2034*E2034</f>
        <v>140</v>
      </c>
      <c r="L2034" s="30">
        <f t="shared" si="94"/>
        <v>660</v>
      </c>
      <c r="M2034" s="31">
        <f t="shared" si="95"/>
        <v>0.82499999999999996</v>
      </c>
    </row>
    <row r="2035" spans="1:13" x14ac:dyDescent="0.25">
      <c r="A2035" s="28" t="s">
        <v>15</v>
      </c>
      <c r="B2035" s="28" t="s">
        <v>9858</v>
      </c>
      <c r="C2035" s="29">
        <v>44326</v>
      </c>
      <c r="D2035" s="28" t="s">
        <v>9861</v>
      </c>
      <c r="E2035" s="30">
        <v>4</v>
      </c>
      <c r="F2035" s="30">
        <v>200</v>
      </c>
      <c r="G2035" s="30">
        <v>800</v>
      </c>
      <c r="H2035" s="30">
        <v>0</v>
      </c>
      <c r="I2035" s="30">
        <f t="shared" si="93"/>
        <v>800</v>
      </c>
      <c r="J2035" s="30">
        <v>65</v>
      </c>
      <c r="K2035" s="30">
        <f>J2035*E2035</f>
        <v>260</v>
      </c>
      <c r="L2035" s="30">
        <f t="shared" si="94"/>
        <v>540</v>
      </c>
      <c r="M2035" s="31">
        <f t="shared" si="95"/>
        <v>0.67500000000000004</v>
      </c>
    </row>
    <row r="2036" spans="1:13" x14ac:dyDescent="0.25">
      <c r="A2036" s="28" t="s">
        <v>15</v>
      </c>
      <c r="B2036" s="28" t="s">
        <v>9858</v>
      </c>
      <c r="C2036" s="29">
        <v>44326</v>
      </c>
      <c r="D2036" s="28" t="s">
        <v>9862</v>
      </c>
      <c r="E2036" s="30">
        <v>5</v>
      </c>
      <c r="F2036" s="30">
        <v>300</v>
      </c>
      <c r="G2036" s="30">
        <v>1500</v>
      </c>
      <c r="H2036" s="30">
        <v>0</v>
      </c>
      <c r="I2036" s="30">
        <f t="shared" si="93"/>
        <v>1500</v>
      </c>
      <c r="J2036" s="30">
        <v>150</v>
      </c>
      <c r="K2036" s="30">
        <f>J2036*E2036</f>
        <v>750</v>
      </c>
      <c r="L2036" s="30">
        <f t="shared" si="94"/>
        <v>750</v>
      </c>
      <c r="M2036" s="31">
        <f t="shared" si="95"/>
        <v>0.5</v>
      </c>
    </row>
    <row r="2037" spans="1:13" x14ac:dyDescent="0.25">
      <c r="A2037" s="28" t="s">
        <v>15</v>
      </c>
      <c r="B2037" s="28" t="s">
        <v>9858</v>
      </c>
      <c r="C2037" s="29">
        <v>44326</v>
      </c>
      <c r="D2037" s="28" t="s">
        <v>9863</v>
      </c>
      <c r="E2037" s="30">
        <v>5</v>
      </c>
      <c r="F2037" s="30">
        <v>300</v>
      </c>
      <c r="G2037" s="30">
        <v>1500</v>
      </c>
      <c r="H2037" s="30">
        <v>0</v>
      </c>
      <c r="I2037" s="30">
        <f t="shared" si="93"/>
        <v>1500</v>
      </c>
      <c r="J2037" s="30">
        <v>200</v>
      </c>
      <c r="K2037" s="30">
        <f>J2037*E2037</f>
        <v>1000</v>
      </c>
      <c r="L2037" s="30">
        <f t="shared" si="94"/>
        <v>500</v>
      </c>
      <c r="M2037" s="31">
        <f t="shared" si="95"/>
        <v>0.33333333333333331</v>
      </c>
    </row>
    <row r="2038" spans="1:13" x14ac:dyDescent="0.25">
      <c r="A2038" s="28" t="s">
        <v>15</v>
      </c>
      <c r="B2038" s="28" t="s">
        <v>9864</v>
      </c>
      <c r="C2038" s="29">
        <v>44317</v>
      </c>
      <c r="D2038" s="28" t="s">
        <v>4961</v>
      </c>
      <c r="E2038" s="30">
        <v>3</v>
      </c>
      <c r="F2038" s="30">
        <v>1716</v>
      </c>
      <c r="G2038" s="30">
        <v>5148</v>
      </c>
      <c r="H2038" s="30">
        <v>0</v>
      </c>
      <c r="I2038" s="30">
        <f t="shared" si="93"/>
        <v>5148</v>
      </c>
      <c r="J2038" s="30">
        <v>390</v>
      </c>
      <c r="K2038" s="30">
        <f>J2038*E2038</f>
        <v>1170</v>
      </c>
      <c r="L2038" s="30">
        <f t="shared" si="94"/>
        <v>3978</v>
      </c>
      <c r="M2038" s="31">
        <f t="shared" si="95"/>
        <v>0.77272727272727271</v>
      </c>
    </row>
    <row r="2039" spans="1:13" x14ac:dyDescent="0.25">
      <c r="A2039" s="28" t="s">
        <v>15</v>
      </c>
      <c r="B2039" s="28" t="s">
        <v>9864</v>
      </c>
      <c r="C2039" s="29">
        <v>44317</v>
      </c>
      <c r="D2039" s="28" t="s">
        <v>4423</v>
      </c>
      <c r="E2039" s="30">
        <v>40</v>
      </c>
      <c r="F2039" s="30">
        <v>330</v>
      </c>
      <c r="G2039" s="30">
        <v>13200</v>
      </c>
      <c r="H2039" s="30">
        <v>0</v>
      </c>
      <c r="I2039" s="30">
        <f t="shared" si="93"/>
        <v>13200</v>
      </c>
      <c r="J2039" s="30">
        <v>41</v>
      </c>
      <c r="K2039" s="30">
        <f>J2039*E2039</f>
        <v>1640</v>
      </c>
      <c r="L2039" s="30">
        <f t="shared" si="94"/>
        <v>11560</v>
      </c>
      <c r="M2039" s="31">
        <f t="shared" si="95"/>
        <v>0.87575757575757573</v>
      </c>
    </row>
    <row r="2040" spans="1:13" x14ac:dyDescent="0.25">
      <c r="A2040" s="28" t="s">
        <v>15</v>
      </c>
      <c r="B2040" s="28" t="s">
        <v>9864</v>
      </c>
      <c r="C2040" s="29">
        <v>44317</v>
      </c>
      <c r="D2040" s="28" t="s">
        <v>6043</v>
      </c>
      <c r="E2040" s="30">
        <v>10</v>
      </c>
      <c r="F2040" s="30">
        <v>1500</v>
      </c>
      <c r="G2040" s="30">
        <v>15000</v>
      </c>
      <c r="H2040" s="30">
        <v>0</v>
      </c>
      <c r="I2040" s="30">
        <f t="shared" si="93"/>
        <v>15000</v>
      </c>
      <c r="J2040" s="30">
        <v>385</v>
      </c>
      <c r="K2040" s="30">
        <f>J2040*E2040</f>
        <v>3850</v>
      </c>
      <c r="L2040" s="30">
        <f t="shared" si="94"/>
        <v>11150</v>
      </c>
      <c r="M2040" s="31">
        <f t="shared" si="95"/>
        <v>0.74333333333333329</v>
      </c>
    </row>
    <row r="2041" spans="1:13" x14ac:dyDescent="0.25">
      <c r="A2041" s="28" t="s">
        <v>15</v>
      </c>
      <c r="B2041" s="28" t="s">
        <v>9864</v>
      </c>
      <c r="C2041" s="29">
        <v>44317</v>
      </c>
      <c r="D2041" s="28" t="s">
        <v>218</v>
      </c>
      <c r="E2041" s="30">
        <v>4</v>
      </c>
      <c r="F2041" s="30">
        <v>600</v>
      </c>
      <c r="G2041" s="30">
        <v>2400</v>
      </c>
      <c r="H2041" s="30">
        <v>0</v>
      </c>
      <c r="I2041" s="30">
        <f t="shared" si="93"/>
        <v>2400</v>
      </c>
      <c r="J2041" s="30">
        <v>250</v>
      </c>
      <c r="K2041" s="30">
        <f>J2041*E2041</f>
        <v>1000</v>
      </c>
      <c r="L2041" s="30">
        <f t="shared" si="94"/>
        <v>1400</v>
      </c>
      <c r="M2041" s="31">
        <f t="shared" si="95"/>
        <v>0.58333333333333337</v>
      </c>
    </row>
    <row r="2042" spans="1:13" x14ac:dyDescent="0.25">
      <c r="A2042" s="28" t="s">
        <v>15</v>
      </c>
      <c r="B2042" s="28" t="s">
        <v>9864</v>
      </c>
      <c r="C2042" s="29">
        <v>44317</v>
      </c>
      <c r="D2042" s="28" t="s">
        <v>4313</v>
      </c>
      <c r="E2042" s="30">
        <v>10</v>
      </c>
      <c r="F2042" s="30">
        <v>1740</v>
      </c>
      <c r="G2042" s="30">
        <v>17400</v>
      </c>
      <c r="H2042" s="30">
        <v>0</v>
      </c>
      <c r="I2042" s="30">
        <f t="shared" si="93"/>
        <v>17400</v>
      </c>
      <c r="J2042" s="30">
        <v>227.27</v>
      </c>
      <c r="K2042" s="30">
        <f>J2042*E2042</f>
        <v>2272.7000000000003</v>
      </c>
      <c r="L2042" s="30">
        <f t="shared" si="94"/>
        <v>15127.3</v>
      </c>
      <c r="M2042" s="31">
        <f t="shared" si="95"/>
        <v>0.86938505747126438</v>
      </c>
    </row>
    <row r="2043" spans="1:13" x14ac:dyDescent="0.25">
      <c r="A2043" s="28" t="s">
        <v>15</v>
      </c>
      <c r="B2043" s="28" t="s">
        <v>9864</v>
      </c>
      <c r="C2043" s="29">
        <v>44317</v>
      </c>
      <c r="D2043" s="28" t="s">
        <v>4964</v>
      </c>
      <c r="E2043" s="30">
        <v>12</v>
      </c>
      <c r="F2043" s="30">
        <v>750</v>
      </c>
      <c r="G2043" s="30">
        <v>9000</v>
      </c>
      <c r="H2043" s="30">
        <v>0</v>
      </c>
      <c r="I2043" s="30">
        <f t="shared" si="93"/>
        <v>9000</v>
      </c>
      <c r="J2043" s="30">
        <v>210</v>
      </c>
      <c r="K2043" s="30">
        <f>J2043*E2043</f>
        <v>2520</v>
      </c>
      <c r="L2043" s="30">
        <f t="shared" si="94"/>
        <v>6480</v>
      </c>
      <c r="M2043" s="31">
        <f t="shared" si="95"/>
        <v>0.72</v>
      </c>
    </row>
    <row r="2044" spans="1:13" x14ac:dyDescent="0.25">
      <c r="A2044" s="28" t="s">
        <v>15</v>
      </c>
      <c r="B2044" s="28" t="s">
        <v>9864</v>
      </c>
      <c r="C2044" s="29">
        <v>44317</v>
      </c>
      <c r="D2044" s="28" t="s">
        <v>5350</v>
      </c>
      <c r="E2044" s="30">
        <v>5</v>
      </c>
      <c r="F2044" s="30">
        <v>600</v>
      </c>
      <c r="G2044" s="30">
        <v>3000</v>
      </c>
      <c r="H2044" s="30">
        <v>0</v>
      </c>
      <c r="I2044" s="30">
        <f t="shared" si="93"/>
        <v>3000</v>
      </c>
      <c r="J2044" s="30">
        <v>110</v>
      </c>
      <c r="K2044" s="30">
        <f>J2044*E2044</f>
        <v>550</v>
      </c>
      <c r="L2044" s="30">
        <f t="shared" si="94"/>
        <v>2450</v>
      </c>
      <c r="M2044" s="31">
        <f t="shared" si="95"/>
        <v>0.81666666666666665</v>
      </c>
    </row>
    <row r="2045" spans="1:13" x14ac:dyDescent="0.25">
      <c r="A2045" s="28" t="s">
        <v>15</v>
      </c>
      <c r="B2045" s="28" t="s">
        <v>9864</v>
      </c>
      <c r="C2045" s="29">
        <v>44317</v>
      </c>
      <c r="D2045" s="28" t="s">
        <v>4312</v>
      </c>
      <c r="E2045" s="30">
        <v>6</v>
      </c>
      <c r="F2045" s="30">
        <v>460</v>
      </c>
      <c r="G2045" s="30">
        <v>2760</v>
      </c>
      <c r="H2045" s="30">
        <v>0</v>
      </c>
      <c r="I2045" s="30">
        <f t="shared" si="93"/>
        <v>2760</v>
      </c>
      <c r="J2045" s="30">
        <v>36</v>
      </c>
      <c r="K2045" s="30">
        <f>J2045*E2045</f>
        <v>216</v>
      </c>
      <c r="L2045" s="30">
        <f t="shared" si="94"/>
        <v>2544</v>
      </c>
      <c r="M2045" s="31">
        <f t="shared" si="95"/>
        <v>0.92173913043478262</v>
      </c>
    </row>
    <row r="2046" spans="1:13" x14ac:dyDescent="0.25">
      <c r="A2046" s="28" t="s">
        <v>15</v>
      </c>
      <c r="B2046" s="28" t="s">
        <v>9864</v>
      </c>
      <c r="C2046" s="29">
        <v>44317</v>
      </c>
      <c r="D2046" s="28" t="s">
        <v>853</v>
      </c>
      <c r="E2046" s="30">
        <v>20</v>
      </c>
      <c r="F2046" s="30">
        <v>1000</v>
      </c>
      <c r="G2046" s="30">
        <v>20000</v>
      </c>
      <c r="H2046" s="30">
        <v>0</v>
      </c>
      <c r="I2046" s="30">
        <f t="shared" si="93"/>
        <v>20000</v>
      </c>
      <c r="J2046" s="30">
        <v>74</v>
      </c>
      <c r="K2046" s="30">
        <f>J2046*E2046</f>
        <v>1480</v>
      </c>
      <c r="L2046" s="30">
        <f t="shared" si="94"/>
        <v>18520</v>
      </c>
      <c r="M2046" s="31">
        <f t="shared" si="95"/>
        <v>0.92600000000000005</v>
      </c>
    </row>
    <row r="2047" spans="1:13" x14ac:dyDescent="0.25">
      <c r="A2047" s="28" t="s">
        <v>15</v>
      </c>
      <c r="B2047" s="28" t="s">
        <v>9864</v>
      </c>
      <c r="C2047" s="29">
        <v>44317</v>
      </c>
      <c r="D2047" s="28" t="s">
        <v>8841</v>
      </c>
      <c r="E2047" s="30">
        <v>40</v>
      </c>
      <c r="F2047" s="30">
        <v>1329</v>
      </c>
      <c r="G2047" s="30">
        <v>53160</v>
      </c>
      <c r="H2047" s="30">
        <v>0</v>
      </c>
      <c r="I2047" s="30">
        <f t="shared" si="93"/>
        <v>53160</v>
      </c>
      <c r="J2047" s="30">
        <v>364</v>
      </c>
      <c r="K2047" s="30">
        <f>J2047*E2047</f>
        <v>14560</v>
      </c>
      <c r="L2047" s="30">
        <f t="shared" si="94"/>
        <v>38600</v>
      </c>
      <c r="M2047" s="31">
        <f t="shared" si="95"/>
        <v>0.7261098570353649</v>
      </c>
    </row>
    <row r="2048" spans="1:13" x14ac:dyDescent="0.25">
      <c r="A2048" s="28" t="s">
        <v>15</v>
      </c>
      <c r="B2048" s="28" t="s">
        <v>9864</v>
      </c>
      <c r="C2048" s="29">
        <v>44317</v>
      </c>
      <c r="D2048" s="28" t="s">
        <v>698</v>
      </c>
      <c r="E2048" s="30">
        <v>20</v>
      </c>
      <c r="F2048" s="30">
        <v>650</v>
      </c>
      <c r="G2048" s="30">
        <v>13000</v>
      </c>
      <c r="H2048" s="30">
        <v>0</v>
      </c>
      <c r="I2048" s="30">
        <f t="shared" si="93"/>
        <v>13000</v>
      </c>
      <c r="J2048" s="30">
        <v>145</v>
      </c>
      <c r="K2048" s="30">
        <f>J2048*E2048</f>
        <v>2900</v>
      </c>
      <c r="L2048" s="30">
        <f t="shared" si="94"/>
        <v>10100</v>
      </c>
      <c r="M2048" s="31">
        <f t="shared" si="95"/>
        <v>0.77692307692307694</v>
      </c>
    </row>
    <row r="2049" spans="1:13" x14ac:dyDescent="0.25">
      <c r="A2049" s="28" t="s">
        <v>15</v>
      </c>
      <c r="B2049" s="28" t="s">
        <v>9865</v>
      </c>
      <c r="C2049" s="29">
        <v>44317</v>
      </c>
      <c r="D2049" s="28" t="s">
        <v>8871</v>
      </c>
      <c r="E2049" s="30">
        <v>500</v>
      </c>
      <c r="F2049" s="30">
        <v>47.4</v>
      </c>
      <c r="G2049" s="30">
        <v>23700</v>
      </c>
      <c r="H2049" s="30">
        <v>0</v>
      </c>
      <c r="I2049" s="30">
        <f t="shared" si="93"/>
        <v>23700</v>
      </c>
      <c r="J2049" s="30">
        <v>10.130000000000001</v>
      </c>
      <c r="K2049" s="30">
        <f>J2049*E2049</f>
        <v>5065</v>
      </c>
      <c r="L2049" s="30">
        <f t="shared" si="94"/>
        <v>18635</v>
      </c>
      <c r="M2049" s="31">
        <f t="shared" si="95"/>
        <v>0.78628691983122367</v>
      </c>
    </row>
    <row r="2050" spans="1:13" x14ac:dyDescent="0.25">
      <c r="A2050" s="28" t="s">
        <v>15</v>
      </c>
      <c r="B2050" s="28" t="s">
        <v>9865</v>
      </c>
      <c r="C2050" s="29">
        <v>44317</v>
      </c>
      <c r="D2050" s="28" t="s">
        <v>9844</v>
      </c>
      <c r="E2050" s="30">
        <v>200</v>
      </c>
      <c r="F2050" s="30">
        <v>67.319999999999993</v>
      </c>
      <c r="G2050" s="30">
        <v>13464</v>
      </c>
      <c r="H2050" s="30">
        <v>0</v>
      </c>
      <c r="I2050" s="30">
        <f t="shared" si="93"/>
        <v>13464</v>
      </c>
      <c r="J2050" s="30">
        <v>45.75</v>
      </c>
      <c r="K2050" s="30">
        <f>J2050*E2050</f>
        <v>9150</v>
      </c>
      <c r="L2050" s="30">
        <f t="shared" si="94"/>
        <v>4314</v>
      </c>
      <c r="M2050" s="31">
        <f t="shared" si="95"/>
        <v>0.32040998217468808</v>
      </c>
    </row>
    <row r="2051" spans="1:13" x14ac:dyDescent="0.25">
      <c r="A2051" s="28" t="s">
        <v>15</v>
      </c>
      <c r="B2051" s="28" t="s">
        <v>9865</v>
      </c>
      <c r="C2051" s="29">
        <v>44317</v>
      </c>
      <c r="D2051" s="28" t="s">
        <v>8872</v>
      </c>
      <c r="E2051" s="30">
        <v>300</v>
      </c>
      <c r="F2051" s="30">
        <v>67.319999999999993</v>
      </c>
      <c r="G2051" s="30">
        <v>20196</v>
      </c>
      <c r="H2051" s="30">
        <v>0</v>
      </c>
      <c r="I2051" s="30">
        <f t="shared" si="93"/>
        <v>20196</v>
      </c>
      <c r="J2051" s="30">
        <v>45.5</v>
      </c>
      <c r="K2051" s="30">
        <f>J2051*E2051</f>
        <v>13650</v>
      </c>
      <c r="L2051" s="30">
        <f t="shared" si="94"/>
        <v>6546</v>
      </c>
      <c r="M2051" s="31">
        <f t="shared" si="95"/>
        <v>0.32412358882947118</v>
      </c>
    </row>
    <row r="2052" spans="1:13" x14ac:dyDescent="0.25">
      <c r="A2052" s="28" t="s">
        <v>15</v>
      </c>
      <c r="B2052" s="28" t="s">
        <v>9866</v>
      </c>
      <c r="C2052" s="29">
        <v>44316</v>
      </c>
      <c r="D2052" s="28" t="s">
        <v>5880</v>
      </c>
      <c r="E2052" s="30">
        <v>650</v>
      </c>
      <c r="F2052" s="30">
        <v>1065.1199999999999</v>
      </c>
      <c r="G2052" s="30">
        <v>692325.6</v>
      </c>
      <c r="H2052" s="30">
        <v>0</v>
      </c>
      <c r="I2052" s="30">
        <f t="shared" si="93"/>
        <v>692325.6</v>
      </c>
      <c r="J2052" s="30">
        <v>400</v>
      </c>
      <c r="K2052" s="30">
        <f>J2052*E2052</f>
        <v>260000</v>
      </c>
      <c r="L2052" s="30">
        <f t="shared" si="94"/>
        <v>432325.6</v>
      </c>
      <c r="M2052" s="31">
        <f t="shared" si="95"/>
        <v>0.62445415856354292</v>
      </c>
    </row>
    <row r="2053" spans="1:13" x14ac:dyDescent="0.25">
      <c r="A2053" s="28" t="s">
        <v>15</v>
      </c>
      <c r="B2053" s="28" t="s">
        <v>9866</v>
      </c>
      <c r="C2053" s="29">
        <v>44316</v>
      </c>
      <c r="D2053" s="28" t="s">
        <v>9867</v>
      </c>
      <c r="E2053" s="30">
        <v>13</v>
      </c>
      <c r="F2053" s="30">
        <v>1863.95</v>
      </c>
      <c r="G2053" s="30">
        <v>24231.39</v>
      </c>
      <c r="H2053" s="30">
        <v>0</v>
      </c>
      <c r="I2053" s="30">
        <f t="shared" si="93"/>
        <v>24231.39</v>
      </c>
      <c r="J2053" s="30">
        <v>675</v>
      </c>
      <c r="K2053" s="30">
        <f>J2053*E2053</f>
        <v>8775</v>
      </c>
      <c r="L2053" s="30">
        <f t="shared" si="94"/>
        <v>15456.39</v>
      </c>
      <c r="M2053" s="31">
        <f t="shared" si="95"/>
        <v>0.63786642037456376</v>
      </c>
    </row>
    <row r="2054" spans="1:13" x14ac:dyDescent="0.25">
      <c r="A2054" s="28" t="s">
        <v>15</v>
      </c>
      <c r="B2054" s="28" t="s">
        <v>9866</v>
      </c>
      <c r="C2054" s="29">
        <v>44316</v>
      </c>
      <c r="D2054" s="28" t="s">
        <v>6935</v>
      </c>
      <c r="E2054" s="30">
        <v>65</v>
      </c>
      <c r="F2054" s="30">
        <v>239.65</v>
      </c>
      <c r="G2054" s="30">
        <v>15577.32</v>
      </c>
      <c r="H2054" s="30">
        <v>0</v>
      </c>
      <c r="I2054" s="30">
        <f t="shared" si="93"/>
        <v>15577.32</v>
      </c>
      <c r="J2054" s="30">
        <v>9</v>
      </c>
      <c r="K2054" s="30">
        <f>J2054*E2054</f>
        <v>585</v>
      </c>
      <c r="L2054" s="30">
        <f t="shared" si="94"/>
        <v>14992.32</v>
      </c>
      <c r="M2054" s="31">
        <f t="shared" si="95"/>
        <v>0.96244540139125345</v>
      </c>
    </row>
    <row r="2055" spans="1:13" x14ac:dyDescent="0.25">
      <c r="A2055" s="28" t="s">
        <v>15</v>
      </c>
      <c r="B2055" s="28" t="s">
        <v>9866</v>
      </c>
      <c r="C2055" s="29">
        <v>44316</v>
      </c>
      <c r="D2055" s="28" t="s">
        <v>9868</v>
      </c>
      <c r="E2055" s="30">
        <v>650</v>
      </c>
      <c r="F2055" s="30">
        <v>18.64</v>
      </c>
      <c r="G2055" s="30">
        <v>12116</v>
      </c>
      <c r="H2055" s="30">
        <v>0</v>
      </c>
      <c r="I2055" s="30">
        <f t="shared" si="93"/>
        <v>12116</v>
      </c>
      <c r="J2055" s="30">
        <v>6</v>
      </c>
      <c r="K2055" s="30">
        <f>J2055*E2055</f>
        <v>3900</v>
      </c>
      <c r="L2055" s="30">
        <f t="shared" si="94"/>
        <v>8216</v>
      </c>
      <c r="M2055" s="31">
        <f t="shared" si="95"/>
        <v>0.67811158798283266</v>
      </c>
    </row>
    <row r="2056" spans="1:13" x14ac:dyDescent="0.25">
      <c r="A2056" s="28" t="s">
        <v>15</v>
      </c>
      <c r="B2056" s="28" t="s">
        <v>9869</v>
      </c>
      <c r="C2056" s="29">
        <v>44306</v>
      </c>
      <c r="D2056" s="28" t="s">
        <v>9870</v>
      </c>
      <c r="E2056" s="30">
        <v>10</v>
      </c>
      <c r="F2056" s="30">
        <v>180</v>
      </c>
      <c r="G2056" s="30">
        <v>1800</v>
      </c>
      <c r="H2056" s="30">
        <v>0</v>
      </c>
      <c r="I2056" s="30">
        <f t="shared" ref="I2056:I2119" si="96">+G2056-H2056</f>
        <v>1800</v>
      </c>
      <c r="J2056" s="30">
        <v>36</v>
      </c>
      <c r="K2056" s="30">
        <f>J2056*E2056</f>
        <v>360</v>
      </c>
      <c r="L2056" s="30">
        <f t="shared" ref="L2056:L2119" si="97">+I2056-K2056</f>
        <v>1440</v>
      </c>
      <c r="M2056" s="31">
        <f t="shared" ref="M2056:M2119" si="98">+L2056/G2056</f>
        <v>0.8</v>
      </c>
    </row>
    <row r="2057" spans="1:13" x14ac:dyDescent="0.25">
      <c r="A2057" s="28" t="s">
        <v>15</v>
      </c>
      <c r="B2057" s="28" t="s">
        <v>9869</v>
      </c>
      <c r="C2057" s="29">
        <v>44306</v>
      </c>
      <c r="D2057" s="28" t="s">
        <v>5930</v>
      </c>
      <c r="E2057" s="30">
        <v>80</v>
      </c>
      <c r="F2057" s="30">
        <v>250</v>
      </c>
      <c r="G2057" s="30">
        <v>20000</v>
      </c>
      <c r="H2057" s="30">
        <v>0</v>
      </c>
      <c r="I2057" s="30">
        <f t="shared" si="96"/>
        <v>20000</v>
      </c>
      <c r="J2057" s="30">
        <v>67</v>
      </c>
      <c r="K2057" s="30">
        <f>J2057*E2057</f>
        <v>5360</v>
      </c>
      <c r="L2057" s="30">
        <f t="shared" si="97"/>
        <v>14640</v>
      </c>
      <c r="M2057" s="31">
        <f t="shared" si="98"/>
        <v>0.73199999999999998</v>
      </c>
    </row>
    <row r="2058" spans="1:13" x14ac:dyDescent="0.25">
      <c r="A2058" s="28" t="s">
        <v>15</v>
      </c>
      <c r="B2058" s="28" t="s">
        <v>9869</v>
      </c>
      <c r="C2058" s="29">
        <v>44306</v>
      </c>
      <c r="D2058" s="28" t="s">
        <v>5156</v>
      </c>
      <c r="E2058" s="30">
        <v>90</v>
      </c>
      <c r="F2058" s="30">
        <v>239</v>
      </c>
      <c r="G2058" s="30">
        <v>21510</v>
      </c>
      <c r="H2058" s="30">
        <v>0</v>
      </c>
      <c r="I2058" s="30">
        <f t="shared" si="96"/>
        <v>21510</v>
      </c>
      <c r="J2058" s="30">
        <v>26</v>
      </c>
      <c r="K2058" s="30">
        <f>J2058*E2058</f>
        <v>2340</v>
      </c>
      <c r="L2058" s="30">
        <f t="shared" si="97"/>
        <v>19170</v>
      </c>
      <c r="M2058" s="31">
        <f t="shared" si="98"/>
        <v>0.89121338912133896</v>
      </c>
    </row>
    <row r="2059" spans="1:13" x14ac:dyDescent="0.25">
      <c r="A2059" s="28" t="s">
        <v>15</v>
      </c>
      <c r="B2059" s="28" t="s">
        <v>9869</v>
      </c>
      <c r="C2059" s="29">
        <v>44306</v>
      </c>
      <c r="D2059" s="28" t="s">
        <v>5375</v>
      </c>
      <c r="E2059" s="30">
        <v>90</v>
      </c>
      <c r="F2059" s="30">
        <v>240</v>
      </c>
      <c r="G2059" s="30">
        <v>21600</v>
      </c>
      <c r="H2059" s="30">
        <v>0</v>
      </c>
      <c r="I2059" s="30">
        <f t="shared" si="96"/>
        <v>21600</v>
      </c>
      <c r="J2059" s="30">
        <v>68</v>
      </c>
      <c r="K2059" s="30">
        <f>J2059*E2059</f>
        <v>6120</v>
      </c>
      <c r="L2059" s="30">
        <f t="shared" si="97"/>
        <v>15480</v>
      </c>
      <c r="M2059" s="31">
        <f t="shared" si="98"/>
        <v>0.71666666666666667</v>
      </c>
    </row>
    <row r="2060" spans="1:13" x14ac:dyDescent="0.25">
      <c r="A2060" s="28" t="s">
        <v>15</v>
      </c>
      <c r="B2060" s="28" t="s">
        <v>9869</v>
      </c>
      <c r="C2060" s="29">
        <v>44306</v>
      </c>
      <c r="D2060" s="28" t="s">
        <v>5035</v>
      </c>
      <c r="E2060" s="30">
        <v>5.79</v>
      </c>
      <c r="F2060" s="30">
        <v>200</v>
      </c>
      <c r="G2060" s="30">
        <v>1158</v>
      </c>
      <c r="H2060" s="30">
        <v>0</v>
      </c>
      <c r="I2060" s="30">
        <f t="shared" si="96"/>
        <v>1158</v>
      </c>
      <c r="J2060" s="30">
        <v>68</v>
      </c>
      <c r="K2060" s="30">
        <f>J2060*E2060</f>
        <v>393.72</v>
      </c>
      <c r="L2060" s="30">
        <f t="shared" si="97"/>
        <v>764.28</v>
      </c>
      <c r="M2060" s="31">
        <f t="shared" si="98"/>
        <v>0.66</v>
      </c>
    </row>
    <row r="2061" spans="1:13" x14ac:dyDescent="0.25">
      <c r="A2061" s="28" t="s">
        <v>15</v>
      </c>
      <c r="B2061" s="28" t="s">
        <v>9869</v>
      </c>
      <c r="C2061" s="29">
        <v>44306</v>
      </c>
      <c r="D2061" s="28" t="s">
        <v>8596</v>
      </c>
      <c r="E2061" s="30">
        <v>30</v>
      </c>
      <c r="F2061" s="30">
        <v>1200</v>
      </c>
      <c r="G2061" s="30">
        <v>36000</v>
      </c>
      <c r="H2061" s="30">
        <v>0</v>
      </c>
      <c r="I2061" s="30">
        <f t="shared" si="96"/>
        <v>36000</v>
      </c>
      <c r="J2061" s="30">
        <v>200</v>
      </c>
      <c r="K2061" s="30">
        <f>J2061*E2061</f>
        <v>6000</v>
      </c>
      <c r="L2061" s="30">
        <f t="shared" si="97"/>
        <v>30000</v>
      </c>
      <c r="M2061" s="31">
        <f t="shared" si="98"/>
        <v>0.83333333333333337</v>
      </c>
    </row>
    <row r="2062" spans="1:13" x14ac:dyDescent="0.25">
      <c r="A2062" s="28" t="s">
        <v>15</v>
      </c>
      <c r="B2062" s="28" t="s">
        <v>9869</v>
      </c>
      <c r="C2062" s="29">
        <v>44306</v>
      </c>
      <c r="D2062" s="28" t="s">
        <v>4379</v>
      </c>
      <c r="E2062" s="30">
        <v>3</v>
      </c>
      <c r="F2062" s="30">
        <v>2050</v>
      </c>
      <c r="G2062" s="30">
        <v>6150</v>
      </c>
      <c r="H2062" s="30">
        <v>0</v>
      </c>
      <c r="I2062" s="30">
        <f t="shared" si="96"/>
        <v>6150</v>
      </c>
      <c r="J2062" s="30">
        <v>151.82</v>
      </c>
      <c r="K2062" s="30">
        <f>J2062*E2062</f>
        <v>455.46</v>
      </c>
      <c r="L2062" s="30">
        <f t="shared" si="97"/>
        <v>5694.54</v>
      </c>
      <c r="M2062" s="31">
        <f t="shared" si="98"/>
        <v>0.92594146341463412</v>
      </c>
    </row>
    <row r="2063" spans="1:13" x14ac:dyDescent="0.25">
      <c r="A2063" s="28" t="s">
        <v>15</v>
      </c>
      <c r="B2063" s="28" t="s">
        <v>9869</v>
      </c>
      <c r="C2063" s="29">
        <v>44306</v>
      </c>
      <c r="D2063" s="28" t="s">
        <v>9871</v>
      </c>
      <c r="E2063" s="30">
        <v>40</v>
      </c>
      <c r="F2063" s="30">
        <v>1050</v>
      </c>
      <c r="G2063" s="30">
        <v>42000</v>
      </c>
      <c r="H2063" s="30">
        <v>0</v>
      </c>
      <c r="I2063" s="30">
        <f t="shared" si="96"/>
        <v>42000</v>
      </c>
      <c r="J2063" s="30">
        <v>198</v>
      </c>
      <c r="K2063" s="30">
        <f>J2063*E2063</f>
        <v>7920</v>
      </c>
      <c r="L2063" s="30">
        <f t="shared" si="97"/>
        <v>34080</v>
      </c>
      <c r="M2063" s="31">
        <f t="shared" si="98"/>
        <v>0.81142857142857139</v>
      </c>
    </row>
    <row r="2064" spans="1:13" x14ac:dyDescent="0.25">
      <c r="A2064" s="28" t="s">
        <v>15</v>
      </c>
      <c r="B2064" s="28" t="s">
        <v>9872</v>
      </c>
      <c r="C2064" s="29">
        <v>44303</v>
      </c>
      <c r="D2064" s="28" t="s">
        <v>9229</v>
      </c>
      <c r="E2064" s="30">
        <v>700</v>
      </c>
      <c r="F2064" s="30">
        <v>2168</v>
      </c>
      <c r="G2064" s="30">
        <v>1517600</v>
      </c>
      <c r="H2064" s="30">
        <v>0</v>
      </c>
      <c r="I2064" s="30">
        <f t="shared" si="96"/>
        <v>1517600</v>
      </c>
      <c r="J2064" s="30">
        <v>700</v>
      </c>
      <c r="K2064" s="30">
        <f>J2064*E2064</f>
        <v>490000</v>
      </c>
      <c r="L2064" s="30">
        <f t="shared" si="97"/>
        <v>1027600</v>
      </c>
      <c r="M2064" s="31">
        <f t="shared" si="98"/>
        <v>0.67712177121771222</v>
      </c>
    </row>
    <row r="2065" spans="1:13" x14ac:dyDescent="0.25">
      <c r="A2065" s="28" t="s">
        <v>15</v>
      </c>
      <c r="B2065" s="28" t="s">
        <v>9873</v>
      </c>
      <c r="C2065" s="29">
        <v>44303</v>
      </c>
      <c r="D2065" s="28" t="s">
        <v>4289</v>
      </c>
      <c r="E2065" s="30">
        <v>560</v>
      </c>
      <c r="F2065" s="30">
        <v>379</v>
      </c>
      <c r="G2065" s="30">
        <v>212240</v>
      </c>
      <c r="H2065" s="30">
        <v>0</v>
      </c>
      <c r="I2065" s="30">
        <f t="shared" si="96"/>
        <v>212240</v>
      </c>
      <c r="J2065" s="30">
        <v>30</v>
      </c>
      <c r="K2065" s="30">
        <f>J2065*E2065</f>
        <v>16800</v>
      </c>
      <c r="L2065" s="30">
        <f t="shared" si="97"/>
        <v>195440</v>
      </c>
      <c r="M2065" s="31">
        <f t="shared" si="98"/>
        <v>0.920844327176781</v>
      </c>
    </row>
    <row r="2066" spans="1:13" x14ac:dyDescent="0.25">
      <c r="A2066" s="28" t="s">
        <v>15</v>
      </c>
      <c r="B2066" s="28" t="s">
        <v>9874</v>
      </c>
      <c r="C2066" s="29">
        <v>44293</v>
      </c>
      <c r="D2066" s="28" t="s">
        <v>9875</v>
      </c>
      <c r="E2066" s="30">
        <v>15</v>
      </c>
      <c r="F2066" s="30">
        <v>570</v>
      </c>
      <c r="G2066" s="30">
        <v>8550</v>
      </c>
      <c r="H2066" s="30">
        <v>0</v>
      </c>
      <c r="I2066" s="30">
        <f t="shared" si="96"/>
        <v>8550</v>
      </c>
      <c r="J2066" s="30">
        <v>198</v>
      </c>
      <c r="K2066" s="30">
        <f>J2066*E2066</f>
        <v>2970</v>
      </c>
      <c r="L2066" s="30">
        <f t="shared" si="97"/>
        <v>5580</v>
      </c>
      <c r="M2066" s="31">
        <f t="shared" si="98"/>
        <v>0.65263157894736845</v>
      </c>
    </row>
    <row r="2067" spans="1:13" x14ac:dyDescent="0.25">
      <c r="A2067" s="28" t="s">
        <v>15</v>
      </c>
      <c r="B2067" s="28" t="s">
        <v>9874</v>
      </c>
      <c r="C2067" s="29">
        <v>44293</v>
      </c>
      <c r="D2067" s="28" t="s">
        <v>4909</v>
      </c>
      <c r="E2067" s="30">
        <v>20</v>
      </c>
      <c r="F2067" s="30">
        <v>749</v>
      </c>
      <c r="G2067" s="30">
        <v>14980</v>
      </c>
      <c r="H2067" s="30">
        <v>0</v>
      </c>
      <c r="I2067" s="30">
        <f t="shared" si="96"/>
        <v>14980</v>
      </c>
      <c r="J2067" s="30">
        <v>112</v>
      </c>
      <c r="K2067" s="30">
        <f>J2067*E2067</f>
        <v>2240</v>
      </c>
      <c r="L2067" s="30">
        <f t="shared" si="97"/>
        <v>12740</v>
      </c>
      <c r="M2067" s="31">
        <f t="shared" si="98"/>
        <v>0.85046728971962615</v>
      </c>
    </row>
    <row r="2068" spans="1:13" x14ac:dyDescent="0.25">
      <c r="A2068" s="28" t="s">
        <v>15</v>
      </c>
      <c r="B2068" s="28" t="s">
        <v>9874</v>
      </c>
      <c r="C2068" s="29">
        <v>44293</v>
      </c>
      <c r="D2068" s="28" t="s">
        <v>3078</v>
      </c>
      <c r="E2068" s="30">
        <v>10</v>
      </c>
      <c r="F2068" s="30">
        <v>500</v>
      </c>
      <c r="G2068" s="30">
        <v>5000</v>
      </c>
      <c r="H2068" s="30">
        <v>0</v>
      </c>
      <c r="I2068" s="30">
        <f t="shared" si="96"/>
        <v>5000</v>
      </c>
      <c r="J2068" s="30">
        <v>130</v>
      </c>
      <c r="K2068" s="30">
        <f>J2068*E2068</f>
        <v>1300</v>
      </c>
      <c r="L2068" s="30">
        <f t="shared" si="97"/>
        <v>3700</v>
      </c>
      <c r="M2068" s="31">
        <f t="shared" si="98"/>
        <v>0.74</v>
      </c>
    </row>
    <row r="2069" spans="1:13" x14ac:dyDescent="0.25">
      <c r="A2069" s="28" t="s">
        <v>15</v>
      </c>
      <c r="B2069" s="28" t="s">
        <v>9874</v>
      </c>
      <c r="C2069" s="29">
        <v>44293</v>
      </c>
      <c r="D2069" s="28" t="s">
        <v>9713</v>
      </c>
      <c r="E2069" s="30">
        <v>50</v>
      </c>
      <c r="F2069" s="30">
        <v>80</v>
      </c>
      <c r="G2069" s="30">
        <v>4000</v>
      </c>
      <c r="H2069" s="30">
        <v>0</v>
      </c>
      <c r="I2069" s="30">
        <f t="shared" si="96"/>
        <v>4000</v>
      </c>
      <c r="J2069" s="30">
        <v>19.8</v>
      </c>
      <c r="K2069" s="30">
        <f>J2069*E2069</f>
        <v>990</v>
      </c>
      <c r="L2069" s="30">
        <f t="shared" si="97"/>
        <v>3010</v>
      </c>
      <c r="M2069" s="31">
        <f t="shared" si="98"/>
        <v>0.75249999999999995</v>
      </c>
    </row>
    <row r="2070" spans="1:13" x14ac:dyDescent="0.25">
      <c r="A2070" s="28" t="s">
        <v>15</v>
      </c>
      <c r="B2070" s="28" t="s">
        <v>9874</v>
      </c>
      <c r="C2070" s="29">
        <v>44293</v>
      </c>
      <c r="D2070" s="28" t="s">
        <v>5248</v>
      </c>
      <c r="E2070" s="30">
        <v>50</v>
      </c>
      <c r="F2070" s="30">
        <v>310</v>
      </c>
      <c r="G2070" s="30">
        <v>15500</v>
      </c>
      <c r="H2070" s="30">
        <v>0</v>
      </c>
      <c r="I2070" s="30">
        <f t="shared" si="96"/>
        <v>15500</v>
      </c>
      <c r="J2070" s="30">
        <v>73</v>
      </c>
      <c r="K2070" s="30">
        <f>J2070*E2070</f>
        <v>3650</v>
      </c>
      <c r="L2070" s="30">
        <f t="shared" si="97"/>
        <v>11850</v>
      </c>
      <c r="M2070" s="31">
        <f t="shared" si="98"/>
        <v>0.76451612903225807</v>
      </c>
    </row>
    <row r="2071" spans="1:13" x14ac:dyDescent="0.25">
      <c r="A2071" s="28" t="s">
        <v>15</v>
      </c>
      <c r="B2071" s="28" t="s">
        <v>9874</v>
      </c>
      <c r="C2071" s="29">
        <v>44293</v>
      </c>
      <c r="D2071" s="28" t="s">
        <v>4477</v>
      </c>
      <c r="E2071" s="30">
        <v>15</v>
      </c>
      <c r="F2071" s="30">
        <v>2494</v>
      </c>
      <c r="G2071" s="30">
        <v>37410</v>
      </c>
      <c r="H2071" s="30">
        <v>0</v>
      </c>
      <c r="I2071" s="30">
        <f t="shared" si="96"/>
        <v>37410</v>
      </c>
      <c r="J2071" s="30">
        <v>166</v>
      </c>
      <c r="K2071" s="30">
        <f>J2071*E2071</f>
        <v>2490</v>
      </c>
      <c r="L2071" s="30">
        <f t="shared" si="97"/>
        <v>34920</v>
      </c>
      <c r="M2071" s="31">
        <f t="shared" si="98"/>
        <v>0.93344025661587815</v>
      </c>
    </row>
    <row r="2072" spans="1:13" x14ac:dyDescent="0.25">
      <c r="A2072" s="28" t="s">
        <v>15</v>
      </c>
      <c r="B2072" s="28" t="s">
        <v>9874</v>
      </c>
      <c r="C2072" s="29">
        <v>44293</v>
      </c>
      <c r="D2072" s="28" t="s">
        <v>9236</v>
      </c>
      <c r="E2072" s="30">
        <v>30</v>
      </c>
      <c r="F2072" s="30">
        <v>129</v>
      </c>
      <c r="G2072" s="30">
        <v>3870</v>
      </c>
      <c r="H2072" s="30">
        <v>0</v>
      </c>
      <c r="I2072" s="30">
        <f t="shared" si="96"/>
        <v>3870</v>
      </c>
      <c r="J2072" s="30">
        <v>27</v>
      </c>
      <c r="K2072" s="30">
        <f>J2072*E2072</f>
        <v>810</v>
      </c>
      <c r="L2072" s="30">
        <f t="shared" si="97"/>
        <v>3060</v>
      </c>
      <c r="M2072" s="31">
        <f t="shared" si="98"/>
        <v>0.79069767441860461</v>
      </c>
    </row>
    <row r="2073" spans="1:13" x14ac:dyDescent="0.25">
      <c r="A2073" s="28" t="s">
        <v>15</v>
      </c>
      <c r="B2073" s="28" t="s">
        <v>9874</v>
      </c>
      <c r="C2073" s="29">
        <v>44293</v>
      </c>
      <c r="D2073" s="28" t="s">
        <v>5375</v>
      </c>
      <c r="E2073" s="30">
        <v>66</v>
      </c>
      <c r="F2073" s="30">
        <v>249</v>
      </c>
      <c r="G2073" s="30">
        <v>16434</v>
      </c>
      <c r="H2073" s="30">
        <v>0</v>
      </c>
      <c r="I2073" s="30">
        <f t="shared" si="96"/>
        <v>16434</v>
      </c>
      <c r="J2073" s="30">
        <v>68</v>
      </c>
      <c r="K2073" s="30">
        <f>J2073*E2073</f>
        <v>4488</v>
      </c>
      <c r="L2073" s="30">
        <f t="shared" si="97"/>
        <v>11946</v>
      </c>
      <c r="M2073" s="31">
        <f t="shared" si="98"/>
        <v>0.7269076305220884</v>
      </c>
    </row>
    <row r="2074" spans="1:13" x14ac:dyDescent="0.25">
      <c r="A2074" s="28" t="s">
        <v>15</v>
      </c>
      <c r="B2074" s="28" t="s">
        <v>9874</v>
      </c>
      <c r="C2074" s="29">
        <v>44293</v>
      </c>
      <c r="D2074" s="28" t="s">
        <v>4654</v>
      </c>
      <c r="E2074" s="30">
        <v>11</v>
      </c>
      <c r="F2074" s="30">
        <v>249</v>
      </c>
      <c r="G2074" s="30">
        <v>2739</v>
      </c>
      <c r="H2074" s="30">
        <v>0</v>
      </c>
      <c r="I2074" s="30">
        <f t="shared" si="96"/>
        <v>2739</v>
      </c>
      <c r="J2074" s="30">
        <v>90</v>
      </c>
      <c r="K2074" s="30">
        <f>J2074*E2074</f>
        <v>990</v>
      </c>
      <c r="L2074" s="30">
        <f t="shared" si="97"/>
        <v>1749</v>
      </c>
      <c r="M2074" s="31">
        <f t="shared" si="98"/>
        <v>0.63855421686746983</v>
      </c>
    </row>
    <row r="2075" spans="1:13" x14ac:dyDescent="0.25">
      <c r="A2075" s="28" t="s">
        <v>15</v>
      </c>
      <c r="B2075" s="28" t="s">
        <v>9874</v>
      </c>
      <c r="C2075" s="29">
        <v>44293</v>
      </c>
      <c r="D2075" s="28" t="s">
        <v>7450</v>
      </c>
      <c r="E2075" s="30">
        <v>10</v>
      </c>
      <c r="F2075" s="30">
        <v>860</v>
      </c>
      <c r="G2075" s="30">
        <v>8600</v>
      </c>
      <c r="H2075" s="30">
        <v>0</v>
      </c>
      <c r="I2075" s="30">
        <f t="shared" si="96"/>
        <v>8600</v>
      </c>
      <c r="J2075" s="30">
        <v>175</v>
      </c>
      <c r="K2075" s="30">
        <f>J2075*E2075</f>
        <v>1750</v>
      </c>
      <c r="L2075" s="30">
        <f t="shared" si="97"/>
        <v>6850</v>
      </c>
      <c r="M2075" s="31">
        <f t="shared" si="98"/>
        <v>0.79651162790697672</v>
      </c>
    </row>
    <row r="2076" spans="1:13" x14ac:dyDescent="0.25">
      <c r="A2076" s="28" t="s">
        <v>15</v>
      </c>
      <c r="B2076" s="28" t="s">
        <v>9874</v>
      </c>
      <c r="C2076" s="29">
        <v>44293</v>
      </c>
      <c r="D2076" s="28" t="s">
        <v>4316</v>
      </c>
      <c r="E2076" s="30">
        <v>10</v>
      </c>
      <c r="F2076" s="30">
        <v>820</v>
      </c>
      <c r="G2076" s="30">
        <v>8200</v>
      </c>
      <c r="H2076" s="30">
        <v>0</v>
      </c>
      <c r="I2076" s="30">
        <f t="shared" si="96"/>
        <v>8200</v>
      </c>
      <c r="J2076" s="30">
        <v>180</v>
      </c>
      <c r="K2076" s="30">
        <f>J2076*E2076</f>
        <v>1800</v>
      </c>
      <c r="L2076" s="30">
        <f t="shared" si="97"/>
        <v>6400</v>
      </c>
      <c r="M2076" s="31">
        <f t="shared" si="98"/>
        <v>0.78048780487804881</v>
      </c>
    </row>
    <row r="2077" spans="1:13" x14ac:dyDescent="0.25">
      <c r="A2077" s="28" t="s">
        <v>15</v>
      </c>
      <c r="B2077" s="28" t="s">
        <v>9874</v>
      </c>
      <c r="C2077" s="29">
        <v>44293</v>
      </c>
      <c r="D2077" s="28" t="s">
        <v>5083</v>
      </c>
      <c r="E2077" s="30">
        <v>10</v>
      </c>
      <c r="F2077" s="30">
        <v>599</v>
      </c>
      <c r="G2077" s="30">
        <v>5990</v>
      </c>
      <c r="H2077" s="30">
        <v>0</v>
      </c>
      <c r="I2077" s="30">
        <f t="shared" si="96"/>
        <v>5990</v>
      </c>
      <c r="J2077" s="30">
        <v>30</v>
      </c>
      <c r="K2077" s="30">
        <f>J2077*E2077</f>
        <v>300</v>
      </c>
      <c r="L2077" s="30">
        <f t="shared" si="97"/>
        <v>5690</v>
      </c>
      <c r="M2077" s="31">
        <f t="shared" si="98"/>
        <v>0.94991652754590983</v>
      </c>
    </row>
    <row r="2078" spans="1:13" x14ac:dyDescent="0.25">
      <c r="A2078" s="28" t="s">
        <v>15</v>
      </c>
      <c r="B2078" s="28" t="s">
        <v>9874</v>
      </c>
      <c r="C2078" s="29">
        <v>44293</v>
      </c>
      <c r="D2078" s="28" t="s">
        <v>8841</v>
      </c>
      <c r="E2078" s="30">
        <v>30</v>
      </c>
      <c r="F2078" s="30">
        <v>1329</v>
      </c>
      <c r="G2078" s="30">
        <v>39870</v>
      </c>
      <c r="H2078" s="30">
        <v>0</v>
      </c>
      <c r="I2078" s="30">
        <f t="shared" si="96"/>
        <v>39870</v>
      </c>
      <c r="J2078" s="30">
        <v>364</v>
      </c>
      <c r="K2078" s="30">
        <f>J2078*E2078</f>
        <v>10920</v>
      </c>
      <c r="L2078" s="30">
        <f t="shared" si="97"/>
        <v>28950</v>
      </c>
      <c r="M2078" s="31">
        <f t="shared" si="98"/>
        <v>0.7261098570353649</v>
      </c>
    </row>
    <row r="2079" spans="1:13" x14ac:dyDescent="0.25">
      <c r="A2079" s="28" t="s">
        <v>15</v>
      </c>
      <c r="B2079" s="28" t="s">
        <v>9874</v>
      </c>
      <c r="C2079" s="29">
        <v>44293</v>
      </c>
      <c r="D2079" s="28" t="s">
        <v>7342</v>
      </c>
      <c r="E2079" s="30">
        <v>5</v>
      </c>
      <c r="F2079" s="30">
        <v>1790</v>
      </c>
      <c r="G2079" s="30">
        <v>8950</v>
      </c>
      <c r="H2079" s="30">
        <v>0</v>
      </c>
      <c r="I2079" s="30">
        <f t="shared" si="96"/>
        <v>8950</v>
      </c>
      <c r="J2079" s="30">
        <v>250</v>
      </c>
      <c r="K2079" s="30">
        <f>J2079*E2079</f>
        <v>1250</v>
      </c>
      <c r="L2079" s="30">
        <f t="shared" si="97"/>
        <v>7700</v>
      </c>
      <c r="M2079" s="31">
        <f t="shared" si="98"/>
        <v>0.86033519553072624</v>
      </c>
    </row>
    <row r="2080" spans="1:13" x14ac:dyDescent="0.25">
      <c r="A2080" s="28" t="s">
        <v>15</v>
      </c>
      <c r="B2080" s="28" t="s">
        <v>9874</v>
      </c>
      <c r="C2080" s="29">
        <v>44293</v>
      </c>
      <c r="D2080" s="28" t="s">
        <v>9725</v>
      </c>
      <c r="E2080" s="30">
        <v>126</v>
      </c>
      <c r="F2080" s="30">
        <v>44</v>
      </c>
      <c r="G2080" s="30">
        <v>5544</v>
      </c>
      <c r="H2080" s="30">
        <v>0</v>
      </c>
      <c r="I2080" s="30">
        <f t="shared" si="96"/>
        <v>5544</v>
      </c>
      <c r="J2080" s="30">
        <v>17</v>
      </c>
      <c r="K2080" s="30">
        <f>J2080*E2080</f>
        <v>2142</v>
      </c>
      <c r="L2080" s="30">
        <f t="shared" si="97"/>
        <v>3402</v>
      </c>
      <c r="M2080" s="31">
        <f t="shared" si="98"/>
        <v>0.61363636363636365</v>
      </c>
    </row>
    <row r="2081" spans="1:13" x14ac:dyDescent="0.25">
      <c r="A2081" s="28" t="s">
        <v>15</v>
      </c>
      <c r="B2081" s="28" t="s">
        <v>9876</v>
      </c>
      <c r="C2081" s="29">
        <v>44293</v>
      </c>
      <c r="D2081" s="28" t="s">
        <v>4909</v>
      </c>
      <c r="E2081" s="30">
        <v>20</v>
      </c>
      <c r="F2081" s="30">
        <v>750</v>
      </c>
      <c r="G2081" s="30">
        <v>15000</v>
      </c>
      <c r="H2081" s="30">
        <v>0</v>
      </c>
      <c r="I2081" s="30">
        <f t="shared" si="96"/>
        <v>15000</v>
      </c>
      <c r="J2081" s="30">
        <v>112</v>
      </c>
      <c r="K2081" s="30">
        <f>J2081*E2081</f>
        <v>2240</v>
      </c>
      <c r="L2081" s="30">
        <f t="shared" si="97"/>
        <v>12760</v>
      </c>
      <c r="M2081" s="31">
        <f t="shared" si="98"/>
        <v>0.85066666666666668</v>
      </c>
    </row>
    <row r="2082" spans="1:13" x14ac:dyDescent="0.25">
      <c r="A2082" s="28" t="s">
        <v>15</v>
      </c>
      <c r="B2082" s="28" t="s">
        <v>9876</v>
      </c>
      <c r="C2082" s="29">
        <v>44293</v>
      </c>
      <c r="D2082" s="28" t="s">
        <v>7300</v>
      </c>
      <c r="E2082" s="30">
        <v>90</v>
      </c>
      <c r="F2082" s="30">
        <v>123</v>
      </c>
      <c r="G2082" s="30">
        <v>11070</v>
      </c>
      <c r="H2082" s="30">
        <v>0</v>
      </c>
      <c r="I2082" s="30">
        <f t="shared" si="96"/>
        <v>11070</v>
      </c>
      <c r="J2082" s="30">
        <v>14.85</v>
      </c>
      <c r="K2082" s="30">
        <f>J2082*E2082</f>
        <v>1336.5</v>
      </c>
      <c r="L2082" s="30">
        <f t="shared" si="97"/>
        <v>9733.5</v>
      </c>
      <c r="M2082" s="31">
        <f t="shared" si="98"/>
        <v>0.87926829268292683</v>
      </c>
    </row>
    <row r="2083" spans="1:13" x14ac:dyDescent="0.25">
      <c r="A2083" s="28" t="s">
        <v>15</v>
      </c>
      <c r="B2083" s="28" t="s">
        <v>9876</v>
      </c>
      <c r="C2083" s="29">
        <v>44293</v>
      </c>
      <c r="D2083" s="28" t="s">
        <v>6288</v>
      </c>
      <c r="E2083" s="30">
        <v>40</v>
      </c>
      <c r="F2083" s="30">
        <v>345</v>
      </c>
      <c r="G2083" s="30">
        <v>13800</v>
      </c>
      <c r="H2083" s="30">
        <v>0</v>
      </c>
      <c r="I2083" s="30">
        <f t="shared" si="96"/>
        <v>13800</v>
      </c>
      <c r="J2083" s="30">
        <v>42</v>
      </c>
      <c r="K2083" s="30">
        <f>J2083*E2083</f>
        <v>1680</v>
      </c>
      <c r="L2083" s="30">
        <f t="shared" si="97"/>
        <v>12120</v>
      </c>
      <c r="M2083" s="31">
        <f t="shared" si="98"/>
        <v>0.87826086956521743</v>
      </c>
    </row>
    <row r="2084" spans="1:13" x14ac:dyDescent="0.25">
      <c r="A2084" s="28" t="s">
        <v>15</v>
      </c>
      <c r="B2084" s="28" t="s">
        <v>9876</v>
      </c>
      <c r="C2084" s="29">
        <v>44293</v>
      </c>
      <c r="D2084" s="28" t="s">
        <v>5274</v>
      </c>
      <c r="E2084" s="30">
        <v>50</v>
      </c>
      <c r="F2084" s="30">
        <v>65</v>
      </c>
      <c r="G2084" s="30">
        <v>3250</v>
      </c>
      <c r="H2084" s="30">
        <v>0</v>
      </c>
      <c r="I2084" s="30">
        <f t="shared" si="96"/>
        <v>3250</v>
      </c>
      <c r="J2084" s="30">
        <v>14</v>
      </c>
      <c r="K2084" s="30">
        <f>J2084*E2084</f>
        <v>700</v>
      </c>
      <c r="L2084" s="30">
        <f t="shared" si="97"/>
        <v>2550</v>
      </c>
      <c r="M2084" s="31">
        <f t="shared" si="98"/>
        <v>0.7846153846153846</v>
      </c>
    </row>
    <row r="2085" spans="1:13" x14ac:dyDescent="0.25">
      <c r="A2085" s="28" t="s">
        <v>15</v>
      </c>
      <c r="B2085" s="28" t="s">
        <v>9876</v>
      </c>
      <c r="C2085" s="29">
        <v>44293</v>
      </c>
      <c r="D2085" s="28" t="s">
        <v>9877</v>
      </c>
      <c r="E2085" s="30">
        <v>75</v>
      </c>
      <c r="F2085" s="30">
        <v>120</v>
      </c>
      <c r="G2085" s="30">
        <v>9000</v>
      </c>
      <c r="H2085" s="30">
        <v>0</v>
      </c>
      <c r="I2085" s="30">
        <f t="shared" si="96"/>
        <v>9000</v>
      </c>
      <c r="J2085" s="30">
        <v>14</v>
      </c>
      <c r="K2085" s="30">
        <f>J2085*E2085</f>
        <v>1050</v>
      </c>
      <c r="L2085" s="30">
        <f t="shared" si="97"/>
        <v>7950</v>
      </c>
      <c r="M2085" s="31">
        <f t="shared" si="98"/>
        <v>0.8833333333333333</v>
      </c>
    </row>
    <row r="2086" spans="1:13" x14ac:dyDescent="0.25">
      <c r="A2086" s="28" t="s">
        <v>15</v>
      </c>
      <c r="B2086" s="28" t="s">
        <v>9876</v>
      </c>
      <c r="C2086" s="29">
        <v>44293</v>
      </c>
      <c r="D2086" s="28" t="s">
        <v>6688</v>
      </c>
      <c r="E2086" s="30">
        <v>25</v>
      </c>
      <c r="F2086" s="30">
        <v>1300</v>
      </c>
      <c r="G2086" s="30">
        <v>32500</v>
      </c>
      <c r="H2086" s="30">
        <v>0</v>
      </c>
      <c r="I2086" s="30">
        <f t="shared" si="96"/>
        <v>32500</v>
      </c>
      <c r="J2086" s="30">
        <v>220</v>
      </c>
      <c r="K2086" s="30">
        <f>J2086*E2086</f>
        <v>5500</v>
      </c>
      <c r="L2086" s="30">
        <f t="shared" si="97"/>
        <v>27000</v>
      </c>
      <c r="M2086" s="31">
        <f t="shared" si="98"/>
        <v>0.83076923076923082</v>
      </c>
    </row>
    <row r="2087" spans="1:13" x14ac:dyDescent="0.25">
      <c r="A2087" s="28" t="s">
        <v>15</v>
      </c>
      <c r="B2087" s="28" t="s">
        <v>9876</v>
      </c>
      <c r="C2087" s="29">
        <v>44293</v>
      </c>
      <c r="D2087" s="28" t="s">
        <v>9878</v>
      </c>
      <c r="E2087" s="30">
        <v>55</v>
      </c>
      <c r="F2087" s="30">
        <v>2250</v>
      </c>
      <c r="G2087" s="30">
        <v>123750</v>
      </c>
      <c r="H2087" s="30">
        <v>0</v>
      </c>
      <c r="I2087" s="30">
        <f t="shared" si="96"/>
        <v>123750</v>
      </c>
      <c r="J2087" s="30">
        <v>150</v>
      </c>
      <c r="K2087" s="30">
        <f>J2087*E2087</f>
        <v>8250</v>
      </c>
      <c r="L2087" s="30">
        <f t="shared" si="97"/>
        <v>115500</v>
      </c>
      <c r="M2087" s="31">
        <f t="shared" si="98"/>
        <v>0.93333333333333335</v>
      </c>
    </row>
    <row r="2088" spans="1:13" x14ac:dyDescent="0.25">
      <c r="A2088" s="28" t="s">
        <v>15</v>
      </c>
      <c r="B2088" s="28" t="s">
        <v>9876</v>
      </c>
      <c r="C2088" s="29">
        <v>44293</v>
      </c>
      <c r="D2088" s="28" t="s">
        <v>9680</v>
      </c>
      <c r="E2088" s="30">
        <v>10</v>
      </c>
      <c r="F2088" s="30">
        <v>770</v>
      </c>
      <c r="G2088" s="30">
        <v>7700</v>
      </c>
      <c r="H2088" s="30">
        <v>0</v>
      </c>
      <c r="I2088" s="30">
        <f t="shared" si="96"/>
        <v>7700</v>
      </c>
      <c r="J2088" s="30">
        <v>120</v>
      </c>
      <c r="K2088" s="30">
        <f>J2088*E2088</f>
        <v>1200</v>
      </c>
      <c r="L2088" s="30">
        <f t="shared" si="97"/>
        <v>6500</v>
      </c>
      <c r="M2088" s="31">
        <f t="shared" si="98"/>
        <v>0.8441558441558441</v>
      </c>
    </row>
    <row r="2089" spans="1:13" x14ac:dyDescent="0.25">
      <c r="A2089" s="28" t="s">
        <v>15</v>
      </c>
      <c r="B2089" s="28" t="s">
        <v>9876</v>
      </c>
      <c r="C2089" s="29">
        <v>44293</v>
      </c>
      <c r="D2089" s="28" t="s">
        <v>8835</v>
      </c>
      <c r="E2089" s="30">
        <v>25</v>
      </c>
      <c r="F2089" s="30">
        <v>2015</v>
      </c>
      <c r="G2089" s="30">
        <v>50375</v>
      </c>
      <c r="H2089" s="30">
        <v>0</v>
      </c>
      <c r="I2089" s="30">
        <f t="shared" si="96"/>
        <v>50375</v>
      </c>
      <c r="J2089" s="30">
        <v>385</v>
      </c>
      <c r="K2089" s="30">
        <f>J2089*E2089</f>
        <v>9625</v>
      </c>
      <c r="L2089" s="30">
        <f t="shared" si="97"/>
        <v>40750</v>
      </c>
      <c r="M2089" s="31">
        <f t="shared" si="98"/>
        <v>0.80893300248138955</v>
      </c>
    </row>
    <row r="2090" spans="1:13" x14ac:dyDescent="0.25">
      <c r="A2090" s="28" t="s">
        <v>15</v>
      </c>
      <c r="B2090" s="28" t="s">
        <v>9876</v>
      </c>
      <c r="C2090" s="29">
        <v>44293</v>
      </c>
      <c r="D2090" s="28" t="s">
        <v>5031</v>
      </c>
      <c r="E2090" s="30">
        <v>20</v>
      </c>
      <c r="F2090" s="30">
        <v>160</v>
      </c>
      <c r="G2090" s="30">
        <v>3200</v>
      </c>
      <c r="H2090" s="30">
        <v>0</v>
      </c>
      <c r="I2090" s="30">
        <f t="shared" si="96"/>
        <v>3200</v>
      </c>
      <c r="J2090" s="30">
        <v>50</v>
      </c>
      <c r="K2090" s="30">
        <f>J2090*E2090</f>
        <v>1000</v>
      </c>
      <c r="L2090" s="30">
        <f t="shared" si="97"/>
        <v>2200</v>
      </c>
      <c r="M2090" s="31">
        <f t="shared" si="98"/>
        <v>0.6875</v>
      </c>
    </row>
    <row r="2091" spans="1:13" x14ac:dyDescent="0.25">
      <c r="A2091" s="28" t="s">
        <v>15</v>
      </c>
      <c r="B2091" s="28" t="s">
        <v>9876</v>
      </c>
      <c r="C2091" s="29">
        <v>44293</v>
      </c>
      <c r="D2091" s="28" t="s">
        <v>4369</v>
      </c>
      <c r="E2091" s="30">
        <v>50</v>
      </c>
      <c r="F2091" s="30">
        <v>1449</v>
      </c>
      <c r="G2091" s="30">
        <v>72450</v>
      </c>
      <c r="H2091" s="30">
        <v>0</v>
      </c>
      <c r="I2091" s="30">
        <f t="shared" si="96"/>
        <v>72450</v>
      </c>
      <c r="J2091" s="30">
        <v>71</v>
      </c>
      <c r="K2091" s="30">
        <f>J2091*E2091</f>
        <v>3550</v>
      </c>
      <c r="L2091" s="30">
        <f t="shared" si="97"/>
        <v>68900</v>
      </c>
      <c r="M2091" s="31">
        <f t="shared" si="98"/>
        <v>0.95100069013112487</v>
      </c>
    </row>
    <row r="2092" spans="1:13" x14ac:dyDescent="0.25">
      <c r="A2092" s="28" t="s">
        <v>15</v>
      </c>
      <c r="B2092" s="28" t="s">
        <v>9876</v>
      </c>
      <c r="C2092" s="29">
        <v>44293</v>
      </c>
      <c r="D2092" s="28" t="s">
        <v>4563</v>
      </c>
      <c r="E2092" s="30">
        <v>20</v>
      </c>
      <c r="F2092" s="30">
        <v>898</v>
      </c>
      <c r="G2092" s="30">
        <v>17960</v>
      </c>
      <c r="H2092" s="30">
        <v>0</v>
      </c>
      <c r="I2092" s="30">
        <f t="shared" si="96"/>
        <v>17960</v>
      </c>
      <c r="J2092" s="30">
        <v>90</v>
      </c>
      <c r="K2092" s="30">
        <f>J2092*E2092</f>
        <v>1800</v>
      </c>
      <c r="L2092" s="30">
        <f t="shared" si="97"/>
        <v>16160</v>
      </c>
      <c r="M2092" s="31">
        <f t="shared" si="98"/>
        <v>0.89977728285077951</v>
      </c>
    </row>
    <row r="2093" spans="1:13" x14ac:dyDescent="0.25">
      <c r="A2093" s="28" t="s">
        <v>15</v>
      </c>
      <c r="B2093" s="28" t="s">
        <v>9876</v>
      </c>
      <c r="C2093" s="29">
        <v>44293</v>
      </c>
      <c r="D2093" s="28" t="s">
        <v>5180</v>
      </c>
      <c r="E2093" s="30">
        <v>10</v>
      </c>
      <c r="F2093" s="30">
        <v>350</v>
      </c>
      <c r="G2093" s="30">
        <v>3500</v>
      </c>
      <c r="H2093" s="30">
        <v>0</v>
      </c>
      <c r="I2093" s="30">
        <f t="shared" si="96"/>
        <v>3500</v>
      </c>
      <c r="J2093" s="30">
        <v>52</v>
      </c>
      <c r="K2093" s="30">
        <f>J2093*E2093</f>
        <v>520</v>
      </c>
      <c r="L2093" s="30">
        <f t="shared" si="97"/>
        <v>2980</v>
      </c>
      <c r="M2093" s="31">
        <f t="shared" si="98"/>
        <v>0.85142857142857142</v>
      </c>
    </row>
    <row r="2094" spans="1:13" x14ac:dyDescent="0.25">
      <c r="A2094" s="28" t="s">
        <v>15</v>
      </c>
      <c r="B2094" s="28" t="s">
        <v>9876</v>
      </c>
      <c r="C2094" s="29">
        <v>44293</v>
      </c>
      <c r="D2094" s="28" t="s">
        <v>5241</v>
      </c>
      <c r="E2094" s="30">
        <v>25</v>
      </c>
      <c r="F2094" s="30">
        <v>1100</v>
      </c>
      <c r="G2094" s="30">
        <v>27500</v>
      </c>
      <c r="H2094" s="30">
        <v>0</v>
      </c>
      <c r="I2094" s="30">
        <f t="shared" si="96"/>
        <v>27500</v>
      </c>
      <c r="J2094" s="30">
        <v>62</v>
      </c>
      <c r="K2094" s="30">
        <f>J2094*E2094</f>
        <v>1550</v>
      </c>
      <c r="L2094" s="30">
        <f t="shared" si="97"/>
        <v>25950</v>
      </c>
      <c r="M2094" s="31">
        <f t="shared" si="98"/>
        <v>0.94363636363636361</v>
      </c>
    </row>
    <row r="2095" spans="1:13" x14ac:dyDescent="0.25">
      <c r="A2095" s="28" t="s">
        <v>15</v>
      </c>
      <c r="B2095" s="28" t="s">
        <v>9876</v>
      </c>
      <c r="C2095" s="29">
        <v>44293</v>
      </c>
      <c r="D2095" s="28" t="s">
        <v>9879</v>
      </c>
      <c r="E2095" s="30">
        <v>100</v>
      </c>
      <c r="F2095" s="30">
        <v>95</v>
      </c>
      <c r="G2095" s="30">
        <v>9500</v>
      </c>
      <c r="H2095" s="30">
        <v>0</v>
      </c>
      <c r="I2095" s="30">
        <f t="shared" si="96"/>
        <v>9500</v>
      </c>
      <c r="J2095" s="30">
        <v>15.85</v>
      </c>
      <c r="K2095" s="30">
        <f>J2095*E2095</f>
        <v>1585</v>
      </c>
      <c r="L2095" s="30">
        <f t="shared" si="97"/>
        <v>7915</v>
      </c>
      <c r="M2095" s="31">
        <f t="shared" si="98"/>
        <v>0.8331578947368421</v>
      </c>
    </row>
    <row r="2096" spans="1:13" x14ac:dyDescent="0.25">
      <c r="A2096" s="28" t="s">
        <v>15</v>
      </c>
      <c r="B2096" s="28" t="s">
        <v>9876</v>
      </c>
      <c r="C2096" s="29">
        <v>44293</v>
      </c>
      <c r="D2096" s="28" t="s">
        <v>5022</v>
      </c>
      <c r="E2096" s="30">
        <v>25</v>
      </c>
      <c r="F2096" s="30">
        <v>1825</v>
      </c>
      <c r="G2096" s="30">
        <v>45625</v>
      </c>
      <c r="H2096" s="30">
        <v>0</v>
      </c>
      <c r="I2096" s="30">
        <f t="shared" si="96"/>
        <v>45625</v>
      </c>
      <c r="J2096" s="30">
        <v>48</v>
      </c>
      <c r="K2096" s="30">
        <f>J2096*E2096</f>
        <v>1200</v>
      </c>
      <c r="L2096" s="30">
        <f t="shared" si="97"/>
        <v>44425</v>
      </c>
      <c r="M2096" s="31">
        <f t="shared" si="98"/>
        <v>0.97369863013698632</v>
      </c>
    </row>
    <row r="2097" spans="1:13" x14ac:dyDescent="0.25">
      <c r="A2097" s="28" t="s">
        <v>15</v>
      </c>
      <c r="B2097" s="28" t="s">
        <v>9876</v>
      </c>
      <c r="C2097" s="29">
        <v>44293</v>
      </c>
      <c r="D2097" s="28" t="s">
        <v>9820</v>
      </c>
      <c r="E2097" s="30">
        <v>50</v>
      </c>
      <c r="F2097" s="30">
        <v>75</v>
      </c>
      <c r="G2097" s="30">
        <v>3750</v>
      </c>
      <c r="H2097" s="30">
        <v>0</v>
      </c>
      <c r="I2097" s="30">
        <f t="shared" si="96"/>
        <v>3750</v>
      </c>
      <c r="J2097" s="30">
        <v>16.5</v>
      </c>
      <c r="K2097" s="30">
        <f>J2097*E2097</f>
        <v>825</v>
      </c>
      <c r="L2097" s="30">
        <f t="shared" si="97"/>
        <v>2925</v>
      </c>
      <c r="M2097" s="31">
        <f t="shared" si="98"/>
        <v>0.78</v>
      </c>
    </row>
    <row r="2098" spans="1:13" x14ac:dyDescent="0.25">
      <c r="A2098" s="28" t="s">
        <v>15</v>
      </c>
      <c r="B2098" s="28" t="s">
        <v>9876</v>
      </c>
      <c r="C2098" s="29">
        <v>44293</v>
      </c>
      <c r="D2098" s="28" t="s">
        <v>5035</v>
      </c>
      <c r="E2098" s="30">
        <v>10</v>
      </c>
      <c r="F2098" s="30">
        <v>500</v>
      </c>
      <c r="G2098" s="30">
        <v>5000</v>
      </c>
      <c r="H2098" s="30">
        <v>0</v>
      </c>
      <c r="I2098" s="30">
        <f t="shared" si="96"/>
        <v>5000</v>
      </c>
      <c r="J2098" s="30">
        <v>68</v>
      </c>
      <c r="K2098" s="30">
        <f>J2098*E2098</f>
        <v>680</v>
      </c>
      <c r="L2098" s="30">
        <f t="shared" si="97"/>
        <v>4320</v>
      </c>
      <c r="M2098" s="31">
        <f t="shared" si="98"/>
        <v>0.86399999999999999</v>
      </c>
    </row>
    <row r="2099" spans="1:13" x14ac:dyDescent="0.25">
      <c r="A2099" s="28" t="s">
        <v>15</v>
      </c>
      <c r="B2099" s="28" t="s">
        <v>9876</v>
      </c>
      <c r="C2099" s="29">
        <v>44293</v>
      </c>
      <c r="D2099" s="28" t="s">
        <v>5081</v>
      </c>
      <c r="E2099" s="30">
        <v>25</v>
      </c>
      <c r="F2099" s="30">
        <v>75</v>
      </c>
      <c r="G2099" s="30">
        <v>1875</v>
      </c>
      <c r="H2099" s="30">
        <v>0</v>
      </c>
      <c r="I2099" s="30">
        <f t="shared" si="96"/>
        <v>1875</v>
      </c>
      <c r="J2099" s="30">
        <v>14</v>
      </c>
      <c r="K2099" s="30">
        <f>J2099*E2099</f>
        <v>350</v>
      </c>
      <c r="L2099" s="30">
        <f t="shared" si="97"/>
        <v>1525</v>
      </c>
      <c r="M2099" s="31">
        <f t="shared" si="98"/>
        <v>0.81333333333333335</v>
      </c>
    </row>
    <row r="2100" spans="1:13" x14ac:dyDescent="0.25">
      <c r="A2100" s="28" t="s">
        <v>15</v>
      </c>
      <c r="B2100" s="28" t="s">
        <v>9876</v>
      </c>
      <c r="C2100" s="29">
        <v>44293</v>
      </c>
      <c r="D2100" s="28" t="s">
        <v>5022</v>
      </c>
      <c r="E2100" s="30">
        <v>5</v>
      </c>
      <c r="F2100" s="30">
        <v>1820</v>
      </c>
      <c r="G2100" s="30">
        <v>9100</v>
      </c>
      <c r="H2100" s="30">
        <v>0</v>
      </c>
      <c r="I2100" s="30">
        <f t="shared" si="96"/>
        <v>9100</v>
      </c>
      <c r="J2100" s="30">
        <v>48</v>
      </c>
      <c r="K2100" s="30">
        <f>J2100*E2100</f>
        <v>240</v>
      </c>
      <c r="L2100" s="30">
        <f t="shared" si="97"/>
        <v>8860</v>
      </c>
      <c r="M2100" s="31">
        <f t="shared" si="98"/>
        <v>0.97362637362637361</v>
      </c>
    </row>
    <row r="2101" spans="1:13" x14ac:dyDescent="0.25">
      <c r="A2101" s="28" t="s">
        <v>15</v>
      </c>
      <c r="B2101" s="28" t="s">
        <v>9876</v>
      </c>
      <c r="C2101" s="29">
        <v>44293</v>
      </c>
      <c r="D2101" s="28" t="s">
        <v>5241</v>
      </c>
      <c r="E2101" s="30">
        <v>5</v>
      </c>
      <c r="F2101" s="30">
        <v>1100</v>
      </c>
      <c r="G2101" s="30">
        <v>5500</v>
      </c>
      <c r="H2101" s="30">
        <v>0</v>
      </c>
      <c r="I2101" s="30">
        <f t="shared" si="96"/>
        <v>5500</v>
      </c>
      <c r="J2101" s="30">
        <v>62</v>
      </c>
      <c r="K2101" s="30">
        <f>J2101*E2101</f>
        <v>310</v>
      </c>
      <c r="L2101" s="30">
        <f t="shared" si="97"/>
        <v>5190</v>
      </c>
      <c r="M2101" s="31">
        <f t="shared" si="98"/>
        <v>0.94363636363636361</v>
      </c>
    </row>
    <row r="2102" spans="1:13" x14ac:dyDescent="0.25">
      <c r="A2102" s="28" t="s">
        <v>15</v>
      </c>
      <c r="B2102" s="28" t="s">
        <v>9876</v>
      </c>
      <c r="C2102" s="29">
        <v>44293</v>
      </c>
      <c r="D2102" s="28" t="s">
        <v>5029</v>
      </c>
      <c r="E2102" s="30">
        <v>1</v>
      </c>
      <c r="F2102" s="30">
        <v>1600</v>
      </c>
      <c r="G2102" s="30">
        <v>1600</v>
      </c>
      <c r="H2102" s="30">
        <v>0</v>
      </c>
      <c r="I2102" s="30">
        <f t="shared" si="96"/>
        <v>1600</v>
      </c>
      <c r="J2102" s="30">
        <v>28</v>
      </c>
      <c r="K2102" s="30">
        <f>J2102*E2102</f>
        <v>28</v>
      </c>
      <c r="L2102" s="30">
        <f t="shared" si="97"/>
        <v>1572</v>
      </c>
      <c r="M2102" s="31">
        <f t="shared" si="98"/>
        <v>0.98250000000000004</v>
      </c>
    </row>
    <row r="2103" spans="1:13" x14ac:dyDescent="0.25">
      <c r="A2103" s="28" t="s">
        <v>15</v>
      </c>
      <c r="B2103" s="28" t="s">
        <v>9876</v>
      </c>
      <c r="C2103" s="29">
        <v>44293</v>
      </c>
      <c r="D2103" s="28" t="s">
        <v>8848</v>
      </c>
      <c r="E2103" s="30">
        <v>4</v>
      </c>
      <c r="F2103" s="30">
        <v>590</v>
      </c>
      <c r="G2103" s="30">
        <v>2360</v>
      </c>
      <c r="H2103" s="30">
        <v>0</v>
      </c>
      <c r="I2103" s="30">
        <f t="shared" si="96"/>
        <v>2360</v>
      </c>
      <c r="J2103" s="30">
        <v>126</v>
      </c>
      <c r="K2103" s="30">
        <f>J2103*E2103</f>
        <v>504</v>
      </c>
      <c r="L2103" s="30">
        <f t="shared" si="97"/>
        <v>1856</v>
      </c>
      <c r="M2103" s="31">
        <f t="shared" si="98"/>
        <v>0.78644067796610173</v>
      </c>
    </row>
    <row r="2104" spans="1:13" x14ac:dyDescent="0.25">
      <c r="A2104" s="28" t="s">
        <v>15</v>
      </c>
      <c r="B2104" s="28" t="s">
        <v>9880</v>
      </c>
      <c r="C2104" s="29">
        <v>44293</v>
      </c>
      <c r="D2104" s="28" t="s">
        <v>2592</v>
      </c>
      <c r="E2104" s="30">
        <v>5</v>
      </c>
      <c r="F2104" s="30">
        <v>5220</v>
      </c>
      <c r="G2104" s="30">
        <v>26100</v>
      </c>
      <c r="H2104" s="30">
        <v>0</v>
      </c>
      <c r="I2104" s="30">
        <f t="shared" si="96"/>
        <v>26100</v>
      </c>
      <c r="J2104" s="30">
        <v>860</v>
      </c>
      <c r="K2104" s="30">
        <f>J2104*E2104</f>
        <v>4300</v>
      </c>
      <c r="L2104" s="30">
        <f t="shared" si="97"/>
        <v>21800</v>
      </c>
      <c r="M2104" s="31">
        <f t="shared" si="98"/>
        <v>0.83524904214559392</v>
      </c>
    </row>
    <row r="2105" spans="1:13" x14ac:dyDescent="0.25">
      <c r="A2105" s="28" t="s">
        <v>15</v>
      </c>
      <c r="B2105" s="28" t="s">
        <v>9880</v>
      </c>
      <c r="C2105" s="29">
        <v>44293</v>
      </c>
      <c r="D2105" s="28" t="s">
        <v>8841</v>
      </c>
      <c r="E2105" s="30">
        <v>6</v>
      </c>
      <c r="F2105" s="30">
        <v>1400</v>
      </c>
      <c r="G2105" s="30">
        <v>8400</v>
      </c>
      <c r="H2105" s="30">
        <v>0</v>
      </c>
      <c r="I2105" s="30">
        <f t="shared" si="96"/>
        <v>8400</v>
      </c>
      <c r="J2105" s="30">
        <v>364</v>
      </c>
      <c r="K2105" s="30">
        <f>J2105*E2105</f>
        <v>2184</v>
      </c>
      <c r="L2105" s="30">
        <f t="shared" si="97"/>
        <v>6216</v>
      </c>
      <c r="M2105" s="31">
        <f t="shared" si="98"/>
        <v>0.74</v>
      </c>
    </row>
    <row r="2106" spans="1:13" x14ac:dyDescent="0.25">
      <c r="A2106" s="28" t="s">
        <v>15</v>
      </c>
      <c r="B2106" s="28" t="s">
        <v>9880</v>
      </c>
      <c r="C2106" s="29">
        <v>44293</v>
      </c>
      <c r="D2106" s="28" t="s">
        <v>5022</v>
      </c>
      <c r="E2106" s="30">
        <v>10</v>
      </c>
      <c r="F2106" s="30">
        <v>200</v>
      </c>
      <c r="G2106" s="30">
        <v>2000</v>
      </c>
      <c r="H2106" s="30">
        <v>0</v>
      </c>
      <c r="I2106" s="30">
        <f t="shared" si="96"/>
        <v>2000</v>
      </c>
      <c r="J2106" s="30">
        <v>48</v>
      </c>
      <c r="K2106" s="30">
        <f>J2106*E2106</f>
        <v>480</v>
      </c>
      <c r="L2106" s="30">
        <f t="shared" si="97"/>
        <v>1520</v>
      </c>
      <c r="M2106" s="31">
        <f t="shared" si="98"/>
        <v>0.76</v>
      </c>
    </row>
    <row r="2107" spans="1:13" x14ac:dyDescent="0.25">
      <c r="A2107" s="28" t="s">
        <v>15</v>
      </c>
      <c r="B2107" s="28" t="s">
        <v>9880</v>
      </c>
      <c r="C2107" s="29">
        <v>44293</v>
      </c>
      <c r="D2107" s="28" t="s">
        <v>5092</v>
      </c>
      <c r="E2107" s="30">
        <v>25</v>
      </c>
      <c r="F2107" s="30">
        <v>70</v>
      </c>
      <c r="G2107" s="30">
        <v>1750</v>
      </c>
      <c r="H2107" s="30">
        <v>0</v>
      </c>
      <c r="I2107" s="30">
        <f t="shared" si="96"/>
        <v>1750</v>
      </c>
      <c r="J2107" s="30">
        <v>14</v>
      </c>
      <c r="K2107" s="30">
        <f>J2107*E2107</f>
        <v>350</v>
      </c>
      <c r="L2107" s="30">
        <f t="shared" si="97"/>
        <v>1400</v>
      </c>
      <c r="M2107" s="31">
        <f t="shared" si="98"/>
        <v>0.8</v>
      </c>
    </row>
    <row r="2108" spans="1:13" x14ac:dyDescent="0.25">
      <c r="A2108" s="28" t="s">
        <v>15</v>
      </c>
      <c r="B2108" s="28" t="s">
        <v>9880</v>
      </c>
      <c r="C2108" s="29">
        <v>44293</v>
      </c>
      <c r="D2108" s="28" t="s">
        <v>5251</v>
      </c>
      <c r="E2108" s="30">
        <v>125</v>
      </c>
      <c r="F2108" s="30">
        <v>43</v>
      </c>
      <c r="G2108" s="30">
        <v>5375</v>
      </c>
      <c r="H2108" s="30">
        <v>0</v>
      </c>
      <c r="I2108" s="30">
        <f t="shared" si="96"/>
        <v>5375</v>
      </c>
      <c r="J2108" s="30">
        <v>250</v>
      </c>
      <c r="K2108" s="30">
        <f>J2108*E2108</f>
        <v>31250</v>
      </c>
      <c r="L2108" s="30">
        <f t="shared" si="97"/>
        <v>-25875</v>
      </c>
      <c r="M2108" s="31">
        <f t="shared" si="98"/>
        <v>-4.8139534883720927</v>
      </c>
    </row>
    <row r="2109" spans="1:13" x14ac:dyDescent="0.25">
      <c r="A2109" s="28" t="s">
        <v>15</v>
      </c>
      <c r="B2109" s="28" t="s">
        <v>9880</v>
      </c>
      <c r="C2109" s="29">
        <v>44293</v>
      </c>
      <c r="D2109" s="28" t="s">
        <v>5624</v>
      </c>
      <c r="E2109" s="30">
        <v>20</v>
      </c>
      <c r="F2109" s="30">
        <v>150</v>
      </c>
      <c r="G2109" s="30">
        <v>3000</v>
      </c>
      <c r="H2109" s="30">
        <v>0</v>
      </c>
      <c r="I2109" s="30">
        <f t="shared" si="96"/>
        <v>3000</v>
      </c>
      <c r="J2109" s="30">
        <v>28</v>
      </c>
      <c r="K2109" s="30">
        <f>J2109*E2109</f>
        <v>560</v>
      </c>
      <c r="L2109" s="30">
        <f t="shared" si="97"/>
        <v>2440</v>
      </c>
      <c r="M2109" s="31">
        <f t="shared" si="98"/>
        <v>0.81333333333333335</v>
      </c>
    </row>
    <row r="2110" spans="1:13" x14ac:dyDescent="0.25">
      <c r="A2110" s="28" t="s">
        <v>15</v>
      </c>
      <c r="B2110" s="28" t="s">
        <v>9880</v>
      </c>
      <c r="C2110" s="29">
        <v>44293</v>
      </c>
      <c r="D2110" s="28" t="s">
        <v>5029</v>
      </c>
      <c r="E2110" s="30">
        <v>4</v>
      </c>
      <c r="F2110" s="30">
        <v>1600</v>
      </c>
      <c r="G2110" s="30">
        <v>6400</v>
      </c>
      <c r="H2110" s="30">
        <v>0</v>
      </c>
      <c r="I2110" s="30">
        <f t="shared" si="96"/>
        <v>6400</v>
      </c>
      <c r="J2110" s="30">
        <v>28</v>
      </c>
      <c r="K2110" s="30">
        <f>J2110*E2110</f>
        <v>112</v>
      </c>
      <c r="L2110" s="30">
        <f t="shared" si="97"/>
        <v>6288</v>
      </c>
      <c r="M2110" s="31">
        <f t="shared" si="98"/>
        <v>0.98250000000000004</v>
      </c>
    </row>
    <row r="2111" spans="1:13" x14ac:dyDescent="0.25">
      <c r="A2111" s="28" t="s">
        <v>15</v>
      </c>
      <c r="B2111" s="28" t="s">
        <v>9880</v>
      </c>
      <c r="C2111" s="29">
        <v>44293</v>
      </c>
      <c r="D2111" s="28" t="s">
        <v>7342</v>
      </c>
      <c r="E2111" s="30">
        <v>20</v>
      </c>
      <c r="F2111" s="30">
        <v>1800</v>
      </c>
      <c r="G2111" s="30">
        <v>36000</v>
      </c>
      <c r="H2111" s="30">
        <v>0</v>
      </c>
      <c r="I2111" s="30">
        <f t="shared" si="96"/>
        <v>36000</v>
      </c>
      <c r="J2111" s="30">
        <v>250</v>
      </c>
      <c r="K2111" s="30">
        <f>J2111*E2111</f>
        <v>5000</v>
      </c>
      <c r="L2111" s="30">
        <f t="shared" si="97"/>
        <v>31000</v>
      </c>
      <c r="M2111" s="31">
        <f t="shared" si="98"/>
        <v>0.86111111111111116</v>
      </c>
    </row>
    <row r="2112" spans="1:13" x14ac:dyDescent="0.25">
      <c r="A2112" s="28" t="s">
        <v>15</v>
      </c>
      <c r="B2112" s="28" t="s">
        <v>9880</v>
      </c>
      <c r="C2112" s="29">
        <v>44293</v>
      </c>
      <c r="D2112" s="28" t="s">
        <v>7246</v>
      </c>
      <c r="E2112" s="30">
        <v>20</v>
      </c>
      <c r="F2112" s="30">
        <v>1508</v>
      </c>
      <c r="G2112" s="30">
        <v>30160</v>
      </c>
      <c r="H2112" s="30">
        <v>0</v>
      </c>
      <c r="I2112" s="30">
        <f t="shared" si="96"/>
        <v>30160</v>
      </c>
      <c r="J2112" s="30">
        <v>60</v>
      </c>
      <c r="K2112" s="30">
        <f>J2112*E2112</f>
        <v>1200</v>
      </c>
      <c r="L2112" s="30">
        <f t="shared" si="97"/>
        <v>28960</v>
      </c>
      <c r="M2112" s="31">
        <f t="shared" si="98"/>
        <v>0.96021220159151188</v>
      </c>
    </row>
    <row r="2113" spans="1:13" x14ac:dyDescent="0.25">
      <c r="A2113" s="28" t="s">
        <v>15</v>
      </c>
      <c r="B2113" s="28" t="s">
        <v>9880</v>
      </c>
      <c r="C2113" s="29">
        <v>44293</v>
      </c>
      <c r="D2113" s="28" t="s">
        <v>5120</v>
      </c>
      <c r="E2113" s="30">
        <v>5</v>
      </c>
      <c r="F2113" s="30">
        <v>600</v>
      </c>
      <c r="G2113" s="30">
        <v>3000</v>
      </c>
      <c r="H2113" s="30">
        <v>0</v>
      </c>
      <c r="I2113" s="30">
        <f t="shared" si="96"/>
        <v>3000</v>
      </c>
      <c r="J2113" s="30">
        <v>63</v>
      </c>
      <c r="K2113" s="30">
        <f>J2113*E2113</f>
        <v>315</v>
      </c>
      <c r="L2113" s="30">
        <f t="shared" si="97"/>
        <v>2685</v>
      </c>
      <c r="M2113" s="31">
        <f t="shared" si="98"/>
        <v>0.89500000000000002</v>
      </c>
    </row>
    <row r="2114" spans="1:13" x14ac:dyDescent="0.25">
      <c r="A2114" s="28" t="s">
        <v>15</v>
      </c>
      <c r="B2114" s="28" t="s">
        <v>9880</v>
      </c>
      <c r="C2114" s="29">
        <v>44293</v>
      </c>
      <c r="D2114" s="28" t="s">
        <v>6038</v>
      </c>
      <c r="E2114" s="30">
        <v>4</v>
      </c>
      <c r="F2114" s="30">
        <v>1100</v>
      </c>
      <c r="G2114" s="30">
        <v>4400</v>
      </c>
      <c r="H2114" s="30">
        <v>0</v>
      </c>
      <c r="I2114" s="30">
        <f t="shared" si="96"/>
        <v>4400</v>
      </c>
      <c r="J2114" s="30">
        <v>25</v>
      </c>
      <c r="K2114" s="30">
        <f>J2114*E2114</f>
        <v>100</v>
      </c>
      <c r="L2114" s="30">
        <f t="shared" si="97"/>
        <v>4300</v>
      </c>
      <c r="M2114" s="31">
        <f t="shared" si="98"/>
        <v>0.97727272727272729</v>
      </c>
    </row>
    <row r="2115" spans="1:13" x14ac:dyDescent="0.25">
      <c r="A2115" s="28" t="s">
        <v>15</v>
      </c>
      <c r="B2115" s="28" t="s">
        <v>9880</v>
      </c>
      <c r="C2115" s="29">
        <v>44293</v>
      </c>
      <c r="D2115" s="28" t="s">
        <v>2614</v>
      </c>
      <c r="E2115" s="30">
        <v>2</v>
      </c>
      <c r="F2115" s="30">
        <v>2600</v>
      </c>
      <c r="G2115" s="30">
        <v>5200</v>
      </c>
      <c r="H2115" s="30">
        <v>0</v>
      </c>
      <c r="I2115" s="30">
        <f t="shared" si="96"/>
        <v>5200</v>
      </c>
      <c r="J2115" s="30">
        <v>195</v>
      </c>
      <c r="K2115" s="30">
        <f>J2115*E2115</f>
        <v>390</v>
      </c>
      <c r="L2115" s="30">
        <f t="shared" si="97"/>
        <v>4810</v>
      </c>
      <c r="M2115" s="31">
        <f t="shared" si="98"/>
        <v>0.92500000000000004</v>
      </c>
    </row>
    <row r="2116" spans="1:13" x14ac:dyDescent="0.25">
      <c r="A2116" s="28" t="s">
        <v>15</v>
      </c>
      <c r="B2116" s="28" t="s">
        <v>9880</v>
      </c>
      <c r="C2116" s="29">
        <v>44293</v>
      </c>
      <c r="D2116" s="28" t="s">
        <v>4634</v>
      </c>
      <c r="E2116" s="30">
        <v>50</v>
      </c>
      <c r="F2116" s="30">
        <v>500</v>
      </c>
      <c r="G2116" s="30">
        <v>25000</v>
      </c>
      <c r="H2116" s="30">
        <v>0</v>
      </c>
      <c r="I2116" s="30">
        <f t="shared" si="96"/>
        <v>25000</v>
      </c>
      <c r="J2116" s="30">
        <v>76</v>
      </c>
      <c r="K2116" s="30">
        <f>J2116*E2116</f>
        <v>3800</v>
      </c>
      <c r="L2116" s="30">
        <f t="shared" si="97"/>
        <v>21200</v>
      </c>
      <c r="M2116" s="31">
        <f t="shared" si="98"/>
        <v>0.84799999999999998</v>
      </c>
    </row>
    <row r="2117" spans="1:13" x14ac:dyDescent="0.25">
      <c r="A2117" s="28" t="s">
        <v>15</v>
      </c>
      <c r="B2117" s="28" t="s">
        <v>9880</v>
      </c>
      <c r="C2117" s="29">
        <v>44293</v>
      </c>
      <c r="D2117" s="28" t="s">
        <v>6140</v>
      </c>
      <c r="E2117" s="30">
        <v>10</v>
      </c>
      <c r="F2117" s="30">
        <v>220</v>
      </c>
      <c r="G2117" s="30">
        <v>2200</v>
      </c>
      <c r="H2117" s="30">
        <v>0</v>
      </c>
      <c r="I2117" s="30">
        <f t="shared" si="96"/>
        <v>2200</v>
      </c>
      <c r="J2117" s="30">
        <v>23</v>
      </c>
      <c r="K2117" s="30">
        <f>J2117*E2117</f>
        <v>230</v>
      </c>
      <c r="L2117" s="30">
        <f t="shared" si="97"/>
        <v>1970</v>
      </c>
      <c r="M2117" s="31">
        <f t="shared" si="98"/>
        <v>0.8954545454545455</v>
      </c>
    </row>
    <row r="2118" spans="1:13" x14ac:dyDescent="0.25">
      <c r="A2118" s="28" t="s">
        <v>15</v>
      </c>
      <c r="B2118" s="28" t="s">
        <v>9880</v>
      </c>
      <c r="C2118" s="29">
        <v>44293</v>
      </c>
      <c r="D2118" s="28" t="s">
        <v>5169</v>
      </c>
      <c r="E2118" s="30">
        <v>4</v>
      </c>
      <c r="F2118" s="30">
        <v>1150</v>
      </c>
      <c r="G2118" s="30">
        <v>4600</v>
      </c>
      <c r="H2118" s="30">
        <v>0</v>
      </c>
      <c r="I2118" s="30">
        <f t="shared" si="96"/>
        <v>4600</v>
      </c>
      <c r="J2118" s="30">
        <v>189</v>
      </c>
      <c r="K2118" s="30">
        <f>J2118*E2118</f>
        <v>756</v>
      </c>
      <c r="L2118" s="30">
        <f t="shared" si="97"/>
        <v>3844</v>
      </c>
      <c r="M2118" s="31">
        <f t="shared" si="98"/>
        <v>0.83565217391304347</v>
      </c>
    </row>
    <row r="2119" spans="1:13" x14ac:dyDescent="0.25">
      <c r="A2119" s="28" t="s">
        <v>15</v>
      </c>
      <c r="B2119" s="28" t="s">
        <v>9880</v>
      </c>
      <c r="C2119" s="29">
        <v>44293</v>
      </c>
      <c r="D2119" s="28" t="s">
        <v>4369</v>
      </c>
      <c r="E2119" s="30">
        <v>5</v>
      </c>
      <c r="F2119" s="30">
        <v>1445</v>
      </c>
      <c r="G2119" s="30">
        <v>7225</v>
      </c>
      <c r="H2119" s="30">
        <v>0</v>
      </c>
      <c r="I2119" s="30">
        <f t="shared" si="96"/>
        <v>7225</v>
      </c>
      <c r="J2119" s="30">
        <v>71</v>
      </c>
      <c r="K2119" s="30">
        <f>J2119*E2119</f>
        <v>355</v>
      </c>
      <c r="L2119" s="30">
        <f t="shared" si="97"/>
        <v>6870</v>
      </c>
      <c r="M2119" s="31">
        <f t="shared" si="98"/>
        <v>0.95086505190311421</v>
      </c>
    </row>
    <row r="2120" spans="1:13" x14ac:dyDescent="0.25">
      <c r="A2120" s="28" t="s">
        <v>15</v>
      </c>
      <c r="B2120" s="28" t="s">
        <v>9880</v>
      </c>
      <c r="C2120" s="29">
        <v>44293</v>
      </c>
      <c r="D2120" s="28" t="s">
        <v>6688</v>
      </c>
      <c r="E2120" s="30">
        <v>3</v>
      </c>
      <c r="F2120" s="30">
        <v>1300</v>
      </c>
      <c r="G2120" s="30">
        <v>3900</v>
      </c>
      <c r="H2120" s="30">
        <v>0</v>
      </c>
      <c r="I2120" s="30">
        <f t="shared" ref="I2120:I2183" si="99">+G2120-H2120</f>
        <v>3900</v>
      </c>
      <c r="J2120" s="30">
        <v>220</v>
      </c>
      <c r="K2120" s="30">
        <f>J2120*E2120</f>
        <v>660</v>
      </c>
      <c r="L2120" s="30">
        <f t="shared" ref="L2120:L2183" si="100">+I2120-K2120</f>
        <v>3240</v>
      </c>
      <c r="M2120" s="31">
        <f t="shared" ref="M2120:M2183" si="101">+L2120/G2120</f>
        <v>0.83076923076923082</v>
      </c>
    </row>
    <row r="2121" spans="1:13" x14ac:dyDescent="0.25">
      <c r="A2121" s="28" t="s">
        <v>15</v>
      </c>
      <c r="B2121" s="28" t="s">
        <v>9880</v>
      </c>
      <c r="C2121" s="29">
        <v>44293</v>
      </c>
      <c r="D2121" s="28" t="s">
        <v>9679</v>
      </c>
      <c r="E2121" s="30">
        <v>15</v>
      </c>
      <c r="F2121" s="30">
        <v>120</v>
      </c>
      <c r="G2121" s="30">
        <v>1800</v>
      </c>
      <c r="H2121" s="30">
        <v>0</v>
      </c>
      <c r="I2121" s="30">
        <f t="shared" si="99"/>
        <v>1800</v>
      </c>
      <c r="J2121" s="30">
        <v>14</v>
      </c>
      <c r="K2121" s="30">
        <f>J2121*E2121</f>
        <v>210</v>
      </c>
      <c r="L2121" s="30">
        <f t="shared" si="100"/>
        <v>1590</v>
      </c>
      <c r="M2121" s="31">
        <f t="shared" si="101"/>
        <v>0.8833333333333333</v>
      </c>
    </row>
    <row r="2122" spans="1:13" x14ac:dyDescent="0.25">
      <c r="A2122" s="28" t="s">
        <v>15</v>
      </c>
      <c r="B2122" s="28" t="s">
        <v>9880</v>
      </c>
      <c r="C2122" s="29">
        <v>44293</v>
      </c>
      <c r="D2122" s="28" t="s">
        <v>5274</v>
      </c>
      <c r="E2122" s="30">
        <v>10</v>
      </c>
      <c r="F2122" s="30">
        <v>120</v>
      </c>
      <c r="G2122" s="30">
        <v>1200</v>
      </c>
      <c r="H2122" s="30">
        <v>0</v>
      </c>
      <c r="I2122" s="30">
        <f t="shared" si="99"/>
        <v>1200</v>
      </c>
      <c r="J2122" s="30">
        <v>14</v>
      </c>
      <c r="K2122" s="30">
        <f>J2122*E2122</f>
        <v>140</v>
      </c>
      <c r="L2122" s="30">
        <f t="shared" si="100"/>
        <v>1060</v>
      </c>
      <c r="M2122" s="31">
        <f t="shared" si="101"/>
        <v>0.8833333333333333</v>
      </c>
    </row>
    <row r="2123" spans="1:13" x14ac:dyDescent="0.25">
      <c r="A2123" s="28" t="s">
        <v>15</v>
      </c>
      <c r="B2123" s="28" t="s">
        <v>9880</v>
      </c>
      <c r="C2123" s="29">
        <v>44293</v>
      </c>
      <c r="D2123" s="28" t="s">
        <v>9881</v>
      </c>
      <c r="E2123" s="30">
        <v>50</v>
      </c>
      <c r="F2123" s="30">
        <v>700</v>
      </c>
      <c r="G2123" s="30">
        <v>35000</v>
      </c>
      <c r="H2123" s="30">
        <v>0</v>
      </c>
      <c r="I2123" s="30">
        <f t="shared" si="99"/>
        <v>35000</v>
      </c>
      <c r="J2123" s="30">
        <v>100</v>
      </c>
      <c r="K2123" s="30">
        <f>J2123*E2123</f>
        <v>5000</v>
      </c>
      <c r="L2123" s="30">
        <f t="shared" si="100"/>
        <v>30000</v>
      </c>
      <c r="M2123" s="31">
        <f t="shared" si="101"/>
        <v>0.8571428571428571</v>
      </c>
    </row>
    <row r="2124" spans="1:13" x14ac:dyDescent="0.25">
      <c r="A2124" s="28" t="s">
        <v>15</v>
      </c>
      <c r="B2124" s="28" t="s">
        <v>9882</v>
      </c>
      <c r="C2124" s="29">
        <v>44277</v>
      </c>
      <c r="D2124" s="28" t="s">
        <v>6688</v>
      </c>
      <c r="E2124" s="30">
        <v>5</v>
      </c>
      <c r="F2124" s="30">
        <v>1302</v>
      </c>
      <c r="G2124" s="30">
        <v>6510</v>
      </c>
      <c r="H2124" s="30">
        <v>0</v>
      </c>
      <c r="I2124" s="30">
        <f t="shared" si="99"/>
        <v>6510</v>
      </c>
      <c r="J2124" s="30">
        <v>220</v>
      </c>
      <c r="K2124" s="30">
        <f>J2124*E2124</f>
        <v>1100</v>
      </c>
      <c r="L2124" s="30">
        <f t="shared" si="100"/>
        <v>5410</v>
      </c>
      <c r="M2124" s="31">
        <f t="shared" si="101"/>
        <v>0.83102918586789554</v>
      </c>
    </row>
    <row r="2125" spans="1:13" x14ac:dyDescent="0.25">
      <c r="A2125" s="28" t="s">
        <v>15</v>
      </c>
      <c r="B2125" s="28" t="s">
        <v>9882</v>
      </c>
      <c r="C2125" s="29">
        <v>44277</v>
      </c>
      <c r="D2125" s="28" t="s">
        <v>6042</v>
      </c>
      <c r="E2125" s="30">
        <v>20</v>
      </c>
      <c r="F2125" s="30">
        <v>470</v>
      </c>
      <c r="G2125" s="30">
        <v>9400</v>
      </c>
      <c r="H2125" s="30">
        <v>0</v>
      </c>
      <c r="I2125" s="30">
        <f t="shared" si="99"/>
        <v>9400</v>
      </c>
      <c r="J2125" s="30">
        <v>84.5</v>
      </c>
      <c r="K2125" s="30">
        <f>J2125*E2125</f>
        <v>1690</v>
      </c>
      <c r="L2125" s="30">
        <f t="shared" si="100"/>
        <v>7710</v>
      </c>
      <c r="M2125" s="31">
        <f t="shared" si="101"/>
        <v>0.82021276595744685</v>
      </c>
    </row>
    <row r="2126" spans="1:13" x14ac:dyDescent="0.25">
      <c r="A2126" s="28" t="s">
        <v>15</v>
      </c>
      <c r="B2126" s="28" t="s">
        <v>9882</v>
      </c>
      <c r="C2126" s="29">
        <v>44277</v>
      </c>
      <c r="D2126" s="28" t="s">
        <v>5096</v>
      </c>
      <c r="E2126" s="30">
        <v>5</v>
      </c>
      <c r="F2126" s="30">
        <v>799</v>
      </c>
      <c r="G2126" s="30">
        <v>3995</v>
      </c>
      <c r="H2126" s="30">
        <v>0</v>
      </c>
      <c r="I2126" s="30">
        <f t="shared" si="99"/>
        <v>3995</v>
      </c>
      <c r="J2126" s="30">
        <v>220</v>
      </c>
      <c r="K2126" s="30">
        <f>J2126*E2126</f>
        <v>1100</v>
      </c>
      <c r="L2126" s="30">
        <f t="shared" si="100"/>
        <v>2895</v>
      </c>
      <c r="M2126" s="31">
        <f t="shared" si="101"/>
        <v>0.72465581977471838</v>
      </c>
    </row>
    <row r="2127" spans="1:13" x14ac:dyDescent="0.25">
      <c r="A2127" s="28" t="s">
        <v>15</v>
      </c>
      <c r="B2127" s="28" t="s">
        <v>9882</v>
      </c>
      <c r="C2127" s="29">
        <v>44277</v>
      </c>
      <c r="D2127" s="28" t="s">
        <v>9685</v>
      </c>
      <c r="E2127" s="30">
        <v>5</v>
      </c>
      <c r="F2127" s="30">
        <v>91</v>
      </c>
      <c r="G2127" s="30">
        <v>455</v>
      </c>
      <c r="H2127" s="30">
        <v>0</v>
      </c>
      <c r="I2127" s="30">
        <f t="shared" si="99"/>
        <v>455</v>
      </c>
      <c r="J2127" s="30">
        <v>103.5</v>
      </c>
      <c r="K2127" s="30">
        <f>J2127*E2127</f>
        <v>517.5</v>
      </c>
      <c r="L2127" s="30">
        <f t="shared" si="100"/>
        <v>-62.5</v>
      </c>
      <c r="M2127" s="31">
        <f t="shared" si="101"/>
        <v>-0.13736263736263737</v>
      </c>
    </row>
    <row r="2128" spans="1:13" x14ac:dyDescent="0.25">
      <c r="A2128" s="28" t="s">
        <v>15</v>
      </c>
      <c r="B2128" s="28" t="s">
        <v>9882</v>
      </c>
      <c r="C2128" s="29">
        <v>44277</v>
      </c>
      <c r="D2128" s="28" t="s">
        <v>7406</v>
      </c>
      <c r="E2128" s="30">
        <v>5</v>
      </c>
      <c r="F2128" s="30">
        <v>999</v>
      </c>
      <c r="G2128" s="30">
        <v>4995</v>
      </c>
      <c r="H2128" s="30">
        <v>0</v>
      </c>
      <c r="I2128" s="30">
        <f t="shared" si="99"/>
        <v>4995</v>
      </c>
      <c r="J2128" s="30">
        <v>80</v>
      </c>
      <c r="K2128" s="30">
        <f>J2128*E2128</f>
        <v>400</v>
      </c>
      <c r="L2128" s="30">
        <f t="shared" si="100"/>
        <v>4595</v>
      </c>
      <c r="M2128" s="31">
        <f t="shared" si="101"/>
        <v>0.91991991991991995</v>
      </c>
    </row>
    <row r="2129" spans="1:13" x14ac:dyDescent="0.25">
      <c r="A2129" s="28" t="s">
        <v>15</v>
      </c>
      <c r="B2129" s="28" t="s">
        <v>9882</v>
      </c>
      <c r="C2129" s="29">
        <v>44277</v>
      </c>
      <c r="D2129" s="28" t="s">
        <v>4964</v>
      </c>
      <c r="E2129" s="30">
        <v>1</v>
      </c>
      <c r="F2129" s="30">
        <v>1499</v>
      </c>
      <c r="G2129" s="30">
        <v>1499</v>
      </c>
      <c r="H2129" s="30">
        <v>0</v>
      </c>
      <c r="I2129" s="30">
        <f t="shared" si="99"/>
        <v>1499</v>
      </c>
      <c r="J2129" s="30">
        <v>210</v>
      </c>
      <c r="K2129" s="30">
        <f>J2129*E2129</f>
        <v>210</v>
      </c>
      <c r="L2129" s="30">
        <f t="shared" si="100"/>
        <v>1289</v>
      </c>
      <c r="M2129" s="31">
        <f t="shared" si="101"/>
        <v>0.85990660440293532</v>
      </c>
    </row>
    <row r="2130" spans="1:13" x14ac:dyDescent="0.25">
      <c r="A2130" s="28" t="s">
        <v>15</v>
      </c>
      <c r="B2130" s="28" t="s">
        <v>9882</v>
      </c>
      <c r="C2130" s="29">
        <v>44277</v>
      </c>
      <c r="D2130" s="28" t="s">
        <v>8880</v>
      </c>
      <c r="E2130" s="30">
        <v>5</v>
      </c>
      <c r="F2130" s="30">
        <v>469</v>
      </c>
      <c r="G2130" s="30">
        <v>2345</v>
      </c>
      <c r="H2130" s="30">
        <v>0</v>
      </c>
      <c r="I2130" s="30">
        <f t="shared" si="99"/>
        <v>2345</v>
      </c>
      <c r="J2130" s="30">
        <v>80</v>
      </c>
      <c r="K2130" s="30">
        <f>J2130*E2130</f>
        <v>400</v>
      </c>
      <c r="L2130" s="30">
        <f t="shared" si="100"/>
        <v>1945</v>
      </c>
      <c r="M2130" s="31">
        <f t="shared" si="101"/>
        <v>0.82942430703624737</v>
      </c>
    </row>
    <row r="2131" spans="1:13" x14ac:dyDescent="0.25">
      <c r="A2131" s="28" t="s">
        <v>15</v>
      </c>
      <c r="B2131" s="28" t="s">
        <v>9882</v>
      </c>
      <c r="C2131" s="29">
        <v>44277</v>
      </c>
      <c r="D2131" s="28" t="s">
        <v>4655</v>
      </c>
      <c r="E2131" s="30">
        <v>10</v>
      </c>
      <c r="F2131" s="30">
        <v>249</v>
      </c>
      <c r="G2131" s="30">
        <v>2490</v>
      </c>
      <c r="H2131" s="30">
        <v>0</v>
      </c>
      <c r="I2131" s="30">
        <f t="shared" si="99"/>
        <v>2490</v>
      </c>
      <c r="J2131" s="30">
        <v>65</v>
      </c>
      <c r="K2131" s="30">
        <f>J2131*E2131</f>
        <v>650</v>
      </c>
      <c r="L2131" s="30">
        <f t="shared" si="100"/>
        <v>1840</v>
      </c>
      <c r="M2131" s="31">
        <f t="shared" si="101"/>
        <v>0.73895582329317266</v>
      </c>
    </row>
    <row r="2132" spans="1:13" x14ac:dyDescent="0.25">
      <c r="A2132" s="28" t="s">
        <v>15</v>
      </c>
      <c r="B2132" s="28" t="s">
        <v>9882</v>
      </c>
      <c r="C2132" s="29">
        <v>44277</v>
      </c>
      <c r="D2132" s="28" t="s">
        <v>9883</v>
      </c>
      <c r="E2132" s="30">
        <v>5</v>
      </c>
      <c r="F2132" s="30">
        <v>2495</v>
      </c>
      <c r="G2132" s="30">
        <v>12475</v>
      </c>
      <c r="H2132" s="30">
        <v>0</v>
      </c>
      <c r="I2132" s="30">
        <f t="shared" si="99"/>
        <v>12475</v>
      </c>
      <c r="J2132" s="30">
        <v>85</v>
      </c>
      <c r="K2132" s="30">
        <f>J2132*E2132</f>
        <v>425</v>
      </c>
      <c r="L2132" s="30">
        <f t="shared" si="100"/>
        <v>12050</v>
      </c>
      <c r="M2132" s="31">
        <f t="shared" si="101"/>
        <v>0.96593186372745488</v>
      </c>
    </row>
    <row r="2133" spans="1:13" x14ac:dyDescent="0.25">
      <c r="A2133" s="28" t="s">
        <v>15</v>
      </c>
      <c r="B2133" s="28" t="s">
        <v>9882</v>
      </c>
      <c r="C2133" s="29">
        <v>44277</v>
      </c>
      <c r="D2133" s="28" t="s">
        <v>4563</v>
      </c>
      <c r="E2133" s="30">
        <v>5</v>
      </c>
      <c r="F2133" s="30">
        <v>899</v>
      </c>
      <c r="G2133" s="30">
        <v>4495</v>
      </c>
      <c r="H2133" s="30">
        <v>0</v>
      </c>
      <c r="I2133" s="30">
        <f t="shared" si="99"/>
        <v>4495</v>
      </c>
      <c r="J2133" s="30">
        <v>90</v>
      </c>
      <c r="K2133" s="30">
        <f>J2133*E2133</f>
        <v>450</v>
      </c>
      <c r="L2133" s="30">
        <f t="shared" si="100"/>
        <v>4045</v>
      </c>
      <c r="M2133" s="31">
        <f t="shared" si="101"/>
        <v>0.89988876529477202</v>
      </c>
    </row>
    <row r="2134" spans="1:13" x14ac:dyDescent="0.25">
      <c r="A2134" s="28" t="s">
        <v>15</v>
      </c>
      <c r="B2134" s="28" t="s">
        <v>9882</v>
      </c>
      <c r="C2134" s="29">
        <v>44277</v>
      </c>
      <c r="D2134" s="28" t="s">
        <v>853</v>
      </c>
      <c r="E2134" s="30">
        <v>3</v>
      </c>
      <c r="F2134" s="30">
        <v>999</v>
      </c>
      <c r="G2134" s="30">
        <v>2997</v>
      </c>
      <c r="H2134" s="30">
        <v>0</v>
      </c>
      <c r="I2134" s="30">
        <f t="shared" si="99"/>
        <v>2997</v>
      </c>
      <c r="J2134" s="30">
        <v>74</v>
      </c>
      <c r="K2134" s="30">
        <f>J2134*E2134</f>
        <v>222</v>
      </c>
      <c r="L2134" s="30">
        <f t="shared" si="100"/>
        <v>2775</v>
      </c>
      <c r="M2134" s="31">
        <f t="shared" si="101"/>
        <v>0.92592592592592593</v>
      </c>
    </row>
    <row r="2135" spans="1:13" x14ac:dyDescent="0.25">
      <c r="A2135" s="28" t="s">
        <v>15</v>
      </c>
      <c r="B2135" s="28" t="s">
        <v>9882</v>
      </c>
      <c r="C2135" s="29">
        <v>44277</v>
      </c>
      <c r="D2135" s="28" t="s">
        <v>9043</v>
      </c>
      <c r="E2135" s="30">
        <v>5</v>
      </c>
      <c r="F2135" s="30">
        <v>660</v>
      </c>
      <c r="G2135" s="30">
        <v>3300</v>
      </c>
      <c r="H2135" s="30">
        <v>0</v>
      </c>
      <c r="I2135" s="30">
        <f t="shared" si="99"/>
        <v>3300</v>
      </c>
      <c r="J2135" s="30">
        <v>103.5</v>
      </c>
      <c r="K2135" s="30">
        <f>J2135*E2135</f>
        <v>517.5</v>
      </c>
      <c r="L2135" s="30">
        <f t="shared" si="100"/>
        <v>2782.5</v>
      </c>
      <c r="M2135" s="31">
        <f t="shared" si="101"/>
        <v>0.84318181818181814</v>
      </c>
    </row>
    <row r="2136" spans="1:13" x14ac:dyDescent="0.25">
      <c r="A2136" s="28" t="s">
        <v>15</v>
      </c>
      <c r="B2136" s="28" t="s">
        <v>9882</v>
      </c>
      <c r="C2136" s="29">
        <v>44277</v>
      </c>
      <c r="D2136" s="28" t="s">
        <v>9823</v>
      </c>
      <c r="E2136" s="30">
        <v>5</v>
      </c>
      <c r="F2136" s="30">
        <v>483</v>
      </c>
      <c r="G2136" s="30">
        <v>2415</v>
      </c>
      <c r="H2136" s="30">
        <v>0</v>
      </c>
      <c r="I2136" s="30">
        <f t="shared" si="99"/>
        <v>2415</v>
      </c>
      <c r="J2136" s="30">
        <v>220</v>
      </c>
      <c r="K2136" s="30">
        <f>J2136*E2136</f>
        <v>1100</v>
      </c>
      <c r="L2136" s="30">
        <f t="shared" si="100"/>
        <v>1315</v>
      </c>
      <c r="M2136" s="31">
        <f t="shared" si="101"/>
        <v>0.54451345755693581</v>
      </c>
    </row>
    <row r="2137" spans="1:13" x14ac:dyDescent="0.25">
      <c r="A2137" s="28" t="s">
        <v>15</v>
      </c>
      <c r="B2137" s="28" t="s">
        <v>9882</v>
      </c>
      <c r="C2137" s="29">
        <v>44277</v>
      </c>
      <c r="D2137" s="28" t="s">
        <v>8841</v>
      </c>
      <c r="E2137" s="30">
        <v>3</v>
      </c>
      <c r="F2137" s="30">
        <v>1139</v>
      </c>
      <c r="G2137" s="30">
        <v>3417</v>
      </c>
      <c r="H2137" s="30">
        <v>0</v>
      </c>
      <c r="I2137" s="30">
        <f t="shared" si="99"/>
        <v>3417</v>
      </c>
      <c r="J2137" s="30">
        <v>364</v>
      </c>
      <c r="K2137" s="30">
        <f>J2137*E2137</f>
        <v>1092</v>
      </c>
      <c r="L2137" s="30">
        <f t="shared" si="100"/>
        <v>2325</v>
      </c>
      <c r="M2137" s="31">
        <f t="shared" si="101"/>
        <v>0.68042142230026337</v>
      </c>
    </row>
    <row r="2138" spans="1:13" x14ac:dyDescent="0.25">
      <c r="A2138" s="28" t="s">
        <v>15</v>
      </c>
      <c r="B2138" s="28" t="s">
        <v>9882</v>
      </c>
      <c r="C2138" s="29">
        <v>44277</v>
      </c>
      <c r="D2138" s="28" t="s">
        <v>5021</v>
      </c>
      <c r="E2138" s="30">
        <v>10</v>
      </c>
      <c r="F2138" s="30">
        <v>1190</v>
      </c>
      <c r="G2138" s="30">
        <v>11900</v>
      </c>
      <c r="H2138" s="30">
        <v>0</v>
      </c>
      <c r="I2138" s="30">
        <f t="shared" si="99"/>
        <v>11900</v>
      </c>
      <c r="J2138" s="30">
        <v>590</v>
      </c>
      <c r="K2138" s="30">
        <f>J2138*E2138</f>
        <v>5900</v>
      </c>
      <c r="L2138" s="30">
        <f t="shared" si="100"/>
        <v>6000</v>
      </c>
      <c r="M2138" s="31">
        <f t="shared" si="101"/>
        <v>0.50420168067226889</v>
      </c>
    </row>
    <row r="2139" spans="1:13" x14ac:dyDescent="0.25">
      <c r="A2139" s="28" t="s">
        <v>15</v>
      </c>
      <c r="B2139" s="28" t="s">
        <v>9882</v>
      </c>
      <c r="C2139" s="29">
        <v>44277</v>
      </c>
      <c r="D2139" s="28" t="s">
        <v>9751</v>
      </c>
      <c r="E2139" s="30">
        <v>5</v>
      </c>
      <c r="F2139" s="30">
        <v>1200</v>
      </c>
      <c r="G2139" s="30">
        <v>6000</v>
      </c>
      <c r="H2139" s="30">
        <v>0</v>
      </c>
      <c r="I2139" s="30">
        <f t="shared" si="99"/>
        <v>6000</v>
      </c>
      <c r="J2139" s="30">
        <v>667</v>
      </c>
      <c r="K2139" s="30">
        <f>J2139*E2139</f>
        <v>3335</v>
      </c>
      <c r="L2139" s="30">
        <f t="shared" si="100"/>
        <v>2665</v>
      </c>
      <c r="M2139" s="31">
        <f t="shared" si="101"/>
        <v>0.44416666666666665</v>
      </c>
    </row>
    <row r="2140" spans="1:13" x14ac:dyDescent="0.25">
      <c r="A2140" s="28" t="s">
        <v>15</v>
      </c>
      <c r="B2140" s="28" t="s">
        <v>9882</v>
      </c>
      <c r="C2140" s="29">
        <v>44277</v>
      </c>
      <c r="D2140" s="28" t="s">
        <v>8848</v>
      </c>
      <c r="E2140" s="30">
        <v>5</v>
      </c>
      <c r="F2140" s="30">
        <v>374</v>
      </c>
      <c r="G2140" s="30">
        <v>1870</v>
      </c>
      <c r="H2140" s="30">
        <v>0</v>
      </c>
      <c r="I2140" s="30">
        <f t="shared" si="99"/>
        <v>1870</v>
      </c>
      <c r="J2140" s="30">
        <v>126</v>
      </c>
      <c r="K2140" s="30">
        <f>J2140*E2140</f>
        <v>630</v>
      </c>
      <c r="L2140" s="30">
        <f t="shared" si="100"/>
        <v>1240</v>
      </c>
      <c r="M2140" s="31">
        <f t="shared" si="101"/>
        <v>0.66310160427807485</v>
      </c>
    </row>
    <row r="2141" spans="1:13" x14ac:dyDescent="0.25">
      <c r="A2141" s="28" t="s">
        <v>15</v>
      </c>
      <c r="B2141" s="28" t="s">
        <v>9882</v>
      </c>
      <c r="C2141" s="29">
        <v>44277</v>
      </c>
      <c r="D2141" s="28" t="s">
        <v>7369</v>
      </c>
      <c r="E2141" s="30">
        <v>5</v>
      </c>
      <c r="F2141" s="30">
        <v>950</v>
      </c>
      <c r="G2141" s="30">
        <v>4750</v>
      </c>
      <c r="H2141" s="30">
        <v>0</v>
      </c>
      <c r="I2141" s="30">
        <f t="shared" si="99"/>
        <v>4750</v>
      </c>
      <c r="J2141" s="30">
        <v>38</v>
      </c>
      <c r="K2141" s="30">
        <f>J2141*E2141</f>
        <v>190</v>
      </c>
      <c r="L2141" s="30">
        <f t="shared" si="100"/>
        <v>4560</v>
      </c>
      <c r="M2141" s="31">
        <f t="shared" si="101"/>
        <v>0.96</v>
      </c>
    </row>
    <row r="2142" spans="1:13" x14ac:dyDescent="0.25">
      <c r="A2142" s="28" t="s">
        <v>15</v>
      </c>
      <c r="B2142" s="28" t="s">
        <v>9882</v>
      </c>
      <c r="C2142" s="29">
        <v>44277</v>
      </c>
      <c r="D2142" s="28" t="s">
        <v>5169</v>
      </c>
      <c r="E2142" s="30">
        <v>2</v>
      </c>
      <c r="F2142" s="30">
        <v>899</v>
      </c>
      <c r="G2142" s="30">
        <v>1798</v>
      </c>
      <c r="H2142" s="30">
        <v>0</v>
      </c>
      <c r="I2142" s="30">
        <f t="shared" si="99"/>
        <v>1798</v>
      </c>
      <c r="J2142" s="30">
        <v>189</v>
      </c>
      <c r="K2142" s="30">
        <f>J2142*E2142</f>
        <v>378</v>
      </c>
      <c r="L2142" s="30">
        <f t="shared" si="100"/>
        <v>1420</v>
      </c>
      <c r="M2142" s="31">
        <f t="shared" si="101"/>
        <v>0.78976640711902113</v>
      </c>
    </row>
    <row r="2143" spans="1:13" x14ac:dyDescent="0.25">
      <c r="A2143" s="28" t="s">
        <v>15</v>
      </c>
      <c r="B2143" s="28" t="s">
        <v>9884</v>
      </c>
      <c r="C2143" s="29">
        <v>44270</v>
      </c>
      <c r="D2143" s="28" t="s">
        <v>5029</v>
      </c>
      <c r="E2143" s="30">
        <v>5</v>
      </c>
      <c r="F2143" s="30">
        <v>2172.3000000000002</v>
      </c>
      <c r="G2143" s="30">
        <v>10861.5</v>
      </c>
      <c r="H2143" s="30">
        <v>0</v>
      </c>
      <c r="I2143" s="30">
        <f t="shared" si="99"/>
        <v>10861.5</v>
      </c>
      <c r="J2143" s="30">
        <v>28</v>
      </c>
      <c r="K2143" s="30">
        <f>J2143*E2143</f>
        <v>140</v>
      </c>
      <c r="L2143" s="30">
        <f t="shared" si="100"/>
        <v>10721.5</v>
      </c>
      <c r="M2143" s="31">
        <f t="shared" si="101"/>
        <v>0.98711043594347003</v>
      </c>
    </row>
    <row r="2144" spans="1:13" x14ac:dyDescent="0.25">
      <c r="A2144" s="28" t="s">
        <v>15</v>
      </c>
      <c r="B2144" s="28" t="s">
        <v>9885</v>
      </c>
      <c r="C2144" s="29">
        <v>44270</v>
      </c>
      <c r="D2144" s="28" t="s">
        <v>9042</v>
      </c>
      <c r="E2144" s="30">
        <v>4</v>
      </c>
      <c r="F2144" s="30">
        <v>3500</v>
      </c>
      <c r="G2144" s="30">
        <v>14000</v>
      </c>
      <c r="H2144" s="30">
        <v>0</v>
      </c>
      <c r="I2144" s="30">
        <f t="shared" si="99"/>
        <v>14000</v>
      </c>
      <c r="J2144" s="30">
        <v>1560</v>
      </c>
      <c r="K2144" s="30">
        <f>J2144*E2144</f>
        <v>6240</v>
      </c>
      <c r="L2144" s="30">
        <f t="shared" si="100"/>
        <v>7760</v>
      </c>
      <c r="M2144" s="31">
        <f t="shared" si="101"/>
        <v>0.55428571428571427</v>
      </c>
    </row>
    <row r="2145" spans="1:13" x14ac:dyDescent="0.25">
      <c r="A2145" s="28" t="s">
        <v>15</v>
      </c>
      <c r="B2145" s="28" t="s">
        <v>9886</v>
      </c>
      <c r="C2145" s="29">
        <v>44270</v>
      </c>
      <c r="D2145" s="28" t="s">
        <v>5022</v>
      </c>
      <c r="E2145" s="30">
        <v>75</v>
      </c>
      <c r="F2145" s="30">
        <v>385</v>
      </c>
      <c r="G2145" s="30">
        <v>28875</v>
      </c>
      <c r="H2145" s="30">
        <v>0</v>
      </c>
      <c r="I2145" s="30">
        <f t="shared" si="99"/>
        <v>28875</v>
      </c>
      <c r="J2145" s="30">
        <v>48</v>
      </c>
      <c r="K2145" s="30">
        <f>J2145*E2145</f>
        <v>3600</v>
      </c>
      <c r="L2145" s="30">
        <f t="shared" si="100"/>
        <v>25275</v>
      </c>
      <c r="M2145" s="31">
        <f t="shared" si="101"/>
        <v>0.87532467532467528</v>
      </c>
    </row>
    <row r="2146" spans="1:13" x14ac:dyDescent="0.25">
      <c r="A2146" s="28" t="s">
        <v>15</v>
      </c>
      <c r="B2146" s="28" t="s">
        <v>9886</v>
      </c>
      <c r="C2146" s="29">
        <v>44270</v>
      </c>
      <c r="D2146" s="28" t="s">
        <v>9526</v>
      </c>
      <c r="E2146" s="30">
        <v>35</v>
      </c>
      <c r="F2146" s="30">
        <v>3150</v>
      </c>
      <c r="G2146" s="30">
        <v>110250</v>
      </c>
      <c r="H2146" s="30">
        <v>0</v>
      </c>
      <c r="I2146" s="30">
        <f t="shared" si="99"/>
        <v>110250</v>
      </c>
      <c r="J2146" s="30">
        <v>540</v>
      </c>
      <c r="K2146" s="30">
        <f>J2146*E2146</f>
        <v>18900</v>
      </c>
      <c r="L2146" s="30">
        <f t="shared" si="100"/>
        <v>91350</v>
      </c>
      <c r="M2146" s="31">
        <f t="shared" si="101"/>
        <v>0.82857142857142863</v>
      </c>
    </row>
    <row r="2147" spans="1:13" x14ac:dyDescent="0.25">
      <c r="A2147" s="28" t="s">
        <v>15</v>
      </c>
      <c r="B2147" s="28" t="s">
        <v>9886</v>
      </c>
      <c r="C2147" s="29">
        <v>44270</v>
      </c>
      <c r="D2147" s="28" t="s">
        <v>5256</v>
      </c>
      <c r="E2147" s="30">
        <v>300</v>
      </c>
      <c r="F2147" s="30">
        <v>262.5</v>
      </c>
      <c r="G2147" s="30">
        <v>78750</v>
      </c>
      <c r="H2147" s="30">
        <v>0</v>
      </c>
      <c r="I2147" s="30">
        <f t="shared" si="99"/>
        <v>78750</v>
      </c>
      <c r="J2147" s="30">
        <v>24</v>
      </c>
      <c r="K2147" s="30">
        <f>J2147*E2147</f>
        <v>7200</v>
      </c>
      <c r="L2147" s="30">
        <f t="shared" si="100"/>
        <v>71550</v>
      </c>
      <c r="M2147" s="31">
        <f t="shared" si="101"/>
        <v>0.90857142857142859</v>
      </c>
    </row>
    <row r="2148" spans="1:13" x14ac:dyDescent="0.25">
      <c r="A2148" s="28" t="s">
        <v>15</v>
      </c>
      <c r="B2148" s="28" t="s">
        <v>9886</v>
      </c>
      <c r="C2148" s="29">
        <v>44270</v>
      </c>
      <c r="D2148" s="28" t="s">
        <v>4289</v>
      </c>
      <c r="E2148" s="30">
        <v>100</v>
      </c>
      <c r="F2148" s="30">
        <v>262.5</v>
      </c>
      <c r="G2148" s="30">
        <v>26250</v>
      </c>
      <c r="H2148" s="30">
        <v>0</v>
      </c>
      <c r="I2148" s="30">
        <f t="shared" si="99"/>
        <v>26250</v>
      </c>
      <c r="J2148" s="30">
        <v>30</v>
      </c>
      <c r="K2148" s="30">
        <f>J2148*E2148</f>
        <v>3000</v>
      </c>
      <c r="L2148" s="30">
        <f t="shared" si="100"/>
        <v>23250</v>
      </c>
      <c r="M2148" s="31">
        <f t="shared" si="101"/>
        <v>0.88571428571428568</v>
      </c>
    </row>
    <row r="2149" spans="1:13" x14ac:dyDescent="0.25">
      <c r="A2149" s="28" t="s">
        <v>15</v>
      </c>
      <c r="B2149" s="28" t="s">
        <v>9886</v>
      </c>
      <c r="C2149" s="29">
        <v>44270</v>
      </c>
      <c r="D2149" s="28" t="s">
        <v>5175</v>
      </c>
      <c r="E2149" s="30">
        <v>200</v>
      </c>
      <c r="F2149" s="30">
        <v>594</v>
      </c>
      <c r="G2149" s="30">
        <v>118800</v>
      </c>
      <c r="H2149" s="30">
        <v>0</v>
      </c>
      <c r="I2149" s="30">
        <f t="shared" si="99"/>
        <v>118800</v>
      </c>
      <c r="J2149" s="30">
        <v>112</v>
      </c>
      <c r="K2149" s="30">
        <f>J2149*E2149</f>
        <v>22400</v>
      </c>
      <c r="L2149" s="30">
        <f t="shared" si="100"/>
        <v>96400</v>
      </c>
      <c r="M2149" s="31">
        <f t="shared" si="101"/>
        <v>0.81144781144781142</v>
      </c>
    </row>
    <row r="2150" spans="1:13" x14ac:dyDescent="0.25">
      <c r="A2150" s="28" t="s">
        <v>15</v>
      </c>
      <c r="B2150" s="28" t="s">
        <v>9886</v>
      </c>
      <c r="C2150" s="29">
        <v>44270</v>
      </c>
      <c r="D2150" s="28" t="s">
        <v>9887</v>
      </c>
      <c r="E2150" s="30">
        <v>10</v>
      </c>
      <c r="F2150" s="30">
        <v>594</v>
      </c>
      <c r="G2150" s="30">
        <v>5940</v>
      </c>
      <c r="H2150" s="30">
        <v>0</v>
      </c>
      <c r="I2150" s="30">
        <f t="shared" si="99"/>
        <v>5940</v>
      </c>
      <c r="J2150" s="30">
        <v>198.18</v>
      </c>
      <c r="K2150" s="30">
        <f>J2150*E2150</f>
        <v>1981.8000000000002</v>
      </c>
      <c r="L2150" s="30">
        <f t="shared" si="100"/>
        <v>3958.2</v>
      </c>
      <c r="M2150" s="31">
        <f t="shared" si="101"/>
        <v>0.66636363636363638</v>
      </c>
    </row>
    <row r="2151" spans="1:13" x14ac:dyDescent="0.25">
      <c r="A2151" s="28" t="s">
        <v>15</v>
      </c>
      <c r="B2151" s="28" t="s">
        <v>9886</v>
      </c>
      <c r="C2151" s="29">
        <v>44270</v>
      </c>
      <c r="D2151" s="28" t="s">
        <v>9878</v>
      </c>
      <c r="E2151" s="30">
        <v>90</v>
      </c>
      <c r="F2151" s="30">
        <v>594</v>
      </c>
      <c r="G2151" s="30">
        <v>53460</v>
      </c>
      <c r="H2151" s="30">
        <v>0</v>
      </c>
      <c r="I2151" s="30">
        <f t="shared" si="99"/>
        <v>53460</v>
      </c>
      <c r="J2151" s="30">
        <v>150</v>
      </c>
      <c r="K2151" s="30">
        <f>J2151*E2151</f>
        <v>13500</v>
      </c>
      <c r="L2151" s="30">
        <f t="shared" si="100"/>
        <v>39960</v>
      </c>
      <c r="M2151" s="31">
        <f t="shared" si="101"/>
        <v>0.74747474747474751</v>
      </c>
    </row>
    <row r="2152" spans="1:13" x14ac:dyDescent="0.25">
      <c r="A2152" s="28" t="s">
        <v>15</v>
      </c>
      <c r="B2152" s="28" t="s">
        <v>9886</v>
      </c>
      <c r="C2152" s="29">
        <v>44270</v>
      </c>
      <c r="D2152" s="28" t="s">
        <v>4963</v>
      </c>
      <c r="E2152" s="30">
        <v>46</v>
      </c>
      <c r="F2152" s="30">
        <v>1194.78</v>
      </c>
      <c r="G2152" s="30">
        <v>54960</v>
      </c>
      <c r="H2152" s="30">
        <v>0</v>
      </c>
      <c r="I2152" s="30">
        <f t="shared" si="99"/>
        <v>54960</v>
      </c>
      <c r="J2152" s="30">
        <v>210</v>
      </c>
      <c r="K2152" s="30">
        <f>J2152*E2152</f>
        <v>9660</v>
      </c>
      <c r="L2152" s="30">
        <f t="shared" si="100"/>
        <v>45300</v>
      </c>
      <c r="M2152" s="31">
        <f t="shared" si="101"/>
        <v>0.82423580786026196</v>
      </c>
    </row>
    <row r="2153" spans="1:13" x14ac:dyDescent="0.25">
      <c r="A2153" s="28" t="s">
        <v>15</v>
      </c>
      <c r="B2153" s="28" t="s">
        <v>9886</v>
      </c>
      <c r="C2153" s="29">
        <v>44270</v>
      </c>
      <c r="D2153" s="28" t="s">
        <v>4967</v>
      </c>
      <c r="E2153" s="30">
        <v>5</v>
      </c>
      <c r="F2153" s="30">
        <v>450</v>
      </c>
      <c r="G2153" s="30">
        <v>2250</v>
      </c>
      <c r="H2153" s="30">
        <v>0</v>
      </c>
      <c r="I2153" s="30">
        <f t="shared" si="99"/>
        <v>2250</v>
      </c>
      <c r="J2153" s="30">
        <v>287</v>
      </c>
      <c r="K2153" s="30">
        <f>J2153*E2153</f>
        <v>1435</v>
      </c>
      <c r="L2153" s="30">
        <f t="shared" si="100"/>
        <v>815</v>
      </c>
      <c r="M2153" s="31">
        <f t="shared" si="101"/>
        <v>0.36222222222222222</v>
      </c>
    </row>
    <row r="2154" spans="1:13" x14ac:dyDescent="0.25">
      <c r="A2154" s="28" t="s">
        <v>15</v>
      </c>
      <c r="B2154" s="28" t="s">
        <v>9886</v>
      </c>
      <c r="C2154" s="29">
        <v>44270</v>
      </c>
      <c r="D2154" s="28" t="s">
        <v>5251</v>
      </c>
      <c r="E2154" s="30">
        <v>45</v>
      </c>
      <c r="F2154" s="30">
        <v>450</v>
      </c>
      <c r="G2154" s="30">
        <v>20250</v>
      </c>
      <c r="H2154" s="30">
        <v>0</v>
      </c>
      <c r="I2154" s="30">
        <f t="shared" si="99"/>
        <v>20250</v>
      </c>
      <c r="J2154" s="30">
        <v>250</v>
      </c>
      <c r="K2154" s="30">
        <f>J2154*E2154</f>
        <v>11250</v>
      </c>
      <c r="L2154" s="30">
        <f t="shared" si="100"/>
        <v>9000</v>
      </c>
      <c r="M2154" s="31">
        <f t="shared" si="101"/>
        <v>0.44444444444444442</v>
      </c>
    </row>
    <row r="2155" spans="1:13" x14ac:dyDescent="0.25">
      <c r="A2155" s="28" t="s">
        <v>15</v>
      </c>
      <c r="B2155" s="28" t="s">
        <v>9888</v>
      </c>
      <c r="C2155" s="29">
        <v>44247</v>
      </c>
      <c r="D2155" s="28" t="s">
        <v>9889</v>
      </c>
      <c r="E2155" s="30">
        <v>600</v>
      </c>
      <c r="F2155" s="30">
        <v>1199</v>
      </c>
      <c r="G2155" s="30">
        <v>719400</v>
      </c>
      <c r="H2155" s="30">
        <v>0</v>
      </c>
      <c r="I2155" s="30">
        <f t="shared" si="99"/>
        <v>719400</v>
      </c>
      <c r="J2155" s="30">
        <v>650</v>
      </c>
      <c r="K2155" s="30">
        <f>J2155*E2155</f>
        <v>390000</v>
      </c>
      <c r="L2155" s="30">
        <f t="shared" si="100"/>
        <v>329400</v>
      </c>
      <c r="M2155" s="31">
        <f t="shared" si="101"/>
        <v>0.45788156797331109</v>
      </c>
    </row>
    <row r="2156" spans="1:13" x14ac:dyDescent="0.25">
      <c r="A2156" s="28" t="s">
        <v>15</v>
      </c>
      <c r="B2156" s="28" t="s">
        <v>9890</v>
      </c>
      <c r="C2156" s="29">
        <v>44247</v>
      </c>
      <c r="D2156" s="28" t="s">
        <v>5108</v>
      </c>
      <c r="E2156" s="30">
        <v>5</v>
      </c>
      <c r="F2156" s="30">
        <v>1302.5999999999999</v>
      </c>
      <c r="G2156" s="30">
        <v>6513</v>
      </c>
      <c r="H2156" s="30">
        <v>0</v>
      </c>
      <c r="I2156" s="30">
        <f t="shared" si="99"/>
        <v>6513</v>
      </c>
      <c r="J2156" s="30">
        <v>253</v>
      </c>
      <c r="K2156" s="30">
        <f>J2156*E2156</f>
        <v>1265</v>
      </c>
      <c r="L2156" s="30">
        <f t="shared" si="100"/>
        <v>5248</v>
      </c>
      <c r="M2156" s="31">
        <f t="shared" si="101"/>
        <v>0.80577306924612313</v>
      </c>
    </row>
    <row r="2157" spans="1:13" x14ac:dyDescent="0.25">
      <c r="A2157" s="28" t="s">
        <v>15</v>
      </c>
      <c r="B2157" s="28" t="s">
        <v>9891</v>
      </c>
      <c r="C2157" s="29">
        <v>44247</v>
      </c>
      <c r="D2157" s="28" t="s">
        <v>6688</v>
      </c>
      <c r="E2157" s="30">
        <v>10</v>
      </c>
      <c r="F2157" s="30">
        <v>1302.5999999999999</v>
      </c>
      <c r="G2157" s="30">
        <v>13026</v>
      </c>
      <c r="H2157" s="30">
        <v>0</v>
      </c>
      <c r="I2157" s="30">
        <f t="shared" si="99"/>
        <v>13026</v>
      </c>
      <c r="J2157" s="30">
        <v>220</v>
      </c>
      <c r="K2157" s="30">
        <f>J2157*E2157</f>
        <v>2200</v>
      </c>
      <c r="L2157" s="30">
        <f t="shared" si="100"/>
        <v>10826</v>
      </c>
      <c r="M2157" s="31">
        <f t="shared" si="101"/>
        <v>0.83110701673575926</v>
      </c>
    </row>
    <row r="2158" spans="1:13" x14ac:dyDescent="0.25">
      <c r="A2158" s="28" t="s">
        <v>15</v>
      </c>
      <c r="B2158" s="28" t="s">
        <v>9891</v>
      </c>
      <c r="C2158" s="29">
        <v>44247</v>
      </c>
      <c r="D2158" s="28" t="s">
        <v>853</v>
      </c>
      <c r="E2158" s="30">
        <v>10</v>
      </c>
      <c r="F2158" s="30">
        <v>1000</v>
      </c>
      <c r="G2158" s="30">
        <v>10000</v>
      </c>
      <c r="H2158" s="30">
        <v>0</v>
      </c>
      <c r="I2158" s="30">
        <f t="shared" si="99"/>
        <v>10000</v>
      </c>
      <c r="J2158" s="30">
        <v>74</v>
      </c>
      <c r="K2158" s="30">
        <f>J2158*E2158</f>
        <v>740</v>
      </c>
      <c r="L2158" s="30">
        <f t="shared" si="100"/>
        <v>9260</v>
      </c>
      <c r="M2158" s="31">
        <f t="shared" si="101"/>
        <v>0.92600000000000005</v>
      </c>
    </row>
    <row r="2159" spans="1:13" x14ac:dyDescent="0.25">
      <c r="A2159" s="28" t="s">
        <v>15</v>
      </c>
      <c r="B2159" s="28" t="s">
        <v>9891</v>
      </c>
      <c r="C2159" s="29">
        <v>44247</v>
      </c>
      <c r="D2159" s="28" t="s">
        <v>4477</v>
      </c>
      <c r="E2159" s="30">
        <v>10</v>
      </c>
      <c r="F2159" s="30">
        <v>2499.5</v>
      </c>
      <c r="G2159" s="30">
        <v>24995</v>
      </c>
      <c r="H2159" s="30">
        <v>0</v>
      </c>
      <c r="I2159" s="30">
        <f t="shared" si="99"/>
        <v>24995</v>
      </c>
      <c r="J2159" s="30">
        <v>166</v>
      </c>
      <c r="K2159" s="30">
        <f>J2159*E2159</f>
        <v>1660</v>
      </c>
      <c r="L2159" s="30">
        <f t="shared" si="100"/>
        <v>23335</v>
      </c>
      <c r="M2159" s="31">
        <f t="shared" si="101"/>
        <v>0.93358671734346865</v>
      </c>
    </row>
    <row r="2160" spans="1:13" x14ac:dyDescent="0.25">
      <c r="A2160" s="28" t="s">
        <v>15</v>
      </c>
      <c r="B2160" s="28" t="s">
        <v>9892</v>
      </c>
      <c r="C2160" s="29">
        <v>44235</v>
      </c>
      <c r="D2160" s="28" t="s">
        <v>9893</v>
      </c>
      <c r="E2160" s="30">
        <v>166.67</v>
      </c>
      <c r="F2160" s="30">
        <v>2220</v>
      </c>
      <c r="G2160" s="30">
        <v>370000</v>
      </c>
      <c r="H2160" s="30">
        <v>0</v>
      </c>
      <c r="I2160" s="30">
        <f t="shared" si="99"/>
        <v>370000</v>
      </c>
      <c r="J2160" s="30">
        <v>1399.92</v>
      </c>
      <c r="K2160" s="30">
        <f>J2160*E2160</f>
        <v>233324.66639999999</v>
      </c>
      <c r="L2160" s="30">
        <f t="shared" si="100"/>
        <v>136675.33360000001</v>
      </c>
      <c r="M2160" s="31">
        <f t="shared" si="101"/>
        <v>0.36939279351351356</v>
      </c>
    </row>
    <row r="2161" spans="1:13" x14ac:dyDescent="0.25">
      <c r="A2161" s="28" t="s">
        <v>15</v>
      </c>
      <c r="B2161" s="28" t="s">
        <v>9892</v>
      </c>
      <c r="C2161" s="29">
        <v>44235</v>
      </c>
      <c r="D2161" s="28" t="s">
        <v>9894</v>
      </c>
      <c r="E2161" s="30">
        <v>6000</v>
      </c>
      <c r="F2161" s="30">
        <v>23.5</v>
      </c>
      <c r="G2161" s="30">
        <v>141000</v>
      </c>
      <c r="H2161" s="30">
        <v>0</v>
      </c>
      <c r="I2161" s="30">
        <f t="shared" si="99"/>
        <v>141000</v>
      </c>
      <c r="J2161" s="30">
        <v>15.2</v>
      </c>
      <c r="K2161" s="30">
        <f>J2161*E2161</f>
        <v>91200</v>
      </c>
      <c r="L2161" s="30">
        <f t="shared" si="100"/>
        <v>49800</v>
      </c>
      <c r="M2161" s="31">
        <f t="shared" si="101"/>
        <v>0.35319148936170214</v>
      </c>
    </row>
    <row r="2162" spans="1:13" x14ac:dyDescent="0.25">
      <c r="A2162" s="28" t="s">
        <v>15</v>
      </c>
      <c r="B2162" s="28" t="s">
        <v>9892</v>
      </c>
      <c r="C2162" s="29">
        <v>44235</v>
      </c>
      <c r="D2162" s="28" t="s">
        <v>9895</v>
      </c>
      <c r="E2162" s="30">
        <v>2000</v>
      </c>
      <c r="F2162" s="30">
        <v>54.9</v>
      </c>
      <c r="G2162" s="30">
        <v>109800</v>
      </c>
      <c r="H2162" s="30">
        <v>0</v>
      </c>
      <c r="I2162" s="30">
        <f t="shared" si="99"/>
        <v>109800</v>
      </c>
      <c r="J2162" s="30">
        <v>41.75</v>
      </c>
      <c r="K2162" s="30">
        <f>J2162*E2162</f>
        <v>83500</v>
      </c>
      <c r="L2162" s="30">
        <f t="shared" si="100"/>
        <v>26300</v>
      </c>
      <c r="M2162" s="31">
        <f t="shared" si="101"/>
        <v>0.2395264116575592</v>
      </c>
    </row>
    <row r="2163" spans="1:13" x14ac:dyDescent="0.25">
      <c r="A2163" s="28" t="s">
        <v>15</v>
      </c>
      <c r="B2163" s="28" t="s">
        <v>9892</v>
      </c>
      <c r="C2163" s="29">
        <v>44235</v>
      </c>
      <c r="D2163" s="28" t="s">
        <v>9896</v>
      </c>
      <c r="E2163" s="30">
        <v>2000</v>
      </c>
      <c r="F2163" s="30">
        <v>21.85</v>
      </c>
      <c r="G2163" s="30">
        <v>43700</v>
      </c>
      <c r="H2163" s="30">
        <v>0</v>
      </c>
      <c r="I2163" s="30">
        <f t="shared" si="99"/>
        <v>43700</v>
      </c>
      <c r="J2163" s="30">
        <v>17</v>
      </c>
      <c r="K2163" s="30">
        <f>J2163*E2163</f>
        <v>34000</v>
      </c>
      <c r="L2163" s="30">
        <f t="shared" si="100"/>
        <v>9700</v>
      </c>
      <c r="M2163" s="31">
        <f t="shared" si="101"/>
        <v>0.2219679633867277</v>
      </c>
    </row>
    <row r="2164" spans="1:13" x14ac:dyDescent="0.25">
      <c r="A2164" s="28" t="s">
        <v>15</v>
      </c>
      <c r="B2164" s="28" t="s">
        <v>9897</v>
      </c>
      <c r="C2164" s="29">
        <v>44214</v>
      </c>
      <c r="D2164" s="28" t="s">
        <v>4140</v>
      </c>
      <c r="E2164" s="30">
        <v>7</v>
      </c>
      <c r="F2164" s="30">
        <v>272</v>
      </c>
      <c r="G2164" s="30">
        <v>1904</v>
      </c>
      <c r="H2164" s="30">
        <v>0</v>
      </c>
      <c r="I2164" s="30">
        <f t="shared" si="99"/>
        <v>1904</v>
      </c>
      <c r="J2164" s="30">
        <v>150</v>
      </c>
      <c r="K2164" s="30">
        <f>J2164*E2164</f>
        <v>1050</v>
      </c>
      <c r="L2164" s="30">
        <f t="shared" si="100"/>
        <v>854</v>
      </c>
      <c r="M2164" s="31">
        <f t="shared" si="101"/>
        <v>0.4485294117647059</v>
      </c>
    </row>
    <row r="2165" spans="1:13" x14ac:dyDescent="0.25">
      <c r="A2165" s="28" t="s">
        <v>15</v>
      </c>
      <c r="B2165" s="28" t="s">
        <v>9897</v>
      </c>
      <c r="C2165" s="29">
        <v>44214</v>
      </c>
      <c r="D2165" s="28" t="s">
        <v>9898</v>
      </c>
      <c r="E2165" s="30">
        <v>300</v>
      </c>
      <c r="F2165" s="30">
        <v>140</v>
      </c>
      <c r="G2165" s="30">
        <v>42000</v>
      </c>
      <c r="H2165" s="30">
        <v>0</v>
      </c>
      <c r="I2165" s="30">
        <f t="shared" si="99"/>
        <v>42000</v>
      </c>
      <c r="J2165" s="30">
        <v>60</v>
      </c>
      <c r="K2165" s="30">
        <f>J2165*E2165</f>
        <v>18000</v>
      </c>
      <c r="L2165" s="30">
        <f t="shared" si="100"/>
        <v>24000</v>
      </c>
      <c r="M2165" s="31">
        <f t="shared" si="101"/>
        <v>0.5714285714285714</v>
      </c>
    </row>
    <row r="2166" spans="1:13" x14ac:dyDescent="0.25">
      <c r="A2166" s="28" t="s">
        <v>15</v>
      </c>
      <c r="B2166" s="28" t="s">
        <v>9897</v>
      </c>
      <c r="C2166" s="29">
        <v>44214</v>
      </c>
      <c r="D2166" s="28" t="s">
        <v>9070</v>
      </c>
      <c r="E2166" s="30">
        <v>1</v>
      </c>
      <c r="F2166" s="30">
        <v>800</v>
      </c>
      <c r="G2166" s="30">
        <v>800</v>
      </c>
      <c r="H2166" s="30">
        <v>0</v>
      </c>
      <c r="I2166" s="30">
        <f t="shared" si="99"/>
        <v>800</v>
      </c>
      <c r="J2166" s="30">
        <v>380</v>
      </c>
      <c r="K2166" s="30">
        <f>J2166*E2166</f>
        <v>380</v>
      </c>
      <c r="L2166" s="30">
        <f t="shared" si="100"/>
        <v>420</v>
      </c>
      <c r="M2166" s="31">
        <f t="shared" si="101"/>
        <v>0.52500000000000002</v>
      </c>
    </row>
    <row r="2167" spans="1:13" x14ac:dyDescent="0.25">
      <c r="A2167" s="28" t="s">
        <v>15</v>
      </c>
      <c r="B2167" s="28" t="s">
        <v>9897</v>
      </c>
      <c r="C2167" s="29">
        <v>44214</v>
      </c>
      <c r="D2167" s="28" t="s">
        <v>9899</v>
      </c>
      <c r="E2167" s="30">
        <v>18</v>
      </c>
      <c r="F2167" s="30">
        <v>1062</v>
      </c>
      <c r="G2167" s="30">
        <v>19116</v>
      </c>
      <c r="H2167" s="30">
        <v>0</v>
      </c>
      <c r="I2167" s="30">
        <f t="shared" si="99"/>
        <v>19116</v>
      </c>
      <c r="J2167" s="30">
        <v>300</v>
      </c>
      <c r="K2167" s="30">
        <f>J2167*E2167</f>
        <v>5400</v>
      </c>
      <c r="L2167" s="30">
        <f t="shared" si="100"/>
        <v>13716</v>
      </c>
      <c r="M2167" s="31">
        <f t="shared" si="101"/>
        <v>0.71751412429378536</v>
      </c>
    </row>
    <row r="2168" spans="1:13" x14ac:dyDescent="0.25">
      <c r="A2168" s="28" t="s">
        <v>15</v>
      </c>
      <c r="B2168" s="28" t="s">
        <v>9897</v>
      </c>
      <c r="C2168" s="29">
        <v>44214</v>
      </c>
      <c r="D2168" s="28" t="s">
        <v>5041</v>
      </c>
      <c r="E2168" s="30">
        <v>37.5</v>
      </c>
      <c r="F2168" s="30">
        <v>680</v>
      </c>
      <c r="G2168" s="30">
        <v>25500</v>
      </c>
      <c r="H2168" s="30">
        <v>0</v>
      </c>
      <c r="I2168" s="30">
        <f t="shared" si="99"/>
        <v>25500</v>
      </c>
      <c r="J2168" s="30">
        <v>180</v>
      </c>
      <c r="K2168" s="30">
        <f>J2168*E2168</f>
        <v>6750</v>
      </c>
      <c r="L2168" s="30">
        <f t="shared" si="100"/>
        <v>18750</v>
      </c>
      <c r="M2168" s="31">
        <f t="shared" si="101"/>
        <v>0.73529411764705888</v>
      </c>
    </row>
    <row r="2169" spans="1:13" x14ac:dyDescent="0.25">
      <c r="A2169" s="28" t="s">
        <v>15</v>
      </c>
      <c r="B2169" s="28" t="s">
        <v>9897</v>
      </c>
      <c r="C2169" s="29">
        <v>44214</v>
      </c>
      <c r="D2169" s="28" t="s">
        <v>7170</v>
      </c>
      <c r="E2169" s="30">
        <v>96</v>
      </c>
      <c r="F2169" s="30">
        <v>177</v>
      </c>
      <c r="G2169" s="30">
        <v>16992</v>
      </c>
      <c r="H2169" s="30">
        <v>0</v>
      </c>
      <c r="I2169" s="30">
        <f t="shared" si="99"/>
        <v>16992</v>
      </c>
      <c r="J2169" s="30">
        <v>80</v>
      </c>
      <c r="K2169" s="30">
        <f>J2169*E2169</f>
        <v>7680</v>
      </c>
      <c r="L2169" s="30">
        <f t="shared" si="100"/>
        <v>9312</v>
      </c>
      <c r="M2169" s="31">
        <f t="shared" si="101"/>
        <v>0.54802259887005644</v>
      </c>
    </row>
    <row r="2170" spans="1:13" x14ac:dyDescent="0.25">
      <c r="A2170" s="28" t="s">
        <v>15</v>
      </c>
      <c r="B2170" s="28" t="s">
        <v>9897</v>
      </c>
      <c r="C2170" s="29">
        <v>44214</v>
      </c>
      <c r="D2170" s="28" t="s">
        <v>5061</v>
      </c>
      <c r="E2170" s="30">
        <v>13</v>
      </c>
      <c r="F2170" s="30">
        <v>900</v>
      </c>
      <c r="G2170" s="30">
        <v>11700</v>
      </c>
      <c r="H2170" s="30">
        <v>0</v>
      </c>
      <c r="I2170" s="30">
        <f t="shared" si="99"/>
        <v>11700</v>
      </c>
      <c r="J2170" s="30">
        <v>50</v>
      </c>
      <c r="K2170" s="30">
        <f>J2170*E2170</f>
        <v>650</v>
      </c>
      <c r="L2170" s="30">
        <f t="shared" si="100"/>
        <v>11050</v>
      </c>
      <c r="M2170" s="31">
        <f t="shared" si="101"/>
        <v>0.94444444444444442</v>
      </c>
    </row>
    <row r="2171" spans="1:13" x14ac:dyDescent="0.25">
      <c r="A2171" s="28" t="s">
        <v>15</v>
      </c>
      <c r="B2171" s="28" t="s">
        <v>9897</v>
      </c>
      <c r="C2171" s="29">
        <v>44214</v>
      </c>
      <c r="D2171" s="28" t="s">
        <v>5869</v>
      </c>
      <c r="E2171" s="30">
        <v>5</v>
      </c>
      <c r="F2171" s="30">
        <v>505</v>
      </c>
      <c r="G2171" s="30">
        <v>2525</v>
      </c>
      <c r="H2171" s="30">
        <v>0</v>
      </c>
      <c r="I2171" s="30">
        <f t="shared" si="99"/>
        <v>2525</v>
      </c>
      <c r="J2171" s="30">
        <v>250</v>
      </c>
      <c r="K2171" s="30">
        <f>J2171*E2171</f>
        <v>1250</v>
      </c>
      <c r="L2171" s="30">
        <f t="shared" si="100"/>
        <v>1275</v>
      </c>
      <c r="M2171" s="31">
        <f t="shared" si="101"/>
        <v>0.50495049504950495</v>
      </c>
    </row>
    <row r="2172" spans="1:13" x14ac:dyDescent="0.25">
      <c r="A2172" s="28" t="s">
        <v>15</v>
      </c>
      <c r="B2172" s="28" t="s">
        <v>9897</v>
      </c>
      <c r="C2172" s="29">
        <v>44214</v>
      </c>
      <c r="D2172" s="28" t="s">
        <v>9900</v>
      </c>
      <c r="E2172" s="30">
        <v>4</v>
      </c>
      <c r="F2172" s="30">
        <v>1180</v>
      </c>
      <c r="G2172" s="30">
        <v>4720</v>
      </c>
      <c r="H2172" s="30">
        <v>0</v>
      </c>
      <c r="I2172" s="30">
        <f t="shared" si="99"/>
        <v>4720</v>
      </c>
      <c r="J2172" s="30">
        <v>900</v>
      </c>
      <c r="K2172" s="30">
        <f>J2172*E2172</f>
        <v>3600</v>
      </c>
      <c r="L2172" s="30">
        <f t="shared" si="100"/>
        <v>1120</v>
      </c>
      <c r="M2172" s="31">
        <f t="shared" si="101"/>
        <v>0.23728813559322035</v>
      </c>
    </row>
    <row r="2173" spans="1:13" x14ac:dyDescent="0.25">
      <c r="A2173" s="28" t="s">
        <v>15</v>
      </c>
      <c r="B2173" s="28" t="s">
        <v>9897</v>
      </c>
      <c r="C2173" s="29">
        <v>44214</v>
      </c>
      <c r="D2173" s="28" t="s">
        <v>9134</v>
      </c>
      <c r="E2173" s="30">
        <v>20</v>
      </c>
      <c r="F2173" s="30">
        <v>830</v>
      </c>
      <c r="G2173" s="30">
        <v>16600</v>
      </c>
      <c r="H2173" s="30">
        <v>0</v>
      </c>
      <c r="I2173" s="30">
        <f t="shared" si="99"/>
        <v>16600</v>
      </c>
      <c r="J2173" s="30">
        <v>600</v>
      </c>
      <c r="K2173" s="30">
        <f>J2173*E2173</f>
        <v>12000</v>
      </c>
      <c r="L2173" s="30">
        <f t="shared" si="100"/>
        <v>4600</v>
      </c>
      <c r="M2173" s="31">
        <f t="shared" si="101"/>
        <v>0.27710843373493976</v>
      </c>
    </row>
    <row r="2174" spans="1:13" x14ac:dyDescent="0.25">
      <c r="A2174" s="28" t="s">
        <v>15</v>
      </c>
      <c r="B2174" s="28" t="s">
        <v>9901</v>
      </c>
      <c r="C2174" s="29">
        <v>44214</v>
      </c>
      <c r="D2174" s="28" t="s">
        <v>9134</v>
      </c>
      <c r="E2174" s="30">
        <v>12</v>
      </c>
      <c r="F2174" s="30">
        <v>1341.67</v>
      </c>
      <c r="G2174" s="30">
        <v>16100.04</v>
      </c>
      <c r="H2174" s="30">
        <v>0</v>
      </c>
      <c r="I2174" s="30">
        <f t="shared" si="99"/>
        <v>16100.04</v>
      </c>
      <c r="J2174" s="30">
        <v>600</v>
      </c>
      <c r="K2174" s="30">
        <f>J2174*E2174</f>
        <v>7200</v>
      </c>
      <c r="L2174" s="30">
        <f t="shared" si="100"/>
        <v>8900.0400000000009</v>
      </c>
      <c r="M2174" s="31">
        <f t="shared" si="101"/>
        <v>0.55279614212138606</v>
      </c>
    </row>
    <row r="2175" spans="1:13" x14ac:dyDescent="0.25">
      <c r="A2175" s="28" t="s">
        <v>15</v>
      </c>
      <c r="B2175" s="28" t="s">
        <v>9901</v>
      </c>
      <c r="C2175" s="29">
        <v>44214</v>
      </c>
      <c r="D2175" s="28" t="s">
        <v>6933</v>
      </c>
      <c r="E2175" s="30">
        <v>1</v>
      </c>
      <c r="F2175" s="30">
        <v>6490</v>
      </c>
      <c r="G2175" s="30">
        <v>6490</v>
      </c>
      <c r="H2175" s="30">
        <v>0</v>
      </c>
      <c r="I2175" s="30">
        <f t="shared" si="99"/>
        <v>6490</v>
      </c>
      <c r="J2175" s="30">
        <v>4200</v>
      </c>
      <c r="K2175" s="30">
        <f>J2175*E2175</f>
        <v>4200</v>
      </c>
      <c r="L2175" s="30">
        <f t="shared" si="100"/>
        <v>2290</v>
      </c>
      <c r="M2175" s="31">
        <f t="shared" si="101"/>
        <v>0.35285053929121724</v>
      </c>
    </row>
    <row r="2176" spans="1:13" x14ac:dyDescent="0.25">
      <c r="A2176" s="28" t="s">
        <v>15</v>
      </c>
      <c r="B2176" s="28" t="s">
        <v>9901</v>
      </c>
      <c r="C2176" s="29">
        <v>44214</v>
      </c>
      <c r="D2176" s="28" t="s">
        <v>5331</v>
      </c>
      <c r="E2176" s="30">
        <v>48</v>
      </c>
      <c r="F2176" s="30">
        <v>2065</v>
      </c>
      <c r="G2176" s="30">
        <v>99120</v>
      </c>
      <c r="H2176" s="30">
        <v>0</v>
      </c>
      <c r="I2176" s="30">
        <f t="shared" si="99"/>
        <v>99120</v>
      </c>
      <c r="J2176" s="30">
        <v>1350</v>
      </c>
      <c r="K2176" s="30">
        <f>J2176*E2176</f>
        <v>64800</v>
      </c>
      <c r="L2176" s="30">
        <f t="shared" si="100"/>
        <v>34320</v>
      </c>
      <c r="M2176" s="31">
        <f t="shared" si="101"/>
        <v>0.34624697336561744</v>
      </c>
    </row>
    <row r="2177" spans="1:13" x14ac:dyDescent="0.25">
      <c r="A2177" s="28" t="s">
        <v>15</v>
      </c>
      <c r="B2177" s="28" t="s">
        <v>9901</v>
      </c>
      <c r="C2177" s="29">
        <v>44214</v>
      </c>
      <c r="D2177" s="28" t="s">
        <v>9902</v>
      </c>
      <c r="E2177" s="30">
        <v>5</v>
      </c>
      <c r="F2177" s="30">
        <v>175</v>
      </c>
      <c r="G2177" s="30">
        <v>875</v>
      </c>
      <c r="H2177" s="30">
        <v>0</v>
      </c>
      <c r="I2177" s="30">
        <f t="shared" si="99"/>
        <v>875</v>
      </c>
      <c r="J2177" s="30">
        <v>90</v>
      </c>
      <c r="K2177" s="30">
        <f>J2177*E2177</f>
        <v>450</v>
      </c>
      <c r="L2177" s="30">
        <f t="shared" si="100"/>
        <v>425</v>
      </c>
      <c r="M2177" s="31">
        <f t="shared" si="101"/>
        <v>0.48571428571428571</v>
      </c>
    </row>
    <row r="2178" spans="1:13" x14ac:dyDescent="0.25">
      <c r="A2178" s="28" t="s">
        <v>15</v>
      </c>
      <c r="B2178" s="28" t="s">
        <v>9901</v>
      </c>
      <c r="C2178" s="29">
        <v>44214</v>
      </c>
      <c r="D2178" s="28" t="s">
        <v>9903</v>
      </c>
      <c r="E2178" s="30">
        <v>5</v>
      </c>
      <c r="F2178" s="30">
        <v>3000</v>
      </c>
      <c r="G2178" s="30">
        <v>15000</v>
      </c>
      <c r="H2178" s="30">
        <v>0</v>
      </c>
      <c r="I2178" s="30">
        <f t="shared" si="99"/>
        <v>15000</v>
      </c>
      <c r="J2178" s="30">
        <v>1300</v>
      </c>
      <c r="K2178" s="30">
        <f>J2178*E2178</f>
        <v>6500</v>
      </c>
      <c r="L2178" s="30">
        <f t="shared" si="100"/>
        <v>8500</v>
      </c>
      <c r="M2178" s="31">
        <f t="shared" si="101"/>
        <v>0.56666666666666665</v>
      </c>
    </row>
    <row r="2179" spans="1:13" x14ac:dyDescent="0.25">
      <c r="A2179" s="28" t="s">
        <v>15</v>
      </c>
      <c r="B2179" s="28" t="s">
        <v>9901</v>
      </c>
      <c r="C2179" s="29">
        <v>44214</v>
      </c>
      <c r="D2179" s="28" t="s">
        <v>9904</v>
      </c>
      <c r="E2179" s="30">
        <v>8</v>
      </c>
      <c r="F2179" s="30">
        <v>420</v>
      </c>
      <c r="G2179" s="30">
        <v>3360</v>
      </c>
      <c r="H2179" s="30">
        <v>0</v>
      </c>
      <c r="I2179" s="30">
        <f t="shared" si="99"/>
        <v>3360</v>
      </c>
      <c r="J2179" s="30">
        <v>78</v>
      </c>
      <c r="K2179" s="30">
        <f>J2179*E2179</f>
        <v>624</v>
      </c>
      <c r="L2179" s="30">
        <f t="shared" si="100"/>
        <v>2736</v>
      </c>
      <c r="M2179" s="31">
        <f t="shared" si="101"/>
        <v>0.81428571428571428</v>
      </c>
    </row>
    <row r="2180" spans="1:13" x14ac:dyDescent="0.25">
      <c r="A2180" s="28" t="s">
        <v>15</v>
      </c>
      <c r="B2180" s="28" t="s">
        <v>9901</v>
      </c>
      <c r="C2180" s="29">
        <v>44214</v>
      </c>
      <c r="D2180" s="28" t="s">
        <v>9905</v>
      </c>
      <c r="E2180" s="30">
        <v>1</v>
      </c>
      <c r="F2180" s="30">
        <v>2665</v>
      </c>
      <c r="G2180" s="30">
        <v>2665</v>
      </c>
      <c r="H2180" s="30">
        <v>0</v>
      </c>
      <c r="I2180" s="30">
        <f t="shared" si="99"/>
        <v>2665</v>
      </c>
      <c r="J2180" s="30">
        <v>1800</v>
      </c>
      <c r="K2180" s="30">
        <f>J2180*E2180</f>
        <v>1800</v>
      </c>
      <c r="L2180" s="30">
        <f t="shared" si="100"/>
        <v>865</v>
      </c>
      <c r="M2180" s="31">
        <f t="shared" si="101"/>
        <v>0.32457786116322701</v>
      </c>
    </row>
    <row r="2181" spans="1:13" x14ac:dyDescent="0.25">
      <c r="A2181" s="28" t="s">
        <v>15</v>
      </c>
      <c r="B2181" s="28" t="s">
        <v>9901</v>
      </c>
      <c r="C2181" s="29">
        <v>44214</v>
      </c>
      <c r="D2181" s="28" t="s">
        <v>9906</v>
      </c>
      <c r="E2181" s="30">
        <v>42</v>
      </c>
      <c r="F2181" s="30">
        <v>1820</v>
      </c>
      <c r="G2181" s="30">
        <v>76440</v>
      </c>
      <c r="H2181" s="30">
        <v>0</v>
      </c>
      <c r="I2181" s="30">
        <f t="shared" si="99"/>
        <v>76440</v>
      </c>
      <c r="J2181" s="30">
        <v>450</v>
      </c>
      <c r="K2181" s="30">
        <f>J2181*E2181</f>
        <v>18900</v>
      </c>
      <c r="L2181" s="30">
        <f t="shared" si="100"/>
        <v>57540</v>
      </c>
      <c r="M2181" s="31">
        <f t="shared" si="101"/>
        <v>0.75274725274725274</v>
      </c>
    </row>
    <row r="2182" spans="1:13" x14ac:dyDescent="0.25">
      <c r="A2182" s="28" t="s">
        <v>15</v>
      </c>
      <c r="B2182" s="28" t="s">
        <v>9901</v>
      </c>
      <c r="C2182" s="29">
        <v>44214</v>
      </c>
      <c r="D2182" s="28" t="s">
        <v>9803</v>
      </c>
      <c r="E2182" s="30">
        <v>291</v>
      </c>
      <c r="F2182" s="30">
        <v>123</v>
      </c>
      <c r="G2182" s="30">
        <v>35793</v>
      </c>
      <c r="H2182" s="30">
        <v>0</v>
      </c>
      <c r="I2182" s="30">
        <f t="shared" si="99"/>
        <v>35793</v>
      </c>
      <c r="J2182" s="30">
        <v>72</v>
      </c>
      <c r="K2182" s="30">
        <f>J2182*E2182</f>
        <v>20952</v>
      </c>
      <c r="L2182" s="30">
        <f t="shared" si="100"/>
        <v>14841</v>
      </c>
      <c r="M2182" s="31">
        <f t="shared" si="101"/>
        <v>0.41463414634146339</v>
      </c>
    </row>
    <row r="2183" spans="1:13" x14ac:dyDescent="0.25">
      <c r="A2183" s="28" t="s">
        <v>15</v>
      </c>
      <c r="B2183" s="28" t="s">
        <v>9901</v>
      </c>
      <c r="C2183" s="29">
        <v>44214</v>
      </c>
      <c r="D2183" s="28" t="s">
        <v>9907</v>
      </c>
      <c r="E2183" s="30">
        <v>19</v>
      </c>
      <c r="F2183" s="30">
        <v>320</v>
      </c>
      <c r="G2183" s="30">
        <v>6080</v>
      </c>
      <c r="H2183" s="30">
        <v>0</v>
      </c>
      <c r="I2183" s="30">
        <f t="shared" si="99"/>
        <v>6080</v>
      </c>
      <c r="J2183" s="30">
        <v>150</v>
      </c>
      <c r="K2183" s="30">
        <f>J2183*E2183</f>
        <v>2850</v>
      </c>
      <c r="L2183" s="30">
        <f t="shared" si="100"/>
        <v>3230</v>
      </c>
      <c r="M2183" s="31">
        <f t="shared" si="101"/>
        <v>0.53125</v>
      </c>
    </row>
    <row r="2184" spans="1:13" x14ac:dyDescent="0.25">
      <c r="A2184" s="28" t="s">
        <v>15</v>
      </c>
      <c r="B2184" s="28" t="s">
        <v>9901</v>
      </c>
      <c r="C2184" s="29">
        <v>44214</v>
      </c>
      <c r="D2184" s="28" t="s">
        <v>201</v>
      </c>
      <c r="E2184" s="30">
        <v>25</v>
      </c>
      <c r="F2184" s="30">
        <v>850</v>
      </c>
      <c r="G2184" s="30">
        <v>21250</v>
      </c>
      <c r="H2184" s="30">
        <v>0</v>
      </c>
      <c r="I2184" s="30">
        <f t="shared" ref="I2184:I2247" si="102">+G2184-H2184</f>
        <v>21250</v>
      </c>
      <c r="J2184" s="30">
        <v>380</v>
      </c>
      <c r="K2184" s="30">
        <f>J2184*E2184</f>
        <v>9500</v>
      </c>
      <c r="L2184" s="30">
        <f t="shared" ref="L2184:L2247" si="103">+I2184-K2184</f>
        <v>11750</v>
      </c>
      <c r="M2184" s="31">
        <f t="shared" ref="M2184:M2247" si="104">+L2184/G2184</f>
        <v>0.55294117647058827</v>
      </c>
    </row>
    <row r="2185" spans="1:13" x14ac:dyDescent="0.25">
      <c r="A2185" s="28" t="s">
        <v>15</v>
      </c>
      <c r="B2185" s="28" t="s">
        <v>9901</v>
      </c>
      <c r="C2185" s="29">
        <v>44214</v>
      </c>
      <c r="D2185" s="28" t="s">
        <v>6603</v>
      </c>
      <c r="E2185" s="30">
        <v>76</v>
      </c>
      <c r="F2185" s="30">
        <v>230</v>
      </c>
      <c r="G2185" s="30">
        <v>17480</v>
      </c>
      <c r="H2185" s="30">
        <v>0</v>
      </c>
      <c r="I2185" s="30">
        <f t="shared" si="102"/>
        <v>17480</v>
      </c>
      <c r="J2185" s="30">
        <v>145</v>
      </c>
      <c r="K2185" s="30">
        <f>J2185*E2185</f>
        <v>11020</v>
      </c>
      <c r="L2185" s="30">
        <f t="shared" si="103"/>
        <v>6460</v>
      </c>
      <c r="M2185" s="31">
        <f t="shared" si="104"/>
        <v>0.36956521739130432</v>
      </c>
    </row>
    <row r="2186" spans="1:13" x14ac:dyDescent="0.25">
      <c r="A2186" s="28" t="s">
        <v>15</v>
      </c>
      <c r="B2186" s="28" t="s">
        <v>9901</v>
      </c>
      <c r="C2186" s="29">
        <v>44214</v>
      </c>
      <c r="D2186" s="28" t="s">
        <v>9908</v>
      </c>
      <c r="E2186" s="30">
        <v>42</v>
      </c>
      <c r="F2186" s="30">
        <v>90</v>
      </c>
      <c r="G2186" s="30">
        <v>3780</v>
      </c>
      <c r="H2186" s="30">
        <v>0</v>
      </c>
      <c r="I2186" s="30">
        <f t="shared" si="102"/>
        <v>3780</v>
      </c>
      <c r="J2186" s="30">
        <v>38</v>
      </c>
      <c r="K2186" s="30">
        <f>J2186*E2186</f>
        <v>1596</v>
      </c>
      <c r="L2186" s="30">
        <f t="shared" si="103"/>
        <v>2184</v>
      </c>
      <c r="M2186" s="31">
        <f t="shared" si="104"/>
        <v>0.57777777777777772</v>
      </c>
    </row>
    <row r="2187" spans="1:13" x14ac:dyDescent="0.25">
      <c r="A2187" s="28" t="s">
        <v>15</v>
      </c>
      <c r="B2187" s="28" t="s">
        <v>9901</v>
      </c>
      <c r="C2187" s="29">
        <v>44214</v>
      </c>
      <c r="D2187" s="28" t="s">
        <v>9909</v>
      </c>
      <c r="E2187" s="30">
        <v>2</v>
      </c>
      <c r="F2187" s="30">
        <v>605</v>
      </c>
      <c r="G2187" s="30">
        <v>1210</v>
      </c>
      <c r="H2187" s="30">
        <v>0</v>
      </c>
      <c r="I2187" s="30">
        <f t="shared" si="102"/>
        <v>1210</v>
      </c>
      <c r="J2187" s="30">
        <v>300</v>
      </c>
      <c r="K2187" s="30">
        <f>J2187*E2187</f>
        <v>600</v>
      </c>
      <c r="L2187" s="30">
        <f t="shared" si="103"/>
        <v>610</v>
      </c>
      <c r="M2187" s="31">
        <f t="shared" si="104"/>
        <v>0.50413223140495866</v>
      </c>
    </row>
    <row r="2188" spans="1:13" x14ac:dyDescent="0.25">
      <c r="A2188" s="28" t="s">
        <v>15</v>
      </c>
      <c r="B2188" s="28" t="s">
        <v>9901</v>
      </c>
      <c r="C2188" s="29">
        <v>44214</v>
      </c>
      <c r="D2188" s="28" t="s">
        <v>9910</v>
      </c>
      <c r="E2188" s="30">
        <v>20</v>
      </c>
      <c r="F2188" s="30">
        <v>120</v>
      </c>
      <c r="G2188" s="30">
        <v>2400</v>
      </c>
      <c r="H2188" s="30">
        <v>0</v>
      </c>
      <c r="I2188" s="30">
        <f t="shared" si="102"/>
        <v>2400</v>
      </c>
      <c r="J2188" s="30">
        <v>80</v>
      </c>
      <c r="K2188" s="30">
        <f>J2188*E2188</f>
        <v>1600</v>
      </c>
      <c r="L2188" s="30">
        <f t="shared" si="103"/>
        <v>800</v>
      </c>
      <c r="M2188" s="31">
        <f t="shared" si="104"/>
        <v>0.33333333333333331</v>
      </c>
    </row>
    <row r="2189" spans="1:13" x14ac:dyDescent="0.25">
      <c r="A2189" s="28" t="s">
        <v>15</v>
      </c>
      <c r="B2189" s="28" t="s">
        <v>9901</v>
      </c>
      <c r="C2189" s="29">
        <v>44214</v>
      </c>
      <c r="D2189" s="28" t="s">
        <v>5426</v>
      </c>
      <c r="E2189" s="30">
        <v>7</v>
      </c>
      <c r="F2189" s="30">
        <v>1550</v>
      </c>
      <c r="G2189" s="30">
        <v>10850</v>
      </c>
      <c r="H2189" s="30">
        <v>0</v>
      </c>
      <c r="I2189" s="30">
        <f t="shared" si="102"/>
        <v>10850</v>
      </c>
      <c r="J2189" s="30">
        <v>600</v>
      </c>
      <c r="K2189" s="30">
        <f>J2189*E2189</f>
        <v>4200</v>
      </c>
      <c r="L2189" s="30">
        <f t="shared" si="103"/>
        <v>6650</v>
      </c>
      <c r="M2189" s="31">
        <f t="shared" si="104"/>
        <v>0.61290322580645162</v>
      </c>
    </row>
    <row r="2190" spans="1:13" x14ac:dyDescent="0.25">
      <c r="A2190" s="28" t="s">
        <v>15</v>
      </c>
      <c r="B2190" s="28" t="s">
        <v>9901</v>
      </c>
      <c r="C2190" s="29">
        <v>44214</v>
      </c>
      <c r="D2190" s="28" t="s">
        <v>5546</v>
      </c>
      <c r="E2190" s="30">
        <v>12</v>
      </c>
      <c r="F2190" s="30">
        <v>1075</v>
      </c>
      <c r="G2190" s="30">
        <v>12900</v>
      </c>
      <c r="H2190" s="30">
        <v>0</v>
      </c>
      <c r="I2190" s="30">
        <f t="shared" si="102"/>
        <v>12900</v>
      </c>
      <c r="J2190" s="30">
        <v>650</v>
      </c>
      <c r="K2190" s="30">
        <f>J2190*E2190</f>
        <v>7800</v>
      </c>
      <c r="L2190" s="30">
        <f t="shared" si="103"/>
        <v>5100</v>
      </c>
      <c r="M2190" s="31">
        <f t="shared" si="104"/>
        <v>0.39534883720930231</v>
      </c>
    </row>
    <row r="2191" spans="1:13" x14ac:dyDescent="0.25">
      <c r="A2191" s="28" t="s">
        <v>15</v>
      </c>
      <c r="B2191" s="28" t="s">
        <v>9901</v>
      </c>
      <c r="C2191" s="29">
        <v>44214</v>
      </c>
      <c r="D2191" s="28" t="s">
        <v>4996</v>
      </c>
      <c r="E2191" s="30">
        <v>0.8</v>
      </c>
      <c r="F2191" s="30">
        <v>3250</v>
      </c>
      <c r="G2191" s="30">
        <v>2600</v>
      </c>
      <c r="H2191" s="30">
        <v>0</v>
      </c>
      <c r="I2191" s="30">
        <f t="shared" si="102"/>
        <v>2600</v>
      </c>
      <c r="J2191" s="30">
        <v>1040</v>
      </c>
      <c r="K2191" s="30">
        <f>J2191*E2191</f>
        <v>832</v>
      </c>
      <c r="L2191" s="30">
        <f t="shared" si="103"/>
        <v>1768</v>
      </c>
      <c r="M2191" s="31">
        <f t="shared" si="104"/>
        <v>0.68</v>
      </c>
    </row>
    <row r="2192" spans="1:13" x14ac:dyDescent="0.25">
      <c r="A2192" s="28" t="s">
        <v>15</v>
      </c>
      <c r="B2192" s="28" t="s">
        <v>9911</v>
      </c>
      <c r="C2192" s="29">
        <v>44214</v>
      </c>
      <c r="D2192" s="28" t="s">
        <v>9912</v>
      </c>
      <c r="E2192" s="30">
        <v>50</v>
      </c>
      <c r="F2192" s="30">
        <v>200.6</v>
      </c>
      <c r="G2192" s="30">
        <v>10030</v>
      </c>
      <c r="H2192" s="30">
        <v>0</v>
      </c>
      <c r="I2192" s="30">
        <f t="shared" si="102"/>
        <v>10030</v>
      </c>
      <c r="J2192" s="30">
        <v>60</v>
      </c>
      <c r="K2192" s="30">
        <f>J2192*E2192</f>
        <v>3000</v>
      </c>
      <c r="L2192" s="30">
        <f t="shared" si="103"/>
        <v>7030</v>
      </c>
      <c r="M2192" s="31">
        <f t="shared" si="104"/>
        <v>0.70089730807577266</v>
      </c>
    </row>
    <row r="2193" spans="1:13" x14ac:dyDescent="0.25">
      <c r="A2193" s="28" t="s">
        <v>15</v>
      </c>
      <c r="B2193" s="28" t="s">
        <v>9911</v>
      </c>
      <c r="C2193" s="29">
        <v>44214</v>
      </c>
      <c r="D2193" s="28" t="s">
        <v>9164</v>
      </c>
      <c r="E2193" s="30">
        <v>2250</v>
      </c>
      <c r="F2193" s="30">
        <v>10.5</v>
      </c>
      <c r="G2193" s="30">
        <v>23625</v>
      </c>
      <c r="H2193" s="30">
        <v>0</v>
      </c>
      <c r="I2193" s="30">
        <f t="shared" si="102"/>
        <v>23625</v>
      </c>
      <c r="J2193" s="30">
        <v>5</v>
      </c>
      <c r="K2193" s="30">
        <f>J2193*E2193</f>
        <v>11250</v>
      </c>
      <c r="L2193" s="30">
        <f t="shared" si="103"/>
        <v>12375</v>
      </c>
      <c r="M2193" s="31">
        <f t="shared" si="104"/>
        <v>0.52380952380952384</v>
      </c>
    </row>
    <row r="2194" spans="1:13" x14ac:dyDescent="0.25">
      <c r="A2194" s="28" t="s">
        <v>15</v>
      </c>
      <c r="B2194" s="28" t="s">
        <v>9911</v>
      </c>
      <c r="C2194" s="29">
        <v>44214</v>
      </c>
      <c r="D2194" s="28" t="s">
        <v>9913</v>
      </c>
      <c r="E2194" s="30">
        <v>44</v>
      </c>
      <c r="F2194" s="30">
        <v>250</v>
      </c>
      <c r="G2194" s="30">
        <v>11000</v>
      </c>
      <c r="H2194" s="30">
        <v>0</v>
      </c>
      <c r="I2194" s="30">
        <f t="shared" si="102"/>
        <v>11000</v>
      </c>
      <c r="J2194" s="30">
        <v>100</v>
      </c>
      <c r="K2194" s="30">
        <f>J2194*E2194</f>
        <v>4400</v>
      </c>
      <c r="L2194" s="30">
        <f t="shared" si="103"/>
        <v>6600</v>
      </c>
      <c r="M2194" s="31">
        <f t="shared" si="104"/>
        <v>0.6</v>
      </c>
    </row>
    <row r="2195" spans="1:13" x14ac:dyDescent="0.25">
      <c r="A2195" s="28" t="s">
        <v>15</v>
      </c>
      <c r="B2195" s="28" t="s">
        <v>9911</v>
      </c>
      <c r="C2195" s="29">
        <v>44214</v>
      </c>
      <c r="D2195" s="28" t="s">
        <v>9914</v>
      </c>
      <c r="E2195" s="30">
        <v>5</v>
      </c>
      <c r="F2195" s="30">
        <v>7080</v>
      </c>
      <c r="G2195" s="30">
        <v>35400</v>
      </c>
      <c r="H2195" s="30">
        <v>0</v>
      </c>
      <c r="I2195" s="30">
        <f t="shared" si="102"/>
        <v>35400</v>
      </c>
      <c r="J2195" s="30">
        <v>7200</v>
      </c>
      <c r="K2195" s="30">
        <f>J2195*E2195</f>
        <v>36000</v>
      </c>
      <c r="L2195" s="30">
        <f t="shared" si="103"/>
        <v>-600</v>
      </c>
      <c r="M2195" s="31">
        <f t="shared" si="104"/>
        <v>-1.6949152542372881E-2</v>
      </c>
    </row>
    <row r="2196" spans="1:13" x14ac:dyDescent="0.25">
      <c r="A2196" s="28" t="s">
        <v>15</v>
      </c>
      <c r="B2196" s="28" t="s">
        <v>9911</v>
      </c>
      <c r="C2196" s="29">
        <v>44214</v>
      </c>
      <c r="D2196" s="28" t="s">
        <v>9915</v>
      </c>
      <c r="E2196" s="30">
        <v>14</v>
      </c>
      <c r="F2196" s="30">
        <v>250</v>
      </c>
      <c r="G2196" s="30">
        <v>3500</v>
      </c>
      <c r="H2196" s="30">
        <v>0</v>
      </c>
      <c r="I2196" s="30">
        <f t="shared" si="102"/>
        <v>3500</v>
      </c>
      <c r="J2196" s="30">
        <v>144</v>
      </c>
      <c r="K2196" s="30">
        <f>J2196*E2196</f>
        <v>2016</v>
      </c>
      <c r="L2196" s="30">
        <f t="shared" si="103"/>
        <v>1484</v>
      </c>
      <c r="M2196" s="31">
        <f t="shared" si="104"/>
        <v>0.42399999999999999</v>
      </c>
    </row>
    <row r="2197" spans="1:13" x14ac:dyDescent="0.25">
      <c r="A2197" s="28" t="s">
        <v>15</v>
      </c>
      <c r="B2197" s="28" t="s">
        <v>9911</v>
      </c>
      <c r="C2197" s="29">
        <v>44214</v>
      </c>
      <c r="D2197" s="28" t="s">
        <v>9080</v>
      </c>
      <c r="E2197" s="30">
        <v>33</v>
      </c>
      <c r="F2197" s="30">
        <v>1400</v>
      </c>
      <c r="G2197" s="30">
        <v>46200</v>
      </c>
      <c r="H2197" s="30">
        <v>0</v>
      </c>
      <c r="I2197" s="30">
        <f t="shared" si="102"/>
        <v>46200</v>
      </c>
      <c r="J2197" s="30">
        <v>700</v>
      </c>
      <c r="K2197" s="30">
        <f>J2197*E2197</f>
        <v>23100</v>
      </c>
      <c r="L2197" s="30">
        <f t="shared" si="103"/>
        <v>23100</v>
      </c>
      <c r="M2197" s="31">
        <f t="shared" si="104"/>
        <v>0.5</v>
      </c>
    </row>
    <row r="2198" spans="1:13" x14ac:dyDescent="0.25">
      <c r="A2198" s="28" t="s">
        <v>15</v>
      </c>
      <c r="B2198" s="28" t="s">
        <v>9911</v>
      </c>
      <c r="C2198" s="29">
        <v>44214</v>
      </c>
      <c r="D2198" s="28" t="s">
        <v>5015</v>
      </c>
      <c r="E2198" s="30">
        <v>35</v>
      </c>
      <c r="F2198" s="30">
        <v>1500</v>
      </c>
      <c r="G2198" s="30">
        <v>52500</v>
      </c>
      <c r="H2198" s="30">
        <v>0</v>
      </c>
      <c r="I2198" s="30">
        <f t="shared" si="102"/>
        <v>52500</v>
      </c>
      <c r="J2198" s="30">
        <v>300</v>
      </c>
      <c r="K2198" s="30">
        <f>J2198*E2198</f>
        <v>10500</v>
      </c>
      <c r="L2198" s="30">
        <f t="shared" si="103"/>
        <v>42000</v>
      </c>
      <c r="M2198" s="31">
        <f t="shared" si="104"/>
        <v>0.8</v>
      </c>
    </row>
    <row r="2199" spans="1:13" x14ac:dyDescent="0.25">
      <c r="A2199" s="28" t="s">
        <v>15</v>
      </c>
      <c r="B2199" s="28" t="s">
        <v>9911</v>
      </c>
      <c r="C2199" s="29">
        <v>44214</v>
      </c>
      <c r="D2199" s="28" t="s">
        <v>9916</v>
      </c>
      <c r="E2199" s="30">
        <v>1</v>
      </c>
      <c r="F2199" s="30">
        <v>1140</v>
      </c>
      <c r="G2199" s="30">
        <v>1140</v>
      </c>
      <c r="H2199" s="30">
        <v>0</v>
      </c>
      <c r="I2199" s="30">
        <f t="shared" si="102"/>
        <v>1140</v>
      </c>
      <c r="J2199" s="30">
        <v>620</v>
      </c>
      <c r="K2199" s="30">
        <f>J2199*E2199</f>
        <v>620</v>
      </c>
      <c r="L2199" s="30">
        <f t="shared" si="103"/>
        <v>520</v>
      </c>
      <c r="M2199" s="31">
        <f t="shared" si="104"/>
        <v>0.45614035087719296</v>
      </c>
    </row>
    <row r="2200" spans="1:13" x14ac:dyDescent="0.25">
      <c r="A2200" s="28" t="s">
        <v>15</v>
      </c>
      <c r="B2200" s="28" t="s">
        <v>9897</v>
      </c>
      <c r="C2200" s="29">
        <v>44214</v>
      </c>
      <c r="D2200" s="28" t="s">
        <v>9080</v>
      </c>
      <c r="E2200" s="30">
        <v>13</v>
      </c>
      <c r="F2200" s="30">
        <v>1300</v>
      </c>
      <c r="G2200" s="30">
        <v>16900</v>
      </c>
      <c r="H2200" s="30">
        <v>0</v>
      </c>
      <c r="I2200" s="30">
        <f t="shared" si="102"/>
        <v>16900</v>
      </c>
      <c r="J2200" s="30">
        <v>700</v>
      </c>
      <c r="K2200" s="30">
        <f>J2200*E2200</f>
        <v>9100</v>
      </c>
      <c r="L2200" s="30">
        <f t="shared" si="103"/>
        <v>7800</v>
      </c>
      <c r="M2200" s="31">
        <f t="shared" si="104"/>
        <v>0.46153846153846156</v>
      </c>
    </row>
    <row r="2201" spans="1:13" x14ac:dyDescent="0.25">
      <c r="A2201" s="28" t="s">
        <v>15</v>
      </c>
      <c r="B2201" s="28" t="s">
        <v>9897</v>
      </c>
      <c r="C2201" s="29">
        <v>44214</v>
      </c>
      <c r="D2201" s="28" t="s">
        <v>5708</v>
      </c>
      <c r="E2201" s="30">
        <v>50</v>
      </c>
      <c r="F2201" s="30">
        <v>1058</v>
      </c>
      <c r="G2201" s="30">
        <v>52900</v>
      </c>
      <c r="H2201" s="30">
        <v>0</v>
      </c>
      <c r="I2201" s="30">
        <f t="shared" si="102"/>
        <v>52900</v>
      </c>
      <c r="J2201" s="30">
        <v>500</v>
      </c>
      <c r="K2201" s="30">
        <f>J2201*E2201</f>
        <v>25000</v>
      </c>
      <c r="L2201" s="30">
        <f t="shared" si="103"/>
        <v>27900</v>
      </c>
      <c r="M2201" s="31">
        <f t="shared" si="104"/>
        <v>0.52741020793950855</v>
      </c>
    </row>
    <row r="2202" spans="1:13" x14ac:dyDescent="0.25">
      <c r="A2202" s="28" t="s">
        <v>15</v>
      </c>
      <c r="B2202" s="28" t="s">
        <v>9897</v>
      </c>
      <c r="C2202" s="29">
        <v>44214</v>
      </c>
      <c r="D2202" s="28" t="s">
        <v>9917</v>
      </c>
      <c r="E2202" s="30">
        <v>28</v>
      </c>
      <c r="F2202" s="30">
        <v>1177</v>
      </c>
      <c r="G2202" s="30">
        <v>32956</v>
      </c>
      <c r="H2202" s="30">
        <v>0</v>
      </c>
      <c r="I2202" s="30">
        <f t="shared" si="102"/>
        <v>32956</v>
      </c>
      <c r="J2202" s="30">
        <v>600</v>
      </c>
      <c r="K2202" s="30">
        <f>J2202*E2202</f>
        <v>16800</v>
      </c>
      <c r="L2202" s="30">
        <f t="shared" si="103"/>
        <v>16156</v>
      </c>
      <c r="M2202" s="31">
        <f t="shared" si="104"/>
        <v>0.49022939677145283</v>
      </c>
    </row>
    <row r="2203" spans="1:13" x14ac:dyDescent="0.25">
      <c r="A2203" s="28" t="s">
        <v>15</v>
      </c>
      <c r="B2203" s="28" t="s">
        <v>9897</v>
      </c>
      <c r="C2203" s="29">
        <v>44214</v>
      </c>
      <c r="D2203" s="28" t="s">
        <v>9918</v>
      </c>
      <c r="E2203" s="30">
        <v>3</v>
      </c>
      <c r="F2203" s="30">
        <v>702</v>
      </c>
      <c r="G2203" s="30">
        <v>2106</v>
      </c>
      <c r="H2203" s="30">
        <v>0</v>
      </c>
      <c r="I2203" s="30">
        <f t="shared" si="102"/>
        <v>2106</v>
      </c>
      <c r="J2203" s="30">
        <v>270.75</v>
      </c>
      <c r="K2203" s="30">
        <f>J2203*E2203</f>
        <v>812.25</v>
      </c>
      <c r="L2203" s="30">
        <f t="shared" si="103"/>
        <v>1293.75</v>
      </c>
      <c r="M2203" s="31">
        <f t="shared" si="104"/>
        <v>0.61431623931623935</v>
      </c>
    </row>
    <row r="2204" spans="1:13" x14ac:dyDescent="0.25">
      <c r="A2204" s="28" t="s">
        <v>15</v>
      </c>
      <c r="B2204" s="28" t="s">
        <v>9897</v>
      </c>
      <c r="C2204" s="29">
        <v>44214</v>
      </c>
      <c r="D2204" s="28" t="s">
        <v>6959</v>
      </c>
      <c r="E2204" s="30">
        <v>4</v>
      </c>
      <c r="F2204" s="30">
        <v>2690</v>
      </c>
      <c r="G2204" s="30">
        <v>10760</v>
      </c>
      <c r="H2204" s="30">
        <v>0</v>
      </c>
      <c r="I2204" s="30">
        <f t="shared" si="102"/>
        <v>10760</v>
      </c>
      <c r="J2204" s="30">
        <v>900</v>
      </c>
      <c r="K2204" s="30">
        <f>J2204*E2204</f>
        <v>3600</v>
      </c>
      <c r="L2204" s="30">
        <f t="shared" si="103"/>
        <v>7160</v>
      </c>
      <c r="M2204" s="31">
        <f t="shared" si="104"/>
        <v>0.66542750929368033</v>
      </c>
    </row>
    <row r="2205" spans="1:13" x14ac:dyDescent="0.25">
      <c r="A2205" s="28" t="s">
        <v>15</v>
      </c>
      <c r="B2205" s="28" t="s">
        <v>9897</v>
      </c>
      <c r="C2205" s="29">
        <v>44214</v>
      </c>
      <c r="D2205" s="28" t="s">
        <v>9919</v>
      </c>
      <c r="E2205" s="30">
        <v>2</v>
      </c>
      <c r="F2205" s="30">
        <v>250</v>
      </c>
      <c r="G2205" s="30">
        <v>500</v>
      </c>
      <c r="H2205" s="30">
        <v>0</v>
      </c>
      <c r="I2205" s="30">
        <f t="shared" si="102"/>
        <v>500</v>
      </c>
      <c r="J2205" s="30">
        <v>100</v>
      </c>
      <c r="K2205" s="30">
        <f>J2205*E2205</f>
        <v>200</v>
      </c>
      <c r="L2205" s="30">
        <f t="shared" si="103"/>
        <v>300</v>
      </c>
      <c r="M2205" s="31">
        <f t="shared" si="104"/>
        <v>0.6</v>
      </c>
    </row>
    <row r="2206" spans="1:13" x14ac:dyDescent="0.25">
      <c r="A2206" s="28" t="s">
        <v>15</v>
      </c>
      <c r="B2206" s="28" t="s">
        <v>9897</v>
      </c>
      <c r="C2206" s="29">
        <v>44214</v>
      </c>
      <c r="D2206" s="28" t="s">
        <v>6892</v>
      </c>
      <c r="E2206" s="30">
        <v>6</v>
      </c>
      <c r="F2206" s="30">
        <v>250</v>
      </c>
      <c r="G2206" s="30">
        <v>1500</v>
      </c>
      <c r="H2206" s="30">
        <v>0</v>
      </c>
      <c r="I2206" s="30">
        <f t="shared" si="102"/>
        <v>1500</v>
      </c>
      <c r="J2206" s="30">
        <v>150</v>
      </c>
      <c r="K2206" s="30">
        <f>J2206*E2206</f>
        <v>900</v>
      </c>
      <c r="L2206" s="30">
        <f t="shared" si="103"/>
        <v>600</v>
      </c>
      <c r="M2206" s="31">
        <f t="shared" si="104"/>
        <v>0.4</v>
      </c>
    </row>
    <row r="2207" spans="1:13" x14ac:dyDescent="0.25">
      <c r="A2207" s="28" t="s">
        <v>15</v>
      </c>
      <c r="B2207" s="28" t="s">
        <v>9897</v>
      </c>
      <c r="C2207" s="29">
        <v>44214</v>
      </c>
      <c r="D2207" s="28" t="s">
        <v>9920</v>
      </c>
      <c r="E2207" s="30">
        <v>15</v>
      </c>
      <c r="F2207" s="30">
        <v>75</v>
      </c>
      <c r="G2207" s="30">
        <v>1125</v>
      </c>
      <c r="H2207" s="30">
        <v>0</v>
      </c>
      <c r="I2207" s="30">
        <f t="shared" si="102"/>
        <v>1125</v>
      </c>
      <c r="J2207" s="30">
        <v>50</v>
      </c>
      <c r="K2207" s="30">
        <f>J2207*E2207</f>
        <v>750</v>
      </c>
      <c r="L2207" s="30">
        <f t="shared" si="103"/>
        <v>375</v>
      </c>
      <c r="M2207" s="31">
        <f t="shared" si="104"/>
        <v>0.33333333333333331</v>
      </c>
    </row>
    <row r="2208" spans="1:13" x14ac:dyDescent="0.25">
      <c r="A2208" s="28" t="s">
        <v>15</v>
      </c>
      <c r="B2208" s="28" t="s">
        <v>9897</v>
      </c>
      <c r="C2208" s="29">
        <v>44214</v>
      </c>
      <c r="D2208" s="28" t="s">
        <v>5601</v>
      </c>
      <c r="E2208" s="30">
        <v>27</v>
      </c>
      <c r="F2208" s="30">
        <v>400</v>
      </c>
      <c r="G2208" s="30">
        <v>10800</v>
      </c>
      <c r="H2208" s="30">
        <v>0</v>
      </c>
      <c r="I2208" s="30">
        <f t="shared" si="102"/>
        <v>10800</v>
      </c>
      <c r="J2208" s="30">
        <v>180</v>
      </c>
      <c r="K2208" s="30">
        <f>J2208*E2208</f>
        <v>4860</v>
      </c>
      <c r="L2208" s="30">
        <f t="shared" si="103"/>
        <v>5940</v>
      </c>
      <c r="M2208" s="31">
        <f t="shared" si="104"/>
        <v>0.55000000000000004</v>
      </c>
    </row>
    <row r="2209" spans="1:13" x14ac:dyDescent="0.25">
      <c r="A2209" s="28" t="s">
        <v>15</v>
      </c>
      <c r="B2209" s="28" t="s">
        <v>9897</v>
      </c>
      <c r="C2209" s="29">
        <v>44214</v>
      </c>
      <c r="D2209" s="28" t="s">
        <v>9921</v>
      </c>
      <c r="E2209" s="30">
        <v>40</v>
      </c>
      <c r="F2209" s="30">
        <v>450</v>
      </c>
      <c r="G2209" s="30">
        <v>18000</v>
      </c>
      <c r="H2209" s="30">
        <v>0</v>
      </c>
      <c r="I2209" s="30">
        <f t="shared" si="102"/>
        <v>18000</v>
      </c>
      <c r="J2209" s="30">
        <v>350</v>
      </c>
      <c r="K2209" s="30">
        <f>J2209*E2209</f>
        <v>14000</v>
      </c>
      <c r="L2209" s="30">
        <f t="shared" si="103"/>
        <v>4000</v>
      </c>
      <c r="M2209" s="31">
        <f t="shared" si="104"/>
        <v>0.22222222222222221</v>
      </c>
    </row>
    <row r="2210" spans="1:13" x14ac:dyDescent="0.25">
      <c r="A2210" s="28" t="s">
        <v>15</v>
      </c>
      <c r="B2210" s="28" t="s">
        <v>9897</v>
      </c>
      <c r="C2210" s="29">
        <v>44214</v>
      </c>
      <c r="D2210" s="28" t="s">
        <v>7716</v>
      </c>
      <c r="E2210" s="30">
        <v>10</v>
      </c>
      <c r="F2210" s="30">
        <v>260</v>
      </c>
      <c r="G2210" s="30">
        <v>2600</v>
      </c>
      <c r="H2210" s="30">
        <v>0</v>
      </c>
      <c r="I2210" s="30">
        <f t="shared" si="102"/>
        <v>2600</v>
      </c>
      <c r="J2210" s="30">
        <v>180</v>
      </c>
      <c r="K2210" s="30">
        <f>J2210*E2210</f>
        <v>1800</v>
      </c>
      <c r="L2210" s="30">
        <f t="shared" si="103"/>
        <v>800</v>
      </c>
      <c r="M2210" s="31">
        <f t="shared" si="104"/>
        <v>0.30769230769230771</v>
      </c>
    </row>
    <row r="2211" spans="1:13" x14ac:dyDescent="0.25">
      <c r="A2211" s="28" t="s">
        <v>15</v>
      </c>
      <c r="B2211" s="28" t="s">
        <v>9897</v>
      </c>
      <c r="C2211" s="29">
        <v>44214</v>
      </c>
      <c r="D2211" s="28" t="s">
        <v>9046</v>
      </c>
      <c r="E2211" s="30">
        <v>3</v>
      </c>
      <c r="F2211" s="30">
        <v>435</v>
      </c>
      <c r="G2211" s="30">
        <v>1305</v>
      </c>
      <c r="H2211" s="30">
        <v>0</v>
      </c>
      <c r="I2211" s="30">
        <f t="shared" si="102"/>
        <v>1305</v>
      </c>
      <c r="J2211" s="30">
        <v>1500</v>
      </c>
      <c r="K2211" s="30">
        <f>J2211*E2211</f>
        <v>4500</v>
      </c>
      <c r="L2211" s="30">
        <f t="shared" si="103"/>
        <v>-3195</v>
      </c>
      <c r="M2211" s="31">
        <f t="shared" si="104"/>
        <v>-2.4482758620689653</v>
      </c>
    </row>
    <row r="2212" spans="1:13" x14ac:dyDescent="0.25">
      <c r="A2212" s="28" t="s">
        <v>15</v>
      </c>
      <c r="B2212" s="28" t="s">
        <v>9922</v>
      </c>
      <c r="C2212" s="29">
        <v>44210</v>
      </c>
      <c r="D2212" s="28" t="s">
        <v>7586</v>
      </c>
      <c r="E2212" s="30">
        <v>6</v>
      </c>
      <c r="F2212" s="30">
        <v>3500</v>
      </c>
      <c r="G2212" s="30">
        <v>21000</v>
      </c>
      <c r="H2212" s="30">
        <v>0</v>
      </c>
      <c r="I2212" s="30">
        <f t="shared" si="102"/>
        <v>21000</v>
      </c>
      <c r="J2212" s="30">
        <v>999.75</v>
      </c>
      <c r="K2212" s="30">
        <f>J2212*E2212</f>
        <v>5998.5</v>
      </c>
      <c r="L2212" s="30">
        <f t="shared" si="103"/>
        <v>15001.5</v>
      </c>
      <c r="M2212" s="31">
        <f t="shared" si="104"/>
        <v>0.7143571428571428</v>
      </c>
    </row>
    <row r="2213" spans="1:13" x14ac:dyDescent="0.25">
      <c r="A2213" s="28" t="s">
        <v>15</v>
      </c>
      <c r="B2213" s="28" t="s">
        <v>9923</v>
      </c>
      <c r="C2213" s="29">
        <v>44210</v>
      </c>
      <c r="D2213" s="28" t="s">
        <v>7586</v>
      </c>
      <c r="E2213" s="30">
        <v>4</v>
      </c>
      <c r="F2213" s="30">
        <v>3500</v>
      </c>
      <c r="G2213" s="30">
        <v>14000</v>
      </c>
      <c r="H2213" s="30">
        <v>0</v>
      </c>
      <c r="I2213" s="30">
        <f t="shared" si="102"/>
        <v>14000</v>
      </c>
      <c r="J2213" s="30">
        <v>999.75</v>
      </c>
      <c r="K2213" s="30">
        <f>J2213*E2213</f>
        <v>3999</v>
      </c>
      <c r="L2213" s="30">
        <f t="shared" si="103"/>
        <v>10001</v>
      </c>
      <c r="M2213" s="31">
        <f t="shared" si="104"/>
        <v>0.7143571428571428</v>
      </c>
    </row>
    <row r="2214" spans="1:13" x14ac:dyDescent="0.25">
      <c r="A2214" s="28" t="s">
        <v>15</v>
      </c>
      <c r="B2214" s="28" t="s">
        <v>9924</v>
      </c>
      <c r="C2214" s="29">
        <v>44210</v>
      </c>
      <c r="D2214" s="28" t="s">
        <v>4616</v>
      </c>
      <c r="E2214" s="30">
        <v>200</v>
      </c>
      <c r="F2214" s="30">
        <v>799.99</v>
      </c>
      <c r="G2214" s="30">
        <v>159998</v>
      </c>
      <c r="H2214" s="30">
        <v>0</v>
      </c>
      <c r="I2214" s="30">
        <f t="shared" si="102"/>
        <v>159998</v>
      </c>
      <c r="J2214" s="30">
        <v>185</v>
      </c>
      <c r="K2214" s="30">
        <f>J2214*E2214</f>
        <v>37000</v>
      </c>
      <c r="L2214" s="30">
        <f t="shared" si="103"/>
        <v>122998</v>
      </c>
      <c r="M2214" s="31">
        <f t="shared" si="104"/>
        <v>0.7687471093388667</v>
      </c>
    </row>
    <row r="2215" spans="1:13" x14ac:dyDescent="0.25">
      <c r="A2215" s="28" t="s">
        <v>15</v>
      </c>
      <c r="B2215" s="28" t="s">
        <v>9925</v>
      </c>
      <c r="C2215" s="29">
        <v>44210</v>
      </c>
      <c r="D2215" s="28" t="s">
        <v>5367</v>
      </c>
      <c r="E2215" s="30">
        <v>5</v>
      </c>
      <c r="F2215" s="30">
        <v>650</v>
      </c>
      <c r="G2215" s="30">
        <v>3250</v>
      </c>
      <c r="H2215" s="30">
        <v>0</v>
      </c>
      <c r="I2215" s="30">
        <f t="shared" si="102"/>
        <v>3250</v>
      </c>
      <c r="J2215" s="30">
        <v>135</v>
      </c>
      <c r="K2215" s="30">
        <f>J2215*E2215</f>
        <v>675</v>
      </c>
      <c r="L2215" s="30">
        <f t="shared" si="103"/>
        <v>2575</v>
      </c>
      <c r="M2215" s="31">
        <f t="shared" si="104"/>
        <v>0.79230769230769227</v>
      </c>
    </row>
    <row r="2216" spans="1:13" x14ac:dyDescent="0.25">
      <c r="A2216" s="28" t="s">
        <v>15</v>
      </c>
      <c r="B2216" s="28" t="s">
        <v>9925</v>
      </c>
      <c r="C2216" s="29">
        <v>44210</v>
      </c>
      <c r="D2216" s="28" t="s">
        <v>853</v>
      </c>
      <c r="E2216" s="30">
        <v>5</v>
      </c>
      <c r="F2216" s="30">
        <v>1000</v>
      </c>
      <c r="G2216" s="30">
        <v>5000</v>
      </c>
      <c r="H2216" s="30">
        <v>0</v>
      </c>
      <c r="I2216" s="30">
        <f t="shared" si="102"/>
        <v>5000</v>
      </c>
      <c r="J2216" s="30">
        <v>74</v>
      </c>
      <c r="K2216" s="30">
        <f>J2216*E2216</f>
        <v>370</v>
      </c>
      <c r="L2216" s="30">
        <f t="shared" si="103"/>
        <v>4630</v>
      </c>
      <c r="M2216" s="31">
        <f t="shared" si="104"/>
        <v>0.92600000000000005</v>
      </c>
    </row>
    <row r="2217" spans="1:13" x14ac:dyDescent="0.25">
      <c r="A2217" s="28" t="s">
        <v>15</v>
      </c>
      <c r="B2217" s="28" t="s">
        <v>9925</v>
      </c>
      <c r="C2217" s="29">
        <v>44210</v>
      </c>
      <c r="D2217" s="28" t="s">
        <v>4313</v>
      </c>
      <c r="E2217" s="30">
        <v>3</v>
      </c>
      <c r="F2217" s="30">
        <v>1740.05</v>
      </c>
      <c r="G2217" s="30">
        <v>5220.1499999999996</v>
      </c>
      <c r="H2217" s="30">
        <v>0</v>
      </c>
      <c r="I2217" s="30">
        <f t="shared" si="102"/>
        <v>5220.1499999999996</v>
      </c>
      <c r="J2217" s="30">
        <v>227.27</v>
      </c>
      <c r="K2217" s="30">
        <f>J2217*E2217</f>
        <v>681.81000000000006</v>
      </c>
      <c r="L2217" s="30">
        <f t="shared" si="103"/>
        <v>4538.3399999999992</v>
      </c>
      <c r="M2217" s="31">
        <f t="shared" si="104"/>
        <v>0.86938881066636009</v>
      </c>
    </row>
    <row r="2218" spans="1:13" x14ac:dyDescent="0.25">
      <c r="A2218" s="28" t="s">
        <v>15</v>
      </c>
      <c r="B2218" s="28" t="s">
        <v>9925</v>
      </c>
      <c r="C2218" s="29">
        <v>44210</v>
      </c>
      <c r="D2218" s="28" t="s">
        <v>4965</v>
      </c>
      <c r="E2218" s="30">
        <v>4</v>
      </c>
      <c r="F2218" s="30">
        <v>749.97</v>
      </c>
      <c r="G2218" s="30">
        <v>2999.88</v>
      </c>
      <c r="H2218" s="30">
        <v>0</v>
      </c>
      <c r="I2218" s="30">
        <f t="shared" si="102"/>
        <v>2999.88</v>
      </c>
      <c r="J2218" s="30">
        <v>265</v>
      </c>
      <c r="K2218" s="30">
        <f>J2218*E2218</f>
        <v>1060</v>
      </c>
      <c r="L2218" s="30">
        <f t="shared" si="103"/>
        <v>1939.88</v>
      </c>
      <c r="M2218" s="31">
        <f t="shared" si="104"/>
        <v>0.64665253276797741</v>
      </c>
    </row>
    <row r="2219" spans="1:13" x14ac:dyDescent="0.25">
      <c r="A2219" s="28" t="s">
        <v>15</v>
      </c>
      <c r="B2219" s="28" t="s">
        <v>9926</v>
      </c>
      <c r="C2219" s="29">
        <v>44210</v>
      </c>
      <c r="D2219" s="28" t="s">
        <v>4632</v>
      </c>
      <c r="E2219" s="30">
        <v>390</v>
      </c>
      <c r="F2219" s="30">
        <v>380</v>
      </c>
      <c r="G2219" s="30">
        <v>148200</v>
      </c>
      <c r="H2219" s="30">
        <v>0</v>
      </c>
      <c r="I2219" s="30">
        <f t="shared" si="102"/>
        <v>148200</v>
      </c>
      <c r="J2219" s="30">
        <v>73</v>
      </c>
      <c r="K2219" s="30">
        <f>J2219*E2219</f>
        <v>28470</v>
      </c>
      <c r="L2219" s="30">
        <f t="shared" si="103"/>
        <v>119730</v>
      </c>
      <c r="M2219" s="31">
        <f t="shared" si="104"/>
        <v>0.80789473684210522</v>
      </c>
    </row>
    <row r="2220" spans="1:13" x14ac:dyDescent="0.25">
      <c r="A2220" s="28" t="s">
        <v>15</v>
      </c>
      <c r="B2220" s="28" t="s">
        <v>9926</v>
      </c>
      <c r="C2220" s="29">
        <v>44210</v>
      </c>
      <c r="D2220" s="28" t="s">
        <v>4289</v>
      </c>
      <c r="E2220" s="30">
        <v>484</v>
      </c>
      <c r="F2220" s="30">
        <v>380</v>
      </c>
      <c r="G2220" s="30">
        <v>183920</v>
      </c>
      <c r="H2220" s="30">
        <v>0</v>
      </c>
      <c r="I2220" s="30">
        <f t="shared" si="102"/>
        <v>183920</v>
      </c>
      <c r="J2220" s="30">
        <v>30</v>
      </c>
      <c r="K2220" s="30">
        <f>J2220*E2220</f>
        <v>14520</v>
      </c>
      <c r="L2220" s="30">
        <f t="shared" si="103"/>
        <v>169400</v>
      </c>
      <c r="M2220" s="31">
        <f t="shared" si="104"/>
        <v>0.92105263157894735</v>
      </c>
    </row>
    <row r="2221" spans="1:13" x14ac:dyDescent="0.25">
      <c r="A2221" s="28" t="s">
        <v>15</v>
      </c>
      <c r="B2221" s="28" t="s">
        <v>9926</v>
      </c>
      <c r="C2221" s="29">
        <v>44210</v>
      </c>
      <c r="D2221" s="28" t="s">
        <v>5096</v>
      </c>
      <c r="E2221" s="30">
        <v>30</v>
      </c>
      <c r="F2221" s="30">
        <v>799.5</v>
      </c>
      <c r="G2221" s="30">
        <v>23985</v>
      </c>
      <c r="H2221" s="30">
        <v>0</v>
      </c>
      <c r="I2221" s="30">
        <f t="shared" si="102"/>
        <v>23985</v>
      </c>
      <c r="J2221" s="30">
        <v>220</v>
      </c>
      <c r="K2221" s="30">
        <f>J2221*E2221</f>
        <v>6600</v>
      </c>
      <c r="L2221" s="30">
        <f t="shared" si="103"/>
        <v>17385</v>
      </c>
      <c r="M2221" s="31">
        <f t="shared" si="104"/>
        <v>0.72482801751094439</v>
      </c>
    </row>
    <row r="2222" spans="1:13" x14ac:dyDescent="0.25">
      <c r="A2222" s="28" t="s">
        <v>15</v>
      </c>
      <c r="B2222" s="28" t="s">
        <v>9926</v>
      </c>
      <c r="C2222" s="29">
        <v>44210</v>
      </c>
      <c r="D2222" s="28" t="s">
        <v>6688</v>
      </c>
      <c r="E2222" s="30">
        <v>30</v>
      </c>
      <c r="F2222" s="30">
        <v>1302.5999999999999</v>
      </c>
      <c r="G2222" s="30">
        <v>39078</v>
      </c>
      <c r="H2222" s="30">
        <v>0</v>
      </c>
      <c r="I2222" s="30">
        <f t="shared" si="102"/>
        <v>39078</v>
      </c>
      <c r="J2222" s="30">
        <v>220</v>
      </c>
      <c r="K2222" s="30">
        <f>J2222*E2222</f>
        <v>6600</v>
      </c>
      <c r="L2222" s="30">
        <f t="shared" si="103"/>
        <v>32478</v>
      </c>
      <c r="M2222" s="31">
        <f t="shared" si="104"/>
        <v>0.83110701673575926</v>
      </c>
    </row>
    <row r="2223" spans="1:13" x14ac:dyDescent="0.25">
      <c r="A2223" s="28" t="s">
        <v>15</v>
      </c>
      <c r="B2223" s="28" t="s">
        <v>9926</v>
      </c>
      <c r="C2223" s="29">
        <v>44210</v>
      </c>
      <c r="D2223" s="28" t="s">
        <v>853</v>
      </c>
      <c r="E2223" s="30">
        <v>7</v>
      </c>
      <c r="F2223" s="30">
        <v>1000</v>
      </c>
      <c r="G2223" s="30">
        <v>7000</v>
      </c>
      <c r="H2223" s="30">
        <v>0</v>
      </c>
      <c r="I2223" s="30">
        <f t="shared" si="102"/>
        <v>7000</v>
      </c>
      <c r="J2223" s="30">
        <v>74</v>
      </c>
      <c r="K2223" s="30">
        <f>J2223*E2223</f>
        <v>518</v>
      </c>
      <c r="L2223" s="30">
        <f t="shared" si="103"/>
        <v>6482</v>
      </c>
      <c r="M2223" s="31">
        <f t="shared" si="104"/>
        <v>0.92600000000000005</v>
      </c>
    </row>
    <row r="2224" spans="1:13" x14ac:dyDescent="0.25">
      <c r="A2224" s="28" t="s">
        <v>15</v>
      </c>
      <c r="B2224" s="28" t="s">
        <v>9926</v>
      </c>
      <c r="C2224" s="29">
        <v>44210</v>
      </c>
      <c r="D2224" s="28" t="s">
        <v>6891</v>
      </c>
      <c r="E2224" s="30">
        <v>43</v>
      </c>
      <c r="F2224" s="30">
        <v>1000</v>
      </c>
      <c r="G2224" s="30">
        <v>43000</v>
      </c>
      <c r="H2224" s="30">
        <v>0</v>
      </c>
      <c r="I2224" s="30">
        <f t="shared" si="102"/>
        <v>43000</v>
      </c>
      <c r="J2224" s="30">
        <v>68</v>
      </c>
      <c r="K2224" s="30">
        <f>J2224*E2224</f>
        <v>2924</v>
      </c>
      <c r="L2224" s="30">
        <f t="shared" si="103"/>
        <v>40076</v>
      </c>
      <c r="M2224" s="31">
        <f t="shared" si="104"/>
        <v>0.93200000000000005</v>
      </c>
    </row>
    <row r="2225" spans="1:13" x14ac:dyDescent="0.25">
      <c r="A2225" s="28" t="s">
        <v>15</v>
      </c>
      <c r="B2225" s="28" t="s">
        <v>9926</v>
      </c>
      <c r="C2225" s="29">
        <v>44210</v>
      </c>
      <c r="D2225" s="28" t="s">
        <v>4616</v>
      </c>
      <c r="E2225" s="30">
        <v>200</v>
      </c>
      <c r="F2225" s="30">
        <v>799.99</v>
      </c>
      <c r="G2225" s="30">
        <v>159998</v>
      </c>
      <c r="H2225" s="30">
        <v>0</v>
      </c>
      <c r="I2225" s="30">
        <f t="shared" si="102"/>
        <v>159998</v>
      </c>
      <c r="J2225" s="30">
        <v>185</v>
      </c>
      <c r="K2225" s="30">
        <f>J2225*E2225</f>
        <v>37000</v>
      </c>
      <c r="L2225" s="30">
        <f t="shared" si="103"/>
        <v>122998</v>
      </c>
      <c r="M2225" s="31">
        <f t="shared" si="104"/>
        <v>0.7687471093388667</v>
      </c>
    </row>
    <row r="2226" spans="1:13" x14ac:dyDescent="0.25">
      <c r="A2226" s="28" t="s">
        <v>15</v>
      </c>
      <c r="B2226" s="28" t="s">
        <v>9926</v>
      </c>
      <c r="C2226" s="29">
        <v>44210</v>
      </c>
      <c r="D2226" s="28" t="s">
        <v>4666</v>
      </c>
      <c r="E2226" s="30">
        <v>15</v>
      </c>
      <c r="F2226" s="30">
        <v>1885</v>
      </c>
      <c r="G2226" s="30">
        <v>28275</v>
      </c>
      <c r="H2226" s="30">
        <v>0</v>
      </c>
      <c r="I2226" s="30">
        <f t="shared" si="102"/>
        <v>28275</v>
      </c>
      <c r="J2226" s="30">
        <v>437.5</v>
      </c>
      <c r="K2226" s="30">
        <f>J2226*E2226</f>
        <v>6562.5</v>
      </c>
      <c r="L2226" s="30">
        <f t="shared" si="103"/>
        <v>21712.5</v>
      </c>
      <c r="M2226" s="31">
        <f t="shared" si="104"/>
        <v>0.76790450928381959</v>
      </c>
    </row>
    <row r="2227" spans="1:13" x14ac:dyDescent="0.25">
      <c r="A2227" s="28" t="s">
        <v>15</v>
      </c>
      <c r="B2227" s="28" t="s">
        <v>9927</v>
      </c>
      <c r="C2227" s="29">
        <v>44210</v>
      </c>
      <c r="D2227" s="28" t="s">
        <v>6688</v>
      </c>
      <c r="E2227" s="30">
        <v>50</v>
      </c>
      <c r="F2227" s="30">
        <v>1300</v>
      </c>
      <c r="G2227" s="30">
        <v>65000</v>
      </c>
      <c r="H2227" s="30">
        <v>0</v>
      </c>
      <c r="I2227" s="30">
        <f t="shared" si="102"/>
        <v>65000</v>
      </c>
      <c r="J2227" s="30">
        <v>220</v>
      </c>
      <c r="K2227" s="30">
        <f>J2227*E2227</f>
        <v>11000</v>
      </c>
      <c r="L2227" s="30">
        <f t="shared" si="103"/>
        <v>54000</v>
      </c>
      <c r="M2227" s="31">
        <f t="shared" si="104"/>
        <v>0.83076923076923082</v>
      </c>
    </row>
    <row r="2228" spans="1:13" x14ac:dyDescent="0.25">
      <c r="A2228" s="28" t="s">
        <v>15</v>
      </c>
      <c r="B2228" s="28" t="s">
        <v>9927</v>
      </c>
      <c r="C2228" s="29">
        <v>44210</v>
      </c>
      <c r="D2228" s="28" t="s">
        <v>4963</v>
      </c>
      <c r="E2228" s="30">
        <v>40</v>
      </c>
      <c r="F2228" s="30">
        <v>1200</v>
      </c>
      <c r="G2228" s="30">
        <v>48000</v>
      </c>
      <c r="H2228" s="30">
        <v>0</v>
      </c>
      <c r="I2228" s="30">
        <f t="shared" si="102"/>
        <v>48000</v>
      </c>
      <c r="J2228" s="30">
        <v>210</v>
      </c>
      <c r="K2228" s="30">
        <f>J2228*E2228</f>
        <v>8400</v>
      </c>
      <c r="L2228" s="30">
        <f t="shared" si="103"/>
        <v>39600</v>
      </c>
      <c r="M2228" s="31">
        <f t="shared" si="104"/>
        <v>0.82499999999999996</v>
      </c>
    </row>
    <row r="2229" spans="1:13" x14ac:dyDescent="0.25">
      <c r="A2229" s="28" t="s">
        <v>15</v>
      </c>
      <c r="B2229" s="28" t="s">
        <v>9927</v>
      </c>
      <c r="C2229" s="29">
        <v>44210</v>
      </c>
      <c r="D2229" s="28" t="s">
        <v>7538</v>
      </c>
      <c r="E2229" s="30">
        <v>10</v>
      </c>
      <c r="F2229" s="30">
        <v>4200</v>
      </c>
      <c r="G2229" s="30">
        <v>42000</v>
      </c>
      <c r="H2229" s="30">
        <v>0</v>
      </c>
      <c r="I2229" s="30">
        <f t="shared" si="102"/>
        <v>42000</v>
      </c>
      <c r="J2229" s="30">
        <v>1250</v>
      </c>
      <c r="K2229" s="30">
        <f>J2229*E2229</f>
        <v>12500</v>
      </c>
      <c r="L2229" s="30">
        <f t="shared" si="103"/>
        <v>29500</v>
      </c>
      <c r="M2229" s="31">
        <f t="shared" si="104"/>
        <v>0.70238095238095233</v>
      </c>
    </row>
    <row r="2230" spans="1:13" x14ac:dyDescent="0.25">
      <c r="A2230" s="28" t="s">
        <v>15</v>
      </c>
      <c r="B2230" s="28" t="s">
        <v>9927</v>
      </c>
      <c r="C2230" s="29">
        <v>44210</v>
      </c>
      <c r="D2230" s="28" t="s">
        <v>9345</v>
      </c>
      <c r="E2230" s="30">
        <v>300</v>
      </c>
      <c r="F2230" s="30">
        <v>625</v>
      </c>
      <c r="G2230" s="30">
        <v>187500</v>
      </c>
      <c r="H2230" s="30">
        <v>0</v>
      </c>
      <c r="I2230" s="30">
        <f t="shared" si="102"/>
        <v>187500</v>
      </c>
      <c r="J2230" s="30">
        <v>40</v>
      </c>
      <c r="K2230" s="30">
        <f>J2230*E2230</f>
        <v>12000</v>
      </c>
      <c r="L2230" s="30">
        <f t="shared" si="103"/>
        <v>175500</v>
      </c>
      <c r="M2230" s="31">
        <f t="shared" si="104"/>
        <v>0.93600000000000005</v>
      </c>
    </row>
    <row r="2231" spans="1:13" x14ac:dyDescent="0.25">
      <c r="A2231" s="28" t="s">
        <v>15</v>
      </c>
      <c r="B2231" s="28" t="s">
        <v>9927</v>
      </c>
      <c r="C2231" s="29">
        <v>44210</v>
      </c>
      <c r="D2231" s="28" t="s">
        <v>5021</v>
      </c>
      <c r="E2231" s="30">
        <v>60</v>
      </c>
      <c r="F2231" s="30">
        <v>1100</v>
      </c>
      <c r="G2231" s="30">
        <v>66000</v>
      </c>
      <c r="H2231" s="30">
        <v>0</v>
      </c>
      <c r="I2231" s="30">
        <f t="shared" si="102"/>
        <v>66000</v>
      </c>
      <c r="J2231" s="30">
        <v>590</v>
      </c>
      <c r="K2231" s="30">
        <f>J2231*E2231</f>
        <v>35400</v>
      </c>
      <c r="L2231" s="30">
        <f t="shared" si="103"/>
        <v>30600</v>
      </c>
      <c r="M2231" s="31">
        <f t="shared" si="104"/>
        <v>0.46363636363636362</v>
      </c>
    </row>
    <row r="2232" spans="1:13" x14ac:dyDescent="0.25">
      <c r="A2232" s="28" t="s">
        <v>15</v>
      </c>
      <c r="B2232" s="28" t="s">
        <v>9927</v>
      </c>
      <c r="C2232" s="29">
        <v>44210</v>
      </c>
      <c r="D2232" s="28" t="s">
        <v>5592</v>
      </c>
      <c r="E2232" s="30">
        <v>40</v>
      </c>
      <c r="F2232" s="30">
        <v>1180</v>
      </c>
      <c r="G2232" s="30">
        <v>47200</v>
      </c>
      <c r="H2232" s="30">
        <v>0</v>
      </c>
      <c r="I2232" s="30">
        <f t="shared" si="102"/>
        <v>47200</v>
      </c>
      <c r="J2232" s="30">
        <v>700</v>
      </c>
      <c r="K2232" s="30">
        <f>J2232*E2232</f>
        <v>28000</v>
      </c>
      <c r="L2232" s="30">
        <f t="shared" si="103"/>
        <v>19200</v>
      </c>
      <c r="M2232" s="31">
        <f t="shared" si="104"/>
        <v>0.40677966101694918</v>
      </c>
    </row>
    <row r="2233" spans="1:13" x14ac:dyDescent="0.25">
      <c r="A2233" s="28" t="s">
        <v>15</v>
      </c>
      <c r="B2233" s="28" t="s">
        <v>9927</v>
      </c>
      <c r="C2233" s="29">
        <v>44210</v>
      </c>
      <c r="D2233" s="28" t="s">
        <v>698</v>
      </c>
      <c r="E2233" s="30">
        <v>40</v>
      </c>
      <c r="F2233" s="30">
        <v>650</v>
      </c>
      <c r="G2233" s="30">
        <v>26000</v>
      </c>
      <c r="H2233" s="30">
        <v>0</v>
      </c>
      <c r="I2233" s="30">
        <f t="shared" si="102"/>
        <v>26000</v>
      </c>
      <c r="J2233" s="30">
        <v>145</v>
      </c>
      <c r="K2233" s="30">
        <f>J2233*E2233</f>
        <v>5800</v>
      </c>
      <c r="L2233" s="30">
        <f t="shared" si="103"/>
        <v>20200</v>
      </c>
      <c r="M2233" s="31">
        <f t="shared" si="104"/>
        <v>0.77692307692307694</v>
      </c>
    </row>
    <row r="2234" spans="1:13" x14ac:dyDescent="0.25">
      <c r="A2234" s="28" t="s">
        <v>15</v>
      </c>
      <c r="B2234" s="28" t="s">
        <v>9928</v>
      </c>
      <c r="C2234" s="29">
        <v>44210</v>
      </c>
      <c r="D2234" s="28" t="s">
        <v>9929</v>
      </c>
      <c r="E2234" s="30">
        <v>385</v>
      </c>
      <c r="F2234" s="30">
        <v>208.5</v>
      </c>
      <c r="G2234" s="30">
        <v>80272.5</v>
      </c>
      <c r="H2234" s="30">
        <v>0</v>
      </c>
      <c r="I2234" s="30">
        <f t="shared" si="102"/>
        <v>80272.5</v>
      </c>
      <c r="J2234" s="30">
        <v>80</v>
      </c>
      <c r="K2234" s="30">
        <f>J2234*E2234</f>
        <v>30800</v>
      </c>
      <c r="L2234" s="30">
        <f t="shared" si="103"/>
        <v>49472.5</v>
      </c>
      <c r="M2234" s="31">
        <f t="shared" si="104"/>
        <v>0.61630695443645089</v>
      </c>
    </row>
    <row r="2235" spans="1:13" x14ac:dyDescent="0.25">
      <c r="A2235" s="28" t="s">
        <v>15</v>
      </c>
      <c r="B2235" s="28" t="s">
        <v>9928</v>
      </c>
      <c r="C2235" s="29">
        <v>44210</v>
      </c>
      <c r="D2235" s="28" t="s">
        <v>9930</v>
      </c>
      <c r="E2235" s="30">
        <v>385</v>
      </c>
      <c r="F2235" s="30">
        <v>150</v>
      </c>
      <c r="G2235" s="30">
        <v>57750</v>
      </c>
      <c r="H2235" s="30">
        <v>0</v>
      </c>
      <c r="I2235" s="30">
        <f t="shared" si="102"/>
        <v>57750</v>
      </c>
      <c r="J2235" s="30">
        <v>25</v>
      </c>
      <c r="K2235" s="30">
        <f>J2235*E2235</f>
        <v>9625</v>
      </c>
      <c r="L2235" s="30">
        <f t="shared" si="103"/>
        <v>48125</v>
      </c>
      <c r="M2235" s="31">
        <f t="shared" si="104"/>
        <v>0.83333333333333337</v>
      </c>
    </row>
    <row r="2236" spans="1:13" x14ac:dyDescent="0.25">
      <c r="A2236" s="28" t="s">
        <v>15</v>
      </c>
      <c r="B2236" s="28" t="s">
        <v>9931</v>
      </c>
      <c r="C2236" s="29">
        <v>44210</v>
      </c>
      <c r="D2236" s="28" t="s">
        <v>9932</v>
      </c>
      <c r="E2236" s="30">
        <v>1</v>
      </c>
      <c r="F2236" s="30">
        <v>119500</v>
      </c>
      <c r="G2236" s="30">
        <v>119500</v>
      </c>
      <c r="H2236" s="30">
        <v>0</v>
      </c>
      <c r="I2236" s="30">
        <f t="shared" si="102"/>
        <v>119500</v>
      </c>
      <c r="J2236" s="30">
        <v>19000</v>
      </c>
      <c r="K2236" s="30">
        <f>J2236*E2236</f>
        <v>19000</v>
      </c>
      <c r="L2236" s="30">
        <f t="shared" si="103"/>
        <v>100500</v>
      </c>
      <c r="M2236" s="31">
        <f t="shared" si="104"/>
        <v>0.84100418410041844</v>
      </c>
    </row>
    <row r="2237" spans="1:13" x14ac:dyDescent="0.25">
      <c r="A2237" s="28" t="s">
        <v>15</v>
      </c>
      <c r="B2237" s="28" t="s">
        <v>9933</v>
      </c>
      <c r="C2237" s="29">
        <v>44210</v>
      </c>
      <c r="D2237" s="28" t="s">
        <v>7450</v>
      </c>
      <c r="E2237" s="30">
        <v>5</v>
      </c>
      <c r="F2237" s="30">
        <v>890</v>
      </c>
      <c r="G2237" s="30">
        <v>4450</v>
      </c>
      <c r="H2237" s="30">
        <v>0</v>
      </c>
      <c r="I2237" s="30">
        <f t="shared" si="102"/>
        <v>4450</v>
      </c>
      <c r="J2237" s="30">
        <v>175</v>
      </c>
      <c r="K2237" s="30">
        <f>J2237*E2237</f>
        <v>875</v>
      </c>
      <c r="L2237" s="30">
        <f t="shared" si="103"/>
        <v>3575</v>
      </c>
      <c r="M2237" s="31">
        <f t="shared" si="104"/>
        <v>0.8033707865168539</v>
      </c>
    </row>
    <row r="2238" spans="1:13" x14ac:dyDescent="0.25">
      <c r="A2238" s="28" t="s">
        <v>15</v>
      </c>
      <c r="B2238" s="28" t="s">
        <v>9934</v>
      </c>
      <c r="C2238" s="29">
        <v>44210</v>
      </c>
      <c r="D2238" s="28" t="s">
        <v>4289</v>
      </c>
      <c r="E2238" s="30">
        <v>126</v>
      </c>
      <c r="F2238" s="30">
        <v>380</v>
      </c>
      <c r="G2238" s="30">
        <v>47880</v>
      </c>
      <c r="H2238" s="30">
        <v>0</v>
      </c>
      <c r="I2238" s="30">
        <f t="shared" si="102"/>
        <v>47880</v>
      </c>
      <c r="J2238" s="30">
        <v>30</v>
      </c>
      <c r="K2238" s="30">
        <f>J2238*E2238</f>
        <v>3780</v>
      </c>
      <c r="L2238" s="30">
        <f t="shared" si="103"/>
        <v>44100</v>
      </c>
      <c r="M2238" s="31">
        <f t="shared" si="104"/>
        <v>0.92105263157894735</v>
      </c>
    </row>
    <row r="2239" spans="1:13" x14ac:dyDescent="0.25">
      <c r="A2239" s="28" t="s">
        <v>146</v>
      </c>
      <c r="B2239" s="28" t="s">
        <v>9935</v>
      </c>
      <c r="C2239" s="29">
        <v>44561</v>
      </c>
      <c r="D2239" s="28" t="s">
        <v>4349</v>
      </c>
      <c r="E2239" s="30">
        <v>15</v>
      </c>
      <c r="F2239" s="30">
        <v>500</v>
      </c>
      <c r="G2239" s="30">
        <v>7500</v>
      </c>
      <c r="H2239" s="30">
        <v>0</v>
      </c>
      <c r="I2239" s="30">
        <f t="shared" si="102"/>
        <v>7500</v>
      </c>
      <c r="J2239" s="30">
        <v>105</v>
      </c>
      <c r="K2239" s="30">
        <f>J2239*E2239</f>
        <v>1575</v>
      </c>
      <c r="L2239" s="30">
        <f t="shared" si="103"/>
        <v>5925</v>
      </c>
      <c r="M2239" s="31">
        <f t="shared" si="104"/>
        <v>0.79</v>
      </c>
    </row>
    <row r="2240" spans="1:13" x14ac:dyDescent="0.25">
      <c r="A2240" s="28" t="s">
        <v>146</v>
      </c>
      <c r="B2240" s="28" t="s">
        <v>9935</v>
      </c>
      <c r="C2240" s="29">
        <v>44561</v>
      </c>
      <c r="D2240" s="28" t="s">
        <v>8398</v>
      </c>
      <c r="E2240" s="30">
        <v>20</v>
      </c>
      <c r="F2240" s="30">
        <v>2900</v>
      </c>
      <c r="G2240" s="30">
        <v>58000</v>
      </c>
      <c r="H2240" s="30">
        <v>0</v>
      </c>
      <c r="I2240" s="30">
        <f t="shared" si="102"/>
        <v>58000</v>
      </c>
      <c r="J2240" s="30">
        <v>1100</v>
      </c>
      <c r="K2240" s="30">
        <f>J2240*E2240</f>
        <v>22000</v>
      </c>
      <c r="L2240" s="30">
        <f t="shared" si="103"/>
        <v>36000</v>
      </c>
      <c r="M2240" s="31">
        <f t="shared" si="104"/>
        <v>0.62068965517241381</v>
      </c>
    </row>
    <row r="2241" spans="1:13" x14ac:dyDescent="0.25">
      <c r="A2241" s="28" t="s">
        <v>146</v>
      </c>
      <c r="B2241" s="28" t="s">
        <v>9935</v>
      </c>
      <c r="C2241" s="29">
        <v>44561</v>
      </c>
      <c r="D2241" s="28" t="s">
        <v>6306</v>
      </c>
      <c r="E2241" s="30">
        <v>50</v>
      </c>
      <c r="F2241" s="30">
        <v>1400</v>
      </c>
      <c r="G2241" s="30">
        <v>70000</v>
      </c>
      <c r="H2241" s="30">
        <v>0</v>
      </c>
      <c r="I2241" s="30">
        <f t="shared" si="102"/>
        <v>70000</v>
      </c>
      <c r="J2241" s="30">
        <v>700</v>
      </c>
      <c r="K2241" s="30">
        <f>J2241*E2241</f>
        <v>35000</v>
      </c>
      <c r="L2241" s="30">
        <f t="shared" si="103"/>
        <v>35000</v>
      </c>
      <c r="M2241" s="31">
        <f t="shared" si="104"/>
        <v>0.5</v>
      </c>
    </row>
    <row r="2242" spans="1:13" x14ac:dyDescent="0.25">
      <c r="A2242" s="28" t="s">
        <v>146</v>
      </c>
      <c r="B2242" s="28" t="s">
        <v>9935</v>
      </c>
      <c r="C2242" s="29">
        <v>44561</v>
      </c>
      <c r="D2242" s="28" t="s">
        <v>6306</v>
      </c>
      <c r="E2242" s="30">
        <v>50</v>
      </c>
      <c r="F2242" s="30">
        <v>1400</v>
      </c>
      <c r="G2242" s="30">
        <v>70000</v>
      </c>
      <c r="H2242" s="30">
        <v>0</v>
      </c>
      <c r="I2242" s="30">
        <f t="shared" si="102"/>
        <v>70000</v>
      </c>
      <c r="J2242" s="30">
        <v>700</v>
      </c>
      <c r="K2242" s="30">
        <f>J2242*E2242</f>
        <v>35000</v>
      </c>
      <c r="L2242" s="30">
        <f t="shared" si="103"/>
        <v>35000</v>
      </c>
      <c r="M2242" s="31">
        <f t="shared" si="104"/>
        <v>0.5</v>
      </c>
    </row>
    <row r="2243" spans="1:13" x14ac:dyDescent="0.25">
      <c r="A2243" s="28" t="s">
        <v>146</v>
      </c>
      <c r="B2243" s="28" t="s">
        <v>9936</v>
      </c>
      <c r="C2243" s="29">
        <v>44561</v>
      </c>
      <c r="D2243" s="28" t="s">
        <v>4902</v>
      </c>
      <c r="E2243" s="30">
        <v>38</v>
      </c>
      <c r="F2243" s="30">
        <v>9600</v>
      </c>
      <c r="G2243" s="30">
        <v>364800</v>
      </c>
      <c r="H2243" s="30">
        <v>0</v>
      </c>
      <c r="I2243" s="30">
        <f t="shared" si="102"/>
        <v>364800</v>
      </c>
      <c r="J2243" s="30">
        <v>3575</v>
      </c>
      <c r="K2243" s="30">
        <f>J2243*E2243</f>
        <v>135850</v>
      </c>
      <c r="L2243" s="30">
        <f t="shared" si="103"/>
        <v>228950</v>
      </c>
      <c r="M2243" s="31">
        <f t="shared" si="104"/>
        <v>0.62760416666666663</v>
      </c>
    </row>
    <row r="2244" spans="1:13" x14ac:dyDescent="0.25">
      <c r="A2244" s="28" t="s">
        <v>146</v>
      </c>
      <c r="B2244" s="28" t="s">
        <v>9937</v>
      </c>
      <c r="C2244" s="29">
        <v>44561</v>
      </c>
      <c r="D2244" s="28" t="s">
        <v>5214</v>
      </c>
      <c r="E2244" s="30">
        <v>100</v>
      </c>
      <c r="F2244" s="30">
        <v>819.2</v>
      </c>
      <c r="G2244" s="30">
        <v>81920</v>
      </c>
      <c r="H2244" s="30">
        <v>0</v>
      </c>
      <c r="I2244" s="30">
        <f t="shared" si="102"/>
        <v>81920</v>
      </c>
      <c r="J2244" s="30">
        <v>290</v>
      </c>
      <c r="K2244" s="30">
        <f>J2244*E2244</f>
        <v>29000</v>
      </c>
      <c r="L2244" s="30">
        <f t="shared" si="103"/>
        <v>52920</v>
      </c>
      <c r="M2244" s="31">
        <f t="shared" si="104"/>
        <v>0.64599609375</v>
      </c>
    </row>
    <row r="2245" spans="1:13" x14ac:dyDescent="0.25">
      <c r="A2245" s="28" t="s">
        <v>146</v>
      </c>
      <c r="B2245" s="28" t="s">
        <v>9937</v>
      </c>
      <c r="C2245" s="29">
        <v>44561</v>
      </c>
      <c r="D2245" s="28" t="s">
        <v>4389</v>
      </c>
      <c r="E2245" s="30">
        <v>7</v>
      </c>
      <c r="F2245" s="30">
        <v>4800</v>
      </c>
      <c r="G2245" s="30">
        <v>33600</v>
      </c>
      <c r="H2245" s="30">
        <v>0</v>
      </c>
      <c r="I2245" s="30">
        <f t="shared" si="102"/>
        <v>33600</v>
      </c>
      <c r="J2245" s="30">
        <v>1872</v>
      </c>
      <c r="K2245" s="30">
        <f>J2245*E2245</f>
        <v>13104</v>
      </c>
      <c r="L2245" s="30">
        <f t="shared" si="103"/>
        <v>20496</v>
      </c>
      <c r="M2245" s="31">
        <f t="shared" si="104"/>
        <v>0.61</v>
      </c>
    </row>
    <row r="2246" spans="1:13" x14ac:dyDescent="0.25">
      <c r="A2246" s="28" t="s">
        <v>146</v>
      </c>
      <c r="B2246" s="28" t="s">
        <v>9937</v>
      </c>
      <c r="C2246" s="29">
        <v>44561</v>
      </c>
      <c r="D2246" s="28" t="s">
        <v>4389</v>
      </c>
      <c r="E2246" s="30">
        <v>30</v>
      </c>
      <c r="F2246" s="30">
        <v>4800</v>
      </c>
      <c r="G2246" s="30">
        <v>144000</v>
      </c>
      <c r="H2246" s="30">
        <v>0</v>
      </c>
      <c r="I2246" s="30">
        <f t="shared" si="102"/>
        <v>144000</v>
      </c>
      <c r="J2246" s="30">
        <v>1872</v>
      </c>
      <c r="K2246" s="30">
        <f>J2246*E2246</f>
        <v>56160</v>
      </c>
      <c r="L2246" s="30">
        <f t="shared" si="103"/>
        <v>87840</v>
      </c>
      <c r="M2246" s="31">
        <f t="shared" si="104"/>
        <v>0.61</v>
      </c>
    </row>
    <row r="2247" spans="1:13" x14ac:dyDescent="0.25">
      <c r="A2247" s="28" t="s">
        <v>146</v>
      </c>
      <c r="B2247" s="28" t="s">
        <v>9937</v>
      </c>
      <c r="C2247" s="29">
        <v>44561</v>
      </c>
      <c r="D2247" s="28" t="s">
        <v>4632</v>
      </c>
      <c r="E2247" s="30">
        <v>500</v>
      </c>
      <c r="F2247" s="30">
        <v>380</v>
      </c>
      <c r="G2247" s="30">
        <v>190000</v>
      </c>
      <c r="H2247" s="30">
        <v>0</v>
      </c>
      <c r="I2247" s="30">
        <f t="shared" si="102"/>
        <v>190000</v>
      </c>
      <c r="J2247" s="30">
        <v>73</v>
      </c>
      <c r="K2247" s="30">
        <f>J2247*E2247</f>
        <v>36500</v>
      </c>
      <c r="L2247" s="30">
        <f t="shared" si="103"/>
        <v>153500</v>
      </c>
      <c r="M2247" s="31">
        <f t="shared" si="104"/>
        <v>0.80789473684210522</v>
      </c>
    </row>
    <row r="2248" spans="1:13" x14ac:dyDescent="0.25">
      <c r="A2248" s="28" t="s">
        <v>146</v>
      </c>
      <c r="B2248" s="28" t="s">
        <v>9938</v>
      </c>
      <c r="C2248" s="29">
        <v>44561</v>
      </c>
      <c r="D2248" s="28" t="s">
        <v>6335</v>
      </c>
      <c r="E2248" s="30">
        <v>500</v>
      </c>
      <c r="F2248" s="30">
        <v>377.44</v>
      </c>
      <c r="G2248" s="30">
        <v>188720</v>
      </c>
      <c r="H2248" s="30">
        <v>0</v>
      </c>
      <c r="I2248" s="30">
        <f t="shared" ref="I2248:I2311" si="105">+G2248-H2248</f>
        <v>188720</v>
      </c>
      <c r="J2248" s="30">
        <v>185.35</v>
      </c>
      <c r="K2248" s="30">
        <f>J2248*E2248</f>
        <v>92675</v>
      </c>
      <c r="L2248" s="30">
        <f t="shared" ref="L2248:L2311" si="106">+I2248-K2248</f>
        <v>96045</v>
      </c>
      <c r="M2248" s="31">
        <f t="shared" ref="M2248:M2311" si="107">+L2248/G2248</f>
        <v>0.5089285714285714</v>
      </c>
    </row>
    <row r="2249" spans="1:13" x14ac:dyDescent="0.25">
      <c r="A2249" s="28" t="s">
        <v>146</v>
      </c>
      <c r="B2249" s="28" t="s">
        <v>9939</v>
      </c>
      <c r="C2249" s="29">
        <v>44561</v>
      </c>
      <c r="D2249" s="28" t="s">
        <v>4316</v>
      </c>
      <c r="E2249" s="30">
        <v>40</v>
      </c>
      <c r="F2249" s="30">
        <v>750</v>
      </c>
      <c r="G2249" s="30">
        <v>30000</v>
      </c>
      <c r="H2249" s="30">
        <v>0</v>
      </c>
      <c r="I2249" s="30">
        <f t="shared" si="105"/>
        <v>30000</v>
      </c>
      <c r="J2249" s="30">
        <v>180</v>
      </c>
      <c r="K2249" s="30">
        <f>J2249*E2249</f>
        <v>7200</v>
      </c>
      <c r="L2249" s="30">
        <f t="shared" si="106"/>
        <v>22800</v>
      </c>
      <c r="M2249" s="31">
        <f t="shared" si="107"/>
        <v>0.76</v>
      </c>
    </row>
    <row r="2250" spans="1:13" x14ac:dyDescent="0.25">
      <c r="A2250" s="28" t="s">
        <v>146</v>
      </c>
      <c r="B2250" s="28" t="s">
        <v>9939</v>
      </c>
      <c r="C2250" s="29">
        <v>44561</v>
      </c>
      <c r="D2250" s="28" t="s">
        <v>6411</v>
      </c>
      <c r="E2250" s="30">
        <v>300</v>
      </c>
      <c r="F2250" s="30">
        <v>128</v>
      </c>
      <c r="G2250" s="30">
        <v>38400</v>
      </c>
      <c r="H2250" s="30">
        <v>0</v>
      </c>
      <c r="I2250" s="30">
        <f t="shared" si="105"/>
        <v>38400</v>
      </c>
      <c r="J2250" s="30">
        <v>43</v>
      </c>
      <c r="K2250" s="30">
        <f>J2250*E2250</f>
        <v>12900</v>
      </c>
      <c r="L2250" s="30">
        <f t="shared" si="106"/>
        <v>25500</v>
      </c>
      <c r="M2250" s="31">
        <f t="shared" si="107"/>
        <v>0.6640625</v>
      </c>
    </row>
    <row r="2251" spans="1:13" x14ac:dyDescent="0.25">
      <c r="A2251" s="28" t="s">
        <v>146</v>
      </c>
      <c r="B2251" s="28" t="s">
        <v>9939</v>
      </c>
      <c r="C2251" s="29">
        <v>44561</v>
      </c>
      <c r="D2251" s="28" t="s">
        <v>8403</v>
      </c>
      <c r="E2251" s="30">
        <v>114</v>
      </c>
      <c r="F2251" s="30">
        <v>575</v>
      </c>
      <c r="G2251" s="30">
        <v>65550</v>
      </c>
      <c r="H2251" s="30">
        <v>0</v>
      </c>
      <c r="I2251" s="30">
        <f t="shared" si="105"/>
        <v>65550</v>
      </c>
      <c r="J2251" s="30">
        <v>200</v>
      </c>
      <c r="K2251" s="30">
        <f>J2251*E2251</f>
        <v>22800</v>
      </c>
      <c r="L2251" s="30">
        <f t="shared" si="106"/>
        <v>42750</v>
      </c>
      <c r="M2251" s="31">
        <f t="shared" si="107"/>
        <v>0.65217391304347827</v>
      </c>
    </row>
    <row r="2252" spans="1:13" x14ac:dyDescent="0.25">
      <c r="A2252" s="28" t="s">
        <v>146</v>
      </c>
      <c r="B2252" s="28" t="s">
        <v>9940</v>
      </c>
      <c r="C2252" s="29">
        <v>44561</v>
      </c>
      <c r="D2252" s="28" t="s">
        <v>5216</v>
      </c>
      <c r="E2252" s="30">
        <v>65</v>
      </c>
      <c r="F2252" s="30">
        <v>754.47</v>
      </c>
      <c r="G2252" s="30">
        <v>49040.55</v>
      </c>
      <c r="H2252" s="30">
        <v>0</v>
      </c>
      <c r="I2252" s="30">
        <f t="shared" si="105"/>
        <v>49040.55</v>
      </c>
      <c r="J2252" s="30">
        <v>430</v>
      </c>
      <c r="K2252" s="30">
        <f>J2252*E2252</f>
        <v>27950</v>
      </c>
      <c r="L2252" s="30">
        <f t="shared" si="106"/>
        <v>21090.550000000003</v>
      </c>
      <c r="M2252" s="31">
        <f t="shared" si="107"/>
        <v>0.43006348827653851</v>
      </c>
    </row>
    <row r="2253" spans="1:13" x14ac:dyDescent="0.25">
      <c r="A2253" s="28" t="s">
        <v>146</v>
      </c>
      <c r="B2253" s="28" t="s">
        <v>9941</v>
      </c>
      <c r="C2253" s="29">
        <v>44561</v>
      </c>
      <c r="D2253" s="28" t="s">
        <v>5628</v>
      </c>
      <c r="E2253" s="30">
        <v>100</v>
      </c>
      <c r="F2253" s="30">
        <v>2450</v>
      </c>
      <c r="G2253" s="30">
        <v>245000</v>
      </c>
      <c r="H2253" s="30">
        <v>0</v>
      </c>
      <c r="I2253" s="30">
        <f t="shared" si="105"/>
        <v>245000</v>
      </c>
      <c r="J2253" s="30">
        <v>880.91</v>
      </c>
      <c r="K2253" s="30">
        <f>J2253*E2253</f>
        <v>88091</v>
      </c>
      <c r="L2253" s="30">
        <f t="shared" si="106"/>
        <v>156909</v>
      </c>
      <c r="M2253" s="31">
        <f t="shared" si="107"/>
        <v>0.64044489795918369</v>
      </c>
    </row>
    <row r="2254" spans="1:13" x14ac:dyDescent="0.25">
      <c r="A2254" s="28" t="s">
        <v>146</v>
      </c>
      <c r="B2254" s="28" t="s">
        <v>9941</v>
      </c>
      <c r="C2254" s="29">
        <v>44561</v>
      </c>
      <c r="D2254" s="28" t="s">
        <v>9565</v>
      </c>
      <c r="E2254" s="30">
        <v>5</v>
      </c>
      <c r="F2254" s="30">
        <v>2500</v>
      </c>
      <c r="G2254" s="30">
        <v>12500</v>
      </c>
      <c r="H2254" s="30">
        <v>0</v>
      </c>
      <c r="I2254" s="30">
        <f t="shared" si="105"/>
        <v>12500</v>
      </c>
      <c r="J2254" s="30">
        <v>220</v>
      </c>
      <c r="K2254" s="30">
        <f>J2254*E2254</f>
        <v>1100</v>
      </c>
      <c r="L2254" s="30">
        <f t="shared" si="106"/>
        <v>11400</v>
      </c>
      <c r="M2254" s="31">
        <f t="shared" si="107"/>
        <v>0.91200000000000003</v>
      </c>
    </row>
    <row r="2255" spans="1:13" x14ac:dyDescent="0.25">
      <c r="A2255" s="28" t="s">
        <v>146</v>
      </c>
      <c r="B2255" s="28" t="s">
        <v>9941</v>
      </c>
      <c r="C2255" s="29">
        <v>44561</v>
      </c>
      <c r="D2255" s="28" t="s">
        <v>194</v>
      </c>
      <c r="E2255" s="30">
        <v>200</v>
      </c>
      <c r="F2255" s="30">
        <v>120</v>
      </c>
      <c r="G2255" s="30">
        <v>24000</v>
      </c>
      <c r="H2255" s="30">
        <v>0</v>
      </c>
      <c r="I2255" s="30">
        <f t="shared" si="105"/>
        <v>24000</v>
      </c>
      <c r="J2255" s="30">
        <v>21</v>
      </c>
      <c r="K2255" s="30">
        <f>J2255*E2255</f>
        <v>4200</v>
      </c>
      <c r="L2255" s="30">
        <f t="shared" si="106"/>
        <v>19800</v>
      </c>
      <c r="M2255" s="31">
        <f t="shared" si="107"/>
        <v>0.82499999999999996</v>
      </c>
    </row>
    <row r="2256" spans="1:13" x14ac:dyDescent="0.25">
      <c r="A2256" s="28" t="s">
        <v>146</v>
      </c>
      <c r="B2256" s="28" t="s">
        <v>9942</v>
      </c>
      <c r="C2256" s="29">
        <v>44561</v>
      </c>
      <c r="D2256" s="28" t="s">
        <v>4616</v>
      </c>
      <c r="E2256" s="30">
        <v>40</v>
      </c>
      <c r="F2256" s="30">
        <v>620</v>
      </c>
      <c r="G2256" s="30">
        <v>24800</v>
      </c>
      <c r="H2256" s="30">
        <v>0</v>
      </c>
      <c r="I2256" s="30">
        <f t="shared" si="105"/>
        <v>24800</v>
      </c>
      <c r="J2256" s="30">
        <v>185</v>
      </c>
      <c r="K2256" s="30">
        <f>J2256*E2256</f>
        <v>7400</v>
      </c>
      <c r="L2256" s="30">
        <f t="shared" si="106"/>
        <v>17400</v>
      </c>
      <c r="M2256" s="31">
        <f t="shared" si="107"/>
        <v>0.70161290322580649</v>
      </c>
    </row>
    <row r="2257" spans="1:13" x14ac:dyDescent="0.25">
      <c r="A2257" s="28" t="s">
        <v>146</v>
      </c>
      <c r="B2257" s="28" t="s">
        <v>9942</v>
      </c>
      <c r="C2257" s="29">
        <v>44561</v>
      </c>
      <c r="D2257" s="28" t="s">
        <v>4353</v>
      </c>
      <c r="E2257" s="30">
        <v>1</v>
      </c>
      <c r="F2257" s="30">
        <v>780</v>
      </c>
      <c r="G2257" s="30">
        <v>780</v>
      </c>
      <c r="H2257" s="30">
        <v>0</v>
      </c>
      <c r="I2257" s="30">
        <f t="shared" si="105"/>
        <v>780</v>
      </c>
      <c r="J2257" s="30">
        <v>227.5</v>
      </c>
      <c r="K2257" s="30">
        <f>J2257*E2257</f>
        <v>227.5</v>
      </c>
      <c r="L2257" s="30">
        <f t="shared" si="106"/>
        <v>552.5</v>
      </c>
      <c r="M2257" s="31">
        <f t="shared" si="107"/>
        <v>0.70833333333333337</v>
      </c>
    </row>
    <row r="2258" spans="1:13" x14ac:dyDescent="0.25">
      <c r="A2258" s="28" t="s">
        <v>146</v>
      </c>
      <c r="B2258" s="28" t="s">
        <v>9942</v>
      </c>
      <c r="C2258" s="29">
        <v>44561</v>
      </c>
      <c r="D2258" s="28" t="s">
        <v>2609</v>
      </c>
      <c r="E2258" s="30">
        <v>1</v>
      </c>
      <c r="F2258" s="30">
        <v>1750</v>
      </c>
      <c r="G2258" s="30">
        <v>1750</v>
      </c>
      <c r="H2258" s="30">
        <v>0</v>
      </c>
      <c r="I2258" s="30">
        <f t="shared" si="105"/>
        <v>1750</v>
      </c>
      <c r="J2258" s="30">
        <v>550</v>
      </c>
      <c r="K2258" s="30">
        <f>J2258*E2258</f>
        <v>550</v>
      </c>
      <c r="L2258" s="30">
        <f t="shared" si="106"/>
        <v>1200</v>
      </c>
      <c r="M2258" s="31">
        <f t="shared" si="107"/>
        <v>0.68571428571428572</v>
      </c>
    </row>
    <row r="2259" spans="1:13" x14ac:dyDescent="0.25">
      <c r="A2259" s="28" t="s">
        <v>146</v>
      </c>
      <c r="B2259" s="28" t="s">
        <v>9942</v>
      </c>
      <c r="C2259" s="29">
        <v>44561</v>
      </c>
      <c r="D2259" s="28" t="s">
        <v>6397</v>
      </c>
      <c r="E2259" s="30">
        <v>10</v>
      </c>
      <c r="F2259" s="30">
        <v>375</v>
      </c>
      <c r="G2259" s="30">
        <v>3750</v>
      </c>
      <c r="H2259" s="30">
        <v>0</v>
      </c>
      <c r="I2259" s="30">
        <f t="shared" si="105"/>
        <v>3750</v>
      </c>
      <c r="J2259" s="30">
        <v>37.5</v>
      </c>
      <c r="K2259" s="30">
        <f>J2259*E2259</f>
        <v>375</v>
      </c>
      <c r="L2259" s="30">
        <f t="shared" si="106"/>
        <v>3375</v>
      </c>
      <c r="M2259" s="31">
        <f t="shared" si="107"/>
        <v>0.9</v>
      </c>
    </row>
    <row r="2260" spans="1:13" x14ac:dyDescent="0.25">
      <c r="A2260" s="28" t="s">
        <v>146</v>
      </c>
      <c r="B2260" s="28" t="s">
        <v>9942</v>
      </c>
      <c r="C2260" s="29">
        <v>44561</v>
      </c>
      <c r="D2260" s="28" t="s">
        <v>5919</v>
      </c>
      <c r="E2260" s="30">
        <v>1</v>
      </c>
      <c r="F2260" s="30">
        <v>2000</v>
      </c>
      <c r="G2260" s="30">
        <v>2000</v>
      </c>
      <c r="H2260" s="30">
        <v>0</v>
      </c>
      <c r="I2260" s="30">
        <f t="shared" si="105"/>
        <v>2000</v>
      </c>
      <c r="J2260" s="30">
        <v>133.33000000000001</v>
      </c>
      <c r="K2260" s="30">
        <f>J2260*E2260</f>
        <v>133.33000000000001</v>
      </c>
      <c r="L2260" s="30">
        <f t="shared" si="106"/>
        <v>1866.67</v>
      </c>
      <c r="M2260" s="31">
        <f t="shared" si="107"/>
        <v>0.93333500000000003</v>
      </c>
    </row>
    <row r="2261" spans="1:13" x14ac:dyDescent="0.25">
      <c r="A2261" s="28" t="s">
        <v>146</v>
      </c>
      <c r="B2261" s="28" t="s">
        <v>9942</v>
      </c>
      <c r="C2261" s="29">
        <v>44561</v>
      </c>
      <c r="D2261" s="28" t="s">
        <v>4389</v>
      </c>
      <c r="E2261" s="30">
        <v>2</v>
      </c>
      <c r="F2261" s="30">
        <v>3960</v>
      </c>
      <c r="G2261" s="30">
        <v>7920</v>
      </c>
      <c r="H2261" s="30">
        <v>0</v>
      </c>
      <c r="I2261" s="30">
        <f t="shared" si="105"/>
        <v>7920</v>
      </c>
      <c r="J2261" s="30">
        <v>1872</v>
      </c>
      <c r="K2261" s="30">
        <f>J2261*E2261</f>
        <v>3744</v>
      </c>
      <c r="L2261" s="30">
        <f t="shared" si="106"/>
        <v>4176</v>
      </c>
      <c r="M2261" s="31">
        <f t="shared" si="107"/>
        <v>0.52727272727272723</v>
      </c>
    </row>
    <row r="2262" spans="1:13" x14ac:dyDescent="0.25">
      <c r="A2262" s="28" t="s">
        <v>146</v>
      </c>
      <c r="B2262" s="28" t="s">
        <v>9942</v>
      </c>
      <c r="C2262" s="29">
        <v>44561</v>
      </c>
      <c r="D2262" s="28" t="s">
        <v>4902</v>
      </c>
      <c r="E2262" s="30">
        <v>1</v>
      </c>
      <c r="F2262" s="30">
        <v>9600</v>
      </c>
      <c r="G2262" s="30">
        <v>9600</v>
      </c>
      <c r="H2262" s="30">
        <v>0</v>
      </c>
      <c r="I2262" s="30">
        <f t="shared" si="105"/>
        <v>9600</v>
      </c>
      <c r="J2262" s="30">
        <v>3575</v>
      </c>
      <c r="K2262" s="30">
        <f>J2262*E2262</f>
        <v>3575</v>
      </c>
      <c r="L2262" s="30">
        <f t="shared" si="106"/>
        <v>6025</v>
      </c>
      <c r="M2262" s="31">
        <f t="shared" si="107"/>
        <v>0.62760416666666663</v>
      </c>
    </row>
    <row r="2263" spans="1:13" x14ac:dyDescent="0.25">
      <c r="A2263" s="28" t="s">
        <v>146</v>
      </c>
      <c r="B2263" s="28" t="s">
        <v>9942</v>
      </c>
      <c r="C2263" s="29">
        <v>44561</v>
      </c>
      <c r="D2263" s="28" t="s">
        <v>5628</v>
      </c>
      <c r="E2263" s="30">
        <v>4</v>
      </c>
      <c r="F2263" s="30">
        <v>2450</v>
      </c>
      <c r="G2263" s="30">
        <v>9800</v>
      </c>
      <c r="H2263" s="30">
        <v>0</v>
      </c>
      <c r="I2263" s="30">
        <f t="shared" si="105"/>
        <v>9800</v>
      </c>
      <c r="J2263" s="30">
        <v>880.91</v>
      </c>
      <c r="K2263" s="30">
        <f>J2263*E2263</f>
        <v>3523.64</v>
      </c>
      <c r="L2263" s="30">
        <f t="shared" si="106"/>
        <v>6276.3600000000006</v>
      </c>
      <c r="M2263" s="31">
        <f t="shared" si="107"/>
        <v>0.64044489795918369</v>
      </c>
    </row>
    <row r="2264" spans="1:13" x14ac:dyDescent="0.25">
      <c r="A2264" s="28" t="s">
        <v>146</v>
      </c>
      <c r="B2264" s="28" t="s">
        <v>9942</v>
      </c>
      <c r="C2264" s="29">
        <v>44561</v>
      </c>
      <c r="D2264" s="28" t="s">
        <v>4294</v>
      </c>
      <c r="E2264" s="30">
        <v>2</v>
      </c>
      <c r="F2264" s="30">
        <v>1550</v>
      </c>
      <c r="G2264" s="30">
        <v>3100</v>
      </c>
      <c r="H2264" s="30">
        <v>0</v>
      </c>
      <c r="I2264" s="30">
        <f t="shared" si="105"/>
        <v>3100</v>
      </c>
      <c r="J2264" s="30">
        <v>615</v>
      </c>
      <c r="K2264" s="30">
        <f>J2264*E2264</f>
        <v>1230</v>
      </c>
      <c r="L2264" s="30">
        <f t="shared" si="106"/>
        <v>1870</v>
      </c>
      <c r="M2264" s="31">
        <f t="shared" si="107"/>
        <v>0.60322580645161294</v>
      </c>
    </row>
    <row r="2265" spans="1:13" x14ac:dyDescent="0.25">
      <c r="A2265" s="28" t="s">
        <v>146</v>
      </c>
      <c r="B2265" s="28" t="s">
        <v>9942</v>
      </c>
      <c r="C2265" s="29">
        <v>44561</v>
      </c>
      <c r="D2265" s="28" t="s">
        <v>3078</v>
      </c>
      <c r="E2265" s="30">
        <v>3</v>
      </c>
      <c r="F2265" s="30">
        <v>580</v>
      </c>
      <c r="G2265" s="30">
        <v>1740</v>
      </c>
      <c r="H2265" s="30">
        <v>0</v>
      </c>
      <c r="I2265" s="30">
        <f t="shared" si="105"/>
        <v>1740</v>
      </c>
      <c r="J2265" s="30">
        <v>130</v>
      </c>
      <c r="K2265" s="30">
        <f>J2265*E2265</f>
        <v>390</v>
      </c>
      <c r="L2265" s="30">
        <f t="shared" si="106"/>
        <v>1350</v>
      </c>
      <c r="M2265" s="31">
        <f t="shared" si="107"/>
        <v>0.77586206896551724</v>
      </c>
    </row>
    <row r="2266" spans="1:13" x14ac:dyDescent="0.25">
      <c r="A2266" s="28" t="s">
        <v>146</v>
      </c>
      <c r="B2266" s="28" t="s">
        <v>9943</v>
      </c>
      <c r="C2266" s="29">
        <v>44561</v>
      </c>
      <c r="D2266" s="28" t="s">
        <v>194</v>
      </c>
      <c r="E2266" s="30">
        <v>30</v>
      </c>
      <c r="F2266" s="30">
        <v>90</v>
      </c>
      <c r="G2266" s="30">
        <v>2700</v>
      </c>
      <c r="H2266" s="30">
        <v>0</v>
      </c>
      <c r="I2266" s="30">
        <f t="shared" si="105"/>
        <v>2700</v>
      </c>
      <c r="J2266" s="30">
        <v>21</v>
      </c>
      <c r="K2266" s="30">
        <f>J2266*E2266</f>
        <v>630</v>
      </c>
      <c r="L2266" s="30">
        <f t="shared" si="106"/>
        <v>2070</v>
      </c>
      <c r="M2266" s="31">
        <f t="shared" si="107"/>
        <v>0.76666666666666672</v>
      </c>
    </row>
    <row r="2267" spans="1:13" x14ac:dyDescent="0.25">
      <c r="A2267" s="28" t="s">
        <v>146</v>
      </c>
      <c r="B2267" s="28" t="s">
        <v>9943</v>
      </c>
      <c r="C2267" s="29">
        <v>44561</v>
      </c>
      <c r="D2267" s="28" t="s">
        <v>6411</v>
      </c>
      <c r="E2267" s="30">
        <v>20</v>
      </c>
      <c r="F2267" s="30">
        <v>128</v>
      </c>
      <c r="G2267" s="30">
        <v>2560</v>
      </c>
      <c r="H2267" s="30">
        <v>0</v>
      </c>
      <c r="I2267" s="30">
        <f t="shared" si="105"/>
        <v>2560</v>
      </c>
      <c r="J2267" s="30">
        <v>43</v>
      </c>
      <c r="K2267" s="30">
        <f>J2267*E2267</f>
        <v>860</v>
      </c>
      <c r="L2267" s="30">
        <f t="shared" si="106"/>
        <v>1700</v>
      </c>
      <c r="M2267" s="31">
        <f t="shared" si="107"/>
        <v>0.6640625</v>
      </c>
    </row>
    <row r="2268" spans="1:13" x14ac:dyDescent="0.25">
      <c r="A2268" s="28" t="s">
        <v>146</v>
      </c>
      <c r="B2268" s="28" t="s">
        <v>9944</v>
      </c>
      <c r="C2268" s="29">
        <v>44543</v>
      </c>
      <c r="D2268" s="28" t="s">
        <v>4613</v>
      </c>
      <c r="E2268" s="30">
        <v>46.67</v>
      </c>
      <c r="F2268" s="30">
        <v>529.16</v>
      </c>
      <c r="G2268" s="30">
        <v>24694.25</v>
      </c>
      <c r="H2268" s="30">
        <v>0</v>
      </c>
      <c r="I2268" s="30">
        <f t="shared" si="105"/>
        <v>24694.25</v>
      </c>
      <c r="J2268" s="30">
        <v>259.88</v>
      </c>
      <c r="K2268" s="30">
        <f>J2268*E2268</f>
        <v>12128.5996</v>
      </c>
      <c r="L2268" s="30">
        <f t="shared" si="106"/>
        <v>12565.6504</v>
      </c>
      <c r="M2268" s="31">
        <f t="shared" si="107"/>
        <v>0.5088492422325035</v>
      </c>
    </row>
    <row r="2269" spans="1:13" x14ac:dyDescent="0.25">
      <c r="A2269" s="28" t="s">
        <v>146</v>
      </c>
      <c r="B2269" s="28" t="s">
        <v>9944</v>
      </c>
      <c r="C2269" s="29">
        <v>44543</v>
      </c>
      <c r="D2269" s="28" t="s">
        <v>8399</v>
      </c>
      <c r="E2269" s="30">
        <v>400</v>
      </c>
      <c r="F2269" s="30">
        <v>533.4</v>
      </c>
      <c r="G2269" s="30">
        <v>213360</v>
      </c>
      <c r="H2269" s="30">
        <v>0</v>
      </c>
      <c r="I2269" s="30">
        <f t="shared" si="105"/>
        <v>213360</v>
      </c>
      <c r="J2269" s="30">
        <v>293.37</v>
      </c>
      <c r="K2269" s="30">
        <f>J2269*E2269</f>
        <v>117348</v>
      </c>
      <c r="L2269" s="30">
        <f t="shared" si="106"/>
        <v>96012</v>
      </c>
      <c r="M2269" s="31">
        <f t="shared" si="107"/>
        <v>0.45</v>
      </c>
    </row>
    <row r="2270" spans="1:13" x14ac:dyDescent="0.25">
      <c r="A2270" s="28" t="s">
        <v>146</v>
      </c>
      <c r="B2270" s="28" t="s">
        <v>9945</v>
      </c>
      <c r="C2270" s="29">
        <v>44543</v>
      </c>
      <c r="D2270" s="28" t="s">
        <v>9351</v>
      </c>
      <c r="E2270" s="30">
        <v>0.9</v>
      </c>
      <c r="F2270" s="30">
        <v>13500</v>
      </c>
      <c r="G2270" s="30">
        <v>12150</v>
      </c>
      <c r="H2270" s="30">
        <v>0</v>
      </c>
      <c r="I2270" s="30">
        <f t="shared" si="105"/>
        <v>12150</v>
      </c>
      <c r="J2270" s="30">
        <v>4600</v>
      </c>
      <c r="K2270" s="30">
        <f>J2270*E2270</f>
        <v>4140</v>
      </c>
      <c r="L2270" s="30">
        <f t="shared" si="106"/>
        <v>8010</v>
      </c>
      <c r="M2270" s="31">
        <f t="shared" si="107"/>
        <v>0.65925925925925921</v>
      </c>
    </row>
    <row r="2271" spans="1:13" x14ac:dyDescent="0.25">
      <c r="A2271" s="28" t="s">
        <v>146</v>
      </c>
      <c r="B2271" s="28" t="s">
        <v>9946</v>
      </c>
      <c r="C2271" s="29">
        <v>44535</v>
      </c>
      <c r="D2271" s="28" t="s">
        <v>4641</v>
      </c>
      <c r="E2271" s="30">
        <v>1</v>
      </c>
      <c r="F2271" s="30">
        <v>940</v>
      </c>
      <c r="G2271" s="30">
        <v>940</v>
      </c>
      <c r="H2271" s="30">
        <v>0</v>
      </c>
      <c r="I2271" s="30">
        <f t="shared" si="105"/>
        <v>940</v>
      </c>
      <c r="J2271" s="30">
        <v>207.27</v>
      </c>
      <c r="K2271" s="30">
        <f>J2271*E2271</f>
        <v>207.27</v>
      </c>
      <c r="L2271" s="30">
        <f t="shared" si="106"/>
        <v>732.73</v>
      </c>
      <c r="M2271" s="31">
        <f t="shared" si="107"/>
        <v>0.77949999999999997</v>
      </c>
    </row>
    <row r="2272" spans="1:13" x14ac:dyDescent="0.25">
      <c r="A2272" s="28" t="s">
        <v>146</v>
      </c>
      <c r="B2272" s="28" t="s">
        <v>9946</v>
      </c>
      <c r="C2272" s="29">
        <v>44535</v>
      </c>
      <c r="D2272" s="28" t="s">
        <v>4632</v>
      </c>
      <c r="E2272" s="30">
        <v>20</v>
      </c>
      <c r="F2272" s="30">
        <v>480</v>
      </c>
      <c r="G2272" s="30">
        <v>9600</v>
      </c>
      <c r="H2272" s="30">
        <v>0</v>
      </c>
      <c r="I2272" s="30">
        <f t="shared" si="105"/>
        <v>9600</v>
      </c>
      <c r="J2272" s="30">
        <v>73</v>
      </c>
      <c r="K2272" s="30">
        <f>J2272*E2272</f>
        <v>1460</v>
      </c>
      <c r="L2272" s="30">
        <f t="shared" si="106"/>
        <v>8140</v>
      </c>
      <c r="M2272" s="31">
        <f t="shared" si="107"/>
        <v>0.84791666666666665</v>
      </c>
    </row>
    <row r="2273" spans="1:13" x14ac:dyDescent="0.25">
      <c r="A2273" s="28" t="s">
        <v>146</v>
      </c>
      <c r="B2273" s="28" t="s">
        <v>9946</v>
      </c>
      <c r="C2273" s="29">
        <v>44535</v>
      </c>
      <c r="D2273" s="28" t="s">
        <v>6411</v>
      </c>
      <c r="E2273" s="30">
        <v>50</v>
      </c>
      <c r="F2273" s="30">
        <v>128</v>
      </c>
      <c r="G2273" s="30">
        <v>6400</v>
      </c>
      <c r="H2273" s="30">
        <v>0</v>
      </c>
      <c r="I2273" s="30">
        <f t="shared" si="105"/>
        <v>6400</v>
      </c>
      <c r="J2273" s="30">
        <v>43</v>
      </c>
      <c r="K2273" s="30">
        <f>J2273*E2273</f>
        <v>2150</v>
      </c>
      <c r="L2273" s="30">
        <f t="shared" si="106"/>
        <v>4250</v>
      </c>
      <c r="M2273" s="31">
        <f t="shared" si="107"/>
        <v>0.6640625</v>
      </c>
    </row>
    <row r="2274" spans="1:13" x14ac:dyDescent="0.25">
      <c r="A2274" s="28" t="s">
        <v>146</v>
      </c>
      <c r="B2274" s="28" t="s">
        <v>9947</v>
      </c>
      <c r="C2274" s="29">
        <v>44535</v>
      </c>
      <c r="D2274" s="28" t="s">
        <v>4616</v>
      </c>
      <c r="E2274" s="30">
        <v>50</v>
      </c>
      <c r="F2274" s="30">
        <v>620</v>
      </c>
      <c r="G2274" s="30">
        <v>31000</v>
      </c>
      <c r="H2274" s="30">
        <v>0</v>
      </c>
      <c r="I2274" s="30">
        <f t="shared" si="105"/>
        <v>31000</v>
      </c>
      <c r="J2274" s="30">
        <v>185</v>
      </c>
      <c r="K2274" s="30">
        <f>J2274*E2274</f>
        <v>9250</v>
      </c>
      <c r="L2274" s="30">
        <f t="shared" si="106"/>
        <v>21750</v>
      </c>
      <c r="M2274" s="31">
        <f t="shared" si="107"/>
        <v>0.70161290322580649</v>
      </c>
    </row>
    <row r="2275" spans="1:13" x14ac:dyDescent="0.25">
      <c r="A2275" s="28" t="s">
        <v>146</v>
      </c>
      <c r="B2275" s="28" t="s">
        <v>9947</v>
      </c>
      <c r="C2275" s="29">
        <v>44535</v>
      </c>
      <c r="D2275" s="28" t="s">
        <v>4353</v>
      </c>
      <c r="E2275" s="30">
        <v>2</v>
      </c>
      <c r="F2275" s="30">
        <v>780</v>
      </c>
      <c r="G2275" s="30">
        <v>1560</v>
      </c>
      <c r="H2275" s="30">
        <v>0</v>
      </c>
      <c r="I2275" s="30">
        <f t="shared" si="105"/>
        <v>1560</v>
      </c>
      <c r="J2275" s="30">
        <v>227.5</v>
      </c>
      <c r="K2275" s="30">
        <f>J2275*E2275</f>
        <v>455</v>
      </c>
      <c r="L2275" s="30">
        <f t="shared" si="106"/>
        <v>1105</v>
      </c>
      <c r="M2275" s="31">
        <f t="shared" si="107"/>
        <v>0.70833333333333337</v>
      </c>
    </row>
    <row r="2276" spans="1:13" x14ac:dyDescent="0.25">
      <c r="A2276" s="28" t="s">
        <v>146</v>
      </c>
      <c r="B2276" s="28" t="s">
        <v>9947</v>
      </c>
      <c r="C2276" s="29">
        <v>44535</v>
      </c>
      <c r="D2276" s="28" t="s">
        <v>4891</v>
      </c>
      <c r="E2276" s="30">
        <v>50</v>
      </c>
      <c r="F2276" s="30">
        <v>300</v>
      </c>
      <c r="G2276" s="30">
        <v>15000</v>
      </c>
      <c r="H2276" s="30">
        <v>0</v>
      </c>
      <c r="I2276" s="30">
        <f t="shared" si="105"/>
        <v>15000</v>
      </c>
      <c r="J2276" s="30">
        <v>15</v>
      </c>
      <c r="K2276" s="30">
        <f>J2276*E2276</f>
        <v>750</v>
      </c>
      <c r="L2276" s="30">
        <f t="shared" si="106"/>
        <v>14250</v>
      </c>
      <c r="M2276" s="31">
        <f t="shared" si="107"/>
        <v>0.95</v>
      </c>
    </row>
    <row r="2277" spans="1:13" x14ac:dyDescent="0.25">
      <c r="A2277" s="28" t="s">
        <v>146</v>
      </c>
      <c r="B2277" s="28" t="s">
        <v>9947</v>
      </c>
      <c r="C2277" s="29">
        <v>44535</v>
      </c>
      <c r="D2277" s="28" t="s">
        <v>2609</v>
      </c>
      <c r="E2277" s="30">
        <v>1</v>
      </c>
      <c r="F2277" s="30">
        <v>1750</v>
      </c>
      <c r="G2277" s="30">
        <v>1750</v>
      </c>
      <c r="H2277" s="30">
        <v>0</v>
      </c>
      <c r="I2277" s="30">
        <f t="shared" si="105"/>
        <v>1750</v>
      </c>
      <c r="J2277" s="30">
        <v>550</v>
      </c>
      <c r="K2277" s="30">
        <f>J2277*E2277</f>
        <v>550</v>
      </c>
      <c r="L2277" s="30">
        <f t="shared" si="106"/>
        <v>1200</v>
      </c>
      <c r="M2277" s="31">
        <f t="shared" si="107"/>
        <v>0.68571428571428572</v>
      </c>
    </row>
    <row r="2278" spans="1:13" x14ac:dyDescent="0.25">
      <c r="A2278" s="28" t="s">
        <v>146</v>
      </c>
      <c r="B2278" s="28" t="s">
        <v>9947</v>
      </c>
      <c r="C2278" s="29">
        <v>44535</v>
      </c>
      <c r="D2278" s="28" t="s">
        <v>6397</v>
      </c>
      <c r="E2278" s="30">
        <v>20</v>
      </c>
      <c r="F2278" s="30">
        <v>375</v>
      </c>
      <c r="G2278" s="30">
        <v>7500</v>
      </c>
      <c r="H2278" s="30">
        <v>0</v>
      </c>
      <c r="I2278" s="30">
        <f t="shared" si="105"/>
        <v>7500</v>
      </c>
      <c r="J2278" s="30">
        <v>37.5</v>
      </c>
      <c r="K2278" s="30">
        <f>J2278*E2278</f>
        <v>750</v>
      </c>
      <c r="L2278" s="30">
        <f t="shared" si="106"/>
        <v>6750</v>
      </c>
      <c r="M2278" s="31">
        <f t="shared" si="107"/>
        <v>0.9</v>
      </c>
    </row>
    <row r="2279" spans="1:13" x14ac:dyDescent="0.25">
      <c r="A2279" s="28" t="s">
        <v>146</v>
      </c>
      <c r="B2279" s="28" t="s">
        <v>9947</v>
      </c>
      <c r="C2279" s="29">
        <v>44535</v>
      </c>
      <c r="D2279" s="28" t="s">
        <v>5919</v>
      </c>
      <c r="E2279" s="30">
        <v>2</v>
      </c>
      <c r="F2279" s="30">
        <v>2000</v>
      </c>
      <c r="G2279" s="30">
        <v>4000</v>
      </c>
      <c r="H2279" s="30">
        <v>0</v>
      </c>
      <c r="I2279" s="30">
        <f t="shared" si="105"/>
        <v>4000</v>
      </c>
      <c r="J2279" s="30">
        <v>133.33000000000001</v>
      </c>
      <c r="K2279" s="30">
        <f>J2279*E2279</f>
        <v>266.66000000000003</v>
      </c>
      <c r="L2279" s="30">
        <f t="shared" si="106"/>
        <v>3733.34</v>
      </c>
      <c r="M2279" s="31">
        <f t="shared" si="107"/>
        <v>0.93333500000000003</v>
      </c>
    </row>
    <row r="2280" spans="1:13" x14ac:dyDescent="0.25">
      <c r="A2280" s="28" t="s">
        <v>146</v>
      </c>
      <c r="B2280" s="28" t="s">
        <v>9947</v>
      </c>
      <c r="C2280" s="29">
        <v>44535</v>
      </c>
      <c r="D2280" s="28" t="s">
        <v>4389</v>
      </c>
      <c r="E2280" s="30">
        <v>3</v>
      </c>
      <c r="F2280" s="30">
        <v>3960</v>
      </c>
      <c r="G2280" s="30">
        <v>11880</v>
      </c>
      <c r="H2280" s="30">
        <v>0</v>
      </c>
      <c r="I2280" s="30">
        <f t="shared" si="105"/>
        <v>11880</v>
      </c>
      <c r="J2280" s="30">
        <v>1872</v>
      </c>
      <c r="K2280" s="30">
        <f>J2280*E2280</f>
        <v>5616</v>
      </c>
      <c r="L2280" s="30">
        <f t="shared" si="106"/>
        <v>6264</v>
      </c>
      <c r="M2280" s="31">
        <f t="shared" si="107"/>
        <v>0.52727272727272723</v>
      </c>
    </row>
    <row r="2281" spans="1:13" x14ac:dyDescent="0.25">
      <c r="A2281" s="28" t="s">
        <v>146</v>
      </c>
      <c r="B2281" s="28" t="s">
        <v>9947</v>
      </c>
      <c r="C2281" s="29">
        <v>44535</v>
      </c>
      <c r="D2281" s="28" t="s">
        <v>4902</v>
      </c>
      <c r="E2281" s="30">
        <v>1</v>
      </c>
      <c r="F2281" s="30">
        <v>9600</v>
      </c>
      <c r="G2281" s="30">
        <v>9600</v>
      </c>
      <c r="H2281" s="30">
        <v>0</v>
      </c>
      <c r="I2281" s="30">
        <f t="shared" si="105"/>
        <v>9600</v>
      </c>
      <c r="J2281" s="30">
        <v>3575</v>
      </c>
      <c r="K2281" s="30">
        <f>J2281*E2281</f>
        <v>3575</v>
      </c>
      <c r="L2281" s="30">
        <f t="shared" si="106"/>
        <v>6025</v>
      </c>
      <c r="M2281" s="31">
        <f t="shared" si="107"/>
        <v>0.62760416666666663</v>
      </c>
    </row>
    <row r="2282" spans="1:13" x14ac:dyDescent="0.25">
      <c r="A2282" s="28" t="s">
        <v>146</v>
      </c>
      <c r="B2282" s="28" t="s">
        <v>9947</v>
      </c>
      <c r="C2282" s="29">
        <v>44535</v>
      </c>
      <c r="D2282" s="28" t="s">
        <v>2650</v>
      </c>
      <c r="E2282" s="30">
        <v>5</v>
      </c>
      <c r="F2282" s="30">
        <v>2800</v>
      </c>
      <c r="G2282" s="30">
        <v>14000</v>
      </c>
      <c r="H2282" s="30">
        <v>0</v>
      </c>
      <c r="I2282" s="30">
        <f t="shared" si="105"/>
        <v>14000</v>
      </c>
      <c r="J2282" s="30">
        <v>1047.8599999999999</v>
      </c>
      <c r="K2282" s="30">
        <f>J2282*E2282</f>
        <v>5239.2999999999993</v>
      </c>
      <c r="L2282" s="30">
        <f t="shared" si="106"/>
        <v>8760.7000000000007</v>
      </c>
      <c r="M2282" s="31">
        <f t="shared" si="107"/>
        <v>0.62576428571428577</v>
      </c>
    </row>
    <row r="2283" spans="1:13" x14ac:dyDescent="0.25">
      <c r="A2283" s="28" t="s">
        <v>146</v>
      </c>
      <c r="B2283" s="28" t="s">
        <v>9947</v>
      </c>
      <c r="C2283" s="29">
        <v>44535</v>
      </c>
      <c r="D2283" s="28" t="s">
        <v>5628</v>
      </c>
      <c r="E2283" s="30">
        <v>6</v>
      </c>
      <c r="F2283" s="30">
        <v>2450</v>
      </c>
      <c r="G2283" s="30">
        <v>14700</v>
      </c>
      <c r="H2283" s="30">
        <v>0</v>
      </c>
      <c r="I2283" s="30">
        <f t="shared" si="105"/>
        <v>14700</v>
      </c>
      <c r="J2283" s="30">
        <v>880.91</v>
      </c>
      <c r="K2283" s="30">
        <f>J2283*E2283</f>
        <v>5285.46</v>
      </c>
      <c r="L2283" s="30">
        <f t="shared" si="106"/>
        <v>9414.5400000000009</v>
      </c>
      <c r="M2283" s="31">
        <f t="shared" si="107"/>
        <v>0.64044489795918369</v>
      </c>
    </row>
    <row r="2284" spans="1:13" x14ac:dyDescent="0.25">
      <c r="A2284" s="28" t="s">
        <v>146</v>
      </c>
      <c r="B2284" s="28" t="s">
        <v>9947</v>
      </c>
      <c r="C2284" s="29">
        <v>44535</v>
      </c>
      <c r="D2284" s="28" t="s">
        <v>4294</v>
      </c>
      <c r="E2284" s="30">
        <v>4</v>
      </c>
      <c r="F2284" s="30">
        <v>1550</v>
      </c>
      <c r="G2284" s="30">
        <v>6200</v>
      </c>
      <c r="H2284" s="30">
        <v>0</v>
      </c>
      <c r="I2284" s="30">
        <f t="shared" si="105"/>
        <v>6200</v>
      </c>
      <c r="J2284" s="30">
        <v>615</v>
      </c>
      <c r="K2284" s="30">
        <f>J2284*E2284</f>
        <v>2460</v>
      </c>
      <c r="L2284" s="30">
        <f t="shared" si="106"/>
        <v>3740</v>
      </c>
      <c r="M2284" s="31">
        <f t="shared" si="107"/>
        <v>0.60322580645161294</v>
      </c>
    </row>
    <row r="2285" spans="1:13" x14ac:dyDescent="0.25">
      <c r="A2285" s="28" t="s">
        <v>146</v>
      </c>
      <c r="B2285" s="28" t="s">
        <v>9947</v>
      </c>
      <c r="C2285" s="29">
        <v>44535</v>
      </c>
      <c r="D2285" s="28" t="s">
        <v>4317</v>
      </c>
      <c r="E2285" s="30">
        <v>10</v>
      </c>
      <c r="F2285" s="30">
        <v>1200</v>
      </c>
      <c r="G2285" s="30">
        <v>12000</v>
      </c>
      <c r="H2285" s="30">
        <v>0</v>
      </c>
      <c r="I2285" s="30">
        <f t="shared" si="105"/>
        <v>12000</v>
      </c>
      <c r="J2285" s="30">
        <v>56</v>
      </c>
      <c r="K2285" s="30">
        <f>J2285*E2285</f>
        <v>560</v>
      </c>
      <c r="L2285" s="30">
        <f t="shared" si="106"/>
        <v>11440</v>
      </c>
      <c r="M2285" s="31">
        <f t="shared" si="107"/>
        <v>0.95333333333333337</v>
      </c>
    </row>
    <row r="2286" spans="1:13" x14ac:dyDescent="0.25">
      <c r="A2286" s="28" t="s">
        <v>146</v>
      </c>
      <c r="B2286" s="28" t="s">
        <v>9947</v>
      </c>
      <c r="C2286" s="29">
        <v>44535</v>
      </c>
      <c r="D2286" s="28" t="s">
        <v>698</v>
      </c>
      <c r="E2286" s="30">
        <v>3</v>
      </c>
      <c r="F2286" s="30">
        <v>800</v>
      </c>
      <c r="G2286" s="30">
        <v>2400</v>
      </c>
      <c r="H2286" s="30">
        <v>0</v>
      </c>
      <c r="I2286" s="30">
        <f t="shared" si="105"/>
        <v>2400</v>
      </c>
      <c r="J2286" s="30">
        <v>145</v>
      </c>
      <c r="K2286" s="30">
        <f>J2286*E2286</f>
        <v>435</v>
      </c>
      <c r="L2286" s="30">
        <f t="shared" si="106"/>
        <v>1965</v>
      </c>
      <c r="M2286" s="31">
        <f t="shared" si="107"/>
        <v>0.81874999999999998</v>
      </c>
    </row>
    <row r="2287" spans="1:13" x14ac:dyDescent="0.25">
      <c r="A2287" s="28" t="s">
        <v>146</v>
      </c>
      <c r="B2287" s="28" t="s">
        <v>9947</v>
      </c>
      <c r="C2287" s="29">
        <v>44535</v>
      </c>
      <c r="D2287" s="28" t="s">
        <v>4928</v>
      </c>
      <c r="E2287" s="30">
        <v>2</v>
      </c>
      <c r="F2287" s="30">
        <v>420</v>
      </c>
      <c r="G2287" s="30">
        <v>840</v>
      </c>
      <c r="H2287" s="30">
        <v>0</v>
      </c>
      <c r="I2287" s="30">
        <f t="shared" si="105"/>
        <v>840</v>
      </c>
      <c r="J2287" s="30">
        <v>50</v>
      </c>
      <c r="K2287" s="30">
        <f>J2287*E2287</f>
        <v>100</v>
      </c>
      <c r="L2287" s="30">
        <f t="shared" si="106"/>
        <v>740</v>
      </c>
      <c r="M2287" s="31">
        <f t="shared" si="107"/>
        <v>0.88095238095238093</v>
      </c>
    </row>
    <row r="2288" spans="1:13" x14ac:dyDescent="0.25">
      <c r="A2288" s="28" t="s">
        <v>146</v>
      </c>
      <c r="B2288" s="28" t="s">
        <v>9947</v>
      </c>
      <c r="C2288" s="29">
        <v>44535</v>
      </c>
      <c r="D2288" s="28" t="s">
        <v>7450</v>
      </c>
      <c r="E2288" s="30">
        <v>4</v>
      </c>
      <c r="F2288" s="30">
        <v>1200</v>
      </c>
      <c r="G2288" s="30">
        <v>4800</v>
      </c>
      <c r="H2288" s="30">
        <v>0</v>
      </c>
      <c r="I2288" s="30">
        <f t="shared" si="105"/>
        <v>4800</v>
      </c>
      <c r="J2288" s="30">
        <v>175</v>
      </c>
      <c r="K2288" s="30">
        <f>J2288*E2288</f>
        <v>700</v>
      </c>
      <c r="L2288" s="30">
        <f t="shared" si="106"/>
        <v>4100</v>
      </c>
      <c r="M2288" s="31">
        <f t="shared" si="107"/>
        <v>0.85416666666666663</v>
      </c>
    </row>
    <row r="2289" spans="1:13" x14ac:dyDescent="0.25">
      <c r="A2289" s="28" t="s">
        <v>146</v>
      </c>
      <c r="B2289" s="28" t="s">
        <v>9948</v>
      </c>
      <c r="C2289" s="29">
        <v>44535</v>
      </c>
      <c r="D2289" s="28" t="s">
        <v>8403</v>
      </c>
      <c r="E2289" s="30">
        <v>60</v>
      </c>
      <c r="F2289" s="30">
        <v>575</v>
      </c>
      <c r="G2289" s="30">
        <v>34500</v>
      </c>
      <c r="H2289" s="30">
        <v>0</v>
      </c>
      <c r="I2289" s="30">
        <f t="shared" si="105"/>
        <v>34500</v>
      </c>
      <c r="J2289" s="30">
        <v>200</v>
      </c>
      <c r="K2289" s="30">
        <f>J2289*E2289</f>
        <v>12000</v>
      </c>
      <c r="L2289" s="30">
        <f t="shared" si="106"/>
        <v>22500</v>
      </c>
      <c r="M2289" s="31">
        <f t="shared" si="107"/>
        <v>0.65217391304347827</v>
      </c>
    </row>
    <row r="2290" spans="1:13" x14ac:dyDescent="0.25">
      <c r="A2290" s="28" t="s">
        <v>146</v>
      </c>
      <c r="B2290" s="28" t="s">
        <v>9949</v>
      </c>
      <c r="C2290" s="29">
        <v>44535</v>
      </c>
      <c r="D2290" s="28" t="s">
        <v>4349</v>
      </c>
      <c r="E2290" s="30">
        <v>15</v>
      </c>
      <c r="F2290" s="30">
        <v>500</v>
      </c>
      <c r="G2290" s="30">
        <v>7500</v>
      </c>
      <c r="H2290" s="30">
        <v>0</v>
      </c>
      <c r="I2290" s="30">
        <f t="shared" si="105"/>
        <v>7500</v>
      </c>
      <c r="J2290" s="30">
        <v>105</v>
      </c>
      <c r="K2290" s="30">
        <f>J2290*E2290</f>
        <v>1575</v>
      </c>
      <c r="L2290" s="30">
        <f t="shared" si="106"/>
        <v>5925</v>
      </c>
      <c r="M2290" s="31">
        <f t="shared" si="107"/>
        <v>0.79</v>
      </c>
    </row>
    <row r="2291" spans="1:13" x14ac:dyDescent="0.25">
      <c r="A2291" s="28" t="s">
        <v>146</v>
      </c>
      <c r="B2291" s="28" t="s">
        <v>9949</v>
      </c>
      <c r="C2291" s="29">
        <v>44535</v>
      </c>
      <c r="D2291" s="28" t="s">
        <v>8398</v>
      </c>
      <c r="E2291" s="30">
        <v>20</v>
      </c>
      <c r="F2291" s="30">
        <v>5800</v>
      </c>
      <c r="G2291" s="30">
        <v>116000</v>
      </c>
      <c r="H2291" s="30">
        <v>0</v>
      </c>
      <c r="I2291" s="30">
        <f t="shared" si="105"/>
        <v>116000</v>
      </c>
      <c r="J2291" s="30">
        <v>1100</v>
      </c>
      <c r="K2291" s="30">
        <f>J2291*E2291</f>
        <v>22000</v>
      </c>
      <c r="L2291" s="30">
        <f t="shared" si="106"/>
        <v>94000</v>
      </c>
      <c r="M2291" s="31">
        <f t="shared" si="107"/>
        <v>0.81034482758620685</v>
      </c>
    </row>
    <row r="2292" spans="1:13" x14ac:dyDescent="0.25">
      <c r="A2292" s="28" t="s">
        <v>146</v>
      </c>
      <c r="B2292" s="28" t="s">
        <v>9949</v>
      </c>
      <c r="C2292" s="29">
        <v>44535</v>
      </c>
      <c r="D2292" s="28" t="s">
        <v>4331</v>
      </c>
      <c r="E2292" s="30">
        <v>15</v>
      </c>
      <c r="F2292" s="30">
        <v>2800</v>
      </c>
      <c r="G2292" s="30">
        <v>42000</v>
      </c>
      <c r="H2292" s="30">
        <v>0</v>
      </c>
      <c r="I2292" s="30">
        <f t="shared" si="105"/>
        <v>42000</v>
      </c>
      <c r="J2292" s="30">
        <v>499</v>
      </c>
      <c r="K2292" s="30">
        <f>J2292*E2292</f>
        <v>7485</v>
      </c>
      <c r="L2292" s="30">
        <f t="shared" si="106"/>
        <v>34515</v>
      </c>
      <c r="M2292" s="31">
        <f t="shared" si="107"/>
        <v>0.82178571428571423</v>
      </c>
    </row>
    <row r="2293" spans="1:13" x14ac:dyDescent="0.25">
      <c r="A2293" s="28" t="s">
        <v>146</v>
      </c>
      <c r="B2293" s="28" t="s">
        <v>9950</v>
      </c>
      <c r="C2293" s="29">
        <v>44535</v>
      </c>
      <c r="D2293" s="28" t="s">
        <v>4613</v>
      </c>
      <c r="E2293" s="30">
        <v>20</v>
      </c>
      <c r="F2293" s="30">
        <v>529.20000000000005</v>
      </c>
      <c r="G2293" s="30">
        <v>10584</v>
      </c>
      <c r="H2293" s="30">
        <v>0</v>
      </c>
      <c r="I2293" s="30">
        <f t="shared" si="105"/>
        <v>10584</v>
      </c>
      <c r="J2293" s="30">
        <v>259.88</v>
      </c>
      <c r="K2293" s="30">
        <f>J2293*E2293</f>
        <v>5197.6000000000004</v>
      </c>
      <c r="L2293" s="30">
        <f t="shared" si="106"/>
        <v>5386.4</v>
      </c>
      <c r="M2293" s="31">
        <f t="shared" si="107"/>
        <v>0.50891912320483745</v>
      </c>
    </row>
    <row r="2294" spans="1:13" x14ac:dyDescent="0.25">
      <c r="A2294" s="28" t="s">
        <v>146</v>
      </c>
      <c r="B2294" s="28" t="s">
        <v>9950</v>
      </c>
      <c r="C2294" s="29">
        <v>44535</v>
      </c>
      <c r="D2294" s="28" t="s">
        <v>8399</v>
      </c>
      <c r="E2294" s="30">
        <v>100</v>
      </c>
      <c r="F2294" s="30">
        <v>533.4</v>
      </c>
      <c r="G2294" s="30">
        <v>53340</v>
      </c>
      <c r="H2294" s="30">
        <v>0</v>
      </c>
      <c r="I2294" s="30">
        <f t="shared" si="105"/>
        <v>53340</v>
      </c>
      <c r="J2294" s="30">
        <v>293.37</v>
      </c>
      <c r="K2294" s="30">
        <f>J2294*E2294</f>
        <v>29337</v>
      </c>
      <c r="L2294" s="30">
        <f t="shared" si="106"/>
        <v>24003</v>
      </c>
      <c r="M2294" s="31">
        <f t="shared" si="107"/>
        <v>0.45</v>
      </c>
    </row>
    <row r="2295" spans="1:13" x14ac:dyDescent="0.25">
      <c r="A2295" s="28" t="s">
        <v>146</v>
      </c>
      <c r="B2295" s="28" t="s">
        <v>9951</v>
      </c>
      <c r="C2295" s="29">
        <v>44529</v>
      </c>
      <c r="D2295" s="28" t="s">
        <v>698</v>
      </c>
      <c r="E2295" s="30">
        <v>10</v>
      </c>
      <c r="F2295" s="30">
        <v>900</v>
      </c>
      <c r="G2295" s="30">
        <v>9000</v>
      </c>
      <c r="H2295" s="30">
        <v>0</v>
      </c>
      <c r="I2295" s="30">
        <f t="shared" si="105"/>
        <v>9000</v>
      </c>
      <c r="J2295" s="30">
        <v>145</v>
      </c>
      <c r="K2295" s="30">
        <f>J2295*E2295</f>
        <v>1450</v>
      </c>
      <c r="L2295" s="30">
        <f t="shared" si="106"/>
        <v>7550</v>
      </c>
      <c r="M2295" s="31">
        <f t="shared" si="107"/>
        <v>0.83888888888888891</v>
      </c>
    </row>
    <row r="2296" spans="1:13" x14ac:dyDescent="0.25">
      <c r="A2296" s="28" t="s">
        <v>146</v>
      </c>
      <c r="B2296" s="28" t="s">
        <v>9952</v>
      </c>
      <c r="C2296" s="29">
        <v>44529</v>
      </c>
      <c r="D2296" s="28" t="s">
        <v>8907</v>
      </c>
      <c r="E2296" s="30">
        <v>500</v>
      </c>
      <c r="F2296" s="30">
        <v>624.9</v>
      </c>
      <c r="G2296" s="30">
        <v>312450</v>
      </c>
      <c r="H2296" s="30">
        <v>0</v>
      </c>
      <c r="I2296" s="30">
        <f t="shared" si="105"/>
        <v>312450</v>
      </c>
      <c r="J2296" s="30">
        <v>310</v>
      </c>
      <c r="K2296" s="30">
        <f>J2296*E2296</f>
        <v>155000</v>
      </c>
      <c r="L2296" s="30">
        <f t="shared" si="106"/>
        <v>157450</v>
      </c>
      <c r="M2296" s="31">
        <f t="shared" si="107"/>
        <v>0.50392062730036802</v>
      </c>
    </row>
    <row r="2297" spans="1:13" x14ac:dyDescent="0.25">
      <c r="A2297" s="28" t="s">
        <v>146</v>
      </c>
      <c r="B2297" s="28" t="s">
        <v>9952</v>
      </c>
      <c r="C2297" s="29">
        <v>44529</v>
      </c>
      <c r="D2297" s="28" t="s">
        <v>8925</v>
      </c>
      <c r="E2297" s="30">
        <v>450</v>
      </c>
      <c r="F2297" s="30">
        <v>524.79999999999995</v>
      </c>
      <c r="G2297" s="30">
        <v>236160</v>
      </c>
      <c r="H2297" s="30">
        <v>0</v>
      </c>
      <c r="I2297" s="30">
        <f t="shared" si="105"/>
        <v>236160</v>
      </c>
      <c r="J2297" s="30">
        <v>410</v>
      </c>
      <c r="K2297" s="30">
        <f>J2297*E2297</f>
        <v>184500</v>
      </c>
      <c r="L2297" s="30">
        <f t="shared" si="106"/>
        <v>51660</v>
      </c>
      <c r="M2297" s="31">
        <f t="shared" si="107"/>
        <v>0.21875</v>
      </c>
    </row>
    <row r="2298" spans="1:13" x14ac:dyDescent="0.25">
      <c r="A2298" s="28" t="s">
        <v>146</v>
      </c>
      <c r="B2298" s="28" t="s">
        <v>9953</v>
      </c>
      <c r="C2298" s="29">
        <v>44522</v>
      </c>
      <c r="D2298" s="28" t="s">
        <v>853</v>
      </c>
      <c r="E2298" s="30">
        <v>200</v>
      </c>
      <c r="F2298" s="30">
        <v>900</v>
      </c>
      <c r="G2298" s="30">
        <v>180000</v>
      </c>
      <c r="H2298" s="30">
        <v>0</v>
      </c>
      <c r="I2298" s="30">
        <f t="shared" si="105"/>
        <v>180000</v>
      </c>
      <c r="J2298" s="30">
        <v>74</v>
      </c>
      <c r="K2298" s="30">
        <f>J2298*E2298</f>
        <v>14800</v>
      </c>
      <c r="L2298" s="30">
        <f t="shared" si="106"/>
        <v>165200</v>
      </c>
      <c r="M2298" s="31">
        <f t="shared" si="107"/>
        <v>0.9177777777777778</v>
      </c>
    </row>
    <row r="2299" spans="1:13" x14ac:dyDescent="0.25">
      <c r="A2299" s="28" t="s">
        <v>146</v>
      </c>
      <c r="B2299" s="28" t="s">
        <v>9953</v>
      </c>
      <c r="C2299" s="29">
        <v>44522</v>
      </c>
      <c r="D2299" s="28" t="s">
        <v>8403</v>
      </c>
      <c r="E2299" s="30">
        <v>40</v>
      </c>
      <c r="F2299" s="30">
        <v>575</v>
      </c>
      <c r="G2299" s="30">
        <v>23000</v>
      </c>
      <c r="H2299" s="30">
        <v>0</v>
      </c>
      <c r="I2299" s="30">
        <f t="shared" si="105"/>
        <v>23000</v>
      </c>
      <c r="J2299" s="30">
        <v>200</v>
      </c>
      <c r="K2299" s="30">
        <f>J2299*E2299</f>
        <v>8000</v>
      </c>
      <c r="L2299" s="30">
        <f t="shared" si="106"/>
        <v>15000</v>
      </c>
      <c r="M2299" s="31">
        <f t="shared" si="107"/>
        <v>0.65217391304347827</v>
      </c>
    </row>
    <row r="2300" spans="1:13" x14ac:dyDescent="0.25">
      <c r="A2300" s="28" t="s">
        <v>146</v>
      </c>
      <c r="B2300" s="28" t="s">
        <v>9954</v>
      </c>
      <c r="C2300" s="29">
        <v>44522</v>
      </c>
      <c r="D2300" s="28" t="s">
        <v>194</v>
      </c>
      <c r="E2300" s="30">
        <v>100</v>
      </c>
      <c r="F2300" s="30">
        <v>120</v>
      </c>
      <c r="G2300" s="30">
        <v>12000</v>
      </c>
      <c r="H2300" s="30">
        <v>0</v>
      </c>
      <c r="I2300" s="30">
        <f t="shared" si="105"/>
        <v>12000</v>
      </c>
      <c r="J2300" s="30">
        <v>21</v>
      </c>
      <c r="K2300" s="30">
        <f>J2300*E2300</f>
        <v>2100</v>
      </c>
      <c r="L2300" s="30">
        <f t="shared" si="106"/>
        <v>9900</v>
      </c>
      <c r="M2300" s="31">
        <f t="shared" si="107"/>
        <v>0.82499999999999996</v>
      </c>
    </row>
    <row r="2301" spans="1:13" x14ac:dyDescent="0.25">
      <c r="A2301" s="28" t="s">
        <v>146</v>
      </c>
      <c r="B2301" s="28" t="s">
        <v>9955</v>
      </c>
      <c r="C2301" s="29">
        <v>44515</v>
      </c>
      <c r="D2301" s="28" t="s">
        <v>194</v>
      </c>
      <c r="E2301" s="30">
        <v>30</v>
      </c>
      <c r="F2301" s="30">
        <v>90</v>
      </c>
      <c r="G2301" s="30">
        <v>2700</v>
      </c>
      <c r="H2301" s="30">
        <v>0</v>
      </c>
      <c r="I2301" s="30">
        <f t="shared" si="105"/>
        <v>2700</v>
      </c>
      <c r="J2301" s="30">
        <v>21</v>
      </c>
      <c r="K2301" s="30">
        <f>J2301*E2301</f>
        <v>630</v>
      </c>
      <c r="L2301" s="30">
        <f t="shared" si="106"/>
        <v>2070</v>
      </c>
      <c r="M2301" s="31">
        <f t="shared" si="107"/>
        <v>0.76666666666666672</v>
      </c>
    </row>
    <row r="2302" spans="1:13" x14ac:dyDescent="0.25">
      <c r="A2302" s="28" t="s">
        <v>146</v>
      </c>
      <c r="B2302" s="28" t="s">
        <v>9955</v>
      </c>
      <c r="C2302" s="29">
        <v>44515</v>
      </c>
      <c r="D2302" s="28" t="s">
        <v>4641</v>
      </c>
      <c r="E2302" s="30">
        <v>2</v>
      </c>
      <c r="F2302" s="30">
        <v>940</v>
      </c>
      <c r="G2302" s="30">
        <v>1880</v>
      </c>
      <c r="H2302" s="30">
        <v>0</v>
      </c>
      <c r="I2302" s="30">
        <f t="shared" si="105"/>
        <v>1880</v>
      </c>
      <c r="J2302" s="30">
        <v>207.27</v>
      </c>
      <c r="K2302" s="30">
        <f>J2302*E2302</f>
        <v>414.54</v>
      </c>
      <c r="L2302" s="30">
        <f t="shared" si="106"/>
        <v>1465.46</v>
      </c>
      <c r="M2302" s="31">
        <f t="shared" si="107"/>
        <v>0.77949999999999997</v>
      </c>
    </row>
    <row r="2303" spans="1:13" x14ac:dyDescent="0.25">
      <c r="A2303" s="28" t="s">
        <v>146</v>
      </c>
      <c r="B2303" s="28" t="s">
        <v>9955</v>
      </c>
      <c r="C2303" s="29">
        <v>44515</v>
      </c>
      <c r="D2303" s="28" t="s">
        <v>4616</v>
      </c>
      <c r="E2303" s="30">
        <v>35</v>
      </c>
      <c r="F2303" s="30">
        <v>620</v>
      </c>
      <c r="G2303" s="30">
        <v>21700</v>
      </c>
      <c r="H2303" s="30">
        <v>0</v>
      </c>
      <c r="I2303" s="30">
        <f t="shared" si="105"/>
        <v>21700</v>
      </c>
      <c r="J2303" s="30">
        <v>185</v>
      </c>
      <c r="K2303" s="30">
        <f>J2303*E2303</f>
        <v>6475</v>
      </c>
      <c r="L2303" s="30">
        <f t="shared" si="106"/>
        <v>15225</v>
      </c>
      <c r="M2303" s="31">
        <f t="shared" si="107"/>
        <v>0.70161290322580649</v>
      </c>
    </row>
    <row r="2304" spans="1:13" x14ac:dyDescent="0.25">
      <c r="A2304" s="28" t="s">
        <v>146</v>
      </c>
      <c r="B2304" s="28" t="s">
        <v>9955</v>
      </c>
      <c r="C2304" s="29">
        <v>44515</v>
      </c>
      <c r="D2304" s="28" t="s">
        <v>4353</v>
      </c>
      <c r="E2304" s="30">
        <v>2</v>
      </c>
      <c r="F2304" s="30">
        <v>780</v>
      </c>
      <c r="G2304" s="30">
        <v>1560</v>
      </c>
      <c r="H2304" s="30">
        <v>0</v>
      </c>
      <c r="I2304" s="30">
        <f t="shared" si="105"/>
        <v>1560</v>
      </c>
      <c r="J2304" s="30">
        <v>227.5</v>
      </c>
      <c r="K2304" s="30">
        <f>J2304*E2304</f>
        <v>455</v>
      </c>
      <c r="L2304" s="30">
        <f t="shared" si="106"/>
        <v>1105</v>
      </c>
      <c r="M2304" s="31">
        <f t="shared" si="107"/>
        <v>0.70833333333333337</v>
      </c>
    </row>
    <row r="2305" spans="1:13" x14ac:dyDescent="0.25">
      <c r="A2305" s="28" t="s">
        <v>146</v>
      </c>
      <c r="B2305" s="28" t="s">
        <v>9955</v>
      </c>
      <c r="C2305" s="29">
        <v>44515</v>
      </c>
      <c r="D2305" s="28" t="s">
        <v>4891</v>
      </c>
      <c r="E2305" s="30">
        <v>30</v>
      </c>
      <c r="F2305" s="30">
        <v>300</v>
      </c>
      <c r="G2305" s="30">
        <v>9000</v>
      </c>
      <c r="H2305" s="30">
        <v>0</v>
      </c>
      <c r="I2305" s="30">
        <f t="shared" si="105"/>
        <v>9000</v>
      </c>
      <c r="J2305" s="30">
        <v>15</v>
      </c>
      <c r="K2305" s="30">
        <f>J2305*E2305</f>
        <v>450</v>
      </c>
      <c r="L2305" s="30">
        <f t="shared" si="106"/>
        <v>8550</v>
      </c>
      <c r="M2305" s="31">
        <f t="shared" si="107"/>
        <v>0.95</v>
      </c>
    </row>
    <row r="2306" spans="1:13" x14ac:dyDescent="0.25">
      <c r="A2306" s="28" t="s">
        <v>146</v>
      </c>
      <c r="B2306" s="28" t="s">
        <v>9955</v>
      </c>
      <c r="C2306" s="29">
        <v>44515</v>
      </c>
      <c r="D2306" s="28" t="s">
        <v>6397</v>
      </c>
      <c r="E2306" s="30">
        <v>30</v>
      </c>
      <c r="F2306" s="30">
        <v>375</v>
      </c>
      <c r="G2306" s="30">
        <v>11250</v>
      </c>
      <c r="H2306" s="30">
        <v>0</v>
      </c>
      <c r="I2306" s="30">
        <f t="shared" si="105"/>
        <v>11250</v>
      </c>
      <c r="J2306" s="30">
        <v>37.5</v>
      </c>
      <c r="K2306" s="30">
        <f>J2306*E2306</f>
        <v>1125</v>
      </c>
      <c r="L2306" s="30">
        <f t="shared" si="106"/>
        <v>10125</v>
      </c>
      <c r="M2306" s="31">
        <f t="shared" si="107"/>
        <v>0.9</v>
      </c>
    </row>
    <row r="2307" spans="1:13" x14ac:dyDescent="0.25">
      <c r="A2307" s="28" t="s">
        <v>146</v>
      </c>
      <c r="B2307" s="28" t="s">
        <v>9955</v>
      </c>
      <c r="C2307" s="29">
        <v>44515</v>
      </c>
      <c r="D2307" s="28" t="s">
        <v>5919</v>
      </c>
      <c r="E2307" s="30">
        <v>1</v>
      </c>
      <c r="F2307" s="30">
        <v>2000</v>
      </c>
      <c r="G2307" s="30">
        <v>2000</v>
      </c>
      <c r="H2307" s="30">
        <v>0</v>
      </c>
      <c r="I2307" s="30">
        <f t="shared" si="105"/>
        <v>2000</v>
      </c>
      <c r="J2307" s="30">
        <v>133.33000000000001</v>
      </c>
      <c r="K2307" s="30">
        <f>J2307*E2307</f>
        <v>133.33000000000001</v>
      </c>
      <c r="L2307" s="30">
        <f t="shared" si="106"/>
        <v>1866.67</v>
      </c>
      <c r="M2307" s="31">
        <f t="shared" si="107"/>
        <v>0.93333500000000003</v>
      </c>
    </row>
    <row r="2308" spans="1:13" x14ac:dyDescent="0.25">
      <c r="A2308" s="28" t="s">
        <v>146</v>
      </c>
      <c r="B2308" s="28" t="s">
        <v>9955</v>
      </c>
      <c r="C2308" s="29">
        <v>44515</v>
      </c>
      <c r="D2308" s="28" t="s">
        <v>4389</v>
      </c>
      <c r="E2308" s="30">
        <v>2</v>
      </c>
      <c r="F2308" s="30">
        <v>3960</v>
      </c>
      <c r="G2308" s="30">
        <v>7920</v>
      </c>
      <c r="H2308" s="30">
        <v>0</v>
      </c>
      <c r="I2308" s="30">
        <f t="shared" si="105"/>
        <v>7920</v>
      </c>
      <c r="J2308" s="30">
        <v>1872</v>
      </c>
      <c r="K2308" s="30">
        <f>J2308*E2308</f>
        <v>3744</v>
      </c>
      <c r="L2308" s="30">
        <f t="shared" si="106"/>
        <v>4176</v>
      </c>
      <c r="M2308" s="31">
        <f t="shared" si="107"/>
        <v>0.52727272727272723</v>
      </c>
    </row>
    <row r="2309" spans="1:13" x14ac:dyDescent="0.25">
      <c r="A2309" s="28" t="s">
        <v>146</v>
      </c>
      <c r="B2309" s="28" t="s">
        <v>9955</v>
      </c>
      <c r="C2309" s="29">
        <v>44515</v>
      </c>
      <c r="D2309" s="28" t="s">
        <v>4902</v>
      </c>
      <c r="E2309" s="30">
        <v>1</v>
      </c>
      <c r="F2309" s="30">
        <v>9600</v>
      </c>
      <c r="G2309" s="30">
        <v>9600</v>
      </c>
      <c r="H2309" s="30">
        <v>0</v>
      </c>
      <c r="I2309" s="30">
        <f t="shared" si="105"/>
        <v>9600</v>
      </c>
      <c r="J2309" s="30">
        <v>3575</v>
      </c>
      <c r="K2309" s="30">
        <f>J2309*E2309</f>
        <v>3575</v>
      </c>
      <c r="L2309" s="30">
        <f t="shared" si="106"/>
        <v>6025</v>
      </c>
      <c r="M2309" s="31">
        <f t="shared" si="107"/>
        <v>0.62760416666666663</v>
      </c>
    </row>
    <row r="2310" spans="1:13" x14ac:dyDescent="0.25">
      <c r="A2310" s="28" t="s">
        <v>146</v>
      </c>
      <c r="B2310" s="28" t="s">
        <v>9955</v>
      </c>
      <c r="C2310" s="29">
        <v>44515</v>
      </c>
      <c r="D2310" s="28" t="s">
        <v>4632</v>
      </c>
      <c r="E2310" s="30">
        <v>30</v>
      </c>
      <c r="F2310" s="30">
        <v>480</v>
      </c>
      <c r="G2310" s="30">
        <v>14400</v>
      </c>
      <c r="H2310" s="30">
        <v>0</v>
      </c>
      <c r="I2310" s="30">
        <f t="shared" si="105"/>
        <v>14400</v>
      </c>
      <c r="J2310" s="30">
        <v>73</v>
      </c>
      <c r="K2310" s="30">
        <f>J2310*E2310</f>
        <v>2190</v>
      </c>
      <c r="L2310" s="30">
        <f t="shared" si="106"/>
        <v>12210</v>
      </c>
      <c r="M2310" s="31">
        <f t="shared" si="107"/>
        <v>0.84791666666666665</v>
      </c>
    </row>
    <row r="2311" spans="1:13" x14ac:dyDescent="0.25">
      <c r="A2311" s="28" t="s">
        <v>146</v>
      </c>
      <c r="B2311" s="28" t="s">
        <v>9955</v>
      </c>
      <c r="C2311" s="29">
        <v>44515</v>
      </c>
      <c r="D2311" s="28" t="s">
        <v>2650</v>
      </c>
      <c r="E2311" s="30">
        <v>3</v>
      </c>
      <c r="F2311" s="30">
        <v>2800</v>
      </c>
      <c r="G2311" s="30">
        <v>8400</v>
      </c>
      <c r="H2311" s="30">
        <v>0</v>
      </c>
      <c r="I2311" s="30">
        <f t="shared" si="105"/>
        <v>8400</v>
      </c>
      <c r="J2311" s="30">
        <v>1047.8599999999999</v>
      </c>
      <c r="K2311" s="30">
        <f>J2311*E2311</f>
        <v>3143.58</v>
      </c>
      <c r="L2311" s="30">
        <f t="shared" si="106"/>
        <v>5256.42</v>
      </c>
      <c r="M2311" s="31">
        <f t="shared" si="107"/>
        <v>0.62576428571428577</v>
      </c>
    </row>
    <row r="2312" spans="1:13" x14ac:dyDescent="0.25">
      <c r="A2312" s="28" t="s">
        <v>146</v>
      </c>
      <c r="B2312" s="28" t="s">
        <v>9955</v>
      </c>
      <c r="C2312" s="29">
        <v>44515</v>
      </c>
      <c r="D2312" s="28" t="s">
        <v>5628</v>
      </c>
      <c r="E2312" s="30">
        <v>3</v>
      </c>
      <c r="F2312" s="30">
        <v>2450</v>
      </c>
      <c r="G2312" s="30">
        <v>7350</v>
      </c>
      <c r="H2312" s="30">
        <v>0</v>
      </c>
      <c r="I2312" s="30">
        <f t="shared" ref="I2312:I2375" si="108">+G2312-H2312</f>
        <v>7350</v>
      </c>
      <c r="J2312" s="30">
        <v>880.91</v>
      </c>
      <c r="K2312" s="30">
        <f>J2312*E2312</f>
        <v>2642.73</v>
      </c>
      <c r="L2312" s="30">
        <f t="shared" ref="L2312:L2375" si="109">+I2312-K2312</f>
        <v>4707.2700000000004</v>
      </c>
      <c r="M2312" s="31">
        <f t="shared" ref="M2312:M2375" si="110">+L2312/G2312</f>
        <v>0.64044489795918369</v>
      </c>
    </row>
    <row r="2313" spans="1:13" x14ac:dyDescent="0.25">
      <c r="A2313" s="28" t="s">
        <v>146</v>
      </c>
      <c r="B2313" s="28" t="s">
        <v>9955</v>
      </c>
      <c r="C2313" s="29">
        <v>44515</v>
      </c>
      <c r="D2313" s="28" t="s">
        <v>4972</v>
      </c>
      <c r="E2313" s="30">
        <v>10</v>
      </c>
      <c r="F2313" s="30">
        <v>1100</v>
      </c>
      <c r="G2313" s="30">
        <v>11000</v>
      </c>
      <c r="H2313" s="30">
        <v>0</v>
      </c>
      <c r="I2313" s="30">
        <f t="shared" si="108"/>
        <v>11000</v>
      </c>
      <c r="J2313" s="30">
        <v>138</v>
      </c>
      <c r="K2313" s="30">
        <f>J2313*E2313</f>
        <v>1380</v>
      </c>
      <c r="L2313" s="30">
        <f t="shared" si="109"/>
        <v>9620</v>
      </c>
      <c r="M2313" s="31">
        <f t="shared" si="110"/>
        <v>0.87454545454545451</v>
      </c>
    </row>
    <row r="2314" spans="1:13" x14ac:dyDescent="0.25">
      <c r="A2314" s="28" t="s">
        <v>146</v>
      </c>
      <c r="B2314" s="28" t="s">
        <v>9955</v>
      </c>
      <c r="C2314" s="29">
        <v>44515</v>
      </c>
      <c r="D2314" s="28" t="s">
        <v>4317</v>
      </c>
      <c r="E2314" s="30">
        <v>3</v>
      </c>
      <c r="F2314" s="30">
        <v>1200</v>
      </c>
      <c r="G2314" s="30">
        <v>3600</v>
      </c>
      <c r="H2314" s="30">
        <v>0</v>
      </c>
      <c r="I2314" s="30">
        <f t="shared" si="108"/>
        <v>3600</v>
      </c>
      <c r="J2314" s="30">
        <v>56</v>
      </c>
      <c r="K2314" s="30">
        <f>J2314*E2314</f>
        <v>168</v>
      </c>
      <c r="L2314" s="30">
        <f t="shared" si="109"/>
        <v>3432</v>
      </c>
      <c r="M2314" s="31">
        <f t="shared" si="110"/>
        <v>0.95333333333333337</v>
      </c>
    </row>
    <row r="2315" spans="1:13" x14ac:dyDescent="0.25">
      <c r="A2315" s="28" t="s">
        <v>146</v>
      </c>
      <c r="B2315" s="28" t="s">
        <v>9955</v>
      </c>
      <c r="C2315" s="29">
        <v>44515</v>
      </c>
      <c r="D2315" s="28" t="s">
        <v>5022</v>
      </c>
      <c r="E2315" s="30">
        <v>3</v>
      </c>
      <c r="F2315" s="30">
        <v>900</v>
      </c>
      <c r="G2315" s="30">
        <v>2700</v>
      </c>
      <c r="H2315" s="30">
        <v>0</v>
      </c>
      <c r="I2315" s="30">
        <f t="shared" si="108"/>
        <v>2700</v>
      </c>
      <c r="J2315" s="30">
        <v>48</v>
      </c>
      <c r="K2315" s="30">
        <f>J2315*E2315</f>
        <v>144</v>
      </c>
      <c r="L2315" s="30">
        <f t="shared" si="109"/>
        <v>2556</v>
      </c>
      <c r="M2315" s="31">
        <f t="shared" si="110"/>
        <v>0.94666666666666666</v>
      </c>
    </row>
    <row r="2316" spans="1:13" x14ac:dyDescent="0.25">
      <c r="A2316" s="28" t="s">
        <v>146</v>
      </c>
      <c r="B2316" s="28" t="s">
        <v>9956</v>
      </c>
      <c r="C2316" s="29">
        <v>44508</v>
      </c>
      <c r="D2316" s="28" t="s">
        <v>5216</v>
      </c>
      <c r="E2316" s="30">
        <v>100</v>
      </c>
      <c r="F2316" s="30">
        <v>845</v>
      </c>
      <c r="G2316" s="30">
        <v>84500</v>
      </c>
      <c r="H2316" s="30">
        <v>0</v>
      </c>
      <c r="I2316" s="30">
        <f t="shared" si="108"/>
        <v>84500</v>
      </c>
      <c r="J2316" s="30">
        <v>430</v>
      </c>
      <c r="K2316" s="30">
        <f>J2316*E2316</f>
        <v>43000</v>
      </c>
      <c r="L2316" s="30">
        <f t="shared" si="109"/>
        <v>41500</v>
      </c>
      <c r="M2316" s="31">
        <f t="shared" si="110"/>
        <v>0.4911242603550296</v>
      </c>
    </row>
    <row r="2317" spans="1:13" x14ac:dyDescent="0.25">
      <c r="A2317" s="28" t="s">
        <v>146</v>
      </c>
      <c r="B2317" s="28" t="s">
        <v>9957</v>
      </c>
      <c r="C2317" s="29">
        <v>44508</v>
      </c>
      <c r="D2317" s="28" t="s">
        <v>6335</v>
      </c>
      <c r="E2317" s="30">
        <v>500</v>
      </c>
      <c r="F2317" s="30">
        <v>377.44</v>
      </c>
      <c r="G2317" s="30">
        <v>188720</v>
      </c>
      <c r="H2317" s="30">
        <v>0</v>
      </c>
      <c r="I2317" s="30">
        <f t="shared" si="108"/>
        <v>188720</v>
      </c>
      <c r="J2317" s="30">
        <v>185.35</v>
      </c>
      <c r="K2317" s="30">
        <f>J2317*E2317</f>
        <v>92675</v>
      </c>
      <c r="L2317" s="30">
        <f t="shared" si="109"/>
        <v>96045</v>
      </c>
      <c r="M2317" s="31">
        <f t="shared" si="110"/>
        <v>0.5089285714285714</v>
      </c>
    </row>
    <row r="2318" spans="1:13" x14ac:dyDescent="0.25">
      <c r="A2318" s="28" t="s">
        <v>146</v>
      </c>
      <c r="B2318" s="28" t="s">
        <v>9958</v>
      </c>
      <c r="C2318" s="29">
        <v>44508</v>
      </c>
      <c r="D2318" s="28" t="s">
        <v>194</v>
      </c>
      <c r="E2318" s="30">
        <v>100</v>
      </c>
      <c r="F2318" s="30">
        <v>120</v>
      </c>
      <c r="G2318" s="30">
        <v>12000</v>
      </c>
      <c r="H2318" s="30">
        <v>0</v>
      </c>
      <c r="I2318" s="30">
        <f t="shared" si="108"/>
        <v>12000</v>
      </c>
      <c r="J2318" s="30">
        <v>21</v>
      </c>
      <c r="K2318" s="30">
        <f>J2318*E2318</f>
        <v>2100</v>
      </c>
      <c r="L2318" s="30">
        <f t="shared" si="109"/>
        <v>9900</v>
      </c>
      <c r="M2318" s="31">
        <f t="shared" si="110"/>
        <v>0.82499999999999996</v>
      </c>
    </row>
    <row r="2319" spans="1:13" x14ac:dyDescent="0.25">
      <c r="A2319" s="28" t="s">
        <v>146</v>
      </c>
      <c r="B2319" s="28" t="s">
        <v>9959</v>
      </c>
      <c r="C2319" s="29">
        <v>44508</v>
      </c>
      <c r="D2319" s="28" t="s">
        <v>135</v>
      </c>
      <c r="E2319" s="30">
        <v>720</v>
      </c>
      <c r="F2319" s="30">
        <v>280</v>
      </c>
      <c r="G2319" s="30">
        <v>201600</v>
      </c>
      <c r="H2319" s="30">
        <v>0</v>
      </c>
      <c r="I2319" s="30">
        <f t="shared" si="108"/>
        <v>201600</v>
      </c>
      <c r="J2319" s="30">
        <v>114.66</v>
      </c>
      <c r="K2319" s="30">
        <f>J2319*E2319</f>
        <v>82555.199999999997</v>
      </c>
      <c r="L2319" s="30">
        <f t="shared" si="109"/>
        <v>119044.8</v>
      </c>
      <c r="M2319" s="31">
        <f t="shared" si="110"/>
        <v>0.59050000000000002</v>
      </c>
    </row>
    <row r="2320" spans="1:13" x14ac:dyDescent="0.25">
      <c r="A2320" s="28" t="s">
        <v>146</v>
      </c>
      <c r="B2320" s="28" t="s">
        <v>9960</v>
      </c>
      <c r="C2320" s="29">
        <v>44500</v>
      </c>
      <c r="D2320" s="28" t="s">
        <v>4640</v>
      </c>
      <c r="E2320" s="30">
        <v>720</v>
      </c>
      <c r="F2320" s="30">
        <v>280</v>
      </c>
      <c r="G2320" s="30">
        <v>201600</v>
      </c>
      <c r="H2320" s="30">
        <v>0</v>
      </c>
      <c r="I2320" s="30">
        <f t="shared" si="108"/>
        <v>201600</v>
      </c>
      <c r="J2320" s="30">
        <v>113.4</v>
      </c>
      <c r="K2320" s="30">
        <f>J2320*E2320</f>
        <v>81648</v>
      </c>
      <c r="L2320" s="30">
        <f t="shared" si="109"/>
        <v>119952</v>
      </c>
      <c r="M2320" s="31">
        <f t="shared" si="110"/>
        <v>0.59499999999999997</v>
      </c>
    </row>
    <row r="2321" spans="1:13" x14ac:dyDescent="0.25">
      <c r="A2321" s="28" t="s">
        <v>146</v>
      </c>
      <c r="B2321" s="28" t="s">
        <v>9961</v>
      </c>
      <c r="C2321" s="29">
        <v>44500</v>
      </c>
      <c r="D2321" s="28" t="s">
        <v>4632</v>
      </c>
      <c r="E2321" s="30">
        <v>300</v>
      </c>
      <c r="F2321" s="30">
        <v>380</v>
      </c>
      <c r="G2321" s="30">
        <v>114000</v>
      </c>
      <c r="H2321" s="30">
        <v>0</v>
      </c>
      <c r="I2321" s="30">
        <f t="shared" si="108"/>
        <v>114000</v>
      </c>
      <c r="J2321" s="30">
        <v>73</v>
      </c>
      <c r="K2321" s="30">
        <f>J2321*E2321</f>
        <v>21900</v>
      </c>
      <c r="L2321" s="30">
        <f t="shared" si="109"/>
        <v>92100</v>
      </c>
      <c r="M2321" s="31">
        <f t="shared" si="110"/>
        <v>0.80789473684210522</v>
      </c>
    </row>
    <row r="2322" spans="1:13" x14ac:dyDescent="0.25">
      <c r="A2322" s="28" t="s">
        <v>146</v>
      </c>
      <c r="B2322" s="28" t="s">
        <v>9962</v>
      </c>
      <c r="C2322" s="29">
        <v>44500</v>
      </c>
      <c r="D2322" s="28" t="s">
        <v>4902</v>
      </c>
      <c r="E2322" s="30">
        <v>30</v>
      </c>
      <c r="F2322" s="30">
        <v>9600</v>
      </c>
      <c r="G2322" s="30">
        <v>288000</v>
      </c>
      <c r="H2322" s="30">
        <v>0</v>
      </c>
      <c r="I2322" s="30">
        <f t="shared" si="108"/>
        <v>288000</v>
      </c>
      <c r="J2322" s="30">
        <v>3575</v>
      </c>
      <c r="K2322" s="30">
        <f>J2322*E2322</f>
        <v>107250</v>
      </c>
      <c r="L2322" s="30">
        <f t="shared" si="109"/>
        <v>180750</v>
      </c>
      <c r="M2322" s="31">
        <f t="shared" si="110"/>
        <v>0.62760416666666663</v>
      </c>
    </row>
    <row r="2323" spans="1:13" x14ac:dyDescent="0.25">
      <c r="A2323" s="28" t="s">
        <v>146</v>
      </c>
      <c r="B2323" s="28" t="s">
        <v>9962</v>
      </c>
      <c r="C2323" s="29">
        <v>44500</v>
      </c>
      <c r="D2323" s="28" t="s">
        <v>4389</v>
      </c>
      <c r="E2323" s="30">
        <v>20</v>
      </c>
      <c r="F2323" s="30">
        <v>4800</v>
      </c>
      <c r="G2323" s="30">
        <v>96000</v>
      </c>
      <c r="H2323" s="30">
        <v>0</v>
      </c>
      <c r="I2323" s="30">
        <f t="shared" si="108"/>
        <v>96000</v>
      </c>
      <c r="J2323" s="30">
        <v>1872</v>
      </c>
      <c r="K2323" s="30">
        <f>J2323*E2323</f>
        <v>37440</v>
      </c>
      <c r="L2323" s="30">
        <f t="shared" si="109"/>
        <v>58560</v>
      </c>
      <c r="M2323" s="31">
        <f t="shared" si="110"/>
        <v>0.61</v>
      </c>
    </row>
    <row r="2324" spans="1:13" x14ac:dyDescent="0.25">
      <c r="A2324" s="28" t="s">
        <v>146</v>
      </c>
      <c r="B2324" s="28" t="s">
        <v>9962</v>
      </c>
      <c r="C2324" s="29">
        <v>44500</v>
      </c>
      <c r="D2324" s="28" t="s">
        <v>5214</v>
      </c>
      <c r="E2324" s="30">
        <v>50</v>
      </c>
      <c r="F2324" s="30">
        <v>819.2</v>
      </c>
      <c r="G2324" s="30">
        <v>40960</v>
      </c>
      <c r="H2324" s="30">
        <v>0</v>
      </c>
      <c r="I2324" s="30">
        <f t="shared" si="108"/>
        <v>40960</v>
      </c>
      <c r="J2324" s="30">
        <v>290</v>
      </c>
      <c r="K2324" s="30">
        <f>J2324*E2324</f>
        <v>14500</v>
      </c>
      <c r="L2324" s="30">
        <f t="shared" si="109"/>
        <v>26460</v>
      </c>
      <c r="M2324" s="31">
        <f t="shared" si="110"/>
        <v>0.64599609375</v>
      </c>
    </row>
    <row r="2325" spans="1:13" x14ac:dyDescent="0.25">
      <c r="A2325" s="28" t="s">
        <v>146</v>
      </c>
      <c r="B2325" s="28" t="s">
        <v>9963</v>
      </c>
      <c r="C2325" s="29">
        <v>44500</v>
      </c>
      <c r="D2325" s="28" t="s">
        <v>6411</v>
      </c>
      <c r="E2325" s="30">
        <v>300</v>
      </c>
      <c r="F2325" s="30">
        <v>128</v>
      </c>
      <c r="G2325" s="30">
        <v>38400</v>
      </c>
      <c r="H2325" s="30">
        <v>0</v>
      </c>
      <c r="I2325" s="30">
        <f t="shared" si="108"/>
        <v>38400</v>
      </c>
      <c r="J2325" s="30">
        <v>43</v>
      </c>
      <c r="K2325" s="30">
        <f>J2325*E2325</f>
        <v>12900</v>
      </c>
      <c r="L2325" s="30">
        <f t="shared" si="109"/>
        <v>25500</v>
      </c>
      <c r="M2325" s="31">
        <f t="shared" si="110"/>
        <v>0.6640625</v>
      </c>
    </row>
    <row r="2326" spans="1:13" x14ac:dyDescent="0.25">
      <c r="A2326" s="28" t="s">
        <v>146</v>
      </c>
      <c r="B2326" s="28" t="s">
        <v>9963</v>
      </c>
      <c r="C2326" s="29">
        <v>44500</v>
      </c>
      <c r="D2326" s="28" t="s">
        <v>8399</v>
      </c>
      <c r="E2326" s="30">
        <v>200</v>
      </c>
      <c r="F2326" s="30">
        <v>533.4</v>
      </c>
      <c r="G2326" s="30">
        <v>106680</v>
      </c>
      <c r="H2326" s="30">
        <v>0</v>
      </c>
      <c r="I2326" s="30">
        <f t="shared" si="108"/>
        <v>106680</v>
      </c>
      <c r="J2326" s="30">
        <v>293.37</v>
      </c>
      <c r="K2326" s="30">
        <f>J2326*E2326</f>
        <v>58674</v>
      </c>
      <c r="L2326" s="30">
        <f t="shared" si="109"/>
        <v>48006</v>
      </c>
      <c r="M2326" s="31">
        <f t="shared" si="110"/>
        <v>0.45</v>
      </c>
    </row>
    <row r="2327" spans="1:13" x14ac:dyDescent="0.25">
      <c r="A2327" s="28" t="s">
        <v>146</v>
      </c>
      <c r="B2327" s="28" t="s">
        <v>9964</v>
      </c>
      <c r="C2327" s="29">
        <v>44500</v>
      </c>
      <c r="D2327" s="28" t="s">
        <v>6397</v>
      </c>
      <c r="E2327" s="30">
        <v>8</v>
      </c>
      <c r="F2327" s="30">
        <v>375</v>
      </c>
      <c r="G2327" s="30">
        <v>3000</v>
      </c>
      <c r="H2327" s="30">
        <v>0</v>
      </c>
      <c r="I2327" s="30">
        <f t="shared" si="108"/>
        <v>3000</v>
      </c>
      <c r="J2327" s="30">
        <v>37.5</v>
      </c>
      <c r="K2327" s="30">
        <f>J2327*E2327</f>
        <v>300</v>
      </c>
      <c r="L2327" s="30">
        <f t="shared" si="109"/>
        <v>2700</v>
      </c>
      <c r="M2327" s="31">
        <f t="shared" si="110"/>
        <v>0.9</v>
      </c>
    </row>
    <row r="2328" spans="1:13" x14ac:dyDescent="0.25">
      <c r="A2328" s="28" t="s">
        <v>146</v>
      </c>
      <c r="B2328" s="28" t="s">
        <v>9964</v>
      </c>
      <c r="C2328" s="29">
        <v>44500</v>
      </c>
      <c r="D2328" s="28" t="s">
        <v>194</v>
      </c>
      <c r="E2328" s="30">
        <v>40</v>
      </c>
      <c r="F2328" s="30">
        <v>90</v>
      </c>
      <c r="G2328" s="30">
        <v>3600</v>
      </c>
      <c r="H2328" s="30">
        <v>0</v>
      </c>
      <c r="I2328" s="30">
        <f t="shared" si="108"/>
        <v>3600</v>
      </c>
      <c r="J2328" s="30">
        <v>21</v>
      </c>
      <c r="K2328" s="30">
        <f>J2328*E2328</f>
        <v>840</v>
      </c>
      <c r="L2328" s="30">
        <f t="shared" si="109"/>
        <v>2760</v>
      </c>
      <c r="M2328" s="31">
        <f t="shared" si="110"/>
        <v>0.76666666666666672</v>
      </c>
    </row>
    <row r="2329" spans="1:13" x14ac:dyDescent="0.25">
      <c r="A2329" s="28" t="s">
        <v>146</v>
      </c>
      <c r="B2329" s="28" t="s">
        <v>9964</v>
      </c>
      <c r="C2329" s="29">
        <v>44500</v>
      </c>
      <c r="D2329" s="28" t="s">
        <v>4616</v>
      </c>
      <c r="E2329" s="30">
        <v>50</v>
      </c>
      <c r="F2329" s="30">
        <v>620</v>
      </c>
      <c r="G2329" s="30">
        <v>31000</v>
      </c>
      <c r="H2329" s="30">
        <v>0</v>
      </c>
      <c r="I2329" s="30">
        <f t="shared" si="108"/>
        <v>31000</v>
      </c>
      <c r="J2329" s="30">
        <v>185</v>
      </c>
      <c r="K2329" s="30">
        <f>J2329*E2329</f>
        <v>9250</v>
      </c>
      <c r="L2329" s="30">
        <f t="shared" si="109"/>
        <v>21750</v>
      </c>
      <c r="M2329" s="31">
        <f t="shared" si="110"/>
        <v>0.70161290322580649</v>
      </c>
    </row>
    <row r="2330" spans="1:13" x14ac:dyDescent="0.25">
      <c r="A2330" s="28" t="s">
        <v>146</v>
      </c>
      <c r="B2330" s="28" t="s">
        <v>9964</v>
      </c>
      <c r="C2330" s="29">
        <v>44500</v>
      </c>
      <c r="D2330" s="28" t="s">
        <v>4353</v>
      </c>
      <c r="E2330" s="30">
        <v>1</v>
      </c>
      <c r="F2330" s="30">
        <v>780</v>
      </c>
      <c r="G2330" s="30">
        <v>780</v>
      </c>
      <c r="H2330" s="30">
        <v>0</v>
      </c>
      <c r="I2330" s="30">
        <f t="shared" si="108"/>
        <v>780</v>
      </c>
      <c r="J2330" s="30">
        <v>227.5</v>
      </c>
      <c r="K2330" s="30">
        <f>J2330*E2330</f>
        <v>227.5</v>
      </c>
      <c r="L2330" s="30">
        <f t="shared" si="109"/>
        <v>552.5</v>
      </c>
      <c r="M2330" s="31">
        <f t="shared" si="110"/>
        <v>0.70833333333333337</v>
      </c>
    </row>
    <row r="2331" spans="1:13" x14ac:dyDescent="0.25">
      <c r="A2331" s="28" t="s">
        <v>146</v>
      </c>
      <c r="B2331" s="28" t="s">
        <v>9964</v>
      </c>
      <c r="C2331" s="29">
        <v>44500</v>
      </c>
      <c r="D2331" s="28" t="s">
        <v>4891</v>
      </c>
      <c r="E2331" s="30">
        <v>70</v>
      </c>
      <c r="F2331" s="30">
        <v>300</v>
      </c>
      <c r="G2331" s="30">
        <v>21000</v>
      </c>
      <c r="H2331" s="30">
        <v>0</v>
      </c>
      <c r="I2331" s="30">
        <f t="shared" si="108"/>
        <v>21000</v>
      </c>
      <c r="J2331" s="30">
        <v>15</v>
      </c>
      <c r="K2331" s="30">
        <f>J2331*E2331</f>
        <v>1050</v>
      </c>
      <c r="L2331" s="30">
        <f t="shared" si="109"/>
        <v>19950</v>
      </c>
      <c r="M2331" s="31">
        <f t="shared" si="110"/>
        <v>0.95</v>
      </c>
    </row>
    <row r="2332" spans="1:13" x14ac:dyDescent="0.25">
      <c r="A2332" s="28" t="s">
        <v>146</v>
      </c>
      <c r="B2332" s="28" t="s">
        <v>9964</v>
      </c>
      <c r="C2332" s="29">
        <v>44500</v>
      </c>
      <c r="D2332" s="28" t="s">
        <v>2609</v>
      </c>
      <c r="E2332" s="30">
        <v>2</v>
      </c>
      <c r="F2332" s="30">
        <v>1750</v>
      </c>
      <c r="G2332" s="30">
        <v>3500</v>
      </c>
      <c r="H2332" s="30">
        <v>0</v>
      </c>
      <c r="I2332" s="30">
        <f t="shared" si="108"/>
        <v>3500</v>
      </c>
      <c r="J2332" s="30">
        <v>550</v>
      </c>
      <c r="K2332" s="30">
        <f>J2332*E2332</f>
        <v>1100</v>
      </c>
      <c r="L2332" s="30">
        <f t="shared" si="109"/>
        <v>2400</v>
      </c>
      <c r="M2332" s="31">
        <f t="shared" si="110"/>
        <v>0.68571428571428572</v>
      </c>
    </row>
    <row r="2333" spans="1:13" x14ac:dyDescent="0.25">
      <c r="A2333" s="28" t="s">
        <v>146</v>
      </c>
      <c r="B2333" s="28" t="s">
        <v>9964</v>
      </c>
      <c r="C2333" s="29">
        <v>44500</v>
      </c>
      <c r="D2333" s="28" t="s">
        <v>5919</v>
      </c>
      <c r="E2333" s="30">
        <v>2</v>
      </c>
      <c r="F2333" s="30">
        <v>2000</v>
      </c>
      <c r="G2333" s="30">
        <v>4000</v>
      </c>
      <c r="H2333" s="30">
        <v>0</v>
      </c>
      <c r="I2333" s="30">
        <f t="shared" si="108"/>
        <v>4000</v>
      </c>
      <c r="J2333" s="30">
        <v>133.33000000000001</v>
      </c>
      <c r="K2333" s="30">
        <f>J2333*E2333</f>
        <v>266.66000000000003</v>
      </c>
      <c r="L2333" s="30">
        <f t="shared" si="109"/>
        <v>3733.34</v>
      </c>
      <c r="M2333" s="31">
        <f t="shared" si="110"/>
        <v>0.93333500000000003</v>
      </c>
    </row>
    <row r="2334" spans="1:13" x14ac:dyDescent="0.25">
      <c r="A2334" s="28" t="s">
        <v>146</v>
      </c>
      <c r="B2334" s="28" t="s">
        <v>9964</v>
      </c>
      <c r="C2334" s="29">
        <v>44500</v>
      </c>
      <c r="D2334" s="28" t="s">
        <v>4389</v>
      </c>
      <c r="E2334" s="30">
        <v>4</v>
      </c>
      <c r="F2334" s="30">
        <v>3960</v>
      </c>
      <c r="G2334" s="30">
        <v>15840</v>
      </c>
      <c r="H2334" s="30">
        <v>0</v>
      </c>
      <c r="I2334" s="30">
        <f t="shared" si="108"/>
        <v>15840</v>
      </c>
      <c r="J2334" s="30">
        <v>1872</v>
      </c>
      <c r="K2334" s="30">
        <f>J2334*E2334</f>
        <v>7488</v>
      </c>
      <c r="L2334" s="30">
        <f t="shared" si="109"/>
        <v>8352</v>
      </c>
      <c r="M2334" s="31">
        <f t="shared" si="110"/>
        <v>0.52727272727272723</v>
      </c>
    </row>
    <row r="2335" spans="1:13" x14ac:dyDescent="0.25">
      <c r="A2335" s="28" t="s">
        <v>146</v>
      </c>
      <c r="B2335" s="28" t="s">
        <v>9964</v>
      </c>
      <c r="C2335" s="29">
        <v>44500</v>
      </c>
      <c r="D2335" s="28" t="s">
        <v>4902</v>
      </c>
      <c r="E2335" s="30">
        <v>1</v>
      </c>
      <c r="F2335" s="30">
        <v>9600</v>
      </c>
      <c r="G2335" s="30">
        <v>9600</v>
      </c>
      <c r="H2335" s="30">
        <v>0</v>
      </c>
      <c r="I2335" s="30">
        <f t="shared" si="108"/>
        <v>9600</v>
      </c>
      <c r="J2335" s="30">
        <v>3575</v>
      </c>
      <c r="K2335" s="30">
        <f>J2335*E2335</f>
        <v>3575</v>
      </c>
      <c r="L2335" s="30">
        <f t="shared" si="109"/>
        <v>6025</v>
      </c>
      <c r="M2335" s="31">
        <f t="shared" si="110"/>
        <v>0.62760416666666663</v>
      </c>
    </row>
    <row r="2336" spans="1:13" x14ac:dyDescent="0.25">
      <c r="A2336" s="28" t="s">
        <v>146</v>
      </c>
      <c r="B2336" s="28" t="s">
        <v>9964</v>
      </c>
      <c r="C2336" s="29">
        <v>44500</v>
      </c>
      <c r="D2336" s="28" t="s">
        <v>2650</v>
      </c>
      <c r="E2336" s="30">
        <v>3</v>
      </c>
      <c r="F2336" s="30">
        <v>2800</v>
      </c>
      <c r="G2336" s="30">
        <v>8400</v>
      </c>
      <c r="H2336" s="30">
        <v>0</v>
      </c>
      <c r="I2336" s="30">
        <f t="shared" si="108"/>
        <v>8400</v>
      </c>
      <c r="J2336" s="30">
        <v>1047.8599999999999</v>
      </c>
      <c r="K2336" s="30">
        <f>J2336*E2336</f>
        <v>3143.58</v>
      </c>
      <c r="L2336" s="30">
        <f t="shared" si="109"/>
        <v>5256.42</v>
      </c>
      <c r="M2336" s="31">
        <f t="shared" si="110"/>
        <v>0.62576428571428577</v>
      </c>
    </row>
    <row r="2337" spans="1:13" x14ac:dyDescent="0.25">
      <c r="A2337" s="28" t="s">
        <v>146</v>
      </c>
      <c r="B2337" s="28" t="s">
        <v>9964</v>
      </c>
      <c r="C2337" s="29">
        <v>44500</v>
      </c>
      <c r="D2337" s="28" t="s">
        <v>5628</v>
      </c>
      <c r="E2337" s="30">
        <v>5</v>
      </c>
      <c r="F2337" s="30">
        <v>2450</v>
      </c>
      <c r="G2337" s="30">
        <v>12250</v>
      </c>
      <c r="H2337" s="30">
        <v>0</v>
      </c>
      <c r="I2337" s="30">
        <f t="shared" si="108"/>
        <v>12250</v>
      </c>
      <c r="J2337" s="30">
        <v>880.91</v>
      </c>
      <c r="K2337" s="30">
        <f>J2337*E2337</f>
        <v>4404.55</v>
      </c>
      <c r="L2337" s="30">
        <f t="shared" si="109"/>
        <v>7845.45</v>
      </c>
      <c r="M2337" s="31">
        <f t="shared" si="110"/>
        <v>0.64044489795918369</v>
      </c>
    </row>
    <row r="2338" spans="1:13" x14ac:dyDescent="0.25">
      <c r="A2338" s="28" t="s">
        <v>146</v>
      </c>
      <c r="B2338" s="28" t="s">
        <v>9964</v>
      </c>
      <c r="C2338" s="29">
        <v>44500</v>
      </c>
      <c r="D2338" s="28" t="s">
        <v>4294</v>
      </c>
      <c r="E2338" s="30">
        <v>3</v>
      </c>
      <c r="F2338" s="30">
        <v>1550</v>
      </c>
      <c r="G2338" s="30">
        <v>4650</v>
      </c>
      <c r="H2338" s="30">
        <v>0</v>
      </c>
      <c r="I2338" s="30">
        <f t="shared" si="108"/>
        <v>4650</v>
      </c>
      <c r="J2338" s="30">
        <v>615</v>
      </c>
      <c r="K2338" s="30">
        <f>J2338*E2338</f>
        <v>1845</v>
      </c>
      <c r="L2338" s="30">
        <f t="shared" si="109"/>
        <v>2805</v>
      </c>
      <c r="M2338" s="31">
        <f t="shared" si="110"/>
        <v>0.60322580645161294</v>
      </c>
    </row>
    <row r="2339" spans="1:13" x14ac:dyDescent="0.25">
      <c r="A2339" s="28" t="s">
        <v>146</v>
      </c>
      <c r="B2339" s="28" t="s">
        <v>9964</v>
      </c>
      <c r="C2339" s="29">
        <v>44500</v>
      </c>
      <c r="D2339" s="28" t="s">
        <v>6411</v>
      </c>
      <c r="E2339" s="30">
        <v>40</v>
      </c>
      <c r="F2339" s="30">
        <v>128</v>
      </c>
      <c r="G2339" s="30">
        <v>5120</v>
      </c>
      <c r="H2339" s="30">
        <v>0</v>
      </c>
      <c r="I2339" s="30">
        <f t="shared" si="108"/>
        <v>5120</v>
      </c>
      <c r="J2339" s="30">
        <v>43</v>
      </c>
      <c r="K2339" s="30">
        <f>J2339*E2339</f>
        <v>1720</v>
      </c>
      <c r="L2339" s="30">
        <f t="shared" si="109"/>
        <v>3400</v>
      </c>
      <c r="M2339" s="31">
        <f t="shared" si="110"/>
        <v>0.6640625</v>
      </c>
    </row>
    <row r="2340" spans="1:13" x14ac:dyDescent="0.25">
      <c r="A2340" s="28" t="s">
        <v>146</v>
      </c>
      <c r="B2340" s="28" t="s">
        <v>9964</v>
      </c>
      <c r="C2340" s="29">
        <v>44500</v>
      </c>
      <c r="D2340" s="28" t="s">
        <v>4317</v>
      </c>
      <c r="E2340" s="30">
        <v>3</v>
      </c>
      <c r="F2340" s="30">
        <v>1200</v>
      </c>
      <c r="G2340" s="30">
        <v>3600</v>
      </c>
      <c r="H2340" s="30">
        <v>0</v>
      </c>
      <c r="I2340" s="30">
        <f t="shared" si="108"/>
        <v>3600</v>
      </c>
      <c r="J2340" s="30">
        <v>56</v>
      </c>
      <c r="K2340" s="30">
        <f>J2340*E2340</f>
        <v>168</v>
      </c>
      <c r="L2340" s="30">
        <f t="shared" si="109"/>
        <v>3432</v>
      </c>
      <c r="M2340" s="31">
        <f t="shared" si="110"/>
        <v>0.95333333333333337</v>
      </c>
    </row>
    <row r="2341" spans="1:13" x14ac:dyDescent="0.25">
      <c r="A2341" s="28" t="s">
        <v>146</v>
      </c>
      <c r="B2341" s="28" t="s">
        <v>9964</v>
      </c>
      <c r="C2341" s="29">
        <v>44500</v>
      </c>
      <c r="D2341" s="28" t="s">
        <v>698</v>
      </c>
      <c r="E2341" s="30">
        <v>2</v>
      </c>
      <c r="F2341" s="30">
        <v>800</v>
      </c>
      <c r="G2341" s="30">
        <v>1600</v>
      </c>
      <c r="H2341" s="30">
        <v>0</v>
      </c>
      <c r="I2341" s="30">
        <f t="shared" si="108"/>
        <v>1600</v>
      </c>
      <c r="J2341" s="30">
        <v>145</v>
      </c>
      <c r="K2341" s="30">
        <f>J2341*E2341</f>
        <v>290</v>
      </c>
      <c r="L2341" s="30">
        <f t="shared" si="109"/>
        <v>1310</v>
      </c>
      <c r="M2341" s="31">
        <f t="shared" si="110"/>
        <v>0.81874999999999998</v>
      </c>
    </row>
    <row r="2342" spans="1:13" x14ac:dyDescent="0.25">
      <c r="A2342" s="28" t="s">
        <v>146</v>
      </c>
      <c r="B2342" s="28" t="s">
        <v>9964</v>
      </c>
      <c r="C2342" s="29">
        <v>44500</v>
      </c>
      <c r="D2342" s="28" t="s">
        <v>4928</v>
      </c>
      <c r="E2342" s="30">
        <v>2</v>
      </c>
      <c r="F2342" s="30">
        <v>420</v>
      </c>
      <c r="G2342" s="30">
        <v>840</v>
      </c>
      <c r="H2342" s="30">
        <v>0</v>
      </c>
      <c r="I2342" s="30">
        <f t="shared" si="108"/>
        <v>840</v>
      </c>
      <c r="J2342" s="30">
        <v>50</v>
      </c>
      <c r="K2342" s="30">
        <f>J2342*E2342</f>
        <v>100</v>
      </c>
      <c r="L2342" s="30">
        <f t="shared" si="109"/>
        <v>740</v>
      </c>
      <c r="M2342" s="31">
        <f t="shared" si="110"/>
        <v>0.88095238095238093</v>
      </c>
    </row>
    <row r="2343" spans="1:13" x14ac:dyDescent="0.25">
      <c r="A2343" s="28" t="s">
        <v>146</v>
      </c>
      <c r="B2343" s="28" t="s">
        <v>9964</v>
      </c>
      <c r="C2343" s="29">
        <v>44500</v>
      </c>
      <c r="D2343" s="28" t="s">
        <v>5022</v>
      </c>
      <c r="E2343" s="30">
        <v>3</v>
      </c>
      <c r="F2343" s="30">
        <v>900</v>
      </c>
      <c r="G2343" s="30">
        <v>2700</v>
      </c>
      <c r="H2343" s="30">
        <v>0</v>
      </c>
      <c r="I2343" s="30">
        <f t="shared" si="108"/>
        <v>2700</v>
      </c>
      <c r="J2343" s="30">
        <v>48</v>
      </c>
      <c r="K2343" s="30">
        <f>J2343*E2343</f>
        <v>144</v>
      </c>
      <c r="L2343" s="30">
        <f t="shared" si="109"/>
        <v>2556</v>
      </c>
      <c r="M2343" s="31">
        <f t="shared" si="110"/>
        <v>0.94666666666666666</v>
      </c>
    </row>
    <row r="2344" spans="1:13" x14ac:dyDescent="0.25">
      <c r="A2344" s="28" t="s">
        <v>146</v>
      </c>
      <c r="B2344" s="28" t="s">
        <v>9965</v>
      </c>
      <c r="C2344" s="29">
        <v>44500</v>
      </c>
      <c r="D2344" s="28" t="s">
        <v>194</v>
      </c>
      <c r="E2344" s="30">
        <v>100</v>
      </c>
      <c r="F2344" s="30">
        <v>120</v>
      </c>
      <c r="G2344" s="30">
        <v>12000</v>
      </c>
      <c r="H2344" s="30">
        <v>0</v>
      </c>
      <c r="I2344" s="30">
        <f t="shared" si="108"/>
        <v>12000</v>
      </c>
      <c r="J2344" s="30">
        <v>21</v>
      </c>
      <c r="K2344" s="30">
        <f>J2344*E2344</f>
        <v>2100</v>
      </c>
      <c r="L2344" s="30">
        <f t="shared" si="109"/>
        <v>9900</v>
      </c>
      <c r="M2344" s="31">
        <f t="shared" si="110"/>
        <v>0.82499999999999996</v>
      </c>
    </row>
    <row r="2345" spans="1:13" x14ac:dyDescent="0.25">
      <c r="A2345" s="28" t="s">
        <v>146</v>
      </c>
      <c r="B2345" s="28" t="s">
        <v>9966</v>
      </c>
      <c r="C2345" s="29">
        <v>44494</v>
      </c>
      <c r="D2345" s="28" t="s">
        <v>6397</v>
      </c>
      <c r="E2345" s="30">
        <v>10</v>
      </c>
      <c r="F2345" s="30">
        <v>375</v>
      </c>
      <c r="G2345" s="30">
        <v>3750</v>
      </c>
      <c r="H2345" s="30">
        <v>0</v>
      </c>
      <c r="I2345" s="30">
        <f t="shared" si="108"/>
        <v>3750</v>
      </c>
      <c r="J2345" s="30">
        <v>37.5</v>
      </c>
      <c r="K2345" s="30">
        <f>J2345*E2345</f>
        <v>375</v>
      </c>
      <c r="L2345" s="30">
        <f t="shared" si="109"/>
        <v>3375</v>
      </c>
      <c r="M2345" s="31">
        <f t="shared" si="110"/>
        <v>0.9</v>
      </c>
    </row>
    <row r="2346" spans="1:13" x14ac:dyDescent="0.25">
      <c r="A2346" s="28" t="s">
        <v>146</v>
      </c>
      <c r="B2346" s="28" t="s">
        <v>9967</v>
      </c>
      <c r="C2346" s="29">
        <v>44494</v>
      </c>
      <c r="D2346" s="28" t="s">
        <v>4316</v>
      </c>
      <c r="E2346" s="30">
        <v>200</v>
      </c>
      <c r="F2346" s="30">
        <v>750</v>
      </c>
      <c r="G2346" s="30">
        <v>150000</v>
      </c>
      <c r="H2346" s="30">
        <v>0</v>
      </c>
      <c r="I2346" s="30">
        <f t="shared" si="108"/>
        <v>150000</v>
      </c>
      <c r="J2346" s="30">
        <v>180</v>
      </c>
      <c r="K2346" s="30">
        <f>J2346*E2346</f>
        <v>36000</v>
      </c>
      <c r="L2346" s="30">
        <f t="shared" si="109"/>
        <v>114000</v>
      </c>
      <c r="M2346" s="31">
        <f t="shared" si="110"/>
        <v>0.76</v>
      </c>
    </row>
    <row r="2347" spans="1:13" x14ac:dyDescent="0.25">
      <c r="A2347" s="28" t="s">
        <v>146</v>
      </c>
      <c r="B2347" s="28" t="s">
        <v>9967</v>
      </c>
      <c r="C2347" s="29">
        <v>44494</v>
      </c>
      <c r="D2347" s="28" t="s">
        <v>5086</v>
      </c>
      <c r="E2347" s="30">
        <v>29</v>
      </c>
      <c r="F2347" s="30">
        <v>920</v>
      </c>
      <c r="G2347" s="30">
        <v>26680</v>
      </c>
      <c r="H2347" s="30">
        <v>0</v>
      </c>
      <c r="I2347" s="30">
        <f t="shared" si="108"/>
        <v>26680</v>
      </c>
      <c r="J2347" s="30">
        <v>289.66000000000003</v>
      </c>
      <c r="K2347" s="30">
        <f>J2347*E2347</f>
        <v>8400.1400000000012</v>
      </c>
      <c r="L2347" s="30">
        <f t="shared" si="109"/>
        <v>18279.86</v>
      </c>
      <c r="M2347" s="31">
        <f t="shared" si="110"/>
        <v>0.68515217391304351</v>
      </c>
    </row>
    <row r="2348" spans="1:13" x14ac:dyDescent="0.25">
      <c r="A2348" s="28" t="s">
        <v>146</v>
      </c>
      <c r="B2348" s="28" t="s">
        <v>9968</v>
      </c>
      <c r="C2348" s="29">
        <v>44494</v>
      </c>
      <c r="D2348" s="28" t="s">
        <v>5628</v>
      </c>
      <c r="E2348" s="30">
        <v>100</v>
      </c>
      <c r="F2348" s="30">
        <v>2450</v>
      </c>
      <c r="G2348" s="30">
        <v>245000</v>
      </c>
      <c r="H2348" s="30">
        <v>0</v>
      </c>
      <c r="I2348" s="30">
        <f t="shared" si="108"/>
        <v>245000</v>
      </c>
      <c r="J2348" s="30">
        <v>880.91</v>
      </c>
      <c r="K2348" s="30">
        <f>J2348*E2348</f>
        <v>88091</v>
      </c>
      <c r="L2348" s="30">
        <f t="shared" si="109"/>
        <v>156909</v>
      </c>
      <c r="M2348" s="31">
        <f t="shared" si="110"/>
        <v>0.64044489795918369</v>
      </c>
    </row>
    <row r="2349" spans="1:13" x14ac:dyDescent="0.25">
      <c r="A2349" s="28" t="s">
        <v>146</v>
      </c>
      <c r="B2349" s="28" t="s">
        <v>9969</v>
      </c>
      <c r="C2349" s="29">
        <v>44494</v>
      </c>
      <c r="D2349" s="28" t="s">
        <v>8399</v>
      </c>
      <c r="E2349" s="30">
        <v>100</v>
      </c>
      <c r="F2349" s="30">
        <v>533.4</v>
      </c>
      <c r="G2349" s="30">
        <v>53340</v>
      </c>
      <c r="H2349" s="30">
        <v>0</v>
      </c>
      <c r="I2349" s="30">
        <f t="shared" si="108"/>
        <v>53340</v>
      </c>
      <c r="J2349" s="30">
        <v>293.37</v>
      </c>
      <c r="K2349" s="30">
        <f>J2349*E2349</f>
        <v>29337</v>
      </c>
      <c r="L2349" s="30">
        <f t="shared" si="109"/>
        <v>24003</v>
      </c>
      <c r="M2349" s="31">
        <f t="shared" si="110"/>
        <v>0.45</v>
      </c>
    </row>
    <row r="2350" spans="1:13" x14ac:dyDescent="0.25">
      <c r="A2350" s="28" t="s">
        <v>146</v>
      </c>
      <c r="B2350" s="28" t="s">
        <v>9970</v>
      </c>
      <c r="C2350" s="29">
        <v>44487</v>
      </c>
      <c r="D2350" s="28" t="s">
        <v>5628</v>
      </c>
      <c r="E2350" s="30">
        <v>5</v>
      </c>
      <c r="F2350" s="30">
        <v>2450</v>
      </c>
      <c r="G2350" s="30">
        <v>12250</v>
      </c>
      <c r="H2350" s="30">
        <v>0</v>
      </c>
      <c r="I2350" s="30">
        <f t="shared" si="108"/>
        <v>12250</v>
      </c>
      <c r="J2350" s="30">
        <v>880.91</v>
      </c>
      <c r="K2350" s="30">
        <f>J2350*E2350</f>
        <v>4404.55</v>
      </c>
      <c r="L2350" s="30">
        <f t="shared" si="109"/>
        <v>7845.45</v>
      </c>
      <c r="M2350" s="31">
        <f t="shared" si="110"/>
        <v>0.64044489795918369</v>
      </c>
    </row>
    <row r="2351" spans="1:13" x14ac:dyDescent="0.25">
      <c r="A2351" s="28" t="s">
        <v>146</v>
      </c>
      <c r="B2351" s="28" t="s">
        <v>9971</v>
      </c>
      <c r="C2351" s="29">
        <v>44487</v>
      </c>
      <c r="D2351" s="28" t="s">
        <v>6397</v>
      </c>
      <c r="E2351" s="30">
        <v>20</v>
      </c>
      <c r="F2351" s="30">
        <v>375</v>
      </c>
      <c r="G2351" s="30">
        <v>7500</v>
      </c>
      <c r="H2351" s="30">
        <v>0</v>
      </c>
      <c r="I2351" s="30">
        <f t="shared" si="108"/>
        <v>7500</v>
      </c>
      <c r="J2351" s="30">
        <v>37.5</v>
      </c>
      <c r="K2351" s="30">
        <f>J2351*E2351</f>
        <v>750</v>
      </c>
      <c r="L2351" s="30">
        <f t="shared" si="109"/>
        <v>6750</v>
      </c>
      <c r="M2351" s="31">
        <f t="shared" si="110"/>
        <v>0.9</v>
      </c>
    </row>
    <row r="2352" spans="1:13" x14ac:dyDescent="0.25">
      <c r="A2352" s="28" t="s">
        <v>146</v>
      </c>
      <c r="B2352" s="28" t="s">
        <v>9972</v>
      </c>
      <c r="C2352" s="29">
        <v>44487</v>
      </c>
      <c r="D2352" s="28" t="s">
        <v>4389</v>
      </c>
      <c r="E2352" s="30">
        <v>3</v>
      </c>
      <c r="F2352" s="30">
        <v>3960</v>
      </c>
      <c r="G2352" s="30">
        <v>11880</v>
      </c>
      <c r="H2352" s="30">
        <v>0</v>
      </c>
      <c r="I2352" s="30">
        <f t="shared" si="108"/>
        <v>11880</v>
      </c>
      <c r="J2352" s="30">
        <v>1872</v>
      </c>
      <c r="K2352" s="30">
        <f>J2352*E2352</f>
        <v>5616</v>
      </c>
      <c r="L2352" s="30">
        <f t="shared" si="109"/>
        <v>6264</v>
      </c>
      <c r="M2352" s="31">
        <f t="shared" si="110"/>
        <v>0.52727272727272723</v>
      </c>
    </row>
    <row r="2353" spans="1:13" x14ac:dyDescent="0.25">
      <c r="A2353" s="28" t="s">
        <v>146</v>
      </c>
      <c r="B2353" s="28" t="s">
        <v>9972</v>
      </c>
      <c r="C2353" s="29">
        <v>44487</v>
      </c>
      <c r="D2353" s="28" t="s">
        <v>4902</v>
      </c>
      <c r="E2353" s="30">
        <v>1</v>
      </c>
      <c r="F2353" s="30">
        <v>9600</v>
      </c>
      <c r="G2353" s="30">
        <v>9600</v>
      </c>
      <c r="H2353" s="30">
        <v>0</v>
      </c>
      <c r="I2353" s="30">
        <f t="shared" si="108"/>
        <v>9600</v>
      </c>
      <c r="J2353" s="30">
        <v>3575</v>
      </c>
      <c r="K2353" s="30">
        <f>J2353*E2353</f>
        <v>3575</v>
      </c>
      <c r="L2353" s="30">
        <f t="shared" si="109"/>
        <v>6025</v>
      </c>
      <c r="M2353" s="31">
        <f t="shared" si="110"/>
        <v>0.62760416666666663</v>
      </c>
    </row>
    <row r="2354" spans="1:13" x14ac:dyDescent="0.25">
      <c r="A2354" s="28" t="s">
        <v>146</v>
      </c>
      <c r="B2354" s="28" t="s">
        <v>9972</v>
      </c>
      <c r="C2354" s="29">
        <v>44487</v>
      </c>
      <c r="D2354" s="28" t="s">
        <v>4632</v>
      </c>
      <c r="E2354" s="30">
        <v>40</v>
      </c>
      <c r="F2354" s="30">
        <v>480</v>
      </c>
      <c r="G2354" s="30">
        <v>19200</v>
      </c>
      <c r="H2354" s="30">
        <v>0</v>
      </c>
      <c r="I2354" s="30">
        <f t="shared" si="108"/>
        <v>19200</v>
      </c>
      <c r="J2354" s="30">
        <v>73</v>
      </c>
      <c r="K2354" s="30">
        <f>J2354*E2354</f>
        <v>2920</v>
      </c>
      <c r="L2354" s="30">
        <f t="shared" si="109"/>
        <v>16280</v>
      </c>
      <c r="M2354" s="31">
        <f t="shared" si="110"/>
        <v>0.84791666666666665</v>
      </c>
    </row>
    <row r="2355" spans="1:13" x14ac:dyDescent="0.25">
      <c r="A2355" s="28" t="s">
        <v>146</v>
      </c>
      <c r="B2355" s="28" t="s">
        <v>9973</v>
      </c>
      <c r="C2355" s="29">
        <v>44487</v>
      </c>
      <c r="D2355" s="28" t="s">
        <v>9565</v>
      </c>
      <c r="E2355" s="30">
        <v>5</v>
      </c>
      <c r="F2355" s="30">
        <v>2500</v>
      </c>
      <c r="G2355" s="30">
        <v>12500</v>
      </c>
      <c r="H2355" s="30">
        <v>0</v>
      </c>
      <c r="I2355" s="30">
        <f t="shared" si="108"/>
        <v>12500</v>
      </c>
      <c r="J2355" s="30">
        <v>220</v>
      </c>
      <c r="K2355" s="30">
        <f>J2355*E2355</f>
        <v>1100</v>
      </c>
      <c r="L2355" s="30">
        <f t="shared" si="109"/>
        <v>11400</v>
      </c>
      <c r="M2355" s="31">
        <f t="shared" si="110"/>
        <v>0.91200000000000003</v>
      </c>
    </row>
    <row r="2356" spans="1:13" x14ac:dyDescent="0.25">
      <c r="A2356" s="28" t="s">
        <v>146</v>
      </c>
      <c r="B2356" s="28" t="s">
        <v>9973</v>
      </c>
      <c r="C2356" s="29">
        <v>44487</v>
      </c>
      <c r="D2356" s="28" t="s">
        <v>4613</v>
      </c>
      <c r="E2356" s="30">
        <v>20</v>
      </c>
      <c r="F2356" s="30">
        <v>529.20000000000005</v>
      </c>
      <c r="G2356" s="30">
        <v>10584</v>
      </c>
      <c r="H2356" s="30">
        <v>0</v>
      </c>
      <c r="I2356" s="30">
        <f t="shared" si="108"/>
        <v>10584</v>
      </c>
      <c r="J2356" s="30">
        <v>259.88</v>
      </c>
      <c r="K2356" s="30">
        <f>J2356*E2356</f>
        <v>5197.6000000000004</v>
      </c>
      <c r="L2356" s="30">
        <f t="shared" si="109"/>
        <v>5386.4</v>
      </c>
      <c r="M2356" s="31">
        <f t="shared" si="110"/>
        <v>0.50891912320483745</v>
      </c>
    </row>
    <row r="2357" spans="1:13" x14ac:dyDescent="0.25">
      <c r="A2357" s="28" t="s">
        <v>146</v>
      </c>
      <c r="B2357" s="28" t="s">
        <v>9974</v>
      </c>
      <c r="C2357" s="29">
        <v>44487</v>
      </c>
      <c r="D2357" s="28" t="s">
        <v>8412</v>
      </c>
      <c r="E2357" s="30">
        <v>500</v>
      </c>
      <c r="F2357" s="30">
        <v>6750</v>
      </c>
      <c r="G2357" s="30">
        <v>3375000</v>
      </c>
      <c r="H2357" s="30">
        <v>0</v>
      </c>
      <c r="I2357" s="30">
        <f t="shared" si="108"/>
        <v>3375000</v>
      </c>
      <c r="J2357" s="30">
        <v>3800</v>
      </c>
      <c r="K2357" s="30">
        <f>J2357*E2357</f>
        <v>1900000</v>
      </c>
      <c r="L2357" s="30">
        <f t="shared" si="109"/>
        <v>1475000</v>
      </c>
      <c r="M2357" s="31">
        <f t="shared" si="110"/>
        <v>0.43703703703703706</v>
      </c>
    </row>
    <row r="2358" spans="1:13" x14ac:dyDescent="0.25">
      <c r="A2358" s="28" t="s">
        <v>146</v>
      </c>
      <c r="B2358" s="28" t="s">
        <v>9975</v>
      </c>
      <c r="C2358" s="29">
        <v>44487</v>
      </c>
      <c r="D2358" s="28" t="s">
        <v>9976</v>
      </c>
      <c r="E2358" s="30">
        <v>25</v>
      </c>
      <c r="F2358" s="30">
        <v>14800</v>
      </c>
      <c r="G2358" s="30">
        <v>370000</v>
      </c>
      <c r="H2358" s="30">
        <v>0</v>
      </c>
      <c r="I2358" s="30">
        <f t="shared" si="108"/>
        <v>370000</v>
      </c>
      <c r="J2358" s="30">
        <v>7200</v>
      </c>
      <c r="K2358" s="30">
        <f>J2358*E2358</f>
        <v>180000</v>
      </c>
      <c r="L2358" s="30">
        <f t="shared" si="109"/>
        <v>190000</v>
      </c>
      <c r="M2358" s="31">
        <f t="shared" si="110"/>
        <v>0.51351351351351349</v>
      </c>
    </row>
    <row r="2359" spans="1:13" x14ac:dyDescent="0.25">
      <c r="A2359" s="28" t="s">
        <v>146</v>
      </c>
      <c r="B2359" s="28" t="s">
        <v>9977</v>
      </c>
      <c r="C2359" s="29">
        <v>44487</v>
      </c>
      <c r="D2359" s="28" t="s">
        <v>4349</v>
      </c>
      <c r="E2359" s="30">
        <v>15</v>
      </c>
      <c r="F2359" s="30">
        <v>500</v>
      </c>
      <c r="G2359" s="30">
        <v>7500</v>
      </c>
      <c r="H2359" s="30">
        <v>0</v>
      </c>
      <c r="I2359" s="30">
        <f t="shared" si="108"/>
        <v>7500</v>
      </c>
      <c r="J2359" s="30">
        <v>105</v>
      </c>
      <c r="K2359" s="30">
        <f>J2359*E2359</f>
        <v>1575</v>
      </c>
      <c r="L2359" s="30">
        <f t="shared" si="109"/>
        <v>5925</v>
      </c>
      <c r="M2359" s="31">
        <f t="shared" si="110"/>
        <v>0.79</v>
      </c>
    </row>
    <row r="2360" spans="1:13" x14ac:dyDescent="0.25">
      <c r="A2360" s="28" t="s">
        <v>146</v>
      </c>
      <c r="B2360" s="28" t="s">
        <v>9977</v>
      </c>
      <c r="C2360" s="29">
        <v>44487</v>
      </c>
      <c r="D2360" s="28" t="s">
        <v>8398</v>
      </c>
      <c r="E2360" s="30">
        <v>40</v>
      </c>
      <c r="F2360" s="30">
        <v>2900</v>
      </c>
      <c r="G2360" s="30">
        <v>116000</v>
      </c>
      <c r="H2360" s="30">
        <v>0</v>
      </c>
      <c r="I2360" s="30">
        <f t="shared" si="108"/>
        <v>116000</v>
      </c>
      <c r="J2360" s="30">
        <v>1100</v>
      </c>
      <c r="K2360" s="30">
        <f>J2360*E2360</f>
        <v>44000</v>
      </c>
      <c r="L2360" s="30">
        <f t="shared" si="109"/>
        <v>72000</v>
      </c>
      <c r="M2360" s="31">
        <f t="shared" si="110"/>
        <v>0.62068965517241381</v>
      </c>
    </row>
    <row r="2361" spans="1:13" x14ac:dyDescent="0.25">
      <c r="A2361" s="28" t="s">
        <v>146</v>
      </c>
      <c r="B2361" s="28" t="s">
        <v>9978</v>
      </c>
      <c r="C2361" s="29">
        <v>44487</v>
      </c>
      <c r="D2361" s="28" t="s">
        <v>5216</v>
      </c>
      <c r="E2361" s="30">
        <v>50</v>
      </c>
      <c r="F2361" s="30">
        <v>845</v>
      </c>
      <c r="G2361" s="30">
        <v>42250</v>
      </c>
      <c r="H2361" s="30">
        <v>0</v>
      </c>
      <c r="I2361" s="30">
        <f t="shared" si="108"/>
        <v>42250</v>
      </c>
      <c r="J2361" s="30">
        <v>430</v>
      </c>
      <c r="K2361" s="30">
        <f>J2361*E2361</f>
        <v>21500</v>
      </c>
      <c r="L2361" s="30">
        <f t="shared" si="109"/>
        <v>20750</v>
      </c>
      <c r="M2361" s="31">
        <f t="shared" si="110"/>
        <v>0.4911242603550296</v>
      </c>
    </row>
    <row r="2362" spans="1:13" x14ac:dyDescent="0.25">
      <c r="A2362" s="28" t="s">
        <v>146</v>
      </c>
      <c r="B2362" s="28" t="s">
        <v>9977</v>
      </c>
      <c r="C2362" s="29">
        <v>44487</v>
      </c>
      <c r="D2362" s="28" t="s">
        <v>6306</v>
      </c>
      <c r="E2362" s="30">
        <v>40</v>
      </c>
      <c r="F2362" s="30">
        <v>1400</v>
      </c>
      <c r="G2362" s="30">
        <v>56000</v>
      </c>
      <c r="H2362" s="30">
        <v>0</v>
      </c>
      <c r="I2362" s="30">
        <f t="shared" si="108"/>
        <v>56000</v>
      </c>
      <c r="J2362" s="30">
        <v>700</v>
      </c>
      <c r="K2362" s="30">
        <f>J2362*E2362</f>
        <v>28000</v>
      </c>
      <c r="L2362" s="30">
        <f t="shared" si="109"/>
        <v>28000</v>
      </c>
      <c r="M2362" s="31">
        <f t="shared" si="110"/>
        <v>0.5</v>
      </c>
    </row>
    <row r="2363" spans="1:13" x14ac:dyDescent="0.25">
      <c r="A2363" s="28" t="s">
        <v>146</v>
      </c>
      <c r="B2363" s="28" t="s">
        <v>9979</v>
      </c>
      <c r="C2363" s="29">
        <v>44480</v>
      </c>
      <c r="D2363" s="28" t="s">
        <v>194</v>
      </c>
      <c r="E2363" s="30">
        <v>20</v>
      </c>
      <c r="F2363" s="30">
        <v>90</v>
      </c>
      <c r="G2363" s="30">
        <v>1800</v>
      </c>
      <c r="H2363" s="30">
        <v>0</v>
      </c>
      <c r="I2363" s="30">
        <f t="shared" si="108"/>
        <v>1800</v>
      </c>
      <c r="J2363" s="30">
        <v>21</v>
      </c>
      <c r="K2363" s="30">
        <f>J2363*E2363</f>
        <v>420</v>
      </c>
      <c r="L2363" s="30">
        <f t="shared" si="109"/>
        <v>1380</v>
      </c>
      <c r="M2363" s="31">
        <f t="shared" si="110"/>
        <v>0.76666666666666672</v>
      </c>
    </row>
    <row r="2364" spans="1:13" x14ac:dyDescent="0.25">
      <c r="A2364" s="28" t="s">
        <v>146</v>
      </c>
      <c r="B2364" s="28" t="s">
        <v>9979</v>
      </c>
      <c r="C2364" s="29">
        <v>44480</v>
      </c>
      <c r="D2364" s="28" t="s">
        <v>4616</v>
      </c>
      <c r="E2364" s="30">
        <v>40</v>
      </c>
      <c r="F2364" s="30">
        <v>620</v>
      </c>
      <c r="G2364" s="30">
        <v>24800</v>
      </c>
      <c r="H2364" s="30">
        <v>0</v>
      </c>
      <c r="I2364" s="30">
        <f t="shared" si="108"/>
        <v>24800</v>
      </c>
      <c r="J2364" s="30">
        <v>185</v>
      </c>
      <c r="K2364" s="30">
        <f>J2364*E2364</f>
        <v>7400</v>
      </c>
      <c r="L2364" s="30">
        <f t="shared" si="109"/>
        <v>17400</v>
      </c>
      <c r="M2364" s="31">
        <f t="shared" si="110"/>
        <v>0.70161290322580649</v>
      </c>
    </row>
    <row r="2365" spans="1:13" x14ac:dyDescent="0.25">
      <c r="A2365" s="28" t="s">
        <v>146</v>
      </c>
      <c r="B2365" s="28" t="s">
        <v>9979</v>
      </c>
      <c r="C2365" s="29">
        <v>44480</v>
      </c>
      <c r="D2365" s="28" t="s">
        <v>4353</v>
      </c>
      <c r="E2365" s="30">
        <v>2</v>
      </c>
      <c r="F2365" s="30">
        <v>780</v>
      </c>
      <c r="G2365" s="30">
        <v>1560</v>
      </c>
      <c r="H2365" s="30">
        <v>0</v>
      </c>
      <c r="I2365" s="30">
        <f t="shared" si="108"/>
        <v>1560</v>
      </c>
      <c r="J2365" s="30">
        <v>227.5</v>
      </c>
      <c r="K2365" s="30">
        <f>J2365*E2365</f>
        <v>455</v>
      </c>
      <c r="L2365" s="30">
        <f t="shared" si="109"/>
        <v>1105</v>
      </c>
      <c r="M2365" s="31">
        <f t="shared" si="110"/>
        <v>0.70833333333333337</v>
      </c>
    </row>
    <row r="2366" spans="1:13" x14ac:dyDescent="0.25">
      <c r="A2366" s="28" t="s">
        <v>146</v>
      </c>
      <c r="B2366" s="28" t="s">
        <v>9979</v>
      </c>
      <c r="C2366" s="29">
        <v>44480</v>
      </c>
      <c r="D2366" s="28" t="s">
        <v>4891</v>
      </c>
      <c r="E2366" s="30">
        <v>20</v>
      </c>
      <c r="F2366" s="30">
        <v>300</v>
      </c>
      <c r="G2366" s="30">
        <v>6000</v>
      </c>
      <c r="H2366" s="30">
        <v>0</v>
      </c>
      <c r="I2366" s="30">
        <f t="shared" si="108"/>
        <v>6000</v>
      </c>
      <c r="J2366" s="30">
        <v>15</v>
      </c>
      <c r="K2366" s="30">
        <f>J2366*E2366</f>
        <v>300</v>
      </c>
      <c r="L2366" s="30">
        <f t="shared" si="109"/>
        <v>5700</v>
      </c>
      <c r="M2366" s="31">
        <f t="shared" si="110"/>
        <v>0.95</v>
      </c>
    </row>
    <row r="2367" spans="1:13" x14ac:dyDescent="0.25">
      <c r="A2367" s="28" t="s">
        <v>146</v>
      </c>
      <c r="B2367" s="28" t="s">
        <v>9979</v>
      </c>
      <c r="C2367" s="29">
        <v>44480</v>
      </c>
      <c r="D2367" s="28" t="s">
        <v>2609</v>
      </c>
      <c r="E2367" s="30">
        <v>2</v>
      </c>
      <c r="F2367" s="30">
        <v>1750</v>
      </c>
      <c r="G2367" s="30">
        <v>3500</v>
      </c>
      <c r="H2367" s="30">
        <v>0</v>
      </c>
      <c r="I2367" s="30">
        <f t="shared" si="108"/>
        <v>3500</v>
      </c>
      <c r="J2367" s="30">
        <v>550</v>
      </c>
      <c r="K2367" s="30">
        <f>J2367*E2367</f>
        <v>1100</v>
      </c>
      <c r="L2367" s="30">
        <f t="shared" si="109"/>
        <v>2400</v>
      </c>
      <c r="M2367" s="31">
        <f t="shared" si="110"/>
        <v>0.68571428571428572</v>
      </c>
    </row>
    <row r="2368" spans="1:13" x14ac:dyDescent="0.25">
      <c r="A2368" s="28" t="s">
        <v>146</v>
      </c>
      <c r="B2368" s="28" t="s">
        <v>9979</v>
      </c>
      <c r="C2368" s="29">
        <v>44480</v>
      </c>
      <c r="D2368" s="28" t="s">
        <v>5919</v>
      </c>
      <c r="E2368" s="30">
        <v>2</v>
      </c>
      <c r="F2368" s="30">
        <v>2000</v>
      </c>
      <c r="G2368" s="30">
        <v>4000</v>
      </c>
      <c r="H2368" s="30">
        <v>0</v>
      </c>
      <c r="I2368" s="30">
        <f t="shared" si="108"/>
        <v>4000</v>
      </c>
      <c r="J2368" s="30">
        <v>133.33000000000001</v>
      </c>
      <c r="K2368" s="30">
        <f>J2368*E2368</f>
        <v>266.66000000000003</v>
      </c>
      <c r="L2368" s="30">
        <f t="shared" si="109"/>
        <v>3733.34</v>
      </c>
      <c r="M2368" s="31">
        <f t="shared" si="110"/>
        <v>0.93333500000000003</v>
      </c>
    </row>
    <row r="2369" spans="1:13" x14ac:dyDescent="0.25">
      <c r="A2369" s="28" t="s">
        <v>146</v>
      </c>
      <c r="B2369" s="28" t="s">
        <v>9979</v>
      </c>
      <c r="C2369" s="29">
        <v>44480</v>
      </c>
      <c r="D2369" s="28" t="s">
        <v>4389</v>
      </c>
      <c r="E2369" s="30">
        <v>5</v>
      </c>
      <c r="F2369" s="30">
        <v>3960</v>
      </c>
      <c r="G2369" s="30">
        <v>19800</v>
      </c>
      <c r="H2369" s="30">
        <v>0</v>
      </c>
      <c r="I2369" s="30">
        <f t="shared" si="108"/>
        <v>19800</v>
      </c>
      <c r="J2369" s="30">
        <v>1872</v>
      </c>
      <c r="K2369" s="30">
        <f>J2369*E2369</f>
        <v>9360</v>
      </c>
      <c r="L2369" s="30">
        <f t="shared" si="109"/>
        <v>10440</v>
      </c>
      <c r="M2369" s="31">
        <f t="shared" si="110"/>
        <v>0.52727272727272723</v>
      </c>
    </row>
    <row r="2370" spans="1:13" x14ac:dyDescent="0.25">
      <c r="A2370" s="28" t="s">
        <v>146</v>
      </c>
      <c r="B2370" s="28" t="s">
        <v>9979</v>
      </c>
      <c r="C2370" s="29">
        <v>44480</v>
      </c>
      <c r="D2370" s="28" t="s">
        <v>4902</v>
      </c>
      <c r="E2370" s="30">
        <v>2</v>
      </c>
      <c r="F2370" s="30">
        <v>9600</v>
      </c>
      <c r="G2370" s="30">
        <v>19200</v>
      </c>
      <c r="H2370" s="30">
        <v>0</v>
      </c>
      <c r="I2370" s="30">
        <f t="shared" si="108"/>
        <v>19200</v>
      </c>
      <c r="J2370" s="30">
        <v>3575</v>
      </c>
      <c r="K2370" s="30">
        <f>J2370*E2370</f>
        <v>7150</v>
      </c>
      <c r="L2370" s="30">
        <f t="shared" si="109"/>
        <v>12050</v>
      </c>
      <c r="M2370" s="31">
        <f t="shared" si="110"/>
        <v>0.62760416666666663</v>
      </c>
    </row>
    <row r="2371" spans="1:13" x14ac:dyDescent="0.25">
      <c r="A2371" s="28" t="s">
        <v>146</v>
      </c>
      <c r="B2371" s="28" t="s">
        <v>9979</v>
      </c>
      <c r="C2371" s="29">
        <v>44480</v>
      </c>
      <c r="D2371" s="28" t="s">
        <v>4632</v>
      </c>
      <c r="E2371" s="30">
        <v>30</v>
      </c>
      <c r="F2371" s="30">
        <v>480</v>
      </c>
      <c r="G2371" s="30">
        <v>14400</v>
      </c>
      <c r="H2371" s="30">
        <v>0</v>
      </c>
      <c r="I2371" s="30">
        <f t="shared" si="108"/>
        <v>14400</v>
      </c>
      <c r="J2371" s="30">
        <v>73</v>
      </c>
      <c r="K2371" s="30">
        <f>J2371*E2371</f>
        <v>2190</v>
      </c>
      <c r="L2371" s="30">
        <f t="shared" si="109"/>
        <v>12210</v>
      </c>
      <c r="M2371" s="31">
        <f t="shared" si="110"/>
        <v>0.84791666666666665</v>
      </c>
    </row>
    <row r="2372" spans="1:13" x14ac:dyDescent="0.25">
      <c r="A2372" s="28" t="s">
        <v>146</v>
      </c>
      <c r="B2372" s="28" t="s">
        <v>9979</v>
      </c>
      <c r="C2372" s="29">
        <v>44480</v>
      </c>
      <c r="D2372" s="28" t="s">
        <v>2650</v>
      </c>
      <c r="E2372" s="30">
        <v>3</v>
      </c>
      <c r="F2372" s="30">
        <v>2800</v>
      </c>
      <c r="G2372" s="30">
        <v>8400</v>
      </c>
      <c r="H2372" s="30">
        <v>0</v>
      </c>
      <c r="I2372" s="30">
        <f t="shared" si="108"/>
        <v>8400</v>
      </c>
      <c r="J2372" s="30">
        <v>1047.8599999999999</v>
      </c>
      <c r="K2372" s="30">
        <f>J2372*E2372</f>
        <v>3143.58</v>
      </c>
      <c r="L2372" s="30">
        <f t="shared" si="109"/>
        <v>5256.42</v>
      </c>
      <c r="M2372" s="31">
        <f t="shared" si="110"/>
        <v>0.62576428571428577</v>
      </c>
    </row>
    <row r="2373" spans="1:13" x14ac:dyDescent="0.25">
      <c r="A2373" s="28" t="s">
        <v>146</v>
      </c>
      <c r="B2373" s="28" t="s">
        <v>9979</v>
      </c>
      <c r="C2373" s="29">
        <v>44480</v>
      </c>
      <c r="D2373" s="28" t="s">
        <v>4294</v>
      </c>
      <c r="E2373" s="30">
        <v>5</v>
      </c>
      <c r="F2373" s="30">
        <v>1550</v>
      </c>
      <c r="G2373" s="30">
        <v>7750</v>
      </c>
      <c r="H2373" s="30">
        <v>0</v>
      </c>
      <c r="I2373" s="30">
        <f t="shared" si="108"/>
        <v>7750</v>
      </c>
      <c r="J2373" s="30">
        <v>615</v>
      </c>
      <c r="K2373" s="30">
        <f>J2373*E2373</f>
        <v>3075</v>
      </c>
      <c r="L2373" s="30">
        <f t="shared" si="109"/>
        <v>4675</v>
      </c>
      <c r="M2373" s="31">
        <f t="shared" si="110"/>
        <v>0.60322580645161294</v>
      </c>
    </row>
    <row r="2374" spans="1:13" x14ac:dyDescent="0.25">
      <c r="A2374" s="28" t="s">
        <v>146</v>
      </c>
      <c r="B2374" s="28" t="s">
        <v>9979</v>
      </c>
      <c r="C2374" s="29">
        <v>44480</v>
      </c>
      <c r="D2374" s="28" t="s">
        <v>6411</v>
      </c>
      <c r="E2374" s="30">
        <v>30</v>
      </c>
      <c r="F2374" s="30">
        <v>128</v>
      </c>
      <c r="G2374" s="30">
        <v>3840</v>
      </c>
      <c r="H2374" s="30">
        <v>0</v>
      </c>
      <c r="I2374" s="30">
        <f t="shared" si="108"/>
        <v>3840</v>
      </c>
      <c r="J2374" s="30">
        <v>43</v>
      </c>
      <c r="K2374" s="30">
        <f>J2374*E2374</f>
        <v>1290</v>
      </c>
      <c r="L2374" s="30">
        <f t="shared" si="109"/>
        <v>2550</v>
      </c>
      <c r="M2374" s="31">
        <f t="shared" si="110"/>
        <v>0.6640625</v>
      </c>
    </row>
    <row r="2375" spans="1:13" x14ac:dyDescent="0.25">
      <c r="A2375" s="28" t="s">
        <v>146</v>
      </c>
      <c r="B2375" s="28" t="s">
        <v>9979</v>
      </c>
      <c r="C2375" s="29">
        <v>44480</v>
      </c>
      <c r="D2375" s="28" t="s">
        <v>5022</v>
      </c>
      <c r="E2375" s="30">
        <v>5</v>
      </c>
      <c r="F2375" s="30">
        <v>1200</v>
      </c>
      <c r="G2375" s="30">
        <v>6000</v>
      </c>
      <c r="H2375" s="30">
        <v>0</v>
      </c>
      <c r="I2375" s="30">
        <f t="shared" si="108"/>
        <v>6000</v>
      </c>
      <c r="J2375" s="30">
        <v>48</v>
      </c>
      <c r="K2375" s="30">
        <f>J2375*E2375</f>
        <v>240</v>
      </c>
      <c r="L2375" s="30">
        <f t="shared" si="109"/>
        <v>5760</v>
      </c>
      <c r="M2375" s="31">
        <f t="shared" si="110"/>
        <v>0.96</v>
      </c>
    </row>
    <row r="2376" spans="1:13" x14ac:dyDescent="0.25">
      <c r="A2376" s="28" t="s">
        <v>146</v>
      </c>
      <c r="B2376" s="28" t="s">
        <v>9979</v>
      </c>
      <c r="C2376" s="29">
        <v>44480</v>
      </c>
      <c r="D2376" s="28" t="s">
        <v>4964</v>
      </c>
      <c r="E2376" s="30">
        <v>5</v>
      </c>
      <c r="F2376" s="30">
        <v>1450</v>
      </c>
      <c r="G2376" s="30">
        <v>7250</v>
      </c>
      <c r="H2376" s="30">
        <v>0</v>
      </c>
      <c r="I2376" s="30">
        <f t="shared" ref="I2376:I2439" si="111">+G2376-H2376</f>
        <v>7250</v>
      </c>
      <c r="J2376" s="30">
        <v>210</v>
      </c>
      <c r="K2376" s="30">
        <f>J2376*E2376</f>
        <v>1050</v>
      </c>
      <c r="L2376" s="30">
        <f t="shared" ref="L2376:L2439" si="112">+I2376-K2376</f>
        <v>6200</v>
      </c>
      <c r="M2376" s="31">
        <f t="shared" ref="M2376:M2439" si="113">+L2376/G2376</f>
        <v>0.85517241379310349</v>
      </c>
    </row>
    <row r="2377" spans="1:13" x14ac:dyDescent="0.25">
      <c r="A2377" s="28" t="s">
        <v>146</v>
      </c>
      <c r="B2377" s="28" t="s">
        <v>9980</v>
      </c>
      <c r="C2377" s="29">
        <v>44480</v>
      </c>
      <c r="D2377" s="28" t="s">
        <v>135</v>
      </c>
      <c r="E2377" s="30">
        <v>36</v>
      </c>
      <c r="F2377" s="30">
        <v>275</v>
      </c>
      <c r="G2377" s="30">
        <v>9900</v>
      </c>
      <c r="H2377" s="30">
        <v>0</v>
      </c>
      <c r="I2377" s="30">
        <f t="shared" si="111"/>
        <v>9900</v>
      </c>
      <c r="J2377" s="30">
        <v>114.66</v>
      </c>
      <c r="K2377" s="30">
        <f>J2377*E2377</f>
        <v>4127.76</v>
      </c>
      <c r="L2377" s="30">
        <f t="shared" si="112"/>
        <v>5772.24</v>
      </c>
      <c r="M2377" s="31">
        <f t="shared" si="113"/>
        <v>0.58305454545454538</v>
      </c>
    </row>
    <row r="2378" spans="1:13" x14ac:dyDescent="0.25">
      <c r="A2378" s="28" t="s">
        <v>146</v>
      </c>
      <c r="B2378" s="28" t="s">
        <v>9981</v>
      </c>
      <c r="C2378" s="29">
        <v>44480</v>
      </c>
      <c r="D2378" s="28" t="s">
        <v>2339</v>
      </c>
      <c r="E2378" s="30">
        <v>100</v>
      </c>
      <c r="F2378" s="30">
        <v>819.2</v>
      </c>
      <c r="G2378" s="30">
        <v>81920</v>
      </c>
      <c r="H2378" s="30">
        <v>0</v>
      </c>
      <c r="I2378" s="30">
        <f t="shared" si="111"/>
        <v>81920</v>
      </c>
      <c r="J2378" s="30">
        <v>380</v>
      </c>
      <c r="K2378" s="30">
        <f>J2378*E2378</f>
        <v>38000</v>
      </c>
      <c r="L2378" s="30">
        <f t="shared" si="112"/>
        <v>43920</v>
      </c>
      <c r="M2378" s="31">
        <f t="shared" si="113"/>
        <v>0.5361328125</v>
      </c>
    </row>
    <row r="2379" spans="1:13" x14ac:dyDescent="0.25">
      <c r="A2379" s="28" t="s">
        <v>146</v>
      </c>
      <c r="B2379" s="28" t="s">
        <v>9982</v>
      </c>
      <c r="C2379" s="29">
        <v>44480</v>
      </c>
      <c r="D2379" s="28" t="s">
        <v>8399</v>
      </c>
      <c r="E2379" s="30">
        <v>100</v>
      </c>
      <c r="F2379" s="30">
        <v>533.4</v>
      </c>
      <c r="G2379" s="30">
        <v>53340</v>
      </c>
      <c r="H2379" s="30">
        <v>0</v>
      </c>
      <c r="I2379" s="30">
        <f t="shared" si="111"/>
        <v>53340</v>
      </c>
      <c r="J2379" s="30">
        <v>293.37</v>
      </c>
      <c r="K2379" s="30">
        <f>J2379*E2379</f>
        <v>29337</v>
      </c>
      <c r="L2379" s="30">
        <f t="shared" si="112"/>
        <v>24003</v>
      </c>
      <c r="M2379" s="31">
        <f t="shared" si="113"/>
        <v>0.45</v>
      </c>
    </row>
    <row r="2380" spans="1:13" x14ac:dyDescent="0.25">
      <c r="A2380" s="28" t="s">
        <v>146</v>
      </c>
      <c r="B2380" s="28" t="s">
        <v>9983</v>
      </c>
      <c r="C2380" s="29">
        <v>44480</v>
      </c>
      <c r="D2380" s="28" t="s">
        <v>698</v>
      </c>
      <c r="E2380" s="30">
        <v>10</v>
      </c>
      <c r="F2380" s="30">
        <v>900</v>
      </c>
      <c r="G2380" s="30">
        <v>9000</v>
      </c>
      <c r="H2380" s="30">
        <v>0</v>
      </c>
      <c r="I2380" s="30">
        <f t="shared" si="111"/>
        <v>9000</v>
      </c>
      <c r="J2380" s="30">
        <v>145</v>
      </c>
      <c r="K2380" s="30">
        <f>J2380*E2380</f>
        <v>1450</v>
      </c>
      <c r="L2380" s="30">
        <f t="shared" si="112"/>
        <v>7550</v>
      </c>
      <c r="M2380" s="31">
        <f t="shared" si="113"/>
        <v>0.83888888888888891</v>
      </c>
    </row>
    <row r="2381" spans="1:13" x14ac:dyDescent="0.25">
      <c r="A2381" s="28" t="s">
        <v>146</v>
      </c>
      <c r="B2381" s="28" t="s">
        <v>9984</v>
      </c>
      <c r="C2381" s="29">
        <v>44469</v>
      </c>
      <c r="D2381" s="28" t="s">
        <v>4964</v>
      </c>
      <c r="E2381" s="30">
        <v>10</v>
      </c>
      <c r="F2381" s="30">
        <v>1450</v>
      </c>
      <c r="G2381" s="30">
        <v>14500</v>
      </c>
      <c r="H2381" s="30">
        <v>0</v>
      </c>
      <c r="I2381" s="30">
        <f t="shared" si="111"/>
        <v>14500</v>
      </c>
      <c r="J2381" s="30">
        <v>210</v>
      </c>
      <c r="K2381" s="30">
        <f>J2381*E2381</f>
        <v>2100</v>
      </c>
      <c r="L2381" s="30">
        <f t="shared" si="112"/>
        <v>12400</v>
      </c>
      <c r="M2381" s="31">
        <f t="shared" si="113"/>
        <v>0.85517241379310349</v>
      </c>
    </row>
    <row r="2382" spans="1:13" x14ac:dyDescent="0.25">
      <c r="A2382" s="28" t="s">
        <v>146</v>
      </c>
      <c r="B2382" s="28" t="s">
        <v>9985</v>
      </c>
      <c r="C2382" s="29">
        <v>44469</v>
      </c>
      <c r="D2382" s="28" t="s">
        <v>4902</v>
      </c>
      <c r="E2382" s="30">
        <v>19</v>
      </c>
      <c r="F2382" s="30">
        <v>9600</v>
      </c>
      <c r="G2382" s="30">
        <v>182400</v>
      </c>
      <c r="H2382" s="30">
        <v>0</v>
      </c>
      <c r="I2382" s="30">
        <f t="shared" si="111"/>
        <v>182400</v>
      </c>
      <c r="J2382" s="30">
        <v>3575</v>
      </c>
      <c r="K2382" s="30">
        <f>J2382*E2382</f>
        <v>67925</v>
      </c>
      <c r="L2382" s="30">
        <f t="shared" si="112"/>
        <v>114475</v>
      </c>
      <c r="M2382" s="31">
        <f t="shared" si="113"/>
        <v>0.62760416666666663</v>
      </c>
    </row>
    <row r="2383" spans="1:13" x14ac:dyDescent="0.25">
      <c r="A2383" s="28" t="s">
        <v>146</v>
      </c>
      <c r="B2383" s="28" t="s">
        <v>9985</v>
      </c>
      <c r="C2383" s="29">
        <v>44469</v>
      </c>
      <c r="D2383" s="28" t="s">
        <v>4389</v>
      </c>
      <c r="E2383" s="30">
        <v>20</v>
      </c>
      <c r="F2383" s="30">
        <v>4800</v>
      </c>
      <c r="G2383" s="30">
        <v>96000</v>
      </c>
      <c r="H2383" s="30">
        <v>0</v>
      </c>
      <c r="I2383" s="30">
        <f t="shared" si="111"/>
        <v>96000</v>
      </c>
      <c r="J2383" s="30">
        <v>1872</v>
      </c>
      <c r="K2383" s="30">
        <f>J2383*E2383</f>
        <v>37440</v>
      </c>
      <c r="L2383" s="30">
        <f t="shared" si="112"/>
        <v>58560</v>
      </c>
      <c r="M2383" s="31">
        <f t="shared" si="113"/>
        <v>0.61</v>
      </c>
    </row>
    <row r="2384" spans="1:13" x14ac:dyDescent="0.25">
      <c r="A2384" s="28" t="s">
        <v>146</v>
      </c>
      <c r="B2384" s="28" t="s">
        <v>9986</v>
      </c>
      <c r="C2384" s="29">
        <v>44469</v>
      </c>
      <c r="D2384" s="28" t="s">
        <v>4616</v>
      </c>
      <c r="E2384" s="30">
        <v>50</v>
      </c>
      <c r="F2384" s="30">
        <v>620</v>
      </c>
      <c r="G2384" s="30">
        <v>31000</v>
      </c>
      <c r="H2384" s="30">
        <v>0</v>
      </c>
      <c r="I2384" s="30">
        <f t="shared" si="111"/>
        <v>31000</v>
      </c>
      <c r="J2384" s="30">
        <v>185</v>
      </c>
      <c r="K2384" s="30">
        <f>J2384*E2384</f>
        <v>9250</v>
      </c>
      <c r="L2384" s="30">
        <f t="shared" si="112"/>
        <v>21750</v>
      </c>
      <c r="M2384" s="31">
        <f t="shared" si="113"/>
        <v>0.70161290322580649</v>
      </c>
    </row>
    <row r="2385" spans="1:13" x14ac:dyDescent="0.25">
      <c r="A2385" s="28" t="s">
        <v>146</v>
      </c>
      <c r="B2385" s="28" t="s">
        <v>9986</v>
      </c>
      <c r="C2385" s="29">
        <v>44469</v>
      </c>
      <c r="D2385" s="28" t="s">
        <v>4353</v>
      </c>
      <c r="E2385" s="30">
        <v>1</v>
      </c>
      <c r="F2385" s="30">
        <v>780</v>
      </c>
      <c r="G2385" s="30">
        <v>780</v>
      </c>
      <c r="H2385" s="30">
        <v>0</v>
      </c>
      <c r="I2385" s="30">
        <f t="shared" si="111"/>
        <v>780</v>
      </c>
      <c r="J2385" s="30">
        <v>227.5</v>
      </c>
      <c r="K2385" s="30">
        <f>J2385*E2385</f>
        <v>227.5</v>
      </c>
      <c r="L2385" s="30">
        <f t="shared" si="112"/>
        <v>552.5</v>
      </c>
      <c r="M2385" s="31">
        <f t="shared" si="113"/>
        <v>0.70833333333333337</v>
      </c>
    </row>
    <row r="2386" spans="1:13" x14ac:dyDescent="0.25">
      <c r="A2386" s="28" t="s">
        <v>146</v>
      </c>
      <c r="B2386" s="28" t="s">
        <v>9986</v>
      </c>
      <c r="C2386" s="29">
        <v>44469</v>
      </c>
      <c r="D2386" s="28" t="s">
        <v>4891</v>
      </c>
      <c r="E2386" s="30">
        <v>50</v>
      </c>
      <c r="F2386" s="30">
        <v>300</v>
      </c>
      <c r="G2386" s="30">
        <v>15000</v>
      </c>
      <c r="H2386" s="30">
        <v>0</v>
      </c>
      <c r="I2386" s="30">
        <f t="shared" si="111"/>
        <v>15000</v>
      </c>
      <c r="J2386" s="30">
        <v>15</v>
      </c>
      <c r="K2386" s="30">
        <f>J2386*E2386</f>
        <v>750</v>
      </c>
      <c r="L2386" s="30">
        <f t="shared" si="112"/>
        <v>14250</v>
      </c>
      <c r="M2386" s="31">
        <f t="shared" si="113"/>
        <v>0.95</v>
      </c>
    </row>
    <row r="2387" spans="1:13" x14ac:dyDescent="0.25">
      <c r="A2387" s="28" t="s">
        <v>146</v>
      </c>
      <c r="B2387" s="28" t="s">
        <v>9986</v>
      </c>
      <c r="C2387" s="29">
        <v>44469</v>
      </c>
      <c r="D2387" s="28" t="s">
        <v>2609</v>
      </c>
      <c r="E2387" s="30">
        <v>2</v>
      </c>
      <c r="F2387" s="30">
        <v>1750</v>
      </c>
      <c r="G2387" s="30">
        <v>3500</v>
      </c>
      <c r="H2387" s="30">
        <v>0</v>
      </c>
      <c r="I2387" s="30">
        <f t="shared" si="111"/>
        <v>3500</v>
      </c>
      <c r="J2387" s="30">
        <v>550</v>
      </c>
      <c r="K2387" s="30">
        <f>J2387*E2387</f>
        <v>1100</v>
      </c>
      <c r="L2387" s="30">
        <f t="shared" si="112"/>
        <v>2400</v>
      </c>
      <c r="M2387" s="31">
        <f t="shared" si="113"/>
        <v>0.68571428571428572</v>
      </c>
    </row>
    <row r="2388" spans="1:13" x14ac:dyDescent="0.25">
      <c r="A2388" s="28" t="s">
        <v>146</v>
      </c>
      <c r="B2388" s="28" t="s">
        <v>9986</v>
      </c>
      <c r="C2388" s="29">
        <v>44469</v>
      </c>
      <c r="D2388" s="28" t="s">
        <v>5919</v>
      </c>
      <c r="E2388" s="30">
        <v>2</v>
      </c>
      <c r="F2388" s="30">
        <v>2000</v>
      </c>
      <c r="G2388" s="30">
        <v>4000</v>
      </c>
      <c r="H2388" s="30">
        <v>0</v>
      </c>
      <c r="I2388" s="30">
        <f t="shared" si="111"/>
        <v>4000</v>
      </c>
      <c r="J2388" s="30">
        <v>133.33000000000001</v>
      </c>
      <c r="K2388" s="30">
        <f>J2388*E2388</f>
        <v>266.66000000000003</v>
      </c>
      <c r="L2388" s="30">
        <f t="shared" si="112"/>
        <v>3733.34</v>
      </c>
      <c r="M2388" s="31">
        <f t="shared" si="113"/>
        <v>0.93333500000000003</v>
      </c>
    </row>
    <row r="2389" spans="1:13" x14ac:dyDescent="0.25">
      <c r="A2389" s="28" t="s">
        <v>146</v>
      </c>
      <c r="B2389" s="28" t="s">
        <v>9986</v>
      </c>
      <c r="C2389" s="29">
        <v>44469</v>
      </c>
      <c r="D2389" s="28" t="s">
        <v>4389</v>
      </c>
      <c r="E2389" s="30">
        <v>2</v>
      </c>
      <c r="F2389" s="30">
        <v>3960</v>
      </c>
      <c r="G2389" s="30">
        <v>7920</v>
      </c>
      <c r="H2389" s="30">
        <v>0</v>
      </c>
      <c r="I2389" s="30">
        <f t="shared" si="111"/>
        <v>7920</v>
      </c>
      <c r="J2389" s="30">
        <v>1872</v>
      </c>
      <c r="K2389" s="30">
        <f>J2389*E2389</f>
        <v>3744</v>
      </c>
      <c r="L2389" s="30">
        <f t="shared" si="112"/>
        <v>4176</v>
      </c>
      <c r="M2389" s="31">
        <f t="shared" si="113"/>
        <v>0.52727272727272723</v>
      </c>
    </row>
    <row r="2390" spans="1:13" x14ac:dyDescent="0.25">
      <c r="A2390" s="28" t="s">
        <v>146</v>
      </c>
      <c r="B2390" s="28" t="s">
        <v>9986</v>
      </c>
      <c r="C2390" s="29">
        <v>44469</v>
      </c>
      <c r="D2390" s="28" t="s">
        <v>4902</v>
      </c>
      <c r="E2390" s="30">
        <v>1</v>
      </c>
      <c r="F2390" s="30">
        <v>3960</v>
      </c>
      <c r="G2390" s="30">
        <v>3960</v>
      </c>
      <c r="H2390" s="30">
        <v>0</v>
      </c>
      <c r="I2390" s="30">
        <f t="shared" si="111"/>
        <v>3960</v>
      </c>
      <c r="J2390" s="30">
        <v>3575</v>
      </c>
      <c r="K2390" s="30">
        <f>J2390*E2390</f>
        <v>3575</v>
      </c>
      <c r="L2390" s="30">
        <f t="shared" si="112"/>
        <v>385</v>
      </c>
      <c r="M2390" s="31">
        <f t="shared" si="113"/>
        <v>9.7222222222222224E-2</v>
      </c>
    </row>
    <row r="2391" spans="1:13" x14ac:dyDescent="0.25">
      <c r="A2391" s="28" t="s">
        <v>146</v>
      </c>
      <c r="B2391" s="28" t="s">
        <v>9986</v>
      </c>
      <c r="C2391" s="29">
        <v>44469</v>
      </c>
      <c r="D2391" s="28" t="s">
        <v>4632</v>
      </c>
      <c r="E2391" s="30">
        <v>20</v>
      </c>
      <c r="F2391" s="30">
        <v>480</v>
      </c>
      <c r="G2391" s="30">
        <v>9600</v>
      </c>
      <c r="H2391" s="30">
        <v>0</v>
      </c>
      <c r="I2391" s="30">
        <f t="shared" si="111"/>
        <v>9600</v>
      </c>
      <c r="J2391" s="30">
        <v>73</v>
      </c>
      <c r="K2391" s="30">
        <f>J2391*E2391</f>
        <v>1460</v>
      </c>
      <c r="L2391" s="30">
        <f t="shared" si="112"/>
        <v>8140</v>
      </c>
      <c r="M2391" s="31">
        <f t="shared" si="113"/>
        <v>0.84791666666666665</v>
      </c>
    </row>
    <row r="2392" spans="1:13" x14ac:dyDescent="0.25">
      <c r="A2392" s="28" t="s">
        <v>146</v>
      </c>
      <c r="B2392" s="28" t="s">
        <v>9986</v>
      </c>
      <c r="C2392" s="29">
        <v>44469</v>
      </c>
      <c r="D2392" s="28" t="s">
        <v>2650</v>
      </c>
      <c r="E2392" s="30">
        <v>4</v>
      </c>
      <c r="F2392" s="30">
        <v>2800</v>
      </c>
      <c r="G2392" s="30">
        <v>11200</v>
      </c>
      <c r="H2392" s="30">
        <v>0</v>
      </c>
      <c r="I2392" s="30">
        <f t="shared" si="111"/>
        <v>11200</v>
      </c>
      <c r="J2392" s="30">
        <v>1047.8599999999999</v>
      </c>
      <c r="K2392" s="30">
        <f>J2392*E2392</f>
        <v>4191.4399999999996</v>
      </c>
      <c r="L2392" s="30">
        <f t="shared" si="112"/>
        <v>7008.56</v>
      </c>
      <c r="M2392" s="31">
        <f t="shared" si="113"/>
        <v>0.62576428571428577</v>
      </c>
    </row>
    <row r="2393" spans="1:13" x14ac:dyDescent="0.25">
      <c r="A2393" s="28" t="s">
        <v>146</v>
      </c>
      <c r="B2393" s="28" t="s">
        <v>9986</v>
      </c>
      <c r="C2393" s="29">
        <v>44469</v>
      </c>
      <c r="D2393" s="28" t="s">
        <v>9987</v>
      </c>
      <c r="E2393" s="30">
        <v>1</v>
      </c>
      <c r="F2393" s="30">
        <v>420</v>
      </c>
      <c r="G2393" s="30">
        <v>420</v>
      </c>
      <c r="H2393" s="30">
        <v>0</v>
      </c>
      <c r="I2393" s="30">
        <f t="shared" si="111"/>
        <v>420</v>
      </c>
      <c r="J2393" s="30">
        <v>120</v>
      </c>
      <c r="K2393" s="30">
        <f>J2393*E2393</f>
        <v>120</v>
      </c>
      <c r="L2393" s="30">
        <f t="shared" si="112"/>
        <v>300</v>
      </c>
      <c r="M2393" s="31">
        <f t="shared" si="113"/>
        <v>0.7142857142857143</v>
      </c>
    </row>
    <row r="2394" spans="1:13" x14ac:dyDescent="0.25">
      <c r="A2394" s="28" t="s">
        <v>146</v>
      </c>
      <c r="B2394" s="28" t="s">
        <v>9986</v>
      </c>
      <c r="C2394" s="29">
        <v>44469</v>
      </c>
      <c r="D2394" s="28" t="s">
        <v>6411</v>
      </c>
      <c r="E2394" s="30">
        <v>20</v>
      </c>
      <c r="F2394" s="30">
        <v>128</v>
      </c>
      <c r="G2394" s="30">
        <v>2560</v>
      </c>
      <c r="H2394" s="30">
        <v>0</v>
      </c>
      <c r="I2394" s="30">
        <f t="shared" si="111"/>
        <v>2560</v>
      </c>
      <c r="J2394" s="30">
        <v>43</v>
      </c>
      <c r="K2394" s="30">
        <f>J2394*E2394</f>
        <v>860</v>
      </c>
      <c r="L2394" s="30">
        <f t="shared" si="112"/>
        <v>1700</v>
      </c>
      <c r="M2394" s="31">
        <f t="shared" si="113"/>
        <v>0.6640625</v>
      </c>
    </row>
    <row r="2395" spans="1:13" x14ac:dyDescent="0.25">
      <c r="A2395" s="28" t="s">
        <v>146</v>
      </c>
      <c r="B2395" s="28" t="s">
        <v>9986</v>
      </c>
      <c r="C2395" s="29">
        <v>44469</v>
      </c>
      <c r="D2395" s="28" t="s">
        <v>4317</v>
      </c>
      <c r="E2395" s="30">
        <v>3</v>
      </c>
      <c r="F2395" s="30">
        <v>1200</v>
      </c>
      <c r="G2395" s="30">
        <v>3600</v>
      </c>
      <c r="H2395" s="30">
        <v>0</v>
      </c>
      <c r="I2395" s="30">
        <f t="shared" si="111"/>
        <v>3600</v>
      </c>
      <c r="J2395" s="30">
        <v>56</v>
      </c>
      <c r="K2395" s="30">
        <f>J2395*E2395</f>
        <v>168</v>
      </c>
      <c r="L2395" s="30">
        <f t="shared" si="112"/>
        <v>3432</v>
      </c>
      <c r="M2395" s="31">
        <f t="shared" si="113"/>
        <v>0.95333333333333337</v>
      </c>
    </row>
    <row r="2396" spans="1:13" x14ac:dyDescent="0.25">
      <c r="A2396" s="28" t="s">
        <v>146</v>
      </c>
      <c r="B2396" s="28" t="s">
        <v>9986</v>
      </c>
      <c r="C2396" s="29">
        <v>44469</v>
      </c>
      <c r="D2396" s="28" t="s">
        <v>698</v>
      </c>
      <c r="E2396" s="30">
        <v>3</v>
      </c>
      <c r="F2396" s="30">
        <v>800</v>
      </c>
      <c r="G2396" s="30">
        <v>2400</v>
      </c>
      <c r="H2396" s="30">
        <v>0</v>
      </c>
      <c r="I2396" s="30">
        <f t="shared" si="111"/>
        <v>2400</v>
      </c>
      <c r="J2396" s="30">
        <v>145</v>
      </c>
      <c r="K2396" s="30">
        <f>J2396*E2396</f>
        <v>435</v>
      </c>
      <c r="L2396" s="30">
        <f t="shared" si="112"/>
        <v>1965</v>
      </c>
      <c r="M2396" s="31">
        <f t="shared" si="113"/>
        <v>0.81874999999999998</v>
      </c>
    </row>
    <row r="2397" spans="1:13" x14ac:dyDescent="0.25">
      <c r="A2397" s="28" t="s">
        <v>146</v>
      </c>
      <c r="B2397" s="28" t="s">
        <v>9986</v>
      </c>
      <c r="C2397" s="29">
        <v>44469</v>
      </c>
      <c r="D2397" s="28" t="s">
        <v>5022</v>
      </c>
      <c r="E2397" s="30">
        <v>7</v>
      </c>
      <c r="F2397" s="30">
        <v>900</v>
      </c>
      <c r="G2397" s="30">
        <v>6300</v>
      </c>
      <c r="H2397" s="30">
        <v>0</v>
      </c>
      <c r="I2397" s="30">
        <f t="shared" si="111"/>
        <v>6300</v>
      </c>
      <c r="J2397" s="30">
        <v>48</v>
      </c>
      <c r="K2397" s="30">
        <f>J2397*E2397</f>
        <v>336</v>
      </c>
      <c r="L2397" s="30">
        <f t="shared" si="112"/>
        <v>5964</v>
      </c>
      <c r="M2397" s="31">
        <f t="shared" si="113"/>
        <v>0.94666666666666666</v>
      </c>
    </row>
    <row r="2398" spans="1:13" x14ac:dyDescent="0.25">
      <c r="A2398" s="28" t="s">
        <v>146</v>
      </c>
      <c r="B2398" s="28" t="s">
        <v>9988</v>
      </c>
      <c r="C2398" s="29">
        <v>44459</v>
      </c>
      <c r="D2398" s="28" t="s">
        <v>7538</v>
      </c>
      <c r="E2398" s="30">
        <v>2</v>
      </c>
      <c r="F2398" s="30">
        <v>4375</v>
      </c>
      <c r="G2398" s="30">
        <v>8750</v>
      </c>
      <c r="H2398" s="30">
        <v>0</v>
      </c>
      <c r="I2398" s="30">
        <f t="shared" si="111"/>
        <v>8750</v>
      </c>
      <c r="J2398" s="30">
        <v>1250</v>
      </c>
      <c r="K2398" s="30">
        <f>J2398*E2398</f>
        <v>2500</v>
      </c>
      <c r="L2398" s="30">
        <f t="shared" si="112"/>
        <v>6250</v>
      </c>
      <c r="M2398" s="31">
        <f t="shared" si="113"/>
        <v>0.7142857142857143</v>
      </c>
    </row>
    <row r="2399" spans="1:13" x14ac:dyDescent="0.25">
      <c r="A2399" s="28" t="s">
        <v>146</v>
      </c>
      <c r="B2399" s="28" t="s">
        <v>9989</v>
      </c>
      <c r="C2399" s="29">
        <v>44459</v>
      </c>
      <c r="D2399" s="28" t="s">
        <v>4316</v>
      </c>
      <c r="E2399" s="30">
        <v>150</v>
      </c>
      <c r="F2399" s="30">
        <v>750</v>
      </c>
      <c r="G2399" s="30">
        <v>112500</v>
      </c>
      <c r="H2399" s="30">
        <v>0</v>
      </c>
      <c r="I2399" s="30">
        <f t="shared" si="111"/>
        <v>112500</v>
      </c>
      <c r="J2399" s="30">
        <v>180</v>
      </c>
      <c r="K2399" s="30">
        <f>J2399*E2399</f>
        <v>27000</v>
      </c>
      <c r="L2399" s="30">
        <f t="shared" si="112"/>
        <v>85500</v>
      </c>
      <c r="M2399" s="31">
        <f t="shared" si="113"/>
        <v>0.76</v>
      </c>
    </row>
    <row r="2400" spans="1:13" x14ac:dyDescent="0.25">
      <c r="A2400" s="28" t="s">
        <v>146</v>
      </c>
      <c r="B2400" s="28" t="s">
        <v>9990</v>
      </c>
      <c r="C2400" s="29">
        <v>44439</v>
      </c>
      <c r="D2400" s="28" t="s">
        <v>194</v>
      </c>
      <c r="E2400" s="30">
        <v>50</v>
      </c>
      <c r="F2400" s="30">
        <v>90</v>
      </c>
      <c r="G2400" s="30">
        <v>4500</v>
      </c>
      <c r="H2400" s="30">
        <v>0</v>
      </c>
      <c r="I2400" s="30">
        <f t="shared" si="111"/>
        <v>4500</v>
      </c>
      <c r="J2400" s="30">
        <v>21</v>
      </c>
      <c r="K2400" s="30">
        <f>J2400*E2400</f>
        <v>1050</v>
      </c>
      <c r="L2400" s="30">
        <f t="shared" si="112"/>
        <v>3450</v>
      </c>
      <c r="M2400" s="31">
        <f t="shared" si="113"/>
        <v>0.76666666666666672</v>
      </c>
    </row>
    <row r="2401" spans="1:13" x14ac:dyDescent="0.25">
      <c r="A2401" s="28" t="s">
        <v>146</v>
      </c>
      <c r="B2401" s="28" t="s">
        <v>9990</v>
      </c>
      <c r="C2401" s="29">
        <v>44439</v>
      </c>
      <c r="D2401" s="28" t="s">
        <v>4616</v>
      </c>
      <c r="E2401" s="30">
        <v>30</v>
      </c>
      <c r="F2401" s="30">
        <v>620</v>
      </c>
      <c r="G2401" s="30">
        <v>18600</v>
      </c>
      <c r="H2401" s="30">
        <v>0</v>
      </c>
      <c r="I2401" s="30">
        <f t="shared" si="111"/>
        <v>18600</v>
      </c>
      <c r="J2401" s="30">
        <v>185</v>
      </c>
      <c r="K2401" s="30">
        <f>J2401*E2401</f>
        <v>5550</v>
      </c>
      <c r="L2401" s="30">
        <f t="shared" si="112"/>
        <v>13050</v>
      </c>
      <c r="M2401" s="31">
        <f t="shared" si="113"/>
        <v>0.70161290322580649</v>
      </c>
    </row>
    <row r="2402" spans="1:13" x14ac:dyDescent="0.25">
      <c r="A2402" s="28" t="s">
        <v>146</v>
      </c>
      <c r="B2402" s="28" t="s">
        <v>9990</v>
      </c>
      <c r="C2402" s="29">
        <v>44439</v>
      </c>
      <c r="D2402" s="28" t="s">
        <v>4353</v>
      </c>
      <c r="E2402" s="30">
        <v>2</v>
      </c>
      <c r="F2402" s="30">
        <v>780</v>
      </c>
      <c r="G2402" s="30">
        <v>1560</v>
      </c>
      <c r="H2402" s="30">
        <v>0</v>
      </c>
      <c r="I2402" s="30">
        <f t="shared" si="111"/>
        <v>1560</v>
      </c>
      <c r="J2402" s="30">
        <v>227.5</v>
      </c>
      <c r="K2402" s="30">
        <f>J2402*E2402</f>
        <v>455</v>
      </c>
      <c r="L2402" s="30">
        <f t="shared" si="112"/>
        <v>1105</v>
      </c>
      <c r="M2402" s="31">
        <f t="shared" si="113"/>
        <v>0.70833333333333337</v>
      </c>
    </row>
    <row r="2403" spans="1:13" x14ac:dyDescent="0.25">
      <c r="A2403" s="28" t="s">
        <v>146</v>
      </c>
      <c r="B2403" s="28" t="s">
        <v>9990</v>
      </c>
      <c r="C2403" s="29">
        <v>44439</v>
      </c>
      <c r="D2403" s="28" t="s">
        <v>4891</v>
      </c>
      <c r="E2403" s="30">
        <v>30</v>
      </c>
      <c r="F2403" s="30">
        <v>300</v>
      </c>
      <c r="G2403" s="30">
        <v>9000</v>
      </c>
      <c r="H2403" s="30">
        <v>0</v>
      </c>
      <c r="I2403" s="30">
        <f t="shared" si="111"/>
        <v>9000</v>
      </c>
      <c r="J2403" s="30">
        <v>15</v>
      </c>
      <c r="K2403" s="30">
        <f>J2403*E2403</f>
        <v>450</v>
      </c>
      <c r="L2403" s="30">
        <f t="shared" si="112"/>
        <v>8550</v>
      </c>
      <c r="M2403" s="31">
        <f t="shared" si="113"/>
        <v>0.95</v>
      </c>
    </row>
    <row r="2404" spans="1:13" x14ac:dyDescent="0.25">
      <c r="A2404" s="28" t="s">
        <v>146</v>
      </c>
      <c r="B2404" s="28" t="s">
        <v>9990</v>
      </c>
      <c r="C2404" s="29">
        <v>44439</v>
      </c>
      <c r="D2404" s="28" t="s">
        <v>2609</v>
      </c>
      <c r="E2404" s="30">
        <v>2</v>
      </c>
      <c r="F2404" s="30">
        <v>1750</v>
      </c>
      <c r="G2404" s="30">
        <v>3500</v>
      </c>
      <c r="H2404" s="30">
        <v>0</v>
      </c>
      <c r="I2404" s="30">
        <f t="shared" si="111"/>
        <v>3500</v>
      </c>
      <c r="J2404" s="30">
        <v>550</v>
      </c>
      <c r="K2404" s="30">
        <f>J2404*E2404</f>
        <v>1100</v>
      </c>
      <c r="L2404" s="30">
        <f t="shared" si="112"/>
        <v>2400</v>
      </c>
      <c r="M2404" s="31">
        <f t="shared" si="113"/>
        <v>0.68571428571428572</v>
      </c>
    </row>
    <row r="2405" spans="1:13" x14ac:dyDescent="0.25">
      <c r="A2405" s="28" t="s">
        <v>146</v>
      </c>
      <c r="B2405" s="28" t="s">
        <v>9990</v>
      </c>
      <c r="C2405" s="29">
        <v>44439</v>
      </c>
      <c r="D2405" s="28" t="s">
        <v>4414</v>
      </c>
      <c r="E2405" s="30">
        <v>7</v>
      </c>
      <c r="F2405" s="30">
        <v>750</v>
      </c>
      <c r="G2405" s="30">
        <v>5250</v>
      </c>
      <c r="H2405" s="30">
        <v>0</v>
      </c>
      <c r="I2405" s="30">
        <f t="shared" si="111"/>
        <v>5250</v>
      </c>
      <c r="J2405" s="30">
        <v>100</v>
      </c>
      <c r="K2405" s="30">
        <f>J2405*E2405</f>
        <v>700</v>
      </c>
      <c r="L2405" s="30">
        <f t="shared" si="112"/>
        <v>4550</v>
      </c>
      <c r="M2405" s="31">
        <f t="shared" si="113"/>
        <v>0.8666666666666667</v>
      </c>
    </row>
    <row r="2406" spans="1:13" x14ac:dyDescent="0.25">
      <c r="A2406" s="28" t="s">
        <v>146</v>
      </c>
      <c r="B2406" s="28" t="s">
        <v>9990</v>
      </c>
      <c r="C2406" s="29">
        <v>44439</v>
      </c>
      <c r="D2406" s="28" t="s">
        <v>5919</v>
      </c>
      <c r="E2406" s="30">
        <v>2</v>
      </c>
      <c r="F2406" s="30">
        <v>2000</v>
      </c>
      <c r="G2406" s="30">
        <v>4000</v>
      </c>
      <c r="H2406" s="30">
        <v>0</v>
      </c>
      <c r="I2406" s="30">
        <f t="shared" si="111"/>
        <v>4000</v>
      </c>
      <c r="J2406" s="30">
        <v>133.33000000000001</v>
      </c>
      <c r="K2406" s="30">
        <f>J2406*E2406</f>
        <v>266.66000000000003</v>
      </c>
      <c r="L2406" s="30">
        <f t="shared" si="112"/>
        <v>3733.34</v>
      </c>
      <c r="M2406" s="31">
        <f t="shared" si="113"/>
        <v>0.93333500000000003</v>
      </c>
    </row>
    <row r="2407" spans="1:13" x14ac:dyDescent="0.25">
      <c r="A2407" s="28" t="s">
        <v>146</v>
      </c>
      <c r="B2407" s="28" t="s">
        <v>9990</v>
      </c>
      <c r="C2407" s="29">
        <v>44439</v>
      </c>
      <c r="D2407" s="28" t="s">
        <v>4902</v>
      </c>
      <c r="E2407" s="30">
        <v>1</v>
      </c>
      <c r="F2407" s="30">
        <v>9600</v>
      </c>
      <c r="G2407" s="30">
        <v>9600</v>
      </c>
      <c r="H2407" s="30">
        <v>0</v>
      </c>
      <c r="I2407" s="30">
        <f t="shared" si="111"/>
        <v>9600</v>
      </c>
      <c r="J2407" s="30">
        <v>3575</v>
      </c>
      <c r="K2407" s="30">
        <f>J2407*E2407</f>
        <v>3575</v>
      </c>
      <c r="L2407" s="30">
        <f t="shared" si="112"/>
        <v>6025</v>
      </c>
      <c r="M2407" s="31">
        <f t="shared" si="113"/>
        <v>0.62760416666666663</v>
      </c>
    </row>
    <row r="2408" spans="1:13" x14ac:dyDescent="0.25">
      <c r="A2408" s="28" t="s">
        <v>146</v>
      </c>
      <c r="B2408" s="28" t="s">
        <v>9990</v>
      </c>
      <c r="C2408" s="29">
        <v>44439</v>
      </c>
      <c r="D2408" s="28" t="s">
        <v>4632</v>
      </c>
      <c r="E2408" s="30">
        <v>40</v>
      </c>
      <c r="F2408" s="30">
        <v>480</v>
      </c>
      <c r="G2408" s="30">
        <v>19200</v>
      </c>
      <c r="H2408" s="30">
        <v>0</v>
      </c>
      <c r="I2408" s="30">
        <f t="shared" si="111"/>
        <v>19200</v>
      </c>
      <c r="J2408" s="30">
        <v>73</v>
      </c>
      <c r="K2408" s="30">
        <f>J2408*E2408</f>
        <v>2920</v>
      </c>
      <c r="L2408" s="30">
        <f t="shared" si="112"/>
        <v>16280</v>
      </c>
      <c r="M2408" s="31">
        <f t="shared" si="113"/>
        <v>0.84791666666666665</v>
      </c>
    </row>
    <row r="2409" spans="1:13" x14ac:dyDescent="0.25">
      <c r="A2409" s="28" t="s">
        <v>146</v>
      </c>
      <c r="B2409" s="28" t="s">
        <v>9990</v>
      </c>
      <c r="C2409" s="29">
        <v>44439</v>
      </c>
      <c r="D2409" s="28" t="s">
        <v>2650</v>
      </c>
      <c r="E2409" s="30">
        <v>6</v>
      </c>
      <c r="F2409" s="30">
        <v>2800</v>
      </c>
      <c r="G2409" s="30">
        <v>16800</v>
      </c>
      <c r="H2409" s="30">
        <v>0</v>
      </c>
      <c r="I2409" s="30">
        <f t="shared" si="111"/>
        <v>16800</v>
      </c>
      <c r="J2409" s="30">
        <v>1047.8599999999999</v>
      </c>
      <c r="K2409" s="30">
        <f>J2409*E2409</f>
        <v>6287.16</v>
      </c>
      <c r="L2409" s="30">
        <f t="shared" si="112"/>
        <v>10512.84</v>
      </c>
      <c r="M2409" s="31">
        <f t="shared" si="113"/>
        <v>0.62576428571428577</v>
      </c>
    </row>
    <row r="2410" spans="1:13" x14ac:dyDescent="0.25">
      <c r="A2410" s="28" t="s">
        <v>146</v>
      </c>
      <c r="B2410" s="28" t="s">
        <v>9990</v>
      </c>
      <c r="C2410" s="29">
        <v>44439</v>
      </c>
      <c r="D2410" s="28" t="s">
        <v>4294</v>
      </c>
      <c r="E2410" s="30">
        <v>4</v>
      </c>
      <c r="F2410" s="30">
        <v>1550</v>
      </c>
      <c r="G2410" s="30">
        <v>6200</v>
      </c>
      <c r="H2410" s="30">
        <v>0</v>
      </c>
      <c r="I2410" s="30">
        <f t="shared" si="111"/>
        <v>6200</v>
      </c>
      <c r="J2410" s="30">
        <v>615</v>
      </c>
      <c r="K2410" s="30">
        <f>J2410*E2410</f>
        <v>2460</v>
      </c>
      <c r="L2410" s="30">
        <f t="shared" si="112"/>
        <v>3740</v>
      </c>
      <c r="M2410" s="31">
        <f t="shared" si="113"/>
        <v>0.60322580645161294</v>
      </c>
    </row>
    <row r="2411" spans="1:13" x14ac:dyDescent="0.25">
      <c r="A2411" s="28" t="s">
        <v>146</v>
      </c>
      <c r="B2411" s="28" t="s">
        <v>9990</v>
      </c>
      <c r="C2411" s="29">
        <v>44439</v>
      </c>
      <c r="D2411" s="28" t="s">
        <v>8896</v>
      </c>
      <c r="E2411" s="30">
        <v>1</v>
      </c>
      <c r="F2411" s="30">
        <v>800</v>
      </c>
      <c r="G2411" s="30">
        <v>800</v>
      </c>
      <c r="H2411" s="30">
        <v>0</v>
      </c>
      <c r="I2411" s="30">
        <f t="shared" si="111"/>
        <v>800</v>
      </c>
      <c r="J2411" s="30">
        <v>30.2</v>
      </c>
      <c r="K2411" s="30">
        <f>J2411*E2411</f>
        <v>30.2</v>
      </c>
      <c r="L2411" s="30">
        <f t="shared" si="112"/>
        <v>769.8</v>
      </c>
      <c r="M2411" s="31">
        <f t="shared" si="113"/>
        <v>0.96224999999999994</v>
      </c>
    </row>
    <row r="2412" spans="1:13" x14ac:dyDescent="0.25">
      <c r="A2412" s="28" t="s">
        <v>146</v>
      </c>
      <c r="B2412" s="28" t="s">
        <v>9990</v>
      </c>
      <c r="C2412" s="29">
        <v>44439</v>
      </c>
      <c r="D2412" s="28" t="s">
        <v>6411</v>
      </c>
      <c r="E2412" s="30">
        <v>50</v>
      </c>
      <c r="F2412" s="30">
        <v>128</v>
      </c>
      <c r="G2412" s="30">
        <v>6400</v>
      </c>
      <c r="H2412" s="30">
        <v>0</v>
      </c>
      <c r="I2412" s="30">
        <f t="shared" si="111"/>
        <v>6400</v>
      </c>
      <c r="J2412" s="30">
        <v>43</v>
      </c>
      <c r="K2412" s="30">
        <f>J2412*E2412</f>
        <v>2150</v>
      </c>
      <c r="L2412" s="30">
        <f t="shared" si="112"/>
        <v>4250</v>
      </c>
      <c r="M2412" s="31">
        <f t="shared" si="113"/>
        <v>0.6640625</v>
      </c>
    </row>
    <row r="2413" spans="1:13" x14ac:dyDescent="0.25">
      <c r="A2413" s="28" t="s">
        <v>146</v>
      </c>
      <c r="B2413" s="28" t="s">
        <v>9990</v>
      </c>
      <c r="C2413" s="29">
        <v>44439</v>
      </c>
      <c r="D2413" s="28" t="s">
        <v>9987</v>
      </c>
      <c r="E2413" s="30">
        <v>5</v>
      </c>
      <c r="F2413" s="30">
        <v>580</v>
      </c>
      <c r="G2413" s="30">
        <v>2900</v>
      </c>
      <c r="H2413" s="30">
        <v>0</v>
      </c>
      <c r="I2413" s="30">
        <f t="shared" si="111"/>
        <v>2900</v>
      </c>
      <c r="J2413" s="30">
        <v>120</v>
      </c>
      <c r="K2413" s="30">
        <f>J2413*E2413</f>
        <v>600</v>
      </c>
      <c r="L2413" s="30">
        <f t="shared" si="112"/>
        <v>2300</v>
      </c>
      <c r="M2413" s="31">
        <f t="shared" si="113"/>
        <v>0.7931034482758621</v>
      </c>
    </row>
    <row r="2414" spans="1:13" x14ac:dyDescent="0.25">
      <c r="A2414" s="28" t="s">
        <v>146</v>
      </c>
      <c r="B2414" s="28" t="s">
        <v>9990</v>
      </c>
      <c r="C2414" s="29">
        <v>44439</v>
      </c>
      <c r="D2414" s="28" t="s">
        <v>698</v>
      </c>
      <c r="E2414" s="30">
        <v>3</v>
      </c>
      <c r="F2414" s="30">
        <v>800</v>
      </c>
      <c r="G2414" s="30">
        <v>2400</v>
      </c>
      <c r="H2414" s="30">
        <v>0</v>
      </c>
      <c r="I2414" s="30">
        <f t="shared" si="111"/>
        <v>2400</v>
      </c>
      <c r="J2414" s="30">
        <v>145</v>
      </c>
      <c r="K2414" s="30">
        <f>J2414*E2414</f>
        <v>435</v>
      </c>
      <c r="L2414" s="30">
        <f t="shared" si="112"/>
        <v>1965</v>
      </c>
      <c r="M2414" s="31">
        <f t="shared" si="113"/>
        <v>0.81874999999999998</v>
      </c>
    </row>
    <row r="2415" spans="1:13" x14ac:dyDescent="0.25">
      <c r="A2415" s="28" t="s">
        <v>146</v>
      </c>
      <c r="B2415" s="28" t="s">
        <v>9990</v>
      </c>
      <c r="C2415" s="29">
        <v>44439</v>
      </c>
      <c r="D2415" s="28" t="s">
        <v>7450</v>
      </c>
      <c r="E2415" s="30">
        <v>10</v>
      </c>
      <c r="F2415" s="30">
        <v>1200</v>
      </c>
      <c r="G2415" s="30">
        <v>12000</v>
      </c>
      <c r="H2415" s="30">
        <v>0</v>
      </c>
      <c r="I2415" s="30">
        <f t="shared" si="111"/>
        <v>12000</v>
      </c>
      <c r="J2415" s="30">
        <v>175</v>
      </c>
      <c r="K2415" s="30">
        <f>J2415*E2415</f>
        <v>1750</v>
      </c>
      <c r="L2415" s="30">
        <f t="shared" si="112"/>
        <v>10250</v>
      </c>
      <c r="M2415" s="31">
        <f t="shared" si="113"/>
        <v>0.85416666666666663</v>
      </c>
    </row>
    <row r="2416" spans="1:13" x14ac:dyDescent="0.25">
      <c r="A2416" s="28" t="s">
        <v>146</v>
      </c>
      <c r="B2416" s="28" t="s">
        <v>9990</v>
      </c>
      <c r="C2416" s="29">
        <v>44439</v>
      </c>
      <c r="D2416" s="28" t="s">
        <v>3078</v>
      </c>
      <c r="E2416" s="30">
        <v>3</v>
      </c>
      <c r="F2416" s="30">
        <v>420</v>
      </c>
      <c r="G2416" s="30">
        <v>1260</v>
      </c>
      <c r="H2416" s="30">
        <v>0</v>
      </c>
      <c r="I2416" s="30">
        <f t="shared" si="111"/>
        <v>1260</v>
      </c>
      <c r="J2416" s="30">
        <v>130</v>
      </c>
      <c r="K2416" s="30">
        <f>J2416*E2416</f>
        <v>390</v>
      </c>
      <c r="L2416" s="30">
        <f t="shared" si="112"/>
        <v>870</v>
      </c>
      <c r="M2416" s="31">
        <f t="shared" si="113"/>
        <v>0.69047619047619047</v>
      </c>
    </row>
    <row r="2417" spans="1:13" x14ac:dyDescent="0.25">
      <c r="A2417" s="28" t="s">
        <v>146</v>
      </c>
      <c r="B2417" s="28" t="s">
        <v>9990</v>
      </c>
      <c r="C2417" s="29">
        <v>44439</v>
      </c>
      <c r="D2417" s="28" t="s">
        <v>5022</v>
      </c>
      <c r="E2417" s="30">
        <v>2</v>
      </c>
      <c r="F2417" s="30">
        <v>900</v>
      </c>
      <c r="G2417" s="30">
        <v>1800</v>
      </c>
      <c r="H2417" s="30">
        <v>0</v>
      </c>
      <c r="I2417" s="30">
        <f t="shared" si="111"/>
        <v>1800</v>
      </c>
      <c r="J2417" s="30">
        <v>48</v>
      </c>
      <c r="K2417" s="30">
        <f>J2417*E2417</f>
        <v>96</v>
      </c>
      <c r="L2417" s="30">
        <f t="shared" si="112"/>
        <v>1704</v>
      </c>
      <c r="M2417" s="31">
        <f t="shared" si="113"/>
        <v>0.94666666666666666</v>
      </c>
    </row>
    <row r="2418" spans="1:13" x14ac:dyDescent="0.25">
      <c r="A2418" s="28" t="s">
        <v>146</v>
      </c>
      <c r="B2418" s="28" t="s">
        <v>9991</v>
      </c>
      <c r="C2418" s="29">
        <v>44439</v>
      </c>
      <c r="D2418" s="28" t="s">
        <v>5628</v>
      </c>
      <c r="E2418" s="30">
        <v>40</v>
      </c>
      <c r="F2418" s="30">
        <v>2450</v>
      </c>
      <c r="G2418" s="30">
        <v>98000</v>
      </c>
      <c r="H2418" s="30">
        <v>0</v>
      </c>
      <c r="I2418" s="30">
        <f t="shared" si="111"/>
        <v>98000</v>
      </c>
      <c r="J2418" s="30">
        <v>880.91</v>
      </c>
      <c r="K2418" s="30">
        <f>J2418*E2418</f>
        <v>35236.400000000001</v>
      </c>
      <c r="L2418" s="30">
        <f t="shared" si="112"/>
        <v>62763.6</v>
      </c>
      <c r="M2418" s="31">
        <f t="shared" si="113"/>
        <v>0.64044489795918369</v>
      </c>
    </row>
    <row r="2419" spans="1:13" x14ac:dyDescent="0.25">
      <c r="A2419" s="28" t="s">
        <v>146</v>
      </c>
      <c r="B2419" s="28" t="s">
        <v>9991</v>
      </c>
      <c r="C2419" s="29">
        <v>44439</v>
      </c>
      <c r="D2419" s="28" t="s">
        <v>4316</v>
      </c>
      <c r="E2419" s="30">
        <v>96</v>
      </c>
      <c r="F2419" s="30">
        <v>750</v>
      </c>
      <c r="G2419" s="30">
        <v>72000</v>
      </c>
      <c r="H2419" s="30">
        <v>0</v>
      </c>
      <c r="I2419" s="30">
        <f t="shared" si="111"/>
        <v>72000</v>
      </c>
      <c r="J2419" s="30">
        <v>180</v>
      </c>
      <c r="K2419" s="30">
        <f>J2419*E2419</f>
        <v>17280</v>
      </c>
      <c r="L2419" s="30">
        <f t="shared" si="112"/>
        <v>54720</v>
      </c>
      <c r="M2419" s="31">
        <f t="shared" si="113"/>
        <v>0.76</v>
      </c>
    </row>
    <row r="2420" spans="1:13" x14ac:dyDescent="0.25">
      <c r="A2420" s="28" t="s">
        <v>146</v>
      </c>
      <c r="B2420" s="28" t="s">
        <v>9991</v>
      </c>
      <c r="C2420" s="29">
        <v>44439</v>
      </c>
      <c r="D2420" s="28" t="s">
        <v>6306</v>
      </c>
      <c r="E2420" s="30">
        <v>30</v>
      </c>
      <c r="F2420" s="30">
        <v>1400</v>
      </c>
      <c r="G2420" s="30">
        <v>42000</v>
      </c>
      <c r="H2420" s="30">
        <v>0</v>
      </c>
      <c r="I2420" s="30">
        <f t="shared" si="111"/>
        <v>42000</v>
      </c>
      <c r="J2420" s="30">
        <v>700</v>
      </c>
      <c r="K2420" s="30">
        <f>J2420*E2420</f>
        <v>21000</v>
      </c>
      <c r="L2420" s="30">
        <f t="shared" si="112"/>
        <v>21000</v>
      </c>
      <c r="M2420" s="31">
        <f t="shared" si="113"/>
        <v>0.5</v>
      </c>
    </row>
    <row r="2421" spans="1:13" x14ac:dyDescent="0.25">
      <c r="A2421" s="28" t="s">
        <v>146</v>
      </c>
      <c r="B2421" s="28" t="s">
        <v>9992</v>
      </c>
      <c r="C2421" s="29">
        <v>44439</v>
      </c>
      <c r="D2421" s="28" t="s">
        <v>4640</v>
      </c>
      <c r="E2421" s="30">
        <v>576</v>
      </c>
      <c r="F2421" s="30">
        <v>280</v>
      </c>
      <c r="G2421" s="30">
        <v>161280</v>
      </c>
      <c r="H2421" s="30">
        <v>0</v>
      </c>
      <c r="I2421" s="30">
        <f t="shared" si="111"/>
        <v>161280</v>
      </c>
      <c r="J2421" s="30">
        <v>113.4</v>
      </c>
      <c r="K2421" s="30">
        <f>J2421*E2421</f>
        <v>65318.400000000001</v>
      </c>
      <c r="L2421" s="30">
        <f t="shared" si="112"/>
        <v>95961.600000000006</v>
      </c>
      <c r="M2421" s="31">
        <f t="shared" si="113"/>
        <v>0.59500000000000008</v>
      </c>
    </row>
    <row r="2422" spans="1:13" x14ac:dyDescent="0.25">
      <c r="A2422" s="28" t="s">
        <v>146</v>
      </c>
      <c r="B2422" s="28" t="s">
        <v>9993</v>
      </c>
      <c r="C2422" s="29">
        <v>44439</v>
      </c>
      <c r="D2422" s="28" t="s">
        <v>4902</v>
      </c>
      <c r="E2422" s="30">
        <v>14</v>
      </c>
      <c r="F2422" s="30">
        <v>9600</v>
      </c>
      <c r="G2422" s="30">
        <v>134400</v>
      </c>
      <c r="H2422" s="30">
        <v>0</v>
      </c>
      <c r="I2422" s="30">
        <f t="shared" si="111"/>
        <v>134400</v>
      </c>
      <c r="J2422" s="30">
        <v>3575</v>
      </c>
      <c r="K2422" s="30">
        <f>J2422*E2422</f>
        <v>50050</v>
      </c>
      <c r="L2422" s="30">
        <f t="shared" si="112"/>
        <v>84350</v>
      </c>
      <c r="M2422" s="31">
        <f t="shared" si="113"/>
        <v>0.62760416666666663</v>
      </c>
    </row>
    <row r="2423" spans="1:13" x14ac:dyDescent="0.25">
      <c r="A2423" s="28" t="s">
        <v>146</v>
      </c>
      <c r="B2423" s="28" t="s">
        <v>9993</v>
      </c>
      <c r="C2423" s="29">
        <v>44439</v>
      </c>
      <c r="D2423" s="28" t="s">
        <v>4349</v>
      </c>
      <c r="E2423" s="30">
        <v>20</v>
      </c>
      <c r="F2423" s="30">
        <v>500</v>
      </c>
      <c r="G2423" s="30">
        <v>10000</v>
      </c>
      <c r="H2423" s="30">
        <v>0</v>
      </c>
      <c r="I2423" s="30">
        <f t="shared" si="111"/>
        <v>10000</v>
      </c>
      <c r="J2423" s="30">
        <v>105</v>
      </c>
      <c r="K2423" s="30">
        <f>J2423*E2423</f>
        <v>2100</v>
      </c>
      <c r="L2423" s="30">
        <f t="shared" si="112"/>
        <v>7900</v>
      </c>
      <c r="M2423" s="31">
        <f t="shared" si="113"/>
        <v>0.79</v>
      </c>
    </row>
    <row r="2424" spans="1:13" x14ac:dyDescent="0.25">
      <c r="A2424" s="28" t="s">
        <v>146</v>
      </c>
      <c r="B2424" s="28" t="s">
        <v>9993</v>
      </c>
      <c r="C2424" s="29">
        <v>44439</v>
      </c>
      <c r="D2424" s="28" t="s">
        <v>853</v>
      </c>
      <c r="E2424" s="30">
        <v>100</v>
      </c>
      <c r="F2424" s="30">
        <v>900</v>
      </c>
      <c r="G2424" s="30">
        <v>90000</v>
      </c>
      <c r="H2424" s="30">
        <v>0</v>
      </c>
      <c r="I2424" s="30">
        <f t="shared" si="111"/>
        <v>90000</v>
      </c>
      <c r="J2424" s="30">
        <v>74</v>
      </c>
      <c r="K2424" s="30">
        <f>J2424*E2424</f>
        <v>7400</v>
      </c>
      <c r="L2424" s="30">
        <f t="shared" si="112"/>
        <v>82600</v>
      </c>
      <c r="M2424" s="31">
        <f t="shared" si="113"/>
        <v>0.9177777777777778</v>
      </c>
    </row>
    <row r="2425" spans="1:13" x14ac:dyDescent="0.25">
      <c r="A2425" s="28" t="s">
        <v>146</v>
      </c>
      <c r="B2425" s="28" t="s">
        <v>9993</v>
      </c>
      <c r="C2425" s="29">
        <v>44439</v>
      </c>
      <c r="D2425" s="28" t="s">
        <v>8398</v>
      </c>
      <c r="E2425" s="30">
        <v>40</v>
      </c>
      <c r="F2425" s="30">
        <v>2900</v>
      </c>
      <c r="G2425" s="30">
        <v>116000</v>
      </c>
      <c r="H2425" s="30">
        <v>0</v>
      </c>
      <c r="I2425" s="30">
        <f t="shared" si="111"/>
        <v>116000</v>
      </c>
      <c r="J2425" s="30">
        <v>1100</v>
      </c>
      <c r="K2425" s="30">
        <f>J2425*E2425</f>
        <v>44000</v>
      </c>
      <c r="L2425" s="30">
        <f t="shared" si="112"/>
        <v>72000</v>
      </c>
      <c r="M2425" s="31">
        <f t="shared" si="113"/>
        <v>0.62068965517241381</v>
      </c>
    </row>
    <row r="2426" spans="1:13" x14ac:dyDescent="0.25">
      <c r="A2426" s="28" t="s">
        <v>146</v>
      </c>
      <c r="B2426" s="28" t="s">
        <v>9993</v>
      </c>
      <c r="C2426" s="29">
        <v>44439</v>
      </c>
      <c r="D2426" s="28" t="s">
        <v>8403</v>
      </c>
      <c r="E2426" s="30">
        <v>93</v>
      </c>
      <c r="F2426" s="30">
        <v>600</v>
      </c>
      <c r="G2426" s="30">
        <v>55800</v>
      </c>
      <c r="H2426" s="30">
        <v>0</v>
      </c>
      <c r="I2426" s="30">
        <f t="shared" si="111"/>
        <v>55800</v>
      </c>
      <c r="J2426" s="30">
        <v>200</v>
      </c>
      <c r="K2426" s="30">
        <f>J2426*E2426</f>
        <v>18600</v>
      </c>
      <c r="L2426" s="30">
        <f t="shared" si="112"/>
        <v>37200</v>
      </c>
      <c r="M2426" s="31">
        <f t="shared" si="113"/>
        <v>0.66666666666666663</v>
      </c>
    </row>
    <row r="2427" spans="1:13" x14ac:dyDescent="0.25">
      <c r="A2427" s="28" t="s">
        <v>146</v>
      </c>
      <c r="B2427" s="28" t="s">
        <v>9994</v>
      </c>
      <c r="C2427" s="29">
        <v>44439</v>
      </c>
      <c r="D2427" s="28" t="s">
        <v>6306</v>
      </c>
      <c r="E2427" s="30">
        <v>30</v>
      </c>
      <c r="F2427" s="30">
        <v>1400</v>
      </c>
      <c r="G2427" s="30">
        <v>42000</v>
      </c>
      <c r="H2427" s="30">
        <v>0</v>
      </c>
      <c r="I2427" s="30">
        <f t="shared" si="111"/>
        <v>42000</v>
      </c>
      <c r="J2427" s="30">
        <v>700</v>
      </c>
      <c r="K2427" s="30">
        <f>J2427*E2427</f>
        <v>21000</v>
      </c>
      <c r="L2427" s="30">
        <f t="shared" si="112"/>
        <v>21000</v>
      </c>
      <c r="M2427" s="31">
        <f t="shared" si="113"/>
        <v>0.5</v>
      </c>
    </row>
    <row r="2428" spans="1:13" x14ac:dyDescent="0.25">
      <c r="A2428" s="28" t="s">
        <v>146</v>
      </c>
      <c r="B2428" s="28" t="s">
        <v>9994</v>
      </c>
      <c r="C2428" s="29">
        <v>44439</v>
      </c>
      <c r="D2428" s="28" t="s">
        <v>4632</v>
      </c>
      <c r="E2428" s="30">
        <v>300</v>
      </c>
      <c r="F2428" s="30">
        <v>380</v>
      </c>
      <c r="G2428" s="30">
        <v>114000</v>
      </c>
      <c r="H2428" s="30">
        <v>0</v>
      </c>
      <c r="I2428" s="30">
        <f t="shared" si="111"/>
        <v>114000</v>
      </c>
      <c r="J2428" s="30">
        <v>73</v>
      </c>
      <c r="K2428" s="30">
        <f>J2428*E2428</f>
        <v>21900</v>
      </c>
      <c r="L2428" s="30">
        <f t="shared" si="112"/>
        <v>92100</v>
      </c>
      <c r="M2428" s="31">
        <f t="shared" si="113"/>
        <v>0.80789473684210522</v>
      </c>
    </row>
    <row r="2429" spans="1:13" x14ac:dyDescent="0.25">
      <c r="A2429" s="28" t="s">
        <v>146</v>
      </c>
      <c r="B2429" s="28" t="s">
        <v>9994</v>
      </c>
      <c r="C2429" s="29">
        <v>44439</v>
      </c>
      <c r="D2429" s="28" t="s">
        <v>194</v>
      </c>
      <c r="E2429" s="30">
        <v>300</v>
      </c>
      <c r="F2429" s="30">
        <v>120</v>
      </c>
      <c r="G2429" s="30">
        <v>36000</v>
      </c>
      <c r="H2429" s="30">
        <v>0</v>
      </c>
      <c r="I2429" s="30">
        <f t="shared" si="111"/>
        <v>36000</v>
      </c>
      <c r="J2429" s="30">
        <v>21</v>
      </c>
      <c r="K2429" s="30">
        <f>J2429*E2429</f>
        <v>6300</v>
      </c>
      <c r="L2429" s="30">
        <f t="shared" si="112"/>
        <v>29700</v>
      </c>
      <c r="M2429" s="31">
        <f t="shared" si="113"/>
        <v>0.82499999999999996</v>
      </c>
    </row>
    <row r="2430" spans="1:13" x14ac:dyDescent="0.25">
      <c r="A2430" s="28" t="s">
        <v>146</v>
      </c>
      <c r="B2430" s="28" t="s">
        <v>9995</v>
      </c>
      <c r="C2430" s="29">
        <v>44439</v>
      </c>
      <c r="D2430" s="28" t="s">
        <v>6335</v>
      </c>
      <c r="E2430" s="30">
        <v>500</v>
      </c>
      <c r="F2430" s="30">
        <v>377.44</v>
      </c>
      <c r="G2430" s="30">
        <v>188720</v>
      </c>
      <c r="H2430" s="30">
        <v>0</v>
      </c>
      <c r="I2430" s="30">
        <f t="shared" si="111"/>
        <v>188720</v>
      </c>
      <c r="J2430" s="30">
        <v>185.35</v>
      </c>
      <c r="K2430" s="30">
        <f>J2430*E2430</f>
        <v>92675</v>
      </c>
      <c r="L2430" s="30">
        <f t="shared" si="112"/>
        <v>96045</v>
      </c>
      <c r="M2430" s="31">
        <f t="shared" si="113"/>
        <v>0.5089285714285714</v>
      </c>
    </row>
    <row r="2431" spans="1:13" x14ac:dyDescent="0.25">
      <c r="A2431" s="28" t="s">
        <v>146</v>
      </c>
      <c r="B2431" s="28" t="s">
        <v>9996</v>
      </c>
      <c r="C2431" s="29">
        <v>44439</v>
      </c>
      <c r="D2431" s="28" t="s">
        <v>698</v>
      </c>
      <c r="E2431" s="30">
        <v>10</v>
      </c>
      <c r="F2431" s="30">
        <v>900</v>
      </c>
      <c r="G2431" s="30">
        <v>9000</v>
      </c>
      <c r="H2431" s="30">
        <v>0</v>
      </c>
      <c r="I2431" s="30">
        <f t="shared" si="111"/>
        <v>9000</v>
      </c>
      <c r="J2431" s="30">
        <v>145</v>
      </c>
      <c r="K2431" s="30">
        <f>J2431*E2431</f>
        <v>1450</v>
      </c>
      <c r="L2431" s="30">
        <f t="shared" si="112"/>
        <v>7550</v>
      </c>
      <c r="M2431" s="31">
        <f t="shared" si="113"/>
        <v>0.83888888888888891</v>
      </c>
    </row>
    <row r="2432" spans="1:13" x14ac:dyDescent="0.25">
      <c r="A2432" s="28" t="s">
        <v>146</v>
      </c>
      <c r="B2432" s="28" t="s">
        <v>9997</v>
      </c>
      <c r="C2432" s="29">
        <v>44439</v>
      </c>
      <c r="D2432" s="28" t="s">
        <v>8896</v>
      </c>
      <c r="E2432" s="30">
        <v>9</v>
      </c>
      <c r="F2432" s="30">
        <v>800</v>
      </c>
      <c r="G2432" s="30">
        <v>7200</v>
      </c>
      <c r="H2432" s="30">
        <v>0</v>
      </c>
      <c r="I2432" s="30">
        <f t="shared" si="111"/>
        <v>7200</v>
      </c>
      <c r="J2432" s="30">
        <v>30.2</v>
      </c>
      <c r="K2432" s="30">
        <f>J2432*E2432</f>
        <v>271.8</v>
      </c>
      <c r="L2432" s="30">
        <f t="shared" si="112"/>
        <v>6928.2</v>
      </c>
      <c r="M2432" s="31">
        <f t="shared" si="113"/>
        <v>0.96224999999999994</v>
      </c>
    </row>
    <row r="2433" spans="1:13" x14ac:dyDescent="0.25">
      <c r="A2433" s="28" t="s">
        <v>146</v>
      </c>
      <c r="B2433" s="28" t="s">
        <v>9998</v>
      </c>
      <c r="C2433" s="29">
        <v>44439</v>
      </c>
      <c r="D2433" s="28" t="s">
        <v>194</v>
      </c>
      <c r="E2433" s="30">
        <v>50</v>
      </c>
      <c r="F2433" s="30">
        <v>90</v>
      </c>
      <c r="G2433" s="30">
        <v>4500</v>
      </c>
      <c r="H2433" s="30">
        <v>0</v>
      </c>
      <c r="I2433" s="30">
        <f t="shared" si="111"/>
        <v>4500</v>
      </c>
      <c r="J2433" s="30">
        <v>21</v>
      </c>
      <c r="K2433" s="30">
        <f>J2433*E2433</f>
        <v>1050</v>
      </c>
      <c r="L2433" s="30">
        <f t="shared" si="112"/>
        <v>3450</v>
      </c>
      <c r="M2433" s="31">
        <f t="shared" si="113"/>
        <v>0.76666666666666672</v>
      </c>
    </row>
    <row r="2434" spans="1:13" x14ac:dyDescent="0.25">
      <c r="A2434" s="28" t="s">
        <v>146</v>
      </c>
      <c r="B2434" s="28" t="s">
        <v>9998</v>
      </c>
      <c r="C2434" s="29">
        <v>44439</v>
      </c>
      <c r="D2434" s="28" t="s">
        <v>4891</v>
      </c>
      <c r="E2434" s="30">
        <v>30</v>
      </c>
      <c r="F2434" s="30">
        <v>300</v>
      </c>
      <c r="G2434" s="30">
        <v>9000</v>
      </c>
      <c r="H2434" s="30">
        <v>0</v>
      </c>
      <c r="I2434" s="30">
        <f t="shared" si="111"/>
        <v>9000</v>
      </c>
      <c r="J2434" s="30">
        <v>15</v>
      </c>
      <c r="K2434" s="30">
        <f>J2434*E2434</f>
        <v>450</v>
      </c>
      <c r="L2434" s="30">
        <f t="shared" si="112"/>
        <v>8550</v>
      </c>
      <c r="M2434" s="31">
        <f t="shared" si="113"/>
        <v>0.95</v>
      </c>
    </row>
    <row r="2435" spans="1:13" x14ac:dyDescent="0.25">
      <c r="A2435" s="28" t="s">
        <v>146</v>
      </c>
      <c r="B2435" s="28" t="s">
        <v>9998</v>
      </c>
      <c r="C2435" s="29">
        <v>44439</v>
      </c>
      <c r="D2435" s="28" t="s">
        <v>5919</v>
      </c>
      <c r="E2435" s="30">
        <v>1</v>
      </c>
      <c r="F2435" s="30">
        <v>2000</v>
      </c>
      <c r="G2435" s="30">
        <v>2000</v>
      </c>
      <c r="H2435" s="30">
        <v>0</v>
      </c>
      <c r="I2435" s="30">
        <f t="shared" si="111"/>
        <v>2000</v>
      </c>
      <c r="J2435" s="30">
        <v>133.33000000000001</v>
      </c>
      <c r="K2435" s="30">
        <f>J2435*E2435</f>
        <v>133.33000000000001</v>
      </c>
      <c r="L2435" s="30">
        <f t="shared" si="112"/>
        <v>1866.67</v>
      </c>
      <c r="M2435" s="31">
        <f t="shared" si="113"/>
        <v>0.93333500000000003</v>
      </c>
    </row>
    <row r="2436" spans="1:13" x14ac:dyDescent="0.25">
      <c r="A2436" s="28" t="s">
        <v>146</v>
      </c>
      <c r="B2436" s="28" t="s">
        <v>9998</v>
      </c>
      <c r="C2436" s="29">
        <v>44439</v>
      </c>
      <c r="D2436" s="28" t="s">
        <v>4902</v>
      </c>
      <c r="E2436" s="30">
        <v>1</v>
      </c>
      <c r="F2436" s="30">
        <v>9600</v>
      </c>
      <c r="G2436" s="30">
        <v>9600</v>
      </c>
      <c r="H2436" s="30">
        <v>0</v>
      </c>
      <c r="I2436" s="30">
        <f t="shared" si="111"/>
        <v>9600</v>
      </c>
      <c r="J2436" s="30">
        <v>3575</v>
      </c>
      <c r="K2436" s="30">
        <f>J2436*E2436</f>
        <v>3575</v>
      </c>
      <c r="L2436" s="30">
        <f t="shared" si="112"/>
        <v>6025</v>
      </c>
      <c r="M2436" s="31">
        <f t="shared" si="113"/>
        <v>0.62760416666666663</v>
      </c>
    </row>
    <row r="2437" spans="1:13" x14ac:dyDescent="0.25">
      <c r="A2437" s="28" t="s">
        <v>146</v>
      </c>
      <c r="B2437" s="28" t="s">
        <v>9998</v>
      </c>
      <c r="C2437" s="29">
        <v>44439</v>
      </c>
      <c r="D2437" s="28" t="s">
        <v>4632</v>
      </c>
      <c r="E2437" s="30">
        <v>30</v>
      </c>
      <c r="F2437" s="30">
        <v>480</v>
      </c>
      <c r="G2437" s="30">
        <v>14400</v>
      </c>
      <c r="H2437" s="30">
        <v>0</v>
      </c>
      <c r="I2437" s="30">
        <f t="shared" si="111"/>
        <v>14400</v>
      </c>
      <c r="J2437" s="30">
        <v>73</v>
      </c>
      <c r="K2437" s="30">
        <f>J2437*E2437</f>
        <v>2190</v>
      </c>
      <c r="L2437" s="30">
        <f t="shared" si="112"/>
        <v>12210</v>
      </c>
      <c r="M2437" s="31">
        <f t="shared" si="113"/>
        <v>0.84791666666666665</v>
      </c>
    </row>
    <row r="2438" spans="1:13" x14ac:dyDescent="0.25">
      <c r="A2438" s="28" t="s">
        <v>146</v>
      </c>
      <c r="B2438" s="28" t="s">
        <v>9998</v>
      </c>
      <c r="C2438" s="29">
        <v>44439</v>
      </c>
      <c r="D2438" s="28" t="s">
        <v>4321</v>
      </c>
      <c r="E2438" s="30">
        <v>2</v>
      </c>
      <c r="F2438" s="30">
        <v>2800</v>
      </c>
      <c r="G2438" s="30">
        <v>5600</v>
      </c>
      <c r="H2438" s="30">
        <v>0</v>
      </c>
      <c r="I2438" s="30">
        <f t="shared" si="111"/>
        <v>5600</v>
      </c>
      <c r="J2438" s="30">
        <v>129.69999999999999</v>
      </c>
      <c r="K2438" s="30">
        <f>J2438*E2438</f>
        <v>259.39999999999998</v>
      </c>
      <c r="L2438" s="30">
        <f t="shared" si="112"/>
        <v>5340.6</v>
      </c>
      <c r="M2438" s="31">
        <f t="shared" si="113"/>
        <v>0.95367857142857149</v>
      </c>
    </row>
    <row r="2439" spans="1:13" x14ac:dyDescent="0.25">
      <c r="A2439" s="28" t="s">
        <v>146</v>
      </c>
      <c r="B2439" s="28" t="s">
        <v>9998</v>
      </c>
      <c r="C2439" s="29">
        <v>44439</v>
      </c>
      <c r="D2439" s="28" t="s">
        <v>8896</v>
      </c>
      <c r="E2439" s="30">
        <v>10</v>
      </c>
      <c r="F2439" s="30">
        <v>800</v>
      </c>
      <c r="G2439" s="30">
        <v>8000</v>
      </c>
      <c r="H2439" s="30">
        <v>0</v>
      </c>
      <c r="I2439" s="30">
        <f t="shared" si="111"/>
        <v>8000</v>
      </c>
      <c r="J2439" s="30">
        <v>30.2</v>
      </c>
      <c r="K2439" s="30">
        <f>J2439*E2439</f>
        <v>302</v>
      </c>
      <c r="L2439" s="30">
        <f t="shared" si="112"/>
        <v>7698</v>
      </c>
      <c r="M2439" s="31">
        <f t="shared" si="113"/>
        <v>0.96225000000000005</v>
      </c>
    </row>
    <row r="2440" spans="1:13" x14ac:dyDescent="0.25">
      <c r="A2440" s="28" t="s">
        <v>146</v>
      </c>
      <c r="B2440" s="28" t="s">
        <v>9998</v>
      </c>
      <c r="C2440" s="29">
        <v>44439</v>
      </c>
      <c r="D2440" s="28" t="s">
        <v>698</v>
      </c>
      <c r="E2440" s="30">
        <v>3</v>
      </c>
      <c r="F2440" s="30">
        <v>800</v>
      </c>
      <c r="G2440" s="30">
        <v>2400</v>
      </c>
      <c r="H2440" s="30">
        <v>0</v>
      </c>
      <c r="I2440" s="30">
        <f t="shared" ref="I2440:I2503" si="114">+G2440-H2440</f>
        <v>2400</v>
      </c>
      <c r="J2440" s="30">
        <v>145</v>
      </c>
      <c r="K2440" s="30">
        <f>J2440*E2440</f>
        <v>435</v>
      </c>
      <c r="L2440" s="30">
        <f t="shared" ref="L2440:L2503" si="115">+I2440-K2440</f>
        <v>1965</v>
      </c>
      <c r="M2440" s="31">
        <f t="shared" ref="M2440:M2503" si="116">+L2440/G2440</f>
        <v>0.81874999999999998</v>
      </c>
    </row>
    <row r="2441" spans="1:13" x14ac:dyDescent="0.25">
      <c r="A2441" s="28" t="s">
        <v>146</v>
      </c>
      <c r="B2441" s="28" t="s">
        <v>9998</v>
      </c>
      <c r="C2441" s="29">
        <v>44439</v>
      </c>
      <c r="D2441" s="28" t="s">
        <v>4928</v>
      </c>
      <c r="E2441" s="30">
        <v>2</v>
      </c>
      <c r="F2441" s="30">
        <v>420</v>
      </c>
      <c r="G2441" s="30">
        <v>840</v>
      </c>
      <c r="H2441" s="30">
        <v>0</v>
      </c>
      <c r="I2441" s="30">
        <f t="shared" si="114"/>
        <v>840</v>
      </c>
      <c r="J2441" s="30">
        <v>50</v>
      </c>
      <c r="K2441" s="30">
        <f>J2441*E2441</f>
        <v>100</v>
      </c>
      <c r="L2441" s="30">
        <f t="shared" si="115"/>
        <v>740</v>
      </c>
      <c r="M2441" s="31">
        <f t="shared" si="116"/>
        <v>0.88095238095238093</v>
      </c>
    </row>
    <row r="2442" spans="1:13" x14ac:dyDescent="0.25">
      <c r="A2442" s="28" t="s">
        <v>146</v>
      </c>
      <c r="B2442" s="28" t="s">
        <v>9998</v>
      </c>
      <c r="C2442" s="29">
        <v>44439</v>
      </c>
      <c r="D2442" s="28" t="s">
        <v>7450</v>
      </c>
      <c r="E2442" s="30">
        <v>5</v>
      </c>
      <c r="F2442" s="30">
        <v>1200</v>
      </c>
      <c r="G2442" s="30">
        <v>6000</v>
      </c>
      <c r="H2442" s="30">
        <v>0</v>
      </c>
      <c r="I2442" s="30">
        <f t="shared" si="114"/>
        <v>6000</v>
      </c>
      <c r="J2442" s="30">
        <v>175</v>
      </c>
      <c r="K2442" s="30">
        <f>J2442*E2442</f>
        <v>875</v>
      </c>
      <c r="L2442" s="30">
        <f t="shared" si="115"/>
        <v>5125</v>
      </c>
      <c r="M2442" s="31">
        <f t="shared" si="116"/>
        <v>0.85416666666666663</v>
      </c>
    </row>
    <row r="2443" spans="1:13" x14ac:dyDescent="0.25">
      <c r="A2443" s="28" t="s">
        <v>146</v>
      </c>
      <c r="B2443" s="28" t="s">
        <v>9998</v>
      </c>
      <c r="C2443" s="29">
        <v>44439</v>
      </c>
      <c r="D2443" s="28" t="s">
        <v>5022</v>
      </c>
      <c r="E2443" s="30">
        <v>5</v>
      </c>
      <c r="F2443" s="30">
        <v>900</v>
      </c>
      <c r="G2443" s="30">
        <v>4500</v>
      </c>
      <c r="H2443" s="30">
        <v>0</v>
      </c>
      <c r="I2443" s="30">
        <f t="shared" si="114"/>
        <v>4500</v>
      </c>
      <c r="J2443" s="30">
        <v>48</v>
      </c>
      <c r="K2443" s="30">
        <f>J2443*E2443</f>
        <v>240</v>
      </c>
      <c r="L2443" s="30">
        <f t="shared" si="115"/>
        <v>4260</v>
      </c>
      <c r="M2443" s="31">
        <f t="shared" si="116"/>
        <v>0.94666666666666666</v>
      </c>
    </row>
    <row r="2444" spans="1:13" x14ac:dyDescent="0.25">
      <c r="A2444" s="28" t="s">
        <v>146</v>
      </c>
      <c r="B2444" s="28" t="s">
        <v>9999</v>
      </c>
      <c r="C2444" s="29">
        <v>44413</v>
      </c>
      <c r="D2444" s="28" t="s">
        <v>194</v>
      </c>
      <c r="E2444" s="30">
        <v>100</v>
      </c>
      <c r="F2444" s="30">
        <v>120</v>
      </c>
      <c r="G2444" s="30">
        <v>12000</v>
      </c>
      <c r="H2444" s="30">
        <v>0</v>
      </c>
      <c r="I2444" s="30">
        <f t="shared" si="114"/>
        <v>12000</v>
      </c>
      <c r="J2444" s="30">
        <v>21</v>
      </c>
      <c r="K2444" s="30">
        <f>J2444*E2444</f>
        <v>2100</v>
      </c>
      <c r="L2444" s="30">
        <f t="shared" si="115"/>
        <v>9900</v>
      </c>
      <c r="M2444" s="31">
        <f t="shared" si="116"/>
        <v>0.82499999999999996</v>
      </c>
    </row>
    <row r="2445" spans="1:13" x14ac:dyDescent="0.25">
      <c r="A2445" s="28" t="s">
        <v>146</v>
      </c>
      <c r="B2445" s="28" t="s">
        <v>10000</v>
      </c>
      <c r="C2445" s="29">
        <v>44411</v>
      </c>
      <c r="D2445" s="28" t="s">
        <v>8398</v>
      </c>
      <c r="E2445" s="30">
        <v>20</v>
      </c>
      <c r="F2445" s="30">
        <v>2900</v>
      </c>
      <c r="G2445" s="30">
        <v>58000</v>
      </c>
      <c r="H2445" s="30">
        <v>0</v>
      </c>
      <c r="I2445" s="30">
        <f t="shared" si="114"/>
        <v>58000</v>
      </c>
      <c r="J2445" s="30">
        <v>1100</v>
      </c>
      <c r="K2445" s="30">
        <f>J2445*E2445</f>
        <v>22000</v>
      </c>
      <c r="L2445" s="30">
        <f t="shared" si="115"/>
        <v>36000</v>
      </c>
      <c r="M2445" s="31">
        <f t="shared" si="116"/>
        <v>0.62068965517241381</v>
      </c>
    </row>
    <row r="2446" spans="1:13" x14ac:dyDescent="0.25">
      <c r="A2446" s="28" t="s">
        <v>146</v>
      </c>
      <c r="B2446" s="28" t="s">
        <v>10000</v>
      </c>
      <c r="C2446" s="29">
        <v>44411</v>
      </c>
      <c r="D2446" s="28" t="s">
        <v>4389</v>
      </c>
      <c r="E2446" s="30">
        <v>10</v>
      </c>
      <c r="F2446" s="30">
        <v>4800</v>
      </c>
      <c r="G2446" s="30">
        <v>48000</v>
      </c>
      <c r="H2446" s="30">
        <v>0</v>
      </c>
      <c r="I2446" s="30">
        <f t="shared" si="114"/>
        <v>48000</v>
      </c>
      <c r="J2446" s="30">
        <v>1872</v>
      </c>
      <c r="K2446" s="30">
        <f>J2446*E2446</f>
        <v>18720</v>
      </c>
      <c r="L2446" s="30">
        <f t="shared" si="115"/>
        <v>29280</v>
      </c>
      <c r="M2446" s="31">
        <f t="shared" si="116"/>
        <v>0.61</v>
      </c>
    </row>
    <row r="2447" spans="1:13" x14ac:dyDescent="0.25">
      <c r="A2447" s="28" t="s">
        <v>146</v>
      </c>
      <c r="B2447" s="28" t="s">
        <v>10001</v>
      </c>
      <c r="C2447" s="29">
        <v>44411</v>
      </c>
      <c r="D2447" s="28" t="s">
        <v>194</v>
      </c>
      <c r="E2447" s="30">
        <v>200</v>
      </c>
      <c r="F2447" s="30">
        <v>120</v>
      </c>
      <c r="G2447" s="30">
        <v>24000</v>
      </c>
      <c r="H2447" s="30">
        <v>0</v>
      </c>
      <c r="I2447" s="30">
        <f t="shared" si="114"/>
        <v>24000</v>
      </c>
      <c r="J2447" s="30">
        <v>21</v>
      </c>
      <c r="K2447" s="30">
        <f>J2447*E2447</f>
        <v>4200</v>
      </c>
      <c r="L2447" s="30">
        <f t="shared" si="115"/>
        <v>19800</v>
      </c>
      <c r="M2447" s="31">
        <f t="shared" si="116"/>
        <v>0.82499999999999996</v>
      </c>
    </row>
    <row r="2448" spans="1:13" x14ac:dyDescent="0.25">
      <c r="A2448" s="28" t="s">
        <v>146</v>
      </c>
      <c r="B2448" s="28" t="s">
        <v>10002</v>
      </c>
      <c r="C2448" s="29">
        <v>44408</v>
      </c>
      <c r="D2448" s="28" t="s">
        <v>8896</v>
      </c>
      <c r="E2448" s="30">
        <v>10</v>
      </c>
      <c r="F2448" s="30">
        <v>800</v>
      </c>
      <c r="G2448" s="30">
        <v>8000</v>
      </c>
      <c r="H2448" s="30">
        <v>0</v>
      </c>
      <c r="I2448" s="30">
        <f t="shared" si="114"/>
        <v>8000</v>
      </c>
      <c r="J2448" s="30">
        <v>30.2</v>
      </c>
      <c r="K2448" s="30">
        <f>J2448*E2448</f>
        <v>302</v>
      </c>
      <c r="L2448" s="30">
        <f t="shared" si="115"/>
        <v>7698</v>
      </c>
      <c r="M2448" s="31">
        <f t="shared" si="116"/>
        <v>0.96225000000000005</v>
      </c>
    </row>
    <row r="2449" spans="1:13" x14ac:dyDescent="0.25">
      <c r="A2449" s="28" t="s">
        <v>146</v>
      </c>
      <c r="B2449" s="28" t="s">
        <v>10003</v>
      </c>
      <c r="C2449" s="29">
        <v>44403</v>
      </c>
      <c r="D2449" s="28" t="s">
        <v>194</v>
      </c>
      <c r="E2449" s="30">
        <v>20</v>
      </c>
      <c r="F2449" s="30">
        <v>90</v>
      </c>
      <c r="G2449" s="30">
        <v>1800</v>
      </c>
      <c r="H2449" s="30">
        <v>0</v>
      </c>
      <c r="I2449" s="30">
        <f t="shared" si="114"/>
        <v>1800</v>
      </c>
      <c r="J2449" s="30">
        <v>21</v>
      </c>
      <c r="K2449" s="30">
        <f>J2449*E2449</f>
        <v>420</v>
      </c>
      <c r="L2449" s="30">
        <f t="shared" si="115"/>
        <v>1380</v>
      </c>
      <c r="M2449" s="31">
        <f t="shared" si="116"/>
        <v>0.76666666666666672</v>
      </c>
    </row>
    <row r="2450" spans="1:13" x14ac:dyDescent="0.25">
      <c r="A2450" s="28" t="s">
        <v>146</v>
      </c>
      <c r="B2450" s="28" t="s">
        <v>10003</v>
      </c>
      <c r="C2450" s="29">
        <v>44403</v>
      </c>
      <c r="D2450" s="28" t="s">
        <v>4616</v>
      </c>
      <c r="E2450" s="30">
        <v>35</v>
      </c>
      <c r="F2450" s="30">
        <v>620</v>
      </c>
      <c r="G2450" s="30">
        <v>21700</v>
      </c>
      <c r="H2450" s="30">
        <v>0</v>
      </c>
      <c r="I2450" s="30">
        <f t="shared" si="114"/>
        <v>21700</v>
      </c>
      <c r="J2450" s="30">
        <v>185</v>
      </c>
      <c r="K2450" s="30">
        <f>J2450*E2450</f>
        <v>6475</v>
      </c>
      <c r="L2450" s="30">
        <f t="shared" si="115"/>
        <v>15225</v>
      </c>
      <c r="M2450" s="31">
        <f t="shared" si="116"/>
        <v>0.70161290322580649</v>
      </c>
    </row>
    <row r="2451" spans="1:13" x14ac:dyDescent="0.25">
      <c r="A2451" s="28" t="s">
        <v>146</v>
      </c>
      <c r="B2451" s="28" t="s">
        <v>10003</v>
      </c>
      <c r="C2451" s="29">
        <v>44403</v>
      </c>
      <c r="D2451" s="28" t="s">
        <v>4616</v>
      </c>
      <c r="E2451" s="30">
        <v>15</v>
      </c>
      <c r="F2451" s="30">
        <v>620</v>
      </c>
      <c r="G2451" s="30">
        <v>9300</v>
      </c>
      <c r="H2451" s="30">
        <v>0</v>
      </c>
      <c r="I2451" s="30">
        <f t="shared" si="114"/>
        <v>9300</v>
      </c>
      <c r="J2451" s="30">
        <v>185</v>
      </c>
      <c r="K2451" s="30">
        <f>J2451*E2451</f>
        <v>2775</v>
      </c>
      <c r="L2451" s="30">
        <f t="shared" si="115"/>
        <v>6525</v>
      </c>
      <c r="M2451" s="31">
        <f t="shared" si="116"/>
        <v>0.70161290322580649</v>
      </c>
    </row>
    <row r="2452" spans="1:13" x14ac:dyDescent="0.25">
      <c r="A2452" s="28" t="s">
        <v>146</v>
      </c>
      <c r="B2452" s="28" t="s">
        <v>10003</v>
      </c>
      <c r="C2452" s="29">
        <v>44403</v>
      </c>
      <c r="D2452" s="28" t="s">
        <v>4353</v>
      </c>
      <c r="E2452" s="30">
        <v>1</v>
      </c>
      <c r="F2452" s="30">
        <v>780</v>
      </c>
      <c r="G2452" s="30">
        <v>780</v>
      </c>
      <c r="H2452" s="30">
        <v>0</v>
      </c>
      <c r="I2452" s="30">
        <f t="shared" si="114"/>
        <v>780</v>
      </c>
      <c r="J2452" s="30">
        <v>227.5</v>
      </c>
      <c r="K2452" s="30">
        <f>J2452*E2452</f>
        <v>227.5</v>
      </c>
      <c r="L2452" s="30">
        <f t="shared" si="115"/>
        <v>552.5</v>
      </c>
      <c r="M2452" s="31">
        <f t="shared" si="116"/>
        <v>0.70833333333333337</v>
      </c>
    </row>
    <row r="2453" spans="1:13" x14ac:dyDescent="0.25">
      <c r="A2453" s="28" t="s">
        <v>146</v>
      </c>
      <c r="B2453" s="28" t="s">
        <v>10003</v>
      </c>
      <c r="C2453" s="29">
        <v>44403</v>
      </c>
      <c r="D2453" s="28" t="s">
        <v>4891</v>
      </c>
      <c r="E2453" s="30">
        <v>30</v>
      </c>
      <c r="F2453" s="30">
        <v>300</v>
      </c>
      <c r="G2453" s="30">
        <v>9000</v>
      </c>
      <c r="H2453" s="30">
        <v>0</v>
      </c>
      <c r="I2453" s="30">
        <f t="shared" si="114"/>
        <v>9000</v>
      </c>
      <c r="J2453" s="30">
        <v>15</v>
      </c>
      <c r="K2453" s="30">
        <f>J2453*E2453</f>
        <v>450</v>
      </c>
      <c r="L2453" s="30">
        <f t="shared" si="115"/>
        <v>8550</v>
      </c>
      <c r="M2453" s="31">
        <f t="shared" si="116"/>
        <v>0.95</v>
      </c>
    </row>
    <row r="2454" spans="1:13" x14ac:dyDescent="0.25">
      <c r="A2454" s="28" t="s">
        <v>146</v>
      </c>
      <c r="B2454" s="28" t="s">
        <v>10003</v>
      </c>
      <c r="C2454" s="29">
        <v>44403</v>
      </c>
      <c r="D2454" s="28" t="s">
        <v>2609</v>
      </c>
      <c r="E2454" s="30">
        <v>1</v>
      </c>
      <c r="F2454" s="30">
        <v>1750</v>
      </c>
      <c r="G2454" s="30">
        <v>1750</v>
      </c>
      <c r="H2454" s="30">
        <v>0</v>
      </c>
      <c r="I2454" s="30">
        <f t="shared" si="114"/>
        <v>1750</v>
      </c>
      <c r="J2454" s="30">
        <v>550</v>
      </c>
      <c r="K2454" s="30">
        <f>J2454*E2454</f>
        <v>550</v>
      </c>
      <c r="L2454" s="30">
        <f t="shared" si="115"/>
        <v>1200</v>
      </c>
      <c r="M2454" s="31">
        <f t="shared" si="116"/>
        <v>0.68571428571428572</v>
      </c>
    </row>
    <row r="2455" spans="1:13" x14ac:dyDescent="0.25">
      <c r="A2455" s="28" t="s">
        <v>146</v>
      </c>
      <c r="B2455" s="28" t="s">
        <v>10003</v>
      </c>
      <c r="C2455" s="29">
        <v>44403</v>
      </c>
      <c r="D2455" s="28" t="s">
        <v>4414</v>
      </c>
      <c r="E2455" s="30">
        <v>7</v>
      </c>
      <c r="F2455" s="30">
        <v>750</v>
      </c>
      <c r="G2455" s="30">
        <v>5250</v>
      </c>
      <c r="H2455" s="30">
        <v>0</v>
      </c>
      <c r="I2455" s="30">
        <f t="shared" si="114"/>
        <v>5250</v>
      </c>
      <c r="J2455" s="30">
        <v>100</v>
      </c>
      <c r="K2455" s="30">
        <f>J2455*E2455</f>
        <v>700</v>
      </c>
      <c r="L2455" s="30">
        <f t="shared" si="115"/>
        <v>4550</v>
      </c>
      <c r="M2455" s="31">
        <f t="shared" si="116"/>
        <v>0.8666666666666667</v>
      </c>
    </row>
    <row r="2456" spans="1:13" x14ac:dyDescent="0.25">
      <c r="A2456" s="28" t="s">
        <v>146</v>
      </c>
      <c r="B2456" s="28" t="s">
        <v>10003</v>
      </c>
      <c r="C2456" s="29">
        <v>44403</v>
      </c>
      <c r="D2456" s="28" t="s">
        <v>4389</v>
      </c>
      <c r="E2456" s="30">
        <v>4</v>
      </c>
      <c r="F2456" s="30">
        <v>3960</v>
      </c>
      <c r="G2456" s="30">
        <v>15840</v>
      </c>
      <c r="H2456" s="30">
        <v>0</v>
      </c>
      <c r="I2456" s="30">
        <f t="shared" si="114"/>
        <v>15840</v>
      </c>
      <c r="J2456" s="30">
        <v>1872</v>
      </c>
      <c r="K2456" s="30">
        <f>J2456*E2456</f>
        <v>7488</v>
      </c>
      <c r="L2456" s="30">
        <f t="shared" si="115"/>
        <v>8352</v>
      </c>
      <c r="M2456" s="31">
        <f t="shared" si="116"/>
        <v>0.52727272727272723</v>
      </c>
    </row>
    <row r="2457" spans="1:13" x14ac:dyDescent="0.25">
      <c r="A2457" s="28" t="s">
        <v>146</v>
      </c>
      <c r="B2457" s="28" t="s">
        <v>10003</v>
      </c>
      <c r="C2457" s="29">
        <v>44403</v>
      </c>
      <c r="D2457" s="28" t="s">
        <v>2650</v>
      </c>
      <c r="E2457" s="30">
        <v>8</v>
      </c>
      <c r="F2457" s="30">
        <v>2800</v>
      </c>
      <c r="G2457" s="30">
        <v>22400</v>
      </c>
      <c r="H2457" s="30">
        <v>0</v>
      </c>
      <c r="I2457" s="30">
        <f t="shared" si="114"/>
        <v>22400</v>
      </c>
      <c r="J2457" s="30">
        <v>1047.8599999999999</v>
      </c>
      <c r="K2457" s="30">
        <f>J2457*E2457</f>
        <v>8382.8799999999992</v>
      </c>
      <c r="L2457" s="30">
        <f t="shared" si="115"/>
        <v>14017.12</v>
      </c>
      <c r="M2457" s="31">
        <f t="shared" si="116"/>
        <v>0.62576428571428577</v>
      </c>
    </row>
    <row r="2458" spans="1:13" x14ac:dyDescent="0.25">
      <c r="A2458" s="28" t="s">
        <v>146</v>
      </c>
      <c r="B2458" s="28" t="s">
        <v>10003</v>
      </c>
      <c r="C2458" s="29">
        <v>44403</v>
      </c>
      <c r="D2458" s="28" t="s">
        <v>5628</v>
      </c>
      <c r="E2458" s="30">
        <v>5</v>
      </c>
      <c r="F2458" s="30">
        <v>2450</v>
      </c>
      <c r="G2458" s="30">
        <v>12250</v>
      </c>
      <c r="H2458" s="30">
        <v>0</v>
      </c>
      <c r="I2458" s="30">
        <f t="shared" si="114"/>
        <v>12250</v>
      </c>
      <c r="J2458" s="30">
        <v>880.91</v>
      </c>
      <c r="K2458" s="30">
        <f>J2458*E2458</f>
        <v>4404.55</v>
      </c>
      <c r="L2458" s="30">
        <f t="shared" si="115"/>
        <v>7845.45</v>
      </c>
      <c r="M2458" s="31">
        <f t="shared" si="116"/>
        <v>0.64044489795918369</v>
      </c>
    </row>
    <row r="2459" spans="1:13" x14ac:dyDescent="0.25">
      <c r="A2459" s="28" t="s">
        <v>146</v>
      </c>
      <c r="B2459" s="28" t="s">
        <v>10003</v>
      </c>
      <c r="C2459" s="29">
        <v>44403</v>
      </c>
      <c r="D2459" s="28" t="s">
        <v>4294</v>
      </c>
      <c r="E2459" s="30">
        <v>4</v>
      </c>
      <c r="F2459" s="30">
        <v>1550</v>
      </c>
      <c r="G2459" s="30">
        <v>6200</v>
      </c>
      <c r="H2459" s="30">
        <v>0</v>
      </c>
      <c r="I2459" s="30">
        <f t="shared" si="114"/>
        <v>6200</v>
      </c>
      <c r="J2459" s="30">
        <v>615</v>
      </c>
      <c r="K2459" s="30">
        <f>J2459*E2459</f>
        <v>2460</v>
      </c>
      <c r="L2459" s="30">
        <f t="shared" si="115"/>
        <v>3740</v>
      </c>
      <c r="M2459" s="31">
        <f t="shared" si="116"/>
        <v>0.60322580645161294</v>
      </c>
    </row>
    <row r="2460" spans="1:13" x14ac:dyDescent="0.25">
      <c r="A2460" s="28" t="s">
        <v>146</v>
      </c>
      <c r="B2460" s="28" t="s">
        <v>10003</v>
      </c>
      <c r="C2460" s="29">
        <v>44403</v>
      </c>
      <c r="D2460" s="28" t="s">
        <v>6411</v>
      </c>
      <c r="E2460" s="30">
        <v>50</v>
      </c>
      <c r="F2460" s="30">
        <v>128</v>
      </c>
      <c r="G2460" s="30">
        <v>6400</v>
      </c>
      <c r="H2460" s="30">
        <v>0</v>
      </c>
      <c r="I2460" s="30">
        <f t="shared" si="114"/>
        <v>6400</v>
      </c>
      <c r="J2460" s="30">
        <v>43</v>
      </c>
      <c r="K2460" s="30">
        <f>J2460*E2460</f>
        <v>2150</v>
      </c>
      <c r="L2460" s="30">
        <f t="shared" si="115"/>
        <v>4250</v>
      </c>
      <c r="M2460" s="31">
        <f t="shared" si="116"/>
        <v>0.6640625</v>
      </c>
    </row>
    <row r="2461" spans="1:13" x14ac:dyDescent="0.25">
      <c r="A2461" s="28" t="s">
        <v>146</v>
      </c>
      <c r="B2461" s="28" t="s">
        <v>10003</v>
      </c>
      <c r="C2461" s="29">
        <v>44403</v>
      </c>
      <c r="D2461" s="28" t="s">
        <v>4317</v>
      </c>
      <c r="E2461" s="30">
        <v>5</v>
      </c>
      <c r="F2461" s="30">
        <v>1200</v>
      </c>
      <c r="G2461" s="30">
        <v>6000</v>
      </c>
      <c r="H2461" s="30">
        <v>0</v>
      </c>
      <c r="I2461" s="30">
        <f t="shared" si="114"/>
        <v>6000</v>
      </c>
      <c r="J2461" s="30">
        <v>56</v>
      </c>
      <c r="K2461" s="30">
        <f>J2461*E2461</f>
        <v>280</v>
      </c>
      <c r="L2461" s="30">
        <f t="shared" si="115"/>
        <v>5720</v>
      </c>
      <c r="M2461" s="31">
        <f t="shared" si="116"/>
        <v>0.95333333333333337</v>
      </c>
    </row>
    <row r="2462" spans="1:13" x14ac:dyDescent="0.25">
      <c r="A2462" s="28" t="s">
        <v>146</v>
      </c>
      <c r="B2462" s="28" t="s">
        <v>10004</v>
      </c>
      <c r="C2462" s="29">
        <v>44403</v>
      </c>
      <c r="D2462" s="28" t="s">
        <v>4964</v>
      </c>
      <c r="E2462" s="30">
        <v>10</v>
      </c>
      <c r="F2462" s="30">
        <v>1450</v>
      </c>
      <c r="G2462" s="30">
        <v>14500</v>
      </c>
      <c r="H2462" s="30">
        <v>0</v>
      </c>
      <c r="I2462" s="30">
        <f t="shared" si="114"/>
        <v>14500</v>
      </c>
      <c r="J2462" s="30">
        <v>210</v>
      </c>
      <c r="K2462" s="30">
        <f>J2462*E2462</f>
        <v>2100</v>
      </c>
      <c r="L2462" s="30">
        <f t="shared" si="115"/>
        <v>12400</v>
      </c>
      <c r="M2462" s="31">
        <f t="shared" si="116"/>
        <v>0.85517241379310349</v>
      </c>
    </row>
    <row r="2463" spans="1:13" x14ac:dyDescent="0.25">
      <c r="A2463" s="28" t="s">
        <v>146</v>
      </c>
      <c r="B2463" s="28" t="s">
        <v>10004</v>
      </c>
      <c r="C2463" s="29">
        <v>44403</v>
      </c>
      <c r="D2463" s="28" t="s">
        <v>5022</v>
      </c>
      <c r="E2463" s="30">
        <v>5</v>
      </c>
      <c r="F2463" s="30">
        <v>900</v>
      </c>
      <c r="G2463" s="30">
        <v>4500</v>
      </c>
      <c r="H2463" s="30">
        <v>0</v>
      </c>
      <c r="I2463" s="30">
        <f t="shared" si="114"/>
        <v>4500</v>
      </c>
      <c r="J2463" s="30">
        <v>48</v>
      </c>
      <c r="K2463" s="30">
        <f>J2463*E2463</f>
        <v>240</v>
      </c>
      <c r="L2463" s="30">
        <f t="shared" si="115"/>
        <v>4260</v>
      </c>
      <c r="M2463" s="31">
        <f t="shared" si="116"/>
        <v>0.94666666666666666</v>
      </c>
    </row>
    <row r="2464" spans="1:13" x14ac:dyDescent="0.25">
      <c r="A2464" s="28" t="s">
        <v>146</v>
      </c>
      <c r="B2464" s="28" t="s">
        <v>10005</v>
      </c>
      <c r="C2464" s="29">
        <v>44398</v>
      </c>
      <c r="D2464" s="28" t="s">
        <v>698</v>
      </c>
      <c r="E2464" s="30">
        <v>15</v>
      </c>
      <c r="F2464" s="30">
        <v>900</v>
      </c>
      <c r="G2464" s="30">
        <v>13500</v>
      </c>
      <c r="H2464" s="30">
        <v>0</v>
      </c>
      <c r="I2464" s="30">
        <f t="shared" si="114"/>
        <v>13500</v>
      </c>
      <c r="J2464" s="30">
        <v>145</v>
      </c>
      <c r="K2464" s="30">
        <f>J2464*E2464</f>
        <v>2175</v>
      </c>
      <c r="L2464" s="30">
        <f t="shared" si="115"/>
        <v>11325</v>
      </c>
      <c r="M2464" s="31">
        <f t="shared" si="116"/>
        <v>0.83888888888888891</v>
      </c>
    </row>
    <row r="2465" spans="1:13" x14ac:dyDescent="0.25">
      <c r="A2465" s="28" t="s">
        <v>146</v>
      </c>
      <c r="B2465" s="28" t="s">
        <v>10006</v>
      </c>
      <c r="C2465" s="29">
        <v>44398</v>
      </c>
      <c r="D2465" s="28" t="s">
        <v>4616</v>
      </c>
      <c r="E2465" s="30">
        <v>60</v>
      </c>
      <c r="F2465" s="30">
        <v>620</v>
      </c>
      <c r="G2465" s="30">
        <v>37200</v>
      </c>
      <c r="H2465" s="30">
        <v>0</v>
      </c>
      <c r="I2465" s="30">
        <f t="shared" si="114"/>
        <v>37200</v>
      </c>
      <c r="J2465" s="30">
        <v>185</v>
      </c>
      <c r="K2465" s="30">
        <f>J2465*E2465</f>
        <v>11100</v>
      </c>
      <c r="L2465" s="30">
        <f t="shared" si="115"/>
        <v>26100</v>
      </c>
      <c r="M2465" s="31">
        <f t="shared" si="116"/>
        <v>0.70161290322580649</v>
      </c>
    </row>
    <row r="2466" spans="1:13" x14ac:dyDescent="0.25">
      <c r="A2466" s="28" t="s">
        <v>146</v>
      </c>
      <c r="B2466" s="28" t="s">
        <v>10006</v>
      </c>
      <c r="C2466" s="29">
        <v>44398</v>
      </c>
      <c r="D2466" s="28" t="s">
        <v>4353</v>
      </c>
      <c r="E2466" s="30">
        <v>2</v>
      </c>
      <c r="F2466" s="30">
        <v>780</v>
      </c>
      <c r="G2466" s="30">
        <v>1560</v>
      </c>
      <c r="H2466" s="30">
        <v>0</v>
      </c>
      <c r="I2466" s="30">
        <f t="shared" si="114"/>
        <v>1560</v>
      </c>
      <c r="J2466" s="30">
        <v>227.5</v>
      </c>
      <c r="K2466" s="30">
        <f>J2466*E2466</f>
        <v>455</v>
      </c>
      <c r="L2466" s="30">
        <f t="shared" si="115"/>
        <v>1105</v>
      </c>
      <c r="M2466" s="31">
        <f t="shared" si="116"/>
        <v>0.70833333333333337</v>
      </c>
    </row>
    <row r="2467" spans="1:13" x14ac:dyDescent="0.25">
      <c r="A2467" s="28" t="s">
        <v>146</v>
      </c>
      <c r="B2467" s="28" t="s">
        <v>10006</v>
      </c>
      <c r="C2467" s="29">
        <v>44398</v>
      </c>
      <c r="D2467" s="28" t="s">
        <v>466</v>
      </c>
      <c r="E2467" s="30">
        <v>50</v>
      </c>
      <c r="F2467" s="30">
        <v>300</v>
      </c>
      <c r="G2467" s="30">
        <v>15000</v>
      </c>
      <c r="H2467" s="30">
        <v>0</v>
      </c>
      <c r="I2467" s="30">
        <f t="shared" si="114"/>
        <v>15000</v>
      </c>
      <c r="J2467" s="30">
        <v>26</v>
      </c>
      <c r="K2467" s="30">
        <f>J2467*E2467</f>
        <v>1300</v>
      </c>
      <c r="L2467" s="30">
        <f t="shared" si="115"/>
        <v>13700</v>
      </c>
      <c r="M2467" s="31">
        <f t="shared" si="116"/>
        <v>0.91333333333333333</v>
      </c>
    </row>
    <row r="2468" spans="1:13" x14ac:dyDescent="0.25">
      <c r="A2468" s="28" t="s">
        <v>146</v>
      </c>
      <c r="B2468" s="28" t="s">
        <v>10006</v>
      </c>
      <c r="C2468" s="29">
        <v>44398</v>
      </c>
      <c r="D2468" s="28" t="s">
        <v>2609</v>
      </c>
      <c r="E2468" s="30">
        <v>1</v>
      </c>
      <c r="F2468" s="30">
        <v>1750</v>
      </c>
      <c r="G2468" s="30">
        <v>1750</v>
      </c>
      <c r="H2468" s="30">
        <v>0</v>
      </c>
      <c r="I2468" s="30">
        <f t="shared" si="114"/>
        <v>1750</v>
      </c>
      <c r="J2468" s="30">
        <v>550</v>
      </c>
      <c r="K2468" s="30">
        <f>J2468*E2468</f>
        <v>550</v>
      </c>
      <c r="L2468" s="30">
        <f t="shared" si="115"/>
        <v>1200</v>
      </c>
      <c r="M2468" s="31">
        <f t="shared" si="116"/>
        <v>0.68571428571428572</v>
      </c>
    </row>
    <row r="2469" spans="1:13" x14ac:dyDescent="0.25">
      <c r="A2469" s="28" t="s">
        <v>146</v>
      </c>
      <c r="B2469" s="28" t="s">
        <v>10006</v>
      </c>
      <c r="C2469" s="29">
        <v>44398</v>
      </c>
      <c r="D2469" s="28" t="s">
        <v>4414</v>
      </c>
      <c r="E2469" s="30">
        <v>10</v>
      </c>
      <c r="F2469" s="30">
        <v>2000</v>
      </c>
      <c r="G2469" s="30">
        <v>20000</v>
      </c>
      <c r="H2469" s="30">
        <v>0</v>
      </c>
      <c r="I2469" s="30">
        <f t="shared" si="114"/>
        <v>20000</v>
      </c>
      <c r="J2469" s="30">
        <v>100</v>
      </c>
      <c r="K2469" s="30">
        <f>J2469*E2469</f>
        <v>1000</v>
      </c>
      <c r="L2469" s="30">
        <f t="shared" si="115"/>
        <v>19000</v>
      </c>
      <c r="M2469" s="31">
        <f t="shared" si="116"/>
        <v>0.95</v>
      </c>
    </row>
    <row r="2470" spans="1:13" x14ac:dyDescent="0.25">
      <c r="A2470" s="28" t="s">
        <v>146</v>
      </c>
      <c r="B2470" s="28" t="s">
        <v>10006</v>
      </c>
      <c r="C2470" s="29">
        <v>44398</v>
      </c>
      <c r="D2470" s="28" t="s">
        <v>5919</v>
      </c>
      <c r="E2470" s="30">
        <v>2</v>
      </c>
      <c r="F2470" s="30">
        <v>2000</v>
      </c>
      <c r="G2470" s="30">
        <v>4000</v>
      </c>
      <c r="H2470" s="30">
        <v>0</v>
      </c>
      <c r="I2470" s="30">
        <f t="shared" si="114"/>
        <v>4000</v>
      </c>
      <c r="J2470" s="30">
        <v>133.33000000000001</v>
      </c>
      <c r="K2470" s="30">
        <f>J2470*E2470</f>
        <v>266.66000000000003</v>
      </c>
      <c r="L2470" s="30">
        <f t="shared" si="115"/>
        <v>3733.34</v>
      </c>
      <c r="M2470" s="31">
        <f t="shared" si="116"/>
        <v>0.93333500000000003</v>
      </c>
    </row>
    <row r="2471" spans="1:13" x14ac:dyDescent="0.25">
      <c r="A2471" s="28" t="s">
        <v>146</v>
      </c>
      <c r="B2471" s="28" t="s">
        <v>10006</v>
      </c>
      <c r="C2471" s="29">
        <v>44398</v>
      </c>
      <c r="D2471" s="28" t="s">
        <v>4389</v>
      </c>
      <c r="E2471" s="30">
        <v>3</v>
      </c>
      <c r="F2471" s="30">
        <v>3960</v>
      </c>
      <c r="G2471" s="30">
        <v>11880</v>
      </c>
      <c r="H2471" s="30">
        <v>0</v>
      </c>
      <c r="I2471" s="30">
        <f t="shared" si="114"/>
        <v>11880</v>
      </c>
      <c r="J2471" s="30">
        <v>1872</v>
      </c>
      <c r="K2471" s="30">
        <f>J2471*E2471</f>
        <v>5616</v>
      </c>
      <c r="L2471" s="30">
        <f t="shared" si="115"/>
        <v>6264</v>
      </c>
      <c r="M2471" s="31">
        <f t="shared" si="116"/>
        <v>0.52727272727272723</v>
      </c>
    </row>
    <row r="2472" spans="1:13" x14ac:dyDescent="0.25">
      <c r="A2472" s="28" t="s">
        <v>146</v>
      </c>
      <c r="B2472" s="28" t="s">
        <v>10006</v>
      </c>
      <c r="C2472" s="29">
        <v>44398</v>
      </c>
      <c r="D2472" s="28" t="s">
        <v>4902</v>
      </c>
      <c r="E2472" s="30">
        <v>1</v>
      </c>
      <c r="F2472" s="30">
        <v>9600</v>
      </c>
      <c r="G2472" s="30">
        <v>9600</v>
      </c>
      <c r="H2472" s="30">
        <v>0</v>
      </c>
      <c r="I2472" s="30">
        <f t="shared" si="114"/>
        <v>9600</v>
      </c>
      <c r="J2472" s="30">
        <v>3575</v>
      </c>
      <c r="K2472" s="30">
        <f>J2472*E2472</f>
        <v>3575</v>
      </c>
      <c r="L2472" s="30">
        <f t="shared" si="115"/>
        <v>6025</v>
      </c>
      <c r="M2472" s="31">
        <f t="shared" si="116"/>
        <v>0.62760416666666663</v>
      </c>
    </row>
    <row r="2473" spans="1:13" x14ac:dyDescent="0.25">
      <c r="A2473" s="28" t="s">
        <v>146</v>
      </c>
      <c r="B2473" s="28" t="s">
        <v>10006</v>
      </c>
      <c r="C2473" s="29">
        <v>44398</v>
      </c>
      <c r="D2473" s="28" t="s">
        <v>4632</v>
      </c>
      <c r="E2473" s="30">
        <v>50</v>
      </c>
      <c r="F2473" s="30">
        <v>480</v>
      </c>
      <c r="G2473" s="30">
        <v>24000</v>
      </c>
      <c r="H2473" s="30">
        <v>0</v>
      </c>
      <c r="I2473" s="30">
        <f t="shared" si="114"/>
        <v>24000</v>
      </c>
      <c r="J2473" s="30">
        <v>73</v>
      </c>
      <c r="K2473" s="30">
        <f>J2473*E2473</f>
        <v>3650</v>
      </c>
      <c r="L2473" s="30">
        <f t="shared" si="115"/>
        <v>20350</v>
      </c>
      <c r="M2473" s="31">
        <f t="shared" si="116"/>
        <v>0.84791666666666665</v>
      </c>
    </row>
    <row r="2474" spans="1:13" x14ac:dyDescent="0.25">
      <c r="A2474" s="28" t="s">
        <v>146</v>
      </c>
      <c r="B2474" s="28" t="s">
        <v>10006</v>
      </c>
      <c r="C2474" s="29">
        <v>44398</v>
      </c>
      <c r="D2474" s="28" t="s">
        <v>2650</v>
      </c>
      <c r="E2474" s="30">
        <v>7</v>
      </c>
      <c r="F2474" s="30">
        <v>2800</v>
      </c>
      <c r="G2474" s="30">
        <v>19600</v>
      </c>
      <c r="H2474" s="30">
        <v>0</v>
      </c>
      <c r="I2474" s="30">
        <f t="shared" si="114"/>
        <v>19600</v>
      </c>
      <c r="J2474" s="30">
        <v>1047.8599999999999</v>
      </c>
      <c r="K2474" s="30">
        <f>J2474*E2474</f>
        <v>7335.0199999999995</v>
      </c>
      <c r="L2474" s="30">
        <f t="shared" si="115"/>
        <v>12264.98</v>
      </c>
      <c r="M2474" s="31">
        <f t="shared" si="116"/>
        <v>0.62576428571428566</v>
      </c>
    </row>
    <row r="2475" spans="1:13" x14ac:dyDescent="0.25">
      <c r="A2475" s="28" t="s">
        <v>146</v>
      </c>
      <c r="B2475" s="28" t="s">
        <v>10006</v>
      </c>
      <c r="C2475" s="29">
        <v>44398</v>
      </c>
      <c r="D2475" s="28" t="s">
        <v>5628</v>
      </c>
      <c r="E2475" s="30">
        <v>3</v>
      </c>
      <c r="F2475" s="30">
        <v>2490</v>
      </c>
      <c r="G2475" s="30">
        <v>7470</v>
      </c>
      <c r="H2475" s="30">
        <v>0</v>
      </c>
      <c r="I2475" s="30">
        <f t="shared" si="114"/>
        <v>7470</v>
      </c>
      <c r="J2475" s="30">
        <v>880.91</v>
      </c>
      <c r="K2475" s="30">
        <f>J2475*E2475</f>
        <v>2642.73</v>
      </c>
      <c r="L2475" s="30">
        <f t="shared" si="115"/>
        <v>4827.2700000000004</v>
      </c>
      <c r="M2475" s="31">
        <f t="shared" si="116"/>
        <v>0.64622088353413665</v>
      </c>
    </row>
    <row r="2476" spans="1:13" x14ac:dyDescent="0.25">
      <c r="A2476" s="28" t="s">
        <v>146</v>
      </c>
      <c r="B2476" s="28" t="s">
        <v>10006</v>
      </c>
      <c r="C2476" s="29">
        <v>44398</v>
      </c>
      <c r="D2476" s="28" t="s">
        <v>4294</v>
      </c>
      <c r="E2476" s="30">
        <v>3</v>
      </c>
      <c r="F2476" s="30">
        <v>1550</v>
      </c>
      <c r="G2476" s="30">
        <v>4650</v>
      </c>
      <c r="H2476" s="30">
        <v>0</v>
      </c>
      <c r="I2476" s="30">
        <f t="shared" si="114"/>
        <v>4650</v>
      </c>
      <c r="J2476" s="30">
        <v>615</v>
      </c>
      <c r="K2476" s="30">
        <f>J2476*E2476</f>
        <v>1845</v>
      </c>
      <c r="L2476" s="30">
        <f t="shared" si="115"/>
        <v>2805</v>
      </c>
      <c r="M2476" s="31">
        <f t="shared" si="116"/>
        <v>0.60322580645161294</v>
      </c>
    </row>
    <row r="2477" spans="1:13" x14ac:dyDescent="0.25">
      <c r="A2477" s="28" t="s">
        <v>146</v>
      </c>
      <c r="B2477" s="28" t="s">
        <v>10006</v>
      </c>
      <c r="C2477" s="29">
        <v>44398</v>
      </c>
      <c r="D2477" s="28" t="s">
        <v>6411</v>
      </c>
      <c r="E2477" s="30">
        <v>50</v>
      </c>
      <c r="F2477" s="30">
        <v>128</v>
      </c>
      <c r="G2477" s="30">
        <v>6400</v>
      </c>
      <c r="H2477" s="30">
        <v>0</v>
      </c>
      <c r="I2477" s="30">
        <f t="shared" si="114"/>
        <v>6400</v>
      </c>
      <c r="J2477" s="30">
        <v>43</v>
      </c>
      <c r="K2477" s="30">
        <f>J2477*E2477</f>
        <v>2150</v>
      </c>
      <c r="L2477" s="30">
        <f t="shared" si="115"/>
        <v>4250</v>
      </c>
      <c r="M2477" s="31">
        <f t="shared" si="116"/>
        <v>0.6640625</v>
      </c>
    </row>
    <row r="2478" spans="1:13" x14ac:dyDescent="0.25">
      <c r="A2478" s="28" t="s">
        <v>146</v>
      </c>
      <c r="B2478" s="28" t="s">
        <v>10006</v>
      </c>
      <c r="C2478" s="29">
        <v>44398</v>
      </c>
      <c r="D2478" s="28" t="s">
        <v>9987</v>
      </c>
      <c r="E2478" s="30">
        <v>2</v>
      </c>
      <c r="F2478" s="30">
        <v>420</v>
      </c>
      <c r="G2478" s="30">
        <v>840</v>
      </c>
      <c r="H2478" s="30">
        <v>0</v>
      </c>
      <c r="I2478" s="30">
        <f t="shared" si="114"/>
        <v>840</v>
      </c>
      <c r="J2478" s="30">
        <v>120</v>
      </c>
      <c r="K2478" s="30">
        <f>J2478*E2478</f>
        <v>240</v>
      </c>
      <c r="L2478" s="30">
        <f t="shared" si="115"/>
        <v>600</v>
      </c>
      <c r="M2478" s="31">
        <f t="shared" si="116"/>
        <v>0.7142857142857143</v>
      </c>
    </row>
    <row r="2479" spans="1:13" x14ac:dyDescent="0.25">
      <c r="A2479" s="28" t="s">
        <v>146</v>
      </c>
      <c r="B2479" s="28" t="s">
        <v>10006</v>
      </c>
      <c r="C2479" s="29">
        <v>44398</v>
      </c>
      <c r="D2479" s="28" t="s">
        <v>4317</v>
      </c>
      <c r="E2479" s="30">
        <v>5</v>
      </c>
      <c r="F2479" s="30">
        <v>1200</v>
      </c>
      <c r="G2479" s="30">
        <v>6000</v>
      </c>
      <c r="H2479" s="30">
        <v>0</v>
      </c>
      <c r="I2479" s="30">
        <f t="shared" si="114"/>
        <v>6000</v>
      </c>
      <c r="J2479" s="30">
        <v>56</v>
      </c>
      <c r="K2479" s="30">
        <f>J2479*E2479</f>
        <v>280</v>
      </c>
      <c r="L2479" s="30">
        <f t="shared" si="115"/>
        <v>5720</v>
      </c>
      <c r="M2479" s="31">
        <f t="shared" si="116"/>
        <v>0.95333333333333337</v>
      </c>
    </row>
    <row r="2480" spans="1:13" x14ac:dyDescent="0.25">
      <c r="A2480" s="28" t="s">
        <v>146</v>
      </c>
      <c r="B2480" s="28" t="s">
        <v>10006</v>
      </c>
      <c r="C2480" s="29">
        <v>44398</v>
      </c>
      <c r="D2480" s="28" t="s">
        <v>4928</v>
      </c>
      <c r="E2480" s="30">
        <v>2</v>
      </c>
      <c r="F2480" s="30">
        <v>420</v>
      </c>
      <c r="G2480" s="30">
        <v>840</v>
      </c>
      <c r="H2480" s="30">
        <v>0</v>
      </c>
      <c r="I2480" s="30">
        <f t="shared" si="114"/>
        <v>840</v>
      </c>
      <c r="J2480" s="30">
        <v>50</v>
      </c>
      <c r="K2480" s="30">
        <f>J2480*E2480</f>
        <v>100</v>
      </c>
      <c r="L2480" s="30">
        <f t="shared" si="115"/>
        <v>740</v>
      </c>
      <c r="M2480" s="31">
        <f t="shared" si="116"/>
        <v>0.88095238095238093</v>
      </c>
    </row>
    <row r="2481" spans="1:13" x14ac:dyDescent="0.25">
      <c r="A2481" s="28" t="s">
        <v>146</v>
      </c>
      <c r="B2481" s="28" t="s">
        <v>10006</v>
      </c>
      <c r="C2481" s="29">
        <v>44398</v>
      </c>
      <c r="D2481" s="28" t="s">
        <v>7450</v>
      </c>
      <c r="E2481" s="30">
        <v>5</v>
      </c>
      <c r="F2481" s="30">
        <v>1200</v>
      </c>
      <c r="G2481" s="30">
        <v>6000</v>
      </c>
      <c r="H2481" s="30">
        <v>0</v>
      </c>
      <c r="I2481" s="30">
        <f t="shared" si="114"/>
        <v>6000</v>
      </c>
      <c r="J2481" s="30">
        <v>175</v>
      </c>
      <c r="K2481" s="30">
        <f>J2481*E2481</f>
        <v>875</v>
      </c>
      <c r="L2481" s="30">
        <f t="shared" si="115"/>
        <v>5125</v>
      </c>
      <c r="M2481" s="31">
        <f t="shared" si="116"/>
        <v>0.85416666666666663</v>
      </c>
    </row>
    <row r="2482" spans="1:13" x14ac:dyDescent="0.25">
      <c r="A2482" s="28" t="s">
        <v>146</v>
      </c>
      <c r="B2482" s="28" t="s">
        <v>10006</v>
      </c>
      <c r="C2482" s="29">
        <v>44398</v>
      </c>
      <c r="D2482" s="28" t="s">
        <v>5022</v>
      </c>
      <c r="E2482" s="30">
        <v>5</v>
      </c>
      <c r="F2482" s="30">
        <v>900</v>
      </c>
      <c r="G2482" s="30">
        <v>4500</v>
      </c>
      <c r="H2482" s="30">
        <v>0</v>
      </c>
      <c r="I2482" s="30">
        <f t="shared" si="114"/>
        <v>4500</v>
      </c>
      <c r="J2482" s="30">
        <v>48</v>
      </c>
      <c r="K2482" s="30">
        <f>J2482*E2482</f>
        <v>240</v>
      </c>
      <c r="L2482" s="30">
        <f t="shared" si="115"/>
        <v>4260</v>
      </c>
      <c r="M2482" s="31">
        <f t="shared" si="116"/>
        <v>0.94666666666666666</v>
      </c>
    </row>
    <row r="2483" spans="1:13" x14ac:dyDescent="0.25">
      <c r="A2483" s="28" t="s">
        <v>146</v>
      </c>
      <c r="B2483" s="28" t="s">
        <v>10007</v>
      </c>
      <c r="C2483" s="29">
        <v>44392</v>
      </c>
      <c r="D2483" s="28" t="s">
        <v>135</v>
      </c>
      <c r="E2483" s="30">
        <v>432</v>
      </c>
      <c r="F2483" s="30">
        <v>280</v>
      </c>
      <c r="G2483" s="30">
        <v>120960</v>
      </c>
      <c r="H2483" s="30">
        <v>0</v>
      </c>
      <c r="I2483" s="30">
        <f t="shared" si="114"/>
        <v>120960</v>
      </c>
      <c r="J2483" s="30">
        <v>114.66</v>
      </c>
      <c r="K2483" s="30">
        <f>J2483*E2483</f>
        <v>49533.119999999995</v>
      </c>
      <c r="L2483" s="30">
        <f t="shared" si="115"/>
        <v>71426.880000000005</v>
      </c>
      <c r="M2483" s="31">
        <f t="shared" si="116"/>
        <v>0.59050000000000002</v>
      </c>
    </row>
    <row r="2484" spans="1:13" x14ac:dyDescent="0.25">
      <c r="A2484" s="28" t="s">
        <v>146</v>
      </c>
      <c r="B2484" s="28" t="s">
        <v>10008</v>
      </c>
      <c r="C2484" s="29">
        <v>44382</v>
      </c>
      <c r="D2484" s="28" t="s">
        <v>4316</v>
      </c>
      <c r="E2484" s="30">
        <v>100</v>
      </c>
      <c r="F2484" s="30">
        <v>750</v>
      </c>
      <c r="G2484" s="30">
        <v>75000</v>
      </c>
      <c r="H2484" s="30">
        <v>0</v>
      </c>
      <c r="I2484" s="30">
        <f t="shared" si="114"/>
        <v>75000</v>
      </c>
      <c r="J2484" s="30">
        <v>180</v>
      </c>
      <c r="K2484" s="30">
        <f>J2484*E2484</f>
        <v>18000</v>
      </c>
      <c r="L2484" s="30">
        <f t="shared" si="115"/>
        <v>57000</v>
      </c>
      <c r="M2484" s="31">
        <f t="shared" si="116"/>
        <v>0.76</v>
      </c>
    </row>
    <row r="2485" spans="1:13" x14ac:dyDescent="0.25">
      <c r="A2485" s="28" t="s">
        <v>146</v>
      </c>
      <c r="B2485" s="28" t="s">
        <v>10008</v>
      </c>
      <c r="C2485" s="29">
        <v>44382</v>
      </c>
      <c r="D2485" s="28" t="s">
        <v>6411</v>
      </c>
      <c r="E2485" s="30">
        <v>976</v>
      </c>
      <c r="F2485" s="30">
        <v>128</v>
      </c>
      <c r="G2485" s="30">
        <v>124928</v>
      </c>
      <c r="H2485" s="30">
        <v>0</v>
      </c>
      <c r="I2485" s="30">
        <f t="shared" si="114"/>
        <v>124928</v>
      </c>
      <c r="J2485" s="30">
        <v>43</v>
      </c>
      <c r="K2485" s="30">
        <f>J2485*E2485</f>
        <v>41968</v>
      </c>
      <c r="L2485" s="30">
        <f t="shared" si="115"/>
        <v>82960</v>
      </c>
      <c r="M2485" s="31">
        <f t="shared" si="116"/>
        <v>0.6640625</v>
      </c>
    </row>
    <row r="2486" spans="1:13" x14ac:dyDescent="0.25">
      <c r="A2486" s="28" t="s">
        <v>146</v>
      </c>
      <c r="B2486" s="28" t="s">
        <v>10008</v>
      </c>
      <c r="C2486" s="29">
        <v>44382</v>
      </c>
      <c r="D2486" s="28" t="s">
        <v>194</v>
      </c>
      <c r="E2486" s="30">
        <v>300</v>
      </c>
      <c r="F2486" s="30">
        <v>120</v>
      </c>
      <c r="G2486" s="30">
        <v>36000</v>
      </c>
      <c r="H2486" s="30">
        <v>0</v>
      </c>
      <c r="I2486" s="30">
        <f t="shared" si="114"/>
        <v>36000</v>
      </c>
      <c r="J2486" s="30">
        <v>21</v>
      </c>
      <c r="K2486" s="30">
        <f>J2486*E2486</f>
        <v>6300</v>
      </c>
      <c r="L2486" s="30">
        <f t="shared" si="115"/>
        <v>29700</v>
      </c>
      <c r="M2486" s="31">
        <f t="shared" si="116"/>
        <v>0.82499999999999996</v>
      </c>
    </row>
    <row r="2487" spans="1:13" x14ac:dyDescent="0.25">
      <c r="A2487" s="28" t="s">
        <v>146</v>
      </c>
      <c r="B2487" s="28" t="s">
        <v>10009</v>
      </c>
      <c r="C2487" s="29">
        <v>44382</v>
      </c>
      <c r="D2487" s="28" t="s">
        <v>8398</v>
      </c>
      <c r="E2487" s="30">
        <v>20</v>
      </c>
      <c r="F2487" s="30">
        <v>2900</v>
      </c>
      <c r="G2487" s="30">
        <v>58000</v>
      </c>
      <c r="H2487" s="30">
        <v>0</v>
      </c>
      <c r="I2487" s="30">
        <f t="shared" si="114"/>
        <v>58000</v>
      </c>
      <c r="J2487" s="30">
        <v>1100</v>
      </c>
      <c r="K2487" s="30">
        <f>J2487*E2487</f>
        <v>22000</v>
      </c>
      <c r="L2487" s="30">
        <f t="shared" si="115"/>
        <v>36000</v>
      </c>
      <c r="M2487" s="31">
        <f t="shared" si="116"/>
        <v>0.62068965517241381</v>
      </c>
    </row>
    <row r="2488" spans="1:13" x14ac:dyDescent="0.25">
      <c r="A2488" s="28" t="s">
        <v>146</v>
      </c>
      <c r="B2488" s="28" t="s">
        <v>10009</v>
      </c>
      <c r="C2488" s="29">
        <v>44382</v>
      </c>
      <c r="D2488" s="28" t="s">
        <v>6306</v>
      </c>
      <c r="E2488" s="30">
        <v>30</v>
      </c>
      <c r="F2488" s="30">
        <v>1400</v>
      </c>
      <c r="G2488" s="30">
        <v>42000</v>
      </c>
      <c r="H2488" s="30">
        <v>0</v>
      </c>
      <c r="I2488" s="30">
        <f t="shared" si="114"/>
        <v>42000</v>
      </c>
      <c r="J2488" s="30">
        <v>700</v>
      </c>
      <c r="K2488" s="30">
        <f>J2488*E2488</f>
        <v>21000</v>
      </c>
      <c r="L2488" s="30">
        <f t="shared" si="115"/>
        <v>21000</v>
      </c>
      <c r="M2488" s="31">
        <f t="shared" si="116"/>
        <v>0.5</v>
      </c>
    </row>
    <row r="2489" spans="1:13" x14ac:dyDescent="0.25">
      <c r="A2489" s="28" t="s">
        <v>146</v>
      </c>
      <c r="B2489" s="28" t="s">
        <v>10009</v>
      </c>
      <c r="C2489" s="29">
        <v>44382</v>
      </c>
      <c r="D2489" s="28" t="s">
        <v>4902</v>
      </c>
      <c r="E2489" s="30">
        <v>20</v>
      </c>
      <c r="F2489" s="30">
        <v>9600</v>
      </c>
      <c r="G2489" s="30">
        <v>192000</v>
      </c>
      <c r="H2489" s="30">
        <v>0</v>
      </c>
      <c r="I2489" s="30">
        <f t="shared" si="114"/>
        <v>192000</v>
      </c>
      <c r="J2489" s="30">
        <v>3575</v>
      </c>
      <c r="K2489" s="30">
        <f>J2489*E2489</f>
        <v>71500</v>
      </c>
      <c r="L2489" s="30">
        <f t="shared" si="115"/>
        <v>120500</v>
      </c>
      <c r="M2489" s="31">
        <f t="shared" si="116"/>
        <v>0.62760416666666663</v>
      </c>
    </row>
    <row r="2490" spans="1:13" x14ac:dyDescent="0.25">
      <c r="A2490" s="28" t="s">
        <v>146</v>
      </c>
      <c r="B2490" s="28" t="s">
        <v>10009</v>
      </c>
      <c r="C2490" s="29">
        <v>44382</v>
      </c>
      <c r="D2490" s="28" t="s">
        <v>4632</v>
      </c>
      <c r="E2490" s="30">
        <v>400</v>
      </c>
      <c r="F2490" s="30">
        <v>380</v>
      </c>
      <c r="G2490" s="30">
        <v>152000</v>
      </c>
      <c r="H2490" s="30">
        <v>0</v>
      </c>
      <c r="I2490" s="30">
        <f t="shared" si="114"/>
        <v>152000</v>
      </c>
      <c r="J2490" s="30">
        <v>73</v>
      </c>
      <c r="K2490" s="30">
        <f>J2490*E2490</f>
        <v>29200</v>
      </c>
      <c r="L2490" s="30">
        <f t="shared" si="115"/>
        <v>122800</v>
      </c>
      <c r="M2490" s="31">
        <f t="shared" si="116"/>
        <v>0.80789473684210522</v>
      </c>
    </row>
    <row r="2491" spans="1:13" x14ac:dyDescent="0.25">
      <c r="A2491" s="28" t="s">
        <v>146</v>
      </c>
      <c r="B2491" s="28" t="s">
        <v>10010</v>
      </c>
      <c r="C2491" s="29">
        <v>44382</v>
      </c>
      <c r="D2491" s="28" t="s">
        <v>5216</v>
      </c>
      <c r="E2491" s="30">
        <v>45</v>
      </c>
      <c r="F2491" s="30">
        <v>845</v>
      </c>
      <c r="G2491" s="30">
        <v>38025</v>
      </c>
      <c r="H2491" s="30">
        <v>0</v>
      </c>
      <c r="I2491" s="30">
        <f t="shared" si="114"/>
        <v>38025</v>
      </c>
      <c r="J2491" s="30">
        <v>430</v>
      </c>
      <c r="K2491" s="30">
        <f>J2491*E2491</f>
        <v>19350</v>
      </c>
      <c r="L2491" s="30">
        <f t="shared" si="115"/>
        <v>18675</v>
      </c>
      <c r="M2491" s="31">
        <f t="shared" si="116"/>
        <v>0.4911242603550296</v>
      </c>
    </row>
    <row r="2492" spans="1:13" x14ac:dyDescent="0.25">
      <c r="A2492" s="28" t="s">
        <v>146</v>
      </c>
      <c r="B2492" s="28" t="s">
        <v>10011</v>
      </c>
      <c r="C2492" s="29">
        <v>44382</v>
      </c>
      <c r="D2492" s="28" t="s">
        <v>10012</v>
      </c>
      <c r="E2492" s="30">
        <v>200</v>
      </c>
      <c r="F2492" s="30">
        <v>6200</v>
      </c>
      <c r="G2492" s="30">
        <v>1240000</v>
      </c>
      <c r="H2492" s="30">
        <v>0</v>
      </c>
      <c r="I2492" s="30">
        <f t="shared" si="114"/>
        <v>1240000</v>
      </c>
      <c r="J2492" s="30">
        <v>2000</v>
      </c>
      <c r="K2492" s="30">
        <f>J2492*E2492</f>
        <v>400000</v>
      </c>
      <c r="L2492" s="30">
        <f t="shared" si="115"/>
        <v>840000</v>
      </c>
      <c r="M2492" s="31">
        <f t="shared" si="116"/>
        <v>0.67741935483870963</v>
      </c>
    </row>
    <row r="2493" spans="1:13" x14ac:dyDescent="0.25">
      <c r="A2493" s="28" t="s">
        <v>146</v>
      </c>
      <c r="B2493" s="28" t="s">
        <v>10013</v>
      </c>
      <c r="C2493" s="29">
        <v>44375</v>
      </c>
      <c r="D2493" s="28" t="s">
        <v>4616</v>
      </c>
      <c r="E2493" s="30">
        <v>10</v>
      </c>
      <c r="F2493" s="30">
        <v>620</v>
      </c>
      <c r="G2493" s="30">
        <v>6200</v>
      </c>
      <c r="H2493" s="30">
        <v>0</v>
      </c>
      <c r="I2493" s="30">
        <f t="shared" si="114"/>
        <v>6200</v>
      </c>
      <c r="J2493" s="30">
        <v>185</v>
      </c>
      <c r="K2493" s="30">
        <f>J2493*E2493</f>
        <v>1850</v>
      </c>
      <c r="L2493" s="30">
        <f t="shared" si="115"/>
        <v>4350</v>
      </c>
      <c r="M2493" s="31">
        <f t="shared" si="116"/>
        <v>0.70161290322580649</v>
      </c>
    </row>
    <row r="2494" spans="1:13" x14ac:dyDescent="0.25">
      <c r="A2494" s="28" t="s">
        <v>146</v>
      </c>
      <c r="B2494" s="28" t="s">
        <v>10013</v>
      </c>
      <c r="C2494" s="29">
        <v>44375</v>
      </c>
      <c r="D2494" s="28" t="s">
        <v>2609</v>
      </c>
      <c r="E2494" s="30">
        <v>1</v>
      </c>
      <c r="F2494" s="30">
        <v>1750</v>
      </c>
      <c r="G2494" s="30">
        <v>1750</v>
      </c>
      <c r="H2494" s="30">
        <v>0</v>
      </c>
      <c r="I2494" s="30">
        <f t="shared" si="114"/>
        <v>1750</v>
      </c>
      <c r="J2494" s="30">
        <v>550</v>
      </c>
      <c r="K2494" s="30">
        <f>J2494*E2494</f>
        <v>550</v>
      </c>
      <c r="L2494" s="30">
        <f t="shared" si="115"/>
        <v>1200</v>
      </c>
      <c r="M2494" s="31">
        <f t="shared" si="116"/>
        <v>0.68571428571428572</v>
      </c>
    </row>
    <row r="2495" spans="1:13" x14ac:dyDescent="0.25">
      <c r="A2495" s="28" t="s">
        <v>146</v>
      </c>
      <c r="B2495" s="28" t="s">
        <v>10013</v>
      </c>
      <c r="C2495" s="29">
        <v>44375</v>
      </c>
      <c r="D2495" s="28" t="s">
        <v>4414</v>
      </c>
      <c r="E2495" s="30">
        <v>10</v>
      </c>
      <c r="F2495" s="30">
        <v>750</v>
      </c>
      <c r="G2495" s="30">
        <v>7500</v>
      </c>
      <c r="H2495" s="30">
        <v>0</v>
      </c>
      <c r="I2495" s="30">
        <f t="shared" si="114"/>
        <v>7500</v>
      </c>
      <c r="J2495" s="30">
        <v>100</v>
      </c>
      <c r="K2495" s="30">
        <f>J2495*E2495</f>
        <v>1000</v>
      </c>
      <c r="L2495" s="30">
        <f t="shared" si="115"/>
        <v>6500</v>
      </c>
      <c r="M2495" s="31">
        <f t="shared" si="116"/>
        <v>0.8666666666666667</v>
      </c>
    </row>
    <row r="2496" spans="1:13" x14ac:dyDescent="0.25">
      <c r="A2496" s="28" t="s">
        <v>146</v>
      </c>
      <c r="B2496" s="28" t="s">
        <v>10013</v>
      </c>
      <c r="C2496" s="29">
        <v>44375</v>
      </c>
      <c r="D2496" s="28" t="s">
        <v>5919</v>
      </c>
      <c r="E2496" s="30">
        <v>1</v>
      </c>
      <c r="F2496" s="30">
        <v>2000</v>
      </c>
      <c r="G2496" s="30">
        <v>2000</v>
      </c>
      <c r="H2496" s="30">
        <v>0</v>
      </c>
      <c r="I2496" s="30">
        <f t="shared" si="114"/>
        <v>2000</v>
      </c>
      <c r="J2496" s="30">
        <v>133.33000000000001</v>
      </c>
      <c r="K2496" s="30">
        <f>J2496*E2496</f>
        <v>133.33000000000001</v>
      </c>
      <c r="L2496" s="30">
        <f t="shared" si="115"/>
        <v>1866.67</v>
      </c>
      <c r="M2496" s="31">
        <f t="shared" si="116"/>
        <v>0.93333500000000003</v>
      </c>
    </row>
    <row r="2497" spans="1:13" x14ac:dyDescent="0.25">
      <c r="A2497" s="28" t="s">
        <v>146</v>
      </c>
      <c r="B2497" s="28" t="s">
        <v>10013</v>
      </c>
      <c r="C2497" s="29">
        <v>44375</v>
      </c>
      <c r="D2497" s="28" t="s">
        <v>2650</v>
      </c>
      <c r="E2497" s="30">
        <v>6</v>
      </c>
      <c r="F2497" s="30">
        <v>2800</v>
      </c>
      <c r="G2497" s="30">
        <v>16800</v>
      </c>
      <c r="H2497" s="30">
        <v>0</v>
      </c>
      <c r="I2497" s="30">
        <f t="shared" si="114"/>
        <v>16800</v>
      </c>
      <c r="J2497" s="30">
        <v>1047.8599999999999</v>
      </c>
      <c r="K2497" s="30">
        <f>J2497*E2497</f>
        <v>6287.16</v>
      </c>
      <c r="L2497" s="30">
        <f t="shared" si="115"/>
        <v>10512.84</v>
      </c>
      <c r="M2497" s="31">
        <f t="shared" si="116"/>
        <v>0.62576428571428577</v>
      </c>
    </row>
    <row r="2498" spans="1:13" x14ac:dyDescent="0.25">
      <c r="A2498" s="28" t="s">
        <v>146</v>
      </c>
      <c r="B2498" s="28" t="s">
        <v>10013</v>
      </c>
      <c r="C2498" s="29">
        <v>44375</v>
      </c>
      <c r="D2498" s="28" t="s">
        <v>5628</v>
      </c>
      <c r="E2498" s="30">
        <v>1</v>
      </c>
      <c r="F2498" s="30">
        <v>2490</v>
      </c>
      <c r="G2498" s="30">
        <v>2490</v>
      </c>
      <c r="H2498" s="30">
        <v>0</v>
      </c>
      <c r="I2498" s="30">
        <f t="shared" si="114"/>
        <v>2490</v>
      </c>
      <c r="J2498" s="30">
        <v>880.91</v>
      </c>
      <c r="K2498" s="30">
        <f>J2498*E2498</f>
        <v>880.91</v>
      </c>
      <c r="L2498" s="30">
        <f t="shared" si="115"/>
        <v>1609.0900000000001</v>
      </c>
      <c r="M2498" s="31">
        <f t="shared" si="116"/>
        <v>0.64622088353413665</v>
      </c>
    </row>
    <row r="2499" spans="1:13" x14ac:dyDescent="0.25">
      <c r="A2499" s="28" t="s">
        <v>146</v>
      </c>
      <c r="B2499" s="28" t="s">
        <v>10013</v>
      </c>
      <c r="C2499" s="29">
        <v>44375</v>
      </c>
      <c r="D2499" s="28" t="s">
        <v>7450</v>
      </c>
      <c r="E2499" s="30">
        <v>5</v>
      </c>
      <c r="F2499" s="30">
        <v>1200</v>
      </c>
      <c r="G2499" s="30">
        <v>6000</v>
      </c>
      <c r="H2499" s="30">
        <v>0</v>
      </c>
      <c r="I2499" s="30">
        <f t="shared" si="114"/>
        <v>6000</v>
      </c>
      <c r="J2499" s="30">
        <v>175</v>
      </c>
      <c r="K2499" s="30">
        <f>J2499*E2499</f>
        <v>875</v>
      </c>
      <c r="L2499" s="30">
        <f t="shared" si="115"/>
        <v>5125</v>
      </c>
      <c r="M2499" s="31">
        <f t="shared" si="116"/>
        <v>0.85416666666666663</v>
      </c>
    </row>
    <row r="2500" spans="1:13" x14ac:dyDescent="0.25">
      <c r="A2500" s="28" t="s">
        <v>146</v>
      </c>
      <c r="B2500" s="28" t="s">
        <v>10013</v>
      </c>
      <c r="C2500" s="29">
        <v>44375</v>
      </c>
      <c r="D2500" s="28" t="s">
        <v>5022</v>
      </c>
      <c r="E2500" s="30">
        <v>5</v>
      </c>
      <c r="F2500" s="30">
        <v>900</v>
      </c>
      <c r="G2500" s="30">
        <v>4500</v>
      </c>
      <c r="H2500" s="30">
        <v>0</v>
      </c>
      <c r="I2500" s="30">
        <f t="shared" si="114"/>
        <v>4500</v>
      </c>
      <c r="J2500" s="30">
        <v>48</v>
      </c>
      <c r="K2500" s="30">
        <f>J2500*E2500</f>
        <v>240</v>
      </c>
      <c r="L2500" s="30">
        <f t="shared" si="115"/>
        <v>4260</v>
      </c>
      <c r="M2500" s="31">
        <f t="shared" si="116"/>
        <v>0.94666666666666666</v>
      </c>
    </row>
    <row r="2501" spans="1:13" x14ac:dyDescent="0.25">
      <c r="A2501" s="28" t="s">
        <v>146</v>
      </c>
      <c r="B2501" s="28" t="s">
        <v>10013</v>
      </c>
      <c r="C2501" s="29">
        <v>44375</v>
      </c>
      <c r="D2501" s="28" t="s">
        <v>6411</v>
      </c>
      <c r="E2501" s="30">
        <v>30</v>
      </c>
      <c r="F2501" s="30">
        <v>128</v>
      </c>
      <c r="G2501" s="30">
        <v>3840</v>
      </c>
      <c r="H2501" s="30">
        <v>0</v>
      </c>
      <c r="I2501" s="30">
        <f t="shared" si="114"/>
        <v>3840</v>
      </c>
      <c r="J2501" s="30">
        <v>43</v>
      </c>
      <c r="K2501" s="30">
        <f>J2501*E2501</f>
        <v>1290</v>
      </c>
      <c r="L2501" s="30">
        <f t="shared" si="115"/>
        <v>2550</v>
      </c>
      <c r="M2501" s="31">
        <f t="shared" si="116"/>
        <v>0.6640625</v>
      </c>
    </row>
    <row r="2502" spans="1:13" x14ac:dyDescent="0.25">
      <c r="A2502" s="28" t="s">
        <v>146</v>
      </c>
      <c r="B2502" s="28" t="s">
        <v>10013</v>
      </c>
      <c r="C2502" s="29">
        <v>44375</v>
      </c>
      <c r="D2502" s="28" t="s">
        <v>3078</v>
      </c>
      <c r="E2502" s="30">
        <v>2</v>
      </c>
      <c r="F2502" s="30">
        <v>580</v>
      </c>
      <c r="G2502" s="30">
        <v>1160</v>
      </c>
      <c r="H2502" s="30">
        <v>0</v>
      </c>
      <c r="I2502" s="30">
        <f t="shared" si="114"/>
        <v>1160</v>
      </c>
      <c r="J2502" s="30">
        <v>130</v>
      </c>
      <c r="K2502" s="30">
        <f>J2502*E2502</f>
        <v>260</v>
      </c>
      <c r="L2502" s="30">
        <f t="shared" si="115"/>
        <v>900</v>
      </c>
      <c r="M2502" s="31">
        <f t="shared" si="116"/>
        <v>0.77586206896551724</v>
      </c>
    </row>
    <row r="2503" spans="1:13" x14ac:dyDescent="0.25">
      <c r="A2503" s="28" t="s">
        <v>146</v>
      </c>
      <c r="B2503" s="28" t="s">
        <v>10014</v>
      </c>
      <c r="C2503" s="29">
        <v>44375</v>
      </c>
      <c r="D2503" s="28" t="s">
        <v>8896</v>
      </c>
      <c r="E2503" s="30">
        <v>10</v>
      </c>
      <c r="F2503" s="30">
        <v>800</v>
      </c>
      <c r="G2503" s="30">
        <v>8000</v>
      </c>
      <c r="H2503" s="30">
        <v>0</v>
      </c>
      <c r="I2503" s="30">
        <f t="shared" si="114"/>
        <v>8000</v>
      </c>
      <c r="J2503" s="30">
        <v>30.2</v>
      </c>
      <c r="K2503" s="30">
        <f>J2503*E2503</f>
        <v>302</v>
      </c>
      <c r="L2503" s="30">
        <f t="shared" si="115"/>
        <v>7698</v>
      </c>
      <c r="M2503" s="31">
        <f t="shared" si="116"/>
        <v>0.96225000000000005</v>
      </c>
    </row>
    <row r="2504" spans="1:13" x14ac:dyDescent="0.25">
      <c r="A2504" s="28" t="s">
        <v>146</v>
      </c>
      <c r="B2504" s="28" t="s">
        <v>10015</v>
      </c>
      <c r="C2504" s="29">
        <v>44375</v>
      </c>
      <c r="D2504" s="28" t="s">
        <v>10016</v>
      </c>
      <c r="E2504" s="30">
        <v>20</v>
      </c>
      <c r="F2504" s="30">
        <v>221</v>
      </c>
      <c r="G2504" s="30">
        <v>4420</v>
      </c>
      <c r="H2504" s="30">
        <v>0</v>
      </c>
      <c r="I2504" s="30">
        <f t="shared" ref="I2504:I2567" si="117">+G2504-H2504</f>
        <v>4420</v>
      </c>
      <c r="J2504" s="30">
        <v>200</v>
      </c>
      <c r="K2504" s="30">
        <f>J2504*E2504</f>
        <v>4000</v>
      </c>
      <c r="L2504" s="30">
        <f t="shared" ref="L2504:L2567" si="118">+I2504-K2504</f>
        <v>420</v>
      </c>
      <c r="M2504" s="31">
        <f t="shared" ref="M2504:M2567" si="119">+L2504/G2504</f>
        <v>9.5022624434389136E-2</v>
      </c>
    </row>
    <row r="2505" spans="1:13" x14ac:dyDescent="0.25">
      <c r="A2505" s="28" t="s">
        <v>146</v>
      </c>
      <c r="B2505" s="28" t="s">
        <v>10017</v>
      </c>
      <c r="C2505" s="29">
        <v>44368</v>
      </c>
      <c r="D2505" s="28" t="s">
        <v>194</v>
      </c>
      <c r="E2505" s="30">
        <v>200</v>
      </c>
      <c r="F2505" s="30">
        <v>120</v>
      </c>
      <c r="G2505" s="30">
        <v>24000</v>
      </c>
      <c r="H2505" s="30">
        <v>0</v>
      </c>
      <c r="I2505" s="30">
        <f t="shared" si="117"/>
        <v>24000</v>
      </c>
      <c r="J2505" s="30">
        <v>21</v>
      </c>
      <c r="K2505" s="30">
        <f>J2505*E2505</f>
        <v>4200</v>
      </c>
      <c r="L2505" s="30">
        <f t="shared" si="118"/>
        <v>19800</v>
      </c>
      <c r="M2505" s="31">
        <f t="shared" si="119"/>
        <v>0.82499999999999996</v>
      </c>
    </row>
    <row r="2506" spans="1:13" x14ac:dyDescent="0.25">
      <c r="A2506" s="28" t="s">
        <v>146</v>
      </c>
      <c r="B2506" s="28" t="s">
        <v>10018</v>
      </c>
      <c r="C2506" s="29">
        <v>44368</v>
      </c>
      <c r="D2506" s="28" t="s">
        <v>8398</v>
      </c>
      <c r="E2506" s="30">
        <v>10</v>
      </c>
      <c r="F2506" s="30">
        <v>2900</v>
      </c>
      <c r="G2506" s="30">
        <v>29000</v>
      </c>
      <c r="H2506" s="30">
        <v>0</v>
      </c>
      <c r="I2506" s="30">
        <f t="shared" si="117"/>
        <v>29000</v>
      </c>
      <c r="J2506" s="30">
        <v>1100</v>
      </c>
      <c r="K2506" s="30">
        <f>J2506*E2506</f>
        <v>11000</v>
      </c>
      <c r="L2506" s="30">
        <f t="shared" si="118"/>
        <v>18000</v>
      </c>
      <c r="M2506" s="31">
        <f t="shared" si="119"/>
        <v>0.62068965517241381</v>
      </c>
    </row>
    <row r="2507" spans="1:13" x14ac:dyDescent="0.25">
      <c r="A2507" s="28" t="s">
        <v>146</v>
      </c>
      <c r="B2507" s="28" t="s">
        <v>10019</v>
      </c>
      <c r="C2507" s="29">
        <v>44368</v>
      </c>
      <c r="D2507" s="28" t="s">
        <v>5216</v>
      </c>
      <c r="E2507" s="30">
        <v>30</v>
      </c>
      <c r="F2507" s="30">
        <v>845</v>
      </c>
      <c r="G2507" s="30">
        <v>25350</v>
      </c>
      <c r="H2507" s="30">
        <v>0</v>
      </c>
      <c r="I2507" s="30">
        <f t="shared" si="117"/>
        <v>25350</v>
      </c>
      <c r="J2507" s="30">
        <v>430</v>
      </c>
      <c r="K2507" s="30">
        <f>J2507*E2507</f>
        <v>12900</v>
      </c>
      <c r="L2507" s="30">
        <f t="shared" si="118"/>
        <v>12450</v>
      </c>
      <c r="M2507" s="31">
        <f t="shared" si="119"/>
        <v>0.4911242603550296</v>
      </c>
    </row>
    <row r="2508" spans="1:13" x14ac:dyDescent="0.25">
      <c r="A2508" s="28" t="s">
        <v>146</v>
      </c>
      <c r="B2508" s="28" t="s">
        <v>10020</v>
      </c>
      <c r="C2508" s="29">
        <v>44368</v>
      </c>
      <c r="D2508" s="28" t="s">
        <v>8403</v>
      </c>
      <c r="E2508" s="30">
        <v>30</v>
      </c>
      <c r="F2508" s="30">
        <v>1150</v>
      </c>
      <c r="G2508" s="30">
        <v>34500</v>
      </c>
      <c r="H2508" s="30">
        <v>0</v>
      </c>
      <c r="I2508" s="30">
        <f t="shared" si="117"/>
        <v>34500</v>
      </c>
      <c r="J2508" s="30">
        <v>200</v>
      </c>
      <c r="K2508" s="30">
        <f>J2508*E2508</f>
        <v>6000</v>
      </c>
      <c r="L2508" s="30">
        <f t="shared" si="118"/>
        <v>28500</v>
      </c>
      <c r="M2508" s="31">
        <f t="shared" si="119"/>
        <v>0.82608695652173914</v>
      </c>
    </row>
    <row r="2509" spans="1:13" x14ac:dyDescent="0.25">
      <c r="A2509" s="28" t="s">
        <v>146</v>
      </c>
      <c r="B2509" s="28" t="s">
        <v>10021</v>
      </c>
      <c r="C2509" s="29">
        <v>44368</v>
      </c>
      <c r="D2509" s="28" t="s">
        <v>8403</v>
      </c>
      <c r="E2509" s="30">
        <v>60</v>
      </c>
      <c r="F2509" s="30">
        <v>575</v>
      </c>
      <c r="G2509" s="30">
        <v>34500</v>
      </c>
      <c r="H2509" s="30">
        <v>0</v>
      </c>
      <c r="I2509" s="30">
        <f t="shared" si="117"/>
        <v>34500</v>
      </c>
      <c r="J2509" s="30">
        <v>200</v>
      </c>
      <c r="K2509" s="30">
        <f>J2509*E2509</f>
        <v>12000</v>
      </c>
      <c r="L2509" s="30">
        <f t="shared" si="118"/>
        <v>22500</v>
      </c>
      <c r="M2509" s="31">
        <f t="shared" si="119"/>
        <v>0.65217391304347827</v>
      </c>
    </row>
    <row r="2510" spans="1:13" x14ac:dyDescent="0.25">
      <c r="A2510" s="28" t="s">
        <v>146</v>
      </c>
      <c r="B2510" s="28" t="s">
        <v>10021</v>
      </c>
      <c r="C2510" s="29">
        <v>44368</v>
      </c>
      <c r="D2510" s="28" t="s">
        <v>4316</v>
      </c>
      <c r="E2510" s="30">
        <v>50</v>
      </c>
      <c r="F2510" s="30">
        <v>750</v>
      </c>
      <c r="G2510" s="30">
        <v>37500</v>
      </c>
      <c r="H2510" s="30">
        <v>0</v>
      </c>
      <c r="I2510" s="30">
        <f t="shared" si="117"/>
        <v>37500</v>
      </c>
      <c r="J2510" s="30">
        <v>180</v>
      </c>
      <c r="K2510" s="30">
        <f>J2510*E2510</f>
        <v>9000</v>
      </c>
      <c r="L2510" s="30">
        <f t="shared" si="118"/>
        <v>28500</v>
      </c>
      <c r="M2510" s="31">
        <f t="shared" si="119"/>
        <v>0.76</v>
      </c>
    </row>
    <row r="2511" spans="1:13" x14ac:dyDescent="0.25">
      <c r="A2511" s="28" t="s">
        <v>146</v>
      </c>
      <c r="B2511" s="28" t="s">
        <v>10021</v>
      </c>
      <c r="C2511" s="29">
        <v>44368</v>
      </c>
      <c r="D2511" s="28" t="s">
        <v>4632</v>
      </c>
      <c r="E2511" s="30">
        <v>200</v>
      </c>
      <c r="F2511" s="30">
        <v>380</v>
      </c>
      <c r="G2511" s="30">
        <v>76000</v>
      </c>
      <c r="H2511" s="30">
        <v>0</v>
      </c>
      <c r="I2511" s="30">
        <f t="shared" si="117"/>
        <v>76000</v>
      </c>
      <c r="J2511" s="30">
        <v>73</v>
      </c>
      <c r="K2511" s="30">
        <f>J2511*E2511</f>
        <v>14600</v>
      </c>
      <c r="L2511" s="30">
        <f t="shared" si="118"/>
        <v>61400</v>
      </c>
      <c r="M2511" s="31">
        <f t="shared" si="119"/>
        <v>0.80789473684210522</v>
      </c>
    </row>
    <row r="2512" spans="1:13" x14ac:dyDescent="0.25">
      <c r="A2512" s="28" t="s">
        <v>146</v>
      </c>
      <c r="B2512" s="28" t="s">
        <v>10021</v>
      </c>
      <c r="C2512" s="29">
        <v>44368</v>
      </c>
      <c r="D2512" s="28" t="s">
        <v>4349</v>
      </c>
      <c r="E2512" s="30">
        <v>10</v>
      </c>
      <c r="F2512" s="30">
        <v>500</v>
      </c>
      <c r="G2512" s="30">
        <v>5000</v>
      </c>
      <c r="H2512" s="30">
        <v>0</v>
      </c>
      <c r="I2512" s="30">
        <f t="shared" si="117"/>
        <v>5000</v>
      </c>
      <c r="J2512" s="30">
        <v>105</v>
      </c>
      <c r="K2512" s="30">
        <f>J2512*E2512</f>
        <v>1050</v>
      </c>
      <c r="L2512" s="30">
        <f t="shared" si="118"/>
        <v>3950</v>
      </c>
      <c r="M2512" s="31">
        <f t="shared" si="119"/>
        <v>0.79</v>
      </c>
    </row>
    <row r="2513" spans="1:13" x14ac:dyDescent="0.25">
      <c r="A2513" s="28" t="s">
        <v>146</v>
      </c>
      <c r="B2513" s="28" t="s">
        <v>10021</v>
      </c>
      <c r="C2513" s="29">
        <v>44368</v>
      </c>
      <c r="D2513" s="28" t="s">
        <v>6306</v>
      </c>
      <c r="E2513" s="30">
        <v>30</v>
      </c>
      <c r="F2513" s="30">
        <v>1400</v>
      </c>
      <c r="G2513" s="30">
        <v>42000</v>
      </c>
      <c r="H2513" s="30">
        <v>0</v>
      </c>
      <c r="I2513" s="30">
        <f t="shared" si="117"/>
        <v>42000</v>
      </c>
      <c r="J2513" s="30">
        <v>700</v>
      </c>
      <c r="K2513" s="30">
        <f>J2513*E2513</f>
        <v>21000</v>
      </c>
      <c r="L2513" s="30">
        <f t="shared" si="118"/>
        <v>21000</v>
      </c>
      <c r="M2513" s="31">
        <f t="shared" si="119"/>
        <v>0.5</v>
      </c>
    </row>
    <row r="2514" spans="1:13" x14ac:dyDescent="0.25">
      <c r="A2514" s="28" t="s">
        <v>146</v>
      </c>
      <c r="B2514" s="28" t="s">
        <v>10022</v>
      </c>
      <c r="C2514" s="29">
        <v>44354</v>
      </c>
      <c r="D2514" s="28" t="s">
        <v>6335</v>
      </c>
      <c r="E2514" s="30">
        <v>1000</v>
      </c>
      <c r="F2514" s="30">
        <v>377.44</v>
      </c>
      <c r="G2514" s="30">
        <v>377440</v>
      </c>
      <c r="H2514" s="30">
        <v>0</v>
      </c>
      <c r="I2514" s="30">
        <f t="shared" si="117"/>
        <v>377440</v>
      </c>
      <c r="J2514" s="30">
        <v>185.35</v>
      </c>
      <c r="K2514" s="30">
        <f>J2514*E2514</f>
        <v>185350</v>
      </c>
      <c r="L2514" s="30">
        <f t="shared" si="118"/>
        <v>192090</v>
      </c>
      <c r="M2514" s="31">
        <f t="shared" si="119"/>
        <v>0.5089285714285714</v>
      </c>
    </row>
    <row r="2515" spans="1:13" x14ac:dyDescent="0.25">
      <c r="A2515" s="28" t="s">
        <v>146</v>
      </c>
      <c r="B2515" s="28" t="s">
        <v>10023</v>
      </c>
      <c r="C2515" s="29">
        <v>44354</v>
      </c>
      <c r="D2515" s="28" t="s">
        <v>194</v>
      </c>
      <c r="E2515" s="30">
        <v>300</v>
      </c>
      <c r="F2515" s="30">
        <v>120</v>
      </c>
      <c r="G2515" s="30">
        <v>36000</v>
      </c>
      <c r="H2515" s="30">
        <v>0</v>
      </c>
      <c r="I2515" s="30">
        <f t="shared" si="117"/>
        <v>36000</v>
      </c>
      <c r="J2515" s="30">
        <v>21</v>
      </c>
      <c r="K2515" s="30">
        <f>J2515*E2515</f>
        <v>6300</v>
      </c>
      <c r="L2515" s="30">
        <f t="shared" si="118"/>
        <v>29700</v>
      </c>
      <c r="M2515" s="31">
        <f t="shared" si="119"/>
        <v>0.82499999999999996</v>
      </c>
    </row>
    <row r="2516" spans="1:13" x14ac:dyDescent="0.25">
      <c r="A2516" s="28" t="s">
        <v>146</v>
      </c>
      <c r="B2516" s="28" t="s">
        <v>10024</v>
      </c>
      <c r="C2516" s="29">
        <v>44354</v>
      </c>
      <c r="D2516" s="28" t="s">
        <v>853</v>
      </c>
      <c r="E2516" s="30">
        <v>100</v>
      </c>
      <c r="F2516" s="30">
        <v>900</v>
      </c>
      <c r="G2516" s="30">
        <v>90000</v>
      </c>
      <c r="H2516" s="30">
        <v>0</v>
      </c>
      <c r="I2516" s="30">
        <f t="shared" si="117"/>
        <v>90000</v>
      </c>
      <c r="J2516" s="30">
        <v>74</v>
      </c>
      <c r="K2516" s="30">
        <f>J2516*E2516</f>
        <v>7400</v>
      </c>
      <c r="L2516" s="30">
        <f t="shared" si="118"/>
        <v>82600</v>
      </c>
      <c r="M2516" s="31">
        <f t="shared" si="119"/>
        <v>0.9177777777777778</v>
      </c>
    </row>
    <row r="2517" spans="1:13" x14ac:dyDescent="0.25">
      <c r="A2517" s="28" t="s">
        <v>146</v>
      </c>
      <c r="B2517" s="28" t="s">
        <v>10024</v>
      </c>
      <c r="C2517" s="29">
        <v>44354</v>
      </c>
      <c r="D2517" s="28" t="s">
        <v>4349</v>
      </c>
      <c r="E2517" s="30">
        <v>20</v>
      </c>
      <c r="F2517" s="30">
        <v>500</v>
      </c>
      <c r="G2517" s="30">
        <v>10000</v>
      </c>
      <c r="H2517" s="30">
        <v>0</v>
      </c>
      <c r="I2517" s="30">
        <f t="shared" si="117"/>
        <v>10000</v>
      </c>
      <c r="J2517" s="30">
        <v>105</v>
      </c>
      <c r="K2517" s="30">
        <f>J2517*E2517</f>
        <v>2100</v>
      </c>
      <c r="L2517" s="30">
        <f t="shared" si="118"/>
        <v>7900</v>
      </c>
      <c r="M2517" s="31">
        <f t="shared" si="119"/>
        <v>0.79</v>
      </c>
    </row>
    <row r="2518" spans="1:13" x14ac:dyDescent="0.25">
      <c r="A2518" s="28" t="s">
        <v>146</v>
      </c>
      <c r="B2518" s="28" t="s">
        <v>10024</v>
      </c>
      <c r="C2518" s="29">
        <v>44354</v>
      </c>
      <c r="D2518" s="28" t="s">
        <v>6306</v>
      </c>
      <c r="E2518" s="30">
        <v>30</v>
      </c>
      <c r="F2518" s="30">
        <v>1400</v>
      </c>
      <c r="G2518" s="30">
        <v>42000</v>
      </c>
      <c r="H2518" s="30">
        <v>0</v>
      </c>
      <c r="I2518" s="30">
        <f t="shared" si="117"/>
        <v>42000</v>
      </c>
      <c r="J2518" s="30">
        <v>700</v>
      </c>
      <c r="K2518" s="30">
        <f>J2518*E2518</f>
        <v>21000</v>
      </c>
      <c r="L2518" s="30">
        <f t="shared" si="118"/>
        <v>21000</v>
      </c>
      <c r="M2518" s="31">
        <f t="shared" si="119"/>
        <v>0.5</v>
      </c>
    </row>
    <row r="2519" spans="1:13" x14ac:dyDescent="0.25">
      <c r="A2519" s="28" t="s">
        <v>146</v>
      </c>
      <c r="B2519" s="28" t="s">
        <v>10024</v>
      </c>
      <c r="C2519" s="29">
        <v>44354</v>
      </c>
      <c r="D2519" s="28" t="s">
        <v>4331</v>
      </c>
      <c r="E2519" s="30">
        <v>10</v>
      </c>
      <c r="F2519" s="30">
        <v>2800</v>
      </c>
      <c r="G2519" s="30">
        <v>28000</v>
      </c>
      <c r="H2519" s="30">
        <v>0</v>
      </c>
      <c r="I2519" s="30">
        <f t="shared" si="117"/>
        <v>28000</v>
      </c>
      <c r="J2519" s="30">
        <v>499</v>
      </c>
      <c r="K2519" s="30">
        <f>J2519*E2519</f>
        <v>4990</v>
      </c>
      <c r="L2519" s="30">
        <f t="shared" si="118"/>
        <v>23010</v>
      </c>
      <c r="M2519" s="31">
        <f t="shared" si="119"/>
        <v>0.82178571428571423</v>
      </c>
    </row>
    <row r="2520" spans="1:13" x14ac:dyDescent="0.25">
      <c r="A2520" s="28" t="s">
        <v>146</v>
      </c>
      <c r="B2520" s="28" t="s">
        <v>10025</v>
      </c>
      <c r="C2520" s="29">
        <v>44354</v>
      </c>
      <c r="D2520" s="28" t="s">
        <v>8398</v>
      </c>
      <c r="E2520" s="30">
        <v>20</v>
      </c>
      <c r="F2520" s="30">
        <v>2900</v>
      </c>
      <c r="G2520" s="30">
        <v>58000</v>
      </c>
      <c r="H2520" s="30">
        <v>0</v>
      </c>
      <c r="I2520" s="30">
        <f t="shared" si="117"/>
        <v>58000</v>
      </c>
      <c r="J2520" s="30">
        <v>1100</v>
      </c>
      <c r="K2520" s="30">
        <f>J2520*E2520</f>
        <v>22000</v>
      </c>
      <c r="L2520" s="30">
        <f t="shared" si="118"/>
        <v>36000</v>
      </c>
      <c r="M2520" s="31">
        <f t="shared" si="119"/>
        <v>0.62068965517241381</v>
      </c>
    </row>
    <row r="2521" spans="1:13" x14ac:dyDescent="0.25">
      <c r="A2521" s="28" t="s">
        <v>146</v>
      </c>
      <c r="B2521" s="28" t="s">
        <v>10025</v>
      </c>
      <c r="C2521" s="29">
        <v>44354</v>
      </c>
      <c r="D2521" s="28" t="s">
        <v>6411</v>
      </c>
      <c r="E2521" s="30">
        <v>500</v>
      </c>
      <c r="F2521" s="30">
        <v>128</v>
      </c>
      <c r="G2521" s="30">
        <v>64000</v>
      </c>
      <c r="H2521" s="30">
        <v>0</v>
      </c>
      <c r="I2521" s="30">
        <f t="shared" si="117"/>
        <v>64000</v>
      </c>
      <c r="J2521" s="30">
        <v>43</v>
      </c>
      <c r="K2521" s="30">
        <f>J2521*E2521</f>
        <v>21500</v>
      </c>
      <c r="L2521" s="30">
        <f t="shared" si="118"/>
        <v>42500</v>
      </c>
      <c r="M2521" s="31">
        <f t="shared" si="119"/>
        <v>0.6640625</v>
      </c>
    </row>
    <row r="2522" spans="1:13" x14ac:dyDescent="0.25">
      <c r="A2522" s="28" t="s">
        <v>146</v>
      </c>
      <c r="B2522" s="28" t="s">
        <v>10026</v>
      </c>
      <c r="C2522" s="29">
        <v>44354</v>
      </c>
      <c r="D2522" s="28" t="s">
        <v>4613</v>
      </c>
      <c r="E2522" s="30">
        <v>11</v>
      </c>
      <c r="F2522" s="30">
        <v>529.20000000000005</v>
      </c>
      <c r="G2522" s="30">
        <v>5821.2</v>
      </c>
      <c r="H2522" s="30">
        <v>0</v>
      </c>
      <c r="I2522" s="30">
        <f t="shared" si="117"/>
        <v>5821.2</v>
      </c>
      <c r="J2522" s="30">
        <v>259.88</v>
      </c>
      <c r="K2522" s="30">
        <f>J2522*E2522</f>
        <v>2858.68</v>
      </c>
      <c r="L2522" s="30">
        <f t="shared" si="118"/>
        <v>2962.52</v>
      </c>
      <c r="M2522" s="31">
        <f t="shared" si="119"/>
        <v>0.50891912320483745</v>
      </c>
    </row>
    <row r="2523" spans="1:13" x14ac:dyDescent="0.25">
      <c r="A2523" s="28" t="s">
        <v>146</v>
      </c>
      <c r="B2523" s="28" t="s">
        <v>10027</v>
      </c>
      <c r="C2523" s="29">
        <v>44354</v>
      </c>
      <c r="D2523" s="28" t="s">
        <v>194</v>
      </c>
      <c r="E2523" s="30">
        <v>20</v>
      </c>
      <c r="F2523" s="30">
        <v>80</v>
      </c>
      <c r="G2523" s="30">
        <v>1600</v>
      </c>
      <c r="H2523" s="30">
        <v>0</v>
      </c>
      <c r="I2523" s="30">
        <f t="shared" si="117"/>
        <v>1600</v>
      </c>
      <c r="J2523" s="30">
        <v>21</v>
      </c>
      <c r="K2523" s="30">
        <f>J2523*E2523</f>
        <v>420</v>
      </c>
      <c r="L2523" s="30">
        <f t="shared" si="118"/>
        <v>1180</v>
      </c>
      <c r="M2523" s="31">
        <f t="shared" si="119"/>
        <v>0.73750000000000004</v>
      </c>
    </row>
    <row r="2524" spans="1:13" x14ac:dyDescent="0.25">
      <c r="A2524" s="28" t="s">
        <v>146</v>
      </c>
      <c r="B2524" s="28" t="s">
        <v>10027</v>
      </c>
      <c r="C2524" s="29">
        <v>44354</v>
      </c>
      <c r="D2524" s="28" t="s">
        <v>4616</v>
      </c>
      <c r="E2524" s="30">
        <v>30</v>
      </c>
      <c r="F2524" s="30">
        <v>620</v>
      </c>
      <c r="G2524" s="30">
        <v>18600</v>
      </c>
      <c r="H2524" s="30">
        <v>0</v>
      </c>
      <c r="I2524" s="30">
        <f t="shared" si="117"/>
        <v>18600</v>
      </c>
      <c r="J2524" s="30">
        <v>185</v>
      </c>
      <c r="K2524" s="30">
        <f>J2524*E2524</f>
        <v>5550</v>
      </c>
      <c r="L2524" s="30">
        <f t="shared" si="118"/>
        <v>13050</v>
      </c>
      <c r="M2524" s="31">
        <f t="shared" si="119"/>
        <v>0.70161290322580649</v>
      </c>
    </row>
    <row r="2525" spans="1:13" x14ac:dyDescent="0.25">
      <c r="A2525" s="28" t="s">
        <v>146</v>
      </c>
      <c r="B2525" s="28" t="s">
        <v>10027</v>
      </c>
      <c r="C2525" s="29">
        <v>44354</v>
      </c>
      <c r="D2525" s="28" t="s">
        <v>4353</v>
      </c>
      <c r="E2525" s="30">
        <v>2</v>
      </c>
      <c r="F2525" s="30">
        <v>780</v>
      </c>
      <c r="G2525" s="30">
        <v>1560</v>
      </c>
      <c r="H2525" s="30">
        <v>0</v>
      </c>
      <c r="I2525" s="30">
        <f t="shared" si="117"/>
        <v>1560</v>
      </c>
      <c r="J2525" s="30">
        <v>227.5</v>
      </c>
      <c r="K2525" s="30">
        <f>J2525*E2525</f>
        <v>455</v>
      </c>
      <c r="L2525" s="30">
        <f t="shared" si="118"/>
        <v>1105</v>
      </c>
      <c r="M2525" s="31">
        <f t="shared" si="119"/>
        <v>0.70833333333333337</v>
      </c>
    </row>
    <row r="2526" spans="1:13" x14ac:dyDescent="0.25">
      <c r="A2526" s="28" t="s">
        <v>146</v>
      </c>
      <c r="B2526" s="28" t="s">
        <v>10027</v>
      </c>
      <c r="C2526" s="29">
        <v>44354</v>
      </c>
      <c r="D2526" s="28" t="s">
        <v>4891</v>
      </c>
      <c r="E2526" s="30">
        <v>50</v>
      </c>
      <c r="F2526" s="30">
        <v>300</v>
      </c>
      <c r="G2526" s="30">
        <v>15000</v>
      </c>
      <c r="H2526" s="30">
        <v>0</v>
      </c>
      <c r="I2526" s="30">
        <f t="shared" si="117"/>
        <v>15000</v>
      </c>
      <c r="J2526" s="30">
        <v>15</v>
      </c>
      <c r="K2526" s="30">
        <f>J2526*E2526</f>
        <v>750</v>
      </c>
      <c r="L2526" s="30">
        <f t="shared" si="118"/>
        <v>14250</v>
      </c>
      <c r="M2526" s="31">
        <f t="shared" si="119"/>
        <v>0.95</v>
      </c>
    </row>
    <row r="2527" spans="1:13" x14ac:dyDescent="0.25">
      <c r="A2527" s="28" t="s">
        <v>146</v>
      </c>
      <c r="B2527" s="28" t="s">
        <v>10027</v>
      </c>
      <c r="C2527" s="29">
        <v>44354</v>
      </c>
      <c r="D2527" s="28" t="s">
        <v>2609</v>
      </c>
      <c r="E2527" s="30">
        <v>1</v>
      </c>
      <c r="F2527" s="30">
        <v>1750</v>
      </c>
      <c r="G2527" s="30">
        <v>1750</v>
      </c>
      <c r="H2527" s="30">
        <v>0</v>
      </c>
      <c r="I2527" s="30">
        <f t="shared" si="117"/>
        <v>1750</v>
      </c>
      <c r="J2527" s="30">
        <v>550</v>
      </c>
      <c r="K2527" s="30">
        <f>J2527*E2527</f>
        <v>550</v>
      </c>
      <c r="L2527" s="30">
        <f t="shared" si="118"/>
        <v>1200</v>
      </c>
      <c r="M2527" s="31">
        <f t="shared" si="119"/>
        <v>0.68571428571428572</v>
      </c>
    </row>
    <row r="2528" spans="1:13" x14ac:dyDescent="0.25">
      <c r="A2528" s="28" t="s">
        <v>146</v>
      </c>
      <c r="B2528" s="28" t="s">
        <v>10027</v>
      </c>
      <c r="C2528" s="29">
        <v>44354</v>
      </c>
      <c r="D2528" s="28" t="s">
        <v>4414</v>
      </c>
      <c r="E2528" s="30">
        <v>5</v>
      </c>
      <c r="F2528" s="30">
        <v>750</v>
      </c>
      <c r="G2528" s="30">
        <v>3750</v>
      </c>
      <c r="H2528" s="30">
        <v>0</v>
      </c>
      <c r="I2528" s="30">
        <f t="shared" si="117"/>
        <v>3750</v>
      </c>
      <c r="J2528" s="30">
        <v>100</v>
      </c>
      <c r="K2528" s="30">
        <f>J2528*E2528</f>
        <v>500</v>
      </c>
      <c r="L2528" s="30">
        <f t="shared" si="118"/>
        <v>3250</v>
      </c>
      <c r="M2528" s="31">
        <f t="shared" si="119"/>
        <v>0.8666666666666667</v>
      </c>
    </row>
    <row r="2529" spans="1:13" x14ac:dyDescent="0.25">
      <c r="A2529" s="28" t="s">
        <v>146</v>
      </c>
      <c r="B2529" s="28" t="s">
        <v>10027</v>
      </c>
      <c r="C2529" s="29">
        <v>44354</v>
      </c>
      <c r="D2529" s="28" t="s">
        <v>5919</v>
      </c>
      <c r="E2529" s="30">
        <v>2</v>
      </c>
      <c r="F2529" s="30">
        <v>2000</v>
      </c>
      <c r="G2529" s="30">
        <v>4000</v>
      </c>
      <c r="H2529" s="30">
        <v>0</v>
      </c>
      <c r="I2529" s="30">
        <f t="shared" si="117"/>
        <v>4000</v>
      </c>
      <c r="J2529" s="30">
        <v>133.33000000000001</v>
      </c>
      <c r="K2529" s="30">
        <f>J2529*E2529</f>
        <v>266.66000000000003</v>
      </c>
      <c r="L2529" s="30">
        <f t="shared" si="118"/>
        <v>3733.34</v>
      </c>
      <c r="M2529" s="31">
        <f t="shared" si="119"/>
        <v>0.93333500000000003</v>
      </c>
    </row>
    <row r="2530" spans="1:13" x14ac:dyDescent="0.25">
      <c r="A2530" s="28" t="s">
        <v>146</v>
      </c>
      <c r="B2530" s="28" t="s">
        <v>10027</v>
      </c>
      <c r="C2530" s="29">
        <v>44354</v>
      </c>
      <c r="D2530" s="28" t="s">
        <v>4389</v>
      </c>
      <c r="E2530" s="30">
        <v>2</v>
      </c>
      <c r="F2530" s="30">
        <v>3960</v>
      </c>
      <c r="G2530" s="30">
        <v>7920</v>
      </c>
      <c r="H2530" s="30">
        <v>0</v>
      </c>
      <c r="I2530" s="30">
        <f t="shared" si="117"/>
        <v>7920</v>
      </c>
      <c r="J2530" s="30">
        <v>1872</v>
      </c>
      <c r="K2530" s="30">
        <f>J2530*E2530</f>
        <v>3744</v>
      </c>
      <c r="L2530" s="30">
        <f t="shared" si="118"/>
        <v>4176</v>
      </c>
      <c r="M2530" s="31">
        <f t="shared" si="119"/>
        <v>0.52727272727272723</v>
      </c>
    </row>
    <row r="2531" spans="1:13" x14ac:dyDescent="0.25">
      <c r="A2531" s="28" t="s">
        <v>146</v>
      </c>
      <c r="B2531" s="28" t="s">
        <v>10027</v>
      </c>
      <c r="C2531" s="29">
        <v>44354</v>
      </c>
      <c r="D2531" s="28" t="s">
        <v>4902</v>
      </c>
      <c r="E2531" s="30">
        <v>1</v>
      </c>
      <c r="F2531" s="30">
        <v>9600</v>
      </c>
      <c r="G2531" s="30">
        <v>9600</v>
      </c>
      <c r="H2531" s="30">
        <v>0</v>
      </c>
      <c r="I2531" s="30">
        <f t="shared" si="117"/>
        <v>9600</v>
      </c>
      <c r="J2531" s="30">
        <v>3575</v>
      </c>
      <c r="K2531" s="30">
        <f>J2531*E2531</f>
        <v>3575</v>
      </c>
      <c r="L2531" s="30">
        <f t="shared" si="118"/>
        <v>6025</v>
      </c>
      <c r="M2531" s="31">
        <f t="shared" si="119"/>
        <v>0.62760416666666663</v>
      </c>
    </row>
    <row r="2532" spans="1:13" x14ac:dyDescent="0.25">
      <c r="A2532" s="28" t="s">
        <v>146</v>
      </c>
      <c r="B2532" s="28" t="s">
        <v>10027</v>
      </c>
      <c r="C2532" s="29">
        <v>44354</v>
      </c>
      <c r="D2532" s="28" t="s">
        <v>2650</v>
      </c>
      <c r="E2532" s="30">
        <v>3</v>
      </c>
      <c r="F2532" s="30">
        <v>2800</v>
      </c>
      <c r="G2532" s="30">
        <v>8400</v>
      </c>
      <c r="H2532" s="30">
        <v>0</v>
      </c>
      <c r="I2532" s="30">
        <f t="shared" si="117"/>
        <v>8400</v>
      </c>
      <c r="J2532" s="30">
        <v>1047.8599999999999</v>
      </c>
      <c r="K2532" s="30">
        <f>J2532*E2532</f>
        <v>3143.58</v>
      </c>
      <c r="L2532" s="30">
        <f t="shared" si="118"/>
        <v>5256.42</v>
      </c>
      <c r="M2532" s="31">
        <f t="shared" si="119"/>
        <v>0.62576428571428577</v>
      </c>
    </row>
    <row r="2533" spans="1:13" x14ac:dyDescent="0.25">
      <c r="A2533" s="28" t="s">
        <v>146</v>
      </c>
      <c r="B2533" s="28" t="s">
        <v>10027</v>
      </c>
      <c r="C2533" s="29">
        <v>44354</v>
      </c>
      <c r="D2533" s="28" t="s">
        <v>5628</v>
      </c>
      <c r="E2533" s="30">
        <v>3</v>
      </c>
      <c r="F2533" s="30">
        <v>2450</v>
      </c>
      <c r="G2533" s="30">
        <v>7350</v>
      </c>
      <c r="H2533" s="30">
        <v>0</v>
      </c>
      <c r="I2533" s="30">
        <f t="shared" si="117"/>
        <v>7350</v>
      </c>
      <c r="J2533" s="30">
        <v>880.91</v>
      </c>
      <c r="K2533" s="30">
        <f>J2533*E2533</f>
        <v>2642.73</v>
      </c>
      <c r="L2533" s="30">
        <f t="shared" si="118"/>
        <v>4707.2700000000004</v>
      </c>
      <c r="M2533" s="31">
        <f t="shared" si="119"/>
        <v>0.64044489795918369</v>
      </c>
    </row>
    <row r="2534" spans="1:13" x14ac:dyDescent="0.25">
      <c r="A2534" s="28" t="s">
        <v>146</v>
      </c>
      <c r="B2534" s="28" t="s">
        <v>10027</v>
      </c>
      <c r="C2534" s="29">
        <v>44354</v>
      </c>
      <c r="D2534" s="28" t="s">
        <v>4294</v>
      </c>
      <c r="E2534" s="30">
        <v>2</v>
      </c>
      <c r="F2534" s="30">
        <v>1550</v>
      </c>
      <c r="G2534" s="30">
        <v>3100</v>
      </c>
      <c r="H2534" s="30">
        <v>0</v>
      </c>
      <c r="I2534" s="30">
        <f t="shared" si="117"/>
        <v>3100</v>
      </c>
      <c r="J2534" s="30">
        <v>615</v>
      </c>
      <c r="K2534" s="30">
        <f>J2534*E2534</f>
        <v>1230</v>
      </c>
      <c r="L2534" s="30">
        <f t="shared" si="118"/>
        <v>1870</v>
      </c>
      <c r="M2534" s="31">
        <f t="shared" si="119"/>
        <v>0.60322580645161294</v>
      </c>
    </row>
    <row r="2535" spans="1:13" x14ac:dyDescent="0.25">
      <c r="A2535" s="28" t="s">
        <v>146</v>
      </c>
      <c r="B2535" s="28" t="s">
        <v>10027</v>
      </c>
      <c r="C2535" s="29">
        <v>44354</v>
      </c>
      <c r="D2535" s="28" t="s">
        <v>10028</v>
      </c>
      <c r="E2535" s="30">
        <v>4</v>
      </c>
      <c r="F2535" s="30">
        <v>800</v>
      </c>
      <c r="G2535" s="30">
        <v>3200</v>
      </c>
      <c r="H2535" s="30">
        <v>0</v>
      </c>
      <c r="I2535" s="30">
        <f t="shared" si="117"/>
        <v>3200</v>
      </c>
      <c r="J2535" s="30">
        <v>60</v>
      </c>
      <c r="K2535" s="30">
        <f>J2535*E2535</f>
        <v>240</v>
      </c>
      <c r="L2535" s="30">
        <f t="shared" si="118"/>
        <v>2960</v>
      </c>
      <c r="M2535" s="31">
        <f t="shared" si="119"/>
        <v>0.92500000000000004</v>
      </c>
    </row>
    <row r="2536" spans="1:13" x14ac:dyDescent="0.25">
      <c r="A2536" s="28" t="s">
        <v>146</v>
      </c>
      <c r="B2536" s="28" t="s">
        <v>10027</v>
      </c>
      <c r="C2536" s="29">
        <v>44354</v>
      </c>
      <c r="D2536" s="28" t="s">
        <v>4317</v>
      </c>
      <c r="E2536" s="30">
        <v>3</v>
      </c>
      <c r="F2536" s="30">
        <v>1200</v>
      </c>
      <c r="G2536" s="30">
        <v>3600</v>
      </c>
      <c r="H2536" s="30">
        <v>0</v>
      </c>
      <c r="I2536" s="30">
        <f t="shared" si="117"/>
        <v>3600</v>
      </c>
      <c r="J2536" s="30">
        <v>56</v>
      </c>
      <c r="K2536" s="30">
        <f>J2536*E2536</f>
        <v>168</v>
      </c>
      <c r="L2536" s="30">
        <f t="shared" si="118"/>
        <v>3432</v>
      </c>
      <c r="M2536" s="31">
        <f t="shared" si="119"/>
        <v>0.95333333333333337</v>
      </c>
    </row>
    <row r="2537" spans="1:13" x14ac:dyDescent="0.25">
      <c r="A2537" s="28" t="s">
        <v>146</v>
      </c>
      <c r="B2537" s="28" t="s">
        <v>10027</v>
      </c>
      <c r="C2537" s="29">
        <v>44354</v>
      </c>
      <c r="D2537" s="28" t="s">
        <v>7450</v>
      </c>
      <c r="E2537" s="30">
        <v>5</v>
      </c>
      <c r="F2537" s="30">
        <v>1200</v>
      </c>
      <c r="G2537" s="30">
        <v>6000</v>
      </c>
      <c r="H2537" s="30">
        <v>0</v>
      </c>
      <c r="I2537" s="30">
        <f t="shared" si="117"/>
        <v>6000</v>
      </c>
      <c r="J2537" s="30">
        <v>175</v>
      </c>
      <c r="K2537" s="30">
        <f>J2537*E2537</f>
        <v>875</v>
      </c>
      <c r="L2537" s="30">
        <f t="shared" si="118"/>
        <v>5125</v>
      </c>
      <c r="M2537" s="31">
        <f t="shared" si="119"/>
        <v>0.85416666666666663</v>
      </c>
    </row>
    <row r="2538" spans="1:13" x14ac:dyDescent="0.25">
      <c r="A2538" s="28" t="s">
        <v>146</v>
      </c>
      <c r="B2538" s="28" t="s">
        <v>10027</v>
      </c>
      <c r="C2538" s="29">
        <v>44354</v>
      </c>
      <c r="D2538" s="28" t="s">
        <v>3078</v>
      </c>
      <c r="E2538" s="30">
        <v>2</v>
      </c>
      <c r="F2538" s="30">
        <v>580</v>
      </c>
      <c r="G2538" s="30">
        <v>1160</v>
      </c>
      <c r="H2538" s="30">
        <v>0</v>
      </c>
      <c r="I2538" s="30">
        <f t="shared" si="117"/>
        <v>1160</v>
      </c>
      <c r="J2538" s="30">
        <v>130</v>
      </c>
      <c r="K2538" s="30">
        <f>J2538*E2538</f>
        <v>260</v>
      </c>
      <c r="L2538" s="30">
        <f t="shared" si="118"/>
        <v>900</v>
      </c>
      <c r="M2538" s="31">
        <f t="shared" si="119"/>
        <v>0.77586206896551724</v>
      </c>
    </row>
    <row r="2539" spans="1:13" x14ac:dyDescent="0.25">
      <c r="A2539" s="28" t="s">
        <v>146</v>
      </c>
      <c r="B2539" s="28" t="s">
        <v>10027</v>
      </c>
      <c r="C2539" s="29">
        <v>44354</v>
      </c>
      <c r="D2539" s="28" t="s">
        <v>5022</v>
      </c>
      <c r="E2539" s="30">
        <v>5</v>
      </c>
      <c r="F2539" s="30">
        <v>900</v>
      </c>
      <c r="G2539" s="30">
        <v>4500</v>
      </c>
      <c r="H2539" s="30">
        <v>0</v>
      </c>
      <c r="I2539" s="30">
        <f t="shared" si="117"/>
        <v>4500</v>
      </c>
      <c r="J2539" s="30">
        <v>48</v>
      </c>
      <c r="K2539" s="30">
        <f>J2539*E2539</f>
        <v>240</v>
      </c>
      <c r="L2539" s="30">
        <f t="shared" si="118"/>
        <v>4260</v>
      </c>
      <c r="M2539" s="31">
        <f t="shared" si="119"/>
        <v>0.94666666666666666</v>
      </c>
    </row>
    <row r="2540" spans="1:13" x14ac:dyDescent="0.25">
      <c r="A2540" s="28" t="s">
        <v>146</v>
      </c>
      <c r="B2540" s="28" t="s">
        <v>10029</v>
      </c>
      <c r="C2540" s="29">
        <v>44354</v>
      </c>
      <c r="D2540" s="28" t="s">
        <v>698</v>
      </c>
      <c r="E2540" s="30">
        <v>10</v>
      </c>
      <c r="F2540" s="30">
        <v>900</v>
      </c>
      <c r="G2540" s="30">
        <v>9000</v>
      </c>
      <c r="H2540" s="30">
        <v>0</v>
      </c>
      <c r="I2540" s="30">
        <f t="shared" si="117"/>
        <v>9000</v>
      </c>
      <c r="J2540" s="30">
        <v>145</v>
      </c>
      <c r="K2540" s="30">
        <f>J2540*E2540</f>
        <v>1450</v>
      </c>
      <c r="L2540" s="30">
        <f t="shared" si="118"/>
        <v>7550</v>
      </c>
      <c r="M2540" s="31">
        <f t="shared" si="119"/>
        <v>0.83888888888888891</v>
      </c>
    </row>
    <row r="2541" spans="1:13" x14ac:dyDescent="0.25">
      <c r="A2541" s="28" t="s">
        <v>146</v>
      </c>
      <c r="B2541" s="28" t="s">
        <v>10030</v>
      </c>
      <c r="C2541" s="29">
        <v>44347</v>
      </c>
      <c r="D2541" s="28" t="s">
        <v>4613</v>
      </c>
      <c r="E2541" s="30">
        <v>5</v>
      </c>
      <c r="F2541" s="30">
        <v>529.20000000000005</v>
      </c>
      <c r="G2541" s="30">
        <v>2646</v>
      </c>
      <c r="H2541" s="30">
        <v>0</v>
      </c>
      <c r="I2541" s="30">
        <f t="shared" si="117"/>
        <v>2646</v>
      </c>
      <c r="J2541" s="30">
        <v>259.88</v>
      </c>
      <c r="K2541" s="30">
        <f>J2541*E2541</f>
        <v>1299.4000000000001</v>
      </c>
      <c r="L2541" s="30">
        <f t="shared" si="118"/>
        <v>1346.6</v>
      </c>
      <c r="M2541" s="31">
        <f t="shared" si="119"/>
        <v>0.50891912320483745</v>
      </c>
    </row>
    <row r="2542" spans="1:13" x14ac:dyDescent="0.25">
      <c r="A2542" s="28" t="s">
        <v>146</v>
      </c>
      <c r="B2542" s="28" t="s">
        <v>10030</v>
      </c>
      <c r="C2542" s="29">
        <v>44347</v>
      </c>
      <c r="D2542" s="28" t="s">
        <v>5628</v>
      </c>
      <c r="E2542" s="30">
        <v>100</v>
      </c>
      <c r="F2542" s="30">
        <v>2450</v>
      </c>
      <c r="G2542" s="30">
        <v>245000</v>
      </c>
      <c r="H2542" s="30">
        <v>0</v>
      </c>
      <c r="I2542" s="30">
        <f t="shared" si="117"/>
        <v>245000</v>
      </c>
      <c r="J2542" s="30">
        <v>880.91</v>
      </c>
      <c r="K2542" s="30">
        <f>J2542*E2542</f>
        <v>88091</v>
      </c>
      <c r="L2542" s="30">
        <f t="shared" si="118"/>
        <v>156909</v>
      </c>
      <c r="M2542" s="31">
        <f t="shared" si="119"/>
        <v>0.64044489795918369</v>
      </c>
    </row>
    <row r="2543" spans="1:13" x14ac:dyDescent="0.25">
      <c r="A2543" s="28" t="s">
        <v>146</v>
      </c>
      <c r="B2543" s="28" t="s">
        <v>10030</v>
      </c>
      <c r="C2543" s="29">
        <v>44347</v>
      </c>
      <c r="D2543" s="28" t="s">
        <v>8398</v>
      </c>
      <c r="E2543" s="30">
        <v>20</v>
      </c>
      <c r="F2543" s="30">
        <v>2900</v>
      </c>
      <c r="G2543" s="30">
        <v>58000</v>
      </c>
      <c r="H2543" s="30">
        <v>0</v>
      </c>
      <c r="I2543" s="30">
        <f t="shared" si="117"/>
        <v>58000</v>
      </c>
      <c r="J2543" s="30">
        <v>1100</v>
      </c>
      <c r="K2543" s="30">
        <f>J2543*E2543</f>
        <v>22000</v>
      </c>
      <c r="L2543" s="30">
        <f t="shared" si="118"/>
        <v>36000</v>
      </c>
      <c r="M2543" s="31">
        <f t="shared" si="119"/>
        <v>0.62068965517241381</v>
      </c>
    </row>
    <row r="2544" spans="1:13" x14ac:dyDescent="0.25">
      <c r="A2544" s="28" t="s">
        <v>146</v>
      </c>
      <c r="B2544" s="28" t="s">
        <v>10030</v>
      </c>
      <c r="C2544" s="29">
        <v>44347</v>
      </c>
      <c r="D2544" s="28" t="s">
        <v>4349</v>
      </c>
      <c r="E2544" s="30">
        <v>10</v>
      </c>
      <c r="F2544" s="30">
        <v>500</v>
      </c>
      <c r="G2544" s="30">
        <v>5000</v>
      </c>
      <c r="H2544" s="30">
        <v>0</v>
      </c>
      <c r="I2544" s="30">
        <f t="shared" si="117"/>
        <v>5000</v>
      </c>
      <c r="J2544" s="30">
        <v>105</v>
      </c>
      <c r="K2544" s="30">
        <f>J2544*E2544</f>
        <v>1050</v>
      </c>
      <c r="L2544" s="30">
        <f t="shared" si="118"/>
        <v>3950</v>
      </c>
      <c r="M2544" s="31">
        <f t="shared" si="119"/>
        <v>0.79</v>
      </c>
    </row>
    <row r="2545" spans="1:13" x14ac:dyDescent="0.25">
      <c r="A2545" s="28" t="s">
        <v>146</v>
      </c>
      <c r="B2545" s="28" t="s">
        <v>10030</v>
      </c>
      <c r="C2545" s="29">
        <v>44347</v>
      </c>
      <c r="D2545" s="28" t="s">
        <v>6306</v>
      </c>
      <c r="E2545" s="30">
        <v>20</v>
      </c>
      <c r="F2545" s="30">
        <v>1400</v>
      </c>
      <c r="G2545" s="30">
        <v>28000</v>
      </c>
      <c r="H2545" s="30">
        <v>0</v>
      </c>
      <c r="I2545" s="30">
        <f t="shared" si="117"/>
        <v>28000</v>
      </c>
      <c r="J2545" s="30">
        <v>700</v>
      </c>
      <c r="K2545" s="30">
        <f>J2545*E2545</f>
        <v>14000</v>
      </c>
      <c r="L2545" s="30">
        <f t="shared" si="118"/>
        <v>14000</v>
      </c>
      <c r="M2545" s="31">
        <f t="shared" si="119"/>
        <v>0.5</v>
      </c>
    </row>
    <row r="2546" spans="1:13" x14ac:dyDescent="0.25">
      <c r="A2546" s="28" t="s">
        <v>146</v>
      </c>
      <c r="B2546" s="28" t="s">
        <v>10031</v>
      </c>
      <c r="C2546" s="29">
        <v>44347</v>
      </c>
      <c r="D2546" s="28" t="s">
        <v>4294</v>
      </c>
      <c r="E2546" s="30">
        <v>2</v>
      </c>
      <c r="F2546" s="30">
        <v>1550</v>
      </c>
      <c r="G2546" s="30">
        <v>3100</v>
      </c>
      <c r="H2546" s="30">
        <v>0</v>
      </c>
      <c r="I2546" s="30">
        <f t="shared" si="117"/>
        <v>3100</v>
      </c>
      <c r="J2546" s="30">
        <v>615</v>
      </c>
      <c r="K2546" s="30">
        <f>J2546*E2546</f>
        <v>1230</v>
      </c>
      <c r="L2546" s="30">
        <f t="shared" si="118"/>
        <v>1870</v>
      </c>
      <c r="M2546" s="31">
        <f t="shared" si="119"/>
        <v>0.60322580645161294</v>
      </c>
    </row>
    <row r="2547" spans="1:13" x14ac:dyDescent="0.25">
      <c r="A2547" s="28" t="s">
        <v>146</v>
      </c>
      <c r="B2547" s="28" t="s">
        <v>10032</v>
      </c>
      <c r="C2547" s="29">
        <v>44326</v>
      </c>
      <c r="D2547" s="28" t="s">
        <v>4616</v>
      </c>
      <c r="E2547" s="30">
        <v>50</v>
      </c>
      <c r="F2547" s="30">
        <v>620</v>
      </c>
      <c r="G2547" s="30">
        <v>31000</v>
      </c>
      <c r="H2547" s="30">
        <v>0</v>
      </c>
      <c r="I2547" s="30">
        <f t="shared" si="117"/>
        <v>31000</v>
      </c>
      <c r="J2547" s="30">
        <v>185</v>
      </c>
      <c r="K2547" s="30">
        <f>J2547*E2547</f>
        <v>9250</v>
      </c>
      <c r="L2547" s="30">
        <f t="shared" si="118"/>
        <v>21750</v>
      </c>
      <c r="M2547" s="31">
        <f t="shared" si="119"/>
        <v>0.70161290322580649</v>
      </c>
    </row>
    <row r="2548" spans="1:13" x14ac:dyDescent="0.25">
      <c r="A2548" s="28" t="s">
        <v>146</v>
      </c>
      <c r="B2548" s="28" t="s">
        <v>10032</v>
      </c>
      <c r="C2548" s="29">
        <v>44326</v>
      </c>
      <c r="D2548" s="28" t="s">
        <v>4353</v>
      </c>
      <c r="E2548" s="30">
        <v>1</v>
      </c>
      <c r="F2548" s="30">
        <v>780</v>
      </c>
      <c r="G2548" s="30">
        <v>780</v>
      </c>
      <c r="H2548" s="30">
        <v>0</v>
      </c>
      <c r="I2548" s="30">
        <f t="shared" si="117"/>
        <v>780</v>
      </c>
      <c r="J2548" s="30">
        <v>227.5</v>
      </c>
      <c r="K2548" s="30">
        <f>J2548*E2548</f>
        <v>227.5</v>
      </c>
      <c r="L2548" s="30">
        <f t="shared" si="118"/>
        <v>552.5</v>
      </c>
      <c r="M2548" s="31">
        <f t="shared" si="119"/>
        <v>0.70833333333333337</v>
      </c>
    </row>
    <row r="2549" spans="1:13" x14ac:dyDescent="0.25">
      <c r="A2549" s="28" t="s">
        <v>146</v>
      </c>
      <c r="B2549" s="28" t="s">
        <v>10032</v>
      </c>
      <c r="C2549" s="29">
        <v>44326</v>
      </c>
      <c r="D2549" s="28" t="s">
        <v>2609</v>
      </c>
      <c r="E2549" s="30">
        <v>2</v>
      </c>
      <c r="F2549" s="30">
        <v>1750</v>
      </c>
      <c r="G2549" s="30">
        <v>3500</v>
      </c>
      <c r="H2549" s="30">
        <v>0</v>
      </c>
      <c r="I2549" s="30">
        <f t="shared" si="117"/>
        <v>3500</v>
      </c>
      <c r="J2549" s="30">
        <v>550</v>
      </c>
      <c r="K2549" s="30">
        <f>J2549*E2549</f>
        <v>1100</v>
      </c>
      <c r="L2549" s="30">
        <f t="shared" si="118"/>
        <v>2400</v>
      </c>
      <c r="M2549" s="31">
        <f t="shared" si="119"/>
        <v>0.68571428571428572</v>
      </c>
    </row>
    <row r="2550" spans="1:13" x14ac:dyDescent="0.25">
      <c r="A2550" s="28" t="s">
        <v>146</v>
      </c>
      <c r="B2550" s="28" t="s">
        <v>10032</v>
      </c>
      <c r="C2550" s="29">
        <v>44326</v>
      </c>
      <c r="D2550" s="28" t="s">
        <v>4414</v>
      </c>
      <c r="E2550" s="30">
        <v>10</v>
      </c>
      <c r="F2550" s="30">
        <v>750</v>
      </c>
      <c r="G2550" s="30">
        <v>7500</v>
      </c>
      <c r="H2550" s="30">
        <v>0</v>
      </c>
      <c r="I2550" s="30">
        <f t="shared" si="117"/>
        <v>7500</v>
      </c>
      <c r="J2550" s="30">
        <v>100</v>
      </c>
      <c r="K2550" s="30">
        <f>J2550*E2550</f>
        <v>1000</v>
      </c>
      <c r="L2550" s="30">
        <f t="shared" si="118"/>
        <v>6500</v>
      </c>
      <c r="M2550" s="31">
        <f t="shared" si="119"/>
        <v>0.8666666666666667</v>
      </c>
    </row>
    <row r="2551" spans="1:13" x14ac:dyDescent="0.25">
      <c r="A2551" s="28" t="s">
        <v>146</v>
      </c>
      <c r="B2551" s="28" t="s">
        <v>10032</v>
      </c>
      <c r="C2551" s="29">
        <v>44326</v>
      </c>
      <c r="D2551" s="28" t="s">
        <v>5919</v>
      </c>
      <c r="E2551" s="30">
        <v>1</v>
      </c>
      <c r="F2551" s="30">
        <v>2000</v>
      </c>
      <c r="G2551" s="30">
        <v>2000</v>
      </c>
      <c r="H2551" s="30">
        <v>0</v>
      </c>
      <c r="I2551" s="30">
        <f t="shared" si="117"/>
        <v>2000</v>
      </c>
      <c r="J2551" s="30">
        <v>133.33000000000001</v>
      </c>
      <c r="K2551" s="30">
        <f>J2551*E2551</f>
        <v>133.33000000000001</v>
      </c>
      <c r="L2551" s="30">
        <f t="shared" si="118"/>
        <v>1866.67</v>
      </c>
      <c r="M2551" s="31">
        <f t="shared" si="119"/>
        <v>0.93333500000000003</v>
      </c>
    </row>
    <row r="2552" spans="1:13" x14ac:dyDescent="0.25">
      <c r="A2552" s="28" t="s">
        <v>146</v>
      </c>
      <c r="B2552" s="28" t="s">
        <v>10032</v>
      </c>
      <c r="C2552" s="29">
        <v>44326</v>
      </c>
      <c r="D2552" s="28" t="s">
        <v>4389</v>
      </c>
      <c r="E2552" s="30">
        <v>2</v>
      </c>
      <c r="F2552" s="30">
        <v>3960</v>
      </c>
      <c r="G2552" s="30">
        <v>7920</v>
      </c>
      <c r="H2552" s="30">
        <v>0</v>
      </c>
      <c r="I2552" s="30">
        <f t="shared" si="117"/>
        <v>7920</v>
      </c>
      <c r="J2552" s="30">
        <v>1872</v>
      </c>
      <c r="K2552" s="30">
        <f>J2552*E2552</f>
        <v>3744</v>
      </c>
      <c r="L2552" s="30">
        <f t="shared" si="118"/>
        <v>4176</v>
      </c>
      <c r="M2552" s="31">
        <f t="shared" si="119"/>
        <v>0.52727272727272723</v>
      </c>
    </row>
    <row r="2553" spans="1:13" x14ac:dyDescent="0.25">
      <c r="A2553" s="28" t="s">
        <v>146</v>
      </c>
      <c r="B2553" s="28" t="s">
        <v>10032</v>
      </c>
      <c r="C2553" s="29">
        <v>44326</v>
      </c>
      <c r="D2553" s="28" t="s">
        <v>4902</v>
      </c>
      <c r="E2553" s="30">
        <v>2</v>
      </c>
      <c r="F2553" s="30">
        <v>9600</v>
      </c>
      <c r="G2553" s="30">
        <v>19200</v>
      </c>
      <c r="H2553" s="30">
        <v>0</v>
      </c>
      <c r="I2553" s="30">
        <f t="shared" si="117"/>
        <v>19200</v>
      </c>
      <c r="J2553" s="30">
        <v>3575</v>
      </c>
      <c r="K2553" s="30">
        <f>J2553*E2553</f>
        <v>7150</v>
      </c>
      <c r="L2553" s="30">
        <f t="shared" si="118"/>
        <v>12050</v>
      </c>
      <c r="M2553" s="31">
        <f t="shared" si="119"/>
        <v>0.62760416666666663</v>
      </c>
    </row>
    <row r="2554" spans="1:13" x14ac:dyDescent="0.25">
      <c r="A2554" s="28" t="s">
        <v>146</v>
      </c>
      <c r="B2554" s="28" t="s">
        <v>10032</v>
      </c>
      <c r="C2554" s="29">
        <v>44326</v>
      </c>
      <c r="D2554" s="28" t="s">
        <v>2650</v>
      </c>
      <c r="E2554" s="30">
        <v>5</v>
      </c>
      <c r="F2554" s="30">
        <v>2800</v>
      </c>
      <c r="G2554" s="30">
        <v>14000</v>
      </c>
      <c r="H2554" s="30">
        <v>0</v>
      </c>
      <c r="I2554" s="30">
        <f t="shared" si="117"/>
        <v>14000</v>
      </c>
      <c r="J2554" s="30">
        <v>1047.8599999999999</v>
      </c>
      <c r="K2554" s="30">
        <f>J2554*E2554</f>
        <v>5239.2999999999993</v>
      </c>
      <c r="L2554" s="30">
        <f t="shared" si="118"/>
        <v>8760.7000000000007</v>
      </c>
      <c r="M2554" s="31">
        <f t="shared" si="119"/>
        <v>0.62576428571428577</v>
      </c>
    </row>
    <row r="2555" spans="1:13" x14ac:dyDescent="0.25">
      <c r="A2555" s="28" t="s">
        <v>146</v>
      </c>
      <c r="B2555" s="28" t="s">
        <v>10032</v>
      </c>
      <c r="C2555" s="29">
        <v>44326</v>
      </c>
      <c r="D2555" s="28" t="s">
        <v>5628</v>
      </c>
      <c r="E2555" s="30">
        <v>2</v>
      </c>
      <c r="F2555" s="30">
        <v>2490</v>
      </c>
      <c r="G2555" s="30">
        <v>4980</v>
      </c>
      <c r="H2555" s="30">
        <v>0</v>
      </c>
      <c r="I2555" s="30">
        <f t="shared" si="117"/>
        <v>4980</v>
      </c>
      <c r="J2555" s="30">
        <v>880.91</v>
      </c>
      <c r="K2555" s="30">
        <f>J2555*E2555</f>
        <v>1761.82</v>
      </c>
      <c r="L2555" s="30">
        <f t="shared" si="118"/>
        <v>3218.1800000000003</v>
      </c>
      <c r="M2555" s="31">
        <f t="shared" si="119"/>
        <v>0.64622088353413665</v>
      </c>
    </row>
    <row r="2556" spans="1:13" x14ac:dyDescent="0.25">
      <c r="A2556" s="28" t="s">
        <v>146</v>
      </c>
      <c r="B2556" s="28" t="s">
        <v>10032</v>
      </c>
      <c r="C2556" s="29">
        <v>44326</v>
      </c>
      <c r="D2556" s="28" t="s">
        <v>10028</v>
      </c>
      <c r="E2556" s="30">
        <v>10</v>
      </c>
      <c r="F2556" s="30">
        <v>800</v>
      </c>
      <c r="G2556" s="30">
        <v>8000</v>
      </c>
      <c r="H2556" s="30">
        <v>0</v>
      </c>
      <c r="I2556" s="30">
        <f t="shared" si="117"/>
        <v>8000</v>
      </c>
      <c r="J2556" s="30">
        <v>60</v>
      </c>
      <c r="K2556" s="30">
        <f>J2556*E2556</f>
        <v>600</v>
      </c>
      <c r="L2556" s="30">
        <f t="shared" si="118"/>
        <v>7400</v>
      </c>
      <c r="M2556" s="31">
        <f t="shared" si="119"/>
        <v>0.92500000000000004</v>
      </c>
    </row>
    <row r="2557" spans="1:13" x14ac:dyDescent="0.25">
      <c r="A2557" s="28" t="s">
        <v>146</v>
      </c>
      <c r="B2557" s="28" t="s">
        <v>10032</v>
      </c>
      <c r="C2557" s="29">
        <v>44326</v>
      </c>
      <c r="D2557" s="28" t="s">
        <v>7450</v>
      </c>
      <c r="E2557" s="30">
        <v>5</v>
      </c>
      <c r="F2557" s="30">
        <v>1200</v>
      </c>
      <c r="G2557" s="30">
        <v>6000</v>
      </c>
      <c r="H2557" s="30">
        <v>0</v>
      </c>
      <c r="I2557" s="30">
        <f t="shared" si="117"/>
        <v>6000</v>
      </c>
      <c r="J2557" s="30">
        <v>175</v>
      </c>
      <c r="K2557" s="30">
        <f>J2557*E2557</f>
        <v>875</v>
      </c>
      <c r="L2557" s="30">
        <f t="shared" si="118"/>
        <v>5125</v>
      </c>
      <c r="M2557" s="31">
        <f t="shared" si="119"/>
        <v>0.85416666666666663</v>
      </c>
    </row>
    <row r="2558" spans="1:13" x14ac:dyDescent="0.25">
      <c r="A2558" s="28" t="s">
        <v>146</v>
      </c>
      <c r="B2558" s="28" t="s">
        <v>10032</v>
      </c>
      <c r="C2558" s="29">
        <v>44326</v>
      </c>
      <c r="D2558" s="28" t="s">
        <v>5022</v>
      </c>
      <c r="E2558" s="30">
        <v>6</v>
      </c>
      <c r="F2558" s="30">
        <v>900</v>
      </c>
      <c r="G2558" s="30">
        <v>5400</v>
      </c>
      <c r="H2558" s="30">
        <v>0</v>
      </c>
      <c r="I2558" s="30">
        <f t="shared" si="117"/>
        <v>5400</v>
      </c>
      <c r="J2558" s="30">
        <v>48</v>
      </c>
      <c r="K2558" s="30">
        <f>J2558*E2558</f>
        <v>288</v>
      </c>
      <c r="L2558" s="30">
        <f t="shared" si="118"/>
        <v>5112</v>
      </c>
      <c r="M2558" s="31">
        <f t="shared" si="119"/>
        <v>0.94666666666666666</v>
      </c>
    </row>
    <row r="2559" spans="1:13" x14ac:dyDescent="0.25">
      <c r="A2559" s="28" t="s">
        <v>146</v>
      </c>
      <c r="B2559" s="28" t="s">
        <v>10033</v>
      </c>
      <c r="C2559" s="29">
        <v>44306</v>
      </c>
      <c r="D2559" s="28" t="s">
        <v>4616</v>
      </c>
      <c r="E2559" s="30">
        <v>40</v>
      </c>
      <c r="F2559" s="30">
        <v>620</v>
      </c>
      <c r="G2559" s="30">
        <v>24800</v>
      </c>
      <c r="H2559" s="30">
        <v>0</v>
      </c>
      <c r="I2559" s="30">
        <f t="shared" si="117"/>
        <v>24800</v>
      </c>
      <c r="J2559" s="30">
        <v>185</v>
      </c>
      <c r="K2559" s="30">
        <f>J2559*E2559</f>
        <v>7400</v>
      </c>
      <c r="L2559" s="30">
        <f t="shared" si="118"/>
        <v>17400</v>
      </c>
      <c r="M2559" s="31">
        <f t="shared" si="119"/>
        <v>0.70161290322580649</v>
      </c>
    </row>
    <row r="2560" spans="1:13" x14ac:dyDescent="0.25">
      <c r="A2560" s="28" t="s">
        <v>146</v>
      </c>
      <c r="B2560" s="28" t="s">
        <v>10033</v>
      </c>
      <c r="C2560" s="29">
        <v>44306</v>
      </c>
      <c r="D2560" s="28" t="s">
        <v>4891</v>
      </c>
      <c r="E2560" s="30">
        <v>30</v>
      </c>
      <c r="F2560" s="30">
        <v>300</v>
      </c>
      <c r="G2560" s="30">
        <v>9000</v>
      </c>
      <c r="H2560" s="30">
        <v>0</v>
      </c>
      <c r="I2560" s="30">
        <f t="shared" si="117"/>
        <v>9000</v>
      </c>
      <c r="J2560" s="30">
        <v>15</v>
      </c>
      <c r="K2560" s="30">
        <f>J2560*E2560</f>
        <v>450</v>
      </c>
      <c r="L2560" s="30">
        <f t="shared" si="118"/>
        <v>8550</v>
      </c>
      <c r="M2560" s="31">
        <f t="shared" si="119"/>
        <v>0.95</v>
      </c>
    </row>
    <row r="2561" spans="1:13" x14ac:dyDescent="0.25">
      <c r="A2561" s="28" t="s">
        <v>146</v>
      </c>
      <c r="B2561" s="28" t="s">
        <v>10033</v>
      </c>
      <c r="C2561" s="29">
        <v>44306</v>
      </c>
      <c r="D2561" s="28" t="s">
        <v>4414</v>
      </c>
      <c r="E2561" s="30">
        <v>5</v>
      </c>
      <c r="F2561" s="30">
        <v>750</v>
      </c>
      <c r="G2561" s="30">
        <v>3750</v>
      </c>
      <c r="H2561" s="30">
        <v>0</v>
      </c>
      <c r="I2561" s="30">
        <f t="shared" si="117"/>
        <v>3750</v>
      </c>
      <c r="J2561" s="30">
        <v>100</v>
      </c>
      <c r="K2561" s="30">
        <f>J2561*E2561</f>
        <v>500</v>
      </c>
      <c r="L2561" s="30">
        <f t="shared" si="118"/>
        <v>3250</v>
      </c>
      <c r="M2561" s="31">
        <f t="shared" si="119"/>
        <v>0.8666666666666667</v>
      </c>
    </row>
    <row r="2562" spans="1:13" x14ac:dyDescent="0.25">
      <c r="A2562" s="28" t="s">
        <v>146</v>
      </c>
      <c r="B2562" s="28" t="s">
        <v>10033</v>
      </c>
      <c r="C2562" s="29">
        <v>44306</v>
      </c>
      <c r="D2562" s="28" t="s">
        <v>4389</v>
      </c>
      <c r="E2562" s="30">
        <v>2</v>
      </c>
      <c r="F2562" s="30">
        <v>3960</v>
      </c>
      <c r="G2562" s="30">
        <v>7920</v>
      </c>
      <c r="H2562" s="30">
        <v>0</v>
      </c>
      <c r="I2562" s="30">
        <f t="shared" si="117"/>
        <v>7920</v>
      </c>
      <c r="J2562" s="30">
        <v>1872</v>
      </c>
      <c r="K2562" s="30">
        <f>J2562*E2562</f>
        <v>3744</v>
      </c>
      <c r="L2562" s="30">
        <f t="shared" si="118"/>
        <v>4176</v>
      </c>
      <c r="M2562" s="31">
        <f t="shared" si="119"/>
        <v>0.52727272727272723</v>
      </c>
    </row>
    <row r="2563" spans="1:13" x14ac:dyDescent="0.25">
      <c r="A2563" s="28" t="s">
        <v>146</v>
      </c>
      <c r="B2563" s="28" t="s">
        <v>10033</v>
      </c>
      <c r="C2563" s="29">
        <v>44306</v>
      </c>
      <c r="D2563" s="28" t="s">
        <v>4902</v>
      </c>
      <c r="E2563" s="30">
        <v>1</v>
      </c>
      <c r="F2563" s="30">
        <v>9600</v>
      </c>
      <c r="G2563" s="30">
        <v>9600</v>
      </c>
      <c r="H2563" s="30">
        <v>0</v>
      </c>
      <c r="I2563" s="30">
        <f t="shared" si="117"/>
        <v>9600</v>
      </c>
      <c r="J2563" s="30">
        <v>3575</v>
      </c>
      <c r="K2563" s="30">
        <f>J2563*E2563</f>
        <v>3575</v>
      </c>
      <c r="L2563" s="30">
        <f t="shared" si="118"/>
        <v>6025</v>
      </c>
      <c r="M2563" s="31">
        <f t="shared" si="119"/>
        <v>0.62760416666666663</v>
      </c>
    </row>
    <row r="2564" spans="1:13" x14ac:dyDescent="0.25">
      <c r="A2564" s="28" t="s">
        <v>146</v>
      </c>
      <c r="B2564" s="28" t="s">
        <v>10033</v>
      </c>
      <c r="C2564" s="29">
        <v>44306</v>
      </c>
      <c r="D2564" s="28" t="s">
        <v>2650</v>
      </c>
      <c r="E2564" s="30">
        <v>3</v>
      </c>
      <c r="F2564" s="30">
        <v>2800</v>
      </c>
      <c r="G2564" s="30">
        <v>8400</v>
      </c>
      <c r="H2564" s="30">
        <v>0</v>
      </c>
      <c r="I2564" s="30">
        <f t="shared" si="117"/>
        <v>8400</v>
      </c>
      <c r="J2564" s="30">
        <v>1047.8599999999999</v>
      </c>
      <c r="K2564" s="30">
        <f>J2564*E2564</f>
        <v>3143.58</v>
      </c>
      <c r="L2564" s="30">
        <f t="shared" si="118"/>
        <v>5256.42</v>
      </c>
      <c r="M2564" s="31">
        <f t="shared" si="119"/>
        <v>0.62576428571428577</v>
      </c>
    </row>
    <row r="2565" spans="1:13" x14ac:dyDescent="0.25">
      <c r="A2565" s="28" t="s">
        <v>146</v>
      </c>
      <c r="B2565" s="28" t="s">
        <v>10033</v>
      </c>
      <c r="C2565" s="29">
        <v>44306</v>
      </c>
      <c r="D2565" s="28" t="s">
        <v>4294</v>
      </c>
      <c r="E2565" s="30">
        <v>1</v>
      </c>
      <c r="F2565" s="30">
        <v>1550</v>
      </c>
      <c r="G2565" s="30">
        <v>1550</v>
      </c>
      <c r="H2565" s="30">
        <v>0</v>
      </c>
      <c r="I2565" s="30">
        <f t="shared" si="117"/>
        <v>1550</v>
      </c>
      <c r="J2565" s="30">
        <v>615</v>
      </c>
      <c r="K2565" s="30">
        <f>J2565*E2565</f>
        <v>615</v>
      </c>
      <c r="L2565" s="30">
        <f t="shared" si="118"/>
        <v>935</v>
      </c>
      <c r="M2565" s="31">
        <f t="shared" si="119"/>
        <v>0.60322580645161294</v>
      </c>
    </row>
    <row r="2566" spans="1:13" x14ac:dyDescent="0.25">
      <c r="A2566" s="28" t="s">
        <v>146</v>
      </c>
      <c r="B2566" s="28" t="s">
        <v>10033</v>
      </c>
      <c r="C2566" s="29">
        <v>44306</v>
      </c>
      <c r="D2566" s="28" t="s">
        <v>8896</v>
      </c>
      <c r="E2566" s="30">
        <v>10</v>
      </c>
      <c r="F2566" s="30">
        <v>800</v>
      </c>
      <c r="G2566" s="30">
        <v>8000</v>
      </c>
      <c r="H2566" s="30">
        <v>0</v>
      </c>
      <c r="I2566" s="30">
        <f t="shared" si="117"/>
        <v>8000</v>
      </c>
      <c r="J2566" s="30">
        <v>30.2</v>
      </c>
      <c r="K2566" s="30">
        <f>J2566*E2566</f>
        <v>302</v>
      </c>
      <c r="L2566" s="30">
        <f t="shared" si="118"/>
        <v>7698</v>
      </c>
      <c r="M2566" s="31">
        <f t="shared" si="119"/>
        <v>0.96225000000000005</v>
      </c>
    </row>
    <row r="2567" spans="1:13" x14ac:dyDescent="0.25">
      <c r="A2567" s="28" t="s">
        <v>146</v>
      </c>
      <c r="B2567" s="28" t="s">
        <v>10033</v>
      </c>
      <c r="C2567" s="29">
        <v>44306</v>
      </c>
      <c r="D2567" s="28" t="s">
        <v>6411</v>
      </c>
      <c r="E2567" s="30">
        <v>20</v>
      </c>
      <c r="F2567" s="30">
        <v>128</v>
      </c>
      <c r="G2567" s="30">
        <v>2560</v>
      </c>
      <c r="H2567" s="30">
        <v>0</v>
      </c>
      <c r="I2567" s="30">
        <f t="shared" si="117"/>
        <v>2560</v>
      </c>
      <c r="J2567" s="30">
        <v>43</v>
      </c>
      <c r="K2567" s="30">
        <f>J2567*E2567</f>
        <v>860</v>
      </c>
      <c r="L2567" s="30">
        <f t="shared" si="118"/>
        <v>1700</v>
      </c>
      <c r="M2567" s="31">
        <f t="shared" si="119"/>
        <v>0.6640625</v>
      </c>
    </row>
    <row r="2568" spans="1:13" x14ac:dyDescent="0.25">
      <c r="A2568" s="28" t="s">
        <v>146</v>
      </c>
      <c r="B2568" s="28" t="s">
        <v>10033</v>
      </c>
      <c r="C2568" s="29">
        <v>44306</v>
      </c>
      <c r="D2568" s="28" t="s">
        <v>9987</v>
      </c>
      <c r="E2568" s="30">
        <v>3</v>
      </c>
      <c r="F2568" s="30">
        <v>420</v>
      </c>
      <c r="G2568" s="30">
        <v>1260</v>
      </c>
      <c r="H2568" s="30">
        <v>0</v>
      </c>
      <c r="I2568" s="30">
        <f t="shared" ref="I2568:I2631" si="120">+G2568-H2568</f>
        <v>1260</v>
      </c>
      <c r="J2568" s="30">
        <v>120</v>
      </c>
      <c r="K2568" s="30">
        <f>J2568*E2568</f>
        <v>360</v>
      </c>
      <c r="L2568" s="30">
        <f t="shared" ref="L2568:L2631" si="121">+I2568-K2568</f>
        <v>900</v>
      </c>
      <c r="M2568" s="31">
        <f t="shared" ref="M2568:M2631" si="122">+L2568/G2568</f>
        <v>0.7142857142857143</v>
      </c>
    </row>
    <row r="2569" spans="1:13" x14ac:dyDescent="0.25">
      <c r="A2569" s="28" t="s">
        <v>146</v>
      </c>
      <c r="B2569" s="28" t="s">
        <v>10033</v>
      </c>
      <c r="C2569" s="29">
        <v>44306</v>
      </c>
      <c r="D2569" s="28" t="s">
        <v>4966</v>
      </c>
      <c r="E2569" s="30">
        <v>3</v>
      </c>
      <c r="F2569" s="30">
        <v>420</v>
      </c>
      <c r="G2569" s="30">
        <v>1260</v>
      </c>
      <c r="H2569" s="30">
        <v>0</v>
      </c>
      <c r="I2569" s="30">
        <f t="shared" si="120"/>
        <v>1260</v>
      </c>
      <c r="J2569" s="30">
        <v>70</v>
      </c>
      <c r="K2569" s="30">
        <f>J2569*E2569</f>
        <v>210</v>
      </c>
      <c r="L2569" s="30">
        <f t="shared" si="121"/>
        <v>1050</v>
      </c>
      <c r="M2569" s="31">
        <f t="shared" si="122"/>
        <v>0.83333333333333337</v>
      </c>
    </row>
    <row r="2570" spans="1:13" x14ac:dyDescent="0.25">
      <c r="A2570" s="28" t="s">
        <v>146</v>
      </c>
      <c r="B2570" s="28" t="s">
        <v>10033</v>
      </c>
      <c r="C2570" s="29">
        <v>44306</v>
      </c>
      <c r="D2570" s="28" t="s">
        <v>7450</v>
      </c>
      <c r="E2570" s="30">
        <v>3</v>
      </c>
      <c r="F2570" s="30">
        <v>1200</v>
      </c>
      <c r="G2570" s="30">
        <v>3600</v>
      </c>
      <c r="H2570" s="30">
        <v>0</v>
      </c>
      <c r="I2570" s="30">
        <f t="shared" si="120"/>
        <v>3600</v>
      </c>
      <c r="J2570" s="30">
        <v>175</v>
      </c>
      <c r="K2570" s="30">
        <f>J2570*E2570</f>
        <v>525</v>
      </c>
      <c r="L2570" s="30">
        <f t="shared" si="121"/>
        <v>3075</v>
      </c>
      <c r="M2570" s="31">
        <f t="shared" si="122"/>
        <v>0.85416666666666663</v>
      </c>
    </row>
    <row r="2571" spans="1:13" x14ac:dyDescent="0.25">
      <c r="A2571" s="28" t="s">
        <v>146</v>
      </c>
      <c r="B2571" s="28" t="s">
        <v>10033</v>
      </c>
      <c r="C2571" s="29">
        <v>44306</v>
      </c>
      <c r="D2571" s="28" t="s">
        <v>5022</v>
      </c>
      <c r="E2571" s="30">
        <v>6</v>
      </c>
      <c r="F2571" s="30">
        <v>900</v>
      </c>
      <c r="G2571" s="30">
        <v>5400</v>
      </c>
      <c r="H2571" s="30">
        <v>0</v>
      </c>
      <c r="I2571" s="30">
        <f t="shared" si="120"/>
        <v>5400</v>
      </c>
      <c r="J2571" s="30">
        <v>48</v>
      </c>
      <c r="K2571" s="30">
        <f>J2571*E2571</f>
        <v>288</v>
      </c>
      <c r="L2571" s="30">
        <f t="shared" si="121"/>
        <v>5112</v>
      </c>
      <c r="M2571" s="31">
        <f t="shared" si="122"/>
        <v>0.94666666666666666</v>
      </c>
    </row>
    <row r="2572" spans="1:13" x14ac:dyDescent="0.25">
      <c r="A2572" s="28" t="s">
        <v>146</v>
      </c>
      <c r="B2572" s="28" t="s">
        <v>10034</v>
      </c>
      <c r="C2572" s="29">
        <v>44306</v>
      </c>
      <c r="D2572" s="28" t="s">
        <v>8399</v>
      </c>
      <c r="E2572" s="30">
        <v>200</v>
      </c>
      <c r="F2572" s="30">
        <v>533.4</v>
      </c>
      <c r="G2572" s="30">
        <v>106680</v>
      </c>
      <c r="H2572" s="30">
        <v>0</v>
      </c>
      <c r="I2572" s="30">
        <f t="shared" si="120"/>
        <v>106680</v>
      </c>
      <c r="J2572" s="30">
        <v>293.37</v>
      </c>
      <c r="K2572" s="30">
        <f>J2572*E2572</f>
        <v>58674</v>
      </c>
      <c r="L2572" s="30">
        <f t="shared" si="121"/>
        <v>48006</v>
      </c>
      <c r="M2572" s="31">
        <f t="shared" si="122"/>
        <v>0.45</v>
      </c>
    </row>
    <row r="2573" spans="1:13" x14ac:dyDescent="0.25">
      <c r="A2573" s="28" t="s">
        <v>146</v>
      </c>
      <c r="B2573" s="28" t="s">
        <v>10035</v>
      </c>
      <c r="C2573" s="29">
        <v>44306</v>
      </c>
      <c r="D2573" s="28" t="s">
        <v>9565</v>
      </c>
      <c r="E2573" s="30">
        <v>10</v>
      </c>
      <c r="F2573" s="30">
        <v>2500</v>
      </c>
      <c r="G2573" s="30">
        <v>25000</v>
      </c>
      <c r="H2573" s="30">
        <v>0</v>
      </c>
      <c r="I2573" s="30">
        <f t="shared" si="120"/>
        <v>25000</v>
      </c>
      <c r="J2573" s="30">
        <v>220</v>
      </c>
      <c r="K2573" s="30">
        <f>J2573*E2573</f>
        <v>2200</v>
      </c>
      <c r="L2573" s="30">
        <f t="shared" si="121"/>
        <v>22800</v>
      </c>
      <c r="M2573" s="31">
        <f t="shared" si="122"/>
        <v>0.91200000000000003</v>
      </c>
    </row>
    <row r="2574" spans="1:13" x14ac:dyDescent="0.25">
      <c r="A2574" s="28" t="s">
        <v>146</v>
      </c>
      <c r="B2574" s="28" t="s">
        <v>10035</v>
      </c>
      <c r="C2574" s="29">
        <v>44306</v>
      </c>
      <c r="D2574" s="28" t="s">
        <v>4613</v>
      </c>
      <c r="E2574" s="30">
        <v>16</v>
      </c>
      <c r="F2574" s="30">
        <v>529.20000000000005</v>
      </c>
      <c r="G2574" s="30">
        <v>8467.2000000000007</v>
      </c>
      <c r="H2574" s="30">
        <v>0</v>
      </c>
      <c r="I2574" s="30">
        <f t="shared" si="120"/>
        <v>8467.2000000000007</v>
      </c>
      <c r="J2574" s="30">
        <v>259.88</v>
      </c>
      <c r="K2574" s="30">
        <f>J2574*E2574</f>
        <v>4158.08</v>
      </c>
      <c r="L2574" s="30">
        <f t="shared" si="121"/>
        <v>4309.1200000000008</v>
      </c>
      <c r="M2574" s="31">
        <f t="shared" si="122"/>
        <v>0.50891912320483756</v>
      </c>
    </row>
    <row r="2575" spans="1:13" x14ac:dyDescent="0.25">
      <c r="A2575" s="28" t="s">
        <v>146</v>
      </c>
      <c r="B2575" s="28" t="s">
        <v>10035</v>
      </c>
      <c r="C2575" s="29">
        <v>44306</v>
      </c>
      <c r="D2575" s="28" t="s">
        <v>8398</v>
      </c>
      <c r="E2575" s="30">
        <v>10</v>
      </c>
      <c r="F2575" s="30">
        <v>2900</v>
      </c>
      <c r="G2575" s="30">
        <v>29000</v>
      </c>
      <c r="H2575" s="30">
        <v>0</v>
      </c>
      <c r="I2575" s="30">
        <f t="shared" si="120"/>
        <v>29000</v>
      </c>
      <c r="J2575" s="30">
        <v>1100</v>
      </c>
      <c r="K2575" s="30">
        <f>J2575*E2575</f>
        <v>11000</v>
      </c>
      <c r="L2575" s="30">
        <f t="shared" si="121"/>
        <v>18000</v>
      </c>
      <c r="M2575" s="31">
        <f t="shared" si="122"/>
        <v>0.62068965517241381</v>
      </c>
    </row>
    <row r="2576" spans="1:13" x14ac:dyDescent="0.25">
      <c r="A2576" s="28" t="s">
        <v>146</v>
      </c>
      <c r="B2576" s="28" t="s">
        <v>10035</v>
      </c>
      <c r="C2576" s="29">
        <v>44306</v>
      </c>
      <c r="D2576" s="28" t="s">
        <v>4349</v>
      </c>
      <c r="E2576" s="30">
        <v>10</v>
      </c>
      <c r="F2576" s="30">
        <v>500</v>
      </c>
      <c r="G2576" s="30">
        <v>5000</v>
      </c>
      <c r="H2576" s="30">
        <v>0</v>
      </c>
      <c r="I2576" s="30">
        <f t="shared" si="120"/>
        <v>5000</v>
      </c>
      <c r="J2576" s="30">
        <v>105</v>
      </c>
      <c r="K2576" s="30">
        <f>J2576*E2576</f>
        <v>1050</v>
      </c>
      <c r="L2576" s="30">
        <f t="shared" si="121"/>
        <v>3950</v>
      </c>
      <c r="M2576" s="31">
        <f t="shared" si="122"/>
        <v>0.79</v>
      </c>
    </row>
    <row r="2577" spans="1:13" x14ac:dyDescent="0.25">
      <c r="A2577" s="28" t="s">
        <v>146</v>
      </c>
      <c r="B2577" s="28" t="s">
        <v>10035</v>
      </c>
      <c r="C2577" s="29">
        <v>44306</v>
      </c>
      <c r="D2577" s="28" t="s">
        <v>6306</v>
      </c>
      <c r="E2577" s="30">
        <v>30</v>
      </c>
      <c r="F2577" s="30">
        <v>1400</v>
      </c>
      <c r="G2577" s="30">
        <v>42000</v>
      </c>
      <c r="H2577" s="30">
        <v>0</v>
      </c>
      <c r="I2577" s="30">
        <f t="shared" si="120"/>
        <v>42000</v>
      </c>
      <c r="J2577" s="30">
        <v>700</v>
      </c>
      <c r="K2577" s="30">
        <f>J2577*E2577</f>
        <v>21000</v>
      </c>
      <c r="L2577" s="30">
        <f t="shared" si="121"/>
        <v>21000</v>
      </c>
      <c r="M2577" s="31">
        <f t="shared" si="122"/>
        <v>0.5</v>
      </c>
    </row>
    <row r="2578" spans="1:13" x14ac:dyDescent="0.25">
      <c r="A2578" s="28" t="s">
        <v>146</v>
      </c>
      <c r="B2578" s="28" t="s">
        <v>10035</v>
      </c>
      <c r="C2578" s="29">
        <v>44306</v>
      </c>
      <c r="D2578" s="28" t="s">
        <v>6411</v>
      </c>
      <c r="E2578" s="30">
        <v>300</v>
      </c>
      <c r="F2578" s="30">
        <v>128</v>
      </c>
      <c r="G2578" s="30">
        <v>38400</v>
      </c>
      <c r="H2578" s="30">
        <v>0</v>
      </c>
      <c r="I2578" s="30">
        <f t="shared" si="120"/>
        <v>38400</v>
      </c>
      <c r="J2578" s="30">
        <v>43</v>
      </c>
      <c r="K2578" s="30">
        <f>J2578*E2578</f>
        <v>12900</v>
      </c>
      <c r="L2578" s="30">
        <f t="shared" si="121"/>
        <v>25500</v>
      </c>
      <c r="M2578" s="31">
        <f t="shared" si="122"/>
        <v>0.6640625</v>
      </c>
    </row>
    <row r="2579" spans="1:13" x14ac:dyDescent="0.25">
      <c r="A2579" s="28" t="s">
        <v>146</v>
      </c>
      <c r="B2579" s="28" t="s">
        <v>10036</v>
      </c>
      <c r="C2579" s="29">
        <v>44306</v>
      </c>
      <c r="D2579" s="28" t="s">
        <v>194</v>
      </c>
      <c r="E2579" s="30">
        <v>200</v>
      </c>
      <c r="F2579" s="30">
        <v>120</v>
      </c>
      <c r="G2579" s="30">
        <v>24000</v>
      </c>
      <c r="H2579" s="30">
        <v>0</v>
      </c>
      <c r="I2579" s="30">
        <f t="shared" si="120"/>
        <v>24000</v>
      </c>
      <c r="J2579" s="30">
        <v>21</v>
      </c>
      <c r="K2579" s="30">
        <f>J2579*E2579</f>
        <v>4200</v>
      </c>
      <c r="L2579" s="30">
        <f t="shared" si="121"/>
        <v>19800</v>
      </c>
      <c r="M2579" s="31">
        <f t="shared" si="122"/>
        <v>0.82499999999999996</v>
      </c>
    </row>
    <row r="2580" spans="1:13" x14ac:dyDescent="0.25">
      <c r="A2580" s="28" t="s">
        <v>146</v>
      </c>
      <c r="B2580" s="28" t="s">
        <v>10037</v>
      </c>
      <c r="C2580" s="29">
        <v>44300</v>
      </c>
      <c r="D2580" s="28" t="s">
        <v>194</v>
      </c>
      <c r="E2580" s="30">
        <v>200</v>
      </c>
      <c r="F2580" s="30">
        <v>120</v>
      </c>
      <c r="G2580" s="30">
        <v>24000</v>
      </c>
      <c r="H2580" s="30">
        <v>0</v>
      </c>
      <c r="I2580" s="30">
        <f t="shared" si="120"/>
        <v>24000</v>
      </c>
      <c r="J2580" s="30">
        <v>21</v>
      </c>
      <c r="K2580" s="30">
        <f>J2580*E2580</f>
        <v>4200</v>
      </c>
      <c r="L2580" s="30">
        <f t="shared" si="121"/>
        <v>19800</v>
      </c>
      <c r="M2580" s="31">
        <f t="shared" si="122"/>
        <v>0.82499999999999996</v>
      </c>
    </row>
    <row r="2581" spans="1:13" x14ac:dyDescent="0.25">
      <c r="A2581" s="28" t="s">
        <v>146</v>
      </c>
      <c r="B2581" s="28" t="s">
        <v>10037</v>
      </c>
      <c r="C2581" s="29">
        <v>44300</v>
      </c>
      <c r="D2581" s="28" t="s">
        <v>698</v>
      </c>
      <c r="E2581" s="30">
        <v>10</v>
      </c>
      <c r="F2581" s="30">
        <v>900</v>
      </c>
      <c r="G2581" s="30">
        <v>9000</v>
      </c>
      <c r="H2581" s="30">
        <v>0</v>
      </c>
      <c r="I2581" s="30">
        <f t="shared" si="120"/>
        <v>9000</v>
      </c>
      <c r="J2581" s="30">
        <v>145</v>
      </c>
      <c r="K2581" s="30">
        <f>J2581*E2581</f>
        <v>1450</v>
      </c>
      <c r="L2581" s="30">
        <f t="shared" si="121"/>
        <v>7550</v>
      </c>
      <c r="M2581" s="31">
        <f t="shared" si="122"/>
        <v>0.83888888888888891</v>
      </c>
    </row>
    <row r="2582" spans="1:13" x14ac:dyDescent="0.25">
      <c r="A2582" s="28" t="s">
        <v>146</v>
      </c>
      <c r="B2582" s="28" t="s">
        <v>10038</v>
      </c>
      <c r="C2582" s="29">
        <v>44286</v>
      </c>
      <c r="D2582" s="28" t="s">
        <v>4632</v>
      </c>
      <c r="E2582" s="30">
        <v>300</v>
      </c>
      <c r="F2582" s="30">
        <v>380</v>
      </c>
      <c r="G2582" s="30">
        <v>114000</v>
      </c>
      <c r="H2582" s="30">
        <v>0</v>
      </c>
      <c r="I2582" s="30">
        <f t="shared" si="120"/>
        <v>114000</v>
      </c>
      <c r="J2582" s="30">
        <v>73</v>
      </c>
      <c r="K2582" s="30">
        <f>J2582*E2582</f>
        <v>21900</v>
      </c>
      <c r="L2582" s="30">
        <f t="shared" si="121"/>
        <v>92100</v>
      </c>
      <c r="M2582" s="31">
        <f t="shared" si="122"/>
        <v>0.80789473684210522</v>
      </c>
    </row>
    <row r="2583" spans="1:13" x14ac:dyDescent="0.25">
      <c r="A2583" s="28" t="s">
        <v>146</v>
      </c>
      <c r="B2583" s="28" t="s">
        <v>10039</v>
      </c>
      <c r="C2583" s="29">
        <v>44286</v>
      </c>
      <c r="D2583" s="28" t="s">
        <v>194</v>
      </c>
      <c r="E2583" s="30">
        <v>200</v>
      </c>
      <c r="F2583" s="30">
        <v>120</v>
      </c>
      <c r="G2583" s="30">
        <v>24000</v>
      </c>
      <c r="H2583" s="30">
        <v>0</v>
      </c>
      <c r="I2583" s="30">
        <f t="shared" si="120"/>
        <v>24000</v>
      </c>
      <c r="J2583" s="30">
        <v>21</v>
      </c>
      <c r="K2583" s="30">
        <f>J2583*E2583</f>
        <v>4200</v>
      </c>
      <c r="L2583" s="30">
        <f t="shared" si="121"/>
        <v>19800</v>
      </c>
      <c r="M2583" s="31">
        <f t="shared" si="122"/>
        <v>0.82499999999999996</v>
      </c>
    </row>
    <row r="2584" spans="1:13" x14ac:dyDescent="0.25">
      <c r="A2584" s="28" t="s">
        <v>146</v>
      </c>
      <c r="B2584" s="28" t="s">
        <v>10040</v>
      </c>
      <c r="C2584" s="29">
        <v>44286</v>
      </c>
      <c r="D2584" s="28" t="s">
        <v>853</v>
      </c>
      <c r="E2584" s="30">
        <v>100</v>
      </c>
      <c r="F2584" s="30">
        <v>900</v>
      </c>
      <c r="G2584" s="30">
        <v>90000</v>
      </c>
      <c r="H2584" s="30">
        <v>0</v>
      </c>
      <c r="I2584" s="30">
        <f t="shared" si="120"/>
        <v>90000</v>
      </c>
      <c r="J2584" s="30">
        <v>74</v>
      </c>
      <c r="K2584" s="30">
        <f>J2584*E2584</f>
        <v>7400</v>
      </c>
      <c r="L2584" s="30">
        <f t="shared" si="121"/>
        <v>82600</v>
      </c>
      <c r="M2584" s="31">
        <f t="shared" si="122"/>
        <v>0.9177777777777778</v>
      </c>
    </row>
    <row r="2585" spans="1:13" x14ac:dyDescent="0.25">
      <c r="A2585" s="28" t="s">
        <v>146</v>
      </c>
      <c r="B2585" s="28" t="s">
        <v>10041</v>
      </c>
      <c r="C2585" s="29">
        <v>44286</v>
      </c>
      <c r="D2585" s="28" t="s">
        <v>194</v>
      </c>
      <c r="E2585" s="30">
        <v>40</v>
      </c>
      <c r="F2585" s="30">
        <v>80</v>
      </c>
      <c r="G2585" s="30">
        <v>3200</v>
      </c>
      <c r="H2585" s="30">
        <v>0</v>
      </c>
      <c r="I2585" s="30">
        <f t="shared" si="120"/>
        <v>3200</v>
      </c>
      <c r="J2585" s="30">
        <v>21</v>
      </c>
      <c r="K2585" s="30">
        <f>J2585*E2585</f>
        <v>840</v>
      </c>
      <c r="L2585" s="30">
        <f t="shared" si="121"/>
        <v>2360</v>
      </c>
      <c r="M2585" s="31">
        <f t="shared" si="122"/>
        <v>0.73750000000000004</v>
      </c>
    </row>
    <row r="2586" spans="1:13" x14ac:dyDescent="0.25">
      <c r="A2586" s="28" t="s">
        <v>146</v>
      </c>
      <c r="B2586" s="28" t="s">
        <v>10041</v>
      </c>
      <c r="C2586" s="29">
        <v>44286</v>
      </c>
      <c r="D2586" s="28" t="s">
        <v>4616</v>
      </c>
      <c r="E2586" s="30">
        <v>40</v>
      </c>
      <c r="F2586" s="30">
        <v>620</v>
      </c>
      <c r="G2586" s="30">
        <v>24800</v>
      </c>
      <c r="H2586" s="30">
        <v>0</v>
      </c>
      <c r="I2586" s="30">
        <f t="shared" si="120"/>
        <v>24800</v>
      </c>
      <c r="J2586" s="30">
        <v>185</v>
      </c>
      <c r="K2586" s="30">
        <f>J2586*E2586</f>
        <v>7400</v>
      </c>
      <c r="L2586" s="30">
        <f t="shared" si="121"/>
        <v>17400</v>
      </c>
      <c r="M2586" s="31">
        <f t="shared" si="122"/>
        <v>0.70161290322580649</v>
      </c>
    </row>
    <row r="2587" spans="1:13" x14ac:dyDescent="0.25">
      <c r="A2587" s="28" t="s">
        <v>146</v>
      </c>
      <c r="B2587" s="28" t="s">
        <v>10041</v>
      </c>
      <c r="C2587" s="29">
        <v>44286</v>
      </c>
      <c r="D2587" s="28" t="s">
        <v>4353</v>
      </c>
      <c r="E2587" s="30">
        <v>2</v>
      </c>
      <c r="F2587" s="30">
        <v>780</v>
      </c>
      <c r="G2587" s="30">
        <v>1560</v>
      </c>
      <c r="H2587" s="30">
        <v>0</v>
      </c>
      <c r="I2587" s="30">
        <f t="shared" si="120"/>
        <v>1560</v>
      </c>
      <c r="J2587" s="30">
        <v>227.5</v>
      </c>
      <c r="K2587" s="30">
        <f>J2587*E2587</f>
        <v>455</v>
      </c>
      <c r="L2587" s="30">
        <f t="shared" si="121"/>
        <v>1105</v>
      </c>
      <c r="M2587" s="31">
        <f t="shared" si="122"/>
        <v>0.70833333333333337</v>
      </c>
    </row>
    <row r="2588" spans="1:13" x14ac:dyDescent="0.25">
      <c r="A2588" s="28" t="s">
        <v>146</v>
      </c>
      <c r="B2588" s="28" t="s">
        <v>10041</v>
      </c>
      <c r="C2588" s="29">
        <v>44286</v>
      </c>
      <c r="D2588" s="28" t="s">
        <v>4891</v>
      </c>
      <c r="E2588" s="30">
        <v>80</v>
      </c>
      <c r="F2588" s="30">
        <v>300</v>
      </c>
      <c r="G2588" s="30">
        <v>24000</v>
      </c>
      <c r="H2588" s="30">
        <v>0</v>
      </c>
      <c r="I2588" s="30">
        <f t="shared" si="120"/>
        <v>24000</v>
      </c>
      <c r="J2588" s="30">
        <v>15</v>
      </c>
      <c r="K2588" s="30">
        <f>J2588*E2588</f>
        <v>1200</v>
      </c>
      <c r="L2588" s="30">
        <f t="shared" si="121"/>
        <v>22800</v>
      </c>
      <c r="M2588" s="31">
        <f t="shared" si="122"/>
        <v>0.95</v>
      </c>
    </row>
    <row r="2589" spans="1:13" x14ac:dyDescent="0.25">
      <c r="A2589" s="28" t="s">
        <v>146</v>
      </c>
      <c r="B2589" s="28" t="s">
        <v>10041</v>
      </c>
      <c r="C2589" s="29">
        <v>44286</v>
      </c>
      <c r="D2589" s="28" t="s">
        <v>2609</v>
      </c>
      <c r="E2589" s="30">
        <v>2</v>
      </c>
      <c r="F2589" s="30">
        <v>1750</v>
      </c>
      <c r="G2589" s="30">
        <v>3500</v>
      </c>
      <c r="H2589" s="30">
        <v>0</v>
      </c>
      <c r="I2589" s="30">
        <f t="shared" si="120"/>
        <v>3500</v>
      </c>
      <c r="J2589" s="30">
        <v>550</v>
      </c>
      <c r="K2589" s="30">
        <f>J2589*E2589</f>
        <v>1100</v>
      </c>
      <c r="L2589" s="30">
        <f t="shared" si="121"/>
        <v>2400</v>
      </c>
      <c r="M2589" s="31">
        <f t="shared" si="122"/>
        <v>0.68571428571428572</v>
      </c>
    </row>
    <row r="2590" spans="1:13" x14ac:dyDescent="0.25">
      <c r="A2590" s="28" t="s">
        <v>146</v>
      </c>
      <c r="B2590" s="28" t="s">
        <v>10041</v>
      </c>
      <c r="C2590" s="29">
        <v>44286</v>
      </c>
      <c r="D2590" s="28" t="s">
        <v>4414</v>
      </c>
      <c r="E2590" s="30">
        <v>10</v>
      </c>
      <c r="F2590" s="30">
        <v>750</v>
      </c>
      <c r="G2590" s="30">
        <v>7500</v>
      </c>
      <c r="H2590" s="30">
        <v>0</v>
      </c>
      <c r="I2590" s="30">
        <f t="shared" si="120"/>
        <v>7500</v>
      </c>
      <c r="J2590" s="30">
        <v>100</v>
      </c>
      <c r="K2590" s="30">
        <f>J2590*E2590</f>
        <v>1000</v>
      </c>
      <c r="L2590" s="30">
        <f t="shared" si="121"/>
        <v>6500</v>
      </c>
      <c r="M2590" s="31">
        <f t="shared" si="122"/>
        <v>0.8666666666666667</v>
      </c>
    </row>
    <row r="2591" spans="1:13" x14ac:dyDescent="0.25">
      <c r="A2591" s="28" t="s">
        <v>146</v>
      </c>
      <c r="B2591" s="28" t="s">
        <v>10041</v>
      </c>
      <c r="C2591" s="29">
        <v>44286</v>
      </c>
      <c r="D2591" s="28" t="s">
        <v>4389</v>
      </c>
      <c r="E2591" s="30">
        <v>2</v>
      </c>
      <c r="F2591" s="30">
        <v>3960</v>
      </c>
      <c r="G2591" s="30">
        <v>7920</v>
      </c>
      <c r="H2591" s="30">
        <v>0</v>
      </c>
      <c r="I2591" s="30">
        <f t="shared" si="120"/>
        <v>7920</v>
      </c>
      <c r="J2591" s="30">
        <v>1872</v>
      </c>
      <c r="K2591" s="30">
        <f>J2591*E2591</f>
        <v>3744</v>
      </c>
      <c r="L2591" s="30">
        <f t="shared" si="121"/>
        <v>4176</v>
      </c>
      <c r="M2591" s="31">
        <f t="shared" si="122"/>
        <v>0.52727272727272723</v>
      </c>
    </row>
    <row r="2592" spans="1:13" x14ac:dyDescent="0.25">
      <c r="A2592" s="28" t="s">
        <v>146</v>
      </c>
      <c r="B2592" s="28" t="s">
        <v>10041</v>
      </c>
      <c r="C2592" s="29">
        <v>44286</v>
      </c>
      <c r="D2592" s="28" t="s">
        <v>4632</v>
      </c>
      <c r="E2592" s="30">
        <v>40</v>
      </c>
      <c r="F2592" s="30">
        <v>480</v>
      </c>
      <c r="G2592" s="30">
        <v>19200</v>
      </c>
      <c r="H2592" s="30">
        <v>0</v>
      </c>
      <c r="I2592" s="30">
        <f t="shared" si="120"/>
        <v>19200</v>
      </c>
      <c r="J2592" s="30">
        <v>73</v>
      </c>
      <c r="K2592" s="30">
        <f>J2592*E2592</f>
        <v>2920</v>
      </c>
      <c r="L2592" s="30">
        <f t="shared" si="121"/>
        <v>16280</v>
      </c>
      <c r="M2592" s="31">
        <f t="shared" si="122"/>
        <v>0.84791666666666665</v>
      </c>
    </row>
    <row r="2593" spans="1:13" x14ac:dyDescent="0.25">
      <c r="A2593" s="28" t="s">
        <v>146</v>
      </c>
      <c r="B2593" s="28" t="s">
        <v>10041</v>
      </c>
      <c r="C2593" s="29">
        <v>44286</v>
      </c>
      <c r="D2593" s="28" t="s">
        <v>2650</v>
      </c>
      <c r="E2593" s="30">
        <v>3</v>
      </c>
      <c r="F2593" s="30">
        <v>2800</v>
      </c>
      <c r="G2593" s="30">
        <v>8400</v>
      </c>
      <c r="H2593" s="30">
        <v>0</v>
      </c>
      <c r="I2593" s="30">
        <f t="shared" si="120"/>
        <v>8400</v>
      </c>
      <c r="J2593" s="30">
        <v>1047.8599999999999</v>
      </c>
      <c r="K2593" s="30">
        <f>J2593*E2593</f>
        <v>3143.58</v>
      </c>
      <c r="L2593" s="30">
        <f t="shared" si="121"/>
        <v>5256.42</v>
      </c>
      <c r="M2593" s="31">
        <f t="shared" si="122"/>
        <v>0.62576428571428577</v>
      </c>
    </row>
    <row r="2594" spans="1:13" x14ac:dyDescent="0.25">
      <c r="A2594" s="28" t="s">
        <v>146</v>
      </c>
      <c r="B2594" s="28" t="s">
        <v>10041</v>
      </c>
      <c r="C2594" s="29">
        <v>44286</v>
      </c>
      <c r="D2594" s="28" t="s">
        <v>5628</v>
      </c>
      <c r="E2594" s="30">
        <v>2</v>
      </c>
      <c r="F2594" s="30">
        <v>2450</v>
      </c>
      <c r="G2594" s="30">
        <v>4900</v>
      </c>
      <c r="H2594" s="30">
        <v>0</v>
      </c>
      <c r="I2594" s="30">
        <f t="shared" si="120"/>
        <v>4900</v>
      </c>
      <c r="J2594" s="30">
        <v>880.91</v>
      </c>
      <c r="K2594" s="30">
        <f>J2594*E2594</f>
        <v>1761.82</v>
      </c>
      <c r="L2594" s="30">
        <f t="shared" si="121"/>
        <v>3138.1800000000003</v>
      </c>
      <c r="M2594" s="31">
        <f t="shared" si="122"/>
        <v>0.64044489795918369</v>
      </c>
    </row>
    <row r="2595" spans="1:13" x14ac:dyDescent="0.25">
      <c r="A2595" s="28" t="s">
        <v>146</v>
      </c>
      <c r="B2595" s="28" t="s">
        <v>10041</v>
      </c>
      <c r="C2595" s="29">
        <v>44286</v>
      </c>
      <c r="D2595" s="28" t="s">
        <v>4294</v>
      </c>
      <c r="E2595" s="30">
        <v>5</v>
      </c>
      <c r="F2595" s="30">
        <v>1550</v>
      </c>
      <c r="G2595" s="30">
        <v>7750</v>
      </c>
      <c r="H2595" s="30">
        <v>0</v>
      </c>
      <c r="I2595" s="30">
        <f t="shared" si="120"/>
        <v>7750</v>
      </c>
      <c r="J2595" s="30">
        <v>615</v>
      </c>
      <c r="K2595" s="30">
        <f>J2595*E2595</f>
        <v>3075</v>
      </c>
      <c r="L2595" s="30">
        <f t="shared" si="121"/>
        <v>4675</v>
      </c>
      <c r="M2595" s="31">
        <f t="shared" si="122"/>
        <v>0.60322580645161294</v>
      </c>
    </row>
    <row r="2596" spans="1:13" x14ac:dyDescent="0.25">
      <c r="A2596" s="28" t="s">
        <v>146</v>
      </c>
      <c r="B2596" s="28" t="s">
        <v>10041</v>
      </c>
      <c r="C2596" s="29">
        <v>44286</v>
      </c>
      <c r="D2596" s="28" t="s">
        <v>8896</v>
      </c>
      <c r="E2596" s="30">
        <v>5</v>
      </c>
      <c r="F2596" s="30">
        <v>800</v>
      </c>
      <c r="G2596" s="30">
        <v>4000</v>
      </c>
      <c r="H2596" s="30">
        <v>0</v>
      </c>
      <c r="I2596" s="30">
        <f t="shared" si="120"/>
        <v>4000</v>
      </c>
      <c r="J2596" s="30">
        <v>30.2</v>
      </c>
      <c r="K2596" s="30">
        <f>J2596*E2596</f>
        <v>151</v>
      </c>
      <c r="L2596" s="30">
        <f t="shared" si="121"/>
        <v>3849</v>
      </c>
      <c r="M2596" s="31">
        <f t="shared" si="122"/>
        <v>0.96225000000000005</v>
      </c>
    </row>
    <row r="2597" spans="1:13" x14ac:dyDescent="0.25">
      <c r="A2597" s="28" t="s">
        <v>146</v>
      </c>
      <c r="B2597" s="28" t="s">
        <v>10041</v>
      </c>
      <c r="C2597" s="29">
        <v>44286</v>
      </c>
      <c r="D2597" s="28" t="s">
        <v>6411</v>
      </c>
      <c r="E2597" s="30">
        <v>50</v>
      </c>
      <c r="F2597" s="30">
        <v>128</v>
      </c>
      <c r="G2597" s="30">
        <v>6400</v>
      </c>
      <c r="H2597" s="30">
        <v>0</v>
      </c>
      <c r="I2597" s="30">
        <f t="shared" si="120"/>
        <v>6400</v>
      </c>
      <c r="J2597" s="30">
        <v>43</v>
      </c>
      <c r="K2597" s="30">
        <f>J2597*E2597</f>
        <v>2150</v>
      </c>
      <c r="L2597" s="30">
        <f t="shared" si="121"/>
        <v>4250</v>
      </c>
      <c r="M2597" s="31">
        <f t="shared" si="122"/>
        <v>0.6640625</v>
      </c>
    </row>
    <row r="2598" spans="1:13" x14ac:dyDescent="0.25">
      <c r="A2598" s="28" t="s">
        <v>146</v>
      </c>
      <c r="B2598" s="28" t="s">
        <v>10041</v>
      </c>
      <c r="C2598" s="29">
        <v>44286</v>
      </c>
      <c r="D2598" s="28" t="s">
        <v>9987</v>
      </c>
      <c r="E2598" s="30">
        <v>5</v>
      </c>
      <c r="F2598" s="30">
        <v>420</v>
      </c>
      <c r="G2598" s="30">
        <v>2100</v>
      </c>
      <c r="H2598" s="30">
        <v>0</v>
      </c>
      <c r="I2598" s="30">
        <f t="shared" si="120"/>
        <v>2100</v>
      </c>
      <c r="J2598" s="30">
        <v>120</v>
      </c>
      <c r="K2598" s="30">
        <f>J2598*E2598</f>
        <v>600</v>
      </c>
      <c r="L2598" s="30">
        <f t="shared" si="121"/>
        <v>1500</v>
      </c>
      <c r="M2598" s="31">
        <f t="shared" si="122"/>
        <v>0.7142857142857143</v>
      </c>
    </row>
    <row r="2599" spans="1:13" x14ac:dyDescent="0.25">
      <c r="A2599" s="28" t="s">
        <v>146</v>
      </c>
      <c r="B2599" s="28" t="s">
        <v>10041</v>
      </c>
      <c r="C2599" s="29">
        <v>44286</v>
      </c>
      <c r="D2599" s="28" t="s">
        <v>4966</v>
      </c>
      <c r="E2599" s="30">
        <v>7</v>
      </c>
      <c r="F2599" s="30">
        <v>420</v>
      </c>
      <c r="G2599" s="30">
        <v>2940</v>
      </c>
      <c r="H2599" s="30">
        <v>0</v>
      </c>
      <c r="I2599" s="30">
        <f t="shared" si="120"/>
        <v>2940</v>
      </c>
      <c r="J2599" s="30">
        <v>70</v>
      </c>
      <c r="K2599" s="30">
        <f>J2599*E2599</f>
        <v>490</v>
      </c>
      <c r="L2599" s="30">
        <f t="shared" si="121"/>
        <v>2450</v>
      </c>
      <c r="M2599" s="31">
        <f t="shared" si="122"/>
        <v>0.83333333333333337</v>
      </c>
    </row>
    <row r="2600" spans="1:13" x14ac:dyDescent="0.25">
      <c r="A2600" s="28" t="s">
        <v>146</v>
      </c>
      <c r="B2600" s="28" t="s">
        <v>10041</v>
      </c>
      <c r="C2600" s="29">
        <v>44286</v>
      </c>
      <c r="D2600" s="28" t="s">
        <v>7450</v>
      </c>
      <c r="E2600" s="30">
        <v>1</v>
      </c>
      <c r="F2600" s="30">
        <v>12000</v>
      </c>
      <c r="G2600" s="30">
        <v>12000</v>
      </c>
      <c r="H2600" s="30">
        <v>0</v>
      </c>
      <c r="I2600" s="30">
        <f t="shared" si="120"/>
        <v>12000</v>
      </c>
      <c r="J2600" s="30">
        <v>175</v>
      </c>
      <c r="K2600" s="30">
        <f>J2600*E2600</f>
        <v>175</v>
      </c>
      <c r="L2600" s="30">
        <f t="shared" si="121"/>
        <v>11825</v>
      </c>
      <c r="M2600" s="31">
        <f t="shared" si="122"/>
        <v>0.98541666666666672</v>
      </c>
    </row>
    <row r="2601" spans="1:13" x14ac:dyDescent="0.25">
      <c r="A2601" s="28" t="s">
        <v>146</v>
      </c>
      <c r="B2601" s="28" t="s">
        <v>10041</v>
      </c>
      <c r="C2601" s="29">
        <v>44286</v>
      </c>
      <c r="D2601" s="28" t="s">
        <v>5022</v>
      </c>
      <c r="E2601" s="30">
        <v>5</v>
      </c>
      <c r="F2601" s="30">
        <v>1200</v>
      </c>
      <c r="G2601" s="30">
        <v>6000</v>
      </c>
      <c r="H2601" s="30">
        <v>0</v>
      </c>
      <c r="I2601" s="30">
        <f t="shared" si="120"/>
        <v>6000</v>
      </c>
      <c r="J2601" s="30">
        <v>48</v>
      </c>
      <c r="K2601" s="30">
        <f>J2601*E2601</f>
        <v>240</v>
      </c>
      <c r="L2601" s="30">
        <f t="shared" si="121"/>
        <v>5760</v>
      </c>
      <c r="M2601" s="31">
        <f t="shared" si="122"/>
        <v>0.96</v>
      </c>
    </row>
    <row r="2602" spans="1:13" x14ac:dyDescent="0.25">
      <c r="A2602" s="28" t="s">
        <v>146</v>
      </c>
      <c r="B2602" s="28" t="s">
        <v>10041</v>
      </c>
      <c r="C2602" s="29">
        <v>44286</v>
      </c>
      <c r="D2602" s="28" t="s">
        <v>4964</v>
      </c>
      <c r="E2602" s="30">
        <v>6</v>
      </c>
      <c r="F2602" s="30">
        <v>1450</v>
      </c>
      <c r="G2602" s="30">
        <v>8700</v>
      </c>
      <c r="H2602" s="30">
        <v>0</v>
      </c>
      <c r="I2602" s="30">
        <f t="shared" si="120"/>
        <v>8700</v>
      </c>
      <c r="J2602" s="30">
        <v>210</v>
      </c>
      <c r="K2602" s="30">
        <f>J2602*E2602</f>
        <v>1260</v>
      </c>
      <c r="L2602" s="30">
        <f t="shared" si="121"/>
        <v>7440</v>
      </c>
      <c r="M2602" s="31">
        <f t="shared" si="122"/>
        <v>0.85517241379310349</v>
      </c>
    </row>
    <row r="2603" spans="1:13" x14ac:dyDescent="0.25">
      <c r="A2603" s="28" t="s">
        <v>146</v>
      </c>
      <c r="B2603" s="28" t="s">
        <v>10042</v>
      </c>
      <c r="C2603" s="29">
        <v>44285</v>
      </c>
      <c r="D2603" s="28" t="s">
        <v>8398</v>
      </c>
      <c r="E2603" s="30">
        <v>20</v>
      </c>
      <c r="F2603" s="30">
        <v>2900</v>
      </c>
      <c r="G2603" s="30">
        <v>58000</v>
      </c>
      <c r="H2603" s="30">
        <v>0</v>
      </c>
      <c r="I2603" s="30">
        <f t="shared" si="120"/>
        <v>58000</v>
      </c>
      <c r="J2603" s="30">
        <v>1100</v>
      </c>
      <c r="K2603" s="30">
        <f>J2603*E2603</f>
        <v>22000</v>
      </c>
      <c r="L2603" s="30">
        <f t="shared" si="121"/>
        <v>36000</v>
      </c>
      <c r="M2603" s="31">
        <f t="shared" si="122"/>
        <v>0.62068965517241381</v>
      </c>
    </row>
    <row r="2604" spans="1:13" x14ac:dyDescent="0.25">
      <c r="A2604" s="28" t="s">
        <v>146</v>
      </c>
      <c r="B2604" s="28" t="s">
        <v>10042</v>
      </c>
      <c r="C2604" s="29">
        <v>44285</v>
      </c>
      <c r="D2604" s="28" t="s">
        <v>4902</v>
      </c>
      <c r="E2604" s="30">
        <v>40</v>
      </c>
      <c r="F2604" s="30">
        <v>4800</v>
      </c>
      <c r="G2604" s="30">
        <v>192000</v>
      </c>
      <c r="H2604" s="30">
        <v>0</v>
      </c>
      <c r="I2604" s="30">
        <f t="shared" si="120"/>
        <v>192000</v>
      </c>
      <c r="J2604" s="30">
        <v>3575</v>
      </c>
      <c r="K2604" s="30">
        <f>J2604*E2604</f>
        <v>143000</v>
      </c>
      <c r="L2604" s="30">
        <f t="shared" si="121"/>
        <v>49000</v>
      </c>
      <c r="M2604" s="31">
        <f t="shared" si="122"/>
        <v>0.25520833333333331</v>
      </c>
    </row>
    <row r="2605" spans="1:13" x14ac:dyDescent="0.25">
      <c r="A2605" s="28" t="s">
        <v>146</v>
      </c>
      <c r="B2605" s="28" t="s">
        <v>10043</v>
      </c>
      <c r="C2605" s="29">
        <v>44284</v>
      </c>
      <c r="D2605" s="28" t="s">
        <v>194</v>
      </c>
      <c r="E2605" s="30">
        <v>60</v>
      </c>
      <c r="F2605" s="30">
        <v>80</v>
      </c>
      <c r="G2605" s="30">
        <v>4800</v>
      </c>
      <c r="H2605" s="30">
        <v>0</v>
      </c>
      <c r="I2605" s="30">
        <f t="shared" si="120"/>
        <v>4800</v>
      </c>
      <c r="J2605" s="30">
        <v>21</v>
      </c>
      <c r="K2605" s="30">
        <f>J2605*E2605</f>
        <v>1260</v>
      </c>
      <c r="L2605" s="30">
        <f t="shared" si="121"/>
        <v>3540</v>
      </c>
      <c r="M2605" s="31">
        <f t="shared" si="122"/>
        <v>0.73750000000000004</v>
      </c>
    </row>
    <row r="2606" spans="1:13" x14ac:dyDescent="0.25">
      <c r="A2606" s="28" t="s">
        <v>146</v>
      </c>
      <c r="B2606" s="28" t="s">
        <v>10043</v>
      </c>
      <c r="C2606" s="29">
        <v>44284</v>
      </c>
      <c r="D2606" s="28" t="s">
        <v>4616</v>
      </c>
      <c r="E2606" s="30">
        <v>25</v>
      </c>
      <c r="F2606" s="30">
        <v>620</v>
      </c>
      <c r="G2606" s="30">
        <v>15500</v>
      </c>
      <c r="H2606" s="30">
        <v>0</v>
      </c>
      <c r="I2606" s="30">
        <f t="shared" si="120"/>
        <v>15500</v>
      </c>
      <c r="J2606" s="30">
        <v>185</v>
      </c>
      <c r="K2606" s="30">
        <f>J2606*E2606</f>
        <v>4625</v>
      </c>
      <c r="L2606" s="30">
        <f t="shared" si="121"/>
        <v>10875</v>
      </c>
      <c r="M2606" s="31">
        <f t="shared" si="122"/>
        <v>0.70161290322580649</v>
      </c>
    </row>
    <row r="2607" spans="1:13" x14ac:dyDescent="0.25">
      <c r="A2607" s="28" t="s">
        <v>146</v>
      </c>
      <c r="B2607" s="28" t="s">
        <v>10043</v>
      </c>
      <c r="C2607" s="29">
        <v>44284</v>
      </c>
      <c r="D2607" s="28" t="s">
        <v>4353</v>
      </c>
      <c r="E2607" s="30">
        <v>2</v>
      </c>
      <c r="F2607" s="30">
        <v>780</v>
      </c>
      <c r="G2607" s="30">
        <v>1560</v>
      </c>
      <c r="H2607" s="30">
        <v>0</v>
      </c>
      <c r="I2607" s="30">
        <f t="shared" si="120"/>
        <v>1560</v>
      </c>
      <c r="J2607" s="30">
        <v>227.5</v>
      </c>
      <c r="K2607" s="30">
        <f>J2607*E2607</f>
        <v>455</v>
      </c>
      <c r="L2607" s="30">
        <f t="shared" si="121"/>
        <v>1105</v>
      </c>
      <c r="M2607" s="31">
        <f t="shared" si="122"/>
        <v>0.70833333333333337</v>
      </c>
    </row>
    <row r="2608" spans="1:13" x14ac:dyDescent="0.25">
      <c r="A2608" s="28" t="s">
        <v>146</v>
      </c>
      <c r="B2608" s="28" t="s">
        <v>10043</v>
      </c>
      <c r="C2608" s="29">
        <v>44284</v>
      </c>
      <c r="D2608" s="28" t="s">
        <v>4891</v>
      </c>
      <c r="E2608" s="30">
        <v>30</v>
      </c>
      <c r="F2608" s="30">
        <v>300</v>
      </c>
      <c r="G2608" s="30">
        <v>9000</v>
      </c>
      <c r="H2608" s="30">
        <v>0</v>
      </c>
      <c r="I2608" s="30">
        <f t="shared" si="120"/>
        <v>9000</v>
      </c>
      <c r="J2608" s="30">
        <v>15</v>
      </c>
      <c r="K2608" s="30">
        <f>J2608*E2608</f>
        <v>450</v>
      </c>
      <c r="L2608" s="30">
        <f t="shared" si="121"/>
        <v>8550</v>
      </c>
      <c r="M2608" s="31">
        <f t="shared" si="122"/>
        <v>0.95</v>
      </c>
    </row>
    <row r="2609" spans="1:13" x14ac:dyDescent="0.25">
      <c r="A2609" s="28" t="s">
        <v>146</v>
      </c>
      <c r="B2609" s="28" t="s">
        <v>10043</v>
      </c>
      <c r="C2609" s="29">
        <v>44284</v>
      </c>
      <c r="D2609" s="28" t="s">
        <v>4389</v>
      </c>
      <c r="E2609" s="30">
        <v>2</v>
      </c>
      <c r="F2609" s="30">
        <v>3960</v>
      </c>
      <c r="G2609" s="30">
        <v>7920</v>
      </c>
      <c r="H2609" s="30">
        <v>0</v>
      </c>
      <c r="I2609" s="30">
        <f t="shared" si="120"/>
        <v>7920</v>
      </c>
      <c r="J2609" s="30">
        <v>1872</v>
      </c>
      <c r="K2609" s="30">
        <f>J2609*E2609</f>
        <v>3744</v>
      </c>
      <c r="L2609" s="30">
        <f t="shared" si="121"/>
        <v>4176</v>
      </c>
      <c r="M2609" s="31">
        <f t="shared" si="122"/>
        <v>0.52727272727272723</v>
      </c>
    </row>
    <row r="2610" spans="1:13" x14ac:dyDescent="0.25">
      <c r="A2610" s="28" t="s">
        <v>146</v>
      </c>
      <c r="B2610" s="28" t="s">
        <v>10043</v>
      </c>
      <c r="C2610" s="29">
        <v>44284</v>
      </c>
      <c r="D2610" s="28" t="s">
        <v>2650</v>
      </c>
      <c r="E2610" s="30">
        <v>4</v>
      </c>
      <c r="F2610" s="30">
        <v>2800</v>
      </c>
      <c r="G2610" s="30">
        <v>11200</v>
      </c>
      <c r="H2610" s="30">
        <v>0</v>
      </c>
      <c r="I2610" s="30">
        <f t="shared" si="120"/>
        <v>11200</v>
      </c>
      <c r="J2610" s="30">
        <v>1047.8599999999999</v>
      </c>
      <c r="K2610" s="30">
        <f>J2610*E2610</f>
        <v>4191.4399999999996</v>
      </c>
      <c r="L2610" s="30">
        <f t="shared" si="121"/>
        <v>7008.56</v>
      </c>
      <c r="M2610" s="31">
        <f t="shared" si="122"/>
        <v>0.62576428571428577</v>
      </c>
    </row>
    <row r="2611" spans="1:13" x14ac:dyDescent="0.25">
      <c r="A2611" s="28" t="s">
        <v>146</v>
      </c>
      <c r="B2611" s="28" t="s">
        <v>10043</v>
      </c>
      <c r="C2611" s="29">
        <v>44284</v>
      </c>
      <c r="D2611" s="28" t="s">
        <v>4294</v>
      </c>
      <c r="E2611" s="30">
        <v>4</v>
      </c>
      <c r="F2611" s="30">
        <v>1550</v>
      </c>
      <c r="G2611" s="30">
        <v>6200</v>
      </c>
      <c r="H2611" s="30">
        <v>0</v>
      </c>
      <c r="I2611" s="30">
        <f t="shared" si="120"/>
        <v>6200</v>
      </c>
      <c r="J2611" s="30">
        <v>615</v>
      </c>
      <c r="K2611" s="30">
        <f>J2611*E2611</f>
        <v>2460</v>
      </c>
      <c r="L2611" s="30">
        <f t="shared" si="121"/>
        <v>3740</v>
      </c>
      <c r="M2611" s="31">
        <f t="shared" si="122"/>
        <v>0.60322580645161294</v>
      </c>
    </row>
    <row r="2612" spans="1:13" x14ac:dyDescent="0.25">
      <c r="A2612" s="28" t="s">
        <v>146</v>
      </c>
      <c r="B2612" s="28" t="s">
        <v>10043</v>
      </c>
      <c r="C2612" s="29">
        <v>44284</v>
      </c>
      <c r="D2612" s="28" t="s">
        <v>8896</v>
      </c>
      <c r="E2612" s="30">
        <v>10</v>
      </c>
      <c r="F2612" s="30">
        <v>800</v>
      </c>
      <c r="G2612" s="30">
        <v>8000</v>
      </c>
      <c r="H2612" s="30">
        <v>0</v>
      </c>
      <c r="I2612" s="30">
        <f t="shared" si="120"/>
        <v>8000</v>
      </c>
      <c r="J2612" s="30">
        <v>30.2</v>
      </c>
      <c r="K2612" s="30">
        <f>J2612*E2612</f>
        <v>302</v>
      </c>
      <c r="L2612" s="30">
        <f t="shared" si="121"/>
        <v>7698</v>
      </c>
      <c r="M2612" s="31">
        <f t="shared" si="122"/>
        <v>0.96225000000000005</v>
      </c>
    </row>
    <row r="2613" spans="1:13" x14ac:dyDescent="0.25">
      <c r="A2613" s="28" t="s">
        <v>146</v>
      </c>
      <c r="B2613" s="28" t="s">
        <v>10043</v>
      </c>
      <c r="C2613" s="29">
        <v>44284</v>
      </c>
      <c r="D2613" s="28" t="s">
        <v>6411</v>
      </c>
      <c r="E2613" s="30">
        <v>30</v>
      </c>
      <c r="F2613" s="30">
        <v>128</v>
      </c>
      <c r="G2613" s="30">
        <v>3840</v>
      </c>
      <c r="H2613" s="30">
        <v>0</v>
      </c>
      <c r="I2613" s="30">
        <f t="shared" si="120"/>
        <v>3840</v>
      </c>
      <c r="J2613" s="30">
        <v>43</v>
      </c>
      <c r="K2613" s="30">
        <f>J2613*E2613</f>
        <v>1290</v>
      </c>
      <c r="L2613" s="30">
        <f t="shared" si="121"/>
        <v>2550</v>
      </c>
      <c r="M2613" s="31">
        <f t="shared" si="122"/>
        <v>0.6640625</v>
      </c>
    </row>
    <row r="2614" spans="1:13" x14ac:dyDescent="0.25">
      <c r="A2614" s="28" t="s">
        <v>146</v>
      </c>
      <c r="B2614" s="28" t="s">
        <v>10043</v>
      </c>
      <c r="C2614" s="29">
        <v>44284</v>
      </c>
      <c r="D2614" s="28" t="s">
        <v>4317</v>
      </c>
      <c r="E2614" s="30">
        <v>5</v>
      </c>
      <c r="F2614" s="30">
        <v>1200</v>
      </c>
      <c r="G2614" s="30">
        <v>6000</v>
      </c>
      <c r="H2614" s="30">
        <v>0</v>
      </c>
      <c r="I2614" s="30">
        <f t="shared" si="120"/>
        <v>6000</v>
      </c>
      <c r="J2614" s="30">
        <v>56</v>
      </c>
      <c r="K2614" s="30">
        <f>J2614*E2614</f>
        <v>280</v>
      </c>
      <c r="L2614" s="30">
        <f t="shared" si="121"/>
        <v>5720</v>
      </c>
      <c r="M2614" s="31">
        <f t="shared" si="122"/>
        <v>0.95333333333333337</v>
      </c>
    </row>
    <row r="2615" spans="1:13" x14ac:dyDescent="0.25">
      <c r="A2615" s="28" t="s">
        <v>146</v>
      </c>
      <c r="B2615" s="28" t="s">
        <v>10043</v>
      </c>
      <c r="C2615" s="29">
        <v>44284</v>
      </c>
      <c r="D2615" s="28" t="s">
        <v>4414</v>
      </c>
      <c r="E2615" s="30">
        <v>5</v>
      </c>
      <c r="F2615" s="30">
        <v>750</v>
      </c>
      <c r="G2615" s="30">
        <v>3750</v>
      </c>
      <c r="H2615" s="30">
        <v>0</v>
      </c>
      <c r="I2615" s="30">
        <f t="shared" si="120"/>
        <v>3750</v>
      </c>
      <c r="J2615" s="30">
        <v>100</v>
      </c>
      <c r="K2615" s="30">
        <f>J2615*E2615</f>
        <v>500</v>
      </c>
      <c r="L2615" s="30">
        <f t="shared" si="121"/>
        <v>3250</v>
      </c>
      <c r="M2615" s="31">
        <f t="shared" si="122"/>
        <v>0.8666666666666667</v>
      </c>
    </row>
    <row r="2616" spans="1:13" x14ac:dyDescent="0.25">
      <c r="A2616" s="28" t="s">
        <v>146</v>
      </c>
      <c r="B2616" s="28" t="s">
        <v>10043</v>
      </c>
      <c r="C2616" s="29">
        <v>44284</v>
      </c>
      <c r="D2616" s="28" t="s">
        <v>698</v>
      </c>
      <c r="E2616" s="30">
        <v>2</v>
      </c>
      <c r="F2616" s="30">
        <v>800</v>
      </c>
      <c r="G2616" s="30">
        <v>1600</v>
      </c>
      <c r="H2616" s="30">
        <v>0</v>
      </c>
      <c r="I2616" s="30">
        <f t="shared" si="120"/>
        <v>1600</v>
      </c>
      <c r="J2616" s="30">
        <v>145</v>
      </c>
      <c r="K2616" s="30">
        <f>J2616*E2616</f>
        <v>290</v>
      </c>
      <c r="L2616" s="30">
        <f t="shared" si="121"/>
        <v>1310</v>
      </c>
      <c r="M2616" s="31">
        <f t="shared" si="122"/>
        <v>0.81874999999999998</v>
      </c>
    </row>
    <row r="2617" spans="1:13" x14ac:dyDescent="0.25">
      <c r="A2617" s="28" t="s">
        <v>146</v>
      </c>
      <c r="B2617" s="28" t="s">
        <v>10043</v>
      </c>
      <c r="C2617" s="29">
        <v>44284</v>
      </c>
      <c r="D2617" s="28" t="s">
        <v>4889</v>
      </c>
      <c r="E2617" s="30">
        <v>2</v>
      </c>
      <c r="F2617" s="30">
        <v>420</v>
      </c>
      <c r="G2617" s="30">
        <v>840</v>
      </c>
      <c r="H2617" s="30">
        <v>0</v>
      </c>
      <c r="I2617" s="30">
        <f t="shared" si="120"/>
        <v>840</v>
      </c>
      <c r="J2617" s="30">
        <v>50</v>
      </c>
      <c r="K2617" s="30">
        <f>J2617*E2617</f>
        <v>100</v>
      </c>
      <c r="L2617" s="30">
        <f t="shared" si="121"/>
        <v>740</v>
      </c>
      <c r="M2617" s="31">
        <f t="shared" si="122"/>
        <v>0.88095238095238093</v>
      </c>
    </row>
    <row r="2618" spans="1:13" x14ac:dyDescent="0.25">
      <c r="A2618" s="28" t="s">
        <v>146</v>
      </c>
      <c r="B2618" s="28" t="s">
        <v>10043</v>
      </c>
      <c r="C2618" s="29">
        <v>44284</v>
      </c>
      <c r="D2618" s="28" t="s">
        <v>3078</v>
      </c>
      <c r="E2618" s="30">
        <v>2</v>
      </c>
      <c r="F2618" s="30">
        <v>580</v>
      </c>
      <c r="G2618" s="30">
        <v>1160</v>
      </c>
      <c r="H2618" s="30">
        <v>0</v>
      </c>
      <c r="I2618" s="30">
        <f t="shared" si="120"/>
        <v>1160</v>
      </c>
      <c r="J2618" s="30">
        <v>130</v>
      </c>
      <c r="K2618" s="30">
        <f>J2618*E2618</f>
        <v>260</v>
      </c>
      <c r="L2618" s="30">
        <f t="shared" si="121"/>
        <v>900</v>
      </c>
      <c r="M2618" s="31">
        <f t="shared" si="122"/>
        <v>0.77586206896551724</v>
      </c>
    </row>
    <row r="2619" spans="1:13" x14ac:dyDescent="0.25">
      <c r="A2619" s="28" t="s">
        <v>146</v>
      </c>
      <c r="B2619" s="28" t="s">
        <v>10044</v>
      </c>
      <c r="C2619" s="29">
        <v>44281</v>
      </c>
      <c r="D2619" s="28" t="s">
        <v>4964</v>
      </c>
      <c r="E2619" s="30">
        <v>6</v>
      </c>
      <c r="F2619" s="30">
        <v>1450</v>
      </c>
      <c r="G2619" s="30">
        <v>8700</v>
      </c>
      <c r="H2619" s="30">
        <v>0</v>
      </c>
      <c r="I2619" s="30">
        <f t="shared" si="120"/>
        <v>8700</v>
      </c>
      <c r="J2619" s="30">
        <v>210</v>
      </c>
      <c r="K2619" s="30">
        <f>J2619*E2619</f>
        <v>1260</v>
      </c>
      <c r="L2619" s="30">
        <f t="shared" si="121"/>
        <v>7440</v>
      </c>
      <c r="M2619" s="31">
        <f t="shared" si="122"/>
        <v>0.85517241379310349</v>
      </c>
    </row>
    <row r="2620" spans="1:13" x14ac:dyDescent="0.25">
      <c r="A2620" s="28" t="s">
        <v>146</v>
      </c>
      <c r="B2620" s="28" t="s">
        <v>10045</v>
      </c>
      <c r="C2620" s="29">
        <v>44277</v>
      </c>
      <c r="D2620" s="28" t="s">
        <v>8398</v>
      </c>
      <c r="E2620" s="30">
        <v>20</v>
      </c>
      <c r="F2620" s="30">
        <v>2900</v>
      </c>
      <c r="G2620" s="30">
        <v>58000</v>
      </c>
      <c r="H2620" s="30">
        <v>0</v>
      </c>
      <c r="I2620" s="30">
        <f t="shared" si="120"/>
        <v>58000</v>
      </c>
      <c r="J2620" s="30">
        <v>1100</v>
      </c>
      <c r="K2620" s="30">
        <f>J2620*E2620</f>
        <v>22000</v>
      </c>
      <c r="L2620" s="30">
        <f t="shared" si="121"/>
        <v>36000</v>
      </c>
      <c r="M2620" s="31">
        <f t="shared" si="122"/>
        <v>0.62068965517241381</v>
      </c>
    </row>
    <row r="2621" spans="1:13" x14ac:dyDescent="0.25">
      <c r="A2621" s="28" t="s">
        <v>146</v>
      </c>
      <c r="B2621" s="28" t="s">
        <v>10045</v>
      </c>
      <c r="C2621" s="29">
        <v>44277</v>
      </c>
      <c r="D2621" s="28" t="s">
        <v>6306</v>
      </c>
      <c r="E2621" s="30">
        <v>30</v>
      </c>
      <c r="F2621" s="30">
        <v>1400</v>
      </c>
      <c r="G2621" s="30">
        <v>42000</v>
      </c>
      <c r="H2621" s="30">
        <v>0</v>
      </c>
      <c r="I2621" s="30">
        <f t="shared" si="120"/>
        <v>42000</v>
      </c>
      <c r="J2621" s="30">
        <v>700</v>
      </c>
      <c r="K2621" s="30">
        <f>J2621*E2621</f>
        <v>21000</v>
      </c>
      <c r="L2621" s="30">
        <f t="shared" si="121"/>
        <v>21000</v>
      </c>
      <c r="M2621" s="31">
        <f t="shared" si="122"/>
        <v>0.5</v>
      </c>
    </row>
    <row r="2622" spans="1:13" x14ac:dyDescent="0.25">
      <c r="A2622" s="28" t="s">
        <v>146</v>
      </c>
      <c r="B2622" s="28" t="s">
        <v>10046</v>
      </c>
      <c r="C2622" s="29">
        <v>44277</v>
      </c>
      <c r="D2622" s="28" t="s">
        <v>4640</v>
      </c>
      <c r="E2622" s="30">
        <v>720</v>
      </c>
      <c r="F2622" s="30">
        <v>280</v>
      </c>
      <c r="G2622" s="30">
        <v>201600</v>
      </c>
      <c r="H2622" s="30">
        <v>0</v>
      </c>
      <c r="I2622" s="30">
        <f t="shared" si="120"/>
        <v>201600</v>
      </c>
      <c r="J2622" s="30">
        <v>113.4</v>
      </c>
      <c r="K2622" s="30">
        <f>J2622*E2622</f>
        <v>81648</v>
      </c>
      <c r="L2622" s="30">
        <f t="shared" si="121"/>
        <v>119952</v>
      </c>
      <c r="M2622" s="31">
        <f t="shared" si="122"/>
        <v>0.59499999999999997</v>
      </c>
    </row>
    <row r="2623" spans="1:13" x14ac:dyDescent="0.25">
      <c r="A2623" s="28" t="s">
        <v>146</v>
      </c>
      <c r="B2623" s="28" t="s">
        <v>10047</v>
      </c>
      <c r="C2623" s="29">
        <v>44267</v>
      </c>
      <c r="D2623" s="28" t="s">
        <v>4964</v>
      </c>
      <c r="E2623" s="30">
        <v>10</v>
      </c>
      <c r="F2623" s="30">
        <v>1450</v>
      </c>
      <c r="G2623" s="30">
        <v>14500</v>
      </c>
      <c r="H2623" s="30">
        <v>0</v>
      </c>
      <c r="I2623" s="30">
        <f t="shared" si="120"/>
        <v>14500</v>
      </c>
      <c r="J2623" s="30">
        <v>210</v>
      </c>
      <c r="K2623" s="30">
        <f>J2623*E2623</f>
        <v>2100</v>
      </c>
      <c r="L2623" s="30">
        <f t="shared" si="121"/>
        <v>12400</v>
      </c>
      <c r="M2623" s="31">
        <f t="shared" si="122"/>
        <v>0.85517241379310349</v>
      </c>
    </row>
    <row r="2624" spans="1:13" x14ac:dyDescent="0.25">
      <c r="A2624" s="28" t="s">
        <v>146</v>
      </c>
      <c r="B2624" s="28" t="s">
        <v>10048</v>
      </c>
      <c r="C2624" s="29">
        <v>44247</v>
      </c>
      <c r="D2624" s="28" t="s">
        <v>8399</v>
      </c>
      <c r="E2624" s="30">
        <v>100</v>
      </c>
      <c r="F2624" s="30">
        <v>533.4</v>
      </c>
      <c r="G2624" s="30">
        <v>53340</v>
      </c>
      <c r="H2624" s="30">
        <v>0</v>
      </c>
      <c r="I2624" s="30">
        <f t="shared" si="120"/>
        <v>53340</v>
      </c>
      <c r="J2624" s="30">
        <v>293.37</v>
      </c>
      <c r="K2624" s="30">
        <f>J2624*E2624</f>
        <v>29337</v>
      </c>
      <c r="L2624" s="30">
        <f t="shared" si="121"/>
        <v>24003</v>
      </c>
      <c r="M2624" s="31">
        <f t="shared" si="122"/>
        <v>0.45</v>
      </c>
    </row>
    <row r="2625" spans="1:13" x14ac:dyDescent="0.25">
      <c r="A2625" s="28" t="s">
        <v>146</v>
      </c>
      <c r="B2625" s="28" t="s">
        <v>10049</v>
      </c>
      <c r="C2625" s="29">
        <v>44247</v>
      </c>
      <c r="D2625" s="28" t="s">
        <v>194</v>
      </c>
      <c r="E2625" s="30">
        <v>300</v>
      </c>
      <c r="F2625" s="30">
        <v>120</v>
      </c>
      <c r="G2625" s="30">
        <v>36000</v>
      </c>
      <c r="H2625" s="30">
        <v>0</v>
      </c>
      <c r="I2625" s="30">
        <f t="shared" si="120"/>
        <v>36000</v>
      </c>
      <c r="J2625" s="30">
        <v>21</v>
      </c>
      <c r="K2625" s="30">
        <f>J2625*E2625</f>
        <v>6300</v>
      </c>
      <c r="L2625" s="30">
        <f t="shared" si="121"/>
        <v>29700</v>
      </c>
      <c r="M2625" s="31">
        <f t="shared" si="122"/>
        <v>0.82499999999999996</v>
      </c>
    </row>
    <row r="2626" spans="1:13" x14ac:dyDescent="0.25">
      <c r="A2626" s="28" t="s">
        <v>146</v>
      </c>
      <c r="B2626" s="28" t="s">
        <v>10050</v>
      </c>
      <c r="C2626" s="29">
        <v>44247</v>
      </c>
      <c r="D2626" s="28" t="s">
        <v>6306</v>
      </c>
      <c r="E2626" s="30">
        <v>30</v>
      </c>
      <c r="F2626" s="30">
        <v>1400</v>
      </c>
      <c r="G2626" s="30">
        <v>42000</v>
      </c>
      <c r="H2626" s="30">
        <v>0</v>
      </c>
      <c r="I2626" s="30">
        <f t="shared" si="120"/>
        <v>42000</v>
      </c>
      <c r="J2626" s="30">
        <v>700</v>
      </c>
      <c r="K2626" s="30">
        <f>J2626*E2626</f>
        <v>21000</v>
      </c>
      <c r="L2626" s="30">
        <f t="shared" si="121"/>
        <v>21000</v>
      </c>
      <c r="M2626" s="31">
        <f t="shared" si="122"/>
        <v>0.5</v>
      </c>
    </row>
    <row r="2627" spans="1:13" x14ac:dyDescent="0.25">
      <c r="A2627" s="28" t="s">
        <v>146</v>
      </c>
      <c r="B2627" s="28" t="s">
        <v>10050</v>
      </c>
      <c r="C2627" s="29">
        <v>44247</v>
      </c>
      <c r="D2627" s="28" t="s">
        <v>5214</v>
      </c>
      <c r="E2627" s="30">
        <v>55</v>
      </c>
      <c r="F2627" s="30">
        <v>917.5</v>
      </c>
      <c r="G2627" s="30">
        <v>50462.5</v>
      </c>
      <c r="H2627" s="30">
        <v>0</v>
      </c>
      <c r="I2627" s="30">
        <f t="shared" si="120"/>
        <v>50462.5</v>
      </c>
      <c r="J2627" s="30">
        <v>290</v>
      </c>
      <c r="K2627" s="30">
        <f>J2627*E2627</f>
        <v>15950</v>
      </c>
      <c r="L2627" s="30">
        <f t="shared" si="121"/>
        <v>34512.5</v>
      </c>
      <c r="M2627" s="31">
        <f t="shared" si="122"/>
        <v>0.68392370572207084</v>
      </c>
    </row>
    <row r="2628" spans="1:13" x14ac:dyDescent="0.25">
      <c r="A2628" s="28" t="s">
        <v>146</v>
      </c>
      <c r="B2628" s="28" t="s">
        <v>10050</v>
      </c>
      <c r="C2628" s="29">
        <v>44247</v>
      </c>
      <c r="D2628" s="28" t="s">
        <v>6411</v>
      </c>
      <c r="E2628" s="30">
        <v>500</v>
      </c>
      <c r="F2628" s="30">
        <v>128</v>
      </c>
      <c r="G2628" s="30">
        <v>64000</v>
      </c>
      <c r="H2628" s="30">
        <v>0</v>
      </c>
      <c r="I2628" s="30">
        <f t="shared" si="120"/>
        <v>64000</v>
      </c>
      <c r="J2628" s="30">
        <v>43</v>
      </c>
      <c r="K2628" s="30">
        <f>J2628*E2628</f>
        <v>21500</v>
      </c>
      <c r="L2628" s="30">
        <f t="shared" si="121"/>
        <v>42500</v>
      </c>
      <c r="M2628" s="31">
        <f t="shared" si="122"/>
        <v>0.6640625</v>
      </c>
    </row>
    <row r="2629" spans="1:13" x14ac:dyDescent="0.25">
      <c r="A2629" s="28" t="s">
        <v>146</v>
      </c>
      <c r="B2629" s="28" t="s">
        <v>10050</v>
      </c>
      <c r="C2629" s="29">
        <v>44247</v>
      </c>
      <c r="D2629" s="28" t="s">
        <v>5628</v>
      </c>
      <c r="E2629" s="30">
        <v>100</v>
      </c>
      <c r="F2629" s="30">
        <v>2450</v>
      </c>
      <c r="G2629" s="30">
        <v>245000</v>
      </c>
      <c r="H2629" s="30">
        <v>0</v>
      </c>
      <c r="I2629" s="30">
        <f t="shared" si="120"/>
        <v>245000</v>
      </c>
      <c r="J2629" s="30">
        <v>880.91</v>
      </c>
      <c r="K2629" s="30">
        <f>J2629*E2629</f>
        <v>88091</v>
      </c>
      <c r="L2629" s="30">
        <f t="shared" si="121"/>
        <v>156909</v>
      </c>
      <c r="M2629" s="31">
        <f t="shared" si="122"/>
        <v>0.64044489795918369</v>
      </c>
    </row>
    <row r="2630" spans="1:13" x14ac:dyDescent="0.25">
      <c r="A2630" s="28" t="s">
        <v>146</v>
      </c>
      <c r="B2630" s="28" t="s">
        <v>10050</v>
      </c>
      <c r="C2630" s="29">
        <v>44247</v>
      </c>
      <c r="D2630" s="28" t="s">
        <v>4632</v>
      </c>
      <c r="E2630" s="30">
        <v>300</v>
      </c>
      <c r="F2630" s="30">
        <v>380</v>
      </c>
      <c r="G2630" s="30">
        <v>114000</v>
      </c>
      <c r="H2630" s="30">
        <v>0</v>
      </c>
      <c r="I2630" s="30">
        <f t="shared" si="120"/>
        <v>114000</v>
      </c>
      <c r="J2630" s="30">
        <v>73</v>
      </c>
      <c r="K2630" s="30">
        <f>J2630*E2630</f>
        <v>21900</v>
      </c>
      <c r="L2630" s="30">
        <f t="shared" si="121"/>
        <v>92100</v>
      </c>
      <c r="M2630" s="31">
        <f t="shared" si="122"/>
        <v>0.80789473684210522</v>
      </c>
    </row>
    <row r="2631" spans="1:13" x14ac:dyDescent="0.25">
      <c r="A2631" s="28" t="s">
        <v>146</v>
      </c>
      <c r="B2631" s="28" t="s">
        <v>10051</v>
      </c>
      <c r="C2631" s="29">
        <v>44247</v>
      </c>
      <c r="D2631" s="28" t="s">
        <v>4316</v>
      </c>
      <c r="E2631" s="30">
        <v>100</v>
      </c>
      <c r="F2631" s="30">
        <v>750</v>
      </c>
      <c r="G2631" s="30">
        <v>75000</v>
      </c>
      <c r="H2631" s="30">
        <v>0</v>
      </c>
      <c r="I2631" s="30">
        <f t="shared" si="120"/>
        <v>75000</v>
      </c>
      <c r="J2631" s="30">
        <v>180</v>
      </c>
      <c r="K2631" s="30">
        <f>J2631*E2631</f>
        <v>18000</v>
      </c>
      <c r="L2631" s="30">
        <f t="shared" si="121"/>
        <v>57000</v>
      </c>
      <c r="M2631" s="31">
        <f t="shared" si="122"/>
        <v>0.76</v>
      </c>
    </row>
    <row r="2632" spans="1:13" x14ac:dyDescent="0.25">
      <c r="A2632" s="28" t="s">
        <v>146</v>
      </c>
      <c r="B2632" s="28" t="s">
        <v>10052</v>
      </c>
      <c r="C2632" s="29">
        <v>44247</v>
      </c>
      <c r="D2632" s="28" t="s">
        <v>4613</v>
      </c>
      <c r="E2632" s="30">
        <v>20</v>
      </c>
      <c r="F2632" s="30">
        <v>529.20000000000005</v>
      </c>
      <c r="G2632" s="30">
        <v>10584</v>
      </c>
      <c r="H2632" s="30">
        <v>0</v>
      </c>
      <c r="I2632" s="30">
        <f t="shared" ref="I2632:I2695" si="123">+G2632-H2632</f>
        <v>10584</v>
      </c>
      <c r="J2632" s="30">
        <v>259.88</v>
      </c>
      <c r="K2632" s="30">
        <f>J2632*E2632</f>
        <v>5197.6000000000004</v>
      </c>
      <c r="L2632" s="30">
        <f t="shared" ref="L2632:L2695" si="124">+I2632-K2632</f>
        <v>5386.4</v>
      </c>
      <c r="M2632" s="31">
        <f t="shared" ref="M2632:M2695" si="125">+L2632/G2632</f>
        <v>0.50891912320483745</v>
      </c>
    </row>
    <row r="2633" spans="1:13" x14ac:dyDescent="0.25">
      <c r="A2633" s="28" t="s">
        <v>146</v>
      </c>
      <c r="B2633" s="28" t="s">
        <v>10053</v>
      </c>
      <c r="C2633" s="29">
        <v>44247</v>
      </c>
      <c r="D2633" s="28" t="s">
        <v>4640</v>
      </c>
      <c r="E2633" s="30">
        <v>720</v>
      </c>
      <c r="F2633" s="30">
        <v>280</v>
      </c>
      <c r="G2633" s="30">
        <v>201600</v>
      </c>
      <c r="H2633" s="30">
        <v>0</v>
      </c>
      <c r="I2633" s="30">
        <f t="shared" si="123"/>
        <v>201600</v>
      </c>
      <c r="J2633" s="30">
        <v>113.4</v>
      </c>
      <c r="K2633" s="30">
        <f>J2633*E2633</f>
        <v>81648</v>
      </c>
      <c r="L2633" s="30">
        <f t="shared" si="124"/>
        <v>119952</v>
      </c>
      <c r="M2633" s="31">
        <f t="shared" si="125"/>
        <v>0.59499999999999997</v>
      </c>
    </row>
    <row r="2634" spans="1:13" x14ac:dyDescent="0.25">
      <c r="A2634" s="28" t="s">
        <v>146</v>
      </c>
      <c r="B2634" s="28" t="s">
        <v>10054</v>
      </c>
      <c r="C2634" s="29">
        <v>44247</v>
      </c>
      <c r="D2634" s="28" t="s">
        <v>4641</v>
      </c>
      <c r="E2634" s="30">
        <v>1</v>
      </c>
      <c r="F2634" s="30">
        <v>940</v>
      </c>
      <c r="G2634" s="30">
        <v>940</v>
      </c>
      <c r="H2634" s="30">
        <v>0</v>
      </c>
      <c r="I2634" s="30">
        <f t="shared" si="123"/>
        <v>940</v>
      </c>
      <c r="J2634" s="30">
        <v>207.27</v>
      </c>
      <c r="K2634" s="30">
        <f>J2634*E2634</f>
        <v>207.27</v>
      </c>
      <c r="L2634" s="30">
        <f t="shared" si="124"/>
        <v>732.73</v>
      </c>
      <c r="M2634" s="31">
        <f t="shared" si="125"/>
        <v>0.77949999999999997</v>
      </c>
    </row>
    <row r="2635" spans="1:13" x14ac:dyDescent="0.25">
      <c r="A2635" s="28" t="s">
        <v>146</v>
      </c>
      <c r="B2635" s="28" t="s">
        <v>10054</v>
      </c>
      <c r="C2635" s="29">
        <v>44247</v>
      </c>
      <c r="D2635" s="28" t="s">
        <v>4353</v>
      </c>
      <c r="E2635" s="30">
        <v>1</v>
      </c>
      <c r="F2635" s="30">
        <v>780</v>
      </c>
      <c r="G2635" s="30">
        <v>780</v>
      </c>
      <c r="H2635" s="30">
        <v>0</v>
      </c>
      <c r="I2635" s="30">
        <f t="shared" si="123"/>
        <v>780</v>
      </c>
      <c r="J2635" s="30">
        <v>227.5</v>
      </c>
      <c r="K2635" s="30">
        <f>J2635*E2635</f>
        <v>227.5</v>
      </c>
      <c r="L2635" s="30">
        <f t="shared" si="124"/>
        <v>552.5</v>
      </c>
      <c r="M2635" s="31">
        <f t="shared" si="125"/>
        <v>0.70833333333333337</v>
      </c>
    </row>
    <row r="2636" spans="1:13" x14ac:dyDescent="0.25">
      <c r="A2636" s="28" t="s">
        <v>146</v>
      </c>
      <c r="B2636" s="28" t="s">
        <v>10054</v>
      </c>
      <c r="C2636" s="29">
        <v>44247</v>
      </c>
      <c r="D2636" s="28" t="s">
        <v>2609</v>
      </c>
      <c r="E2636" s="30">
        <v>2</v>
      </c>
      <c r="F2636" s="30">
        <v>1750</v>
      </c>
      <c r="G2636" s="30">
        <v>3500</v>
      </c>
      <c r="H2636" s="30">
        <v>0</v>
      </c>
      <c r="I2636" s="30">
        <f t="shared" si="123"/>
        <v>3500</v>
      </c>
      <c r="J2636" s="30">
        <v>550</v>
      </c>
      <c r="K2636" s="30">
        <f>J2636*E2636</f>
        <v>1100</v>
      </c>
      <c r="L2636" s="30">
        <f t="shared" si="124"/>
        <v>2400</v>
      </c>
      <c r="M2636" s="31">
        <f t="shared" si="125"/>
        <v>0.68571428571428572</v>
      </c>
    </row>
    <row r="2637" spans="1:13" x14ac:dyDescent="0.25">
      <c r="A2637" s="28" t="s">
        <v>146</v>
      </c>
      <c r="B2637" s="28" t="s">
        <v>10054</v>
      </c>
      <c r="C2637" s="29">
        <v>44247</v>
      </c>
      <c r="D2637" s="28" t="s">
        <v>4414</v>
      </c>
      <c r="E2637" s="30">
        <v>15</v>
      </c>
      <c r="F2637" s="30">
        <v>750</v>
      </c>
      <c r="G2637" s="30">
        <v>11250</v>
      </c>
      <c r="H2637" s="30">
        <v>0</v>
      </c>
      <c r="I2637" s="30">
        <f t="shared" si="123"/>
        <v>11250</v>
      </c>
      <c r="J2637" s="30">
        <v>100</v>
      </c>
      <c r="K2637" s="30">
        <f>J2637*E2637</f>
        <v>1500</v>
      </c>
      <c r="L2637" s="30">
        <f t="shared" si="124"/>
        <v>9750</v>
      </c>
      <c r="M2637" s="31">
        <f t="shared" si="125"/>
        <v>0.8666666666666667</v>
      </c>
    </row>
    <row r="2638" spans="1:13" x14ac:dyDescent="0.25">
      <c r="A2638" s="28" t="s">
        <v>146</v>
      </c>
      <c r="B2638" s="28" t="s">
        <v>10054</v>
      </c>
      <c r="C2638" s="29">
        <v>44247</v>
      </c>
      <c r="D2638" s="28" t="s">
        <v>4389</v>
      </c>
      <c r="E2638" s="30">
        <v>5</v>
      </c>
      <c r="F2638" s="30">
        <v>3960</v>
      </c>
      <c r="G2638" s="30">
        <v>19800</v>
      </c>
      <c r="H2638" s="30">
        <v>0</v>
      </c>
      <c r="I2638" s="30">
        <f t="shared" si="123"/>
        <v>19800</v>
      </c>
      <c r="J2638" s="30">
        <v>1872</v>
      </c>
      <c r="K2638" s="30">
        <f>J2638*E2638</f>
        <v>9360</v>
      </c>
      <c r="L2638" s="30">
        <f t="shared" si="124"/>
        <v>10440</v>
      </c>
      <c r="M2638" s="31">
        <f t="shared" si="125"/>
        <v>0.52727272727272723</v>
      </c>
    </row>
    <row r="2639" spans="1:13" x14ac:dyDescent="0.25">
      <c r="A2639" s="28" t="s">
        <v>146</v>
      </c>
      <c r="B2639" s="28" t="s">
        <v>10054</v>
      </c>
      <c r="C2639" s="29">
        <v>44247</v>
      </c>
      <c r="D2639" s="28" t="s">
        <v>2650</v>
      </c>
      <c r="E2639" s="30">
        <v>5</v>
      </c>
      <c r="F2639" s="30">
        <v>2800</v>
      </c>
      <c r="G2639" s="30">
        <v>14000</v>
      </c>
      <c r="H2639" s="30">
        <v>0</v>
      </c>
      <c r="I2639" s="30">
        <f t="shared" si="123"/>
        <v>14000</v>
      </c>
      <c r="J2639" s="30">
        <v>1047.8599999999999</v>
      </c>
      <c r="K2639" s="30">
        <f>J2639*E2639</f>
        <v>5239.2999999999993</v>
      </c>
      <c r="L2639" s="30">
        <f t="shared" si="124"/>
        <v>8760.7000000000007</v>
      </c>
      <c r="M2639" s="31">
        <f t="shared" si="125"/>
        <v>0.62576428571428577</v>
      </c>
    </row>
    <row r="2640" spans="1:13" x14ac:dyDescent="0.25">
      <c r="A2640" s="28" t="s">
        <v>146</v>
      </c>
      <c r="B2640" s="28" t="s">
        <v>10054</v>
      </c>
      <c r="C2640" s="29">
        <v>44247</v>
      </c>
      <c r="D2640" s="28" t="s">
        <v>5628</v>
      </c>
      <c r="E2640" s="30">
        <v>5</v>
      </c>
      <c r="F2640" s="30">
        <v>2450</v>
      </c>
      <c r="G2640" s="30">
        <v>12250</v>
      </c>
      <c r="H2640" s="30">
        <v>0</v>
      </c>
      <c r="I2640" s="30">
        <f t="shared" si="123"/>
        <v>12250</v>
      </c>
      <c r="J2640" s="30">
        <v>880.91</v>
      </c>
      <c r="K2640" s="30">
        <f>J2640*E2640</f>
        <v>4404.55</v>
      </c>
      <c r="L2640" s="30">
        <f t="shared" si="124"/>
        <v>7845.45</v>
      </c>
      <c r="M2640" s="31">
        <f t="shared" si="125"/>
        <v>0.64044489795918369</v>
      </c>
    </row>
    <row r="2641" spans="1:13" x14ac:dyDescent="0.25">
      <c r="A2641" s="28" t="s">
        <v>146</v>
      </c>
      <c r="B2641" s="28" t="s">
        <v>10054</v>
      </c>
      <c r="C2641" s="29">
        <v>44247</v>
      </c>
      <c r="D2641" s="28" t="s">
        <v>8896</v>
      </c>
      <c r="E2641" s="30">
        <v>10</v>
      </c>
      <c r="F2641" s="30">
        <v>800</v>
      </c>
      <c r="G2641" s="30">
        <v>8000</v>
      </c>
      <c r="H2641" s="30">
        <v>0</v>
      </c>
      <c r="I2641" s="30">
        <f t="shared" si="123"/>
        <v>8000</v>
      </c>
      <c r="J2641" s="30">
        <v>30.2</v>
      </c>
      <c r="K2641" s="30">
        <f>J2641*E2641</f>
        <v>302</v>
      </c>
      <c r="L2641" s="30">
        <f t="shared" si="124"/>
        <v>7698</v>
      </c>
      <c r="M2641" s="31">
        <f t="shared" si="125"/>
        <v>0.96225000000000005</v>
      </c>
    </row>
    <row r="2642" spans="1:13" x14ac:dyDescent="0.25">
      <c r="A2642" s="28" t="s">
        <v>146</v>
      </c>
      <c r="B2642" s="28" t="s">
        <v>10054</v>
      </c>
      <c r="C2642" s="29">
        <v>44247</v>
      </c>
      <c r="D2642" s="28" t="s">
        <v>6411</v>
      </c>
      <c r="E2642" s="30">
        <v>60</v>
      </c>
      <c r="F2642" s="30">
        <v>128</v>
      </c>
      <c r="G2642" s="30">
        <v>7680</v>
      </c>
      <c r="H2642" s="30">
        <v>0</v>
      </c>
      <c r="I2642" s="30">
        <f t="shared" si="123"/>
        <v>7680</v>
      </c>
      <c r="J2642" s="30">
        <v>43</v>
      </c>
      <c r="K2642" s="30">
        <f>J2642*E2642</f>
        <v>2580</v>
      </c>
      <c r="L2642" s="30">
        <f t="shared" si="124"/>
        <v>5100</v>
      </c>
      <c r="M2642" s="31">
        <f t="shared" si="125"/>
        <v>0.6640625</v>
      </c>
    </row>
    <row r="2643" spans="1:13" x14ac:dyDescent="0.25">
      <c r="A2643" s="28" t="s">
        <v>146</v>
      </c>
      <c r="B2643" s="28" t="s">
        <v>10054</v>
      </c>
      <c r="C2643" s="29">
        <v>44247</v>
      </c>
      <c r="D2643" s="28" t="s">
        <v>4317</v>
      </c>
      <c r="E2643" s="30">
        <v>10</v>
      </c>
      <c r="F2643" s="30">
        <v>1200</v>
      </c>
      <c r="G2643" s="30">
        <v>12000</v>
      </c>
      <c r="H2643" s="30">
        <v>0</v>
      </c>
      <c r="I2643" s="30">
        <f t="shared" si="123"/>
        <v>12000</v>
      </c>
      <c r="J2643" s="30">
        <v>56</v>
      </c>
      <c r="K2643" s="30">
        <f>J2643*E2643</f>
        <v>560</v>
      </c>
      <c r="L2643" s="30">
        <f t="shared" si="124"/>
        <v>11440</v>
      </c>
      <c r="M2643" s="31">
        <f t="shared" si="125"/>
        <v>0.95333333333333337</v>
      </c>
    </row>
    <row r="2644" spans="1:13" x14ac:dyDescent="0.25">
      <c r="A2644" s="28" t="s">
        <v>146</v>
      </c>
      <c r="B2644" s="28" t="s">
        <v>10054</v>
      </c>
      <c r="C2644" s="29">
        <v>44247</v>
      </c>
      <c r="D2644" s="28" t="s">
        <v>7450</v>
      </c>
      <c r="E2644" s="30">
        <v>10</v>
      </c>
      <c r="F2644" s="30">
        <v>1200</v>
      </c>
      <c r="G2644" s="30">
        <v>12000</v>
      </c>
      <c r="H2644" s="30">
        <v>0</v>
      </c>
      <c r="I2644" s="30">
        <f t="shared" si="123"/>
        <v>12000</v>
      </c>
      <c r="J2644" s="30">
        <v>175</v>
      </c>
      <c r="K2644" s="30">
        <f>J2644*E2644</f>
        <v>1750</v>
      </c>
      <c r="L2644" s="30">
        <f t="shared" si="124"/>
        <v>10250</v>
      </c>
      <c r="M2644" s="31">
        <f t="shared" si="125"/>
        <v>0.85416666666666663</v>
      </c>
    </row>
    <row r="2645" spans="1:13" x14ac:dyDescent="0.25">
      <c r="A2645" s="28" t="s">
        <v>146</v>
      </c>
      <c r="B2645" s="28" t="s">
        <v>10054</v>
      </c>
      <c r="C2645" s="29">
        <v>44247</v>
      </c>
      <c r="D2645" s="28" t="s">
        <v>5022</v>
      </c>
      <c r="E2645" s="30">
        <v>3</v>
      </c>
      <c r="F2645" s="30">
        <v>1200</v>
      </c>
      <c r="G2645" s="30">
        <v>3600</v>
      </c>
      <c r="H2645" s="30">
        <v>0</v>
      </c>
      <c r="I2645" s="30">
        <f t="shared" si="123"/>
        <v>3600</v>
      </c>
      <c r="J2645" s="30">
        <v>48</v>
      </c>
      <c r="K2645" s="30">
        <f>J2645*E2645</f>
        <v>144</v>
      </c>
      <c r="L2645" s="30">
        <f t="shared" si="124"/>
        <v>3456</v>
      </c>
      <c r="M2645" s="31">
        <f t="shared" si="125"/>
        <v>0.96</v>
      </c>
    </row>
    <row r="2646" spans="1:13" x14ac:dyDescent="0.25">
      <c r="A2646" s="28" t="s">
        <v>146</v>
      </c>
      <c r="B2646" s="28" t="s">
        <v>10054</v>
      </c>
      <c r="C2646" s="29">
        <v>44247</v>
      </c>
      <c r="D2646" s="28" t="s">
        <v>3078</v>
      </c>
      <c r="E2646" s="30">
        <v>3</v>
      </c>
      <c r="F2646" s="30">
        <v>580</v>
      </c>
      <c r="G2646" s="30">
        <v>1740</v>
      </c>
      <c r="H2646" s="30">
        <v>0</v>
      </c>
      <c r="I2646" s="30">
        <f t="shared" si="123"/>
        <v>1740</v>
      </c>
      <c r="J2646" s="30">
        <v>130</v>
      </c>
      <c r="K2646" s="30">
        <f>J2646*E2646</f>
        <v>390</v>
      </c>
      <c r="L2646" s="30">
        <f t="shared" si="124"/>
        <v>1350</v>
      </c>
      <c r="M2646" s="31">
        <f t="shared" si="125"/>
        <v>0.77586206896551724</v>
      </c>
    </row>
    <row r="2647" spans="1:13" x14ac:dyDescent="0.25">
      <c r="A2647" s="28" t="s">
        <v>146</v>
      </c>
      <c r="B2647" s="28" t="s">
        <v>10055</v>
      </c>
      <c r="C2647" s="29">
        <v>44247</v>
      </c>
      <c r="D2647" s="28" t="s">
        <v>4616</v>
      </c>
      <c r="E2647" s="30">
        <v>30</v>
      </c>
      <c r="F2647" s="30">
        <v>620</v>
      </c>
      <c r="G2647" s="30">
        <v>18600</v>
      </c>
      <c r="H2647" s="30">
        <v>0</v>
      </c>
      <c r="I2647" s="30">
        <f t="shared" si="123"/>
        <v>18600</v>
      </c>
      <c r="J2647" s="30">
        <v>185</v>
      </c>
      <c r="K2647" s="30">
        <f>J2647*E2647</f>
        <v>5550</v>
      </c>
      <c r="L2647" s="30">
        <f t="shared" si="124"/>
        <v>13050</v>
      </c>
      <c r="M2647" s="31">
        <f t="shared" si="125"/>
        <v>0.70161290322580649</v>
      </c>
    </row>
    <row r="2648" spans="1:13" x14ac:dyDescent="0.25">
      <c r="A2648" s="28" t="s">
        <v>146</v>
      </c>
      <c r="B2648" s="28" t="s">
        <v>10055</v>
      </c>
      <c r="C2648" s="29">
        <v>44247</v>
      </c>
      <c r="D2648" s="28" t="s">
        <v>4353</v>
      </c>
      <c r="E2648" s="30">
        <v>1</v>
      </c>
      <c r="F2648" s="30">
        <v>780</v>
      </c>
      <c r="G2648" s="30">
        <v>780</v>
      </c>
      <c r="H2648" s="30">
        <v>0</v>
      </c>
      <c r="I2648" s="30">
        <f t="shared" si="123"/>
        <v>780</v>
      </c>
      <c r="J2648" s="30">
        <v>227.5</v>
      </c>
      <c r="K2648" s="30">
        <f>J2648*E2648</f>
        <v>227.5</v>
      </c>
      <c r="L2648" s="30">
        <f t="shared" si="124"/>
        <v>552.5</v>
      </c>
      <c r="M2648" s="31">
        <f t="shared" si="125"/>
        <v>0.70833333333333337</v>
      </c>
    </row>
    <row r="2649" spans="1:13" x14ac:dyDescent="0.25">
      <c r="A2649" s="28" t="s">
        <v>146</v>
      </c>
      <c r="B2649" s="28" t="s">
        <v>10055</v>
      </c>
      <c r="C2649" s="29">
        <v>44247</v>
      </c>
      <c r="D2649" s="28" t="s">
        <v>2609</v>
      </c>
      <c r="E2649" s="30">
        <v>3</v>
      </c>
      <c r="F2649" s="30">
        <v>1750</v>
      </c>
      <c r="G2649" s="30">
        <v>5250</v>
      </c>
      <c r="H2649" s="30">
        <v>0</v>
      </c>
      <c r="I2649" s="30">
        <f t="shared" si="123"/>
        <v>5250</v>
      </c>
      <c r="J2649" s="30">
        <v>550</v>
      </c>
      <c r="K2649" s="30">
        <f>J2649*E2649</f>
        <v>1650</v>
      </c>
      <c r="L2649" s="30">
        <f t="shared" si="124"/>
        <v>3600</v>
      </c>
      <c r="M2649" s="31">
        <f t="shared" si="125"/>
        <v>0.68571428571428572</v>
      </c>
    </row>
    <row r="2650" spans="1:13" x14ac:dyDescent="0.25">
      <c r="A2650" s="28" t="s">
        <v>146</v>
      </c>
      <c r="B2650" s="28" t="s">
        <v>10055</v>
      </c>
      <c r="C2650" s="29">
        <v>44247</v>
      </c>
      <c r="D2650" s="28" t="s">
        <v>4389</v>
      </c>
      <c r="E2650" s="30">
        <v>3</v>
      </c>
      <c r="F2650" s="30">
        <v>3960</v>
      </c>
      <c r="G2650" s="30">
        <v>11880</v>
      </c>
      <c r="H2650" s="30">
        <v>0</v>
      </c>
      <c r="I2650" s="30">
        <f t="shared" si="123"/>
        <v>11880</v>
      </c>
      <c r="J2650" s="30">
        <v>1872</v>
      </c>
      <c r="K2650" s="30">
        <f>J2650*E2650</f>
        <v>5616</v>
      </c>
      <c r="L2650" s="30">
        <f t="shared" si="124"/>
        <v>6264</v>
      </c>
      <c r="M2650" s="31">
        <f t="shared" si="125"/>
        <v>0.52727272727272723</v>
      </c>
    </row>
    <row r="2651" spans="1:13" x14ac:dyDescent="0.25">
      <c r="A2651" s="28" t="s">
        <v>146</v>
      </c>
      <c r="B2651" s="28" t="s">
        <v>10055</v>
      </c>
      <c r="C2651" s="29">
        <v>44247</v>
      </c>
      <c r="D2651" s="28" t="s">
        <v>4632</v>
      </c>
      <c r="E2651" s="30">
        <v>20</v>
      </c>
      <c r="F2651" s="30">
        <v>420</v>
      </c>
      <c r="G2651" s="30">
        <v>8400</v>
      </c>
      <c r="H2651" s="30">
        <v>0</v>
      </c>
      <c r="I2651" s="30">
        <f t="shared" si="123"/>
        <v>8400</v>
      </c>
      <c r="J2651" s="30">
        <v>73</v>
      </c>
      <c r="K2651" s="30">
        <f>J2651*E2651</f>
        <v>1460</v>
      </c>
      <c r="L2651" s="30">
        <f t="shared" si="124"/>
        <v>6940</v>
      </c>
      <c r="M2651" s="31">
        <f t="shared" si="125"/>
        <v>0.82619047619047614</v>
      </c>
    </row>
    <row r="2652" spans="1:13" x14ac:dyDescent="0.25">
      <c r="A2652" s="28" t="s">
        <v>146</v>
      </c>
      <c r="B2652" s="28" t="s">
        <v>10055</v>
      </c>
      <c r="C2652" s="29">
        <v>44247</v>
      </c>
      <c r="D2652" s="28" t="s">
        <v>2650</v>
      </c>
      <c r="E2652" s="30">
        <v>4</v>
      </c>
      <c r="F2652" s="30">
        <v>2800</v>
      </c>
      <c r="G2652" s="30">
        <v>11200</v>
      </c>
      <c r="H2652" s="30">
        <v>0</v>
      </c>
      <c r="I2652" s="30">
        <f t="shared" si="123"/>
        <v>11200</v>
      </c>
      <c r="J2652" s="30">
        <v>1047.8599999999999</v>
      </c>
      <c r="K2652" s="30">
        <f>J2652*E2652</f>
        <v>4191.4399999999996</v>
      </c>
      <c r="L2652" s="30">
        <f t="shared" si="124"/>
        <v>7008.56</v>
      </c>
      <c r="M2652" s="31">
        <f t="shared" si="125"/>
        <v>0.62576428571428577</v>
      </c>
    </row>
    <row r="2653" spans="1:13" x14ac:dyDescent="0.25">
      <c r="A2653" s="28" t="s">
        <v>146</v>
      </c>
      <c r="B2653" s="28" t="s">
        <v>10055</v>
      </c>
      <c r="C2653" s="29">
        <v>44247</v>
      </c>
      <c r="D2653" s="28" t="s">
        <v>5628</v>
      </c>
      <c r="E2653" s="30">
        <v>3</v>
      </c>
      <c r="F2653" s="30">
        <v>2490</v>
      </c>
      <c r="G2653" s="30">
        <v>7470</v>
      </c>
      <c r="H2653" s="30">
        <v>0</v>
      </c>
      <c r="I2653" s="30">
        <f t="shared" si="123"/>
        <v>7470</v>
      </c>
      <c r="J2653" s="30">
        <v>880.91</v>
      </c>
      <c r="K2653" s="30">
        <f>J2653*E2653</f>
        <v>2642.73</v>
      </c>
      <c r="L2653" s="30">
        <f t="shared" si="124"/>
        <v>4827.2700000000004</v>
      </c>
      <c r="M2653" s="31">
        <f t="shared" si="125"/>
        <v>0.64622088353413665</v>
      </c>
    </row>
    <row r="2654" spans="1:13" x14ac:dyDescent="0.25">
      <c r="A2654" s="28" t="s">
        <v>146</v>
      </c>
      <c r="B2654" s="28" t="s">
        <v>10055</v>
      </c>
      <c r="C2654" s="29">
        <v>44247</v>
      </c>
      <c r="D2654" s="28" t="s">
        <v>4294</v>
      </c>
      <c r="E2654" s="30">
        <v>2</v>
      </c>
      <c r="F2654" s="30">
        <v>1550</v>
      </c>
      <c r="G2654" s="30">
        <v>3100</v>
      </c>
      <c r="H2654" s="30">
        <v>0</v>
      </c>
      <c r="I2654" s="30">
        <f t="shared" si="123"/>
        <v>3100</v>
      </c>
      <c r="J2654" s="30">
        <v>615</v>
      </c>
      <c r="K2654" s="30">
        <f>J2654*E2654</f>
        <v>1230</v>
      </c>
      <c r="L2654" s="30">
        <f t="shared" si="124"/>
        <v>1870</v>
      </c>
      <c r="M2654" s="31">
        <f t="shared" si="125"/>
        <v>0.60322580645161294</v>
      </c>
    </row>
    <row r="2655" spans="1:13" x14ac:dyDescent="0.25">
      <c r="A2655" s="28" t="s">
        <v>146</v>
      </c>
      <c r="B2655" s="28" t="s">
        <v>10055</v>
      </c>
      <c r="C2655" s="29">
        <v>44247</v>
      </c>
      <c r="D2655" s="28" t="s">
        <v>8896</v>
      </c>
      <c r="E2655" s="30">
        <v>6</v>
      </c>
      <c r="F2655" s="30">
        <v>800</v>
      </c>
      <c r="G2655" s="30">
        <v>4800</v>
      </c>
      <c r="H2655" s="30">
        <v>0</v>
      </c>
      <c r="I2655" s="30">
        <f t="shared" si="123"/>
        <v>4800</v>
      </c>
      <c r="J2655" s="30">
        <v>30.2</v>
      </c>
      <c r="K2655" s="30">
        <f>J2655*E2655</f>
        <v>181.2</v>
      </c>
      <c r="L2655" s="30">
        <f t="shared" si="124"/>
        <v>4618.8</v>
      </c>
      <c r="M2655" s="31">
        <f t="shared" si="125"/>
        <v>0.96225000000000005</v>
      </c>
    </row>
    <row r="2656" spans="1:13" x14ac:dyDescent="0.25">
      <c r="A2656" s="28" t="s">
        <v>146</v>
      </c>
      <c r="B2656" s="28" t="s">
        <v>10055</v>
      </c>
      <c r="C2656" s="29">
        <v>44247</v>
      </c>
      <c r="D2656" s="28" t="s">
        <v>4317</v>
      </c>
      <c r="E2656" s="30">
        <v>2</v>
      </c>
      <c r="F2656" s="30">
        <v>1200</v>
      </c>
      <c r="G2656" s="30">
        <v>2400</v>
      </c>
      <c r="H2656" s="30">
        <v>0</v>
      </c>
      <c r="I2656" s="30">
        <f t="shared" si="123"/>
        <v>2400</v>
      </c>
      <c r="J2656" s="30">
        <v>56</v>
      </c>
      <c r="K2656" s="30">
        <f>J2656*E2656</f>
        <v>112</v>
      </c>
      <c r="L2656" s="30">
        <f t="shared" si="124"/>
        <v>2288</v>
      </c>
      <c r="M2656" s="31">
        <f t="shared" si="125"/>
        <v>0.95333333333333337</v>
      </c>
    </row>
    <row r="2657" spans="1:13" x14ac:dyDescent="0.25">
      <c r="A2657" s="28" t="s">
        <v>146</v>
      </c>
      <c r="B2657" s="28" t="s">
        <v>10055</v>
      </c>
      <c r="C2657" s="29">
        <v>44247</v>
      </c>
      <c r="D2657" s="28" t="s">
        <v>4889</v>
      </c>
      <c r="E2657" s="30">
        <v>2</v>
      </c>
      <c r="F2657" s="30">
        <v>420</v>
      </c>
      <c r="G2657" s="30">
        <v>840</v>
      </c>
      <c r="H2657" s="30">
        <v>0</v>
      </c>
      <c r="I2657" s="30">
        <f t="shared" si="123"/>
        <v>840</v>
      </c>
      <c r="J2657" s="30">
        <v>50</v>
      </c>
      <c r="K2657" s="30">
        <f>J2657*E2657</f>
        <v>100</v>
      </c>
      <c r="L2657" s="30">
        <f t="shared" si="124"/>
        <v>740</v>
      </c>
      <c r="M2657" s="31">
        <f t="shared" si="125"/>
        <v>0.88095238095238093</v>
      </c>
    </row>
    <row r="2658" spans="1:13" x14ac:dyDescent="0.25">
      <c r="A2658" s="28" t="s">
        <v>146</v>
      </c>
      <c r="B2658" s="28" t="s">
        <v>10055</v>
      </c>
      <c r="C2658" s="29">
        <v>44247</v>
      </c>
      <c r="D2658" s="28" t="s">
        <v>7450</v>
      </c>
      <c r="E2658" s="30">
        <v>10</v>
      </c>
      <c r="F2658" s="30">
        <v>1200</v>
      </c>
      <c r="G2658" s="30">
        <v>12000</v>
      </c>
      <c r="H2658" s="30">
        <v>0</v>
      </c>
      <c r="I2658" s="30">
        <f t="shared" si="123"/>
        <v>12000</v>
      </c>
      <c r="J2658" s="30">
        <v>175</v>
      </c>
      <c r="K2658" s="30">
        <f>J2658*E2658</f>
        <v>1750</v>
      </c>
      <c r="L2658" s="30">
        <f t="shared" si="124"/>
        <v>10250</v>
      </c>
      <c r="M2658" s="31">
        <f t="shared" si="125"/>
        <v>0.85416666666666663</v>
      </c>
    </row>
    <row r="2659" spans="1:13" x14ac:dyDescent="0.25">
      <c r="A2659" s="28" t="s">
        <v>146</v>
      </c>
      <c r="B2659" s="28" t="s">
        <v>10055</v>
      </c>
      <c r="C2659" s="29">
        <v>44247</v>
      </c>
      <c r="D2659" s="28" t="s">
        <v>3078</v>
      </c>
      <c r="E2659" s="30">
        <v>3</v>
      </c>
      <c r="F2659" s="30">
        <v>580</v>
      </c>
      <c r="G2659" s="30">
        <v>1740</v>
      </c>
      <c r="H2659" s="30">
        <v>0</v>
      </c>
      <c r="I2659" s="30">
        <f t="shared" si="123"/>
        <v>1740</v>
      </c>
      <c r="J2659" s="30">
        <v>130</v>
      </c>
      <c r="K2659" s="30">
        <f>J2659*E2659</f>
        <v>390</v>
      </c>
      <c r="L2659" s="30">
        <f t="shared" si="124"/>
        <v>1350</v>
      </c>
      <c r="M2659" s="31">
        <f t="shared" si="125"/>
        <v>0.77586206896551724</v>
      </c>
    </row>
    <row r="2660" spans="1:13" x14ac:dyDescent="0.25">
      <c r="A2660" s="28" t="s">
        <v>146</v>
      </c>
      <c r="B2660" s="28" t="s">
        <v>10055</v>
      </c>
      <c r="C2660" s="29">
        <v>44247</v>
      </c>
      <c r="D2660" s="28" t="s">
        <v>5022</v>
      </c>
      <c r="E2660" s="30">
        <v>2</v>
      </c>
      <c r="F2660" s="30">
        <v>1200</v>
      </c>
      <c r="G2660" s="30">
        <v>2400</v>
      </c>
      <c r="H2660" s="30">
        <v>0</v>
      </c>
      <c r="I2660" s="30">
        <f t="shared" si="123"/>
        <v>2400</v>
      </c>
      <c r="J2660" s="30">
        <v>48</v>
      </c>
      <c r="K2660" s="30">
        <f>J2660*E2660</f>
        <v>96</v>
      </c>
      <c r="L2660" s="30">
        <f t="shared" si="124"/>
        <v>2304</v>
      </c>
      <c r="M2660" s="31">
        <f t="shared" si="125"/>
        <v>0.96</v>
      </c>
    </row>
    <row r="2661" spans="1:13" x14ac:dyDescent="0.25">
      <c r="A2661" s="28" t="s">
        <v>146</v>
      </c>
      <c r="B2661" s="28" t="s">
        <v>10056</v>
      </c>
      <c r="C2661" s="29">
        <v>44247</v>
      </c>
      <c r="D2661" s="28" t="s">
        <v>194</v>
      </c>
      <c r="E2661" s="30">
        <v>200</v>
      </c>
      <c r="F2661" s="30">
        <v>120</v>
      </c>
      <c r="G2661" s="30">
        <v>24000</v>
      </c>
      <c r="H2661" s="30">
        <v>0</v>
      </c>
      <c r="I2661" s="30">
        <f t="shared" si="123"/>
        <v>24000</v>
      </c>
      <c r="J2661" s="30">
        <v>21</v>
      </c>
      <c r="K2661" s="30">
        <f>J2661*E2661</f>
        <v>4200</v>
      </c>
      <c r="L2661" s="30">
        <f t="shared" si="124"/>
        <v>19800</v>
      </c>
      <c r="M2661" s="31">
        <f t="shared" si="125"/>
        <v>0.82499999999999996</v>
      </c>
    </row>
    <row r="2662" spans="1:13" x14ac:dyDescent="0.25">
      <c r="A2662" s="28" t="s">
        <v>146</v>
      </c>
      <c r="B2662" s="28" t="s">
        <v>10057</v>
      </c>
      <c r="C2662" s="29">
        <v>44247</v>
      </c>
      <c r="D2662" s="28" t="s">
        <v>4349</v>
      </c>
      <c r="E2662" s="30">
        <v>10</v>
      </c>
      <c r="F2662" s="30">
        <v>500</v>
      </c>
      <c r="G2662" s="30">
        <v>5000</v>
      </c>
      <c r="H2662" s="30">
        <v>0</v>
      </c>
      <c r="I2662" s="30">
        <f t="shared" si="123"/>
        <v>5000</v>
      </c>
      <c r="J2662" s="30">
        <v>105</v>
      </c>
      <c r="K2662" s="30">
        <f>J2662*E2662</f>
        <v>1050</v>
      </c>
      <c r="L2662" s="30">
        <f t="shared" si="124"/>
        <v>3950</v>
      </c>
      <c r="M2662" s="31">
        <f t="shared" si="125"/>
        <v>0.79</v>
      </c>
    </row>
    <row r="2663" spans="1:13" x14ac:dyDescent="0.25">
      <c r="A2663" s="28" t="s">
        <v>146</v>
      </c>
      <c r="B2663" s="28" t="s">
        <v>10058</v>
      </c>
      <c r="C2663" s="29">
        <v>44247</v>
      </c>
      <c r="D2663" s="28" t="s">
        <v>8398</v>
      </c>
      <c r="E2663" s="30">
        <v>20</v>
      </c>
      <c r="F2663" s="30">
        <v>2900</v>
      </c>
      <c r="G2663" s="30">
        <v>58000</v>
      </c>
      <c r="H2663" s="30">
        <v>0</v>
      </c>
      <c r="I2663" s="30">
        <f t="shared" si="123"/>
        <v>58000</v>
      </c>
      <c r="J2663" s="30">
        <v>1100</v>
      </c>
      <c r="K2663" s="30">
        <f>J2663*E2663</f>
        <v>22000</v>
      </c>
      <c r="L2663" s="30">
        <f t="shared" si="124"/>
        <v>36000</v>
      </c>
      <c r="M2663" s="31">
        <f t="shared" si="125"/>
        <v>0.62068965517241381</v>
      </c>
    </row>
    <row r="2664" spans="1:13" x14ac:dyDescent="0.25">
      <c r="A2664" s="28" t="s">
        <v>146</v>
      </c>
      <c r="B2664" s="28" t="s">
        <v>10059</v>
      </c>
      <c r="C2664" s="29">
        <v>44247</v>
      </c>
      <c r="D2664" s="28" t="s">
        <v>135</v>
      </c>
      <c r="E2664" s="30">
        <v>720</v>
      </c>
      <c r="F2664" s="30">
        <v>280</v>
      </c>
      <c r="G2664" s="30">
        <v>201600</v>
      </c>
      <c r="H2664" s="30">
        <v>0</v>
      </c>
      <c r="I2664" s="30">
        <f t="shared" si="123"/>
        <v>201600</v>
      </c>
      <c r="J2664" s="30">
        <v>114.66</v>
      </c>
      <c r="K2664" s="30">
        <f>J2664*E2664</f>
        <v>82555.199999999997</v>
      </c>
      <c r="L2664" s="30">
        <f t="shared" si="124"/>
        <v>119044.8</v>
      </c>
      <c r="M2664" s="31">
        <f t="shared" si="125"/>
        <v>0.59050000000000002</v>
      </c>
    </row>
    <row r="2665" spans="1:13" x14ac:dyDescent="0.25">
      <c r="A2665" s="28" t="s">
        <v>146</v>
      </c>
      <c r="B2665" s="28" t="s">
        <v>10060</v>
      </c>
      <c r="C2665" s="29">
        <v>44247</v>
      </c>
      <c r="D2665" s="28" t="s">
        <v>6306</v>
      </c>
      <c r="E2665" s="30">
        <v>20</v>
      </c>
      <c r="F2665" s="30">
        <v>1400</v>
      </c>
      <c r="G2665" s="30">
        <v>28000</v>
      </c>
      <c r="H2665" s="30">
        <v>0</v>
      </c>
      <c r="I2665" s="30">
        <f t="shared" si="123"/>
        <v>28000</v>
      </c>
      <c r="J2665" s="30">
        <v>700</v>
      </c>
      <c r="K2665" s="30">
        <f>J2665*E2665</f>
        <v>14000</v>
      </c>
      <c r="L2665" s="30">
        <f t="shared" si="124"/>
        <v>14000</v>
      </c>
      <c r="M2665" s="31">
        <f t="shared" si="125"/>
        <v>0.5</v>
      </c>
    </row>
    <row r="2666" spans="1:13" x14ac:dyDescent="0.25">
      <c r="A2666" s="28" t="s">
        <v>146</v>
      </c>
      <c r="B2666" s="28" t="s">
        <v>10061</v>
      </c>
      <c r="C2666" s="29">
        <v>44247</v>
      </c>
      <c r="D2666" s="28" t="s">
        <v>4414</v>
      </c>
      <c r="E2666" s="30">
        <v>5</v>
      </c>
      <c r="F2666" s="30">
        <v>750</v>
      </c>
      <c r="G2666" s="30">
        <v>3750</v>
      </c>
      <c r="H2666" s="30">
        <v>0</v>
      </c>
      <c r="I2666" s="30">
        <f t="shared" si="123"/>
        <v>3750</v>
      </c>
      <c r="J2666" s="30">
        <v>100</v>
      </c>
      <c r="K2666" s="30">
        <f>J2666*E2666</f>
        <v>500</v>
      </c>
      <c r="L2666" s="30">
        <f t="shared" si="124"/>
        <v>3250</v>
      </c>
      <c r="M2666" s="31">
        <f t="shared" si="125"/>
        <v>0.8666666666666667</v>
      </c>
    </row>
    <row r="2667" spans="1:13" x14ac:dyDescent="0.25">
      <c r="A2667" s="28" t="s">
        <v>146</v>
      </c>
      <c r="B2667" s="28" t="s">
        <v>10061</v>
      </c>
      <c r="C2667" s="29">
        <v>44247</v>
      </c>
      <c r="D2667" s="28" t="s">
        <v>6411</v>
      </c>
      <c r="E2667" s="30">
        <v>30</v>
      </c>
      <c r="F2667" s="30">
        <v>128</v>
      </c>
      <c r="G2667" s="30">
        <v>3840</v>
      </c>
      <c r="H2667" s="30">
        <v>0</v>
      </c>
      <c r="I2667" s="30">
        <f t="shared" si="123"/>
        <v>3840</v>
      </c>
      <c r="J2667" s="30">
        <v>43</v>
      </c>
      <c r="K2667" s="30">
        <f>J2667*E2667</f>
        <v>1290</v>
      </c>
      <c r="L2667" s="30">
        <f t="shared" si="124"/>
        <v>2550</v>
      </c>
      <c r="M2667" s="31">
        <f t="shared" si="125"/>
        <v>0.6640625</v>
      </c>
    </row>
    <row r="2668" spans="1:13" x14ac:dyDescent="0.25">
      <c r="A2668" s="28" t="s">
        <v>146</v>
      </c>
      <c r="B2668" s="28" t="s">
        <v>10062</v>
      </c>
      <c r="C2668" s="29">
        <v>44242</v>
      </c>
      <c r="D2668" s="28" t="s">
        <v>4414</v>
      </c>
      <c r="E2668" s="30">
        <v>5</v>
      </c>
      <c r="F2668" s="30">
        <v>750</v>
      </c>
      <c r="G2668" s="30">
        <v>3750</v>
      </c>
      <c r="H2668" s="30">
        <v>0</v>
      </c>
      <c r="I2668" s="30">
        <f t="shared" si="123"/>
        <v>3750</v>
      </c>
      <c r="J2668" s="30">
        <v>100</v>
      </c>
      <c r="K2668" s="30">
        <f>J2668*E2668</f>
        <v>500</v>
      </c>
      <c r="L2668" s="30">
        <f t="shared" si="124"/>
        <v>3250</v>
      </c>
      <c r="M2668" s="31">
        <f t="shared" si="125"/>
        <v>0.8666666666666667</v>
      </c>
    </row>
    <row r="2669" spans="1:13" x14ac:dyDescent="0.25">
      <c r="A2669" s="28" t="s">
        <v>146</v>
      </c>
      <c r="B2669" s="28" t="s">
        <v>10063</v>
      </c>
      <c r="C2669" s="29">
        <v>44210</v>
      </c>
      <c r="D2669" s="28" t="s">
        <v>4389</v>
      </c>
      <c r="E2669" s="30">
        <v>20</v>
      </c>
      <c r="F2669" s="30">
        <v>4800</v>
      </c>
      <c r="G2669" s="30">
        <v>96000</v>
      </c>
      <c r="H2669" s="30">
        <v>0</v>
      </c>
      <c r="I2669" s="30">
        <f t="shared" si="123"/>
        <v>96000</v>
      </c>
      <c r="J2669" s="30">
        <v>1872</v>
      </c>
      <c r="K2669" s="30">
        <f>J2669*E2669</f>
        <v>37440</v>
      </c>
      <c r="L2669" s="30">
        <f t="shared" si="124"/>
        <v>58560</v>
      </c>
      <c r="M2669" s="31">
        <f t="shared" si="125"/>
        <v>0.61</v>
      </c>
    </row>
    <row r="2670" spans="1:13" x14ac:dyDescent="0.25">
      <c r="A2670" s="28" t="s">
        <v>146</v>
      </c>
      <c r="B2670" s="28" t="s">
        <v>10064</v>
      </c>
      <c r="C2670" s="29">
        <v>44210</v>
      </c>
      <c r="D2670" s="28" t="s">
        <v>853</v>
      </c>
      <c r="E2670" s="30">
        <v>100</v>
      </c>
      <c r="F2670" s="30">
        <v>900</v>
      </c>
      <c r="G2670" s="30">
        <v>90000</v>
      </c>
      <c r="H2670" s="30">
        <v>0</v>
      </c>
      <c r="I2670" s="30">
        <f t="shared" si="123"/>
        <v>90000</v>
      </c>
      <c r="J2670" s="30">
        <v>74</v>
      </c>
      <c r="K2670" s="30">
        <f>J2670*E2670</f>
        <v>7400</v>
      </c>
      <c r="L2670" s="30">
        <f t="shared" si="124"/>
        <v>82600</v>
      </c>
      <c r="M2670" s="31">
        <f t="shared" si="125"/>
        <v>0.9177777777777778</v>
      </c>
    </row>
    <row r="2671" spans="1:13" x14ac:dyDescent="0.25">
      <c r="A2671" s="28" t="s">
        <v>146</v>
      </c>
      <c r="B2671" s="28" t="s">
        <v>10065</v>
      </c>
      <c r="C2671" s="29">
        <v>44210</v>
      </c>
      <c r="D2671" s="28" t="s">
        <v>135</v>
      </c>
      <c r="E2671" s="30">
        <v>1080</v>
      </c>
      <c r="F2671" s="30">
        <v>280</v>
      </c>
      <c r="G2671" s="30">
        <v>302400</v>
      </c>
      <c r="H2671" s="30">
        <v>0</v>
      </c>
      <c r="I2671" s="30">
        <f t="shared" si="123"/>
        <v>302400</v>
      </c>
      <c r="J2671" s="30">
        <v>114.66</v>
      </c>
      <c r="K2671" s="30">
        <f>J2671*E2671</f>
        <v>123832.8</v>
      </c>
      <c r="L2671" s="30">
        <f t="shared" si="124"/>
        <v>178567.2</v>
      </c>
      <c r="M2671" s="31">
        <f t="shared" si="125"/>
        <v>0.59050000000000002</v>
      </c>
    </row>
    <row r="2672" spans="1:13" x14ac:dyDescent="0.25">
      <c r="A2672" s="28" t="s">
        <v>146</v>
      </c>
      <c r="B2672" s="28" t="s">
        <v>10066</v>
      </c>
      <c r="C2672" s="29">
        <v>44210</v>
      </c>
      <c r="D2672" s="28" t="s">
        <v>4349</v>
      </c>
      <c r="E2672" s="30">
        <v>10</v>
      </c>
      <c r="F2672" s="30">
        <v>500</v>
      </c>
      <c r="G2672" s="30">
        <v>5000</v>
      </c>
      <c r="H2672" s="30">
        <v>0</v>
      </c>
      <c r="I2672" s="30">
        <f t="shared" si="123"/>
        <v>5000</v>
      </c>
      <c r="J2672" s="30">
        <v>105</v>
      </c>
      <c r="K2672" s="30">
        <f>J2672*E2672</f>
        <v>1050</v>
      </c>
      <c r="L2672" s="30">
        <f t="shared" si="124"/>
        <v>3950</v>
      </c>
      <c r="M2672" s="31">
        <f t="shared" si="125"/>
        <v>0.79</v>
      </c>
    </row>
    <row r="2673" spans="1:13" x14ac:dyDescent="0.25">
      <c r="A2673" s="28" t="s">
        <v>146</v>
      </c>
      <c r="B2673" s="28" t="s">
        <v>10066</v>
      </c>
      <c r="C2673" s="29">
        <v>44210</v>
      </c>
      <c r="D2673" s="28" t="s">
        <v>194</v>
      </c>
      <c r="E2673" s="30">
        <v>300</v>
      </c>
      <c r="F2673" s="30">
        <v>120</v>
      </c>
      <c r="G2673" s="30">
        <v>36000</v>
      </c>
      <c r="H2673" s="30">
        <v>0</v>
      </c>
      <c r="I2673" s="30">
        <f t="shared" si="123"/>
        <v>36000</v>
      </c>
      <c r="J2673" s="30">
        <v>21</v>
      </c>
      <c r="K2673" s="30">
        <f>J2673*E2673</f>
        <v>6300</v>
      </c>
      <c r="L2673" s="30">
        <f t="shared" si="124"/>
        <v>29700</v>
      </c>
      <c r="M2673" s="31">
        <f t="shared" si="125"/>
        <v>0.82499999999999996</v>
      </c>
    </row>
    <row r="2674" spans="1:13" x14ac:dyDescent="0.25">
      <c r="A2674" s="28" t="s">
        <v>146</v>
      </c>
      <c r="B2674" s="28" t="s">
        <v>10067</v>
      </c>
      <c r="C2674" s="29">
        <v>44210</v>
      </c>
      <c r="D2674" s="28" t="s">
        <v>6306</v>
      </c>
      <c r="E2674" s="30">
        <v>50</v>
      </c>
      <c r="F2674" s="30">
        <v>1400</v>
      </c>
      <c r="G2674" s="30">
        <v>70000</v>
      </c>
      <c r="H2674" s="30">
        <v>0</v>
      </c>
      <c r="I2674" s="30">
        <f t="shared" si="123"/>
        <v>70000</v>
      </c>
      <c r="J2674" s="30">
        <v>700</v>
      </c>
      <c r="K2674" s="30">
        <f>J2674*E2674</f>
        <v>35000</v>
      </c>
      <c r="L2674" s="30">
        <f t="shared" si="124"/>
        <v>35000</v>
      </c>
      <c r="M2674" s="31">
        <f t="shared" si="125"/>
        <v>0.5</v>
      </c>
    </row>
    <row r="2675" spans="1:13" x14ac:dyDescent="0.25">
      <c r="A2675" s="28" t="s">
        <v>146</v>
      </c>
      <c r="B2675" s="28" t="s">
        <v>10067</v>
      </c>
      <c r="C2675" s="29">
        <v>44210</v>
      </c>
      <c r="D2675" s="28" t="s">
        <v>8398</v>
      </c>
      <c r="E2675" s="30">
        <v>10</v>
      </c>
      <c r="F2675" s="30">
        <v>2900</v>
      </c>
      <c r="G2675" s="30">
        <v>29000</v>
      </c>
      <c r="H2675" s="30">
        <v>0</v>
      </c>
      <c r="I2675" s="30">
        <f t="shared" si="123"/>
        <v>29000</v>
      </c>
      <c r="J2675" s="30">
        <v>1100</v>
      </c>
      <c r="K2675" s="30">
        <f>J2675*E2675</f>
        <v>11000</v>
      </c>
      <c r="L2675" s="30">
        <f t="shared" si="124"/>
        <v>18000</v>
      </c>
      <c r="M2675" s="31">
        <f t="shared" si="125"/>
        <v>0.62068965517241381</v>
      </c>
    </row>
    <row r="2676" spans="1:13" x14ac:dyDescent="0.25">
      <c r="A2676" s="28" t="s">
        <v>146</v>
      </c>
      <c r="B2676" s="28" t="s">
        <v>10067</v>
      </c>
      <c r="C2676" s="29">
        <v>44210</v>
      </c>
      <c r="D2676" s="28" t="s">
        <v>5214</v>
      </c>
      <c r="E2676" s="30">
        <v>30</v>
      </c>
      <c r="F2676" s="30">
        <v>917.5</v>
      </c>
      <c r="G2676" s="30">
        <v>27525</v>
      </c>
      <c r="H2676" s="30">
        <v>0</v>
      </c>
      <c r="I2676" s="30">
        <f t="shared" si="123"/>
        <v>27525</v>
      </c>
      <c r="J2676" s="30">
        <v>290</v>
      </c>
      <c r="K2676" s="30">
        <f>J2676*E2676</f>
        <v>8700</v>
      </c>
      <c r="L2676" s="30">
        <f t="shared" si="124"/>
        <v>18825</v>
      </c>
      <c r="M2676" s="31">
        <f t="shared" si="125"/>
        <v>0.68392370572207084</v>
      </c>
    </row>
    <row r="2677" spans="1:13" x14ac:dyDescent="0.25">
      <c r="A2677" s="28" t="s">
        <v>146</v>
      </c>
      <c r="B2677" s="28" t="s">
        <v>10067</v>
      </c>
      <c r="C2677" s="29">
        <v>44210</v>
      </c>
      <c r="D2677" s="28" t="s">
        <v>4902</v>
      </c>
      <c r="E2677" s="30">
        <v>10</v>
      </c>
      <c r="F2677" s="30">
        <v>9600</v>
      </c>
      <c r="G2677" s="30">
        <v>96000</v>
      </c>
      <c r="H2677" s="30">
        <v>0</v>
      </c>
      <c r="I2677" s="30">
        <f t="shared" si="123"/>
        <v>96000</v>
      </c>
      <c r="J2677" s="30">
        <v>3575</v>
      </c>
      <c r="K2677" s="30">
        <f>J2677*E2677</f>
        <v>35750</v>
      </c>
      <c r="L2677" s="30">
        <f t="shared" si="124"/>
        <v>60250</v>
      </c>
      <c r="M2677" s="31">
        <f t="shared" si="125"/>
        <v>0.62760416666666663</v>
      </c>
    </row>
    <row r="2678" spans="1:13" x14ac:dyDescent="0.25">
      <c r="A2678" s="28" t="s">
        <v>146</v>
      </c>
      <c r="B2678" s="28" t="s">
        <v>10067</v>
      </c>
      <c r="C2678" s="29">
        <v>44210</v>
      </c>
      <c r="D2678" s="28" t="s">
        <v>6411</v>
      </c>
      <c r="E2678" s="30">
        <v>500</v>
      </c>
      <c r="F2678" s="30">
        <v>128</v>
      </c>
      <c r="G2678" s="30">
        <v>64000</v>
      </c>
      <c r="H2678" s="30">
        <v>0</v>
      </c>
      <c r="I2678" s="30">
        <f t="shared" si="123"/>
        <v>64000</v>
      </c>
      <c r="J2678" s="30">
        <v>43</v>
      </c>
      <c r="K2678" s="30">
        <f>J2678*E2678</f>
        <v>21500</v>
      </c>
      <c r="L2678" s="30">
        <f t="shared" si="124"/>
        <v>42500</v>
      </c>
      <c r="M2678" s="31">
        <f t="shared" si="125"/>
        <v>0.6640625</v>
      </c>
    </row>
    <row r="2679" spans="1:13" x14ac:dyDescent="0.25">
      <c r="A2679" s="28" t="s">
        <v>146</v>
      </c>
      <c r="B2679" s="28" t="s">
        <v>10067</v>
      </c>
      <c r="C2679" s="29">
        <v>44210</v>
      </c>
      <c r="D2679" s="28" t="s">
        <v>5628</v>
      </c>
      <c r="E2679" s="30">
        <v>84</v>
      </c>
      <c r="F2679" s="30">
        <v>2450</v>
      </c>
      <c r="G2679" s="30">
        <v>205800</v>
      </c>
      <c r="H2679" s="30">
        <v>0</v>
      </c>
      <c r="I2679" s="30">
        <f t="shared" si="123"/>
        <v>205800</v>
      </c>
      <c r="J2679" s="30">
        <v>880.91</v>
      </c>
      <c r="K2679" s="30">
        <f>J2679*E2679</f>
        <v>73996.44</v>
      </c>
      <c r="L2679" s="30">
        <f t="shared" si="124"/>
        <v>131803.56</v>
      </c>
      <c r="M2679" s="31">
        <f t="shared" si="125"/>
        <v>0.64044489795918369</v>
      </c>
    </row>
    <row r="2680" spans="1:13" x14ac:dyDescent="0.25">
      <c r="A2680" s="28" t="s">
        <v>146</v>
      </c>
      <c r="B2680" s="28" t="s">
        <v>10067</v>
      </c>
      <c r="C2680" s="29">
        <v>44210</v>
      </c>
      <c r="D2680" s="28" t="s">
        <v>4632</v>
      </c>
      <c r="E2680" s="30">
        <v>500</v>
      </c>
      <c r="F2680" s="30">
        <v>380</v>
      </c>
      <c r="G2680" s="30">
        <v>190000</v>
      </c>
      <c r="H2680" s="30">
        <v>0</v>
      </c>
      <c r="I2680" s="30">
        <f t="shared" si="123"/>
        <v>190000</v>
      </c>
      <c r="J2680" s="30">
        <v>73</v>
      </c>
      <c r="K2680" s="30">
        <f>J2680*E2680</f>
        <v>36500</v>
      </c>
      <c r="L2680" s="30">
        <f t="shared" si="124"/>
        <v>153500</v>
      </c>
      <c r="M2680" s="31">
        <f t="shared" si="125"/>
        <v>0.80789473684210522</v>
      </c>
    </row>
    <row r="2681" spans="1:13" x14ac:dyDescent="0.25">
      <c r="A2681" s="28" t="s">
        <v>146</v>
      </c>
      <c r="B2681" s="28" t="s">
        <v>10067</v>
      </c>
      <c r="C2681" s="29">
        <v>44210</v>
      </c>
      <c r="D2681" s="28" t="s">
        <v>8399</v>
      </c>
      <c r="E2681" s="30">
        <v>100</v>
      </c>
      <c r="F2681" s="30">
        <v>533.4</v>
      </c>
      <c r="G2681" s="30">
        <v>53340</v>
      </c>
      <c r="H2681" s="30">
        <v>0</v>
      </c>
      <c r="I2681" s="30">
        <f t="shared" si="123"/>
        <v>53340</v>
      </c>
      <c r="J2681" s="30">
        <v>293.37</v>
      </c>
      <c r="K2681" s="30">
        <f>J2681*E2681</f>
        <v>29337</v>
      </c>
      <c r="L2681" s="30">
        <f t="shared" si="124"/>
        <v>24003</v>
      </c>
      <c r="M2681" s="31">
        <f t="shared" si="125"/>
        <v>0.45</v>
      </c>
    </row>
    <row r="2682" spans="1:13" x14ac:dyDescent="0.25">
      <c r="A2682" s="28" t="s">
        <v>146</v>
      </c>
      <c r="B2682" s="28" t="s">
        <v>10068</v>
      </c>
      <c r="C2682" s="29">
        <v>44210</v>
      </c>
      <c r="D2682" s="28" t="s">
        <v>4616</v>
      </c>
      <c r="E2682" s="30">
        <v>80</v>
      </c>
      <c r="F2682" s="30">
        <v>620</v>
      </c>
      <c r="G2682" s="30">
        <v>49600</v>
      </c>
      <c r="H2682" s="30">
        <v>0</v>
      </c>
      <c r="I2682" s="30">
        <f t="shared" si="123"/>
        <v>49600</v>
      </c>
      <c r="J2682" s="30">
        <v>185</v>
      </c>
      <c r="K2682" s="30">
        <f>J2682*E2682</f>
        <v>14800</v>
      </c>
      <c r="L2682" s="30">
        <f t="shared" si="124"/>
        <v>34800</v>
      </c>
      <c r="M2682" s="31">
        <f t="shared" si="125"/>
        <v>0.70161290322580649</v>
      </c>
    </row>
    <row r="2683" spans="1:13" x14ac:dyDescent="0.25">
      <c r="A2683" s="28" t="s">
        <v>146</v>
      </c>
      <c r="B2683" s="28" t="s">
        <v>10068</v>
      </c>
      <c r="C2683" s="29">
        <v>44210</v>
      </c>
      <c r="D2683" s="28" t="s">
        <v>4353</v>
      </c>
      <c r="E2683" s="30">
        <v>2</v>
      </c>
      <c r="F2683" s="30">
        <v>780</v>
      </c>
      <c r="G2683" s="30">
        <v>1560</v>
      </c>
      <c r="H2683" s="30">
        <v>0</v>
      </c>
      <c r="I2683" s="30">
        <f t="shared" si="123"/>
        <v>1560</v>
      </c>
      <c r="J2683" s="30">
        <v>227.5</v>
      </c>
      <c r="K2683" s="30">
        <f>J2683*E2683</f>
        <v>455</v>
      </c>
      <c r="L2683" s="30">
        <f t="shared" si="124"/>
        <v>1105</v>
      </c>
      <c r="M2683" s="31">
        <f t="shared" si="125"/>
        <v>0.70833333333333337</v>
      </c>
    </row>
    <row r="2684" spans="1:13" x14ac:dyDescent="0.25">
      <c r="A2684" s="28" t="s">
        <v>146</v>
      </c>
      <c r="B2684" s="28" t="s">
        <v>10068</v>
      </c>
      <c r="C2684" s="29">
        <v>44210</v>
      </c>
      <c r="D2684" s="28" t="s">
        <v>4891</v>
      </c>
      <c r="E2684" s="30">
        <v>30</v>
      </c>
      <c r="F2684" s="30">
        <v>300</v>
      </c>
      <c r="G2684" s="30">
        <v>9000</v>
      </c>
      <c r="H2684" s="30">
        <v>0</v>
      </c>
      <c r="I2684" s="30">
        <f t="shared" si="123"/>
        <v>9000</v>
      </c>
      <c r="J2684" s="30">
        <v>15</v>
      </c>
      <c r="K2684" s="30">
        <f>J2684*E2684</f>
        <v>450</v>
      </c>
      <c r="L2684" s="30">
        <f t="shared" si="124"/>
        <v>8550</v>
      </c>
      <c r="M2684" s="31">
        <f t="shared" si="125"/>
        <v>0.95</v>
      </c>
    </row>
    <row r="2685" spans="1:13" x14ac:dyDescent="0.25">
      <c r="A2685" s="28" t="s">
        <v>146</v>
      </c>
      <c r="B2685" s="28" t="s">
        <v>10068</v>
      </c>
      <c r="C2685" s="29">
        <v>44210</v>
      </c>
      <c r="D2685" s="28" t="s">
        <v>2609</v>
      </c>
      <c r="E2685" s="30">
        <v>2</v>
      </c>
      <c r="F2685" s="30">
        <v>1750</v>
      </c>
      <c r="G2685" s="30">
        <v>3500</v>
      </c>
      <c r="H2685" s="30">
        <v>0</v>
      </c>
      <c r="I2685" s="30">
        <f t="shared" si="123"/>
        <v>3500</v>
      </c>
      <c r="J2685" s="30">
        <v>550</v>
      </c>
      <c r="K2685" s="30">
        <f>J2685*E2685</f>
        <v>1100</v>
      </c>
      <c r="L2685" s="30">
        <f t="shared" si="124"/>
        <v>2400</v>
      </c>
      <c r="M2685" s="31">
        <f t="shared" si="125"/>
        <v>0.68571428571428572</v>
      </c>
    </row>
    <row r="2686" spans="1:13" x14ac:dyDescent="0.25">
      <c r="A2686" s="28" t="s">
        <v>146</v>
      </c>
      <c r="B2686" s="28" t="s">
        <v>10068</v>
      </c>
      <c r="C2686" s="29">
        <v>44210</v>
      </c>
      <c r="D2686" s="28" t="s">
        <v>5919</v>
      </c>
      <c r="E2686" s="30">
        <v>1</v>
      </c>
      <c r="F2686" s="30">
        <v>2000</v>
      </c>
      <c r="G2686" s="30">
        <v>2000</v>
      </c>
      <c r="H2686" s="30">
        <v>0</v>
      </c>
      <c r="I2686" s="30">
        <f t="shared" si="123"/>
        <v>2000</v>
      </c>
      <c r="J2686" s="30">
        <v>133.33000000000001</v>
      </c>
      <c r="K2686" s="30">
        <f>J2686*E2686</f>
        <v>133.33000000000001</v>
      </c>
      <c r="L2686" s="30">
        <f t="shared" si="124"/>
        <v>1866.67</v>
      </c>
      <c r="M2686" s="31">
        <f t="shared" si="125"/>
        <v>0.93333500000000003</v>
      </c>
    </row>
    <row r="2687" spans="1:13" x14ac:dyDescent="0.25">
      <c r="A2687" s="28" t="s">
        <v>146</v>
      </c>
      <c r="B2687" s="28" t="s">
        <v>10068</v>
      </c>
      <c r="C2687" s="29">
        <v>44210</v>
      </c>
      <c r="D2687" s="28" t="s">
        <v>4389</v>
      </c>
      <c r="E2687" s="30">
        <v>7</v>
      </c>
      <c r="F2687" s="30">
        <v>3960</v>
      </c>
      <c r="G2687" s="30">
        <v>27720</v>
      </c>
      <c r="H2687" s="30">
        <v>0</v>
      </c>
      <c r="I2687" s="30">
        <f t="shared" si="123"/>
        <v>27720</v>
      </c>
      <c r="J2687" s="30">
        <v>1872</v>
      </c>
      <c r="K2687" s="30">
        <f>J2687*E2687</f>
        <v>13104</v>
      </c>
      <c r="L2687" s="30">
        <f t="shared" si="124"/>
        <v>14616</v>
      </c>
      <c r="M2687" s="31">
        <f t="shared" si="125"/>
        <v>0.52727272727272723</v>
      </c>
    </row>
    <row r="2688" spans="1:13" x14ac:dyDescent="0.25">
      <c r="A2688" s="28" t="s">
        <v>146</v>
      </c>
      <c r="B2688" s="28" t="s">
        <v>10068</v>
      </c>
      <c r="C2688" s="29">
        <v>44210</v>
      </c>
      <c r="D2688" s="28" t="s">
        <v>4902</v>
      </c>
      <c r="E2688" s="30">
        <v>2</v>
      </c>
      <c r="F2688" s="30">
        <v>9600</v>
      </c>
      <c r="G2688" s="30">
        <v>19200</v>
      </c>
      <c r="H2688" s="30">
        <v>0</v>
      </c>
      <c r="I2688" s="30">
        <f t="shared" si="123"/>
        <v>19200</v>
      </c>
      <c r="J2688" s="30">
        <v>3575</v>
      </c>
      <c r="K2688" s="30">
        <f>J2688*E2688</f>
        <v>7150</v>
      </c>
      <c r="L2688" s="30">
        <f t="shared" si="124"/>
        <v>12050</v>
      </c>
      <c r="M2688" s="31">
        <f t="shared" si="125"/>
        <v>0.62760416666666663</v>
      </c>
    </row>
    <row r="2689" spans="1:13" x14ac:dyDescent="0.25">
      <c r="A2689" s="28" t="s">
        <v>146</v>
      </c>
      <c r="B2689" s="28" t="s">
        <v>10068</v>
      </c>
      <c r="C2689" s="29">
        <v>44210</v>
      </c>
      <c r="D2689" s="28" t="s">
        <v>4632</v>
      </c>
      <c r="E2689" s="30">
        <v>60</v>
      </c>
      <c r="F2689" s="30">
        <v>480</v>
      </c>
      <c r="G2689" s="30">
        <v>28800</v>
      </c>
      <c r="H2689" s="30">
        <v>0</v>
      </c>
      <c r="I2689" s="30">
        <f t="shared" si="123"/>
        <v>28800</v>
      </c>
      <c r="J2689" s="30">
        <v>73</v>
      </c>
      <c r="K2689" s="30">
        <f>J2689*E2689</f>
        <v>4380</v>
      </c>
      <c r="L2689" s="30">
        <f t="shared" si="124"/>
        <v>24420</v>
      </c>
      <c r="M2689" s="31">
        <f t="shared" si="125"/>
        <v>0.84791666666666665</v>
      </c>
    </row>
    <row r="2690" spans="1:13" x14ac:dyDescent="0.25">
      <c r="A2690" s="28" t="s">
        <v>146</v>
      </c>
      <c r="B2690" s="28" t="s">
        <v>10068</v>
      </c>
      <c r="C2690" s="29">
        <v>44210</v>
      </c>
      <c r="D2690" s="28" t="s">
        <v>2650</v>
      </c>
      <c r="E2690" s="30">
        <v>2</v>
      </c>
      <c r="F2690" s="30">
        <v>2800</v>
      </c>
      <c r="G2690" s="30">
        <v>5600</v>
      </c>
      <c r="H2690" s="30">
        <v>0</v>
      </c>
      <c r="I2690" s="30">
        <f t="shared" si="123"/>
        <v>5600</v>
      </c>
      <c r="J2690" s="30">
        <v>1047.8599999999999</v>
      </c>
      <c r="K2690" s="30">
        <f>J2690*E2690</f>
        <v>2095.7199999999998</v>
      </c>
      <c r="L2690" s="30">
        <f t="shared" si="124"/>
        <v>3504.28</v>
      </c>
      <c r="M2690" s="31">
        <f t="shared" si="125"/>
        <v>0.62576428571428577</v>
      </c>
    </row>
    <row r="2691" spans="1:13" x14ac:dyDescent="0.25">
      <c r="A2691" s="28" t="s">
        <v>146</v>
      </c>
      <c r="B2691" s="28" t="s">
        <v>10068</v>
      </c>
      <c r="C2691" s="29">
        <v>44210</v>
      </c>
      <c r="D2691" s="28" t="s">
        <v>4294</v>
      </c>
      <c r="E2691" s="30">
        <v>4</v>
      </c>
      <c r="F2691" s="30">
        <v>1550</v>
      </c>
      <c r="G2691" s="30">
        <v>6200</v>
      </c>
      <c r="H2691" s="30">
        <v>0</v>
      </c>
      <c r="I2691" s="30">
        <f t="shared" si="123"/>
        <v>6200</v>
      </c>
      <c r="J2691" s="30">
        <v>615</v>
      </c>
      <c r="K2691" s="30">
        <f>J2691*E2691</f>
        <v>2460</v>
      </c>
      <c r="L2691" s="30">
        <f t="shared" si="124"/>
        <v>3740</v>
      </c>
      <c r="M2691" s="31">
        <f t="shared" si="125"/>
        <v>0.60322580645161294</v>
      </c>
    </row>
    <row r="2692" spans="1:13" x14ac:dyDescent="0.25">
      <c r="A2692" s="28" t="s">
        <v>146</v>
      </c>
      <c r="B2692" s="28" t="s">
        <v>10068</v>
      </c>
      <c r="C2692" s="29">
        <v>44210</v>
      </c>
      <c r="D2692" s="28" t="s">
        <v>8896</v>
      </c>
      <c r="E2692" s="30">
        <v>15</v>
      </c>
      <c r="F2692" s="30">
        <v>800</v>
      </c>
      <c r="G2692" s="30">
        <v>12000</v>
      </c>
      <c r="H2692" s="30">
        <v>0</v>
      </c>
      <c r="I2692" s="30">
        <f t="shared" si="123"/>
        <v>12000</v>
      </c>
      <c r="J2692" s="30">
        <v>30.2</v>
      </c>
      <c r="K2692" s="30">
        <f>J2692*E2692</f>
        <v>453</v>
      </c>
      <c r="L2692" s="30">
        <f t="shared" si="124"/>
        <v>11547</v>
      </c>
      <c r="M2692" s="31">
        <f t="shared" si="125"/>
        <v>0.96225000000000005</v>
      </c>
    </row>
    <row r="2693" spans="1:13" x14ac:dyDescent="0.25">
      <c r="A2693" s="28" t="s">
        <v>146</v>
      </c>
      <c r="B2693" s="28" t="s">
        <v>10068</v>
      </c>
      <c r="C2693" s="29">
        <v>44210</v>
      </c>
      <c r="D2693" s="28" t="s">
        <v>6411</v>
      </c>
      <c r="E2693" s="30">
        <v>50</v>
      </c>
      <c r="F2693" s="30">
        <v>128</v>
      </c>
      <c r="G2693" s="30">
        <v>6400</v>
      </c>
      <c r="H2693" s="30">
        <v>0</v>
      </c>
      <c r="I2693" s="30">
        <f t="shared" si="123"/>
        <v>6400</v>
      </c>
      <c r="J2693" s="30">
        <v>43</v>
      </c>
      <c r="K2693" s="30">
        <f>J2693*E2693</f>
        <v>2150</v>
      </c>
      <c r="L2693" s="30">
        <f t="shared" si="124"/>
        <v>4250</v>
      </c>
      <c r="M2693" s="31">
        <f t="shared" si="125"/>
        <v>0.6640625</v>
      </c>
    </row>
    <row r="2694" spans="1:13" x14ac:dyDescent="0.25">
      <c r="A2694" s="28" t="s">
        <v>146</v>
      </c>
      <c r="B2694" s="28" t="s">
        <v>10068</v>
      </c>
      <c r="C2694" s="29">
        <v>44210</v>
      </c>
      <c r="D2694" s="28" t="s">
        <v>4928</v>
      </c>
      <c r="E2694" s="30">
        <v>3</v>
      </c>
      <c r="F2694" s="30">
        <v>420</v>
      </c>
      <c r="G2694" s="30">
        <v>1260</v>
      </c>
      <c r="H2694" s="30">
        <v>0</v>
      </c>
      <c r="I2694" s="30">
        <f t="shared" si="123"/>
        <v>1260</v>
      </c>
      <c r="J2694" s="30">
        <v>50</v>
      </c>
      <c r="K2694" s="30">
        <f>J2694*E2694</f>
        <v>150</v>
      </c>
      <c r="L2694" s="30">
        <f t="shared" si="124"/>
        <v>1110</v>
      </c>
      <c r="M2694" s="31">
        <f t="shared" si="125"/>
        <v>0.88095238095238093</v>
      </c>
    </row>
    <row r="2695" spans="1:13" x14ac:dyDescent="0.25">
      <c r="A2695" s="28" t="s">
        <v>146</v>
      </c>
      <c r="B2695" s="28" t="s">
        <v>10068</v>
      </c>
      <c r="C2695" s="29">
        <v>44210</v>
      </c>
      <c r="D2695" s="28" t="s">
        <v>7450</v>
      </c>
      <c r="E2695" s="30">
        <v>5</v>
      </c>
      <c r="F2695" s="30">
        <v>1200</v>
      </c>
      <c r="G2695" s="30">
        <v>6000</v>
      </c>
      <c r="H2695" s="30">
        <v>0</v>
      </c>
      <c r="I2695" s="30">
        <f t="shared" si="123"/>
        <v>6000</v>
      </c>
      <c r="J2695" s="30">
        <v>175</v>
      </c>
      <c r="K2695" s="30">
        <f>J2695*E2695</f>
        <v>875</v>
      </c>
      <c r="L2695" s="30">
        <f t="shared" si="124"/>
        <v>5125</v>
      </c>
      <c r="M2695" s="31">
        <f t="shared" si="125"/>
        <v>0.85416666666666663</v>
      </c>
    </row>
    <row r="2696" spans="1:13" x14ac:dyDescent="0.25">
      <c r="A2696" s="28" t="s">
        <v>146</v>
      </c>
      <c r="B2696" s="28" t="s">
        <v>10068</v>
      </c>
      <c r="C2696" s="29">
        <v>44210</v>
      </c>
      <c r="D2696" s="28" t="s">
        <v>5022</v>
      </c>
      <c r="E2696" s="30">
        <v>3</v>
      </c>
      <c r="F2696" s="30">
        <v>1200</v>
      </c>
      <c r="G2696" s="30">
        <v>3600</v>
      </c>
      <c r="H2696" s="30">
        <v>0</v>
      </c>
      <c r="I2696" s="30">
        <f t="shared" ref="I2696:I2759" si="126">+G2696-H2696</f>
        <v>3600</v>
      </c>
      <c r="J2696" s="30">
        <v>48</v>
      </c>
      <c r="K2696" s="30">
        <f>J2696*E2696</f>
        <v>144</v>
      </c>
      <c r="L2696" s="30">
        <f t="shared" ref="L2696:L2759" si="127">+I2696-K2696</f>
        <v>3456</v>
      </c>
      <c r="M2696" s="31">
        <f t="shared" ref="M2696:M2759" si="128">+L2696/G2696</f>
        <v>0.96</v>
      </c>
    </row>
    <row r="2697" spans="1:13" x14ac:dyDescent="0.25">
      <c r="A2697" s="28" t="s">
        <v>146</v>
      </c>
      <c r="B2697" s="28" t="s">
        <v>10068</v>
      </c>
      <c r="C2697" s="29">
        <v>44210</v>
      </c>
      <c r="D2697" s="28" t="s">
        <v>4414</v>
      </c>
      <c r="E2697" s="30">
        <v>10</v>
      </c>
      <c r="F2697" s="30">
        <v>750</v>
      </c>
      <c r="G2697" s="30">
        <v>7500</v>
      </c>
      <c r="H2697" s="30">
        <v>0</v>
      </c>
      <c r="I2697" s="30">
        <f t="shared" si="126"/>
        <v>7500</v>
      </c>
      <c r="J2697" s="30">
        <v>100</v>
      </c>
      <c r="K2697" s="30">
        <f>J2697*E2697</f>
        <v>1000</v>
      </c>
      <c r="L2697" s="30">
        <f t="shared" si="127"/>
        <v>6500</v>
      </c>
      <c r="M2697" s="31">
        <f t="shared" si="128"/>
        <v>0.8666666666666667</v>
      </c>
    </row>
    <row r="2698" spans="1:13" x14ac:dyDescent="0.25">
      <c r="A2698" s="28" t="s">
        <v>146</v>
      </c>
      <c r="B2698" s="28" t="s">
        <v>10069</v>
      </c>
      <c r="C2698" s="29">
        <v>44210</v>
      </c>
      <c r="D2698" s="28" t="s">
        <v>698</v>
      </c>
      <c r="E2698" s="30">
        <v>10</v>
      </c>
      <c r="F2698" s="30">
        <v>900</v>
      </c>
      <c r="G2698" s="30">
        <v>9000</v>
      </c>
      <c r="H2698" s="30">
        <v>0</v>
      </c>
      <c r="I2698" s="30">
        <f t="shared" si="126"/>
        <v>9000</v>
      </c>
      <c r="J2698" s="30">
        <v>145</v>
      </c>
      <c r="K2698" s="30">
        <f>J2698*E2698</f>
        <v>1450</v>
      </c>
      <c r="L2698" s="30">
        <f t="shared" si="127"/>
        <v>7550</v>
      </c>
      <c r="M2698" s="31">
        <f t="shared" si="128"/>
        <v>0.83888888888888891</v>
      </c>
    </row>
    <row r="2699" spans="1:13" x14ac:dyDescent="0.25">
      <c r="A2699" s="28" t="s">
        <v>146</v>
      </c>
      <c r="B2699" s="28" t="s">
        <v>10070</v>
      </c>
      <c r="C2699" s="29">
        <v>44210</v>
      </c>
      <c r="D2699" s="28" t="s">
        <v>10016</v>
      </c>
      <c r="E2699" s="30">
        <v>30</v>
      </c>
      <c r="F2699" s="30">
        <v>221</v>
      </c>
      <c r="G2699" s="30">
        <v>6630</v>
      </c>
      <c r="H2699" s="30">
        <v>0</v>
      </c>
      <c r="I2699" s="30">
        <f t="shared" si="126"/>
        <v>6630</v>
      </c>
      <c r="J2699" s="30">
        <v>200</v>
      </c>
      <c r="K2699" s="30">
        <f>J2699*E2699</f>
        <v>6000</v>
      </c>
      <c r="L2699" s="30">
        <f t="shared" si="127"/>
        <v>630</v>
      </c>
      <c r="M2699" s="31">
        <f t="shared" si="128"/>
        <v>9.5022624434389136E-2</v>
      </c>
    </row>
    <row r="2700" spans="1:13" x14ac:dyDescent="0.25">
      <c r="A2700" s="28" t="s">
        <v>6567</v>
      </c>
      <c r="B2700" s="28" t="s">
        <v>10071</v>
      </c>
      <c r="C2700" s="29">
        <v>44550</v>
      </c>
      <c r="D2700" s="28" t="s">
        <v>7170</v>
      </c>
      <c r="E2700" s="30">
        <v>7</v>
      </c>
      <c r="F2700" s="30">
        <v>120</v>
      </c>
      <c r="G2700" s="30">
        <v>840</v>
      </c>
      <c r="H2700" s="30">
        <v>0</v>
      </c>
      <c r="I2700" s="30">
        <f t="shared" si="126"/>
        <v>840</v>
      </c>
      <c r="J2700" s="30">
        <v>80</v>
      </c>
      <c r="K2700" s="30">
        <f>J2700*E2700</f>
        <v>560</v>
      </c>
      <c r="L2700" s="30">
        <f t="shared" si="127"/>
        <v>280</v>
      </c>
      <c r="M2700" s="31">
        <f t="shared" si="128"/>
        <v>0.33333333333333331</v>
      </c>
    </row>
    <row r="2701" spans="1:13" x14ac:dyDescent="0.25">
      <c r="A2701" s="28" t="s">
        <v>6567</v>
      </c>
      <c r="B2701" s="28" t="s">
        <v>10071</v>
      </c>
      <c r="C2701" s="29">
        <v>44550</v>
      </c>
      <c r="D2701" s="28" t="s">
        <v>8098</v>
      </c>
      <c r="E2701" s="30">
        <v>10</v>
      </c>
      <c r="F2701" s="30">
        <v>600</v>
      </c>
      <c r="G2701" s="30">
        <v>6000</v>
      </c>
      <c r="H2701" s="30">
        <v>0</v>
      </c>
      <c r="I2701" s="30">
        <f t="shared" si="126"/>
        <v>6000</v>
      </c>
      <c r="J2701" s="30">
        <v>330</v>
      </c>
      <c r="K2701" s="30">
        <f>J2701*E2701</f>
        <v>3300</v>
      </c>
      <c r="L2701" s="30">
        <f t="shared" si="127"/>
        <v>2700</v>
      </c>
      <c r="M2701" s="31">
        <f t="shared" si="128"/>
        <v>0.45</v>
      </c>
    </row>
    <row r="2702" spans="1:13" x14ac:dyDescent="0.25">
      <c r="A2702" s="28" t="s">
        <v>6567</v>
      </c>
      <c r="B2702" s="28" t="s">
        <v>10071</v>
      </c>
      <c r="C2702" s="29">
        <v>44550</v>
      </c>
      <c r="D2702" s="28" t="s">
        <v>5061</v>
      </c>
      <c r="E2702" s="30">
        <v>10</v>
      </c>
      <c r="F2702" s="30">
        <v>85</v>
      </c>
      <c r="G2702" s="30">
        <v>850</v>
      </c>
      <c r="H2702" s="30">
        <v>0</v>
      </c>
      <c r="I2702" s="30">
        <f t="shared" si="126"/>
        <v>850</v>
      </c>
      <c r="J2702" s="30">
        <v>50</v>
      </c>
      <c r="K2702" s="30">
        <f>J2702*E2702</f>
        <v>500</v>
      </c>
      <c r="L2702" s="30">
        <f t="shared" si="127"/>
        <v>350</v>
      </c>
      <c r="M2702" s="31">
        <f t="shared" si="128"/>
        <v>0.41176470588235292</v>
      </c>
    </row>
    <row r="2703" spans="1:13" x14ac:dyDescent="0.25">
      <c r="A2703" s="28" t="s">
        <v>6567</v>
      </c>
      <c r="B2703" s="28" t="s">
        <v>10072</v>
      </c>
      <c r="C2703" s="29">
        <v>44500</v>
      </c>
      <c r="D2703" s="28" t="s">
        <v>5435</v>
      </c>
      <c r="E2703" s="30">
        <v>460</v>
      </c>
      <c r="F2703" s="30">
        <v>112</v>
      </c>
      <c r="G2703" s="30">
        <v>51520</v>
      </c>
      <c r="H2703" s="30">
        <v>0</v>
      </c>
      <c r="I2703" s="30">
        <f t="shared" si="126"/>
        <v>51520</v>
      </c>
      <c r="J2703" s="30">
        <v>58</v>
      </c>
      <c r="K2703" s="30">
        <f>J2703*E2703</f>
        <v>26680</v>
      </c>
      <c r="L2703" s="30">
        <f t="shared" si="127"/>
        <v>24840</v>
      </c>
      <c r="M2703" s="31">
        <f t="shared" si="128"/>
        <v>0.48214285714285715</v>
      </c>
    </row>
    <row r="2704" spans="1:13" x14ac:dyDescent="0.25">
      <c r="A2704" s="28" t="s">
        <v>6567</v>
      </c>
      <c r="B2704" s="28" t="s">
        <v>10072</v>
      </c>
      <c r="C2704" s="29">
        <v>44500</v>
      </c>
      <c r="D2704" s="28" t="s">
        <v>10073</v>
      </c>
      <c r="E2704" s="30">
        <v>460</v>
      </c>
      <c r="F2704" s="30">
        <v>110</v>
      </c>
      <c r="G2704" s="30">
        <v>50600</v>
      </c>
      <c r="H2704" s="30">
        <v>0</v>
      </c>
      <c r="I2704" s="30">
        <f t="shared" si="126"/>
        <v>50600</v>
      </c>
      <c r="J2704" s="30">
        <v>69.64</v>
      </c>
      <c r="K2704" s="30">
        <f>J2704*E2704</f>
        <v>32034.400000000001</v>
      </c>
      <c r="L2704" s="30">
        <f t="shared" si="127"/>
        <v>18565.599999999999</v>
      </c>
      <c r="M2704" s="31">
        <f t="shared" si="128"/>
        <v>0.36690909090909091</v>
      </c>
    </row>
    <row r="2705" spans="1:13" x14ac:dyDescent="0.25">
      <c r="A2705" s="28" t="s">
        <v>6567</v>
      </c>
      <c r="B2705" s="28" t="s">
        <v>10072</v>
      </c>
      <c r="C2705" s="29">
        <v>44500</v>
      </c>
      <c r="D2705" s="28" t="s">
        <v>6942</v>
      </c>
      <c r="E2705" s="30">
        <v>2000</v>
      </c>
      <c r="F2705" s="30">
        <v>95</v>
      </c>
      <c r="G2705" s="30">
        <v>190000</v>
      </c>
      <c r="H2705" s="30">
        <v>0</v>
      </c>
      <c r="I2705" s="30">
        <f t="shared" si="126"/>
        <v>190000</v>
      </c>
      <c r="J2705" s="30">
        <v>44.75</v>
      </c>
      <c r="K2705" s="30">
        <f>J2705*E2705</f>
        <v>89500</v>
      </c>
      <c r="L2705" s="30">
        <f t="shared" si="127"/>
        <v>100500</v>
      </c>
      <c r="M2705" s="31">
        <f t="shared" si="128"/>
        <v>0.52894736842105261</v>
      </c>
    </row>
    <row r="2706" spans="1:13" x14ac:dyDescent="0.25">
      <c r="A2706" s="28" t="s">
        <v>6567</v>
      </c>
      <c r="B2706" s="28" t="s">
        <v>10072</v>
      </c>
      <c r="C2706" s="29">
        <v>44500</v>
      </c>
      <c r="D2706" s="28" t="s">
        <v>10074</v>
      </c>
      <c r="E2706" s="30">
        <v>96</v>
      </c>
      <c r="F2706" s="30">
        <v>495</v>
      </c>
      <c r="G2706" s="30">
        <v>47520</v>
      </c>
      <c r="H2706" s="30">
        <v>0</v>
      </c>
      <c r="I2706" s="30">
        <f t="shared" si="126"/>
        <v>47520</v>
      </c>
      <c r="J2706" s="30">
        <v>155</v>
      </c>
      <c r="K2706" s="30">
        <f>J2706*E2706</f>
        <v>14880</v>
      </c>
      <c r="L2706" s="30">
        <f t="shared" si="127"/>
        <v>32640</v>
      </c>
      <c r="M2706" s="31">
        <f t="shared" si="128"/>
        <v>0.68686868686868685</v>
      </c>
    </row>
    <row r="2707" spans="1:13" x14ac:dyDescent="0.25">
      <c r="A2707" s="28" t="s">
        <v>6567</v>
      </c>
      <c r="B2707" s="28" t="s">
        <v>10072</v>
      </c>
      <c r="C2707" s="29">
        <v>44500</v>
      </c>
      <c r="D2707" s="28" t="s">
        <v>5280</v>
      </c>
      <c r="E2707" s="30">
        <v>168</v>
      </c>
      <c r="F2707" s="30">
        <v>118</v>
      </c>
      <c r="G2707" s="30">
        <v>19824</v>
      </c>
      <c r="H2707" s="30">
        <v>0</v>
      </c>
      <c r="I2707" s="30">
        <f t="shared" si="126"/>
        <v>19824</v>
      </c>
      <c r="J2707" s="30">
        <v>73.5</v>
      </c>
      <c r="K2707" s="30">
        <f>J2707*E2707</f>
        <v>12348</v>
      </c>
      <c r="L2707" s="30">
        <f t="shared" si="127"/>
        <v>7476</v>
      </c>
      <c r="M2707" s="31">
        <f t="shared" si="128"/>
        <v>0.3771186440677966</v>
      </c>
    </row>
    <row r="2708" spans="1:13" x14ac:dyDescent="0.25">
      <c r="A2708" s="28" t="s">
        <v>6567</v>
      </c>
      <c r="B2708" s="28" t="s">
        <v>10072</v>
      </c>
      <c r="C2708" s="29">
        <v>44500</v>
      </c>
      <c r="D2708" s="28" t="s">
        <v>7642</v>
      </c>
      <c r="E2708" s="30">
        <v>6</v>
      </c>
      <c r="F2708" s="30">
        <v>6000</v>
      </c>
      <c r="G2708" s="30">
        <v>36000</v>
      </c>
      <c r="H2708" s="30">
        <v>0</v>
      </c>
      <c r="I2708" s="30">
        <f t="shared" si="126"/>
        <v>36000</v>
      </c>
      <c r="J2708" s="30">
        <v>3700</v>
      </c>
      <c r="K2708" s="30">
        <f>J2708*E2708</f>
        <v>22200</v>
      </c>
      <c r="L2708" s="30">
        <f t="shared" si="127"/>
        <v>13800</v>
      </c>
      <c r="M2708" s="31">
        <f t="shared" si="128"/>
        <v>0.38333333333333336</v>
      </c>
    </row>
    <row r="2709" spans="1:13" x14ac:dyDescent="0.25">
      <c r="A2709" s="28" t="s">
        <v>6567</v>
      </c>
      <c r="B2709" s="28" t="s">
        <v>10075</v>
      </c>
      <c r="C2709" s="29">
        <v>44487</v>
      </c>
      <c r="D2709" s="28" t="s">
        <v>10076</v>
      </c>
      <c r="E2709" s="30">
        <v>1</v>
      </c>
      <c r="F2709" s="30">
        <v>2500</v>
      </c>
      <c r="G2709" s="30">
        <v>2500</v>
      </c>
      <c r="H2709" s="30">
        <v>0</v>
      </c>
      <c r="I2709" s="30">
        <f t="shared" si="126"/>
        <v>2500</v>
      </c>
      <c r="J2709" s="30">
        <v>1200</v>
      </c>
      <c r="K2709" s="30">
        <f>J2709*E2709</f>
        <v>1200</v>
      </c>
      <c r="L2709" s="30">
        <f t="shared" si="127"/>
        <v>1300</v>
      </c>
      <c r="M2709" s="31">
        <f t="shared" si="128"/>
        <v>0.52</v>
      </c>
    </row>
    <row r="2710" spans="1:13" x14ac:dyDescent="0.25">
      <c r="A2710" s="28" t="s">
        <v>6567</v>
      </c>
      <c r="B2710" s="28" t="s">
        <v>10075</v>
      </c>
      <c r="C2710" s="29">
        <v>44487</v>
      </c>
      <c r="D2710" s="28" t="s">
        <v>5061</v>
      </c>
      <c r="E2710" s="30">
        <v>28</v>
      </c>
      <c r="F2710" s="30">
        <v>150</v>
      </c>
      <c r="G2710" s="30">
        <v>4200</v>
      </c>
      <c r="H2710" s="30">
        <v>0</v>
      </c>
      <c r="I2710" s="30">
        <f t="shared" si="126"/>
        <v>4200</v>
      </c>
      <c r="J2710" s="30">
        <v>50</v>
      </c>
      <c r="K2710" s="30">
        <f>J2710*E2710</f>
        <v>1400</v>
      </c>
      <c r="L2710" s="30">
        <f t="shared" si="127"/>
        <v>2800</v>
      </c>
      <c r="M2710" s="31">
        <f t="shared" si="128"/>
        <v>0.66666666666666663</v>
      </c>
    </row>
    <row r="2711" spans="1:13" x14ac:dyDescent="0.25">
      <c r="A2711" s="28" t="s">
        <v>6567</v>
      </c>
      <c r="B2711" s="28" t="s">
        <v>10077</v>
      </c>
      <c r="C2711" s="29">
        <v>44487</v>
      </c>
      <c r="D2711" s="28" t="s">
        <v>10078</v>
      </c>
      <c r="E2711" s="30">
        <v>150</v>
      </c>
      <c r="F2711" s="30">
        <v>3320</v>
      </c>
      <c r="G2711" s="30">
        <v>498000</v>
      </c>
      <c r="H2711" s="30">
        <v>0</v>
      </c>
      <c r="I2711" s="30">
        <f t="shared" si="126"/>
        <v>498000</v>
      </c>
      <c r="J2711" s="30">
        <v>2727.27</v>
      </c>
      <c r="K2711" s="30">
        <f>J2711*E2711</f>
        <v>409090.5</v>
      </c>
      <c r="L2711" s="30">
        <f t="shared" si="127"/>
        <v>88909.5</v>
      </c>
      <c r="M2711" s="31">
        <f t="shared" si="128"/>
        <v>0.17853313253012049</v>
      </c>
    </row>
    <row r="2712" spans="1:13" x14ac:dyDescent="0.25">
      <c r="A2712" s="28" t="s">
        <v>6567</v>
      </c>
      <c r="B2712" s="28" t="s">
        <v>10077</v>
      </c>
      <c r="C2712" s="29">
        <v>44487</v>
      </c>
      <c r="D2712" s="28" t="s">
        <v>8909</v>
      </c>
      <c r="E2712" s="30">
        <v>600</v>
      </c>
      <c r="F2712" s="30">
        <v>690</v>
      </c>
      <c r="G2712" s="30">
        <v>414000</v>
      </c>
      <c r="H2712" s="30">
        <v>0</v>
      </c>
      <c r="I2712" s="30">
        <f t="shared" si="126"/>
        <v>414000</v>
      </c>
      <c r="J2712" s="30">
        <v>372.73</v>
      </c>
      <c r="K2712" s="30">
        <f>J2712*E2712</f>
        <v>223638</v>
      </c>
      <c r="L2712" s="30">
        <f t="shared" si="127"/>
        <v>190362</v>
      </c>
      <c r="M2712" s="31">
        <f t="shared" si="128"/>
        <v>0.45981159420289858</v>
      </c>
    </row>
    <row r="2713" spans="1:13" x14ac:dyDescent="0.25">
      <c r="A2713" s="28" t="s">
        <v>6567</v>
      </c>
      <c r="B2713" s="28" t="s">
        <v>10075</v>
      </c>
      <c r="C2713" s="29">
        <v>44487</v>
      </c>
      <c r="D2713" s="28" t="s">
        <v>5235</v>
      </c>
      <c r="E2713" s="30">
        <v>54</v>
      </c>
      <c r="F2713" s="30">
        <v>98</v>
      </c>
      <c r="G2713" s="30">
        <v>5292</v>
      </c>
      <c r="H2713" s="30">
        <v>0</v>
      </c>
      <c r="I2713" s="30">
        <f t="shared" si="126"/>
        <v>5292</v>
      </c>
      <c r="J2713" s="30">
        <v>27</v>
      </c>
      <c r="K2713" s="30">
        <f>J2713*E2713</f>
        <v>1458</v>
      </c>
      <c r="L2713" s="30">
        <f t="shared" si="127"/>
        <v>3834</v>
      </c>
      <c r="M2713" s="31">
        <f t="shared" si="128"/>
        <v>0.72448979591836737</v>
      </c>
    </row>
    <row r="2714" spans="1:13" x14ac:dyDescent="0.25">
      <c r="A2714" s="28" t="s">
        <v>6567</v>
      </c>
      <c r="B2714" s="28" t="s">
        <v>10075</v>
      </c>
      <c r="C2714" s="29">
        <v>44487</v>
      </c>
      <c r="D2714" s="28" t="s">
        <v>5597</v>
      </c>
      <c r="E2714" s="30">
        <v>8</v>
      </c>
      <c r="F2714" s="30">
        <v>240</v>
      </c>
      <c r="G2714" s="30">
        <v>1920</v>
      </c>
      <c r="H2714" s="30">
        <v>0</v>
      </c>
      <c r="I2714" s="30">
        <f t="shared" si="126"/>
        <v>1920</v>
      </c>
      <c r="J2714" s="30">
        <v>90</v>
      </c>
      <c r="K2714" s="30">
        <f>J2714*E2714</f>
        <v>720</v>
      </c>
      <c r="L2714" s="30">
        <f t="shared" si="127"/>
        <v>1200</v>
      </c>
      <c r="M2714" s="31">
        <f t="shared" si="128"/>
        <v>0.625</v>
      </c>
    </row>
    <row r="2715" spans="1:13" x14ac:dyDescent="0.25">
      <c r="A2715" s="28" t="s">
        <v>6567</v>
      </c>
      <c r="B2715" s="28" t="s">
        <v>10075</v>
      </c>
      <c r="C2715" s="29">
        <v>44487</v>
      </c>
      <c r="D2715" s="28" t="s">
        <v>5409</v>
      </c>
      <c r="E2715" s="30">
        <v>14</v>
      </c>
      <c r="F2715" s="30">
        <v>135</v>
      </c>
      <c r="G2715" s="30">
        <v>1890</v>
      </c>
      <c r="H2715" s="30">
        <v>0</v>
      </c>
      <c r="I2715" s="30">
        <f t="shared" si="126"/>
        <v>1890</v>
      </c>
      <c r="J2715" s="30">
        <v>89.5</v>
      </c>
      <c r="K2715" s="30">
        <f>J2715*E2715</f>
        <v>1253</v>
      </c>
      <c r="L2715" s="30">
        <f t="shared" si="127"/>
        <v>637</v>
      </c>
      <c r="M2715" s="31">
        <f t="shared" si="128"/>
        <v>0.33703703703703702</v>
      </c>
    </row>
    <row r="2716" spans="1:13" x14ac:dyDescent="0.25">
      <c r="A2716" s="28" t="s">
        <v>6567</v>
      </c>
      <c r="B2716" s="28" t="s">
        <v>10075</v>
      </c>
      <c r="C2716" s="29">
        <v>44487</v>
      </c>
      <c r="D2716" s="28" t="s">
        <v>4644</v>
      </c>
      <c r="E2716" s="30">
        <v>16</v>
      </c>
      <c r="F2716" s="30">
        <v>1032</v>
      </c>
      <c r="G2716" s="30">
        <v>16512</v>
      </c>
      <c r="H2716" s="30">
        <v>0</v>
      </c>
      <c r="I2716" s="30">
        <f t="shared" si="126"/>
        <v>16512</v>
      </c>
      <c r="J2716" s="30">
        <v>395</v>
      </c>
      <c r="K2716" s="30">
        <f>J2716*E2716</f>
        <v>6320</v>
      </c>
      <c r="L2716" s="30">
        <f t="shared" si="127"/>
        <v>10192</v>
      </c>
      <c r="M2716" s="31">
        <f t="shared" si="128"/>
        <v>0.61724806201550386</v>
      </c>
    </row>
    <row r="2717" spans="1:13" x14ac:dyDescent="0.25">
      <c r="A2717" s="28" t="s">
        <v>6567</v>
      </c>
      <c r="B2717" s="28" t="s">
        <v>10079</v>
      </c>
      <c r="C2717" s="29">
        <v>44396</v>
      </c>
      <c r="D2717" s="28" t="s">
        <v>43</v>
      </c>
      <c r="E2717" s="30">
        <v>4</v>
      </c>
      <c r="F2717" s="30">
        <v>1800</v>
      </c>
      <c r="G2717" s="30">
        <v>7200</v>
      </c>
      <c r="H2717" s="30">
        <v>0</v>
      </c>
      <c r="I2717" s="30">
        <f t="shared" si="126"/>
        <v>7200</v>
      </c>
      <c r="J2717" s="30">
        <v>780</v>
      </c>
      <c r="K2717" s="30">
        <f>J2717*E2717</f>
        <v>3120</v>
      </c>
      <c r="L2717" s="30">
        <f t="shared" si="127"/>
        <v>4080</v>
      </c>
      <c r="M2717" s="31">
        <f t="shared" si="128"/>
        <v>0.56666666666666665</v>
      </c>
    </row>
    <row r="2718" spans="1:13" x14ac:dyDescent="0.25">
      <c r="A2718" s="28" t="s">
        <v>6567</v>
      </c>
      <c r="B2718" s="28" t="s">
        <v>10079</v>
      </c>
      <c r="C2718" s="29">
        <v>44396</v>
      </c>
      <c r="D2718" s="28" t="s">
        <v>5175</v>
      </c>
      <c r="E2718" s="30">
        <v>30</v>
      </c>
      <c r="F2718" s="30">
        <v>280</v>
      </c>
      <c r="G2718" s="30">
        <v>8400</v>
      </c>
      <c r="H2718" s="30">
        <v>0</v>
      </c>
      <c r="I2718" s="30">
        <f t="shared" si="126"/>
        <v>8400</v>
      </c>
      <c r="J2718" s="30">
        <v>112</v>
      </c>
      <c r="K2718" s="30">
        <f>J2718*E2718</f>
        <v>3360</v>
      </c>
      <c r="L2718" s="30">
        <f t="shared" si="127"/>
        <v>5040</v>
      </c>
      <c r="M2718" s="31">
        <f t="shared" si="128"/>
        <v>0.6</v>
      </c>
    </row>
    <row r="2719" spans="1:13" x14ac:dyDescent="0.25">
      <c r="A2719" s="28" t="s">
        <v>6567</v>
      </c>
      <c r="B2719" s="28" t="s">
        <v>10079</v>
      </c>
      <c r="C2719" s="29">
        <v>44396</v>
      </c>
      <c r="D2719" s="28" t="s">
        <v>7387</v>
      </c>
      <c r="E2719" s="30">
        <v>30</v>
      </c>
      <c r="F2719" s="30">
        <v>420</v>
      </c>
      <c r="G2719" s="30">
        <v>12600</v>
      </c>
      <c r="H2719" s="30">
        <v>0</v>
      </c>
      <c r="I2719" s="30">
        <f t="shared" si="126"/>
        <v>12600</v>
      </c>
      <c r="J2719" s="30">
        <v>212</v>
      </c>
      <c r="K2719" s="30">
        <f>J2719*E2719</f>
        <v>6360</v>
      </c>
      <c r="L2719" s="30">
        <f t="shared" si="127"/>
        <v>6240</v>
      </c>
      <c r="M2719" s="31">
        <f t="shared" si="128"/>
        <v>0.49523809523809526</v>
      </c>
    </row>
    <row r="2720" spans="1:13" x14ac:dyDescent="0.25">
      <c r="A2720" s="28" t="s">
        <v>6567</v>
      </c>
      <c r="B2720" s="28" t="s">
        <v>10079</v>
      </c>
      <c r="C2720" s="29">
        <v>44396</v>
      </c>
      <c r="D2720" s="28" t="s">
        <v>8950</v>
      </c>
      <c r="E2720" s="30">
        <v>10</v>
      </c>
      <c r="F2720" s="30">
        <v>448</v>
      </c>
      <c r="G2720" s="30">
        <v>4480</v>
      </c>
      <c r="H2720" s="30">
        <v>0</v>
      </c>
      <c r="I2720" s="30">
        <f t="shared" si="126"/>
        <v>4480</v>
      </c>
      <c r="J2720" s="30">
        <v>121</v>
      </c>
      <c r="K2720" s="30">
        <f>J2720*E2720</f>
        <v>1210</v>
      </c>
      <c r="L2720" s="30">
        <f t="shared" si="127"/>
        <v>3270</v>
      </c>
      <c r="M2720" s="31">
        <f t="shared" si="128"/>
        <v>0.7299107142857143</v>
      </c>
    </row>
    <row r="2721" spans="1:13" x14ac:dyDescent="0.25">
      <c r="A2721" s="28" t="s">
        <v>6567</v>
      </c>
      <c r="B2721" s="28" t="s">
        <v>10079</v>
      </c>
      <c r="C2721" s="29">
        <v>44396</v>
      </c>
      <c r="D2721" s="28" t="s">
        <v>2679</v>
      </c>
      <c r="E2721" s="30">
        <v>10</v>
      </c>
      <c r="F2721" s="30">
        <v>448</v>
      </c>
      <c r="G2721" s="30">
        <v>4480</v>
      </c>
      <c r="H2721" s="30">
        <v>0</v>
      </c>
      <c r="I2721" s="30">
        <f t="shared" si="126"/>
        <v>4480</v>
      </c>
      <c r="J2721" s="30">
        <v>198</v>
      </c>
      <c r="K2721" s="30">
        <f>J2721*E2721</f>
        <v>1980</v>
      </c>
      <c r="L2721" s="30">
        <f t="shared" si="127"/>
        <v>2500</v>
      </c>
      <c r="M2721" s="31">
        <f t="shared" si="128"/>
        <v>0.5580357142857143</v>
      </c>
    </row>
    <row r="2722" spans="1:13" x14ac:dyDescent="0.25">
      <c r="A2722" s="28" t="s">
        <v>6567</v>
      </c>
      <c r="B2722" s="28">
        <v>21281</v>
      </c>
      <c r="C2722" s="29">
        <v>44270</v>
      </c>
      <c r="D2722" s="28" t="s">
        <v>7387</v>
      </c>
      <c r="E2722" s="30">
        <v>20</v>
      </c>
      <c r="F2722" s="30">
        <v>420</v>
      </c>
      <c r="G2722" s="30">
        <v>8400</v>
      </c>
      <c r="H2722" s="30">
        <v>0</v>
      </c>
      <c r="I2722" s="30">
        <f t="shared" si="126"/>
        <v>8400</v>
      </c>
      <c r="J2722" s="30">
        <v>212</v>
      </c>
      <c r="K2722" s="30">
        <f>J2722*E2722</f>
        <v>4240</v>
      </c>
      <c r="L2722" s="30">
        <f t="shared" si="127"/>
        <v>4160</v>
      </c>
      <c r="M2722" s="31">
        <f t="shared" si="128"/>
        <v>0.49523809523809526</v>
      </c>
    </row>
    <row r="2723" spans="1:13" x14ac:dyDescent="0.25">
      <c r="A2723" s="28" t="s">
        <v>6567</v>
      </c>
      <c r="B2723" s="28">
        <v>21281</v>
      </c>
      <c r="C2723" s="29">
        <v>44270</v>
      </c>
      <c r="D2723" s="28" t="s">
        <v>9878</v>
      </c>
      <c r="E2723" s="30">
        <v>19</v>
      </c>
      <c r="F2723" s="30">
        <v>672</v>
      </c>
      <c r="G2723" s="30">
        <v>12768</v>
      </c>
      <c r="H2723" s="30">
        <v>0</v>
      </c>
      <c r="I2723" s="30">
        <f t="shared" si="126"/>
        <v>12768</v>
      </c>
      <c r="J2723" s="30">
        <v>150</v>
      </c>
      <c r="K2723" s="30">
        <f>J2723*E2723</f>
        <v>2850</v>
      </c>
      <c r="L2723" s="30">
        <f t="shared" si="127"/>
        <v>9918</v>
      </c>
      <c r="M2723" s="31">
        <f t="shared" si="128"/>
        <v>0.7767857142857143</v>
      </c>
    </row>
    <row r="2724" spans="1:13" x14ac:dyDescent="0.25">
      <c r="A2724" s="28" t="s">
        <v>6567</v>
      </c>
      <c r="B2724" s="28">
        <v>21278</v>
      </c>
      <c r="C2724" s="29">
        <v>44253</v>
      </c>
      <c r="D2724" s="28" t="s">
        <v>5175</v>
      </c>
      <c r="E2724" s="30">
        <v>30</v>
      </c>
      <c r="F2724" s="30">
        <v>280</v>
      </c>
      <c r="G2724" s="30">
        <v>8400</v>
      </c>
      <c r="H2724" s="30">
        <v>0</v>
      </c>
      <c r="I2724" s="30">
        <f t="shared" si="126"/>
        <v>8400</v>
      </c>
      <c r="J2724" s="30">
        <v>112</v>
      </c>
      <c r="K2724" s="30">
        <f>J2724*E2724</f>
        <v>3360</v>
      </c>
      <c r="L2724" s="30">
        <f t="shared" si="127"/>
        <v>5040</v>
      </c>
      <c r="M2724" s="31">
        <f t="shared" si="128"/>
        <v>0.6</v>
      </c>
    </row>
    <row r="2725" spans="1:13" x14ac:dyDescent="0.25">
      <c r="A2725" s="28" t="s">
        <v>6567</v>
      </c>
      <c r="B2725" s="28">
        <v>21278</v>
      </c>
      <c r="C2725" s="29">
        <v>44253</v>
      </c>
      <c r="D2725" s="28" t="s">
        <v>2679</v>
      </c>
      <c r="E2725" s="30">
        <v>4</v>
      </c>
      <c r="F2725" s="30">
        <v>672</v>
      </c>
      <c r="G2725" s="30">
        <v>2688</v>
      </c>
      <c r="H2725" s="30">
        <v>0</v>
      </c>
      <c r="I2725" s="30">
        <f t="shared" si="126"/>
        <v>2688</v>
      </c>
      <c r="J2725" s="30">
        <v>198</v>
      </c>
      <c r="K2725" s="30">
        <f>J2725*E2725</f>
        <v>792</v>
      </c>
      <c r="L2725" s="30">
        <f t="shared" si="127"/>
        <v>1896</v>
      </c>
      <c r="M2725" s="31">
        <f t="shared" si="128"/>
        <v>0.7053571428571429</v>
      </c>
    </row>
    <row r="2726" spans="1:13" x14ac:dyDescent="0.25">
      <c r="A2726" s="28" t="s">
        <v>6567</v>
      </c>
      <c r="B2726" s="28">
        <v>21278</v>
      </c>
      <c r="C2726" s="29">
        <v>44253</v>
      </c>
      <c r="D2726" s="28" t="s">
        <v>2679</v>
      </c>
      <c r="E2726" s="30">
        <v>7</v>
      </c>
      <c r="F2726" s="30">
        <v>448</v>
      </c>
      <c r="G2726" s="30">
        <v>3136</v>
      </c>
      <c r="H2726" s="30">
        <v>0</v>
      </c>
      <c r="I2726" s="30">
        <f t="shared" si="126"/>
        <v>3136</v>
      </c>
      <c r="J2726" s="30">
        <v>198</v>
      </c>
      <c r="K2726" s="30">
        <f>J2726*E2726</f>
        <v>1386</v>
      </c>
      <c r="L2726" s="30">
        <f t="shared" si="127"/>
        <v>1750</v>
      </c>
      <c r="M2726" s="31">
        <f t="shared" si="128"/>
        <v>0.5580357142857143</v>
      </c>
    </row>
    <row r="2727" spans="1:13" x14ac:dyDescent="0.25">
      <c r="A2727" s="28" t="s">
        <v>6567</v>
      </c>
      <c r="B2727" s="28">
        <v>21278</v>
      </c>
      <c r="C2727" s="29">
        <v>44253</v>
      </c>
      <c r="D2727" s="28" t="s">
        <v>6050</v>
      </c>
      <c r="E2727" s="30">
        <v>10</v>
      </c>
      <c r="F2727" s="30">
        <v>420</v>
      </c>
      <c r="G2727" s="30">
        <v>4200</v>
      </c>
      <c r="H2727" s="30">
        <v>0</v>
      </c>
      <c r="I2727" s="30">
        <f t="shared" si="126"/>
        <v>4200</v>
      </c>
      <c r="J2727" s="30">
        <v>650</v>
      </c>
      <c r="K2727" s="30">
        <f>J2727*E2727</f>
        <v>6500</v>
      </c>
      <c r="L2727" s="30">
        <f t="shared" si="127"/>
        <v>-2300</v>
      </c>
      <c r="M2727" s="31">
        <f t="shared" si="128"/>
        <v>-0.54761904761904767</v>
      </c>
    </row>
    <row r="2728" spans="1:13" x14ac:dyDescent="0.25">
      <c r="A2728" s="28" t="s">
        <v>6567</v>
      </c>
      <c r="B2728" s="28">
        <v>21280</v>
      </c>
      <c r="C2728" s="29">
        <v>44253</v>
      </c>
      <c r="D2728" s="28" t="s">
        <v>43</v>
      </c>
      <c r="E2728" s="30">
        <v>4</v>
      </c>
      <c r="F2728" s="30">
        <v>1800</v>
      </c>
      <c r="G2728" s="30">
        <v>7200</v>
      </c>
      <c r="H2728" s="30">
        <v>0</v>
      </c>
      <c r="I2728" s="30">
        <f t="shared" si="126"/>
        <v>7200</v>
      </c>
      <c r="J2728" s="30">
        <v>780</v>
      </c>
      <c r="K2728" s="30">
        <f>J2728*E2728</f>
        <v>3120</v>
      </c>
      <c r="L2728" s="30">
        <f t="shared" si="127"/>
        <v>4080</v>
      </c>
      <c r="M2728" s="31">
        <f t="shared" si="128"/>
        <v>0.56666666666666665</v>
      </c>
    </row>
    <row r="2729" spans="1:13" x14ac:dyDescent="0.25">
      <c r="A2729" s="28" t="s">
        <v>6567</v>
      </c>
      <c r="B2729" s="28">
        <v>21280</v>
      </c>
      <c r="C2729" s="29">
        <v>44253</v>
      </c>
      <c r="D2729" s="28" t="s">
        <v>5175</v>
      </c>
      <c r="E2729" s="30">
        <v>20</v>
      </c>
      <c r="F2729" s="30">
        <v>280</v>
      </c>
      <c r="G2729" s="30">
        <v>5600</v>
      </c>
      <c r="H2729" s="30">
        <v>0</v>
      </c>
      <c r="I2729" s="30">
        <f t="shared" si="126"/>
        <v>5600</v>
      </c>
      <c r="J2729" s="30">
        <v>112</v>
      </c>
      <c r="K2729" s="30">
        <f>J2729*E2729</f>
        <v>2240</v>
      </c>
      <c r="L2729" s="30">
        <f t="shared" si="127"/>
        <v>3360</v>
      </c>
      <c r="M2729" s="31">
        <f t="shared" si="128"/>
        <v>0.6</v>
      </c>
    </row>
    <row r="2730" spans="1:13" x14ac:dyDescent="0.25">
      <c r="A2730" s="28" t="s">
        <v>6567</v>
      </c>
      <c r="B2730" s="28">
        <v>21279</v>
      </c>
      <c r="C2730" s="29">
        <v>44253</v>
      </c>
      <c r="D2730" s="28" t="s">
        <v>4389</v>
      </c>
      <c r="E2730" s="30">
        <v>1</v>
      </c>
      <c r="F2730" s="30">
        <v>4800</v>
      </c>
      <c r="G2730" s="30">
        <v>4800</v>
      </c>
      <c r="H2730" s="30">
        <v>0</v>
      </c>
      <c r="I2730" s="30">
        <f t="shared" si="126"/>
        <v>4800</v>
      </c>
      <c r="J2730" s="30">
        <v>1872</v>
      </c>
      <c r="K2730" s="30">
        <f>J2730*E2730</f>
        <v>1872</v>
      </c>
      <c r="L2730" s="30">
        <f t="shared" si="127"/>
        <v>2928</v>
      </c>
      <c r="M2730" s="31">
        <f t="shared" si="128"/>
        <v>0.61</v>
      </c>
    </row>
    <row r="2731" spans="1:13" x14ac:dyDescent="0.25">
      <c r="A2731" s="28" t="s">
        <v>6567</v>
      </c>
      <c r="B2731" s="28">
        <v>21276</v>
      </c>
      <c r="C2731" s="29">
        <v>44224</v>
      </c>
      <c r="D2731" s="28" t="s">
        <v>9887</v>
      </c>
      <c r="E2731" s="30">
        <v>10</v>
      </c>
      <c r="F2731" s="30">
        <v>672</v>
      </c>
      <c r="G2731" s="30">
        <v>6720</v>
      </c>
      <c r="H2731" s="30">
        <v>0</v>
      </c>
      <c r="I2731" s="30">
        <f t="shared" si="126"/>
        <v>6720</v>
      </c>
      <c r="J2731" s="30">
        <v>198.18</v>
      </c>
      <c r="K2731" s="30">
        <f>J2731*E2731</f>
        <v>1981.8000000000002</v>
      </c>
      <c r="L2731" s="30">
        <f t="shared" si="127"/>
        <v>4738.2</v>
      </c>
      <c r="M2731" s="31">
        <f t="shared" si="128"/>
        <v>0.70508928571428564</v>
      </c>
    </row>
    <row r="2732" spans="1:13" x14ac:dyDescent="0.25">
      <c r="A2732" s="28" t="s">
        <v>6567</v>
      </c>
      <c r="B2732" s="28">
        <v>21275</v>
      </c>
      <c r="C2732" s="29">
        <v>44210</v>
      </c>
      <c r="D2732" s="28" t="s">
        <v>5175</v>
      </c>
      <c r="E2732" s="30">
        <v>10</v>
      </c>
      <c r="F2732" s="30">
        <v>280</v>
      </c>
      <c r="G2732" s="30">
        <v>2800</v>
      </c>
      <c r="H2732" s="30">
        <v>0</v>
      </c>
      <c r="I2732" s="30">
        <f t="shared" si="126"/>
        <v>2800</v>
      </c>
      <c r="J2732" s="30">
        <v>112</v>
      </c>
      <c r="K2732" s="30">
        <f>J2732*E2732</f>
        <v>1120</v>
      </c>
      <c r="L2732" s="30">
        <f t="shared" si="127"/>
        <v>1680</v>
      </c>
      <c r="M2732" s="31">
        <f t="shared" si="128"/>
        <v>0.6</v>
      </c>
    </row>
    <row r="2733" spans="1:13" x14ac:dyDescent="0.25">
      <c r="A2733" s="28" t="s">
        <v>6567</v>
      </c>
      <c r="B2733" s="28">
        <v>21275</v>
      </c>
      <c r="C2733" s="29">
        <v>44210</v>
      </c>
      <c r="D2733" s="28" t="s">
        <v>6050</v>
      </c>
      <c r="E2733" s="30">
        <v>15</v>
      </c>
      <c r="F2733" s="30">
        <v>420</v>
      </c>
      <c r="G2733" s="30">
        <v>6300</v>
      </c>
      <c r="H2733" s="30">
        <v>0</v>
      </c>
      <c r="I2733" s="30">
        <f t="shared" si="126"/>
        <v>6300</v>
      </c>
      <c r="J2733" s="30">
        <v>650</v>
      </c>
      <c r="K2733" s="30">
        <f>J2733*E2733</f>
        <v>9750</v>
      </c>
      <c r="L2733" s="30">
        <f t="shared" si="127"/>
        <v>-3450</v>
      </c>
      <c r="M2733" s="31">
        <f t="shared" si="128"/>
        <v>-0.54761904761904767</v>
      </c>
    </row>
    <row r="2734" spans="1:13" x14ac:dyDescent="0.25">
      <c r="A2734" s="28" t="s">
        <v>6567</v>
      </c>
      <c r="B2734" s="28">
        <v>21275</v>
      </c>
      <c r="C2734" s="29">
        <v>44210</v>
      </c>
      <c r="D2734" s="28" t="s">
        <v>9887</v>
      </c>
      <c r="E2734" s="30">
        <v>2</v>
      </c>
      <c r="F2734" s="30">
        <v>1920</v>
      </c>
      <c r="G2734" s="30">
        <v>3840</v>
      </c>
      <c r="H2734" s="30">
        <v>0</v>
      </c>
      <c r="I2734" s="30">
        <f t="shared" si="126"/>
        <v>3840</v>
      </c>
      <c r="J2734" s="30">
        <v>198.18</v>
      </c>
      <c r="K2734" s="30">
        <f>J2734*E2734</f>
        <v>396.36</v>
      </c>
      <c r="L2734" s="30">
        <f t="shared" si="127"/>
        <v>3443.64</v>
      </c>
      <c r="M2734" s="31">
        <f t="shared" si="128"/>
        <v>0.89678124999999997</v>
      </c>
    </row>
    <row r="2735" spans="1:13" x14ac:dyDescent="0.25">
      <c r="A2735" s="28" t="s">
        <v>6567</v>
      </c>
      <c r="B2735" s="28">
        <v>21275</v>
      </c>
      <c r="C2735" s="29">
        <v>44210</v>
      </c>
      <c r="D2735" s="28" t="s">
        <v>4624</v>
      </c>
      <c r="E2735" s="30">
        <v>2</v>
      </c>
      <c r="F2735" s="30">
        <v>1800</v>
      </c>
      <c r="G2735" s="30">
        <v>3600</v>
      </c>
      <c r="H2735" s="30">
        <v>0</v>
      </c>
      <c r="I2735" s="30">
        <f t="shared" si="126"/>
        <v>3600</v>
      </c>
      <c r="J2735" s="30">
        <v>224.25</v>
      </c>
      <c r="K2735" s="30">
        <f>J2735*E2735</f>
        <v>448.5</v>
      </c>
      <c r="L2735" s="30">
        <f t="shared" si="127"/>
        <v>3151.5</v>
      </c>
      <c r="M2735" s="31">
        <f t="shared" si="128"/>
        <v>0.87541666666666662</v>
      </c>
    </row>
    <row r="2736" spans="1:13" x14ac:dyDescent="0.25">
      <c r="A2736" s="28" t="s">
        <v>6567</v>
      </c>
      <c r="B2736" s="28">
        <v>21275</v>
      </c>
      <c r="C2736" s="29">
        <v>44210</v>
      </c>
      <c r="D2736" s="28" t="s">
        <v>10080</v>
      </c>
      <c r="E2736" s="30">
        <v>3</v>
      </c>
      <c r="F2736" s="30">
        <v>360</v>
      </c>
      <c r="G2736" s="30">
        <v>1080</v>
      </c>
      <c r="H2736" s="30">
        <v>0</v>
      </c>
      <c r="I2736" s="30">
        <f t="shared" si="126"/>
        <v>1080</v>
      </c>
      <c r="J2736" s="30">
        <v>115</v>
      </c>
      <c r="K2736" s="30">
        <f>J2736*E2736</f>
        <v>345</v>
      </c>
      <c r="L2736" s="30">
        <f t="shared" si="127"/>
        <v>735</v>
      </c>
      <c r="M2736" s="31">
        <f t="shared" si="128"/>
        <v>0.68055555555555558</v>
      </c>
    </row>
    <row r="2737" spans="1:13" x14ac:dyDescent="0.25">
      <c r="A2737" s="28" t="s">
        <v>6567</v>
      </c>
      <c r="B2737" s="28">
        <v>21274</v>
      </c>
      <c r="C2737" s="29">
        <v>44210</v>
      </c>
      <c r="D2737" s="28" t="s">
        <v>43</v>
      </c>
      <c r="E2737" s="30">
        <v>3</v>
      </c>
      <c r="F2737" s="30">
        <v>1800</v>
      </c>
      <c r="G2737" s="30">
        <v>5400</v>
      </c>
      <c r="H2737" s="30">
        <v>0</v>
      </c>
      <c r="I2737" s="30">
        <f t="shared" si="126"/>
        <v>5400</v>
      </c>
      <c r="J2737" s="30">
        <v>780</v>
      </c>
      <c r="K2737" s="30">
        <f>J2737*E2737</f>
        <v>2340</v>
      </c>
      <c r="L2737" s="30">
        <f t="shared" si="127"/>
        <v>3060</v>
      </c>
      <c r="M2737" s="31">
        <f t="shared" si="128"/>
        <v>0.56666666666666665</v>
      </c>
    </row>
    <row r="2738" spans="1:13" x14ac:dyDescent="0.25">
      <c r="A2738" s="28" t="s">
        <v>6567</v>
      </c>
      <c r="B2738" s="28">
        <v>21274</v>
      </c>
      <c r="C2738" s="29">
        <v>44210</v>
      </c>
      <c r="D2738" s="28" t="s">
        <v>5595</v>
      </c>
      <c r="E2738" s="30">
        <v>16</v>
      </c>
      <c r="F2738" s="30">
        <v>280</v>
      </c>
      <c r="G2738" s="30">
        <v>4480</v>
      </c>
      <c r="H2738" s="30">
        <v>0</v>
      </c>
      <c r="I2738" s="30">
        <f t="shared" si="126"/>
        <v>4480</v>
      </c>
      <c r="J2738" s="30">
        <v>280</v>
      </c>
      <c r="K2738" s="30">
        <f>J2738*E2738</f>
        <v>4480</v>
      </c>
      <c r="L2738" s="30">
        <f t="shared" si="127"/>
        <v>0</v>
      </c>
      <c r="M2738" s="31">
        <f t="shared" si="128"/>
        <v>0</v>
      </c>
    </row>
    <row r="2739" spans="1:13" x14ac:dyDescent="0.25">
      <c r="A2739" s="28" t="s">
        <v>6567</v>
      </c>
      <c r="B2739" s="28">
        <v>21274</v>
      </c>
      <c r="C2739" s="29">
        <v>44210</v>
      </c>
      <c r="D2739" s="28" t="s">
        <v>9887</v>
      </c>
      <c r="E2739" s="30">
        <v>2</v>
      </c>
      <c r="F2739" s="30">
        <v>1920</v>
      </c>
      <c r="G2739" s="30">
        <v>3840</v>
      </c>
      <c r="H2739" s="30">
        <v>0</v>
      </c>
      <c r="I2739" s="30">
        <f t="shared" si="126"/>
        <v>3840</v>
      </c>
      <c r="J2739" s="30">
        <v>198.18</v>
      </c>
      <c r="K2739" s="30">
        <f>J2739*E2739</f>
        <v>396.36</v>
      </c>
      <c r="L2739" s="30">
        <f t="shared" si="127"/>
        <v>3443.64</v>
      </c>
      <c r="M2739" s="31">
        <f t="shared" si="128"/>
        <v>0.89678124999999997</v>
      </c>
    </row>
    <row r="2740" spans="1:13" x14ac:dyDescent="0.25">
      <c r="A2740" s="28" t="s">
        <v>6567</v>
      </c>
      <c r="B2740" s="28">
        <v>21274</v>
      </c>
      <c r="C2740" s="29">
        <v>44210</v>
      </c>
      <c r="D2740" s="28" t="s">
        <v>6050</v>
      </c>
      <c r="E2740" s="30">
        <v>10</v>
      </c>
      <c r="F2740" s="30">
        <v>420</v>
      </c>
      <c r="G2740" s="30">
        <v>4200</v>
      </c>
      <c r="H2740" s="30">
        <v>0</v>
      </c>
      <c r="I2740" s="30">
        <f t="shared" si="126"/>
        <v>4200</v>
      </c>
      <c r="J2740" s="30">
        <v>650</v>
      </c>
      <c r="K2740" s="30">
        <f>J2740*E2740</f>
        <v>6500</v>
      </c>
      <c r="L2740" s="30">
        <f t="shared" si="127"/>
        <v>-2300</v>
      </c>
      <c r="M2740" s="31">
        <f t="shared" si="128"/>
        <v>-0.54761904761904767</v>
      </c>
    </row>
    <row r="2741" spans="1:13" x14ac:dyDescent="0.25">
      <c r="A2741" s="28" t="s">
        <v>6567</v>
      </c>
      <c r="B2741" s="28">
        <v>21274</v>
      </c>
      <c r="C2741" s="29">
        <v>44210</v>
      </c>
      <c r="D2741" s="28" t="s">
        <v>10081</v>
      </c>
      <c r="E2741" s="30">
        <v>1</v>
      </c>
      <c r="F2741" s="30">
        <v>360</v>
      </c>
      <c r="G2741" s="30">
        <v>360</v>
      </c>
      <c r="H2741" s="30">
        <v>0</v>
      </c>
      <c r="I2741" s="30">
        <f t="shared" si="126"/>
        <v>360</v>
      </c>
      <c r="J2741" s="30">
        <v>90</v>
      </c>
      <c r="K2741" s="30">
        <f>J2741*E2741</f>
        <v>90</v>
      </c>
      <c r="L2741" s="30">
        <f t="shared" si="127"/>
        <v>270</v>
      </c>
      <c r="M2741" s="31">
        <f t="shared" si="128"/>
        <v>0.75</v>
      </c>
    </row>
    <row r="2742" spans="1:13" x14ac:dyDescent="0.25">
      <c r="A2742" s="28" t="s">
        <v>10082</v>
      </c>
      <c r="B2742" s="28" t="s">
        <v>10083</v>
      </c>
      <c r="C2742" s="29">
        <v>44259</v>
      </c>
      <c r="D2742" s="28" t="s">
        <v>8841</v>
      </c>
      <c r="E2742" s="30">
        <v>2</v>
      </c>
      <c r="F2742" s="30">
        <v>-444.16</v>
      </c>
      <c r="G2742" s="30">
        <v>-888.32</v>
      </c>
      <c r="H2742" s="30">
        <v>0</v>
      </c>
      <c r="I2742" s="30">
        <f t="shared" si="126"/>
        <v>-888.32</v>
      </c>
      <c r="J2742" s="30">
        <v>364</v>
      </c>
      <c r="K2742" s="30">
        <f>J2742*E2742</f>
        <v>728</v>
      </c>
      <c r="L2742" s="30">
        <f t="shared" si="127"/>
        <v>-1616.3200000000002</v>
      </c>
      <c r="M2742" s="31">
        <f t="shared" si="128"/>
        <v>1.8195244956772336</v>
      </c>
    </row>
    <row r="2743" spans="1:13" x14ac:dyDescent="0.25">
      <c r="A2743" s="28" t="s">
        <v>10082</v>
      </c>
      <c r="B2743" s="28">
        <v>22592</v>
      </c>
      <c r="C2743" s="29">
        <v>44228</v>
      </c>
      <c r="D2743" s="28" t="s">
        <v>9486</v>
      </c>
      <c r="E2743" s="30">
        <v>2</v>
      </c>
      <c r="F2743" s="30">
        <v>0</v>
      </c>
      <c r="G2743" s="30">
        <v>0</v>
      </c>
      <c r="H2743" s="30">
        <v>0</v>
      </c>
      <c r="I2743" s="30">
        <f t="shared" si="126"/>
        <v>0</v>
      </c>
      <c r="J2743" s="30">
        <v>36.76</v>
      </c>
      <c r="K2743" s="30">
        <f>J2743*E2743</f>
        <v>73.52</v>
      </c>
      <c r="L2743" s="30">
        <f t="shared" si="127"/>
        <v>-73.52</v>
      </c>
      <c r="M2743" s="31" t="e">
        <f t="shared" si="128"/>
        <v>#DIV/0!</v>
      </c>
    </row>
    <row r="2744" spans="1:13" x14ac:dyDescent="0.25">
      <c r="A2744" s="28" t="s">
        <v>10082</v>
      </c>
      <c r="B2744" s="28">
        <v>22590</v>
      </c>
      <c r="C2744" s="29">
        <v>44228</v>
      </c>
      <c r="D2744" s="28" t="s">
        <v>9486</v>
      </c>
      <c r="E2744" s="30">
        <v>0</v>
      </c>
      <c r="F2744" s="30">
        <v>0</v>
      </c>
      <c r="G2744" s="30">
        <v>0</v>
      </c>
      <c r="H2744" s="30">
        <v>0</v>
      </c>
      <c r="I2744" s="30">
        <f t="shared" si="126"/>
        <v>0</v>
      </c>
      <c r="J2744" s="30">
        <v>36.76</v>
      </c>
      <c r="K2744" s="30">
        <f>J2744*E2744</f>
        <v>0</v>
      </c>
      <c r="L2744" s="30">
        <f t="shared" si="127"/>
        <v>0</v>
      </c>
      <c r="M2744" s="31" t="e">
        <f t="shared" si="128"/>
        <v>#DIV/0!</v>
      </c>
    </row>
    <row r="2745" spans="1:13" x14ac:dyDescent="0.25">
      <c r="A2745" s="28" t="s">
        <v>10082</v>
      </c>
      <c r="B2745" s="28">
        <v>22593</v>
      </c>
      <c r="C2745" s="29">
        <v>44228</v>
      </c>
      <c r="D2745" s="28" t="s">
        <v>10084</v>
      </c>
      <c r="E2745" s="30">
        <v>10</v>
      </c>
      <c r="F2745" s="30">
        <v>0</v>
      </c>
      <c r="G2745" s="30">
        <v>0</v>
      </c>
      <c r="H2745" s="30">
        <v>0</v>
      </c>
      <c r="I2745" s="30">
        <f t="shared" si="126"/>
        <v>0</v>
      </c>
      <c r="J2745" s="30">
        <v>230</v>
      </c>
      <c r="K2745" s="30">
        <f>J2745*E2745</f>
        <v>2300</v>
      </c>
      <c r="L2745" s="30">
        <f t="shared" si="127"/>
        <v>-2300</v>
      </c>
      <c r="M2745" s="31" t="e">
        <f t="shared" si="128"/>
        <v>#DIV/0!</v>
      </c>
    </row>
    <row r="2746" spans="1:13" x14ac:dyDescent="0.25">
      <c r="A2746" s="28" t="s">
        <v>10082</v>
      </c>
      <c r="B2746" s="28">
        <v>22593</v>
      </c>
      <c r="C2746" s="29">
        <v>44228</v>
      </c>
      <c r="D2746" s="28" t="s">
        <v>9486</v>
      </c>
      <c r="E2746" s="30">
        <v>3</v>
      </c>
      <c r="F2746" s="30">
        <v>0</v>
      </c>
      <c r="G2746" s="30">
        <v>0</v>
      </c>
      <c r="H2746" s="30">
        <v>0</v>
      </c>
      <c r="I2746" s="30">
        <f t="shared" si="126"/>
        <v>0</v>
      </c>
      <c r="J2746" s="30">
        <v>36.76</v>
      </c>
      <c r="K2746" s="30">
        <f>J2746*E2746</f>
        <v>110.28</v>
      </c>
      <c r="L2746" s="30">
        <f t="shared" si="127"/>
        <v>-110.28</v>
      </c>
      <c r="M2746" s="31" t="e">
        <f t="shared" si="128"/>
        <v>#DIV/0!</v>
      </c>
    </row>
    <row r="2747" spans="1:13" x14ac:dyDescent="0.25">
      <c r="A2747" s="28" t="s">
        <v>6573</v>
      </c>
      <c r="B2747" s="28" t="s">
        <v>10085</v>
      </c>
      <c r="C2747" s="29">
        <v>44561</v>
      </c>
      <c r="D2747" s="28" t="s">
        <v>853</v>
      </c>
      <c r="E2747" s="30">
        <v>10</v>
      </c>
      <c r="F2747" s="30">
        <v>800</v>
      </c>
      <c r="G2747" s="30">
        <v>8000</v>
      </c>
      <c r="H2747" s="30">
        <v>0</v>
      </c>
      <c r="I2747" s="30">
        <f t="shared" si="126"/>
        <v>8000</v>
      </c>
      <c r="J2747" s="30">
        <v>74</v>
      </c>
      <c r="K2747" s="30">
        <f>J2747*E2747</f>
        <v>740</v>
      </c>
      <c r="L2747" s="30">
        <f t="shared" si="127"/>
        <v>7260</v>
      </c>
      <c r="M2747" s="31">
        <f t="shared" si="128"/>
        <v>0.90749999999999997</v>
      </c>
    </row>
    <row r="2748" spans="1:13" x14ac:dyDescent="0.25">
      <c r="A2748" s="28" t="s">
        <v>6573</v>
      </c>
      <c r="B2748" s="28" t="s">
        <v>10086</v>
      </c>
      <c r="C2748" s="29">
        <v>44515</v>
      </c>
      <c r="D2748" s="28" t="s">
        <v>853</v>
      </c>
      <c r="E2748" s="30">
        <v>10</v>
      </c>
      <c r="F2748" s="30">
        <v>800</v>
      </c>
      <c r="G2748" s="30">
        <v>8000</v>
      </c>
      <c r="H2748" s="30">
        <v>0</v>
      </c>
      <c r="I2748" s="30">
        <f t="shared" si="126"/>
        <v>8000</v>
      </c>
      <c r="J2748" s="30">
        <v>74</v>
      </c>
      <c r="K2748" s="30">
        <f>J2748*E2748</f>
        <v>740</v>
      </c>
      <c r="L2748" s="30">
        <f t="shared" si="127"/>
        <v>7260</v>
      </c>
      <c r="M2748" s="31">
        <f t="shared" si="128"/>
        <v>0.90749999999999997</v>
      </c>
    </row>
    <row r="2749" spans="1:13" x14ac:dyDescent="0.25">
      <c r="A2749" s="28" t="s">
        <v>6573</v>
      </c>
      <c r="B2749" s="28" t="s">
        <v>10087</v>
      </c>
      <c r="C2749" s="29">
        <v>44515</v>
      </c>
      <c r="D2749" s="28" t="s">
        <v>194</v>
      </c>
      <c r="E2749" s="30">
        <v>30</v>
      </c>
      <c r="F2749" s="30">
        <v>90</v>
      </c>
      <c r="G2749" s="30">
        <v>2700</v>
      </c>
      <c r="H2749" s="30">
        <v>0</v>
      </c>
      <c r="I2749" s="30">
        <f t="shared" si="126"/>
        <v>2700</v>
      </c>
      <c r="J2749" s="30">
        <v>21</v>
      </c>
      <c r="K2749" s="30">
        <f>J2749*E2749</f>
        <v>630</v>
      </c>
      <c r="L2749" s="30">
        <f t="shared" si="127"/>
        <v>2070</v>
      </c>
      <c r="M2749" s="31">
        <f t="shared" si="128"/>
        <v>0.76666666666666672</v>
      </c>
    </row>
    <row r="2750" spans="1:13" x14ac:dyDescent="0.25">
      <c r="A2750" s="28" t="s">
        <v>6573</v>
      </c>
      <c r="B2750" s="28" t="s">
        <v>10088</v>
      </c>
      <c r="C2750" s="29">
        <v>44515</v>
      </c>
      <c r="D2750" s="28" t="s">
        <v>135</v>
      </c>
      <c r="E2750" s="30">
        <v>6</v>
      </c>
      <c r="F2750" s="30">
        <v>290</v>
      </c>
      <c r="G2750" s="30">
        <v>1740</v>
      </c>
      <c r="H2750" s="30">
        <v>261</v>
      </c>
      <c r="I2750" s="30">
        <f t="shared" si="126"/>
        <v>1479</v>
      </c>
      <c r="J2750" s="30">
        <v>114.66</v>
      </c>
      <c r="K2750" s="30">
        <f>J2750*E2750</f>
        <v>687.96</v>
      </c>
      <c r="L2750" s="30">
        <f t="shared" si="127"/>
        <v>791.04</v>
      </c>
      <c r="M2750" s="31">
        <f t="shared" si="128"/>
        <v>0.45462068965517238</v>
      </c>
    </row>
    <row r="2751" spans="1:13" x14ac:dyDescent="0.25">
      <c r="A2751" s="28" t="s">
        <v>6573</v>
      </c>
      <c r="B2751" s="28" t="s">
        <v>10089</v>
      </c>
      <c r="C2751" s="29">
        <v>44510</v>
      </c>
      <c r="D2751" s="28" t="s">
        <v>9823</v>
      </c>
      <c r="E2751" s="30">
        <v>-1</v>
      </c>
      <c r="F2751" s="30">
        <v>771</v>
      </c>
      <c r="G2751" s="30">
        <v>-771</v>
      </c>
      <c r="H2751" s="30">
        <v>0</v>
      </c>
      <c r="I2751" s="30">
        <f t="shared" si="126"/>
        <v>-771</v>
      </c>
      <c r="J2751" s="30">
        <v>220</v>
      </c>
      <c r="K2751" s="30">
        <f>J2751*E2751</f>
        <v>-220</v>
      </c>
      <c r="L2751" s="30">
        <f t="shared" si="127"/>
        <v>-551</v>
      </c>
      <c r="M2751" s="31">
        <f t="shared" si="128"/>
        <v>0.71465629053177693</v>
      </c>
    </row>
    <row r="2752" spans="1:13" x14ac:dyDescent="0.25">
      <c r="A2752" s="28" t="s">
        <v>6573</v>
      </c>
      <c r="B2752" s="28" t="s">
        <v>10090</v>
      </c>
      <c r="C2752" s="29">
        <v>44502</v>
      </c>
      <c r="D2752" s="28" t="s">
        <v>202</v>
      </c>
      <c r="E2752" s="30">
        <v>-12</v>
      </c>
      <c r="F2752" s="30">
        <v>290</v>
      </c>
      <c r="G2752" s="30">
        <v>-3480</v>
      </c>
      <c r="H2752" s="30">
        <v>-522</v>
      </c>
      <c r="I2752" s="30">
        <f t="shared" si="126"/>
        <v>-2958</v>
      </c>
      <c r="J2752" s="30">
        <v>65</v>
      </c>
      <c r="K2752" s="30">
        <f>J2752*E2752</f>
        <v>-780</v>
      </c>
      <c r="L2752" s="30">
        <f t="shared" si="127"/>
        <v>-2178</v>
      </c>
      <c r="M2752" s="31">
        <f t="shared" si="128"/>
        <v>0.62586206896551722</v>
      </c>
    </row>
    <row r="2753" spans="1:13" x14ac:dyDescent="0.25">
      <c r="A2753" s="28" t="s">
        <v>6573</v>
      </c>
      <c r="B2753" s="28" t="s">
        <v>10091</v>
      </c>
      <c r="C2753" s="29">
        <v>44500</v>
      </c>
      <c r="D2753" s="28" t="s">
        <v>4889</v>
      </c>
      <c r="E2753" s="30">
        <v>2</v>
      </c>
      <c r="F2753" s="30">
        <v>378</v>
      </c>
      <c r="G2753" s="30">
        <v>756</v>
      </c>
      <c r="H2753" s="30">
        <v>0</v>
      </c>
      <c r="I2753" s="30">
        <f t="shared" si="126"/>
        <v>756</v>
      </c>
      <c r="J2753" s="30">
        <v>50</v>
      </c>
      <c r="K2753" s="30">
        <f>J2753*E2753</f>
        <v>100</v>
      </c>
      <c r="L2753" s="30">
        <f t="shared" si="127"/>
        <v>656</v>
      </c>
      <c r="M2753" s="31">
        <f t="shared" si="128"/>
        <v>0.86772486772486768</v>
      </c>
    </row>
    <row r="2754" spans="1:13" x14ac:dyDescent="0.25">
      <c r="A2754" s="28" t="s">
        <v>6573</v>
      </c>
      <c r="B2754" s="28" t="s">
        <v>10091</v>
      </c>
      <c r="C2754" s="29">
        <v>44500</v>
      </c>
      <c r="D2754" s="28" t="s">
        <v>8403</v>
      </c>
      <c r="E2754" s="30">
        <v>4</v>
      </c>
      <c r="F2754" s="30">
        <v>315</v>
      </c>
      <c r="G2754" s="30">
        <v>1260</v>
      </c>
      <c r="H2754" s="30">
        <v>0</v>
      </c>
      <c r="I2754" s="30">
        <f t="shared" si="126"/>
        <v>1260</v>
      </c>
      <c r="J2754" s="30">
        <v>200</v>
      </c>
      <c r="K2754" s="30">
        <f>J2754*E2754</f>
        <v>800</v>
      </c>
      <c r="L2754" s="30">
        <f t="shared" si="127"/>
        <v>460</v>
      </c>
      <c r="M2754" s="31">
        <f t="shared" si="128"/>
        <v>0.36507936507936506</v>
      </c>
    </row>
    <row r="2755" spans="1:13" x14ac:dyDescent="0.25">
      <c r="A2755" s="28" t="s">
        <v>6573</v>
      </c>
      <c r="B2755" s="28" t="s">
        <v>10092</v>
      </c>
      <c r="C2755" s="29">
        <v>44487</v>
      </c>
      <c r="D2755" s="28" t="s">
        <v>853</v>
      </c>
      <c r="E2755" s="30">
        <v>10</v>
      </c>
      <c r="F2755" s="30">
        <v>800</v>
      </c>
      <c r="G2755" s="30">
        <v>8000</v>
      </c>
      <c r="H2755" s="30">
        <v>0</v>
      </c>
      <c r="I2755" s="30">
        <f t="shared" si="126"/>
        <v>8000</v>
      </c>
      <c r="J2755" s="30">
        <v>74</v>
      </c>
      <c r="K2755" s="30">
        <f>J2755*E2755</f>
        <v>740</v>
      </c>
      <c r="L2755" s="30">
        <f t="shared" si="127"/>
        <v>7260</v>
      </c>
      <c r="M2755" s="31">
        <f t="shared" si="128"/>
        <v>0.90749999999999997</v>
      </c>
    </row>
    <row r="2756" spans="1:13" x14ac:dyDescent="0.25">
      <c r="A2756" s="28" t="s">
        <v>6573</v>
      </c>
      <c r="B2756" s="28" t="s">
        <v>10093</v>
      </c>
      <c r="C2756" s="29">
        <v>44487</v>
      </c>
      <c r="D2756" s="28" t="s">
        <v>135</v>
      </c>
      <c r="E2756" s="30">
        <v>6</v>
      </c>
      <c r="F2756" s="30">
        <v>290</v>
      </c>
      <c r="G2756" s="30">
        <v>1740</v>
      </c>
      <c r="H2756" s="30">
        <v>261</v>
      </c>
      <c r="I2756" s="30">
        <f t="shared" si="126"/>
        <v>1479</v>
      </c>
      <c r="J2756" s="30">
        <v>114.66</v>
      </c>
      <c r="K2756" s="30">
        <f>J2756*E2756</f>
        <v>687.96</v>
      </c>
      <c r="L2756" s="30">
        <f t="shared" si="127"/>
        <v>791.04</v>
      </c>
      <c r="M2756" s="31">
        <f t="shared" si="128"/>
        <v>0.45462068965517238</v>
      </c>
    </row>
    <row r="2757" spans="1:13" x14ac:dyDescent="0.25">
      <c r="A2757" s="28" t="s">
        <v>6573</v>
      </c>
      <c r="B2757" s="28" t="s">
        <v>10094</v>
      </c>
      <c r="C2757" s="29">
        <v>44466</v>
      </c>
      <c r="D2757" s="28" t="s">
        <v>135</v>
      </c>
      <c r="E2757" s="30">
        <v>6</v>
      </c>
      <c r="F2757" s="30">
        <v>269.79000000000002</v>
      </c>
      <c r="G2757" s="30">
        <v>1618.74</v>
      </c>
      <c r="H2757" s="30">
        <v>0</v>
      </c>
      <c r="I2757" s="30">
        <f t="shared" si="126"/>
        <v>1618.74</v>
      </c>
      <c r="J2757" s="30">
        <v>114.66</v>
      </c>
      <c r="K2757" s="30">
        <f>J2757*E2757</f>
        <v>687.96</v>
      </c>
      <c r="L2757" s="30">
        <f t="shared" si="127"/>
        <v>930.78</v>
      </c>
      <c r="M2757" s="31">
        <f t="shared" si="128"/>
        <v>0.5750027799399533</v>
      </c>
    </row>
    <row r="2758" spans="1:13" x14ac:dyDescent="0.25">
      <c r="A2758" s="28" t="s">
        <v>6573</v>
      </c>
      <c r="B2758" s="28" t="s">
        <v>10094</v>
      </c>
      <c r="C2758" s="29">
        <v>44466</v>
      </c>
      <c r="D2758" s="28" t="s">
        <v>4928</v>
      </c>
      <c r="E2758" s="30">
        <v>2</v>
      </c>
      <c r="F2758" s="30">
        <v>378</v>
      </c>
      <c r="G2758" s="30">
        <v>756</v>
      </c>
      <c r="H2758" s="30">
        <v>0</v>
      </c>
      <c r="I2758" s="30">
        <f t="shared" si="126"/>
        <v>756</v>
      </c>
      <c r="J2758" s="30">
        <v>50</v>
      </c>
      <c r="K2758" s="30">
        <f>J2758*E2758</f>
        <v>100</v>
      </c>
      <c r="L2758" s="30">
        <f t="shared" si="127"/>
        <v>656</v>
      </c>
      <c r="M2758" s="31">
        <f t="shared" si="128"/>
        <v>0.86772486772486768</v>
      </c>
    </row>
    <row r="2759" spans="1:13" x14ac:dyDescent="0.25">
      <c r="A2759" s="28" t="s">
        <v>6573</v>
      </c>
      <c r="B2759" s="28" t="s">
        <v>10094</v>
      </c>
      <c r="C2759" s="29">
        <v>44466</v>
      </c>
      <c r="D2759" s="28" t="s">
        <v>8403</v>
      </c>
      <c r="E2759" s="30">
        <v>4</v>
      </c>
      <c r="F2759" s="30">
        <v>315</v>
      </c>
      <c r="G2759" s="30">
        <v>1260</v>
      </c>
      <c r="H2759" s="30">
        <v>0</v>
      </c>
      <c r="I2759" s="30">
        <f t="shared" si="126"/>
        <v>1260</v>
      </c>
      <c r="J2759" s="30">
        <v>200</v>
      </c>
      <c r="K2759" s="30">
        <f>J2759*E2759</f>
        <v>800</v>
      </c>
      <c r="L2759" s="30">
        <f t="shared" si="127"/>
        <v>460</v>
      </c>
      <c r="M2759" s="31">
        <f t="shared" si="128"/>
        <v>0.36507936507936506</v>
      </c>
    </row>
    <row r="2760" spans="1:13" x14ac:dyDescent="0.25">
      <c r="A2760" s="28" t="s">
        <v>6573</v>
      </c>
      <c r="B2760" s="28" t="s">
        <v>10095</v>
      </c>
      <c r="C2760" s="29">
        <v>44466</v>
      </c>
      <c r="D2760" s="28" t="s">
        <v>8403</v>
      </c>
      <c r="E2760" s="30">
        <v>6</v>
      </c>
      <c r="F2760" s="30">
        <v>315</v>
      </c>
      <c r="G2760" s="30">
        <v>1890</v>
      </c>
      <c r="H2760" s="30">
        <v>0</v>
      </c>
      <c r="I2760" s="30">
        <f t="shared" ref="I2760:I2823" si="129">+G2760-H2760</f>
        <v>1890</v>
      </c>
      <c r="J2760" s="30">
        <v>200</v>
      </c>
      <c r="K2760" s="30">
        <f>J2760*E2760</f>
        <v>1200</v>
      </c>
      <c r="L2760" s="30">
        <f t="shared" ref="L2760:L2823" si="130">+I2760-K2760</f>
        <v>690</v>
      </c>
      <c r="M2760" s="31">
        <f t="shared" ref="M2760:M2823" si="131">+L2760/G2760</f>
        <v>0.36507936507936506</v>
      </c>
    </row>
    <row r="2761" spans="1:13" x14ac:dyDescent="0.25">
      <c r="A2761" s="28" t="s">
        <v>6573</v>
      </c>
      <c r="B2761" s="28" t="s">
        <v>10096</v>
      </c>
      <c r="C2761" s="29">
        <v>44445</v>
      </c>
      <c r="D2761" s="28" t="s">
        <v>135</v>
      </c>
      <c r="E2761" s="30">
        <v>12</v>
      </c>
      <c r="F2761" s="30">
        <v>290</v>
      </c>
      <c r="G2761" s="30">
        <v>3480</v>
      </c>
      <c r="H2761" s="30">
        <v>522</v>
      </c>
      <c r="I2761" s="30">
        <f t="shared" si="129"/>
        <v>2958</v>
      </c>
      <c r="J2761" s="30">
        <v>114.66</v>
      </c>
      <c r="K2761" s="30">
        <f>J2761*E2761</f>
        <v>1375.92</v>
      </c>
      <c r="L2761" s="30">
        <f t="shared" si="130"/>
        <v>1582.08</v>
      </c>
      <c r="M2761" s="31">
        <f t="shared" si="131"/>
        <v>0.45462068965517238</v>
      </c>
    </row>
    <row r="2762" spans="1:13" x14ac:dyDescent="0.25">
      <c r="A2762" s="28" t="s">
        <v>6573</v>
      </c>
      <c r="B2762" s="28" t="s">
        <v>10097</v>
      </c>
      <c r="C2762" s="29">
        <v>44431</v>
      </c>
      <c r="D2762" s="28" t="s">
        <v>8841</v>
      </c>
      <c r="E2762" s="30">
        <v>2</v>
      </c>
      <c r="F2762" s="30">
        <v>1260</v>
      </c>
      <c r="G2762" s="30">
        <v>2520</v>
      </c>
      <c r="H2762" s="30">
        <v>0</v>
      </c>
      <c r="I2762" s="30">
        <f t="shared" si="129"/>
        <v>2520</v>
      </c>
      <c r="J2762" s="30">
        <v>364</v>
      </c>
      <c r="K2762" s="30">
        <f>J2762*E2762</f>
        <v>728</v>
      </c>
      <c r="L2762" s="30">
        <f t="shared" si="130"/>
        <v>1792</v>
      </c>
      <c r="M2762" s="31">
        <f t="shared" si="131"/>
        <v>0.71111111111111114</v>
      </c>
    </row>
    <row r="2763" spans="1:13" x14ac:dyDescent="0.25">
      <c r="A2763" s="28" t="s">
        <v>6573</v>
      </c>
      <c r="B2763" s="28" t="s">
        <v>10098</v>
      </c>
      <c r="C2763" s="29">
        <v>44431</v>
      </c>
      <c r="D2763" s="28" t="s">
        <v>135</v>
      </c>
      <c r="E2763" s="30">
        <v>12</v>
      </c>
      <c r="F2763" s="30">
        <v>290</v>
      </c>
      <c r="G2763" s="30">
        <v>3480</v>
      </c>
      <c r="H2763" s="30">
        <v>0</v>
      </c>
      <c r="I2763" s="30">
        <f t="shared" si="129"/>
        <v>3480</v>
      </c>
      <c r="J2763" s="30">
        <v>114.66</v>
      </c>
      <c r="K2763" s="30">
        <f>J2763*E2763</f>
        <v>1375.92</v>
      </c>
      <c r="L2763" s="30">
        <f t="shared" si="130"/>
        <v>2104.08</v>
      </c>
      <c r="M2763" s="31">
        <f t="shared" si="131"/>
        <v>0.60462068965517235</v>
      </c>
    </row>
    <row r="2764" spans="1:13" x14ac:dyDescent="0.25">
      <c r="A2764" s="28" t="s">
        <v>6573</v>
      </c>
      <c r="B2764" s="28" t="s">
        <v>10099</v>
      </c>
      <c r="C2764" s="29">
        <v>44431</v>
      </c>
      <c r="D2764" s="28" t="s">
        <v>4928</v>
      </c>
      <c r="E2764" s="30">
        <v>3</v>
      </c>
      <c r="F2764" s="30">
        <v>378</v>
      </c>
      <c r="G2764" s="30">
        <v>1134</v>
      </c>
      <c r="H2764" s="30">
        <v>0</v>
      </c>
      <c r="I2764" s="30">
        <f t="shared" si="129"/>
        <v>1134</v>
      </c>
      <c r="J2764" s="30">
        <v>50</v>
      </c>
      <c r="K2764" s="30">
        <f>J2764*E2764</f>
        <v>150</v>
      </c>
      <c r="L2764" s="30">
        <f t="shared" si="130"/>
        <v>984</v>
      </c>
      <c r="M2764" s="31">
        <f t="shared" si="131"/>
        <v>0.86772486772486768</v>
      </c>
    </row>
    <row r="2765" spans="1:13" x14ac:dyDescent="0.25">
      <c r="A2765" s="28" t="s">
        <v>6573</v>
      </c>
      <c r="B2765" s="28" t="s">
        <v>10099</v>
      </c>
      <c r="C2765" s="29">
        <v>44431</v>
      </c>
      <c r="D2765" s="28" t="s">
        <v>8403</v>
      </c>
      <c r="E2765" s="30">
        <v>3</v>
      </c>
      <c r="F2765" s="30">
        <v>630</v>
      </c>
      <c r="G2765" s="30">
        <v>1890</v>
      </c>
      <c r="H2765" s="30">
        <v>0</v>
      </c>
      <c r="I2765" s="30">
        <f t="shared" si="129"/>
        <v>1890</v>
      </c>
      <c r="J2765" s="30">
        <v>200</v>
      </c>
      <c r="K2765" s="30">
        <f>J2765*E2765</f>
        <v>600</v>
      </c>
      <c r="L2765" s="30">
        <f t="shared" si="130"/>
        <v>1290</v>
      </c>
      <c r="M2765" s="31">
        <f t="shared" si="131"/>
        <v>0.68253968253968256</v>
      </c>
    </row>
    <row r="2766" spans="1:13" x14ac:dyDescent="0.25">
      <c r="A2766" s="28" t="s">
        <v>6573</v>
      </c>
      <c r="B2766" s="28" t="s">
        <v>10100</v>
      </c>
      <c r="C2766" s="29">
        <v>44417</v>
      </c>
      <c r="D2766" s="28" t="s">
        <v>202</v>
      </c>
      <c r="E2766" s="30">
        <v>7</v>
      </c>
      <c r="F2766" s="30">
        <v>185</v>
      </c>
      <c r="G2766" s="30">
        <v>1295</v>
      </c>
      <c r="H2766" s="30">
        <v>0</v>
      </c>
      <c r="I2766" s="30">
        <f t="shared" si="129"/>
        <v>1295</v>
      </c>
      <c r="J2766" s="30">
        <v>65</v>
      </c>
      <c r="K2766" s="30">
        <f>J2766*E2766</f>
        <v>455</v>
      </c>
      <c r="L2766" s="30">
        <f t="shared" si="130"/>
        <v>840</v>
      </c>
      <c r="M2766" s="31">
        <f t="shared" si="131"/>
        <v>0.64864864864864868</v>
      </c>
    </row>
    <row r="2767" spans="1:13" x14ac:dyDescent="0.25">
      <c r="A2767" s="28" t="s">
        <v>6573</v>
      </c>
      <c r="B2767" s="28" t="s">
        <v>10101</v>
      </c>
      <c r="C2767" s="29">
        <v>44403</v>
      </c>
      <c r="D2767" s="28" t="s">
        <v>853</v>
      </c>
      <c r="E2767" s="30">
        <v>10</v>
      </c>
      <c r="F2767" s="30">
        <v>800</v>
      </c>
      <c r="G2767" s="30">
        <v>8000</v>
      </c>
      <c r="H2767" s="30">
        <v>0</v>
      </c>
      <c r="I2767" s="30">
        <f t="shared" si="129"/>
        <v>8000</v>
      </c>
      <c r="J2767" s="30">
        <v>74</v>
      </c>
      <c r="K2767" s="30">
        <f>J2767*E2767</f>
        <v>740</v>
      </c>
      <c r="L2767" s="30">
        <f t="shared" si="130"/>
        <v>7260</v>
      </c>
      <c r="M2767" s="31">
        <f t="shared" si="131"/>
        <v>0.90749999999999997</v>
      </c>
    </row>
    <row r="2768" spans="1:13" x14ac:dyDescent="0.25">
      <c r="A2768" s="28" t="s">
        <v>6573</v>
      </c>
      <c r="B2768" s="28" t="s">
        <v>10102</v>
      </c>
      <c r="C2768" s="29">
        <v>44392</v>
      </c>
      <c r="D2768" s="28" t="s">
        <v>135</v>
      </c>
      <c r="E2768" s="30">
        <v>23</v>
      </c>
      <c r="F2768" s="30">
        <v>290</v>
      </c>
      <c r="G2768" s="30">
        <v>6670</v>
      </c>
      <c r="H2768" s="30">
        <v>1000.5</v>
      </c>
      <c r="I2768" s="30">
        <f t="shared" si="129"/>
        <v>5669.5</v>
      </c>
      <c r="J2768" s="30">
        <v>114.66</v>
      </c>
      <c r="K2768" s="30">
        <f>J2768*E2768</f>
        <v>2637.18</v>
      </c>
      <c r="L2768" s="30">
        <f t="shared" si="130"/>
        <v>3032.32</v>
      </c>
      <c r="M2768" s="31">
        <f t="shared" si="131"/>
        <v>0.45462068965517244</v>
      </c>
    </row>
    <row r="2769" spans="1:13" x14ac:dyDescent="0.25">
      <c r="A2769" s="28" t="s">
        <v>6573</v>
      </c>
      <c r="B2769" s="28" t="s">
        <v>10103</v>
      </c>
      <c r="C2769" s="29">
        <v>44361</v>
      </c>
      <c r="D2769" s="28" t="s">
        <v>202</v>
      </c>
      <c r="E2769" s="30">
        <v>12</v>
      </c>
      <c r="F2769" s="30">
        <v>290</v>
      </c>
      <c r="G2769" s="30">
        <v>3480</v>
      </c>
      <c r="H2769" s="30">
        <v>522</v>
      </c>
      <c r="I2769" s="30">
        <f t="shared" si="129"/>
        <v>2958</v>
      </c>
      <c r="J2769" s="30">
        <v>65</v>
      </c>
      <c r="K2769" s="30">
        <f>J2769*E2769</f>
        <v>780</v>
      </c>
      <c r="L2769" s="30">
        <f t="shared" si="130"/>
        <v>2178</v>
      </c>
      <c r="M2769" s="31">
        <f t="shared" si="131"/>
        <v>0.62586206896551722</v>
      </c>
    </row>
    <row r="2770" spans="1:13" x14ac:dyDescent="0.25">
      <c r="A2770" s="28" t="s">
        <v>6573</v>
      </c>
      <c r="B2770" s="28" t="s">
        <v>10104</v>
      </c>
      <c r="C2770" s="29">
        <v>44354</v>
      </c>
      <c r="D2770" s="28" t="s">
        <v>853</v>
      </c>
      <c r="E2770" s="30">
        <v>10</v>
      </c>
      <c r="F2770" s="30">
        <v>800</v>
      </c>
      <c r="G2770" s="30">
        <v>8000</v>
      </c>
      <c r="H2770" s="30">
        <v>0</v>
      </c>
      <c r="I2770" s="30">
        <f t="shared" si="129"/>
        <v>8000</v>
      </c>
      <c r="J2770" s="30">
        <v>74</v>
      </c>
      <c r="K2770" s="30">
        <f>J2770*E2770</f>
        <v>740</v>
      </c>
      <c r="L2770" s="30">
        <f t="shared" si="130"/>
        <v>7260</v>
      </c>
      <c r="M2770" s="31">
        <f t="shared" si="131"/>
        <v>0.90749999999999997</v>
      </c>
    </row>
    <row r="2771" spans="1:13" x14ac:dyDescent="0.25">
      <c r="A2771" s="28" t="s">
        <v>6573</v>
      </c>
      <c r="B2771" s="28" t="s">
        <v>10105</v>
      </c>
      <c r="C2771" s="29">
        <v>44335</v>
      </c>
      <c r="D2771" s="28" t="s">
        <v>4618</v>
      </c>
      <c r="E2771" s="30">
        <v>-10</v>
      </c>
      <c r="F2771" s="30">
        <v>972.2</v>
      </c>
      <c r="G2771" s="30">
        <v>-9722</v>
      </c>
      <c r="H2771" s="30">
        <v>0</v>
      </c>
      <c r="I2771" s="30">
        <f t="shared" si="129"/>
        <v>-9722</v>
      </c>
      <c r="J2771" s="30">
        <v>280</v>
      </c>
      <c r="K2771" s="30">
        <f>J2771*E2771</f>
        <v>-2800</v>
      </c>
      <c r="L2771" s="30">
        <f t="shared" si="130"/>
        <v>-6922</v>
      </c>
      <c r="M2771" s="31">
        <f t="shared" si="131"/>
        <v>0.71199341699238838</v>
      </c>
    </row>
    <row r="2772" spans="1:13" x14ac:dyDescent="0.25">
      <c r="A2772" s="28" t="s">
        <v>6573</v>
      </c>
      <c r="B2772" s="28" t="s">
        <v>10106</v>
      </c>
      <c r="C2772" s="29">
        <v>44316</v>
      </c>
      <c r="D2772" s="28" t="s">
        <v>853</v>
      </c>
      <c r="E2772" s="30">
        <v>10</v>
      </c>
      <c r="F2772" s="30">
        <v>800</v>
      </c>
      <c r="G2772" s="30">
        <v>8000</v>
      </c>
      <c r="H2772" s="30">
        <v>0</v>
      </c>
      <c r="I2772" s="30">
        <f t="shared" si="129"/>
        <v>8000</v>
      </c>
      <c r="J2772" s="30">
        <v>74</v>
      </c>
      <c r="K2772" s="30">
        <f>J2772*E2772</f>
        <v>740</v>
      </c>
      <c r="L2772" s="30">
        <f t="shared" si="130"/>
        <v>7260</v>
      </c>
      <c r="M2772" s="31">
        <f t="shared" si="131"/>
        <v>0.90749999999999997</v>
      </c>
    </row>
    <row r="2773" spans="1:13" x14ac:dyDescent="0.25">
      <c r="A2773" s="28" t="s">
        <v>6573</v>
      </c>
      <c r="B2773" s="28" t="s">
        <v>10107</v>
      </c>
      <c r="C2773" s="29">
        <v>44303</v>
      </c>
      <c r="D2773" s="28" t="s">
        <v>135</v>
      </c>
      <c r="E2773" s="30">
        <v>12</v>
      </c>
      <c r="F2773" s="30">
        <v>290</v>
      </c>
      <c r="G2773" s="30">
        <v>3480</v>
      </c>
      <c r="H2773" s="30">
        <v>0</v>
      </c>
      <c r="I2773" s="30">
        <f t="shared" si="129"/>
        <v>3480</v>
      </c>
      <c r="J2773" s="30">
        <v>114.66</v>
      </c>
      <c r="K2773" s="30">
        <f>J2773*E2773</f>
        <v>1375.92</v>
      </c>
      <c r="L2773" s="30">
        <f t="shared" si="130"/>
        <v>2104.08</v>
      </c>
      <c r="M2773" s="31">
        <f t="shared" si="131"/>
        <v>0.60462068965517235</v>
      </c>
    </row>
    <row r="2774" spans="1:13" x14ac:dyDescent="0.25">
      <c r="A2774" s="28" t="s">
        <v>6573</v>
      </c>
      <c r="B2774" s="28" t="s">
        <v>10108</v>
      </c>
      <c r="C2774" s="29">
        <v>44303</v>
      </c>
      <c r="D2774" s="28" t="s">
        <v>135</v>
      </c>
      <c r="E2774" s="30">
        <v>12</v>
      </c>
      <c r="F2774" s="30">
        <v>290</v>
      </c>
      <c r="G2774" s="30">
        <v>3480</v>
      </c>
      <c r="H2774" s="30">
        <v>522</v>
      </c>
      <c r="I2774" s="30">
        <f t="shared" si="129"/>
        <v>2958</v>
      </c>
      <c r="J2774" s="30">
        <v>114.66</v>
      </c>
      <c r="K2774" s="30">
        <f>J2774*E2774</f>
        <v>1375.92</v>
      </c>
      <c r="L2774" s="30">
        <f t="shared" si="130"/>
        <v>1582.08</v>
      </c>
      <c r="M2774" s="31">
        <f t="shared" si="131"/>
        <v>0.45462068965517238</v>
      </c>
    </row>
    <row r="2775" spans="1:13" x14ac:dyDescent="0.25">
      <c r="A2775" s="28" t="s">
        <v>6573</v>
      </c>
      <c r="B2775" s="28">
        <v>22669</v>
      </c>
      <c r="C2775" s="29">
        <v>44270</v>
      </c>
      <c r="D2775" s="28" t="s">
        <v>4928</v>
      </c>
      <c r="E2775" s="30">
        <v>3</v>
      </c>
      <c r="F2775" s="30">
        <v>378</v>
      </c>
      <c r="G2775" s="30">
        <v>1134</v>
      </c>
      <c r="H2775" s="30">
        <v>0</v>
      </c>
      <c r="I2775" s="30">
        <f t="shared" si="129"/>
        <v>1134</v>
      </c>
      <c r="J2775" s="30">
        <v>50</v>
      </c>
      <c r="K2775" s="30">
        <f>J2775*E2775</f>
        <v>150</v>
      </c>
      <c r="L2775" s="30">
        <f t="shared" si="130"/>
        <v>984</v>
      </c>
      <c r="M2775" s="31">
        <f t="shared" si="131"/>
        <v>0.86772486772486768</v>
      </c>
    </row>
    <row r="2776" spans="1:13" x14ac:dyDescent="0.25">
      <c r="A2776" s="28" t="s">
        <v>6573</v>
      </c>
      <c r="B2776" s="28">
        <v>22666</v>
      </c>
      <c r="C2776" s="29">
        <v>44253</v>
      </c>
      <c r="D2776" s="28" t="s">
        <v>202</v>
      </c>
      <c r="E2776" s="30">
        <v>6</v>
      </c>
      <c r="F2776" s="30">
        <v>185</v>
      </c>
      <c r="G2776" s="30">
        <v>1110</v>
      </c>
      <c r="H2776" s="30">
        <v>0</v>
      </c>
      <c r="I2776" s="30">
        <f t="shared" si="129"/>
        <v>1110</v>
      </c>
      <c r="J2776" s="30">
        <v>65</v>
      </c>
      <c r="K2776" s="30">
        <f>J2776*E2776</f>
        <v>390</v>
      </c>
      <c r="L2776" s="30">
        <f t="shared" si="130"/>
        <v>720</v>
      </c>
      <c r="M2776" s="31">
        <f t="shared" si="131"/>
        <v>0.64864864864864868</v>
      </c>
    </row>
    <row r="2777" spans="1:13" x14ac:dyDescent="0.25">
      <c r="A2777" s="28" t="s">
        <v>6573</v>
      </c>
      <c r="B2777" s="28">
        <v>22664</v>
      </c>
      <c r="C2777" s="29">
        <v>44247</v>
      </c>
      <c r="D2777" s="28" t="s">
        <v>4963</v>
      </c>
      <c r="E2777" s="30">
        <v>1</v>
      </c>
      <c r="F2777" s="30">
        <v>1200</v>
      </c>
      <c r="G2777" s="30">
        <v>1200</v>
      </c>
      <c r="H2777" s="30">
        <v>0</v>
      </c>
      <c r="I2777" s="30">
        <f t="shared" si="129"/>
        <v>1200</v>
      </c>
      <c r="J2777" s="30">
        <v>210</v>
      </c>
      <c r="K2777" s="30">
        <f>J2777*E2777</f>
        <v>210</v>
      </c>
      <c r="L2777" s="30">
        <f t="shared" si="130"/>
        <v>990</v>
      </c>
      <c r="M2777" s="31">
        <f t="shared" si="131"/>
        <v>0.82499999999999996</v>
      </c>
    </row>
    <row r="2778" spans="1:13" x14ac:dyDescent="0.25">
      <c r="A2778" s="28" t="s">
        <v>6573</v>
      </c>
      <c r="B2778" s="28">
        <v>22664</v>
      </c>
      <c r="C2778" s="29">
        <v>44247</v>
      </c>
      <c r="D2778" s="28" t="s">
        <v>4625</v>
      </c>
      <c r="E2778" s="30">
        <v>1</v>
      </c>
      <c r="F2778" s="30">
        <v>2400</v>
      </c>
      <c r="G2778" s="30">
        <v>2400</v>
      </c>
      <c r="H2778" s="30">
        <v>0</v>
      </c>
      <c r="I2778" s="30">
        <f t="shared" si="129"/>
        <v>2400</v>
      </c>
      <c r="J2778" s="30">
        <v>500</v>
      </c>
      <c r="K2778" s="30">
        <f>J2778*E2778</f>
        <v>500</v>
      </c>
      <c r="L2778" s="30">
        <f t="shared" si="130"/>
        <v>1900</v>
      </c>
      <c r="M2778" s="31">
        <f t="shared" si="131"/>
        <v>0.79166666666666663</v>
      </c>
    </row>
    <row r="2779" spans="1:13" x14ac:dyDescent="0.25">
      <c r="A2779" s="28" t="s">
        <v>6573</v>
      </c>
      <c r="B2779" s="28">
        <v>22662</v>
      </c>
      <c r="C2779" s="29">
        <v>44247</v>
      </c>
      <c r="D2779" s="28" t="s">
        <v>4652</v>
      </c>
      <c r="E2779" s="30">
        <v>2</v>
      </c>
      <c r="F2779" s="30">
        <v>2300</v>
      </c>
      <c r="G2779" s="30">
        <v>4600</v>
      </c>
      <c r="H2779" s="30">
        <v>0</v>
      </c>
      <c r="I2779" s="30">
        <f t="shared" si="129"/>
        <v>4600</v>
      </c>
      <c r="J2779" s="30">
        <v>250</v>
      </c>
      <c r="K2779" s="30">
        <f>J2779*E2779</f>
        <v>500</v>
      </c>
      <c r="L2779" s="30">
        <f t="shared" si="130"/>
        <v>4100</v>
      </c>
      <c r="M2779" s="31">
        <f t="shared" si="131"/>
        <v>0.89130434782608692</v>
      </c>
    </row>
    <row r="2780" spans="1:13" x14ac:dyDescent="0.25">
      <c r="A2780" s="28" t="s">
        <v>6573</v>
      </c>
      <c r="B2780" s="28">
        <v>22658</v>
      </c>
      <c r="C2780" s="29">
        <v>44240</v>
      </c>
      <c r="D2780" s="28" t="s">
        <v>4652</v>
      </c>
      <c r="E2780" s="30">
        <v>5</v>
      </c>
      <c r="F2780" s="30">
        <v>2300</v>
      </c>
      <c r="G2780" s="30">
        <v>11500</v>
      </c>
      <c r="H2780" s="30">
        <v>0</v>
      </c>
      <c r="I2780" s="30">
        <f t="shared" si="129"/>
        <v>11500</v>
      </c>
      <c r="J2780" s="30">
        <v>250</v>
      </c>
      <c r="K2780" s="30">
        <f>J2780*E2780</f>
        <v>1250</v>
      </c>
      <c r="L2780" s="30">
        <f t="shared" si="130"/>
        <v>10250</v>
      </c>
      <c r="M2780" s="31">
        <f t="shared" si="131"/>
        <v>0.89130434782608692</v>
      </c>
    </row>
    <row r="2781" spans="1:13" x14ac:dyDescent="0.25">
      <c r="A2781" s="28" t="s">
        <v>6573</v>
      </c>
      <c r="B2781" s="28">
        <v>22047</v>
      </c>
      <c r="C2781" s="29">
        <v>44240</v>
      </c>
      <c r="D2781" s="28" t="s">
        <v>10109</v>
      </c>
      <c r="E2781" s="30">
        <v>1</v>
      </c>
      <c r="F2781" s="30">
        <v>10500</v>
      </c>
      <c r="G2781" s="30">
        <v>10500</v>
      </c>
      <c r="H2781" s="30">
        <v>2100</v>
      </c>
      <c r="I2781" s="30">
        <f t="shared" si="129"/>
        <v>8400</v>
      </c>
      <c r="J2781" s="30">
        <v>3500</v>
      </c>
      <c r="K2781" s="30">
        <f>J2781*E2781</f>
        <v>3500</v>
      </c>
      <c r="L2781" s="30">
        <f t="shared" si="130"/>
        <v>4900</v>
      </c>
      <c r="M2781" s="31">
        <f t="shared" si="131"/>
        <v>0.46666666666666667</v>
      </c>
    </row>
    <row r="2782" spans="1:13" x14ac:dyDescent="0.25">
      <c r="A2782" s="28" t="s">
        <v>6573</v>
      </c>
      <c r="B2782" s="28">
        <v>22049</v>
      </c>
      <c r="C2782" s="29">
        <v>44240</v>
      </c>
      <c r="D2782" s="28" t="s">
        <v>10109</v>
      </c>
      <c r="E2782" s="30">
        <v>2</v>
      </c>
      <c r="F2782" s="30">
        <v>10500</v>
      </c>
      <c r="G2782" s="30">
        <v>21000</v>
      </c>
      <c r="H2782" s="30">
        <v>4200</v>
      </c>
      <c r="I2782" s="30">
        <f t="shared" si="129"/>
        <v>16800</v>
      </c>
      <c r="J2782" s="30">
        <v>3500</v>
      </c>
      <c r="K2782" s="30">
        <f>J2782*E2782</f>
        <v>7000</v>
      </c>
      <c r="L2782" s="30">
        <f t="shared" si="130"/>
        <v>9800</v>
      </c>
      <c r="M2782" s="31">
        <f t="shared" si="131"/>
        <v>0.46666666666666667</v>
      </c>
    </row>
    <row r="2783" spans="1:13" x14ac:dyDescent="0.25">
      <c r="A2783" s="28" t="s">
        <v>6573</v>
      </c>
      <c r="B2783" s="28">
        <v>22036</v>
      </c>
      <c r="C2783" s="29">
        <v>44210</v>
      </c>
      <c r="D2783" s="28" t="s">
        <v>4652</v>
      </c>
      <c r="E2783" s="30">
        <v>10</v>
      </c>
      <c r="F2783" s="30">
        <v>2300</v>
      </c>
      <c r="G2783" s="30">
        <v>23000</v>
      </c>
      <c r="H2783" s="30">
        <v>0</v>
      </c>
      <c r="I2783" s="30">
        <f t="shared" si="129"/>
        <v>23000</v>
      </c>
      <c r="J2783" s="30">
        <v>250</v>
      </c>
      <c r="K2783" s="30">
        <f>J2783*E2783</f>
        <v>2500</v>
      </c>
      <c r="L2783" s="30">
        <f t="shared" si="130"/>
        <v>20500</v>
      </c>
      <c r="M2783" s="31">
        <f t="shared" si="131"/>
        <v>0.89130434782608692</v>
      </c>
    </row>
    <row r="2784" spans="1:13" x14ac:dyDescent="0.25">
      <c r="A2784" s="28" t="s">
        <v>6573</v>
      </c>
      <c r="B2784" s="28">
        <v>22039</v>
      </c>
      <c r="C2784" s="29">
        <v>44210</v>
      </c>
      <c r="D2784" s="28" t="s">
        <v>853</v>
      </c>
      <c r="E2784" s="30">
        <v>20</v>
      </c>
      <c r="F2784" s="30">
        <v>800</v>
      </c>
      <c r="G2784" s="30">
        <v>16000</v>
      </c>
      <c r="H2784" s="30">
        <v>0</v>
      </c>
      <c r="I2784" s="30">
        <f t="shared" si="129"/>
        <v>16000</v>
      </c>
      <c r="J2784" s="30">
        <v>74</v>
      </c>
      <c r="K2784" s="30">
        <f>J2784*E2784</f>
        <v>1480</v>
      </c>
      <c r="L2784" s="30">
        <f t="shared" si="130"/>
        <v>14520</v>
      </c>
      <c r="M2784" s="31">
        <f t="shared" si="131"/>
        <v>0.90749999999999997</v>
      </c>
    </row>
    <row r="2785" spans="1:13" x14ac:dyDescent="0.25">
      <c r="A2785" s="28" t="s">
        <v>286</v>
      </c>
      <c r="B2785" s="28" t="s">
        <v>10110</v>
      </c>
      <c r="C2785" s="29">
        <v>44529</v>
      </c>
      <c r="D2785" s="28" t="s">
        <v>135</v>
      </c>
      <c r="E2785" s="30">
        <v>5</v>
      </c>
      <c r="F2785" s="30">
        <v>280</v>
      </c>
      <c r="G2785" s="30">
        <v>1400</v>
      </c>
      <c r="H2785" s="30">
        <v>140</v>
      </c>
      <c r="I2785" s="30">
        <f t="shared" si="129"/>
        <v>1260</v>
      </c>
      <c r="J2785" s="30">
        <v>114.66</v>
      </c>
      <c r="K2785" s="30">
        <f>J2785*E2785</f>
        <v>573.29999999999995</v>
      </c>
      <c r="L2785" s="30">
        <f t="shared" si="130"/>
        <v>686.7</v>
      </c>
      <c r="M2785" s="31">
        <f t="shared" si="131"/>
        <v>0.49050000000000005</v>
      </c>
    </row>
    <row r="2786" spans="1:13" x14ac:dyDescent="0.25">
      <c r="A2786" s="28" t="s">
        <v>286</v>
      </c>
      <c r="B2786" s="28" t="s">
        <v>10111</v>
      </c>
      <c r="C2786" s="29">
        <v>44529</v>
      </c>
      <c r="D2786" s="28" t="s">
        <v>4294</v>
      </c>
      <c r="E2786" s="30">
        <v>15</v>
      </c>
      <c r="F2786" s="30">
        <v>2000</v>
      </c>
      <c r="G2786" s="30">
        <v>30000</v>
      </c>
      <c r="H2786" s="30">
        <v>9000</v>
      </c>
      <c r="I2786" s="30">
        <f t="shared" si="129"/>
        <v>21000</v>
      </c>
      <c r="J2786" s="30">
        <v>615</v>
      </c>
      <c r="K2786" s="30">
        <f>J2786*E2786</f>
        <v>9225</v>
      </c>
      <c r="L2786" s="30">
        <f t="shared" si="130"/>
        <v>11775</v>
      </c>
      <c r="M2786" s="31">
        <f t="shared" si="131"/>
        <v>0.39250000000000002</v>
      </c>
    </row>
    <row r="2787" spans="1:13" x14ac:dyDescent="0.25">
      <c r="A2787" s="28" t="s">
        <v>286</v>
      </c>
      <c r="B2787" s="28" t="s">
        <v>10112</v>
      </c>
      <c r="C2787" s="29">
        <v>44529</v>
      </c>
      <c r="D2787" s="28" t="s">
        <v>4299</v>
      </c>
      <c r="E2787" s="30">
        <v>30</v>
      </c>
      <c r="F2787" s="30">
        <v>1540</v>
      </c>
      <c r="G2787" s="30">
        <v>46200</v>
      </c>
      <c r="H2787" s="30">
        <v>13860</v>
      </c>
      <c r="I2787" s="30">
        <f t="shared" si="129"/>
        <v>32340</v>
      </c>
      <c r="J2787" s="30">
        <v>525</v>
      </c>
      <c r="K2787" s="30">
        <f>J2787*E2787</f>
        <v>15750</v>
      </c>
      <c r="L2787" s="30">
        <f t="shared" si="130"/>
        <v>16590</v>
      </c>
      <c r="M2787" s="31">
        <f t="shared" si="131"/>
        <v>0.35909090909090907</v>
      </c>
    </row>
    <row r="2788" spans="1:13" x14ac:dyDescent="0.25">
      <c r="A2788" s="28" t="s">
        <v>286</v>
      </c>
      <c r="B2788" s="28" t="s">
        <v>10113</v>
      </c>
      <c r="C2788" s="29">
        <v>44522</v>
      </c>
      <c r="D2788" s="28" t="s">
        <v>135</v>
      </c>
      <c r="E2788" s="30">
        <v>12</v>
      </c>
      <c r="F2788" s="30">
        <v>280</v>
      </c>
      <c r="G2788" s="30">
        <v>3360</v>
      </c>
      <c r="H2788" s="30">
        <v>0</v>
      </c>
      <c r="I2788" s="30">
        <f t="shared" si="129"/>
        <v>3360</v>
      </c>
      <c r="J2788" s="30">
        <v>114.66</v>
      </c>
      <c r="K2788" s="30">
        <f>J2788*E2788</f>
        <v>1375.92</v>
      </c>
      <c r="L2788" s="30">
        <f t="shared" si="130"/>
        <v>1984.08</v>
      </c>
      <c r="M2788" s="31">
        <f t="shared" si="131"/>
        <v>0.59050000000000002</v>
      </c>
    </row>
    <row r="2789" spans="1:13" x14ac:dyDescent="0.25">
      <c r="A2789" s="28" t="s">
        <v>286</v>
      </c>
      <c r="B2789" s="28" t="s">
        <v>10113</v>
      </c>
      <c r="C2789" s="29">
        <v>44522</v>
      </c>
      <c r="D2789" s="28" t="s">
        <v>4413</v>
      </c>
      <c r="E2789" s="30">
        <v>20</v>
      </c>
      <c r="F2789" s="30">
        <v>900</v>
      </c>
      <c r="G2789" s="30">
        <v>18000</v>
      </c>
      <c r="H2789" s="30">
        <v>0</v>
      </c>
      <c r="I2789" s="30">
        <f t="shared" si="129"/>
        <v>18000</v>
      </c>
      <c r="J2789" s="30">
        <v>115</v>
      </c>
      <c r="K2789" s="30">
        <f>J2789*E2789</f>
        <v>2300</v>
      </c>
      <c r="L2789" s="30">
        <f t="shared" si="130"/>
        <v>15700</v>
      </c>
      <c r="M2789" s="31">
        <f t="shared" si="131"/>
        <v>0.87222222222222223</v>
      </c>
    </row>
    <row r="2790" spans="1:13" x14ac:dyDescent="0.25">
      <c r="A2790" s="28" t="s">
        <v>286</v>
      </c>
      <c r="B2790" s="28" t="s">
        <v>10113</v>
      </c>
      <c r="C2790" s="29">
        <v>44522</v>
      </c>
      <c r="D2790" s="28" t="s">
        <v>7624</v>
      </c>
      <c r="E2790" s="30">
        <v>12</v>
      </c>
      <c r="F2790" s="30">
        <v>185</v>
      </c>
      <c r="G2790" s="30">
        <v>2220</v>
      </c>
      <c r="H2790" s="30">
        <v>0</v>
      </c>
      <c r="I2790" s="30">
        <f t="shared" si="129"/>
        <v>2220</v>
      </c>
      <c r="J2790" s="30">
        <v>47.5</v>
      </c>
      <c r="K2790" s="30">
        <f>J2790*E2790</f>
        <v>570</v>
      </c>
      <c r="L2790" s="30">
        <f t="shared" si="130"/>
        <v>1650</v>
      </c>
      <c r="M2790" s="31">
        <f t="shared" si="131"/>
        <v>0.7432432432432432</v>
      </c>
    </row>
    <row r="2791" spans="1:13" x14ac:dyDescent="0.25">
      <c r="A2791" s="28" t="s">
        <v>286</v>
      </c>
      <c r="B2791" s="28" t="s">
        <v>10114</v>
      </c>
      <c r="C2791" s="29">
        <v>44500</v>
      </c>
      <c r="D2791" s="28" t="s">
        <v>4294</v>
      </c>
      <c r="E2791" s="30">
        <v>10</v>
      </c>
      <c r="F2791" s="30">
        <v>2000</v>
      </c>
      <c r="G2791" s="30">
        <v>20000</v>
      </c>
      <c r="H2791" s="30">
        <v>6000</v>
      </c>
      <c r="I2791" s="30">
        <f t="shared" si="129"/>
        <v>14000</v>
      </c>
      <c r="J2791" s="30">
        <v>615</v>
      </c>
      <c r="K2791" s="30">
        <f>J2791*E2791</f>
        <v>6150</v>
      </c>
      <c r="L2791" s="30">
        <f t="shared" si="130"/>
        <v>7850</v>
      </c>
      <c r="M2791" s="31">
        <f t="shared" si="131"/>
        <v>0.39250000000000002</v>
      </c>
    </row>
    <row r="2792" spans="1:13" x14ac:dyDescent="0.25">
      <c r="A2792" s="28" t="s">
        <v>286</v>
      </c>
      <c r="B2792" s="28" t="s">
        <v>10115</v>
      </c>
      <c r="C2792" s="29">
        <v>44500</v>
      </c>
      <c r="D2792" s="28" t="s">
        <v>4665</v>
      </c>
      <c r="E2792" s="30">
        <v>3</v>
      </c>
      <c r="F2792" s="30">
        <v>4427.5</v>
      </c>
      <c r="G2792" s="30">
        <v>13282.5</v>
      </c>
      <c r="H2792" s="30">
        <v>0</v>
      </c>
      <c r="I2792" s="30">
        <f t="shared" si="129"/>
        <v>13282.5</v>
      </c>
      <c r="J2792" s="30">
        <v>1265</v>
      </c>
      <c r="K2792" s="30">
        <f>J2792*E2792</f>
        <v>3795</v>
      </c>
      <c r="L2792" s="30">
        <f t="shared" si="130"/>
        <v>9487.5</v>
      </c>
      <c r="M2792" s="31">
        <f t="shared" si="131"/>
        <v>0.7142857142857143</v>
      </c>
    </row>
    <row r="2793" spans="1:13" x14ac:dyDescent="0.25">
      <c r="A2793" s="28" t="s">
        <v>286</v>
      </c>
      <c r="B2793" s="28" t="s">
        <v>10115</v>
      </c>
      <c r="C2793" s="29">
        <v>44500</v>
      </c>
      <c r="D2793" s="28" t="s">
        <v>4294</v>
      </c>
      <c r="E2793" s="30">
        <v>5</v>
      </c>
      <c r="F2793" s="30">
        <v>2000</v>
      </c>
      <c r="G2793" s="30">
        <v>10000</v>
      </c>
      <c r="H2793" s="30">
        <v>0</v>
      </c>
      <c r="I2793" s="30">
        <f t="shared" si="129"/>
        <v>10000</v>
      </c>
      <c r="J2793" s="30">
        <v>615</v>
      </c>
      <c r="K2793" s="30">
        <f>J2793*E2793</f>
        <v>3075</v>
      </c>
      <c r="L2793" s="30">
        <f t="shared" si="130"/>
        <v>6925</v>
      </c>
      <c r="M2793" s="31">
        <f t="shared" si="131"/>
        <v>0.6925</v>
      </c>
    </row>
    <row r="2794" spans="1:13" x14ac:dyDescent="0.25">
      <c r="A2794" s="28" t="s">
        <v>286</v>
      </c>
      <c r="B2794" s="28" t="s">
        <v>10115</v>
      </c>
      <c r="C2794" s="29">
        <v>44500</v>
      </c>
      <c r="D2794" s="28" t="s">
        <v>135</v>
      </c>
      <c r="E2794" s="30">
        <v>12</v>
      </c>
      <c r="F2794" s="30">
        <v>280</v>
      </c>
      <c r="G2794" s="30">
        <v>3360</v>
      </c>
      <c r="H2794" s="30">
        <v>0</v>
      </c>
      <c r="I2794" s="30">
        <f t="shared" si="129"/>
        <v>3360</v>
      </c>
      <c r="J2794" s="30">
        <v>114.66</v>
      </c>
      <c r="K2794" s="30">
        <f>J2794*E2794</f>
        <v>1375.92</v>
      </c>
      <c r="L2794" s="30">
        <f t="shared" si="130"/>
        <v>1984.08</v>
      </c>
      <c r="M2794" s="31">
        <f t="shared" si="131"/>
        <v>0.59050000000000002</v>
      </c>
    </row>
    <row r="2795" spans="1:13" x14ac:dyDescent="0.25">
      <c r="A2795" s="28" t="s">
        <v>286</v>
      </c>
      <c r="B2795" s="28" t="s">
        <v>10116</v>
      </c>
      <c r="C2795" s="29">
        <v>44500</v>
      </c>
      <c r="D2795" s="28" t="s">
        <v>4294</v>
      </c>
      <c r="E2795" s="30">
        <v>5</v>
      </c>
      <c r="F2795" s="30">
        <v>2000</v>
      </c>
      <c r="G2795" s="30">
        <v>10000</v>
      </c>
      <c r="H2795" s="30">
        <v>0</v>
      </c>
      <c r="I2795" s="30">
        <f t="shared" si="129"/>
        <v>10000</v>
      </c>
      <c r="J2795" s="30">
        <v>615</v>
      </c>
      <c r="K2795" s="30">
        <f>J2795*E2795</f>
        <v>3075</v>
      </c>
      <c r="L2795" s="30">
        <f t="shared" si="130"/>
        <v>6925</v>
      </c>
      <c r="M2795" s="31">
        <f t="shared" si="131"/>
        <v>0.6925</v>
      </c>
    </row>
    <row r="2796" spans="1:13" x14ac:dyDescent="0.25">
      <c r="A2796" s="28" t="s">
        <v>286</v>
      </c>
      <c r="B2796" s="28" t="s">
        <v>10116</v>
      </c>
      <c r="C2796" s="29">
        <v>44500</v>
      </c>
      <c r="D2796" s="28" t="s">
        <v>4413</v>
      </c>
      <c r="E2796" s="30">
        <v>10</v>
      </c>
      <c r="F2796" s="30">
        <v>900</v>
      </c>
      <c r="G2796" s="30">
        <v>9000</v>
      </c>
      <c r="H2796" s="30">
        <v>0</v>
      </c>
      <c r="I2796" s="30">
        <f t="shared" si="129"/>
        <v>9000</v>
      </c>
      <c r="J2796" s="30">
        <v>115</v>
      </c>
      <c r="K2796" s="30">
        <f>J2796*E2796</f>
        <v>1150</v>
      </c>
      <c r="L2796" s="30">
        <f t="shared" si="130"/>
        <v>7850</v>
      </c>
      <c r="M2796" s="31">
        <f t="shared" si="131"/>
        <v>0.87222222222222223</v>
      </c>
    </row>
    <row r="2797" spans="1:13" x14ac:dyDescent="0.25">
      <c r="A2797" s="28" t="s">
        <v>286</v>
      </c>
      <c r="B2797" s="28" t="s">
        <v>10116</v>
      </c>
      <c r="C2797" s="29">
        <v>44500</v>
      </c>
      <c r="D2797" s="28" t="s">
        <v>4665</v>
      </c>
      <c r="E2797" s="30">
        <v>2</v>
      </c>
      <c r="F2797" s="30">
        <v>4427.5</v>
      </c>
      <c r="G2797" s="30">
        <v>8855</v>
      </c>
      <c r="H2797" s="30">
        <v>0</v>
      </c>
      <c r="I2797" s="30">
        <f t="shared" si="129"/>
        <v>8855</v>
      </c>
      <c r="J2797" s="30">
        <v>1265</v>
      </c>
      <c r="K2797" s="30">
        <f>J2797*E2797</f>
        <v>2530</v>
      </c>
      <c r="L2797" s="30">
        <f t="shared" si="130"/>
        <v>6325</v>
      </c>
      <c r="M2797" s="31">
        <f t="shared" si="131"/>
        <v>0.7142857142857143</v>
      </c>
    </row>
    <row r="2798" spans="1:13" x14ac:dyDescent="0.25">
      <c r="A2798" s="28" t="s">
        <v>286</v>
      </c>
      <c r="B2798" s="28" t="s">
        <v>10116</v>
      </c>
      <c r="C2798" s="29">
        <v>44500</v>
      </c>
      <c r="D2798" s="28" t="s">
        <v>6621</v>
      </c>
      <c r="E2798" s="30">
        <v>12</v>
      </c>
      <c r="F2798" s="30">
        <v>56.88</v>
      </c>
      <c r="G2798" s="30">
        <v>682.5</v>
      </c>
      <c r="H2798" s="30">
        <v>0</v>
      </c>
      <c r="I2798" s="30">
        <f t="shared" si="129"/>
        <v>682.5</v>
      </c>
      <c r="J2798" s="30">
        <v>35</v>
      </c>
      <c r="K2798" s="30">
        <f>J2798*E2798</f>
        <v>420</v>
      </c>
      <c r="L2798" s="30">
        <f t="shared" si="130"/>
        <v>262.5</v>
      </c>
      <c r="M2798" s="31">
        <f t="shared" si="131"/>
        <v>0.38461538461538464</v>
      </c>
    </row>
    <row r="2799" spans="1:13" x14ac:dyDescent="0.25">
      <c r="A2799" s="28" t="s">
        <v>286</v>
      </c>
      <c r="B2799" s="28" t="s">
        <v>10117</v>
      </c>
      <c r="C2799" s="29">
        <v>44449</v>
      </c>
      <c r="D2799" s="28" t="s">
        <v>6753</v>
      </c>
      <c r="E2799" s="30">
        <v>-21</v>
      </c>
      <c r="F2799" s="30">
        <v>175</v>
      </c>
      <c r="G2799" s="30">
        <v>-3675</v>
      </c>
      <c r="H2799" s="30">
        <v>0</v>
      </c>
      <c r="I2799" s="30">
        <f t="shared" si="129"/>
        <v>-3675</v>
      </c>
      <c r="J2799" s="30">
        <v>38.28</v>
      </c>
      <c r="K2799" s="30">
        <f>J2799*E2799</f>
        <v>-803.88</v>
      </c>
      <c r="L2799" s="30">
        <f t="shared" si="130"/>
        <v>-2871.12</v>
      </c>
      <c r="M2799" s="31">
        <f t="shared" si="131"/>
        <v>0.78125714285714287</v>
      </c>
    </row>
    <row r="2800" spans="1:13" x14ac:dyDescent="0.25">
      <c r="A2800" s="28" t="s">
        <v>286</v>
      </c>
      <c r="B2800" s="28" t="s">
        <v>10118</v>
      </c>
      <c r="C2800" s="29">
        <v>44424</v>
      </c>
      <c r="D2800" s="28" t="s">
        <v>5120</v>
      </c>
      <c r="E2800" s="30">
        <v>50</v>
      </c>
      <c r="F2800" s="30">
        <v>298</v>
      </c>
      <c r="G2800" s="30">
        <v>14900</v>
      </c>
      <c r="H2800" s="30">
        <v>0</v>
      </c>
      <c r="I2800" s="30">
        <f t="shared" si="129"/>
        <v>14900</v>
      </c>
      <c r="J2800" s="30">
        <v>63</v>
      </c>
      <c r="K2800" s="30">
        <f>J2800*E2800</f>
        <v>3150</v>
      </c>
      <c r="L2800" s="30">
        <f t="shared" si="130"/>
        <v>11750</v>
      </c>
      <c r="M2800" s="31">
        <f t="shared" si="131"/>
        <v>0.78859060402684567</v>
      </c>
    </row>
    <row r="2801" spans="1:13" x14ac:dyDescent="0.25">
      <c r="A2801" s="28" t="s">
        <v>286</v>
      </c>
      <c r="B2801" s="28" t="s">
        <v>10118</v>
      </c>
      <c r="C2801" s="29">
        <v>44424</v>
      </c>
      <c r="D2801" s="28" t="s">
        <v>10119</v>
      </c>
      <c r="E2801" s="30">
        <v>250</v>
      </c>
      <c r="F2801" s="30">
        <v>298</v>
      </c>
      <c r="G2801" s="30">
        <v>74500</v>
      </c>
      <c r="H2801" s="30">
        <v>0</v>
      </c>
      <c r="I2801" s="30">
        <f t="shared" si="129"/>
        <v>74500</v>
      </c>
      <c r="J2801" s="30">
        <v>85</v>
      </c>
      <c r="K2801" s="30">
        <f>J2801*E2801</f>
        <v>21250</v>
      </c>
      <c r="L2801" s="30">
        <f t="shared" si="130"/>
        <v>53250</v>
      </c>
      <c r="M2801" s="31">
        <f t="shared" si="131"/>
        <v>0.71476510067114096</v>
      </c>
    </row>
    <row r="2802" spans="1:13" x14ac:dyDescent="0.25">
      <c r="A2802" s="28" t="s">
        <v>286</v>
      </c>
      <c r="B2802" s="28" t="s">
        <v>10118</v>
      </c>
      <c r="C2802" s="29">
        <v>44424</v>
      </c>
      <c r="D2802" s="28" t="s">
        <v>7246</v>
      </c>
      <c r="E2802" s="30">
        <v>250</v>
      </c>
      <c r="F2802" s="30">
        <v>348</v>
      </c>
      <c r="G2802" s="30">
        <v>87000</v>
      </c>
      <c r="H2802" s="30">
        <v>0</v>
      </c>
      <c r="I2802" s="30">
        <f t="shared" si="129"/>
        <v>87000</v>
      </c>
      <c r="J2802" s="30">
        <v>60</v>
      </c>
      <c r="K2802" s="30">
        <f>J2802*E2802</f>
        <v>15000</v>
      </c>
      <c r="L2802" s="30">
        <f t="shared" si="130"/>
        <v>72000</v>
      </c>
      <c r="M2802" s="31">
        <f t="shared" si="131"/>
        <v>0.82758620689655171</v>
      </c>
    </row>
    <row r="2803" spans="1:13" x14ac:dyDescent="0.25">
      <c r="A2803" s="28" t="s">
        <v>286</v>
      </c>
      <c r="B2803" s="28" t="s">
        <v>10118</v>
      </c>
      <c r="C2803" s="29">
        <v>44424</v>
      </c>
      <c r="D2803" s="28" t="s">
        <v>10120</v>
      </c>
      <c r="E2803" s="30">
        <v>167</v>
      </c>
      <c r="F2803" s="30">
        <v>104.19</v>
      </c>
      <c r="G2803" s="30">
        <v>17400</v>
      </c>
      <c r="H2803" s="30">
        <v>0</v>
      </c>
      <c r="I2803" s="30">
        <f t="shared" si="129"/>
        <v>17400</v>
      </c>
      <c r="J2803" s="30">
        <v>69</v>
      </c>
      <c r="K2803" s="30">
        <f>J2803*E2803</f>
        <v>11523</v>
      </c>
      <c r="L2803" s="30">
        <f t="shared" si="130"/>
        <v>5877</v>
      </c>
      <c r="M2803" s="31">
        <f t="shared" si="131"/>
        <v>0.33775862068965518</v>
      </c>
    </row>
    <row r="2804" spans="1:13" x14ac:dyDescent="0.25">
      <c r="A2804" s="28" t="s">
        <v>286</v>
      </c>
      <c r="B2804" s="28" t="s">
        <v>10118</v>
      </c>
      <c r="C2804" s="29">
        <v>44424</v>
      </c>
      <c r="D2804" s="28" t="s">
        <v>1685</v>
      </c>
      <c r="E2804" s="30">
        <v>100</v>
      </c>
      <c r="F2804" s="30">
        <v>248</v>
      </c>
      <c r="G2804" s="30">
        <v>24800</v>
      </c>
      <c r="H2804" s="30">
        <v>0</v>
      </c>
      <c r="I2804" s="30">
        <f t="shared" si="129"/>
        <v>24800</v>
      </c>
      <c r="J2804" s="30">
        <v>38</v>
      </c>
      <c r="K2804" s="30">
        <f>J2804*E2804</f>
        <v>3800</v>
      </c>
      <c r="L2804" s="30">
        <f t="shared" si="130"/>
        <v>21000</v>
      </c>
      <c r="M2804" s="31">
        <f t="shared" si="131"/>
        <v>0.84677419354838712</v>
      </c>
    </row>
    <row r="2805" spans="1:13" x14ac:dyDescent="0.25">
      <c r="A2805" s="28" t="s">
        <v>286</v>
      </c>
      <c r="B2805" s="28" t="s">
        <v>10121</v>
      </c>
      <c r="C2805" s="29">
        <v>44424</v>
      </c>
      <c r="D2805" s="28" t="s">
        <v>6593</v>
      </c>
      <c r="E2805" s="30">
        <v>50</v>
      </c>
      <c r="F2805" s="30">
        <v>310</v>
      </c>
      <c r="G2805" s="30">
        <v>15500</v>
      </c>
      <c r="H2805" s="30">
        <v>0</v>
      </c>
      <c r="I2805" s="30">
        <f t="shared" si="129"/>
        <v>15500</v>
      </c>
      <c r="J2805" s="30">
        <v>195</v>
      </c>
      <c r="K2805" s="30">
        <f>J2805*E2805</f>
        <v>9750</v>
      </c>
      <c r="L2805" s="30">
        <f t="shared" si="130"/>
        <v>5750</v>
      </c>
      <c r="M2805" s="31">
        <f t="shared" si="131"/>
        <v>0.37096774193548387</v>
      </c>
    </row>
    <row r="2806" spans="1:13" x14ac:dyDescent="0.25">
      <c r="A2806" s="28" t="s">
        <v>286</v>
      </c>
      <c r="B2806" s="28" t="s">
        <v>10122</v>
      </c>
      <c r="C2806" s="29">
        <v>44424</v>
      </c>
      <c r="D2806" s="28" t="s">
        <v>7624</v>
      </c>
      <c r="E2806" s="30">
        <v>12</v>
      </c>
      <c r="F2806" s="30">
        <v>128</v>
      </c>
      <c r="G2806" s="30">
        <v>1536</v>
      </c>
      <c r="H2806" s="30">
        <v>0</v>
      </c>
      <c r="I2806" s="30">
        <f t="shared" si="129"/>
        <v>1536</v>
      </c>
      <c r="J2806" s="30">
        <v>47.5</v>
      </c>
      <c r="K2806" s="30">
        <f>J2806*E2806</f>
        <v>570</v>
      </c>
      <c r="L2806" s="30">
        <f t="shared" si="130"/>
        <v>966</v>
      </c>
      <c r="M2806" s="31">
        <f t="shared" si="131"/>
        <v>0.62890625</v>
      </c>
    </row>
    <row r="2807" spans="1:13" x14ac:dyDescent="0.25">
      <c r="A2807" s="28" t="s">
        <v>286</v>
      </c>
      <c r="B2807" s="28" t="s">
        <v>10122</v>
      </c>
      <c r="C2807" s="29">
        <v>44424</v>
      </c>
      <c r="D2807" s="28" t="s">
        <v>6621</v>
      </c>
      <c r="E2807" s="30">
        <v>12</v>
      </c>
      <c r="F2807" s="30">
        <v>113.75</v>
      </c>
      <c r="G2807" s="30">
        <v>1365</v>
      </c>
      <c r="H2807" s="30">
        <v>0</v>
      </c>
      <c r="I2807" s="30">
        <f t="shared" si="129"/>
        <v>1365</v>
      </c>
      <c r="J2807" s="30">
        <v>35</v>
      </c>
      <c r="K2807" s="30">
        <f>J2807*E2807</f>
        <v>420</v>
      </c>
      <c r="L2807" s="30">
        <f t="shared" si="130"/>
        <v>945</v>
      </c>
      <c r="M2807" s="31">
        <f t="shared" si="131"/>
        <v>0.69230769230769229</v>
      </c>
    </row>
    <row r="2808" spans="1:13" x14ac:dyDescent="0.25">
      <c r="A2808" s="28" t="s">
        <v>286</v>
      </c>
      <c r="B2808" s="28" t="s">
        <v>10122</v>
      </c>
      <c r="C2808" s="29">
        <v>44424</v>
      </c>
      <c r="D2808" s="28" t="s">
        <v>116</v>
      </c>
      <c r="E2808" s="30">
        <v>28</v>
      </c>
      <c r="F2808" s="30">
        <v>118</v>
      </c>
      <c r="G2808" s="30">
        <v>3304</v>
      </c>
      <c r="H2808" s="30">
        <v>0</v>
      </c>
      <c r="I2808" s="30">
        <f t="shared" si="129"/>
        <v>3304</v>
      </c>
      <c r="J2808" s="30">
        <v>22.3</v>
      </c>
      <c r="K2808" s="30">
        <f>J2808*E2808</f>
        <v>624.4</v>
      </c>
      <c r="L2808" s="30">
        <f t="shared" si="130"/>
        <v>2679.6</v>
      </c>
      <c r="M2808" s="31">
        <f t="shared" si="131"/>
        <v>0.8110169491525423</v>
      </c>
    </row>
    <row r="2809" spans="1:13" x14ac:dyDescent="0.25">
      <c r="A2809" s="28" t="s">
        <v>286</v>
      </c>
      <c r="B2809" s="28" t="s">
        <v>10122</v>
      </c>
      <c r="C2809" s="29">
        <v>44424</v>
      </c>
      <c r="D2809" s="28" t="s">
        <v>4949</v>
      </c>
      <c r="E2809" s="30">
        <v>24</v>
      </c>
      <c r="F2809" s="30">
        <v>482</v>
      </c>
      <c r="G2809" s="30">
        <v>11568</v>
      </c>
      <c r="H2809" s="30">
        <v>0</v>
      </c>
      <c r="I2809" s="30">
        <f t="shared" si="129"/>
        <v>11568</v>
      </c>
      <c r="J2809" s="30">
        <v>134.88999999999999</v>
      </c>
      <c r="K2809" s="30">
        <f>J2809*E2809</f>
        <v>3237.3599999999997</v>
      </c>
      <c r="L2809" s="30">
        <f t="shared" si="130"/>
        <v>8330.64</v>
      </c>
      <c r="M2809" s="31">
        <f t="shared" si="131"/>
        <v>0.72014522821576754</v>
      </c>
    </row>
    <row r="2810" spans="1:13" x14ac:dyDescent="0.25">
      <c r="A2810" s="28" t="s">
        <v>286</v>
      </c>
      <c r="B2810" s="28" t="s">
        <v>10122</v>
      </c>
      <c r="C2810" s="29">
        <v>44424</v>
      </c>
      <c r="D2810" s="28" t="s">
        <v>6593</v>
      </c>
      <c r="E2810" s="30">
        <v>34</v>
      </c>
      <c r="F2810" s="30">
        <v>310</v>
      </c>
      <c r="G2810" s="30">
        <v>10540</v>
      </c>
      <c r="H2810" s="30">
        <v>0</v>
      </c>
      <c r="I2810" s="30">
        <f t="shared" si="129"/>
        <v>10540</v>
      </c>
      <c r="J2810" s="30">
        <v>195</v>
      </c>
      <c r="K2810" s="30">
        <f>J2810*E2810</f>
        <v>6630</v>
      </c>
      <c r="L2810" s="30">
        <f t="shared" si="130"/>
        <v>3910</v>
      </c>
      <c r="M2810" s="31">
        <f t="shared" si="131"/>
        <v>0.37096774193548387</v>
      </c>
    </row>
    <row r="2811" spans="1:13" x14ac:dyDescent="0.25">
      <c r="A2811" s="28" t="s">
        <v>286</v>
      </c>
      <c r="B2811" s="28" t="s">
        <v>10122</v>
      </c>
      <c r="C2811" s="29">
        <v>44424</v>
      </c>
      <c r="D2811" s="28" t="s">
        <v>2608</v>
      </c>
      <c r="E2811" s="30">
        <v>4</v>
      </c>
      <c r="F2811" s="30">
        <v>1935</v>
      </c>
      <c r="G2811" s="30">
        <v>7740</v>
      </c>
      <c r="H2811" s="30">
        <v>0</v>
      </c>
      <c r="I2811" s="30">
        <f t="shared" si="129"/>
        <v>7740</v>
      </c>
      <c r="J2811" s="30">
        <v>595</v>
      </c>
      <c r="K2811" s="30">
        <f>J2811*E2811</f>
        <v>2380</v>
      </c>
      <c r="L2811" s="30">
        <f t="shared" si="130"/>
        <v>5360</v>
      </c>
      <c r="M2811" s="31">
        <f t="shared" si="131"/>
        <v>0.69250645994832039</v>
      </c>
    </row>
    <row r="2812" spans="1:13" x14ac:dyDescent="0.25">
      <c r="A2812" s="28" t="s">
        <v>286</v>
      </c>
      <c r="B2812" s="28" t="s">
        <v>10122</v>
      </c>
      <c r="C2812" s="29">
        <v>44424</v>
      </c>
      <c r="D2812" s="28" t="s">
        <v>10123</v>
      </c>
      <c r="E2812" s="30">
        <v>4</v>
      </c>
      <c r="F2812" s="30">
        <v>2500</v>
      </c>
      <c r="G2812" s="30">
        <v>10000</v>
      </c>
      <c r="H2812" s="30">
        <v>0</v>
      </c>
      <c r="I2812" s="30">
        <f t="shared" si="129"/>
        <v>10000</v>
      </c>
      <c r="J2812" s="30">
        <v>523.08000000000004</v>
      </c>
      <c r="K2812" s="30">
        <f>J2812*E2812</f>
        <v>2092.3200000000002</v>
      </c>
      <c r="L2812" s="30">
        <f t="shared" si="130"/>
        <v>7907.68</v>
      </c>
      <c r="M2812" s="31">
        <f t="shared" si="131"/>
        <v>0.79076800000000003</v>
      </c>
    </row>
    <row r="2813" spans="1:13" x14ac:dyDescent="0.25">
      <c r="A2813" s="28" t="s">
        <v>286</v>
      </c>
      <c r="B2813" s="28" t="s">
        <v>10124</v>
      </c>
      <c r="C2813" s="29">
        <v>44424</v>
      </c>
      <c r="D2813" s="28" t="s">
        <v>135</v>
      </c>
      <c r="E2813" s="30">
        <v>12</v>
      </c>
      <c r="F2813" s="30">
        <v>280</v>
      </c>
      <c r="G2813" s="30">
        <v>3360</v>
      </c>
      <c r="H2813" s="30">
        <v>0</v>
      </c>
      <c r="I2813" s="30">
        <f t="shared" si="129"/>
        <v>3360</v>
      </c>
      <c r="J2813" s="30">
        <v>114.66</v>
      </c>
      <c r="K2813" s="30">
        <f>J2813*E2813</f>
        <v>1375.92</v>
      </c>
      <c r="L2813" s="30">
        <f t="shared" si="130"/>
        <v>1984.08</v>
      </c>
      <c r="M2813" s="31">
        <f t="shared" si="131"/>
        <v>0.59050000000000002</v>
      </c>
    </row>
    <row r="2814" spans="1:13" x14ac:dyDescent="0.25">
      <c r="A2814" s="28" t="s">
        <v>286</v>
      </c>
      <c r="B2814" s="28" t="s">
        <v>10125</v>
      </c>
      <c r="C2814" s="29">
        <v>44424</v>
      </c>
      <c r="D2814" s="28" t="s">
        <v>4299</v>
      </c>
      <c r="E2814" s="30">
        <v>30</v>
      </c>
      <c r="F2814" s="30">
        <v>1540</v>
      </c>
      <c r="G2814" s="30">
        <v>46200</v>
      </c>
      <c r="H2814" s="30">
        <v>13860</v>
      </c>
      <c r="I2814" s="30">
        <f t="shared" si="129"/>
        <v>32340</v>
      </c>
      <c r="J2814" s="30">
        <v>525</v>
      </c>
      <c r="K2814" s="30">
        <f>J2814*E2814</f>
        <v>15750</v>
      </c>
      <c r="L2814" s="30">
        <f t="shared" si="130"/>
        <v>16590</v>
      </c>
      <c r="M2814" s="31">
        <f t="shared" si="131"/>
        <v>0.35909090909090907</v>
      </c>
    </row>
    <row r="2815" spans="1:13" x14ac:dyDescent="0.25">
      <c r="A2815" s="28" t="s">
        <v>286</v>
      </c>
      <c r="B2815" s="28" t="s">
        <v>10126</v>
      </c>
      <c r="C2815" s="29">
        <v>44424</v>
      </c>
      <c r="D2815" s="28" t="s">
        <v>4294</v>
      </c>
      <c r="E2815" s="30">
        <v>10</v>
      </c>
      <c r="F2815" s="30">
        <v>2000</v>
      </c>
      <c r="G2815" s="30">
        <v>20000</v>
      </c>
      <c r="H2815" s="30">
        <v>6000</v>
      </c>
      <c r="I2815" s="30">
        <f t="shared" si="129"/>
        <v>14000</v>
      </c>
      <c r="J2815" s="30">
        <v>615</v>
      </c>
      <c r="K2815" s="30">
        <f>J2815*E2815</f>
        <v>6150</v>
      </c>
      <c r="L2815" s="30">
        <f t="shared" si="130"/>
        <v>7850</v>
      </c>
      <c r="M2815" s="31">
        <f t="shared" si="131"/>
        <v>0.39250000000000002</v>
      </c>
    </row>
    <row r="2816" spans="1:13" x14ac:dyDescent="0.25">
      <c r="A2816" s="28" t="s">
        <v>286</v>
      </c>
      <c r="B2816" s="28" t="s">
        <v>10126</v>
      </c>
      <c r="C2816" s="29">
        <v>44424</v>
      </c>
      <c r="D2816" s="28" t="s">
        <v>2766</v>
      </c>
      <c r="E2816" s="30">
        <v>9</v>
      </c>
      <c r="F2816" s="30">
        <v>1540</v>
      </c>
      <c r="G2816" s="30">
        <v>13860</v>
      </c>
      <c r="H2816" s="30">
        <v>4158</v>
      </c>
      <c r="I2816" s="30">
        <f t="shared" si="129"/>
        <v>9702</v>
      </c>
      <c r="J2816" s="30">
        <v>530</v>
      </c>
      <c r="K2816" s="30">
        <f>J2816*E2816</f>
        <v>4770</v>
      </c>
      <c r="L2816" s="30">
        <f t="shared" si="130"/>
        <v>4932</v>
      </c>
      <c r="M2816" s="31">
        <f t="shared" si="131"/>
        <v>0.35584415584415585</v>
      </c>
    </row>
    <row r="2817" spans="1:13" x14ac:dyDescent="0.25">
      <c r="A2817" s="28" t="s">
        <v>286</v>
      </c>
      <c r="B2817" s="28" t="s">
        <v>10127</v>
      </c>
      <c r="C2817" s="29">
        <v>44398</v>
      </c>
      <c r="D2817" s="28" t="s">
        <v>43</v>
      </c>
      <c r="E2817" s="30">
        <v>1</v>
      </c>
      <c r="F2817" s="30">
        <v>2650</v>
      </c>
      <c r="G2817" s="30">
        <v>2650</v>
      </c>
      <c r="H2817" s="30">
        <v>0</v>
      </c>
      <c r="I2817" s="30">
        <f t="shared" si="129"/>
        <v>2650</v>
      </c>
      <c r="J2817" s="30">
        <v>780</v>
      </c>
      <c r="K2817" s="30">
        <f>J2817*E2817</f>
        <v>780</v>
      </c>
      <c r="L2817" s="30">
        <f t="shared" si="130"/>
        <v>1870</v>
      </c>
      <c r="M2817" s="31">
        <f t="shared" si="131"/>
        <v>0.70566037735849052</v>
      </c>
    </row>
    <row r="2818" spans="1:13" x14ac:dyDescent="0.25">
      <c r="A2818" s="28" t="s">
        <v>286</v>
      </c>
      <c r="B2818" s="28" t="s">
        <v>10127</v>
      </c>
      <c r="C2818" s="29">
        <v>44398</v>
      </c>
      <c r="D2818" s="28" t="s">
        <v>4665</v>
      </c>
      <c r="E2818" s="30">
        <v>4</v>
      </c>
      <c r="F2818" s="30">
        <v>4427.5</v>
      </c>
      <c r="G2818" s="30">
        <v>17710</v>
      </c>
      <c r="H2818" s="30">
        <v>0</v>
      </c>
      <c r="I2818" s="30">
        <f t="shared" si="129"/>
        <v>17710</v>
      </c>
      <c r="J2818" s="30">
        <v>1265</v>
      </c>
      <c r="K2818" s="30">
        <f>J2818*E2818</f>
        <v>5060</v>
      </c>
      <c r="L2818" s="30">
        <f t="shared" si="130"/>
        <v>12650</v>
      </c>
      <c r="M2818" s="31">
        <f t="shared" si="131"/>
        <v>0.7142857142857143</v>
      </c>
    </row>
    <row r="2819" spans="1:13" x14ac:dyDescent="0.25">
      <c r="A2819" s="28" t="s">
        <v>286</v>
      </c>
      <c r="B2819" s="28" t="s">
        <v>10127</v>
      </c>
      <c r="C2819" s="29">
        <v>44398</v>
      </c>
      <c r="D2819" s="28" t="s">
        <v>36</v>
      </c>
      <c r="E2819" s="30">
        <v>4</v>
      </c>
      <c r="F2819" s="30">
        <v>3800</v>
      </c>
      <c r="G2819" s="30">
        <v>15200</v>
      </c>
      <c r="H2819" s="30">
        <v>0</v>
      </c>
      <c r="I2819" s="30">
        <f t="shared" si="129"/>
        <v>15200</v>
      </c>
      <c r="J2819" s="30">
        <v>979</v>
      </c>
      <c r="K2819" s="30">
        <f>J2819*E2819</f>
        <v>3916</v>
      </c>
      <c r="L2819" s="30">
        <f t="shared" si="130"/>
        <v>11284</v>
      </c>
      <c r="M2819" s="31">
        <f t="shared" si="131"/>
        <v>0.74236842105263157</v>
      </c>
    </row>
    <row r="2820" spans="1:13" x14ac:dyDescent="0.25">
      <c r="A2820" s="28" t="s">
        <v>286</v>
      </c>
      <c r="B2820" s="28" t="s">
        <v>10127</v>
      </c>
      <c r="C2820" s="29">
        <v>44398</v>
      </c>
      <c r="D2820" s="28" t="s">
        <v>6593</v>
      </c>
      <c r="E2820" s="30">
        <v>6</v>
      </c>
      <c r="F2820" s="30">
        <v>310</v>
      </c>
      <c r="G2820" s="30">
        <v>1860</v>
      </c>
      <c r="H2820" s="30">
        <v>0</v>
      </c>
      <c r="I2820" s="30">
        <f t="shared" si="129"/>
        <v>1860</v>
      </c>
      <c r="J2820" s="30">
        <v>195</v>
      </c>
      <c r="K2820" s="30">
        <f>J2820*E2820</f>
        <v>1170</v>
      </c>
      <c r="L2820" s="30">
        <f t="shared" si="130"/>
        <v>690</v>
      </c>
      <c r="M2820" s="31">
        <f t="shared" si="131"/>
        <v>0.37096774193548387</v>
      </c>
    </row>
    <row r="2821" spans="1:13" x14ac:dyDescent="0.25">
      <c r="A2821" s="28" t="s">
        <v>286</v>
      </c>
      <c r="B2821" s="28" t="s">
        <v>10128</v>
      </c>
      <c r="C2821" s="29">
        <v>44398</v>
      </c>
      <c r="D2821" s="28" t="s">
        <v>135</v>
      </c>
      <c r="E2821" s="30">
        <v>19</v>
      </c>
      <c r="F2821" s="30">
        <v>280</v>
      </c>
      <c r="G2821" s="30">
        <v>5320</v>
      </c>
      <c r="H2821" s="30">
        <v>0</v>
      </c>
      <c r="I2821" s="30">
        <f t="shared" si="129"/>
        <v>5320</v>
      </c>
      <c r="J2821" s="30">
        <v>114.66</v>
      </c>
      <c r="K2821" s="30">
        <f>J2821*E2821</f>
        <v>2178.54</v>
      </c>
      <c r="L2821" s="30">
        <f t="shared" si="130"/>
        <v>3141.46</v>
      </c>
      <c r="M2821" s="31">
        <f t="shared" si="131"/>
        <v>0.59050000000000002</v>
      </c>
    </row>
    <row r="2822" spans="1:13" x14ac:dyDescent="0.25">
      <c r="A2822" s="28" t="s">
        <v>286</v>
      </c>
      <c r="B2822" s="28" t="s">
        <v>10129</v>
      </c>
      <c r="C2822" s="29">
        <v>44398</v>
      </c>
      <c r="D2822" s="28" t="s">
        <v>135</v>
      </c>
      <c r="E2822" s="30">
        <v>24</v>
      </c>
      <c r="F2822" s="30">
        <v>280</v>
      </c>
      <c r="G2822" s="30">
        <v>6720</v>
      </c>
      <c r="H2822" s="30">
        <v>0</v>
      </c>
      <c r="I2822" s="30">
        <f t="shared" si="129"/>
        <v>6720</v>
      </c>
      <c r="J2822" s="30">
        <v>114.66</v>
      </c>
      <c r="K2822" s="30">
        <f>J2822*E2822</f>
        <v>2751.84</v>
      </c>
      <c r="L2822" s="30">
        <f t="shared" si="130"/>
        <v>3968.16</v>
      </c>
      <c r="M2822" s="31">
        <f t="shared" si="131"/>
        <v>0.59050000000000002</v>
      </c>
    </row>
    <row r="2823" spans="1:13" x14ac:dyDescent="0.25">
      <c r="A2823" s="28" t="s">
        <v>286</v>
      </c>
      <c r="B2823" s="28" t="s">
        <v>10130</v>
      </c>
      <c r="C2823" s="29">
        <v>44398</v>
      </c>
      <c r="D2823" s="28" t="s">
        <v>4665</v>
      </c>
      <c r="E2823" s="30">
        <v>4</v>
      </c>
      <c r="F2823" s="30">
        <v>4427.5</v>
      </c>
      <c r="G2823" s="30">
        <v>17710</v>
      </c>
      <c r="H2823" s="30">
        <v>0</v>
      </c>
      <c r="I2823" s="30">
        <f t="shared" si="129"/>
        <v>17710</v>
      </c>
      <c r="J2823" s="30">
        <v>1265</v>
      </c>
      <c r="K2823" s="30">
        <f>J2823*E2823</f>
        <v>5060</v>
      </c>
      <c r="L2823" s="30">
        <f t="shared" si="130"/>
        <v>12650</v>
      </c>
      <c r="M2823" s="31">
        <f t="shared" si="131"/>
        <v>0.7142857142857143</v>
      </c>
    </row>
    <row r="2824" spans="1:13" x14ac:dyDescent="0.25">
      <c r="A2824" s="28" t="s">
        <v>286</v>
      </c>
      <c r="B2824" s="28" t="s">
        <v>10130</v>
      </c>
      <c r="C2824" s="29">
        <v>44398</v>
      </c>
      <c r="D2824" s="28" t="s">
        <v>7624</v>
      </c>
      <c r="E2824" s="30">
        <v>30</v>
      </c>
      <c r="F2824" s="30">
        <v>190</v>
      </c>
      <c r="G2824" s="30">
        <v>5700</v>
      </c>
      <c r="H2824" s="30">
        <v>0</v>
      </c>
      <c r="I2824" s="30">
        <f t="shared" ref="I2824:I2887" si="132">+G2824-H2824</f>
        <v>5700</v>
      </c>
      <c r="J2824" s="30">
        <v>47.5</v>
      </c>
      <c r="K2824" s="30">
        <f>J2824*E2824</f>
        <v>1425</v>
      </c>
      <c r="L2824" s="30">
        <f t="shared" ref="L2824:L2887" si="133">+I2824-K2824</f>
        <v>4275</v>
      </c>
      <c r="M2824" s="31">
        <f t="shared" ref="M2824:M2887" si="134">+L2824/G2824</f>
        <v>0.75</v>
      </c>
    </row>
    <row r="2825" spans="1:13" x14ac:dyDescent="0.25">
      <c r="A2825" s="28" t="s">
        <v>286</v>
      </c>
      <c r="B2825" s="28" t="s">
        <v>10130</v>
      </c>
      <c r="C2825" s="29">
        <v>44398</v>
      </c>
      <c r="D2825" s="28" t="s">
        <v>6593</v>
      </c>
      <c r="E2825" s="30">
        <v>30</v>
      </c>
      <c r="F2825" s="30">
        <v>310</v>
      </c>
      <c r="G2825" s="30">
        <v>9300</v>
      </c>
      <c r="H2825" s="30">
        <v>0</v>
      </c>
      <c r="I2825" s="30">
        <f t="shared" si="132"/>
        <v>9300</v>
      </c>
      <c r="J2825" s="30">
        <v>195</v>
      </c>
      <c r="K2825" s="30">
        <f>J2825*E2825</f>
        <v>5850</v>
      </c>
      <c r="L2825" s="30">
        <f t="shared" si="133"/>
        <v>3450</v>
      </c>
      <c r="M2825" s="31">
        <f t="shared" si="134"/>
        <v>0.37096774193548387</v>
      </c>
    </row>
    <row r="2826" spans="1:13" x14ac:dyDescent="0.25">
      <c r="A2826" s="28" t="s">
        <v>286</v>
      </c>
      <c r="B2826" s="28" t="s">
        <v>10131</v>
      </c>
      <c r="C2826" s="29">
        <v>44396</v>
      </c>
      <c r="D2826" s="28" t="s">
        <v>135</v>
      </c>
      <c r="E2826" s="30">
        <v>3</v>
      </c>
      <c r="F2826" s="30">
        <v>280</v>
      </c>
      <c r="G2826" s="30">
        <v>840</v>
      </c>
      <c r="H2826" s="30">
        <v>84</v>
      </c>
      <c r="I2826" s="30">
        <f t="shared" si="132"/>
        <v>756</v>
      </c>
      <c r="J2826" s="30">
        <v>114.66</v>
      </c>
      <c r="K2826" s="30">
        <f>J2826*E2826</f>
        <v>343.98</v>
      </c>
      <c r="L2826" s="30">
        <f t="shared" si="133"/>
        <v>412.02</v>
      </c>
      <c r="M2826" s="31">
        <f t="shared" si="134"/>
        <v>0.49049999999999999</v>
      </c>
    </row>
    <row r="2827" spans="1:13" x14ac:dyDescent="0.25">
      <c r="A2827" s="28" t="s">
        <v>286</v>
      </c>
      <c r="B2827" s="28" t="s">
        <v>10132</v>
      </c>
      <c r="C2827" s="29">
        <v>44368</v>
      </c>
      <c r="D2827" s="28" t="s">
        <v>4299</v>
      </c>
      <c r="E2827" s="30">
        <v>20</v>
      </c>
      <c r="F2827" s="30">
        <v>1540</v>
      </c>
      <c r="G2827" s="30">
        <v>30800</v>
      </c>
      <c r="H2827" s="30">
        <v>9240</v>
      </c>
      <c r="I2827" s="30">
        <f t="shared" si="132"/>
        <v>21560</v>
      </c>
      <c r="J2827" s="30">
        <v>525</v>
      </c>
      <c r="K2827" s="30">
        <f>J2827*E2827</f>
        <v>10500</v>
      </c>
      <c r="L2827" s="30">
        <f t="shared" si="133"/>
        <v>11060</v>
      </c>
      <c r="M2827" s="31">
        <f t="shared" si="134"/>
        <v>0.35909090909090907</v>
      </c>
    </row>
    <row r="2828" spans="1:13" x14ac:dyDescent="0.25">
      <c r="A2828" s="28" t="s">
        <v>286</v>
      </c>
      <c r="B2828" s="28" t="s">
        <v>10133</v>
      </c>
      <c r="C2828" s="29">
        <v>44364</v>
      </c>
      <c r="D2828" s="28" t="s">
        <v>6598</v>
      </c>
      <c r="E2828" s="30">
        <v>-1</v>
      </c>
      <c r="F2828" s="30">
        <v>555</v>
      </c>
      <c r="G2828" s="30">
        <v>-555</v>
      </c>
      <c r="H2828" s="30">
        <v>0</v>
      </c>
      <c r="I2828" s="30">
        <f t="shared" si="132"/>
        <v>-555</v>
      </c>
      <c r="J2828" s="30">
        <v>235</v>
      </c>
      <c r="K2828" s="30">
        <f>J2828*E2828</f>
        <v>-235</v>
      </c>
      <c r="L2828" s="30">
        <f t="shared" si="133"/>
        <v>-320</v>
      </c>
      <c r="M2828" s="31">
        <f t="shared" si="134"/>
        <v>0.57657657657657657</v>
      </c>
    </row>
    <row r="2829" spans="1:13" x14ac:dyDescent="0.25">
      <c r="A2829" s="28" t="s">
        <v>286</v>
      </c>
      <c r="B2829" s="28" t="s">
        <v>10133</v>
      </c>
      <c r="C2829" s="29">
        <v>44364</v>
      </c>
      <c r="D2829" s="28" t="s">
        <v>135</v>
      </c>
      <c r="E2829" s="30">
        <v>-1</v>
      </c>
      <c r="F2829" s="30">
        <v>270</v>
      </c>
      <c r="G2829" s="30">
        <v>-270</v>
      </c>
      <c r="H2829" s="30">
        <v>0</v>
      </c>
      <c r="I2829" s="30">
        <f t="shared" si="132"/>
        <v>-270</v>
      </c>
      <c r="J2829" s="30">
        <v>114.66</v>
      </c>
      <c r="K2829" s="30">
        <f>J2829*E2829</f>
        <v>-114.66</v>
      </c>
      <c r="L2829" s="30">
        <f t="shared" si="133"/>
        <v>-155.34</v>
      </c>
      <c r="M2829" s="31">
        <f t="shared" si="134"/>
        <v>0.57533333333333336</v>
      </c>
    </row>
    <row r="2830" spans="1:13" x14ac:dyDescent="0.25">
      <c r="A2830" s="28" t="s">
        <v>286</v>
      </c>
      <c r="B2830" s="28" t="s">
        <v>10134</v>
      </c>
      <c r="C2830" s="29">
        <v>44347</v>
      </c>
      <c r="D2830" s="28" t="s">
        <v>4299</v>
      </c>
      <c r="E2830" s="30">
        <v>3</v>
      </c>
      <c r="F2830" s="30">
        <v>1540</v>
      </c>
      <c r="G2830" s="30">
        <v>4620</v>
      </c>
      <c r="H2830" s="30">
        <v>0</v>
      </c>
      <c r="I2830" s="30">
        <f t="shared" si="132"/>
        <v>4620</v>
      </c>
      <c r="J2830" s="30">
        <v>525</v>
      </c>
      <c r="K2830" s="30">
        <f>J2830*E2830</f>
        <v>1575</v>
      </c>
      <c r="L2830" s="30">
        <f t="shared" si="133"/>
        <v>3045</v>
      </c>
      <c r="M2830" s="31">
        <f t="shared" si="134"/>
        <v>0.65909090909090906</v>
      </c>
    </row>
    <row r="2831" spans="1:13" x14ac:dyDescent="0.25">
      <c r="A2831" s="28" t="s">
        <v>286</v>
      </c>
      <c r="B2831" s="28" t="s">
        <v>10135</v>
      </c>
      <c r="C2831" s="29">
        <v>44347</v>
      </c>
      <c r="D2831" s="28" t="s">
        <v>2453</v>
      </c>
      <c r="E2831" s="30">
        <v>20</v>
      </c>
      <c r="F2831" s="30">
        <v>208</v>
      </c>
      <c r="G2831" s="30">
        <v>4160</v>
      </c>
      <c r="H2831" s="30">
        <v>416</v>
      </c>
      <c r="I2831" s="30">
        <f t="shared" si="132"/>
        <v>3744</v>
      </c>
      <c r="J2831" s="30">
        <v>88</v>
      </c>
      <c r="K2831" s="30">
        <f>J2831*E2831</f>
        <v>1760</v>
      </c>
      <c r="L2831" s="30">
        <f t="shared" si="133"/>
        <v>1984</v>
      </c>
      <c r="M2831" s="31">
        <f t="shared" si="134"/>
        <v>0.47692307692307695</v>
      </c>
    </row>
    <row r="2832" spans="1:13" x14ac:dyDescent="0.25">
      <c r="A2832" s="28" t="s">
        <v>286</v>
      </c>
      <c r="B2832" s="28" t="s">
        <v>10135</v>
      </c>
      <c r="C2832" s="29">
        <v>44347</v>
      </c>
      <c r="D2832" s="28" t="s">
        <v>202</v>
      </c>
      <c r="E2832" s="30">
        <v>20</v>
      </c>
      <c r="F2832" s="30">
        <v>153</v>
      </c>
      <c r="G2832" s="30">
        <v>3060</v>
      </c>
      <c r="H2832" s="30">
        <v>306</v>
      </c>
      <c r="I2832" s="30">
        <f t="shared" si="132"/>
        <v>2754</v>
      </c>
      <c r="J2832" s="30">
        <v>65</v>
      </c>
      <c r="K2832" s="30">
        <f>J2832*E2832</f>
        <v>1300</v>
      </c>
      <c r="L2832" s="30">
        <f t="shared" si="133"/>
        <v>1454</v>
      </c>
      <c r="M2832" s="31">
        <f t="shared" si="134"/>
        <v>0.47516339869281043</v>
      </c>
    </row>
    <row r="2833" spans="1:13" x14ac:dyDescent="0.25">
      <c r="A2833" s="28" t="s">
        <v>286</v>
      </c>
      <c r="B2833" s="28" t="s">
        <v>10135</v>
      </c>
      <c r="C2833" s="29">
        <v>44347</v>
      </c>
      <c r="D2833" s="28" t="s">
        <v>6598</v>
      </c>
      <c r="E2833" s="30">
        <v>20</v>
      </c>
      <c r="F2833" s="30">
        <v>555</v>
      </c>
      <c r="G2833" s="30">
        <v>11100</v>
      </c>
      <c r="H2833" s="30">
        <v>1110</v>
      </c>
      <c r="I2833" s="30">
        <f t="shared" si="132"/>
        <v>9990</v>
      </c>
      <c r="J2833" s="30">
        <v>235</v>
      </c>
      <c r="K2833" s="30">
        <f>J2833*E2833</f>
        <v>4700</v>
      </c>
      <c r="L2833" s="30">
        <f t="shared" si="133"/>
        <v>5290</v>
      </c>
      <c r="M2833" s="31">
        <f t="shared" si="134"/>
        <v>0.47657657657657659</v>
      </c>
    </row>
    <row r="2834" spans="1:13" x14ac:dyDescent="0.25">
      <c r="A2834" s="28" t="s">
        <v>286</v>
      </c>
      <c r="B2834" s="28" t="s">
        <v>10136</v>
      </c>
      <c r="C2834" s="29">
        <v>44347</v>
      </c>
      <c r="D2834" s="28" t="s">
        <v>4299</v>
      </c>
      <c r="E2834" s="30">
        <v>20</v>
      </c>
      <c r="F2834" s="30">
        <v>1540</v>
      </c>
      <c r="G2834" s="30">
        <v>30800</v>
      </c>
      <c r="H2834" s="30">
        <v>9240</v>
      </c>
      <c r="I2834" s="30">
        <f t="shared" si="132"/>
        <v>21560</v>
      </c>
      <c r="J2834" s="30">
        <v>525</v>
      </c>
      <c r="K2834" s="30">
        <f>J2834*E2834</f>
        <v>10500</v>
      </c>
      <c r="L2834" s="30">
        <f t="shared" si="133"/>
        <v>11060</v>
      </c>
      <c r="M2834" s="31">
        <f t="shared" si="134"/>
        <v>0.35909090909090907</v>
      </c>
    </row>
    <row r="2835" spans="1:13" x14ac:dyDescent="0.25">
      <c r="A2835" s="28" t="s">
        <v>286</v>
      </c>
      <c r="B2835" s="28" t="s">
        <v>10137</v>
      </c>
      <c r="C2835" s="29">
        <v>44347</v>
      </c>
      <c r="D2835" s="28" t="s">
        <v>8610</v>
      </c>
      <c r="E2835" s="30">
        <v>24</v>
      </c>
      <c r="F2835" s="30">
        <v>110</v>
      </c>
      <c r="G2835" s="30">
        <v>2640</v>
      </c>
      <c r="H2835" s="30">
        <v>792</v>
      </c>
      <c r="I2835" s="30">
        <f t="shared" si="132"/>
        <v>1848</v>
      </c>
      <c r="J2835" s="30">
        <v>30.76</v>
      </c>
      <c r="K2835" s="30">
        <f>J2835*E2835</f>
        <v>738.24</v>
      </c>
      <c r="L2835" s="30">
        <f t="shared" si="133"/>
        <v>1109.76</v>
      </c>
      <c r="M2835" s="31">
        <f t="shared" si="134"/>
        <v>0.42036363636363638</v>
      </c>
    </row>
    <row r="2836" spans="1:13" x14ac:dyDescent="0.25">
      <c r="A2836" s="28" t="s">
        <v>286</v>
      </c>
      <c r="B2836" s="28" t="s">
        <v>10138</v>
      </c>
      <c r="C2836" s="29">
        <v>44347</v>
      </c>
      <c r="D2836" s="28" t="s">
        <v>4294</v>
      </c>
      <c r="E2836" s="30">
        <v>10</v>
      </c>
      <c r="F2836" s="30">
        <v>2000</v>
      </c>
      <c r="G2836" s="30">
        <v>20000</v>
      </c>
      <c r="H2836" s="30">
        <v>0</v>
      </c>
      <c r="I2836" s="30">
        <f t="shared" si="132"/>
        <v>20000</v>
      </c>
      <c r="J2836" s="30">
        <v>615</v>
      </c>
      <c r="K2836" s="30">
        <f>J2836*E2836</f>
        <v>6150</v>
      </c>
      <c r="L2836" s="30">
        <f t="shared" si="133"/>
        <v>13850</v>
      </c>
      <c r="M2836" s="31">
        <f t="shared" si="134"/>
        <v>0.6925</v>
      </c>
    </row>
    <row r="2837" spans="1:13" x14ac:dyDescent="0.25">
      <c r="A2837" s="28" t="s">
        <v>286</v>
      </c>
      <c r="B2837" s="28" t="s">
        <v>10138</v>
      </c>
      <c r="C2837" s="29">
        <v>44347</v>
      </c>
      <c r="D2837" s="28" t="s">
        <v>2766</v>
      </c>
      <c r="E2837" s="30">
        <v>5</v>
      </c>
      <c r="F2837" s="30">
        <v>1540</v>
      </c>
      <c r="G2837" s="30">
        <v>7700</v>
      </c>
      <c r="H2837" s="30">
        <v>0</v>
      </c>
      <c r="I2837" s="30">
        <f t="shared" si="132"/>
        <v>7700</v>
      </c>
      <c r="J2837" s="30">
        <v>530</v>
      </c>
      <c r="K2837" s="30">
        <f>J2837*E2837</f>
        <v>2650</v>
      </c>
      <c r="L2837" s="30">
        <f t="shared" si="133"/>
        <v>5050</v>
      </c>
      <c r="M2837" s="31">
        <f t="shared" si="134"/>
        <v>0.6558441558441559</v>
      </c>
    </row>
    <row r="2838" spans="1:13" x14ac:dyDescent="0.25">
      <c r="A2838" s="28" t="s">
        <v>286</v>
      </c>
      <c r="B2838" s="28" t="s">
        <v>10139</v>
      </c>
      <c r="C2838" s="29">
        <v>44347</v>
      </c>
      <c r="D2838" s="28" t="s">
        <v>4294</v>
      </c>
      <c r="E2838" s="30">
        <v>10</v>
      </c>
      <c r="F2838" s="30">
        <v>2000</v>
      </c>
      <c r="G2838" s="30">
        <v>20000</v>
      </c>
      <c r="H2838" s="30">
        <v>6000</v>
      </c>
      <c r="I2838" s="30">
        <f t="shared" si="132"/>
        <v>14000</v>
      </c>
      <c r="J2838" s="30">
        <v>615</v>
      </c>
      <c r="K2838" s="30">
        <f>J2838*E2838</f>
        <v>6150</v>
      </c>
      <c r="L2838" s="30">
        <f t="shared" si="133"/>
        <v>7850</v>
      </c>
      <c r="M2838" s="31">
        <f t="shared" si="134"/>
        <v>0.39250000000000002</v>
      </c>
    </row>
    <row r="2839" spans="1:13" x14ac:dyDescent="0.25">
      <c r="A2839" s="28" t="s">
        <v>286</v>
      </c>
      <c r="B2839" s="28" t="s">
        <v>10140</v>
      </c>
      <c r="C2839" s="29">
        <v>44347</v>
      </c>
      <c r="D2839" s="28" t="s">
        <v>4299</v>
      </c>
      <c r="E2839" s="30">
        <v>10</v>
      </c>
      <c r="F2839" s="30">
        <v>1540</v>
      </c>
      <c r="G2839" s="30">
        <v>15400</v>
      </c>
      <c r="H2839" s="30">
        <v>0</v>
      </c>
      <c r="I2839" s="30">
        <f t="shared" si="132"/>
        <v>15400</v>
      </c>
      <c r="J2839" s="30">
        <v>525</v>
      </c>
      <c r="K2839" s="30">
        <f>J2839*E2839</f>
        <v>5250</v>
      </c>
      <c r="L2839" s="30">
        <f t="shared" si="133"/>
        <v>10150</v>
      </c>
      <c r="M2839" s="31">
        <f t="shared" si="134"/>
        <v>0.65909090909090906</v>
      </c>
    </row>
    <row r="2840" spans="1:13" x14ac:dyDescent="0.25">
      <c r="A2840" s="28" t="s">
        <v>286</v>
      </c>
      <c r="B2840" s="28" t="s">
        <v>10141</v>
      </c>
      <c r="C2840" s="29">
        <v>44341</v>
      </c>
      <c r="D2840" s="28" t="s">
        <v>4912</v>
      </c>
      <c r="E2840" s="30">
        <v>-6</v>
      </c>
      <c r="F2840" s="30">
        <v>240</v>
      </c>
      <c r="G2840" s="30">
        <v>-1440</v>
      </c>
      <c r="H2840" s="30">
        <v>0</v>
      </c>
      <c r="I2840" s="30">
        <f t="shared" si="132"/>
        <v>-1440</v>
      </c>
      <c r="J2840" s="30">
        <v>90</v>
      </c>
      <c r="K2840" s="30">
        <f>J2840*E2840</f>
        <v>-540</v>
      </c>
      <c r="L2840" s="30">
        <f t="shared" si="133"/>
        <v>-900</v>
      </c>
      <c r="M2840" s="31">
        <f t="shared" si="134"/>
        <v>0.625</v>
      </c>
    </row>
    <row r="2841" spans="1:13" x14ac:dyDescent="0.25">
      <c r="A2841" s="28" t="s">
        <v>286</v>
      </c>
      <c r="B2841" s="28" t="s">
        <v>10141</v>
      </c>
      <c r="C2841" s="29">
        <v>44341</v>
      </c>
      <c r="D2841" s="28" t="s">
        <v>4352</v>
      </c>
      <c r="E2841" s="30">
        <v>-3</v>
      </c>
      <c r="F2841" s="30">
        <v>195</v>
      </c>
      <c r="G2841" s="30">
        <v>-585</v>
      </c>
      <c r="H2841" s="30">
        <v>0</v>
      </c>
      <c r="I2841" s="30">
        <f t="shared" si="132"/>
        <v>-585</v>
      </c>
      <c r="J2841" s="30">
        <v>85</v>
      </c>
      <c r="K2841" s="30">
        <f>J2841*E2841</f>
        <v>-255</v>
      </c>
      <c r="L2841" s="30">
        <f t="shared" si="133"/>
        <v>-330</v>
      </c>
      <c r="M2841" s="31">
        <f t="shared" si="134"/>
        <v>0.5641025641025641</v>
      </c>
    </row>
    <row r="2842" spans="1:13" x14ac:dyDescent="0.25">
      <c r="A2842" s="28" t="s">
        <v>286</v>
      </c>
      <c r="B2842" s="28" t="s">
        <v>10141</v>
      </c>
      <c r="C2842" s="29">
        <v>44341</v>
      </c>
      <c r="D2842" s="28" t="s">
        <v>4327</v>
      </c>
      <c r="E2842" s="30">
        <v>-3</v>
      </c>
      <c r="F2842" s="30">
        <v>155</v>
      </c>
      <c r="G2842" s="30">
        <v>-465</v>
      </c>
      <c r="H2842" s="30">
        <v>0</v>
      </c>
      <c r="I2842" s="30">
        <f t="shared" si="132"/>
        <v>-465</v>
      </c>
      <c r="J2842" s="30">
        <v>65</v>
      </c>
      <c r="K2842" s="30">
        <f>J2842*E2842</f>
        <v>-195</v>
      </c>
      <c r="L2842" s="30">
        <f t="shared" si="133"/>
        <v>-270</v>
      </c>
      <c r="M2842" s="31">
        <f t="shared" si="134"/>
        <v>0.58064516129032262</v>
      </c>
    </row>
    <row r="2843" spans="1:13" x14ac:dyDescent="0.25">
      <c r="A2843" s="28" t="s">
        <v>286</v>
      </c>
      <c r="B2843" s="28" t="s">
        <v>10141</v>
      </c>
      <c r="C2843" s="29">
        <v>44341</v>
      </c>
      <c r="D2843" s="28" t="s">
        <v>4913</v>
      </c>
      <c r="E2843" s="30">
        <v>-3</v>
      </c>
      <c r="F2843" s="30">
        <v>180</v>
      </c>
      <c r="G2843" s="30">
        <v>-540</v>
      </c>
      <c r="H2843" s="30">
        <v>0</v>
      </c>
      <c r="I2843" s="30">
        <f t="shared" si="132"/>
        <v>-540</v>
      </c>
      <c r="J2843" s="30">
        <v>70</v>
      </c>
      <c r="K2843" s="30">
        <f>J2843*E2843</f>
        <v>-210</v>
      </c>
      <c r="L2843" s="30">
        <f t="shared" si="133"/>
        <v>-330</v>
      </c>
      <c r="M2843" s="31">
        <f t="shared" si="134"/>
        <v>0.61111111111111116</v>
      </c>
    </row>
    <row r="2844" spans="1:13" x14ac:dyDescent="0.25">
      <c r="A2844" s="28" t="s">
        <v>286</v>
      </c>
      <c r="B2844" s="28" t="s">
        <v>10141</v>
      </c>
      <c r="C2844" s="29">
        <v>44341</v>
      </c>
      <c r="D2844" s="28" t="s">
        <v>9486</v>
      </c>
      <c r="E2844" s="30">
        <v>-2</v>
      </c>
      <c r="F2844" s="30">
        <v>125</v>
      </c>
      <c r="G2844" s="30">
        <v>-250</v>
      </c>
      <c r="H2844" s="30">
        <v>0</v>
      </c>
      <c r="I2844" s="30">
        <f t="shared" si="132"/>
        <v>-250</v>
      </c>
      <c r="J2844" s="30">
        <v>36.76</v>
      </c>
      <c r="K2844" s="30">
        <f>J2844*E2844</f>
        <v>-73.52</v>
      </c>
      <c r="L2844" s="30">
        <f t="shared" si="133"/>
        <v>-176.48000000000002</v>
      </c>
      <c r="M2844" s="31">
        <f t="shared" si="134"/>
        <v>0.7059200000000001</v>
      </c>
    </row>
    <row r="2845" spans="1:13" x14ac:dyDescent="0.25">
      <c r="A2845" s="28" t="s">
        <v>286</v>
      </c>
      <c r="B2845" s="28" t="s">
        <v>10141</v>
      </c>
      <c r="C2845" s="29">
        <v>44341</v>
      </c>
      <c r="D2845" s="28" t="s">
        <v>4949</v>
      </c>
      <c r="E2845" s="30">
        <v>-6</v>
      </c>
      <c r="F2845" s="30">
        <v>300</v>
      </c>
      <c r="G2845" s="30">
        <v>-1800</v>
      </c>
      <c r="H2845" s="30">
        <v>0</v>
      </c>
      <c r="I2845" s="30">
        <f t="shared" si="132"/>
        <v>-1800</v>
      </c>
      <c r="J2845" s="30">
        <v>134.88999999999999</v>
      </c>
      <c r="K2845" s="30">
        <f>J2845*E2845</f>
        <v>-809.33999999999992</v>
      </c>
      <c r="L2845" s="30">
        <f t="shared" si="133"/>
        <v>-990.66000000000008</v>
      </c>
      <c r="M2845" s="31">
        <f t="shared" si="134"/>
        <v>0.55036666666666667</v>
      </c>
    </row>
    <row r="2846" spans="1:13" x14ac:dyDescent="0.25">
      <c r="A2846" s="28" t="s">
        <v>286</v>
      </c>
      <c r="B2846" s="28" t="s">
        <v>10141</v>
      </c>
      <c r="C2846" s="29">
        <v>44341</v>
      </c>
      <c r="D2846" s="28" t="s">
        <v>6753</v>
      </c>
      <c r="E2846" s="30">
        <v>-9</v>
      </c>
      <c r="F2846" s="30">
        <v>180</v>
      </c>
      <c r="G2846" s="30">
        <v>-1620</v>
      </c>
      <c r="H2846" s="30">
        <v>0</v>
      </c>
      <c r="I2846" s="30">
        <f t="shared" si="132"/>
        <v>-1620</v>
      </c>
      <c r="J2846" s="30">
        <v>38.28</v>
      </c>
      <c r="K2846" s="30">
        <f>J2846*E2846</f>
        <v>-344.52</v>
      </c>
      <c r="L2846" s="30">
        <f t="shared" si="133"/>
        <v>-1275.48</v>
      </c>
      <c r="M2846" s="31">
        <f t="shared" si="134"/>
        <v>0.78733333333333333</v>
      </c>
    </row>
    <row r="2847" spans="1:13" x14ac:dyDescent="0.25">
      <c r="A2847" s="28" t="s">
        <v>286</v>
      </c>
      <c r="B2847" s="28" t="s">
        <v>10142</v>
      </c>
      <c r="C2847" s="29">
        <v>44326</v>
      </c>
      <c r="D2847" s="28" t="s">
        <v>4912</v>
      </c>
      <c r="E2847" s="30">
        <v>12</v>
      </c>
      <c r="F2847" s="30">
        <v>240</v>
      </c>
      <c r="G2847" s="30">
        <v>2880</v>
      </c>
      <c r="H2847" s="30">
        <v>0</v>
      </c>
      <c r="I2847" s="30">
        <f t="shared" si="132"/>
        <v>2880</v>
      </c>
      <c r="J2847" s="30">
        <v>90</v>
      </c>
      <c r="K2847" s="30">
        <f>J2847*E2847</f>
        <v>1080</v>
      </c>
      <c r="L2847" s="30">
        <f t="shared" si="133"/>
        <v>1800</v>
      </c>
      <c r="M2847" s="31">
        <f t="shared" si="134"/>
        <v>0.625</v>
      </c>
    </row>
    <row r="2848" spans="1:13" x14ac:dyDescent="0.25">
      <c r="A2848" s="28" t="s">
        <v>286</v>
      </c>
      <c r="B2848" s="28" t="s">
        <v>10142</v>
      </c>
      <c r="C2848" s="29">
        <v>44326</v>
      </c>
      <c r="D2848" s="28" t="s">
        <v>4352</v>
      </c>
      <c r="E2848" s="30">
        <v>10</v>
      </c>
      <c r="F2848" s="30">
        <v>210</v>
      </c>
      <c r="G2848" s="30">
        <v>2100</v>
      </c>
      <c r="H2848" s="30">
        <v>0</v>
      </c>
      <c r="I2848" s="30">
        <f t="shared" si="132"/>
        <v>2100</v>
      </c>
      <c r="J2848" s="30">
        <v>85</v>
      </c>
      <c r="K2848" s="30">
        <f>J2848*E2848</f>
        <v>850</v>
      </c>
      <c r="L2848" s="30">
        <f t="shared" si="133"/>
        <v>1250</v>
      </c>
      <c r="M2848" s="31">
        <f t="shared" si="134"/>
        <v>0.59523809523809523</v>
      </c>
    </row>
    <row r="2849" spans="1:13" x14ac:dyDescent="0.25">
      <c r="A2849" s="28" t="s">
        <v>286</v>
      </c>
      <c r="B2849" s="28" t="s">
        <v>10142</v>
      </c>
      <c r="C2849" s="29">
        <v>44326</v>
      </c>
      <c r="D2849" s="28" t="s">
        <v>135</v>
      </c>
      <c r="E2849" s="30">
        <v>12</v>
      </c>
      <c r="F2849" s="30">
        <v>280</v>
      </c>
      <c r="G2849" s="30">
        <v>3360</v>
      </c>
      <c r="H2849" s="30">
        <v>0</v>
      </c>
      <c r="I2849" s="30">
        <f t="shared" si="132"/>
        <v>3360</v>
      </c>
      <c r="J2849" s="30">
        <v>114.66</v>
      </c>
      <c r="K2849" s="30">
        <f>J2849*E2849</f>
        <v>1375.92</v>
      </c>
      <c r="L2849" s="30">
        <f t="shared" si="133"/>
        <v>1984.08</v>
      </c>
      <c r="M2849" s="31">
        <f t="shared" si="134"/>
        <v>0.59050000000000002</v>
      </c>
    </row>
    <row r="2850" spans="1:13" x14ac:dyDescent="0.25">
      <c r="A2850" s="28" t="s">
        <v>286</v>
      </c>
      <c r="B2850" s="28" t="s">
        <v>10142</v>
      </c>
      <c r="C2850" s="29">
        <v>44326</v>
      </c>
      <c r="D2850" s="28" t="s">
        <v>202</v>
      </c>
      <c r="E2850" s="30">
        <v>12</v>
      </c>
      <c r="F2850" s="30">
        <v>155</v>
      </c>
      <c r="G2850" s="30">
        <v>1860</v>
      </c>
      <c r="H2850" s="30">
        <v>0</v>
      </c>
      <c r="I2850" s="30">
        <f t="shared" si="132"/>
        <v>1860</v>
      </c>
      <c r="J2850" s="30">
        <v>65</v>
      </c>
      <c r="K2850" s="30">
        <f>J2850*E2850</f>
        <v>780</v>
      </c>
      <c r="L2850" s="30">
        <f t="shared" si="133"/>
        <v>1080</v>
      </c>
      <c r="M2850" s="31">
        <f t="shared" si="134"/>
        <v>0.58064516129032262</v>
      </c>
    </row>
    <row r="2851" spans="1:13" x14ac:dyDescent="0.25">
      <c r="A2851" s="28" t="s">
        <v>286</v>
      </c>
      <c r="B2851" s="28" t="s">
        <v>10143</v>
      </c>
      <c r="C2851" s="29">
        <v>44326</v>
      </c>
      <c r="D2851" s="28" t="s">
        <v>135</v>
      </c>
      <c r="E2851" s="30">
        <v>24</v>
      </c>
      <c r="F2851" s="30">
        <v>280</v>
      </c>
      <c r="G2851" s="30">
        <v>6720</v>
      </c>
      <c r="H2851" s="30">
        <v>0</v>
      </c>
      <c r="I2851" s="30">
        <f t="shared" si="132"/>
        <v>6720</v>
      </c>
      <c r="J2851" s="30">
        <v>114.66</v>
      </c>
      <c r="K2851" s="30">
        <f>J2851*E2851</f>
        <v>2751.84</v>
      </c>
      <c r="L2851" s="30">
        <f t="shared" si="133"/>
        <v>3968.16</v>
      </c>
      <c r="M2851" s="31">
        <f t="shared" si="134"/>
        <v>0.59050000000000002</v>
      </c>
    </row>
    <row r="2852" spans="1:13" x14ac:dyDescent="0.25">
      <c r="A2852" s="28" t="s">
        <v>286</v>
      </c>
      <c r="B2852" s="28" t="s">
        <v>10143</v>
      </c>
      <c r="C2852" s="29">
        <v>44326</v>
      </c>
      <c r="D2852" s="28" t="s">
        <v>4327</v>
      </c>
      <c r="E2852" s="30">
        <v>24</v>
      </c>
      <c r="F2852" s="30">
        <v>185</v>
      </c>
      <c r="G2852" s="30">
        <v>4440</v>
      </c>
      <c r="H2852" s="30">
        <v>0</v>
      </c>
      <c r="I2852" s="30">
        <f t="shared" si="132"/>
        <v>4440</v>
      </c>
      <c r="J2852" s="30">
        <v>65</v>
      </c>
      <c r="K2852" s="30">
        <f>J2852*E2852</f>
        <v>1560</v>
      </c>
      <c r="L2852" s="30">
        <f t="shared" si="133"/>
        <v>2880</v>
      </c>
      <c r="M2852" s="31">
        <f t="shared" si="134"/>
        <v>0.64864864864864868</v>
      </c>
    </row>
    <row r="2853" spans="1:13" x14ac:dyDescent="0.25">
      <c r="A2853" s="28" t="s">
        <v>286</v>
      </c>
      <c r="B2853" s="28" t="s">
        <v>10144</v>
      </c>
      <c r="C2853" s="29">
        <v>44326</v>
      </c>
      <c r="D2853" s="28" t="s">
        <v>135</v>
      </c>
      <c r="E2853" s="30">
        <v>24</v>
      </c>
      <c r="F2853" s="30">
        <v>280</v>
      </c>
      <c r="G2853" s="30">
        <v>6720</v>
      </c>
      <c r="H2853" s="30">
        <v>0</v>
      </c>
      <c r="I2853" s="30">
        <f t="shared" si="132"/>
        <v>6720</v>
      </c>
      <c r="J2853" s="30">
        <v>114.66</v>
      </c>
      <c r="K2853" s="30">
        <f>J2853*E2853</f>
        <v>2751.84</v>
      </c>
      <c r="L2853" s="30">
        <f t="shared" si="133"/>
        <v>3968.16</v>
      </c>
      <c r="M2853" s="31">
        <f t="shared" si="134"/>
        <v>0.59050000000000002</v>
      </c>
    </row>
    <row r="2854" spans="1:13" x14ac:dyDescent="0.25">
      <c r="A2854" s="28" t="s">
        <v>286</v>
      </c>
      <c r="B2854" s="28" t="s">
        <v>10144</v>
      </c>
      <c r="C2854" s="29">
        <v>44326</v>
      </c>
      <c r="D2854" s="28" t="s">
        <v>4392</v>
      </c>
      <c r="E2854" s="30">
        <v>10</v>
      </c>
      <c r="F2854" s="30">
        <v>500</v>
      </c>
      <c r="G2854" s="30">
        <v>5000</v>
      </c>
      <c r="H2854" s="30">
        <v>0</v>
      </c>
      <c r="I2854" s="30">
        <f t="shared" si="132"/>
        <v>5000</v>
      </c>
      <c r="J2854" s="30">
        <v>133</v>
      </c>
      <c r="K2854" s="30">
        <f>J2854*E2854</f>
        <v>1330</v>
      </c>
      <c r="L2854" s="30">
        <f t="shared" si="133"/>
        <v>3670</v>
      </c>
      <c r="M2854" s="31">
        <f t="shared" si="134"/>
        <v>0.73399999999999999</v>
      </c>
    </row>
    <row r="2855" spans="1:13" x14ac:dyDescent="0.25">
      <c r="A2855" s="28" t="s">
        <v>286</v>
      </c>
      <c r="B2855" s="28" t="s">
        <v>10144</v>
      </c>
      <c r="C2855" s="29">
        <v>44326</v>
      </c>
      <c r="D2855" s="28" t="s">
        <v>36</v>
      </c>
      <c r="E2855" s="30">
        <v>10</v>
      </c>
      <c r="F2855" s="30">
        <v>3800</v>
      </c>
      <c r="G2855" s="30">
        <v>38000</v>
      </c>
      <c r="H2855" s="30">
        <v>0</v>
      </c>
      <c r="I2855" s="30">
        <f t="shared" si="132"/>
        <v>38000</v>
      </c>
      <c r="J2855" s="30">
        <v>979</v>
      </c>
      <c r="K2855" s="30">
        <f>J2855*E2855</f>
        <v>9790</v>
      </c>
      <c r="L2855" s="30">
        <f t="shared" si="133"/>
        <v>28210</v>
      </c>
      <c r="M2855" s="31">
        <f t="shared" si="134"/>
        <v>0.74236842105263157</v>
      </c>
    </row>
    <row r="2856" spans="1:13" x14ac:dyDescent="0.25">
      <c r="A2856" s="28" t="s">
        <v>286</v>
      </c>
      <c r="B2856" s="28" t="s">
        <v>10145</v>
      </c>
      <c r="C2856" s="29">
        <v>44326</v>
      </c>
      <c r="D2856" s="28" t="s">
        <v>2766</v>
      </c>
      <c r="E2856" s="30">
        <v>3</v>
      </c>
      <c r="F2856" s="30">
        <v>1540</v>
      </c>
      <c r="G2856" s="30">
        <v>4620</v>
      </c>
      <c r="H2856" s="30">
        <v>1386</v>
      </c>
      <c r="I2856" s="30">
        <f t="shared" si="132"/>
        <v>3234</v>
      </c>
      <c r="J2856" s="30">
        <v>530</v>
      </c>
      <c r="K2856" s="30">
        <f>J2856*E2856</f>
        <v>1590</v>
      </c>
      <c r="L2856" s="30">
        <f t="shared" si="133"/>
        <v>1644</v>
      </c>
      <c r="M2856" s="31">
        <f t="shared" si="134"/>
        <v>0.35584415584415585</v>
      </c>
    </row>
    <row r="2857" spans="1:13" x14ac:dyDescent="0.25">
      <c r="A2857" s="28" t="s">
        <v>286</v>
      </c>
      <c r="B2857" s="28" t="s">
        <v>10146</v>
      </c>
      <c r="C2857" s="29">
        <v>44326</v>
      </c>
      <c r="D2857" s="28" t="s">
        <v>4521</v>
      </c>
      <c r="E2857" s="30">
        <v>2</v>
      </c>
      <c r="F2857" s="30">
        <v>400</v>
      </c>
      <c r="G2857" s="30">
        <v>800</v>
      </c>
      <c r="H2857" s="30">
        <v>0</v>
      </c>
      <c r="I2857" s="30">
        <f t="shared" si="132"/>
        <v>800</v>
      </c>
      <c r="J2857" s="30">
        <v>225</v>
      </c>
      <c r="K2857" s="30">
        <f>J2857*E2857</f>
        <v>450</v>
      </c>
      <c r="L2857" s="30">
        <f t="shared" si="133"/>
        <v>350</v>
      </c>
      <c r="M2857" s="31">
        <f t="shared" si="134"/>
        <v>0.4375</v>
      </c>
    </row>
    <row r="2858" spans="1:13" x14ac:dyDescent="0.25">
      <c r="A2858" s="28" t="s">
        <v>286</v>
      </c>
      <c r="B2858" s="28" t="s">
        <v>10147</v>
      </c>
      <c r="C2858" s="29">
        <v>44326</v>
      </c>
      <c r="D2858" s="28" t="s">
        <v>10148</v>
      </c>
      <c r="E2858" s="30">
        <v>10</v>
      </c>
      <c r="F2858" s="30">
        <v>16250</v>
      </c>
      <c r="G2858" s="30">
        <v>162500</v>
      </c>
      <c r="H2858" s="30">
        <v>0</v>
      </c>
      <c r="I2858" s="30">
        <f t="shared" si="132"/>
        <v>162500</v>
      </c>
      <c r="J2858" s="30">
        <v>15000</v>
      </c>
      <c r="K2858" s="30">
        <f>J2858*E2858</f>
        <v>150000</v>
      </c>
      <c r="L2858" s="30">
        <f t="shared" si="133"/>
        <v>12500</v>
      </c>
      <c r="M2858" s="31">
        <f t="shared" si="134"/>
        <v>7.6923076923076927E-2</v>
      </c>
    </row>
    <row r="2859" spans="1:13" x14ac:dyDescent="0.25">
      <c r="A2859" s="28" t="s">
        <v>286</v>
      </c>
      <c r="B2859" s="28" t="s">
        <v>10149</v>
      </c>
      <c r="C2859" s="29">
        <v>44326</v>
      </c>
      <c r="D2859" s="28" t="s">
        <v>2612</v>
      </c>
      <c r="E2859" s="30">
        <v>1</v>
      </c>
      <c r="F2859" s="30">
        <v>615</v>
      </c>
      <c r="G2859" s="30">
        <v>615</v>
      </c>
      <c r="H2859" s="30">
        <v>184</v>
      </c>
      <c r="I2859" s="30">
        <f t="shared" si="132"/>
        <v>431</v>
      </c>
      <c r="J2859" s="30">
        <v>196.88</v>
      </c>
      <c r="K2859" s="30">
        <f>J2859*E2859</f>
        <v>196.88</v>
      </c>
      <c r="L2859" s="30">
        <f t="shared" si="133"/>
        <v>234.12</v>
      </c>
      <c r="M2859" s="31">
        <f t="shared" si="134"/>
        <v>0.3806829268292683</v>
      </c>
    </row>
    <row r="2860" spans="1:13" x14ac:dyDescent="0.25">
      <c r="A2860" s="28" t="s">
        <v>286</v>
      </c>
      <c r="B2860" s="28">
        <v>23545</v>
      </c>
      <c r="C2860" s="29">
        <v>44279</v>
      </c>
      <c r="D2860" s="28" t="s">
        <v>4326</v>
      </c>
      <c r="E2860" s="30">
        <v>12</v>
      </c>
      <c r="F2860" s="30">
        <v>75</v>
      </c>
      <c r="G2860" s="30">
        <v>900</v>
      </c>
      <c r="H2860" s="30">
        <v>0</v>
      </c>
      <c r="I2860" s="30">
        <f t="shared" si="132"/>
        <v>900</v>
      </c>
      <c r="J2860" s="30">
        <v>23</v>
      </c>
      <c r="K2860" s="30">
        <f>J2860*E2860</f>
        <v>276</v>
      </c>
      <c r="L2860" s="30">
        <f t="shared" si="133"/>
        <v>624</v>
      </c>
      <c r="M2860" s="31">
        <f t="shared" si="134"/>
        <v>0.69333333333333336</v>
      </c>
    </row>
    <row r="2861" spans="1:13" x14ac:dyDescent="0.25">
      <c r="A2861" s="28" t="s">
        <v>286</v>
      </c>
      <c r="B2861" s="28">
        <v>23545</v>
      </c>
      <c r="C2861" s="29">
        <v>44279</v>
      </c>
      <c r="D2861" s="28" t="s">
        <v>36</v>
      </c>
      <c r="E2861" s="30">
        <v>3</v>
      </c>
      <c r="F2861" s="30">
        <v>3800</v>
      </c>
      <c r="G2861" s="30">
        <v>11400</v>
      </c>
      <c r="H2861" s="30">
        <v>0</v>
      </c>
      <c r="I2861" s="30">
        <f t="shared" si="132"/>
        <v>11400</v>
      </c>
      <c r="J2861" s="30">
        <v>979</v>
      </c>
      <c r="K2861" s="30">
        <f>J2861*E2861</f>
        <v>2937</v>
      </c>
      <c r="L2861" s="30">
        <f t="shared" si="133"/>
        <v>8463</v>
      </c>
      <c r="M2861" s="31">
        <f t="shared" si="134"/>
        <v>0.74236842105263157</v>
      </c>
    </row>
    <row r="2862" spans="1:13" x14ac:dyDescent="0.25">
      <c r="A2862" s="28" t="s">
        <v>286</v>
      </c>
      <c r="B2862" s="28">
        <v>23545</v>
      </c>
      <c r="C2862" s="29">
        <v>44279</v>
      </c>
      <c r="D2862" s="28" t="s">
        <v>116</v>
      </c>
      <c r="E2862" s="30">
        <v>3</v>
      </c>
      <c r="F2862" s="30">
        <v>800</v>
      </c>
      <c r="G2862" s="30">
        <v>2400</v>
      </c>
      <c r="H2862" s="30">
        <v>0</v>
      </c>
      <c r="I2862" s="30">
        <f t="shared" si="132"/>
        <v>2400</v>
      </c>
      <c r="J2862" s="30">
        <v>22.3</v>
      </c>
      <c r="K2862" s="30">
        <f>J2862*E2862</f>
        <v>66.900000000000006</v>
      </c>
      <c r="L2862" s="30">
        <f t="shared" si="133"/>
        <v>2333.1</v>
      </c>
      <c r="M2862" s="31">
        <f t="shared" si="134"/>
        <v>0.97212500000000002</v>
      </c>
    </row>
    <row r="2863" spans="1:13" x14ac:dyDescent="0.25">
      <c r="A2863" s="28" t="s">
        <v>286</v>
      </c>
      <c r="B2863" s="28">
        <v>23545</v>
      </c>
      <c r="C2863" s="29">
        <v>44279</v>
      </c>
      <c r="D2863" s="28" t="s">
        <v>4392</v>
      </c>
      <c r="E2863" s="30">
        <v>3</v>
      </c>
      <c r="F2863" s="30">
        <v>500</v>
      </c>
      <c r="G2863" s="30">
        <v>1500</v>
      </c>
      <c r="H2863" s="30">
        <v>0</v>
      </c>
      <c r="I2863" s="30">
        <f t="shared" si="132"/>
        <v>1500</v>
      </c>
      <c r="J2863" s="30">
        <v>133</v>
      </c>
      <c r="K2863" s="30">
        <f>J2863*E2863</f>
        <v>399</v>
      </c>
      <c r="L2863" s="30">
        <f t="shared" si="133"/>
        <v>1101</v>
      </c>
      <c r="M2863" s="31">
        <f t="shared" si="134"/>
        <v>0.73399999999999999</v>
      </c>
    </row>
    <row r="2864" spans="1:13" x14ac:dyDescent="0.25">
      <c r="A2864" s="28" t="s">
        <v>286</v>
      </c>
      <c r="B2864" s="28">
        <v>23544</v>
      </c>
      <c r="C2864" s="29">
        <v>44279</v>
      </c>
      <c r="D2864" s="28" t="s">
        <v>2609</v>
      </c>
      <c r="E2864" s="30">
        <v>2</v>
      </c>
      <c r="F2864" s="30">
        <v>1800</v>
      </c>
      <c r="G2864" s="30">
        <v>3600</v>
      </c>
      <c r="H2864" s="30">
        <v>0</v>
      </c>
      <c r="I2864" s="30">
        <f t="shared" si="132"/>
        <v>3600</v>
      </c>
      <c r="J2864" s="30">
        <v>550</v>
      </c>
      <c r="K2864" s="30">
        <f>J2864*E2864</f>
        <v>1100</v>
      </c>
      <c r="L2864" s="30">
        <f t="shared" si="133"/>
        <v>2500</v>
      </c>
      <c r="M2864" s="31">
        <f t="shared" si="134"/>
        <v>0.69444444444444442</v>
      </c>
    </row>
    <row r="2865" spans="1:13" x14ac:dyDescent="0.25">
      <c r="A2865" s="28" t="s">
        <v>286</v>
      </c>
      <c r="B2865" s="28">
        <v>23544</v>
      </c>
      <c r="C2865" s="29">
        <v>44279</v>
      </c>
      <c r="D2865" s="28" t="s">
        <v>6596</v>
      </c>
      <c r="E2865" s="30">
        <v>3</v>
      </c>
      <c r="F2865" s="30">
        <v>725</v>
      </c>
      <c r="G2865" s="30">
        <v>2175</v>
      </c>
      <c r="H2865" s="30">
        <v>0</v>
      </c>
      <c r="I2865" s="30">
        <f t="shared" si="132"/>
        <v>2175</v>
      </c>
      <c r="J2865" s="30">
        <v>325</v>
      </c>
      <c r="K2865" s="30">
        <f>J2865*E2865</f>
        <v>975</v>
      </c>
      <c r="L2865" s="30">
        <f t="shared" si="133"/>
        <v>1200</v>
      </c>
      <c r="M2865" s="31">
        <f t="shared" si="134"/>
        <v>0.55172413793103448</v>
      </c>
    </row>
    <row r="2866" spans="1:13" x14ac:dyDescent="0.25">
      <c r="A2866" s="28" t="s">
        <v>286</v>
      </c>
      <c r="B2866" s="28">
        <v>23544</v>
      </c>
      <c r="C2866" s="29">
        <v>44279</v>
      </c>
      <c r="D2866" s="28" t="s">
        <v>7624</v>
      </c>
      <c r="E2866" s="30">
        <v>12</v>
      </c>
      <c r="F2866" s="30">
        <v>185</v>
      </c>
      <c r="G2866" s="30">
        <v>2220</v>
      </c>
      <c r="H2866" s="30">
        <v>0</v>
      </c>
      <c r="I2866" s="30">
        <f t="shared" si="132"/>
        <v>2220</v>
      </c>
      <c r="J2866" s="30">
        <v>47.5</v>
      </c>
      <c r="K2866" s="30">
        <f>J2866*E2866</f>
        <v>570</v>
      </c>
      <c r="L2866" s="30">
        <f t="shared" si="133"/>
        <v>1650</v>
      </c>
      <c r="M2866" s="31">
        <f t="shared" si="134"/>
        <v>0.7432432432432432</v>
      </c>
    </row>
    <row r="2867" spans="1:13" x14ac:dyDescent="0.25">
      <c r="A2867" s="28" t="s">
        <v>286</v>
      </c>
      <c r="B2867" s="28">
        <v>23543</v>
      </c>
      <c r="C2867" s="29">
        <v>44279</v>
      </c>
      <c r="D2867" s="28" t="s">
        <v>4294</v>
      </c>
      <c r="E2867" s="30">
        <v>10</v>
      </c>
      <c r="F2867" s="30">
        <v>2000</v>
      </c>
      <c r="G2867" s="30">
        <v>20000</v>
      </c>
      <c r="H2867" s="30">
        <v>6000</v>
      </c>
      <c r="I2867" s="30">
        <f t="shared" si="132"/>
        <v>14000</v>
      </c>
      <c r="J2867" s="30">
        <v>615</v>
      </c>
      <c r="K2867" s="30">
        <f>J2867*E2867</f>
        <v>6150</v>
      </c>
      <c r="L2867" s="30">
        <f t="shared" si="133"/>
        <v>7850</v>
      </c>
      <c r="M2867" s="31">
        <f t="shared" si="134"/>
        <v>0.39250000000000002</v>
      </c>
    </row>
    <row r="2868" spans="1:13" x14ac:dyDescent="0.25">
      <c r="A2868" s="28" t="s">
        <v>286</v>
      </c>
      <c r="B2868" s="28">
        <v>23542</v>
      </c>
      <c r="C2868" s="29">
        <v>44279</v>
      </c>
      <c r="D2868" s="28" t="s">
        <v>6598</v>
      </c>
      <c r="E2868" s="30">
        <v>10</v>
      </c>
      <c r="F2868" s="30">
        <v>550</v>
      </c>
      <c r="G2868" s="30">
        <v>5500</v>
      </c>
      <c r="H2868" s="30">
        <v>550</v>
      </c>
      <c r="I2868" s="30">
        <f t="shared" si="132"/>
        <v>4950</v>
      </c>
      <c r="J2868" s="30">
        <v>235</v>
      </c>
      <c r="K2868" s="30">
        <f>J2868*E2868</f>
        <v>2350</v>
      </c>
      <c r="L2868" s="30">
        <f t="shared" si="133"/>
        <v>2600</v>
      </c>
      <c r="M2868" s="31">
        <f t="shared" si="134"/>
        <v>0.47272727272727272</v>
      </c>
    </row>
    <row r="2869" spans="1:13" x14ac:dyDescent="0.25">
      <c r="A2869" s="28" t="s">
        <v>286</v>
      </c>
      <c r="B2869" s="28">
        <v>23540</v>
      </c>
      <c r="C2869" s="29">
        <v>44279</v>
      </c>
      <c r="D2869" s="28" t="s">
        <v>4299</v>
      </c>
      <c r="E2869" s="30">
        <v>6</v>
      </c>
      <c r="F2869" s="30">
        <v>1540</v>
      </c>
      <c r="G2869" s="30">
        <v>9240</v>
      </c>
      <c r="H2869" s="30">
        <v>2772</v>
      </c>
      <c r="I2869" s="30">
        <f t="shared" si="132"/>
        <v>6468</v>
      </c>
      <c r="J2869" s="30">
        <v>525</v>
      </c>
      <c r="K2869" s="30">
        <f>J2869*E2869</f>
        <v>3150</v>
      </c>
      <c r="L2869" s="30">
        <f t="shared" si="133"/>
        <v>3318</v>
      </c>
      <c r="M2869" s="31">
        <f t="shared" si="134"/>
        <v>0.35909090909090907</v>
      </c>
    </row>
    <row r="2870" spans="1:13" x14ac:dyDescent="0.25">
      <c r="A2870" s="28" t="s">
        <v>286</v>
      </c>
      <c r="B2870" s="28">
        <v>23539</v>
      </c>
      <c r="C2870" s="29">
        <v>44279</v>
      </c>
      <c r="D2870" s="28" t="s">
        <v>4299</v>
      </c>
      <c r="E2870" s="30">
        <v>6</v>
      </c>
      <c r="F2870" s="30">
        <v>1026.67</v>
      </c>
      <c r="G2870" s="30">
        <v>6160</v>
      </c>
      <c r="H2870" s="30">
        <v>0</v>
      </c>
      <c r="I2870" s="30">
        <f t="shared" si="132"/>
        <v>6160</v>
      </c>
      <c r="J2870" s="30">
        <v>525</v>
      </c>
      <c r="K2870" s="30">
        <f>J2870*E2870</f>
        <v>3150</v>
      </c>
      <c r="L2870" s="30">
        <f t="shared" si="133"/>
        <v>3010</v>
      </c>
      <c r="M2870" s="31">
        <f t="shared" si="134"/>
        <v>0.48863636363636365</v>
      </c>
    </row>
    <row r="2871" spans="1:13" x14ac:dyDescent="0.25">
      <c r="A2871" s="28" t="s">
        <v>286</v>
      </c>
      <c r="B2871" s="28">
        <v>23522</v>
      </c>
      <c r="C2871" s="29">
        <v>44270</v>
      </c>
      <c r="D2871" s="28" t="s">
        <v>4299</v>
      </c>
      <c r="E2871" s="30">
        <v>20</v>
      </c>
      <c r="F2871" s="30">
        <v>1540</v>
      </c>
      <c r="G2871" s="30">
        <v>30800</v>
      </c>
      <c r="H2871" s="30">
        <v>9240</v>
      </c>
      <c r="I2871" s="30">
        <f t="shared" si="132"/>
        <v>21560</v>
      </c>
      <c r="J2871" s="30">
        <v>525</v>
      </c>
      <c r="K2871" s="30">
        <f>J2871*E2871</f>
        <v>10500</v>
      </c>
      <c r="L2871" s="30">
        <f t="shared" si="133"/>
        <v>11060</v>
      </c>
      <c r="M2871" s="31">
        <f t="shared" si="134"/>
        <v>0.35909090909090907</v>
      </c>
    </row>
    <row r="2872" spans="1:13" x14ac:dyDescent="0.25">
      <c r="A2872" s="28" t="s">
        <v>286</v>
      </c>
      <c r="B2872" s="28">
        <v>22589</v>
      </c>
      <c r="C2872" s="29">
        <v>44226</v>
      </c>
      <c r="D2872" s="28" t="s">
        <v>4299</v>
      </c>
      <c r="E2872" s="30">
        <v>10</v>
      </c>
      <c r="F2872" s="30">
        <v>1540</v>
      </c>
      <c r="G2872" s="30">
        <v>15400</v>
      </c>
      <c r="H2872" s="30">
        <v>4620</v>
      </c>
      <c r="I2872" s="30">
        <f t="shared" si="132"/>
        <v>10780</v>
      </c>
      <c r="J2872" s="30">
        <v>525</v>
      </c>
      <c r="K2872" s="30">
        <f>J2872*E2872</f>
        <v>5250</v>
      </c>
      <c r="L2872" s="30">
        <f t="shared" si="133"/>
        <v>5530</v>
      </c>
      <c r="M2872" s="31">
        <f t="shared" si="134"/>
        <v>0.35909090909090907</v>
      </c>
    </row>
    <row r="2873" spans="1:13" x14ac:dyDescent="0.25">
      <c r="A2873" s="28" t="s">
        <v>286</v>
      </c>
      <c r="B2873" s="28">
        <v>22584</v>
      </c>
      <c r="C2873" s="29">
        <v>44224</v>
      </c>
      <c r="D2873" s="28" t="s">
        <v>4294</v>
      </c>
      <c r="E2873" s="30">
        <v>10</v>
      </c>
      <c r="F2873" s="30">
        <v>2000</v>
      </c>
      <c r="G2873" s="30">
        <v>20000</v>
      </c>
      <c r="H2873" s="30">
        <v>6000</v>
      </c>
      <c r="I2873" s="30">
        <f t="shared" si="132"/>
        <v>14000</v>
      </c>
      <c r="J2873" s="30">
        <v>615</v>
      </c>
      <c r="K2873" s="30">
        <f>J2873*E2873</f>
        <v>6150</v>
      </c>
      <c r="L2873" s="30">
        <f t="shared" si="133"/>
        <v>7850</v>
      </c>
      <c r="M2873" s="31">
        <f t="shared" si="134"/>
        <v>0.39250000000000002</v>
      </c>
    </row>
    <row r="2874" spans="1:13" x14ac:dyDescent="0.25">
      <c r="A2874" s="28" t="s">
        <v>286</v>
      </c>
      <c r="B2874" s="28">
        <v>22584</v>
      </c>
      <c r="C2874" s="29">
        <v>44224</v>
      </c>
      <c r="D2874" s="28" t="s">
        <v>2766</v>
      </c>
      <c r="E2874" s="30">
        <v>10</v>
      </c>
      <c r="F2874" s="30">
        <v>1540</v>
      </c>
      <c r="G2874" s="30">
        <v>15400</v>
      </c>
      <c r="H2874" s="30">
        <v>4620</v>
      </c>
      <c r="I2874" s="30">
        <f t="shared" si="132"/>
        <v>10780</v>
      </c>
      <c r="J2874" s="30">
        <v>530</v>
      </c>
      <c r="K2874" s="30">
        <f>J2874*E2874</f>
        <v>5300</v>
      </c>
      <c r="L2874" s="30">
        <f t="shared" si="133"/>
        <v>5480</v>
      </c>
      <c r="M2874" s="31">
        <f t="shared" si="134"/>
        <v>0.35584415584415585</v>
      </c>
    </row>
    <row r="2875" spans="1:13" x14ac:dyDescent="0.25">
      <c r="A2875" s="28" t="s">
        <v>286</v>
      </c>
      <c r="B2875" s="28">
        <v>22585</v>
      </c>
      <c r="C2875" s="29">
        <v>44224</v>
      </c>
      <c r="D2875" s="28" t="s">
        <v>10150</v>
      </c>
      <c r="E2875" s="30">
        <v>216</v>
      </c>
      <c r="F2875" s="30">
        <v>71.150000000000006</v>
      </c>
      <c r="G2875" s="30">
        <v>15369.04</v>
      </c>
      <c r="H2875" s="30">
        <v>1536.9</v>
      </c>
      <c r="I2875" s="30">
        <f t="shared" si="132"/>
        <v>13832.140000000001</v>
      </c>
      <c r="J2875" s="30">
        <v>30.24</v>
      </c>
      <c r="K2875" s="30">
        <f>J2875*E2875</f>
        <v>6531.8399999999992</v>
      </c>
      <c r="L2875" s="30">
        <f t="shared" si="133"/>
        <v>7300.300000000002</v>
      </c>
      <c r="M2875" s="31">
        <f t="shared" si="134"/>
        <v>0.47500039039523623</v>
      </c>
    </row>
    <row r="2876" spans="1:13" x14ac:dyDescent="0.25">
      <c r="A2876" s="28" t="s">
        <v>286</v>
      </c>
      <c r="B2876" s="28">
        <v>22587</v>
      </c>
      <c r="C2876" s="29">
        <v>44224</v>
      </c>
      <c r="D2876" s="28" t="s">
        <v>135</v>
      </c>
      <c r="E2876" s="30">
        <v>10</v>
      </c>
      <c r="F2876" s="30">
        <v>269.79000000000002</v>
      </c>
      <c r="G2876" s="30">
        <v>2697.9</v>
      </c>
      <c r="H2876" s="30">
        <v>269.79000000000002</v>
      </c>
      <c r="I2876" s="30">
        <f t="shared" si="132"/>
        <v>2428.11</v>
      </c>
      <c r="J2876" s="30">
        <v>114.66</v>
      </c>
      <c r="K2876" s="30">
        <f>J2876*E2876</f>
        <v>1146.5999999999999</v>
      </c>
      <c r="L2876" s="30">
        <f t="shared" si="133"/>
        <v>1281.5100000000002</v>
      </c>
      <c r="M2876" s="31">
        <f t="shared" si="134"/>
        <v>0.47500277993995338</v>
      </c>
    </row>
    <row r="2877" spans="1:13" x14ac:dyDescent="0.25">
      <c r="A2877" s="28" t="s">
        <v>286</v>
      </c>
      <c r="B2877" s="28">
        <v>22588</v>
      </c>
      <c r="C2877" s="29">
        <v>44224</v>
      </c>
      <c r="D2877" s="28" t="s">
        <v>2766</v>
      </c>
      <c r="E2877" s="30">
        <v>3</v>
      </c>
      <c r="F2877" s="30">
        <v>513.33000000000004</v>
      </c>
      <c r="G2877" s="30">
        <v>1540</v>
      </c>
      <c r="H2877" s="30">
        <v>462</v>
      </c>
      <c r="I2877" s="30">
        <f t="shared" si="132"/>
        <v>1078</v>
      </c>
      <c r="J2877" s="30">
        <v>530</v>
      </c>
      <c r="K2877" s="30">
        <f>J2877*E2877</f>
        <v>1590</v>
      </c>
      <c r="L2877" s="30">
        <f t="shared" si="133"/>
        <v>-512</v>
      </c>
      <c r="M2877" s="31">
        <f t="shared" si="134"/>
        <v>-0.33246753246753247</v>
      </c>
    </row>
    <row r="2878" spans="1:13" x14ac:dyDescent="0.25">
      <c r="A2878" s="28" t="s">
        <v>286</v>
      </c>
      <c r="B2878" s="28">
        <v>22588</v>
      </c>
      <c r="C2878" s="29">
        <v>44224</v>
      </c>
      <c r="D2878" s="28" t="s">
        <v>5108</v>
      </c>
      <c r="E2878" s="30">
        <v>1</v>
      </c>
      <c r="F2878" s="30">
        <v>500</v>
      </c>
      <c r="G2878" s="30">
        <v>500</v>
      </c>
      <c r="H2878" s="30">
        <v>0</v>
      </c>
      <c r="I2878" s="30">
        <f t="shared" si="132"/>
        <v>500</v>
      </c>
      <c r="J2878" s="30">
        <v>253</v>
      </c>
      <c r="K2878" s="30">
        <f>J2878*E2878</f>
        <v>253</v>
      </c>
      <c r="L2878" s="30">
        <f t="shared" si="133"/>
        <v>247</v>
      </c>
      <c r="M2878" s="31">
        <f t="shared" si="134"/>
        <v>0.49399999999999999</v>
      </c>
    </row>
    <row r="2879" spans="1:13" x14ac:dyDescent="0.25">
      <c r="A2879" s="28" t="s">
        <v>286</v>
      </c>
      <c r="B2879" s="28">
        <v>22561</v>
      </c>
      <c r="C2879" s="29">
        <v>44210</v>
      </c>
      <c r="D2879" s="28" t="s">
        <v>2453</v>
      </c>
      <c r="E2879" s="30">
        <v>12</v>
      </c>
      <c r="F2879" s="30">
        <v>208</v>
      </c>
      <c r="G2879" s="30">
        <v>2496</v>
      </c>
      <c r="H2879" s="30">
        <v>249.6</v>
      </c>
      <c r="I2879" s="30">
        <f t="shared" si="132"/>
        <v>2246.4</v>
      </c>
      <c r="J2879" s="30">
        <v>88</v>
      </c>
      <c r="K2879" s="30">
        <f>J2879*E2879</f>
        <v>1056</v>
      </c>
      <c r="L2879" s="30">
        <f t="shared" si="133"/>
        <v>1190.4000000000001</v>
      </c>
      <c r="M2879" s="31">
        <f t="shared" si="134"/>
        <v>0.47692307692307695</v>
      </c>
    </row>
    <row r="2880" spans="1:13" x14ac:dyDescent="0.25">
      <c r="A2880" s="28" t="s">
        <v>286</v>
      </c>
      <c r="B2880" s="28">
        <v>22561</v>
      </c>
      <c r="C2880" s="29">
        <v>44210</v>
      </c>
      <c r="D2880" s="28" t="s">
        <v>135</v>
      </c>
      <c r="E2880" s="30">
        <v>6</v>
      </c>
      <c r="F2880" s="30">
        <v>270</v>
      </c>
      <c r="G2880" s="30">
        <v>1620</v>
      </c>
      <c r="H2880" s="30">
        <v>162</v>
      </c>
      <c r="I2880" s="30">
        <f t="shared" si="132"/>
        <v>1458</v>
      </c>
      <c r="J2880" s="30">
        <v>114.66</v>
      </c>
      <c r="K2880" s="30">
        <f>J2880*E2880</f>
        <v>687.96</v>
      </c>
      <c r="L2880" s="30">
        <f t="shared" si="133"/>
        <v>770.04</v>
      </c>
      <c r="M2880" s="31">
        <f t="shared" si="134"/>
        <v>0.47533333333333333</v>
      </c>
    </row>
    <row r="2881" spans="1:13" x14ac:dyDescent="0.25">
      <c r="A2881" s="28" t="s">
        <v>286</v>
      </c>
      <c r="B2881" s="28">
        <v>22560</v>
      </c>
      <c r="C2881" s="29">
        <v>44210</v>
      </c>
      <c r="D2881" s="28" t="s">
        <v>4299</v>
      </c>
      <c r="E2881" s="30">
        <v>10</v>
      </c>
      <c r="F2881" s="30">
        <v>1540</v>
      </c>
      <c r="G2881" s="30">
        <v>15400</v>
      </c>
      <c r="H2881" s="30">
        <v>4620</v>
      </c>
      <c r="I2881" s="30">
        <f t="shared" si="132"/>
        <v>10780</v>
      </c>
      <c r="J2881" s="30">
        <v>525</v>
      </c>
      <c r="K2881" s="30">
        <f>J2881*E2881</f>
        <v>5250</v>
      </c>
      <c r="L2881" s="30">
        <f t="shared" si="133"/>
        <v>5530</v>
      </c>
      <c r="M2881" s="31">
        <f t="shared" si="134"/>
        <v>0.35909090909090907</v>
      </c>
    </row>
    <row r="2882" spans="1:13" x14ac:dyDescent="0.25">
      <c r="A2882" s="28" t="s">
        <v>286</v>
      </c>
      <c r="B2882" s="28">
        <v>22556</v>
      </c>
      <c r="C2882" s="29">
        <v>44210</v>
      </c>
      <c r="D2882" s="28" t="s">
        <v>6593</v>
      </c>
      <c r="E2882" s="30">
        <v>30</v>
      </c>
      <c r="F2882" s="30">
        <v>310</v>
      </c>
      <c r="G2882" s="30">
        <v>9300</v>
      </c>
      <c r="H2882" s="30">
        <v>0</v>
      </c>
      <c r="I2882" s="30">
        <f t="shared" si="132"/>
        <v>9300</v>
      </c>
      <c r="J2882" s="30">
        <v>195</v>
      </c>
      <c r="K2882" s="30">
        <f>J2882*E2882</f>
        <v>5850</v>
      </c>
      <c r="L2882" s="30">
        <f t="shared" si="133"/>
        <v>3450</v>
      </c>
      <c r="M2882" s="31">
        <f t="shared" si="134"/>
        <v>0.37096774193548387</v>
      </c>
    </row>
    <row r="2883" spans="1:13" x14ac:dyDescent="0.25">
      <c r="A2883" s="28" t="s">
        <v>286</v>
      </c>
      <c r="B2883" s="28">
        <v>22556</v>
      </c>
      <c r="C2883" s="29">
        <v>44210</v>
      </c>
      <c r="D2883" s="28" t="s">
        <v>4294</v>
      </c>
      <c r="E2883" s="30">
        <v>3</v>
      </c>
      <c r="F2883" s="30">
        <v>2000</v>
      </c>
      <c r="G2883" s="30">
        <v>6000</v>
      </c>
      <c r="H2883" s="30">
        <v>0</v>
      </c>
      <c r="I2883" s="30">
        <f t="shared" si="132"/>
        <v>6000</v>
      </c>
      <c r="J2883" s="30">
        <v>615</v>
      </c>
      <c r="K2883" s="30">
        <f>J2883*E2883</f>
        <v>1845</v>
      </c>
      <c r="L2883" s="30">
        <f t="shared" si="133"/>
        <v>4155</v>
      </c>
      <c r="M2883" s="31">
        <f t="shared" si="134"/>
        <v>0.6925</v>
      </c>
    </row>
    <row r="2884" spans="1:13" x14ac:dyDescent="0.25">
      <c r="A2884" s="28" t="s">
        <v>286</v>
      </c>
      <c r="B2884" s="28">
        <v>22556</v>
      </c>
      <c r="C2884" s="29">
        <v>44210</v>
      </c>
      <c r="D2884" s="28" t="s">
        <v>135</v>
      </c>
      <c r="E2884" s="30">
        <v>12</v>
      </c>
      <c r="F2884" s="30">
        <v>270</v>
      </c>
      <c r="G2884" s="30">
        <v>3240</v>
      </c>
      <c r="H2884" s="30">
        <v>0</v>
      </c>
      <c r="I2884" s="30">
        <f t="shared" si="132"/>
        <v>3240</v>
      </c>
      <c r="J2884" s="30">
        <v>114.66</v>
      </c>
      <c r="K2884" s="30">
        <f>J2884*E2884</f>
        <v>1375.92</v>
      </c>
      <c r="L2884" s="30">
        <f t="shared" si="133"/>
        <v>1864.08</v>
      </c>
      <c r="M2884" s="31">
        <f t="shared" si="134"/>
        <v>0.57533333333333336</v>
      </c>
    </row>
    <row r="2885" spans="1:13" x14ac:dyDescent="0.25">
      <c r="A2885" s="28" t="s">
        <v>286</v>
      </c>
      <c r="B2885" s="28">
        <v>22555</v>
      </c>
      <c r="C2885" s="29">
        <v>44210</v>
      </c>
      <c r="D2885" s="28" t="s">
        <v>4294</v>
      </c>
      <c r="E2885" s="30">
        <v>10</v>
      </c>
      <c r="F2885" s="30">
        <v>2000</v>
      </c>
      <c r="G2885" s="30">
        <v>20000</v>
      </c>
      <c r="H2885" s="30">
        <v>0</v>
      </c>
      <c r="I2885" s="30">
        <f t="shared" si="132"/>
        <v>20000</v>
      </c>
      <c r="J2885" s="30">
        <v>615</v>
      </c>
      <c r="K2885" s="30">
        <f>J2885*E2885</f>
        <v>6150</v>
      </c>
      <c r="L2885" s="30">
        <f t="shared" si="133"/>
        <v>13850</v>
      </c>
      <c r="M2885" s="31">
        <f t="shared" si="134"/>
        <v>0.6925</v>
      </c>
    </row>
    <row r="2886" spans="1:13" x14ac:dyDescent="0.25">
      <c r="A2886" s="28" t="s">
        <v>286</v>
      </c>
      <c r="B2886" s="28">
        <v>22555</v>
      </c>
      <c r="C2886" s="29">
        <v>44210</v>
      </c>
      <c r="D2886" s="28" t="s">
        <v>7624</v>
      </c>
      <c r="E2886" s="30">
        <v>30</v>
      </c>
      <c r="F2886" s="30">
        <v>155</v>
      </c>
      <c r="G2886" s="30">
        <v>4650</v>
      </c>
      <c r="H2886" s="30">
        <v>0</v>
      </c>
      <c r="I2886" s="30">
        <f t="shared" si="132"/>
        <v>4650</v>
      </c>
      <c r="J2886" s="30">
        <v>47.5</v>
      </c>
      <c r="K2886" s="30">
        <f>J2886*E2886</f>
        <v>1425</v>
      </c>
      <c r="L2886" s="30">
        <f t="shared" si="133"/>
        <v>3225</v>
      </c>
      <c r="M2886" s="31">
        <f t="shared" si="134"/>
        <v>0.69354838709677424</v>
      </c>
    </row>
    <row r="2887" spans="1:13" x14ac:dyDescent="0.25">
      <c r="A2887" s="28" t="s">
        <v>286</v>
      </c>
      <c r="B2887" s="28">
        <v>22555</v>
      </c>
      <c r="C2887" s="29">
        <v>44210</v>
      </c>
      <c r="D2887" s="28" t="s">
        <v>6593</v>
      </c>
      <c r="E2887" s="30">
        <v>30</v>
      </c>
      <c r="F2887" s="30">
        <v>310</v>
      </c>
      <c r="G2887" s="30">
        <v>9300</v>
      </c>
      <c r="H2887" s="30">
        <v>0</v>
      </c>
      <c r="I2887" s="30">
        <f t="shared" si="132"/>
        <v>9300</v>
      </c>
      <c r="J2887" s="30">
        <v>195</v>
      </c>
      <c r="K2887" s="30">
        <f>J2887*E2887</f>
        <v>5850</v>
      </c>
      <c r="L2887" s="30">
        <f t="shared" si="133"/>
        <v>3450</v>
      </c>
      <c r="M2887" s="31">
        <f t="shared" si="134"/>
        <v>0.37096774193548387</v>
      </c>
    </row>
    <row r="2888" spans="1:13" x14ac:dyDescent="0.25">
      <c r="A2888" s="28" t="s">
        <v>286</v>
      </c>
      <c r="B2888" s="28">
        <v>22555</v>
      </c>
      <c r="C2888" s="29">
        <v>44210</v>
      </c>
      <c r="D2888" s="28" t="s">
        <v>135</v>
      </c>
      <c r="E2888" s="30">
        <v>24</v>
      </c>
      <c r="F2888" s="30">
        <v>270</v>
      </c>
      <c r="G2888" s="30">
        <v>6480</v>
      </c>
      <c r="H2888" s="30">
        <v>0</v>
      </c>
      <c r="I2888" s="30">
        <f t="shared" ref="I2888:I2951" si="135">+G2888-H2888</f>
        <v>6480</v>
      </c>
      <c r="J2888" s="30">
        <v>114.66</v>
      </c>
      <c r="K2888" s="30">
        <f>J2888*E2888</f>
        <v>2751.84</v>
      </c>
      <c r="L2888" s="30">
        <f t="shared" ref="L2888:L2951" si="136">+I2888-K2888</f>
        <v>3728.16</v>
      </c>
      <c r="M2888" s="31">
        <f t="shared" ref="M2888:M2951" si="137">+L2888/G2888</f>
        <v>0.57533333333333336</v>
      </c>
    </row>
    <row r="2889" spans="1:13" x14ac:dyDescent="0.25">
      <c r="A2889" s="28" t="s">
        <v>2631</v>
      </c>
      <c r="B2889" s="28" t="s">
        <v>10151</v>
      </c>
      <c r="C2889" s="29">
        <v>44515</v>
      </c>
      <c r="D2889" s="28" t="s">
        <v>5061</v>
      </c>
      <c r="E2889" s="30">
        <v>1</v>
      </c>
      <c r="F2889" s="30">
        <v>42</v>
      </c>
      <c r="G2889" s="30">
        <v>42</v>
      </c>
      <c r="H2889" s="30">
        <v>0</v>
      </c>
      <c r="I2889" s="30">
        <f t="shared" si="135"/>
        <v>42</v>
      </c>
      <c r="J2889" s="30">
        <v>50</v>
      </c>
      <c r="K2889" s="30">
        <f>J2889*E2889</f>
        <v>50</v>
      </c>
      <c r="L2889" s="30">
        <f t="shared" si="136"/>
        <v>-8</v>
      </c>
      <c r="M2889" s="31">
        <f t="shared" si="137"/>
        <v>-0.19047619047619047</v>
      </c>
    </row>
    <row r="2890" spans="1:13" x14ac:dyDescent="0.25">
      <c r="A2890" s="28" t="s">
        <v>2631</v>
      </c>
      <c r="B2890" s="28" t="s">
        <v>10152</v>
      </c>
      <c r="C2890" s="29">
        <v>44509</v>
      </c>
      <c r="D2890" s="28" t="s">
        <v>4952</v>
      </c>
      <c r="E2890" s="30">
        <v>1</v>
      </c>
      <c r="F2890" s="30">
        <v>170</v>
      </c>
      <c r="G2890" s="30">
        <v>170</v>
      </c>
      <c r="H2890" s="30">
        <v>0</v>
      </c>
      <c r="I2890" s="30">
        <f t="shared" si="135"/>
        <v>170</v>
      </c>
      <c r="J2890" s="30">
        <v>170</v>
      </c>
      <c r="K2890" s="30">
        <f>J2890*E2890</f>
        <v>170</v>
      </c>
      <c r="L2890" s="30">
        <f t="shared" si="136"/>
        <v>0</v>
      </c>
      <c r="M2890" s="31">
        <f t="shared" si="137"/>
        <v>0</v>
      </c>
    </row>
    <row r="2891" spans="1:13" x14ac:dyDescent="0.25">
      <c r="A2891" s="28" t="s">
        <v>2712</v>
      </c>
      <c r="B2891" s="28" t="s">
        <v>10153</v>
      </c>
      <c r="C2891" s="29">
        <v>44543</v>
      </c>
      <c r="D2891" s="28" t="s">
        <v>4958</v>
      </c>
      <c r="E2891" s="30">
        <v>1</v>
      </c>
      <c r="F2891" s="30">
        <v>3900</v>
      </c>
      <c r="G2891" s="30">
        <v>3900</v>
      </c>
      <c r="H2891" s="30">
        <v>0</v>
      </c>
      <c r="I2891" s="30">
        <f t="shared" si="135"/>
        <v>3900</v>
      </c>
      <c r="J2891" s="30">
        <v>862.17</v>
      </c>
      <c r="K2891" s="30">
        <f>J2891*E2891</f>
        <v>862.17</v>
      </c>
      <c r="L2891" s="30">
        <f t="shared" si="136"/>
        <v>3037.83</v>
      </c>
      <c r="M2891" s="31">
        <f t="shared" si="137"/>
        <v>0.7789307692307692</v>
      </c>
    </row>
    <row r="2892" spans="1:13" x14ac:dyDescent="0.25">
      <c r="A2892" s="28" t="s">
        <v>2712</v>
      </c>
      <c r="B2892" s="28" t="s">
        <v>10154</v>
      </c>
      <c r="C2892" s="29">
        <v>44522</v>
      </c>
      <c r="D2892" s="28" t="s">
        <v>4331</v>
      </c>
      <c r="E2892" s="30">
        <v>2</v>
      </c>
      <c r="F2892" s="30">
        <v>2100</v>
      </c>
      <c r="G2892" s="30">
        <v>4200</v>
      </c>
      <c r="H2892" s="30">
        <v>0</v>
      </c>
      <c r="I2892" s="30">
        <f t="shared" si="135"/>
        <v>4200</v>
      </c>
      <c r="J2892" s="30">
        <v>499</v>
      </c>
      <c r="K2892" s="30">
        <f>J2892*E2892</f>
        <v>998</v>
      </c>
      <c r="L2892" s="30">
        <f t="shared" si="136"/>
        <v>3202</v>
      </c>
      <c r="M2892" s="31">
        <f t="shared" si="137"/>
        <v>0.76238095238095238</v>
      </c>
    </row>
    <row r="2893" spans="1:13" x14ac:dyDescent="0.25">
      <c r="A2893" s="28" t="s">
        <v>2712</v>
      </c>
      <c r="B2893" s="28" t="s">
        <v>10155</v>
      </c>
      <c r="C2893" s="29">
        <v>44466</v>
      </c>
      <c r="D2893" s="28" t="s">
        <v>7538</v>
      </c>
      <c r="E2893" s="30">
        <v>1</v>
      </c>
      <c r="F2893" s="30">
        <v>4225</v>
      </c>
      <c r="G2893" s="30">
        <v>4225</v>
      </c>
      <c r="H2893" s="30">
        <v>0</v>
      </c>
      <c r="I2893" s="30">
        <f t="shared" si="135"/>
        <v>4225</v>
      </c>
      <c r="J2893" s="30">
        <v>1250</v>
      </c>
      <c r="K2893" s="30">
        <f>J2893*E2893</f>
        <v>1250</v>
      </c>
      <c r="L2893" s="30">
        <f t="shared" si="136"/>
        <v>2975</v>
      </c>
      <c r="M2893" s="31">
        <f t="shared" si="137"/>
        <v>0.70414201183431957</v>
      </c>
    </row>
    <row r="2894" spans="1:13" x14ac:dyDescent="0.25">
      <c r="A2894" s="28" t="s">
        <v>2712</v>
      </c>
      <c r="B2894" s="28" t="s">
        <v>10156</v>
      </c>
      <c r="C2894" s="29">
        <v>44431</v>
      </c>
      <c r="D2894" s="28" t="s">
        <v>4958</v>
      </c>
      <c r="E2894" s="30">
        <v>2</v>
      </c>
      <c r="F2894" s="30">
        <v>3900</v>
      </c>
      <c r="G2894" s="30">
        <v>7800</v>
      </c>
      <c r="H2894" s="30">
        <v>0</v>
      </c>
      <c r="I2894" s="30">
        <f t="shared" si="135"/>
        <v>7800</v>
      </c>
      <c r="J2894" s="30">
        <v>862.17</v>
      </c>
      <c r="K2894" s="30">
        <f>J2894*E2894</f>
        <v>1724.34</v>
      </c>
      <c r="L2894" s="30">
        <f t="shared" si="136"/>
        <v>6075.66</v>
      </c>
      <c r="M2894" s="31">
        <f t="shared" si="137"/>
        <v>0.7789307692307692</v>
      </c>
    </row>
    <row r="2895" spans="1:13" x14ac:dyDescent="0.25">
      <c r="A2895" s="28" t="s">
        <v>2712</v>
      </c>
      <c r="B2895" s="28" t="s">
        <v>10157</v>
      </c>
      <c r="C2895" s="29">
        <v>44407</v>
      </c>
      <c r="D2895" s="28" t="s">
        <v>4923</v>
      </c>
      <c r="E2895" s="30">
        <v>5</v>
      </c>
      <c r="F2895" s="30">
        <v>660</v>
      </c>
      <c r="G2895" s="30">
        <v>3300</v>
      </c>
      <c r="H2895" s="30">
        <v>0</v>
      </c>
      <c r="I2895" s="30">
        <f t="shared" si="135"/>
        <v>3300</v>
      </c>
      <c r="J2895" s="30">
        <v>132.30000000000001</v>
      </c>
      <c r="K2895" s="30">
        <f>J2895*E2895</f>
        <v>661.5</v>
      </c>
      <c r="L2895" s="30">
        <f t="shared" si="136"/>
        <v>2638.5</v>
      </c>
      <c r="M2895" s="31">
        <f t="shared" si="137"/>
        <v>0.79954545454545456</v>
      </c>
    </row>
    <row r="2896" spans="1:13" x14ac:dyDescent="0.25">
      <c r="A2896" s="28" t="s">
        <v>2712</v>
      </c>
      <c r="B2896" s="28" t="s">
        <v>10158</v>
      </c>
      <c r="C2896" s="29">
        <v>44303</v>
      </c>
      <c r="D2896" s="28" t="s">
        <v>8896</v>
      </c>
      <c r="E2896" s="30">
        <v>2</v>
      </c>
      <c r="F2896" s="30">
        <v>650</v>
      </c>
      <c r="G2896" s="30">
        <v>1300</v>
      </c>
      <c r="H2896" s="30">
        <v>0</v>
      </c>
      <c r="I2896" s="30">
        <f t="shared" si="135"/>
        <v>1300</v>
      </c>
      <c r="J2896" s="30">
        <v>30.2</v>
      </c>
      <c r="K2896" s="30">
        <f>J2896*E2896</f>
        <v>60.4</v>
      </c>
      <c r="L2896" s="30">
        <f t="shared" si="136"/>
        <v>1239.5999999999999</v>
      </c>
      <c r="M2896" s="31">
        <f t="shared" si="137"/>
        <v>0.95353846153846145</v>
      </c>
    </row>
    <row r="2897" spans="1:13" x14ac:dyDescent="0.25">
      <c r="A2897" s="28" t="s">
        <v>2712</v>
      </c>
      <c r="B2897" s="28" t="s">
        <v>10159</v>
      </c>
      <c r="C2897" s="29">
        <v>44286</v>
      </c>
      <c r="D2897" s="28" t="s">
        <v>4958</v>
      </c>
      <c r="E2897" s="30">
        <v>3</v>
      </c>
      <c r="F2897" s="30">
        <v>3900</v>
      </c>
      <c r="G2897" s="30">
        <v>11700</v>
      </c>
      <c r="H2897" s="30">
        <v>0</v>
      </c>
      <c r="I2897" s="30">
        <f t="shared" si="135"/>
        <v>11700</v>
      </c>
      <c r="J2897" s="30">
        <v>862.17</v>
      </c>
      <c r="K2897" s="30">
        <f>J2897*E2897</f>
        <v>2586.5099999999998</v>
      </c>
      <c r="L2897" s="30">
        <f t="shared" si="136"/>
        <v>9113.49</v>
      </c>
      <c r="M2897" s="31">
        <f t="shared" si="137"/>
        <v>0.7789307692307692</v>
      </c>
    </row>
    <row r="2898" spans="1:13" x14ac:dyDescent="0.25">
      <c r="A2898" s="28" t="s">
        <v>2712</v>
      </c>
      <c r="B2898" s="28" t="s">
        <v>10159</v>
      </c>
      <c r="C2898" s="29">
        <v>44286</v>
      </c>
      <c r="D2898" s="28" t="s">
        <v>8896</v>
      </c>
      <c r="E2898" s="30">
        <v>10</v>
      </c>
      <c r="F2898" s="30">
        <v>650</v>
      </c>
      <c r="G2898" s="30">
        <v>6500</v>
      </c>
      <c r="H2898" s="30">
        <v>0</v>
      </c>
      <c r="I2898" s="30">
        <f t="shared" si="135"/>
        <v>6500</v>
      </c>
      <c r="J2898" s="30">
        <v>30.2</v>
      </c>
      <c r="K2898" s="30">
        <f>J2898*E2898</f>
        <v>302</v>
      </c>
      <c r="L2898" s="30">
        <f t="shared" si="136"/>
        <v>6198</v>
      </c>
      <c r="M2898" s="31">
        <f t="shared" si="137"/>
        <v>0.95353846153846156</v>
      </c>
    </row>
    <row r="2899" spans="1:13" x14ac:dyDescent="0.25">
      <c r="A2899" s="28" t="s">
        <v>44</v>
      </c>
      <c r="B2899" s="28" t="s">
        <v>10160</v>
      </c>
      <c r="C2899" s="29">
        <v>44561</v>
      </c>
      <c r="D2899" s="28" t="s">
        <v>2650</v>
      </c>
      <c r="E2899" s="30">
        <v>2</v>
      </c>
      <c r="F2899" s="30">
        <v>3815</v>
      </c>
      <c r="G2899" s="30">
        <v>7630</v>
      </c>
      <c r="H2899" s="30">
        <v>2289</v>
      </c>
      <c r="I2899" s="30">
        <f t="shared" si="135"/>
        <v>5341</v>
      </c>
      <c r="J2899" s="30">
        <v>1047.8599999999999</v>
      </c>
      <c r="K2899" s="30">
        <f>J2899*E2899</f>
        <v>2095.7199999999998</v>
      </c>
      <c r="L2899" s="30">
        <f t="shared" si="136"/>
        <v>3245.28</v>
      </c>
      <c r="M2899" s="31">
        <f t="shared" si="137"/>
        <v>0.42533158584534736</v>
      </c>
    </row>
    <row r="2900" spans="1:13" x14ac:dyDescent="0.25">
      <c r="A2900" s="28" t="s">
        <v>44</v>
      </c>
      <c r="B2900" s="28" t="s">
        <v>10160</v>
      </c>
      <c r="C2900" s="29">
        <v>44561</v>
      </c>
      <c r="D2900" s="28" t="s">
        <v>2626</v>
      </c>
      <c r="E2900" s="30">
        <v>2</v>
      </c>
      <c r="F2900" s="30">
        <v>3760</v>
      </c>
      <c r="G2900" s="30">
        <v>7520</v>
      </c>
      <c r="H2900" s="30">
        <v>2256</v>
      </c>
      <c r="I2900" s="30">
        <f t="shared" si="135"/>
        <v>5264</v>
      </c>
      <c r="J2900" s="30">
        <v>1160</v>
      </c>
      <c r="K2900" s="30">
        <f>J2900*E2900</f>
        <v>2320</v>
      </c>
      <c r="L2900" s="30">
        <f t="shared" si="136"/>
        <v>2944</v>
      </c>
      <c r="M2900" s="31">
        <f t="shared" si="137"/>
        <v>0.39148936170212767</v>
      </c>
    </row>
    <row r="2901" spans="1:13" x14ac:dyDescent="0.25">
      <c r="A2901" s="28" t="s">
        <v>44</v>
      </c>
      <c r="B2901" s="28" t="s">
        <v>10160</v>
      </c>
      <c r="C2901" s="29">
        <v>44561</v>
      </c>
      <c r="D2901" s="28" t="s">
        <v>4912</v>
      </c>
      <c r="E2901" s="30">
        <v>20</v>
      </c>
      <c r="F2901" s="30">
        <v>120</v>
      </c>
      <c r="G2901" s="30">
        <v>2400</v>
      </c>
      <c r="H2901" s="30">
        <v>720</v>
      </c>
      <c r="I2901" s="30">
        <f t="shared" si="135"/>
        <v>1680</v>
      </c>
      <c r="J2901" s="30">
        <v>90</v>
      </c>
      <c r="K2901" s="30">
        <f>J2901*E2901</f>
        <v>1800</v>
      </c>
      <c r="L2901" s="30">
        <f t="shared" si="136"/>
        <v>-120</v>
      </c>
      <c r="M2901" s="31">
        <f t="shared" si="137"/>
        <v>-0.05</v>
      </c>
    </row>
    <row r="2902" spans="1:13" x14ac:dyDescent="0.25">
      <c r="A2902" s="28" t="s">
        <v>44</v>
      </c>
      <c r="B2902" s="28" t="s">
        <v>10161</v>
      </c>
      <c r="C2902" s="29">
        <v>44557</v>
      </c>
      <c r="D2902" s="28" t="s">
        <v>4415</v>
      </c>
      <c r="E2902" s="30">
        <v>9</v>
      </c>
      <c r="F2902" s="30">
        <v>1150</v>
      </c>
      <c r="G2902" s="30">
        <v>10350</v>
      </c>
      <c r="H2902" s="30">
        <v>0</v>
      </c>
      <c r="I2902" s="30">
        <f t="shared" si="135"/>
        <v>10350</v>
      </c>
      <c r="J2902" s="30">
        <v>280</v>
      </c>
      <c r="K2902" s="30">
        <f>J2902*E2902</f>
        <v>2520</v>
      </c>
      <c r="L2902" s="30">
        <f t="shared" si="136"/>
        <v>7830</v>
      </c>
      <c r="M2902" s="31">
        <f t="shared" si="137"/>
        <v>0.75652173913043474</v>
      </c>
    </row>
    <row r="2903" spans="1:13" x14ac:dyDescent="0.25">
      <c r="A2903" s="28" t="s">
        <v>44</v>
      </c>
      <c r="B2903" s="28" t="s">
        <v>10161</v>
      </c>
      <c r="C2903" s="29">
        <v>44557</v>
      </c>
      <c r="D2903" s="28" t="s">
        <v>3078</v>
      </c>
      <c r="E2903" s="30">
        <v>10</v>
      </c>
      <c r="F2903" s="30">
        <v>580</v>
      </c>
      <c r="G2903" s="30">
        <v>5800</v>
      </c>
      <c r="H2903" s="30">
        <v>0</v>
      </c>
      <c r="I2903" s="30">
        <f t="shared" si="135"/>
        <v>5800</v>
      </c>
      <c r="J2903" s="30">
        <v>130</v>
      </c>
      <c r="K2903" s="30">
        <f>J2903*E2903</f>
        <v>1300</v>
      </c>
      <c r="L2903" s="30">
        <f t="shared" si="136"/>
        <v>4500</v>
      </c>
      <c r="M2903" s="31">
        <f t="shared" si="137"/>
        <v>0.77586206896551724</v>
      </c>
    </row>
    <row r="2904" spans="1:13" x14ac:dyDescent="0.25">
      <c r="A2904" s="28" t="s">
        <v>44</v>
      </c>
      <c r="B2904" s="28" t="s">
        <v>10162</v>
      </c>
      <c r="C2904" s="29">
        <v>44557</v>
      </c>
      <c r="D2904" s="28" t="s">
        <v>7199</v>
      </c>
      <c r="E2904" s="30">
        <v>5</v>
      </c>
      <c r="F2904" s="30">
        <v>1400</v>
      </c>
      <c r="G2904" s="30">
        <v>7000</v>
      </c>
      <c r="H2904" s="30">
        <v>0</v>
      </c>
      <c r="I2904" s="30">
        <f t="shared" si="135"/>
        <v>7000</v>
      </c>
      <c r="J2904" s="30">
        <v>560</v>
      </c>
      <c r="K2904" s="30">
        <f>J2904*E2904</f>
        <v>2800</v>
      </c>
      <c r="L2904" s="30">
        <f t="shared" si="136"/>
        <v>4200</v>
      </c>
      <c r="M2904" s="31">
        <f t="shared" si="137"/>
        <v>0.6</v>
      </c>
    </row>
    <row r="2905" spans="1:13" x14ac:dyDescent="0.25">
      <c r="A2905" s="28" t="s">
        <v>44</v>
      </c>
      <c r="B2905" s="28" t="s">
        <v>10163</v>
      </c>
      <c r="C2905" s="29">
        <v>44557</v>
      </c>
      <c r="D2905" s="28" t="s">
        <v>7198</v>
      </c>
      <c r="E2905" s="30">
        <v>3</v>
      </c>
      <c r="F2905" s="30">
        <v>1300</v>
      </c>
      <c r="G2905" s="30">
        <v>3900</v>
      </c>
      <c r="H2905" s="30">
        <v>1170</v>
      </c>
      <c r="I2905" s="30">
        <f t="shared" si="135"/>
        <v>2730</v>
      </c>
      <c r="J2905" s="30">
        <v>450</v>
      </c>
      <c r="K2905" s="30">
        <f>J2905*E2905</f>
        <v>1350</v>
      </c>
      <c r="L2905" s="30">
        <f t="shared" si="136"/>
        <v>1380</v>
      </c>
      <c r="M2905" s="31">
        <f t="shared" si="137"/>
        <v>0.35384615384615387</v>
      </c>
    </row>
    <row r="2906" spans="1:13" x14ac:dyDescent="0.25">
      <c r="A2906" s="28" t="s">
        <v>44</v>
      </c>
      <c r="B2906" s="28" t="s">
        <v>10164</v>
      </c>
      <c r="C2906" s="29">
        <v>44550</v>
      </c>
      <c r="D2906" s="28" t="s">
        <v>4294</v>
      </c>
      <c r="E2906" s="30">
        <v>5</v>
      </c>
      <c r="F2906" s="30">
        <v>2000</v>
      </c>
      <c r="G2906" s="30">
        <v>10000</v>
      </c>
      <c r="H2906" s="30">
        <v>0</v>
      </c>
      <c r="I2906" s="30">
        <f t="shared" si="135"/>
        <v>10000</v>
      </c>
      <c r="J2906" s="30">
        <v>615</v>
      </c>
      <c r="K2906" s="30">
        <f>J2906*E2906</f>
        <v>3075</v>
      </c>
      <c r="L2906" s="30">
        <f t="shared" si="136"/>
        <v>6925</v>
      </c>
      <c r="M2906" s="31">
        <f t="shared" si="137"/>
        <v>0.6925</v>
      </c>
    </row>
    <row r="2907" spans="1:13" x14ac:dyDescent="0.25">
      <c r="A2907" s="28" t="s">
        <v>44</v>
      </c>
      <c r="B2907" s="28" t="s">
        <v>10165</v>
      </c>
      <c r="C2907" s="29">
        <v>44550</v>
      </c>
      <c r="D2907" s="28" t="s">
        <v>4316</v>
      </c>
      <c r="E2907" s="30">
        <v>10</v>
      </c>
      <c r="F2907" s="30">
        <v>840</v>
      </c>
      <c r="G2907" s="30">
        <v>8400</v>
      </c>
      <c r="H2907" s="30">
        <v>0</v>
      </c>
      <c r="I2907" s="30">
        <f t="shared" si="135"/>
        <v>8400</v>
      </c>
      <c r="J2907" s="30">
        <v>180</v>
      </c>
      <c r="K2907" s="30">
        <f>J2907*E2907</f>
        <v>1800</v>
      </c>
      <c r="L2907" s="30">
        <f t="shared" si="136"/>
        <v>6600</v>
      </c>
      <c r="M2907" s="31">
        <f t="shared" si="137"/>
        <v>0.7857142857142857</v>
      </c>
    </row>
    <row r="2908" spans="1:13" x14ac:dyDescent="0.25">
      <c r="A2908" s="28" t="s">
        <v>44</v>
      </c>
      <c r="B2908" s="28" t="s">
        <v>10166</v>
      </c>
      <c r="C2908" s="29">
        <v>44550</v>
      </c>
      <c r="D2908" s="28" t="s">
        <v>4936</v>
      </c>
      <c r="E2908" s="30">
        <v>20</v>
      </c>
      <c r="F2908" s="30">
        <v>137</v>
      </c>
      <c r="G2908" s="30">
        <v>2740</v>
      </c>
      <c r="H2908" s="30">
        <v>0</v>
      </c>
      <c r="I2908" s="30">
        <f t="shared" si="135"/>
        <v>2740</v>
      </c>
      <c r="J2908" s="30">
        <v>37</v>
      </c>
      <c r="K2908" s="30">
        <f>J2908*E2908</f>
        <v>740</v>
      </c>
      <c r="L2908" s="30">
        <f t="shared" si="136"/>
        <v>2000</v>
      </c>
      <c r="M2908" s="31">
        <f t="shared" si="137"/>
        <v>0.72992700729927007</v>
      </c>
    </row>
    <row r="2909" spans="1:13" x14ac:dyDescent="0.25">
      <c r="A2909" s="28" t="s">
        <v>44</v>
      </c>
      <c r="B2909" s="28" t="s">
        <v>10166</v>
      </c>
      <c r="C2909" s="29">
        <v>44550</v>
      </c>
      <c r="D2909" s="28" t="s">
        <v>7450</v>
      </c>
      <c r="E2909" s="30">
        <v>30</v>
      </c>
      <c r="F2909" s="30">
        <v>675</v>
      </c>
      <c r="G2909" s="30">
        <v>20250</v>
      </c>
      <c r="H2909" s="30">
        <v>0</v>
      </c>
      <c r="I2909" s="30">
        <f t="shared" si="135"/>
        <v>20250</v>
      </c>
      <c r="J2909" s="30">
        <v>175</v>
      </c>
      <c r="K2909" s="30">
        <f>J2909*E2909</f>
        <v>5250</v>
      </c>
      <c r="L2909" s="30">
        <f t="shared" si="136"/>
        <v>15000</v>
      </c>
      <c r="M2909" s="31">
        <f t="shared" si="137"/>
        <v>0.7407407407407407</v>
      </c>
    </row>
    <row r="2910" spans="1:13" x14ac:dyDescent="0.25">
      <c r="A2910" s="28" t="s">
        <v>44</v>
      </c>
      <c r="B2910" s="28" t="s">
        <v>10166</v>
      </c>
      <c r="C2910" s="29">
        <v>44550</v>
      </c>
      <c r="D2910" s="28" t="s">
        <v>6397</v>
      </c>
      <c r="E2910" s="30">
        <v>10</v>
      </c>
      <c r="F2910" s="30">
        <v>375</v>
      </c>
      <c r="G2910" s="30">
        <v>3750</v>
      </c>
      <c r="H2910" s="30">
        <v>0</v>
      </c>
      <c r="I2910" s="30">
        <f t="shared" si="135"/>
        <v>3750</v>
      </c>
      <c r="J2910" s="30">
        <v>37.5</v>
      </c>
      <c r="K2910" s="30">
        <f>J2910*E2910</f>
        <v>375</v>
      </c>
      <c r="L2910" s="30">
        <f t="shared" si="136"/>
        <v>3375</v>
      </c>
      <c r="M2910" s="31">
        <f t="shared" si="137"/>
        <v>0.9</v>
      </c>
    </row>
    <row r="2911" spans="1:13" x14ac:dyDescent="0.25">
      <c r="A2911" s="28" t="s">
        <v>44</v>
      </c>
      <c r="B2911" s="28" t="s">
        <v>10166</v>
      </c>
      <c r="C2911" s="29">
        <v>44550</v>
      </c>
      <c r="D2911" s="28" t="s">
        <v>7538</v>
      </c>
      <c r="E2911" s="30">
        <v>1</v>
      </c>
      <c r="F2911" s="30">
        <v>4375</v>
      </c>
      <c r="G2911" s="30">
        <v>4375</v>
      </c>
      <c r="H2911" s="30">
        <v>0</v>
      </c>
      <c r="I2911" s="30">
        <f t="shared" si="135"/>
        <v>4375</v>
      </c>
      <c r="J2911" s="30">
        <v>1250</v>
      </c>
      <c r="K2911" s="30">
        <f>J2911*E2911</f>
        <v>1250</v>
      </c>
      <c r="L2911" s="30">
        <f t="shared" si="136"/>
        <v>3125</v>
      </c>
      <c r="M2911" s="31">
        <f t="shared" si="137"/>
        <v>0.7142857142857143</v>
      </c>
    </row>
    <row r="2912" spans="1:13" x14ac:dyDescent="0.25">
      <c r="A2912" s="28" t="s">
        <v>44</v>
      </c>
      <c r="B2912" s="28" t="s">
        <v>10166</v>
      </c>
      <c r="C2912" s="29">
        <v>44550</v>
      </c>
      <c r="D2912" s="28" t="s">
        <v>698</v>
      </c>
      <c r="E2912" s="30">
        <v>10</v>
      </c>
      <c r="F2912" s="30">
        <v>780</v>
      </c>
      <c r="G2912" s="30">
        <v>7800</v>
      </c>
      <c r="H2912" s="30">
        <v>0</v>
      </c>
      <c r="I2912" s="30">
        <f t="shared" si="135"/>
        <v>7800</v>
      </c>
      <c r="J2912" s="30">
        <v>145</v>
      </c>
      <c r="K2912" s="30">
        <f>J2912*E2912</f>
        <v>1450</v>
      </c>
      <c r="L2912" s="30">
        <f t="shared" si="136"/>
        <v>6350</v>
      </c>
      <c r="M2912" s="31">
        <f t="shared" si="137"/>
        <v>0.8141025641025641</v>
      </c>
    </row>
    <row r="2913" spans="1:13" x14ac:dyDescent="0.25">
      <c r="A2913" s="28" t="s">
        <v>44</v>
      </c>
      <c r="B2913" s="28" t="s">
        <v>10167</v>
      </c>
      <c r="C2913" s="29">
        <v>44550</v>
      </c>
      <c r="D2913" s="28" t="s">
        <v>4913</v>
      </c>
      <c r="E2913" s="30">
        <v>36</v>
      </c>
      <c r="F2913" s="30">
        <v>190</v>
      </c>
      <c r="G2913" s="30">
        <v>6840</v>
      </c>
      <c r="H2913" s="30">
        <v>2052</v>
      </c>
      <c r="I2913" s="30">
        <f t="shared" si="135"/>
        <v>4788</v>
      </c>
      <c r="J2913" s="30">
        <v>70</v>
      </c>
      <c r="K2913" s="30">
        <f>J2913*E2913</f>
        <v>2520</v>
      </c>
      <c r="L2913" s="30">
        <f t="shared" si="136"/>
        <v>2268</v>
      </c>
      <c r="M2913" s="31">
        <f t="shared" si="137"/>
        <v>0.33157894736842103</v>
      </c>
    </row>
    <row r="2914" spans="1:13" x14ac:dyDescent="0.25">
      <c r="A2914" s="28" t="s">
        <v>44</v>
      </c>
      <c r="B2914" s="28" t="s">
        <v>10168</v>
      </c>
      <c r="C2914" s="29">
        <v>44550</v>
      </c>
      <c r="D2914" s="28" t="s">
        <v>6596</v>
      </c>
      <c r="E2914" s="30">
        <v>2</v>
      </c>
      <c r="F2914" s="30">
        <v>750</v>
      </c>
      <c r="G2914" s="30">
        <v>1500</v>
      </c>
      <c r="H2914" s="30">
        <v>450</v>
      </c>
      <c r="I2914" s="30">
        <f t="shared" si="135"/>
        <v>1050</v>
      </c>
      <c r="J2914" s="30">
        <v>325</v>
      </c>
      <c r="K2914" s="30">
        <f>J2914*E2914</f>
        <v>650</v>
      </c>
      <c r="L2914" s="30">
        <f t="shared" si="136"/>
        <v>400</v>
      </c>
      <c r="M2914" s="31">
        <f t="shared" si="137"/>
        <v>0.26666666666666666</v>
      </c>
    </row>
    <row r="2915" spans="1:13" x14ac:dyDescent="0.25">
      <c r="A2915" s="28" t="s">
        <v>44</v>
      </c>
      <c r="B2915" s="28" t="s">
        <v>10169</v>
      </c>
      <c r="C2915" s="29">
        <v>44550</v>
      </c>
      <c r="D2915" s="28" t="s">
        <v>4666</v>
      </c>
      <c r="E2915" s="30">
        <v>10</v>
      </c>
      <c r="F2915" s="30">
        <v>1350</v>
      </c>
      <c r="G2915" s="30">
        <v>13500</v>
      </c>
      <c r="H2915" s="30">
        <v>4725</v>
      </c>
      <c r="I2915" s="30">
        <f t="shared" si="135"/>
        <v>8775</v>
      </c>
      <c r="J2915" s="30">
        <v>437.5</v>
      </c>
      <c r="K2915" s="30">
        <f>J2915*E2915</f>
        <v>4375</v>
      </c>
      <c r="L2915" s="30">
        <f t="shared" si="136"/>
        <v>4400</v>
      </c>
      <c r="M2915" s="31">
        <f t="shared" si="137"/>
        <v>0.32592592592592595</v>
      </c>
    </row>
    <row r="2916" spans="1:13" x14ac:dyDescent="0.25">
      <c r="A2916" s="28" t="s">
        <v>44</v>
      </c>
      <c r="B2916" s="28" t="s">
        <v>10170</v>
      </c>
      <c r="C2916" s="29">
        <v>44543</v>
      </c>
      <c r="D2916" s="28" t="s">
        <v>7198</v>
      </c>
      <c r="E2916" s="30">
        <v>2</v>
      </c>
      <c r="F2916" s="30">
        <v>1300</v>
      </c>
      <c r="G2916" s="30">
        <v>2600</v>
      </c>
      <c r="H2916" s="30">
        <v>780</v>
      </c>
      <c r="I2916" s="30">
        <f t="shared" si="135"/>
        <v>1820</v>
      </c>
      <c r="J2916" s="30">
        <v>450</v>
      </c>
      <c r="K2916" s="30">
        <f>J2916*E2916</f>
        <v>900</v>
      </c>
      <c r="L2916" s="30">
        <f t="shared" si="136"/>
        <v>920</v>
      </c>
      <c r="M2916" s="31">
        <f t="shared" si="137"/>
        <v>0.35384615384615387</v>
      </c>
    </row>
    <row r="2917" spans="1:13" x14ac:dyDescent="0.25">
      <c r="A2917" s="28" t="s">
        <v>44</v>
      </c>
      <c r="B2917" s="28" t="s">
        <v>10171</v>
      </c>
      <c r="C2917" s="29">
        <v>44543</v>
      </c>
      <c r="D2917" s="28" t="s">
        <v>4666</v>
      </c>
      <c r="E2917" s="30">
        <v>10</v>
      </c>
      <c r="F2917" s="30">
        <v>1350</v>
      </c>
      <c r="G2917" s="30">
        <v>13500</v>
      </c>
      <c r="H2917" s="30">
        <v>4725</v>
      </c>
      <c r="I2917" s="30">
        <f t="shared" si="135"/>
        <v>8775</v>
      </c>
      <c r="J2917" s="30">
        <v>437.5</v>
      </c>
      <c r="K2917" s="30">
        <f>J2917*E2917</f>
        <v>4375</v>
      </c>
      <c r="L2917" s="30">
        <f t="shared" si="136"/>
        <v>4400</v>
      </c>
      <c r="M2917" s="31">
        <f t="shared" si="137"/>
        <v>0.32592592592592595</v>
      </c>
    </row>
    <row r="2918" spans="1:13" x14ac:dyDescent="0.25">
      <c r="A2918" s="28" t="s">
        <v>44</v>
      </c>
      <c r="B2918" s="28" t="s">
        <v>10172</v>
      </c>
      <c r="C2918" s="29">
        <v>44543</v>
      </c>
      <c r="D2918" s="28" t="s">
        <v>4641</v>
      </c>
      <c r="E2918" s="30">
        <v>50</v>
      </c>
      <c r="F2918" s="30">
        <v>940</v>
      </c>
      <c r="G2918" s="30">
        <v>47000</v>
      </c>
      <c r="H2918" s="30">
        <v>0</v>
      </c>
      <c r="I2918" s="30">
        <f t="shared" si="135"/>
        <v>47000</v>
      </c>
      <c r="J2918" s="30">
        <v>207.27</v>
      </c>
      <c r="K2918" s="30">
        <f>J2918*E2918</f>
        <v>10363.5</v>
      </c>
      <c r="L2918" s="30">
        <f t="shared" si="136"/>
        <v>36636.5</v>
      </c>
      <c r="M2918" s="31">
        <f t="shared" si="137"/>
        <v>0.77949999999999997</v>
      </c>
    </row>
    <row r="2919" spans="1:13" x14ac:dyDescent="0.25">
      <c r="A2919" s="28" t="s">
        <v>44</v>
      </c>
      <c r="B2919" s="28" t="s">
        <v>10172</v>
      </c>
      <c r="C2919" s="29">
        <v>44543</v>
      </c>
      <c r="D2919" s="28" t="s">
        <v>3718</v>
      </c>
      <c r="E2919" s="30">
        <v>50</v>
      </c>
      <c r="F2919" s="30">
        <v>417</v>
      </c>
      <c r="G2919" s="30">
        <v>20850</v>
      </c>
      <c r="H2919" s="30">
        <v>0</v>
      </c>
      <c r="I2919" s="30">
        <f t="shared" si="135"/>
        <v>20850</v>
      </c>
      <c r="J2919" s="30">
        <v>37</v>
      </c>
      <c r="K2919" s="30">
        <f>J2919*E2919</f>
        <v>1850</v>
      </c>
      <c r="L2919" s="30">
        <f t="shared" si="136"/>
        <v>19000</v>
      </c>
      <c r="M2919" s="31">
        <f t="shared" si="137"/>
        <v>0.91127098321342925</v>
      </c>
    </row>
    <row r="2920" spans="1:13" x14ac:dyDescent="0.25">
      <c r="A2920" s="28" t="s">
        <v>44</v>
      </c>
      <c r="B2920" s="28" t="s">
        <v>10173</v>
      </c>
      <c r="C2920" s="29">
        <v>44543</v>
      </c>
      <c r="D2920" s="28" t="s">
        <v>6596</v>
      </c>
      <c r="E2920" s="30">
        <v>10</v>
      </c>
      <c r="F2920" s="30">
        <v>750</v>
      </c>
      <c r="G2920" s="30">
        <v>7500</v>
      </c>
      <c r="H2920" s="30">
        <v>2250</v>
      </c>
      <c r="I2920" s="30">
        <f t="shared" si="135"/>
        <v>5250</v>
      </c>
      <c r="J2920" s="30">
        <v>325</v>
      </c>
      <c r="K2920" s="30">
        <f>J2920*E2920</f>
        <v>3250</v>
      </c>
      <c r="L2920" s="30">
        <f t="shared" si="136"/>
        <v>2000</v>
      </c>
      <c r="M2920" s="31">
        <f t="shared" si="137"/>
        <v>0.26666666666666666</v>
      </c>
    </row>
    <row r="2921" spans="1:13" x14ac:dyDescent="0.25">
      <c r="A2921" s="28" t="s">
        <v>44</v>
      </c>
      <c r="B2921" s="28" t="s">
        <v>10174</v>
      </c>
      <c r="C2921" s="29">
        <v>44543</v>
      </c>
      <c r="D2921" s="28" t="s">
        <v>4620</v>
      </c>
      <c r="E2921" s="30">
        <v>12</v>
      </c>
      <c r="F2921" s="30">
        <v>115</v>
      </c>
      <c r="G2921" s="30">
        <v>1380</v>
      </c>
      <c r="H2921" s="30">
        <v>0</v>
      </c>
      <c r="I2921" s="30">
        <f t="shared" si="135"/>
        <v>1380</v>
      </c>
      <c r="J2921" s="30">
        <v>31</v>
      </c>
      <c r="K2921" s="30">
        <f>J2921*E2921</f>
        <v>372</v>
      </c>
      <c r="L2921" s="30">
        <f t="shared" si="136"/>
        <v>1008</v>
      </c>
      <c r="M2921" s="31">
        <f t="shared" si="137"/>
        <v>0.73043478260869565</v>
      </c>
    </row>
    <row r="2922" spans="1:13" x14ac:dyDescent="0.25">
      <c r="A2922" s="28" t="s">
        <v>44</v>
      </c>
      <c r="B2922" s="28" t="s">
        <v>10175</v>
      </c>
      <c r="C2922" s="29">
        <v>44535</v>
      </c>
      <c r="D2922" s="28" t="s">
        <v>4392</v>
      </c>
      <c r="E2922" s="30">
        <v>5</v>
      </c>
      <c r="F2922" s="30">
        <v>550</v>
      </c>
      <c r="G2922" s="30">
        <v>2750</v>
      </c>
      <c r="H2922" s="30">
        <v>825</v>
      </c>
      <c r="I2922" s="30">
        <f t="shared" si="135"/>
        <v>1925</v>
      </c>
      <c r="J2922" s="30">
        <v>133</v>
      </c>
      <c r="K2922" s="30">
        <f>J2922*E2922</f>
        <v>665</v>
      </c>
      <c r="L2922" s="30">
        <f t="shared" si="136"/>
        <v>1260</v>
      </c>
      <c r="M2922" s="31">
        <f t="shared" si="137"/>
        <v>0.45818181818181819</v>
      </c>
    </row>
    <row r="2923" spans="1:13" x14ac:dyDescent="0.25">
      <c r="A2923" s="28" t="s">
        <v>44</v>
      </c>
      <c r="B2923" s="28" t="s">
        <v>10176</v>
      </c>
      <c r="C2923" s="29">
        <v>44535</v>
      </c>
      <c r="D2923" s="28" t="s">
        <v>6743</v>
      </c>
      <c r="E2923" s="30">
        <v>26</v>
      </c>
      <c r="F2923" s="30">
        <v>692.31</v>
      </c>
      <c r="G2923" s="30">
        <v>18000</v>
      </c>
      <c r="H2923" s="30">
        <v>0</v>
      </c>
      <c r="I2923" s="30">
        <f t="shared" si="135"/>
        <v>18000</v>
      </c>
      <c r="J2923" s="30">
        <v>180</v>
      </c>
      <c r="K2923" s="30">
        <f>J2923*E2923</f>
        <v>4680</v>
      </c>
      <c r="L2923" s="30">
        <f t="shared" si="136"/>
        <v>13320</v>
      </c>
      <c r="M2923" s="31">
        <f t="shared" si="137"/>
        <v>0.74</v>
      </c>
    </row>
    <row r="2924" spans="1:13" x14ac:dyDescent="0.25">
      <c r="A2924" s="28" t="s">
        <v>44</v>
      </c>
      <c r="B2924" s="28" t="s">
        <v>10176</v>
      </c>
      <c r="C2924" s="29">
        <v>44535</v>
      </c>
      <c r="D2924" s="28" t="s">
        <v>3718</v>
      </c>
      <c r="E2924" s="30">
        <v>26</v>
      </c>
      <c r="F2924" s="30">
        <v>458.77</v>
      </c>
      <c r="G2924" s="30">
        <v>11928</v>
      </c>
      <c r="H2924" s="30">
        <v>0</v>
      </c>
      <c r="I2924" s="30">
        <f t="shared" si="135"/>
        <v>11928</v>
      </c>
      <c r="J2924" s="30">
        <v>37</v>
      </c>
      <c r="K2924" s="30">
        <f>J2924*E2924</f>
        <v>962</v>
      </c>
      <c r="L2924" s="30">
        <f t="shared" si="136"/>
        <v>10966</v>
      </c>
      <c r="M2924" s="31">
        <f t="shared" si="137"/>
        <v>0.91934942991281021</v>
      </c>
    </row>
    <row r="2925" spans="1:13" x14ac:dyDescent="0.25">
      <c r="A2925" s="28" t="s">
        <v>44</v>
      </c>
      <c r="B2925" s="28" t="s">
        <v>10176</v>
      </c>
      <c r="C2925" s="29">
        <v>44535</v>
      </c>
      <c r="D2925" s="28" t="s">
        <v>4641</v>
      </c>
      <c r="E2925" s="30">
        <v>13</v>
      </c>
      <c r="F2925" s="30">
        <v>867.69</v>
      </c>
      <c r="G2925" s="30">
        <v>11280</v>
      </c>
      <c r="H2925" s="30">
        <v>0</v>
      </c>
      <c r="I2925" s="30">
        <f t="shared" si="135"/>
        <v>11280</v>
      </c>
      <c r="J2925" s="30">
        <v>207.27</v>
      </c>
      <c r="K2925" s="30">
        <f>J2925*E2925</f>
        <v>2694.51</v>
      </c>
      <c r="L2925" s="30">
        <f t="shared" si="136"/>
        <v>8585.49</v>
      </c>
      <c r="M2925" s="31">
        <f t="shared" si="137"/>
        <v>0.76112499999999994</v>
      </c>
    </row>
    <row r="2926" spans="1:13" x14ac:dyDescent="0.25">
      <c r="A2926" s="28" t="s">
        <v>44</v>
      </c>
      <c r="B2926" s="28" t="s">
        <v>10176</v>
      </c>
      <c r="C2926" s="29">
        <v>44535</v>
      </c>
      <c r="D2926" s="28" t="s">
        <v>4623</v>
      </c>
      <c r="E2926" s="30">
        <v>13</v>
      </c>
      <c r="F2926" s="30">
        <v>1246.1500000000001</v>
      </c>
      <c r="G2926" s="30">
        <v>16200</v>
      </c>
      <c r="H2926" s="30">
        <v>0</v>
      </c>
      <c r="I2926" s="30">
        <f t="shared" si="135"/>
        <v>16200</v>
      </c>
      <c r="J2926" s="30">
        <v>345</v>
      </c>
      <c r="K2926" s="30">
        <f>J2926*E2926</f>
        <v>4485</v>
      </c>
      <c r="L2926" s="30">
        <f t="shared" si="136"/>
        <v>11715</v>
      </c>
      <c r="M2926" s="31">
        <f t="shared" si="137"/>
        <v>0.7231481481481481</v>
      </c>
    </row>
    <row r="2927" spans="1:13" x14ac:dyDescent="0.25">
      <c r="A2927" s="28" t="s">
        <v>44</v>
      </c>
      <c r="B2927" s="28" t="s">
        <v>10176</v>
      </c>
      <c r="C2927" s="29">
        <v>44535</v>
      </c>
      <c r="D2927" s="28" t="s">
        <v>4666</v>
      </c>
      <c r="E2927" s="30">
        <v>13</v>
      </c>
      <c r="F2927" s="30">
        <v>1246.1500000000001</v>
      </c>
      <c r="G2927" s="30">
        <v>16199.95</v>
      </c>
      <c r="H2927" s="30">
        <v>0</v>
      </c>
      <c r="I2927" s="30">
        <f t="shared" si="135"/>
        <v>16199.95</v>
      </c>
      <c r="J2927" s="30">
        <v>437.5</v>
      </c>
      <c r="K2927" s="30">
        <f>J2927*E2927</f>
        <v>5687.5</v>
      </c>
      <c r="L2927" s="30">
        <f t="shared" si="136"/>
        <v>10512.45</v>
      </c>
      <c r="M2927" s="31">
        <f t="shared" si="137"/>
        <v>0.64891866950206634</v>
      </c>
    </row>
    <row r="2928" spans="1:13" x14ac:dyDescent="0.25">
      <c r="A2928" s="28" t="s">
        <v>44</v>
      </c>
      <c r="B2928" s="28" t="s">
        <v>10177</v>
      </c>
      <c r="C2928" s="29">
        <v>44535</v>
      </c>
      <c r="D2928" s="28" t="s">
        <v>4923</v>
      </c>
      <c r="E2928" s="30">
        <v>5</v>
      </c>
      <c r="F2928" s="30">
        <v>665</v>
      </c>
      <c r="G2928" s="30">
        <v>3325</v>
      </c>
      <c r="H2928" s="30">
        <v>0</v>
      </c>
      <c r="I2928" s="30">
        <f t="shared" si="135"/>
        <v>3325</v>
      </c>
      <c r="J2928" s="30">
        <v>132.30000000000001</v>
      </c>
      <c r="K2928" s="30">
        <f>J2928*E2928</f>
        <v>661.5</v>
      </c>
      <c r="L2928" s="30">
        <f t="shared" si="136"/>
        <v>2663.5</v>
      </c>
      <c r="M2928" s="31">
        <f t="shared" si="137"/>
        <v>0.80105263157894735</v>
      </c>
    </row>
    <row r="2929" spans="1:13" x14ac:dyDescent="0.25">
      <c r="A2929" s="28" t="s">
        <v>44</v>
      </c>
      <c r="B2929" s="28" t="s">
        <v>10178</v>
      </c>
      <c r="C2929" s="29">
        <v>44535</v>
      </c>
      <c r="D2929" s="28" t="s">
        <v>4913</v>
      </c>
      <c r="E2929" s="30">
        <v>20</v>
      </c>
      <c r="F2929" s="30">
        <v>185</v>
      </c>
      <c r="G2929" s="30">
        <v>3700</v>
      </c>
      <c r="H2929" s="30">
        <v>1110</v>
      </c>
      <c r="I2929" s="30">
        <f t="shared" si="135"/>
        <v>2590</v>
      </c>
      <c r="J2929" s="30">
        <v>70</v>
      </c>
      <c r="K2929" s="30">
        <f>J2929*E2929</f>
        <v>1400</v>
      </c>
      <c r="L2929" s="30">
        <f t="shared" si="136"/>
        <v>1190</v>
      </c>
      <c r="M2929" s="31">
        <f t="shared" si="137"/>
        <v>0.32162162162162161</v>
      </c>
    </row>
    <row r="2930" spans="1:13" x14ac:dyDescent="0.25">
      <c r="A2930" s="28" t="s">
        <v>44</v>
      </c>
      <c r="B2930" s="28" t="s">
        <v>10179</v>
      </c>
      <c r="C2930" s="29">
        <v>44535</v>
      </c>
      <c r="D2930" s="28" t="s">
        <v>4666</v>
      </c>
      <c r="E2930" s="30">
        <v>10</v>
      </c>
      <c r="F2930" s="30">
        <v>1350</v>
      </c>
      <c r="G2930" s="30">
        <v>13500</v>
      </c>
      <c r="H2930" s="30">
        <v>4725</v>
      </c>
      <c r="I2930" s="30">
        <f t="shared" si="135"/>
        <v>8775</v>
      </c>
      <c r="J2930" s="30">
        <v>437.5</v>
      </c>
      <c r="K2930" s="30">
        <f>J2930*E2930</f>
        <v>4375</v>
      </c>
      <c r="L2930" s="30">
        <f t="shared" si="136"/>
        <v>4400</v>
      </c>
      <c r="M2930" s="31">
        <f t="shared" si="137"/>
        <v>0.32592592592592595</v>
      </c>
    </row>
    <row r="2931" spans="1:13" x14ac:dyDescent="0.25">
      <c r="A2931" s="28" t="s">
        <v>44</v>
      </c>
      <c r="B2931" s="28" t="s">
        <v>10180</v>
      </c>
      <c r="C2931" s="29">
        <v>44535</v>
      </c>
      <c r="D2931" s="28" t="s">
        <v>2612</v>
      </c>
      <c r="E2931" s="30">
        <v>2</v>
      </c>
      <c r="F2931" s="30">
        <v>615</v>
      </c>
      <c r="G2931" s="30">
        <v>1230</v>
      </c>
      <c r="H2931" s="30">
        <v>369</v>
      </c>
      <c r="I2931" s="30">
        <f t="shared" si="135"/>
        <v>861</v>
      </c>
      <c r="J2931" s="30">
        <v>196.88</v>
      </c>
      <c r="K2931" s="30">
        <f>J2931*E2931</f>
        <v>393.76</v>
      </c>
      <c r="L2931" s="30">
        <f t="shared" si="136"/>
        <v>467.24</v>
      </c>
      <c r="M2931" s="31">
        <f t="shared" si="137"/>
        <v>0.37986991869918701</v>
      </c>
    </row>
    <row r="2932" spans="1:13" x14ac:dyDescent="0.25">
      <c r="A2932" s="28" t="s">
        <v>44</v>
      </c>
      <c r="B2932" s="28" t="s">
        <v>10181</v>
      </c>
      <c r="C2932" s="29">
        <v>44529</v>
      </c>
      <c r="D2932" s="28" t="s">
        <v>6596</v>
      </c>
      <c r="E2932" s="30">
        <v>7</v>
      </c>
      <c r="F2932" s="30">
        <v>725</v>
      </c>
      <c r="G2932" s="30">
        <v>5075</v>
      </c>
      <c r="H2932" s="30">
        <v>1522.5</v>
      </c>
      <c r="I2932" s="30">
        <f t="shared" si="135"/>
        <v>3552.5</v>
      </c>
      <c r="J2932" s="30">
        <v>325</v>
      </c>
      <c r="K2932" s="30">
        <f>J2932*E2932</f>
        <v>2275</v>
      </c>
      <c r="L2932" s="30">
        <f t="shared" si="136"/>
        <v>1277.5</v>
      </c>
      <c r="M2932" s="31">
        <f t="shared" si="137"/>
        <v>0.25172413793103449</v>
      </c>
    </row>
    <row r="2933" spans="1:13" x14ac:dyDescent="0.25">
      <c r="A2933" s="28" t="s">
        <v>44</v>
      </c>
      <c r="B2933" s="28" t="s">
        <v>10182</v>
      </c>
      <c r="C2933" s="29">
        <v>44529</v>
      </c>
      <c r="D2933" s="28" t="s">
        <v>135</v>
      </c>
      <c r="E2933" s="30">
        <v>5</v>
      </c>
      <c r="F2933" s="30">
        <v>280</v>
      </c>
      <c r="G2933" s="30">
        <v>1400</v>
      </c>
      <c r="H2933" s="30">
        <v>0</v>
      </c>
      <c r="I2933" s="30">
        <f t="shared" si="135"/>
        <v>1400</v>
      </c>
      <c r="J2933" s="30">
        <v>114.66</v>
      </c>
      <c r="K2933" s="30">
        <f>J2933*E2933</f>
        <v>573.29999999999995</v>
      </c>
      <c r="L2933" s="30">
        <f t="shared" si="136"/>
        <v>826.7</v>
      </c>
      <c r="M2933" s="31">
        <f t="shared" si="137"/>
        <v>0.59050000000000002</v>
      </c>
    </row>
    <row r="2934" spans="1:13" x14ac:dyDescent="0.25">
      <c r="A2934" s="28" t="s">
        <v>44</v>
      </c>
      <c r="B2934" s="28" t="s">
        <v>10182</v>
      </c>
      <c r="C2934" s="29">
        <v>44529</v>
      </c>
      <c r="D2934" s="28" t="s">
        <v>2612</v>
      </c>
      <c r="E2934" s="30">
        <v>2</v>
      </c>
      <c r="F2934" s="30">
        <v>650</v>
      </c>
      <c r="G2934" s="30">
        <v>1300</v>
      </c>
      <c r="H2934" s="30">
        <v>0</v>
      </c>
      <c r="I2934" s="30">
        <f t="shared" si="135"/>
        <v>1300</v>
      </c>
      <c r="J2934" s="30">
        <v>196.88</v>
      </c>
      <c r="K2934" s="30">
        <f>J2934*E2934</f>
        <v>393.76</v>
      </c>
      <c r="L2934" s="30">
        <f t="shared" si="136"/>
        <v>906.24</v>
      </c>
      <c r="M2934" s="31">
        <f t="shared" si="137"/>
        <v>0.69710769230769232</v>
      </c>
    </row>
    <row r="2935" spans="1:13" x14ac:dyDescent="0.25">
      <c r="A2935" s="28" t="s">
        <v>44</v>
      </c>
      <c r="B2935" s="28" t="s">
        <v>10183</v>
      </c>
      <c r="C2935" s="29">
        <v>44529</v>
      </c>
      <c r="D2935" s="28" t="s">
        <v>135</v>
      </c>
      <c r="E2935" s="30">
        <v>13</v>
      </c>
      <c r="F2935" s="30">
        <v>258.45999999999998</v>
      </c>
      <c r="G2935" s="30">
        <v>3360</v>
      </c>
      <c r="H2935" s="30">
        <v>0</v>
      </c>
      <c r="I2935" s="30">
        <f t="shared" si="135"/>
        <v>3360</v>
      </c>
      <c r="J2935" s="30">
        <v>114.66</v>
      </c>
      <c r="K2935" s="30">
        <f>J2935*E2935</f>
        <v>1490.58</v>
      </c>
      <c r="L2935" s="30">
        <f t="shared" si="136"/>
        <v>1869.42</v>
      </c>
      <c r="M2935" s="31">
        <f t="shared" si="137"/>
        <v>0.55637500000000006</v>
      </c>
    </row>
    <row r="2936" spans="1:13" x14ac:dyDescent="0.25">
      <c r="A2936" s="28" t="s">
        <v>44</v>
      </c>
      <c r="B2936" s="28" t="s">
        <v>10184</v>
      </c>
      <c r="C2936" s="29">
        <v>44529</v>
      </c>
      <c r="D2936" s="28" t="s">
        <v>4912</v>
      </c>
      <c r="E2936" s="30">
        <v>36</v>
      </c>
      <c r="F2936" s="30">
        <v>240</v>
      </c>
      <c r="G2936" s="30">
        <v>8640</v>
      </c>
      <c r="H2936" s="30">
        <v>2592</v>
      </c>
      <c r="I2936" s="30">
        <f t="shared" si="135"/>
        <v>6048</v>
      </c>
      <c r="J2936" s="30">
        <v>90</v>
      </c>
      <c r="K2936" s="30">
        <f>J2936*E2936</f>
        <v>3240</v>
      </c>
      <c r="L2936" s="30">
        <f t="shared" si="136"/>
        <v>2808</v>
      </c>
      <c r="M2936" s="31">
        <f t="shared" si="137"/>
        <v>0.32500000000000001</v>
      </c>
    </row>
    <row r="2937" spans="1:13" x14ac:dyDescent="0.25">
      <c r="A2937" s="28" t="s">
        <v>44</v>
      </c>
      <c r="B2937" s="28" t="s">
        <v>10185</v>
      </c>
      <c r="C2937" s="29">
        <v>44529</v>
      </c>
      <c r="D2937" s="28" t="s">
        <v>4666</v>
      </c>
      <c r="E2937" s="30">
        <v>10</v>
      </c>
      <c r="F2937" s="30">
        <v>1350</v>
      </c>
      <c r="G2937" s="30">
        <v>13500</v>
      </c>
      <c r="H2937" s="30">
        <v>4725</v>
      </c>
      <c r="I2937" s="30">
        <f t="shared" si="135"/>
        <v>8775</v>
      </c>
      <c r="J2937" s="30">
        <v>437.5</v>
      </c>
      <c r="K2937" s="30">
        <f>J2937*E2937</f>
        <v>4375</v>
      </c>
      <c r="L2937" s="30">
        <f t="shared" si="136"/>
        <v>4400</v>
      </c>
      <c r="M2937" s="31">
        <f t="shared" si="137"/>
        <v>0.32592592592592595</v>
      </c>
    </row>
    <row r="2938" spans="1:13" x14ac:dyDescent="0.25">
      <c r="A2938" s="28" t="s">
        <v>44</v>
      </c>
      <c r="B2938" s="28" t="s">
        <v>10186</v>
      </c>
      <c r="C2938" s="29">
        <v>44529</v>
      </c>
      <c r="D2938" s="28" t="s">
        <v>6672</v>
      </c>
      <c r="E2938" s="30">
        <v>5</v>
      </c>
      <c r="F2938" s="30">
        <v>1200</v>
      </c>
      <c r="G2938" s="30">
        <v>6000</v>
      </c>
      <c r="H2938" s="30">
        <v>0</v>
      </c>
      <c r="I2938" s="30">
        <f t="shared" si="135"/>
        <v>6000</v>
      </c>
      <c r="J2938" s="30">
        <v>550</v>
      </c>
      <c r="K2938" s="30">
        <f>J2938*E2938</f>
        <v>2750</v>
      </c>
      <c r="L2938" s="30">
        <f t="shared" si="136"/>
        <v>3250</v>
      </c>
      <c r="M2938" s="31">
        <f t="shared" si="137"/>
        <v>0.54166666666666663</v>
      </c>
    </row>
    <row r="2939" spans="1:13" x14ac:dyDescent="0.25">
      <c r="A2939" s="28" t="s">
        <v>44</v>
      </c>
      <c r="B2939" s="28" t="s">
        <v>10186</v>
      </c>
      <c r="C2939" s="29">
        <v>44529</v>
      </c>
      <c r="D2939" s="28" t="s">
        <v>2766</v>
      </c>
      <c r="E2939" s="30">
        <v>5</v>
      </c>
      <c r="F2939" s="30">
        <v>1078</v>
      </c>
      <c r="G2939" s="30">
        <v>5390</v>
      </c>
      <c r="H2939" s="30">
        <v>0</v>
      </c>
      <c r="I2939" s="30">
        <f t="shared" si="135"/>
        <v>5390</v>
      </c>
      <c r="J2939" s="30">
        <v>530</v>
      </c>
      <c r="K2939" s="30">
        <f>J2939*E2939</f>
        <v>2650</v>
      </c>
      <c r="L2939" s="30">
        <f t="shared" si="136"/>
        <v>2740</v>
      </c>
      <c r="M2939" s="31">
        <f t="shared" si="137"/>
        <v>0.50834879406307976</v>
      </c>
    </row>
    <row r="2940" spans="1:13" x14ac:dyDescent="0.25">
      <c r="A2940" s="28" t="s">
        <v>44</v>
      </c>
      <c r="B2940" s="28" t="s">
        <v>10187</v>
      </c>
      <c r="C2940" s="29">
        <v>44529</v>
      </c>
      <c r="D2940" s="28" t="s">
        <v>4666</v>
      </c>
      <c r="E2940" s="30">
        <v>10</v>
      </c>
      <c r="F2940" s="30">
        <v>1350</v>
      </c>
      <c r="G2940" s="30">
        <v>13500</v>
      </c>
      <c r="H2940" s="30">
        <v>4725</v>
      </c>
      <c r="I2940" s="30">
        <f t="shared" si="135"/>
        <v>8775</v>
      </c>
      <c r="J2940" s="30">
        <v>437.5</v>
      </c>
      <c r="K2940" s="30">
        <f>J2940*E2940</f>
        <v>4375</v>
      </c>
      <c r="L2940" s="30">
        <f t="shared" si="136"/>
        <v>4400</v>
      </c>
      <c r="M2940" s="31">
        <f t="shared" si="137"/>
        <v>0.32592592592592595</v>
      </c>
    </row>
    <row r="2941" spans="1:13" x14ac:dyDescent="0.25">
      <c r="A2941" s="28" t="s">
        <v>44</v>
      </c>
      <c r="B2941" s="28" t="s">
        <v>10188</v>
      </c>
      <c r="C2941" s="29">
        <v>44522</v>
      </c>
      <c r="D2941" s="28" t="s">
        <v>4666</v>
      </c>
      <c r="E2941" s="30">
        <v>10</v>
      </c>
      <c r="F2941" s="30">
        <v>1350</v>
      </c>
      <c r="G2941" s="30">
        <v>13500</v>
      </c>
      <c r="H2941" s="30">
        <v>4725</v>
      </c>
      <c r="I2941" s="30">
        <f t="shared" si="135"/>
        <v>8775</v>
      </c>
      <c r="J2941" s="30">
        <v>437.5</v>
      </c>
      <c r="K2941" s="30">
        <f>J2941*E2941</f>
        <v>4375</v>
      </c>
      <c r="L2941" s="30">
        <f t="shared" si="136"/>
        <v>4400</v>
      </c>
      <c r="M2941" s="31">
        <f t="shared" si="137"/>
        <v>0.32592592592592595</v>
      </c>
    </row>
    <row r="2942" spans="1:13" x14ac:dyDescent="0.25">
      <c r="A2942" s="28" t="s">
        <v>44</v>
      </c>
      <c r="B2942" s="28" t="s">
        <v>10189</v>
      </c>
      <c r="C2942" s="29">
        <v>44522</v>
      </c>
      <c r="D2942" s="28" t="s">
        <v>2650</v>
      </c>
      <c r="E2942" s="30">
        <v>1</v>
      </c>
      <c r="F2942" s="30">
        <v>3817</v>
      </c>
      <c r="G2942" s="30">
        <v>3817</v>
      </c>
      <c r="H2942" s="30">
        <v>1145.0999999999999</v>
      </c>
      <c r="I2942" s="30">
        <f t="shared" si="135"/>
        <v>2671.9</v>
      </c>
      <c r="J2942" s="30">
        <v>1047.8599999999999</v>
      </c>
      <c r="K2942" s="30">
        <f>J2942*E2942</f>
        <v>1047.8599999999999</v>
      </c>
      <c r="L2942" s="30">
        <f t="shared" si="136"/>
        <v>1624.0400000000002</v>
      </c>
      <c r="M2942" s="31">
        <f t="shared" si="137"/>
        <v>0.4254755043227666</v>
      </c>
    </row>
    <row r="2943" spans="1:13" x14ac:dyDescent="0.25">
      <c r="A2943" s="28" t="s">
        <v>44</v>
      </c>
      <c r="B2943" s="28" t="s">
        <v>10189</v>
      </c>
      <c r="C2943" s="29">
        <v>44522</v>
      </c>
      <c r="D2943" s="28" t="s">
        <v>4294</v>
      </c>
      <c r="E2943" s="30">
        <v>1</v>
      </c>
      <c r="F2943" s="30">
        <v>2000</v>
      </c>
      <c r="G2943" s="30">
        <v>2000</v>
      </c>
      <c r="H2943" s="30">
        <v>600</v>
      </c>
      <c r="I2943" s="30">
        <f t="shared" si="135"/>
        <v>1400</v>
      </c>
      <c r="J2943" s="30">
        <v>615</v>
      </c>
      <c r="K2943" s="30">
        <f>J2943*E2943</f>
        <v>615</v>
      </c>
      <c r="L2943" s="30">
        <f t="shared" si="136"/>
        <v>785</v>
      </c>
      <c r="M2943" s="31">
        <f t="shared" si="137"/>
        <v>0.39250000000000002</v>
      </c>
    </row>
    <row r="2944" spans="1:13" x14ac:dyDescent="0.25">
      <c r="A2944" s="28" t="s">
        <v>44</v>
      </c>
      <c r="B2944" s="28" t="s">
        <v>10189</v>
      </c>
      <c r="C2944" s="29">
        <v>44522</v>
      </c>
      <c r="D2944" s="28" t="s">
        <v>5113</v>
      </c>
      <c r="E2944" s="30">
        <v>1</v>
      </c>
      <c r="F2944" s="30">
        <v>480</v>
      </c>
      <c r="G2944" s="30">
        <v>480</v>
      </c>
      <c r="H2944" s="30">
        <v>0</v>
      </c>
      <c r="I2944" s="30">
        <f t="shared" si="135"/>
        <v>480</v>
      </c>
      <c r="J2944" s="30">
        <v>98</v>
      </c>
      <c r="K2944" s="30">
        <f>J2944*E2944</f>
        <v>98</v>
      </c>
      <c r="L2944" s="30">
        <f t="shared" si="136"/>
        <v>382</v>
      </c>
      <c r="M2944" s="31">
        <f t="shared" si="137"/>
        <v>0.79583333333333328</v>
      </c>
    </row>
    <row r="2945" spans="1:13" x14ac:dyDescent="0.25">
      <c r="A2945" s="28" t="s">
        <v>44</v>
      </c>
      <c r="B2945" s="28" t="s">
        <v>10190</v>
      </c>
      <c r="C2945" s="29">
        <v>44522</v>
      </c>
      <c r="D2945" s="28" t="s">
        <v>7199</v>
      </c>
      <c r="E2945" s="30">
        <v>10</v>
      </c>
      <c r="F2945" s="30">
        <v>1400</v>
      </c>
      <c r="G2945" s="30">
        <v>14000</v>
      </c>
      <c r="H2945" s="30">
        <v>0</v>
      </c>
      <c r="I2945" s="30">
        <f t="shared" si="135"/>
        <v>14000</v>
      </c>
      <c r="J2945" s="30">
        <v>560</v>
      </c>
      <c r="K2945" s="30">
        <f>J2945*E2945</f>
        <v>5600</v>
      </c>
      <c r="L2945" s="30">
        <f t="shared" si="136"/>
        <v>8400</v>
      </c>
      <c r="M2945" s="31">
        <f t="shared" si="137"/>
        <v>0.6</v>
      </c>
    </row>
    <row r="2946" spans="1:13" x14ac:dyDescent="0.25">
      <c r="A2946" s="28" t="s">
        <v>44</v>
      </c>
      <c r="B2946" s="28" t="s">
        <v>10191</v>
      </c>
      <c r="C2946" s="29">
        <v>44515</v>
      </c>
      <c r="D2946" s="28" t="s">
        <v>698</v>
      </c>
      <c r="E2946" s="30">
        <v>30</v>
      </c>
      <c r="F2946" s="30">
        <v>780</v>
      </c>
      <c r="G2946" s="30">
        <v>23400</v>
      </c>
      <c r="H2946" s="30">
        <v>0</v>
      </c>
      <c r="I2946" s="30">
        <f t="shared" si="135"/>
        <v>23400</v>
      </c>
      <c r="J2946" s="30">
        <v>145</v>
      </c>
      <c r="K2946" s="30">
        <f>J2946*E2946</f>
        <v>4350</v>
      </c>
      <c r="L2946" s="30">
        <f t="shared" si="136"/>
        <v>19050</v>
      </c>
      <c r="M2946" s="31">
        <f t="shared" si="137"/>
        <v>0.8141025641025641</v>
      </c>
    </row>
    <row r="2947" spans="1:13" x14ac:dyDescent="0.25">
      <c r="A2947" s="28" t="s">
        <v>44</v>
      </c>
      <c r="B2947" s="28" t="s">
        <v>10192</v>
      </c>
      <c r="C2947" s="29">
        <v>44515</v>
      </c>
      <c r="D2947" s="28" t="s">
        <v>4666</v>
      </c>
      <c r="E2947" s="30">
        <v>10</v>
      </c>
      <c r="F2947" s="30">
        <v>1350</v>
      </c>
      <c r="G2947" s="30">
        <v>13500</v>
      </c>
      <c r="H2947" s="30">
        <v>4725</v>
      </c>
      <c r="I2947" s="30">
        <f t="shared" si="135"/>
        <v>8775</v>
      </c>
      <c r="J2947" s="30">
        <v>437.5</v>
      </c>
      <c r="K2947" s="30">
        <f>J2947*E2947</f>
        <v>4375</v>
      </c>
      <c r="L2947" s="30">
        <f t="shared" si="136"/>
        <v>4400</v>
      </c>
      <c r="M2947" s="31">
        <f t="shared" si="137"/>
        <v>0.32592592592592595</v>
      </c>
    </row>
    <row r="2948" spans="1:13" x14ac:dyDescent="0.25">
      <c r="A2948" s="28" t="s">
        <v>44</v>
      </c>
      <c r="B2948" s="28" t="s">
        <v>10193</v>
      </c>
      <c r="C2948" s="29">
        <v>44515</v>
      </c>
      <c r="D2948" s="28" t="s">
        <v>43</v>
      </c>
      <c r="E2948" s="30">
        <v>2</v>
      </c>
      <c r="F2948" s="30">
        <v>2550</v>
      </c>
      <c r="G2948" s="30">
        <v>5100</v>
      </c>
      <c r="H2948" s="30">
        <v>1530</v>
      </c>
      <c r="I2948" s="30">
        <f t="shared" si="135"/>
        <v>3570</v>
      </c>
      <c r="J2948" s="30">
        <v>780</v>
      </c>
      <c r="K2948" s="30">
        <f>J2948*E2948</f>
        <v>1560</v>
      </c>
      <c r="L2948" s="30">
        <f t="shared" si="136"/>
        <v>2010</v>
      </c>
      <c r="M2948" s="31">
        <f t="shared" si="137"/>
        <v>0.39411764705882352</v>
      </c>
    </row>
    <row r="2949" spans="1:13" x14ac:dyDescent="0.25">
      <c r="A2949" s="28" t="s">
        <v>44</v>
      </c>
      <c r="B2949" s="28" t="s">
        <v>10194</v>
      </c>
      <c r="C2949" s="29">
        <v>44515</v>
      </c>
      <c r="D2949" s="28" t="s">
        <v>2766</v>
      </c>
      <c r="E2949" s="30">
        <v>2</v>
      </c>
      <c r="F2949" s="30">
        <v>1078</v>
      </c>
      <c r="G2949" s="30">
        <v>2156</v>
      </c>
      <c r="H2949" s="30">
        <v>0</v>
      </c>
      <c r="I2949" s="30">
        <f t="shared" si="135"/>
        <v>2156</v>
      </c>
      <c r="J2949" s="30">
        <v>530</v>
      </c>
      <c r="K2949" s="30">
        <f>J2949*E2949</f>
        <v>1060</v>
      </c>
      <c r="L2949" s="30">
        <f t="shared" si="136"/>
        <v>1096</v>
      </c>
      <c r="M2949" s="31">
        <f t="shared" si="137"/>
        <v>0.50834879406307976</v>
      </c>
    </row>
    <row r="2950" spans="1:13" x14ac:dyDescent="0.25">
      <c r="A2950" s="28" t="s">
        <v>44</v>
      </c>
      <c r="B2950" s="28" t="s">
        <v>10195</v>
      </c>
      <c r="C2950" s="29">
        <v>44515</v>
      </c>
      <c r="D2950" s="28" t="s">
        <v>41</v>
      </c>
      <c r="E2950" s="30">
        <v>4</v>
      </c>
      <c r="F2950" s="30">
        <v>735</v>
      </c>
      <c r="G2950" s="30">
        <v>2940</v>
      </c>
      <c r="H2950" s="30">
        <v>882</v>
      </c>
      <c r="I2950" s="30">
        <f t="shared" si="135"/>
        <v>2058</v>
      </c>
      <c r="J2950" s="30">
        <v>210</v>
      </c>
      <c r="K2950" s="30">
        <f>J2950*E2950</f>
        <v>840</v>
      </c>
      <c r="L2950" s="30">
        <f t="shared" si="136"/>
        <v>1218</v>
      </c>
      <c r="M2950" s="31">
        <f t="shared" si="137"/>
        <v>0.41428571428571431</v>
      </c>
    </row>
    <row r="2951" spans="1:13" x14ac:dyDescent="0.25">
      <c r="A2951" s="28" t="s">
        <v>44</v>
      </c>
      <c r="B2951" s="28" t="s">
        <v>10196</v>
      </c>
      <c r="C2951" s="29">
        <v>44515</v>
      </c>
      <c r="D2951" s="28" t="s">
        <v>4644</v>
      </c>
      <c r="E2951" s="30">
        <v>5</v>
      </c>
      <c r="F2951" s="30">
        <v>1190</v>
      </c>
      <c r="G2951" s="30">
        <v>5950</v>
      </c>
      <c r="H2951" s="30">
        <v>1785</v>
      </c>
      <c r="I2951" s="30">
        <f t="shared" si="135"/>
        <v>4165</v>
      </c>
      <c r="J2951" s="30">
        <v>395</v>
      </c>
      <c r="K2951" s="30">
        <f>J2951*E2951</f>
        <v>1975</v>
      </c>
      <c r="L2951" s="30">
        <f t="shared" si="136"/>
        <v>2190</v>
      </c>
      <c r="M2951" s="31">
        <f t="shared" si="137"/>
        <v>0.36806722689075633</v>
      </c>
    </row>
    <row r="2952" spans="1:13" x14ac:dyDescent="0.25">
      <c r="A2952" s="28" t="s">
        <v>44</v>
      </c>
      <c r="B2952" s="28" t="s">
        <v>10197</v>
      </c>
      <c r="C2952" s="29">
        <v>44515</v>
      </c>
      <c r="D2952" s="28" t="s">
        <v>4913</v>
      </c>
      <c r="E2952" s="30">
        <v>20</v>
      </c>
      <c r="F2952" s="30">
        <v>185</v>
      </c>
      <c r="G2952" s="30">
        <v>3700</v>
      </c>
      <c r="H2952" s="30">
        <v>1110</v>
      </c>
      <c r="I2952" s="30">
        <f t="shared" ref="I2952:I3015" si="138">+G2952-H2952</f>
        <v>2590</v>
      </c>
      <c r="J2952" s="30">
        <v>70</v>
      </c>
      <c r="K2952" s="30">
        <f>J2952*E2952</f>
        <v>1400</v>
      </c>
      <c r="L2952" s="30">
        <f t="shared" ref="L2952:L3015" si="139">+I2952-K2952</f>
        <v>1190</v>
      </c>
      <c r="M2952" s="31">
        <f t="shared" ref="M2952:M3015" si="140">+L2952/G2952</f>
        <v>0.32162162162162161</v>
      </c>
    </row>
    <row r="2953" spans="1:13" x14ac:dyDescent="0.25">
      <c r="A2953" s="28" t="s">
        <v>44</v>
      </c>
      <c r="B2953" s="28" t="s">
        <v>10198</v>
      </c>
      <c r="C2953" s="29">
        <v>44508</v>
      </c>
      <c r="D2953" s="28" t="s">
        <v>6939</v>
      </c>
      <c r="E2953" s="30">
        <v>1</v>
      </c>
      <c r="F2953" s="30">
        <v>1450</v>
      </c>
      <c r="G2953" s="30">
        <v>1450</v>
      </c>
      <c r="H2953" s="30">
        <v>435</v>
      </c>
      <c r="I2953" s="30">
        <f t="shared" si="138"/>
        <v>1015</v>
      </c>
      <c r="J2953" s="30">
        <v>525</v>
      </c>
      <c r="K2953" s="30">
        <f>J2953*E2953</f>
        <v>525</v>
      </c>
      <c r="L2953" s="30">
        <f t="shared" si="139"/>
        <v>490</v>
      </c>
      <c r="M2953" s="31">
        <f t="shared" si="140"/>
        <v>0.33793103448275863</v>
      </c>
    </row>
    <row r="2954" spans="1:13" x14ac:dyDescent="0.25">
      <c r="A2954" s="28" t="s">
        <v>44</v>
      </c>
      <c r="B2954" s="28" t="s">
        <v>10198</v>
      </c>
      <c r="C2954" s="29">
        <v>44508</v>
      </c>
      <c r="D2954" s="28" t="s">
        <v>36</v>
      </c>
      <c r="E2954" s="30">
        <v>1</v>
      </c>
      <c r="F2954" s="30">
        <v>3800</v>
      </c>
      <c r="G2954" s="30">
        <v>3800</v>
      </c>
      <c r="H2954" s="30">
        <v>1140</v>
      </c>
      <c r="I2954" s="30">
        <f t="shared" si="138"/>
        <v>2660</v>
      </c>
      <c r="J2954" s="30">
        <v>979</v>
      </c>
      <c r="K2954" s="30">
        <f>J2954*E2954</f>
        <v>979</v>
      </c>
      <c r="L2954" s="30">
        <f t="shared" si="139"/>
        <v>1681</v>
      </c>
      <c r="M2954" s="31">
        <f t="shared" si="140"/>
        <v>0.44236842105263158</v>
      </c>
    </row>
    <row r="2955" spans="1:13" x14ac:dyDescent="0.25">
      <c r="A2955" s="28" t="s">
        <v>44</v>
      </c>
      <c r="B2955" s="28" t="s">
        <v>10199</v>
      </c>
      <c r="C2955" s="29">
        <v>44508</v>
      </c>
      <c r="D2955" s="28" t="s">
        <v>4294</v>
      </c>
      <c r="E2955" s="30">
        <v>1</v>
      </c>
      <c r="F2955" s="30">
        <v>2000</v>
      </c>
      <c r="G2955" s="30">
        <v>2000</v>
      </c>
      <c r="H2955" s="30">
        <v>0</v>
      </c>
      <c r="I2955" s="30">
        <f t="shared" si="138"/>
        <v>2000</v>
      </c>
      <c r="J2955" s="30">
        <v>615</v>
      </c>
      <c r="K2955" s="30">
        <f>J2955*E2955</f>
        <v>615</v>
      </c>
      <c r="L2955" s="30">
        <f t="shared" si="139"/>
        <v>1385</v>
      </c>
      <c r="M2955" s="31">
        <f t="shared" si="140"/>
        <v>0.6925</v>
      </c>
    </row>
    <row r="2956" spans="1:13" x14ac:dyDescent="0.25">
      <c r="A2956" s="28" t="s">
        <v>44</v>
      </c>
      <c r="B2956" s="28" t="s">
        <v>10200</v>
      </c>
      <c r="C2956" s="29">
        <v>44508</v>
      </c>
      <c r="D2956" s="28" t="s">
        <v>7450</v>
      </c>
      <c r="E2956" s="30">
        <v>30</v>
      </c>
      <c r="F2956" s="30">
        <v>675</v>
      </c>
      <c r="G2956" s="30">
        <v>20250</v>
      </c>
      <c r="H2956" s="30">
        <v>0</v>
      </c>
      <c r="I2956" s="30">
        <f t="shared" si="138"/>
        <v>20250</v>
      </c>
      <c r="J2956" s="30">
        <v>175</v>
      </c>
      <c r="K2956" s="30">
        <f>J2956*E2956</f>
        <v>5250</v>
      </c>
      <c r="L2956" s="30">
        <f t="shared" si="139"/>
        <v>15000</v>
      </c>
      <c r="M2956" s="31">
        <f t="shared" si="140"/>
        <v>0.7407407407407407</v>
      </c>
    </row>
    <row r="2957" spans="1:13" x14ac:dyDescent="0.25">
      <c r="A2957" s="28" t="s">
        <v>44</v>
      </c>
      <c r="B2957" s="28" t="s">
        <v>10201</v>
      </c>
      <c r="C2957" s="29">
        <v>44508</v>
      </c>
      <c r="D2957" s="28" t="s">
        <v>6397</v>
      </c>
      <c r="E2957" s="30">
        <v>10</v>
      </c>
      <c r="F2957" s="30">
        <v>75</v>
      </c>
      <c r="G2957" s="30">
        <v>750</v>
      </c>
      <c r="H2957" s="30">
        <v>0</v>
      </c>
      <c r="I2957" s="30">
        <f t="shared" si="138"/>
        <v>750</v>
      </c>
      <c r="J2957" s="30">
        <v>37.5</v>
      </c>
      <c r="K2957" s="30">
        <f>J2957*E2957</f>
        <v>375</v>
      </c>
      <c r="L2957" s="30">
        <f t="shared" si="139"/>
        <v>375</v>
      </c>
      <c r="M2957" s="31">
        <f t="shared" si="140"/>
        <v>0.5</v>
      </c>
    </row>
    <row r="2958" spans="1:13" x14ac:dyDescent="0.25">
      <c r="A2958" s="28" t="s">
        <v>44</v>
      </c>
      <c r="B2958" s="28" t="s">
        <v>10202</v>
      </c>
      <c r="C2958" s="29">
        <v>44508</v>
      </c>
      <c r="D2958" s="28" t="s">
        <v>6596</v>
      </c>
      <c r="E2958" s="30">
        <v>10</v>
      </c>
      <c r="F2958" s="30">
        <v>725</v>
      </c>
      <c r="G2958" s="30">
        <v>7250</v>
      </c>
      <c r="H2958" s="30">
        <v>2175</v>
      </c>
      <c r="I2958" s="30">
        <f t="shared" si="138"/>
        <v>5075</v>
      </c>
      <c r="J2958" s="30">
        <v>325</v>
      </c>
      <c r="K2958" s="30">
        <f>J2958*E2958</f>
        <v>3250</v>
      </c>
      <c r="L2958" s="30">
        <f t="shared" si="139"/>
        <v>1825</v>
      </c>
      <c r="M2958" s="31">
        <f t="shared" si="140"/>
        <v>0.25172413793103449</v>
      </c>
    </row>
    <row r="2959" spans="1:13" x14ac:dyDescent="0.25">
      <c r="A2959" s="28" t="s">
        <v>44</v>
      </c>
      <c r="B2959" s="28" t="s">
        <v>10203</v>
      </c>
      <c r="C2959" s="29">
        <v>44508</v>
      </c>
      <c r="D2959" s="28" t="s">
        <v>135</v>
      </c>
      <c r="E2959" s="30">
        <v>5</v>
      </c>
      <c r="F2959" s="30">
        <v>280</v>
      </c>
      <c r="G2959" s="30">
        <v>1400</v>
      </c>
      <c r="H2959" s="30">
        <v>140</v>
      </c>
      <c r="I2959" s="30">
        <f t="shared" si="138"/>
        <v>1260</v>
      </c>
      <c r="J2959" s="30">
        <v>114.66</v>
      </c>
      <c r="K2959" s="30">
        <f>J2959*E2959</f>
        <v>573.29999999999995</v>
      </c>
      <c r="L2959" s="30">
        <f t="shared" si="139"/>
        <v>686.7</v>
      </c>
      <c r="M2959" s="31">
        <f t="shared" si="140"/>
        <v>0.49050000000000005</v>
      </c>
    </row>
    <row r="2960" spans="1:13" x14ac:dyDescent="0.25">
      <c r="A2960" s="28" t="s">
        <v>44</v>
      </c>
      <c r="B2960" s="28" t="s">
        <v>10204</v>
      </c>
      <c r="C2960" s="29">
        <v>44508</v>
      </c>
      <c r="D2960" s="28" t="s">
        <v>4641</v>
      </c>
      <c r="E2960" s="30">
        <v>13</v>
      </c>
      <c r="F2960" s="30">
        <v>867.69</v>
      </c>
      <c r="G2960" s="30">
        <v>11280</v>
      </c>
      <c r="H2960" s="30">
        <v>0</v>
      </c>
      <c r="I2960" s="30">
        <f t="shared" si="138"/>
        <v>11280</v>
      </c>
      <c r="J2960" s="30">
        <v>207.27</v>
      </c>
      <c r="K2960" s="30">
        <f>J2960*E2960</f>
        <v>2694.51</v>
      </c>
      <c r="L2960" s="30">
        <f t="shared" si="139"/>
        <v>8585.49</v>
      </c>
      <c r="M2960" s="31">
        <f t="shared" si="140"/>
        <v>0.76112499999999994</v>
      </c>
    </row>
    <row r="2961" spans="1:13" x14ac:dyDescent="0.25">
      <c r="A2961" s="28" t="s">
        <v>44</v>
      </c>
      <c r="B2961" s="28" t="s">
        <v>10204</v>
      </c>
      <c r="C2961" s="29">
        <v>44508</v>
      </c>
      <c r="D2961" s="28" t="s">
        <v>3718</v>
      </c>
      <c r="E2961" s="30">
        <v>13</v>
      </c>
      <c r="F2961" s="30">
        <v>458.77</v>
      </c>
      <c r="G2961" s="30">
        <v>5964</v>
      </c>
      <c r="H2961" s="30">
        <v>0</v>
      </c>
      <c r="I2961" s="30">
        <f t="shared" si="138"/>
        <v>5964</v>
      </c>
      <c r="J2961" s="30">
        <v>37</v>
      </c>
      <c r="K2961" s="30">
        <f>J2961*E2961</f>
        <v>481</v>
      </c>
      <c r="L2961" s="30">
        <f t="shared" si="139"/>
        <v>5483</v>
      </c>
      <c r="M2961" s="31">
        <f t="shared" si="140"/>
        <v>0.91934942991281021</v>
      </c>
    </row>
    <row r="2962" spans="1:13" x14ac:dyDescent="0.25">
      <c r="A2962" s="28" t="s">
        <v>44</v>
      </c>
      <c r="B2962" s="28" t="s">
        <v>10205</v>
      </c>
      <c r="C2962" s="29">
        <v>44508</v>
      </c>
      <c r="D2962" s="28" t="s">
        <v>4666</v>
      </c>
      <c r="E2962" s="30">
        <v>10</v>
      </c>
      <c r="F2962" s="30">
        <v>1350</v>
      </c>
      <c r="G2962" s="30">
        <v>13500</v>
      </c>
      <c r="H2962" s="30">
        <v>4725</v>
      </c>
      <c r="I2962" s="30">
        <f t="shared" si="138"/>
        <v>8775</v>
      </c>
      <c r="J2962" s="30">
        <v>437.5</v>
      </c>
      <c r="K2962" s="30">
        <f>J2962*E2962</f>
        <v>4375</v>
      </c>
      <c r="L2962" s="30">
        <f t="shared" si="139"/>
        <v>4400</v>
      </c>
      <c r="M2962" s="31">
        <f t="shared" si="140"/>
        <v>0.32592592592592595</v>
      </c>
    </row>
    <row r="2963" spans="1:13" x14ac:dyDescent="0.25">
      <c r="A2963" s="28" t="s">
        <v>44</v>
      </c>
      <c r="B2963" s="28" t="s">
        <v>10206</v>
      </c>
      <c r="C2963" s="29">
        <v>44508</v>
      </c>
      <c r="D2963" s="28" t="s">
        <v>4666</v>
      </c>
      <c r="E2963" s="30">
        <v>10</v>
      </c>
      <c r="F2963" s="30">
        <v>1350</v>
      </c>
      <c r="G2963" s="30">
        <v>13500</v>
      </c>
      <c r="H2963" s="30">
        <v>4725</v>
      </c>
      <c r="I2963" s="30">
        <f t="shared" si="138"/>
        <v>8775</v>
      </c>
      <c r="J2963" s="30">
        <v>437.5</v>
      </c>
      <c r="K2963" s="30">
        <f>J2963*E2963</f>
        <v>4375</v>
      </c>
      <c r="L2963" s="30">
        <f t="shared" si="139"/>
        <v>4400</v>
      </c>
      <c r="M2963" s="31">
        <f t="shared" si="140"/>
        <v>0.32592592592592595</v>
      </c>
    </row>
    <row r="2964" spans="1:13" x14ac:dyDescent="0.25">
      <c r="A2964" s="28" t="s">
        <v>44</v>
      </c>
      <c r="B2964" s="28" t="s">
        <v>10207</v>
      </c>
      <c r="C2964" s="29">
        <v>44500</v>
      </c>
      <c r="D2964" s="28" t="s">
        <v>6743</v>
      </c>
      <c r="E2964" s="30">
        <v>13</v>
      </c>
      <c r="F2964" s="30">
        <v>692.31</v>
      </c>
      <c r="G2964" s="30">
        <v>9000</v>
      </c>
      <c r="H2964" s="30">
        <v>0</v>
      </c>
      <c r="I2964" s="30">
        <f t="shared" si="138"/>
        <v>9000</v>
      </c>
      <c r="J2964" s="30">
        <v>180</v>
      </c>
      <c r="K2964" s="30">
        <f>J2964*E2964</f>
        <v>2340</v>
      </c>
      <c r="L2964" s="30">
        <f t="shared" si="139"/>
        <v>6660</v>
      </c>
      <c r="M2964" s="31">
        <f t="shared" si="140"/>
        <v>0.74</v>
      </c>
    </row>
    <row r="2965" spans="1:13" x14ac:dyDescent="0.25">
      <c r="A2965" s="28" t="s">
        <v>44</v>
      </c>
      <c r="B2965" s="28" t="s">
        <v>10208</v>
      </c>
      <c r="C2965" s="29">
        <v>44500</v>
      </c>
      <c r="D2965" s="28" t="s">
        <v>2766</v>
      </c>
      <c r="E2965" s="30">
        <v>2</v>
      </c>
      <c r="F2965" s="30">
        <v>1540</v>
      </c>
      <c r="G2965" s="30">
        <v>3080</v>
      </c>
      <c r="H2965" s="30">
        <v>924</v>
      </c>
      <c r="I2965" s="30">
        <f t="shared" si="138"/>
        <v>2156</v>
      </c>
      <c r="J2965" s="30">
        <v>530</v>
      </c>
      <c r="K2965" s="30">
        <f>J2965*E2965</f>
        <v>1060</v>
      </c>
      <c r="L2965" s="30">
        <f t="shared" si="139"/>
        <v>1096</v>
      </c>
      <c r="M2965" s="31">
        <f t="shared" si="140"/>
        <v>0.35584415584415585</v>
      </c>
    </row>
    <row r="2966" spans="1:13" x14ac:dyDescent="0.25">
      <c r="A2966" s="28" t="s">
        <v>44</v>
      </c>
      <c r="B2966" s="28" t="s">
        <v>10209</v>
      </c>
      <c r="C2966" s="29">
        <v>44500</v>
      </c>
      <c r="D2966" s="28" t="s">
        <v>4666</v>
      </c>
      <c r="E2966" s="30">
        <v>10</v>
      </c>
      <c r="F2966" s="30">
        <v>1350</v>
      </c>
      <c r="G2966" s="30">
        <v>13500</v>
      </c>
      <c r="H2966" s="30">
        <v>4725</v>
      </c>
      <c r="I2966" s="30">
        <f t="shared" si="138"/>
        <v>8775</v>
      </c>
      <c r="J2966" s="30">
        <v>437.5</v>
      </c>
      <c r="K2966" s="30">
        <f>J2966*E2966</f>
        <v>4375</v>
      </c>
      <c r="L2966" s="30">
        <f t="shared" si="139"/>
        <v>4400</v>
      </c>
      <c r="M2966" s="31">
        <f t="shared" si="140"/>
        <v>0.32592592592592595</v>
      </c>
    </row>
    <row r="2967" spans="1:13" x14ac:dyDescent="0.25">
      <c r="A2967" s="28" t="s">
        <v>44</v>
      </c>
      <c r="B2967" s="28" t="s">
        <v>10210</v>
      </c>
      <c r="C2967" s="29">
        <v>44500</v>
      </c>
      <c r="D2967" s="28" t="s">
        <v>4353</v>
      </c>
      <c r="E2967" s="30">
        <v>2</v>
      </c>
      <c r="F2967" s="30">
        <v>385</v>
      </c>
      <c r="G2967" s="30">
        <v>770</v>
      </c>
      <c r="H2967" s="30">
        <v>0</v>
      </c>
      <c r="I2967" s="30">
        <f t="shared" si="138"/>
        <v>770</v>
      </c>
      <c r="J2967" s="30">
        <v>227.5</v>
      </c>
      <c r="K2967" s="30">
        <f>J2967*E2967</f>
        <v>455</v>
      </c>
      <c r="L2967" s="30">
        <f t="shared" si="139"/>
        <v>315</v>
      </c>
      <c r="M2967" s="31">
        <f t="shared" si="140"/>
        <v>0.40909090909090912</v>
      </c>
    </row>
    <row r="2968" spans="1:13" x14ac:dyDescent="0.25">
      <c r="A2968" s="28" t="s">
        <v>44</v>
      </c>
      <c r="B2968" s="28" t="s">
        <v>10211</v>
      </c>
      <c r="C2968" s="29">
        <v>44500</v>
      </c>
      <c r="D2968" s="28" t="s">
        <v>6596</v>
      </c>
      <c r="E2968" s="30">
        <v>2</v>
      </c>
      <c r="F2968" s="30">
        <v>725</v>
      </c>
      <c r="G2968" s="30">
        <v>1450</v>
      </c>
      <c r="H2968" s="30">
        <v>435</v>
      </c>
      <c r="I2968" s="30">
        <f t="shared" si="138"/>
        <v>1015</v>
      </c>
      <c r="J2968" s="30">
        <v>325</v>
      </c>
      <c r="K2968" s="30">
        <f>J2968*E2968</f>
        <v>650</v>
      </c>
      <c r="L2968" s="30">
        <f t="shared" si="139"/>
        <v>365</v>
      </c>
      <c r="M2968" s="31">
        <f t="shared" si="140"/>
        <v>0.25172413793103449</v>
      </c>
    </row>
    <row r="2969" spans="1:13" x14ac:dyDescent="0.25">
      <c r="A2969" s="28" t="s">
        <v>44</v>
      </c>
      <c r="B2969" s="28" t="s">
        <v>10211</v>
      </c>
      <c r="C2969" s="29">
        <v>44500</v>
      </c>
      <c r="D2969" s="28" t="s">
        <v>4294</v>
      </c>
      <c r="E2969" s="30">
        <v>1</v>
      </c>
      <c r="F2969" s="30">
        <v>2000</v>
      </c>
      <c r="G2969" s="30">
        <v>2000</v>
      </c>
      <c r="H2969" s="30">
        <v>600</v>
      </c>
      <c r="I2969" s="30">
        <f t="shared" si="138"/>
        <v>1400</v>
      </c>
      <c r="J2969" s="30">
        <v>615</v>
      </c>
      <c r="K2969" s="30">
        <f>J2969*E2969</f>
        <v>615</v>
      </c>
      <c r="L2969" s="30">
        <f t="shared" si="139"/>
        <v>785</v>
      </c>
      <c r="M2969" s="31">
        <f t="shared" si="140"/>
        <v>0.39250000000000002</v>
      </c>
    </row>
    <row r="2970" spans="1:13" x14ac:dyDescent="0.25">
      <c r="A2970" s="28" t="s">
        <v>44</v>
      </c>
      <c r="B2970" s="28" t="s">
        <v>10212</v>
      </c>
      <c r="C2970" s="29">
        <v>44500</v>
      </c>
      <c r="D2970" s="28" t="s">
        <v>41</v>
      </c>
      <c r="E2970" s="30">
        <v>1</v>
      </c>
      <c r="F2970" s="30">
        <v>735</v>
      </c>
      <c r="G2970" s="30">
        <v>735</v>
      </c>
      <c r="H2970" s="30">
        <v>0</v>
      </c>
      <c r="I2970" s="30">
        <f t="shared" si="138"/>
        <v>735</v>
      </c>
      <c r="J2970" s="30">
        <v>210</v>
      </c>
      <c r="K2970" s="30">
        <f>J2970*E2970</f>
        <v>210</v>
      </c>
      <c r="L2970" s="30">
        <f t="shared" si="139"/>
        <v>525</v>
      </c>
      <c r="M2970" s="31">
        <f t="shared" si="140"/>
        <v>0.7142857142857143</v>
      </c>
    </row>
    <row r="2971" spans="1:13" x14ac:dyDescent="0.25">
      <c r="A2971" s="28" t="s">
        <v>44</v>
      </c>
      <c r="B2971" s="28" t="s">
        <v>10212</v>
      </c>
      <c r="C2971" s="29">
        <v>44500</v>
      </c>
      <c r="D2971" s="28" t="s">
        <v>6596</v>
      </c>
      <c r="E2971" s="30">
        <v>1</v>
      </c>
      <c r="F2971" s="30">
        <v>750</v>
      </c>
      <c r="G2971" s="30">
        <v>750</v>
      </c>
      <c r="H2971" s="30">
        <v>0</v>
      </c>
      <c r="I2971" s="30">
        <f t="shared" si="138"/>
        <v>750</v>
      </c>
      <c r="J2971" s="30">
        <v>325</v>
      </c>
      <c r="K2971" s="30">
        <f>J2971*E2971</f>
        <v>325</v>
      </c>
      <c r="L2971" s="30">
        <f t="shared" si="139"/>
        <v>425</v>
      </c>
      <c r="M2971" s="31">
        <f t="shared" si="140"/>
        <v>0.56666666666666665</v>
      </c>
    </row>
    <row r="2972" spans="1:13" x14ac:dyDescent="0.25">
      <c r="A2972" s="28" t="s">
        <v>44</v>
      </c>
      <c r="B2972" s="28" t="s">
        <v>10213</v>
      </c>
      <c r="C2972" s="29">
        <v>44500</v>
      </c>
      <c r="D2972" s="28" t="s">
        <v>2453</v>
      </c>
      <c r="E2972" s="30">
        <v>12</v>
      </c>
      <c r="F2972" s="30">
        <v>208</v>
      </c>
      <c r="G2972" s="30">
        <v>2496</v>
      </c>
      <c r="H2972" s="30">
        <v>0</v>
      </c>
      <c r="I2972" s="30">
        <f t="shared" si="138"/>
        <v>2496</v>
      </c>
      <c r="J2972" s="30">
        <v>88</v>
      </c>
      <c r="K2972" s="30">
        <f>J2972*E2972</f>
        <v>1056</v>
      </c>
      <c r="L2972" s="30">
        <f t="shared" si="139"/>
        <v>1440</v>
      </c>
      <c r="M2972" s="31">
        <f t="shared" si="140"/>
        <v>0.57692307692307687</v>
      </c>
    </row>
    <row r="2973" spans="1:13" x14ac:dyDescent="0.25">
      <c r="A2973" s="28" t="s">
        <v>44</v>
      </c>
      <c r="B2973" s="28" t="s">
        <v>10214</v>
      </c>
      <c r="C2973" s="29">
        <v>44500</v>
      </c>
      <c r="D2973" s="28" t="s">
        <v>4913</v>
      </c>
      <c r="E2973" s="30">
        <v>20</v>
      </c>
      <c r="F2973" s="30">
        <v>185</v>
      </c>
      <c r="G2973" s="30">
        <v>3700</v>
      </c>
      <c r="H2973" s="30">
        <v>1110</v>
      </c>
      <c r="I2973" s="30">
        <f t="shared" si="138"/>
        <v>2590</v>
      </c>
      <c r="J2973" s="30">
        <v>70</v>
      </c>
      <c r="K2973" s="30">
        <f>J2973*E2973</f>
        <v>1400</v>
      </c>
      <c r="L2973" s="30">
        <f t="shared" si="139"/>
        <v>1190</v>
      </c>
      <c r="M2973" s="31">
        <f t="shared" si="140"/>
        <v>0.32162162162162161</v>
      </c>
    </row>
    <row r="2974" spans="1:13" x14ac:dyDescent="0.25">
      <c r="A2974" s="28" t="s">
        <v>44</v>
      </c>
      <c r="B2974" s="28" t="s">
        <v>10215</v>
      </c>
      <c r="C2974" s="29">
        <v>44500</v>
      </c>
      <c r="D2974" s="28" t="s">
        <v>4326</v>
      </c>
      <c r="E2974" s="30">
        <v>3</v>
      </c>
      <c r="F2974" s="30">
        <v>650</v>
      </c>
      <c r="G2974" s="30">
        <v>1950</v>
      </c>
      <c r="H2974" s="30">
        <v>0</v>
      </c>
      <c r="I2974" s="30">
        <f t="shared" si="138"/>
        <v>1950</v>
      </c>
      <c r="J2974" s="30">
        <v>23</v>
      </c>
      <c r="K2974" s="30">
        <f>J2974*E2974</f>
        <v>69</v>
      </c>
      <c r="L2974" s="30">
        <f t="shared" si="139"/>
        <v>1881</v>
      </c>
      <c r="M2974" s="31">
        <f t="shared" si="140"/>
        <v>0.96461538461538465</v>
      </c>
    </row>
    <row r="2975" spans="1:13" x14ac:dyDescent="0.25">
      <c r="A2975" s="28" t="s">
        <v>44</v>
      </c>
      <c r="B2975" s="28" t="s">
        <v>10215</v>
      </c>
      <c r="C2975" s="29">
        <v>44500</v>
      </c>
      <c r="D2975" s="28" t="s">
        <v>4294</v>
      </c>
      <c r="E2975" s="30">
        <v>2</v>
      </c>
      <c r="F2975" s="30">
        <v>2000</v>
      </c>
      <c r="G2975" s="30">
        <v>4000</v>
      </c>
      <c r="H2975" s="30">
        <v>0</v>
      </c>
      <c r="I2975" s="30">
        <f t="shared" si="138"/>
        <v>4000</v>
      </c>
      <c r="J2975" s="30">
        <v>615</v>
      </c>
      <c r="K2975" s="30">
        <f>J2975*E2975</f>
        <v>1230</v>
      </c>
      <c r="L2975" s="30">
        <f t="shared" si="139"/>
        <v>2770</v>
      </c>
      <c r="M2975" s="31">
        <f t="shared" si="140"/>
        <v>0.6925</v>
      </c>
    </row>
    <row r="2976" spans="1:13" x14ac:dyDescent="0.25">
      <c r="A2976" s="28" t="s">
        <v>44</v>
      </c>
      <c r="B2976" s="28" t="s">
        <v>10216</v>
      </c>
      <c r="C2976" s="29">
        <v>44500</v>
      </c>
      <c r="D2976" s="28" t="s">
        <v>4326</v>
      </c>
      <c r="E2976" s="30">
        <v>4</v>
      </c>
      <c r="F2976" s="30">
        <v>650</v>
      </c>
      <c r="G2976" s="30">
        <v>2600</v>
      </c>
      <c r="H2976" s="30">
        <v>0</v>
      </c>
      <c r="I2976" s="30">
        <f t="shared" si="138"/>
        <v>2600</v>
      </c>
      <c r="J2976" s="30">
        <v>23</v>
      </c>
      <c r="K2976" s="30">
        <f>J2976*E2976</f>
        <v>92</v>
      </c>
      <c r="L2976" s="30">
        <f t="shared" si="139"/>
        <v>2508</v>
      </c>
      <c r="M2976" s="31">
        <f t="shared" si="140"/>
        <v>0.96461538461538465</v>
      </c>
    </row>
    <row r="2977" spans="1:13" x14ac:dyDescent="0.25">
      <c r="A2977" s="28" t="s">
        <v>44</v>
      </c>
      <c r="B2977" s="28" t="s">
        <v>10216</v>
      </c>
      <c r="C2977" s="29">
        <v>44500</v>
      </c>
      <c r="D2977" s="28" t="s">
        <v>4294</v>
      </c>
      <c r="E2977" s="30">
        <v>3</v>
      </c>
      <c r="F2977" s="30">
        <v>2000</v>
      </c>
      <c r="G2977" s="30">
        <v>6000</v>
      </c>
      <c r="H2977" s="30">
        <v>0</v>
      </c>
      <c r="I2977" s="30">
        <f t="shared" si="138"/>
        <v>6000</v>
      </c>
      <c r="J2977" s="30">
        <v>615</v>
      </c>
      <c r="K2977" s="30">
        <f>J2977*E2977</f>
        <v>1845</v>
      </c>
      <c r="L2977" s="30">
        <f t="shared" si="139"/>
        <v>4155</v>
      </c>
      <c r="M2977" s="31">
        <f t="shared" si="140"/>
        <v>0.6925</v>
      </c>
    </row>
    <row r="2978" spans="1:13" x14ac:dyDescent="0.25">
      <c r="A2978" s="28" t="s">
        <v>44</v>
      </c>
      <c r="B2978" s="28" t="s">
        <v>10216</v>
      </c>
      <c r="C2978" s="29">
        <v>44500</v>
      </c>
      <c r="D2978" s="28" t="s">
        <v>2766</v>
      </c>
      <c r="E2978" s="30">
        <v>3</v>
      </c>
      <c r="F2978" s="30">
        <v>1540</v>
      </c>
      <c r="G2978" s="30">
        <v>4620</v>
      </c>
      <c r="H2978" s="30">
        <v>0</v>
      </c>
      <c r="I2978" s="30">
        <f t="shared" si="138"/>
        <v>4620</v>
      </c>
      <c r="J2978" s="30">
        <v>530</v>
      </c>
      <c r="K2978" s="30">
        <f>J2978*E2978</f>
        <v>1590</v>
      </c>
      <c r="L2978" s="30">
        <f t="shared" si="139"/>
        <v>3030</v>
      </c>
      <c r="M2978" s="31">
        <f t="shared" si="140"/>
        <v>0.6558441558441559</v>
      </c>
    </row>
    <row r="2979" spans="1:13" x14ac:dyDescent="0.25">
      <c r="A2979" s="28" t="s">
        <v>44</v>
      </c>
      <c r="B2979" s="28" t="s">
        <v>10216</v>
      </c>
      <c r="C2979" s="29">
        <v>44500</v>
      </c>
      <c r="D2979" s="28" t="s">
        <v>4665</v>
      </c>
      <c r="E2979" s="30">
        <v>3</v>
      </c>
      <c r="F2979" s="30">
        <v>3850</v>
      </c>
      <c r="G2979" s="30">
        <v>11550</v>
      </c>
      <c r="H2979" s="30">
        <v>0</v>
      </c>
      <c r="I2979" s="30">
        <f t="shared" si="138"/>
        <v>11550</v>
      </c>
      <c r="J2979" s="30">
        <v>1265</v>
      </c>
      <c r="K2979" s="30">
        <f>J2979*E2979</f>
        <v>3795</v>
      </c>
      <c r="L2979" s="30">
        <f t="shared" si="139"/>
        <v>7755</v>
      </c>
      <c r="M2979" s="31">
        <f t="shared" si="140"/>
        <v>0.67142857142857137</v>
      </c>
    </row>
    <row r="2980" spans="1:13" x14ac:dyDescent="0.25">
      <c r="A2980" s="28" t="s">
        <v>44</v>
      </c>
      <c r="B2980" s="28" t="s">
        <v>10217</v>
      </c>
      <c r="C2980" s="29">
        <v>44494</v>
      </c>
      <c r="D2980" s="28" t="s">
        <v>3718</v>
      </c>
      <c r="E2980" s="30">
        <v>50</v>
      </c>
      <c r="F2980" s="30">
        <v>497</v>
      </c>
      <c r="G2980" s="30">
        <v>24850</v>
      </c>
      <c r="H2980" s="30">
        <v>0</v>
      </c>
      <c r="I2980" s="30">
        <f t="shared" si="138"/>
        <v>24850</v>
      </c>
      <c r="J2980" s="30">
        <v>37</v>
      </c>
      <c r="K2980" s="30">
        <f>J2980*E2980</f>
        <v>1850</v>
      </c>
      <c r="L2980" s="30">
        <f t="shared" si="139"/>
        <v>23000</v>
      </c>
      <c r="M2980" s="31">
        <f t="shared" si="140"/>
        <v>0.92555331991951706</v>
      </c>
    </row>
    <row r="2981" spans="1:13" x14ac:dyDescent="0.25">
      <c r="A2981" s="28" t="s">
        <v>44</v>
      </c>
      <c r="B2981" s="28" t="s">
        <v>10217</v>
      </c>
      <c r="C2981" s="29">
        <v>44494</v>
      </c>
      <c r="D2981" s="28" t="s">
        <v>4623</v>
      </c>
      <c r="E2981" s="30">
        <v>41</v>
      </c>
      <c r="F2981" s="30">
        <v>1350</v>
      </c>
      <c r="G2981" s="30">
        <v>55350</v>
      </c>
      <c r="H2981" s="30">
        <v>0</v>
      </c>
      <c r="I2981" s="30">
        <f t="shared" si="138"/>
        <v>55350</v>
      </c>
      <c r="J2981" s="30">
        <v>345</v>
      </c>
      <c r="K2981" s="30">
        <f>J2981*E2981</f>
        <v>14145</v>
      </c>
      <c r="L2981" s="30">
        <f t="shared" si="139"/>
        <v>41205</v>
      </c>
      <c r="M2981" s="31">
        <f t="shared" si="140"/>
        <v>0.74444444444444446</v>
      </c>
    </row>
    <row r="2982" spans="1:13" x14ac:dyDescent="0.25">
      <c r="A2982" s="28" t="s">
        <v>44</v>
      </c>
      <c r="B2982" s="28" t="s">
        <v>10218</v>
      </c>
      <c r="C2982" s="29">
        <v>44494</v>
      </c>
      <c r="D2982" s="28" t="s">
        <v>7198</v>
      </c>
      <c r="E2982" s="30">
        <v>2</v>
      </c>
      <c r="F2982" s="30">
        <v>1200</v>
      </c>
      <c r="G2982" s="30">
        <v>2400</v>
      </c>
      <c r="H2982" s="30">
        <v>720</v>
      </c>
      <c r="I2982" s="30">
        <f t="shared" si="138"/>
        <v>1680</v>
      </c>
      <c r="J2982" s="30">
        <v>450</v>
      </c>
      <c r="K2982" s="30">
        <f>J2982*E2982</f>
        <v>900</v>
      </c>
      <c r="L2982" s="30">
        <f t="shared" si="139"/>
        <v>780</v>
      </c>
      <c r="M2982" s="31">
        <f t="shared" si="140"/>
        <v>0.32500000000000001</v>
      </c>
    </row>
    <row r="2983" spans="1:13" x14ac:dyDescent="0.25">
      <c r="A2983" s="28" t="s">
        <v>44</v>
      </c>
      <c r="B2983" s="28" t="s">
        <v>10218</v>
      </c>
      <c r="C2983" s="29">
        <v>44494</v>
      </c>
      <c r="D2983" s="28" t="s">
        <v>6939</v>
      </c>
      <c r="E2983" s="30">
        <v>1</v>
      </c>
      <c r="F2983" s="30">
        <v>1450</v>
      </c>
      <c r="G2983" s="30">
        <v>1450</v>
      </c>
      <c r="H2983" s="30">
        <v>435</v>
      </c>
      <c r="I2983" s="30">
        <f t="shared" si="138"/>
        <v>1015</v>
      </c>
      <c r="J2983" s="30">
        <v>525</v>
      </c>
      <c r="K2983" s="30">
        <f>J2983*E2983</f>
        <v>525</v>
      </c>
      <c r="L2983" s="30">
        <f t="shared" si="139"/>
        <v>490</v>
      </c>
      <c r="M2983" s="31">
        <f t="shared" si="140"/>
        <v>0.33793103448275863</v>
      </c>
    </row>
    <row r="2984" spans="1:13" x14ac:dyDescent="0.25">
      <c r="A2984" s="28" t="s">
        <v>44</v>
      </c>
      <c r="B2984" s="28" t="s">
        <v>10219</v>
      </c>
      <c r="C2984" s="29">
        <v>44494</v>
      </c>
      <c r="D2984" s="28" t="s">
        <v>7812</v>
      </c>
      <c r="E2984" s="30">
        <v>12</v>
      </c>
      <c r="F2984" s="30">
        <v>90</v>
      </c>
      <c r="G2984" s="30">
        <v>1080</v>
      </c>
      <c r="H2984" s="30">
        <v>0</v>
      </c>
      <c r="I2984" s="30">
        <f t="shared" si="138"/>
        <v>1080</v>
      </c>
      <c r="J2984" s="30">
        <v>40.25</v>
      </c>
      <c r="K2984" s="30">
        <f>J2984*E2984</f>
        <v>483</v>
      </c>
      <c r="L2984" s="30">
        <f t="shared" si="139"/>
        <v>597</v>
      </c>
      <c r="M2984" s="31">
        <f t="shared" si="140"/>
        <v>0.55277777777777781</v>
      </c>
    </row>
    <row r="2985" spans="1:13" x14ac:dyDescent="0.25">
      <c r="A2985" s="28" t="s">
        <v>44</v>
      </c>
      <c r="B2985" s="28" t="s">
        <v>10220</v>
      </c>
      <c r="C2985" s="29">
        <v>44487</v>
      </c>
      <c r="D2985" s="28" t="s">
        <v>4666</v>
      </c>
      <c r="E2985" s="30">
        <v>10</v>
      </c>
      <c r="F2985" s="30">
        <v>1350</v>
      </c>
      <c r="G2985" s="30">
        <v>13500</v>
      </c>
      <c r="H2985" s="30">
        <v>4725</v>
      </c>
      <c r="I2985" s="30">
        <f t="shared" si="138"/>
        <v>8775</v>
      </c>
      <c r="J2985" s="30">
        <v>437.5</v>
      </c>
      <c r="K2985" s="30">
        <f>J2985*E2985</f>
        <v>4375</v>
      </c>
      <c r="L2985" s="30">
        <f t="shared" si="139"/>
        <v>4400</v>
      </c>
      <c r="M2985" s="31">
        <f t="shared" si="140"/>
        <v>0.32592592592592595</v>
      </c>
    </row>
    <row r="2986" spans="1:13" x14ac:dyDescent="0.25">
      <c r="A2986" s="28" t="s">
        <v>44</v>
      </c>
      <c r="B2986" s="28" t="s">
        <v>10221</v>
      </c>
      <c r="C2986" s="29">
        <v>44487</v>
      </c>
      <c r="D2986" s="28" t="s">
        <v>7752</v>
      </c>
      <c r="E2986" s="30">
        <v>12</v>
      </c>
      <c r="F2986" s="30">
        <v>98</v>
      </c>
      <c r="G2986" s="30">
        <v>1176</v>
      </c>
      <c r="H2986" s="30">
        <v>352.8</v>
      </c>
      <c r="I2986" s="30">
        <f t="shared" si="138"/>
        <v>823.2</v>
      </c>
      <c r="J2986" s="30">
        <v>30</v>
      </c>
      <c r="K2986" s="30">
        <f>J2986*E2986</f>
        <v>360</v>
      </c>
      <c r="L2986" s="30">
        <f t="shared" si="139"/>
        <v>463.20000000000005</v>
      </c>
      <c r="M2986" s="31">
        <f t="shared" si="140"/>
        <v>0.39387755102040822</v>
      </c>
    </row>
    <row r="2987" spans="1:13" x14ac:dyDescent="0.25">
      <c r="A2987" s="28" t="s">
        <v>44</v>
      </c>
      <c r="B2987" s="28" t="s">
        <v>10222</v>
      </c>
      <c r="C2987" s="29">
        <v>44487</v>
      </c>
      <c r="D2987" s="28" t="s">
        <v>4326</v>
      </c>
      <c r="E2987" s="30">
        <v>12</v>
      </c>
      <c r="F2987" s="30">
        <v>75</v>
      </c>
      <c r="G2987" s="30">
        <v>900</v>
      </c>
      <c r="H2987" s="30">
        <v>270</v>
      </c>
      <c r="I2987" s="30">
        <f t="shared" si="138"/>
        <v>630</v>
      </c>
      <c r="J2987" s="30">
        <v>23</v>
      </c>
      <c r="K2987" s="30">
        <f>J2987*E2987</f>
        <v>276</v>
      </c>
      <c r="L2987" s="30">
        <f t="shared" si="139"/>
        <v>354</v>
      </c>
      <c r="M2987" s="31">
        <f t="shared" si="140"/>
        <v>0.39333333333333331</v>
      </c>
    </row>
    <row r="2988" spans="1:13" x14ac:dyDescent="0.25">
      <c r="A2988" s="28" t="s">
        <v>44</v>
      </c>
      <c r="B2988" s="28" t="s">
        <v>10223</v>
      </c>
      <c r="C2988" s="29">
        <v>44487</v>
      </c>
      <c r="D2988" s="28" t="s">
        <v>4666</v>
      </c>
      <c r="E2988" s="30">
        <v>10</v>
      </c>
      <c r="F2988" s="30">
        <v>1350</v>
      </c>
      <c r="G2988" s="30">
        <v>13500</v>
      </c>
      <c r="H2988" s="30">
        <v>4725</v>
      </c>
      <c r="I2988" s="30">
        <f t="shared" si="138"/>
        <v>8775</v>
      </c>
      <c r="J2988" s="30">
        <v>437.5</v>
      </c>
      <c r="K2988" s="30">
        <f>J2988*E2988</f>
        <v>4375</v>
      </c>
      <c r="L2988" s="30">
        <f t="shared" si="139"/>
        <v>4400</v>
      </c>
      <c r="M2988" s="31">
        <f t="shared" si="140"/>
        <v>0.32592592592592595</v>
      </c>
    </row>
    <row r="2989" spans="1:13" x14ac:dyDescent="0.25">
      <c r="A2989" s="28" t="s">
        <v>44</v>
      </c>
      <c r="B2989" s="28" t="s">
        <v>10224</v>
      </c>
      <c r="C2989" s="29">
        <v>44487</v>
      </c>
      <c r="D2989" s="28" t="s">
        <v>6672</v>
      </c>
      <c r="E2989" s="30">
        <v>6</v>
      </c>
      <c r="F2989" s="30">
        <v>1200</v>
      </c>
      <c r="G2989" s="30">
        <v>7200</v>
      </c>
      <c r="H2989" s="30">
        <v>0</v>
      </c>
      <c r="I2989" s="30">
        <f t="shared" si="138"/>
        <v>7200</v>
      </c>
      <c r="J2989" s="30">
        <v>550</v>
      </c>
      <c r="K2989" s="30">
        <f>J2989*E2989</f>
        <v>3300</v>
      </c>
      <c r="L2989" s="30">
        <f t="shared" si="139"/>
        <v>3900</v>
      </c>
      <c r="M2989" s="31">
        <f t="shared" si="140"/>
        <v>0.54166666666666663</v>
      </c>
    </row>
    <row r="2990" spans="1:13" x14ac:dyDescent="0.25">
      <c r="A2990" s="28" t="s">
        <v>44</v>
      </c>
      <c r="B2990" s="28" t="s">
        <v>10225</v>
      </c>
      <c r="C2990" s="29">
        <v>44487</v>
      </c>
      <c r="D2990" s="28" t="s">
        <v>7199</v>
      </c>
      <c r="E2990" s="30">
        <v>5</v>
      </c>
      <c r="F2990" s="30">
        <v>1400</v>
      </c>
      <c r="G2990" s="30">
        <v>7000</v>
      </c>
      <c r="H2990" s="30">
        <v>0</v>
      </c>
      <c r="I2990" s="30">
        <f t="shared" si="138"/>
        <v>7000</v>
      </c>
      <c r="J2990" s="30">
        <v>560</v>
      </c>
      <c r="K2990" s="30">
        <f>J2990*E2990</f>
        <v>2800</v>
      </c>
      <c r="L2990" s="30">
        <f t="shared" si="139"/>
        <v>4200</v>
      </c>
      <c r="M2990" s="31">
        <f t="shared" si="140"/>
        <v>0.6</v>
      </c>
    </row>
    <row r="2991" spans="1:13" x14ac:dyDescent="0.25">
      <c r="A2991" s="28" t="s">
        <v>44</v>
      </c>
      <c r="B2991" s="28" t="s">
        <v>10226</v>
      </c>
      <c r="C2991" s="29">
        <v>44487</v>
      </c>
      <c r="D2991" s="28" t="s">
        <v>41</v>
      </c>
      <c r="E2991" s="30">
        <v>2</v>
      </c>
      <c r="F2991" s="30">
        <v>735</v>
      </c>
      <c r="G2991" s="30">
        <v>1470</v>
      </c>
      <c r="H2991" s="30">
        <v>441</v>
      </c>
      <c r="I2991" s="30">
        <f t="shared" si="138"/>
        <v>1029</v>
      </c>
      <c r="J2991" s="30">
        <v>210</v>
      </c>
      <c r="K2991" s="30">
        <f>J2991*E2991</f>
        <v>420</v>
      </c>
      <c r="L2991" s="30">
        <f t="shared" si="139"/>
        <v>609</v>
      </c>
      <c r="M2991" s="31">
        <f t="shared" si="140"/>
        <v>0.41428571428571431</v>
      </c>
    </row>
    <row r="2992" spans="1:13" x14ac:dyDescent="0.25">
      <c r="A2992" s="28" t="s">
        <v>44</v>
      </c>
      <c r="B2992" s="28" t="s">
        <v>10227</v>
      </c>
      <c r="C2992" s="29">
        <v>44480</v>
      </c>
      <c r="D2992" s="28" t="s">
        <v>6743</v>
      </c>
      <c r="E2992" s="30">
        <v>100</v>
      </c>
      <c r="F2992" s="30">
        <v>750</v>
      </c>
      <c r="G2992" s="30">
        <v>75000</v>
      </c>
      <c r="H2992" s="30">
        <v>0</v>
      </c>
      <c r="I2992" s="30">
        <f t="shared" si="138"/>
        <v>75000</v>
      </c>
      <c r="J2992" s="30">
        <v>180</v>
      </c>
      <c r="K2992" s="30">
        <f>J2992*E2992</f>
        <v>18000</v>
      </c>
      <c r="L2992" s="30">
        <f t="shared" si="139"/>
        <v>57000</v>
      </c>
      <c r="M2992" s="31">
        <f t="shared" si="140"/>
        <v>0.76</v>
      </c>
    </row>
    <row r="2993" spans="1:13" x14ac:dyDescent="0.25">
      <c r="A2993" s="28" t="s">
        <v>44</v>
      </c>
      <c r="B2993" s="28" t="s">
        <v>10227</v>
      </c>
      <c r="C2993" s="29">
        <v>44480</v>
      </c>
      <c r="D2993" s="28" t="s">
        <v>4663</v>
      </c>
      <c r="E2993" s="30">
        <v>20</v>
      </c>
      <c r="F2993" s="30">
        <v>1350</v>
      </c>
      <c r="G2993" s="30">
        <v>27000</v>
      </c>
      <c r="H2993" s="30">
        <v>0</v>
      </c>
      <c r="I2993" s="30">
        <f t="shared" si="138"/>
        <v>27000</v>
      </c>
      <c r="J2993" s="30">
        <v>349.03</v>
      </c>
      <c r="K2993" s="30">
        <f>J2993*E2993</f>
        <v>6980.5999999999995</v>
      </c>
      <c r="L2993" s="30">
        <f t="shared" si="139"/>
        <v>20019.400000000001</v>
      </c>
      <c r="M2993" s="31">
        <f t="shared" si="140"/>
        <v>0.74145925925925926</v>
      </c>
    </row>
    <row r="2994" spans="1:13" x14ac:dyDescent="0.25">
      <c r="A2994" s="28" t="s">
        <v>44</v>
      </c>
      <c r="B2994" s="28" t="s">
        <v>10228</v>
      </c>
      <c r="C2994" s="29">
        <v>44480</v>
      </c>
      <c r="D2994" s="28" t="s">
        <v>41</v>
      </c>
      <c r="E2994" s="30">
        <v>4</v>
      </c>
      <c r="F2994" s="30">
        <v>735</v>
      </c>
      <c r="G2994" s="30">
        <v>2940</v>
      </c>
      <c r="H2994" s="30">
        <v>882</v>
      </c>
      <c r="I2994" s="30">
        <f t="shared" si="138"/>
        <v>2058</v>
      </c>
      <c r="J2994" s="30">
        <v>210</v>
      </c>
      <c r="K2994" s="30">
        <f>J2994*E2994</f>
        <v>840</v>
      </c>
      <c r="L2994" s="30">
        <f t="shared" si="139"/>
        <v>1218</v>
      </c>
      <c r="M2994" s="31">
        <f t="shared" si="140"/>
        <v>0.41428571428571431</v>
      </c>
    </row>
    <row r="2995" spans="1:13" x14ac:dyDescent="0.25">
      <c r="A2995" s="28" t="s">
        <v>44</v>
      </c>
      <c r="B2995" s="28" t="s">
        <v>10229</v>
      </c>
      <c r="C2995" s="29">
        <v>44480</v>
      </c>
      <c r="D2995" s="28" t="s">
        <v>4949</v>
      </c>
      <c r="E2995" s="30">
        <v>24</v>
      </c>
      <c r="F2995" s="30">
        <v>225</v>
      </c>
      <c r="G2995" s="30">
        <v>5400</v>
      </c>
      <c r="H2995" s="30">
        <v>0</v>
      </c>
      <c r="I2995" s="30">
        <f t="shared" si="138"/>
        <v>5400</v>
      </c>
      <c r="J2995" s="30">
        <v>134.88999999999999</v>
      </c>
      <c r="K2995" s="30">
        <f>J2995*E2995</f>
        <v>3237.3599999999997</v>
      </c>
      <c r="L2995" s="30">
        <f t="shared" si="139"/>
        <v>2162.6400000000003</v>
      </c>
      <c r="M2995" s="31">
        <f t="shared" si="140"/>
        <v>0.40048888888888895</v>
      </c>
    </row>
    <row r="2996" spans="1:13" x14ac:dyDescent="0.25">
      <c r="A2996" s="28" t="s">
        <v>44</v>
      </c>
      <c r="B2996" s="28" t="s">
        <v>10230</v>
      </c>
      <c r="C2996" s="29">
        <v>44480</v>
      </c>
      <c r="D2996" s="28" t="s">
        <v>6596</v>
      </c>
      <c r="E2996" s="30">
        <v>10</v>
      </c>
      <c r="F2996" s="30">
        <v>725</v>
      </c>
      <c r="G2996" s="30">
        <v>7250</v>
      </c>
      <c r="H2996" s="30">
        <v>2175</v>
      </c>
      <c r="I2996" s="30">
        <f t="shared" si="138"/>
        <v>5075</v>
      </c>
      <c r="J2996" s="30">
        <v>325</v>
      </c>
      <c r="K2996" s="30">
        <f>J2996*E2996</f>
        <v>3250</v>
      </c>
      <c r="L2996" s="30">
        <f t="shared" si="139"/>
        <v>1825</v>
      </c>
      <c r="M2996" s="31">
        <f t="shared" si="140"/>
        <v>0.25172413793103449</v>
      </c>
    </row>
    <row r="2997" spans="1:13" x14ac:dyDescent="0.25">
      <c r="A2997" s="28" t="s">
        <v>44</v>
      </c>
      <c r="B2997" s="28" t="s">
        <v>10231</v>
      </c>
      <c r="C2997" s="29">
        <v>44480</v>
      </c>
      <c r="D2997" s="28" t="s">
        <v>4666</v>
      </c>
      <c r="E2997" s="30">
        <v>10</v>
      </c>
      <c r="F2997" s="30">
        <v>1350</v>
      </c>
      <c r="G2997" s="30">
        <v>13500</v>
      </c>
      <c r="H2997" s="30">
        <v>4725</v>
      </c>
      <c r="I2997" s="30">
        <f t="shared" si="138"/>
        <v>8775</v>
      </c>
      <c r="J2997" s="30">
        <v>437.5</v>
      </c>
      <c r="K2997" s="30">
        <f>J2997*E2997</f>
        <v>4375</v>
      </c>
      <c r="L2997" s="30">
        <f t="shared" si="139"/>
        <v>4400</v>
      </c>
      <c r="M2997" s="31">
        <f t="shared" si="140"/>
        <v>0.32592592592592595</v>
      </c>
    </row>
    <row r="2998" spans="1:13" x14ac:dyDescent="0.25">
      <c r="A2998" s="28" t="s">
        <v>44</v>
      </c>
      <c r="B2998" s="28" t="s">
        <v>10232</v>
      </c>
      <c r="C2998" s="29">
        <v>44480</v>
      </c>
      <c r="D2998" s="28" t="s">
        <v>2612</v>
      </c>
      <c r="E2998" s="30">
        <v>2</v>
      </c>
      <c r="F2998" s="30">
        <v>615</v>
      </c>
      <c r="G2998" s="30">
        <v>1230</v>
      </c>
      <c r="H2998" s="30">
        <v>369</v>
      </c>
      <c r="I2998" s="30">
        <f t="shared" si="138"/>
        <v>861</v>
      </c>
      <c r="J2998" s="30">
        <v>196.88</v>
      </c>
      <c r="K2998" s="30">
        <f>J2998*E2998</f>
        <v>393.76</v>
      </c>
      <c r="L2998" s="30">
        <f t="shared" si="139"/>
        <v>467.24</v>
      </c>
      <c r="M2998" s="31">
        <f t="shared" si="140"/>
        <v>0.37986991869918701</v>
      </c>
    </row>
    <row r="2999" spans="1:13" x14ac:dyDescent="0.25">
      <c r="A2999" s="28" t="s">
        <v>44</v>
      </c>
      <c r="B2999" s="28" t="s">
        <v>10232</v>
      </c>
      <c r="C2999" s="29">
        <v>44480</v>
      </c>
      <c r="D2999" s="28" t="s">
        <v>6939</v>
      </c>
      <c r="E2999" s="30">
        <v>1</v>
      </c>
      <c r="F2999" s="30">
        <v>1450</v>
      </c>
      <c r="G2999" s="30">
        <v>1450</v>
      </c>
      <c r="H2999" s="30">
        <v>435</v>
      </c>
      <c r="I2999" s="30">
        <f t="shared" si="138"/>
        <v>1015</v>
      </c>
      <c r="J2999" s="30">
        <v>525</v>
      </c>
      <c r="K2999" s="30">
        <f>J2999*E2999</f>
        <v>525</v>
      </c>
      <c r="L2999" s="30">
        <f t="shared" si="139"/>
        <v>490</v>
      </c>
      <c r="M2999" s="31">
        <f t="shared" si="140"/>
        <v>0.33793103448275863</v>
      </c>
    </row>
    <row r="3000" spans="1:13" x14ac:dyDescent="0.25">
      <c r="A3000" s="28" t="s">
        <v>44</v>
      </c>
      <c r="B3000" s="28" t="s">
        <v>10232</v>
      </c>
      <c r="C3000" s="29">
        <v>44480</v>
      </c>
      <c r="D3000" s="28" t="s">
        <v>2650</v>
      </c>
      <c r="E3000" s="30">
        <v>1</v>
      </c>
      <c r="F3000" s="30">
        <v>3815</v>
      </c>
      <c r="G3000" s="30">
        <v>3815</v>
      </c>
      <c r="H3000" s="30">
        <v>1144.5</v>
      </c>
      <c r="I3000" s="30">
        <f t="shared" si="138"/>
        <v>2670.5</v>
      </c>
      <c r="J3000" s="30">
        <v>1047.8599999999999</v>
      </c>
      <c r="K3000" s="30">
        <f>J3000*E3000</f>
        <v>1047.8599999999999</v>
      </c>
      <c r="L3000" s="30">
        <f t="shared" si="139"/>
        <v>1622.64</v>
      </c>
      <c r="M3000" s="31">
        <f t="shared" si="140"/>
        <v>0.42533158584534736</v>
      </c>
    </row>
    <row r="3001" spans="1:13" x14ac:dyDescent="0.25">
      <c r="A3001" s="28" t="s">
        <v>44</v>
      </c>
      <c r="B3001" s="28" t="s">
        <v>10233</v>
      </c>
      <c r="C3001" s="29">
        <v>44480</v>
      </c>
      <c r="D3001" s="28" t="s">
        <v>698</v>
      </c>
      <c r="E3001" s="30">
        <v>3</v>
      </c>
      <c r="F3001" s="30">
        <v>7800</v>
      </c>
      <c r="G3001" s="30">
        <v>23400</v>
      </c>
      <c r="H3001" s="30">
        <v>0</v>
      </c>
      <c r="I3001" s="30">
        <f t="shared" si="138"/>
        <v>23400</v>
      </c>
      <c r="J3001" s="30">
        <v>145</v>
      </c>
      <c r="K3001" s="30">
        <f>J3001*E3001</f>
        <v>435</v>
      </c>
      <c r="L3001" s="30">
        <f t="shared" si="139"/>
        <v>22965</v>
      </c>
      <c r="M3001" s="31">
        <f t="shared" si="140"/>
        <v>0.98141025641025637</v>
      </c>
    </row>
    <row r="3002" spans="1:13" x14ac:dyDescent="0.25">
      <c r="A3002" s="28" t="s">
        <v>44</v>
      </c>
      <c r="B3002" s="28" t="s">
        <v>10233</v>
      </c>
      <c r="C3002" s="29">
        <v>44480</v>
      </c>
      <c r="D3002" s="28" t="s">
        <v>7450</v>
      </c>
      <c r="E3002" s="30">
        <v>3</v>
      </c>
      <c r="F3002" s="30">
        <v>6750</v>
      </c>
      <c r="G3002" s="30">
        <v>20250</v>
      </c>
      <c r="H3002" s="30">
        <v>0</v>
      </c>
      <c r="I3002" s="30">
        <f t="shared" si="138"/>
        <v>20250</v>
      </c>
      <c r="J3002" s="30">
        <v>175</v>
      </c>
      <c r="K3002" s="30">
        <f>J3002*E3002</f>
        <v>525</v>
      </c>
      <c r="L3002" s="30">
        <f t="shared" si="139"/>
        <v>19725</v>
      </c>
      <c r="M3002" s="31">
        <f t="shared" si="140"/>
        <v>0.97407407407407409</v>
      </c>
    </row>
    <row r="3003" spans="1:13" x14ac:dyDescent="0.25">
      <c r="A3003" s="28" t="s">
        <v>44</v>
      </c>
      <c r="B3003" s="28" t="s">
        <v>10234</v>
      </c>
      <c r="C3003" s="29">
        <v>44480</v>
      </c>
      <c r="D3003" s="28" t="s">
        <v>3718</v>
      </c>
      <c r="E3003" s="30">
        <v>13</v>
      </c>
      <c r="F3003" s="30">
        <v>458.77</v>
      </c>
      <c r="G3003" s="30">
        <v>5964</v>
      </c>
      <c r="H3003" s="30">
        <v>0</v>
      </c>
      <c r="I3003" s="30">
        <f t="shared" si="138"/>
        <v>5964</v>
      </c>
      <c r="J3003" s="30">
        <v>37</v>
      </c>
      <c r="K3003" s="30">
        <f>J3003*E3003</f>
        <v>481</v>
      </c>
      <c r="L3003" s="30">
        <f t="shared" si="139"/>
        <v>5483</v>
      </c>
      <c r="M3003" s="31">
        <f t="shared" si="140"/>
        <v>0.91934942991281021</v>
      </c>
    </row>
    <row r="3004" spans="1:13" x14ac:dyDescent="0.25">
      <c r="A3004" s="28" t="s">
        <v>44</v>
      </c>
      <c r="B3004" s="28" t="s">
        <v>10235</v>
      </c>
      <c r="C3004" s="29">
        <v>44480</v>
      </c>
      <c r="D3004" s="28" t="s">
        <v>135</v>
      </c>
      <c r="E3004" s="30">
        <v>36</v>
      </c>
      <c r="F3004" s="30">
        <v>258.45999999999998</v>
      </c>
      <c r="G3004" s="30">
        <v>9304.56</v>
      </c>
      <c r="H3004" s="30">
        <v>0</v>
      </c>
      <c r="I3004" s="30">
        <f t="shared" si="138"/>
        <v>9304.56</v>
      </c>
      <c r="J3004" s="30">
        <v>114.66</v>
      </c>
      <c r="K3004" s="30">
        <f>J3004*E3004</f>
        <v>4127.76</v>
      </c>
      <c r="L3004" s="30">
        <f t="shared" si="139"/>
        <v>5176.7999999999993</v>
      </c>
      <c r="M3004" s="31">
        <f t="shared" si="140"/>
        <v>0.55637235935928187</v>
      </c>
    </row>
    <row r="3005" spans="1:13" x14ac:dyDescent="0.25">
      <c r="A3005" s="28" t="s">
        <v>44</v>
      </c>
      <c r="B3005" s="28" t="s">
        <v>10236</v>
      </c>
      <c r="C3005" s="29">
        <v>44469</v>
      </c>
      <c r="D3005" s="28" t="s">
        <v>4294</v>
      </c>
      <c r="E3005" s="30">
        <v>2</v>
      </c>
      <c r="F3005" s="30">
        <v>2000</v>
      </c>
      <c r="G3005" s="30">
        <v>4000</v>
      </c>
      <c r="H3005" s="30">
        <v>1200</v>
      </c>
      <c r="I3005" s="30">
        <f t="shared" si="138"/>
        <v>2800</v>
      </c>
      <c r="J3005" s="30">
        <v>615</v>
      </c>
      <c r="K3005" s="30">
        <f>J3005*E3005</f>
        <v>1230</v>
      </c>
      <c r="L3005" s="30">
        <f t="shared" si="139"/>
        <v>1570</v>
      </c>
      <c r="M3005" s="31">
        <f t="shared" si="140"/>
        <v>0.39250000000000002</v>
      </c>
    </row>
    <row r="3006" spans="1:13" x14ac:dyDescent="0.25">
      <c r="A3006" s="28" t="s">
        <v>44</v>
      </c>
      <c r="B3006" s="28" t="s">
        <v>10236</v>
      </c>
      <c r="C3006" s="29">
        <v>44469</v>
      </c>
      <c r="D3006" s="28" t="s">
        <v>6596</v>
      </c>
      <c r="E3006" s="30">
        <v>2</v>
      </c>
      <c r="F3006" s="30">
        <v>725</v>
      </c>
      <c r="G3006" s="30">
        <v>1450</v>
      </c>
      <c r="H3006" s="30">
        <v>435</v>
      </c>
      <c r="I3006" s="30">
        <f t="shared" si="138"/>
        <v>1015</v>
      </c>
      <c r="J3006" s="30">
        <v>325</v>
      </c>
      <c r="K3006" s="30">
        <f>J3006*E3006</f>
        <v>650</v>
      </c>
      <c r="L3006" s="30">
        <f t="shared" si="139"/>
        <v>365</v>
      </c>
      <c r="M3006" s="31">
        <f t="shared" si="140"/>
        <v>0.25172413793103449</v>
      </c>
    </row>
    <row r="3007" spans="1:13" x14ac:dyDescent="0.25">
      <c r="A3007" s="28" t="s">
        <v>44</v>
      </c>
      <c r="B3007" s="28" t="s">
        <v>10236</v>
      </c>
      <c r="C3007" s="29">
        <v>44469</v>
      </c>
      <c r="D3007" s="28" t="s">
        <v>7198</v>
      </c>
      <c r="E3007" s="30">
        <v>2</v>
      </c>
      <c r="F3007" s="30">
        <v>1200</v>
      </c>
      <c r="G3007" s="30">
        <v>2400</v>
      </c>
      <c r="H3007" s="30">
        <v>720</v>
      </c>
      <c r="I3007" s="30">
        <f t="shared" si="138"/>
        <v>1680</v>
      </c>
      <c r="J3007" s="30">
        <v>450</v>
      </c>
      <c r="K3007" s="30">
        <f>J3007*E3007</f>
        <v>900</v>
      </c>
      <c r="L3007" s="30">
        <f t="shared" si="139"/>
        <v>780</v>
      </c>
      <c r="M3007" s="31">
        <f t="shared" si="140"/>
        <v>0.32500000000000001</v>
      </c>
    </row>
    <row r="3008" spans="1:13" x14ac:dyDescent="0.25">
      <c r="A3008" s="28" t="s">
        <v>44</v>
      </c>
      <c r="B3008" s="28" t="s">
        <v>10237</v>
      </c>
      <c r="C3008" s="29">
        <v>44469</v>
      </c>
      <c r="D3008" s="28" t="s">
        <v>2766</v>
      </c>
      <c r="E3008" s="30">
        <v>1</v>
      </c>
      <c r="F3008" s="30">
        <v>1540</v>
      </c>
      <c r="G3008" s="30">
        <v>1540</v>
      </c>
      <c r="H3008" s="30">
        <v>462</v>
      </c>
      <c r="I3008" s="30">
        <f t="shared" si="138"/>
        <v>1078</v>
      </c>
      <c r="J3008" s="30">
        <v>530</v>
      </c>
      <c r="K3008" s="30">
        <f>J3008*E3008</f>
        <v>530</v>
      </c>
      <c r="L3008" s="30">
        <f t="shared" si="139"/>
        <v>548</v>
      </c>
      <c r="M3008" s="31">
        <f t="shared" si="140"/>
        <v>0.35584415584415585</v>
      </c>
    </row>
    <row r="3009" spans="1:13" x14ac:dyDescent="0.25">
      <c r="A3009" s="28" t="s">
        <v>44</v>
      </c>
      <c r="B3009" s="28" t="s">
        <v>10238</v>
      </c>
      <c r="C3009" s="29">
        <v>44469</v>
      </c>
      <c r="D3009" s="28" t="s">
        <v>6621</v>
      </c>
      <c r="E3009" s="30">
        <v>12</v>
      </c>
      <c r="F3009" s="30">
        <v>56.88</v>
      </c>
      <c r="G3009" s="30">
        <v>682.5</v>
      </c>
      <c r="H3009" s="30">
        <v>0</v>
      </c>
      <c r="I3009" s="30">
        <f t="shared" si="138"/>
        <v>682.5</v>
      </c>
      <c r="J3009" s="30">
        <v>35</v>
      </c>
      <c r="K3009" s="30">
        <f>J3009*E3009</f>
        <v>420</v>
      </c>
      <c r="L3009" s="30">
        <f t="shared" si="139"/>
        <v>262.5</v>
      </c>
      <c r="M3009" s="31">
        <f t="shared" si="140"/>
        <v>0.38461538461538464</v>
      </c>
    </row>
    <row r="3010" spans="1:13" x14ac:dyDescent="0.25">
      <c r="A3010" s="28" t="s">
        <v>44</v>
      </c>
      <c r="B3010" s="28" t="s">
        <v>10239</v>
      </c>
      <c r="C3010" s="29">
        <v>44469</v>
      </c>
      <c r="D3010" s="28" t="s">
        <v>6753</v>
      </c>
      <c r="E3010" s="30">
        <v>12</v>
      </c>
      <c r="F3010" s="30">
        <v>160</v>
      </c>
      <c r="G3010" s="30">
        <v>1920</v>
      </c>
      <c r="H3010" s="30">
        <v>0</v>
      </c>
      <c r="I3010" s="30">
        <f t="shared" si="138"/>
        <v>1920</v>
      </c>
      <c r="J3010" s="30">
        <v>38.28</v>
      </c>
      <c r="K3010" s="30">
        <f>J3010*E3010</f>
        <v>459.36</v>
      </c>
      <c r="L3010" s="30">
        <f t="shared" si="139"/>
        <v>1460.6399999999999</v>
      </c>
      <c r="M3010" s="31">
        <f t="shared" si="140"/>
        <v>0.76074999999999993</v>
      </c>
    </row>
    <row r="3011" spans="1:13" x14ac:dyDescent="0.25">
      <c r="A3011" s="28" t="s">
        <v>44</v>
      </c>
      <c r="B3011" s="28" t="s">
        <v>10240</v>
      </c>
      <c r="C3011" s="29">
        <v>44469</v>
      </c>
      <c r="D3011" s="28" t="s">
        <v>2766</v>
      </c>
      <c r="E3011" s="30">
        <v>5</v>
      </c>
      <c r="F3011" s="30">
        <v>1078</v>
      </c>
      <c r="G3011" s="30">
        <v>5390</v>
      </c>
      <c r="H3011" s="30">
        <v>0</v>
      </c>
      <c r="I3011" s="30">
        <f t="shared" si="138"/>
        <v>5390</v>
      </c>
      <c r="J3011" s="30">
        <v>530</v>
      </c>
      <c r="K3011" s="30">
        <f>J3011*E3011</f>
        <v>2650</v>
      </c>
      <c r="L3011" s="30">
        <f t="shared" si="139"/>
        <v>2740</v>
      </c>
      <c r="M3011" s="31">
        <f t="shared" si="140"/>
        <v>0.50834879406307976</v>
      </c>
    </row>
    <row r="3012" spans="1:13" x14ac:dyDescent="0.25">
      <c r="A3012" s="28" t="s">
        <v>44</v>
      </c>
      <c r="B3012" s="28" t="s">
        <v>10240</v>
      </c>
      <c r="C3012" s="29">
        <v>44469</v>
      </c>
      <c r="D3012" s="28" t="s">
        <v>6672</v>
      </c>
      <c r="E3012" s="30">
        <v>6</v>
      </c>
      <c r="F3012" s="30">
        <v>1200</v>
      </c>
      <c r="G3012" s="30">
        <v>7200</v>
      </c>
      <c r="H3012" s="30">
        <v>0</v>
      </c>
      <c r="I3012" s="30">
        <f t="shared" si="138"/>
        <v>7200</v>
      </c>
      <c r="J3012" s="30">
        <v>550</v>
      </c>
      <c r="K3012" s="30">
        <f>J3012*E3012</f>
        <v>3300</v>
      </c>
      <c r="L3012" s="30">
        <f t="shared" si="139"/>
        <v>3900</v>
      </c>
      <c r="M3012" s="31">
        <f t="shared" si="140"/>
        <v>0.54166666666666663</v>
      </c>
    </row>
    <row r="3013" spans="1:13" x14ac:dyDescent="0.25">
      <c r="A3013" s="28" t="s">
        <v>44</v>
      </c>
      <c r="B3013" s="28" t="s">
        <v>10241</v>
      </c>
      <c r="C3013" s="29">
        <v>44469</v>
      </c>
      <c r="D3013" s="28" t="s">
        <v>4666</v>
      </c>
      <c r="E3013" s="30">
        <v>20</v>
      </c>
      <c r="F3013" s="30">
        <v>1350</v>
      </c>
      <c r="G3013" s="30">
        <v>27000</v>
      </c>
      <c r="H3013" s="30">
        <v>0</v>
      </c>
      <c r="I3013" s="30">
        <f t="shared" si="138"/>
        <v>27000</v>
      </c>
      <c r="J3013" s="30">
        <v>437.5</v>
      </c>
      <c r="K3013" s="30">
        <f>J3013*E3013</f>
        <v>8750</v>
      </c>
      <c r="L3013" s="30">
        <f t="shared" si="139"/>
        <v>18250</v>
      </c>
      <c r="M3013" s="31">
        <f t="shared" si="140"/>
        <v>0.67592592592592593</v>
      </c>
    </row>
    <row r="3014" spans="1:13" x14ac:dyDescent="0.25">
      <c r="A3014" s="28" t="s">
        <v>44</v>
      </c>
      <c r="B3014" s="28" t="s">
        <v>10242</v>
      </c>
      <c r="C3014" s="29">
        <v>44469</v>
      </c>
      <c r="D3014" s="28" t="s">
        <v>2438</v>
      </c>
      <c r="E3014" s="30">
        <v>3</v>
      </c>
      <c r="F3014" s="30">
        <v>875</v>
      </c>
      <c r="G3014" s="30">
        <v>2625</v>
      </c>
      <c r="H3014" s="30">
        <v>0</v>
      </c>
      <c r="I3014" s="30">
        <f t="shared" si="138"/>
        <v>2625</v>
      </c>
      <c r="J3014" s="30">
        <v>149</v>
      </c>
      <c r="K3014" s="30">
        <f>J3014*E3014</f>
        <v>447</v>
      </c>
      <c r="L3014" s="30">
        <f t="shared" si="139"/>
        <v>2178</v>
      </c>
      <c r="M3014" s="31">
        <f t="shared" si="140"/>
        <v>0.82971428571428574</v>
      </c>
    </row>
    <row r="3015" spans="1:13" x14ac:dyDescent="0.25">
      <c r="A3015" s="28" t="s">
        <v>44</v>
      </c>
      <c r="B3015" s="28" t="s">
        <v>10243</v>
      </c>
      <c r="C3015" s="29">
        <v>44469</v>
      </c>
      <c r="D3015" s="28" t="s">
        <v>7199</v>
      </c>
      <c r="E3015" s="30">
        <v>8</v>
      </c>
      <c r="F3015" s="30">
        <v>1400</v>
      </c>
      <c r="G3015" s="30">
        <v>11200</v>
      </c>
      <c r="H3015" s="30">
        <v>0</v>
      </c>
      <c r="I3015" s="30">
        <f t="shared" si="138"/>
        <v>11200</v>
      </c>
      <c r="J3015" s="30">
        <v>560</v>
      </c>
      <c r="K3015" s="30">
        <f>J3015*E3015</f>
        <v>4480</v>
      </c>
      <c r="L3015" s="30">
        <f t="shared" si="139"/>
        <v>6720</v>
      </c>
      <c r="M3015" s="31">
        <f t="shared" si="140"/>
        <v>0.6</v>
      </c>
    </row>
    <row r="3016" spans="1:13" x14ac:dyDescent="0.25">
      <c r="A3016" s="28" t="s">
        <v>44</v>
      </c>
      <c r="B3016" s="28" t="s">
        <v>10244</v>
      </c>
      <c r="C3016" s="29">
        <v>44469</v>
      </c>
      <c r="D3016" s="28" t="s">
        <v>3718</v>
      </c>
      <c r="E3016" s="30">
        <v>13</v>
      </c>
      <c r="F3016" s="30">
        <v>458.77</v>
      </c>
      <c r="G3016" s="30">
        <v>5964</v>
      </c>
      <c r="H3016" s="30">
        <v>0</v>
      </c>
      <c r="I3016" s="30">
        <f t="shared" ref="I3016:I3079" si="141">+G3016-H3016</f>
        <v>5964</v>
      </c>
      <c r="J3016" s="30">
        <v>37</v>
      </c>
      <c r="K3016" s="30">
        <f>J3016*E3016</f>
        <v>481</v>
      </c>
      <c r="L3016" s="30">
        <f t="shared" ref="L3016:L3079" si="142">+I3016-K3016</f>
        <v>5483</v>
      </c>
      <c r="M3016" s="31">
        <f t="shared" ref="M3016:M3079" si="143">+L3016/G3016</f>
        <v>0.91934942991281021</v>
      </c>
    </row>
    <row r="3017" spans="1:13" x14ac:dyDescent="0.25">
      <c r="A3017" s="28" t="s">
        <v>44</v>
      </c>
      <c r="B3017" s="28" t="s">
        <v>10245</v>
      </c>
      <c r="C3017" s="29">
        <v>44469</v>
      </c>
      <c r="D3017" s="28" t="s">
        <v>698</v>
      </c>
      <c r="E3017" s="30">
        <v>30</v>
      </c>
      <c r="F3017" s="30">
        <v>780</v>
      </c>
      <c r="G3017" s="30">
        <v>23400</v>
      </c>
      <c r="H3017" s="30">
        <v>0</v>
      </c>
      <c r="I3017" s="30">
        <f t="shared" si="141"/>
        <v>23400</v>
      </c>
      <c r="J3017" s="30">
        <v>145</v>
      </c>
      <c r="K3017" s="30">
        <f>J3017*E3017</f>
        <v>4350</v>
      </c>
      <c r="L3017" s="30">
        <f t="shared" si="142"/>
        <v>19050</v>
      </c>
      <c r="M3017" s="31">
        <f t="shared" si="143"/>
        <v>0.8141025641025641</v>
      </c>
    </row>
    <row r="3018" spans="1:13" x14ac:dyDescent="0.25">
      <c r="A3018" s="28" t="s">
        <v>44</v>
      </c>
      <c r="B3018" s="28" t="s">
        <v>10245</v>
      </c>
      <c r="C3018" s="29">
        <v>44469</v>
      </c>
      <c r="D3018" s="28" t="s">
        <v>4965</v>
      </c>
      <c r="E3018" s="30">
        <v>20</v>
      </c>
      <c r="F3018" s="30">
        <v>630</v>
      </c>
      <c r="G3018" s="30">
        <v>12600</v>
      </c>
      <c r="H3018" s="30">
        <v>0</v>
      </c>
      <c r="I3018" s="30">
        <f t="shared" si="141"/>
        <v>12600</v>
      </c>
      <c r="J3018" s="30">
        <v>265</v>
      </c>
      <c r="K3018" s="30">
        <f>J3018*E3018</f>
        <v>5300</v>
      </c>
      <c r="L3018" s="30">
        <f t="shared" si="142"/>
        <v>7300</v>
      </c>
      <c r="M3018" s="31">
        <f t="shared" si="143"/>
        <v>0.57936507936507942</v>
      </c>
    </row>
    <row r="3019" spans="1:13" x14ac:dyDescent="0.25">
      <c r="A3019" s="28" t="s">
        <v>44</v>
      </c>
      <c r="B3019" s="28" t="s">
        <v>10239</v>
      </c>
      <c r="C3019" s="29">
        <v>44469</v>
      </c>
      <c r="D3019" s="28" t="s">
        <v>4620</v>
      </c>
      <c r="E3019" s="30">
        <v>24</v>
      </c>
      <c r="F3019" s="30">
        <v>115</v>
      </c>
      <c r="G3019" s="30">
        <v>2760</v>
      </c>
      <c r="H3019" s="30">
        <v>0</v>
      </c>
      <c r="I3019" s="30">
        <f t="shared" si="141"/>
        <v>2760</v>
      </c>
      <c r="J3019" s="30">
        <v>31</v>
      </c>
      <c r="K3019" s="30">
        <f>J3019*E3019</f>
        <v>744</v>
      </c>
      <c r="L3019" s="30">
        <f t="shared" si="142"/>
        <v>2016</v>
      </c>
      <c r="M3019" s="31">
        <f t="shared" si="143"/>
        <v>0.73043478260869565</v>
      </c>
    </row>
    <row r="3020" spans="1:13" x14ac:dyDescent="0.25">
      <c r="A3020" s="28" t="s">
        <v>44</v>
      </c>
      <c r="B3020" s="28" t="s">
        <v>10246</v>
      </c>
      <c r="C3020" s="29">
        <v>44466</v>
      </c>
      <c r="D3020" s="28" t="s">
        <v>9771</v>
      </c>
      <c r="E3020" s="30">
        <v>1</v>
      </c>
      <c r="F3020" s="30">
        <v>3250</v>
      </c>
      <c r="G3020" s="30">
        <v>3250</v>
      </c>
      <c r="H3020" s="30">
        <v>0</v>
      </c>
      <c r="I3020" s="30">
        <f t="shared" si="141"/>
        <v>3250</v>
      </c>
      <c r="J3020" s="30">
        <v>750</v>
      </c>
      <c r="K3020" s="30">
        <f>J3020*E3020</f>
        <v>750</v>
      </c>
      <c r="L3020" s="30">
        <f t="shared" si="142"/>
        <v>2500</v>
      </c>
      <c r="M3020" s="31">
        <f t="shared" si="143"/>
        <v>0.76923076923076927</v>
      </c>
    </row>
    <row r="3021" spans="1:13" x14ac:dyDescent="0.25">
      <c r="A3021" s="28" t="s">
        <v>44</v>
      </c>
      <c r="B3021" s="28" t="s">
        <v>10247</v>
      </c>
      <c r="C3021" s="29">
        <v>44466</v>
      </c>
      <c r="D3021" s="28" t="s">
        <v>7199</v>
      </c>
      <c r="E3021" s="30">
        <v>5</v>
      </c>
      <c r="F3021" s="30">
        <v>1400</v>
      </c>
      <c r="G3021" s="30">
        <v>7000</v>
      </c>
      <c r="H3021" s="30">
        <v>0</v>
      </c>
      <c r="I3021" s="30">
        <f t="shared" si="141"/>
        <v>7000</v>
      </c>
      <c r="J3021" s="30">
        <v>560</v>
      </c>
      <c r="K3021" s="30">
        <f>J3021*E3021</f>
        <v>2800</v>
      </c>
      <c r="L3021" s="30">
        <f t="shared" si="142"/>
        <v>4200</v>
      </c>
      <c r="M3021" s="31">
        <f t="shared" si="143"/>
        <v>0.6</v>
      </c>
    </row>
    <row r="3022" spans="1:13" x14ac:dyDescent="0.25">
      <c r="A3022" s="28" t="s">
        <v>44</v>
      </c>
      <c r="B3022" s="28" t="s">
        <v>10248</v>
      </c>
      <c r="C3022" s="29">
        <v>44466</v>
      </c>
      <c r="D3022" s="28" t="s">
        <v>4666</v>
      </c>
      <c r="E3022" s="30">
        <v>10</v>
      </c>
      <c r="F3022" s="30">
        <v>1350</v>
      </c>
      <c r="G3022" s="30">
        <v>13500</v>
      </c>
      <c r="H3022" s="30">
        <v>4725</v>
      </c>
      <c r="I3022" s="30">
        <f t="shared" si="141"/>
        <v>8775</v>
      </c>
      <c r="J3022" s="30">
        <v>437.5</v>
      </c>
      <c r="K3022" s="30">
        <f>J3022*E3022</f>
        <v>4375</v>
      </c>
      <c r="L3022" s="30">
        <f t="shared" si="142"/>
        <v>4400</v>
      </c>
      <c r="M3022" s="31">
        <f t="shared" si="143"/>
        <v>0.32592592592592595</v>
      </c>
    </row>
    <row r="3023" spans="1:13" x14ac:dyDescent="0.25">
      <c r="A3023" s="28" t="s">
        <v>44</v>
      </c>
      <c r="B3023" s="28" t="s">
        <v>10249</v>
      </c>
      <c r="C3023" s="29">
        <v>44466</v>
      </c>
      <c r="D3023" s="28" t="s">
        <v>4641</v>
      </c>
      <c r="E3023" s="30">
        <v>50</v>
      </c>
      <c r="F3023" s="30">
        <v>980</v>
      </c>
      <c r="G3023" s="30">
        <v>49000</v>
      </c>
      <c r="H3023" s="30">
        <v>0</v>
      </c>
      <c r="I3023" s="30">
        <f t="shared" si="141"/>
        <v>49000</v>
      </c>
      <c r="J3023" s="30">
        <v>207.27</v>
      </c>
      <c r="K3023" s="30">
        <f>J3023*E3023</f>
        <v>10363.5</v>
      </c>
      <c r="L3023" s="30">
        <f t="shared" si="142"/>
        <v>38636.5</v>
      </c>
      <c r="M3023" s="31">
        <f t="shared" si="143"/>
        <v>0.78849999999999998</v>
      </c>
    </row>
    <row r="3024" spans="1:13" x14ac:dyDescent="0.25">
      <c r="A3024" s="28" t="s">
        <v>44</v>
      </c>
      <c r="B3024" s="28" t="s">
        <v>10249</v>
      </c>
      <c r="C3024" s="29">
        <v>44466</v>
      </c>
      <c r="D3024" s="28" t="s">
        <v>3718</v>
      </c>
      <c r="E3024" s="30">
        <v>30</v>
      </c>
      <c r="F3024" s="30">
        <v>497</v>
      </c>
      <c r="G3024" s="30">
        <v>14910</v>
      </c>
      <c r="H3024" s="30">
        <v>0</v>
      </c>
      <c r="I3024" s="30">
        <f t="shared" si="141"/>
        <v>14910</v>
      </c>
      <c r="J3024" s="30">
        <v>37</v>
      </c>
      <c r="K3024" s="30">
        <f>J3024*E3024</f>
        <v>1110</v>
      </c>
      <c r="L3024" s="30">
        <f t="shared" si="142"/>
        <v>13800</v>
      </c>
      <c r="M3024" s="31">
        <f t="shared" si="143"/>
        <v>0.92555331991951706</v>
      </c>
    </row>
    <row r="3025" spans="1:13" x14ac:dyDescent="0.25">
      <c r="A3025" s="28" t="s">
        <v>44</v>
      </c>
      <c r="B3025" s="28" t="s">
        <v>10250</v>
      </c>
      <c r="C3025" s="29">
        <v>44466</v>
      </c>
      <c r="D3025" s="28" t="s">
        <v>4623</v>
      </c>
      <c r="E3025" s="30">
        <v>13</v>
      </c>
      <c r="F3025" s="30">
        <v>1246.1500000000001</v>
      </c>
      <c r="G3025" s="30">
        <v>16200</v>
      </c>
      <c r="H3025" s="30">
        <v>0</v>
      </c>
      <c r="I3025" s="30">
        <f t="shared" si="141"/>
        <v>16200</v>
      </c>
      <c r="J3025" s="30">
        <v>345</v>
      </c>
      <c r="K3025" s="30">
        <f>J3025*E3025</f>
        <v>4485</v>
      </c>
      <c r="L3025" s="30">
        <f t="shared" si="142"/>
        <v>11715</v>
      </c>
      <c r="M3025" s="31">
        <f t="shared" si="143"/>
        <v>0.7231481481481481</v>
      </c>
    </row>
    <row r="3026" spans="1:13" x14ac:dyDescent="0.25">
      <c r="A3026" s="28" t="s">
        <v>44</v>
      </c>
      <c r="B3026" s="28" t="s">
        <v>10250</v>
      </c>
      <c r="C3026" s="29">
        <v>44466</v>
      </c>
      <c r="D3026" s="28" t="s">
        <v>6743</v>
      </c>
      <c r="E3026" s="30">
        <v>13</v>
      </c>
      <c r="F3026" s="30">
        <v>692.31</v>
      </c>
      <c r="G3026" s="30">
        <v>9000</v>
      </c>
      <c r="H3026" s="30">
        <v>0</v>
      </c>
      <c r="I3026" s="30">
        <f t="shared" si="141"/>
        <v>9000</v>
      </c>
      <c r="J3026" s="30">
        <v>180</v>
      </c>
      <c r="K3026" s="30">
        <f>J3026*E3026</f>
        <v>2340</v>
      </c>
      <c r="L3026" s="30">
        <f t="shared" si="142"/>
        <v>6660</v>
      </c>
      <c r="M3026" s="31">
        <f t="shared" si="143"/>
        <v>0.74</v>
      </c>
    </row>
    <row r="3027" spans="1:13" x14ac:dyDescent="0.25">
      <c r="A3027" s="28" t="s">
        <v>44</v>
      </c>
      <c r="B3027" s="28" t="s">
        <v>10250</v>
      </c>
      <c r="C3027" s="29">
        <v>44466</v>
      </c>
      <c r="D3027" s="28" t="s">
        <v>4666</v>
      </c>
      <c r="E3027" s="30">
        <v>13</v>
      </c>
      <c r="F3027" s="30">
        <v>1246.1500000000001</v>
      </c>
      <c r="G3027" s="30">
        <v>16200</v>
      </c>
      <c r="H3027" s="30">
        <v>0</v>
      </c>
      <c r="I3027" s="30">
        <f t="shared" si="141"/>
        <v>16200</v>
      </c>
      <c r="J3027" s="30">
        <v>437.5</v>
      </c>
      <c r="K3027" s="30">
        <f>J3027*E3027</f>
        <v>5687.5</v>
      </c>
      <c r="L3027" s="30">
        <f t="shared" si="142"/>
        <v>10512.5</v>
      </c>
      <c r="M3027" s="31">
        <f t="shared" si="143"/>
        <v>0.6489197530864198</v>
      </c>
    </row>
    <row r="3028" spans="1:13" x14ac:dyDescent="0.25">
      <c r="A3028" s="28" t="s">
        <v>44</v>
      </c>
      <c r="B3028" s="28" t="s">
        <v>10251</v>
      </c>
      <c r="C3028" s="29">
        <v>44459</v>
      </c>
      <c r="D3028" s="28" t="s">
        <v>3718</v>
      </c>
      <c r="E3028" s="30">
        <v>13</v>
      </c>
      <c r="F3028" s="30">
        <v>771.69</v>
      </c>
      <c r="G3028" s="30">
        <v>10032</v>
      </c>
      <c r="H3028" s="30">
        <v>0</v>
      </c>
      <c r="I3028" s="30">
        <f t="shared" si="141"/>
        <v>10032</v>
      </c>
      <c r="J3028" s="30">
        <v>37</v>
      </c>
      <c r="K3028" s="30">
        <f>J3028*E3028</f>
        <v>481</v>
      </c>
      <c r="L3028" s="30">
        <f t="shared" si="142"/>
        <v>9551</v>
      </c>
      <c r="M3028" s="31">
        <f t="shared" si="143"/>
        <v>0.95205342902711321</v>
      </c>
    </row>
    <row r="3029" spans="1:13" x14ac:dyDescent="0.25">
      <c r="A3029" s="28" t="s">
        <v>44</v>
      </c>
      <c r="B3029" s="28" t="s">
        <v>10252</v>
      </c>
      <c r="C3029" s="29">
        <v>44459</v>
      </c>
      <c r="D3029" s="28" t="s">
        <v>7198</v>
      </c>
      <c r="E3029" s="30">
        <v>1</v>
      </c>
      <c r="F3029" s="30">
        <v>1200</v>
      </c>
      <c r="G3029" s="30">
        <v>1200</v>
      </c>
      <c r="H3029" s="30">
        <v>0</v>
      </c>
      <c r="I3029" s="30">
        <f t="shared" si="141"/>
        <v>1200</v>
      </c>
      <c r="J3029" s="30">
        <v>450</v>
      </c>
      <c r="K3029" s="30">
        <f>J3029*E3029</f>
        <v>450</v>
      </c>
      <c r="L3029" s="30">
        <f t="shared" si="142"/>
        <v>750</v>
      </c>
      <c r="M3029" s="31">
        <f t="shared" si="143"/>
        <v>0.625</v>
      </c>
    </row>
    <row r="3030" spans="1:13" x14ac:dyDescent="0.25">
      <c r="A3030" s="28" t="s">
        <v>44</v>
      </c>
      <c r="B3030" s="28" t="s">
        <v>10252</v>
      </c>
      <c r="C3030" s="29">
        <v>44459</v>
      </c>
      <c r="D3030" s="28" t="s">
        <v>6939</v>
      </c>
      <c r="E3030" s="30">
        <v>2</v>
      </c>
      <c r="F3030" s="30">
        <v>1450</v>
      </c>
      <c r="G3030" s="30">
        <v>2900</v>
      </c>
      <c r="H3030" s="30">
        <v>0</v>
      </c>
      <c r="I3030" s="30">
        <f t="shared" si="141"/>
        <v>2900</v>
      </c>
      <c r="J3030" s="30">
        <v>525</v>
      </c>
      <c r="K3030" s="30">
        <f>J3030*E3030</f>
        <v>1050</v>
      </c>
      <c r="L3030" s="30">
        <f t="shared" si="142"/>
        <v>1850</v>
      </c>
      <c r="M3030" s="31">
        <f t="shared" si="143"/>
        <v>0.63793103448275867</v>
      </c>
    </row>
    <row r="3031" spans="1:13" x14ac:dyDescent="0.25">
      <c r="A3031" s="28" t="s">
        <v>44</v>
      </c>
      <c r="B3031" s="28" t="s">
        <v>10253</v>
      </c>
      <c r="C3031" s="29">
        <v>44452</v>
      </c>
      <c r="D3031" s="28" t="s">
        <v>3078</v>
      </c>
      <c r="E3031" s="30">
        <v>2</v>
      </c>
      <c r="F3031" s="30">
        <v>5800</v>
      </c>
      <c r="G3031" s="30">
        <v>11600</v>
      </c>
      <c r="H3031" s="30">
        <v>0</v>
      </c>
      <c r="I3031" s="30">
        <f t="shared" si="141"/>
        <v>11600</v>
      </c>
      <c r="J3031" s="30">
        <v>130</v>
      </c>
      <c r="K3031" s="30">
        <f>J3031*E3031</f>
        <v>260</v>
      </c>
      <c r="L3031" s="30">
        <f t="shared" si="142"/>
        <v>11340</v>
      </c>
      <c r="M3031" s="31">
        <f t="shared" si="143"/>
        <v>0.97758620689655173</v>
      </c>
    </row>
    <row r="3032" spans="1:13" x14ac:dyDescent="0.25">
      <c r="A3032" s="28" t="s">
        <v>44</v>
      </c>
      <c r="B3032" s="28" t="s">
        <v>10254</v>
      </c>
      <c r="C3032" s="29">
        <v>44452</v>
      </c>
      <c r="D3032" s="28" t="s">
        <v>6743</v>
      </c>
      <c r="E3032" s="30">
        <v>13</v>
      </c>
      <c r="F3032" s="30">
        <v>692.31</v>
      </c>
      <c r="G3032" s="30">
        <v>9000</v>
      </c>
      <c r="H3032" s="30">
        <v>0</v>
      </c>
      <c r="I3032" s="30">
        <f t="shared" si="141"/>
        <v>9000</v>
      </c>
      <c r="J3032" s="30">
        <v>180</v>
      </c>
      <c r="K3032" s="30">
        <f>J3032*E3032</f>
        <v>2340</v>
      </c>
      <c r="L3032" s="30">
        <f t="shared" si="142"/>
        <v>6660</v>
      </c>
      <c r="M3032" s="31">
        <f t="shared" si="143"/>
        <v>0.74</v>
      </c>
    </row>
    <row r="3033" spans="1:13" x14ac:dyDescent="0.25">
      <c r="A3033" s="28" t="s">
        <v>44</v>
      </c>
      <c r="B3033" s="28" t="s">
        <v>10254</v>
      </c>
      <c r="C3033" s="29">
        <v>44452</v>
      </c>
      <c r="D3033" s="28" t="s">
        <v>4641</v>
      </c>
      <c r="E3033" s="30">
        <v>13</v>
      </c>
      <c r="F3033" s="30">
        <v>867.69</v>
      </c>
      <c r="G3033" s="30">
        <v>11280</v>
      </c>
      <c r="H3033" s="30">
        <v>0</v>
      </c>
      <c r="I3033" s="30">
        <f t="shared" si="141"/>
        <v>11280</v>
      </c>
      <c r="J3033" s="30">
        <v>207.27</v>
      </c>
      <c r="K3033" s="30">
        <f>J3033*E3033</f>
        <v>2694.51</v>
      </c>
      <c r="L3033" s="30">
        <f t="shared" si="142"/>
        <v>8585.49</v>
      </c>
      <c r="M3033" s="31">
        <f t="shared" si="143"/>
        <v>0.76112499999999994</v>
      </c>
    </row>
    <row r="3034" spans="1:13" x14ac:dyDescent="0.25">
      <c r="A3034" s="28" t="s">
        <v>44</v>
      </c>
      <c r="B3034" s="28" t="s">
        <v>10255</v>
      </c>
      <c r="C3034" s="29">
        <v>44452</v>
      </c>
      <c r="D3034" s="28" t="s">
        <v>7450</v>
      </c>
      <c r="E3034" s="30">
        <v>3</v>
      </c>
      <c r="F3034" s="30">
        <v>7800</v>
      </c>
      <c r="G3034" s="30">
        <v>23400</v>
      </c>
      <c r="H3034" s="30">
        <v>0</v>
      </c>
      <c r="I3034" s="30">
        <f t="shared" si="141"/>
        <v>23400</v>
      </c>
      <c r="J3034" s="30">
        <v>175</v>
      </c>
      <c r="K3034" s="30">
        <f>J3034*E3034</f>
        <v>525</v>
      </c>
      <c r="L3034" s="30">
        <f t="shared" si="142"/>
        <v>22875</v>
      </c>
      <c r="M3034" s="31">
        <f t="shared" si="143"/>
        <v>0.97756410256410253</v>
      </c>
    </row>
    <row r="3035" spans="1:13" x14ac:dyDescent="0.25">
      <c r="A3035" s="28" t="s">
        <v>44</v>
      </c>
      <c r="B3035" s="28" t="s">
        <v>10255</v>
      </c>
      <c r="C3035" s="29">
        <v>44452</v>
      </c>
      <c r="D3035" s="28" t="s">
        <v>7538</v>
      </c>
      <c r="E3035" s="30">
        <v>1</v>
      </c>
      <c r="F3035" s="30">
        <v>4375</v>
      </c>
      <c r="G3035" s="30">
        <v>4375</v>
      </c>
      <c r="H3035" s="30">
        <v>0</v>
      </c>
      <c r="I3035" s="30">
        <f t="shared" si="141"/>
        <v>4375</v>
      </c>
      <c r="J3035" s="30">
        <v>1250</v>
      </c>
      <c r="K3035" s="30">
        <f>J3035*E3035</f>
        <v>1250</v>
      </c>
      <c r="L3035" s="30">
        <f t="shared" si="142"/>
        <v>3125</v>
      </c>
      <c r="M3035" s="31">
        <f t="shared" si="143"/>
        <v>0.7142857142857143</v>
      </c>
    </row>
    <row r="3036" spans="1:13" x14ac:dyDescent="0.25">
      <c r="A3036" s="28" t="s">
        <v>44</v>
      </c>
      <c r="B3036" s="28" t="s">
        <v>10256</v>
      </c>
      <c r="C3036" s="29">
        <v>44439</v>
      </c>
      <c r="D3036" s="28" t="s">
        <v>8610</v>
      </c>
      <c r="E3036" s="30">
        <v>30</v>
      </c>
      <c r="F3036" s="30">
        <v>110</v>
      </c>
      <c r="G3036" s="30">
        <v>3300</v>
      </c>
      <c r="H3036" s="30">
        <v>990</v>
      </c>
      <c r="I3036" s="30">
        <f t="shared" si="141"/>
        <v>2310</v>
      </c>
      <c r="J3036" s="30">
        <v>30.76</v>
      </c>
      <c r="K3036" s="30">
        <f>J3036*E3036</f>
        <v>922.80000000000007</v>
      </c>
      <c r="L3036" s="30">
        <f t="shared" si="142"/>
        <v>1387.1999999999998</v>
      </c>
      <c r="M3036" s="31">
        <f t="shared" si="143"/>
        <v>0.42036363636363633</v>
      </c>
    </row>
    <row r="3037" spans="1:13" x14ac:dyDescent="0.25">
      <c r="A3037" s="28" t="s">
        <v>44</v>
      </c>
      <c r="B3037" s="28" t="s">
        <v>10256</v>
      </c>
      <c r="C3037" s="29">
        <v>44439</v>
      </c>
      <c r="D3037" s="28" t="s">
        <v>2766</v>
      </c>
      <c r="E3037" s="30">
        <v>2</v>
      </c>
      <c r="F3037" s="30">
        <v>1078</v>
      </c>
      <c r="G3037" s="30">
        <v>2156</v>
      </c>
      <c r="H3037" s="30">
        <v>0</v>
      </c>
      <c r="I3037" s="30">
        <f t="shared" si="141"/>
        <v>2156</v>
      </c>
      <c r="J3037" s="30">
        <v>530</v>
      </c>
      <c r="K3037" s="30">
        <f>J3037*E3037</f>
        <v>1060</v>
      </c>
      <c r="L3037" s="30">
        <f t="shared" si="142"/>
        <v>1096</v>
      </c>
      <c r="M3037" s="31">
        <f t="shared" si="143"/>
        <v>0.50834879406307976</v>
      </c>
    </row>
    <row r="3038" spans="1:13" x14ac:dyDescent="0.25">
      <c r="A3038" s="28" t="s">
        <v>44</v>
      </c>
      <c r="B3038" s="28" t="s">
        <v>10257</v>
      </c>
      <c r="C3038" s="29">
        <v>44439</v>
      </c>
      <c r="D3038" s="28" t="s">
        <v>135</v>
      </c>
      <c r="E3038" s="30">
        <v>36</v>
      </c>
      <c r="F3038" s="30">
        <v>280</v>
      </c>
      <c r="G3038" s="30">
        <v>10080</v>
      </c>
      <c r="H3038" s="30">
        <v>0</v>
      </c>
      <c r="I3038" s="30">
        <f t="shared" si="141"/>
        <v>10080</v>
      </c>
      <c r="J3038" s="30">
        <v>114.66</v>
      </c>
      <c r="K3038" s="30">
        <f>J3038*E3038</f>
        <v>4127.76</v>
      </c>
      <c r="L3038" s="30">
        <f t="shared" si="142"/>
        <v>5952.24</v>
      </c>
      <c r="M3038" s="31">
        <f t="shared" si="143"/>
        <v>0.59050000000000002</v>
      </c>
    </row>
    <row r="3039" spans="1:13" x14ac:dyDescent="0.25">
      <c r="A3039" s="28" t="s">
        <v>44</v>
      </c>
      <c r="B3039" s="28" t="s">
        <v>10258</v>
      </c>
      <c r="C3039" s="29">
        <v>44439</v>
      </c>
      <c r="D3039" s="28" t="s">
        <v>4294</v>
      </c>
      <c r="E3039" s="30">
        <v>10</v>
      </c>
      <c r="F3039" s="30">
        <v>2000</v>
      </c>
      <c r="G3039" s="30">
        <v>20000</v>
      </c>
      <c r="H3039" s="30">
        <v>0</v>
      </c>
      <c r="I3039" s="30">
        <f t="shared" si="141"/>
        <v>20000</v>
      </c>
      <c r="J3039" s="30">
        <v>615</v>
      </c>
      <c r="K3039" s="30">
        <f>J3039*E3039</f>
        <v>6150</v>
      </c>
      <c r="L3039" s="30">
        <f t="shared" si="142"/>
        <v>13850</v>
      </c>
      <c r="M3039" s="31">
        <f t="shared" si="143"/>
        <v>0.6925</v>
      </c>
    </row>
    <row r="3040" spans="1:13" x14ac:dyDescent="0.25">
      <c r="A3040" s="28" t="s">
        <v>44</v>
      </c>
      <c r="B3040" s="28" t="s">
        <v>10258</v>
      </c>
      <c r="C3040" s="29">
        <v>44439</v>
      </c>
      <c r="D3040" s="28" t="s">
        <v>2606</v>
      </c>
      <c r="E3040" s="30">
        <v>10</v>
      </c>
      <c r="F3040" s="30">
        <v>1100</v>
      </c>
      <c r="G3040" s="30">
        <v>11000</v>
      </c>
      <c r="H3040" s="30">
        <v>0</v>
      </c>
      <c r="I3040" s="30">
        <f t="shared" si="141"/>
        <v>11000</v>
      </c>
      <c r="J3040" s="30">
        <v>146.80000000000001</v>
      </c>
      <c r="K3040" s="30">
        <f>J3040*E3040</f>
        <v>1468</v>
      </c>
      <c r="L3040" s="30">
        <f t="shared" si="142"/>
        <v>9532</v>
      </c>
      <c r="M3040" s="31">
        <f t="shared" si="143"/>
        <v>0.86654545454545451</v>
      </c>
    </row>
    <row r="3041" spans="1:13" x14ac:dyDescent="0.25">
      <c r="A3041" s="28" t="s">
        <v>44</v>
      </c>
      <c r="B3041" s="28" t="s">
        <v>10258</v>
      </c>
      <c r="C3041" s="29">
        <v>44439</v>
      </c>
      <c r="D3041" s="28" t="s">
        <v>2614</v>
      </c>
      <c r="E3041" s="30">
        <v>5</v>
      </c>
      <c r="F3041" s="30">
        <v>700</v>
      </c>
      <c r="G3041" s="30">
        <v>3500</v>
      </c>
      <c r="H3041" s="30">
        <v>0</v>
      </c>
      <c r="I3041" s="30">
        <f t="shared" si="141"/>
        <v>3500</v>
      </c>
      <c r="J3041" s="30">
        <v>195</v>
      </c>
      <c r="K3041" s="30">
        <f>J3041*E3041</f>
        <v>975</v>
      </c>
      <c r="L3041" s="30">
        <f t="shared" si="142"/>
        <v>2525</v>
      </c>
      <c r="M3041" s="31">
        <f t="shared" si="143"/>
        <v>0.72142857142857142</v>
      </c>
    </row>
    <row r="3042" spans="1:13" x14ac:dyDescent="0.25">
      <c r="A3042" s="28" t="s">
        <v>44</v>
      </c>
      <c r="B3042" s="28" t="s">
        <v>10259</v>
      </c>
      <c r="C3042" s="29">
        <v>44431</v>
      </c>
      <c r="D3042" s="28" t="s">
        <v>4666</v>
      </c>
      <c r="E3042" s="30">
        <v>10</v>
      </c>
      <c r="F3042" s="30">
        <v>1350</v>
      </c>
      <c r="G3042" s="30">
        <v>13500</v>
      </c>
      <c r="H3042" s="30">
        <v>4725</v>
      </c>
      <c r="I3042" s="30">
        <f t="shared" si="141"/>
        <v>8775</v>
      </c>
      <c r="J3042" s="30">
        <v>437.5</v>
      </c>
      <c r="K3042" s="30">
        <f>J3042*E3042</f>
        <v>4375</v>
      </c>
      <c r="L3042" s="30">
        <f t="shared" si="142"/>
        <v>4400</v>
      </c>
      <c r="M3042" s="31">
        <f t="shared" si="143"/>
        <v>0.32592592592592595</v>
      </c>
    </row>
    <row r="3043" spans="1:13" x14ac:dyDescent="0.25">
      <c r="A3043" s="28" t="s">
        <v>44</v>
      </c>
      <c r="B3043" s="28" t="s">
        <v>10260</v>
      </c>
      <c r="C3043" s="29">
        <v>44431</v>
      </c>
      <c r="D3043" s="28" t="s">
        <v>4666</v>
      </c>
      <c r="E3043" s="30">
        <v>10</v>
      </c>
      <c r="F3043" s="30">
        <v>1350</v>
      </c>
      <c r="G3043" s="30">
        <v>13500</v>
      </c>
      <c r="H3043" s="30">
        <v>4725</v>
      </c>
      <c r="I3043" s="30">
        <f t="shared" si="141"/>
        <v>8775</v>
      </c>
      <c r="J3043" s="30">
        <v>437.5</v>
      </c>
      <c r="K3043" s="30">
        <f>J3043*E3043</f>
        <v>4375</v>
      </c>
      <c r="L3043" s="30">
        <f t="shared" si="142"/>
        <v>4400</v>
      </c>
      <c r="M3043" s="31">
        <f t="shared" si="143"/>
        <v>0.32592592592592595</v>
      </c>
    </row>
    <row r="3044" spans="1:13" x14ac:dyDescent="0.25">
      <c r="A3044" s="28" t="s">
        <v>44</v>
      </c>
      <c r="B3044" s="28" t="s">
        <v>10261</v>
      </c>
      <c r="C3044" s="29">
        <v>44431</v>
      </c>
      <c r="D3044" s="28" t="s">
        <v>4620</v>
      </c>
      <c r="E3044" s="30">
        <v>12</v>
      </c>
      <c r="F3044" s="30">
        <v>115</v>
      </c>
      <c r="G3044" s="30">
        <v>1380</v>
      </c>
      <c r="H3044" s="30">
        <v>414</v>
      </c>
      <c r="I3044" s="30">
        <f t="shared" si="141"/>
        <v>966</v>
      </c>
      <c r="J3044" s="30">
        <v>31</v>
      </c>
      <c r="K3044" s="30">
        <f>J3044*E3044</f>
        <v>372</v>
      </c>
      <c r="L3044" s="30">
        <f t="shared" si="142"/>
        <v>594</v>
      </c>
      <c r="M3044" s="31">
        <f t="shared" si="143"/>
        <v>0.43043478260869567</v>
      </c>
    </row>
    <row r="3045" spans="1:13" x14ac:dyDescent="0.25">
      <c r="A3045" s="28" t="s">
        <v>44</v>
      </c>
      <c r="B3045" s="28" t="s">
        <v>10261</v>
      </c>
      <c r="C3045" s="29">
        <v>44431</v>
      </c>
      <c r="D3045" s="28" t="s">
        <v>4326</v>
      </c>
      <c r="E3045" s="30">
        <v>12</v>
      </c>
      <c r="F3045" s="30">
        <v>75</v>
      </c>
      <c r="G3045" s="30">
        <v>900</v>
      </c>
      <c r="H3045" s="30">
        <v>270</v>
      </c>
      <c r="I3045" s="30">
        <f t="shared" si="141"/>
        <v>630</v>
      </c>
      <c r="J3045" s="30">
        <v>23</v>
      </c>
      <c r="K3045" s="30">
        <f>J3045*E3045</f>
        <v>276</v>
      </c>
      <c r="L3045" s="30">
        <f t="shared" si="142"/>
        <v>354</v>
      </c>
      <c r="M3045" s="31">
        <f t="shared" si="143"/>
        <v>0.39333333333333331</v>
      </c>
    </row>
    <row r="3046" spans="1:13" x14ac:dyDescent="0.25">
      <c r="A3046" s="28" t="s">
        <v>44</v>
      </c>
      <c r="B3046" s="28" t="s">
        <v>10262</v>
      </c>
      <c r="C3046" s="29">
        <v>44431</v>
      </c>
      <c r="D3046" s="28" t="s">
        <v>7752</v>
      </c>
      <c r="E3046" s="30">
        <v>12</v>
      </c>
      <c r="F3046" s="30">
        <v>80</v>
      </c>
      <c r="G3046" s="30">
        <v>960</v>
      </c>
      <c r="H3046" s="30">
        <v>288</v>
      </c>
      <c r="I3046" s="30">
        <f t="shared" si="141"/>
        <v>672</v>
      </c>
      <c r="J3046" s="30">
        <v>30</v>
      </c>
      <c r="K3046" s="30">
        <f>J3046*E3046</f>
        <v>360</v>
      </c>
      <c r="L3046" s="30">
        <f t="shared" si="142"/>
        <v>312</v>
      </c>
      <c r="M3046" s="31">
        <f t="shared" si="143"/>
        <v>0.32500000000000001</v>
      </c>
    </row>
    <row r="3047" spans="1:13" x14ac:dyDescent="0.25">
      <c r="A3047" s="28" t="s">
        <v>44</v>
      </c>
      <c r="B3047" s="28" t="s">
        <v>10263</v>
      </c>
      <c r="C3047" s="29">
        <v>44431</v>
      </c>
      <c r="D3047" s="28" t="s">
        <v>5175</v>
      </c>
      <c r="E3047" s="30">
        <v>5</v>
      </c>
      <c r="F3047" s="30">
        <v>780</v>
      </c>
      <c r="G3047" s="30">
        <v>3900</v>
      </c>
      <c r="H3047" s="30">
        <v>1170</v>
      </c>
      <c r="I3047" s="30">
        <f t="shared" si="141"/>
        <v>2730</v>
      </c>
      <c r="J3047" s="30">
        <v>112</v>
      </c>
      <c r="K3047" s="30">
        <f>J3047*E3047</f>
        <v>560</v>
      </c>
      <c r="L3047" s="30">
        <f t="shared" si="142"/>
        <v>2170</v>
      </c>
      <c r="M3047" s="31">
        <f t="shared" si="143"/>
        <v>0.55641025641025643</v>
      </c>
    </row>
    <row r="3048" spans="1:13" x14ac:dyDescent="0.25">
      <c r="A3048" s="28" t="s">
        <v>44</v>
      </c>
      <c r="B3048" s="28" t="s">
        <v>10264</v>
      </c>
      <c r="C3048" s="29">
        <v>44431</v>
      </c>
      <c r="D3048" s="28" t="s">
        <v>41</v>
      </c>
      <c r="E3048" s="30">
        <v>2</v>
      </c>
      <c r="F3048" s="30">
        <v>735</v>
      </c>
      <c r="G3048" s="30">
        <v>1470</v>
      </c>
      <c r="H3048" s="30">
        <v>441</v>
      </c>
      <c r="I3048" s="30">
        <f t="shared" si="141"/>
        <v>1029</v>
      </c>
      <c r="J3048" s="30">
        <v>210</v>
      </c>
      <c r="K3048" s="30">
        <f>J3048*E3048</f>
        <v>420</v>
      </c>
      <c r="L3048" s="30">
        <f t="shared" si="142"/>
        <v>609</v>
      </c>
      <c r="M3048" s="31">
        <f t="shared" si="143"/>
        <v>0.41428571428571431</v>
      </c>
    </row>
    <row r="3049" spans="1:13" x14ac:dyDescent="0.25">
      <c r="A3049" s="28" t="s">
        <v>44</v>
      </c>
      <c r="B3049" s="28" t="s">
        <v>10265</v>
      </c>
      <c r="C3049" s="29">
        <v>44424</v>
      </c>
      <c r="D3049" s="28" t="s">
        <v>698</v>
      </c>
      <c r="E3049" s="30">
        <v>30</v>
      </c>
      <c r="F3049" s="30">
        <v>780</v>
      </c>
      <c r="G3049" s="30">
        <v>23400</v>
      </c>
      <c r="H3049" s="30">
        <v>0</v>
      </c>
      <c r="I3049" s="30">
        <f t="shared" si="141"/>
        <v>23400</v>
      </c>
      <c r="J3049" s="30">
        <v>145</v>
      </c>
      <c r="K3049" s="30">
        <f>J3049*E3049</f>
        <v>4350</v>
      </c>
      <c r="L3049" s="30">
        <f t="shared" si="142"/>
        <v>19050</v>
      </c>
      <c r="M3049" s="31">
        <f t="shared" si="143"/>
        <v>0.8141025641025641</v>
      </c>
    </row>
    <row r="3050" spans="1:13" x14ac:dyDescent="0.25">
      <c r="A3050" s="28" t="s">
        <v>44</v>
      </c>
      <c r="B3050" s="28" t="s">
        <v>10265</v>
      </c>
      <c r="C3050" s="29">
        <v>44424</v>
      </c>
      <c r="D3050" s="28" t="s">
        <v>7450</v>
      </c>
      <c r="E3050" s="30">
        <v>20</v>
      </c>
      <c r="F3050" s="30">
        <v>780</v>
      </c>
      <c r="G3050" s="30">
        <v>15600</v>
      </c>
      <c r="H3050" s="30">
        <v>0</v>
      </c>
      <c r="I3050" s="30">
        <f t="shared" si="141"/>
        <v>15600</v>
      </c>
      <c r="J3050" s="30">
        <v>175</v>
      </c>
      <c r="K3050" s="30">
        <f>J3050*E3050</f>
        <v>3500</v>
      </c>
      <c r="L3050" s="30">
        <f t="shared" si="142"/>
        <v>12100</v>
      </c>
      <c r="M3050" s="31">
        <f t="shared" si="143"/>
        <v>0.77564102564102566</v>
      </c>
    </row>
    <row r="3051" spans="1:13" x14ac:dyDescent="0.25">
      <c r="A3051" s="28" t="s">
        <v>44</v>
      </c>
      <c r="B3051" s="28" t="s">
        <v>10266</v>
      </c>
      <c r="C3051" s="29">
        <v>44424</v>
      </c>
      <c r="D3051" s="28" t="s">
        <v>5175</v>
      </c>
      <c r="E3051" s="30">
        <v>5</v>
      </c>
      <c r="F3051" s="30">
        <v>780</v>
      </c>
      <c r="G3051" s="30">
        <v>3900</v>
      </c>
      <c r="H3051" s="30">
        <v>1170</v>
      </c>
      <c r="I3051" s="30">
        <f t="shared" si="141"/>
        <v>2730</v>
      </c>
      <c r="J3051" s="30">
        <v>112</v>
      </c>
      <c r="K3051" s="30">
        <f>J3051*E3051</f>
        <v>560</v>
      </c>
      <c r="L3051" s="30">
        <f t="shared" si="142"/>
        <v>2170</v>
      </c>
      <c r="M3051" s="31">
        <f t="shared" si="143"/>
        <v>0.55641025641025643</v>
      </c>
    </row>
    <row r="3052" spans="1:13" x14ac:dyDescent="0.25">
      <c r="A3052" s="28" t="s">
        <v>44</v>
      </c>
      <c r="B3052" s="28" t="s">
        <v>10266</v>
      </c>
      <c r="C3052" s="29">
        <v>44424</v>
      </c>
      <c r="D3052" s="28" t="s">
        <v>2612</v>
      </c>
      <c r="E3052" s="30">
        <v>2</v>
      </c>
      <c r="F3052" s="30">
        <v>615</v>
      </c>
      <c r="G3052" s="30">
        <v>1230</v>
      </c>
      <c r="H3052" s="30">
        <v>369</v>
      </c>
      <c r="I3052" s="30">
        <f t="shared" si="141"/>
        <v>861</v>
      </c>
      <c r="J3052" s="30">
        <v>196.88</v>
      </c>
      <c r="K3052" s="30">
        <f>J3052*E3052</f>
        <v>393.76</v>
      </c>
      <c r="L3052" s="30">
        <f t="shared" si="142"/>
        <v>467.24</v>
      </c>
      <c r="M3052" s="31">
        <f t="shared" si="143"/>
        <v>0.37986991869918701</v>
      </c>
    </row>
    <row r="3053" spans="1:13" x14ac:dyDescent="0.25">
      <c r="A3053" s="28" t="s">
        <v>44</v>
      </c>
      <c r="B3053" s="28" t="s">
        <v>10267</v>
      </c>
      <c r="C3053" s="29">
        <v>44424</v>
      </c>
      <c r="D3053" s="28" t="s">
        <v>4666</v>
      </c>
      <c r="E3053" s="30">
        <v>10</v>
      </c>
      <c r="F3053" s="30">
        <v>1350</v>
      </c>
      <c r="G3053" s="30">
        <v>13500</v>
      </c>
      <c r="H3053" s="30">
        <v>4725</v>
      </c>
      <c r="I3053" s="30">
        <f t="shared" si="141"/>
        <v>8775</v>
      </c>
      <c r="J3053" s="30">
        <v>437.5</v>
      </c>
      <c r="K3053" s="30">
        <f>J3053*E3053</f>
        <v>4375</v>
      </c>
      <c r="L3053" s="30">
        <f t="shared" si="142"/>
        <v>4400</v>
      </c>
      <c r="M3053" s="31">
        <f t="shared" si="143"/>
        <v>0.32592592592592595</v>
      </c>
    </row>
    <row r="3054" spans="1:13" x14ac:dyDescent="0.25">
      <c r="A3054" s="28" t="s">
        <v>44</v>
      </c>
      <c r="B3054" s="28" t="s">
        <v>10268</v>
      </c>
      <c r="C3054" s="29">
        <v>44424</v>
      </c>
      <c r="D3054" s="28" t="s">
        <v>135</v>
      </c>
      <c r="E3054" s="30">
        <v>5</v>
      </c>
      <c r="F3054" s="30">
        <v>280</v>
      </c>
      <c r="G3054" s="30">
        <v>1400</v>
      </c>
      <c r="H3054" s="30">
        <v>140</v>
      </c>
      <c r="I3054" s="30">
        <f t="shared" si="141"/>
        <v>1260</v>
      </c>
      <c r="J3054" s="30">
        <v>114.66</v>
      </c>
      <c r="K3054" s="30">
        <f>J3054*E3054</f>
        <v>573.29999999999995</v>
      </c>
      <c r="L3054" s="30">
        <f t="shared" si="142"/>
        <v>686.7</v>
      </c>
      <c r="M3054" s="31">
        <f t="shared" si="143"/>
        <v>0.49050000000000005</v>
      </c>
    </row>
    <row r="3055" spans="1:13" x14ac:dyDescent="0.25">
      <c r="A3055" s="28" t="s">
        <v>44</v>
      </c>
      <c r="B3055" s="28" t="s">
        <v>10268</v>
      </c>
      <c r="C3055" s="29">
        <v>44424</v>
      </c>
      <c r="D3055" s="28" t="s">
        <v>2612</v>
      </c>
      <c r="E3055" s="30">
        <v>1</v>
      </c>
      <c r="F3055" s="30">
        <v>615</v>
      </c>
      <c r="G3055" s="30">
        <v>615</v>
      </c>
      <c r="H3055" s="30">
        <v>184.5</v>
      </c>
      <c r="I3055" s="30">
        <f t="shared" si="141"/>
        <v>430.5</v>
      </c>
      <c r="J3055" s="30">
        <v>196.88</v>
      </c>
      <c r="K3055" s="30">
        <f>J3055*E3055</f>
        <v>196.88</v>
      </c>
      <c r="L3055" s="30">
        <f t="shared" si="142"/>
        <v>233.62</v>
      </c>
      <c r="M3055" s="31">
        <f t="shared" si="143"/>
        <v>0.37986991869918701</v>
      </c>
    </row>
    <row r="3056" spans="1:13" x14ac:dyDescent="0.25">
      <c r="A3056" s="28" t="s">
        <v>44</v>
      </c>
      <c r="B3056" s="28" t="s">
        <v>10269</v>
      </c>
      <c r="C3056" s="29">
        <v>44424</v>
      </c>
      <c r="D3056" s="28" t="s">
        <v>2766</v>
      </c>
      <c r="E3056" s="30">
        <v>1</v>
      </c>
      <c r="F3056" s="30">
        <v>1540</v>
      </c>
      <c r="G3056" s="30">
        <v>1540</v>
      </c>
      <c r="H3056" s="30">
        <v>462</v>
      </c>
      <c r="I3056" s="30">
        <f t="shared" si="141"/>
        <v>1078</v>
      </c>
      <c r="J3056" s="30">
        <v>530</v>
      </c>
      <c r="K3056" s="30">
        <f>J3056*E3056</f>
        <v>530</v>
      </c>
      <c r="L3056" s="30">
        <f t="shared" si="142"/>
        <v>548</v>
      </c>
      <c r="M3056" s="31">
        <f t="shared" si="143"/>
        <v>0.35584415584415585</v>
      </c>
    </row>
    <row r="3057" spans="1:13" x14ac:dyDescent="0.25">
      <c r="A3057" s="28" t="s">
        <v>44</v>
      </c>
      <c r="B3057" s="28" t="s">
        <v>10270</v>
      </c>
      <c r="C3057" s="29">
        <v>44424</v>
      </c>
      <c r="D3057" s="28" t="s">
        <v>4299</v>
      </c>
      <c r="E3057" s="30">
        <v>1</v>
      </c>
      <c r="F3057" s="30">
        <v>1540</v>
      </c>
      <c r="G3057" s="30">
        <v>1540</v>
      </c>
      <c r="H3057" s="30">
        <v>462</v>
      </c>
      <c r="I3057" s="30">
        <f t="shared" si="141"/>
        <v>1078</v>
      </c>
      <c r="J3057" s="30">
        <v>525</v>
      </c>
      <c r="K3057" s="30">
        <f>J3057*E3057</f>
        <v>525</v>
      </c>
      <c r="L3057" s="30">
        <f t="shared" si="142"/>
        <v>553</v>
      </c>
      <c r="M3057" s="31">
        <f t="shared" si="143"/>
        <v>0.35909090909090907</v>
      </c>
    </row>
    <row r="3058" spans="1:13" x14ac:dyDescent="0.25">
      <c r="A3058" s="28" t="s">
        <v>44</v>
      </c>
      <c r="B3058" s="28" t="s">
        <v>10271</v>
      </c>
      <c r="C3058" s="29">
        <v>44424</v>
      </c>
      <c r="D3058" s="28" t="s">
        <v>4964</v>
      </c>
      <c r="E3058" s="30">
        <v>10</v>
      </c>
      <c r="F3058" s="30">
        <v>630</v>
      </c>
      <c r="G3058" s="30">
        <v>6300</v>
      </c>
      <c r="H3058" s="30">
        <v>0</v>
      </c>
      <c r="I3058" s="30">
        <f t="shared" si="141"/>
        <v>6300</v>
      </c>
      <c r="J3058" s="30">
        <v>210</v>
      </c>
      <c r="K3058" s="30">
        <f>J3058*E3058</f>
        <v>2100</v>
      </c>
      <c r="L3058" s="30">
        <f t="shared" si="142"/>
        <v>4200</v>
      </c>
      <c r="M3058" s="31">
        <f t="shared" si="143"/>
        <v>0.66666666666666663</v>
      </c>
    </row>
    <row r="3059" spans="1:13" x14ac:dyDescent="0.25">
      <c r="A3059" s="28" t="s">
        <v>44</v>
      </c>
      <c r="B3059" s="28" t="s">
        <v>10272</v>
      </c>
      <c r="C3059" s="29">
        <v>44417</v>
      </c>
      <c r="D3059" s="28" t="s">
        <v>4923</v>
      </c>
      <c r="E3059" s="30">
        <v>5</v>
      </c>
      <c r="F3059" s="30">
        <v>665</v>
      </c>
      <c r="G3059" s="30">
        <v>3325</v>
      </c>
      <c r="H3059" s="30">
        <v>0</v>
      </c>
      <c r="I3059" s="30">
        <f t="shared" si="141"/>
        <v>3325</v>
      </c>
      <c r="J3059" s="30">
        <v>132.30000000000001</v>
      </c>
      <c r="K3059" s="30">
        <f>J3059*E3059</f>
        <v>661.5</v>
      </c>
      <c r="L3059" s="30">
        <f t="shared" si="142"/>
        <v>2663.5</v>
      </c>
      <c r="M3059" s="31">
        <f t="shared" si="143"/>
        <v>0.80105263157894735</v>
      </c>
    </row>
    <row r="3060" spans="1:13" x14ac:dyDescent="0.25">
      <c r="A3060" s="28" t="s">
        <v>44</v>
      </c>
      <c r="B3060" s="28" t="s">
        <v>10273</v>
      </c>
      <c r="C3060" s="29">
        <v>44417</v>
      </c>
      <c r="D3060" s="28" t="s">
        <v>6918</v>
      </c>
      <c r="E3060" s="30">
        <v>24</v>
      </c>
      <c r="F3060" s="30">
        <v>115</v>
      </c>
      <c r="G3060" s="30">
        <v>2760</v>
      </c>
      <c r="H3060" s="30">
        <v>0</v>
      </c>
      <c r="I3060" s="30">
        <f t="shared" si="141"/>
        <v>2760</v>
      </c>
      <c r="J3060" s="30">
        <v>35</v>
      </c>
      <c r="K3060" s="30">
        <f>J3060*E3060</f>
        <v>840</v>
      </c>
      <c r="L3060" s="30">
        <f t="shared" si="142"/>
        <v>1920</v>
      </c>
      <c r="M3060" s="31">
        <f t="shared" si="143"/>
        <v>0.69565217391304346</v>
      </c>
    </row>
    <row r="3061" spans="1:13" x14ac:dyDescent="0.25">
      <c r="A3061" s="28" t="s">
        <v>44</v>
      </c>
      <c r="B3061" s="28" t="s">
        <v>10274</v>
      </c>
      <c r="C3061" s="29">
        <v>44417</v>
      </c>
      <c r="D3061" s="28" t="s">
        <v>4913</v>
      </c>
      <c r="E3061" s="30">
        <v>20</v>
      </c>
      <c r="F3061" s="30">
        <v>185</v>
      </c>
      <c r="G3061" s="30">
        <v>3700</v>
      </c>
      <c r="H3061" s="30">
        <v>1110</v>
      </c>
      <c r="I3061" s="30">
        <f t="shared" si="141"/>
        <v>2590</v>
      </c>
      <c r="J3061" s="30">
        <v>70</v>
      </c>
      <c r="K3061" s="30">
        <f>J3061*E3061</f>
        <v>1400</v>
      </c>
      <c r="L3061" s="30">
        <f t="shared" si="142"/>
        <v>1190</v>
      </c>
      <c r="M3061" s="31">
        <f t="shared" si="143"/>
        <v>0.32162162162162161</v>
      </c>
    </row>
    <row r="3062" spans="1:13" x14ac:dyDescent="0.25">
      <c r="A3062" s="28" t="s">
        <v>44</v>
      </c>
      <c r="B3062" s="28" t="s">
        <v>10274</v>
      </c>
      <c r="C3062" s="29">
        <v>44417</v>
      </c>
      <c r="D3062" s="28" t="s">
        <v>4912</v>
      </c>
      <c r="E3062" s="30">
        <v>12</v>
      </c>
      <c r="F3062" s="30">
        <v>120</v>
      </c>
      <c r="G3062" s="30">
        <v>1440</v>
      </c>
      <c r="H3062" s="30">
        <v>0</v>
      </c>
      <c r="I3062" s="30">
        <f t="shared" si="141"/>
        <v>1440</v>
      </c>
      <c r="J3062" s="30">
        <v>90</v>
      </c>
      <c r="K3062" s="30">
        <f>J3062*E3062</f>
        <v>1080</v>
      </c>
      <c r="L3062" s="30">
        <f t="shared" si="142"/>
        <v>360</v>
      </c>
      <c r="M3062" s="31">
        <f t="shared" si="143"/>
        <v>0.25</v>
      </c>
    </row>
    <row r="3063" spans="1:13" x14ac:dyDescent="0.25">
      <c r="A3063" s="28" t="s">
        <v>44</v>
      </c>
      <c r="B3063" s="28" t="s">
        <v>10275</v>
      </c>
      <c r="C3063" s="29">
        <v>44417</v>
      </c>
      <c r="D3063" s="28" t="s">
        <v>4666</v>
      </c>
      <c r="E3063" s="30">
        <v>6</v>
      </c>
      <c r="F3063" s="30">
        <v>1350</v>
      </c>
      <c r="G3063" s="30">
        <v>8100</v>
      </c>
      <c r="H3063" s="30">
        <v>2835</v>
      </c>
      <c r="I3063" s="30">
        <f t="shared" si="141"/>
        <v>5265</v>
      </c>
      <c r="J3063" s="30">
        <v>437.5</v>
      </c>
      <c r="K3063" s="30">
        <f>J3063*E3063</f>
        <v>2625</v>
      </c>
      <c r="L3063" s="30">
        <f t="shared" si="142"/>
        <v>2640</v>
      </c>
      <c r="M3063" s="31">
        <f t="shared" si="143"/>
        <v>0.32592592592592595</v>
      </c>
    </row>
    <row r="3064" spans="1:13" x14ac:dyDescent="0.25">
      <c r="A3064" s="28" t="s">
        <v>44</v>
      </c>
      <c r="B3064" s="28" t="s">
        <v>10276</v>
      </c>
      <c r="C3064" s="29">
        <v>44417</v>
      </c>
      <c r="D3064" s="28" t="s">
        <v>135</v>
      </c>
      <c r="E3064" s="30">
        <v>12</v>
      </c>
      <c r="F3064" s="30">
        <v>280</v>
      </c>
      <c r="G3064" s="30">
        <v>3360</v>
      </c>
      <c r="H3064" s="30">
        <v>0</v>
      </c>
      <c r="I3064" s="30">
        <f t="shared" si="141"/>
        <v>3360</v>
      </c>
      <c r="J3064" s="30">
        <v>114.66</v>
      </c>
      <c r="K3064" s="30">
        <f>J3064*E3064</f>
        <v>1375.92</v>
      </c>
      <c r="L3064" s="30">
        <f t="shared" si="142"/>
        <v>1984.08</v>
      </c>
      <c r="M3064" s="31">
        <f t="shared" si="143"/>
        <v>0.59050000000000002</v>
      </c>
    </row>
    <row r="3065" spans="1:13" x14ac:dyDescent="0.25">
      <c r="A3065" s="28" t="s">
        <v>44</v>
      </c>
      <c r="B3065" s="28" t="s">
        <v>10277</v>
      </c>
      <c r="C3065" s="29">
        <v>44417</v>
      </c>
      <c r="D3065" s="28" t="s">
        <v>2612</v>
      </c>
      <c r="E3065" s="30">
        <v>2</v>
      </c>
      <c r="F3065" s="30">
        <v>615</v>
      </c>
      <c r="G3065" s="30">
        <v>1230</v>
      </c>
      <c r="H3065" s="30">
        <v>0</v>
      </c>
      <c r="I3065" s="30">
        <f t="shared" si="141"/>
        <v>1230</v>
      </c>
      <c r="J3065" s="30">
        <v>196.88</v>
      </c>
      <c r="K3065" s="30">
        <f>J3065*E3065</f>
        <v>393.76</v>
      </c>
      <c r="L3065" s="30">
        <f t="shared" si="142"/>
        <v>836.24</v>
      </c>
      <c r="M3065" s="31">
        <f t="shared" si="143"/>
        <v>0.679869918699187</v>
      </c>
    </row>
    <row r="3066" spans="1:13" x14ac:dyDescent="0.25">
      <c r="A3066" s="28" t="s">
        <v>44</v>
      </c>
      <c r="B3066" s="28" t="s">
        <v>10278</v>
      </c>
      <c r="C3066" s="29">
        <v>44417</v>
      </c>
      <c r="D3066" s="28" t="s">
        <v>4666</v>
      </c>
      <c r="E3066" s="30">
        <v>10</v>
      </c>
      <c r="F3066" s="30">
        <v>1350</v>
      </c>
      <c r="G3066" s="30">
        <v>13500</v>
      </c>
      <c r="H3066" s="30">
        <v>4725</v>
      </c>
      <c r="I3066" s="30">
        <f t="shared" si="141"/>
        <v>8775</v>
      </c>
      <c r="J3066" s="30">
        <v>437.5</v>
      </c>
      <c r="K3066" s="30">
        <f>J3066*E3066</f>
        <v>4375</v>
      </c>
      <c r="L3066" s="30">
        <f t="shared" si="142"/>
        <v>4400</v>
      </c>
      <c r="M3066" s="31">
        <f t="shared" si="143"/>
        <v>0.32592592592592595</v>
      </c>
    </row>
    <row r="3067" spans="1:13" x14ac:dyDescent="0.25">
      <c r="A3067" s="28" t="s">
        <v>44</v>
      </c>
      <c r="B3067" s="28" t="s">
        <v>10279</v>
      </c>
      <c r="C3067" s="29">
        <v>44411</v>
      </c>
      <c r="D3067" s="28" t="s">
        <v>6743</v>
      </c>
      <c r="E3067" s="30">
        <v>13</v>
      </c>
      <c r="F3067" s="30">
        <v>692.31</v>
      </c>
      <c r="G3067" s="30">
        <v>9000</v>
      </c>
      <c r="H3067" s="30">
        <v>0</v>
      </c>
      <c r="I3067" s="30">
        <f t="shared" si="141"/>
        <v>9000</v>
      </c>
      <c r="J3067" s="30">
        <v>180</v>
      </c>
      <c r="K3067" s="30">
        <f>J3067*E3067</f>
        <v>2340</v>
      </c>
      <c r="L3067" s="30">
        <f t="shared" si="142"/>
        <v>6660</v>
      </c>
      <c r="M3067" s="31">
        <f t="shared" si="143"/>
        <v>0.74</v>
      </c>
    </row>
    <row r="3068" spans="1:13" x14ac:dyDescent="0.25">
      <c r="A3068" s="28" t="s">
        <v>44</v>
      </c>
      <c r="B3068" s="28" t="s">
        <v>10279</v>
      </c>
      <c r="C3068" s="29">
        <v>44411</v>
      </c>
      <c r="D3068" s="28" t="s">
        <v>3718</v>
      </c>
      <c r="E3068" s="30">
        <v>13</v>
      </c>
      <c r="F3068" s="30">
        <v>458.77</v>
      </c>
      <c r="G3068" s="30">
        <v>5964</v>
      </c>
      <c r="H3068" s="30">
        <v>0</v>
      </c>
      <c r="I3068" s="30">
        <f t="shared" si="141"/>
        <v>5964</v>
      </c>
      <c r="J3068" s="30">
        <v>37</v>
      </c>
      <c r="K3068" s="30">
        <f>J3068*E3068</f>
        <v>481</v>
      </c>
      <c r="L3068" s="30">
        <f t="shared" si="142"/>
        <v>5483</v>
      </c>
      <c r="M3068" s="31">
        <f t="shared" si="143"/>
        <v>0.91934942991281021</v>
      </c>
    </row>
    <row r="3069" spans="1:13" x14ac:dyDescent="0.25">
      <c r="A3069" s="28" t="s">
        <v>44</v>
      </c>
      <c r="B3069" s="28" t="s">
        <v>10279</v>
      </c>
      <c r="C3069" s="29">
        <v>44411</v>
      </c>
      <c r="D3069" s="28" t="s">
        <v>4623</v>
      </c>
      <c r="E3069" s="30">
        <v>13</v>
      </c>
      <c r="F3069" s="30">
        <v>1246.1500000000001</v>
      </c>
      <c r="G3069" s="30">
        <v>16200</v>
      </c>
      <c r="H3069" s="30">
        <v>0</v>
      </c>
      <c r="I3069" s="30">
        <f t="shared" si="141"/>
        <v>16200</v>
      </c>
      <c r="J3069" s="30">
        <v>345</v>
      </c>
      <c r="K3069" s="30">
        <f>J3069*E3069</f>
        <v>4485</v>
      </c>
      <c r="L3069" s="30">
        <f t="shared" si="142"/>
        <v>11715</v>
      </c>
      <c r="M3069" s="31">
        <f t="shared" si="143"/>
        <v>0.7231481481481481</v>
      </c>
    </row>
    <row r="3070" spans="1:13" x14ac:dyDescent="0.25">
      <c r="A3070" s="28" t="s">
        <v>44</v>
      </c>
      <c r="B3070" s="28" t="s">
        <v>10280</v>
      </c>
      <c r="C3070" s="29">
        <v>44411</v>
      </c>
      <c r="D3070" s="28" t="s">
        <v>3718</v>
      </c>
      <c r="E3070" s="30">
        <v>50</v>
      </c>
      <c r="F3070" s="30">
        <v>497</v>
      </c>
      <c r="G3070" s="30">
        <v>24850</v>
      </c>
      <c r="H3070" s="30">
        <v>0</v>
      </c>
      <c r="I3070" s="30">
        <f t="shared" si="141"/>
        <v>24850</v>
      </c>
      <c r="J3070" s="30">
        <v>37</v>
      </c>
      <c r="K3070" s="30">
        <f>J3070*E3070</f>
        <v>1850</v>
      </c>
      <c r="L3070" s="30">
        <f t="shared" si="142"/>
        <v>23000</v>
      </c>
      <c r="M3070" s="31">
        <f t="shared" si="143"/>
        <v>0.92555331991951706</v>
      </c>
    </row>
    <row r="3071" spans="1:13" x14ac:dyDescent="0.25">
      <c r="A3071" s="28" t="s">
        <v>44</v>
      </c>
      <c r="B3071" s="28" t="s">
        <v>10281</v>
      </c>
      <c r="C3071" s="29">
        <v>44411</v>
      </c>
      <c r="D3071" s="28" t="s">
        <v>7199</v>
      </c>
      <c r="E3071" s="30">
        <v>5</v>
      </c>
      <c r="F3071" s="30">
        <v>1400</v>
      </c>
      <c r="G3071" s="30">
        <v>7000</v>
      </c>
      <c r="H3071" s="30">
        <v>0</v>
      </c>
      <c r="I3071" s="30">
        <f t="shared" si="141"/>
        <v>7000</v>
      </c>
      <c r="J3071" s="30">
        <v>560</v>
      </c>
      <c r="K3071" s="30">
        <f>J3071*E3071</f>
        <v>2800</v>
      </c>
      <c r="L3071" s="30">
        <f t="shared" si="142"/>
        <v>4200</v>
      </c>
      <c r="M3071" s="31">
        <f t="shared" si="143"/>
        <v>0.6</v>
      </c>
    </row>
    <row r="3072" spans="1:13" x14ac:dyDescent="0.25">
      <c r="A3072" s="28" t="s">
        <v>44</v>
      </c>
      <c r="B3072" s="28" t="s">
        <v>10282</v>
      </c>
      <c r="C3072" s="29">
        <v>44411</v>
      </c>
      <c r="D3072" s="28" t="s">
        <v>4666</v>
      </c>
      <c r="E3072" s="30">
        <v>10</v>
      </c>
      <c r="F3072" s="30">
        <v>1350</v>
      </c>
      <c r="G3072" s="30">
        <v>13500</v>
      </c>
      <c r="H3072" s="30">
        <v>4725</v>
      </c>
      <c r="I3072" s="30">
        <f t="shared" si="141"/>
        <v>8775</v>
      </c>
      <c r="J3072" s="30">
        <v>437.5</v>
      </c>
      <c r="K3072" s="30">
        <f>J3072*E3072</f>
        <v>4375</v>
      </c>
      <c r="L3072" s="30">
        <f t="shared" si="142"/>
        <v>4400</v>
      </c>
      <c r="M3072" s="31">
        <f t="shared" si="143"/>
        <v>0.32592592592592595</v>
      </c>
    </row>
    <row r="3073" spans="1:13" x14ac:dyDescent="0.25">
      <c r="A3073" s="28" t="s">
        <v>44</v>
      </c>
      <c r="B3073" s="28" t="s">
        <v>10283</v>
      </c>
      <c r="C3073" s="29">
        <v>44411</v>
      </c>
      <c r="D3073" s="28" t="s">
        <v>6939</v>
      </c>
      <c r="E3073" s="30">
        <v>1</v>
      </c>
      <c r="F3073" s="30">
        <v>1450</v>
      </c>
      <c r="G3073" s="30">
        <v>1450</v>
      </c>
      <c r="H3073" s="30">
        <v>435</v>
      </c>
      <c r="I3073" s="30">
        <f t="shared" si="141"/>
        <v>1015</v>
      </c>
      <c r="J3073" s="30">
        <v>525</v>
      </c>
      <c r="K3073" s="30">
        <f>J3073*E3073</f>
        <v>525</v>
      </c>
      <c r="L3073" s="30">
        <f t="shared" si="142"/>
        <v>490</v>
      </c>
      <c r="M3073" s="31">
        <f t="shared" si="143"/>
        <v>0.33793103448275863</v>
      </c>
    </row>
    <row r="3074" spans="1:13" x14ac:dyDescent="0.25">
      <c r="A3074" s="28" t="s">
        <v>44</v>
      </c>
      <c r="B3074" s="28" t="s">
        <v>10283</v>
      </c>
      <c r="C3074" s="29">
        <v>44411</v>
      </c>
      <c r="D3074" s="28" t="s">
        <v>4294</v>
      </c>
      <c r="E3074" s="30">
        <v>2</v>
      </c>
      <c r="F3074" s="30">
        <v>2000</v>
      </c>
      <c r="G3074" s="30">
        <v>4000</v>
      </c>
      <c r="H3074" s="30">
        <v>1200</v>
      </c>
      <c r="I3074" s="30">
        <f t="shared" si="141"/>
        <v>2800</v>
      </c>
      <c r="J3074" s="30">
        <v>615</v>
      </c>
      <c r="K3074" s="30">
        <f>J3074*E3074</f>
        <v>1230</v>
      </c>
      <c r="L3074" s="30">
        <f t="shared" si="142"/>
        <v>1570</v>
      </c>
      <c r="M3074" s="31">
        <f t="shared" si="143"/>
        <v>0.39250000000000002</v>
      </c>
    </row>
    <row r="3075" spans="1:13" x14ac:dyDescent="0.25">
      <c r="A3075" s="28" t="s">
        <v>44</v>
      </c>
      <c r="B3075" s="28" t="s">
        <v>10283</v>
      </c>
      <c r="C3075" s="29">
        <v>44411</v>
      </c>
      <c r="D3075" s="28" t="s">
        <v>5113</v>
      </c>
      <c r="E3075" s="30">
        <v>1</v>
      </c>
      <c r="F3075" s="30">
        <v>650</v>
      </c>
      <c r="G3075" s="30">
        <v>650</v>
      </c>
      <c r="H3075" s="30">
        <v>195</v>
      </c>
      <c r="I3075" s="30">
        <f t="shared" si="141"/>
        <v>455</v>
      </c>
      <c r="J3075" s="30">
        <v>98</v>
      </c>
      <c r="K3075" s="30">
        <f>J3075*E3075</f>
        <v>98</v>
      </c>
      <c r="L3075" s="30">
        <f t="shared" si="142"/>
        <v>357</v>
      </c>
      <c r="M3075" s="31">
        <f t="shared" si="143"/>
        <v>0.54923076923076919</v>
      </c>
    </row>
    <row r="3076" spans="1:13" x14ac:dyDescent="0.25">
      <c r="A3076" s="28" t="s">
        <v>44</v>
      </c>
      <c r="B3076" s="28" t="s">
        <v>10284</v>
      </c>
      <c r="C3076" s="29">
        <v>44411</v>
      </c>
      <c r="D3076" s="28" t="s">
        <v>36</v>
      </c>
      <c r="E3076" s="30">
        <v>1</v>
      </c>
      <c r="F3076" s="30">
        <v>3800</v>
      </c>
      <c r="G3076" s="30">
        <v>3800</v>
      </c>
      <c r="H3076" s="30">
        <v>1140</v>
      </c>
      <c r="I3076" s="30">
        <f t="shared" si="141"/>
        <v>2660</v>
      </c>
      <c r="J3076" s="30">
        <v>979</v>
      </c>
      <c r="K3076" s="30">
        <f>J3076*E3076</f>
        <v>979</v>
      </c>
      <c r="L3076" s="30">
        <f t="shared" si="142"/>
        <v>1681</v>
      </c>
      <c r="M3076" s="31">
        <f t="shared" si="143"/>
        <v>0.44236842105263158</v>
      </c>
    </row>
    <row r="3077" spans="1:13" x14ac:dyDescent="0.25">
      <c r="A3077" s="28" t="s">
        <v>44</v>
      </c>
      <c r="B3077" s="28" t="s">
        <v>10284</v>
      </c>
      <c r="C3077" s="29">
        <v>44411</v>
      </c>
      <c r="D3077" s="28" t="s">
        <v>6596</v>
      </c>
      <c r="E3077" s="30">
        <v>2</v>
      </c>
      <c r="F3077" s="30">
        <v>725</v>
      </c>
      <c r="G3077" s="30">
        <v>1450</v>
      </c>
      <c r="H3077" s="30">
        <v>435</v>
      </c>
      <c r="I3077" s="30">
        <f t="shared" si="141"/>
        <v>1015</v>
      </c>
      <c r="J3077" s="30">
        <v>325</v>
      </c>
      <c r="K3077" s="30">
        <f>J3077*E3077</f>
        <v>650</v>
      </c>
      <c r="L3077" s="30">
        <f t="shared" si="142"/>
        <v>365</v>
      </c>
      <c r="M3077" s="31">
        <f t="shared" si="143"/>
        <v>0.25172413793103449</v>
      </c>
    </row>
    <row r="3078" spans="1:13" x14ac:dyDescent="0.25">
      <c r="A3078" s="28" t="s">
        <v>44</v>
      </c>
      <c r="B3078" s="28" t="s">
        <v>10284</v>
      </c>
      <c r="C3078" s="29">
        <v>44411</v>
      </c>
      <c r="D3078" s="28" t="s">
        <v>2766</v>
      </c>
      <c r="E3078" s="30">
        <v>1</v>
      </c>
      <c r="F3078" s="30">
        <v>1540</v>
      </c>
      <c r="G3078" s="30">
        <v>1540</v>
      </c>
      <c r="H3078" s="30">
        <v>462</v>
      </c>
      <c r="I3078" s="30">
        <f t="shared" si="141"/>
        <v>1078</v>
      </c>
      <c r="J3078" s="30">
        <v>530</v>
      </c>
      <c r="K3078" s="30">
        <f>J3078*E3078</f>
        <v>530</v>
      </c>
      <c r="L3078" s="30">
        <f t="shared" si="142"/>
        <v>548</v>
      </c>
      <c r="M3078" s="31">
        <f t="shared" si="143"/>
        <v>0.35584415584415585</v>
      </c>
    </row>
    <row r="3079" spans="1:13" x14ac:dyDescent="0.25">
      <c r="A3079" s="28" t="s">
        <v>44</v>
      </c>
      <c r="B3079" s="28" t="s">
        <v>10285</v>
      </c>
      <c r="C3079" s="29">
        <v>44411</v>
      </c>
      <c r="D3079" s="28" t="s">
        <v>2766</v>
      </c>
      <c r="E3079" s="30">
        <v>1</v>
      </c>
      <c r="F3079" s="30">
        <v>1540</v>
      </c>
      <c r="G3079" s="30">
        <v>1540</v>
      </c>
      <c r="H3079" s="30">
        <v>462</v>
      </c>
      <c r="I3079" s="30">
        <f t="shared" si="141"/>
        <v>1078</v>
      </c>
      <c r="J3079" s="30">
        <v>530</v>
      </c>
      <c r="K3079" s="30">
        <f>J3079*E3079</f>
        <v>530</v>
      </c>
      <c r="L3079" s="30">
        <f t="shared" si="142"/>
        <v>548</v>
      </c>
      <c r="M3079" s="31">
        <f t="shared" si="143"/>
        <v>0.35584415584415585</v>
      </c>
    </row>
    <row r="3080" spans="1:13" x14ac:dyDescent="0.25">
      <c r="A3080" s="28" t="s">
        <v>44</v>
      </c>
      <c r="B3080" s="28" t="s">
        <v>10285</v>
      </c>
      <c r="C3080" s="29">
        <v>44411</v>
      </c>
      <c r="D3080" s="28" t="s">
        <v>4326</v>
      </c>
      <c r="E3080" s="30">
        <v>20</v>
      </c>
      <c r="F3080" s="30">
        <v>75</v>
      </c>
      <c r="G3080" s="30">
        <v>1500</v>
      </c>
      <c r="H3080" s="30">
        <v>450</v>
      </c>
      <c r="I3080" s="30">
        <f t="shared" ref="I3080:I3143" si="144">+G3080-H3080</f>
        <v>1050</v>
      </c>
      <c r="J3080" s="30">
        <v>23</v>
      </c>
      <c r="K3080" s="30">
        <f>J3080*E3080</f>
        <v>460</v>
      </c>
      <c r="L3080" s="30">
        <f t="shared" ref="L3080:L3143" si="145">+I3080-K3080</f>
        <v>590</v>
      </c>
      <c r="M3080" s="31">
        <f t="shared" ref="M3080:M3143" si="146">+L3080/G3080</f>
        <v>0.39333333333333331</v>
      </c>
    </row>
    <row r="3081" spans="1:13" x14ac:dyDescent="0.25">
      <c r="A3081" s="28" t="s">
        <v>44</v>
      </c>
      <c r="B3081" s="28" t="s">
        <v>10285</v>
      </c>
      <c r="C3081" s="29">
        <v>44411</v>
      </c>
      <c r="D3081" s="28" t="s">
        <v>6921</v>
      </c>
      <c r="E3081" s="30">
        <v>10</v>
      </c>
      <c r="F3081" s="30">
        <v>90</v>
      </c>
      <c r="G3081" s="30">
        <v>900</v>
      </c>
      <c r="H3081" s="30">
        <v>270</v>
      </c>
      <c r="I3081" s="30">
        <f t="shared" si="144"/>
        <v>630</v>
      </c>
      <c r="J3081" s="30">
        <v>32.4</v>
      </c>
      <c r="K3081" s="30">
        <f>J3081*E3081</f>
        <v>324</v>
      </c>
      <c r="L3081" s="30">
        <f t="shared" si="145"/>
        <v>306</v>
      </c>
      <c r="M3081" s="31">
        <f t="shared" si="146"/>
        <v>0.34</v>
      </c>
    </row>
    <row r="3082" spans="1:13" x14ac:dyDescent="0.25">
      <c r="A3082" s="28" t="s">
        <v>44</v>
      </c>
      <c r="B3082" s="28" t="s">
        <v>10286</v>
      </c>
      <c r="C3082" s="29">
        <v>44410</v>
      </c>
      <c r="D3082" s="28" t="s">
        <v>4666</v>
      </c>
      <c r="E3082" s="30">
        <v>13</v>
      </c>
      <c r="F3082" s="30">
        <v>1246.1500000000001</v>
      </c>
      <c r="G3082" s="30">
        <v>16200</v>
      </c>
      <c r="H3082" s="30">
        <v>0</v>
      </c>
      <c r="I3082" s="30">
        <f t="shared" si="144"/>
        <v>16200</v>
      </c>
      <c r="J3082" s="30">
        <v>437.5</v>
      </c>
      <c r="K3082" s="30">
        <f>J3082*E3082</f>
        <v>5687.5</v>
      </c>
      <c r="L3082" s="30">
        <f t="shared" si="145"/>
        <v>10512.5</v>
      </c>
      <c r="M3082" s="31">
        <f t="shared" si="146"/>
        <v>0.6489197530864198</v>
      </c>
    </row>
    <row r="3083" spans="1:13" x14ac:dyDescent="0.25">
      <c r="A3083" s="28" t="s">
        <v>44</v>
      </c>
      <c r="B3083" s="28" t="s">
        <v>10287</v>
      </c>
      <c r="C3083" s="29">
        <v>44410</v>
      </c>
      <c r="D3083" s="28" t="s">
        <v>4666</v>
      </c>
      <c r="E3083" s="30">
        <v>50</v>
      </c>
      <c r="F3083" s="30">
        <v>1350</v>
      </c>
      <c r="G3083" s="30">
        <v>67500</v>
      </c>
      <c r="H3083" s="30">
        <v>0</v>
      </c>
      <c r="I3083" s="30">
        <f t="shared" si="144"/>
        <v>67500</v>
      </c>
      <c r="J3083" s="30">
        <v>437.5</v>
      </c>
      <c r="K3083" s="30">
        <f>J3083*E3083</f>
        <v>21875</v>
      </c>
      <c r="L3083" s="30">
        <f t="shared" si="145"/>
        <v>45625</v>
      </c>
      <c r="M3083" s="31">
        <f t="shared" si="146"/>
        <v>0.67592592592592593</v>
      </c>
    </row>
    <row r="3084" spans="1:13" x14ac:dyDescent="0.25">
      <c r="A3084" s="28" t="s">
        <v>44</v>
      </c>
      <c r="B3084" s="28" t="s">
        <v>10288</v>
      </c>
      <c r="C3084" s="29">
        <v>44408</v>
      </c>
      <c r="D3084" s="28" t="s">
        <v>4641</v>
      </c>
      <c r="E3084" s="30">
        <v>13</v>
      </c>
      <c r="F3084" s="30">
        <v>867.69</v>
      </c>
      <c r="G3084" s="30">
        <v>11280</v>
      </c>
      <c r="H3084" s="30">
        <v>0</v>
      </c>
      <c r="I3084" s="30">
        <f t="shared" si="144"/>
        <v>11280</v>
      </c>
      <c r="J3084" s="30">
        <v>207.27</v>
      </c>
      <c r="K3084" s="30">
        <f>J3084*E3084</f>
        <v>2694.51</v>
      </c>
      <c r="L3084" s="30">
        <f t="shared" si="145"/>
        <v>8585.49</v>
      </c>
      <c r="M3084" s="31">
        <f t="shared" si="146"/>
        <v>0.76112499999999994</v>
      </c>
    </row>
    <row r="3085" spans="1:13" x14ac:dyDescent="0.25">
      <c r="A3085" s="28" t="s">
        <v>44</v>
      </c>
      <c r="B3085" s="28" t="s">
        <v>10288</v>
      </c>
      <c r="C3085" s="29">
        <v>44408</v>
      </c>
      <c r="D3085" s="28" t="s">
        <v>135</v>
      </c>
      <c r="E3085" s="30">
        <v>26</v>
      </c>
      <c r="F3085" s="30">
        <v>258.45999999999998</v>
      </c>
      <c r="G3085" s="30">
        <v>6720</v>
      </c>
      <c r="H3085" s="30">
        <v>0</v>
      </c>
      <c r="I3085" s="30">
        <f t="shared" si="144"/>
        <v>6720</v>
      </c>
      <c r="J3085" s="30">
        <v>114.66</v>
      </c>
      <c r="K3085" s="30">
        <f>J3085*E3085</f>
        <v>2981.16</v>
      </c>
      <c r="L3085" s="30">
        <f t="shared" si="145"/>
        <v>3738.84</v>
      </c>
      <c r="M3085" s="31">
        <f t="shared" si="146"/>
        <v>0.55637500000000006</v>
      </c>
    </row>
    <row r="3086" spans="1:13" x14ac:dyDescent="0.25">
      <c r="A3086" s="28" t="s">
        <v>44</v>
      </c>
      <c r="B3086" s="28" t="s">
        <v>10289</v>
      </c>
      <c r="C3086" s="29">
        <v>44408</v>
      </c>
      <c r="D3086" s="28" t="s">
        <v>4923</v>
      </c>
      <c r="E3086" s="30">
        <v>3</v>
      </c>
      <c r="F3086" s="30">
        <v>665</v>
      </c>
      <c r="G3086" s="30">
        <v>1995</v>
      </c>
      <c r="H3086" s="30">
        <v>0</v>
      </c>
      <c r="I3086" s="30">
        <f t="shared" si="144"/>
        <v>1995</v>
      </c>
      <c r="J3086" s="30">
        <v>132.30000000000001</v>
      </c>
      <c r="K3086" s="30">
        <f>J3086*E3086</f>
        <v>396.90000000000003</v>
      </c>
      <c r="L3086" s="30">
        <f t="shared" si="145"/>
        <v>1598.1</v>
      </c>
      <c r="M3086" s="31">
        <f t="shared" si="146"/>
        <v>0.80105263157894735</v>
      </c>
    </row>
    <row r="3087" spans="1:13" x14ac:dyDescent="0.25">
      <c r="A3087" s="28" t="s">
        <v>44</v>
      </c>
      <c r="B3087" s="28" t="s">
        <v>10290</v>
      </c>
      <c r="C3087" s="29">
        <v>44406</v>
      </c>
      <c r="D3087" s="28" t="s">
        <v>7752</v>
      </c>
      <c r="E3087" s="30">
        <v>20</v>
      </c>
      <c r="F3087" s="30">
        <v>98</v>
      </c>
      <c r="G3087" s="30">
        <v>1960</v>
      </c>
      <c r="H3087" s="30">
        <v>588</v>
      </c>
      <c r="I3087" s="30">
        <f t="shared" si="144"/>
        <v>1372</v>
      </c>
      <c r="J3087" s="30">
        <v>30</v>
      </c>
      <c r="K3087" s="30">
        <f>J3087*E3087</f>
        <v>600</v>
      </c>
      <c r="L3087" s="30">
        <f t="shared" si="145"/>
        <v>772</v>
      </c>
      <c r="M3087" s="31">
        <f t="shared" si="146"/>
        <v>0.39387755102040817</v>
      </c>
    </row>
    <row r="3088" spans="1:13" x14ac:dyDescent="0.25">
      <c r="A3088" s="28" t="s">
        <v>44</v>
      </c>
      <c r="B3088" s="28" t="s">
        <v>10290</v>
      </c>
      <c r="C3088" s="29">
        <v>44406</v>
      </c>
      <c r="D3088" s="28" t="s">
        <v>8598</v>
      </c>
      <c r="E3088" s="30">
        <v>20</v>
      </c>
      <c r="F3088" s="30">
        <v>110</v>
      </c>
      <c r="G3088" s="30">
        <v>2200</v>
      </c>
      <c r="H3088" s="30">
        <v>660</v>
      </c>
      <c r="I3088" s="30">
        <f t="shared" si="144"/>
        <v>1540</v>
      </c>
      <c r="J3088" s="30">
        <v>35</v>
      </c>
      <c r="K3088" s="30">
        <f>J3088*E3088</f>
        <v>700</v>
      </c>
      <c r="L3088" s="30">
        <f t="shared" si="145"/>
        <v>840</v>
      </c>
      <c r="M3088" s="31">
        <f t="shared" si="146"/>
        <v>0.38181818181818183</v>
      </c>
    </row>
    <row r="3089" spans="1:13" x14ac:dyDescent="0.25">
      <c r="A3089" s="28" t="s">
        <v>44</v>
      </c>
      <c r="B3089" s="28" t="s">
        <v>10290</v>
      </c>
      <c r="C3089" s="29">
        <v>44406</v>
      </c>
      <c r="D3089" s="28" t="s">
        <v>8592</v>
      </c>
      <c r="E3089" s="30">
        <v>20</v>
      </c>
      <c r="F3089" s="30">
        <v>101</v>
      </c>
      <c r="G3089" s="30">
        <v>2020</v>
      </c>
      <c r="H3089" s="30">
        <v>606</v>
      </c>
      <c r="I3089" s="30">
        <f t="shared" si="144"/>
        <v>1414</v>
      </c>
      <c r="J3089" s="30">
        <v>31.06</v>
      </c>
      <c r="K3089" s="30">
        <f>J3089*E3089</f>
        <v>621.19999999999993</v>
      </c>
      <c r="L3089" s="30">
        <f t="shared" si="145"/>
        <v>792.80000000000007</v>
      </c>
      <c r="M3089" s="31">
        <f t="shared" si="146"/>
        <v>0.39247524752475249</v>
      </c>
    </row>
    <row r="3090" spans="1:13" x14ac:dyDescent="0.25">
      <c r="A3090" s="28" t="s">
        <v>44</v>
      </c>
      <c r="B3090" s="28" t="s">
        <v>10290</v>
      </c>
      <c r="C3090" s="29">
        <v>44406</v>
      </c>
      <c r="D3090" s="28" t="s">
        <v>7812</v>
      </c>
      <c r="E3090" s="30">
        <v>20</v>
      </c>
      <c r="F3090" s="30">
        <v>125</v>
      </c>
      <c r="G3090" s="30">
        <v>2500</v>
      </c>
      <c r="H3090" s="30">
        <v>750</v>
      </c>
      <c r="I3090" s="30">
        <f t="shared" si="144"/>
        <v>1750</v>
      </c>
      <c r="J3090" s="30">
        <v>40.25</v>
      </c>
      <c r="K3090" s="30">
        <f>J3090*E3090</f>
        <v>805</v>
      </c>
      <c r="L3090" s="30">
        <f t="shared" si="145"/>
        <v>945</v>
      </c>
      <c r="M3090" s="31">
        <f t="shared" si="146"/>
        <v>0.378</v>
      </c>
    </row>
    <row r="3091" spans="1:13" x14ac:dyDescent="0.25">
      <c r="A3091" s="28" t="s">
        <v>44</v>
      </c>
      <c r="B3091" s="28" t="s">
        <v>10290</v>
      </c>
      <c r="C3091" s="29">
        <v>44406</v>
      </c>
      <c r="D3091" s="28" t="s">
        <v>7624</v>
      </c>
      <c r="E3091" s="30">
        <v>20</v>
      </c>
      <c r="F3091" s="30">
        <v>120</v>
      </c>
      <c r="G3091" s="30">
        <v>2400</v>
      </c>
      <c r="H3091" s="30">
        <v>720</v>
      </c>
      <c r="I3091" s="30">
        <f t="shared" si="144"/>
        <v>1680</v>
      </c>
      <c r="J3091" s="30">
        <v>47.5</v>
      </c>
      <c r="K3091" s="30">
        <f>J3091*E3091</f>
        <v>950</v>
      </c>
      <c r="L3091" s="30">
        <f t="shared" si="145"/>
        <v>730</v>
      </c>
      <c r="M3091" s="31">
        <f t="shared" si="146"/>
        <v>0.30416666666666664</v>
      </c>
    </row>
    <row r="3092" spans="1:13" x14ac:dyDescent="0.25">
      <c r="A3092" s="28" t="s">
        <v>44</v>
      </c>
      <c r="B3092" s="28" t="s">
        <v>10291</v>
      </c>
      <c r="C3092" s="29">
        <v>44406</v>
      </c>
      <c r="D3092" s="28" t="s">
        <v>4913</v>
      </c>
      <c r="E3092" s="30">
        <v>20</v>
      </c>
      <c r="F3092" s="30">
        <v>185</v>
      </c>
      <c r="G3092" s="30">
        <v>3700</v>
      </c>
      <c r="H3092" s="30">
        <v>1110</v>
      </c>
      <c r="I3092" s="30">
        <f t="shared" si="144"/>
        <v>2590</v>
      </c>
      <c r="J3092" s="30">
        <v>70</v>
      </c>
      <c r="K3092" s="30">
        <f>J3092*E3092</f>
        <v>1400</v>
      </c>
      <c r="L3092" s="30">
        <f t="shared" si="145"/>
        <v>1190</v>
      </c>
      <c r="M3092" s="31">
        <f t="shared" si="146"/>
        <v>0.32162162162162161</v>
      </c>
    </row>
    <row r="3093" spans="1:13" x14ac:dyDescent="0.25">
      <c r="A3093" s="28" t="s">
        <v>44</v>
      </c>
      <c r="B3093" s="28" t="s">
        <v>10292</v>
      </c>
      <c r="C3093" s="29">
        <v>44406</v>
      </c>
      <c r="D3093" s="28" t="s">
        <v>4351</v>
      </c>
      <c r="E3093" s="30">
        <v>20</v>
      </c>
      <c r="F3093" s="30">
        <v>175</v>
      </c>
      <c r="G3093" s="30">
        <v>3500</v>
      </c>
      <c r="H3093" s="30">
        <v>0</v>
      </c>
      <c r="I3093" s="30">
        <f t="shared" si="144"/>
        <v>3500</v>
      </c>
      <c r="J3093" s="30">
        <v>53.85</v>
      </c>
      <c r="K3093" s="30">
        <f>J3093*E3093</f>
        <v>1077</v>
      </c>
      <c r="L3093" s="30">
        <f t="shared" si="145"/>
        <v>2423</v>
      </c>
      <c r="M3093" s="31">
        <f t="shared" si="146"/>
        <v>0.69228571428571428</v>
      </c>
    </row>
    <row r="3094" spans="1:13" x14ac:dyDescent="0.25">
      <c r="A3094" s="28" t="s">
        <v>44</v>
      </c>
      <c r="B3094" s="28" t="s">
        <v>10292</v>
      </c>
      <c r="C3094" s="29">
        <v>44406</v>
      </c>
      <c r="D3094" s="28" t="s">
        <v>4305</v>
      </c>
      <c r="E3094" s="30">
        <v>4</v>
      </c>
      <c r="F3094" s="30">
        <v>650</v>
      </c>
      <c r="G3094" s="30">
        <v>2600</v>
      </c>
      <c r="H3094" s="30">
        <v>0</v>
      </c>
      <c r="I3094" s="30">
        <f t="shared" si="144"/>
        <v>2600</v>
      </c>
      <c r="J3094" s="30">
        <v>168</v>
      </c>
      <c r="K3094" s="30">
        <f>J3094*E3094</f>
        <v>672</v>
      </c>
      <c r="L3094" s="30">
        <f t="shared" si="145"/>
        <v>1928</v>
      </c>
      <c r="M3094" s="31">
        <f t="shared" si="146"/>
        <v>0.74153846153846159</v>
      </c>
    </row>
    <row r="3095" spans="1:13" x14ac:dyDescent="0.25">
      <c r="A3095" s="28" t="s">
        <v>44</v>
      </c>
      <c r="B3095" s="28" t="s">
        <v>10293</v>
      </c>
      <c r="C3095" s="29">
        <v>44406</v>
      </c>
      <c r="D3095" s="28" t="s">
        <v>135</v>
      </c>
      <c r="E3095" s="30">
        <v>10</v>
      </c>
      <c r="F3095" s="30">
        <v>280</v>
      </c>
      <c r="G3095" s="30">
        <v>2800</v>
      </c>
      <c r="H3095" s="30">
        <v>0</v>
      </c>
      <c r="I3095" s="30">
        <f t="shared" si="144"/>
        <v>2800</v>
      </c>
      <c r="J3095" s="30">
        <v>114.66</v>
      </c>
      <c r="K3095" s="30">
        <f>J3095*E3095</f>
        <v>1146.5999999999999</v>
      </c>
      <c r="L3095" s="30">
        <f t="shared" si="145"/>
        <v>1653.4</v>
      </c>
      <c r="M3095" s="31">
        <f t="shared" si="146"/>
        <v>0.59050000000000002</v>
      </c>
    </row>
    <row r="3096" spans="1:13" x14ac:dyDescent="0.25">
      <c r="A3096" s="28" t="s">
        <v>44</v>
      </c>
      <c r="B3096" s="28" t="s">
        <v>10294</v>
      </c>
      <c r="C3096" s="29">
        <v>44403</v>
      </c>
      <c r="D3096" s="28" t="s">
        <v>2612</v>
      </c>
      <c r="E3096" s="30">
        <v>1</v>
      </c>
      <c r="F3096" s="30">
        <v>615</v>
      </c>
      <c r="G3096" s="30">
        <v>615</v>
      </c>
      <c r="H3096" s="30">
        <v>184.5</v>
      </c>
      <c r="I3096" s="30">
        <f t="shared" si="144"/>
        <v>430.5</v>
      </c>
      <c r="J3096" s="30">
        <v>196.88</v>
      </c>
      <c r="K3096" s="30">
        <f>J3096*E3096</f>
        <v>196.88</v>
      </c>
      <c r="L3096" s="30">
        <f t="shared" si="145"/>
        <v>233.62</v>
      </c>
      <c r="M3096" s="31">
        <f t="shared" si="146"/>
        <v>0.37986991869918701</v>
      </c>
    </row>
    <row r="3097" spans="1:13" x14ac:dyDescent="0.25">
      <c r="A3097" s="28" t="s">
        <v>44</v>
      </c>
      <c r="B3097" s="28" t="s">
        <v>10295</v>
      </c>
      <c r="C3097" s="29">
        <v>44403</v>
      </c>
      <c r="D3097" s="28" t="s">
        <v>4379</v>
      </c>
      <c r="E3097" s="30">
        <v>18</v>
      </c>
      <c r="F3097" s="30">
        <v>1200</v>
      </c>
      <c r="G3097" s="30">
        <v>21600</v>
      </c>
      <c r="H3097" s="30">
        <v>0</v>
      </c>
      <c r="I3097" s="30">
        <f t="shared" si="144"/>
        <v>21600</v>
      </c>
      <c r="J3097" s="30">
        <v>151.82</v>
      </c>
      <c r="K3097" s="30">
        <f>J3097*E3097</f>
        <v>2732.7599999999998</v>
      </c>
      <c r="L3097" s="30">
        <f t="shared" si="145"/>
        <v>18867.240000000002</v>
      </c>
      <c r="M3097" s="31">
        <f t="shared" si="146"/>
        <v>0.87348333333333339</v>
      </c>
    </row>
    <row r="3098" spans="1:13" x14ac:dyDescent="0.25">
      <c r="A3098" s="28" t="s">
        <v>44</v>
      </c>
      <c r="B3098" s="28" t="s">
        <v>10296</v>
      </c>
      <c r="C3098" s="29">
        <v>44398</v>
      </c>
      <c r="D3098" s="28" t="s">
        <v>4666</v>
      </c>
      <c r="E3098" s="30">
        <v>10</v>
      </c>
      <c r="F3098" s="30">
        <v>1350</v>
      </c>
      <c r="G3098" s="30">
        <v>13500</v>
      </c>
      <c r="H3098" s="30">
        <v>4725</v>
      </c>
      <c r="I3098" s="30">
        <f t="shared" si="144"/>
        <v>8775</v>
      </c>
      <c r="J3098" s="30">
        <v>437.5</v>
      </c>
      <c r="K3098" s="30">
        <f>J3098*E3098</f>
        <v>4375</v>
      </c>
      <c r="L3098" s="30">
        <f t="shared" si="145"/>
        <v>4400</v>
      </c>
      <c r="M3098" s="31">
        <f t="shared" si="146"/>
        <v>0.32592592592592595</v>
      </c>
    </row>
    <row r="3099" spans="1:13" x14ac:dyDescent="0.25">
      <c r="A3099" s="28" t="s">
        <v>44</v>
      </c>
      <c r="B3099" s="28" t="s">
        <v>10297</v>
      </c>
      <c r="C3099" s="29">
        <v>44398</v>
      </c>
      <c r="D3099" s="28" t="s">
        <v>7198</v>
      </c>
      <c r="E3099" s="30">
        <v>2</v>
      </c>
      <c r="F3099" s="30">
        <v>1400</v>
      </c>
      <c r="G3099" s="30">
        <v>2800</v>
      </c>
      <c r="H3099" s="30">
        <v>840</v>
      </c>
      <c r="I3099" s="30">
        <f t="shared" si="144"/>
        <v>1960</v>
      </c>
      <c r="J3099" s="30">
        <v>450</v>
      </c>
      <c r="K3099" s="30">
        <f>J3099*E3099</f>
        <v>900</v>
      </c>
      <c r="L3099" s="30">
        <f t="shared" si="145"/>
        <v>1060</v>
      </c>
      <c r="M3099" s="31">
        <f t="shared" si="146"/>
        <v>0.37857142857142856</v>
      </c>
    </row>
    <row r="3100" spans="1:13" x14ac:dyDescent="0.25">
      <c r="A3100" s="28" t="s">
        <v>44</v>
      </c>
      <c r="B3100" s="28" t="s">
        <v>10297</v>
      </c>
      <c r="C3100" s="29">
        <v>44398</v>
      </c>
      <c r="D3100" s="28" t="s">
        <v>6596</v>
      </c>
      <c r="E3100" s="30">
        <v>2</v>
      </c>
      <c r="F3100" s="30">
        <v>725</v>
      </c>
      <c r="G3100" s="30">
        <v>1450</v>
      </c>
      <c r="H3100" s="30">
        <v>435</v>
      </c>
      <c r="I3100" s="30">
        <f t="shared" si="144"/>
        <v>1015</v>
      </c>
      <c r="J3100" s="30">
        <v>325</v>
      </c>
      <c r="K3100" s="30">
        <f>J3100*E3100</f>
        <v>650</v>
      </c>
      <c r="L3100" s="30">
        <f t="shared" si="145"/>
        <v>365</v>
      </c>
      <c r="M3100" s="31">
        <f t="shared" si="146"/>
        <v>0.25172413793103449</v>
      </c>
    </row>
    <row r="3101" spans="1:13" x14ac:dyDescent="0.25">
      <c r="A3101" s="28" t="s">
        <v>44</v>
      </c>
      <c r="B3101" s="28" t="s">
        <v>10298</v>
      </c>
      <c r="C3101" s="29">
        <v>44398</v>
      </c>
      <c r="D3101" s="28" t="s">
        <v>4353</v>
      </c>
      <c r="E3101" s="30">
        <v>1</v>
      </c>
      <c r="F3101" s="30">
        <v>770</v>
      </c>
      <c r="G3101" s="30">
        <v>770</v>
      </c>
      <c r="H3101" s="30">
        <v>231</v>
      </c>
      <c r="I3101" s="30">
        <f t="shared" si="144"/>
        <v>539</v>
      </c>
      <c r="J3101" s="30">
        <v>227.5</v>
      </c>
      <c r="K3101" s="30">
        <f>J3101*E3101</f>
        <v>227.5</v>
      </c>
      <c r="L3101" s="30">
        <f t="shared" si="145"/>
        <v>311.5</v>
      </c>
      <c r="M3101" s="31">
        <f t="shared" si="146"/>
        <v>0.40454545454545454</v>
      </c>
    </row>
    <row r="3102" spans="1:13" x14ac:dyDescent="0.25">
      <c r="A3102" s="28" t="s">
        <v>44</v>
      </c>
      <c r="B3102" s="28" t="s">
        <v>10298</v>
      </c>
      <c r="C3102" s="29">
        <v>44398</v>
      </c>
      <c r="D3102" s="28" t="s">
        <v>2612</v>
      </c>
      <c r="E3102" s="30">
        <v>1</v>
      </c>
      <c r="F3102" s="30">
        <v>650</v>
      </c>
      <c r="G3102" s="30">
        <v>650</v>
      </c>
      <c r="H3102" s="30">
        <v>195</v>
      </c>
      <c r="I3102" s="30">
        <f t="shared" si="144"/>
        <v>455</v>
      </c>
      <c r="J3102" s="30">
        <v>196.88</v>
      </c>
      <c r="K3102" s="30">
        <f>J3102*E3102</f>
        <v>196.88</v>
      </c>
      <c r="L3102" s="30">
        <f t="shared" si="145"/>
        <v>258.12</v>
      </c>
      <c r="M3102" s="31">
        <f t="shared" si="146"/>
        <v>0.39710769230769233</v>
      </c>
    </row>
    <row r="3103" spans="1:13" x14ac:dyDescent="0.25">
      <c r="A3103" s="28" t="s">
        <v>44</v>
      </c>
      <c r="B3103" s="28" t="s">
        <v>10298</v>
      </c>
      <c r="C3103" s="29">
        <v>44398</v>
      </c>
      <c r="D3103" s="28" t="s">
        <v>4294</v>
      </c>
      <c r="E3103" s="30">
        <v>1</v>
      </c>
      <c r="F3103" s="30">
        <v>2000</v>
      </c>
      <c r="G3103" s="30">
        <v>2000</v>
      </c>
      <c r="H3103" s="30">
        <v>600</v>
      </c>
      <c r="I3103" s="30">
        <f t="shared" si="144"/>
        <v>1400</v>
      </c>
      <c r="J3103" s="30">
        <v>615</v>
      </c>
      <c r="K3103" s="30">
        <f>J3103*E3103</f>
        <v>615</v>
      </c>
      <c r="L3103" s="30">
        <f t="shared" si="145"/>
        <v>785</v>
      </c>
      <c r="M3103" s="31">
        <f t="shared" si="146"/>
        <v>0.39250000000000002</v>
      </c>
    </row>
    <row r="3104" spans="1:13" x14ac:dyDescent="0.25">
      <c r="A3104" s="28" t="s">
        <v>44</v>
      </c>
      <c r="B3104" s="28" t="s">
        <v>10298</v>
      </c>
      <c r="C3104" s="29">
        <v>44398</v>
      </c>
      <c r="D3104" s="28" t="s">
        <v>5175</v>
      </c>
      <c r="E3104" s="30">
        <v>5</v>
      </c>
      <c r="F3104" s="30">
        <v>780</v>
      </c>
      <c r="G3104" s="30">
        <v>3900</v>
      </c>
      <c r="H3104" s="30">
        <v>1170</v>
      </c>
      <c r="I3104" s="30">
        <f t="shared" si="144"/>
        <v>2730</v>
      </c>
      <c r="J3104" s="30">
        <v>112</v>
      </c>
      <c r="K3104" s="30">
        <f>J3104*E3104</f>
        <v>560</v>
      </c>
      <c r="L3104" s="30">
        <f t="shared" si="145"/>
        <v>2170</v>
      </c>
      <c r="M3104" s="31">
        <f t="shared" si="146"/>
        <v>0.55641025641025643</v>
      </c>
    </row>
    <row r="3105" spans="1:13" x14ac:dyDescent="0.25">
      <c r="A3105" s="28" t="s">
        <v>44</v>
      </c>
      <c r="B3105" s="28" t="s">
        <v>10299</v>
      </c>
      <c r="C3105" s="29">
        <v>44398</v>
      </c>
      <c r="D3105" s="28" t="s">
        <v>6743</v>
      </c>
      <c r="E3105" s="30">
        <v>100</v>
      </c>
      <c r="F3105" s="30">
        <v>750</v>
      </c>
      <c r="G3105" s="30">
        <v>75000</v>
      </c>
      <c r="H3105" s="30">
        <v>0</v>
      </c>
      <c r="I3105" s="30">
        <f t="shared" si="144"/>
        <v>75000</v>
      </c>
      <c r="J3105" s="30">
        <v>180</v>
      </c>
      <c r="K3105" s="30">
        <f>J3105*E3105</f>
        <v>18000</v>
      </c>
      <c r="L3105" s="30">
        <f t="shared" si="145"/>
        <v>57000</v>
      </c>
      <c r="M3105" s="31">
        <f t="shared" si="146"/>
        <v>0.76</v>
      </c>
    </row>
    <row r="3106" spans="1:13" x14ac:dyDescent="0.25">
      <c r="A3106" s="28" t="s">
        <v>44</v>
      </c>
      <c r="B3106" s="28" t="s">
        <v>10300</v>
      </c>
      <c r="C3106" s="29">
        <v>44396</v>
      </c>
      <c r="D3106" s="28" t="s">
        <v>2650</v>
      </c>
      <c r="E3106" s="30">
        <v>2</v>
      </c>
      <c r="F3106" s="30">
        <v>3815</v>
      </c>
      <c r="G3106" s="30">
        <v>7630</v>
      </c>
      <c r="H3106" s="30">
        <v>2289</v>
      </c>
      <c r="I3106" s="30">
        <f t="shared" si="144"/>
        <v>5341</v>
      </c>
      <c r="J3106" s="30">
        <v>1047.8599999999999</v>
      </c>
      <c r="K3106" s="30">
        <f>J3106*E3106</f>
        <v>2095.7199999999998</v>
      </c>
      <c r="L3106" s="30">
        <f t="shared" si="145"/>
        <v>3245.28</v>
      </c>
      <c r="M3106" s="31">
        <f t="shared" si="146"/>
        <v>0.42533158584534736</v>
      </c>
    </row>
    <row r="3107" spans="1:13" x14ac:dyDescent="0.25">
      <c r="A3107" s="28" t="s">
        <v>44</v>
      </c>
      <c r="B3107" s="28" t="s">
        <v>10301</v>
      </c>
      <c r="C3107" s="29">
        <v>44396</v>
      </c>
      <c r="D3107" s="28" t="s">
        <v>4666</v>
      </c>
      <c r="E3107" s="30">
        <v>10</v>
      </c>
      <c r="F3107" s="30">
        <v>1350</v>
      </c>
      <c r="G3107" s="30">
        <v>13500</v>
      </c>
      <c r="H3107" s="30">
        <v>4725</v>
      </c>
      <c r="I3107" s="30">
        <f t="shared" si="144"/>
        <v>8775</v>
      </c>
      <c r="J3107" s="30">
        <v>437.5</v>
      </c>
      <c r="K3107" s="30">
        <f>J3107*E3107</f>
        <v>4375</v>
      </c>
      <c r="L3107" s="30">
        <f t="shared" si="145"/>
        <v>4400</v>
      </c>
      <c r="M3107" s="31">
        <f t="shared" si="146"/>
        <v>0.32592592592592595</v>
      </c>
    </row>
    <row r="3108" spans="1:13" x14ac:dyDescent="0.25">
      <c r="A3108" s="28" t="s">
        <v>44</v>
      </c>
      <c r="B3108" s="28" t="s">
        <v>10302</v>
      </c>
      <c r="C3108" s="29">
        <v>44396</v>
      </c>
      <c r="D3108" s="28" t="s">
        <v>7199</v>
      </c>
      <c r="E3108" s="30">
        <v>5</v>
      </c>
      <c r="F3108" s="30">
        <v>1400</v>
      </c>
      <c r="G3108" s="30">
        <v>7000</v>
      </c>
      <c r="H3108" s="30">
        <v>0</v>
      </c>
      <c r="I3108" s="30">
        <f t="shared" si="144"/>
        <v>7000</v>
      </c>
      <c r="J3108" s="30">
        <v>560</v>
      </c>
      <c r="K3108" s="30">
        <f>J3108*E3108</f>
        <v>2800</v>
      </c>
      <c r="L3108" s="30">
        <f t="shared" si="145"/>
        <v>4200</v>
      </c>
      <c r="M3108" s="31">
        <f t="shared" si="146"/>
        <v>0.6</v>
      </c>
    </row>
    <row r="3109" spans="1:13" x14ac:dyDescent="0.25">
      <c r="A3109" s="28" t="s">
        <v>44</v>
      </c>
      <c r="B3109" s="28" t="s">
        <v>10303</v>
      </c>
      <c r="C3109" s="29">
        <v>44396</v>
      </c>
      <c r="D3109" s="28" t="s">
        <v>2766</v>
      </c>
      <c r="E3109" s="30">
        <v>2</v>
      </c>
      <c r="F3109" s="30">
        <v>1540</v>
      </c>
      <c r="G3109" s="30">
        <v>3080</v>
      </c>
      <c r="H3109" s="30">
        <v>0</v>
      </c>
      <c r="I3109" s="30">
        <f t="shared" si="144"/>
        <v>3080</v>
      </c>
      <c r="J3109" s="30">
        <v>530</v>
      </c>
      <c r="K3109" s="30">
        <f>J3109*E3109</f>
        <v>1060</v>
      </c>
      <c r="L3109" s="30">
        <f t="shared" si="145"/>
        <v>2020</v>
      </c>
      <c r="M3109" s="31">
        <f t="shared" si="146"/>
        <v>0.6558441558441559</v>
      </c>
    </row>
    <row r="3110" spans="1:13" x14ac:dyDescent="0.25">
      <c r="A3110" s="28" t="s">
        <v>44</v>
      </c>
      <c r="B3110" s="28" t="s">
        <v>10303</v>
      </c>
      <c r="C3110" s="29">
        <v>44396</v>
      </c>
      <c r="D3110" s="28" t="s">
        <v>4665</v>
      </c>
      <c r="E3110" s="30">
        <v>2</v>
      </c>
      <c r="F3110" s="30">
        <v>3850</v>
      </c>
      <c r="G3110" s="30">
        <v>7700</v>
      </c>
      <c r="H3110" s="30">
        <v>0</v>
      </c>
      <c r="I3110" s="30">
        <f t="shared" si="144"/>
        <v>7700</v>
      </c>
      <c r="J3110" s="30">
        <v>1265</v>
      </c>
      <c r="K3110" s="30">
        <f>J3110*E3110</f>
        <v>2530</v>
      </c>
      <c r="L3110" s="30">
        <f t="shared" si="145"/>
        <v>5170</v>
      </c>
      <c r="M3110" s="31">
        <f t="shared" si="146"/>
        <v>0.67142857142857137</v>
      </c>
    </row>
    <row r="3111" spans="1:13" x14ac:dyDescent="0.25">
      <c r="A3111" s="28" t="s">
        <v>44</v>
      </c>
      <c r="B3111" s="28" t="s">
        <v>10303</v>
      </c>
      <c r="C3111" s="29">
        <v>44396</v>
      </c>
      <c r="D3111" s="28" t="s">
        <v>4326</v>
      </c>
      <c r="E3111" s="30">
        <v>2</v>
      </c>
      <c r="F3111" s="30">
        <v>650</v>
      </c>
      <c r="G3111" s="30">
        <v>1300</v>
      </c>
      <c r="H3111" s="30">
        <v>0</v>
      </c>
      <c r="I3111" s="30">
        <f t="shared" si="144"/>
        <v>1300</v>
      </c>
      <c r="J3111" s="30">
        <v>23</v>
      </c>
      <c r="K3111" s="30">
        <f>J3111*E3111</f>
        <v>46</v>
      </c>
      <c r="L3111" s="30">
        <f t="shared" si="145"/>
        <v>1254</v>
      </c>
      <c r="M3111" s="31">
        <f t="shared" si="146"/>
        <v>0.96461538461538465</v>
      </c>
    </row>
    <row r="3112" spans="1:13" x14ac:dyDescent="0.25">
      <c r="A3112" s="28" t="s">
        <v>44</v>
      </c>
      <c r="B3112" s="28" t="s">
        <v>10304</v>
      </c>
      <c r="C3112" s="29">
        <v>44396</v>
      </c>
      <c r="D3112" s="28" t="s">
        <v>2612</v>
      </c>
      <c r="E3112" s="30">
        <v>4</v>
      </c>
      <c r="F3112" s="30">
        <v>615</v>
      </c>
      <c r="G3112" s="30">
        <v>2460</v>
      </c>
      <c r="H3112" s="30">
        <v>738</v>
      </c>
      <c r="I3112" s="30">
        <f t="shared" si="144"/>
        <v>1722</v>
      </c>
      <c r="J3112" s="30">
        <v>196.88</v>
      </c>
      <c r="K3112" s="30">
        <f>J3112*E3112</f>
        <v>787.52</v>
      </c>
      <c r="L3112" s="30">
        <f t="shared" si="145"/>
        <v>934.48</v>
      </c>
      <c r="M3112" s="31">
        <f t="shared" si="146"/>
        <v>0.37986991869918701</v>
      </c>
    </row>
    <row r="3113" spans="1:13" x14ac:dyDescent="0.25">
      <c r="A3113" s="28" t="s">
        <v>44</v>
      </c>
      <c r="B3113" s="28" t="s">
        <v>10305</v>
      </c>
      <c r="C3113" s="29">
        <v>44396</v>
      </c>
      <c r="D3113" s="28" t="s">
        <v>4913</v>
      </c>
      <c r="E3113" s="30">
        <v>15</v>
      </c>
      <c r="F3113" s="30">
        <v>185</v>
      </c>
      <c r="G3113" s="30">
        <v>2775</v>
      </c>
      <c r="H3113" s="30">
        <v>832.5</v>
      </c>
      <c r="I3113" s="30">
        <f t="shared" si="144"/>
        <v>1942.5</v>
      </c>
      <c r="J3113" s="30">
        <v>70</v>
      </c>
      <c r="K3113" s="30">
        <f>J3113*E3113</f>
        <v>1050</v>
      </c>
      <c r="L3113" s="30">
        <f t="shared" si="145"/>
        <v>892.5</v>
      </c>
      <c r="M3113" s="31">
        <f t="shared" si="146"/>
        <v>0.32162162162162161</v>
      </c>
    </row>
    <row r="3114" spans="1:13" x14ac:dyDescent="0.25">
      <c r="A3114" s="28" t="s">
        <v>44</v>
      </c>
      <c r="B3114" s="28" t="s">
        <v>10306</v>
      </c>
      <c r="C3114" s="29">
        <v>44396</v>
      </c>
      <c r="D3114" s="28" t="s">
        <v>4392</v>
      </c>
      <c r="E3114" s="30">
        <v>5</v>
      </c>
      <c r="F3114" s="30">
        <v>550</v>
      </c>
      <c r="G3114" s="30">
        <v>2750</v>
      </c>
      <c r="H3114" s="30">
        <v>825</v>
      </c>
      <c r="I3114" s="30">
        <f t="shared" si="144"/>
        <v>1925</v>
      </c>
      <c r="J3114" s="30">
        <v>133</v>
      </c>
      <c r="K3114" s="30">
        <f>J3114*E3114</f>
        <v>665</v>
      </c>
      <c r="L3114" s="30">
        <f t="shared" si="145"/>
        <v>1260</v>
      </c>
      <c r="M3114" s="31">
        <f t="shared" si="146"/>
        <v>0.45818181818181819</v>
      </c>
    </row>
    <row r="3115" spans="1:13" x14ac:dyDescent="0.25">
      <c r="A3115" s="28" t="s">
        <v>44</v>
      </c>
      <c r="B3115" s="28" t="s">
        <v>10307</v>
      </c>
      <c r="C3115" s="29">
        <v>44396</v>
      </c>
      <c r="D3115" s="28" t="s">
        <v>135</v>
      </c>
      <c r="E3115" s="30">
        <v>5</v>
      </c>
      <c r="F3115" s="30">
        <v>280</v>
      </c>
      <c r="G3115" s="30">
        <v>1400</v>
      </c>
      <c r="H3115" s="30">
        <v>140</v>
      </c>
      <c r="I3115" s="30">
        <f t="shared" si="144"/>
        <v>1260</v>
      </c>
      <c r="J3115" s="30">
        <v>114.66</v>
      </c>
      <c r="K3115" s="30">
        <f>J3115*E3115</f>
        <v>573.29999999999995</v>
      </c>
      <c r="L3115" s="30">
        <f t="shared" si="145"/>
        <v>686.7</v>
      </c>
      <c r="M3115" s="31">
        <f t="shared" si="146"/>
        <v>0.49050000000000005</v>
      </c>
    </row>
    <row r="3116" spans="1:13" x14ac:dyDescent="0.25">
      <c r="A3116" s="28" t="s">
        <v>44</v>
      </c>
      <c r="B3116" s="28" t="s">
        <v>10307</v>
      </c>
      <c r="C3116" s="29">
        <v>44396</v>
      </c>
      <c r="D3116" s="28" t="s">
        <v>2612</v>
      </c>
      <c r="E3116" s="30">
        <v>1</v>
      </c>
      <c r="F3116" s="30">
        <v>615</v>
      </c>
      <c r="G3116" s="30">
        <v>615</v>
      </c>
      <c r="H3116" s="30">
        <v>184.5</v>
      </c>
      <c r="I3116" s="30">
        <f t="shared" si="144"/>
        <v>430.5</v>
      </c>
      <c r="J3116" s="30">
        <v>196.88</v>
      </c>
      <c r="K3116" s="30">
        <f>J3116*E3116</f>
        <v>196.88</v>
      </c>
      <c r="L3116" s="30">
        <f t="shared" si="145"/>
        <v>233.62</v>
      </c>
      <c r="M3116" s="31">
        <f t="shared" si="146"/>
        <v>0.37986991869918701</v>
      </c>
    </row>
    <row r="3117" spans="1:13" x14ac:dyDescent="0.25">
      <c r="A3117" s="28" t="s">
        <v>44</v>
      </c>
      <c r="B3117" s="28" t="s">
        <v>10308</v>
      </c>
      <c r="C3117" s="29">
        <v>44396</v>
      </c>
      <c r="D3117" s="28" t="s">
        <v>698</v>
      </c>
      <c r="E3117" s="30">
        <v>30</v>
      </c>
      <c r="F3117" s="30">
        <v>780</v>
      </c>
      <c r="G3117" s="30">
        <v>23400</v>
      </c>
      <c r="H3117" s="30">
        <v>0</v>
      </c>
      <c r="I3117" s="30">
        <f t="shared" si="144"/>
        <v>23400</v>
      </c>
      <c r="J3117" s="30">
        <v>145</v>
      </c>
      <c r="K3117" s="30">
        <f>J3117*E3117</f>
        <v>4350</v>
      </c>
      <c r="L3117" s="30">
        <f t="shared" si="145"/>
        <v>19050</v>
      </c>
      <c r="M3117" s="31">
        <f t="shared" si="146"/>
        <v>0.8141025641025641</v>
      </c>
    </row>
    <row r="3118" spans="1:13" x14ac:dyDescent="0.25">
      <c r="A3118" s="28" t="s">
        <v>44</v>
      </c>
      <c r="B3118" s="28" t="s">
        <v>10308</v>
      </c>
      <c r="C3118" s="29">
        <v>44396</v>
      </c>
      <c r="D3118" s="28" t="s">
        <v>7450</v>
      </c>
      <c r="E3118" s="30">
        <v>20</v>
      </c>
      <c r="F3118" s="30">
        <v>780</v>
      </c>
      <c r="G3118" s="30">
        <v>15600</v>
      </c>
      <c r="H3118" s="30">
        <v>0</v>
      </c>
      <c r="I3118" s="30">
        <f t="shared" si="144"/>
        <v>15600</v>
      </c>
      <c r="J3118" s="30">
        <v>175</v>
      </c>
      <c r="K3118" s="30">
        <f>J3118*E3118</f>
        <v>3500</v>
      </c>
      <c r="L3118" s="30">
        <f t="shared" si="145"/>
        <v>12100</v>
      </c>
      <c r="M3118" s="31">
        <f t="shared" si="146"/>
        <v>0.77564102564102566</v>
      </c>
    </row>
    <row r="3119" spans="1:13" x14ac:dyDescent="0.25">
      <c r="A3119" s="28" t="s">
        <v>44</v>
      </c>
      <c r="B3119" s="28" t="s">
        <v>10308</v>
      </c>
      <c r="C3119" s="29">
        <v>44396</v>
      </c>
      <c r="D3119" s="28" t="s">
        <v>3078</v>
      </c>
      <c r="E3119" s="30">
        <v>10</v>
      </c>
      <c r="F3119" s="30">
        <v>580</v>
      </c>
      <c r="G3119" s="30">
        <v>5800</v>
      </c>
      <c r="H3119" s="30">
        <v>0</v>
      </c>
      <c r="I3119" s="30">
        <f t="shared" si="144"/>
        <v>5800</v>
      </c>
      <c r="J3119" s="30">
        <v>130</v>
      </c>
      <c r="K3119" s="30">
        <f>J3119*E3119</f>
        <v>1300</v>
      </c>
      <c r="L3119" s="30">
        <f t="shared" si="145"/>
        <v>4500</v>
      </c>
      <c r="M3119" s="31">
        <f t="shared" si="146"/>
        <v>0.77586206896551724</v>
      </c>
    </row>
    <row r="3120" spans="1:13" x14ac:dyDescent="0.25">
      <c r="A3120" s="28" t="s">
        <v>44</v>
      </c>
      <c r="B3120" s="28" t="s">
        <v>10309</v>
      </c>
      <c r="C3120" s="29">
        <v>44396</v>
      </c>
      <c r="D3120" s="28" t="s">
        <v>2612</v>
      </c>
      <c r="E3120" s="30">
        <v>1</v>
      </c>
      <c r="F3120" s="30">
        <v>615</v>
      </c>
      <c r="G3120" s="30">
        <v>615</v>
      </c>
      <c r="H3120" s="30">
        <v>184</v>
      </c>
      <c r="I3120" s="30">
        <f t="shared" si="144"/>
        <v>431</v>
      </c>
      <c r="J3120" s="30">
        <v>196.88</v>
      </c>
      <c r="K3120" s="30">
        <f>J3120*E3120</f>
        <v>196.88</v>
      </c>
      <c r="L3120" s="30">
        <f t="shared" si="145"/>
        <v>234.12</v>
      </c>
      <c r="M3120" s="31">
        <f t="shared" si="146"/>
        <v>0.3806829268292683</v>
      </c>
    </row>
    <row r="3121" spans="1:13" x14ac:dyDescent="0.25">
      <c r="A3121" s="28" t="s">
        <v>44</v>
      </c>
      <c r="B3121" s="28" t="s">
        <v>10310</v>
      </c>
      <c r="C3121" s="29">
        <v>44393</v>
      </c>
      <c r="D3121" s="28" t="s">
        <v>4949</v>
      </c>
      <c r="E3121" s="30">
        <v>-2</v>
      </c>
      <c r="F3121" s="30">
        <v>420</v>
      </c>
      <c r="G3121" s="30">
        <v>-840</v>
      </c>
      <c r="H3121" s="30">
        <v>0</v>
      </c>
      <c r="I3121" s="30">
        <f t="shared" si="144"/>
        <v>-840</v>
      </c>
      <c r="J3121" s="30">
        <v>134.88999999999999</v>
      </c>
      <c r="K3121" s="30">
        <f>J3121*E3121</f>
        <v>-269.77999999999997</v>
      </c>
      <c r="L3121" s="30">
        <f t="shared" si="145"/>
        <v>-570.22</v>
      </c>
      <c r="M3121" s="31">
        <f t="shared" si="146"/>
        <v>0.6788333333333334</v>
      </c>
    </row>
    <row r="3122" spans="1:13" x14ac:dyDescent="0.25">
      <c r="A3122" s="28" t="s">
        <v>44</v>
      </c>
      <c r="B3122" s="28" t="s">
        <v>10311</v>
      </c>
      <c r="C3122" s="29">
        <v>44393</v>
      </c>
      <c r="D3122" s="28" t="s">
        <v>4299</v>
      </c>
      <c r="E3122" s="30">
        <v>-0.6</v>
      </c>
      <c r="F3122" s="30">
        <v>1540</v>
      </c>
      <c r="G3122" s="30">
        <v>-924</v>
      </c>
      <c r="H3122" s="30">
        <v>0</v>
      </c>
      <c r="I3122" s="30">
        <f t="shared" si="144"/>
        <v>-924</v>
      </c>
      <c r="J3122" s="30">
        <v>525</v>
      </c>
      <c r="K3122" s="30">
        <f>J3122*E3122</f>
        <v>-315</v>
      </c>
      <c r="L3122" s="30">
        <f t="shared" si="145"/>
        <v>-609</v>
      </c>
      <c r="M3122" s="31">
        <f t="shared" si="146"/>
        <v>0.65909090909090906</v>
      </c>
    </row>
    <row r="3123" spans="1:13" x14ac:dyDescent="0.25">
      <c r="A3123" s="28" t="s">
        <v>44</v>
      </c>
      <c r="B3123" s="28" t="s">
        <v>10311</v>
      </c>
      <c r="C3123" s="29">
        <v>44393</v>
      </c>
      <c r="D3123" s="28" t="s">
        <v>4374</v>
      </c>
      <c r="E3123" s="30">
        <v>-1</v>
      </c>
      <c r="F3123" s="30">
        <v>245</v>
      </c>
      <c r="G3123" s="30">
        <v>-245</v>
      </c>
      <c r="H3123" s="30">
        <v>0</v>
      </c>
      <c r="I3123" s="30">
        <f t="shared" si="144"/>
        <v>-245</v>
      </c>
      <c r="J3123" s="30">
        <v>93.63</v>
      </c>
      <c r="K3123" s="30">
        <f>J3123*E3123</f>
        <v>-93.63</v>
      </c>
      <c r="L3123" s="30">
        <f t="shared" si="145"/>
        <v>-151.37</v>
      </c>
      <c r="M3123" s="31">
        <f t="shared" si="146"/>
        <v>0.61783673469387757</v>
      </c>
    </row>
    <row r="3124" spans="1:13" x14ac:dyDescent="0.25">
      <c r="A3124" s="28" t="s">
        <v>44</v>
      </c>
      <c r="B3124" s="28" t="s">
        <v>10311</v>
      </c>
      <c r="C3124" s="29">
        <v>44393</v>
      </c>
      <c r="D3124" s="28" t="s">
        <v>2606</v>
      </c>
      <c r="E3124" s="30">
        <v>-1</v>
      </c>
      <c r="F3124" s="30">
        <v>1100</v>
      </c>
      <c r="G3124" s="30">
        <v>-1100</v>
      </c>
      <c r="H3124" s="30">
        <v>0</v>
      </c>
      <c r="I3124" s="30">
        <f t="shared" si="144"/>
        <v>-1100</v>
      </c>
      <c r="J3124" s="30">
        <v>146.80000000000001</v>
      </c>
      <c r="K3124" s="30">
        <f>J3124*E3124</f>
        <v>-146.80000000000001</v>
      </c>
      <c r="L3124" s="30">
        <f t="shared" si="145"/>
        <v>-953.2</v>
      </c>
      <c r="M3124" s="31">
        <f t="shared" si="146"/>
        <v>0.86654545454545462</v>
      </c>
    </row>
    <row r="3125" spans="1:13" x14ac:dyDescent="0.25">
      <c r="A3125" s="28" t="s">
        <v>44</v>
      </c>
      <c r="B3125" s="28" t="s">
        <v>10312</v>
      </c>
      <c r="C3125" s="29">
        <v>44393</v>
      </c>
      <c r="D3125" s="28" t="s">
        <v>135</v>
      </c>
      <c r="E3125" s="30">
        <v>-1</v>
      </c>
      <c r="F3125" s="30">
        <v>258.45999999999998</v>
      </c>
      <c r="G3125" s="30">
        <v>-258.45999999999998</v>
      </c>
      <c r="H3125" s="30">
        <v>0</v>
      </c>
      <c r="I3125" s="30">
        <f t="shared" si="144"/>
        <v>-258.45999999999998</v>
      </c>
      <c r="J3125" s="30">
        <v>114.66</v>
      </c>
      <c r="K3125" s="30">
        <f>J3125*E3125</f>
        <v>-114.66</v>
      </c>
      <c r="L3125" s="30">
        <f t="shared" si="145"/>
        <v>-143.79999999999998</v>
      </c>
      <c r="M3125" s="31">
        <f t="shared" si="146"/>
        <v>0.55637235935928187</v>
      </c>
    </row>
    <row r="3126" spans="1:13" x14ac:dyDescent="0.25">
      <c r="A3126" s="28" t="s">
        <v>44</v>
      </c>
      <c r="B3126" s="28" t="s">
        <v>10313</v>
      </c>
      <c r="C3126" s="29">
        <v>44392</v>
      </c>
      <c r="D3126" s="28" t="s">
        <v>4666</v>
      </c>
      <c r="E3126" s="30">
        <v>10</v>
      </c>
      <c r="F3126" s="30">
        <v>1350</v>
      </c>
      <c r="G3126" s="30">
        <v>13500</v>
      </c>
      <c r="H3126" s="30">
        <v>4725</v>
      </c>
      <c r="I3126" s="30">
        <f t="shared" si="144"/>
        <v>8775</v>
      </c>
      <c r="J3126" s="30">
        <v>437.5</v>
      </c>
      <c r="K3126" s="30">
        <f>J3126*E3126</f>
        <v>4375</v>
      </c>
      <c r="L3126" s="30">
        <f t="shared" si="145"/>
        <v>4400</v>
      </c>
      <c r="M3126" s="31">
        <f t="shared" si="146"/>
        <v>0.32592592592592595</v>
      </c>
    </row>
    <row r="3127" spans="1:13" x14ac:dyDescent="0.25">
      <c r="A3127" s="28" t="s">
        <v>44</v>
      </c>
      <c r="B3127" s="28" t="s">
        <v>10314</v>
      </c>
      <c r="C3127" s="29">
        <v>44389</v>
      </c>
      <c r="D3127" s="28" t="s">
        <v>4666</v>
      </c>
      <c r="E3127" s="30">
        <v>10</v>
      </c>
      <c r="F3127" s="30">
        <v>1350</v>
      </c>
      <c r="G3127" s="30">
        <v>13500</v>
      </c>
      <c r="H3127" s="30">
        <v>4725</v>
      </c>
      <c r="I3127" s="30">
        <f t="shared" si="144"/>
        <v>8775</v>
      </c>
      <c r="J3127" s="30">
        <v>437.5</v>
      </c>
      <c r="K3127" s="30">
        <f>J3127*E3127</f>
        <v>4375</v>
      </c>
      <c r="L3127" s="30">
        <f t="shared" si="145"/>
        <v>4400</v>
      </c>
      <c r="M3127" s="31">
        <f t="shared" si="146"/>
        <v>0.32592592592592595</v>
      </c>
    </row>
    <row r="3128" spans="1:13" x14ac:dyDescent="0.25">
      <c r="A3128" s="28" t="s">
        <v>44</v>
      </c>
      <c r="B3128" s="28" t="s">
        <v>10315</v>
      </c>
      <c r="C3128" s="29">
        <v>44389</v>
      </c>
      <c r="D3128" s="28" t="s">
        <v>4620</v>
      </c>
      <c r="E3128" s="30">
        <v>12</v>
      </c>
      <c r="F3128" s="30">
        <v>115</v>
      </c>
      <c r="G3128" s="30">
        <v>1380</v>
      </c>
      <c r="H3128" s="30">
        <v>414</v>
      </c>
      <c r="I3128" s="30">
        <f t="shared" si="144"/>
        <v>966</v>
      </c>
      <c r="J3128" s="30">
        <v>31</v>
      </c>
      <c r="K3128" s="30">
        <f>J3128*E3128</f>
        <v>372</v>
      </c>
      <c r="L3128" s="30">
        <f t="shared" si="145"/>
        <v>594</v>
      </c>
      <c r="M3128" s="31">
        <f t="shared" si="146"/>
        <v>0.43043478260869567</v>
      </c>
    </row>
    <row r="3129" spans="1:13" x14ac:dyDescent="0.25">
      <c r="A3129" s="28" t="s">
        <v>44</v>
      </c>
      <c r="B3129" s="28" t="s">
        <v>10315</v>
      </c>
      <c r="C3129" s="29">
        <v>44389</v>
      </c>
      <c r="D3129" s="28" t="s">
        <v>7752</v>
      </c>
      <c r="E3129" s="30">
        <v>12</v>
      </c>
      <c r="F3129" s="30">
        <v>98</v>
      </c>
      <c r="G3129" s="30">
        <v>1176</v>
      </c>
      <c r="H3129" s="30">
        <v>352.8</v>
      </c>
      <c r="I3129" s="30">
        <f t="shared" si="144"/>
        <v>823.2</v>
      </c>
      <c r="J3129" s="30">
        <v>30</v>
      </c>
      <c r="K3129" s="30">
        <f>J3129*E3129</f>
        <v>360</v>
      </c>
      <c r="L3129" s="30">
        <f t="shared" si="145"/>
        <v>463.20000000000005</v>
      </c>
      <c r="M3129" s="31">
        <f t="shared" si="146"/>
        <v>0.39387755102040822</v>
      </c>
    </row>
    <row r="3130" spans="1:13" x14ac:dyDescent="0.25">
      <c r="A3130" s="28" t="s">
        <v>44</v>
      </c>
      <c r="B3130" s="28" t="s">
        <v>10316</v>
      </c>
      <c r="C3130" s="29">
        <v>44389</v>
      </c>
      <c r="D3130" s="28" t="s">
        <v>135</v>
      </c>
      <c r="E3130" s="30">
        <v>26</v>
      </c>
      <c r="F3130" s="30">
        <v>258.45999999999998</v>
      </c>
      <c r="G3130" s="30">
        <v>6720</v>
      </c>
      <c r="H3130" s="30">
        <v>0</v>
      </c>
      <c r="I3130" s="30">
        <f t="shared" si="144"/>
        <v>6720</v>
      </c>
      <c r="J3130" s="30">
        <v>114.66</v>
      </c>
      <c r="K3130" s="30">
        <f>J3130*E3130</f>
        <v>2981.16</v>
      </c>
      <c r="L3130" s="30">
        <f t="shared" si="145"/>
        <v>3738.84</v>
      </c>
      <c r="M3130" s="31">
        <f t="shared" si="146"/>
        <v>0.55637500000000006</v>
      </c>
    </row>
    <row r="3131" spans="1:13" x14ac:dyDescent="0.25">
      <c r="A3131" s="28" t="s">
        <v>44</v>
      </c>
      <c r="B3131" s="28" t="s">
        <v>10317</v>
      </c>
      <c r="C3131" s="29">
        <v>44389</v>
      </c>
      <c r="D3131" s="28" t="s">
        <v>2766</v>
      </c>
      <c r="E3131" s="30">
        <v>2</v>
      </c>
      <c r="F3131" s="30">
        <v>1540</v>
      </c>
      <c r="G3131" s="30">
        <v>3080</v>
      </c>
      <c r="H3131" s="30">
        <v>924</v>
      </c>
      <c r="I3131" s="30">
        <f t="shared" si="144"/>
        <v>2156</v>
      </c>
      <c r="J3131" s="30">
        <v>530</v>
      </c>
      <c r="K3131" s="30">
        <f>J3131*E3131</f>
        <v>1060</v>
      </c>
      <c r="L3131" s="30">
        <f t="shared" si="145"/>
        <v>1096</v>
      </c>
      <c r="M3131" s="31">
        <f t="shared" si="146"/>
        <v>0.35584415584415585</v>
      </c>
    </row>
    <row r="3132" spans="1:13" x14ac:dyDescent="0.25">
      <c r="A3132" s="28" t="s">
        <v>44</v>
      </c>
      <c r="B3132" s="28" t="s">
        <v>10317</v>
      </c>
      <c r="C3132" s="29">
        <v>44389</v>
      </c>
      <c r="D3132" s="28" t="s">
        <v>6374</v>
      </c>
      <c r="E3132" s="30">
        <v>2</v>
      </c>
      <c r="F3132" s="30">
        <v>342</v>
      </c>
      <c r="G3132" s="30">
        <v>684</v>
      </c>
      <c r="H3132" s="30">
        <v>205.2</v>
      </c>
      <c r="I3132" s="30">
        <f t="shared" si="144"/>
        <v>478.8</v>
      </c>
      <c r="J3132" s="30">
        <v>90</v>
      </c>
      <c r="K3132" s="30">
        <f>J3132*E3132</f>
        <v>180</v>
      </c>
      <c r="L3132" s="30">
        <f t="shared" si="145"/>
        <v>298.8</v>
      </c>
      <c r="M3132" s="31">
        <f t="shared" si="146"/>
        <v>0.43684210526315792</v>
      </c>
    </row>
    <row r="3133" spans="1:13" x14ac:dyDescent="0.25">
      <c r="A3133" s="28" t="s">
        <v>44</v>
      </c>
      <c r="B3133" s="28" t="s">
        <v>10317</v>
      </c>
      <c r="C3133" s="29">
        <v>44389</v>
      </c>
      <c r="D3133" s="28" t="s">
        <v>7752</v>
      </c>
      <c r="E3133" s="30">
        <v>12</v>
      </c>
      <c r="F3133" s="30">
        <v>98</v>
      </c>
      <c r="G3133" s="30">
        <v>1176</v>
      </c>
      <c r="H3133" s="30">
        <v>352.8</v>
      </c>
      <c r="I3133" s="30">
        <f t="shared" si="144"/>
        <v>823.2</v>
      </c>
      <c r="J3133" s="30">
        <v>30</v>
      </c>
      <c r="K3133" s="30">
        <f>J3133*E3133</f>
        <v>360</v>
      </c>
      <c r="L3133" s="30">
        <f t="shared" si="145"/>
        <v>463.20000000000005</v>
      </c>
      <c r="M3133" s="31">
        <f t="shared" si="146"/>
        <v>0.39387755102040822</v>
      </c>
    </row>
    <row r="3134" spans="1:13" x14ac:dyDescent="0.25">
      <c r="A3134" s="28" t="s">
        <v>44</v>
      </c>
      <c r="B3134" s="28" t="s">
        <v>10317</v>
      </c>
      <c r="C3134" s="29">
        <v>44389</v>
      </c>
      <c r="D3134" s="28" t="s">
        <v>8592</v>
      </c>
      <c r="E3134" s="30">
        <v>10</v>
      </c>
      <c r="F3134" s="30">
        <v>125</v>
      </c>
      <c r="G3134" s="30">
        <v>1250</v>
      </c>
      <c r="H3134" s="30">
        <v>375</v>
      </c>
      <c r="I3134" s="30">
        <f t="shared" si="144"/>
        <v>875</v>
      </c>
      <c r="J3134" s="30">
        <v>31.06</v>
      </c>
      <c r="K3134" s="30">
        <f>J3134*E3134</f>
        <v>310.59999999999997</v>
      </c>
      <c r="L3134" s="30">
        <f t="shared" si="145"/>
        <v>564.40000000000009</v>
      </c>
      <c r="M3134" s="31">
        <f t="shared" si="146"/>
        <v>0.45152000000000009</v>
      </c>
    </row>
    <row r="3135" spans="1:13" x14ac:dyDescent="0.25">
      <c r="A3135" s="28" t="s">
        <v>44</v>
      </c>
      <c r="B3135" s="28" t="s">
        <v>10318</v>
      </c>
      <c r="C3135" s="29">
        <v>44385</v>
      </c>
      <c r="D3135" s="28" t="s">
        <v>2612</v>
      </c>
      <c r="E3135" s="30">
        <v>3</v>
      </c>
      <c r="F3135" s="30">
        <v>615</v>
      </c>
      <c r="G3135" s="30">
        <v>1845</v>
      </c>
      <c r="H3135" s="30">
        <v>553.5</v>
      </c>
      <c r="I3135" s="30">
        <f t="shared" si="144"/>
        <v>1291.5</v>
      </c>
      <c r="J3135" s="30">
        <v>196.88</v>
      </c>
      <c r="K3135" s="30">
        <f>J3135*E3135</f>
        <v>590.64</v>
      </c>
      <c r="L3135" s="30">
        <f t="shared" si="145"/>
        <v>700.86</v>
      </c>
      <c r="M3135" s="31">
        <f t="shared" si="146"/>
        <v>0.37986991869918701</v>
      </c>
    </row>
    <row r="3136" spans="1:13" x14ac:dyDescent="0.25">
      <c r="A3136" s="28" t="s">
        <v>44</v>
      </c>
      <c r="B3136" s="28" t="s">
        <v>10319</v>
      </c>
      <c r="C3136" s="29">
        <v>44385</v>
      </c>
      <c r="D3136" s="28" t="s">
        <v>41</v>
      </c>
      <c r="E3136" s="30">
        <v>1</v>
      </c>
      <c r="F3136" s="30">
        <v>735</v>
      </c>
      <c r="G3136" s="30">
        <v>735</v>
      </c>
      <c r="H3136" s="30">
        <v>220.5</v>
      </c>
      <c r="I3136" s="30">
        <f t="shared" si="144"/>
        <v>514.5</v>
      </c>
      <c r="J3136" s="30">
        <v>210</v>
      </c>
      <c r="K3136" s="30">
        <f>J3136*E3136</f>
        <v>210</v>
      </c>
      <c r="L3136" s="30">
        <f t="shared" si="145"/>
        <v>304.5</v>
      </c>
      <c r="M3136" s="31">
        <f t="shared" si="146"/>
        <v>0.41428571428571431</v>
      </c>
    </row>
    <row r="3137" spans="1:13" x14ac:dyDescent="0.25">
      <c r="A3137" s="28" t="s">
        <v>44</v>
      </c>
      <c r="B3137" s="28" t="s">
        <v>10320</v>
      </c>
      <c r="C3137" s="29">
        <v>44382</v>
      </c>
      <c r="D3137" s="28" t="s">
        <v>41</v>
      </c>
      <c r="E3137" s="30">
        <v>3</v>
      </c>
      <c r="F3137" s="30">
        <v>735</v>
      </c>
      <c r="G3137" s="30">
        <v>2205</v>
      </c>
      <c r="H3137" s="30">
        <v>661.5</v>
      </c>
      <c r="I3137" s="30">
        <f t="shared" si="144"/>
        <v>1543.5</v>
      </c>
      <c r="J3137" s="30">
        <v>210</v>
      </c>
      <c r="K3137" s="30">
        <f>J3137*E3137</f>
        <v>630</v>
      </c>
      <c r="L3137" s="30">
        <f t="shared" si="145"/>
        <v>913.5</v>
      </c>
      <c r="M3137" s="31">
        <f t="shared" si="146"/>
        <v>0.41428571428571431</v>
      </c>
    </row>
    <row r="3138" spans="1:13" x14ac:dyDescent="0.25">
      <c r="A3138" s="28" t="s">
        <v>44</v>
      </c>
      <c r="B3138" s="28" t="s">
        <v>10321</v>
      </c>
      <c r="C3138" s="29">
        <v>44378</v>
      </c>
      <c r="D3138" s="28" t="s">
        <v>41</v>
      </c>
      <c r="E3138" s="30">
        <v>1</v>
      </c>
      <c r="F3138" s="30">
        <v>735</v>
      </c>
      <c r="G3138" s="30">
        <v>735</v>
      </c>
      <c r="H3138" s="30">
        <v>0</v>
      </c>
      <c r="I3138" s="30">
        <f t="shared" si="144"/>
        <v>735</v>
      </c>
      <c r="J3138" s="30">
        <v>210</v>
      </c>
      <c r="K3138" s="30">
        <f>J3138*E3138</f>
        <v>210</v>
      </c>
      <c r="L3138" s="30">
        <f t="shared" si="145"/>
        <v>525</v>
      </c>
      <c r="M3138" s="31">
        <f t="shared" si="146"/>
        <v>0.7142857142857143</v>
      </c>
    </row>
    <row r="3139" spans="1:13" x14ac:dyDescent="0.25">
      <c r="A3139" s="28" t="s">
        <v>44</v>
      </c>
      <c r="B3139" s="28" t="s">
        <v>10322</v>
      </c>
      <c r="C3139" s="29">
        <v>44378</v>
      </c>
      <c r="D3139" s="28" t="s">
        <v>4912</v>
      </c>
      <c r="E3139" s="30">
        <v>5</v>
      </c>
      <c r="F3139" s="30">
        <v>1450</v>
      </c>
      <c r="G3139" s="30">
        <v>7250</v>
      </c>
      <c r="H3139" s="30">
        <v>0</v>
      </c>
      <c r="I3139" s="30">
        <f t="shared" si="144"/>
        <v>7250</v>
      </c>
      <c r="J3139" s="30">
        <v>90</v>
      </c>
      <c r="K3139" s="30">
        <f>J3139*E3139</f>
        <v>450</v>
      </c>
      <c r="L3139" s="30">
        <f t="shared" si="145"/>
        <v>6800</v>
      </c>
      <c r="M3139" s="31">
        <f t="shared" si="146"/>
        <v>0.93793103448275861</v>
      </c>
    </row>
    <row r="3140" spans="1:13" x14ac:dyDescent="0.25">
      <c r="A3140" s="28" t="s">
        <v>44</v>
      </c>
      <c r="B3140" s="28" t="s">
        <v>10322</v>
      </c>
      <c r="C3140" s="29">
        <v>44378</v>
      </c>
      <c r="D3140" s="28" t="s">
        <v>7198</v>
      </c>
      <c r="E3140" s="30">
        <v>3</v>
      </c>
      <c r="F3140" s="30">
        <v>1200</v>
      </c>
      <c r="G3140" s="30">
        <v>3600</v>
      </c>
      <c r="H3140" s="30">
        <v>0</v>
      </c>
      <c r="I3140" s="30">
        <f t="shared" si="144"/>
        <v>3600</v>
      </c>
      <c r="J3140" s="30">
        <v>450</v>
      </c>
      <c r="K3140" s="30">
        <f>J3140*E3140</f>
        <v>1350</v>
      </c>
      <c r="L3140" s="30">
        <f t="shared" si="145"/>
        <v>2250</v>
      </c>
      <c r="M3140" s="31">
        <f t="shared" si="146"/>
        <v>0.625</v>
      </c>
    </row>
    <row r="3141" spans="1:13" x14ac:dyDescent="0.25">
      <c r="A3141" s="28" t="s">
        <v>44</v>
      </c>
      <c r="B3141" s="28" t="s">
        <v>10321</v>
      </c>
      <c r="C3141" s="29">
        <v>44378</v>
      </c>
      <c r="D3141" s="28" t="s">
        <v>135</v>
      </c>
      <c r="E3141" s="30">
        <v>6</v>
      </c>
      <c r="F3141" s="30">
        <v>280</v>
      </c>
      <c r="G3141" s="30">
        <v>1680</v>
      </c>
      <c r="H3141" s="30">
        <v>369</v>
      </c>
      <c r="I3141" s="30">
        <f t="shared" si="144"/>
        <v>1311</v>
      </c>
      <c r="J3141" s="30">
        <v>114.66</v>
      </c>
      <c r="K3141" s="30">
        <f>J3141*E3141</f>
        <v>687.96</v>
      </c>
      <c r="L3141" s="30">
        <f t="shared" si="145"/>
        <v>623.04</v>
      </c>
      <c r="M3141" s="31">
        <f t="shared" si="146"/>
        <v>0.37085714285714283</v>
      </c>
    </row>
    <row r="3142" spans="1:13" x14ac:dyDescent="0.25">
      <c r="A3142" s="28" t="s">
        <v>44</v>
      </c>
      <c r="B3142" s="28" t="s">
        <v>10321</v>
      </c>
      <c r="C3142" s="29">
        <v>44378</v>
      </c>
      <c r="D3142" s="28" t="s">
        <v>2612</v>
      </c>
      <c r="E3142" s="30">
        <v>2</v>
      </c>
      <c r="F3142" s="30">
        <v>615</v>
      </c>
      <c r="G3142" s="30">
        <v>1230</v>
      </c>
      <c r="H3142" s="30">
        <v>220</v>
      </c>
      <c r="I3142" s="30">
        <f t="shared" si="144"/>
        <v>1010</v>
      </c>
      <c r="J3142" s="30">
        <v>196.88</v>
      </c>
      <c r="K3142" s="30">
        <f>J3142*E3142</f>
        <v>393.76</v>
      </c>
      <c r="L3142" s="30">
        <f t="shared" si="145"/>
        <v>616.24</v>
      </c>
      <c r="M3142" s="31">
        <f t="shared" si="146"/>
        <v>0.50100813008130085</v>
      </c>
    </row>
    <row r="3143" spans="1:13" x14ac:dyDescent="0.25">
      <c r="A3143" s="28" t="s">
        <v>44</v>
      </c>
      <c r="B3143" s="28" t="s">
        <v>10323</v>
      </c>
      <c r="C3143" s="29">
        <v>44368</v>
      </c>
      <c r="D3143" s="28" t="s">
        <v>4666</v>
      </c>
      <c r="E3143" s="30">
        <v>10</v>
      </c>
      <c r="F3143" s="30">
        <v>1350</v>
      </c>
      <c r="G3143" s="30">
        <v>13500</v>
      </c>
      <c r="H3143" s="30">
        <v>4725</v>
      </c>
      <c r="I3143" s="30">
        <f t="shared" si="144"/>
        <v>8775</v>
      </c>
      <c r="J3143" s="30">
        <v>437.5</v>
      </c>
      <c r="K3143" s="30">
        <f>J3143*E3143</f>
        <v>4375</v>
      </c>
      <c r="L3143" s="30">
        <f t="shared" si="145"/>
        <v>4400</v>
      </c>
      <c r="M3143" s="31">
        <f t="shared" si="146"/>
        <v>0.32592592592592595</v>
      </c>
    </row>
    <row r="3144" spans="1:13" x14ac:dyDescent="0.25">
      <c r="A3144" s="28" t="s">
        <v>44</v>
      </c>
      <c r="B3144" s="28" t="s">
        <v>10324</v>
      </c>
      <c r="C3144" s="29">
        <v>44368</v>
      </c>
      <c r="D3144" s="28" t="s">
        <v>4912</v>
      </c>
      <c r="E3144" s="30">
        <v>6</v>
      </c>
      <c r="F3144" s="30">
        <v>120</v>
      </c>
      <c r="G3144" s="30">
        <v>720</v>
      </c>
      <c r="H3144" s="30">
        <v>0</v>
      </c>
      <c r="I3144" s="30">
        <f t="shared" ref="I3144:I3207" si="147">+G3144-H3144</f>
        <v>720</v>
      </c>
      <c r="J3144" s="30">
        <v>90</v>
      </c>
      <c r="K3144" s="30">
        <f>J3144*E3144</f>
        <v>540</v>
      </c>
      <c r="L3144" s="30">
        <f t="shared" ref="L3144:L3207" si="148">+I3144-K3144</f>
        <v>180</v>
      </c>
      <c r="M3144" s="31">
        <f t="shared" ref="M3144:M3207" si="149">+L3144/G3144</f>
        <v>0.25</v>
      </c>
    </row>
    <row r="3145" spans="1:13" x14ac:dyDescent="0.25">
      <c r="A3145" s="28" t="s">
        <v>44</v>
      </c>
      <c r="B3145" s="28" t="s">
        <v>10325</v>
      </c>
      <c r="C3145" s="29">
        <v>44368</v>
      </c>
      <c r="D3145" s="28" t="s">
        <v>6596</v>
      </c>
      <c r="E3145" s="30">
        <v>5</v>
      </c>
      <c r="F3145" s="30">
        <v>850</v>
      </c>
      <c r="G3145" s="30">
        <v>4250</v>
      </c>
      <c r="H3145" s="30">
        <v>0</v>
      </c>
      <c r="I3145" s="30">
        <f t="shared" si="147"/>
        <v>4250</v>
      </c>
      <c r="J3145" s="30">
        <v>325</v>
      </c>
      <c r="K3145" s="30">
        <f>J3145*E3145</f>
        <v>1625</v>
      </c>
      <c r="L3145" s="30">
        <f t="shared" si="148"/>
        <v>2625</v>
      </c>
      <c r="M3145" s="31">
        <f t="shared" si="149"/>
        <v>0.61764705882352944</v>
      </c>
    </row>
    <row r="3146" spans="1:13" x14ac:dyDescent="0.25">
      <c r="A3146" s="28" t="s">
        <v>44</v>
      </c>
      <c r="B3146" s="28" t="s">
        <v>10325</v>
      </c>
      <c r="C3146" s="29">
        <v>44368</v>
      </c>
      <c r="D3146" s="28" t="s">
        <v>4294</v>
      </c>
      <c r="E3146" s="30">
        <v>3</v>
      </c>
      <c r="F3146" s="30">
        <v>2000</v>
      </c>
      <c r="G3146" s="30">
        <v>6000</v>
      </c>
      <c r="H3146" s="30">
        <v>0</v>
      </c>
      <c r="I3146" s="30">
        <f t="shared" si="147"/>
        <v>6000</v>
      </c>
      <c r="J3146" s="30">
        <v>615</v>
      </c>
      <c r="K3146" s="30">
        <f>J3146*E3146</f>
        <v>1845</v>
      </c>
      <c r="L3146" s="30">
        <f t="shared" si="148"/>
        <v>4155</v>
      </c>
      <c r="M3146" s="31">
        <f t="shared" si="149"/>
        <v>0.6925</v>
      </c>
    </row>
    <row r="3147" spans="1:13" x14ac:dyDescent="0.25">
      <c r="A3147" s="28" t="s">
        <v>44</v>
      </c>
      <c r="B3147" s="28" t="s">
        <v>10325</v>
      </c>
      <c r="C3147" s="29">
        <v>44368</v>
      </c>
      <c r="D3147" s="28" t="s">
        <v>2606</v>
      </c>
      <c r="E3147" s="30">
        <v>3</v>
      </c>
      <c r="F3147" s="30">
        <v>1100</v>
      </c>
      <c r="G3147" s="30">
        <v>3300</v>
      </c>
      <c r="H3147" s="30">
        <v>0</v>
      </c>
      <c r="I3147" s="30">
        <f t="shared" si="147"/>
        <v>3300</v>
      </c>
      <c r="J3147" s="30">
        <v>146.80000000000001</v>
      </c>
      <c r="K3147" s="30">
        <f>J3147*E3147</f>
        <v>440.40000000000003</v>
      </c>
      <c r="L3147" s="30">
        <f t="shared" si="148"/>
        <v>2859.6</v>
      </c>
      <c r="M3147" s="31">
        <f t="shared" si="149"/>
        <v>0.86654545454545451</v>
      </c>
    </row>
    <row r="3148" spans="1:13" x14ac:dyDescent="0.25">
      <c r="A3148" s="28" t="s">
        <v>44</v>
      </c>
      <c r="B3148" s="28" t="s">
        <v>10326</v>
      </c>
      <c r="C3148" s="29">
        <v>44368</v>
      </c>
      <c r="D3148" s="28" t="s">
        <v>41</v>
      </c>
      <c r="E3148" s="30">
        <v>1</v>
      </c>
      <c r="F3148" s="30">
        <v>735</v>
      </c>
      <c r="G3148" s="30">
        <v>735</v>
      </c>
      <c r="H3148" s="30">
        <v>220.5</v>
      </c>
      <c r="I3148" s="30">
        <f t="shared" si="147"/>
        <v>514.5</v>
      </c>
      <c r="J3148" s="30">
        <v>210</v>
      </c>
      <c r="K3148" s="30">
        <f>J3148*E3148</f>
        <v>210</v>
      </c>
      <c r="L3148" s="30">
        <f t="shared" si="148"/>
        <v>304.5</v>
      </c>
      <c r="M3148" s="31">
        <f t="shared" si="149"/>
        <v>0.41428571428571431</v>
      </c>
    </row>
    <row r="3149" spans="1:13" x14ac:dyDescent="0.25">
      <c r="A3149" s="28" t="s">
        <v>44</v>
      </c>
      <c r="B3149" s="28" t="s">
        <v>10326</v>
      </c>
      <c r="C3149" s="29">
        <v>44368</v>
      </c>
      <c r="D3149" s="28" t="s">
        <v>2612</v>
      </c>
      <c r="E3149" s="30">
        <v>1</v>
      </c>
      <c r="F3149" s="30">
        <v>615</v>
      </c>
      <c r="G3149" s="30">
        <v>615</v>
      </c>
      <c r="H3149" s="30">
        <v>184.5</v>
      </c>
      <c r="I3149" s="30">
        <f t="shared" si="147"/>
        <v>430.5</v>
      </c>
      <c r="J3149" s="30">
        <v>196.88</v>
      </c>
      <c r="K3149" s="30">
        <f>J3149*E3149</f>
        <v>196.88</v>
      </c>
      <c r="L3149" s="30">
        <f t="shared" si="148"/>
        <v>233.62</v>
      </c>
      <c r="M3149" s="31">
        <f t="shared" si="149"/>
        <v>0.37986991869918701</v>
      </c>
    </row>
    <row r="3150" spans="1:13" x14ac:dyDescent="0.25">
      <c r="A3150" s="28" t="s">
        <v>44</v>
      </c>
      <c r="B3150" s="28" t="s">
        <v>10327</v>
      </c>
      <c r="C3150" s="29">
        <v>44368</v>
      </c>
      <c r="D3150" s="28" t="s">
        <v>41</v>
      </c>
      <c r="E3150" s="30">
        <v>1</v>
      </c>
      <c r="F3150" s="30">
        <v>735</v>
      </c>
      <c r="G3150" s="30">
        <v>735</v>
      </c>
      <c r="H3150" s="30">
        <v>220.5</v>
      </c>
      <c r="I3150" s="30">
        <f t="shared" si="147"/>
        <v>514.5</v>
      </c>
      <c r="J3150" s="30">
        <v>210</v>
      </c>
      <c r="K3150" s="30">
        <f>J3150*E3150</f>
        <v>210</v>
      </c>
      <c r="L3150" s="30">
        <f t="shared" si="148"/>
        <v>304.5</v>
      </c>
      <c r="M3150" s="31">
        <f t="shared" si="149"/>
        <v>0.41428571428571431</v>
      </c>
    </row>
    <row r="3151" spans="1:13" x14ac:dyDescent="0.25">
      <c r="A3151" s="28" t="s">
        <v>44</v>
      </c>
      <c r="B3151" s="28" t="s">
        <v>10328</v>
      </c>
      <c r="C3151" s="29">
        <v>44368</v>
      </c>
      <c r="D3151" s="28" t="s">
        <v>4294</v>
      </c>
      <c r="E3151" s="30">
        <v>3</v>
      </c>
      <c r="F3151" s="30">
        <v>2000</v>
      </c>
      <c r="G3151" s="30">
        <v>6000</v>
      </c>
      <c r="H3151" s="30">
        <v>0</v>
      </c>
      <c r="I3151" s="30">
        <f t="shared" si="147"/>
        <v>6000</v>
      </c>
      <c r="J3151" s="30">
        <v>615</v>
      </c>
      <c r="K3151" s="30">
        <f>J3151*E3151</f>
        <v>1845</v>
      </c>
      <c r="L3151" s="30">
        <f t="shared" si="148"/>
        <v>4155</v>
      </c>
      <c r="M3151" s="31">
        <f t="shared" si="149"/>
        <v>0.6925</v>
      </c>
    </row>
    <row r="3152" spans="1:13" x14ac:dyDescent="0.25">
      <c r="A3152" s="28" t="s">
        <v>44</v>
      </c>
      <c r="B3152" s="28" t="s">
        <v>10328</v>
      </c>
      <c r="C3152" s="29">
        <v>44368</v>
      </c>
      <c r="D3152" s="28" t="s">
        <v>4326</v>
      </c>
      <c r="E3152" s="30">
        <v>3</v>
      </c>
      <c r="F3152" s="30">
        <v>650</v>
      </c>
      <c r="G3152" s="30">
        <v>1950</v>
      </c>
      <c r="H3152" s="30">
        <v>0</v>
      </c>
      <c r="I3152" s="30">
        <f t="shared" si="147"/>
        <v>1950</v>
      </c>
      <c r="J3152" s="30">
        <v>23</v>
      </c>
      <c r="K3152" s="30">
        <f>J3152*E3152</f>
        <v>69</v>
      </c>
      <c r="L3152" s="30">
        <f t="shared" si="148"/>
        <v>1881</v>
      </c>
      <c r="M3152" s="31">
        <f t="shared" si="149"/>
        <v>0.96461538461538465</v>
      </c>
    </row>
    <row r="3153" spans="1:13" x14ac:dyDescent="0.25">
      <c r="A3153" s="28" t="s">
        <v>44</v>
      </c>
      <c r="B3153" s="28" t="s">
        <v>10329</v>
      </c>
      <c r="C3153" s="29">
        <v>44368</v>
      </c>
      <c r="D3153" s="28" t="s">
        <v>4912</v>
      </c>
      <c r="E3153" s="30">
        <v>36</v>
      </c>
      <c r="F3153" s="30">
        <v>120</v>
      </c>
      <c r="G3153" s="30">
        <v>4320</v>
      </c>
      <c r="H3153" s="30">
        <v>0</v>
      </c>
      <c r="I3153" s="30">
        <f t="shared" si="147"/>
        <v>4320</v>
      </c>
      <c r="J3153" s="30">
        <v>90</v>
      </c>
      <c r="K3153" s="30">
        <f>J3153*E3153</f>
        <v>3240</v>
      </c>
      <c r="L3153" s="30">
        <f t="shared" si="148"/>
        <v>1080</v>
      </c>
      <c r="M3153" s="31">
        <f t="shared" si="149"/>
        <v>0.25</v>
      </c>
    </row>
    <row r="3154" spans="1:13" x14ac:dyDescent="0.25">
      <c r="A3154" s="28" t="s">
        <v>44</v>
      </c>
      <c r="B3154" s="28" t="s">
        <v>10330</v>
      </c>
      <c r="C3154" s="29">
        <v>44368</v>
      </c>
      <c r="D3154" s="28" t="s">
        <v>4666</v>
      </c>
      <c r="E3154" s="30">
        <v>10</v>
      </c>
      <c r="F3154" s="30">
        <v>1350</v>
      </c>
      <c r="G3154" s="30">
        <v>13500</v>
      </c>
      <c r="H3154" s="30">
        <v>4725</v>
      </c>
      <c r="I3154" s="30">
        <f t="shared" si="147"/>
        <v>8775</v>
      </c>
      <c r="J3154" s="30">
        <v>437.5</v>
      </c>
      <c r="K3154" s="30">
        <f>J3154*E3154</f>
        <v>4375</v>
      </c>
      <c r="L3154" s="30">
        <f t="shared" si="148"/>
        <v>4400</v>
      </c>
      <c r="M3154" s="31">
        <f t="shared" si="149"/>
        <v>0.32592592592592595</v>
      </c>
    </row>
    <row r="3155" spans="1:13" x14ac:dyDescent="0.25">
      <c r="A3155" s="28" t="s">
        <v>44</v>
      </c>
      <c r="B3155" s="28" t="s">
        <v>10331</v>
      </c>
      <c r="C3155" s="29">
        <v>44368</v>
      </c>
      <c r="D3155" s="28" t="s">
        <v>135</v>
      </c>
      <c r="E3155" s="30">
        <v>3</v>
      </c>
      <c r="F3155" s="30">
        <v>280</v>
      </c>
      <c r="G3155" s="30">
        <v>840</v>
      </c>
      <c r="H3155" s="30">
        <v>84</v>
      </c>
      <c r="I3155" s="30">
        <f t="shared" si="147"/>
        <v>756</v>
      </c>
      <c r="J3155" s="30">
        <v>114.66</v>
      </c>
      <c r="K3155" s="30">
        <f>J3155*E3155</f>
        <v>343.98</v>
      </c>
      <c r="L3155" s="30">
        <f t="shared" si="148"/>
        <v>412.02</v>
      </c>
      <c r="M3155" s="31">
        <f t="shared" si="149"/>
        <v>0.49049999999999999</v>
      </c>
    </row>
    <row r="3156" spans="1:13" x14ac:dyDescent="0.25">
      <c r="A3156" s="28" t="s">
        <v>44</v>
      </c>
      <c r="B3156" s="28" t="s">
        <v>10332</v>
      </c>
      <c r="C3156" s="29">
        <v>44368</v>
      </c>
      <c r="D3156" s="28" t="s">
        <v>4666</v>
      </c>
      <c r="E3156" s="30">
        <v>10</v>
      </c>
      <c r="F3156" s="30">
        <v>1350</v>
      </c>
      <c r="G3156" s="30">
        <v>13500</v>
      </c>
      <c r="H3156" s="30">
        <v>4725</v>
      </c>
      <c r="I3156" s="30">
        <f t="shared" si="147"/>
        <v>8775</v>
      </c>
      <c r="J3156" s="30">
        <v>437.5</v>
      </c>
      <c r="K3156" s="30">
        <f>J3156*E3156</f>
        <v>4375</v>
      </c>
      <c r="L3156" s="30">
        <f t="shared" si="148"/>
        <v>4400</v>
      </c>
      <c r="M3156" s="31">
        <f t="shared" si="149"/>
        <v>0.32592592592592595</v>
      </c>
    </row>
    <row r="3157" spans="1:13" x14ac:dyDescent="0.25">
      <c r="A3157" s="28" t="s">
        <v>44</v>
      </c>
      <c r="B3157" s="28" t="s">
        <v>10333</v>
      </c>
      <c r="C3157" s="29">
        <v>44368</v>
      </c>
      <c r="D3157" s="28" t="s">
        <v>6939</v>
      </c>
      <c r="E3157" s="30">
        <v>1</v>
      </c>
      <c r="F3157" s="30">
        <v>1450</v>
      </c>
      <c r="G3157" s="30">
        <v>1450</v>
      </c>
      <c r="H3157" s="30">
        <v>435</v>
      </c>
      <c r="I3157" s="30">
        <f t="shared" si="147"/>
        <v>1015</v>
      </c>
      <c r="J3157" s="30">
        <v>525</v>
      </c>
      <c r="K3157" s="30">
        <f>J3157*E3157</f>
        <v>525</v>
      </c>
      <c r="L3157" s="30">
        <f t="shared" si="148"/>
        <v>490</v>
      </c>
      <c r="M3157" s="31">
        <f t="shared" si="149"/>
        <v>0.33793103448275863</v>
      </c>
    </row>
    <row r="3158" spans="1:13" x14ac:dyDescent="0.25">
      <c r="A3158" s="28" t="s">
        <v>44</v>
      </c>
      <c r="B3158" s="28" t="s">
        <v>10334</v>
      </c>
      <c r="C3158" s="29">
        <v>44368</v>
      </c>
      <c r="D3158" s="28" t="s">
        <v>7199</v>
      </c>
      <c r="E3158" s="30">
        <v>5</v>
      </c>
      <c r="F3158" s="30">
        <v>1400</v>
      </c>
      <c r="G3158" s="30">
        <v>7000</v>
      </c>
      <c r="H3158" s="30">
        <v>0</v>
      </c>
      <c r="I3158" s="30">
        <f t="shared" si="147"/>
        <v>7000</v>
      </c>
      <c r="J3158" s="30">
        <v>560</v>
      </c>
      <c r="K3158" s="30">
        <f>J3158*E3158</f>
        <v>2800</v>
      </c>
      <c r="L3158" s="30">
        <f t="shared" si="148"/>
        <v>4200</v>
      </c>
      <c r="M3158" s="31">
        <f t="shared" si="149"/>
        <v>0.6</v>
      </c>
    </row>
    <row r="3159" spans="1:13" x14ac:dyDescent="0.25">
      <c r="A3159" s="28" t="s">
        <v>44</v>
      </c>
      <c r="B3159" s="28" t="s">
        <v>10335</v>
      </c>
      <c r="C3159" s="29">
        <v>44368</v>
      </c>
      <c r="D3159" s="28" t="s">
        <v>698</v>
      </c>
      <c r="E3159" s="30">
        <v>30</v>
      </c>
      <c r="F3159" s="30">
        <v>780</v>
      </c>
      <c r="G3159" s="30">
        <v>23400</v>
      </c>
      <c r="H3159" s="30">
        <v>0</v>
      </c>
      <c r="I3159" s="30">
        <f t="shared" si="147"/>
        <v>23400</v>
      </c>
      <c r="J3159" s="30">
        <v>145</v>
      </c>
      <c r="K3159" s="30">
        <f>J3159*E3159</f>
        <v>4350</v>
      </c>
      <c r="L3159" s="30">
        <f t="shared" si="148"/>
        <v>19050</v>
      </c>
      <c r="M3159" s="31">
        <f t="shared" si="149"/>
        <v>0.8141025641025641</v>
      </c>
    </row>
    <row r="3160" spans="1:13" x14ac:dyDescent="0.25">
      <c r="A3160" s="28" t="s">
        <v>44</v>
      </c>
      <c r="B3160" s="28" t="s">
        <v>10335</v>
      </c>
      <c r="C3160" s="29">
        <v>44368</v>
      </c>
      <c r="D3160" s="28" t="s">
        <v>7450</v>
      </c>
      <c r="E3160" s="30">
        <v>20</v>
      </c>
      <c r="F3160" s="30">
        <v>780</v>
      </c>
      <c r="G3160" s="30">
        <v>15600</v>
      </c>
      <c r="H3160" s="30">
        <v>0</v>
      </c>
      <c r="I3160" s="30">
        <f t="shared" si="147"/>
        <v>15600</v>
      </c>
      <c r="J3160" s="30">
        <v>175</v>
      </c>
      <c r="K3160" s="30">
        <f>J3160*E3160</f>
        <v>3500</v>
      </c>
      <c r="L3160" s="30">
        <f t="shared" si="148"/>
        <v>12100</v>
      </c>
      <c r="M3160" s="31">
        <f t="shared" si="149"/>
        <v>0.77564102564102566</v>
      </c>
    </row>
    <row r="3161" spans="1:13" x14ac:dyDescent="0.25">
      <c r="A3161" s="28" t="s">
        <v>44</v>
      </c>
      <c r="B3161" s="28" t="s">
        <v>10335</v>
      </c>
      <c r="C3161" s="29">
        <v>44368</v>
      </c>
      <c r="D3161" s="28" t="s">
        <v>5919</v>
      </c>
      <c r="E3161" s="30">
        <v>2</v>
      </c>
      <c r="F3161" s="30">
        <v>1000</v>
      </c>
      <c r="G3161" s="30">
        <v>2000</v>
      </c>
      <c r="H3161" s="30">
        <v>0</v>
      </c>
      <c r="I3161" s="30">
        <f t="shared" si="147"/>
        <v>2000</v>
      </c>
      <c r="J3161" s="30">
        <v>133.33000000000001</v>
      </c>
      <c r="K3161" s="30">
        <f>J3161*E3161</f>
        <v>266.66000000000003</v>
      </c>
      <c r="L3161" s="30">
        <f t="shared" si="148"/>
        <v>1733.34</v>
      </c>
      <c r="M3161" s="31">
        <f t="shared" si="149"/>
        <v>0.86666999999999994</v>
      </c>
    </row>
    <row r="3162" spans="1:13" x14ac:dyDescent="0.25">
      <c r="A3162" s="28" t="s">
        <v>44</v>
      </c>
      <c r="B3162" s="28" t="s">
        <v>10336</v>
      </c>
      <c r="C3162" s="29">
        <v>44368</v>
      </c>
      <c r="D3162" s="28" t="s">
        <v>10337</v>
      </c>
      <c r="E3162" s="30">
        <v>2</v>
      </c>
      <c r="F3162" s="30">
        <v>500</v>
      </c>
      <c r="G3162" s="30">
        <v>1000</v>
      </c>
      <c r="H3162" s="30">
        <v>0</v>
      </c>
      <c r="I3162" s="30">
        <f t="shared" si="147"/>
        <v>1000</v>
      </c>
      <c r="J3162" s="30">
        <v>330</v>
      </c>
      <c r="K3162" s="30">
        <f>J3162*E3162</f>
        <v>660</v>
      </c>
      <c r="L3162" s="30">
        <f t="shared" si="148"/>
        <v>340</v>
      </c>
      <c r="M3162" s="31">
        <f t="shared" si="149"/>
        <v>0.34</v>
      </c>
    </row>
    <row r="3163" spans="1:13" x14ac:dyDescent="0.25">
      <c r="A3163" s="28" t="s">
        <v>44</v>
      </c>
      <c r="B3163" s="28" t="s">
        <v>10336</v>
      </c>
      <c r="C3163" s="29">
        <v>44368</v>
      </c>
      <c r="D3163" s="28" t="s">
        <v>10338</v>
      </c>
      <c r="E3163" s="30">
        <v>4</v>
      </c>
      <c r="F3163" s="30">
        <v>45</v>
      </c>
      <c r="G3163" s="30">
        <v>180</v>
      </c>
      <c r="H3163" s="30">
        <v>0</v>
      </c>
      <c r="I3163" s="30">
        <f t="shared" si="147"/>
        <v>180</v>
      </c>
      <c r="J3163" s="30">
        <v>46.08</v>
      </c>
      <c r="K3163" s="30">
        <f>J3163*E3163</f>
        <v>184.32</v>
      </c>
      <c r="L3163" s="30">
        <f t="shared" si="148"/>
        <v>-4.3199999999999932</v>
      </c>
      <c r="M3163" s="31">
        <f t="shared" si="149"/>
        <v>-2.3999999999999962E-2</v>
      </c>
    </row>
    <row r="3164" spans="1:13" x14ac:dyDescent="0.25">
      <c r="A3164" s="28" t="s">
        <v>44</v>
      </c>
      <c r="B3164" s="28" t="s">
        <v>10339</v>
      </c>
      <c r="C3164" s="29">
        <v>44364</v>
      </c>
      <c r="D3164" s="28" t="s">
        <v>4623</v>
      </c>
      <c r="E3164" s="30">
        <v>25</v>
      </c>
      <c r="F3164" s="30">
        <v>675</v>
      </c>
      <c r="G3164" s="30">
        <v>16875</v>
      </c>
      <c r="H3164" s="30">
        <v>0</v>
      </c>
      <c r="I3164" s="30">
        <f t="shared" si="147"/>
        <v>16875</v>
      </c>
      <c r="J3164" s="30">
        <v>345</v>
      </c>
      <c r="K3164" s="30">
        <f>J3164*E3164</f>
        <v>8625</v>
      </c>
      <c r="L3164" s="30">
        <f t="shared" si="148"/>
        <v>8250</v>
      </c>
      <c r="M3164" s="31">
        <f t="shared" si="149"/>
        <v>0.48888888888888887</v>
      </c>
    </row>
    <row r="3165" spans="1:13" x14ac:dyDescent="0.25">
      <c r="A3165" s="28" t="s">
        <v>44</v>
      </c>
      <c r="B3165" s="28" t="s">
        <v>10340</v>
      </c>
      <c r="C3165" s="29">
        <v>44361</v>
      </c>
      <c r="D3165" s="28" t="s">
        <v>2612</v>
      </c>
      <c r="E3165" s="30">
        <v>2</v>
      </c>
      <c r="F3165" s="30">
        <v>431.5</v>
      </c>
      <c r="G3165" s="30">
        <v>863</v>
      </c>
      <c r="H3165" s="30">
        <v>0</v>
      </c>
      <c r="I3165" s="30">
        <f t="shared" si="147"/>
        <v>863</v>
      </c>
      <c r="J3165" s="30">
        <v>196.88</v>
      </c>
      <c r="K3165" s="30">
        <f>J3165*E3165</f>
        <v>393.76</v>
      </c>
      <c r="L3165" s="30">
        <f t="shared" si="148"/>
        <v>469.24</v>
      </c>
      <c r="M3165" s="31">
        <f t="shared" si="149"/>
        <v>0.54373117033603713</v>
      </c>
    </row>
    <row r="3166" spans="1:13" x14ac:dyDescent="0.25">
      <c r="A3166" s="28" t="s">
        <v>44</v>
      </c>
      <c r="B3166" s="28" t="s">
        <v>10340</v>
      </c>
      <c r="C3166" s="29">
        <v>44361</v>
      </c>
      <c r="D3166" s="28" t="s">
        <v>10150</v>
      </c>
      <c r="E3166" s="30">
        <v>3</v>
      </c>
      <c r="F3166" s="30">
        <v>252</v>
      </c>
      <c r="G3166" s="30">
        <v>756</v>
      </c>
      <c r="H3166" s="30">
        <v>0</v>
      </c>
      <c r="I3166" s="30">
        <f t="shared" si="147"/>
        <v>756</v>
      </c>
      <c r="J3166" s="30">
        <v>30.24</v>
      </c>
      <c r="K3166" s="30">
        <f>J3166*E3166</f>
        <v>90.72</v>
      </c>
      <c r="L3166" s="30">
        <f t="shared" si="148"/>
        <v>665.28</v>
      </c>
      <c r="M3166" s="31">
        <f t="shared" si="149"/>
        <v>0.88</v>
      </c>
    </row>
    <row r="3167" spans="1:13" x14ac:dyDescent="0.25">
      <c r="A3167" s="28" t="s">
        <v>44</v>
      </c>
      <c r="B3167" s="28" t="s">
        <v>10341</v>
      </c>
      <c r="C3167" s="29">
        <v>44358</v>
      </c>
      <c r="D3167" s="28" t="s">
        <v>6672</v>
      </c>
      <c r="E3167" s="30">
        <v>5</v>
      </c>
      <c r="F3167" s="30">
        <v>1400</v>
      </c>
      <c r="G3167" s="30">
        <v>7000</v>
      </c>
      <c r="H3167" s="30">
        <v>0</v>
      </c>
      <c r="I3167" s="30">
        <f t="shared" si="147"/>
        <v>7000</v>
      </c>
      <c r="J3167" s="30">
        <v>550</v>
      </c>
      <c r="K3167" s="30">
        <f>J3167*E3167</f>
        <v>2750</v>
      </c>
      <c r="L3167" s="30">
        <f t="shared" si="148"/>
        <v>4250</v>
      </c>
      <c r="M3167" s="31">
        <f t="shared" si="149"/>
        <v>0.6071428571428571</v>
      </c>
    </row>
    <row r="3168" spans="1:13" x14ac:dyDescent="0.25">
      <c r="A3168" s="28" t="s">
        <v>44</v>
      </c>
      <c r="B3168" s="28" t="s">
        <v>10342</v>
      </c>
      <c r="C3168" s="29">
        <v>44358</v>
      </c>
      <c r="D3168" s="28" t="s">
        <v>6743</v>
      </c>
      <c r="E3168" s="30">
        <v>26</v>
      </c>
      <c r="F3168" s="30">
        <v>692.31</v>
      </c>
      <c r="G3168" s="30">
        <v>18000</v>
      </c>
      <c r="H3168" s="30">
        <v>0</v>
      </c>
      <c r="I3168" s="30">
        <f t="shared" si="147"/>
        <v>18000</v>
      </c>
      <c r="J3168" s="30">
        <v>180</v>
      </c>
      <c r="K3168" s="30">
        <f>J3168*E3168</f>
        <v>4680</v>
      </c>
      <c r="L3168" s="30">
        <f t="shared" si="148"/>
        <v>13320</v>
      </c>
      <c r="M3168" s="31">
        <f t="shared" si="149"/>
        <v>0.74</v>
      </c>
    </row>
    <row r="3169" spans="1:13" x14ac:dyDescent="0.25">
      <c r="A3169" s="28" t="s">
        <v>44</v>
      </c>
      <c r="B3169" s="28" t="s">
        <v>10342</v>
      </c>
      <c r="C3169" s="29">
        <v>44358</v>
      </c>
      <c r="D3169" s="28" t="s">
        <v>3718</v>
      </c>
      <c r="E3169" s="30">
        <v>26</v>
      </c>
      <c r="F3169" s="30">
        <v>458.77</v>
      </c>
      <c r="G3169" s="30">
        <v>11928</v>
      </c>
      <c r="H3169" s="30">
        <v>0</v>
      </c>
      <c r="I3169" s="30">
        <f t="shared" si="147"/>
        <v>11928</v>
      </c>
      <c r="J3169" s="30">
        <v>37</v>
      </c>
      <c r="K3169" s="30">
        <f>J3169*E3169</f>
        <v>962</v>
      </c>
      <c r="L3169" s="30">
        <f t="shared" si="148"/>
        <v>10966</v>
      </c>
      <c r="M3169" s="31">
        <f t="shared" si="149"/>
        <v>0.91934942991281021</v>
      </c>
    </row>
    <row r="3170" spans="1:13" x14ac:dyDescent="0.25">
      <c r="A3170" s="28" t="s">
        <v>44</v>
      </c>
      <c r="B3170" s="28" t="s">
        <v>10343</v>
      </c>
      <c r="C3170" s="29">
        <v>44358</v>
      </c>
      <c r="D3170" s="28" t="s">
        <v>2766</v>
      </c>
      <c r="E3170" s="30">
        <v>1</v>
      </c>
      <c r="F3170" s="30">
        <v>1540</v>
      </c>
      <c r="G3170" s="30">
        <v>1540</v>
      </c>
      <c r="H3170" s="30">
        <v>462</v>
      </c>
      <c r="I3170" s="30">
        <f t="shared" si="147"/>
        <v>1078</v>
      </c>
      <c r="J3170" s="30">
        <v>530</v>
      </c>
      <c r="K3170" s="30">
        <f>J3170*E3170</f>
        <v>530</v>
      </c>
      <c r="L3170" s="30">
        <f t="shared" si="148"/>
        <v>548</v>
      </c>
      <c r="M3170" s="31">
        <f t="shared" si="149"/>
        <v>0.35584415584415585</v>
      </c>
    </row>
    <row r="3171" spans="1:13" x14ac:dyDescent="0.25">
      <c r="A3171" s="28" t="s">
        <v>44</v>
      </c>
      <c r="B3171" s="28" t="s">
        <v>10343</v>
      </c>
      <c r="C3171" s="29">
        <v>44358</v>
      </c>
      <c r="D3171" s="28" t="s">
        <v>4305</v>
      </c>
      <c r="E3171" s="30">
        <v>2</v>
      </c>
      <c r="F3171" s="30">
        <v>650</v>
      </c>
      <c r="G3171" s="30">
        <v>1300</v>
      </c>
      <c r="H3171" s="30">
        <v>390</v>
      </c>
      <c r="I3171" s="30">
        <f t="shared" si="147"/>
        <v>910</v>
      </c>
      <c r="J3171" s="30">
        <v>168</v>
      </c>
      <c r="K3171" s="30">
        <f>J3171*E3171</f>
        <v>336</v>
      </c>
      <c r="L3171" s="30">
        <f t="shared" si="148"/>
        <v>574</v>
      </c>
      <c r="M3171" s="31">
        <f t="shared" si="149"/>
        <v>0.44153846153846155</v>
      </c>
    </row>
    <row r="3172" spans="1:13" x14ac:dyDescent="0.25">
      <c r="A3172" s="28" t="s">
        <v>44</v>
      </c>
      <c r="B3172" s="28" t="s">
        <v>10344</v>
      </c>
      <c r="C3172" s="29">
        <v>44358</v>
      </c>
      <c r="D3172" s="28" t="s">
        <v>4666</v>
      </c>
      <c r="E3172" s="30">
        <v>10</v>
      </c>
      <c r="F3172" s="30">
        <v>1350</v>
      </c>
      <c r="G3172" s="30">
        <v>13500</v>
      </c>
      <c r="H3172" s="30">
        <v>4725</v>
      </c>
      <c r="I3172" s="30">
        <f t="shared" si="147"/>
        <v>8775</v>
      </c>
      <c r="J3172" s="30">
        <v>437.5</v>
      </c>
      <c r="K3172" s="30">
        <f>J3172*E3172</f>
        <v>4375</v>
      </c>
      <c r="L3172" s="30">
        <f t="shared" si="148"/>
        <v>4400</v>
      </c>
      <c r="M3172" s="31">
        <f t="shared" si="149"/>
        <v>0.32592592592592595</v>
      </c>
    </row>
    <row r="3173" spans="1:13" x14ac:dyDescent="0.25">
      <c r="A3173" s="28" t="s">
        <v>44</v>
      </c>
      <c r="B3173" s="28" t="s">
        <v>10345</v>
      </c>
      <c r="C3173" s="29">
        <v>44358</v>
      </c>
      <c r="D3173" s="28" t="s">
        <v>2650</v>
      </c>
      <c r="E3173" s="30">
        <v>1</v>
      </c>
      <c r="F3173" s="30">
        <v>3815</v>
      </c>
      <c r="G3173" s="30">
        <v>3815</v>
      </c>
      <c r="H3173" s="30">
        <v>1144.5</v>
      </c>
      <c r="I3173" s="30">
        <f t="shared" si="147"/>
        <v>2670.5</v>
      </c>
      <c r="J3173" s="30">
        <v>1047.8599999999999</v>
      </c>
      <c r="K3173" s="30">
        <f>J3173*E3173</f>
        <v>1047.8599999999999</v>
      </c>
      <c r="L3173" s="30">
        <f t="shared" si="148"/>
        <v>1622.64</v>
      </c>
      <c r="M3173" s="31">
        <f t="shared" si="149"/>
        <v>0.42533158584534736</v>
      </c>
    </row>
    <row r="3174" spans="1:13" x14ac:dyDescent="0.25">
      <c r="A3174" s="28" t="s">
        <v>44</v>
      </c>
      <c r="B3174" s="28" t="s">
        <v>10345</v>
      </c>
      <c r="C3174" s="29">
        <v>44358</v>
      </c>
      <c r="D3174" s="28" t="s">
        <v>4294</v>
      </c>
      <c r="E3174" s="30">
        <v>1</v>
      </c>
      <c r="F3174" s="30">
        <v>2000</v>
      </c>
      <c r="G3174" s="30">
        <v>2000</v>
      </c>
      <c r="H3174" s="30">
        <v>600</v>
      </c>
      <c r="I3174" s="30">
        <f t="shared" si="147"/>
        <v>1400</v>
      </c>
      <c r="J3174" s="30">
        <v>615</v>
      </c>
      <c r="K3174" s="30">
        <f>J3174*E3174</f>
        <v>615</v>
      </c>
      <c r="L3174" s="30">
        <f t="shared" si="148"/>
        <v>785</v>
      </c>
      <c r="M3174" s="31">
        <f t="shared" si="149"/>
        <v>0.39250000000000002</v>
      </c>
    </row>
    <row r="3175" spans="1:13" x14ac:dyDescent="0.25">
      <c r="A3175" s="28" t="s">
        <v>44</v>
      </c>
      <c r="B3175" s="28" t="s">
        <v>10346</v>
      </c>
      <c r="C3175" s="29">
        <v>44348</v>
      </c>
      <c r="D3175" s="28" t="s">
        <v>4299</v>
      </c>
      <c r="E3175" s="30">
        <v>1</v>
      </c>
      <c r="F3175" s="30">
        <v>1540</v>
      </c>
      <c r="G3175" s="30">
        <v>1540</v>
      </c>
      <c r="H3175" s="30">
        <v>462</v>
      </c>
      <c r="I3175" s="30">
        <f t="shared" si="147"/>
        <v>1078</v>
      </c>
      <c r="J3175" s="30">
        <v>525</v>
      </c>
      <c r="K3175" s="30">
        <f>J3175*E3175</f>
        <v>525</v>
      </c>
      <c r="L3175" s="30">
        <f t="shared" si="148"/>
        <v>553</v>
      </c>
      <c r="M3175" s="31">
        <f t="shared" si="149"/>
        <v>0.35909090909090907</v>
      </c>
    </row>
    <row r="3176" spans="1:13" x14ac:dyDescent="0.25">
      <c r="A3176" s="28" t="s">
        <v>44</v>
      </c>
      <c r="B3176" s="28" t="s">
        <v>10347</v>
      </c>
      <c r="C3176" s="29">
        <v>44348</v>
      </c>
      <c r="D3176" s="28" t="s">
        <v>135</v>
      </c>
      <c r="E3176" s="30">
        <v>6</v>
      </c>
      <c r="F3176" s="30">
        <v>270</v>
      </c>
      <c r="G3176" s="30">
        <v>1620</v>
      </c>
      <c r="H3176" s="30">
        <v>162</v>
      </c>
      <c r="I3176" s="30">
        <f t="shared" si="147"/>
        <v>1458</v>
      </c>
      <c r="J3176" s="30">
        <v>114.66</v>
      </c>
      <c r="K3176" s="30">
        <f>J3176*E3176</f>
        <v>687.96</v>
      </c>
      <c r="L3176" s="30">
        <f t="shared" si="148"/>
        <v>770.04</v>
      </c>
      <c r="M3176" s="31">
        <f t="shared" si="149"/>
        <v>0.47533333333333333</v>
      </c>
    </row>
    <row r="3177" spans="1:13" x14ac:dyDescent="0.25">
      <c r="A3177" s="28" t="s">
        <v>44</v>
      </c>
      <c r="B3177" s="28" t="s">
        <v>10347</v>
      </c>
      <c r="C3177" s="29">
        <v>44348</v>
      </c>
      <c r="D3177" s="28" t="s">
        <v>2612</v>
      </c>
      <c r="E3177" s="30">
        <v>2</v>
      </c>
      <c r="F3177" s="30">
        <v>615</v>
      </c>
      <c r="G3177" s="30">
        <v>1230</v>
      </c>
      <c r="H3177" s="30">
        <v>369</v>
      </c>
      <c r="I3177" s="30">
        <f t="shared" si="147"/>
        <v>861</v>
      </c>
      <c r="J3177" s="30">
        <v>196.88</v>
      </c>
      <c r="K3177" s="30">
        <f>J3177*E3177</f>
        <v>393.76</v>
      </c>
      <c r="L3177" s="30">
        <f t="shared" si="148"/>
        <v>467.24</v>
      </c>
      <c r="M3177" s="31">
        <f t="shared" si="149"/>
        <v>0.37986991869918701</v>
      </c>
    </row>
    <row r="3178" spans="1:13" x14ac:dyDescent="0.25">
      <c r="A3178" s="28" t="s">
        <v>44</v>
      </c>
      <c r="B3178" s="28" t="s">
        <v>10348</v>
      </c>
      <c r="C3178" s="29">
        <v>44348</v>
      </c>
      <c r="D3178" s="28" t="s">
        <v>4949</v>
      </c>
      <c r="E3178" s="30">
        <v>10</v>
      </c>
      <c r="F3178" s="30">
        <v>210</v>
      </c>
      <c r="G3178" s="30">
        <v>2100</v>
      </c>
      <c r="H3178" s="30">
        <v>0</v>
      </c>
      <c r="I3178" s="30">
        <f t="shared" si="147"/>
        <v>2100</v>
      </c>
      <c r="J3178" s="30">
        <v>134.88999999999999</v>
      </c>
      <c r="K3178" s="30">
        <f>J3178*E3178</f>
        <v>1348.8999999999999</v>
      </c>
      <c r="L3178" s="30">
        <f t="shared" si="148"/>
        <v>751.10000000000014</v>
      </c>
      <c r="M3178" s="31">
        <f t="shared" si="149"/>
        <v>0.35766666666666674</v>
      </c>
    </row>
    <row r="3179" spans="1:13" x14ac:dyDescent="0.25">
      <c r="A3179" s="28" t="s">
        <v>44</v>
      </c>
      <c r="B3179" s="28" t="s">
        <v>10349</v>
      </c>
      <c r="C3179" s="29">
        <v>44347</v>
      </c>
      <c r="D3179" s="28" t="s">
        <v>4666</v>
      </c>
      <c r="E3179" s="30">
        <v>10</v>
      </c>
      <c r="F3179" s="30">
        <v>1350</v>
      </c>
      <c r="G3179" s="30">
        <v>13500</v>
      </c>
      <c r="H3179" s="30">
        <v>4725</v>
      </c>
      <c r="I3179" s="30">
        <f t="shared" si="147"/>
        <v>8775</v>
      </c>
      <c r="J3179" s="30">
        <v>437.5</v>
      </c>
      <c r="K3179" s="30">
        <f>J3179*E3179</f>
        <v>4375</v>
      </c>
      <c r="L3179" s="30">
        <f t="shared" si="148"/>
        <v>4400</v>
      </c>
      <c r="M3179" s="31">
        <f t="shared" si="149"/>
        <v>0.32592592592592595</v>
      </c>
    </row>
    <row r="3180" spans="1:13" x14ac:dyDescent="0.25">
      <c r="A3180" s="28" t="s">
        <v>44</v>
      </c>
      <c r="B3180" s="28" t="s">
        <v>10350</v>
      </c>
      <c r="C3180" s="29">
        <v>44347</v>
      </c>
      <c r="D3180" s="28" t="s">
        <v>7199</v>
      </c>
      <c r="E3180" s="30">
        <v>5</v>
      </c>
      <c r="F3180" s="30">
        <v>1400</v>
      </c>
      <c r="G3180" s="30">
        <v>7000</v>
      </c>
      <c r="H3180" s="30">
        <v>0</v>
      </c>
      <c r="I3180" s="30">
        <f t="shared" si="147"/>
        <v>7000</v>
      </c>
      <c r="J3180" s="30">
        <v>560</v>
      </c>
      <c r="K3180" s="30">
        <f>J3180*E3180</f>
        <v>2800</v>
      </c>
      <c r="L3180" s="30">
        <f t="shared" si="148"/>
        <v>4200</v>
      </c>
      <c r="M3180" s="31">
        <f t="shared" si="149"/>
        <v>0.6</v>
      </c>
    </row>
    <row r="3181" spans="1:13" x14ac:dyDescent="0.25">
      <c r="A3181" s="28" t="s">
        <v>44</v>
      </c>
      <c r="B3181" s="28" t="s">
        <v>10351</v>
      </c>
      <c r="C3181" s="29">
        <v>44347</v>
      </c>
      <c r="D3181" s="28" t="s">
        <v>3718</v>
      </c>
      <c r="E3181" s="30">
        <v>50</v>
      </c>
      <c r="F3181" s="30">
        <v>497</v>
      </c>
      <c r="G3181" s="30">
        <v>24850</v>
      </c>
      <c r="H3181" s="30">
        <v>0</v>
      </c>
      <c r="I3181" s="30">
        <f t="shared" si="147"/>
        <v>24850</v>
      </c>
      <c r="J3181" s="30">
        <v>37</v>
      </c>
      <c r="K3181" s="30">
        <f>J3181*E3181</f>
        <v>1850</v>
      </c>
      <c r="L3181" s="30">
        <f t="shared" si="148"/>
        <v>23000</v>
      </c>
      <c r="M3181" s="31">
        <f t="shared" si="149"/>
        <v>0.92555331991951706</v>
      </c>
    </row>
    <row r="3182" spans="1:13" x14ac:dyDescent="0.25">
      <c r="A3182" s="28" t="s">
        <v>44</v>
      </c>
      <c r="B3182" s="28" t="s">
        <v>10351</v>
      </c>
      <c r="C3182" s="29">
        <v>44347</v>
      </c>
      <c r="D3182" s="28" t="s">
        <v>4641</v>
      </c>
      <c r="E3182" s="30">
        <v>50</v>
      </c>
      <c r="F3182" s="30">
        <v>980</v>
      </c>
      <c r="G3182" s="30">
        <v>49000</v>
      </c>
      <c r="H3182" s="30">
        <v>0</v>
      </c>
      <c r="I3182" s="30">
        <f t="shared" si="147"/>
        <v>49000</v>
      </c>
      <c r="J3182" s="30">
        <v>207.27</v>
      </c>
      <c r="K3182" s="30">
        <f>J3182*E3182</f>
        <v>10363.5</v>
      </c>
      <c r="L3182" s="30">
        <f t="shared" si="148"/>
        <v>38636.5</v>
      </c>
      <c r="M3182" s="31">
        <f t="shared" si="149"/>
        <v>0.78849999999999998</v>
      </c>
    </row>
    <row r="3183" spans="1:13" x14ac:dyDescent="0.25">
      <c r="A3183" s="28" t="s">
        <v>44</v>
      </c>
      <c r="B3183" s="28" t="s">
        <v>10352</v>
      </c>
      <c r="C3183" s="29">
        <v>44347</v>
      </c>
      <c r="D3183" s="28" t="s">
        <v>4641</v>
      </c>
      <c r="E3183" s="30">
        <v>13</v>
      </c>
      <c r="F3183" s="30">
        <v>904.62</v>
      </c>
      <c r="G3183" s="30">
        <v>11760</v>
      </c>
      <c r="H3183" s="30">
        <v>0</v>
      </c>
      <c r="I3183" s="30">
        <f t="shared" si="147"/>
        <v>11760</v>
      </c>
      <c r="J3183" s="30">
        <v>207.27</v>
      </c>
      <c r="K3183" s="30">
        <f>J3183*E3183</f>
        <v>2694.51</v>
      </c>
      <c r="L3183" s="30">
        <f t="shared" si="148"/>
        <v>9065.49</v>
      </c>
      <c r="M3183" s="31">
        <f t="shared" si="149"/>
        <v>0.77087499999999998</v>
      </c>
    </row>
    <row r="3184" spans="1:13" x14ac:dyDescent="0.25">
      <c r="A3184" s="28" t="s">
        <v>44</v>
      </c>
      <c r="B3184" s="28" t="s">
        <v>10353</v>
      </c>
      <c r="C3184" s="29">
        <v>44347</v>
      </c>
      <c r="D3184" s="28" t="s">
        <v>135</v>
      </c>
      <c r="E3184" s="30">
        <v>3</v>
      </c>
      <c r="F3184" s="30">
        <v>270</v>
      </c>
      <c r="G3184" s="30">
        <v>810</v>
      </c>
      <c r="H3184" s="30">
        <v>81</v>
      </c>
      <c r="I3184" s="30">
        <f t="shared" si="147"/>
        <v>729</v>
      </c>
      <c r="J3184" s="30">
        <v>114.66</v>
      </c>
      <c r="K3184" s="30">
        <f>J3184*E3184</f>
        <v>343.98</v>
      </c>
      <c r="L3184" s="30">
        <f t="shared" si="148"/>
        <v>385.02</v>
      </c>
      <c r="M3184" s="31">
        <f t="shared" si="149"/>
        <v>0.47533333333333333</v>
      </c>
    </row>
    <row r="3185" spans="1:13" x14ac:dyDescent="0.25">
      <c r="A3185" s="28" t="s">
        <v>44</v>
      </c>
      <c r="B3185" s="28" t="s">
        <v>10354</v>
      </c>
      <c r="C3185" s="29">
        <v>44347</v>
      </c>
      <c r="D3185" s="28" t="s">
        <v>7198</v>
      </c>
      <c r="E3185" s="30">
        <v>2</v>
      </c>
      <c r="F3185" s="30">
        <v>1200</v>
      </c>
      <c r="G3185" s="30">
        <v>2400</v>
      </c>
      <c r="H3185" s="30">
        <v>720</v>
      </c>
      <c r="I3185" s="30">
        <f t="shared" si="147"/>
        <v>1680</v>
      </c>
      <c r="J3185" s="30">
        <v>450</v>
      </c>
      <c r="K3185" s="30">
        <f>J3185*E3185</f>
        <v>900</v>
      </c>
      <c r="L3185" s="30">
        <f t="shared" si="148"/>
        <v>780</v>
      </c>
      <c r="M3185" s="31">
        <f t="shared" si="149"/>
        <v>0.32500000000000001</v>
      </c>
    </row>
    <row r="3186" spans="1:13" x14ac:dyDescent="0.25">
      <c r="A3186" s="28" t="s">
        <v>44</v>
      </c>
      <c r="B3186" s="28" t="s">
        <v>10354</v>
      </c>
      <c r="C3186" s="29">
        <v>44347</v>
      </c>
      <c r="D3186" s="28" t="s">
        <v>4294</v>
      </c>
      <c r="E3186" s="30">
        <v>1</v>
      </c>
      <c r="F3186" s="30">
        <v>2000</v>
      </c>
      <c r="G3186" s="30">
        <v>2000</v>
      </c>
      <c r="H3186" s="30">
        <v>600</v>
      </c>
      <c r="I3186" s="30">
        <f t="shared" si="147"/>
        <v>1400</v>
      </c>
      <c r="J3186" s="30">
        <v>615</v>
      </c>
      <c r="K3186" s="30">
        <f>J3186*E3186</f>
        <v>615</v>
      </c>
      <c r="L3186" s="30">
        <f t="shared" si="148"/>
        <v>785</v>
      </c>
      <c r="M3186" s="31">
        <f t="shared" si="149"/>
        <v>0.39250000000000002</v>
      </c>
    </row>
    <row r="3187" spans="1:13" x14ac:dyDescent="0.25">
      <c r="A3187" s="28" t="s">
        <v>44</v>
      </c>
      <c r="B3187" s="28" t="s">
        <v>10355</v>
      </c>
      <c r="C3187" s="29">
        <v>44347</v>
      </c>
      <c r="D3187" s="28" t="s">
        <v>4620</v>
      </c>
      <c r="E3187" s="30">
        <v>12</v>
      </c>
      <c r="F3187" s="30">
        <v>115</v>
      </c>
      <c r="G3187" s="30">
        <v>1380</v>
      </c>
      <c r="H3187" s="30">
        <v>414</v>
      </c>
      <c r="I3187" s="30">
        <f t="shared" si="147"/>
        <v>966</v>
      </c>
      <c r="J3187" s="30">
        <v>31</v>
      </c>
      <c r="K3187" s="30">
        <f>J3187*E3187</f>
        <v>372</v>
      </c>
      <c r="L3187" s="30">
        <f t="shared" si="148"/>
        <v>594</v>
      </c>
      <c r="M3187" s="31">
        <f t="shared" si="149"/>
        <v>0.43043478260869567</v>
      </c>
    </row>
    <row r="3188" spans="1:13" x14ac:dyDescent="0.25">
      <c r="A3188" s="28" t="s">
        <v>44</v>
      </c>
      <c r="B3188" s="28" t="s">
        <v>10356</v>
      </c>
      <c r="C3188" s="29">
        <v>44347</v>
      </c>
      <c r="D3188" s="28" t="s">
        <v>698</v>
      </c>
      <c r="E3188" s="30">
        <v>30</v>
      </c>
      <c r="F3188" s="30">
        <v>780</v>
      </c>
      <c r="G3188" s="30">
        <v>23400</v>
      </c>
      <c r="H3188" s="30">
        <v>0</v>
      </c>
      <c r="I3188" s="30">
        <f t="shared" si="147"/>
        <v>23400</v>
      </c>
      <c r="J3188" s="30">
        <v>145</v>
      </c>
      <c r="K3188" s="30">
        <f>J3188*E3188</f>
        <v>4350</v>
      </c>
      <c r="L3188" s="30">
        <f t="shared" si="148"/>
        <v>19050</v>
      </c>
      <c r="M3188" s="31">
        <f t="shared" si="149"/>
        <v>0.8141025641025641</v>
      </c>
    </row>
    <row r="3189" spans="1:13" x14ac:dyDescent="0.25">
      <c r="A3189" s="28" t="s">
        <v>44</v>
      </c>
      <c r="B3189" s="28" t="s">
        <v>10357</v>
      </c>
      <c r="C3189" s="29">
        <v>44347</v>
      </c>
      <c r="D3189" s="28" t="s">
        <v>4299</v>
      </c>
      <c r="E3189" s="30">
        <v>5</v>
      </c>
      <c r="F3189" s="30">
        <v>1540</v>
      </c>
      <c r="G3189" s="30">
        <v>7700</v>
      </c>
      <c r="H3189" s="30">
        <v>2695</v>
      </c>
      <c r="I3189" s="30">
        <f t="shared" si="147"/>
        <v>5005</v>
      </c>
      <c r="J3189" s="30">
        <v>525</v>
      </c>
      <c r="K3189" s="30">
        <f>J3189*E3189</f>
        <v>2625</v>
      </c>
      <c r="L3189" s="30">
        <f t="shared" si="148"/>
        <v>2380</v>
      </c>
      <c r="M3189" s="31">
        <f t="shared" si="149"/>
        <v>0.30909090909090908</v>
      </c>
    </row>
    <row r="3190" spans="1:13" x14ac:dyDescent="0.25">
      <c r="A3190" s="28" t="s">
        <v>44</v>
      </c>
      <c r="B3190" s="28" t="s">
        <v>10358</v>
      </c>
      <c r="C3190" s="29">
        <v>44343</v>
      </c>
      <c r="D3190" s="28" t="s">
        <v>4623</v>
      </c>
      <c r="E3190" s="30">
        <v>13</v>
      </c>
      <c r="F3190" s="30">
        <v>1246.1500000000001</v>
      </c>
      <c r="G3190" s="30">
        <v>16200</v>
      </c>
      <c r="H3190" s="30">
        <v>0</v>
      </c>
      <c r="I3190" s="30">
        <f t="shared" si="147"/>
        <v>16200</v>
      </c>
      <c r="J3190" s="30">
        <v>345</v>
      </c>
      <c r="K3190" s="30">
        <f>J3190*E3190</f>
        <v>4485</v>
      </c>
      <c r="L3190" s="30">
        <f t="shared" si="148"/>
        <v>11715</v>
      </c>
      <c r="M3190" s="31">
        <f t="shared" si="149"/>
        <v>0.7231481481481481</v>
      </c>
    </row>
    <row r="3191" spans="1:13" x14ac:dyDescent="0.25">
      <c r="A3191" s="28" t="s">
        <v>44</v>
      </c>
      <c r="B3191" s="28" t="s">
        <v>10359</v>
      </c>
      <c r="C3191" s="29">
        <v>44340</v>
      </c>
      <c r="D3191" s="28" t="s">
        <v>7450</v>
      </c>
      <c r="E3191" s="30">
        <v>20</v>
      </c>
      <c r="F3191" s="30">
        <v>780</v>
      </c>
      <c r="G3191" s="30">
        <v>15600</v>
      </c>
      <c r="H3191" s="30">
        <v>0</v>
      </c>
      <c r="I3191" s="30">
        <f t="shared" si="147"/>
        <v>15600</v>
      </c>
      <c r="J3191" s="30">
        <v>175</v>
      </c>
      <c r="K3191" s="30">
        <f>J3191*E3191</f>
        <v>3500</v>
      </c>
      <c r="L3191" s="30">
        <f t="shared" si="148"/>
        <v>12100</v>
      </c>
      <c r="M3191" s="31">
        <f t="shared" si="149"/>
        <v>0.77564102564102566</v>
      </c>
    </row>
    <row r="3192" spans="1:13" x14ac:dyDescent="0.25">
      <c r="A3192" s="28" t="s">
        <v>44</v>
      </c>
      <c r="B3192" s="28" t="s">
        <v>10360</v>
      </c>
      <c r="C3192" s="29">
        <v>44340</v>
      </c>
      <c r="D3192" s="28" t="s">
        <v>4620</v>
      </c>
      <c r="E3192" s="30">
        <v>12</v>
      </c>
      <c r="F3192" s="30">
        <v>115</v>
      </c>
      <c r="G3192" s="30">
        <v>1380</v>
      </c>
      <c r="H3192" s="30">
        <v>0</v>
      </c>
      <c r="I3192" s="30">
        <f t="shared" si="147"/>
        <v>1380</v>
      </c>
      <c r="J3192" s="30">
        <v>31</v>
      </c>
      <c r="K3192" s="30">
        <f>J3192*E3192</f>
        <v>372</v>
      </c>
      <c r="L3192" s="30">
        <f t="shared" si="148"/>
        <v>1008</v>
      </c>
      <c r="M3192" s="31">
        <f t="shared" si="149"/>
        <v>0.73043478260869565</v>
      </c>
    </row>
    <row r="3193" spans="1:13" x14ac:dyDescent="0.25">
      <c r="A3193" s="28" t="s">
        <v>44</v>
      </c>
      <c r="B3193" s="28" t="s">
        <v>10360</v>
      </c>
      <c r="C3193" s="29">
        <v>44340</v>
      </c>
      <c r="D3193" s="28" t="s">
        <v>2453</v>
      </c>
      <c r="E3193" s="30">
        <v>6</v>
      </c>
      <c r="F3193" s="30">
        <v>153</v>
      </c>
      <c r="G3193" s="30">
        <v>918</v>
      </c>
      <c r="H3193" s="30">
        <v>0</v>
      </c>
      <c r="I3193" s="30">
        <f t="shared" si="147"/>
        <v>918</v>
      </c>
      <c r="J3193" s="30">
        <v>88</v>
      </c>
      <c r="K3193" s="30">
        <f>J3193*E3193</f>
        <v>528</v>
      </c>
      <c r="L3193" s="30">
        <f t="shared" si="148"/>
        <v>390</v>
      </c>
      <c r="M3193" s="31">
        <f t="shared" si="149"/>
        <v>0.42483660130718953</v>
      </c>
    </row>
    <row r="3194" spans="1:13" x14ac:dyDescent="0.25">
      <c r="A3194" s="28" t="s">
        <v>44</v>
      </c>
      <c r="B3194" s="28" t="s">
        <v>10360</v>
      </c>
      <c r="C3194" s="29">
        <v>44340</v>
      </c>
      <c r="D3194" s="28" t="s">
        <v>202</v>
      </c>
      <c r="E3194" s="30">
        <v>6</v>
      </c>
      <c r="F3194" s="30">
        <v>208</v>
      </c>
      <c r="G3194" s="30">
        <v>1248</v>
      </c>
      <c r="H3194" s="30">
        <v>0</v>
      </c>
      <c r="I3194" s="30">
        <f t="shared" si="147"/>
        <v>1248</v>
      </c>
      <c r="J3194" s="30">
        <v>65</v>
      </c>
      <c r="K3194" s="30">
        <f>J3194*E3194</f>
        <v>390</v>
      </c>
      <c r="L3194" s="30">
        <f t="shared" si="148"/>
        <v>858</v>
      </c>
      <c r="M3194" s="31">
        <f t="shared" si="149"/>
        <v>0.6875</v>
      </c>
    </row>
    <row r="3195" spans="1:13" x14ac:dyDescent="0.25">
      <c r="A3195" s="28" t="s">
        <v>44</v>
      </c>
      <c r="B3195" s="28" t="s">
        <v>10361</v>
      </c>
      <c r="C3195" s="29">
        <v>44340</v>
      </c>
      <c r="D3195" s="28" t="s">
        <v>41</v>
      </c>
      <c r="E3195" s="30">
        <v>2</v>
      </c>
      <c r="F3195" s="30">
        <v>735</v>
      </c>
      <c r="G3195" s="30">
        <v>1470</v>
      </c>
      <c r="H3195" s="30">
        <v>441</v>
      </c>
      <c r="I3195" s="30">
        <f t="shared" si="147"/>
        <v>1029</v>
      </c>
      <c r="J3195" s="30">
        <v>210</v>
      </c>
      <c r="K3195" s="30">
        <f>J3195*E3195</f>
        <v>420</v>
      </c>
      <c r="L3195" s="30">
        <f t="shared" si="148"/>
        <v>609</v>
      </c>
      <c r="M3195" s="31">
        <f t="shared" si="149"/>
        <v>0.41428571428571431</v>
      </c>
    </row>
    <row r="3196" spans="1:13" x14ac:dyDescent="0.25">
      <c r="A3196" s="28" t="s">
        <v>44</v>
      </c>
      <c r="B3196" s="28" t="s">
        <v>10361</v>
      </c>
      <c r="C3196" s="29">
        <v>44340</v>
      </c>
      <c r="D3196" s="28" t="s">
        <v>2612</v>
      </c>
      <c r="E3196" s="30">
        <v>2</v>
      </c>
      <c r="F3196" s="30">
        <v>615</v>
      </c>
      <c r="G3196" s="30">
        <v>1230</v>
      </c>
      <c r="H3196" s="30">
        <v>369</v>
      </c>
      <c r="I3196" s="30">
        <f t="shared" si="147"/>
        <v>861</v>
      </c>
      <c r="J3196" s="30">
        <v>196.88</v>
      </c>
      <c r="K3196" s="30">
        <f>J3196*E3196</f>
        <v>393.76</v>
      </c>
      <c r="L3196" s="30">
        <f t="shared" si="148"/>
        <v>467.24</v>
      </c>
      <c r="M3196" s="31">
        <f t="shared" si="149"/>
        <v>0.37986991869918701</v>
      </c>
    </row>
    <row r="3197" spans="1:13" x14ac:dyDescent="0.25">
      <c r="A3197" s="28" t="s">
        <v>44</v>
      </c>
      <c r="B3197" s="28" t="s">
        <v>10362</v>
      </c>
      <c r="C3197" s="29">
        <v>44340</v>
      </c>
      <c r="D3197" s="28" t="s">
        <v>4666</v>
      </c>
      <c r="E3197" s="30">
        <v>10</v>
      </c>
      <c r="F3197" s="30">
        <v>1350</v>
      </c>
      <c r="G3197" s="30">
        <v>13500</v>
      </c>
      <c r="H3197" s="30">
        <v>4725</v>
      </c>
      <c r="I3197" s="30">
        <f t="shared" si="147"/>
        <v>8775</v>
      </c>
      <c r="J3197" s="30">
        <v>437.5</v>
      </c>
      <c r="K3197" s="30">
        <f>J3197*E3197</f>
        <v>4375</v>
      </c>
      <c r="L3197" s="30">
        <f t="shared" si="148"/>
        <v>4400</v>
      </c>
      <c r="M3197" s="31">
        <f t="shared" si="149"/>
        <v>0.32592592592592595</v>
      </c>
    </row>
    <row r="3198" spans="1:13" x14ac:dyDescent="0.25">
      <c r="A3198" s="28" t="s">
        <v>44</v>
      </c>
      <c r="B3198" s="28" t="s">
        <v>10363</v>
      </c>
      <c r="C3198" s="29">
        <v>44337</v>
      </c>
      <c r="D3198" s="28" t="s">
        <v>2650</v>
      </c>
      <c r="E3198" s="30">
        <v>1</v>
      </c>
      <c r="F3198" s="30">
        <v>3800</v>
      </c>
      <c r="G3198" s="30">
        <v>3800</v>
      </c>
      <c r="H3198" s="30">
        <v>1140</v>
      </c>
      <c r="I3198" s="30">
        <f t="shared" si="147"/>
        <v>2660</v>
      </c>
      <c r="J3198" s="30">
        <v>1047.8599999999999</v>
      </c>
      <c r="K3198" s="30">
        <f>J3198*E3198</f>
        <v>1047.8599999999999</v>
      </c>
      <c r="L3198" s="30">
        <f t="shared" si="148"/>
        <v>1612.14</v>
      </c>
      <c r="M3198" s="31">
        <f t="shared" si="149"/>
        <v>0.42424736842105265</v>
      </c>
    </row>
    <row r="3199" spans="1:13" x14ac:dyDescent="0.25">
      <c r="A3199" s="28" t="s">
        <v>44</v>
      </c>
      <c r="B3199" s="28" t="s">
        <v>10364</v>
      </c>
      <c r="C3199" s="29">
        <v>44337</v>
      </c>
      <c r="D3199" s="28" t="s">
        <v>4913</v>
      </c>
      <c r="E3199" s="30">
        <v>12</v>
      </c>
      <c r="F3199" s="30">
        <v>185</v>
      </c>
      <c r="G3199" s="30">
        <v>2220</v>
      </c>
      <c r="H3199" s="30">
        <v>666</v>
      </c>
      <c r="I3199" s="30">
        <f t="shared" si="147"/>
        <v>1554</v>
      </c>
      <c r="J3199" s="30">
        <v>70</v>
      </c>
      <c r="K3199" s="30">
        <f>J3199*E3199</f>
        <v>840</v>
      </c>
      <c r="L3199" s="30">
        <f t="shared" si="148"/>
        <v>714</v>
      </c>
      <c r="M3199" s="31">
        <f t="shared" si="149"/>
        <v>0.32162162162162161</v>
      </c>
    </row>
    <row r="3200" spans="1:13" x14ac:dyDescent="0.25">
      <c r="A3200" s="28" t="s">
        <v>44</v>
      </c>
      <c r="B3200" s="28" t="s">
        <v>10365</v>
      </c>
      <c r="C3200" s="29">
        <v>44337</v>
      </c>
      <c r="D3200" s="28" t="s">
        <v>6743</v>
      </c>
      <c r="E3200" s="30">
        <v>50</v>
      </c>
      <c r="F3200" s="30">
        <v>750</v>
      </c>
      <c r="G3200" s="30">
        <v>37500</v>
      </c>
      <c r="H3200" s="30">
        <v>0</v>
      </c>
      <c r="I3200" s="30">
        <f t="shared" si="147"/>
        <v>37500</v>
      </c>
      <c r="J3200" s="30">
        <v>180</v>
      </c>
      <c r="K3200" s="30">
        <f>J3200*E3200</f>
        <v>9000</v>
      </c>
      <c r="L3200" s="30">
        <f t="shared" si="148"/>
        <v>28500</v>
      </c>
      <c r="M3200" s="31">
        <f t="shared" si="149"/>
        <v>0.76</v>
      </c>
    </row>
    <row r="3201" spans="1:13" x14ac:dyDescent="0.25">
      <c r="A3201" s="28" t="s">
        <v>44</v>
      </c>
      <c r="B3201" s="28" t="s">
        <v>10365</v>
      </c>
      <c r="C3201" s="29">
        <v>44337</v>
      </c>
      <c r="D3201" s="28" t="s">
        <v>4623</v>
      </c>
      <c r="E3201" s="30">
        <v>50</v>
      </c>
      <c r="F3201" s="30">
        <v>1350</v>
      </c>
      <c r="G3201" s="30">
        <v>67500</v>
      </c>
      <c r="H3201" s="30">
        <v>0</v>
      </c>
      <c r="I3201" s="30">
        <f t="shared" si="147"/>
        <v>67500</v>
      </c>
      <c r="J3201" s="30">
        <v>345</v>
      </c>
      <c r="K3201" s="30">
        <f>J3201*E3201</f>
        <v>17250</v>
      </c>
      <c r="L3201" s="30">
        <f t="shared" si="148"/>
        <v>50250</v>
      </c>
      <c r="M3201" s="31">
        <f t="shared" si="149"/>
        <v>0.74444444444444446</v>
      </c>
    </row>
    <row r="3202" spans="1:13" x14ac:dyDescent="0.25">
      <c r="A3202" s="28" t="s">
        <v>44</v>
      </c>
      <c r="B3202" s="28" t="s">
        <v>10366</v>
      </c>
      <c r="C3202" s="29">
        <v>44337</v>
      </c>
      <c r="D3202" s="28" t="s">
        <v>4666</v>
      </c>
      <c r="E3202" s="30">
        <v>10</v>
      </c>
      <c r="F3202" s="30">
        <v>1350</v>
      </c>
      <c r="G3202" s="30">
        <v>13500</v>
      </c>
      <c r="H3202" s="30">
        <v>4725</v>
      </c>
      <c r="I3202" s="30">
        <f t="shared" si="147"/>
        <v>8775</v>
      </c>
      <c r="J3202" s="30">
        <v>437.5</v>
      </c>
      <c r="K3202" s="30">
        <f>J3202*E3202</f>
        <v>4375</v>
      </c>
      <c r="L3202" s="30">
        <f t="shared" si="148"/>
        <v>4400</v>
      </c>
      <c r="M3202" s="31">
        <f t="shared" si="149"/>
        <v>0.32592592592592595</v>
      </c>
    </row>
    <row r="3203" spans="1:13" x14ac:dyDescent="0.25">
      <c r="A3203" s="28" t="s">
        <v>44</v>
      </c>
      <c r="B3203" s="28" t="s">
        <v>10367</v>
      </c>
      <c r="C3203" s="29">
        <v>44337</v>
      </c>
      <c r="D3203" s="28" t="s">
        <v>6743</v>
      </c>
      <c r="E3203" s="30">
        <v>13</v>
      </c>
      <c r="F3203" s="30">
        <v>692.31</v>
      </c>
      <c r="G3203" s="30">
        <v>9000</v>
      </c>
      <c r="H3203" s="30">
        <v>0</v>
      </c>
      <c r="I3203" s="30">
        <f t="shared" si="147"/>
        <v>9000</v>
      </c>
      <c r="J3203" s="30">
        <v>180</v>
      </c>
      <c r="K3203" s="30">
        <f>J3203*E3203</f>
        <v>2340</v>
      </c>
      <c r="L3203" s="30">
        <f t="shared" si="148"/>
        <v>6660</v>
      </c>
      <c r="M3203" s="31">
        <f t="shared" si="149"/>
        <v>0.74</v>
      </c>
    </row>
    <row r="3204" spans="1:13" x14ac:dyDescent="0.25">
      <c r="A3204" s="28" t="s">
        <v>44</v>
      </c>
      <c r="B3204" s="28" t="s">
        <v>10368</v>
      </c>
      <c r="C3204" s="29">
        <v>44333</v>
      </c>
      <c r="D3204" s="28" t="s">
        <v>6596</v>
      </c>
      <c r="E3204" s="30">
        <v>5</v>
      </c>
      <c r="F3204" s="30">
        <v>850</v>
      </c>
      <c r="G3204" s="30">
        <v>4250</v>
      </c>
      <c r="H3204" s="30">
        <v>0</v>
      </c>
      <c r="I3204" s="30">
        <f t="shared" si="147"/>
        <v>4250</v>
      </c>
      <c r="J3204" s="30">
        <v>325</v>
      </c>
      <c r="K3204" s="30">
        <f>J3204*E3204</f>
        <v>1625</v>
      </c>
      <c r="L3204" s="30">
        <f t="shared" si="148"/>
        <v>2625</v>
      </c>
      <c r="M3204" s="31">
        <f t="shared" si="149"/>
        <v>0.61764705882352944</v>
      </c>
    </row>
    <row r="3205" spans="1:13" x14ac:dyDescent="0.25">
      <c r="A3205" s="28" t="s">
        <v>44</v>
      </c>
      <c r="B3205" s="28" t="s">
        <v>10369</v>
      </c>
      <c r="C3205" s="29">
        <v>44333</v>
      </c>
      <c r="D3205" s="28" t="s">
        <v>4666</v>
      </c>
      <c r="E3205" s="30">
        <v>10</v>
      </c>
      <c r="F3205" s="30">
        <v>1350</v>
      </c>
      <c r="G3205" s="30">
        <v>13500</v>
      </c>
      <c r="H3205" s="30">
        <v>4725</v>
      </c>
      <c r="I3205" s="30">
        <f t="shared" si="147"/>
        <v>8775</v>
      </c>
      <c r="J3205" s="30">
        <v>437.5</v>
      </c>
      <c r="K3205" s="30">
        <f>J3205*E3205</f>
        <v>4375</v>
      </c>
      <c r="L3205" s="30">
        <f t="shared" si="148"/>
        <v>4400</v>
      </c>
      <c r="M3205" s="31">
        <f t="shared" si="149"/>
        <v>0.32592592592592595</v>
      </c>
    </row>
    <row r="3206" spans="1:13" x14ac:dyDescent="0.25">
      <c r="A3206" s="28" t="s">
        <v>44</v>
      </c>
      <c r="B3206" s="28" t="s">
        <v>10370</v>
      </c>
      <c r="C3206" s="29">
        <v>44333</v>
      </c>
      <c r="D3206" s="28" t="s">
        <v>2612</v>
      </c>
      <c r="E3206" s="30">
        <v>2</v>
      </c>
      <c r="F3206" s="30">
        <v>615</v>
      </c>
      <c r="G3206" s="30">
        <v>1230</v>
      </c>
      <c r="H3206" s="30">
        <v>369</v>
      </c>
      <c r="I3206" s="30">
        <f t="shared" si="147"/>
        <v>861</v>
      </c>
      <c r="J3206" s="30">
        <v>196.88</v>
      </c>
      <c r="K3206" s="30">
        <f>J3206*E3206</f>
        <v>393.76</v>
      </c>
      <c r="L3206" s="30">
        <f t="shared" si="148"/>
        <v>467.24</v>
      </c>
      <c r="M3206" s="31">
        <f t="shared" si="149"/>
        <v>0.37986991869918701</v>
      </c>
    </row>
    <row r="3207" spans="1:13" x14ac:dyDescent="0.25">
      <c r="A3207" s="28" t="s">
        <v>44</v>
      </c>
      <c r="B3207" s="28" t="s">
        <v>10371</v>
      </c>
      <c r="C3207" s="29">
        <v>44333</v>
      </c>
      <c r="D3207" s="28" t="s">
        <v>4666</v>
      </c>
      <c r="E3207" s="30">
        <v>10</v>
      </c>
      <c r="F3207" s="30">
        <v>1350</v>
      </c>
      <c r="G3207" s="30">
        <v>13500</v>
      </c>
      <c r="H3207" s="30">
        <v>4725</v>
      </c>
      <c r="I3207" s="30">
        <f t="shared" si="147"/>
        <v>8775</v>
      </c>
      <c r="J3207" s="30">
        <v>437.5</v>
      </c>
      <c r="K3207" s="30">
        <f>J3207*E3207</f>
        <v>4375</v>
      </c>
      <c r="L3207" s="30">
        <f t="shared" si="148"/>
        <v>4400</v>
      </c>
      <c r="M3207" s="31">
        <f t="shared" si="149"/>
        <v>0.32592592592592595</v>
      </c>
    </row>
    <row r="3208" spans="1:13" x14ac:dyDescent="0.25">
      <c r="A3208" s="28" t="s">
        <v>44</v>
      </c>
      <c r="B3208" s="28" t="s">
        <v>10372</v>
      </c>
      <c r="C3208" s="29">
        <v>44333</v>
      </c>
      <c r="D3208" s="28" t="s">
        <v>2612</v>
      </c>
      <c r="E3208" s="30">
        <v>2</v>
      </c>
      <c r="F3208" s="30">
        <v>615</v>
      </c>
      <c r="G3208" s="30">
        <v>1230</v>
      </c>
      <c r="H3208" s="30">
        <v>369</v>
      </c>
      <c r="I3208" s="30">
        <f t="shared" ref="I3208:I3271" si="150">+G3208-H3208</f>
        <v>861</v>
      </c>
      <c r="J3208" s="30">
        <v>196.88</v>
      </c>
      <c r="K3208" s="30">
        <f>J3208*E3208</f>
        <v>393.76</v>
      </c>
      <c r="L3208" s="30">
        <f t="shared" ref="L3208:L3271" si="151">+I3208-K3208</f>
        <v>467.24</v>
      </c>
      <c r="M3208" s="31">
        <f t="shared" ref="M3208:M3271" si="152">+L3208/G3208</f>
        <v>0.37986991869918701</v>
      </c>
    </row>
    <row r="3209" spans="1:13" x14ac:dyDescent="0.25">
      <c r="A3209" s="28" t="s">
        <v>44</v>
      </c>
      <c r="B3209" s="28" t="s">
        <v>10373</v>
      </c>
      <c r="C3209" s="29">
        <v>44333</v>
      </c>
      <c r="D3209" s="28" t="s">
        <v>2766</v>
      </c>
      <c r="E3209" s="30">
        <v>1</v>
      </c>
      <c r="F3209" s="30">
        <v>1540</v>
      </c>
      <c r="G3209" s="30">
        <v>1540</v>
      </c>
      <c r="H3209" s="30">
        <v>462</v>
      </c>
      <c r="I3209" s="30">
        <f t="shared" si="150"/>
        <v>1078</v>
      </c>
      <c r="J3209" s="30">
        <v>530</v>
      </c>
      <c r="K3209" s="30">
        <f>J3209*E3209</f>
        <v>530</v>
      </c>
      <c r="L3209" s="30">
        <f t="shared" si="151"/>
        <v>548</v>
      </c>
      <c r="M3209" s="31">
        <f t="shared" si="152"/>
        <v>0.35584415584415585</v>
      </c>
    </row>
    <row r="3210" spans="1:13" x14ac:dyDescent="0.25">
      <c r="A3210" s="28" t="s">
        <v>44</v>
      </c>
      <c r="B3210" s="28" t="s">
        <v>10373</v>
      </c>
      <c r="C3210" s="29">
        <v>44333</v>
      </c>
      <c r="D3210" s="28" t="s">
        <v>41</v>
      </c>
      <c r="E3210" s="30">
        <v>1</v>
      </c>
      <c r="F3210" s="30">
        <v>735</v>
      </c>
      <c r="G3210" s="30">
        <v>735</v>
      </c>
      <c r="H3210" s="30">
        <v>220.5</v>
      </c>
      <c r="I3210" s="30">
        <f t="shared" si="150"/>
        <v>514.5</v>
      </c>
      <c r="J3210" s="30">
        <v>210</v>
      </c>
      <c r="K3210" s="30">
        <f>J3210*E3210</f>
        <v>210</v>
      </c>
      <c r="L3210" s="30">
        <f t="shared" si="151"/>
        <v>304.5</v>
      </c>
      <c r="M3210" s="31">
        <f t="shared" si="152"/>
        <v>0.41428571428571431</v>
      </c>
    </row>
    <row r="3211" spans="1:13" x14ac:dyDescent="0.25">
      <c r="A3211" s="28" t="s">
        <v>44</v>
      </c>
      <c r="B3211" s="28" t="s">
        <v>10373</v>
      </c>
      <c r="C3211" s="29">
        <v>44333</v>
      </c>
      <c r="D3211" s="28" t="s">
        <v>2612</v>
      </c>
      <c r="E3211" s="30">
        <v>1</v>
      </c>
      <c r="F3211" s="30">
        <v>615</v>
      </c>
      <c r="G3211" s="30">
        <v>615</v>
      </c>
      <c r="H3211" s="30">
        <v>184.5</v>
      </c>
      <c r="I3211" s="30">
        <f t="shared" si="150"/>
        <v>430.5</v>
      </c>
      <c r="J3211" s="30">
        <v>196.88</v>
      </c>
      <c r="K3211" s="30">
        <f>J3211*E3211</f>
        <v>196.88</v>
      </c>
      <c r="L3211" s="30">
        <f t="shared" si="151"/>
        <v>233.62</v>
      </c>
      <c r="M3211" s="31">
        <f t="shared" si="152"/>
        <v>0.37986991869918701</v>
      </c>
    </row>
    <row r="3212" spans="1:13" x14ac:dyDescent="0.25">
      <c r="A3212" s="28" t="s">
        <v>44</v>
      </c>
      <c r="B3212" s="28" t="s">
        <v>10374</v>
      </c>
      <c r="C3212" s="29">
        <v>44333</v>
      </c>
      <c r="D3212" s="28" t="s">
        <v>41</v>
      </c>
      <c r="E3212" s="30">
        <v>3</v>
      </c>
      <c r="F3212" s="30">
        <v>735</v>
      </c>
      <c r="G3212" s="30">
        <v>2205</v>
      </c>
      <c r="H3212" s="30">
        <v>661.5</v>
      </c>
      <c r="I3212" s="30">
        <f t="shared" si="150"/>
        <v>1543.5</v>
      </c>
      <c r="J3212" s="30">
        <v>210</v>
      </c>
      <c r="K3212" s="30">
        <f>J3212*E3212</f>
        <v>630</v>
      </c>
      <c r="L3212" s="30">
        <f t="shared" si="151"/>
        <v>913.5</v>
      </c>
      <c r="M3212" s="31">
        <f t="shared" si="152"/>
        <v>0.41428571428571431</v>
      </c>
    </row>
    <row r="3213" spans="1:13" x14ac:dyDescent="0.25">
      <c r="A3213" s="28" t="s">
        <v>44</v>
      </c>
      <c r="B3213" s="28" t="s">
        <v>10375</v>
      </c>
      <c r="C3213" s="29">
        <v>44333</v>
      </c>
      <c r="D3213" s="28" t="s">
        <v>2606</v>
      </c>
      <c r="E3213" s="30">
        <v>2</v>
      </c>
      <c r="F3213" s="30">
        <v>1100</v>
      </c>
      <c r="G3213" s="30">
        <v>2200</v>
      </c>
      <c r="H3213" s="30">
        <v>660</v>
      </c>
      <c r="I3213" s="30">
        <f t="shared" si="150"/>
        <v>1540</v>
      </c>
      <c r="J3213" s="30">
        <v>146.80000000000001</v>
      </c>
      <c r="K3213" s="30">
        <f>J3213*E3213</f>
        <v>293.60000000000002</v>
      </c>
      <c r="L3213" s="30">
        <f t="shared" si="151"/>
        <v>1246.4000000000001</v>
      </c>
      <c r="M3213" s="31">
        <f t="shared" si="152"/>
        <v>0.56654545454545457</v>
      </c>
    </row>
    <row r="3214" spans="1:13" x14ac:dyDescent="0.25">
      <c r="A3214" s="28" t="s">
        <v>44</v>
      </c>
      <c r="B3214" s="28" t="s">
        <v>10376</v>
      </c>
      <c r="C3214" s="29">
        <v>44333</v>
      </c>
      <c r="D3214" s="28" t="s">
        <v>2766</v>
      </c>
      <c r="E3214" s="30">
        <v>6</v>
      </c>
      <c r="F3214" s="30">
        <v>1078</v>
      </c>
      <c r="G3214" s="30">
        <v>6468</v>
      </c>
      <c r="H3214" s="30">
        <v>0</v>
      </c>
      <c r="I3214" s="30">
        <f t="shared" si="150"/>
        <v>6468</v>
      </c>
      <c r="J3214" s="30">
        <v>530</v>
      </c>
      <c r="K3214" s="30">
        <f>J3214*E3214</f>
        <v>3180</v>
      </c>
      <c r="L3214" s="30">
        <f t="shared" si="151"/>
        <v>3288</v>
      </c>
      <c r="M3214" s="31">
        <f t="shared" si="152"/>
        <v>0.50834879406307976</v>
      </c>
    </row>
    <row r="3215" spans="1:13" x14ac:dyDescent="0.25">
      <c r="A3215" s="28" t="s">
        <v>44</v>
      </c>
      <c r="B3215" s="28" t="s">
        <v>10377</v>
      </c>
      <c r="C3215" s="29">
        <v>44333</v>
      </c>
      <c r="D3215" s="28" t="s">
        <v>4666</v>
      </c>
      <c r="E3215" s="30">
        <v>24</v>
      </c>
      <c r="F3215" s="30">
        <v>1350</v>
      </c>
      <c r="G3215" s="30">
        <v>32400</v>
      </c>
      <c r="H3215" s="30">
        <v>0</v>
      </c>
      <c r="I3215" s="30">
        <f t="shared" si="150"/>
        <v>32400</v>
      </c>
      <c r="J3215" s="30">
        <v>437.5</v>
      </c>
      <c r="K3215" s="30">
        <f>J3215*E3215</f>
        <v>10500</v>
      </c>
      <c r="L3215" s="30">
        <f t="shared" si="151"/>
        <v>21900</v>
      </c>
      <c r="M3215" s="31">
        <f t="shared" si="152"/>
        <v>0.67592592592592593</v>
      </c>
    </row>
    <row r="3216" spans="1:13" x14ac:dyDescent="0.25">
      <c r="A3216" s="28" t="s">
        <v>44</v>
      </c>
      <c r="B3216" s="28" t="s">
        <v>10378</v>
      </c>
      <c r="C3216" s="29">
        <v>44316</v>
      </c>
      <c r="D3216" s="28" t="s">
        <v>7198</v>
      </c>
      <c r="E3216" s="30">
        <v>2</v>
      </c>
      <c r="F3216" s="30">
        <v>1200</v>
      </c>
      <c r="G3216" s="30">
        <v>2400</v>
      </c>
      <c r="H3216" s="30">
        <v>720</v>
      </c>
      <c r="I3216" s="30">
        <f t="shared" si="150"/>
        <v>1680</v>
      </c>
      <c r="J3216" s="30">
        <v>450</v>
      </c>
      <c r="K3216" s="30">
        <f>J3216*E3216</f>
        <v>900</v>
      </c>
      <c r="L3216" s="30">
        <f t="shared" si="151"/>
        <v>780</v>
      </c>
      <c r="M3216" s="31">
        <f t="shared" si="152"/>
        <v>0.32500000000000001</v>
      </c>
    </row>
    <row r="3217" spans="1:13" x14ac:dyDescent="0.25">
      <c r="A3217" s="28" t="s">
        <v>44</v>
      </c>
      <c r="B3217" s="28" t="s">
        <v>10378</v>
      </c>
      <c r="C3217" s="29">
        <v>44316</v>
      </c>
      <c r="D3217" s="28" t="s">
        <v>2606</v>
      </c>
      <c r="E3217" s="30">
        <v>2</v>
      </c>
      <c r="F3217" s="30">
        <v>1100</v>
      </c>
      <c r="G3217" s="30">
        <v>2200</v>
      </c>
      <c r="H3217" s="30">
        <v>660</v>
      </c>
      <c r="I3217" s="30">
        <f t="shared" si="150"/>
        <v>1540</v>
      </c>
      <c r="J3217" s="30">
        <v>146.80000000000001</v>
      </c>
      <c r="K3217" s="30">
        <f>J3217*E3217</f>
        <v>293.60000000000002</v>
      </c>
      <c r="L3217" s="30">
        <f t="shared" si="151"/>
        <v>1246.4000000000001</v>
      </c>
      <c r="M3217" s="31">
        <f t="shared" si="152"/>
        <v>0.56654545454545457</v>
      </c>
    </row>
    <row r="3218" spans="1:13" x14ac:dyDescent="0.25">
      <c r="A3218" s="28" t="s">
        <v>44</v>
      </c>
      <c r="B3218" s="28" t="s">
        <v>10378</v>
      </c>
      <c r="C3218" s="29">
        <v>44316</v>
      </c>
      <c r="D3218" s="28" t="s">
        <v>4294</v>
      </c>
      <c r="E3218" s="30">
        <v>1</v>
      </c>
      <c r="F3218" s="30">
        <v>2000</v>
      </c>
      <c r="G3218" s="30">
        <v>2000</v>
      </c>
      <c r="H3218" s="30">
        <v>600</v>
      </c>
      <c r="I3218" s="30">
        <f t="shared" si="150"/>
        <v>1400</v>
      </c>
      <c r="J3218" s="30">
        <v>615</v>
      </c>
      <c r="K3218" s="30">
        <f>J3218*E3218</f>
        <v>615</v>
      </c>
      <c r="L3218" s="30">
        <f t="shared" si="151"/>
        <v>785</v>
      </c>
      <c r="M3218" s="31">
        <f t="shared" si="152"/>
        <v>0.39250000000000002</v>
      </c>
    </row>
    <row r="3219" spans="1:13" x14ac:dyDescent="0.25">
      <c r="A3219" s="28" t="s">
        <v>44</v>
      </c>
      <c r="B3219" s="28" t="s">
        <v>10379</v>
      </c>
      <c r="C3219" s="29">
        <v>44316</v>
      </c>
      <c r="D3219" s="28" t="s">
        <v>698</v>
      </c>
      <c r="E3219" s="30">
        <v>30</v>
      </c>
      <c r="F3219" s="30">
        <v>780</v>
      </c>
      <c r="G3219" s="30">
        <v>23400</v>
      </c>
      <c r="H3219" s="30">
        <v>0</v>
      </c>
      <c r="I3219" s="30">
        <f t="shared" si="150"/>
        <v>23400</v>
      </c>
      <c r="J3219" s="30">
        <v>145</v>
      </c>
      <c r="K3219" s="30">
        <f>J3219*E3219</f>
        <v>4350</v>
      </c>
      <c r="L3219" s="30">
        <f t="shared" si="151"/>
        <v>19050</v>
      </c>
      <c r="M3219" s="31">
        <f t="shared" si="152"/>
        <v>0.8141025641025641</v>
      </c>
    </row>
    <row r="3220" spans="1:13" x14ac:dyDescent="0.25">
      <c r="A3220" s="28" t="s">
        <v>44</v>
      </c>
      <c r="B3220" s="28" t="s">
        <v>10380</v>
      </c>
      <c r="C3220" s="29">
        <v>44316</v>
      </c>
      <c r="D3220" s="28" t="s">
        <v>4666</v>
      </c>
      <c r="E3220" s="30">
        <v>10</v>
      </c>
      <c r="F3220" s="30">
        <v>1350</v>
      </c>
      <c r="G3220" s="30">
        <v>13500</v>
      </c>
      <c r="H3220" s="30">
        <v>4725</v>
      </c>
      <c r="I3220" s="30">
        <f t="shared" si="150"/>
        <v>8775</v>
      </c>
      <c r="J3220" s="30">
        <v>437.5</v>
      </c>
      <c r="K3220" s="30">
        <f>J3220*E3220</f>
        <v>4375</v>
      </c>
      <c r="L3220" s="30">
        <f t="shared" si="151"/>
        <v>4400</v>
      </c>
      <c r="M3220" s="31">
        <f t="shared" si="152"/>
        <v>0.32592592592592595</v>
      </c>
    </row>
    <row r="3221" spans="1:13" x14ac:dyDescent="0.25">
      <c r="A3221" s="28" t="s">
        <v>44</v>
      </c>
      <c r="B3221" s="28" t="s">
        <v>10381</v>
      </c>
      <c r="C3221" s="29">
        <v>44316</v>
      </c>
      <c r="D3221" s="28" t="s">
        <v>4912</v>
      </c>
      <c r="E3221" s="30">
        <v>30</v>
      </c>
      <c r="F3221" s="30">
        <v>185</v>
      </c>
      <c r="G3221" s="30">
        <v>5550</v>
      </c>
      <c r="H3221" s="30">
        <v>1665</v>
      </c>
      <c r="I3221" s="30">
        <f t="shared" si="150"/>
        <v>3885</v>
      </c>
      <c r="J3221" s="30">
        <v>90</v>
      </c>
      <c r="K3221" s="30">
        <f>J3221*E3221</f>
        <v>2700</v>
      </c>
      <c r="L3221" s="30">
        <f t="shared" si="151"/>
        <v>1185</v>
      </c>
      <c r="M3221" s="31">
        <f t="shared" si="152"/>
        <v>0.21351351351351353</v>
      </c>
    </row>
    <row r="3222" spans="1:13" x14ac:dyDescent="0.25">
      <c r="A3222" s="28" t="s">
        <v>44</v>
      </c>
      <c r="B3222" s="28" t="s">
        <v>10382</v>
      </c>
      <c r="C3222" s="29">
        <v>44316</v>
      </c>
      <c r="D3222" s="28" t="s">
        <v>4294</v>
      </c>
      <c r="E3222" s="30">
        <v>2</v>
      </c>
      <c r="F3222" s="30">
        <v>2000</v>
      </c>
      <c r="G3222" s="30">
        <v>4000</v>
      </c>
      <c r="H3222" s="30">
        <v>0</v>
      </c>
      <c r="I3222" s="30">
        <f t="shared" si="150"/>
        <v>4000</v>
      </c>
      <c r="J3222" s="30">
        <v>615</v>
      </c>
      <c r="K3222" s="30">
        <f>J3222*E3222</f>
        <v>1230</v>
      </c>
      <c r="L3222" s="30">
        <f t="shared" si="151"/>
        <v>2770</v>
      </c>
      <c r="M3222" s="31">
        <f t="shared" si="152"/>
        <v>0.6925</v>
      </c>
    </row>
    <row r="3223" spans="1:13" x14ac:dyDescent="0.25">
      <c r="A3223" s="28" t="s">
        <v>44</v>
      </c>
      <c r="B3223" s="28" t="s">
        <v>10382</v>
      </c>
      <c r="C3223" s="29">
        <v>44316</v>
      </c>
      <c r="D3223" s="28" t="s">
        <v>4305</v>
      </c>
      <c r="E3223" s="30">
        <v>2</v>
      </c>
      <c r="F3223" s="30">
        <v>650</v>
      </c>
      <c r="G3223" s="30">
        <v>1300</v>
      </c>
      <c r="H3223" s="30">
        <v>0</v>
      </c>
      <c r="I3223" s="30">
        <f t="shared" si="150"/>
        <v>1300</v>
      </c>
      <c r="J3223" s="30">
        <v>168</v>
      </c>
      <c r="K3223" s="30">
        <f>J3223*E3223</f>
        <v>336</v>
      </c>
      <c r="L3223" s="30">
        <f t="shared" si="151"/>
        <v>964</v>
      </c>
      <c r="M3223" s="31">
        <f t="shared" si="152"/>
        <v>0.74153846153846159</v>
      </c>
    </row>
    <row r="3224" spans="1:13" x14ac:dyDescent="0.25">
      <c r="A3224" s="28" t="s">
        <v>44</v>
      </c>
      <c r="B3224" s="28" t="s">
        <v>10382</v>
      </c>
      <c r="C3224" s="29">
        <v>44316</v>
      </c>
      <c r="D3224" s="28" t="s">
        <v>4357</v>
      </c>
      <c r="E3224" s="30">
        <v>10</v>
      </c>
      <c r="F3224" s="30">
        <v>160</v>
      </c>
      <c r="G3224" s="30">
        <v>1600</v>
      </c>
      <c r="H3224" s="30">
        <v>0</v>
      </c>
      <c r="I3224" s="30">
        <f t="shared" si="150"/>
        <v>1600</v>
      </c>
      <c r="J3224" s="30">
        <v>40</v>
      </c>
      <c r="K3224" s="30">
        <f>J3224*E3224</f>
        <v>400</v>
      </c>
      <c r="L3224" s="30">
        <f t="shared" si="151"/>
        <v>1200</v>
      </c>
      <c r="M3224" s="31">
        <f t="shared" si="152"/>
        <v>0.75</v>
      </c>
    </row>
    <row r="3225" spans="1:13" x14ac:dyDescent="0.25">
      <c r="A3225" s="28" t="s">
        <v>44</v>
      </c>
      <c r="B3225" s="28" t="s">
        <v>10383</v>
      </c>
      <c r="C3225" s="29">
        <v>44316</v>
      </c>
      <c r="D3225" s="28" t="s">
        <v>135</v>
      </c>
      <c r="E3225" s="30">
        <v>4</v>
      </c>
      <c r="F3225" s="30">
        <v>270</v>
      </c>
      <c r="G3225" s="30">
        <v>1080</v>
      </c>
      <c r="H3225" s="30">
        <v>108</v>
      </c>
      <c r="I3225" s="30">
        <f t="shared" si="150"/>
        <v>972</v>
      </c>
      <c r="J3225" s="30">
        <v>114.66</v>
      </c>
      <c r="K3225" s="30">
        <f>J3225*E3225</f>
        <v>458.64</v>
      </c>
      <c r="L3225" s="30">
        <f t="shared" si="151"/>
        <v>513.36</v>
      </c>
      <c r="M3225" s="31">
        <f t="shared" si="152"/>
        <v>0.47533333333333333</v>
      </c>
    </row>
    <row r="3226" spans="1:13" x14ac:dyDescent="0.25">
      <c r="A3226" s="28" t="s">
        <v>44</v>
      </c>
      <c r="B3226" s="28" t="s">
        <v>10384</v>
      </c>
      <c r="C3226" s="29">
        <v>44316</v>
      </c>
      <c r="D3226" s="28" t="s">
        <v>6596</v>
      </c>
      <c r="E3226" s="30">
        <v>5</v>
      </c>
      <c r="F3226" s="30">
        <v>850</v>
      </c>
      <c r="G3226" s="30">
        <v>4250</v>
      </c>
      <c r="H3226" s="30">
        <v>0</v>
      </c>
      <c r="I3226" s="30">
        <f t="shared" si="150"/>
        <v>4250</v>
      </c>
      <c r="J3226" s="30">
        <v>325</v>
      </c>
      <c r="K3226" s="30">
        <f>J3226*E3226</f>
        <v>1625</v>
      </c>
      <c r="L3226" s="30">
        <f t="shared" si="151"/>
        <v>2625</v>
      </c>
      <c r="M3226" s="31">
        <f t="shared" si="152"/>
        <v>0.61764705882352944</v>
      </c>
    </row>
    <row r="3227" spans="1:13" x14ac:dyDescent="0.25">
      <c r="A3227" s="28" t="s">
        <v>44</v>
      </c>
      <c r="B3227" s="28" t="s">
        <v>10385</v>
      </c>
      <c r="C3227" s="29">
        <v>44309</v>
      </c>
      <c r="D3227" s="28" t="s">
        <v>41</v>
      </c>
      <c r="E3227" s="30">
        <v>2</v>
      </c>
      <c r="F3227" s="30">
        <v>735</v>
      </c>
      <c r="G3227" s="30">
        <v>1470</v>
      </c>
      <c r="H3227" s="30">
        <v>441</v>
      </c>
      <c r="I3227" s="30">
        <f t="shared" si="150"/>
        <v>1029</v>
      </c>
      <c r="J3227" s="30">
        <v>210</v>
      </c>
      <c r="K3227" s="30">
        <f>J3227*E3227</f>
        <v>420</v>
      </c>
      <c r="L3227" s="30">
        <f t="shared" si="151"/>
        <v>609</v>
      </c>
      <c r="M3227" s="31">
        <f t="shared" si="152"/>
        <v>0.41428571428571431</v>
      </c>
    </row>
    <row r="3228" spans="1:13" x14ac:dyDescent="0.25">
      <c r="A3228" s="28" t="s">
        <v>44</v>
      </c>
      <c r="B3228" s="28" t="s">
        <v>10385</v>
      </c>
      <c r="C3228" s="29">
        <v>44309</v>
      </c>
      <c r="D3228" s="28" t="s">
        <v>2612</v>
      </c>
      <c r="E3228" s="30">
        <v>2</v>
      </c>
      <c r="F3228" s="30">
        <v>615</v>
      </c>
      <c r="G3228" s="30">
        <v>1230</v>
      </c>
      <c r="H3228" s="30">
        <v>369</v>
      </c>
      <c r="I3228" s="30">
        <f t="shared" si="150"/>
        <v>861</v>
      </c>
      <c r="J3228" s="30">
        <v>196.88</v>
      </c>
      <c r="K3228" s="30">
        <f>J3228*E3228</f>
        <v>393.76</v>
      </c>
      <c r="L3228" s="30">
        <f t="shared" si="151"/>
        <v>467.24</v>
      </c>
      <c r="M3228" s="31">
        <f t="shared" si="152"/>
        <v>0.37986991869918701</v>
      </c>
    </row>
    <row r="3229" spans="1:13" x14ac:dyDescent="0.25">
      <c r="A3229" s="28" t="s">
        <v>44</v>
      </c>
      <c r="B3229" s="28" t="s">
        <v>10386</v>
      </c>
      <c r="C3229" s="29">
        <v>44309</v>
      </c>
      <c r="D3229" s="28" t="s">
        <v>4620</v>
      </c>
      <c r="E3229" s="30">
        <v>15</v>
      </c>
      <c r="F3229" s="30">
        <v>115</v>
      </c>
      <c r="G3229" s="30">
        <v>1725</v>
      </c>
      <c r="H3229" s="30">
        <v>0</v>
      </c>
      <c r="I3229" s="30">
        <f t="shared" si="150"/>
        <v>1725</v>
      </c>
      <c r="J3229" s="30">
        <v>31</v>
      </c>
      <c r="K3229" s="30">
        <f>J3229*E3229</f>
        <v>465</v>
      </c>
      <c r="L3229" s="30">
        <f t="shared" si="151"/>
        <v>1260</v>
      </c>
      <c r="M3229" s="31">
        <f t="shared" si="152"/>
        <v>0.73043478260869565</v>
      </c>
    </row>
    <row r="3230" spans="1:13" x14ac:dyDescent="0.25">
      <c r="A3230" s="28" t="s">
        <v>44</v>
      </c>
      <c r="B3230" s="28" t="s">
        <v>10386</v>
      </c>
      <c r="C3230" s="29">
        <v>44309</v>
      </c>
      <c r="D3230" s="28" t="s">
        <v>202</v>
      </c>
      <c r="E3230" s="30">
        <v>10</v>
      </c>
      <c r="F3230" s="30">
        <v>270</v>
      </c>
      <c r="G3230" s="30">
        <v>2700</v>
      </c>
      <c r="H3230" s="30">
        <v>0</v>
      </c>
      <c r="I3230" s="30">
        <f t="shared" si="150"/>
        <v>2700</v>
      </c>
      <c r="J3230" s="30">
        <v>65</v>
      </c>
      <c r="K3230" s="30">
        <f>J3230*E3230</f>
        <v>650</v>
      </c>
      <c r="L3230" s="30">
        <f t="shared" si="151"/>
        <v>2050</v>
      </c>
      <c r="M3230" s="31">
        <f t="shared" si="152"/>
        <v>0.7592592592592593</v>
      </c>
    </row>
    <row r="3231" spans="1:13" x14ac:dyDescent="0.25">
      <c r="A3231" s="28" t="s">
        <v>44</v>
      </c>
      <c r="B3231" s="28" t="s">
        <v>10387</v>
      </c>
      <c r="C3231" s="29">
        <v>44309</v>
      </c>
      <c r="D3231" s="28" t="s">
        <v>698</v>
      </c>
      <c r="E3231" s="30">
        <v>30</v>
      </c>
      <c r="F3231" s="30">
        <v>780</v>
      </c>
      <c r="G3231" s="30">
        <v>23400</v>
      </c>
      <c r="H3231" s="30">
        <v>0</v>
      </c>
      <c r="I3231" s="30">
        <f t="shared" si="150"/>
        <v>23400</v>
      </c>
      <c r="J3231" s="30">
        <v>145</v>
      </c>
      <c r="K3231" s="30">
        <f>J3231*E3231</f>
        <v>4350</v>
      </c>
      <c r="L3231" s="30">
        <f t="shared" si="151"/>
        <v>19050</v>
      </c>
      <c r="M3231" s="31">
        <f t="shared" si="152"/>
        <v>0.8141025641025641</v>
      </c>
    </row>
    <row r="3232" spans="1:13" x14ac:dyDescent="0.25">
      <c r="A3232" s="28" t="s">
        <v>44</v>
      </c>
      <c r="B3232" s="28" t="s">
        <v>10387</v>
      </c>
      <c r="C3232" s="29">
        <v>44309</v>
      </c>
      <c r="D3232" s="28" t="s">
        <v>7450</v>
      </c>
      <c r="E3232" s="30">
        <v>20</v>
      </c>
      <c r="F3232" s="30">
        <v>780</v>
      </c>
      <c r="G3232" s="30">
        <v>15600</v>
      </c>
      <c r="H3232" s="30">
        <v>0</v>
      </c>
      <c r="I3232" s="30">
        <f t="shared" si="150"/>
        <v>15600</v>
      </c>
      <c r="J3232" s="30">
        <v>175</v>
      </c>
      <c r="K3232" s="30">
        <f>J3232*E3232</f>
        <v>3500</v>
      </c>
      <c r="L3232" s="30">
        <f t="shared" si="151"/>
        <v>12100</v>
      </c>
      <c r="M3232" s="31">
        <f t="shared" si="152"/>
        <v>0.77564102564102566</v>
      </c>
    </row>
    <row r="3233" spans="1:13" x14ac:dyDescent="0.25">
      <c r="A3233" s="28" t="s">
        <v>44</v>
      </c>
      <c r="B3233" s="28" t="s">
        <v>10388</v>
      </c>
      <c r="C3233" s="29">
        <v>44306</v>
      </c>
      <c r="D3233" s="28" t="s">
        <v>41</v>
      </c>
      <c r="E3233" s="30">
        <v>2</v>
      </c>
      <c r="F3233" s="30">
        <v>735</v>
      </c>
      <c r="G3233" s="30">
        <v>1470</v>
      </c>
      <c r="H3233" s="30">
        <v>441</v>
      </c>
      <c r="I3233" s="30">
        <f t="shared" si="150"/>
        <v>1029</v>
      </c>
      <c r="J3233" s="30">
        <v>210</v>
      </c>
      <c r="K3233" s="30">
        <f>J3233*E3233</f>
        <v>420</v>
      </c>
      <c r="L3233" s="30">
        <f t="shared" si="151"/>
        <v>609</v>
      </c>
      <c r="M3233" s="31">
        <f t="shared" si="152"/>
        <v>0.41428571428571431</v>
      </c>
    </row>
    <row r="3234" spans="1:13" x14ac:dyDescent="0.25">
      <c r="A3234" s="28" t="s">
        <v>44</v>
      </c>
      <c r="B3234" s="28" t="s">
        <v>10389</v>
      </c>
      <c r="C3234" s="29">
        <v>44306</v>
      </c>
      <c r="D3234" s="28" t="s">
        <v>2766</v>
      </c>
      <c r="E3234" s="30">
        <v>5</v>
      </c>
      <c r="F3234" s="30">
        <v>1078</v>
      </c>
      <c r="G3234" s="30">
        <v>5390</v>
      </c>
      <c r="H3234" s="30">
        <v>0</v>
      </c>
      <c r="I3234" s="30">
        <f t="shared" si="150"/>
        <v>5390</v>
      </c>
      <c r="J3234" s="30">
        <v>530</v>
      </c>
      <c r="K3234" s="30">
        <f>J3234*E3234</f>
        <v>2650</v>
      </c>
      <c r="L3234" s="30">
        <f t="shared" si="151"/>
        <v>2740</v>
      </c>
      <c r="M3234" s="31">
        <f t="shared" si="152"/>
        <v>0.50834879406307976</v>
      </c>
    </row>
    <row r="3235" spans="1:13" x14ac:dyDescent="0.25">
      <c r="A3235" s="28" t="s">
        <v>44</v>
      </c>
      <c r="B3235" s="28" t="s">
        <v>10390</v>
      </c>
      <c r="C3235" s="29">
        <v>44306</v>
      </c>
      <c r="D3235" s="28" t="s">
        <v>4666</v>
      </c>
      <c r="E3235" s="30">
        <v>13</v>
      </c>
      <c r="F3235" s="30">
        <v>1350</v>
      </c>
      <c r="G3235" s="30">
        <v>17550</v>
      </c>
      <c r="H3235" s="30">
        <v>6142.5</v>
      </c>
      <c r="I3235" s="30">
        <f t="shared" si="150"/>
        <v>11407.5</v>
      </c>
      <c r="J3235" s="30">
        <v>437.5</v>
      </c>
      <c r="K3235" s="30">
        <f>J3235*E3235</f>
        <v>5687.5</v>
      </c>
      <c r="L3235" s="30">
        <f t="shared" si="151"/>
        <v>5720</v>
      </c>
      <c r="M3235" s="31">
        <f t="shared" si="152"/>
        <v>0.32592592592592595</v>
      </c>
    </row>
    <row r="3236" spans="1:13" x14ac:dyDescent="0.25">
      <c r="A3236" s="28" t="s">
        <v>44</v>
      </c>
      <c r="B3236" s="28" t="s">
        <v>10391</v>
      </c>
      <c r="C3236" s="29">
        <v>44306</v>
      </c>
      <c r="D3236" s="28" t="s">
        <v>4634</v>
      </c>
      <c r="E3236" s="30">
        <v>5</v>
      </c>
      <c r="F3236" s="30">
        <v>250</v>
      </c>
      <c r="G3236" s="30">
        <v>1250</v>
      </c>
      <c r="H3236" s="30">
        <v>0</v>
      </c>
      <c r="I3236" s="30">
        <f t="shared" si="150"/>
        <v>1250</v>
      </c>
      <c r="J3236" s="30">
        <v>76</v>
      </c>
      <c r="K3236" s="30">
        <f>J3236*E3236</f>
        <v>380</v>
      </c>
      <c r="L3236" s="30">
        <f t="shared" si="151"/>
        <v>870</v>
      </c>
      <c r="M3236" s="31">
        <f t="shared" si="152"/>
        <v>0.69599999999999995</v>
      </c>
    </row>
    <row r="3237" spans="1:13" x14ac:dyDescent="0.25">
      <c r="A3237" s="28" t="s">
        <v>44</v>
      </c>
      <c r="B3237" s="28" t="s">
        <v>10392</v>
      </c>
      <c r="C3237" s="29">
        <v>44306</v>
      </c>
      <c r="D3237" s="28" t="s">
        <v>4641</v>
      </c>
      <c r="E3237" s="30">
        <v>13</v>
      </c>
      <c r="F3237" s="30">
        <v>904.62</v>
      </c>
      <c r="G3237" s="30">
        <v>11760</v>
      </c>
      <c r="H3237" s="30">
        <v>0</v>
      </c>
      <c r="I3237" s="30">
        <f t="shared" si="150"/>
        <v>11760</v>
      </c>
      <c r="J3237" s="30">
        <v>207.27</v>
      </c>
      <c r="K3237" s="30">
        <f>J3237*E3237</f>
        <v>2694.51</v>
      </c>
      <c r="L3237" s="30">
        <f t="shared" si="151"/>
        <v>9065.49</v>
      </c>
      <c r="M3237" s="31">
        <f t="shared" si="152"/>
        <v>0.77087499999999998</v>
      </c>
    </row>
    <row r="3238" spans="1:13" x14ac:dyDescent="0.25">
      <c r="A3238" s="28" t="s">
        <v>44</v>
      </c>
      <c r="B3238" s="28" t="s">
        <v>10392</v>
      </c>
      <c r="C3238" s="29">
        <v>44306</v>
      </c>
      <c r="D3238" s="28" t="s">
        <v>3718</v>
      </c>
      <c r="E3238" s="30">
        <v>13</v>
      </c>
      <c r="F3238" s="30">
        <v>458.77</v>
      </c>
      <c r="G3238" s="30">
        <v>5964</v>
      </c>
      <c r="H3238" s="30">
        <v>0</v>
      </c>
      <c r="I3238" s="30">
        <f t="shared" si="150"/>
        <v>5964</v>
      </c>
      <c r="J3238" s="30">
        <v>37</v>
      </c>
      <c r="K3238" s="30">
        <f>J3238*E3238</f>
        <v>481</v>
      </c>
      <c r="L3238" s="30">
        <f t="shared" si="151"/>
        <v>5483</v>
      </c>
      <c r="M3238" s="31">
        <f t="shared" si="152"/>
        <v>0.91934942991281021</v>
      </c>
    </row>
    <row r="3239" spans="1:13" x14ac:dyDescent="0.25">
      <c r="A3239" s="28" t="s">
        <v>44</v>
      </c>
      <c r="B3239" s="28" t="s">
        <v>10393</v>
      </c>
      <c r="C3239" s="29">
        <v>44306</v>
      </c>
      <c r="D3239" s="28" t="s">
        <v>4666</v>
      </c>
      <c r="E3239" s="30">
        <v>10</v>
      </c>
      <c r="F3239" s="30">
        <v>1350</v>
      </c>
      <c r="G3239" s="30">
        <v>13500</v>
      </c>
      <c r="H3239" s="30">
        <v>4725</v>
      </c>
      <c r="I3239" s="30">
        <f t="shared" si="150"/>
        <v>8775</v>
      </c>
      <c r="J3239" s="30">
        <v>437.5</v>
      </c>
      <c r="K3239" s="30">
        <f>J3239*E3239</f>
        <v>4375</v>
      </c>
      <c r="L3239" s="30">
        <f t="shared" si="151"/>
        <v>4400</v>
      </c>
      <c r="M3239" s="31">
        <f t="shared" si="152"/>
        <v>0.32592592592592595</v>
      </c>
    </row>
    <row r="3240" spans="1:13" x14ac:dyDescent="0.25">
      <c r="A3240" s="28" t="s">
        <v>44</v>
      </c>
      <c r="B3240" s="28" t="s">
        <v>10394</v>
      </c>
      <c r="C3240" s="29">
        <v>44302</v>
      </c>
      <c r="D3240" s="28" t="s">
        <v>2612</v>
      </c>
      <c r="E3240" s="30">
        <v>7</v>
      </c>
      <c r="F3240" s="30">
        <v>615</v>
      </c>
      <c r="G3240" s="30">
        <v>4305</v>
      </c>
      <c r="H3240" s="30">
        <v>0</v>
      </c>
      <c r="I3240" s="30">
        <f t="shared" si="150"/>
        <v>4305</v>
      </c>
      <c r="J3240" s="30">
        <v>196.88</v>
      </c>
      <c r="K3240" s="30">
        <f>J3240*E3240</f>
        <v>1378.1599999999999</v>
      </c>
      <c r="L3240" s="30">
        <f t="shared" si="151"/>
        <v>2926.84</v>
      </c>
      <c r="M3240" s="31">
        <f t="shared" si="152"/>
        <v>0.679869918699187</v>
      </c>
    </row>
    <row r="3241" spans="1:13" x14ac:dyDescent="0.25">
      <c r="A3241" s="28" t="s">
        <v>44</v>
      </c>
      <c r="B3241" s="28" t="s">
        <v>10395</v>
      </c>
      <c r="C3241" s="29">
        <v>44296</v>
      </c>
      <c r="D3241" s="28" t="s">
        <v>4663</v>
      </c>
      <c r="E3241" s="30">
        <v>30</v>
      </c>
      <c r="F3241" s="30">
        <v>1350</v>
      </c>
      <c r="G3241" s="30">
        <v>40500</v>
      </c>
      <c r="H3241" s="30">
        <v>0</v>
      </c>
      <c r="I3241" s="30">
        <f t="shared" si="150"/>
        <v>40500</v>
      </c>
      <c r="J3241" s="30">
        <v>349.03</v>
      </c>
      <c r="K3241" s="30">
        <f>J3241*E3241</f>
        <v>10470.9</v>
      </c>
      <c r="L3241" s="30">
        <f t="shared" si="151"/>
        <v>30029.1</v>
      </c>
      <c r="M3241" s="31">
        <f t="shared" si="152"/>
        <v>0.74145925925925926</v>
      </c>
    </row>
    <row r="3242" spans="1:13" x14ac:dyDescent="0.25">
      <c r="A3242" s="28" t="s">
        <v>44</v>
      </c>
      <c r="B3242" s="28" t="s">
        <v>10396</v>
      </c>
      <c r="C3242" s="29">
        <v>44296</v>
      </c>
      <c r="D3242" s="28" t="s">
        <v>4623</v>
      </c>
      <c r="E3242" s="30">
        <v>13</v>
      </c>
      <c r="F3242" s="30">
        <v>1246.1500000000001</v>
      </c>
      <c r="G3242" s="30">
        <v>16200</v>
      </c>
      <c r="H3242" s="30">
        <v>0</v>
      </c>
      <c r="I3242" s="30">
        <f t="shared" si="150"/>
        <v>16200</v>
      </c>
      <c r="J3242" s="30">
        <v>345</v>
      </c>
      <c r="K3242" s="30">
        <f>J3242*E3242</f>
        <v>4485</v>
      </c>
      <c r="L3242" s="30">
        <f t="shared" si="151"/>
        <v>11715</v>
      </c>
      <c r="M3242" s="31">
        <f t="shared" si="152"/>
        <v>0.7231481481481481</v>
      </c>
    </row>
    <row r="3243" spans="1:13" x14ac:dyDescent="0.25">
      <c r="A3243" s="28" t="s">
        <v>44</v>
      </c>
      <c r="B3243" s="28" t="s">
        <v>10397</v>
      </c>
      <c r="C3243" s="29">
        <v>44296</v>
      </c>
      <c r="D3243" s="28" t="s">
        <v>135</v>
      </c>
      <c r="E3243" s="30">
        <v>24</v>
      </c>
      <c r="F3243" s="30">
        <v>270</v>
      </c>
      <c r="G3243" s="30">
        <v>6480</v>
      </c>
      <c r="H3243" s="30">
        <v>648</v>
      </c>
      <c r="I3243" s="30">
        <f t="shared" si="150"/>
        <v>5832</v>
      </c>
      <c r="J3243" s="30">
        <v>114.66</v>
      </c>
      <c r="K3243" s="30">
        <f>J3243*E3243</f>
        <v>2751.84</v>
      </c>
      <c r="L3243" s="30">
        <f t="shared" si="151"/>
        <v>3080.16</v>
      </c>
      <c r="M3243" s="31">
        <f t="shared" si="152"/>
        <v>0.47533333333333333</v>
      </c>
    </row>
    <row r="3244" spans="1:13" x14ac:dyDescent="0.25">
      <c r="A3244" s="28" t="s">
        <v>44</v>
      </c>
      <c r="B3244" s="28" t="s">
        <v>10398</v>
      </c>
      <c r="C3244" s="29">
        <v>44296</v>
      </c>
      <c r="D3244" s="28" t="s">
        <v>2612</v>
      </c>
      <c r="E3244" s="30">
        <v>2</v>
      </c>
      <c r="F3244" s="30">
        <v>615</v>
      </c>
      <c r="G3244" s="30">
        <v>1230</v>
      </c>
      <c r="H3244" s="30">
        <v>369</v>
      </c>
      <c r="I3244" s="30">
        <f t="shared" si="150"/>
        <v>861</v>
      </c>
      <c r="J3244" s="30">
        <v>196.88</v>
      </c>
      <c r="K3244" s="30">
        <f>J3244*E3244</f>
        <v>393.76</v>
      </c>
      <c r="L3244" s="30">
        <f t="shared" si="151"/>
        <v>467.24</v>
      </c>
      <c r="M3244" s="31">
        <f t="shared" si="152"/>
        <v>0.37986991869918701</v>
      </c>
    </row>
    <row r="3245" spans="1:13" x14ac:dyDescent="0.25">
      <c r="A3245" s="28" t="s">
        <v>44</v>
      </c>
      <c r="B3245" s="28" t="s">
        <v>10399</v>
      </c>
      <c r="C3245" s="29">
        <v>44296</v>
      </c>
      <c r="D3245" s="28" t="s">
        <v>2612</v>
      </c>
      <c r="E3245" s="30">
        <v>1</v>
      </c>
      <c r="F3245" s="30">
        <v>615</v>
      </c>
      <c r="G3245" s="30">
        <v>615</v>
      </c>
      <c r="H3245" s="30">
        <v>184.5</v>
      </c>
      <c r="I3245" s="30">
        <f t="shared" si="150"/>
        <v>430.5</v>
      </c>
      <c r="J3245" s="30">
        <v>196.88</v>
      </c>
      <c r="K3245" s="30">
        <f>J3245*E3245</f>
        <v>196.88</v>
      </c>
      <c r="L3245" s="30">
        <f t="shared" si="151"/>
        <v>233.62</v>
      </c>
      <c r="M3245" s="31">
        <f t="shared" si="152"/>
        <v>0.37986991869918701</v>
      </c>
    </row>
    <row r="3246" spans="1:13" x14ac:dyDescent="0.25">
      <c r="A3246" s="28" t="s">
        <v>44</v>
      </c>
      <c r="B3246" s="28" t="s">
        <v>10400</v>
      </c>
      <c r="C3246" s="29">
        <v>44296</v>
      </c>
      <c r="D3246" s="28" t="s">
        <v>41</v>
      </c>
      <c r="E3246" s="30">
        <v>2</v>
      </c>
      <c r="F3246" s="30">
        <v>735</v>
      </c>
      <c r="G3246" s="30">
        <v>1470</v>
      </c>
      <c r="H3246" s="30">
        <v>441</v>
      </c>
      <c r="I3246" s="30">
        <f t="shared" si="150"/>
        <v>1029</v>
      </c>
      <c r="J3246" s="30">
        <v>210</v>
      </c>
      <c r="K3246" s="30">
        <f>J3246*E3246</f>
        <v>420</v>
      </c>
      <c r="L3246" s="30">
        <f t="shared" si="151"/>
        <v>609</v>
      </c>
      <c r="M3246" s="31">
        <f t="shared" si="152"/>
        <v>0.41428571428571431</v>
      </c>
    </row>
    <row r="3247" spans="1:13" x14ac:dyDescent="0.25">
      <c r="A3247" s="28" t="s">
        <v>44</v>
      </c>
      <c r="B3247" s="28" t="s">
        <v>10401</v>
      </c>
      <c r="C3247" s="29">
        <v>44296</v>
      </c>
      <c r="D3247" s="28" t="s">
        <v>4666</v>
      </c>
      <c r="E3247" s="30">
        <v>10</v>
      </c>
      <c r="F3247" s="30">
        <v>1350</v>
      </c>
      <c r="G3247" s="30">
        <v>13500</v>
      </c>
      <c r="H3247" s="30">
        <v>4725</v>
      </c>
      <c r="I3247" s="30">
        <f t="shared" si="150"/>
        <v>8775</v>
      </c>
      <c r="J3247" s="30">
        <v>437.5</v>
      </c>
      <c r="K3247" s="30">
        <f>J3247*E3247</f>
        <v>4375</v>
      </c>
      <c r="L3247" s="30">
        <f t="shared" si="151"/>
        <v>4400</v>
      </c>
      <c r="M3247" s="31">
        <f t="shared" si="152"/>
        <v>0.32592592592592595</v>
      </c>
    </row>
    <row r="3248" spans="1:13" x14ac:dyDescent="0.25">
      <c r="A3248" s="28" t="s">
        <v>44</v>
      </c>
      <c r="B3248" s="28" t="s">
        <v>10402</v>
      </c>
      <c r="C3248" s="29">
        <v>44296</v>
      </c>
      <c r="D3248" s="28" t="s">
        <v>4666</v>
      </c>
      <c r="E3248" s="30">
        <v>13</v>
      </c>
      <c r="F3248" s="30">
        <v>1246.1500000000001</v>
      </c>
      <c r="G3248" s="30">
        <v>16200</v>
      </c>
      <c r="H3248" s="30">
        <v>0</v>
      </c>
      <c r="I3248" s="30">
        <f t="shared" si="150"/>
        <v>16200</v>
      </c>
      <c r="J3248" s="30">
        <v>437.5</v>
      </c>
      <c r="K3248" s="30">
        <f>J3248*E3248</f>
        <v>5687.5</v>
      </c>
      <c r="L3248" s="30">
        <f t="shared" si="151"/>
        <v>10512.5</v>
      </c>
      <c r="M3248" s="31">
        <f t="shared" si="152"/>
        <v>0.6489197530864198</v>
      </c>
    </row>
    <row r="3249" spans="1:13" x14ac:dyDescent="0.25">
      <c r="A3249" s="28" t="s">
        <v>44</v>
      </c>
      <c r="B3249" s="28" t="s">
        <v>10403</v>
      </c>
      <c r="C3249" s="29">
        <v>44296</v>
      </c>
      <c r="D3249" s="28" t="s">
        <v>135</v>
      </c>
      <c r="E3249" s="30">
        <v>12</v>
      </c>
      <c r="F3249" s="30">
        <v>270</v>
      </c>
      <c r="G3249" s="30">
        <v>3240</v>
      </c>
      <c r="H3249" s="30">
        <v>324</v>
      </c>
      <c r="I3249" s="30">
        <f t="shared" si="150"/>
        <v>2916</v>
      </c>
      <c r="J3249" s="30">
        <v>114.66</v>
      </c>
      <c r="K3249" s="30">
        <f>J3249*E3249</f>
        <v>1375.92</v>
      </c>
      <c r="L3249" s="30">
        <f t="shared" si="151"/>
        <v>1540.08</v>
      </c>
      <c r="M3249" s="31">
        <f t="shared" si="152"/>
        <v>0.47533333333333333</v>
      </c>
    </row>
    <row r="3250" spans="1:13" x14ac:dyDescent="0.25">
      <c r="A3250" s="28" t="s">
        <v>44</v>
      </c>
      <c r="B3250" s="28" t="s">
        <v>10403</v>
      </c>
      <c r="C3250" s="29">
        <v>44296</v>
      </c>
      <c r="D3250" s="28" t="s">
        <v>2612</v>
      </c>
      <c r="E3250" s="30">
        <v>2</v>
      </c>
      <c r="F3250" s="30">
        <v>615</v>
      </c>
      <c r="G3250" s="30">
        <v>1230</v>
      </c>
      <c r="H3250" s="30">
        <v>369</v>
      </c>
      <c r="I3250" s="30">
        <f t="shared" si="150"/>
        <v>861</v>
      </c>
      <c r="J3250" s="30">
        <v>196.88</v>
      </c>
      <c r="K3250" s="30">
        <f>J3250*E3250</f>
        <v>393.76</v>
      </c>
      <c r="L3250" s="30">
        <f t="shared" si="151"/>
        <v>467.24</v>
      </c>
      <c r="M3250" s="31">
        <f t="shared" si="152"/>
        <v>0.37986991869918701</v>
      </c>
    </row>
    <row r="3251" spans="1:13" x14ac:dyDescent="0.25">
      <c r="A3251" s="28" t="s">
        <v>44</v>
      </c>
      <c r="B3251" s="28" t="s">
        <v>10404</v>
      </c>
      <c r="C3251" s="29">
        <v>44291</v>
      </c>
      <c r="D3251" s="28" t="s">
        <v>7450</v>
      </c>
      <c r="E3251" s="30">
        <v>30</v>
      </c>
      <c r="F3251" s="30">
        <v>780</v>
      </c>
      <c r="G3251" s="30">
        <v>23400</v>
      </c>
      <c r="H3251" s="30">
        <v>0</v>
      </c>
      <c r="I3251" s="30">
        <f t="shared" si="150"/>
        <v>23400</v>
      </c>
      <c r="J3251" s="30">
        <v>175</v>
      </c>
      <c r="K3251" s="30">
        <f>J3251*E3251</f>
        <v>5250</v>
      </c>
      <c r="L3251" s="30">
        <f t="shared" si="151"/>
        <v>18150</v>
      </c>
      <c r="M3251" s="31">
        <f t="shared" si="152"/>
        <v>0.77564102564102566</v>
      </c>
    </row>
    <row r="3252" spans="1:13" x14ac:dyDescent="0.25">
      <c r="A3252" s="28" t="s">
        <v>44</v>
      </c>
      <c r="B3252" s="28">
        <v>22754</v>
      </c>
      <c r="C3252" s="29">
        <v>44286</v>
      </c>
      <c r="D3252" s="28" t="s">
        <v>4666</v>
      </c>
      <c r="E3252" s="30">
        <v>10</v>
      </c>
      <c r="F3252" s="30">
        <v>1350</v>
      </c>
      <c r="G3252" s="30">
        <v>13500</v>
      </c>
      <c r="H3252" s="30">
        <v>4725</v>
      </c>
      <c r="I3252" s="30">
        <f t="shared" si="150"/>
        <v>8775</v>
      </c>
      <c r="J3252" s="30">
        <v>437.5</v>
      </c>
      <c r="K3252" s="30">
        <f>J3252*E3252</f>
        <v>4375</v>
      </c>
      <c r="L3252" s="30">
        <f t="shared" si="151"/>
        <v>4400</v>
      </c>
      <c r="M3252" s="31">
        <f t="shared" si="152"/>
        <v>0.32592592592592595</v>
      </c>
    </row>
    <row r="3253" spans="1:13" x14ac:dyDescent="0.25">
      <c r="A3253" s="28" t="s">
        <v>44</v>
      </c>
      <c r="B3253" s="28">
        <v>22753</v>
      </c>
      <c r="C3253" s="29">
        <v>44286</v>
      </c>
      <c r="D3253" s="28" t="s">
        <v>2766</v>
      </c>
      <c r="E3253" s="30">
        <v>2</v>
      </c>
      <c r="F3253" s="30">
        <v>1078</v>
      </c>
      <c r="G3253" s="30">
        <v>2156</v>
      </c>
      <c r="H3253" s="30">
        <v>0</v>
      </c>
      <c r="I3253" s="30">
        <f t="shared" si="150"/>
        <v>2156</v>
      </c>
      <c r="J3253" s="30">
        <v>530</v>
      </c>
      <c r="K3253" s="30">
        <f>J3253*E3253</f>
        <v>1060</v>
      </c>
      <c r="L3253" s="30">
        <f t="shared" si="151"/>
        <v>1096</v>
      </c>
      <c r="M3253" s="31">
        <f t="shared" si="152"/>
        <v>0.50834879406307976</v>
      </c>
    </row>
    <row r="3254" spans="1:13" x14ac:dyDescent="0.25">
      <c r="A3254" s="28" t="s">
        <v>44</v>
      </c>
      <c r="B3254" s="28">
        <v>22753</v>
      </c>
      <c r="C3254" s="29">
        <v>44286</v>
      </c>
      <c r="D3254" s="28" t="s">
        <v>6598</v>
      </c>
      <c r="E3254" s="30">
        <v>1</v>
      </c>
      <c r="F3254" s="30">
        <v>495</v>
      </c>
      <c r="G3254" s="30">
        <v>495</v>
      </c>
      <c r="H3254" s="30">
        <v>0</v>
      </c>
      <c r="I3254" s="30">
        <f t="shared" si="150"/>
        <v>495</v>
      </c>
      <c r="J3254" s="30">
        <v>235</v>
      </c>
      <c r="K3254" s="30">
        <f>J3254*E3254</f>
        <v>235</v>
      </c>
      <c r="L3254" s="30">
        <f t="shared" si="151"/>
        <v>260</v>
      </c>
      <c r="M3254" s="31">
        <f t="shared" si="152"/>
        <v>0.5252525252525253</v>
      </c>
    </row>
    <row r="3255" spans="1:13" x14ac:dyDescent="0.25">
      <c r="A3255" s="28" t="s">
        <v>44</v>
      </c>
      <c r="B3255" s="28">
        <v>22752</v>
      </c>
      <c r="C3255" s="29">
        <v>44286</v>
      </c>
      <c r="D3255" s="28" t="s">
        <v>10028</v>
      </c>
      <c r="E3255" s="30">
        <v>8</v>
      </c>
      <c r="F3255" s="30">
        <v>600</v>
      </c>
      <c r="G3255" s="30">
        <v>4800</v>
      </c>
      <c r="H3255" s="30">
        <v>0</v>
      </c>
      <c r="I3255" s="30">
        <f t="shared" si="150"/>
        <v>4800</v>
      </c>
      <c r="J3255" s="30">
        <v>60</v>
      </c>
      <c r="K3255" s="30">
        <f>J3255*E3255</f>
        <v>480</v>
      </c>
      <c r="L3255" s="30">
        <f t="shared" si="151"/>
        <v>4320</v>
      </c>
      <c r="M3255" s="31">
        <f t="shared" si="152"/>
        <v>0.9</v>
      </c>
    </row>
    <row r="3256" spans="1:13" x14ac:dyDescent="0.25">
      <c r="A3256" s="28" t="s">
        <v>44</v>
      </c>
      <c r="B3256" s="28">
        <v>22751</v>
      </c>
      <c r="C3256" s="29">
        <v>44286</v>
      </c>
      <c r="D3256" s="28" t="s">
        <v>4666</v>
      </c>
      <c r="E3256" s="30">
        <v>10</v>
      </c>
      <c r="F3256" s="30">
        <v>1350</v>
      </c>
      <c r="G3256" s="30">
        <v>13500</v>
      </c>
      <c r="H3256" s="30">
        <v>0</v>
      </c>
      <c r="I3256" s="30">
        <f t="shared" si="150"/>
        <v>13500</v>
      </c>
      <c r="J3256" s="30">
        <v>437.5</v>
      </c>
      <c r="K3256" s="30">
        <f>J3256*E3256</f>
        <v>4375</v>
      </c>
      <c r="L3256" s="30">
        <f t="shared" si="151"/>
        <v>9125</v>
      </c>
      <c r="M3256" s="31">
        <f t="shared" si="152"/>
        <v>0.67592592592592593</v>
      </c>
    </row>
    <row r="3257" spans="1:13" x14ac:dyDescent="0.25">
      <c r="A3257" s="28" t="s">
        <v>44</v>
      </c>
      <c r="B3257" s="28">
        <v>22751</v>
      </c>
      <c r="C3257" s="29">
        <v>44286</v>
      </c>
      <c r="D3257" s="28" t="s">
        <v>4379</v>
      </c>
      <c r="E3257" s="30">
        <v>10</v>
      </c>
      <c r="F3257" s="30">
        <v>1200</v>
      </c>
      <c r="G3257" s="30">
        <v>12000</v>
      </c>
      <c r="H3257" s="30">
        <v>0</v>
      </c>
      <c r="I3257" s="30">
        <f t="shared" si="150"/>
        <v>12000</v>
      </c>
      <c r="J3257" s="30">
        <v>151.82</v>
      </c>
      <c r="K3257" s="30">
        <f>J3257*E3257</f>
        <v>1518.1999999999998</v>
      </c>
      <c r="L3257" s="30">
        <f t="shared" si="151"/>
        <v>10481.799999999999</v>
      </c>
      <c r="M3257" s="31">
        <f t="shared" si="152"/>
        <v>0.87348333333333328</v>
      </c>
    </row>
    <row r="3258" spans="1:13" x14ac:dyDescent="0.25">
      <c r="A3258" s="28" t="s">
        <v>44</v>
      </c>
      <c r="B3258" s="28" t="s">
        <v>10405</v>
      </c>
      <c r="C3258" s="29">
        <v>44284</v>
      </c>
      <c r="D3258" s="28" t="s">
        <v>10084</v>
      </c>
      <c r="E3258" s="30">
        <v>5</v>
      </c>
      <c r="F3258" s="30">
        <v>-750</v>
      </c>
      <c r="G3258" s="30">
        <v>-3750</v>
      </c>
      <c r="H3258" s="30">
        <v>0</v>
      </c>
      <c r="I3258" s="30">
        <f t="shared" si="150"/>
        <v>-3750</v>
      </c>
      <c r="J3258" s="30">
        <v>230</v>
      </c>
      <c r="K3258" s="30">
        <f>J3258*E3258</f>
        <v>1150</v>
      </c>
      <c r="L3258" s="30">
        <f t="shared" si="151"/>
        <v>-4900</v>
      </c>
      <c r="M3258" s="31">
        <f t="shared" si="152"/>
        <v>1.3066666666666666</v>
      </c>
    </row>
    <row r="3259" spans="1:13" x14ac:dyDescent="0.25">
      <c r="A3259" s="28" t="s">
        <v>44</v>
      </c>
      <c r="B3259" s="28" t="s">
        <v>10405</v>
      </c>
      <c r="C3259" s="29">
        <v>44284</v>
      </c>
      <c r="D3259" s="28" t="s">
        <v>10406</v>
      </c>
      <c r="E3259" s="30">
        <v>2.1</v>
      </c>
      <c r="F3259" s="30">
        <v>-1290</v>
      </c>
      <c r="G3259" s="30">
        <v>-2709</v>
      </c>
      <c r="H3259" s="30">
        <v>0</v>
      </c>
      <c r="I3259" s="30">
        <f t="shared" si="150"/>
        <v>-2709</v>
      </c>
      <c r="J3259" s="30">
        <v>135</v>
      </c>
      <c r="K3259" s="30">
        <f>J3259*E3259</f>
        <v>283.5</v>
      </c>
      <c r="L3259" s="30">
        <f t="shared" si="151"/>
        <v>-2992.5</v>
      </c>
      <c r="M3259" s="31">
        <f t="shared" si="152"/>
        <v>1.1046511627906976</v>
      </c>
    </row>
    <row r="3260" spans="1:13" x14ac:dyDescent="0.25">
      <c r="A3260" s="28" t="s">
        <v>44</v>
      </c>
      <c r="B3260" s="28" t="s">
        <v>10405</v>
      </c>
      <c r="C3260" s="29">
        <v>44284</v>
      </c>
      <c r="D3260" s="28" t="s">
        <v>2766</v>
      </c>
      <c r="E3260" s="30">
        <v>5</v>
      </c>
      <c r="F3260" s="30">
        <v>-1700</v>
      </c>
      <c r="G3260" s="30">
        <v>-8500</v>
      </c>
      <c r="H3260" s="30">
        <v>0</v>
      </c>
      <c r="I3260" s="30">
        <f t="shared" si="150"/>
        <v>-8500</v>
      </c>
      <c r="J3260" s="30">
        <v>530</v>
      </c>
      <c r="K3260" s="30">
        <f>J3260*E3260</f>
        <v>2650</v>
      </c>
      <c r="L3260" s="30">
        <f t="shared" si="151"/>
        <v>-11150</v>
      </c>
      <c r="M3260" s="31">
        <f t="shared" si="152"/>
        <v>1.3117647058823529</v>
      </c>
    </row>
    <row r="3261" spans="1:13" x14ac:dyDescent="0.25">
      <c r="A3261" s="28" t="s">
        <v>44</v>
      </c>
      <c r="B3261" s="28">
        <v>23550</v>
      </c>
      <c r="C3261" s="29">
        <v>44280</v>
      </c>
      <c r="D3261" s="28" t="s">
        <v>41</v>
      </c>
      <c r="E3261" s="30">
        <v>1</v>
      </c>
      <c r="F3261" s="30">
        <v>735</v>
      </c>
      <c r="G3261" s="30">
        <v>735</v>
      </c>
      <c r="H3261" s="30">
        <v>220.5</v>
      </c>
      <c r="I3261" s="30">
        <f t="shared" si="150"/>
        <v>514.5</v>
      </c>
      <c r="J3261" s="30">
        <v>210</v>
      </c>
      <c r="K3261" s="30">
        <f>J3261*E3261</f>
        <v>210</v>
      </c>
      <c r="L3261" s="30">
        <f t="shared" si="151"/>
        <v>304.5</v>
      </c>
      <c r="M3261" s="31">
        <f t="shared" si="152"/>
        <v>0.41428571428571431</v>
      </c>
    </row>
    <row r="3262" spans="1:13" x14ac:dyDescent="0.25">
      <c r="A3262" s="28" t="s">
        <v>44</v>
      </c>
      <c r="B3262" s="28">
        <v>23549</v>
      </c>
      <c r="C3262" s="29">
        <v>44279</v>
      </c>
      <c r="D3262" s="28" t="s">
        <v>41</v>
      </c>
      <c r="E3262" s="30">
        <v>1</v>
      </c>
      <c r="F3262" s="30">
        <v>735</v>
      </c>
      <c r="G3262" s="30">
        <v>735</v>
      </c>
      <c r="H3262" s="30">
        <v>220.5</v>
      </c>
      <c r="I3262" s="30">
        <f t="shared" si="150"/>
        <v>514.5</v>
      </c>
      <c r="J3262" s="30">
        <v>210</v>
      </c>
      <c r="K3262" s="30">
        <f>J3262*E3262</f>
        <v>210</v>
      </c>
      <c r="L3262" s="30">
        <f t="shared" si="151"/>
        <v>304.5</v>
      </c>
      <c r="M3262" s="31">
        <f t="shared" si="152"/>
        <v>0.41428571428571431</v>
      </c>
    </row>
    <row r="3263" spans="1:13" x14ac:dyDescent="0.25">
      <c r="A3263" s="28" t="s">
        <v>44</v>
      </c>
      <c r="B3263" s="28">
        <v>23548</v>
      </c>
      <c r="C3263" s="29">
        <v>44279</v>
      </c>
      <c r="D3263" s="28" t="s">
        <v>2766</v>
      </c>
      <c r="E3263" s="30">
        <v>1</v>
      </c>
      <c r="F3263" s="30">
        <v>1540</v>
      </c>
      <c r="G3263" s="30">
        <v>1540</v>
      </c>
      <c r="H3263" s="30">
        <v>462</v>
      </c>
      <c r="I3263" s="30">
        <f t="shared" si="150"/>
        <v>1078</v>
      </c>
      <c r="J3263" s="30">
        <v>530</v>
      </c>
      <c r="K3263" s="30">
        <f>J3263*E3263</f>
        <v>530</v>
      </c>
      <c r="L3263" s="30">
        <f t="shared" si="151"/>
        <v>548</v>
      </c>
      <c r="M3263" s="31">
        <f t="shared" si="152"/>
        <v>0.35584415584415585</v>
      </c>
    </row>
    <row r="3264" spans="1:13" x14ac:dyDescent="0.25">
      <c r="A3264" s="28" t="s">
        <v>44</v>
      </c>
      <c r="B3264" s="28">
        <v>23548</v>
      </c>
      <c r="C3264" s="29">
        <v>44279</v>
      </c>
      <c r="D3264" s="28" t="s">
        <v>41</v>
      </c>
      <c r="E3264" s="30">
        <v>1</v>
      </c>
      <c r="F3264" s="30">
        <v>735</v>
      </c>
      <c r="G3264" s="30">
        <v>735</v>
      </c>
      <c r="H3264" s="30">
        <v>220.5</v>
      </c>
      <c r="I3264" s="30">
        <f t="shared" si="150"/>
        <v>514.5</v>
      </c>
      <c r="J3264" s="30">
        <v>210</v>
      </c>
      <c r="K3264" s="30">
        <f>J3264*E3264</f>
        <v>210</v>
      </c>
      <c r="L3264" s="30">
        <f t="shared" si="151"/>
        <v>304.5</v>
      </c>
      <c r="M3264" s="31">
        <f t="shared" si="152"/>
        <v>0.41428571428571431</v>
      </c>
    </row>
    <row r="3265" spans="1:13" x14ac:dyDescent="0.25">
      <c r="A3265" s="28" t="s">
        <v>44</v>
      </c>
      <c r="B3265" s="28">
        <v>23547</v>
      </c>
      <c r="C3265" s="29">
        <v>44279</v>
      </c>
      <c r="D3265" s="28" t="s">
        <v>41</v>
      </c>
      <c r="E3265" s="30">
        <v>1</v>
      </c>
      <c r="F3265" s="30">
        <v>735</v>
      </c>
      <c r="G3265" s="30">
        <v>735</v>
      </c>
      <c r="H3265" s="30">
        <v>220.5</v>
      </c>
      <c r="I3265" s="30">
        <f t="shared" si="150"/>
        <v>514.5</v>
      </c>
      <c r="J3265" s="30">
        <v>210</v>
      </c>
      <c r="K3265" s="30">
        <f>J3265*E3265</f>
        <v>210</v>
      </c>
      <c r="L3265" s="30">
        <f t="shared" si="151"/>
        <v>304.5</v>
      </c>
      <c r="M3265" s="31">
        <f t="shared" si="152"/>
        <v>0.41428571428571431</v>
      </c>
    </row>
    <row r="3266" spans="1:13" x14ac:dyDescent="0.25">
      <c r="A3266" s="28" t="s">
        <v>44</v>
      </c>
      <c r="B3266" s="28">
        <v>23546</v>
      </c>
      <c r="C3266" s="29">
        <v>44279</v>
      </c>
      <c r="D3266" s="28" t="s">
        <v>2766</v>
      </c>
      <c r="E3266" s="30">
        <v>2</v>
      </c>
      <c r="F3266" s="30">
        <v>1540</v>
      </c>
      <c r="G3266" s="30">
        <v>3080</v>
      </c>
      <c r="H3266" s="30">
        <v>385</v>
      </c>
      <c r="I3266" s="30">
        <f t="shared" si="150"/>
        <v>2695</v>
      </c>
      <c r="J3266" s="30">
        <v>530</v>
      </c>
      <c r="K3266" s="30">
        <f>J3266*E3266</f>
        <v>1060</v>
      </c>
      <c r="L3266" s="30">
        <f t="shared" si="151"/>
        <v>1635</v>
      </c>
      <c r="M3266" s="31">
        <f t="shared" si="152"/>
        <v>0.5308441558441559</v>
      </c>
    </row>
    <row r="3267" spans="1:13" x14ac:dyDescent="0.25">
      <c r="A3267" s="28" t="s">
        <v>44</v>
      </c>
      <c r="B3267" s="28">
        <v>23541</v>
      </c>
      <c r="C3267" s="29">
        <v>44278</v>
      </c>
      <c r="D3267" s="28" t="s">
        <v>4294</v>
      </c>
      <c r="E3267" s="30">
        <v>2</v>
      </c>
      <c r="F3267" s="30">
        <v>2000</v>
      </c>
      <c r="G3267" s="30">
        <v>4000</v>
      </c>
      <c r="H3267" s="30">
        <v>1200</v>
      </c>
      <c r="I3267" s="30">
        <f t="shared" si="150"/>
        <v>2800</v>
      </c>
      <c r="J3267" s="30">
        <v>615</v>
      </c>
      <c r="K3267" s="30">
        <f>J3267*E3267</f>
        <v>1230</v>
      </c>
      <c r="L3267" s="30">
        <f t="shared" si="151"/>
        <v>1570</v>
      </c>
      <c r="M3267" s="31">
        <f t="shared" si="152"/>
        <v>0.39250000000000002</v>
      </c>
    </row>
    <row r="3268" spans="1:13" x14ac:dyDescent="0.25">
      <c r="A3268" s="28" t="s">
        <v>44</v>
      </c>
      <c r="B3268" s="28">
        <v>23525</v>
      </c>
      <c r="C3268" s="29">
        <v>44277</v>
      </c>
      <c r="D3268" s="28" t="s">
        <v>2766</v>
      </c>
      <c r="E3268" s="30">
        <v>1</v>
      </c>
      <c r="F3268" s="30">
        <v>1540</v>
      </c>
      <c r="G3268" s="30">
        <v>1540</v>
      </c>
      <c r="H3268" s="30">
        <v>462</v>
      </c>
      <c r="I3268" s="30">
        <f t="shared" si="150"/>
        <v>1078</v>
      </c>
      <c r="J3268" s="30">
        <v>530</v>
      </c>
      <c r="K3268" s="30">
        <f>J3268*E3268</f>
        <v>530</v>
      </c>
      <c r="L3268" s="30">
        <f t="shared" si="151"/>
        <v>548</v>
      </c>
      <c r="M3268" s="31">
        <f t="shared" si="152"/>
        <v>0.35584415584415585</v>
      </c>
    </row>
    <row r="3269" spans="1:13" x14ac:dyDescent="0.25">
      <c r="A3269" s="28" t="s">
        <v>44</v>
      </c>
      <c r="B3269" s="28">
        <v>23537</v>
      </c>
      <c r="C3269" s="29">
        <v>44277</v>
      </c>
      <c r="D3269" s="28" t="s">
        <v>135</v>
      </c>
      <c r="E3269" s="30">
        <v>24</v>
      </c>
      <c r="F3269" s="30">
        <v>270</v>
      </c>
      <c r="G3269" s="30">
        <v>6480</v>
      </c>
      <c r="H3269" s="30">
        <v>648</v>
      </c>
      <c r="I3269" s="30">
        <f t="shared" si="150"/>
        <v>5832</v>
      </c>
      <c r="J3269" s="30">
        <v>114.66</v>
      </c>
      <c r="K3269" s="30">
        <f>J3269*E3269</f>
        <v>2751.84</v>
      </c>
      <c r="L3269" s="30">
        <f t="shared" si="151"/>
        <v>3080.16</v>
      </c>
      <c r="M3269" s="31">
        <f t="shared" si="152"/>
        <v>0.47533333333333333</v>
      </c>
    </row>
    <row r="3270" spans="1:13" x14ac:dyDescent="0.25">
      <c r="A3270" s="28" t="s">
        <v>44</v>
      </c>
      <c r="B3270" s="28">
        <v>23536</v>
      </c>
      <c r="C3270" s="29">
        <v>44277</v>
      </c>
      <c r="D3270" s="28" t="s">
        <v>6672</v>
      </c>
      <c r="E3270" s="30">
        <v>5</v>
      </c>
      <c r="F3270" s="30">
        <v>1200</v>
      </c>
      <c r="G3270" s="30">
        <v>6000</v>
      </c>
      <c r="H3270" s="30">
        <v>0</v>
      </c>
      <c r="I3270" s="30">
        <f t="shared" si="150"/>
        <v>6000</v>
      </c>
      <c r="J3270" s="30">
        <v>550</v>
      </c>
      <c r="K3270" s="30">
        <f>J3270*E3270</f>
        <v>2750</v>
      </c>
      <c r="L3270" s="30">
        <f t="shared" si="151"/>
        <v>3250</v>
      </c>
      <c r="M3270" s="31">
        <f t="shared" si="152"/>
        <v>0.54166666666666663</v>
      </c>
    </row>
    <row r="3271" spans="1:13" x14ac:dyDescent="0.25">
      <c r="A3271" s="28" t="s">
        <v>44</v>
      </c>
      <c r="B3271" s="28">
        <v>23534</v>
      </c>
      <c r="C3271" s="29">
        <v>44277</v>
      </c>
      <c r="D3271" s="28" t="s">
        <v>7199</v>
      </c>
      <c r="E3271" s="30">
        <v>10</v>
      </c>
      <c r="F3271" s="30">
        <v>1400</v>
      </c>
      <c r="G3271" s="30">
        <v>14000</v>
      </c>
      <c r="H3271" s="30">
        <v>0</v>
      </c>
      <c r="I3271" s="30">
        <f t="shared" si="150"/>
        <v>14000</v>
      </c>
      <c r="J3271" s="30">
        <v>560</v>
      </c>
      <c r="K3271" s="30">
        <f>J3271*E3271</f>
        <v>5600</v>
      </c>
      <c r="L3271" s="30">
        <f t="shared" si="151"/>
        <v>8400</v>
      </c>
      <c r="M3271" s="31">
        <f t="shared" si="152"/>
        <v>0.6</v>
      </c>
    </row>
    <row r="3272" spans="1:13" x14ac:dyDescent="0.25">
      <c r="A3272" s="28" t="s">
        <v>44</v>
      </c>
      <c r="B3272" s="28">
        <v>23538</v>
      </c>
      <c r="C3272" s="29">
        <v>44277</v>
      </c>
      <c r="D3272" s="28" t="s">
        <v>7450</v>
      </c>
      <c r="E3272" s="30">
        <v>20</v>
      </c>
      <c r="F3272" s="30">
        <v>780</v>
      </c>
      <c r="G3272" s="30">
        <v>15600</v>
      </c>
      <c r="H3272" s="30">
        <v>0</v>
      </c>
      <c r="I3272" s="30">
        <f t="shared" ref="I3272:I3335" si="153">+G3272-H3272</f>
        <v>15600</v>
      </c>
      <c r="J3272" s="30">
        <v>175</v>
      </c>
      <c r="K3272" s="30">
        <f>J3272*E3272</f>
        <v>3500</v>
      </c>
      <c r="L3272" s="30">
        <f t="shared" ref="L3272:L3335" si="154">+I3272-K3272</f>
        <v>12100</v>
      </c>
      <c r="M3272" s="31">
        <f t="shared" ref="M3272:M3335" si="155">+L3272/G3272</f>
        <v>0.77564102564102566</v>
      </c>
    </row>
    <row r="3273" spans="1:13" x14ac:dyDescent="0.25">
      <c r="A3273" s="28" t="s">
        <v>44</v>
      </c>
      <c r="B3273" s="28">
        <v>23538</v>
      </c>
      <c r="C3273" s="29">
        <v>44277</v>
      </c>
      <c r="D3273" s="28" t="s">
        <v>698</v>
      </c>
      <c r="E3273" s="30">
        <v>30</v>
      </c>
      <c r="F3273" s="30">
        <v>780</v>
      </c>
      <c r="G3273" s="30">
        <v>23400</v>
      </c>
      <c r="H3273" s="30">
        <v>0</v>
      </c>
      <c r="I3273" s="30">
        <f t="shared" si="153"/>
        <v>23400</v>
      </c>
      <c r="J3273" s="30">
        <v>145</v>
      </c>
      <c r="K3273" s="30">
        <f>J3273*E3273</f>
        <v>4350</v>
      </c>
      <c r="L3273" s="30">
        <f t="shared" si="154"/>
        <v>19050</v>
      </c>
      <c r="M3273" s="31">
        <f t="shared" si="155"/>
        <v>0.8141025641025641</v>
      </c>
    </row>
    <row r="3274" spans="1:13" x14ac:dyDescent="0.25">
      <c r="A3274" s="28" t="s">
        <v>44</v>
      </c>
      <c r="B3274" s="28">
        <v>23538</v>
      </c>
      <c r="C3274" s="29">
        <v>44277</v>
      </c>
      <c r="D3274" s="28" t="s">
        <v>5919</v>
      </c>
      <c r="E3274" s="30">
        <v>2</v>
      </c>
      <c r="F3274" s="30">
        <v>1000</v>
      </c>
      <c r="G3274" s="30">
        <v>2000</v>
      </c>
      <c r="H3274" s="30">
        <v>0</v>
      </c>
      <c r="I3274" s="30">
        <f t="shared" si="153"/>
        <v>2000</v>
      </c>
      <c r="J3274" s="30">
        <v>133.33000000000001</v>
      </c>
      <c r="K3274" s="30">
        <f>J3274*E3274</f>
        <v>266.66000000000003</v>
      </c>
      <c r="L3274" s="30">
        <f t="shared" si="154"/>
        <v>1733.34</v>
      </c>
      <c r="M3274" s="31">
        <f t="shared" si="155"/>
        <v>0.86666999999999994</v>
      </c>
    </row>
    <row r="3275" spans="1:13" x14ac:dyDescent="0.25">
      <c r="A3275" s="28" t="s">
        <v>44</v>
      </c>
      <c r="B3275" s="28">
        <v>23535</v>
      </c>
      <c r="C3275" s="29">
        <v>44277</v>
      </c>
      <c r="D3275" s="28" t="s">
        <v>4666</v>
      </c>
      <c r="E3275" s="30">
        <v>10</v>
      </c>
      <c r="F3275" s="30">
        <v>1350</v>
      </c>
      <c r="G3275" s="30">
        <v>13500</v>
      </c>
      <c r="H3275" s="30">
        <v>4725</v>
      </c>
      <c r="I3275" s="30">
        <f t="shared" si="153"/>
        <v>8775</v>
      </c>
      <c r="J3275" s="30">
        <v>437.5</v>
      </c>
      <c r="K3275" s="30">
        <f>J3275*E3275</f>
        <v>4375</v>
      </c>
      <c r="L3275" s="30">
        <f t="shared" si="154"/>
        <v>4400</v>
      </c>
      <c r="M3275" s="31">
        <f t="shared" si="155"/>
        <v>0.32592592592592595</v>
      </c>
    </row>
    <row r="3276" spans="1:13" x14ac:dyDescent="0.25">
      <c r="A3276" s="28" t="s">
        <v>44</v>
      </c>
      <c r="B3276" s="28">
        <v>23520</v>
      </c>
      <c r="C3276" s="29">
        <v>44270</v>
      </c>
      <c r="D3276" s="28" t="s">
        <v>4666</v>
      </c>
      <c r="E3276" s="30">
        <v>10</v>
      </c>
      <c r="F3276" s="30">
        <v>1350</v>
      </c>
      <c r="G3276" s="30">
        <v>13500</v>
      </c>
      <c r="H3276" s="30">
        <v>4725</v>
      </c>
      <c r="I3276" s="30">
        <f t="shared" si="153"/>
        <v>8775</v>
      </c>
      <c r="J3276" s="30">
        <v>437.5</v>
      </c>
      <c r="K3276" s="30">
        <f>J3276*E3276</f>
        <v>4375</v>
      </c>
      <c r="L3276" s="30">
        <f t="shared" si="154"/>
        <v>4400</v>
      </c>
      <c r="M3276" s="31">
        <f t="shared" si="155"/>
        <v>0.32592592592592595</v>
      </c>
    </row>
    <row r="3277" spans="1:13" x14ac:dyDescent="0.25">
      <c r="A3277" s="28" t="s">
        <v>44</v>
      </c>
      <c r="B3277" s="28">
        <v>22599</v>
      </c>
      <c r="C3277" s="29">
        <v>44270</v>
      </c>
      <c r="D3277" s="28" t="s">
        <v>9486</v>
      </c>
      <c r="E3277" s="30">
        <v>2</v>
      </c>
      <c r="F3277" s="30">
        <v>0</v>
      </c>
      <c r="G3277" s="30">
        <v>0</v>
      </c>
      <c r="H3277" s="30">
        <v>0</v>
      </c>
      <c r="I3277" s="30">
        <f t="shared" si="153"/>
        <v>0</v>
      </c>
      <c r="J3277" s="30">
        <v>36.76</v>
      </c>
      <c r="K3277" s="30">
        <f>J3277*E3277</f>
        <v>73.52</v>
      </c>
      <c r="L3277" s="30">
        <f t="shared" si="154"/>
        <v>-73.52</v>
      </c>
      <c r="M3277" s="31" t="e">
        <f t="shared" si="155"/>
        <v>#DIV/0!</v>
      </c>
    </row>
    <row r="3278" spans="1:13" x14ac:dyDescent="0.25">
      <c r="A3278" s="28" t="s">
        <v>44</v>
      </c>
      <c r="B3278" s="28">
        <v>23523</v>
      </c>
      <c r="C3278" s="29">
        <v>44270</v>
      </c>
      <c r="D3278" s="28" t="s">
        <v>7198</v>
      </c>
      <c r="E3278" s="30">
        <v>2</v>
      </c>
      <c r="F3278" s="30">
        <v>1200</v>
      </c>
      <c r="G3278" s="30">
        <v>2400</v>
      </c>
      <c r="H3278" s="30">
        <v>720</v>
      </c>
      <c r="I3278" s="30">
        <f t="shared" si="153"/>
        <v>1680</v>
      </c>
      <c r="J3278" s="30">
        <v>450</v>
      </c>
      <c r="K3278" s="30">
        <f>J3278*E3278</f>
        <v>900</v>
      </c>
      <c r="L3278" s="30">
        <f t="shared" si="154"/>
        <v>780</v>
      </c>
      <c r="M3278" s="31">
        <f t="shared" si="155"/>
        <v>0.32500000000000001</v>
      </c>
    </row>
    <row r="3279" spans="1:13" x14ac:dyDescent="0.25">
      <c r="A3279" s="28" t="s">
        <v>44</v>
      </c>
      <c r="B3279" s="28">
        <v>23523</v>
      </c>
      <c r="C3279" s="29">
        <v>44270</v>
      </c>
      <c r="D3279" s="28" t="s">
        <v>2612</v>
      </c>
      <c r="E3279" s="30">
        <v>2</v>
      </c>
      <c r="F3279" s="30">
        <v>650</v>
      </c>
      <c r="G3279" s="30">
        <v>1300</v>
      </c>
      <c r="H3279" s="30">
        <v>390</v>
      </c>
      <c r="I3279" s="30">
        <f t="shared" si="153"/>
        <v>910</v>
      </c>
      <c r="J3279" s="30">
        <v>196.88</v>
      </c>
      <c r="K3279" s="30">
        <f>J3279*E3279</f>
        <v>393.76</v>
      </c>
      <c r="L3279" s="30">
        <f t="shared" si="154"/>
        <v>516.24</v>
      </c>
      <c r="M3279" s="31">
        <f t="shared" si="155"/>
        <v>0.39710769230769233</v>
      </c>
    </row>
    <row r="3280" spans="1:13" x14ac:dyDescent="0.25">
      <c r="A3280" s="28" t="s">
        <v>44</v>
      </c>
      <c r="B3280" s="28">
        <v>23524</v>
      </c>
      <c r="C3280" s="29">
        <v>44270</v>
      </c>
      <c r="D3280" s="28" t="s">
        <v>4666</v>
      </c>
      <c r="E3280" s="30">
        <v>10</v>
      </c>
      <c r="F3280" s="30">
        <v>1350</v>
      </c>
      <c r="G3280" s="30">
        <v>13500</v>
      </c>
      <c r="H3280" s="30">
        <v>4725</v>
      </c>
      <c r="I3280" s="30">
        <f t="shared" si="153"/>
        <v>8775</v>
      </c>
      <c r="J3280" s="30">
        <v>437.5</v>
      </c>
      <c r="K3280" s="30">
        <f>J3280*E3280</f>
        <v>4375</v>
      </c>
      <c r="L3280" s="30">
        <f t="shared" si="154"/>
        <v>4400</v>
      </c>
      <c r="M3280" s="31">
        <f t="shared" si="155"/>
        <v>0.32592592592592595</v>
      </c>
    </row>
    <row r="3281" spans="1:13" x14ac:dyDescent="0.25">
      <c r="A3281" s="28" t="s">
        <v>44</v>
      </c>
      <c r="B3281" s="28">
        <v>23526</v>
      </c>
      <c r="C3281" s="29">
        <v>44270</v>
      </c>
      <c r="D3281" s="28" t="s">
        <v>2612</v>
      </c>
      <c r="E3281" s="30">
        <v>2</v>
      </c>
      <c r="F3281" s="30">
        <v>615</v>
      </c>
      <c r="G3281" s="30">
        <v>1230</v>
      </c>
      <c r="H3281" s="30">
        <v>369</v>
      </c>
      <c r="I3281" s="30">
        <f t="shared" si="153"/>
        <v>861</v>
      </c>
      <c r="J3281" s="30">
        <v>196.88</v>
      </c>
      <c r="K3281" s="30">
        <f>J3281*E3281</f>
        <v>393.76</v>
      </c>
      <c r="L3281" s="30">
        <f t="shared" si="154"/>
        <v>467.24</v>
      </c>
      <c r="M3281" s="31">
        <f t="shared" si="155"/>
        <v>0.37986991869918701</v>
      </c>
    </row>
    <row r="3282" spans="1:13" x14ac:dyDescent="0.25">
      <c r="A3282" s="28" t="s">
        <v>44</v>
      </c>
      <c r="B3282" s="28">
        <v>23528</v>
      </c>
      <c r="C3282" s="29">
        <v>44270</v>
      </c>
      <c r="D3282" s="28" t="s">
        <v>2766</v>
      </c>
      <c r="E3282" s="30">
        <v>1</v>
      </c>
      <c r="F3282" s="30">
        <v>1540</v>
      </c>
      <c r="G3282" s="30">
        <v>1540</v>
      </c>
      <c r="H3282" s="30">
        <v>385</v>
      </c>
      <c r="I3282" s="30">
        <f t="shared" si="153"/>
        <v>1155</v>
      </c>
      <c r="J3282" s="30">
        <v>530</v>
      </c>
      <c r="K3282" s="30">
        <f>J3282*E3282</f>
        <v>530</v>
      </c>
      <c r="L3282" s="30">
        <f t="shared" si="154"/>
        <v>625</v>
      </c>
      <c r="M3282" s="31">
        <f t="shared" si="155"/>
        <v>0.40584415584415584</v>
      </c>
    </row>
    <row r="3283" spans="1:13" x14ac:dyDescent="0.25">
      <c r="A3283" s="28" t="s">
        <v>44</v>
      </c>
      <c r="B3283" s="28">
        <v>23529</v>
      </c>
      <c r="C3283" s="29">
        <v>44270</v>
      </c>
      <c r="D3283" s="28" t="s">
        <v>2612</v>
      </c>
      <c r="E3283" s="30">
        <v>2</v>
      </c>
      <c r="F3283" s="30">
        <v>615</v>
      </c>
      <c r="G3283" s="30">
        <v>1230</v>
      </c>
      <c r="H3283" s="30">
        <v>307.5</v>
      </c>
      <c r="I3283" s="30">
        <f t="shared" si="153"/>
        <v>922.5</v>
      </c>
      <c r="J3283" s="30">
        <v>196.88</v>
      </c>
      <c r="K3283" s="30">
        <f>J3283*E3283</f>
        <v>393.76</v>
      </c>
      <c r="L3283" s="30">
        <f t="shared" si="154"/>
        <v>528.74</v>
      </c>
      <c r="M3283" s="31">
        <f t="shared" si="155"/>
        <v>0.429869918699187</v>
      </c>
    </row>
    <row r="3284" spans="1:13" x14ac:dyDescent="0.25">
      <c r="A3284" s="28" t="s">
        <v>44</v>
      </c>
      <c r="B3284" s="28">
        <v>23530</v>
      </c>
      <c r="C3284" s="29">
        <v>44270</v>
      </c>
      <c r="D3284" s="28" t="s">
        <v>6621</v>
      </c>
      <c r="E3284" s="30">
        <v>6</v>
      </c>
      <c r="F3284" s="30">
        <v>56.88</v>
      </c>
      <c r="G3284" s="30">
        <v>341.25</v>
      </c>
      <c r="H3284" s="30">
        <v>0</v>
      </c>
      <c r="I3284" s="30">
        <f t="shared" si="153"/>
        <v>341.25</v>
      </c>
      <c r="J3284" s="30">
        <v>35</v>
      </c>
      <c r="K3284" s="30">
        <f>J3284*E3284</f>
        <v>210</v>
      </c>
      <c r="L3284" s="30">
        <f t="shared" si="154"/>
        <v>131.25</v>
      </c>
      <c r="M3284" s="31">
        <f t="shared" si="155"/>
        <v>0.38461538461538464</v>
      </c>
    </row>
    <row r="3285" spans="1:13" x14ac:dyDescent="0.25">
      <c r="A3285" s="28" t="s">
        <v>44</v>
      </c>
      <c r="B3285" s="28">
        <v>23531</v>
      </c>
      <c r="C3285" s="29">
        <v>44270</v>
      </c>
      <c r="D3285" s="28" t="s">
        <v>4913</v>
      </c>
      <c r="E3285" s="30">
        <v>20</v>
      </c>
      <c r="F3285" s="30">
        <v>185</v>
      </c>
      <c r="G3285" s="30">
        <v>3700</v>
      </c>
      <c r="H3285" s="30">
        <v>1110</v>
      </c>
      <c r="I3285" s="30">
        <f t="shared" si="153"/>
        <v>2590</v>
      </c>
      <c r="J3285" s="30">
        <v>70</v>
      </c>
      <c r="K3285" s="30">
        <f>J3285*E3285</f>
        <v>1400</v>
      </c>
      <c r="L3285" s="30">
        <f t="shared" si="154"/>
        <v>1190</v>
      </c>
      <c r="M3285" s="31">
        <f t="shared" si="155"/>
        <v>0.32162162162162161</v>
      </c>
    </row>
    <row r="3286" spans="1:13" x14ac:dyDescent="0.25">
      <c r="A3286" s="28" t="s">
        <v>44</v>
      </c>
      <c r="B3286" s="28">
        <v>23532</v>
      </c>
      <c r="C3286" s="29">
        <v>44270</v>
      </c>
      <c r="D3286" s="28" t="s">
        <v>4294</v>
      </c>
      <c r="E3286" s="30">
        <v>2</v>
      </c>
      <c r="F3286" s="30">
        <v>2000</v>
      </c>
      <c r="G3286" s="30">
        <v>4000</v>
      </c>
      <c r="H3286" s="30">
        <v>0</v>
      </c>
      <c r="I3286" s="30">
        <f t="shared" si="153"/>
        <v>4000</v>
      </c>
      <c r="J3286" s="30">
        <v>615</v>
      </c>
      <c r="K3286" s="30">
        <f>J3286*E3286</f>
        <v>1230</v>
      </c>
      <c r="L3286" s="30">
        <f t="shared" si="154"/>
        <v>2770</v>
      </c>
      <c r="M3286" s="31">
        <f t="shared" si="155"/>
        <v>0.6925</v>
      </c>
    </row>
    <row r="3287" spans="1:13" x14ac:dyDescent="0.25">
      <c r="A3287" s="28" t="s">
        <v>44</v>
      </c>
      <c r="B3287" s="28">
        <v>23532</v>
      </c>
      <c r="C3287" s="29">
        <v>44270</v>
      </c>
      <c r="D3287" s="28" t="s">
        <v>4357</v>
      </c>
      <c r="E3287" s="30">
        <v>10</v>
      </c>
      <c r="F3287" s="30">
        <v>160</v>
      </c>
      <c r="G3287" s="30">
        <v>1600</v>
      </c>
      <c r="H3287" s="30">
        <v>0</v>
      </c>
      <c r="I3287" s="30">
        <f t="shared" si="153"/>
        <v>1600</v>
      </c>
      <c r="J3287" s="30">
        <v>40</v>
      </c>
      <c r="K3287" s="30">
        <f>J3287*E3287</f>
        <v>400</v>
      </c>
      <c r="L3287" s="30">
        <f t="shared" si="154"/>
        <v>1200</v>
      </c>
      <c r="M3287" s="31">
        <f t="shared" si="155"/>
        <v>0.75</v>
      </c>
    </row>
    <row r="3288" spans="1:13" x14ac:dyDescent="0.25">
      <c r="A3288" s="28" t="s">
        <v>44</v>
      </c>
      <c r="B3288" s="28">
        <v>23532</v>
      </c>
      <c r="C3288" s="29">
        <v>44270</v>
      </c>
      <c r="D3288" s="28" t="s">
        <v>4326</v>
      </c>
      <c r="E3288" s="30">
        <v>2</v>
      </c>
      <c r="F3288" s="30">
        <v>650</v>
      </c>
      <c r="G3288" s="30">
        <v>1300</v>
      </c>
      <c r="H3288" s="30">
        <v>0</v>
      </c>
      <c r="I3288" s="30">
        <f t="shared" si="153"/>
        <v>1300</v>
      </c>
      <c r="J3288" s="30">
        <v>23</v>
      </c>
      <c r="K3288" s="30">
        <f>J3288*E3288</f>
        <v>46</v>
      </c>
      <c r="L3288" s="30">
        <f t="shared" si="154"/>
        <v>1254</v>
      </c>
      <c r="M3288" s="31">
        <f t="shared" si="155"/>
        <v>0.96461538461538465</v>
      </c>
    </row>
    <row r="3289" spans="1:13" x14ac:dyDescent="0.25">
      <c r="A3289" s="28" t="s">
        <v>44</v>
      </c>
      <c r="B3289" s="28">
        <v>23533</v>
      </c>
      <c r="C3289" s="29">
        <v>44270</v>
      </c>
      <c r="D3289" s="28" t="s">
        <v>4666</v>
      </c>
      <c r="E3289" s="30">
        <v>10</v>
      </c>
      <c r="F3289" s="30">
        <v>1350</v>
      </c>
      <c r="G3289" s="30">
        <v>13500</v>
      </c>
      <c r="H3289" s="30">
        <v>4725</v>
      </c>
      <c r="I3289" s="30">
        <f t="shared" si="153"/>
        <v>8775</v>
      </c>
      <c r="J3289" s="30">
        <v>437.5</v>
      </c>
      <c r="K3289" s="30">
        <f>J3289*E3289</f>
        <v>4375</v>
      </c>
      <c r="L3289" s="30">
        <f t="shared" si="154"/>
        <v>4400</v>
      </c>
      <c r="M3289" s="31">
        <f t="shared" si="155"/>
        <v>0.32592592592592595</v>
      </c>
    </row>
    <row r="3290" spans="1:13" x14ac:dyDescent="0.25">
      <c r="A3290" s="28" t="s">
        <v>44</v>
      </c>
      <c r="B3290" s="28">
        <v>23521</v>
      </c>
      <c r="C3290" s="29">
        <v>44270</v>
      </c>
      <c r="D3290" s="28" t="s">
        <v>4392</v>
      </c>
      <c r="E3290" s="30">
        <v>5</v>
      </c>
      <c r="F3290" s="30">
        <v>500</v>
      </c>
      <c r="G3290" s="30">
        <v>2500</v>
      </c>
      <c r="H3290" s="30">
        <v>750</v>
      </c>
      <c r="I3290" s="30">
        <f t="shared" si="153"/>
        <v>1750</v>
      </c>
      <c r="J3290" s="30">
        <v>133</v>
      </c>
      <c r="K3290" s="30">
        <f>J3290*E3290</f>
        <v>665</v>
      </c>
      <c r="L3290" s="30">
        <f t="shared" si="154"/>
        <v>1085</v>
      </c>
      <c r="M3290" s="31">
        <f t="shared" si="155"/>
        <v>0.434</v>
      </c>
    </row>
    <row r="3291" spans="1:13" x14ac:dyDescent="0.25">
      <c r="A3291" s="28" t="s">
        <v>44</v>
      </c>
      <c r="B3291" s="28">
        <v>23527</v>
      </c>
      <c r="C3291" s="29">
        <v>44270</v>
      </c>
      <c r="D3291" s="28" t="s">
        <v>2612</v>
      </c>
      <c r="E3291" s="30">
        <v>2</v>
      </c>
      <c r="F3291" s="30">
        <v>615</v>
      </c>
      <c r="G3291" s="30">
        <v>1230</v>
      </c>
      <c r="H3291" s="30">
        <v>369</v>
      </c>
      <c r="I3291" s="30">
        <f t="shared" si="153"/>
        <v>861</v>
      </c>
      <c r="J3291" s="30">
        <v>196.88</v>
      </c>
      <c r="K3291" s="30">
        <f>J3291*E3291</f>
        <v>393.76</v>
      </c>
      <c r="L3291" s="30">
        <f t="shared" si="154"/>
        <v>467.24</v>
      </c>
      <c r="M3291" s="31">
        <f t="shared" si="155"/>
        <v>0.37986991869918701</v>
      </c>
    </row>
    <row r="3292" spans="1:13" x14ac:dyDescent="0.25">
      <c r="A3292" s="28" t="s">
        <v>44</v>
      </c>
      <c r="B3292" s="28">
        <v>22097</v>
      </c>
      <c r="C3292" s="29">
        <v>44257</v>
      </c>
      <c r="D3292" s="28" t="s">
        <v>6939</v>
      </c>
      <c r="E3292" s="30">
        <v>3</v>
      </c>
      <c r="F3292" s="30">
        <v>1450</v>
      </c>
      <c r="G3292" s="30">
        <v>4350</v>
      </c>
      <c r="H3292" s="30">
        <v>0</v>
      </c>
      <c r="I3292" s="30">
        <f t="shared" si="153"/>
        <v>4350</v>
      </c>
      <c r="J3292" s="30">
        <v>525</v>
      </c>
      <c r="K3292" s="30">
        <f>J3292*E3292</f>
        <v>1575</v>
      </c>
      <c r="L3292" s="30">
        <f t="shared" si="154"/>
        <v>2775</v>
      </c>
      <c r="M3292" s="31">
        <f t="shared" si="155"/>
        <v>0.63793103448275867</v>
      </c>
    </row>
    <row r="3293" spans="1:13" x14ac:dyDescent="0.25">
      <c r="A3293" s="28" t="s">
        <v>44</v>
      </c>
      <c r="B3293" s="28">
        <v>23513</v>
      </c>
      <c r="C3293" s="29">
        <v>44253</v>
      </c>
      <c r="D3293" s="28" t="s">
        <v>7450</v>
      </c>
      <c r="E3293" s="30">
        <v>20</v>
      </c>
      <c r="F3293" s="30">
        <v>780</v>
      </c>
      <c r="G3293" s="30">
        <v>15600</v>
      </c>
      <c r="H3293" s="30">
        <v>0</v>
      </c>
      <c r="I3293" s="30">
        <f t="shared" si="153"/>
        <v>15600</v>
      </c>
      <c r="J3293" s="30">
        <v>175</v>
      </c>
      <c r="K3293" s="30">
        <f>J3293*E3293</f>
        <v>3500</v>
      </c>
      <c r="L3293" s="30">
        <f t="shared" si="154"/>
        <v>12100</v>
      </c>
      <c r="M3293" s="31">
        <f t="shared" si="155"/>
        <v>0.77564102564102566</v>
      </c>
    </row>
    <row r="3294" spans="1:13" x14ac:dyDescent="0.25">
      <c r="A3294" s="28" t="s">
        <v>44</v>
      </c>
      <c r="B3294" s="28">
        <v>23513</v>
      </c>
      <c r="C3294" s="29">
        <v>44253</v>
      </c>
      <c r="D3294" s="28" t="s">
        <v>3078</v>
      </c>
      <c r="E3294" s="30">
        <v>10</v>
      </c>
      <c r="F3294" s="30">
        <v>580</v>
      </c>
      <c r="G3294" s="30">
        <v>5800</v>
      </c>
      <c r="H3294" s="30">
        <v>0</v>
      </c>
      <c r="I3294" s="30">
        <f t="shared" si="153"/>
        <v>5800</v>
      </c>
      <c r="J3294" s="30">
        <v>130</v>
      </c>
      <c r="K3294" s="30">
        <f>J3294*E3294</f>
        <v>1300</v>
      </c>
      <c r="L3294" s="30">
        <f t="shared" si="154"/>
        <v>4500</v>
      </c>
      <c r="M3294" s="31">
        <f t="shared" si="155"/>
        <v>0.77586206896551724</v>
      </c>
    </row>
    <row r="3295" spans="1:13" x14ac:dyDescent="0.25">
      <c r="A3295" s="28" t="s">
        <v>44</v>
      </c>
      <c r="B3295" s="28">
        <v>23514</v>
      </c>
      <c r="C3295" s="29">
        <v>44253</v>
      </c>
      <c r="D3295" s="28" t="s">
        <v>8592</v>
      </c>
      <c r="E3295" s="30">
        <v>12</v>
      </c>
      <c r="F3295" s="30">
        <v>128</v>
      </c>
      <c r="G3295" s="30">
        <v>1536</v>
      </c>
      <c r="H3295" s="30">
        <v>460.8</v>
      </c>
      <c r="I3295" s="30">
        <f t="shared" si="153"/>
        <v>1075.2</v>
      </c>
      <c r="J3295" s="30">
        <v>31.06</v>
      </c>
      <c r="K3295" s="30">
        <f>J3295*E3295</f>
        <v>372.71999999999997</v>
      </c>
      <c r="L3295" s="30">
        <f t="shared" si="154"/>
        <v>702.48</v>
      </c>
      <c r="M3295" s="31">
        <f t="shared" si="155"/>
        <v>0.45734374999999999</v>
      </c>
    </row>
    <row r="3296" spans="1:13" x14ac:dyDescent="0.25">
      <c r="A3296" s="28" t="s">
        <v>44</v>
      </c>
      <c r="B3296" s="28">
        <v>23517</v>
      </c>
      <c r="C3296" s="29">
        <v>44253</v>
      </c>
      <c r="D3296" s="28" t="s">
        <v>4666</v>
      </c>
      <c r="E3296" s="30">
        <v>10</v>
      </c>
      <c r="F3296" s="30">
        <v>1350</v>
      </c>
      <c r="G3296" s="30">
        <v>13500</v>
      </c>
      <c r="H3296" s="30">
        <v>4725</v>
      </c>
      <c r="I3296" s="30">
        <f t="shared" si="153"/>
        <v>8775</v>
      </c>
      <c r="J3296" s="30">
        <v>437.5</v>
      </c>
      <c r="K3296" s="30">
        <f>J3296*E3296</f>
        <v>4375</v>
      </c>
      <c r="L3296" s="30">
        <f t="shared" si="154"/>
        <v>4400</v>
      </c>
      <c r="M3296" s="31">
        <f t="shared" si="155"/>
        <v>0.32592592592592595</v>
      </c>
    </row>
    <row r="3297" spans="1:13" x14ac:dyDescent="0.25">
      <c r="A3297" s="28" t="s">
        <v>44</v>
      </c>
      <c r="B3297" s="28">
        <v>23519</v>
      </c>
      <c r="C3297" s="29">
        <v>44253</v>
      </c>
      <c r="D3297" s="28" t="s">
        <v>4666</v>
      </c>
      <c r="E3297" s="30">
        <v>10</v>
      </c>
      <c r="F3297" s="30">
        <v>1350</v>
      </c>
      <c r="G3297" s="30">
        <v>13500</v>
      </c>
      <c r="H3297" s="30">
        <v>4725</v>
      </c>
      <c r="I3297" s="30">
        <f t="shared" si="153"/>
        <v>8775</v>
      </c>
      <c r="J3297" s="30">
        <v>437.5</v>
      </c>
      <c r="K3297" s="30">
        <f>J3297*E3297</f>
        <v>4375</v>
      </c>
      <c r="L3297" s="30">
        <f t="shared" si="154"/>
        <v>4400</v>
      </c>
      <c r="M3297" s="31">
        <f t="shared" si="155"/>
        <v>0.32592592592592595</v>
      </c>
    </row>
    <row r="3298" spans="1:13" x14ac:dyDescent="0.25">
      <c r="A3298" s="28" t="s">
        <v>44</v>
      </c>
      <c r="B3298" s="28">
        <v>23516</v>
      </c>
      <c r="C3298" s="29">
        <v>44247</v>
      </c>
      <c r="D3298" s="28" t="s">
        <v>3718</v>
      </c>
      <c r="E3298" s="30">
        <v>36</v>
      </c>
      <c r="F3298" s="30">
        <v>497</v>
      </c>
      <c r="G3298" s="30">
        <v>17892</v>
      </c>
      <c r="H3298" s="30">
        <v>0</v>
      </c>
      <c r="I3298" s="30">
        <f t="shared" si="153"/>
        <v>17892</v>
      </c>
      <c r="J3298" s="30">
        <v>37</v>
      </c>
      <c r="K3298" s="30">
        <f>J3298*E3298</f>
        <v>1332</v>
      </c>
      <c r="L3298" s="30">
        <f t="shared" si="154"/>
        <v>16560</v>
      </c>
      <c r="M3298" s="31">
        <f t="shared" si="155"/>
        <v>0.92555331991951706</v>
      </c>
    </row>
    <row r="3299" spans="1:13" x14ac:dyDescent="0.25">
      <c r="A3299" s="28" t="s">
        <v>44</v>
      </c>
      <c r="B3299" s="28">
        <v>23515</v>
      </c>
      <c r="C3299" s="29">
        <v>44247</v>
      </c>
      <c r="D3299" s="28" t="s">
        <v>4623</v>
      </c>
      <c r="E3299" s="30">
        <v>36</v>
      </c>
      <c r="F3299" s="30">
        <v>675</v>
      </c>
      <c r="G3299" s="30">
        <v>24300</v>
      </c>
      <c r="H3299" s="30">
        <v>0</v>
      </c>
      <c r="I3299" s="30">
        <f t="shared" si="153"/>
        <v>24300</v>
      </c>
      <c r="J3299" s="30">
        <v>345</v>
      </c>
      <c r="K3299" s="30">
        <f>J3299*E3299</f>
        <v>12420</v>
      </c>
      <c r="L3299" s="30">
        <f t="shared" si="154"/>
        <v>11880</v>
      </c>
      <c r="M3299" s="31">
        <f t="shared" si="155"/>
        <v>0.48888888888888887</v>
      </c>
    </row>
    <row r="3300" spans="1:13" x14ac:dyDescent="0.25">
      <c r="A3300" s="28" t="s">
        <v>44</v>
      </c>
      <c r="B3300" s="28">
        <v>23518</v>
      </c>
      <c r="C3300" s="29">
        <v>44247</v>
      </c>
      <c r="D3300" s="28" t="s">
        <v>4392</v>
      </c>
      <c r="E3300" s="30">
        <v>2</v>
      </c>
      <c r="F3300" s="30">
        <v>500</v>
      </c>
      <c r="G3300" s="30">
        <v>1000</v>
      </c>
      <c r="H3300" s="30">
        <v>300</v>
      </c>
      <c r="I3300" s="30">
        <f t="shared" si="153"/>
        <v>700</v>
      </c>
      <c r="J3300" s="30">
        <v>133</v>
      </c>
      <c r="K3300" s="30">
        <f>J3300*E3300</f>
        <v>266</v>
      </c>
      <c r="L3300" s="30">
        <f t="shared" si="154"/>
        <v>434</v>
      </c>
      <c r="M3300" s="31">
        <f t="shared" si="155"/>
        <v>0.434</v>
      </c>
    </row>
    <row r="3301" spans="1:13" x14ac:dyDescent="0.25">
      <c r="A3301" s="28" t="s">
        <v>44</v>
      </c>
      <c r="B3301" s="28">
        <v>23518</v>
      </c>
      <c r="C3301" s="29">
        <v>44247</v>
      </c>
      <c r="D3301" s="28" t="s">
        <v>4357</v>
      </c>
      <c r="E3301" s="30">
        <v>10</v>
      </c>
      <c r="F3301" s="30">
        <v>160</v>
      </c>
      <c r="G3301" s="30">
        <v>1600</v>
      </c>
      <c r="H3301" s="30">
        <v>480</v>
      </c>
      <c r="I3301" s="30">
        <f t="shared" si="153"/>
        <v>1120</v>
      </c>
      <c r="J3301" s="30">
        <v>40</v>
      </c>
      <c r="K3301" s="30">
        <f>J3301*E3301</f>
        <v>400</v>
      </c>
      <c r="L3301" s="30">
        <f t="shared" si="154"/>
        <v>720</v>
      </c>
      <c r="M3301" s="31">
        <f t="shared" si="155"/>
        <v>0.45</v>
      </c>
    </row>
    <row r="3302" spans="1:13" x14ac:dyDescent="0.25">
      <c r="A3302" s="28" t="s">
        <v>44</v>
      </c>
      <c r="B3302" s="28">
        <v>23508</v>
      </c>
      <c r="C3302" s="29">
        <v>44240</v>
      </c>
      <c r="D3302" s="28" t="s">
        <v>4666</v>
      </c>
      <c r="E3302" s="30">
        <v>10</v>
      </c>
      <c r="F3302" s="30">
        <v>1350</v>
      </c>
      <c r="G3302" s="30">
        <v>13500</v>
      </c>
      <c r="H3302" s="30">
        <v>4725</v>
      </c>
      <c r="I3302" s="30">
        <f t="shared" si="153"/>
        <v>8775</v>
      </c>
      <c r="J3302" s="30">
        <v>437.5</v>
      </c>
      <c r="K3302" s="30">
        <f>J3302*E3302</f>
        <v>4375</v>
      </c>
      <c r="L3302" s="30">
        <f t="shared" si="154"/>
        <v>4400</v>
      </c>
      <c r="M3302" s="31">
        <f t="shared" si="155"/>
        <v>0.32592592592592595</v>
      </c>
    </row>
    <row r="3303" spans="1:13" x14ac:dyDescent="0.25">
      <c r="A3303" s="28" t="s">
        <v>44</v>
      </c>
      <c r="B3303" s="28">
        <v>23509</v>
      </c>
      <c r="C3303" s="29">
        <v>44240</v>
      </c>
      <c r="D3303" s="28" t="s">
        <v>7198</v>
      </c>
      <c r="E3303" s="30">
        <v>2</v>
      </c>
      <c r="F3303" s="30">
        <v>1200</v>
      </c>
      <c r="G3303" s="30">
        <v>2400</v>
      </c>
      <c r="H3303" s="30">
        <v>720</v>
      </c>
      <c r="I3303" s="30">
        <f t="shared" si="153"/>
        <v>1680</v>
      </c>
      <c r="J3303" s="30">
        <v>450</v>
      </c>
      <c r="K3303" s="30">
        <f>J3303*E3303</f>
        <v>900</v>
      </c>
      <c r="L3303" s="30">
        <f t="shared" si="154"/>
        <v>780</v>
      </c>
      <c r="M3303" s="31">
        <f t="shared" si="155"/>
        <v>0.32500000000000001</v>
      </c>
    </row>
    <row r="3304" spans="1:13" x14ac:dyDescent="0.25">
      <c r="A3304" s="28" t="s">
        <v>44</v>
      </c>
      <c r="B3304" s="28">
        <v>23510</v>
      </c>
      <c r="C3304" s="29">
        <v>44240</v>
      </c>
      <c r="D3304" s="28" t="s">
        <v>4620</v>
      </c>
      <c r="E3304" s="30">
        <v>24</v>
      </c>
      <c r="F3304" s="30">
        <v>115</v>
      </c>
      <c r="G3304" s="30">
        <v>2760</v>
      </c>
      <c r="H3304" s="30">
        <v>0</v>
      </c>
      <c r="I3304" s="30">
        <f t="shared" si="153"/>
        <v>2760</v>
      </c>
      <c r="J3304" s="30">
        <v>31</v>
      </c>
      <c r="K3304" s="30">
        <f>J3304*E3304</f>
        <v>744</v>
      </c>
      <c r="L3304" s="30">
        <f t="shared" si="154"/>
        <v>2016</v>
      </c>
      <c r="M3304" s="31">
        <f t="shared" si="155"/>
        <v>0.73043478260869565</v>
      </c>
    </row>
    <row r="3305" spans="1:13" x14ac:dyDescent="0.25">
      <c r="A3305" s="28" t="s">
        <v>44</v>
      </c>
      <c r="B3305" s="28">
        <v>23511</v>
      </c>
      <c r="C3305" s="29">
        <v>44240</v>
      </c>
      <c r="D3305" s="28" t="s">
        <v>2612</v>
      </c>
      <c r="E3305" s="30">
        <v>2</v>
      </c>
      <c r="F3305" s="30">
        <v>431.5</v>
      </c>
      <c r="G3305" s="30">
        <v>863</v>
      </c>
      <c r="H3305" s="30">
        <v>0</v>
      </c>
      <c r="I3305" s="30">
        <f t="shared" si="153"/>
        <v>863</v>
      </c>
      <c r="J3305" s="30">
        <v>196.88</v>
      </c>
      <c r="K3305" s="30">
        <f>J3305*E3305</f>
        <v>393.76</v>
      </c>
      <c r="L3305" s="30">
        <f t="shared" si="154"/>
        <v>469.24</v>
      </c>
      <c r="M3305" s="31">
        <f t="shared" si="155"/>
        <v>0.54373117033603713</v>
      </c>
    </row>
    <row r="3306" spans="1:13" x14ac:dyDescent="0.25">
      <c r="A3306" s="28" t="s">
        <v>44</v>
      </c>
      <c r="B3306" s="28">
        <v>23501</v>
      </c>
      <c r="C3306" s="29">
        <v>44240</v>
      </c>
      <c r="D3306" s="28" t="s">
        <v>4666</v>
      </c>
      <c r="E3306" s="30">
        <v>10</v>
      </c>
      <c r="F3306" s="30">
        <v>1350</v>
      </c>
      <c r="G3306" s="30">
        <v>13500</v>
      </c>
      <c r="H3306" s="30">
        <v>4725</v>
      </c>
      <c r="I3306" s="30">
        <f t="shared" si="153"/>
        <v>8775</v>
      </c>
      <c r="J3306" s="30">
        <v>437.5</v>
      </c>
      <c r="K3306" s="30">
        <f>J3306*E3306</f>
        <v>4375</v>
      </c>
      <c r="L3306" s="30">
        <f t="shared" si="154"/>
        <v>4400</v>
      </c>
      <c r="M3306" s="31">
        <f t="shared" si="155"/>
        <v>0.32592592592592595</v>
      </c>
    </row>
    <row r="3307" spans="1:13" x14ac:dyDescent="0.25">
      <c r="A3307" s="28" t="s">
        <v>44</v>
      </c>
      <c r="B3307" s="28">
        <v>23502</v>
      </c>
      <c r="C3307" s="29">
        <v>44240</v>
      </c>
      <c r="D3307" s="28" t="s">
        <v>4294</v>
      </c>
      <c r="E3307" s="30">
        <v>2</v>
      </c>
      <c r="F3307" s="30">
        <v>2000</v>
      </c>
      <c r="G3307" s="30">
        <v>4000</v>
      </c>
      <c r="H3307" s="30">
        <v>1200</v>
      </c>
      <c r="I3307" s="30">
        <f t="shared" si="153"/>
        <v>2800</v>
      </c>
      <c r="J3307" s="30">
        <v>615</v>
      </c>
      <c r="K3307" s="30">
        <f>J3307*E3307</f>
        <v>1230</v>
      </c>
      <c r="L3307" s="30">
        <f t="shared" si="154"/>
        <v>1570</v>
      </c>
      <c r="M3307" s="31">
        <f t="shared" si="155"/>
        <v>0.39250000000000002</v>
      </c>
    </row>
    <row r="3308" spans="1:13" x14ac:dyDescent="0.25">
      <c r="A3308" s="28" t="s">
        <v>44</v>
      </c>
      <c r="B3308" s="28">
        <v>23502</v>
      </c>
      <c r="C3308" s="29">
        <v>44240</v>
      </c>
      <c r="D3308" s="28" t="s">
        <v>2609</v>
      </c>
      <c r="E3308" s="30">
        <v>2</v>
      </c>
      <c r="F3308" s="30">
        <v>1750</v>
      </c>
      <c r="G3308" s="30">
        <v>3500</v>
      </c>
      <c r="H3308" s="30">
        <v>1050</v>
      </c>
      <c r="I3308" s="30">
        <f t="shared" si="153"/>
        <v>2450</v>
      </c>
      <c r="J3308" s="30">
        <v>550</v>
      </c>
      <c r="K3308" s="30">
        <f>J3308*E3308</f>
        <v>1100</v>
      </c>
      <c r="L3308" s="30">
        <f t="shared" si="154"/>
        <v>1350</v>
      </c>
      <c r="M3308" s="31">
        <f t="shared" si="155"/>
        <v>0.38571428571428573</v>
      </c>
    </row>
    <row r="3309" spans="1:13" x14ac:dyDescent="0.25">
      <c r="A3309" s="28" t="s">
        <v>44</v>
      </c>
      <c r="B3309" s="28">
        <v>22598</v>
      </c>
      <c r="C3309" s="29">
        <v>44240</v>
      </c>
      <c r="D3309" s="28" t="s">
        <v>4949</v>
      </c>
      <c r="E3309" s="30">
        <v>30</v>
      </c>
      <c r="F3309" s="30">
        <v>225</v>
      </c>
      <c r="G3309" s="30">
        <v>6750</v>
      </c>
      <c r="H3309" s="30">
        <v>0</v>
      </c>
      <c r="I3309" s="30">
        <f t="shared" si="153"/>
        <v>6750</v>
      </c>
      <c r="J3309" s="30">
        <v>134.88999999999999</v>
      </c>
      <c r="K3309" s="30">
        <f>J3309*E3309</f>
        <v>4046.7</v>
      </c>
      <c r="L3309" s="30">
        <f t="shared" si="154"/>
        <v>2703.3</v>
      </c>
      <c r="M3309" s="31">
        <f t="shared" si="155"/>
        <v>0.40048888888888889</v>
      </c>
    </row>
    <row r="3310" spans="1:13" x14ac:dyDescent="0.25">
      <c r="A3310" s="28" t="s">
        <v>44</v>
      </c>
      <c r="B3310" s="28">
        <v>22598</v>
      </c>
      <c r="C3310" s="29">
        <v>44240</v>
      </c>
      <c r="D3310" s="28" t="s">
        <v>9519</v>
      </c>
      <c r="E3310" s="30">
        <v>4</v>
      </c>
      <c r="F3310" s="30">
        <v>390</v>
      </c>
      <c r="G3310" s="30">
        <v>1560</v>
      </c>
      <c r="H3310" s="30">
        <v>0</v>
      </c>
      <c r="I3310" s="30">
        <f t="shared" si="153"/>
        <v>1560</v>
      </c>
      <c r="J3310" s="30">
        <v>240</v>
      </c>
      <c r="K3310" s="30">
        <f>J3310*E3310</f>
        <v>960</v>
      </c>
      <c r="L3310" s="30">
        <f t="shared" si="154"/>
        <v>600</v>
      </c>
      <c r="M3310" s="31">
        <f t="shared" si="155"/>
        <v>0.38461538461538464</v>
      </c>
    </row>
    <row r="3311" spans="1:13" x14ac:dyDescent="0.25">
      <c r="A3311" s="28" t="s">
        <v>44</v>
      </c>
      <c r="B3311" s="28">
        <v>22600</v>
      </c>
      <c r="C3311" s="29">
        <v>44240</v>
      </c>
      <c r="D3311" s="28" t="s">
        <v>7199</v>
      </c>
      <c r="E3311" s="30">
        <v>10</v>
      </c>
      <c r="F3311" s="30">
        <v>1400</v>
      </c>
      <c r="G3311" s="30">
        <v>14000</v>
      </c>
      <c r="H3311" s="30">
        <v>0</v>
      </c>
      <c r="I3311" s="30">
        <f t="shared" si="153"/>
        <v>14000</v>
      </c>
      <c r="J3311" s="30">
        <v>560</v>
      </c>
      <c r="K3311" s="30">
        <f>J3311*E3311</f>
        <v>5600</v>
      </c>
      <c r="L3311" s="30">
        <f t="shared" si="154"/>
        <v>8400</v>
      </c>
      <c r="M3311" s="31">
        <f t="shared" si="155"/>
        <v>0.6</v>
      </c>
    </row>
    <row r="3312" spans="1:13" x14ac:dyDescent="0.25">
      <c r="A3312" s="28" t="s">
        <v>44</v>
      </c>
      <c r="B3312" s="28">
        <v>23507</v>
      </c>
      <c r="C3312" s="29">
        <v>44240</v>
      </c>
      <c r="D3312" s="28" t="s">
        <v>4912</v>
      </c>
      <c r="E3312" s="30">
        <v>20</v>
      </c>
      <c r="F3312" s="30">
        <v>240</v>
      </c>
      <c r="G3312" s="30">
        <v>4800</v>
      </c>
      <c r="H3312" s="30">
        <v>1440</v>
      </c>
      <c r="I3312" s="30">
        <f t="shared" si="153"/>
        <v>3360</v>
      </c>
      <c r="J3312" s="30">
        <v>90</v>
      </c>
      <c r="K3312" s="30">
        <f>J3312*E3312</f>
        <v>1800</v>
      </c>
      <c r="L3312" s="30">
        <f t="shared" si="154"/>
        <v>1560</v>
      </c>
      <c r="M3312" s="31">
        <f t="shared" si="155"/>
        <v>0.32500000000000001</v>
      </c>
    </row>
    <row r="3313" spans="1:13" x14ac:dyDescent="0.25">
      <c r="A3313" s="28" t="s">
        <v>44</v>
      </c>
      <c r="B3313" s="28">
        <v>23506</v>
      </c>
      <c r="C3313" s="29">
        <v>44240</v>
      </c>
      <c r="D3313" s="28" t="s">
        <v>4666</v>
      </c>
      <c r="E3313" s="30">
        <v>20</v>
      </c>
      <c r="F3313" s="30">
        <v>1350</v>
      </c>
      <c r="G3313" s="30">
        <v>27000</v>
      </c>
      <c r="H3313" s="30">
        <v>0</v>
      </c>
      <c r="I3313" s="30">
        <f t="shared" si="153"/>
        <v>27000</v>
      </c>
      <c r="J3313" s="30">
        <v>437.5</v>
      </c>
      <c r="K3313" s="30">
        <f>J3313*E3313</f>
        <v>8750</v>
      </c>
      <c r="L3313" s="30">
        <f t="shared" si="154"/>
        <v>18250</v>
      </c>
      <c r="M3313" s="31">
        <f t="shared" si="155"/>
        <v>0.67592592592592593</v>
      </c>
    </row>
    <row r="3314" spans="1:13" x14ac:dyDescent="0.25">
      <c r="A3314" s="28" t="s">
        <v>44</v>
      </c>
      <c r="B3314" s="28">
        <v>23506</v>
      </c>
      <c r="C3314" s="29">
        <v>44240</v>
      </c>
      <c r="D3314" s="28" t="s">
        <v>4326</v>
      </c>
      <c r="E3314" s="30">
        <v>3</v>
      </c>
      <c r="F3314" s="30">
        <v>650</v>
      </c>
      <c r="G3314" s="30">
        <v>1950</v>
      </c>
      <c r="H3314" s="30">
        <v>0</v>
      </c>
      <c r="I3314" s="30">
        <f t="shared" si="153"/>
        <v>1950</v>
      </c>
      <c r="J3314" s="30">
        <v>23</v>
      </c>
      <c r="K3314" s="30">
        <f>J3314*E3314</f>
        <v>69</v>
      </c>
      <c r="L3314" s="30">
        <f t="shared" si="154"/>
        <v>1881</v>
      </c>
      <c r="M3314" s="31">
        <f t="shared" si="155"/>
        <v>0.96461538461538465</v>
      </c>
    </row>
    <row r="3315" spans="1:13" x14ac:dyDescent="0.25">
      <c r="A3315" s="28" t="s">
        <v>44</v>
      </c>
      <c r="B3315" s="28">
        <v>23506</v>
      </c>
      <c r="C3315" s="29">
        <v>44240</v>
      </c>
      <c r="D3315" s="28" t="s">
        <v>6596</v>
      </c>
      <c r="E3315" s="30">
        <v>5</v>
      </c>
      <c r="F3315" s="30">
        <v>725</v>
      </c>
      <c r="G3315" s="30">
        <v>3625</v>
      </c>
      <c r="H3315" s="30">
        <v>0</v>
      </c>
      <c r="I3315" s="30">
        <f t="shared" si="153"/>
        <v>3625</v>
      </c>
      <c r="J3315" s="30">
        <v>325</v>
      </c>
      <c r="K3315" s="30">
        <f>J3315*E3315</f>
        <v>1625</v>
      </c>
      <c r="L3315" s="30">
        <f t="shared" si="154"/>
        <v>2000</v>
      </c>
      <c r="M3315" s="31">
        <f t="shared" si="155"/>
        <v>0.55172413793103448</v>
      </c>
    </row>
    <row r="3316" spans="1:13" x14ac:dyDescent="0.25">
      <c r="A3316" s="28" t="s">
        <v>44</v>
      </c>
      <c r="B3316" s="28">
        <v>23505</v>
      </c>
      <c r="C3316" s="29">
        <v>44240</v>
      </c>
      <c r="D3316" s="28" t="s">
        <v>4620</v>
      </c>
      <c r="E3316" s="30">
        <v>15</v>
      </c>
      <c r="F3316" s="30">
        <v>115</v>
      </c>
      <c r="G3316" s="30">
        <v>1725</v>
      </c>
      <c r="H3316" s="30">
        <v>0</v>
      </c>
      <c r="I3316" s="30">
        <f t="shared" si="153"/>
        <v>1725</v>
      </c>
      <c r="J3316" s="30">
        <v>31</v>
      </c>
      <c r="K3316" s="30">
        <f>J3316*E3316</f>
        <v>465</v>
      </c>
      <c r="L3316" s="30">
        <f t="shared" si="154"/>
        <v>1260</v>
      </c>
      <c r="M3316" s="31">
        <f t="shared" si="155"/>
        <v>0.73043478260869565</v>
      </c>
    </row>
    <row r="3317" spans="1:13" x14ac:dyDescent="0.25">
      <c r="A3317" s="28" t="s">
        <v>44</v>
      </c>
      <c r="B3317" s="28">
        <v>23504</v>
      </c>
      <c r="C3317" s="29">
        <v>44240</v>
      </c>
      <c r="D3317" s="28" t="s">
        <v>135</v>
      </c>
      <c r="E3317" s="30">
        <v>6</v>
      </c>
      <c r="F3317" s="30">
        <v>269.79000000000002</v>
      </c>
      <c r="G3317" s="30">
        <v>1618.74</v>
      </c>
      <c r="H3317" s="30">
        <v>0</v>
      </c>
      <c r="I3317" s="30">
        <f t="shared" si="153"/>
        <v>1618.74</v>
      </c>
      <c r="J3317" s="30">
        <v>114.66</v>
      </c>
      <c r="K3317" s="30">
        <f>J3317*E3317</f>
        <v>687.96</v>
      </c>
      <c r="L3317" s="30">
        <f t="shared" si="154"/>
        <v>930.78</v>
      </c>
      <c r="M3317" s="31">
        <f t="shared" si="155"/>
        <v>0.5750027799399533</v>
      </c>
    </row>
    <row r="3318" spans="1:13" x14ac:dyDescent="0.25">
      <c r="A3318" s="28" t="s">
        <v>44</v>
      </c>
      <c r="B3318" s="28">
        <v>23504</v>
      </c>
      <c r="C3318" s="29">
        <v>44240</v>
      </c>
      <c r="D3318" s="28" t="s">
        <v>202</v>
      </c>
      <c r="E3318" s="30">
        <v>6</v>
      </c>
      <c r="F3318" s="30">
        <v>152.94</v>
      </c>
      <c r="G3318" s="30">
        <v>917.64</v>
      </c>
      <c r="H3318" s="30">
        <v>0</v>
      </c>
      <c r="I3318" s="30">
        <f t="shared" si="153"/>
        <v>917.64</v>
      </c>
      <c r="J3318" s="30">
        <v>65</v>
      </c>
      <c r="K3318" s="30">
        <f>J3318*E3318</f>
        <v>390</v>
      </c>
      <c r="L3318" s="30">
        <f t="shared" si="154"/>
        <v>527.64</v>
      </c>
      <c r="M3318" s="31">
        <f t="shared" si="155"/>
        <v>0.57499673074408264</v>
      </c>
    </row>
    <row r="3319" spans="1:13" x14ac:dyDescent="0.25">
      <c r="A3319" s="28" t="s">
        <v>44</v>
      </c>
      <c r="B3319" s="28">
        <v>23504</v>
      </c>
      <c r="C3319" s="29">
        <v>44240</v>
      </c>
      <c r="D3319" s="28" t="s">
        <v>2453</v>
      </c>
      <c r="E3319" s="30">
        <v>6</v>
      </c>
      <c r="F3319" s="30">
        <v>207.06</v>
      </c>
      <c r="G3319" s="30">
        <v>1242.3599999999999</v>
      </c>
      <c r="H3319" s="30">
        <v>0</v>
      </c>
      <c r="I3319" s="30">
        <f t="shared" si="153"/>
        <v>1242.3599999999999</v>
      </c>
      <c r="J3319" s="30">
        <v>88</v>
      </c>
      <c r="K3319" s="30">
        <f>J3319*E3319</f>
        <v>528</v>
      </c>
      <c r="L3319" s="30">
        <f t="shared" si="154"/>
        <v>714.3599999999999</v>
      </c>
      <c r="M3319" s="31">
        <f t="shared" si="155"/>
        <v>0.57500241475900704</v>
      </c>
    </row>
    <row r="3320" spans="1:13" x14ac:dyDescent="0.25">
      <c r="A3320" s="28" t="s">
        <v>44</v>
      </c>
      <c r="B3320" s="28">
        <v>23503</v>
      </c>
      <c r="C3320" s="29">
        <v>44240</v>
      </c>
      <c r="D3320" s="28" t="s">
        <v>3718</v>
      </c>
      <c r="E3320" s="30">
        <v>26</v>
      </c>
      <c r="F3320" s="30">
        <v>458.77</v>
      </c>
      <c r="G3320" s="30">
        <v>11928</v>
      </c>
      <c r="H3320" s="30">
        <v>0</v>
      </c>
      <c r="I3320" s="30">
        <f t="shared" si="153"/>
        <v>11928</v>
      </c>
      <c r="J3320" s="30">
        <v>37</v>
      </c>
      <c r="K3320" s="30">
        <f>J3320*E3320</f>
        <v>962</v>
      </c>
      <c r="L3320" s="30">
        <f t="shared" si="154"/>
        <v>10966</v>
      </c>
      <c r="M3320" s="31">
        <f t="shared" si="155"/>
        <v>0.91934942991281021</v>
      </c>
    </row>
    <row r="3321" spans="1:13" x14ac:dyDescent="0.25">
      <c r="A3321" s="28" t="s">
        <v>44</v>
      </c>
      <c r="B3321" s="28">
        <v>22591</v>
      </c>
      <c r="C3321" s="29">
        <v>44228</v>
      </c>
      <c r="D3321" s="28" t="s">
        <v>2766</v>
      </c>
      <c r="E3321" s="30">
        <v>2</v>
      </c>
      <c r="F3321" s="30">
        <v>1540</v>
      </c>
      <c r="G3321" s="30">
        <v>3080</v>
      </c>
      <c r="H3321" s="30">
        <v>924</v>
      </c>
      <c r="I3321" s="30">
        <f t="shared" si="153"/>
        <v>2156</v>
      </c>
      <c r="J3321" s="30">
        <v>530</v>
      </c>
      <c r="K3321" s="30">
        <f>J3321*E3321</f>
        <v>1060</v>
      </c>
      <c r="L3321" s="30">
        <f t="shared" si="154"/>
        <v>1096</v>
      </c>
      <c r="M3321" s="31">
        <f t="shared" si="155"/>
        <v>0.35584415584415585</v>
      </c>
    </row>
    <row r="3322" spans="1:13" x14ac:dyDescent="0.25">
      <c r="A3322" s="28" t="s">
        <v>44</v>
      </c>
      <c r="B3322" s="28">
        <v>22597</v>
      </c>
      <c r="C3322" s="29">
        <v>44228</v>
      </c>
      <c r="D3322" s="28" t="s">
        <v>6939</v>
      </c>
      <c r="E3322" s="30">
        <v>1</v>
      </c>
      <c r="F3322" s="30">
        <v>942.5</v>
      </c>
      <c r="G3322" s="30">
        <v>942.5</v>
      </c>
      <c r="H3322" s="30">
        <v>0</v>
      </c>
      <c r="I3322" s="30">
        <f t="shared" si="153"/>
        <v>942.5</v>
      </c>
      <c r="J3322" s="30">
        <v>525</v>
      </c>
      <c r="K3322" s="30">
        <f>J3322*E3322</f>
        <v>525</v>
      </c>
      <c r="L3322" s="30">
        <f t="shared" si="154"/>
        <v>417.5</v>
      </c>
      <c r="M3322" s="31">
        <f t="shared" si="155"/>
        <v>0.44297082228116713</v>
      </c>
    </row>
    <row r="3323" spans="1:13" x14ac:dyDescent="0.25">
      <c r="A3323" s="28" t="s">
        <v>44</v>
      </c>
      <c r="B3323" s="28">
        <v>22597</v>
      </c>
      <c r="C3323" s="29">
        <v>44228</v>
      </c>
      <c r="D3323" s="28" t="s">
        <v>2605</v>
      </c>
      <c r="E3323" s="30">
        <v>1</v>
      </c>
      <c r="F3323" s="30">
        <v>577</v>
      </c>
      <c r="G3323" s="30">
        <v>577</v>
      </c>
      <c r="H3323" s="30">
        <v>0</v>
      </c>
      <c r="I3323" s="30">
        <f t="shared" si="153"/>
        <v>577</v>
      </c>
      <c r="J3323" s="30">
        <v>325</v>
      </c>
      <c r="K3323" s="30">
        <f>J3323*E3323</f>
        <v>325</v>
      </c>
      <c r="L3323" s="30">
        <f t="shared" si="154"/>
        <v>252</v>
      </c>
      <c r="M3323" s="31">
        <f t="shared" si="155"/>
        <v>0.43674176776429807</v>
      </c>
    </row>
    <row r="3324" spans="1:13" x14ac:dyDescent="0.25">
      <c r="A3324" s="28" t="s">
        <v>44</v>
      </c>
      <c r="B3324" s="28">
        <v>22596</v>
      </c>
      <c r="C3324" s="29">
        <v>44228</v>
      </c>
      <c r="D3324" s="28" t="s">
        <v>2766</v>
      </c>
      <c r="E3324" s="30">
        <v>6</v>
      </c>
      <c r="F3324" s="30">
        <v>1078</v>
      </c>
      <c r="G3324" s="30">
        <v>6468</v>
      </c>
      <c r="H3324" s="30">
        <v>0</v>
      </c>
      <c r="I3324" s="30">
        <f t="shared" si="153"/>
        <v>6468</v>
      </c>
      <c r="J3324" s="30">
        <v>530</v>
      </c>
      <c r="K3324" s="30">
        <f>J3324*E3324</f>
        <v>3180</v>
      </c>
      <c r="L3324" s="30">
        <f t="shared" si="154"/>
        <v>3288</v>
      </c>
      <c r="M3324" s="31">
        <f t="shared" si="155"/>
        <v>0.50834879406307976</v>
      </c>
    </row>
    <row r="3325" spans="1:13" x14ac:dyDescent="0.25">
      <c r="A3325" s="28" t="s">
        <v>44</v>
      </c>
      <c r="B3325" s="28">
        <v>22595</v>
      </c>
      <c r="C3325" s="29">
        <v>44228</v>
      </c>
      <c r="D3325" s="28" t="s">
        <v>36</v>
      </c>
      <c r="E3325" s="30">
        <v>1</v>
      </c>
      <c r="F3325" s="30">
        <v>3800</v>
      </c>
      <c r="G3325" s="30">
        <v>3800</v>
      </c>
      <c r="H3325" s="30">
        <v>1140</v>
      </c>
      <c r="I3325" s="30">
        <f t="shared" si="153"/>
        <v>2660</v>
      </c>
      <c r="J3325" s="30">
        <v>979</v>
      </c>
      <c r="K3325" s="30">
        <f>J3325*E3325</f>
        <v>979</v>
      </c>
      <c r="L3325" s="30">
        <f t="shared" si="154"/>
        <v>1681</v>
      </c>
      <c r="M3325" s="31">
        <f t="shared" si="155"/>
        <v>0.44236842105263158</v>
      </c>
    </row>
    <row r="3326" spans="1:13" x14ac:dyDescent="0.25">
      <c r="A3326" s="28" t="s">
        <v>44</v>
      </c>
      <c r="B3326" s="28">
        <v>22594</v>
      </c>
      <c r="C3326" s="29">
        <v>44228</v>
      </c>
      <c r="D3326" s="28" t="s">
        <v>4666</v>
      </c>
      <c r="E3326" s="30">
        <v>10</v>
      </c>
      <c r="F3326" s="30">
        <v>1350</v>
      </c>
      <c r="G3326" s="30">
        <v>13500</v>
      </c>
      <c r="H3326" s="30">
        <v>4725</v>
      </c>
      <c r="I3326" s="30">
        <f t="shared" si="153"/>
        <v>8775</v>
      </c>
      <c r="J3326" s="30">
        <v>437.5</v>
      </c>
      <c r="K3326" s="30">
        <f>J3326*E3326</f>
        <v>4375</v>
      </c>
      <c r="L3326" s="30">
        <f t="shared" si="154"/>
        <v>4400</v>
      </c>
      <c r="M3326" s="31">
        <f t="shared" si="155"/>
        <v>0.32592592592592595</v>
      </c>
    </row>
    <row r="3327" spans="1:13" x14ac:dyDescent="0.25">
      <c r="A3327" s="28" t="s">
        <v>44</v>
      </c>
      <c r="B3327" s="28">
        <v>22563</v>
      </c>
      <c r="C3327" s="29">
        <v>44224</v>
      </c>
      <c r="D3327" s="28" t="s">
        <v>4910</v>
      </c>
      <c r="E3327" s="30">
        <v>10</v>
      </c>
      <c r="F3327" s="30">
        <v>1078</v>
      </c>
      <c r="G3327" s="30">
        <v>10780</v>
      </c>
      <c r="H3327" s="30">
        <v>0</v>
      </c>
      <c r="I3327" s="30">
        <f t="shared" si="153"/>
        <v>10780</v>
      </c>
      <c r="J3327" s="30">
        <v>319</v>
      </c>
      <c r="K3327" s="30">
        <f>J3327*E3327</f>
        <v>3190</v>
      </c>
      <c r="L3327" s="30">
        <f t="shared" si="154"/>
        <v>7590</v>
      </c>
      <c r="M3327" s="31">
        <f t="shared" si="155"/>
        <v>0.70408163265306123</v>
      </c>
    </row>
    <row r="3328" spans="1:13" x14ac:dyDescent="0.25">
      <c r="A3328" s="28" t="s">
        <v>44</v>
      </c>
      <c r="B3328" s="28">
        <v>22579</v>
      </c>
      <c r="C3328" s="29">
        <v>44224</v>
      </c>
      <c r="D3328" s="28" t="s">
        <v>4641</v>
      </c>
      <c r="E3328" s="30">
        <v>50</v>
      </c>
      <c r="F3328" s="30">
        <v>980</v>
      </c>
      <c r="G3328" s="30">
        <v>49000</v>
      </c>
      <c r="H3328" s="30">
        <v>0</v>
      </c>
      <c r="I3328" s="30">
        <f t="shared" si="153"/>
        <v>49000</v>
      </c>
      <c r="J3328" s="30">
        <v>207.27</v>
      </c>
      <c r="K3328" s="30">
        <f>J3328*E3328</f>
        <v>10363.5</v>
      </c>
      <c r="L3328" s="30">
        <f t="shared" si="154"/>
        <v>38636.5</v>
      </c>
      <c r="M3328" s="31">
        <f t="shared" si="155"/>
        <v>0.78849999999999998</v>
      </c>
    </row>
    <row r="3329" spans="1:13" x14ac:dyDescent="0.25">
      <c r="A3329" s="28" t="s">
        <v>44</v>
      </c>
      <c r="B3329" s="28">
        <v>22581</v>
      </c>
      <c r="C3329" s="29">
        <v>44224</v>
      </c>
      <c r="D3329" s="28" t="s">
        <v>4641</v>
      </c>
      <c r="E3329" s="30">
        <v>13</v>
      </c>
      <c r="F3329" s="30">
        <v>904.62</v>
      </c>
      <c r="G3329" s="30">
        <v>11760</v>
      </c>
      <c r="H3329" s="30">
        <v>0</v>
      </c>
      <c r="I3329" s="30">
        <f t="shared" si="153"/>
        <v>11760</v>
      </c>
      <c r="J3329" s="30">
        <v>207.27</v>
      </c>
      <c r="K3329" s="30">
        <f>J3329*E3329</f>
        <v>2694.51</v>
      </c>
      <c r="L3329" s="30">
        <f t="shared" si="154"/>
        <v>9065.49</v>
      </c>
      <c r="M3329" s="31">
        <f t="shared" si="155"/>
        <v>0.77087499999999998</v>
      </c>
    </row>
    <row r="3330" spans="1:13" x14ac:dyDescent="0.25">
      <c r="A3330" s="28" t="s">
        <v>44</v>
      </c>
      <c r="B3330" s="28">
        <v>22582</v>
      </c>
      <c r="C3330" s="29">
        <v>44224</v>
      </c>
      <c r="D3330" s="28" t="s">
        <v>5175</v>
      </c>
      <c r="E3330" s="30">
        <v>12</v>
      </c>
      <c r="F3330" s="30">
        <v>585</v>
      </c>
      <c r="G3330" s="30">
        <v>7020</v>
      </c>
      <c r="H3330" s="30">
        <v>0</v>
      </c>
      <c r="I3330" s="30">
        <f t="shared" si="153"/>
        <v>7020</v>
      </c>
      <c r="J3330" s="30">
        <v>112</v>
      </c>
      <c r="K3330" s="30">
        <f>J3330*E3330</f>
        <v>1344</v>
      </c>
      <c r="L3330" s="30">
        <f t="shared" si="154"/>
        <v>5676</v>
      </c>
      <c r="M3330" s="31">
        <f t="shared" si="155"/>
        <v>0.80854700854700856</v>
      </c>
    </row>
    <row r="3331" spans="1:13" x14ac:dyDescent="0.25">
      <c r="A3331" s="28" t="s">
        <v>44</v>
      </c>
      <c r="B3331" s="28">
        <v>22583</v>
      </c>
      <c r="C3331" s="29">
        <v>44224</v>
      </c>
      <c r="D3331" s="28" t="s">
        <v>4666</v>
      </c>
      <c r="E3331" s="30">
        <v>10</v>
      </c>
      <c r="F3331" s="30">
        <v>1350</v>
      </c>
      <c r="G3331" s="30">
        <v>13500</v>
      </c>
      <c r="H3331" s="30">
        <v>4725</v>
      </c>
      <c r="I3331" s="30">
        <f t="shared" si="153"/>
        <v>8775</v>
      </c>
      <c r="J3331" s="30">
        <v>437.5</v>
      </c>
      <c r="K3331" s="30">
        <f>J3331*E3331</f>
        <v>4375</v>
      </c>
      <c r="L3331" s="30">
        <f t="shared" si="154"/>
        <v>4400</v>
      </c>
      <c r="M3331" s="31">
        <f t="shared" si="155"/>
        <v>0.32592592592592595</v>
      </c>
    </row>
    <row r="3332" spans="1:13" x14ac:dyDescent="0.25">
      <c r="A3332" s="28" t="s">
        <v>44</v>
      </c>
      <c r="B3332" s="28">
        <v>22580</v>
      </c>
      <c r="C3332" s="29">
        <v>44214</v>
      </c>
      <c r="D3332" s="28" t="s">
        <v>10028</v>
      </c>
      <c r="E3332" s="30">
        <v>2</v>
      </c>
      <c r="F3332" s="30">
        <v>600</v>
      </c>
      <c r="G3332" s="30">
        <v>1200</v>
      </c>
      <c r="H3332" s="30">
        <v>0</v>
      </c>
      <c r="I3332" s="30">
        <f t="shared" si="153"/>
        <v>1200</v>
      </c>
      <c r="J3332" s="30">
        <v>60</v>
      </c>
      <c r="K3332" s="30">
        <f>J3332*E3332</f>
        <v>120</v>
      </c>
      <c r="L3332" s="30">
        <f t="shared" si="154"/>
        <v>1080</v>
      </c>
      <c r="M3332" s="31">
        <f t="shared" si="155"/>
        <v>0.9</v>
      </c>
    </row>
    <row r="3333" spans="1:13" x14ac:dyDescent="0.25">
      <c r="A3333" s="28" t="s">
        <v>44</v>
      </c>
      <c r="B3333" s="28">
        <v>22578</v>
      </c>
      <c r="C3333" s="29">
        <v>44214</v>
      </c>
      <c r="D3333" s="28" t="s">
        <v>5919</v>
      </c>
      <c r="E3333" s="30">
        <v>2</v>
      </c>
      <c r="F3333" s="30">
        <v>1000</v>
      </c>
      <c r="G3333" s="30">
        <v>2000</v>
      </c>
      <c r="H3333" s="30">
        <v>0</v>
      </c>
      <c r="I3333" s="30">
        <f t="shared" si="153"/>
        <v>2000</v>
      </c>
      <c r="J3333" s="30">
        <v>133.33000000000001</v>
      </c>
      <c r="K3333" s="30">
        <f>J3333*E3333</f>
        <v>266.66000000000003</v>
      </c>
      <c r="L3333" s="30">
        <f t="shared" si="154"/>
        <v>1733.34</v>
      </c>
      <c r="M3333" s="31">
        <f t="shared" si="155"/>
        <v>0.86666999999999994</v>
      </c>
    </row>
    <row r="3334" spans="1:13" x14ac:dyDescent="0.25">
      <c r="A3334" s="28" t="s">
        <v>44</v>
      </c>
      <c r="B3334" s="28">
        <v>22578</v>
      </c>
      <c r="C3334" s="29">
        <v>44214</v>
      </c>
      <c r="D3334" s="28" t="s">
        <v>7450</v>
      </c>
      <c r="E3334" s="30">
        <v>20</v>
      </c>
      <c r="F3334" s="30">
        <v>780</v>
      </c>
      <c r="G3334" s="30">
        <v>15600</v>
      </c>
      <c r="H3334" s="30">
        <v>0</v>
      </c>
      <c r="I3334" s="30">
        <f t="shared" si="153"/>
        <v>15600</v>
      </c>
      <c r="J3334" s="30">
        <v>175</v>
      </c>
      <c r="K3334" s="30">
        <f>J3334*E3334</f>
        <v>3500</v>
      </c>
      <c r="L3334" s="30">
        <f t="shared" si="154"/>
        <v>12100</v>
      </c>
      <c r="M3334" s="31">
        <f t="shared" si="155"/>
        <v>0.77564102564102566</v>
      </c>
    </row>
    <row r="3335" spans="1:13" x14ac:dyDescent="0.25">
      <c r="A3335" s="28" t="s">
        <v>44</v>
      </c>
      <c r="B3335" s="28">
        <v>22577</v>
      </c>
      <c r="C3335" s="29">
        <v>44214</v>
      </c>
      <c r="D3335" s="28" t="s">
        <v>2612</v>
      </c>
      <c r="E3335" s="30">
        <v>1</v>
      </c>
      <c r="F3335" s="30">
        <v>615</v>
      </c>
      <c r="G3335" s="30">
        <v>615</v>
      </c>
      <c r="H3335" s="30">
        <v>184.5</v>
      </c>
      <c r="I3335" s="30">
        <f t="shared" si="153"/>
        <v>430.5</v>
      </c>
      <c r="J3335" s="30">
        <v>196.88</v>
      </c>
      <c r="K3335" s="30">
        <f>J3335*E3335</f>
        <v>196.88</v>
      </c>
      <c r="L3335" s="30">
        <f t="shared" si="154"/>
        <v>233.62</v>
      </c>
      <c r="M3335" s="31">
        <f t="shared" si="155"/>
        <v>0.37986991869918701</v>
      </c>
    </row>
    <row r="3336" spans="1:13" x14ac:dyDescent="0.25">
      <c r="A3336" s="28" t="s">
        <v>44</v>
      </c>
      <c r="B3336" s="28">
        <v>22575</v>
      </c>
      <c r="C3336" s="29">
        <v>44214</v>
      </c>
      <c r="D3336" s="28" t="s">
        <v>2612</v>
      </c>
      <c r="E3336" s="30">
        <v>2</v>
      </c>
      <c r="F3336" s="30">
        <v>615</v>
      </c>
      <c r="G3336" s="30">
        <v>1230</v>
      </c>
      <c r="H3336" s="30">
        <v>369</v>
      </c>
      <c r="I3336" s="30">
        <f t="shared" ref="I3336:I3399" si="156">+G3336-H3336</f>
        <v>861</v>
      </c>
      <c r="J3336" s="30">
        <v>196.88</v>
      </c>
      <c r="K3336" s="30">
        <f>J3336*E3336</f>
        <v>393.76</v>
      </c>
      <c r="L3336" s="30">
        <f t="shared" ref="L3336:L3399" si="157">+I3336-K3336</f>
        <v>467.24</v>
      </c>
      <c r="M3336" s="31">
        <f t="shared" ref="M3336:M3399" si="158">+L3336/G3336</f>
        <v>0.37986991869918701</v>
      </c>
    </row>
    <row r="3337" spans="1:13" x14ac:dyDescent="0.25">
      <c r="A3337" s="28" t="s">
        <v>44</v>
      </c>
      <c r="B3337" s="28">
        <v>22576</v>
      </c>
      <c r="C3337" s="29">
        <v>44214</v>
      </c>
      <c r="D3337" s="28" t="s">
        <v>2612</v>
      </c>
      <c r="E3337" s="30">
        <v>1</v>
      </c>
      <c r="F3337" s="30">
        <v>615</v>
      </c>
      <c r="G3337" s="30">
        <v>615</v>
      </c>
      <c r="H3337" s="30">
        <v>184.5</v>
      </c>
      <c r="I3337" s="30">
        <f t="shared" si="156"/>
        <v>430.5</v>
      </c>
      <c r="J3337" s="30">
        <v>196.88</v>
      </c>
      <c r="K3337" s="30">
        <f>J3337*E3337</f>
        <v>196.88</v>
      </c>
      <c r="L3337" s="30">
        <f t="shared" si="157"/>
        <v>233.62</v>
      </c>
      <c r="M3337" s="31">
        <f t="shared" si="158"/>
        <v>0.37986991869918701</v>
      </c>
    </row>
    <row r="3338" spans="1:13" x14ac:dyDescent="0.25">
      <c r="A3338" s="28" t="s">
        <v>44</v>
      </c>
      <c r="B3338" s="28">
        <v>22574</v>
      </c>
      <c r="C3338" s="29">
        <v>44210</v>
      </c>
      <c r="D3338" s="28" t="s">
        <v>2606</v>
      </c>
      <c r="E3338" s="30">
        <v>3</v>
      </c>
      <c r="F3338" s="30">
        <v>1100</v>
      </c>
      <c r="G3338" s="30">
        <v>3300</v>
      </c>
      <c r="H3338" s="30">
        <v>1155</v>
      </c>
      <c r="I3338" s="30">
        <f t="shared" si="156"/>
        <v>2145</v>
      </c>
      <c r="J3338" s="30">
        <v>146.80000000000001</v>
      </c>
      <c r="K3338" s="30">
        <f>J3338*E3338</f>
        <v>440.40000000000003</v>
      </c>
      <c r="L3338" s="30">
        <f t="shared" si="157"/>
        <v>1704.6</v>
      </c>
      <c r="M3338" s="31">
        <f t="shared" si="158"/>
        <v>0.51654545454545453</v>
      </c>
    </row>
    <row r="3339" spans="1:13" x14ac:dyDescent="0.25">
      <c r="A3339" s="28" t="s">
        <v>44</v>
      </c>
      <c r="B3339" s="28">
        <v>22573</v>
      </c>
      <c r="C3339" s="29">
        <v>44210</v>
      </c>
      <c r="D3339" s="28" t="s">
        <v>4666</v>
      </c>
      <c r="E3339" s="30">
        <v>10</v>
      </c>
      <c r="F3339" s="30">
        <v>1350</v>
      </c>
      <c r="G3339" s="30">
        <v>13500</v>
      </c>
      <c r="H3339" s="30">
        <v>4725</v>
      </c>
      <c r="I3339" s="30">
        <f t="shared" si="156"/>
        <v>8775</v>
      </c>
      <c r="J3339" s="30">
        <v>437.5</v>
      </c>
      <c r="K3339" s="30">
        <f>J3339*E3339</f>
        <v>4375</v>
      </c>
      <c r="L3339" s="30">
        <f t="shared" si="157"/>
        <v>4400</v>
      </c>
      <c r="M3339" s="31">
        <f t="shared" si="158"/>
        <v>0.32592592592592595</v>
      </c>
    </row>
    <row r="3340" spans="1:13" x14ac:dyDescent="0.25">
      <c r="A3340" s="28" t="s">
        <v>44</v>
      </c>
      <c r="B3340" s="28">
        <v>22572</v>
      </c>
      <c r="C3340" s="29">
        <v>44210</v>
      </c>
      <c r="D3340" s="28" t="s">
        <v>4666</v>
      </c>
      <c r="E3340" s="30">
        <v>10</v>
      </c>
      <c r="F3340" s="30">
        <v>1350</v>
      </c>
      <c r="G3340" s="30">
        <v>13500</v>
      </c>
      <c r="H3340" s="30">
        <v>0</v>
      </c>
      <c r="I3340" s="30">
        <f t="shared" si="156"/>
        <v>13500</v>
      </c>
      <c r="J3340" s="30">
        <v>437.5</v>
      </c>
      <c r="K3340" s="30">
        <f>J3340*E3340</f>
        <v>4375</v>
      </c>
      <c r="L3340" s="30">
        <f t="shared" si="157"/>
        <v>9125</v>
      </c>
      <c r="M3340" s="31">
        <f t="shared" si="158"/>
        <v>0.67592592592592593</v>
      </c>
    </row>
    <row r="3341" spans="1:13" x14ac:dyDescent="0.25">
      <c r="A3341" s="28" t="s">
        <v>44</v>
      </c>
      <c r="B3341" s="28">
        <v>22571</v>
      </c>
      <c r="C3341" s="29">
        <v>44210</v>
      </c>
      <c r="D3341" s="28" t="s">
        <v>4357</v>
      </c>
      <c r="E3341" s="30">
        <v>20</v>
      </c>
      <c r="F3341" s="30">
        <v>160</v>
      </c>
      <c r="G3341" s="30">
        <v>3200</v>
      </c>
      <c r="H3341" s="30">
        <v>0</v>
      </c>
      <c r="I3341" s="30">
        <f t="shared" si="156"/>
        <v>3200</v>
      </c>
      <c r="J3341" s="30">
        <v>40</v>
      </c>
      <c r="K3341" s="30">
        <f>J3341*E3341</f>
        <v>800</v>
      </c>
      <c r="L3341" s="30">
        <f t="shared" si="157"/>
        <v>2400</v>
      </c>
      <c r="M3341" s="31">
        <f t="shared" si="158"/>
        <v>0.75</v>
      </c>
    </row>
    <row r="3342" spans="1:13" x14ac:dyDescent="0.25">
      <c r="A3342" s="28" t="s">
        <v>44</v>
      </c>
      <c r="B3342" s="28">
        <v>22559</v>
      </c>
      <c r="C3342" s="29">
        <v>44210</v>
      </c>
      <c r="D3342" s="28" t="s">
        <v>4666</v>
      </c>
      <c r="E3342" s="30">
        <v>10</v>
      </c>
      <c r="F3342" s="30">
        <v>1350</v>
      </c>
      <c r="G3342" s="30">
        <v>13500</v>
      </c>
      <c r="H3342" s="30">
        <v>4725</v>
      </c>
      <c r="I3342" s="30">
        <f t="shared" si="156"/>
        <v>8775</v>
      </c>
      <c r="J3342" s="30">
        <v>437.5</v>
      </c>
      <c r="K3342" s="30">
        <f>J3342*E3342</f>
        <v>4375</v>
      </c>
      <c r="L3342" s="30">
        <f t="shared" si="157"/>
        <v>4400</v>
      </c>
      <c r="M3342" s="31">
        <f t="shared" si="158"/>
        <v>0.32592592592592595</v>
      </c>
    </row>
    <row r="3343" spans="1:13" x14ac:dyDescent="0.25">
      <c r="A3343" s="28" t="s">
        <v>44</v>
      </c>
      <c r="B3343" s="28">
        <v>22558</v>
      </c>
      <c r="C3343" s="29">
        <v>44210</v>
      </c>
      <c r="D3343" s="28" t="s">
        <v>7199</v>
      </c>
      <c r="E3343" s="30">
        <v>10</v>
      </c>
      <c r="F3343" s="30">
        <v>1400</v>
      </c>
      <c r="G3343" s="30">
        <v>14000</v>
      </c>
      <c r="H3343" s="30">
        <v>0</v>
      </c>
      <c r="I3343" s="30">
        <f t="shared" si="156"/>
        <v>14000</v>
      </c>
      <c r="J3343" s="30">
        <v>560</v>
      </c>
      <c r="K3343" s="30">
        <f>J3343*E3343</f>
        <v>5600</v>
      </c>
      <c r="L3343" s="30">
        <f t="shared" si="157"/>
        <v>8400</v>
      </c>
      <c r="M3343" s="31">
        <f t="shared" si="158"/>
        <v>0.6</v>
      </c>
    </row>
    <row r="3344" spans="1:13" x14ac:dyDescent="0.25">
      <c r="A3344" s="28" t="s">
        <v>44</v>
      </c>
      <c r="B3344" s="28">
        <v>22565</v>
      </c>
      <c r="C3344" s="29">
        <v>44210</v>
      </c>
      <c r="D3344" s="28" t="s">
        <v>2605</v>
      </c>
      <c r="E3344" s="30">
        <v>1</v>
      </c>
      <c r="F3344" s="30">
        <v>825</v>
      </c>
      <c r="G3344" s="30">
        <v>825</v>
      </c>
      <c r="H3344" s="30">
        <v>247.5</v>
      </c>
      <c r="I3344" s="30">
        <f t="shared" si="156"/>
        <v>577.5</v>
      </c>
      <c r="J3344" s="30">
        <v>325</v>
      </c>
      <c r="K3344" s="30">
        <f>J3344*E3344</f>
        <v>325</v>
      </c>
      <c r="L3344" s="30">
        <f t="shared" si="157"/>
        <v>252.5</v>
      </c>
      <c r="M3344" s="31">
        <f t="shared" si="158"/>
        <v>0.30606060606060603</v>
      </c>
    </row>
    <row r="3345" spans="1:13" x14ac:dyDescent="0.25">
      <c r="A3345" s="28" t="s">
        <v>44</v>
      </c>
      <c r="B3345" s="28">
        <v>22553</v>
      </c>
      <c r="C3345" s="29">
        <v>44210</v>
      </c>
      <c r="D3345" s="28" t="s">
        <v>4294</v>
      </c>
      <c r="E3345" s="30">
        <v>2</v>
      </c>
      <c r="F3345" s="30">
        <v>2000</v>
      </c>
      <c r="G3345" s="30">
        <v>4000</v>
      </c>
      <c r="H3345" s="30">
        <v>1200</v>
      </c>
      <c r="I3345" s="30">
        <f t="shared" si="156"/>
        <v>2800</v>
      </c>
      <c r="J3345" s="30">
        <v>615</v>
      </c>
      <c r="K3345" s="30">
        <f>J3345*E3345</f>
        <v>1230</v>
      </c>
      <c r="L3345" s="30">
        <f t="shared" si="157"/>
        <v>1570</v>
      </c>
      <c r="M3345" s="31">
        <f t="shared" si="158"/>
        <v>0.39250000000000002</v>
      </c>
    </row>
    <row r="3346" spans="1:13" x14ac:dyDescent="0.25">
      <c r="A3346" s="28" t="s">
        <v>44</v>
      </c>
      <c r="B3346" s="28">
        <v>22552</v>
      </c>
      <c r="C3346" s="29">
        <v>44210</v>
      </c>
      <c r="D3346" s="28" t="s">
        <v>4666</v>
      </c>
      <c r="E3346" s="30">
        <v>10</v>
      </c>
      <c r="F3346" s="30">
        <v>1350</v>
      </c>
      <c r="G3346" s="30">
        <v>13500</v>
      </c>
      <c r="H3346" s="30">
        <v>4725</v>
      </c>
      <c r="I3346" s="30">
        <f t="shared" si="156"/>
        <v>8775</v>
      </c>
      <c r="J3346" s="30">
        <v>437.5</v>
      </c>
      <c r="K3346" s="30">
        <f>J3346*E3346</f>
        <v>4375</v>
      </c>
      <c r="L3346" s="30">
        <f t="shared" si="157"/>
        <v>4400</v>
      </c>
      <c r="M3346" s="31">
        <f t="shared" si="158"/>
        <v>0.32592592592592595</v>
      </c>
    </row>
    <row r="3347" spans="1:13" x14ac:dyDescent="0.25">
      <c r="A3347" s="28" t="s">
        <v>44</v>
      </c>
      <c r="B3347" s="28">
        <v>22551</v>
      </c>
      <c r="C3347" s="29">
        <v>44210</v>
      </c>
      <c r="D3347" s="28" t="s">
        <v>2766</v>
      </c>
      <c r="E3347" s="30">
        <v>2</v>
      </c>
      <c r="F3347" s="30">
        <v>1540</v>
      </c>
      <c r="G3347" s="30">
        <v>3080</v>
      </c>
      <c r="H3347" s="30">
        <v>924</v>
      </c>
      <c r="I3347" s="30">
        <f t="shared" si="156"/>
        <v>2156</v>
      </c>
      <c r="J3347" s="30">
        <v>530</v>
      </c>
      <c r="K3347" s="30">
        <f>J3347*E3347</f>
        <v>1060</v>
      </c>
      <c r="L3347" s="30">
        <f t="shared" si="157"/>
        <v>1096</v>
      </c>
      <c r="M3347" s="31">
        <f t="shared" si="158"/>
        <v>0.35584415584415585</v>
      </c>
    </row>
    <row r="3348" spans="1:13" x14ac:dyDescent="0.25">
      <c r="A3348" s="28" t="s">
        <v>44</v>
      </c>
      <c r="B3348" s="28">
        <v>22551</v>
      </c>
      <c r="C3348" s="29">
        <v>44210</v>
      </c>
      <c r="D3348" s="28" t="s">
        <v>4326</v>
      </c>
      <c r="E3348" s="30">
        <v>2</v>
      </c>
      <c r="F3348" s="30">
        <v>650</v>
      </c>
      <c r="G3348" s="30">
        <v>1300</v>
      </c>
      <c r="H3348" s="30">
        <v>390</v>
      </c>
      <c r="I3348" s="30">
        <f t="shared" si="156"/>
        <v>910</v>
      </c>
      <c r="J3348" s="30">
        <v>23</v>
      </c>
      <c r="K3348" s="30">
        <f>J3348*E3348</f>
        <v>46</v>
      </c>
      <c r="L3348" s="30">
        <f t="shared" si="157"/>
        <v>864</v>
      </c>
      <c r="M3348" s="31">
        <f t="shared" si="158"/>
        <v>0.66461538461538461</v>
      </c>
    </row>
    <row r="3349" spans="1:13" x14ac:dyDescent="0.25">
      <c r="A3349" s="28" t="s">
        <v>44</v>
      </c>
      <c r="B3349" s="28">
        <v>22570</v>
      </c>
      <c r="C3349" s="29">
        <v>44210</v>
      </c>
      <c r="D3349" s="28" t="s">
        <v>2605</v>
      </c>
      <c r="E3349" s="30">
        <v>3</v>
      </c>
      <c r="F3349" s="30">
        <v>825</v>
      </c>
      <c r="G3349" s="30">
        <v>2475</v>
      </c>
      <c r="H3349" s="30">
        <v>742.5</v>
      </c>
      <c r="I3349" s="30">
        <f t="shared" si="156"/>
        <v>1732.5</v>
      </c>
      <c r="J3349" s="30">
        <v>325</v>
      </c>
      <c r="K3349" s="30">
        <f>J3349*E3349</f>
        <v>975</v>
      </c>
      <c r="L3349" s="30">
        <f t="shared" si="157"/>
        <v>757.5</v>
      </c>
      <c r="M3349" s="31">
        <f t="shared" si="158"/>
        <v>0.30606060606060603</v>
      </c>
    </row>
    <row r="3350" spans="1:13" x14ac:dyDescent="0.25">
      <c r="A3350" s="28" t="s">
        <v>44</v>
      </c>
      <c r="B3350" s="28">
        <v>22569</v>
      </c>
      <c r="C3350" s="29">
        <v>44210</v>
      </c>
      <c r="D3350" s="28" t="s">
        <v>2766</v>
      </c>
      <c r="E3350" s="30">
        <v>1</v>
      </c>
      <c r="F3350" s="30">
        <v>1078</v>
      </c>
      <c r="G3350" s="30">
        <v>1078</v>
      </c>
      <c r="H3350" s="30">
        <v>0</v>
      </c>
      <c r="I3350" s="30">
        <f t="shared" si="156"/>
        <v>1078</v>
      </c>
      <c r="J3350" s="30">
        <v>530</v>
      </c>
      <c r="K3350" s="30">
        <f>J3350*E3350</f>
        <v>530</v>
      </c>
      <c r="L3350" s="30">
        <f t="shared" si="157"/>
        <v>548</v>
      </c>
      <c r="M3350" s="31">
        <f t="shared" si="158"/>
        <v>0.50834879406307976</v>
      </c>
    </row>
    <row r="3351" spans="1:13" x14ac:dyDescent="0.25">
      <c r="A3351" s="28" t="s">
        <v>44</v>
      </c>
      <c r="B3351" s="28">
        <v>22568</v>
      </c>
      <c r="C3351" s="29">
        <v>44210</v>
      </c>
      <c r="D3351" s="28" t="s">
        <v>2766</v>
      </c>
      <c r="E3351" s="30">
        <v>6</v>
      </c>
      <c r="F3351" s="30">
        <v>1078</v>
      </c>
      <c r="G3351" s="30">
        <v>6468</v>
      </c>
      <c r="H3351" s="30">
        <v>0</v>
      </c>
      <c r="I3351" s="30">
        <f t="shared" si="156"/>
        <v>6468</v>
      </c>
      <c r="J3351" s="30">
        <v>530</v>
      </c>
      <c r="K3351" s="30">
        <f>J3351*E3351</f>
        <v>3180</v>
      </c>
      <c r="L3351" s="30">
        <f t="shared" si="157"/>
        <v>3288</v>
      </c>
      <c r="M3351" s="31">
        <f t="shared" si="158"/>
        <v>0.50834879406307976</v>
      </c>
    </row>
    <row r="3352" spans="1:13" x14ac:dyDescent="0.25">
      <c r="A3352" s="28" t="s">
        <v>44</v>
      </c>
      <c r="B3352" s="28">
        <v>22567</v>
      </c>
      <c r="C3352" s="29">
        <v>44210</v>
      </c>
      <c r="D3352" s="28" t="s">
        <v>6743</v>
      </c>
      <c r="E3352" s="30">
        <v>32</v>
      </c>
      <c r="F3352" s="30">
        <v>750</v>
      </c>
      <c r="G3352" s="30">
        <v>24000</v>
      </c>
      <c r="H3352" s="30">
        <v>0</v>
      </c>
      <c r="I3352" s="30">
        <f t="shared" si="156"/>
        <v>24000</v>
      </c>
      <c r="J3352" s="30">
        <v>180</v>
      </c>
      <c r="K3352" s="30">
        <f>J3352*E3352</f>
        <v>5760</v>
      </c>
      <c r="L3352" s="30">
        <f t="shared" si="157"/>
        <v>18240</v>
      </c>
      <c r="M3352" s="31">
        <f t="shared" si="158"/>
        <v>0.76</v>
      </c>
    </row>
    <row r="3353" spans="1:13" x14ac:dyDescent="0.25">
      <c r="A3353" s="28" t="s">
        <v>44</v>
      </c>
      <c r="B3353" s="28">
        <v>22566</v>
      </c>
      <c r="C3353" s="29">
        <v>44210</v>
      </c>
      <c r="D3353" s="28" t="s">
        <v>6743</v>
      </c>
      <c r="E3353" s="30">
        <v>10</v>
      </c>
      <c r="F3353" s="30">
        <v>750</v>
      </c>
      <c r="G3353" s="30">
        <v>7500</v>
      </c>
      <c r="H3353" s="30">
        <v>0</v>
      </c>
      <c r="I3353" s="30">
        <f t="shared" si="156"/>
        <v>7500</v>
      </c>
      <c r="J3353" s="30">
        <v>180</v>
      </c>
      <c r="K3353" s="30">
        <f>J3353*E3353</f>
        <v>1800</v>
      </c>
      <c r="L3353" s="30">
        <f t="shared" si="157"/>
        <v>5700</v>
      </c>
      <c r="M3353" s="31">
        <f t="shared" si="158"/>
        <v>0.76</v>
      </c>
    </row>
    <row r="3354" spans="1:13" x14ac:dyDescent="0.25">
      <c r="A3354" s="28" t="s">
        <v>44</v>
      </c>
      <c r="B3354" s="28">
        <v>22554</v>
      </c>
      <c r="C3354" s="29">
        <v>44210</v>
      </c>
      <c r="D3354" s="28" t="s">
        <v>2766</v>
      </c>
      <c r="E3354" s="30">
        <v>6</v>
      </c>
      <c r="F3354" s="30">
        <v>1078</v>
      </c>
      <c r="G3354" s="30">
        <v>6468</v>
      </c>
      <c r="H3354" s="30">
        <v>0</v>
      </c>
      <c r="I3354" s="30">
        <f t="shared" si="156"/>
        <v>6468</v>
      </c>
      <c r="J3354" s="30">
        <v>530</v>
      </c>
      <c r="K3354" s="30">
        <f>J3354*E3354</f>
        <v>3180</v>
      </c>
      <c r="L3354" s="30">
        <f t="shared" si="157"/>
        <v>3288</v>
      </c>
      <c r="M3354" s="31">
        <f t="shared" si="158"/>
        <v>0.50834879406307976</v>
      </c>
    </row>
    <row r="3355" spans="1:13" x14ac:dyDescent="0.25">
      <c r="A3355" s="28" t="s">
        <v>44</v>
      </c>
      <c r="B3355" s="28">
        <v>22562</v>
      </c>
      <c r="C3355" s="29">
        <v>44207</v>
      </c>
      <c r="D3355" s="28" t="s">
        <v>4623</v>
      </c>
      <c r="E3355" s="30">
        <v>11</v>
      </c>
      <c r="F3355" s="30">
        <v>1227.27</v>
      </c>
      <c r="G3355" s="30">
        <v>13500</v>
      </c>
      <c r="H3355" s="30">
        <v>0</v>
      </c>
      <c r="I3355" s="30">
        <f t="shared" si="156"/>
        <v>13500</v>
      </c>
      <c r="J3355" s="30">
        <v>345</v>
      </c>
      <c r="K3355" s="30">
        <f>J3355*E3355</f>
        <v>3795</v>
      </c>
      <c r="L3355" s="30">
        <f t="shared" si="157"/>
        <v>9705</v>
      </c>
      <c r="M3355" s="31">
        <f t="shared" si="158"/>
        <v>0.71888888888888891</v>
      </c>
    </row>
    <row r="3356" spans="1:13" x14ac:dyDescent="0.25">
      <c r="A3356" s="28" t="s">
        <v>44</v>
      </c>
      <c r="B3356" s="28">
        <v>22562</v>
      </c>
      <c r="C3356" s="29">
        <v>44207</v>
      </c>
      <c r="D3356" s="28" t="s">
        <v>3718</v>
      </c>
      <c r="E3356" s="30">
        <v>11</v>
      </c>
      <c r="F3356" s="30">
        <v>451.82</v>
      </c>
      <c r="G3356" s="30">
        <v>4970</v>
      </c>
      <c r="H3356" s="30">
        <v>0</v>
      </c>
      <c r="I3356" s="30">
        <f t="shared" si="156"/>
        <v>4970</v>
      </c>
      <c r="J3356" s="30">
        <v>37</v>
      </c>
      <c r="K3356" s="30">
        <f>J3356*E3356</f>
        <v>407</v>
      </c>
      <c r="L3356" s="30">
        <f t="shared" si="157"/>
        <v>4563</v>
      </c>
      <c r="M3356" s="31">
        <f t="shared" si="158"/>
        <v>0.91810865191146884</v>
      </c>
    </row>
    <row r="3357" spans="1:13" x14ac:dyDescent="0.25">
      <c r="A3357" s="28" t="s">
        <v>44</v>
      </c>
      <c r="B3357" s="28">
        <v>22564</v>
      </c>
      <c r="C3357" s="29">
        <v>44207</v>
      </c>
      <c r="D3357" s="28" t="s">
        <v>4666</v>
      </c>
      <c r="E3357" s="30">
        <v>10</v>
      </c>
      <c r="F3357" s="30">
        <v>1350</v>
      </c>
      <c r="G3357" s="30">
        <v>13500</v>
      </c>
      <c r="H3357" s="30">
        <v>4725</v>
      </c>
      <c r="I3357" s="30">
        <f t="shared" si="156"/>
        <v>8775</v>
      </c>
      <c r="J3357" s="30">
        <v>437.5</v>
      </c>
      <c r="K3357" s="30">
        <f>J3357*E3357</f>
        <v>4375</v>
      </c>
      <c r="L3357" s="30">
        <f t="shared" si="157"/>
        <v>4400</v>
      </c>
      <c r="M3357" s="31">
        <f t="shared" si="158"/>
        <v>0.32592592592592595</v>
      </c>
    </row>
    <row r="3358" spans="1:13" x14ac:dyDescent="0.25">
      <c r="A3358" s="28" t="s">
        <v>7142</v>
      </c>
      <c r="B3358" s="28" t="s">
        <v>10407</v>
      </c>
      <c r="C3358" s="29">
        <v>44535</v>
      </c>
      <c r="D3358" s="28" t="s">
        <v>6939</v>
      </c>
      <c r="E3358" s="30">
        <v>3</v>
      </c>
      <c r="F3358" s="30">
        <v>1450</v>
      </c>
      <c r="G3358" s="30">
        <v>4350</v>
      </c>
      <c r="H3358" s="30">
        <v>0</v>
      </c>
      <c r="I3358" s="30">
        <f t="shared" si="156"/>
        <v>4350</v>
      </c>
      <c r="J3358" s="30">
        <v>525</v>
      </c>
      <c r="K3358" s="30">
        <f>J3358*E3358</f>
        <v>1575</v>
      </c>
      <c r="L3358" s="30">
        <f t="shared" si="157"/>
        <v>2775</v>
      </c>
      <c r="M3358" s="31">
        <f t="shared" si="158"/>
        <v>0.63793103448275867</v>
      </c>
    </row>
    <row r="3359" spans="1:13" x14ac:dyDescent="0.25">
      <c r="A3359" s="28" t="s">
        <v>7142</v>
      </c>
      <c r="B3359" s="28" t="s">
        <v>10407</v>
      </c>
      <c r="C3359" s="29">
        <v>44535</v>
      </c>
      <c r="D3359" s="28" t="s">
        <v>7198</v>
      </c>
      <c r="E3359" s="30">
        <v>3</v>
      </c>
      <c r="F3359" s="30">
        <v>1200</v>
      </c>
      <c r="G3359" s="30">
        <v>3600</v>
      </c>
      <c r="H3359" s="30">
        <v>0</v>
      </c>
      <c r="I3359" s="30">
        <f t="shared" si="156"/>
        <v>3600</v>
      </c>
      <c r="J3359" s="30">
        <v>450</v>
      </c>
      <c r="K3359" s="30">
        <f>J3359*E3359</f>
        <v>1350</v>
      </c>
      <c r="L3359" s="30">
        <f t="shared" si="157"/>
        <v>2250</v>
      </c>
      <c r="M3359" s="31">
        <f t="shared" si="158"/>
        <v>0.625</v>
      </c>
    </row>
    <row r="3360" spans="1:13" x14ac:dyDescent="0.25">
      <c r="A3360" s="28" t="s">
        <v>7142</v>
      </c>
      <c r="B3360" s="28" t="s">
        <v>10408</v>
      </c>
      <c r="C3360" s="29">
        <v>44535</v>
      </c>
      <c r="D3360" s="28" t="s">
        <v>201</v>
      </c>
      <c r="E3360" s="30">
        <v>10</v>
      </c>
      <c r="F3360" s="30">
        <v>780</v>
      </c>
      <c r="G3360" s="30">
        <v>7800</v>
      </c>
      <c r="H3360" s="30">
        <v>0</v>
      </c>
      <c r="I3360" s="30">
        <f t="shared" si="156"/>
        <v>7800</v>
      </c>
      <c r="J3360" s="30">
        <v>380</v>
      </c>
      <c r="K3360" s="30">
        <f>J3360*E3360</f>
        <v>3800</v>
      </c>
      <c r="L3360" s="30">
        <f t="shared" si="157"/>
        <v>4000</v>
      </c>
      <c r="M3360" s="31">
        <f t="shared" si="158"/>
        <v>0.51282051282051277</v>
      </c>
    </row>
    <row r="3361" spans="1:13" x14ac:dyDescent="0.25">
      <c r="A3361" s="28" t="s">
        <v>7142</v>
      </c>
      <c r="B3361" s="28" t="s">
        <v>10408</v>
      </c>
      <c r="C3361" s="29">
        <v>44535</v>
      </c>
      <c r="D3361" s="28" t="s">
        <v>7574</v>
      </c>
      <c r="E3361" s="30">
        <v>1</v>
      </c>
      <c r="F3361" s="30">
        <v>5000</v>
      </c>
      <c r="G3361" s="30">
        <v>5000</v>
      </c>
      <c r="H3361" s="30">
        <v>0</v>
      </c>
      <c r="I3361" s="30">
        <f t="shared" si="156"/>
        <v>5000</v>
      </c>
      <c r="J3361" s="30">
        <v>25</v>
      </c>
      <c r="K3361" s="30">
        <f>J3361*E3361</f>
        <v>25</v>
      </c>
      <c r="L3361" s="30">
        <f t="shared" si="157"/>
        <v>4975</v>
      </c>
      <c r="M3361" s="31">
        <f t="shared" si="158"/>
        <v>0.995</v>
      </c>
    </row>
    <row r="3362" spans="1:13" x14ac:dyDescent="0.25">
      <c r="A3362" s="28" t="s">
        <v>7142</v>
      </c>
      <c r="B3362" s="28" t="s">
        <v>10409</v>
      </c>
      <c r="C3362" s="29">
        <v>44529</v>
      </c>
      <c r="D3362" s="28" t="s">
        <v>7563</v>
      </c>
      <c r="E3362" s="30">
        <v>3</v>
      </c>
      <c r="F3362" s="30">
        <v>4200</v>
      </c>
      <c r="G3362" s="30">
        <v>12600</v>
      </c>
      <c r="H3362" s="30">
        <v>0</v>
      </c>
      <c r="I3362" s="30">
        <f t="shared" si="156"/>
        <v>12600</v>
      </c>
      <c r="J3362" s="30">
        <v>6000</v>
      </c>
      <c r="K3362" s="30">
        <f>J3362*E3362</f>
        <v>18000</v>
      </c>
      <c r="L3362" s="30">
        <f t="shared" si="157"/>
        <v>-5400</v>
      </c>
      <c r="M3362" s="31">
        <f t="shared" si="158"/>
        <v>-0.42857142857142855</v>
      </c>
    </row>
    <row r="3363" spans="1:13" x14ac:dyDescent="0.25">
      <c r="A3363" s="28" t="s">
        <v>7142</v>
      </c>
      <c r="B3363" s="28" t="s">
        <v>10410</v>
      </c>
      <c r="C3363" s="29">
        <v>44522</v>
      </c>
      <c r="D3363" s="28" t="s">
        <v>7566</v>
      </c>
      <c r="E3363" s="30">
        <v>3</v>
      </c>
      <c r="F3363" s="30">
        <v>800</v>
      </c>
      <c r="G3363" s="30">
        <v>2400</v>
      </c>
      <c r="H3363" s="30">
        <v>0</v>
      </c>
      <c r="I3363" s="30">
        <f t="shared" si="156"/>
        <v>2400</v>
      </c>
      <c r="J3363" s="30">
        <v>400</v>
      </c>
      <c r="K3363" s="30">
        <f>J3363*E3363</f>
        <v>1200</v>
      </c>
      <c r="L3363" s="30">
        <f t="shared" si="157"/>
        <v>1200</v>
      </c>
      <c r="M3363" s="31">
        <f t="shared" si="158"/>
        <v>0.5</v>
      </c>
    </row>
    <row r="3364" spans="1:13" x14ac:dyDescent="0.25">
      <c r="A3364" s="28" t="s">
        <v>7142</v>
      </c>
      <c r="B3364" s="28" t="s">
        <v>10410</v>
      </c>
      <c r="C3364" s="29">
        <v>44522</v>
      </c>
      <c r="D3364" s="28" t="s">
        <v>10411</v>
      </c>
      <c r="E3364" s="30">
        <v>3</v>
      </c>
      <c r="F3364" s="30">
        <v>1300</v>
      </c>
      <c r="G3364" s="30">
        <v>3900</v>
      </c>
      <c r="H3364" s="30">
        <v>0</v>
      </c>
      <c r="I3364" s="30">
        <f t="shared" si="156"/>
        <v>3900</v>
      </c>
      <c r="J3364" s="30">
        <v>800</v>
      </c>
      <c r="K3364" s="30">
        <f>J3364*E3364</f>
        <v>2400</v>
      </c>
      <c r="L3364" s="30">
        <f t="shared" si="157"/>
        <v>1500</v>
      </c>
      <c r="M3364" s="31">
        <f t="shared" si="158"/>
        <v>0.38461538461538464</v>
      </c>
    </row>
    <row r="3365" spans="1:13" x14ac:dyDescent="0.25">
      <c r="A3365" s="28" t="s">
        <v>7142</v>
      </c>
      <c r="B3365" s="28" t="s">
        <v>10410</v>
      </c>
      <c r="C3365" s="29">
        <v>44522</v>
      </c>
      <c r="D3365" s="28" t="s">
        <v>6803</v>
      </c>
      <c r="E3365" s="30">
        <v>5</v>
      </c>
      <c r="F3365" s="30">
        <v>800</v>
      </c>
      <c r="G3365" s="30">
        <v>4000</v>
      </c>
      <c r="H3365" s="30">
        <v>0</v>
      </c>
      <c r="I3365" s="30">
        <f t="shared" si="156"/>
        <v>4000</v>
      </c>
      <c r="J3365" s="30">
        <v>450</v>
      </c>
      <c r="K3365" s="30">
        <f>J3365*E3365</f>
        <v>2250</v>
      </c>
      <c r="L3365" s="30">
        <f t="shared" si="157"/>
        <v>1750</v>
      </c>
      <c r="M3365" s="31">
        <f t="shared" si="158"/>
        <v>0.4375</v>
      </c>
    </row>
    <row r="3366" spans="1:13" x14ac:dyDescent="0.25">
      <c r="A3366" s="28" t="s">
        <v>7142</v>
      </c>
      <c r="B3366" s="28" t="s">
        <v>10410</v>
      </c>
      <c r="C3366" s="29">
        <v>44522</v>
      </c>
      <c r="D3366" s="28" t="s">
        <v>7565</v>
      </c>
      <c r="E3366" s="30">
        <v>10</v>
      </c>
      <c r="F3366" s="30">
        <v>800</v>
      </c>
      <c r="G3366" s="30">
        <v>8000</v>
      </c>
      <c r="H3366" s="30">
        <v>0</v>
      </c>
      <c r="I3366" s="30">
        <f t="shared" si="156"/>
        <v>8000</v>
      </c>
      <c r="J3366" s="30">
        <v>380</v>
      </c>
      <c r="K3366" s="30">
        <f>J3366*E3366</f>
        <v>3800</v>
      </c>
      <c r="L3366" s="30">
        <f t="shared" si="157"/>
        <v>4200</v>
      </c>
      <c r="M3366" s="31">
        <f t="shared" si="158"/>
        <v>0.52500000000000002</v>
      </c>
    </row>
    <row r="3367" spans="1:13" x14ac:dyDescent="0.25">
      <c r="A3367" s="28" t="s">
        <v>7142</v>
      </c>
      <c r="B3367" s="28" t="s">
        <v>10410</v>
      </c>
      <c r="C3367" s="29">
        <v>44522</v>
      </c>
      <c r="D3367" s="28" t="s">
        <v>5066</v>
      </c>
      <c r="E3367" s="30">
        <v>60</v>
      </c>
      <c r="F3367" s="30">
        <v>100</v>
      </c>
      <c r="G3367" s="30">
        <v>6000</v>
      </c>
      <c r="H3367" s="30">
        <v>0</v>
      </c>
      <c r="I3367" s="30">
        <f t="shared" si="156"/>
        <v>6000</v>
      </c>
      <c r="J3367" s="30">
        <v>58</v>
      </c>
      <c r="K3367" s="30">
        <f>J3367*E3367</f>
        <v>3480</v>
      </c>
      <c r="L3367" s="30">
        <f t="shared" si="157"/>
        <v>2520</v>
      </c>
      <c r="M3367" s="31">
        <f t="shared" si="158"/>
        <v>0.42</v>
      </c>
    </row>
    <row r="3368" spans="1:13" x14ac:dyDescent="0.25">
      <c r="A3368" s="28" t="s">
        <v>7142</v>
      </c>
      <c r="B3368" s="28" t="s">
        <v>10410</v>
      </c>
      <c r="C3368" s="29">
        <v>44522</v>
      </c>
      <c r="D3368" s="28" t="s">
        <v>201</v>
      </c>
      <c r="E3368" s="30">
        <v>5</v>
      </c>
      <c r="F3368" s="30">
        <v>780</v>
      </c>
      <c r="G3368" s="30">
        <v>3900</v>
      </c>
      <c r="H3368" s="30">
        <v>0</v>
      </c>
      <c r="I3368" s="30">
        <f t="shared" si="156"/>
        <v>3900</v>
      </c>
      <c r="J3368" s="30">
        <v>380</v>
      </c>
      <c r="K3368" s="30">
        <f>J3368*E3368</f>
        <v>1900</v>
      </c>
      <c r="L3368" s="30">
        <f t="shared" si="157"/>
        <v>2000</v>
      </c>
      <c r="M3368" s="31">
        <f t="shared" si="158"/>
        <v>0.51282051282051277</v>
      </c>
    </row>
    <row r="3369" spans="1:13" x14ac:dyDescent="0.25">
      <c r="A3369" s="28" t="s">
        <v>7142</v>
      </c>
      <c r="B3369" s="28" t="s">
        <v>10412</v>
      </c>
      <c r="C3369" s="29">
        <v>44515</v>
      </c>
      <c r="D3369" s="28" t="s">
        <v>7586</v>
      </c>
      <c r="E3369" s="30">
        <v>8</v>
      </c>
      <c r="F3369" s="30">
        <v>3500</v>
      </c>
      <c r="G3369" s="30">
        <v>28000</v>
      </c>
      <c r="H3369" s="30">
        <v>0</v>
      </c>
      <c r="I3369" s="30">
        <f t="shared" si="156"/>
        <v>28000</v>
      </c>
      <c r="J3369" s="30">
        <v>999.75</v>
      </c>
      <c r="K3369" s="30">
        <f>J3369*E3369</f>
        <v>7998</v>
      </c>
      <c r="L3369" s="30">
        <f t="shared" si="157"/>
        <v>20002</v>
      </c>
      <c r="M3369" s="31">
        <f t="shared" si="158"/>
        <v>0.7143571428571428</v>
      </c>
    </row>
    <row r="3370" spans="1:13" x14ac:dyDescent="0.25">
      <c r="A3370" s="28" t="s">
        <v>7142</v>
      </c>
      <c r="B3370" s="28" t="s">
        <v>10413</v>
      </c>
      <c r="C3370" s="29">
        <v>44515</v>
      </c>
      <c r="D3370" s="28" t="s">
        <v>4331</v>
      </c>
      <c r="E3370" s="30">
        <v>2</v>
      </c>
      <c r="F3370" s="30">
        <v>2100</v>
      </c>
      <c r="G3370" s="30">
        <v>4200</v>
      </c>
      <c r="H3370" s="30">
        <v>0</v>
      </c>
      <c r="I3370" s="30">
        <f t="shared" si="156"/>
        <v>4200</v>
      </c>
      <c r="J3370" s="30">
        <v>499</v>
      </c>
      <c r="K3370" s="30">
        <f>J3370*E3370</f>
        <v>998</v>
      </c>
      <c r="L3370" s="30">
        <f t="shared" si="157"/>
        <v>3202</v>
      </c>
      <c r="M3370" s="31">
        <f t="shared" si="158"/>
        <v>0.76238095238095238</v>
      </c>
    </row>
    <row r="3371" spans="1:13" x14ac:dyDescent="0.25">
      <c r="A3371" s="28" t="s">
        <v>7142</v>
      </c>
      <c r="B3371" s="28" t="s">
        <v>10414</v>
      </c>
      <c r="C3371" s="29">
        <v>44508</v>
      </c>
      <c r="D3371" s="28" t="s">
        <v>7561</v>
      </c>
      <c r="E3371" s="30">
        <v>10</v>
      </c>
      <c r="F3371" s="30">
        <v>40</v>
      </c>
      <c r="G3371" s="30">
        <v>400</v>
      </c>
      <c r="H3371" s="30">
        <v>0</v>
      </c>
      <c r="I3371" s="30">
        <f t="shared" si="156"/>
        <v>400</v>
      </c>
      <c r="J3371" s="30">
        <v>15</v>
      </c>
      <c r="K3371" s="30">
        <f>J3371*E3371</f>
        <v>150</v>
      </c>
      <c r="L3371" s="30">
        <f t="shared" si="157"/>
        <v>250</v>
      </c>
      <c r="M3371" s="31">
        <f t="shared" si="158"/>
        <v>0.625</v>
      </c>
    </row>
    <row r="3372" spans="1:13" x14ac:dyDescent="0.25">
      <c r="A3372" s="28" t="s">
        <v>7142</v>
      </c>
      <c r="B3372" s="28" t="s">
        <v>10415</v>
      </c>
      <c r="C3372" s="29">
        <v>44500</v>
      </c>
      <c r="D3372" s="28" t="s">
        <v>7179</v>
      </c>
      <c r="E3372" s="30">
        <v>20</v>
      </c>
      <c r="F3372" s="30">
        <v>260</v>
      </c>
      <c r="G3372" s="30">
        <v>5200</v>
      </c>
      <c r="H3372" s="30">
        <v>0</v>
      </c>
      <c r="I3372" s="30">
        <f t="shared" si="156"/>
        <v>5200</v>
      </c>
      <c r="J3372" s="30">
        <v>150</v>
      </c>
      <c r="K3372" s="30">
        <f>J3372*E3372</f>
        <v>3000</v>
      </c>
      <c r="L3372" s="30">
        <f t="shared" si="157"/>
        <v>2200</v>
      </c>
      <c r="M3372" s="31">
        <f t="shared" si="158"/>
        <v>0.42307692307692307</v>
      </c>
    </row>
    <row r="3373" spans="1:13" x14ac:dyDescent="0.25">
      <c r="A3373" s="28" t="s">
        <v>7142</v>
      </c>
      <c r="B3373" s="28" t="s">
        <v>10415</v>
      </c>
      <c r="C3373" s="29">
        <v>44500</v>
      </c>
      <c r="D3373" s="28" t="s">
        <v>5550</v>
      </c>
      <c r="E3373" s="30">
        <v>5</v>
      </c>
      <c r="F3373" s="30">
        <v>1450</v>
      </c>
      <c r="G3373" s="30">
        <v>7250</v>
      </c>
      <c r="H3373" s="30">
        <v>0</v>
      </c>
      <c r="I3373" s="30">
        <f t="shared" si="156"/>
        <v>7250</v>
      </c>
      <c r="J3373" s="30">
        <v>850</v>
      </c>
      <c r="K3373" s="30">
        <f>J3373*E3373</f>
        <v>4250</v>
      </c>
      <c r="L3373" s="30">
        <f t="shared" si="157"/>
        <v>3000</v>
      </c>
      <c r="M3373" s="31">
        <f t="shared" si="158"/>
        <v>0.41379310344827586</v>
      </c>
    </row>
    <row r="3374" spans="1:13" x14ac:dyDescent="0.25">
      <c r="A3374" s="28" t="s">
        <v>7142</v>
      </c>
      <c r="B3374" s="28" t="s">
        <v>10415</v>
      </c>
      <c r="C3374" s="29">
        <v>44500</v>
      </c>
      <c r="D3374" s="28" t="s">
        <v>201</v>
      </c>
      <c r="E3374" s="30">
        <v>5</v>
      </c>
      <c r="F3374" s="30">
        <v>780</v>
      </c>
      <c r="G3374" s="30">
        <v>3900</v>
      </c>
      <c r="H3374" s="30">
        <v>0</v>
      </c>
      <c r="I3374" s="30">
        <f t="shared" si="156"/>
        <v>3900</v>
      </c>
      <c r="J3374" s="30">
        <v>380</v>
      </c>
      <c r="K3374" s="30">
        <f>J3374*E3374</f>
        <v>1900</v>
      </c>
      <c r="L3374" s="30">
        <f t="shared" si="157"/>
        <v>2000</v>
      </c>
      <c r="M3374" s="31">
        <f t="shared" si="158"/>
        <v>0.51282051282051277</v>
      </c>
    </row>
    <row r="3375" spans="1:13" x14ac:dyDescent="0.25">
      <c r="A3375" s="28" t="s">
        <v>7142</v>
      </c>
      <c r="B3375" s="28" t="s">
        <v>10415</v>
      </c>
      <c r="C3375" s="29">
        <v>44500</v>
      </c>
      <c r="D3375" s="28" t="s">
        <v>6803</v>
      </c>
      <c r="E3375" s="30">
        <v>10</v>
      </c>
      <c r="F3375" s="30">
        <v>800</v>
      </c>
      <c r="G3375" s="30">
        <v>8000</v>
      </c>
      <c r="H3375" s="30">
        <v>0</v>
      </c>
      <c r="I3375" s="30">
        <f t="shared" si="156"/>
        <v>8000</v>
      </c>
      <c r="J3375" s="30">
        <v>450</v>
      </c>
      <c r="K3375" s="30">
        <f>J3375*E3375</f>
        <v>4500</v>
      </c>
      <c r="L3375" s="30">
        <f t="shared" si="157"/>
        <v>3500</v>
      </c>
      <c r="M3375" s="31">
        <f t="shared" si="158"/>
        <v>0.4375</v>
      </c>
    </row>
    <row r="3376" spans="1:13" x14ac:dyDescent="0.25">
      <c r="A3376" s="28" t="s">
        <v>7142</v>
      </c>
      <c r="B3376" s="28" t="s">
        <v>10416</v>
      </c>
      <c r="C3376" s="29">
        <v>44469</v>
      </c>
      <c r="D3376" s="28" t="s">
        <v>7179</v>
      </c>
      <c r="E3376" s="30">
        <v>50</v>
      </c>
      <c r="F3376" s="30">
        <v>260</v>
      </c>
      <c r="G3376" s="30">
        <v>13000</v>
      </c>
      <c r="H3376" s="30">
        <v>0</v>
      </c>
      <c r="I3376" s="30">
        <f t="shared" si="156"/>
        <v>13000</v>
      </c>
      <c r="J3376" s="30">
        <v>150</v>
      </c>
      <c r="K3376" s="30">
        <f>J3376*E3376</f>
        <v>7500</v>
      </c>
      <c r="L3376" s="30">
        <f t="shared" si="157"/>
        <v>5500</v>
      </c>
      <c r="M3376" s="31">
        <f t="shared" si="158"/>
        <v>0.42307692307692307</v>
      </c>
    </row>
    <row r="3377" spans="1:13" x14ac:dyDescent="0.25">
      <c r="A3377" s="28" t="s">
        <v>7142</v>
      </c>
      <c r="B3377" s="28" t="s">
        <v>10416</v>
      </c>
      <c r="C3377" s="29">
        <v>44469</v>
      </c>
      <c r="D3377" s="28" t="s">
        <v>201</v>
      </c>
      <c r="E3377" s="30">
        <v>10</v>
      </c>
      <c r="F3377" s="30">
        <v>780</v>
      </c>
      <c r="G3377" s="30">
        <v>7800</v>
      </c>
      <c r="H3377" s="30">
        <v>0</v>
      </c>
      <c r="I3377" s="30">
        <f t="shared" si="156"/>
        <v>7800</v>
      </c>
      <c r="J3377" s="30">
        <v>380</v>
      </c>
      <c r="K3377" s="30">
        <f>J3377*E3377</f>
        <v>3800</v>
      </c>
      <c r="L3377" s="30">
        <f t="shared" si="157"/>
        <v>4000</v>
      </c>
      <c r="M3377" s="31">
        <f t="shared" si="158"/>
        <v>0.51282051282051277</v>
      </c>
    </row>
    <row r="3378" spans="1:13" x14ac:dyDescent="0.25">
      <c r="A3378" s="28" t="s">
        <v>7142</v>
      </c>
      <c r="B3378" s="28" t="s">
        <v>10416</v>
      </c>
      <c r="C3378" s="29">
        <v>44469</v>
      </c>
      <c r="D3378" s="28" t="s">
        <v>6803</v>
      </c>
      <c r="E3378" s="30">
        <v>10</v>
      </c>
      <c r="F3378" s="30">
        <v>800</v>
      </c>
      <c r="G3378" s="30">
        <v>8000</v>
      </c>
      <c r="H3378" s="30">
        <v>0</v>
      </c>
      <c r="I3378" s="30">
        <f t="shared" si="156"/>
        <v>8000</v>
      </c>
      <c r="J3378" s="30">
        <v>450</v>
      </c>
      <c r="K3378" s="30">
        <f>J3378*E3378</f>
        <v>4500</v>
      </c>
      <c r="L3378" s="30">
        <f t="shared" si="157"/>
        <v>3500</v>
      </c>
      <c r="M3378" s="31">
        <f t="shared" si="158"/>
        <v>0.4375</v>
      </c>
    </row>
    <row r="3379" spans="1:13" x14ac:dyDescent="0.25">
      <c r="A3379" s="28" t="s">
        <v>7142</v>
      </c>
      <c r="B3379" s="28" t="s">
        <v>10416</v>
      </c>
      <c r="C3379" s="29">
        <v>44469</v>
      </c>
      <c r="D3379" s="28" t="s">
        <v>7565</v>
      </c>
      <c r="E3379" s="30">
        <v>5</v>
      </c>
      <c r="F3379" s="30">
        <v>800</v>
      </c>
      <c r="G3379" s="30">
        <v>4000</v>
      </c>
      <c r="H3379" s="30">
        <v>0</v>
      </c>
      <c r="I3379" s="30">
        <f t="shared" si="156"/>
        <v>4000</v>
      </c>
      <c r="J3379" s="30">
        <v>380</v>
      </c>
      <c r="K3379" s="30">
        <f>J3379*E3379</f>
        <v>1900</v>
      </c>
      <c r="L3379" s="30">
        <f t="shared" si="157"/>
        <v>2100</v>
      </c>
      <c r="M3379" s="31">
        <f t="shared" si="158"/>
        <v>0.52500000000000002</v>
      </c>
    </row>
    <row r="3380" spans="1:13" x14ac:dyDescent="0.25">
      <c r="A3380" s="28" t="s">
        <v>7142</v>
      </c>
      <c r="B3380" s="28" t="s">
        <v>10416</v>
      </c>
      <c r="C3380" s="29">
        <v>44469</v>
      </c>
      <c r="D3380" s="28" t="s">
        <v>1939</v>
      </c>
      <c r="E3380" s="30">
        <v>2</v>
      </c>
      <c r="F3380" s="30">
        <v>3600</v>
      </c>
      <c r="G3380" s="30">
        <v>7200</v>
      </c>
      <c r="H3380" s="30">
        <v>0</v>
      </c>
      <c r="I3380" s="30">
        <f t="shared" si="156"/>
        <v>7200</v>
      </c>
      <c r="J3380" s="30">
        <v>300</v>
      </c>
      <c r="K3380" s="30">
        <f>J3380*E3380</f>
        <v>600</v>
      </c>
      <c r="L3380" s="30">
        <f t="shared" si="157"/>
        <v>6600</v>
      </c>
      <c r="M3380" s="31">
        <f t="shared" si="158"/>
        <v>0.91666666666666663</v>
      </c>
    </row>
    <row r="3381" spans="1:13" x14ac:dyDescent="0.25">
      <c r="A3381" s="28" t="s">
        <v>7142</v>
      </c>
      <c r="B3381" s="28" t="s">
        <v>10416</v>
      </c>
      <c r="C3381" s="29">
        <v>44469</v>
      </c>
      <c r="D3381" s="28" t="s">
        <v>5145</v>
      </c>
      <c r="E3381" s="30">
        <v>3</v>
      </c>
      <c r="F3381" s="30">
        <v>3600</v>
      </c>
      <c r="G3381" s="30">
        <v>10800</v>
      </c>
      <c r="H3381" s="30">
        <v>0</v>
      </c>
      <c r="I3381" s="30">
        <f t="shared" si="156"/>
        <v>10800</v>
      </c>
      <c r="J3381" s="30">
        <v>280</v>
      </c>
      <c r="K3381" s="30">
        <f>J3381*E3381</f>
        <v>840</v>
      </c>
      <c r="L3381" s="30">
        <f t="shared" si="157"/>
        <v>9960</v>
      </c>
      <c r="M3381" s="31">
        <f t="shared" si="158"/>
        <v>0.92222222222222228</v>
      </c>
    </row>
    <row r="3382" spans="1:13" x14ac:dyDescent="0.25">
      <c r="A3382" s="28" t="s">
        <v>7142</v>
      </c>
      <c r="B3382" s="28" t="s">
        <v>10417</v>
      </c>
      <c r="C3382" s="29">
        <v>44459</v>
      </c>
      <c r="D3382" s="28" t="s">
        <v>6803</v>
      </c>
      <c r="E3382" s="30">
        <v>2</v>
      </c>
      <c r="F3382" s="30">
        <v>800</v>
      </c>
      <c r="G3382" s="30">
        <v>1600</v>
      </c>
      <c r="H3382" s="30">
        <v>0</v>
      </c>
      <c r="I3382" s="30">
        <f t="shared" si="156"/>
        <v>1600</v>
      </c>
      <c r="J3382" s="30">
        <v>450</v>
      </c>
      <c r="K3382" s="30">
        <f>J3382*E3382</f>
        <v>900</v>
      </c>
      <c r="L3382" s="30">
        <f t="shared" si="157"/>
        <v>700</v>
      </c>
      <c r="M3382" s="31">
        <f t="shared" si="158"/>
        <v>0.4375</v>
      </c>
    </row>
    <row r="3383" spans="1:13" x14ac:dyDescent="0.25">
      <c r="A3383" s="28" t="s">
        <v>7142</v>
      </c>
      <c r="B3383" s="28" t="s">
        <v>10417</v>
      </c>
      <c r="C3383" s="29">
        <v>44459</v>
      </c>
      <c r="D3383" s="28" t="s">
        <v>7146</v>
      </c>
      <c r="E3383" s="30">
        <v>3</v>
      </c>
      <c r="F3383" s="30">
        <v>1700</v>
      </c>
      <c r="G3383" s="30">
        <v>5100</v>
      </c>
      <c r="H3383" s="30">
        <v>0</v>
      </c>
      <c r="I3383" s="30">
        <f t="shared" si="156"/>
        <v>5100</v>
      </c>
      <c r="J3383" s="30">
        <v>750</v>
      </c>
      <c r="K3383" s="30">
        <f>J3383*E3383</f>
        <v>2250</v>
      </c>
      <c r="L3383" s="30">
        <f t="shared" si="157"/>
        <v>2850</v>
      </c>
      <c r="M3383" s="31">
        <f t="shared" si="158"/>
        <v>0.55882352941176472</v>
      </c>
    </row>
    <row r="3384" spans="1:13" x14ac:dyDescent="0.25">
      <c r="A3384" s="28" t="s">
        <v>7142</v>
      </c>
      <c r="B3384" s="28" t="s">
        <v>10417</v>
      </c>
      <c r="C3384" s="29">
        <v>44459</v>
      </c>
      <c r="D3384" s="28" t="s">
        <v>5550</v>
      </c>
      <c r="E3384" s="30">
        <v>2</v>
      </c>
      <c r="F3384" s="30">
        <v>1450</v>
      </c>
      <c r="G3384" s="30">
        <v>2900</v>
      </c>
      <c r="H3384" s="30">
        <v>0</v>
      </c>
      <c r="I3384" s="30">
        <f t="shared" si="156"/>
        <v>2900</v>
      </c>
      <c r="J3384" s="30">
        <v>850</v>
      </c>
      <c r="K3384" s="30">
        <f>J3384*E3384</f>
        <v>1700</v>
      </c>
      <c r="L3384" s="30">
        <f t="shared" si="157"/>
        <v>1200</v>
      </c>
      <c r="M3384" s="31">
        <f t="shared" si="158"/>
        <v>0.41379310344827586</v>
      </c>
    </row>
    <row r="3385" spans="1:13" x14ac:dyDescent="0.25">
      <c r="A3385" s="28" t="s">
        <v>7142</v>
      </c>
      <c r="B3385" s="28" t="s">
        <v>10417</v>
      </c>
      <c r="C3385" s="29">
        <v>44459</v>
      </c>
      <c r="D3385" s="28" t="s">
        <v>7170</v>
      </c>
      <c r="E3385" s="30">
        <v>40</v>
      </c>
      <c r="F3385" s="30">
        <v>100</v>
      </c>
      <c r="G3385" s="30">
        <v>4000</v>
      </c>
      <c r="H3385" s="30">
        <v>0</v>
      </c>
      <c r="I3385" s="30">
        <f t="shared" si="156"/>
        <v>4000</v>
      </c>
      <c r="J3385" s="30">
        <v>80</v>
      </c>
      <c r="K3385" s="30">
        <f>J3385*E3385</f>
        <v>3200</v>
      </c>
      <c r="L3385" s="30">
        <f t="shared" si="157"/>
        <v>800</v>
      </c>
      <c r="M3385" s="31">
        <f t="shared" si="158"/>
        <v>0.2</v>
      </c>
    </row>
    <row r="3386" spans="1:13" x14ac:dyDescent="0.25">
      <c r="A3386" s="28" t="s">
        <v>7142</v>
      </c>
      <c r="B3386" s="28" t="s">
        <v>10417</v>
      </c>
      <c r="C3386" s="29">
        <v>44459</v>
      </c>
      <c r="D3386" s="28" t="s">
        <v>10411</v>
      </c>
      <c r="E3386" s="30">
        <v>15</v>
      </c>
      <c r="F3386" s="30">
        <v>1300</v>
      </c>
      <c r="G3386" s="30">
        <v>19500</v>
      </c>
      <c r="H3386" s="30">
        <v>0</v>
      </c>
      <c r="I3386" s="30">
        <f t="shared" si="156"/>
        <v>19500</v>
      </c>
      <c r="J3386" s="30">
        <v>800</v>
      </c>
      <c r="K3386" s="30">
        <f>J3386*E3386</f>
        <v>12000</v>
      </c>
      <c r="L3386" s="30">
        <f t="shared" si="157"/>
        <v>7500</v>
      </c>
      <c r="M3386" s="31">
        <f t="shared" si="158"/>
        <v>0.38461538461538464</v>
      </c>
    </row>
    <row r="3387" spans="1:13" x14ac:dyDescent="0.25">
      <c r="A3387" s="28" t="s">
        <v>7142</v>
      </c>
      <c r="B3387" s="28" t="s">
        <v>10418</v>
      </c>
      <c r="C3387" s="29">
        <v>44439</v>
      </c>
      <c r="D3387" s="28" t="s">
        <v>10016</v>
      </c>
      <c r="E3387" s="30">
        <v>30</v>
      </c>
      <c r="F3387" s="30">
        <v>221</v>
      </c>
      <c r="G3387" s="30">
        <v>6630</v>
      </c>
      <c r="H3387" s="30">
        <v>0</v>
      </c>
      <c r="I3387" s="30">
        <f t="shared" si="156"/>
        <v>6630</v>
      </c>
      <c r="J3387" s="30">
        <v>200</v>
      </c>
      <c r="K3387" s="30">
        <f>J3387*E3387</f>
        <v>6000</v>
      </c>
      <c r="L3387" s="30">
        <f t="shared" si="157"/>
        <v>630</v>
      </c>
      <c r="M3387" s="31">
        <f t="shared" si="158"/>
        <v>9.5022624434389136E-2</v>
      </c>
    </row>
    <row r="3388" spans="1:13" x14ac:dyDescent="0.25">
      <c r="A3388" s="28" t="s">
        <v>7142</v>
      </c>
      <c r="B3388" s="28" t="s">
        <v>10419</v>
      </c>
      <c r="C3388" s="29">
        <v>44431</v>
      </c>
      <c r="D3388" s="28" t="s">
        <v>10420</v>
      </c>
      <c r="E3388" s="30">
        <v>40</v>
      </c>
      <c r="F3388" s="30">
        <v>260</v>
      </c>
      <c r="G3388" s="30">
        <v>10400</v>
      </c>
      <c r="H3388" s="30">
        <v>0</v>
      </c>
      <c r="I3388" s="30">
        <f t="shared" si="156"/>
        <v>10400</v>
      </c>
      <c r="J3388" s="30">
        <v>130</v>
      </c>
      <c r="K3388" s="30">
        <f>J3388*E3388</f>
        <v>5200</v>
      </c>
      <c r="L3388" s="30">
        <f t="shared" si="157"/>
        <v>5200</v>
      </c>
      <c r="M3388" s="31">
        <f t="shared" si="158"/>
        <v>0.5</v>
      </c>
    </row>
    <row r="3389" spans="1:13" x14ac:dyDescent="0.25">
      <c r="A3389" s="28" t="s">
        <v>7142</v>
      </c>
      <c r="B3389" s="28" t="s">
        <v>10419</v>
      </c>
      <c r="C3389" s="29">
        <v>44431</v>
      </c>
      <c r="D3389" s="28" t="s">
        <v>10411</v>
      </c>
      <c r="E3389" s="30">
        <v>5</v>
      </c>
      <c r="F3389" s="30">
        <v>1300</v>
      </c>
      <c r="G3389" s="30">
        <v>6500</v>
      </c>
      <c r="H3389" s="30">
        <v>0</v>
      </c>
      <c r="I3389" s="30">
        <f t="shared" si="156"/>
        <v>6500</v>
      </c>
      <c r="J3389" s="30">
        <v>800</v>
      </c>
      <c r="K3389" s="30">
        <f>J3389*E3389</f>
        <v>4000</v>
      </c>
      <c r="L3389" s="30">
        <f t="shared" si="157"/>
        <v>2500</v>
      </c>
      <c r="M3389" s="31">
        <f t="shared" si="158"/>
        <v>0.38461538461538464</v>
      </c>
    </row>
    <row r="3390" spans="1:13" x14ac:dyDescent="0.25">
      <c r="A3390" s="28" t="s">
        <v>7142</v>
      </c>
      <c r="B3390" s="28" t="s">
        <v>10419</v>
      </c>
      <c r="C3390" s="29">
        <v>44431</v>
      </c>
      <c r="D3390" s="28" t="s">
        <v>1939</v>
      </c>
      <c r="E3390" s="30">
        <v>2</v>
      </c>
      <c r="F3390" s="30">
        <v>3600</v>
      </c>
      <c r="G3390" s="30">
        <v>7200</v>
      </c>
      <c r="H3390" s="30">
        <v>0</v>
      </c>
      <c r="I3390" s="30">
        <f t="shared" si="156"/>
        <v>7200</v>
      </c>
      <c r="J3390" s="30">
        <v>300</v>
      </c>
      <c r="K3390" s="30">
        <f>J3390*E3390</f>
        <v>600</v>
      </c>
      <c r="L3390" s="30">
        <f t="shared" si="157"/>
        <v>6600</v>
      </c>
      <c r="M3390" s="31">
        <f t="shared" si="158"/>
        <v>0.91666666666666663</v>
      </c>
    </row>
    <row r="3391" spans="1:13" x14ac:dyDescent="0.25">
      <c r="A3391" s="28" t="s">
        <v>7142</v>
      </c>
      <c r="B3391" s="28" t="s">
        <v>10419</v>
      </c>
      <c r="C3391" s="29">
        <v>44431</v>
      </c>
      <c r="D3391" s="28" t="s">
        <v>7147</v>
      </c>
      <c r="E3391" s="30">
        <v>5</v>
      </c>
      <c r="F3391" s="30">
        <v>800</v>
      </c>
      <c r="G3391" s="30">
        <v>4000</v>
      </c>
      <c r="H3391" s="30">
        <v>0</v>
      </c>
      <c r="I3391" s="30">
        <f t="shared" si="156"/>
        <v>4000</v>
      </c>
      <c r="J3391" s="30">
        <v>450</v>
      </c>
      <c r="K3391" s="30">
        <f>J3391*E3391</f>
        <v>2250</v>
      </c>
      <c r="L3391" s="30">
        <f t="shared" si="157"/>
        <v>1750</v>
      </c>
      <c r="M3391" s="31">
        <f t="shared" si="158"/>
        <v>0.4375</v>
      </c>
    </row>
    <row r="3392" spans="1:13" x14ac:dyDescent="0.25">
      <c r="A3392" s="28" t="s">
        <v>7142</v>
      </c>
      <c r="B3392" s="28" t="s">
        <v>10419</v>
      </c>
      <c r="C3392" s="29">
        <v>44431</v>
      </c>
      <c r="D3392" s="28" t="s">
        <v>7170</v>
      </c>
      <c r="E3392" s="30">
        <v>20</v>
      </c>
      <c r="F3392" s="30">
        <v>100</v>
      </c>
      <c r="G3392" s="30">
        <v>2000</v>
      </c>
      <c r="H3392" s="30">
        <v>0</v>
      </c>
      <c r="I3392" s="30">
        <f t="shared" si="156"/>
        <v>2000</v>
      </c>
      <c r="J3392" s="30">
        <v>80</v>
      </c>
      <c r="K3392" s="30">
        <f>J3392*E3392</f>
        <v>1600</v>
      </c>
      <c r="L3392" s="30">
        <f t="shared" si="157"/>
        <v>400</v>
      </c>
      <c r="M3392" s="31">
        <f t="shared" si="158"/>
        <v>0.2</v>
      </c>
    </row>
    <row r="3393" spans="1:13" x14ac:dyDescent="0.25">
      <c r="A3393" s="28" t="s">
        <v>7142</v>
      </c>
      <c r="B3393" s="28" t="s">
        <v>10421</v>
      </c>
      <c r="C3393" s="29">
        <v>44431</v>
      </c>
      <c r="D3393" s="28" t="s">
        <v>7570</v>
      </c>
      <c r="E3393" s="30">
        <v>8</v>
      </c>
      <c r="F3393" s="30">
        <v>3600</v>
      </c>
      <c r="G3393" s="30">
        <v>28800</v>
      </c>
      <c r="H3393" s="30">
        <v>0</v>
      </c>
      <c r="I3393" s="30">
        <f t="shared" si="156"/>
        <v>28800</v>
      </c>
      <c r="J3393" s="30">
        <v>1500</v>
      </c>
      <c r="K3393" s="30">
        <f>J3393*E3393</f>
        <v>12000</v>
      </c>
      <c r="L3393" s="30">
        <f t="shared" si="157"/>
        <v>16800</v>
      </c>
      <c r="M3393" s="31">
        <f t="shared" si="158"/>
        <v>0.58333333333333337</v>
      </c>
    </row>
    <row r="3394" spans="1:13" x14ac:dyDescent="0.25">
      <c r="A3394" s="28" t="s">
        <v>7142</v>
      </c>
      <c r="B3394" s="28" t="s">
        <v>10421</v>
      </c>
      <c r="C3394" s="29">
        <v>44431</v>
      </c>
      <c r="D3394" s="28" t="s">
        <v>5605</v>
      </c>
      <c r="E3394" s="30">
        <v>8</v>
      </c>
      <c r="F3394" s="30">
        <v>3600</v>
      </c>
      <c r="G3394" s="30">
        <v>28800</v>
      </c>
      <c r="H3394" s="30">
        <v>0</v>
      </c>
      <c r="I3394" s="30">
        <f t="shared" si="156"/>
        <v>28800</v>
      </c>
      <c r="J3394" s="30">
        <v>1800</v>
      </c>
      <c r="K3394" s="30">
        <f>J3394*E3394</f>
        <v>14400</v>
      </c>
      <c r="L3394" s="30">
        <f t="shared" si="157"/>
        <v>14400</v>
      </c>
      <c r="M3394" s="31">
        <f t="shared" si="158"/>
        <v>0.5</v>
      </c>
    </row>
    <row r="3395" spans="1:13" x14ac:dyDescent="0.25">
      <c r="A3395" s="28" t="s">
        <v>7142</v>
      </c>
      <c r="B3395" s="28" t="s">
        <v>10421</v>
      </c>
      <c r="C3395" s="29">
        <v>44431</v>
      </c>
      <c r="D3395" s="28" t="s">
        <v>5451</v>
      </c>
      <c r="E3395" s="30">
        <v>10</v>
      </c>
      <c r="F3395" s="30">
        <v>1800</v>
      </c>
      <c r="G3395" s="30">
        <v>18000</v>
      </c>
      <c r="H3395" s="30">
        <v>0</v>
      </c>
      <c r="I3395" s="30">
        <f t="shared" si="156"/>
        <v>18000</v>
      </c>
      <c r="J3395" s="30">
        <v>850</v>
      </c>
      <c r="K3395" s="30">
        <f>J3395*E3395</f>
        <v>8500</v>
      </c>
      <c r="L3395" s="30">
        <f t="shared" si="157"/>
        <v>9500</v>
      </c>
      <c r="M3395" s="31">
        <f t="shared" si="158"/>
        <v>0.52777777777777779</v>
      </c>
    </row>
    <row r="3396" spans="1:13" x14ac:dyDescent="0.25">
      <c r="A3396" s="28" t="s">
        <v>7142</v>
      </c>
      <c r="B3396" s="28" t="s">
        <v>10422</v>
      </c>
      <c r="C3396" s="29">
        <v>44412</v>
      </c>
      <c r="D3396" s="28" t="s">
        <v>4923</v>
      </c>
      <c r="E3396" s="30">
        <v>5</v>
      </c>
      <c r="F3396" s="30">
        <v>660</v>
      </c>
      <c r="G3396" s="30">
        <v>3300</v>
      </c>
      <c r="H3396" s="30">
        <v>0</v>
      </c>
      <c r="I3396" s="30">
        <f t="shared" si="156"/>
        <v>3300</v>
      </c>
      <c r="J3396" s="30">
        <v>132.30000000000001</v>
      </c>
      <c r="K3396" s="30">
        <f>J3396*E3396</f>
        <v>661.5</v>
      </c>
      <c r="L3396" s="30">
        <f t="shared" si="157"/>
        <v>2638.5</v>
      </c>
      <c r="M3396" s="31">
        <f t="shared" si="158"/>
        <v>0.79954545454545456</v>
      </c>
    </row>
    <row r="3397" spans="1:13" x14ac:dyDescent="0.25">
      <c r="A3397" s="28" t="s">
        <v>7142</v>
      </c>
      <c r="B3397" s="28" t="s">
        <v>10423</v>
      </c>
      <c r="C3397" s="29">
        <v>44403</v>
      </c>
      <c r="D3397" s="28" t="s">
        <v>10016</v>
      </c>
      <c r="E3397" s="30">
        <v>30</v>
      </c>
      <c r="F3397" s="30">
        <v>221</v>
      </c>
      <c r="G3397" s="30">
        <v>6630</v>
      </c>
      <c r="H3397" s="30">
        <v>0</v>
      </c>
      <c r="I3397" s="30">
        <f t="shared" si="156"/>
        <v>6630</v>
      </c>
      <c r="J3397" s="30">
        <v>200</v>
      </c>
      <c r="K3397" s="30">
        <f>J3397*E3397</f>
        <v>6000</v>
      </c>
      <c r="L3397" s="30">
        <f t="shared" si="157"/>
        <v>630</v>
      </c>
      <c r="M3397" s="31">
        <f t="shared" si="158"/>
        <v>9.5022624434389136E-2</v>
      </c>
    </row>
    <row r="3398" spans="1:13" x14ac:dyDescent="0.25">
      <c r="A3398" s="28" t="s">
        <v>7142</v>
      </c>
      <c r="B3398" s="28" t="s">
        <v>10424</v>
      </c>
      <c r="C3398" s="29">
        <v>44400</v>
      </c>
      <c r="D3398" s="28" t="s">
        <v>9624</v>
      </c>
      <c r="E3398" s="30">
        <v>1</v>
      </c>
      <c r="F3398" s="30">
        <v>65000</v>
      </c>
      <c r="G3398" s="30">
        <v>65000</v>
      </c>
      <c r="H3398" s="30">
        <v>0</v>
      </c>
      <c r="I3398" s="30">
        <f t="shared" si="156"/>
        <v>65000</v>
      </c>
      <c r="J3398" s="30">
        <v>11999.75</v>
      </c>
      <c r="K3398" s="30">
        <f>J3398*E3398</f>
        <v>11999.75</v>
      </c>
      <c r="L3398" s="30">
        <f t="shared" si="157"/>
        <v>53000.25</v>
      </c>
      <c r="M3398" s="31">
        <f t="shared" si="158"/>
        <v>0.81538846153846156</v>
      </c>
    </row>
    <row r="3399" spans="1:13" x14ac:dyDescent="0.25">
      <c r="A3399" s="28" t="s">
        <v>7142</v>
      </c>
      <c r="B3399" s="28" t="s">
        <v>10425</v>
      </c>
      <c r="C3399" s="29">
        <v>44400</v>
      </c>
      <c r="D3399" s="28" t="s">
        <v>9903</v>
      </c>
      <c r="E3399" s="30">
        <v>4</v>
      </c>
      <c r="F3399" s="30">
        <v>2400</v>
      </c>
      <c r="G3399" s="30">
        <v>9600</v>
      </c>
      <c r="H3399" s="30">
        <v>0</v>
      </c>
      <c r="I3399" s="30">
        <f t="shared" si="156"/>
        <v>9600</v>
      </c>
      <c r="J3399" s="30">
        <v>1300</v>
      </c>
      <c r="K3399" s="30">
        <f>J3399*E3399</f>
        <v>5200</v>
      </c>
      <c r="L3399" s="30">
        <f t="shared" si="157"/>
        <v>4400</v>
      </c>
      <c r="M3399" s="31">
        <f t="shared" si="158"/>
        <v>0.45833333333333331</v>
      </c>
    </row>
    <row r="3400" spans="1:13" x14ac:dyDescent="0.25">
      <c r="A3400" s="28" t="s">
        <v>7142</v>
      </c>
      <c r="B3400" s="28" t="s">
        <v>10425</v>
      </c>
      <c r="C3400" s="29">
        <v>44400</v>
      </c>
      <c r="D3400" s="28" t="s">
        <v>7144</v>
      </c>
      <c r="E3400" s="30">
        <v>10</v>
      </c>
      <c r="F3400" s="30">
        <v>300</v>
      </c>
      <c r="G3400" s="30">
        <v>3000</v>
      </c>
      <c r="H3400" s="30">
        <v>0</v>
      </c>
      <c r="I3400" s="30">
        <f t="shared" ref="I3400:I3421" si="159">+G3400-H3400</f>
        <v>3000</v>
      </c>
      <c r="J3400" s="30">
        <v>150</v>
      </c>
      <c r="K3400" s="30">
        <f>J3400*E3400</f>
        <v>1500</v>
      </c>
      <c r="L3400" s="30">
        <f t="shared" ref="L3400:L3421" si="160">+I3400-K3400</f>
        <v>1500</v>
      </c>
      <c r="M3400" s="31">
        <f t="shared" ref="M3400:M3421" si="161">+L3400/G3400</f>
        <v>0.5</v>
      </c>
    </row>
    <row r="3401" spans="1:13" x14ac:dyDescent="0.25">
      <c r="A3401" s="28" t="s">
        <v>7142</v>
      </c>
      <c r="B3401" s="28" t="s">
        <v>10426</v>
      </c>
      <c r="C3401" s="29">
        <v>44398</v>
      </c>
      <c r="D3401" s="28" t="s">
        <v>10016</v>
      </c>
      <c r="E3401" s="30">
        <v>25</v>
      </c>
      <c r="F3401" s="30">
        <v>221</v>
      </c>
      <c r="G3401" s="30">
        <v>5525</v>
      </c>
      <c r="H3401" s="30">
        <v>0</v>
      </c>
      <c r="I3401" s="30">
        <f t="shared" si="159"/>
        <v>5525</v>
      </c>
      <c r="J3401" s="30">
        <v>200</v>
      </c>
      <c r="K3401" s="30">
        <f>J3401*E3401</f>
        <v>5000</v>
      </c>
      <c r="L3401" s="30">
        <f t="shared" si="160"/>
        <v>525</v>
      </c>
      <c r="M3401" s="31">
        <f t="shared" si="161"/>
        <v>9.5022624434389136E-2</v>
      </c>
    </row>
    <row r="3402" spans="1:13" x14ac:dyDescent="0.25">
      <c r="A3402" s="28" t="s">
        <v>7142</v>
      </c>
      <c r="B3402" s="28" t="s">
        <v>10427</v>
      </c>
      <c r="C3402" s="29">
        <v>44326</v>
      </c>
      <c r="D3402" s="28" t="s">
        <v>10016</v>
      </c>
      <c r="E3402" s="30">
        <v>20</v>
      </c>
      <c r="F3402" s="30">
        <v>221</v>
      </c>
      <c r="G3402" s="30">
        <v>4420</v>
      </c>
      <c r="H3402" s="30">
        <v>0</v>
      </c>
      <c r="I3402" s="30">
        <f t="shared" si="159"/>
        <v>4420</v>
      </c>
      <c r="J3402" s="30">
        <v>200</v>
      </c>
      <c r="K3402" s="30">
        <f>J3402*E3402</f>
        <v>4000</v>
      </c>
      <c r="L3402" s="30">
        <f t="shared" si="160"/>
        <v>420</v>
      </c>
      <c r="M3402" s="31">
        <f t="shared" si="161"/>
        <v>9.5022624434389136E-2</v>
      </c>
    </row>
    <row r="3403" spans="1:13" x14ac:dyDescent="0.25">
      <c r="A3403" s="28" t="s">
        <v>7142</v>
      </c>
      <c r="B3403" s="28" t="s">
        <v>10428</v>
      </c>
      <c r="C3403" s="29">
        <v>44309</v>
      </c>
      <c r="D3403" s="28" t="s">
        <v>7568</v>
      </c>
      <c r="E3403" s="30">
        <v>5</v>
      </c>
      <c r="F3403" s="30">
        <v>800</v>
      </c>
      <c r="G3403" s="30">
        <v>4000</v>
      </c>
      <c r="H3403" s="30">
        <v>0</v>
      </c>
      <c r="I3403" s="30">
        <f t="shared" si="159"/>
        <v>4000</v>
      </c>
      <c r="J3403" s="30">
        <v>400</v>
      </c>
      <c r="K3403" s="30">
        <f>J3403*E3403</f>
        <v>2000</v>
      </c>
      <c r="L3403" s="30">
        <f t="shared" si="160"/>
        <v>2000</v>
      </c>
      <c r="M3403" s="31">
        <f t="shared" si="161"/>
        <v>0.5</v>
      </c>
    </row>
    <row r="3404" spans="1:13" x14ac:dyDescent="0.25">
      <c r="A3404" s="28" t="s">
        <v>7142</v>
      </c>
      <c r="B3404" s="28" t="s">
        <v>10428</v>
      </c>
      <c r="C3404" s="29">
        <v>44309</v>
      </c>
      <c r="D3404" s="28" t="s">
        <v>7148</v>
      </c>
      <c r="E3404" s="30">
        <v>50</v>
      </c>
      <c r="F3404" s="30">
        <v>260</v>
      </c>
      <c r="G3404" s="30">
        <v>13000</v>
      </c>
      <c r="H3404" s="30">
        <v>0</v>
      </c>
      <c r="I3404" s="30">
        <f t="shared" si="159"/>
        <v>13000</v>
      </c>
      <c r="J3404" s="30">
        <v>130</v>
      </c>
      <c r="K3404" s="30">
        <f>J3404*E3404</f>
        <v>6500</v>
      </c>
      <c r="L3404" s="30">
        <f t="shared" si="160"/>
        <v>6500</v>
      </c>
      <c r="M3404" s="31">
        <f t="shared" si="161"/>
        <v>0.5</v>
      </c>
    </row>
    <row r="3405" spans="1:13" x14ac:dyDescent="0.25">
      <c r="A3405" s="28" t="s">
        <v>7142</v>
      </c>
      <c r="B3405" s="28" t="s">
        <v>10429</v>
      </c>
      <c r="C3405" s="29">
        <v>44308</v>
      </c>
      <c r="D3405" s="28" t="s">
        <v>6939</v>
      </c>
      <c r="E3405" s="30">
        <v>5</v>
      </c>
      <c r="F3405" s="30">
        <v>1450</v>
      </c>
      <c r="G3405" s="30">
        <v>7250</v>
      </c>
      <c r="H3405" s="30">
        <v>0</v>
      </c>
      <c r="I3405" s="30">
        <f t="shared" si="159"/>
        <v>7250</v>
      </c>
      <c r="J3405" s="30">
        <v>525</v>
      </c>
      <c r="K3405" s="30">
        <f>J3405*E3405</f>
        <v>2625</v>
      </c>
      <c r="L3405" s="30">
        <f t="shared" si="160"/>
        <v>4625</v>
      </c>
      <c r="M3405" s="31">
        <f t="shared" si="161"/>
        <v>0.63793103448275867</v>
      </c>
    </row>
    <row r="3406" spans="1:13" x14ac:dyDescent="0.25">
      <c r="A3406" s="28" t="s">
        <v>7142</v>
      </c>
      <c r="B3406" s="28" t="s">
        <v>10429</v>
      </c>
      <c r="C3406" s="29">
        <v>44308</v>
      </c>
      <c r="D3406" s="28" t="s">
        <v>4299</v>
      </c>
      <c r="E3406" s="30">
        <v>5</v>
      </c>
      <c r="F3406" s="30">
        <v>2500</v>
      </c>
      <c r="G3406" s="30">
        <v>12500</v>
      </c>
      <c r="H3406" s="30">
        <v>0</v>
      </c>
      <c r="I3406" s="30">
        <f t="shared" si="159"/>
        <v>12500</v>
      </c>
      <c r="J3406" s="30">
        <v>525</v>
      </c>
      <c r="K3406" s="30">
        <f>J3406*E3406</f>
        <v>2625</v>
      </c>
      <c r="L3406" s="30">
        <f t="shared" si="160"/>
        <v>9875</v>
      </c>
      <c r="M3406" s="31">
        <f t="shared" si="161"/>
        <v>0.79</v>
      </c>
    </row>
    <row r="3407" spans="1:13" x14ac:dyDescent="0.25">
      <c r="A3407" s="28" t="s">
        <v>7142</v>
      </c>
      <c r="B3407" s="28" t="s">
        <v>10430</v>
      </c>
      <c r="C3407" s="29">
        <v>44306</v>
      </c>
      <c r="D3407" s="28" t="s">
        <v>10016</v>
      </c>
      <c r="E3407" s="30">
        <v>25</v>
      </c>
      <c r="F3407" s="30">
        <v>221</v>
      </c>
      <c r="G3407" s="30">
        <v>5525</v>
      </c>
      <c r="H3407" s="30">
        <v>0</v>
      </c>
      <c r="I3407" s="30">
        <f t="shared" si="159"/>
        <v>5525</v>
      </c>
      <c r="J3407" s="30">
        <v>200</v>
      </c>
      <c r="K3407" s="30">
        <f>J3407*E3407</f>
        <v>5000</v>
      </c>
      <c r="L3407" s="30">
        <f t="shared" si="160"/>
        <v>525</v>
      </c>
      <c r="M3407" s="31">
        <f t="shared" si="161"/>
        <v>9.5022624434389136E-2</v>
      </c>
    </row>
    <row r="3408" spans="1:13" x14ac:dyDescent="0.25">
      <c r="A3408" s="28" t="s">
        <v>7142</v>
      </c>
      <c r="B3408" s="28" t="s">
        <v>10431</v>
      </c>
      <c r="C3408" s="29">
        <v>44306</v>
      </c>
      <c r="D3408" s="28" t="s">
        <v>10432</v>
      </c>
      <c r="E3408" s="30">
        <v>1</v>
      </c>
      <c r="F3408" s="30">
        <v>4800</v>
      </c>
      <c r="G3408" s="30">
        <v>4800</v>
      </c>
      <c r="H3408" s="30">
        <v>0</v>
      </c>
      <c r="I3408" s="30">
        <f t="shared" si="159"/>
        <v>4800</v>
      </c>
      <c r="J3408" s="30">
        <v>3500</v>
      </c>
      <c r="K3408" s="30">
        <f>J3408*E3408</f>
        <v>3500</v>
      </c>
      <c r="L3408" s="30">
        <f t="shared" si="160"/>
        <v>1300</v>
      </c>
      <c r="M3408" s="31">
        <f t="shared" si="161"/>
        <v>0.27083333333333331</v>
      </c>
    </row>
    <row r="3409" spans="1:13" x14ac:dyDescent="0.25">
      <c r="A3409" s="28" t="s">
        <v>7142</v>
      </c>
      <c r="B3409" s="28" t="s">
        <v>10433</v>
      </c>
      <c r="C3409" s="29">
        <v>44306</v>
      </c>
      <c r="D3409" s="28" t="s">
        <v>201</v>
      </c>
      <c r="E3409" s="30">
        <v>15</v>
      </c>
      <c r="F3409" s="30">
        <v>760</v>
      </c>
      <c r="G3409" s="30">
        <v>11400</v>
      </c>
      <c r="H3409" s="30">
        <v>0</v>
      </c>
      <c r="I3409" s="30">
        <f t="shared" si="159"/>
        <v>11400</v>
      </c>
      <c r="J3409" s="30">
        <v>380</v>
      </c>
      <c r="K3409" s="30">
        <f>J3409*E3409</f>
        <v>5700</v>
      </c>
      <c r="L3409" s="30">
        <f t="shared" si="160"/>
        <v>5700</v>
      </c>
      <c r="M3409" s="31">
        <f t="shared" si="161"/>
        <v>0.5</v>
      </c>
    </row>
    <row r="3410" spans="1:13" x14ac:dyDescent="0.25">
      <c r="A3410" s="28" t="s">
        <v>7142</v>
      </c>
      <c r="B3410" s="28" t="s">
        <v>10433</v>
      </c>
      <c r="C3410" s="29">
        <v>44306</v>
      </c>
      <c r="D3410" s="28" t="s">
        <v>5604</v>
      </c>
      <c r="E3410" s="30">
        <v>10</v>
      </c>
      <c r="F3410" s="30">
        <v>1800</v>
      </c>
      <c r="G3410" s="30">
        <v>18000</v>
      </c>
      <c r="H3410" s="30">
        <v>0</v>
      </c>
      <c r="I3410" s="30">
        <f t="shared" si="159"/>
        <v>18000</v>
      </c>
      <c r="J3410" s="30">
        <v>900</v>
      </c>
      <c r="K3410" s="30">
        <f>J3410*E3410</f>
        <v>9000</v>
      </c>
      <c r="L3410" s="30">
        <f t="shared" si="160"/>
        <v>9000</v>
      </c>
      <c r="M3410" s="31">
        <f t="shared" si="161"/>
        <v>0.5</v>
      </c>
    </row>
    <row r="3411" spans="1:13" x14ac:dyDescent="0.25">
      <c r="A3411" s="28" t="s">
        <v>7142</v>
      </c>
      <c r="B3411" s="28" t="s">
        <v>10433</v>
      </c>
      <c r="C3411" s="29">
        <v>44306</v>
      </c>
      <c r="D3411" s="28" t="s">
        <v>9903</v>
      </c>
      <c r="E3411" s="30">
        <v>4</v>
      </c>
      <c r="F3411" s="30">
        <v>2400</v>
      </c>
      <c r="G3411" s="30">
        <v>9600</v>
      </c>
      <c r="H3411" s="30">
        <v>0</v>
      </c>
      <c r="I3411" s="30">
        <f t="shared" si="159"/>
        <v>9600</v>
      </c>
      <c r="J3411" s="30">
        <v>1300</v>
      </c>
      <c r="K3411" s="30">
        <f>J3411*E3411</f>
        <v>5200</v>
      </c>
      <c r="L3411" s="30">
        <f t="shared" si="160"/>
        <v>4400</v>
      </c>
      <c r="M3411" s="31">
        <f t="shared" si="161"/>
        <v>0.45833333333333331</v>
      </c>
    </row>
    <row r="3412" spans="1:13" x14ac:dyDescent="0.25">
      <c r="A3412" s="28" t="s">
        <v>7142</v>
      </c>
      <c r="B3412" s="28" t="s">
        <v>10433</v>
      </c>
      <c r="C3412" s="29">
        <v>44306</v>
      </c>
      <c r="D3412" s="28" t="s">
        <v>10411</v>
      </c>
      <c r="E3412" s="30">
        <v>10</v>
      </c>
      <c r="F3412" s="30">
        <v>1300</v>
      </c>
      <c r="G3412" s="30">
        <v>13000</v>
      </c>
      <c r="H3412" s="30">
        <v>0</v>
      </c>
      <c r="I3412" s="30">
        <f t="shared" si="159"/>
        <v>13000</v>
      </c>
      <c r="J3412" s="30">
        <v>800</v>
      </c>
      <c r="K3412" s="30">
        <f>J3412*E3412</f>
        <v>8000</v>
      </c>
      <c r="L3412" s="30">
        <f t="shared" si="160"/>
        <v>5000</v>
      </c>
      <c r="M3412" s="31">
        <f t="shared" si="161"/>
        <v>0.38461538461538464</v>
      </c>
    </row>
    <row r="3413" spans="1:13" x14ac:dyDescent="0.25">
      <c r="A3413" s="28" t="s">
        <v>7142</v>
      </c>
      <c r="B3413" s="28" t="s">
        <v>10434</v>
      </c>
      <c r="C3413" s="29">
        <v>44303</v>
      </c>
      <c r="D3413" s="28" t="s">
        <v>10435</v>
      </c>
      <c r="E3413" s="30">
        <v>1</v>
      </c>
      <c r="F3413" s="30">
        <v>2200</v>
      </c>
      <c r="G3413" s="30">
        <v>2200</v>
      </c>
      <c r="H3413" s="30">
        <v>0</v>
      </c>
      <c r="I3413" s="30">
        <f t="shared" si="159"/>
        <v>2200</v>
      </c>
      <c r="J3413" s="30">
        <v>495</v>
      </c>
      <c r="K3413" s="30">
        <f>J3413*E3413</f>
        <v>495</v>
      </c>
      <c r="L3413" s="30">
        <f t="shared" si="160"/>
        <v>1705</v>
      </c>
      <c r="M3413" s="31">
        <f t="shared" si="161"/>
        <v>0.77500000000000002</v>
      </c>
    </row>
    <row r="3414" spans="1:13" x14ac:dyDescent="0.25">
      <c r="A3414" s="28" t="s">
        <v>7142</v>
      </c>
      <c r="B3414" s="28" t="s">
        <v>10434</v>
      </c>
      <c r="C3414" s="29">
        <v>44303</v>
      </c>
      <c r="D3414" s="28" t="s">
        <v>5550</v>
      </c>
      <c r="E3414" s="30">
        <v>10</v>
      </c>
      <c r="F3414" s="30">
        <v>1500</v>
      </c>
      <c r="G3414" s="30">
        <v>15000</v>
      </c>
      <c r="H3414" s="30">
        <v>0</v>
      </c>
      <c r="I3414" s="30">
        <f t="shared" si="159"/>
        <v>15000</v>
      </c>
      <c r="J3414" s="30">
        <v>850</v>
      </c>
      <c r="K3414" s="30">
        <f>J3414*E3414</f>
        <v>8500</v>
      </c>
      <c r="L3414" s="30">
        <f t="shared" si="160"/>
        <v>6500</v>
      </c>
      <c r="M3414" s="31">
        <f t="shared" si="161"/>
        <v>0.43333333333333335</v>
      </c>
    </row>
    <row r="3415" spans="1:13" x14ac:dyDescent="0.25">
      <c r="A3415" s="28" t="s">
        <v>7142</v>
      </c>
      <c r="B3415" s="28" t="s">
        <v>10434</v>
      </c>
      <c r="C3415" s="29">
        <v>44303</v>
      </c>
      <c r="D3415" s="28" t="s">
        <v>9903</v>
      </c>
      <c r="E3415" s="30">
        <v>4</v>
      </c>
      <c r="F3415" s="30">
        <v>2400</v>
      </c>
      <c r="G3415" s="30">
        <v>9600</v>
      </c>
      <c r="H3415" s="30">
        <v>0</v>
      </c>
      <c r="I3415" s="30">
        <f t="shared" si="159"/>
        <v>9600</v>
      </c>
      <c r="J3415" s="30">
        <v>1300</v>
      </c>
      <c r="K3415" s="30">
        <f>J3415*E3415</f>
        <v>5200</v>
      </c>
      <c r="L3415" s="30">
        <f t="shared" si="160"/>
        <v>4400</v>
      </c>
      <c r="M3415" s="31">
        <f t="shared" si="161"/>
        <v>0.45833333333333331</v>
      </c>
    </row>
    <row r="3416" spans="1:13" x14ac:dyDescent="0.25">
      <c r="A3416" s="28" t="s">
        <v>7142</v>
      </c>
      <c r="B3416" s="28" t="s">
        <v>10436</v>
      </c>
      <c r="C3416" s="29">
        <v>44286</v>
      </c>
      <c r="D3416" s="28" t="s">
        <v>10016</v>
      </c>
      <c r="E3416" s="30">
        <v>30</v>
      </c>
      <c r="F3416" s="30">
        <v>221</v>
      </c>
      <c r="G3416" s="30">
        <v>6630</v>
      </c>
      <c r="H3416" s="30">
        <v>0</v>
      </c>
      <c r="I3416" s="30">
        <f t="shared" si="159"/>
        <v>6630</v>
      </c>
      <c r="J3416" s="30">
        <v>200</v>
      </c>
      <c r="K3416" s="30">
        <f>J3416*E3416</f>
        <v>6000</v>
      </c>
      <c r="L3416" s="30">
        <f t="shared" si="160"/>
        <v>630</v>
      </c>
      <c r="M3416" s="31">
        <f t="shared" si="161"/>
        <v>9.5022624434389136E-2</v>
      </c>
    </row>
    <row r="3417" spans="1:13" x14ac:dyDescent="0.25">
      <c r="A3417" s="28" t="s">
        <v>7142</v>
      </c>
      <c r="B3417" s="28" t="s">
        <v>10437</v>
      </c>
      <c r="C3417" s="29">
        <v>44286</v>
      </c>
      <c r="D3417" s="28" t="s">
        <v>7584</v>
      </c>
      <c r="E3417" s="30">
        <v>10</v>
      </c>
      <c r="F3417" s="30">
        <v>16</v>
      </c>
      <c r="G3417" s="30">
        <v>160</v>
      </c>
      <c r="H3417" s="30">
        <v>0</v>
      </c>
      <c r="I3417" s="30">
        <f t="shared" si="159"/>
        <v>160</v>
      </c>
      <c r="J3417" s="30">
        <v>8</v>
      </c>
      <c r="K3417" s="30">
        <f>J3417*E3417</f>
        <v>80</v>
      </c>
      <c r="L3417" s="30">
        <f t="shared" si="160"/>
        <v>80</v>
      </c>
      <c r="M3417" s="31">
        <f t="shared" si="161"/>
        <v>0.5</v>
      </c>
    </row>
    <row r="3418" spans="1:13" x14ac:dyDescent="0.25">
      <c r="A3418" s="28" t="s">
        <v>7142</v>
      </c>
      <c r="B3418" s="28" t="s">
        <v>10437</v>
      </c>
      <c r="C3418" s="29">
        <v>44286</v>
      </c>
      <c r="D3418" s="28" t="s">
        <v>201</v>
      </c>
      <c r="E3418" s="30">
        <v>2</v>
      </c>
      <c r="F3418" s="30">
        <v>760</v>
      </c>
      <c r="G3418" s="30">
        <v>1520</v>
      </c>
      <c r="H3418" s="30">
        <v>0</v>
      </c>
      <c r="I3418" s="30">
        <f t="shared" si="159"/>
        <v>1520</v>
      </c>
      <c r="J3418" s="30">
        <v>380</v>
      </c>
      <c r="K3418" s="30">
        <f>J3418*E3418</f>
        <v>760</v>
      </c>
      <c r="L3418" s="30">
        <f t="shared" si="160"/>
        <v>760</v>
      </c>
      <c r="M3418" s="31">
        <f t="shared" si="161"/>
        <v>0.5</v>
      </c>
    </row>
    <row r="3419" spans="1:13" x14ac:dyDescent="0.25">
      <c r="A3419" s="28" t="s">
        <v>7142</v>
      </c>
      <c r="B3419" s="28" t="s">
        <v>10437</v>
      </c>
      <c r="C3419" s="29">
        <v>44286</v>
      </c>
      <c r="D3419" s="28" t="s">
        <v>7574</v>
      </c>
      <c r="E3419" s="30">
        <v>100</v>
      </c>
      <c r="F3419" s="30">
        <v>50</v>
      </c>
      <c r="G3419" s="30">
        <v>5000</v>
      </c>
      <c r="H3419" s="30">
        <v>0</v>
      </c>
      <c r="I3419" s="30">
        <f t="shared" si="159"/>
        <v>5000</v>
      </c>
      <c r="J3419" s="30">
        <v>25</v>
      </c>
      <c r="K3419" s="30">
        <f>J3419*E3419</f>
        <v>2500</v>
      </c>
      <c r="L3419" s="30">
        <f t="shared" si="160"/>
        <v>2500</v>
      </c>
      <c r="M3419" s="31">
        <f t="shared" si="161"/>
        <v>0.5</v>
      </c>
    </row>
    <row r="3420" spans="1:13" x14ac:dyDescent="0.25">
      <c r="A3420" s="28" t="s">
        <v>7142</v>
      </c>
      <c r="B3420" s="28" t="s">
        <v>10438</v>
      </c>
      <c r="C3420" s="29">
        <v>44247</v>
      </c>
      <c r="D3420" s="28" t="s">
        <v>10016</v>
      </c>
      <c r="E3420" s="30">
        <v>30</v>
      </c>
      <c r="F3420" s="30">
        <v>221</v>
      </c>
      <c r="G3420" s="30">
        <v>6630</v>
      </c>
      <c r="H3420" s="30">
        <v>0</v>
      </c>
      <c r="I3420" s="30">
        <f t="shared" si="159"/>
        <v>6630</v>
      </c>
      <c r="J3420" s="30">
        <v>200</v>
      </c>
      <c r="K3420" s="30">
        <f>J3420*E3420</f>
        <v>6000</v>
      </c>
      <c r="L3420" s="30">
        <f t="shared" si="160"/>
        <v>630</v>
      </c>
      <c r="M3420" s="31">
        <f t="shared" si="161"/>
        <v>9.5022624434389136E-2</v>
      </c>
    </row>
    <row r="3421" spans="1:13" x14ac:dyDescent="0.25">
      <c r="A3421" s="28" t="s">
        <v>7142</v>
      </c>
      <c r="B3421" s="28" t="s">
        <v>10439</v>
      </c>
      <c r="C3421" s="29">
        <v>44247</v>
      </c>
      <c r="D3421" s="28" t="s">
        <v>10016</v>
      </c>
      <c r="E3421" s="30">
        <v>30</v>
      </c>
      <c r="F3421" s="30">
        <v>221</v>
      </c>
      <c r="G3421" s="30">
        <v>6630</v>
      </c>
      <c r="H3421" s="30">
        <v>0</v>
      </c>
      <c r="I3421" s="30">
        <f t="shared" si="159"/>
        <v>6630</v>
      </c>
      <c r="J3421" s="30">
        <v>200</v>
      </c>
      <c r="K3421" s="30">
        <f>J3421*E3421</f>
        <v>6000</v>
      </c>
      <c r="L3421" s="30">
        <f t="shared" si="160"/>
        <v>630</v>
      </c>
      <c r="M3421" s="31">
        <f t="shared" si="161"/>
        <v>9.5022624434389136E-2</v>
      </c>
    </row>
    <row r="3422" spans="1:13" hidden="1" x14ac:dyDescent="0.25">
      <c r="M3422" s="26"/>
    </row>
    <row r="3423" spans="1:13" hidden="1" x14ac:dyDescent="0.25">
      <c r="M3423" s="26"/>
    </row>
    <row r="3424" spans="1:13" hidden="1" x14ac:dyDescent="0.25">
      <c r="M3424" s="26"/>
    </row>
    <row r="3425" spans="13:13" hidden="1" x14ac:dyDescent="0.25">
      <c r="M3425" s="26"/>
    </row>
    <row r="3426" spans="13:13" hidden="1" x14ac:dyDescent="0.25">
      <c r="M3426" s="26"/>
    </row>
    <row r="3427" spans="13:13" hidden="1" x14ac:dyDescent="0.25">
      <c r="M3427" s="26"/>
    </row>
    <row r="3428" spans="13:13" hidden="1" x14ac:dyDescent="0.25">
      <c r="M3428" s="26"/>
    </row>
    <row r="3429" spans="13:13" hidden="1" x14ac:dyDescent="0.25">
      <c r="M3429" s="26"/>
    </row>
    <row r="3430" spans="13:13" hidden="1" x14ac:dyDescent="0.25">
      <c r="M3430" s="26"/>
    </row>
    <row r="3431" spans="13:13" hidden="1" x14ac:dyDescent="0.25">
      <c r="M3431" s="26"/>
    </row>
    <row r="3432" spans="13:13" hidden="1" x14ac:dyDescent="0.25">
      <c r="M3432" s="26"/>
    </row>
    <row r="3433" spans="13:13" hidden="1" x14ac:dyDescent="0.25">
      <c r="M3433" s="26"/>
    </row>
    <row r="3434" spans="13:13" hidden="1" x14ac:dyDescent="0.25">
      <c r="M3434" s="26"/>
    </row>
    <row r="3435" spans="13:13" hidden="1" x14ac:dyDescent="0.25">
      <c r="M3435" s="26"/>
    </row>
    <row r="3436" spans="13:13" hidden="1" x14ac:dyDescent="0.25">
      <c r="M3436" s="26"/>
    </row>
    <row r="3437" spans="13:13" hidden="1" x14ac:dyDescent="0.25">
      <c r="M3437" s="26"/>
    </row>
    <row r="3438" spans="13:13" hidden="1" x14ac:dyDescent="0.25">
      <c r="M3438" s="26"/>
    </row>
    <row r="3439" spans="13:13" hidden="1" x14ac:dyDescent="0.25">
      <c r="M3439" s="26"/>
    </row>
    <row r="3440" spans="13:13" hidden="1" x14ac:dyDescent="0.25">
      <c r="M3440" s="26"/>
    </row>
    <row r="3441" spans="13:13" hidden="1" x14ac:dyDescent="0.25">
      <c r="M3441" s="26"/>
    </row>
    <row r="3442" spans="13:13" hidden="1" x14ac:dyDescent="0.25">
      <c r="M3442" s="26"/>
    </row>
    <row r="3443" spans="13:13" hidden="1" x14ac:dyDescent="0.25">
      <c r="M3443" s="26"/>
    </row>
    <row r="3444" spans="13:13" hidden="1" x14ac:dyDescent="0.25">
      <c r="M3444" s="26"/>
    </row>
    <row r="3445" spans="13:13" hidden="1" x14ac:dyDescent="0.25">
      <c r="M3445" s="26"/>
    </row>
    <row r="3446" spans="13:13" hidden="1" x14ac:dyDescent="0.25">
      <c r="M3446" s="26"/>
    </row>
    <row r="3447" spans="13:13" hidden="1" x14ac:dyDescent="0.25">
      <c r="M3447" s="26"/>
    </row>
    <row r="3448" spans="13:13" hidden="1" x14ac:dyDescent="0.25">
      <c r="M3448" s="26"/>
    </row>
    <row r="3449" spans="13:13" hidden="1" x14ac:dyDescent="0.25">
      <c r="M3449" s="26"/>
    </row>
    <row r="3450" spans="13:13" hidden="1" x14ac:dyDescent="0.25">
      <c r="M3450" s="26"/>
    </row>
    <row r="3451" spans="13:13" hidden="1" x14ac:dyDescent="0.25">
      <c r="M3451" s="26"/>
    </row>
    <row r="3452" spans="13:13" hidden="1" x14ac:dyDescent="0.25">
      <c r="M3452" s="26"/>
    </row>
    <row r="3453" spans="13:13" hidden="1" x14ac:dyDescent="0.25">
      <c r="M3453" s="26"/>
    </row>
    <row r="3454" spans="13:13" hidden="1" x14ac:dyDescent="0.25">
      <c r="M3454" s="26"/>
    </row>
    <row r="3455" spans="13:13" hidden="1" x14ac:dyDescent="0.25">
      <c r="M3455" s="26"/>
    </row>
    <row r="3456" spans="13:13" hidden="1" x14ac:dyDescent="0.25">
      <c r="M3456" s="26"/>
    </row>
    <row r="3457" spans="13:13" hidden="1" x14ac:dyDescent="0.25">
      <c r="M3457" s="26"/>
    </row>
    <row r="3458" spans="13:13" hidden="1" x14ac:dyDescent="0.25">
      <c r="M3458" s="26"/>
    </row>
    <row r="3459" spans="13:13" hidden="1" x14ac:dyDescent="0.25">
      <c r="M3459" s="26"/>
    </row>
    <row r="3460" spans="13:13" hidden="1" x14ac:dyDescent="0.25">
      <c r="M3460" s="26"/>
    </row>
    <row r="3461" spans="13:13" hidden="1" x14ac:dyDescent="0.25">
      <c r="M3461" s="26"/>
    </row>
    <row r="3462" spans="13:13" hidden="1" x14ac:dyDescent="0.25">
      <c r="M3462" s="26"/>
    </row>
    <row r="3463" spans="13:13" hidden="1" x14ac:dyDescent="0.25">
      <c r="M3463" s="26"/>
    </row>
    <row r="3464" spans="13:13" hidden="1" x14ac:dyDescent="0.25">
      <c r="M3464" s="26"/>
    </row>
    <row r="3465" spans="13:13" hidden="1" x14ac:dyDescent="0.25">
      <c r="M3465" s="26"/>
    </row>
    <row r="3466" spans="13:13" hidden="1" x14ac:dyDescent="0.25">
      <c r="M3466" s="26"/>
    </row>
    <row r="3467" spans="13:13" hidden="1" x14ac:dyDescent="0.25">
      <c r="M3467" s="26"/>
    </row>
    <row r="3468" spans="13:13" hidden="1" x14ac:dyDescent="0.25">
      <c r="M3468" s="26"/>
    </row>
    <row r="3469" spans="13:13" hidden="1" x14ac:dyDescent="0.25">
      <c r="M3469" s="26"/>
    </row>
    <row r="3470" spans="13:13" hidden="1" x14ac:dyDescent="0.25">
      <c r="M3470" s="26"/>
    </row>
    <row r="3471" spans="13:13" hidden="1" x14ac:dyDescent="0.25">
      <c r="M3471" s="26"/>
    </row>
    <row r="3472" spans="13:13" hidden="1" x14ac:dyDescent="0.25">
      <c r="M3472" s="26"/>
    </row>
    <row r="3473" spans="13:13" hidden="1" x14ac:dyDescent="0.25">
      <c r="M3473" s="26"/>
    </row>
    <row r="3474" spans="13:13" hidden="1" x14ac:dyDescent="0.25">
      <c r="M3474" s="26"/>
    </row>
    <row r="3475" spans="13:13" hidden="1" x14ac:dyDescent="0.25">
      <c r="M3475" s="26"/>
    </row>
    <row r="3476" spans="13:13" hidden="1" x14ac:dyDescent="0.25">
      <c r="M3476" s="26"/>
    </row>
    <row r="3477" spans="13:13" hidden="1" x14ac:dyDescent="0.25">
      <c r="M3477" s="26"/>
    </row>
    <row r="3478" spans="13:13" hidden="1" x14ac:dyDescent="0.25">
      <c r="M3478" s="26"/>
    </row>
    <row r="3479" spans="13:13" hidden="1" x14ac:dyDescent="0.25">
      <c r="M3479" s="26"/>
    </row>
    <row r="3480" spans="13:13" hidden="1" x14ac:dyDescent="0.25">
      <c r="M3480" s="26"/>
    </row>
    <row r="3481" spans="13:13" hidden="1" x14ac:dyDescent="0.25">
      <c r="M3481" s="26"/>
    </row>
    <row r="3482" spans="13:13" hidden="1" x14ac:dyDescent="0.25">
      <c r="M3482" s="26"/>
    </row>
    <row r="3483" spans="13:13" hidden="1" x14ac:dyDescent="0.25">
      <c r="M3483" s="26"/>
    </row>
    <row r="3484" spans="13:13" hidden="1" x14ac:dyDescent="0.25">
      <c r="M3484" s="26"/>
    </row>
    <row r="3485" spans="13:13" hidden="1" x14ac:dyDescent="0.25">
      <c r="M3485" s="26"/>
    </row>
    <row r="3486" spans="13:13" hidden="1" x14ac:dyDescent="0.25">
      <c r="M3486" s="26"/>
    </row>
    <row r="3487" spans="13:13" hidden="1" x14ac:dyDescent="0.25">
      <c r="M3487" s="26"/>
    </row>
    <row r="3488" spans="13:13" hidden="1" x14ac:dyDescent="0.25">
      <c r="M3488" s="26"/>
    </row>
    <row r="3489" spans="13:13" hidden="1" x14ac:dyDescent="0.25">
      <c r="M3489" s="26"/>
    </row>
    <row r="3490" spans="13:13" hidden="1" x14ac:dyDescent="0.25">
      <c r="M3490" s="26"/>
    </row>
    <row r="3491" spans="13:13" hidden="1" x14ac:dyDescent="0.25">
      <c r="M3491" s="26"/>
    </row>
    <row r="3492" spans="13:13" hidden="1" x14ac:dyDescent="0.25">
      <c r="M3492" s="26"/>
    </row>
    <row r="3493" spans="13:13" hidden="1" x14ac:dyDescent="0.25">
      <c r="M3493" s="26"/>
    </row>
    <row r="3494" spans="13:13" hidden="1" x14ac:dyDescent="0.25">
      <c r="M3494" s="26"/>
    </row>
    <row r="3495" spans="13:13" hidden="1" x14ac:dyDescent="0.25">
      <c r="M3495" s="26"/>
    </row>
    <row r="3496" spans="13:13" hidden="1" x14ac:dyDescent="0.25">
      <c r="M3496" s="26"/>
    </row>
    <row r="3497" spans="13:13" hidden="1" x14ac:dyDescent="0.25">
      <c r="M3497" s="26"/>
    </row>
    <row r="3498" spans="13:13" hidden="1" x14ac:dyDescent="0.25">
      <c r="M3498" s="26"/>
    </row>
    <row r="3499" spans="13:13" hidden="1" x14ac:dyDescent="0.25">
      <c r="M3499" s="26"/>
    </row>
    <row r="3500" spans="13:13" hidden="1" x14ac:dyDescent="0.25">
      <c r="M3500" s="26"/>
    </row>
    <row r="3501" spans="13:13" hidden="1" x14ac:dyDescent="0.25">
      <c r="M3501" s="26"/>
    </row>
    <row r="3502" spans="13:13" hidden="1" x14ac:dyDescent="0.25">
      <c r="M3502" s="26"/>
    </row>
    <row r="3503" spans="13:13" hidden="1" x14ac:dyDescent="0.25">
      <c r="M3503" s="26"/>
    </row>
    <row r="3504" spans="13:13" hidden="1" x14ac:dyDescent="0.25">
      <c r="M3504" s="26"/>
    </row>
    <row r="3505" spans="13:13" hidden="1" x14ac:dyDescent="0.25">
      <c r="M3505" s="26"/>
    </row>
    <row r="3506" spans="13:13" hidden="1" x14ac:dyDescent="0.25">
      <c r="M3506" s="26"/>
    </row>
    <row r="3507" spans="13:13" hidden="1" x14ac:dyDescent="0.25">
      <c r="M3507" s="26"/>
    </row>
    <row r="3508" spans="13:13" hidden="1" x14ac:dyDescent="0.25">
      <c r="M3508" s="26"/>
    </row>
    <row r="3509" spans="13:13" hidden="1" x14ac:dyDescent="0.25">
      <c r="M3509" s="26"/>
    </row>
    <row r="3510" spans="13:13" hidden="1" x14ac:dyDescent="0.25">
      <c r="M3510" s="26"/>
    </row>
    <row r="3511" spans="13:13" hidden="1" x14ac:dyDescent="0.25">
      <c r="M3511" s="26"/>
    </row>
    <row r="3512" spans="13:13" hidden="1" x14ac:dyDescent="0.25">
      <c r="M3512" s="26"/>
    </row>
    <row r="3513" spans="13:13" hidden="1" x14ac:dyDescent="0.25">
      <c r="M3513" s="26"/>
    </row>
    <row r="3514" spans="13:13" hidden="1" x14ac:dyDescent="0.25">
      <c r="M3514" s="26"/>
    </row>
    <row r="3515" spans="13:13" hidden="1" x14ac:dyDescent="0.25">
      <c r="M3515" s="26"/>
    </row>
    <row r="3516" spans="13:13" hidden="1" x14ac:dyDescent="0.25">
      <c r="M3516" s="26"/>
    </row>
    <row r="3517" spans="13:13" hidden="1" x14ac:dyDescent="0.25">
      <c r="M3517" s="26"/>
    </row>
    <row r="3518" spans="13:13" hidden="1" x14ac:dyDescent="0.25">
      <c r="M3518" s="26"/>
    </row>
    <row r="3519" spans="13:13" hidden="1" x14ac:dyDescent="0.25">
      <c r="M3519" s="26"/>
    </row>
    <row r="3520" spans="13:13" hidden="1" x14ac:dyDescent="0.25">
      <c r="M3520" s="26"/>
    </row>
    <row r="3521" spans="13:13" hidden="1" x14ac:dyDescent="0.25">
      <c r="M3521" s="26"/>
    </row>
    <row r="3522" spans="13:13" hidden="1" x14ac:dyDescent="0.25">
      <c r="M3522" s="26"/>
    </row>
    <row r="3523" spans="13:13" hidden="1" x14ac:dyDescent="0.25">
      <c r="M3523" s="26"/>
    </row>
    <row r="3524" spans="13:13" hidden="1" x14ac:dyDescent="0.25">
      <c r="M3524" s="26"/>
    </row>
    <row r="3525" spans="13:13" hidden="1" x14ac:dyDescent="0.25">
      <c r="M3525" s="26"/>
    </row>
    <row r="3526" spans="13:13" hidden="1" x14ac:dyDescent="0.25">
      <c r="M3526" s="26"/>
    </row>
    <row r="3527" spans="13:13" hidden="1" x14ac:dyDescent="0.25">
      <c r="M3527" s="26"/>
    </row>
    <row r="3528" spans="13:13" hidden="1" x14ac:dyDescent="0.25">
      <c r="M3528" s="26"/>
    </row>
    <row r="3529" spans="13:13" hidden="1" x14ac:dyDescent="0.25">
      <c r="M3529" s="26"/>
    </row>
    <row r="3530" spans="13:13" hidden="1" x14ac:dyDescent="0.25">
      <c r="M3530" s="26"/>
    </row>
    <row r="3531" spans="13:13" hidden="1" x14ac:dyDescent="0.25">
      <c r="M3531" s="26"/>
    </row>
    <row r="3532" spans="13:13" hidden="1" x14ac:dyDescent="0.25">
      <c r="M3532" s="26"/>
    </row>
    <row r="3533" spans="13:13" hidden="1" x14ac:dyDescent="0.25">
      <c r="M3533" s="26"/>
    </row>
    <row r="3534" spans="13:13" hidden="1" x14ac:dyDescent="0.25">
      <c r="M3534" s="26"/>
    </row>
    <row r="3535" spans="13:13" hidden="1" x14ac:dyDescent="0.25">
      <c r="M3535" s="26"/>
    </row>
    <row r="3536" spans="13:13" hidden="1" x14ac:dyDescent="0.25">
      <c r="M3536" s="26"/>
    </row>
    <row r="3537" spans="13:13" hidden="1" x14ac:dyDescent="0.25">
      <c r="M3537" s="26"/>
    </row>
    <row r="3538" spans="13:13" hidden="1" x14ac:dyDescent="0.25">
      <c r="M3538" s="26"/>
    </row>
    <row r="3539" spans="13:13" hidden="1" x14ac:dyDescent="0.25">
      <c r="M3539" s="26"/>
    </row>
    <row r="3540" spans="13:13" hidden="1" x14ac:dyDescent="0.25">
      <c r="M3540" s="26"/>
    </row>
    <row r="3541" spans="13:13" hidden="1" x14ac:dyDescent="0.25">
      <c r="M3541" s="26"/>
    </row>
    <row r="3542" spans="13:13" hidden="1" x14ac:dyDescent="0.25">
      <c r="M3542" s="26"/>
    </row>
    <row r="3543" spans="13:13" hidden="1" x14ac:dyDescent="0.25">
      <c r="M3543" s="26"/>
    </row>
    <row r="3544" spans="13:13" hidden="1" x14ac:dyDescent="0.25">
      <c r="M3544" s="26"/>
    </row>
    <row r="3545" spans="13:13" hidden="1" x14ac:dyDescent="0.25">
      <c r="M3545" s="26"/>
    </row>
    <row r="3546" spans="13:13" hidden="1" x14ac:dyDescent="0.25">
      <c r="M3546" s="26"/>
    </row>
    <row r="3547" spans="13:13" hidden="1" x14ac:dyDescent="0.25">
      <c r="M3547" s="26"/>
    </row>
    <row r="3548" spans="13:13" hidden="1" x14ac:dyDescent="0.25">
      <c r="M3548" s="26"/>
    </row>
    <row r="3549" spans="13:13" hidden="1" x14ac:dyDescent="0.25">
      <c r="M3549" s="26"/>
    </row>
    <row r="3550" spans="13:13" hidden="1" x14ac:dyDescent="0.25">
      <c r="M3550" s="26"/>
    </row>
    <row r="3551" spans="13:13" hidden="1" x14ac:dyDescent="0.25">
      <c r="M3551" s="26"/>
    </row>
    <row r="3552" spans="13:13" hidden="1" x14ac:dyDescent="0.25">
      <c r="M3552" s="26"/>
    </row>
    <row r="3553" spans="13:13" hidden="1" x14ac:dyDescent="0.25">
      <c r="M3553" s="26"/>
    </row>
    <row r="3554" spans="13:13" hidden="1" x14ac:dyDescent="0.25">
      <c r="M3554" s="26"/>
    </row>
    <row r="3555" spans="13:13" hidden="1" x14ac:dyDescent="0.25">
      <c r="M3555" s="26"/>
    </row>
    <row r="3556" spans="13:13" hidden="1" x14ac:dyDescent="0.25">
      <c r="M3556" s="26"/>
    </row>
    <row r="3557" spans="13:13" hidden="1" x14ac:dyDescent="0.25">
      <c r="M3557" s="26"/>
    </row>
    <row r="3558" spans="13:13" hidden="1" x14ac:dyDescent="0.25">
      <c r="M3558" s="26"/>
    </row>
    <row r="3559" spans="13:13" hidden="1" x14ac:dyDescent="0.25">
      <c r="M3559" s="26"/>
    </row>
    <row r="3560" spans="13:13" hidden="1" x14ac:dyDescent="0.25">
      <c r="M3560" s="26"/>
    </row>
    <row r="3561" spans="13:13" hidden="1" x14ac:dyDescent="0.25">
      <c r="M3561" s="26"/>
    </row>
    <row r="3562" spans="13:13" hidden="1" x14ac:dyDescent="0.25">
      <c r="M3562" s="26"/>
    </row>
    <row r="3563" spans="13:13" hidden="1" x14ac:dyDescent="0.25">
      <c r="M3563" s="26"/>
    </row>
    <row r="3564" spans="13:13" hidden="1" x14ac:dyDescent="0.25">
      <c r="M3564" s="26"/>
    </row>
    <row r="3565" spans="13:13" hidden="1" x14ac:dyDescent="0.25">
      <c r="M3565" s="26"/>
    </row>
    <row r="3566" spans="13:13" hidden="1" x14ac:dyDescent="0.25">
      <c r="M3566" s="26"/>
    </row>
    <row r="3567" spans="13:13" hidden="1" x14ac:dyDescent="0.25">
      <c r="M3567" s="26"/>
    </row>
    <row r="3568" spans="13:13" hidden="1" x14ac:dyDescent="0.25">
      <c r="M3568" s="26"/>
    </row>
    <row r="3569" spans="13:13" hidden="1" x14ac:dyDescent="0.25">
      <c r="M3569" s="26"/>
    </row>
    <row r="3570" spans="13:13" hidden="1" x14ac:dyDescent="0.25">
      <c r="M3570" s="26"/>
    </row>
    <row r="3571" spans="13:13" hidden="1" x14ac:dyDescent="0.25">
      <c r="M3571" s="26"/>
    </row>
    <row r="3572" spans="13:13" hidden="1" x14ac:dyDescent="0.25">
      <c r="M3572" s="26"/>
    </row>
    <row r="3573" spans="13:13" hidden="1" x14ac:dyDescent="0.25">
      <c r="M3573" s="26"/>
    </row>
    <row r="3574" spans="13:13" hidden="1" x14ac:dyDescent="0.25">
      <c r="M3574" s="26"/>
    </row>
    <row r="3575" spans="13:13" hidden="1" x14ac:dyDescent="0.25">
      <c r="M3575" s="26"/>
    </row>
    <row r="3576" spans="13:13" hidden="1" x14ac:dyDescent="0.25">
      <c r="M3576" s="26"/>
    </row>
    <row r="3577" spans="13:13" hidden="1" x14ac:dyDescent="0.25">
      <c r="M3577" s="26"/>
    </row>
    <row r="3578" spans="13:13" hidden="1" x14ac:dyDescent="0.25">
      <c r="M3578" s="26"/>
    </row>
    <row r="3579" spans="13:13" hidden="1" x14ac:dyDescent="0.25">
      <c r="M3579" s="26"/>
    </row>
    <row r="3580" spans="13:13" hidden="1" x14ac:dyDescent="0.25">
      <c r="M3580" s="26"/>
    </row>
    <row r="3581" spans="13:13" hidden="1" x14ac:dyDescent="0.25">
      <c r="M3581" s="26"/>
    </row>
    <row r="3582" spans="13:13" hidden="1" x14ac:dyDescent="0.25">
      <c r="M3582" s="26"/>
    </row>
    <row r="3583" spans="13:13" hidden="1" x14ac:dyDescent="0.25">
      <c r="M3583" s="26"/>
    </row>
    <row r="3584" spans="13:13" hidden="1" x14ac:dyDescent="0.25">
      <c r="M3584" s="26"/>
    </row>
    <row r="3585" spans="13:13" hidden="1" x14ac:dyDescent="0.25">
      <c r="M3585" s="26"/>
    </row>
    <row r="3586" spans="13:13" hidden="1" x14ac:dyDescent="0.25">
      <c r="M3586" s="26"/>
    </row>
    <row r="3587" spans="13:13" hidden="1" x14ac:dyDescent="0.25">
      <c r="M3587" s="26"/>
    </row>
    <row r="3588" spans="13:13" hidden="1" x14ac:dyDescent="0.25">
      <c r="M3588" s="26"/>
    </row>
    <row r="3589" spans="13:13" hidden="1" x14ac:dyDescent="0.25">
      <c r="M3589" s="26"/>
    </row>
    <row r="3590" spans="13:13" hidden="1" x14ac:dyDescent="0.25">
      <c r="M3590" s="26"/>
    </row>
    <row r="3591" spans="13:13" hidden="1" x14ac:dyDescent="0.25">
      <c r="M3591" s="26"/>
    </row>
    <row r="3592" spans="13:13" hidden="1" x14ac:dyDescent="0.25">
      <c r="M3592" s="26"/>
    </row>
    <row r="3593" spans="13:13" hidden="1" x14ac:dyDescent="0.25">
      <c r="M3593" s="26"/>
    </row>
    <row r="3594" spans="13:13" hidden="1" x14ac:dyDescent="0.25">
      <c r="M3594" s="26"/>
    </row>
    <row r="3595" spans="13:13" hidden="1" x14ac:dyDescent="0.25">
      <c r="M3595" s="26"/>
    </row>
    <row r="3596" spans="13:13" hidden="1" x14ac:dyDescent="0.25">
      <c r="M3596" s="26"/>
    </row>
    <row r="3597" spans="13:13" hidden="1" x14ac:dyDescent="0.25">
      <c r="M3597" s="26"/>
    </row>
    <row r="3598" spans="13:13" hidden="1" x14ac:dyDescent="0.25">
      <c r="M3598" s="26"/>
    </row>
    <row r="3599" spans="13:13" hidden="1" x14ac:dyDescent="0.25">
      <c r="M3599" s="26"/>
    </row>
    <row r="3600" spans="13:13" hidden="1" x14ac:dyDescent="0.25">
      <c r="M3600" s="26"/>
    </row>
    <row r="3601" spans="13:13" hidden="1" x14ac:dyDescent="0.25">
      <c r="M3601" s="26"/>
    </row>
    <row r="3602" spans="13:13" hidden="1" x14ac:dyDescent="0.25">
      <c r="M3602" s="26"/>
    </row>
    <row r="3603" spans="13:13" hidden="1" x14ac:dyDescent="0.25">
      <c r="M3603" s="26"/>
    </row>
    <row r="3604" spans="13:13" hidden="1" x14ac:dyDescent="0.25">
      <c r="M3604" s="26"/>
    </row>
    <row r="3605" spans="13:13" hidden="1" x14ac:dyDescent="0.25">
      <c r="M3605" s="26"/>
    </row>
    <row r="3606" spans="13:13" hidden="1" x14ac:dyDescent="0.25">
      <c r="M3606" s="26"/>
    </row>
    <row r="3607" spans="13:13" hidden="1" x14ac:dyDescent="0.25">
      <c r="M3607" s="26"/>
    </row>
    <row r="3608" spans="13:13" hidden="1" x14ac:dyDescent="0.25">
      <c r="M3608" s="26"/>
    </row>
    <row r="3609" spans="13:13" hidden="1" x14ac:dyDescent="0.25">
      <c r="M3609" s="26"/>
    </row>
    <row r="3610" spans="13:13" hidden="1" x14ac:dyDescent="0.25">
      <c r="M3610" s="26"/>
    </row>
    <row r="3611" spans="13:13" hidden="1" x14ac:dyDescent="0.25">
      <c r="M3611" s="26"/>
    </row>
    <row r="3612" spans="13:13" hidden="1" x14ac:dyDescent="0.25">
      <c r="M3612" s="26"/>
    </row>
    <row r="3613" spans="13:13" hidden="1" x14ac:dyDescent="0.25">
      <c r="M3613" s="26"/>
    </row>
    <row r="3614" spans="13:13" hidden="1" x14ac:dyDescent="0.25">
      <c r="M3614" s="26"/>
    </row>
    <row r="3615" spans="13:13" hidden="1" x14ac:dyDescent="0.25">
      <c r="M3615" s="26"/>
    </row>
    <row r="3616" spans="13:13" hidden="1" x14ac:dyDescent="0.25">
      <c r="M3616" s="26"/>
    </row>
    <row r="3617" spans="13:13" hidden="1" x14ac:dyDescent="0.25">
      <c r="M3617" s="26"/>
    </row>
    <row r="3618" spans="13:13" hidden="1" x14ac:dyDescent="0.25">
      <c r="M3618" s="26"/>
    </row>
    <row r="3619" spans="13:13" hidden="1" x14ac:dyDescent="0.25">
      <c r="M3619" s="26"/>
    </row>
    <row r="3620" spans="13:13" hidden="1" x14ac:dyDescent="0.25">
      <c r="M3620" s="26"/>
    </row>
    <row r="3621" spans="13:13" hidden="1" x14ac:dyDescent="0.25">
      <c r="M3621" s="26"/>
    </row>
    <row r="3622" spans="13:13" hidden="1" x14ac:dyDescent="0.25">
      <c r="M3622" s="26"/>
    </row>
    <row r="3623" spans="13:13" hidden="1" x14ac:dyDescent="0.25">
      <c r="M3623" s="26"/>
    </row>
    <row r="3624" spans="13:13" hidden="1" x14ac:dyDescent="0.25">
      <c r="M3624" s="26"/>
    </row>
    <row r="3625" spans="13:13" hidden="1" x14ac:dyDescent="0.25">
      <c r="M3625" s="26"/>
    </row>
    <row r="3626" spans="13:13" hidden="1" x14ac:dyDescent="0.25">
      <c r="M3626" s="26"/>
    </row>
    <row r="3627" spans="13:13" hidden="1" x14ac:dyDescent="0.25">
      <c r="M3627" s="26"/>
    </row>
    <row r="3628" spans="13:13" hidden="1" x14ac:dyDescent="0.25">
      <c r="M3628" s="26"/>
    </row>
    <row r="3629" spans="13:13" hidden="1" x14ac:dyDescent="0.25">
      <c r="M3629" s="26"/>
    </row>
    <row r="3630" spans="13:13" hidden="1" x14ac:dyDescent="0.25">
      <c r="M3630" s="26"/>
    </row>
    <row r="3631" spans="13:13" hidden="1" x14ac:dyDescent="0.25">
      <c r="M3631" s="26"/>
    </row>
    <row r="3632" spans="13:13" hidden="1" x14ac:dyDescent="0.25">
      <c r="M3632" s="26"/>
    </row>
    <row r="3633" spans="13:13" hidden="1" x14ac:dyDescent="0.25">
      <c r="M3633" s="26"/>
    </row>
    <row r="3634" spans="13:13" hidden="1" x14ac:dyDescent="0.25">
      <c r="M3634" s="26"/>
    </row>
    <row r="3635" spans="13:13" hidden="1" x14ac:dyDescent="0.25">
      <c r="M3635" s="26"/>
    </row>
    <row r="3636" spans="13:13" hidden="1" x14ac:dyDescent="0.25">
      <c r="M3636" s="26"/>
    </row>
    <row r="3637" spans="13:13" hidden="1" x14ac:dyDescent="0.25">
      <c r="M3637" s="26"/>
    </row>
    <row r="3638" spans="13:13" hidden="1" x14ac:dyDescent="0.25">
      <c r="M3638" s="26"/>
    </row>
    <row r="3639" spans="13:13" hidden="1" x14ac:dyDescent="0.25">
      <c r="M3639" s="26"/>
    </row>
    <row r="3640" spans="13:13" hidden="1" x14ac:dyDescent="0.25">
      <c r="M3640" s="26"/>
    </row>
    <row r="3641" spans="13:13" hidden="1" x14ac:dyDescent="0.25">
      <c r="M3641" s="26"/>
    </row>
    <row r="3642" spans="13:13" hidden="1" x14ac:dyDescent="0.25">
      <c r="M3642" s="26"/>
    </row>
    <row r="3643" spans="13:13" hidden="1" x14ac:dyDescent="0.25">
      <c r="M3643" s="26"/>
    </row>
    <row r="3644" spans="13:13" hidden="1" x14ac:dyDescent="0.25">
      <c r="M3644" s="26"/>
    </row>
    <row r="3645" spans="13:13" hidden="1" x14ac:dyDescent="0.25">
      <c r="M3645" s="26"/>
    </row>
    <row r="3646" spans="13:13" hidden="1" x14ac:dyDescent="0.25">
      <c r="M3646" s="26"/>
    </row>
    <row r="3647" spans="13:13" hidden="1" x14ac:dyDescent="0.25">
      <c r="M3647" s="26"/>
    </row>
    <row r="3648" spans="13:13" hidden="1" x14ac:dyDescent="0.25">
      <c r="M3648" s="26"/>
    </row>
    <row r="3649" spans="13:13" hidden="1" x14ac:dyDescent="0.25">
      <c r="M3649" s="26"/>
    </row>
    <row r="3650" spans="13:13" hidden="1" x14ac:dyDescent="0.25">
      <c r="M3650" s="26"/>
    </row>
    <row r="3651" spans="13:13" hidden="1" x14ac:dyDescent="0.25">
      <c r="M3651" s="26"/>
    </row>
    <row r="3652" spans="13:13" hidden="1" x14ac:dyDescent="0.25">
      <c r="M3652" s="26"/>
    </row>
    <row r="3653" spans="13:13" hidden="1" x14ac:dyDescent="0.25">
      <c r="M3653" s="26"/>
    </row>
    <row r="3654" spans="13:13" hidden="1" x14ac:dyDescent="0.25">
      <c r="M3654" s="26"/>
    </row>
    <row r="3655" spans="13:13" hidden="1" x14ac:dyDescent="0.25">
      <c r="M3655" s="26"/>
    </row>
    <row r="3656" spans="13:13" hidden="1" x14ac:dyDescent="0.25">
      <c r="M3656" s="26"/>
    </row>
    <row r="3657" spans="13:13" hidden="1" x14ac:dyDescent="0.25">
      <c r="M3657" s="26"/>
    </row>
    <row r="3658" spans="13:13" hidden="1" x14ac:dyDescent="0.25">
      <c r="M3658" s="26"/>
    </row>
    <row r="3659" spans="13:13" hidden="1" x14ac:dyDescent="0.25">
      <c r="M3659" s="26"/>
    </row>
    <row r="3660" spans="13:13" hidden="1" x14ac:dyDescent="0.25">
      <c r="M3660" s="26"/>
    </row>
    <row r="3661" spans="13:13" hidden="1" x14ac:dyDescent="0.25">
      <c r="M3661" s="26"/>
    </row>
    <row r="3662" spans="13:13" hidden="1" x14ac:dyDescent="0.25">
      <c r="M3662" s="26"/>
    </row>
    <row r="3663" spans="13:13" hidden="1" x14ac:dyDescent="0.25">
      <c r="M3663" s="26"/>
    </row>
    <row r="3664" spans="13:13" hidden="1" x14ac:dyDescent="0.25">
      <c r="M3664" s="26"/>
    </row>
    <row r="3665" spans="13:13" hidden="1" x14ac:dyDescent="0.25">
      <c r="M3665" s="26"/>
    </row>
    <row r="3666" spans="13:13" hidden="1" x14ac:dyDescent="0.25">
      <c r="M3666" s="26"/>
    </row>
    <row r="3667" spans="13:13" hidden="1" x14ac:dyDescent="0.25">
      <c r="M3667" s="26"/>
    </row>
    <row r="3668" spans="13:13" hidden="1" x14ac:dyDescent="0.25">
      <c r="M3668" s="26"/>
    </row>
    <row r="3669" spans="13:13" hidden="1" x14ac:dyDescent="0.25">
      <c r="M3669" s="26"/>
    </row>
    <row r="3670" spans="13:13" hidden="1" x14ac:dyDescent="0.25">
      <c r="M3670" s="26"/>
    </row>
    <row r="3671" spans="13:13" hidden="1" x14ac:dyDescent="0.25">
      <c r="M3671" s="26"/>
    </row>
    <row r="3672" spans="13:13" hidden="1" x14ac:dyDescent="0.25">
      <c r="M3672" s="26"/>
    </row>
    <row r="3673" spans="13:13" hidden="1" x14ac:dyDescent="0.25">
      <c r="M3673" s="26"/>
    </row>
    <row r="3674" spans="13:13" hidden="1" x14ac:dyDescent="0.25">
      <c r="M3674" s="26"/>
    </row>
    <row r="3675" spans="13:13" hidden="1" x14ac:dyDescent="0.25">
      <c r="M3675" s="26"/>
    </row>
    <row r="3676" spans="13:13" hidden="1" x14ac:dyDescent="0.25">
      <c r="M3676" s="26"/>
    </row>
    <row r="3677" spans="13:13" hidden="1" x14ac:dyDescent="0.25">
      <c r="M3677" s="26"/>
    </row>
    <row r="3678" spans="13:13" hidden="1" x14ac:dyDescent="0.25">
      <c r="M3678" s="26"/>
    </row>
    <row r="3679" spans="13:13" hidden="1" x14ac:dyDescent="0.25">
      <c r="M3679" s="26"/>
    </row>
    <row r="3680" spans="13:13" hidden="1" x14ac:dyDescent="0.25">
      <c r="M3680" s="26"/>
    </row>
    <row r="3681" spans="13:13" hidden="1" x14ac:dyDescent="0.25">
      <c r="M3681" s="26"/>
    </row>
    <row r="3682" spans="13:13" hidden="1" x14ac:dyDescent="0.25">
      <c r="M3682" s="26"/>
    </row>
    <row r="3683" spans="13:13" hidden="1" x14ac:dyDescent="0.25">
      <c r="M3683" s="26"/>
    </row>
    <row r="3684" spans="13:13" hidden="1" x14ac:dyDescent="0.25">
      <c r="M3684" s="26"/>
    </row>
    <row r="3685" spans="13:13" hidden="1" x14ac:dyDescent="0.25">
      <c r="M3685" s="26"/>
    </row>
    <row r="3686" spans="13:13" hidden="1" x14ac:dyDescent="0.25">
      <c r="M3686" s="26"/>
    </row>
    <row r="3687" spans="13:13" hidden="1" x14ac:dyDescent="0.25">
      <c r="M3687" s="26"/>
    </row>
    <row r="3688" spans="13:13" hidden="1" x14ac:dyDescent="0.25">
      <c r="M3688" s="26"/>
    </row>
    <row r="3689" spans="13:13" hidden="1" x14ac:dyDescent="0.25">
      <c r="M3689" s="26"/>
    </row>
    <row r="3690" spans="13:13" hidden="1" x14ac:dyDescent="0.25">
      <c r="M3690" s="26"/>
    </row>
    <row r="3691" spans="13:13" hidden="1" x14ac:dyDescent="0.25">
      <c r="M3691" s="26"/>
    </row>
    <row r="3692" spans="13:13" hidden="1" x14ac:dyDescent="0.25">
      <c r="M3692" s="26"/>
    </row>
    <row r="3693" spans="13:13" hidden="1" x14ac:dyDescent="0.25">
      <c r="M3693" s="26"/>
    </row>
    <row r="3694" spans="13:13" hidden="1" x14ac:dyDescent="0.25">
      <c r="M3694" s="26"/>
    </row>
    <row r="3695" spans="13:13" hidden="1" x14ac:dyDescent="0.25">
      <c r="M3695" s="26"/>
    </row>
    <row r="3696" spans="13:13" hidden="1" x14ac:dyDescent="0.25">
      <c r="M3696" s="26"/>
    </row>
    <row r="3697" spans="13:13" hidden="1" x14ac:dyDescent="0.25">
      <c r="M3697" s="26"/>
    </row>
    <row r="3698" spans="13:13" hidden="1" x14ac:dyDescent="0.25">
      <c r="M3698" s="26"/>
    </row>
    <row r="3699" spans="13:13" hidden="1" x14ac:dyDescent="0.25">
      <c r="M3699" s="26"/>
    </row>
    <row r="3700" spans="13:13" hidden="1" x14ac:dyDescent="0.25">
      <c r="M3700" s="26"/>
    </row>
    <row r="3701" spans="13:13" hidden="1" x14ac:dyDescent="0.25">
      <c r="M3701" s="26"/>
    </row>
    <row r="3702" spans="13:13" hidden="1" x14ac:dyDescent="0.25">
      <c r="M3702" s="26"/>
    </row>
    <row r="3703" spans="13:13" hidden="1" x14ac:dyDescent="0.25">
      <c r="M3703" s="26"/>
    </row>
    <row r="3704" spans="13:13" hidden="1" x14ac:dyDescent="0.25">
      <c r="M3704" s="26"/>
    </row>
    <row r="3705" spans="13:13" hidden="1" x14ac:dyDescent="0.25">
      <c r="M3705" s="26"/>
    </row>
    <row r="3706" spans="13:13" hidden="1" x14ac:dyDescent="0.25">
      <c r="M3706" s="26"/>
    </row>
    <row r="3707" spans="13:13" hidden="1" x14ac:dyDescent="0.25">
      <c r="M3707" s="26"/>
    </row>
    <row r="3708" spans="13:13" hidden="1" x14ac:dyDescent="0.25">
      <c r="M3708" s="26"/>
    </row>
    <row r="3709" spans="13:13" hidden="1" x14ac:dyDescent="0.25">
      <c r="M3709" s="26"/>
    </row>
    <row r="3710" spans="13:13" hidden="1" x14ac:dyDescent="0.25">
      <c r="M3710" s="26"/>
    </row>
    <row r="3711" spans="13:13" hidden="1" x14ac:dyDescent="0.25">
      <c r="M3711" s="26"/>
    </row>
    <row r="3712" spans="13:13" hidden="1" x14ac:dyDescent="0.25">
      <c r="M3712" s="26"/>
    </row>
    <row r="3713" spans="13:13" hidden="1" x14ac:dyDescent="0.25">
      <c r="M3713" s="26"/>
    </row>
    <row r="3714" spans="13:13" hidden="1" x14ac:dyDescent="0.25">
      <c r="M3714" s="26"/>
    </row>
    <row r="3715" spans="13:13" hidden="1" x14ac:dyDescent="0.25">
      <c r="M3715" s="26"/>
    </row>
    <row r="3716" spans="13:13" hidden="1" x14ac:dyDescent="0.25">
      <c r="M3716" s="26"/>
    </row>
    <row r="3717" spans="13:13" hidden="1" x14ac:dyDescent="0.25">
      <c r="M3717" s="26"/>
    </row>
    <row r="3718" spans="13:13" hidden="1" x14ac:dyDescent="0.25">
      <c r="M3718" s="26"/>
    </row>
    <row r="3719" spans="13:13" hidden="1" x14ac:dyDescent="0.25">
      <c r="M3719" s="26"/>
    </row>
    <row r="3720" spans="13:13" hidden="1" x14ac:dyDescent="0.25">
      <c r="M3720" s="26"/>
    </row>
    <row r="3721" spans="13:13" hidden="1" x14ac:dyDescent="0.25">
      <c r="M3721" s="26"/>
    </row>
    <row r="3722" spans="13:13" hidden="1" x14ac:dyDescent="0.25">
      <c r="M3722" s="26"/>
    </row>
    <row r="3723" spans="13:13" hidden="1" x14ac:dyDescent="0.25">
      <c r="M3723" s="26"/>
    </row>
    <row r="3724" spans="13:13" hidden="1" x14ac:dyDescent="0.25">
      <c r="M3724" s="26"/>
    </row>
    <row r="3725" spans="13:13" hidden="1" x14ac:dyDescent="0.25">
      <c r="M3725" s="26"/>
    </row>
    <row r="3726" spans="13:13" hidden="1" x14ac:dyDescent="0.25">
      <c r="M3726" s="26"/>
    </row>
    <row r="3727" spans="13:13" hidden="1" x14ac:dyDescent="0.25">
      <c r="M3727" s="26"/>
    </row>
    <row r="3728" spans="13:13" hidden="1" x14ac:dyDescent="0.25">
      <c r="M3728" s="26"/>
    </row>
    <row r="3729" spans="13:13" hidden="1" x14ac:dyDescent="0.25">
      <c r="M3729" s="26"/>
    </row>
    <row r="3730" spans="13:13" hidden="1" x14ac:dyDescent="0.25">
      <c r="M3730" s="26"/>
    </row>
    <row r="3731" spans="13:13" hidden="1" x14ac:dyDescent="0.25">
      <c r="M3731" s="26"/>
    </row>
    <row r="3732" spans="13:13" hidden="1" x14ac:dyDescent="0.25">
      <c r="M3732" s="26"/>
    </row>
    <row r="3733" spans="13:13" hidden="1" x14ac:dyDescent="0.25">
      <c r="M3733" s="26"/>
    </row>
    <row r="3734" spans="13:13" hidden="1" x14ac:dyDescent="0.25">
      <c r="M3734" s="26"/>
    </row>
    <row r="3735" spans="13:13" hidden="1" x14ac:dyDescent="0.25">
      <c r="M3735" s="26"/>
    </row>
    <row r="3736" spans="13:13" hidden="1" x14ac:dyDescent="0.25">
      <c r="M3736" s="26"/>
    </row>
    <row r="3737" spans="13:13" hidden="1" x14ac:dyDescent="0.25">
      <c r="M3737" s="26"/>
    </row>
    <row r="3738" spans="13:13" hidden="1" x14ac:dyDescent="0.25">
      <c r="M3738" s="26"/>
    </row>
    <row r="3739" spans="13:13" hidden="1" x14ac:dyDescent="0.25">
      <c r="M3739" s="26"/>
    </row>
    <row r="3740" spans="13:13" hidden="1" x14ac:dyDescent="0.25">
      <c r="M3740" s="26"/>
    </row>
    <row r="3741" spans="13:13" hidden="1" x14ac:dyDescent="0.25">
      <c r="M3741" s="26"/>
    </row>
    <row r="3742" spans="13:13" hidden="1" x14ac:dyDescent="0.25">
      <c r="M3742" s="26"/>
    </row>
    <row r="3743" spans="13:13" hidden="1" x14ac:dyDescent="0.25">
      <c r="M3743" s="26"/>
    </row>
    <row r="3744" spans="13:13" hidden="1" x14ac:dyDescent="0.25">
      <c r="M3744" s="26"/>
    </row>
    <row r="3745" spans="13:13" hidden="1" x14ac:dyDescent="0.25">
      <c r="M3745" s="26"/>
    </row>
    <row r="3746" spans="13:13" hidden="1" x14ac:dyDescent="0.25">
      <c r="M3746" s="26"/>
    </row>
    <row r="3747" spans="13:13" hidden="1" x14ac:dyDescent="0.25">
      <c r="M3747" s="26"/>
    </row>
    <row r="3748" spans="13:13" hidden="1" x14ac:dyDescent="0.25">
      <c r="M3748" s="26"/>
    </row>
    <row r="3749" spans="13:13" hidden="1" x14ac:dyDescent="0.25">
      <c r="M3749" s="26"/>
    </row>
    <row r="3750" spans="13:13" hidden="1" x14ac:dyDescent="0.25">
      <c r="M3750" s="26"/>
    </row>
    <row r="3751" spans="13:13" hidden="1" x14ac:dyDescent="0.25">
      <c r="M3751" s="26"/>
    </row>
    <row r="3752" spans="13:13" hidden="1" x14ac:dyDescent="0.25">
      <c r="M3752" s="26"/>
    </row>
    <row r="3753" spans="13:13" hidden="1" x14ac:dyDescent="0.25">
      <c r="M3753" s="26"/>
    </row>
    <row r="3754" spans="13:13" hidden="1" x14ac:dyDescent="0.25">
      <c r="M3754" s="26"/>
    </row>
    <row r="3755" spans="13:13" hidden="1" x14ac:dyDescent="0.25">
      <c r="M3755" s="26"/>
    </row>
    <row r="3756" spans="13:13" hidden="1" x14ac:dyDescent="0.25">
      <c r="M3756" s="26"/>
    </row>
    <row r="3757" spans="13:13" hidden="1" x14ac:dyDescent="0.25">
      <c r="M3757" s="26"/>
    </row>
    <row r="3758" spans="13:13" hidden="1" x14ac:dyDescent="0.25">
      <c r="M3758" s="26"/>
    </row>
    <row r="3759" spans="13:13" hidden="1" x14ac:dyDescent="0.25">
      <c r="M3759" s="26"/>
    </row>
    <row r="3760" spans="13:13" hidden="1" x14ac:dyDescent="0.25">
      <c r="M3760" s="26"/>
    </row>
    <row r="3761" spans="13:13" hidden="1" x14ac:dyDescent="0.25">
      <c r="M3761" s="26"/>
    </row>
    <row r="3762" spans="13:13" hidden="1" x14ac:dyDescent="0.25">
      <c r="M3762" s="26"/>
    </row>
    <row r="3763" spans="13:13" hidden="1" x14ac:dyDescent="0.25">
      <c r="M3763" s="26"/>
    </row>
    <row r="3764" spans="13:13" hidden="1" x14ac:dyDescent="0.25">
      <c r="M3764" s="26"/>
    </row>
    <row r="3765" spans="13:13" hidden="1" x14ac:dyDescent="0.25">
      <c r="M3765" s="26"/>
    </row>
    <row r="3766" spans="13:13" hidden="1" x14ac:dyDescent="0.25">
      <c r="M3766" s="26"/>
    </row>
    <row r="3767" spans="13:13" hidden="1" x14ac:dyDescent="0.25">
      <c r="M3767" s="26"/>
    </row>
    <row r="3768" spans="13:13" hidden="1" x14ac:dyDescent="0.25">
      <c r="M3768" s="26"/>
    </row>
    <row r="3769" spans="13:13" hidden="1" x14ac:dyDescent="0.25">
      <c r="M3769" s="26"/>
    </row>
    <row r="3770" spans="13:13" hidden="1" x14ac:dyDescent="0.25">
      <c r="M3770" s="26"/>
    </row>
    <row r="3771" spans="13:13" hidden="1" x14ac:dyDescent="0.25">
      <c r="M3771" s="26"/>
    </row>
    <row r="3772" spans="13:13" hidden="1" x14ac:dyDescent="0.25">
      <c r="M3772" s="26"/>
    </row>
    <row r="3773" spans="13:13" hidden="1" x14ac:dyDescent="0.25">
      <c r="M3773" s="26"/>
    </row>
    <row r="3774" spans="13:13" hidden="1" x14ac:dyDescent="0.25">
      <c r="M3774" s="26"/>
    </row>
    <row r="3775" spans="13:13" hidden="1" x14ac:dyDescent="0.25">
      <c r="M3775" s="26"/>
    </row>
    <row r="3776" spans="13:13" hidden="1" x14ac:dyDescent="0.25">
      <c r="M3776" s="26"/>
    </row>
    <row r="3777" spans="13:13" hidden="1" x14ac:dyDescent="0.25">
      <c r="M3777" s="26"/>
    </row>
    <row r="3778" spans="13:13" hidden="1" x14ac:dyDescent="0.25">
      <c r="M3778" s="26"/>
    </row>
    <row r="3779" spans="13:13" hidden="1" x14ac:dyDescent="0.25">
      <c r="M3779" s="26"/>
    </row>
    <row r="3780" spans="13:13" hidden="1" x14ac:dyDescent="0.25">
      <c r="M3780" s="26"/>
    </row>
    <row r="3781" spans="13:13" hidden="1" x14ac:dyDescent="0.25">
      <c r="M3781" s="26"/>
    </row>
    <row r="3782" spans="13:13" hidden="1" x14ac:dyDescent="0.25">
      <c r="M3782" s="26"/>
    </row>
    <row r="3783" spans="13:13" hidden="1" x14ac:dyDescent="0.25">
      <c r="M3783" s="26"/>
    </row>
    <row r="3784" spans="13:13" hidden="1" x14ac:dyDescent="0.25">
      <c r="M3784" s="26"/>
    </row>
    <row r="3785" spans="13:13" hidden="1" x14ac:dyDescent="0.25">
      <c r="M3785" s="26"/>
    </row>
    <row r="3786" spans="13:13" hidden="1" x14ac:dyDescent="0.25">
      <c r="M3786" s="26"/>
    </row>
    <row r="3787" spans="13:13" hidden="1" x14ac:dyDescent="0.25">
      <c r="M3787" s="26"/>
    </row>
    <row r="3788" spans="13:13" hidden="1" x14ac:dyDescent="0.25">
      <c r="M3788" s="26"/>
    </row>
    <row r="3789" spans="13:13" hidden="1" x14ac:dyDescent="0.25">
      <c r="M3789" s="26"/>
    </row>
    <row r="3790" spans="13:13" hidden="1" x14ac:dyDescent="0.25">
      <c r="M3790" s="26"/>
    </row>
    <row r="3791" spans="13:13" hidden="1" x14ac:dyDescent="0.25">
      <c r="M3791" s="26"/>
    </row>
    <row r="3792" spans="13:13" hidden="1" x14ac:dyDescent="0.25">
      <c r="M3792" s="26"/>
    </row>
    <row r="3793" spans="13:13" hidden="1" x14ac:dyDescent="0.25">
      <c r="M3793" s="26"/>
    </row>
    <row r="3794" spans="13:13" hidden="1" x14ac:dyDescent="0.25">
      <c r="M3794" s="26"/>
    </row>
    <row r="3795" spans="13:13" hidden="1" x14ac:dyDescent="0.25">
      <c r="M3795" s="26"/>
    </row>
    <row r="3796" spans="13:13" hidden="1" x14ac:dyDescent="0.25">
      <c r="M3796" s="26"/>
    </row>
    <row r="3797" spans="13:13" hidden="1" x14ac:dyDescent="0.25">
      <c r="M3797" s="26"/>
    </row>
    <row r="3798" spans="13:13" hidden="1" x14ac:dyDescent="0.25">
      <c r="M3798" s="26"/>
    </row>
    <row r="3799" spans="13:13" hidden="1" x14ac:dyDescent="0.25">
      <c r="M3799" s="26"/>
    </row>
    <row r="3800" spans="13:13" hidden="1" x14ac:dyDescent="0.25">
      <c r="M3800" s="26"/>
    </row>
    <row r="3801" spans="13:13" hidden="1" x14ac:dyDescent="0.25">
      <c r="M3801" s="26"/>
    </row>
    <row r="3802" spans="13:13" hidden="1" x14ac:dyDescent="0.25">
      <c r="M3802" s="26"/>
    </row>
    <row r="3803" spans="13:13" hidden="1" x14ac:dyDescent="0.25">
      <c r="M3803" s="26"/>
    </row>
    <row r="3804" spans="13:13" hidden="1" x14ac:dyDescent="0.25">
      <c r="M3804" s="26"/>
    </row>
    <row r="3805" spans="13:13" hidden="1" x14ac:dyDescent="0.25">
      <c r="M3805" s="26"/>
    </row>
    <row r="3806" spans="13:13" hidden="1" x14ac:dyDescent="0.25">
      <c r="M3806" s="26"/>
    </row>
    <row r="3807" spans="13:13" hidden="1" x14ac:dyDescent="0.25">
      <c r="M3807" s="26"/>
    </row>
    <row r="3808" spans="13:13" hidden="1" x14ac:dyDescent="0.25">
      <c r="M3808" s="26"/>
    </row>
    <row r="3809" spans="13:13" hidden="1" x14ac:dyDescent="0.25">
      <c r="M3809" s="26"/>
    </row>
    <row r="3810" spans="13:13" hidden="1" x14ac:dyDescent="0.25">
      <c r="M3810" s="26"/>
    </row>
    <row r="3811" spans="13:13" hidden="1" x14ac:dyDescent="0.25">
      <c r="M3811" s="26"/>
    </row>
    <row r="3812" spans="13:13" hidden="1" x14ac:dyDescent="0.25">
      <c r="M3812" s="26"/>
    </row>
    <row r="3813" spans="13:13" hidden="1" x14ac:dyDescent="0.25">
      <c r="M3813" s="26"/>
    </row>
    <row r="3814" spans="13:13" hidden="1" x14ac:dyDescent="0.25">
      <c r="M3814" s="26"/>
    </row>
    <row r="3815" spans="13:13" hidden="1" x14ac:dyDescent="0.25">
      <c r="M3815" s="26"/>
    </row>
    <row r="3816" spans="13:13" hidden="1" x14ac:dyDescent="0.25">
      <c r="M3816" s="26"/>
    </row>
    <row r="3817" spans="13:13" hidden="1" x14ac:dyDescent="0.25">
      <c r="M3817" s="26"/>
    </row>
    <row r="3818" spans="13:13" hidden="1" x14ac:dyDescent="0.25">
      <c r="M3818" s="26"/>
    </row>
    <row r="3819" spans="13:13" hidden="1" x14ac:dyDescent="0.25">
      <c r="M3819" s="26"/>
    </row>
    <row r="3820" spans="13:13" hidden="1" x14ac:dyDescent="0.25">
      <c r="M3820" s="26"/>
    </row>
    <row r="3821" spans="13:13" hidden="1" x14ac:dyDescent="0.25">
      <c r="M3821" s="26"/>
    </row>
    <row r="3822" spans="13:13" hidden="1" x14ac:dyDescent="0.25">
      <c r="M3822" s="26"/>
    </row>
    <row r="3823" spans="13:13" hidden="1" x14ac:dyDescent="0.25">
      <c r="M3823" s="26"/>
    </row>
    <row r="3824" spans="13:13" hidden="1" x14ac:dyDescent="0.25">
      <c r="M3824" s="26"/>
    </row>
    <row r="3825" spans="13:13" hidden="1" x14ac:dyDescent="0.25">
      <c r="M3825" s="26"/>
    </row>
    <row r="3826" spans="13:13" hidden="1" x14ac:dyDescent="0.25">
      <c r="M3826" s="26"/>
    </row>
    <row r="3827" spans="13:13" hidden="1" x14ac:dyDescent="0.25">
      <c r="M3827" s="26"/>
    </row>
    <row r="3828" spans="13:13" hidden="1" x14ac:dyDescent="0.25">
      <c r="M3828" s="26"/>
    </row>
    <row r="3829" spans="13:13" hidden="1" x14ac:dyDescent="0.25">
      <c r="M3829" s="26"/>
    </row>
    <row r="3830" spans="13:13" hidden="1" x14ac:dyDescent="0.25">
      <c r="M3830" s="26"/>
    </row>
    <row r="3831" spans="13:13" hidden="1" x14ac:dyDescent="0.25">
      <c r="M3831" s="26"/>
    </row>
    <row r="3832" spans="13:13" hidden="1" x14ac:dyDescent="0.25">
      <c r="M3832" s="26"/>
    </row>
    <row r="3833" spans="13:13" hidden="1" x14ac:dyDescent="0.25">
      <c r="M3833" s="26"/>
    </row>
    <row r="3834" spans="13:13" hidden="1" x14ac:dyDescent="0.25">
      <c r="M3834" s="26"/>
    </row>
    <row r="3835" spans="13:13" hidden="1" x14ac:dyDescent="0.25">
      <c r="M3835" s="26"/>
    </row>
    <row r="3836" spans="13:13" hidden="1" x14ac:dyDescent="0.25">
      <c r="M3836" s="26"/>
    </row>
    <row r="3837" spans="13:13" hidden="1" x14ac:dyDescent="0.25">
      <c r="M3837" s="26"/>
    </row>
    <row r="3838" spans="13:13" hidden="1" x14ac:dyDescent="0.25">
      <c r="M3838" s="26"/>
    </row>
    <row r="3839" spans="13:13" hidden="1" x14ac:dyDescent="0.25">
      <c r="M3839" s="26"/>
    </row>
    <row r="3840" spans="13:13" hidden="1" x14ac:dyDescent="0.25">
      <c r="M3840" s="26"/>
    </row>
    <row r="3841" spans="13:13" hidden="1" x14ac:dyDescent="0.25">
      <c r="M3841" s="26"/>
    </row>
    <row r="3842" spans="13:13" hidden="1" x14ac:dyDescent="0.25">
      <c r="M3842" s="26"/>
    </row>
    <row r="3843" spans="13:13" hidden="1" x14ac:dyDescent="0.25">
      <c r="M3843" s="26"/>
    </row>
    <row r="3844" spans="13:13" hidden="1" x14ac:dyDescent="0.25">
      <c r="M3844" s="26"/>
    </row>
    <row r="3845" spans="13:13" hidden="1" x14ac:dyDescent="0.25">
      <c r="M3845" s="26"/>
    </row>
    <row r="3846" spans="13:13" hidden="1" x14ac:dyDescent="0.25">
      <c r="M3846" s="26"/>
    </row>
    <row r="3847" spans="13:13" hidden="1" x14ac:dyDescent="0.25">
      <c r="M3847" s="26"/>
    </row>
    <row r="3848" spans="13:13" hidden="1" x14ac:dyDescent="0.25">
      <c r="M3848" s="26"/>
    </row>
    <row r="3849" spans="13:13" hidden="1" x14ac:dyDescent="0.25">
      <c r="M3849" s="26"/>
    </row>
    <row r="3850" spans="13:13" hidden="1" x14ac:dyDescent="0.25">
      <c r="M3850" s="26"/>
    </row>
    <row r="3851" spans="13:13" hidden="1" x14ac:dyDescent="0.25">
      <c r="M3851" s="26"/>
    </row>
    <row r="3852" spans="13:13" hidden="1" x14ac:dyDescent="0.25">
      <c r="M3852" s="26"/>
    </row>
    <row r="3853" spans="13:13" hidden="1" x14ac:dyDescent="0.25">
      <c r="M3853" s="26"/>
    </row>
    <row r="3854" spans="13:13" hidden="1" x14ac:dyDescent="0.25">
      <c r="M3854" s="26"/>
    </row>
    <row r="3855" spans="13:13" hidden="1" x14ac:dyDescent="0.25">
      <c r="M3855" s="26"/>
    </row>
    <row r="3856" spans="13:13" hidden="1" x14ac:dyDescent="0.25">
      <c r="M3856" s="26"/>
    </row>
    <row r="3857" spans="13:13" hidden="1" x14ac:dyDescent="0.25">
      <c r="M3857" s="26"/>
    </row>
    <row r="3858" spans="13:13" hidden="1" x14ac:dyDescent="0.25">
      <c r="M3858" s="26"/>
    </row>
    <row r="3859" spans="13:13" hidden="1" x14ac:dyDescent="0.25">
      <c r="M3859" s="26"/>
    </row>
    <row r="3860" spans="13:13" hidden="1" x14ac:dyDescent="0.25">
      <c r="M3860" s="26"/>
    </row>
    <row r="3861" spans="13:13" hidden="1" x14ac:dyDescent="0.25">
      <c r="M3861" s="26"/>
    </row>
    <row r="3862" spans="13:13" hidden="1" x14ac:dyDescent="0.25">
      <c r="M3862" s="26"/>
    </row>
    <row r="3863" spans="13:13" hidden="1" x14ac:dyDescent="0.25">
      <c r="M3863" s="26"/>
    </row>
    <row r="3864" spans="13:13" hidden="1" x14ac:dyDescent="0.25">
      <c r="M3864" s="26"/>
    </row>
    <row r="3865" spans="13:13" hidden="1" x14ac:dyDescent="0.25">
      <c r="M3865" s="26"/>
    </row>
    <row r="3866" spans="13:13" hidden="1" x14ac:dyDescent="0.25">
      <c r="M3866" s="26"/>
    </row>
    <row r="3867" spans="13:13" hidden="1" x14ac:dyDescent="0.25">
      <c r="M3867" s="26"/>
    </row>
    <row r="3868" spans="13:13" hidden="1" x14ac:dyDescent="0.25">
      <c r="M3868" s="26"/>
    </row>
    <row r="3869" spans="13:13" hidden="1" x14ac:dyDescent="0.25">
      <c r="M3869" s="26"/>
    </row>
    <row r="3870" spans="13:13" hidden="1" x14ac:dyDescent="0.25">
      <c r="M3870" s="26"/>
    </row>
    <row r="3871" spans="13:13" hidden="1" x14ac:dyDescent="0.25">
      <c r="M3871" s="26"/>
    </row>
    <row r="3872" spans="13:13" hidden="1" x14ac:dyDescent="0.25">
      <c r="M3872" s="26"/>
    </row>
    <row r="3873" spans="13:13" hidden="1" x14ac:dyDescent="0.25">
      <c r="M3873" s="26"/>
    </row>
    <row r="3874" spans="13:13" hidden="1" x14ac:dyDescent="0.25">
      <c r="M3874" s="26"/>
    </row>
    <row r="3875" spans="13:13" hidden="1" x14ac:dyDescent="0.25">
      <c r="M3875" s="26"/>
    </row>
    <row r="3876" spans="13:13" hidden="1" x14ac:dyDescent="0.25">
      <c r="M3876" s="26"/>
    </row>
    <row r="3877" spans="13:13" hidden="1" x14ac:dyDescent="0.25">
      <c r="M3877" s="26"/>
    </row>
    <row r="3878" spans="13:13" hidden="1" x14ac:dyDescent="0.25">
      <c r="M3878" s="26"/>
    </row>
    <row r="3879" spans="13:13" hidden="1" x14ac:dyDescent="0.25">
      <c r="M3879" s="26"/>
    </row>
    <row r="3880" spans="13:13" hidden="1" x14ac:dyDescent="0.25">
      <c r="M3880" s="26"/>
    </row>
    <row r="3881" spans="13:13" hidden="1" x14ac:dyDescent="0.25">
      <c r="M3881" s="26"/>
    </row>
    <row r="3882" spans="13:13" hidden="1" x14ac:dyDescent="0.25">
      <c r="M3882" s="26"/>
    </row>
    <row r="3883" spans="13:13" hidden="1" x14ac:dyDescent="0.25">
      <c r="M3883" s="26"/>
    </row>
    <row r="3884" spans="13:13" hidden="1" x14ac:dyDescent="0.25">
      <c r="M3884" s="26"/>
    </row>
    <row r="3885" spans="13:13" hidden="1" x14ac:dyDescent="0.25">
      <c r="M3885" s="26"/>
    </row>
    <row r="3886" spans="13:13" hidden="1" x14ac:dyDescent="0.25">
      <c r="M3886" s="26"/>
    </row>
    <row r="3887" spans="13:13" hidden="1" x14ac:dyDescent="0.25">
      <c r="M3887" s="26"/>
    </row>
    <row r="3888" spans="13:13" hidden="1" x14ac:dyDescent="0.25">
      <c r="M3888" s="26"/>
    </row>
    <row r="3889" spans="13:13" hidden="1" x14ac:dyDescent="0.25">
      <c r="M3889" s="26"/>
    </row>
    <row r="3890" spans="13:13" hidden="1" x14ac:dyDescent="0.25">
      <c r="M3890" s="26"/>
    </row>
    <row r="3891" spans="13:13" hidden="1" x14ac:dyDescent="0.25">
      <c r="M3891" s="26"/>
    </row>
    <row r="3892" spans="13:13" hidden="1" x14ac:dyDescent="0.25">
      <c r="M3892" s="26"/>
    </row>
    <row r="3893" spans="13:13" hidden="1" x14ac:dyDescent="0.25">
      <c r="M3893" s="26"/>
    </row>
    <row r="3894" spans="13:13" hidden="1" x14ac:dyDescent="0.25">
      <c r="M3894" s="26"/>
    </row>
    <row r="3895" spans="13:13" hidden="1" x14ac:dyDescent="0.25">
      <c r="M3895" s="26"/>
    </row>
    <row r="3896" spans="13:13" hidden="1" x14ac:dyDescent="0.25">
      <c r="M3896" s="26"/>
    </row>
    <row r="3897" spans="13:13" hidden="1" x14ac:dyDescent="0.25">
      <c r="M3897" s="26"/>
    </row>
    <row r="3898" spans="13:13" hidden="1" x14ac:dyDescent="0.25">
      <c r="M3898" s="26"/>
    </row>
    <row r="3899" spans="13:13" hidden="1" x14ac:dyDescent="0.25">
      <c r="M3899" s="26"/>
    </row>
    <row r="3900" spans="13:13" hidden="1" x14ac:dyDescent="0.25">
      <c r="M3900" s="26"/>
    </row>
    <row r="3901" spans="13:13" hidden="1" x14ac:dyDescent="0.25">
      <c r="M3901" s="26"/>
    </row>
    <row r="3902" spans="13:13" hidden="1" x14ac:dyDescent="0.25">
      <c r="M3902" s="26"/>
    </row>
    <row r="3903" spans="13:13" hidden="1" x14ac:dyDescent="0.25">
      <c r="M3903" s="26"/>
    </row>
    <row r="3904" spans="13:13" hidden="1" x14ac:dyDescent="0.25">
      <c r="M3904" s="26"/>
    </row>
    <row r="3905" spans="13:13" hidden="1" x14ac:dyDescent="0.25">
      <c r="M3905" s="26"/>
    </row>
    <row r="3906" spans="13:13" hidden="1" x14ac:dyDescent="0.25">
      <c r="M3906" s="26"/>
    </row>
    <row r="3907" spans="13:13" hidden="1" x14ac:dyDescent="0.25">
      <c r="M3907" s="26"/>
    </row>
    <row r="3908" spans="13:13" hidden="1" x14ac:dyDescent="0.25">
      <c r="M3908" s="26"/>
    </row>
    <row r="3909" spans="13:13" hidden="1" x14ac:dyDescent="0.25">
      <c r="M3909" s="26"/>
    </row>
    <row r="3910" spans="13:13" hidden="1" x14ac:dyDescent="0.25">
      <c r="M3910" s="26"/>
    </row>
    <row r="3911" spans="13:13" hidden="1" x14ac:dyDescent="0.25">
      <c r="M3911" s="26"/>
    </row>
    <row r="3912" spans="13:13" hidden="1" x14ac:dyDescent="0.25">
      <c r="M3912" s="26"/>
    </row>
    <row r="3913" spans="13:13" hidden="1" x14ac:dyDescent="0.25">
      <c r="M3913" s="26"/>
    </row>
    <row r="3914" spans="13:13" hidden="1" x14ac:dyDescent="0.25">
      <c r="M3914" s="26"/>
    </row>
    <row r="3915" spans="13:13" hidden="1" x14ac:dyDescent="0.25">
      <c r="M3915" s="26"/>
    </row>
    <row r="3916" spans="13:13" hidden="1" x14ac:dyDescent="0.25">
      <c r="M3916" s="26"/>
    </row>
    <row r="3917" spans="13:13" hidden="1" x14ac:dyDescent="0.25">
      <c r="M3917" s="26"/>
    </row>
    <row r="3918" spans="13:13" hidden="1" x14ac:dyDescent="0.25">
      <c r="M3918" s="26"/>
    </row>
    <row r="3919" spans="13:13" hidden="1" x14ac:dyDescent="0.25">
      <c r="M3919" s="26"/>
    </row>
    <row r="3920" spans="13:13" hidden="1" x14ac:dyDescent="0.25">
      <c r="M3920" s="26"/>
    </row>
    <row r="3921" spans="13:13" hidden="1" x14ac:dyDescent="0.25">
      <c r="M3921" s="26"/>
    </row>
    <row r="3922" spans="13:13" hidden="1" x14ac:dyDescent="0.25">
      <c r="M3922" s="26"/>
    </row>
    <row r="3923" spans="13:13" hidden="1" x14ac:dyDescent="0.25">
      <c r="M3923" s="26"/>
    </row>
    <row r="3924" spans="13:13" hidden="1" x14ac:dyDescent="0.25">
      <c r="M3924" s="26"/>
    </row>
    <row r="3925" spans="13:13" hidden="1" x14ac:dyDescent="0.25">
      <c r="M3925" s="26"/>
    </row>
    <row r="3926" spans="13:13" hidden="1" x14ac:dyDescent="0.25">
      <c r="M3926" s="26"/>
    </row>
    <row r="3927" spans="13:13" hidden="1" x14ac:dyDescent="0.25">
      <c r="M3927" s="26"/>
    </row>
    <row r="3928" spans="13:13" hidden="1" x14ac:dyDescent="0.25">
      <c r="M3928" s="26"/>
    </row>
    <row r="3929" spans="13:13" hidden="1" x14ac:dyDescent="0.25">
      <c r="M3929" s="26"/>
    </row>
    <row r="3930" spans="13:13" hidden="1" x14ac:dyDescent="0.25">
      <c r="M3930" s="26"/>
    </row>
    <row r="3931" spans="13:13" hidden="1" x14ac:dyDescent="0.25">
      <c r="M3931" s="26"/>
    </row>
    <row r="3932" spans="13:13" hidden="1" x14ac:dyDescent="0.25">
      <c r="M3932" s="26"/>
    </row>
    <row r="3933" spans="13:13" hidden="1" x14ac:dyDescent="0.25">
      <c r="M3933" s="26"/>
    </row>
    <row r="3934" spans="13:13" hidden="1" x14ac:dyDescent="0.25">
      <c r="M3934" s="26"/>
    </row>
    <row r="3935" spans="13:13" hidden="1" x14ac:dyDescent="0.25">
      <c r="M3935" s="26"/>
    </row>
    <row r="3936" spans="13:13" hidden="1" x14ac:dyDescent="0.25">
      <c r="M3936" s="26"/>
    </row>
    <row r="3937" spans="13:13" hidden="1" x14ac:dyDescent="0.25">
      <c r="M3937" s="26"/>
    </row>
    <row r="3938" spans="13:13" hidden="1" x14ac:dyDescent="0.25">
      <c r="M3938" s="26"/>
    </row>
    <row r="3939" spans="13:13" hidden="1" x14ac:dyDescent="0.25">
      <c r="M3939" s="26"/>
    </row>
    <row r="3940" spans="13:13" hidden="1" x14ac:dyDescent="0.25">
      <c r="M3940" s="26"/>
    </row>
    <row r="3941" spans="13:13" hidden="1" x14ac:dyDescent="0.25">
      <c r="M3941" s="26"/>
    </row>
    <row r="3942" spans="13:13" hidden="1" x14ac:dyDescent="0.25">
      <c r="M3942" s="26"/>
    </row>
    <row r="3943" spans="13:13" hidden="1" x14ac:dyDescent="0.25">
      <c r="M3943" s="26"/>
    </row>
    <row r="3944" spans="13:13" hidden="1" x14ac:dyDescent="0.25">
      <c r="M3944" s="26"/>
    </row>
    <row r="3945" spans="13:13" hidden="1" x14ac:dyDescent="0.25">
      <c r="M3945" s="26"/>
    </row>
    <row r="3946" spans="13:13" hidden="1" x14ac:dyDescent="0.25">
      <c r="M3946" s="26"/>
    </row>
    <row r="3947" spans="13:13" hidden="1" x14ac:dyDescent="0.25">
      <c r="M3947" s="26"/>
    </row>
    <row r="3948" spans="13:13" hidden="1" x14ac:dyDescent="0.25">
      <c r="M3948" s="26"/>
    </row>
    <row r="3949" spans="13:13" hidden="1" x14ac:dyDescent="0.25">
      <c r="M3949" s="26"/>
    </row>
    <row r="3950" spans="13:13" hidden="1" x14ac:dyDescent="0.25">
      <c r="M3950" s="26"/>
    </row>
    <row r="3951" spans="13:13" hidden="1" x14ac:dyDescent="0.25">
      <c r="M3951" s="26"/>
    </row>
    <row r="3952" spans="13:13" hidden="1" x14ac:dyDescent="0.25">
      <c r="M3952" s="26"/>
    </row>
    <row r="3953" spans="13:13" hidden="1" x14ac:dyDescent="0.25">
      <c r="M3953" s="26"/>
    </row>
    <row r="3954" spans="13:13" hidden="1" x14ac:dyDescent="0.25">
      <c r="M3954" s="26"/>
    </row>
    <row r="3955" spans="13:13" hidden="1" x14ac:dyDescent="0.25">
      <c r="M3955" s="26"/>
    </row>
    <row r="3956" spans="13:13" hidden="1" x14ac:dyDescent="0.25">
      <c r="M3956" s="26"/>
    </row>
    <row r="3957" spans="13:13" hidden="1" x14ac:dyDescent="0.25">
      <c r="M3957" s="26"/>
    </row>
    <row r="3958" spans="13:13" hidden="1" x14ac:dyDescent="0.25">
      <c r="M3958" s="26"/>
    </row>
    <row r="3959" spans="13:13" hidden="1" x14ac:dyDescent="0.25">
      <c r="M3959" s="26"/>
    </row>
    <row r="3960" spans="13:13" hidden="1" x14ac:dyDescent="0.25">
      <c r="M3960" s="26"/>
    </row>
    <row r="3961" spans="13:13" hidden="1" x14ac:dyDescent="0.25">
      <c r="M3961" s="26"/>
    </row>
    <row r="3962" spans="13:13" hidden="1" x14ac:dyDescent="0.25">
      <c r="M3962" s="26"/>
    </row>
    <row r="3963" spans="13:13" hidden="1" x14ac:dyDescent="0.25">
      <c r="M3963" s="26"/>
    </row>
    <row r="3964" spans="13:13" hidden="1" x14ac:dyDescent="0.25">
      <c r="M3964" s="26"/>
    </row>
    <row r="3965" spans="13:13" hidden="1" x14ac:dyDescent="0.25">
      <c r="M3965" s="26"/>
    </row>
    <row r="3966" spans="13:13" hidden="1" x14ac:dyDescent="0.25">
      <c r="M3966" s="26"/>
    </row>
    <row r="3967" spans="13:13" hidden="1" x14ac:dyDescent="0.25">
      <c r="M3967" s="26"/>
    </row>
    <row r="3968" spans="13:13" hidden="1" x14ac:dyDescent="0.25">
      <c r="M3968" s="26"/>
    </row>
    <row r="3969" spans="13:13" hidden="1" x14ac:dyDescent="0.25">
      <c r="M3969" s="26"/>
    </row>
    <row r="3970" spans="13:13" hidden="1" x14ac:dyDescent="0.25">
      <c r="M3970" s="26"/>
    </row>
    <row r="3971" spans="13:13" hidden="1" x14ac:dyDescent="0.25">
      <c r="M3971" s="26"/>
    </row>
    <row r="3972" spans="13:13" hidden="1" x14ac:dyDescent="0.25">
      <c r="M3972" s="26"/>
    </row>
    <row r="3973" spans="13:13" hidden="1" x14ac:dyDescent="0.25">
      <c r="M3973" s="26"/>
    </row>
    <row r="3974" spans="13:13" hidden="1" x14ac:dyDescent="0.25">
      <c r="M3974" s="26"/>
    </row>
    <row r="3975" spans="13:13" hidden="1" x14ac:dyDescent="0.25">
      <c r="M3975" s="26"/>
    </row>
    <row r="3976" spans="13:13" hidden="1" x14ac:dyDescent="0.25">
      <c r="M3976" s="26"/>
    </row>
    <row r="3977" spans="13:13" hidden="1" x14ac:dyDescent="0.25">
      <c r="M3977" s="26"/>
    </row>
    <row r="3978" spans="13:13" hidden="1" x14ac:dyDescent="0.25">
      <c r="M3978" s="26"/>
    </row>
    <row r="3979" spans="13:13" hidden="1" x14ac:dyDescent="0.25">
      <c r="M3979" s="26"/>
    </row>
    <row r="3980" spans="13:13" hidden="1" x14ac:dyDescent="0.25">
      <c r="M3980" s="26"/>
    </row>
    <row r="3981" spans="13:13" hidden="1" x14ac:dyDescent="0.25">
      <c r="M3981" s="26"/>
    </row>
    <row r="3982" spans="13:13" hidden="1" x14ac:dyDescent="0.25">
      <c r="M3982" s="26"/>
    </row>
    <row r="3983" spans="13:13" hidden="1" x14ac:dyDescent="0.25">
      <c r="M3983" s="26"/>
    </row>
    <row r="3984" spans="13:13" hidden="1" x14ac:dyDescent="0.25">
      <c r="M3984" s="26"/>
    </row>
    <row r="3985" spans="13:13" hidden="1" x14ac:dyDescent="0.25">
      <c r="M3985" s="26"/>
    </row>
    <row r="3986" spans="13:13" hidden="1" x14ac:dyDescent="0.25">
      <c r="M3986" s="26"/>
    </row>
    <row r="3987" spans="13:13" hidden="1" x14ac:dyDescent="0.25">
      <c r="M3987" s="26"/>
    </row>
    <row r="3988" spans="13:13" hidden="1" x14ac:dyDescent="0.25">
      <c r="M3988" s="26"/>
    </row>
    <row r="3989" spans="13:13" hidden="1" x14ac:dyDescent="0.25">
      <c r="M3989" s="26"/>
    </row>
    <row r="3990" spans="13:13" hidden="1" x14ac:dyDescent="0.25">
      <c r="M3990" s="26"/>
    </row>
    <row r="3991" spans="13:13" hidden="1" x14ac:dyDescent="0.25">
      <c r="M3991" s="26"/>
    </row>
    <row r="3992" spans="13:13" hidden="1" x14ac:dyDescent="0.25">
      <c r="M3992" s="26"/>
    </row>
    <row r="3993" spans="13:13" hidden="1" x14ac:dyDescent="0.25">
      <c r="M3993" s="26"/>
    </row>
    <row r="3994" spans="13:13" hidden="1" x14ac:dyDescent="0.25">
      <c r="M3994" s="26"/>
    </row>
    <row r="3995" spans="13:13" hidden="1" x14ac:dyDescent="0.25">
      <c r="M3995" s="26"/>
    </row>
    <row r="3996" spans="13:13" hidden="1" x14ac:dyDescent="0.25">
      <c r="M3996" s="26"/>
    </row>
    <row r="3997" spans="13:13" hidden="1" x14ac:dyDescent="0.25">
      <c r="M3997" s="26"/>
    </row>
    <row r="3998" spans="13:13" hidden="1" x14ac:dyDescent="0.25">
      <c r="M3998" s="26"/>
    </row>
    <row r="3999" spans="13:13" hidden="1" x14ac:dyDescent="0.25">
      <c r="M3999" s="26"/>
    </row>
    <row r="4000" spans="13:13" hidden="1" x14ac:dyDescent="0.25">
      <c r="M4000" s="26"/>
    </row>
    <row r="4001" spans="13:13" hidden="1" x14ac:dyDescent="0.25">
      <c r="M4001" s="26"/>
    </row>
    <row r="4002" spans="13:13" hidden="1" x14ac:dyDescent="0.25">
      <c r="M4002" s="26"/>
    </row>
    <row r="4003" spans="13:13" hidden="1" x14ac:dyDescent="0.25">
      <c r="M4003" s="26"/>
    </row>
    <row r="4004" spans="13:13" hidden="1" x14ac:dyDescent="0.25">
      <c r="M4004" s="26"/>
    </row>
    <row r="4005" spans="13:13" hidden="1" x14ac:dyDescent="0.25">
      <c r="M4005" s="26"/>
    </row>
    <row r="4006" spans="13:13" hidden="1" x14ac:dyDescent="0.25">
      <c r="M4006" s="26"/>
    </row>
    <row r="4007" spans="13:13" hidden="1" x14ac:dyDescent="0.25">
      <c r="M4007" s="26"/>
    </row>
    <row r="4008" spans="13:13" hidden="1" x14ac:dyDescent="0.25">
      <c r="M4008" s="26"/>
    </row>
    <row r="4009" spans="13:13" hidden="1" x14ac:dyDescent="0.25">
      <c r="M4009" s="26"/>
    </row>
    <row r="4010" spans="13:13" hidden="1" x14ac:dyDescent="0.25">
      <c r="M4010" s="26"/>
    </row>
    <row r="4011" spans="13:13" hidden="1" x14ac:dyDescent="0.25">
      <c r="M4011" s="26"/>
    </row>
    <row r="4012" spans="13:13" hidden="1" x14ac:dyDescent="0.25">
      <c r="M4012" s="26"/>
    </row>
    <row r="4013" spans="13:13" hidden="1" x14ac:dyDescent="0.25">
      <c r="M4013" s="26"/>
    </row>
    <row r="4014" spans="13:13" hidden="1" x14ac:dyDescent="0.25">
      <c r="M4014" s="26"/>
    </row>
    <row r="4015" spans="13:13" hidden="1" x14ac:dyDescent="0.25">
      <c r="M4015" s="26"/>
    </row>
    <row r="4016" spans="13:13" hidden="1" x14ac:dyDescent="0.25">
      <c r="M4016" s="26"/>
    </row>
    <row r="4017" spans="13:13" hidden="1" x14ac:dyDescent="0.25">
      <c r="M4017" s="26"/>
    </row>
    <row r="4018" spans="13:13" hidden="1" x14ac:dyDescent="0.25">
      <c r="M4018" s="26"/>
    </row>
    <row r="4019" spans="13:13" hidden="1" x14ac:dyDescent="0.25">
      <c r="M4019" s="26"/>
    </row>
    <row r="4020" spans="13:13" hidden="1" x14ac:dyDescent="0.25">
      <c r="M4020" s="26"/>
    </row>
    <row r="4021" spans="13:13" hidden="1" x14ac:dyDescent="0.25">
      <c r="M4021" s="26"/>
    </row>
    <row r="4022" spans="13:13" hidden="1" x14ac:dyDescent="0.25">
      <c r="M4022" s="26"/>
    </row>
    <row r="4023" spans="13:13" hidden="1" x14ac:dyDescent="0.25">
      <c r="M4023" s="26"/>
    </row>
    <row r="4024" spans="13:13" hidden="1" x14ac:dyDescent="0.25">
      <c r="M4024" s="26"/>
    </row>
    <row r="4025" spans="13:13" hidden="1" x14ac:dyDescent="0.25">
      <c r="M4025" s="26"/>
    </row>
    <row r="4026" spans="13:13" hidden="1" x14ac:dyDescent="0.25">
      <c r="M4026" s="26"/>
    </row>
    <row r="4027" spans="13:13" hidden="1" x14ac:dyDescent="0.25">
      <c r="M4027" s="26"/>
    </row>
    <row r="4028" spans="13:13" hidden="1" x14ac:dyDescent="0.25">
      <c r="M4028" s="26"/>
    </row>
    <row r="4029" spans="13:13" hidden="1" x14ac:dyDescent="0.25">
      <c r="M4029" s="26"/>
    </row>
    <row r="4030" spans="13:13" hidden="1" x14ac:dyDescent="0.25">
      <c r="M4030" s="26"/>
    </row>
    <row r="4031" spans="13:13" hidden="1" x14ac:dyDescent="0.25">
      <c r="M4031" s="26"/>
    </row>
    <row r="4032" spans="13:13" hidden="1" x14ac:dyDescent="0.25">
      <c r="M4032" s="26"/>
    </row>
    <row r="4033" spans="13:13" hidden="1" x14ac:dyDescent="0.25">
      <c r="M4033" s="26"/>
    </row>
    <row r="4034" spans="13:13" hidden="1" x14ac:dyDescent="0.25">
      <c r="M4034" s="26"/>
    </row>
    <row r="4035" spans="13:13" hidden="1" x14ac:dyDescent="0.25">
      <c r="M4035" s="26"/>
    </row>
    <row r="4036" spans="13:13" hidden="1" x14ac:dyDescent="0.25">
      <c r="M4036" s="26"/>
    </row>
    <row r="4037" spans="13:13" hidden="1" x14ac:dyDescent="0.25">
      <c r="M4037" s="26"/>
    </row>
    <row r="4038" spans="13:13" hidden="1" x14ac:dyDescent="0.25">
      <c r="M4038" s="26"/>
    </row>
    <row r="4039" spans="13:13" hidden="1" x14ac:dyDescent="0.25">
      <c r="M4039" s="26"/>
    </row>
    <row r="4040" spans="13:13" hidden="1" x14ac:dyDescent="0.25">
      <c r="M4040" s="26"/>
    </row>
    <row r="4041" spans="13:13" hidden="1" x14ac:dyDescent="0.25">
      <c r="M4041" s="26"/>
    </row>
    <row r="4042" spans="13:13" hidden="1" x14ac:dyDescent="0.25">
      <c r="M4042" s="26"/>
    </row>
    <row r="4043" spans="13:13" hidden="1" x14ac:dyDescent="0.25">
      <c r="M4043" s="26"/>
    </row>
    <row r="4044" spans="13:13" hidden="1" x14ac:dyDescent="0.25">
      <c r="M4044" s="26"/>
    </row>
    <row r="4045" spans="13:13" hidden="1" x14ac:dyDescent="0.25">
      <c r="M4045" s="26"/>
    </row>
    <row r="4046" spans="13:13" hidden="1" x14ac:dyDescent="0.25">
      <c r="M4046" s="26"/>
    </row>
    <row r="4047" spans="13:13" hidden="1" x14ac:dyDescent="0.25">
      <c r="M4047" s="26"/>
    </row>
    <row r="4048" spans="13:13" hidden="1" x14ac:dyDescent="0.25">
      <c r="M4048" s="26"/>
    </row>
    <row r="4049" spans="13:13" hidden="1" x14ac:dyDescent="0.25">
      <c r="M4049" s="26"/>
    </row>
    <row r="4050" spans="13:13" hidden="1" x14ac:dyDescent="0.25">
      <c r="M4050" s="26"/>
    </row>
    <row r="4051" spans="13:13" hidden="1" x14ac:dyDescent="0.25">
      <c r="M4051" s="26"/>
    </row>
    <row r="4052" spans="13:13" hidden="1" x14ac:dyDescent="0.25">
      <c r="M4052" s="26"/>
    </row>
    <row r="4053" spans="13:13" hidden="1" x14ac:dyDescent="0.25">
      <c r="M4053" s="26"/>
    </row>
    <row r="4054" spans="13:13" hidden="1" x14ac:dyDescent="0.25">
      <c r="M4054" s="26"/>
    </row>
    <row r="4055" spans="13:13" hidden="1" x14ac:dyDescent="0.25">
      <c r="M4055" s="26"/>
    </row>
    <row r="4056" spans="13:13" hidden="1" x14ac:dyDescent="0.25">
      <c r="M4056" s="26"/>
    </row>
    <row r="4057" spans="13:13" hidden="1" x14ac:dyDescent="0.25">
      <c r="M4057" s="26"/>
    </row>
    <row r="4058" spans="13:13" hidden="1" x14ac:dyDescent="0.25">
      <c r="M4058" s="26"/>
    </row>
    <row r="4059" spans="13:13" hidden="1" x14ac:dyDescent="0.25">
      <c r="M4059" s="26"/>
    </row>
    <row r="4060" spans="13:13" hidden="1" x14ac:dyDescent="0.25">
      <c r="M4060" s="26"/>
    </row>
    <row r="4061" spans="13:13" hidden="1" x14ac:dyDescent="0.25">
      <c r="M4061" s="26"/>
    </row>
    <row r="4062" spans="13:13" hidden="1" x14ac:dyDescent="0.25">
      <c r="M4062" s="26"/>
    </row>
    <row r="4063" spans="13:13" hidden="1" x14ac:dyDescent="0.25">
      <c r="M4063" s="26"/>
    </row>
    <row r="4064" spans="13:13" hidden="1" x14ac:dyDescent="0.25">
      <c r="M4064" s="26"/>
    </row>
    <row r="4065" spans="13:13" hidden="1" x14ac:dyDescent="0.25">
      <c r="M4065" s="26"/>
    </row>
    <row r="4066" spans="13:13" hidden="1" x14ac:dyDescent="0.25">
      <c r="M4066" s="26"/>
    </row>
    <row r="4067" spans="13:13" hidden="1" x14ac:dyDescent="0.25">
      <c r="M4067" s="26"/>
    </row>
    <row r="4068" spans="13:13" hidden="1" x14ac:dyDescent="0.25">
      <c r="M4068" s="26"/>
    </row>
    <row r="4069" spans="13:13" hidden="1" x14ac:dyDescent="0.25">
      <c r="M4069" s="26"/>
    </row>
    <row r="4070" spans="13:13" hidden="1" x14ac:dyDescent="0.25">
      <c r="M4070" s="26"/>
    </row>
    <row r="4071" spans="13:13" hidden="1" x14ac:dyDescent="0.25">
      <c r="M4071" s="26"/>
    </row>
    <row r="4072" spans="13:13" hidden="1" x14ac:dyDescent="0.25">
      <c r="M4072" s="26"/>
    </row>
    <row r="4073" spans="13:13" hidden="1" x14ac:dyDescent="0.25">
      <c r="M4073" s="26"/>
    </row>
    <row r="4074" spans="13:13" hidden="1" x14ac:dyDescent="0.25">
      <c r="M4074" s="26"/>
    </row>
    <row r="4075" spans="13:13" hidden="1" x14ac:dyDescent="0.25">
      <c r="M4075" s="26"/>
    </row>
    <row r="4076" spans="13:13" hidden="1" x14ac:dyDescent="0.25">
      <c r="M4076" s="26"/>
    </row>
    <row r="4077" spans="13:13" hidden="1" x14ac:dyDescent="0.25">
      <c r="M4077" s="26"/>
    </row>
    <row r="4078" spans="13:13" hidden="1" x14ac:dyDescent="0.25">
      <c r="M4078" s="26"/>
    </row>
    <row r="4079" spans="13:13" hidden="1" x14ac:dyDescent="0.25">
      <c r="M4079" s="26"/>
    </row>
    <row r="4080" spans="13:13" hidden="1" x14ac:dyDescent="0.25">
      <c r="M4080" s="26"/>
    </row>
    <row r="4081" spans="13:13" hidden="1" x14ac:dyDescent="0.25">
      <c r="M4081" s="26"/>
    </row>
    <row r="4082" spans="13:13" hidden="1" x14ac:dyDescent="0.25">
      <c r="M4082" s="26"/>
    </row>
    <row r="4083" spans="13:13" hidden="1" x14ac:dyDescent="0.25">
      <c r="M4083" s="26"/>
    </row>
    <row r="4084" spans="13:13" hidden="1" x14ac:dyDescent="0.25">
      <c r="M4084" s="26"/>
    </row>
    <row r="4085" spans="13:13" hidden="1" x14ac:dyDescent="0.25">
      <c r="M4085" s="26"/>
    </row>
    <row r="4086" spans="13:13" hidden="1" x14ac:dyDescent="0.25">
      <c r="M4086" s="26"/>
    </row>
    <row r="4087" spans="13:13" hidden="1" x14ac:dyDescent="0.25">
      <c r="M4087" s="26"/>
    </row>
    <row r="4088" spans="13:13" hidden="1" x14ac:dyDescent="0.25">
      <c r="M4088" s="26"/>
    </row>
    <row r="4089" spans="13:13" hidden="1" x14ac:dyDescent="0.25">
      <c r="M4089" s="26"/>
    </row>
    <row r="4090" spans="13:13" hidden="1" x14ac:dyDescent="0.25">
      <c r="M4090" s="26"/>
    </row>
    <row r="4091" spans="13:13" hidden="1" x14ac:dyDescent="0.25">
      <c r="M4091" s="26"/>
    </row>
    <row r="4092" spans="13:13" hidden="1" x14ac:dyDescent="0.25">
      <c r="M4092" s="26"/>
    </row>
    <row r="4093" spans="13:13" hidden="1" x14ac:dyDescent="0.25">
      <c r="M4093" s="26"/>
    </row>
    <row r="4094" spans="13:13" hidden="1" x14ac:dyDescent="0.25">
      <c r="M4094" s="26"/>
    </row>
    <row r="4095" spans="13:13" hidden="1" x14ac:dyDescent="0.25">
      <c r="M4095" s="26"/>
    </row>
    <row r="4096" spans="13:13" hidden="1" x14ac:dyDescent="0.25">
      <c r="M4096" s="26"/>
    </row>
    <row r="4097" spans="13:13" hidden="1" x14ac:dyDescent="0.25">
      <c r="M4097" s="26"/>
    </row>
    <row r="4098" spans="13:13" hidden="1" x14ac:dyDescent="0.25">
      <c r="M4098" s="26"/>
    </row>
    <row r="4099" spans="13:13" hidden="1" x14ac:dyDescent="0.25">
      <c r="M4099" s="26"/>
    </row>
    <row r="4100" spans="13:13" hidden="1" x14ac:dyDescent="0.25">
      <c r="M4100" s="26"/>
    </row>
    <row r="4101" spans="13:13" hidden="1" x14ac:dyDescent="0.25">
      <c r="M4101" s="26"/>
    </row>
    <row r="4102" spans="13:13" hidden="1" x14ac:dyDescent="0.25">
      <c r="M4102" s="26"/>
    </row>
    <row r="4103" spans="13:13" hidden="1" x14ac:dyDescent="0.25">
      <c r="M4103" s="26"/>
    </row>
    <row r="4104" spans="13:13" hidden="1" x14ac:dyDescent="0.25">
      <c r="M4104" s="26"/>
    </row>
    <row r="4105" spans="13:13" hidden="1" x14ac:dyDescent="0.25">
      <c r="M4105" s="26"/>
    </row>
    <row r="4106" spans="13:13" hidden="1" x14ac:dyDescent="0.25">
      <c r="M4106" s="26"/>
    </row>
    <row r="4107" spans="13:13" hidden="1" x14ac:dyDescent="0.25">
      <c r="M4107" s="26"/>
    </row>
    <row r="4108" spans="13:13" hidden="1" x14ac:dyDescent="0.25">
      <c r="M4108" s="26"/>
    </row>
    <row r="4109" spans="13:13" hidden="1" x14ac:dyDescent="0.25">
      <c r="M4109" s="26"/>
    </row>
    <row r="4110" spans="13:13" hidden="1" x14ac:dyDescent="0.25">
      <c r="M4110" s="26"/>
    </row>
    <row r="4111" spans="13:13" hidden="1" x14ac:dyDescent="0.25">
      <c r="M4111" s="26"/>
    </row>
    <row r="4112" spans="13:13" hidden="1" x14ac:dyDescent="0.25">
      <c r="M4112" s="26"/>
    </row>
    <row r="4113" spans="13:13" hidden="1" x14ac:dyDescent="0.25">
      <c r="M4113" s="26"/>
    </row>
    <row r="4114" spans="13:13" hidden="1" x14ac:dyDescent="0.25">
      <c r="M4114" s="26"/>
    </row>
    <row r="4115" spans="13:13" hidden="1" x14ac:dyDescent="0.25">
      <c r="M4115" s="26"/>
    </row>
    <row r="4116" spans="13:13" hidden="1" x14ac:dyDescent="0.25">
      <c r="M4116" s="26"/>
    </row>
    <row r="4117" spans="13:13" hidden="1" x14ac:dyDescent="0.25">
      <c r="M4117" s="26"/>
    </row>
    <row r="4118" spans="13:13" hidden="1" x14ac:dyDescent="0.25">
      <c r="M4118" s="26"/>
    </row>
    <row r="4119" spans="13:13" hidden="1" x14ac:dyDescent="0.25">
      <c r="M4119" s="26"/>
    </row>
    <row r="4120" spans="13:13" hidden="1" x14ac:dyDescent="0.25">
      <c r="M4120" s="26"/>
    </row>
    <row r="4121" spans="13:13" hidden="1" x14ac:dyDescent="0.25">
      <c r="M4121" s="26"/>
    </row>
    <row r="4122" spans="13:13" hidden="1" x14ac:dyDescent="0.25">
      <c r="M4122" s="26"/>
    </row>
    <row r="4123" spans="13:13" hidden="1" x14ac:dyDescent="0.25">
      <c r="M4123" s="26"/>
    </row>
    <row r="4124" spans="13:13" hidden="1" x14ac:dyDescent="0.25">
      <c r="M4124" s="26"/>
    </row>
    <row r="4125" spans="13:13" hidden="1" x14ac:dyDescent="0.25">
      <c r="M4125" s="26"/>
    </row>
    <row r="4126" spans="13:13" hidden="1" x14ac:dyDescent="0.25">
      <c r="M4126" s="26"/>
    </row>
    <row r="4127" spans="13:13" hidden="1" x14ac:dyDescent="0.25">
      <c r="M4127" s="26"/>
    </row>
    <row r="4128" spans="13:13" hidden="1" x14ac:dyDescent="0.25">
      <c r="M4128" s="26"/>
    </row>
    <row r="4129" spans="13:13" hidden="1" x14ac:dyDescent="0.25">
      <c r="M4129" s="26"/>
    </row>
    <row r="4130" spans="13:13" hidden="1" x14ac:dyDescent="0.25">
      <c r="M4130" s="26"/>
    </row>
    <row r="4131" spans="13:13" hidden="1" x14ac:dyDescent="0.25">
      <c r="M4131" s="26"/>
    </row>
    <row r="4132" spans="13:13" hidden="1" x14ac:dyDescent="0.25">
      <c r="M4132" s="26"/>
    </row>
    <row r="4133" spans="13:13" hidden="1" x14ac:dyDescent="0.25">
      <c r="M4133" s="26"/>
    </row>
    <row r="4134" spans="13:13" hidden="1" x14ac:dyDescent="0.25">
      <c r="M4134" s="26"/>
    </row>
    <row r="4135" spans="13:13" hidden="1" x14ac:dyDescent="0.25">
      <c r="M4135" s="26"/>
    </row>
    <row r="4136" spans="13:13" hidden="1" x14ac:dyDescent="0.25">
      <c r="M4136" s="26"/>
    </row>
    <row r="4137" spans="13:13" hidden="1" x14ac:dyDescent="0.25">
      <c r="M4137" s="26"/>
    </row>
    <row r="4138" spans="13:13" hidden="1" x14ac:dyDescent="0.25">
      <c r="M4138" s="26"/>
    </row>
    <row r="4139" spans="13:13" hidden="1" x14ac:dyDescent="0.25">
      <c r="M4139" s="26"/>
    </row>
    <row r="4140" spans="13:13" hidden="1" x14ac:dyDescent="0.25">
      <c r="M4140" s="26"/>
    </row>
    <row r="4141" spans="13:13" hidden="1" x14ac:dyDescent="0.25">
      <c r="M4141" s="26"/>
    </row>
    <row r="4142" spans="13:13" hidden="1" x14ac:dyDescent="0.25">
      <c r="M4142" s="26"/>
    </row>
    <row r="4143" spans="13:13" hidden="1" x14ac:dyDescent="0.25">
      <c r="M4143" s="26"/>
    </row>
    <row r="4144" spans="13:13" hidden="1" x14ac:dyDescent="0.25">
      <c r="M4144" s="26"/>
    </row>
    <row r="4145" spans="13:13" hidden="1" x14ac:dyDescent="0.25">
      <c r="M4145" s="26"/>
    </row>
    <row r="4146" spans="13:13" hidden="1" x14ac:dyDescent="0.25">
      <c r="M4146" s="26"/>
    </row>
    <row r="4147" spans="13:13" hidden="1" x14ac:dyDescent="0.25">
      <c r="M4147" s="26"/>
    </row>
    <row r="4148" spans="13:13" hidden="1" x14ac:dyDescent="0.25">
      <c r="M4148" s="26"/>
    </row>
    <row r="4149" spans="13:13" hidden="1" x14ac:dyDescent="0.25">
      <c r="M4149" s="26"/>
    </row>
    <row r="4150" spans="13:13" hidden="1" x14ac:dyDescent="0.25">
      <c r="M4150" s="26"/>
    </row>
    <row r="4151" spans="13:13" hidden="1" x14ac:dyDescent="0.25">
      <c r="M4151" s="26"/>
    </row>
    <row r="4152" spans="13:13" hidden="1" x14ac:dyDescent="0.25">
      <c r="M4152" s="26"/>
    </row>
    <row r="4153" spans="13:13" hidden="1" x14ac:dyDescent="0.25">
      <c r="M4153" s="26"/>
    </row>
    <row r="4154" spans="13:13" hidden="1" x14ac:dyDescent="0.25">
      <c r="M4154" s="26"/>
    </row>
    <row r="4155" spans="13:13" hidden="1" x14ac:dyDescent="0.25">
      <c r="M4155" s="26"/>
    </row>
    <row r="4156" spans="13:13" hidden="1" x14ac:dyDescent="0.25">
      <c r="M4156" s="26"/>
    </row>
    <row r="4157" spans="13:13" hidden="1" x14ac:dyDescent="0.25">
      <c r="M4157" s="26"/>
    </row>
    <row r="4158" spans="13:13" hidden="1" x14ac:dyDescent="0.25">
      <c r="M4158" s="26"/>
    </row>
    <row r="4159" spans="13:13" hidden="1" x14ac:dyDescent="0.25">
      <c r="M4159" s="26"/>
    </row>
    <row r="4160" spans="13:13" hidden="1" x14ac:dyDescent="0.25">
      <c r="M4160" s="26"/>
    </row>
    <row r="4161" spans="13:13" hidden="1" x14ac:dyDescent="0.25">
      <c r="M4161" s="26"/>
    </row>
    <row r="4162" spans="13:13" hidden="1" x14ac:dyDescent="0.25">
      <c r="M4162" s="26"/>
    </row>
    <row r="4163" spans="13:13" hidden="1" x14ac:dyDescent="0.25">
      <c r="M4163" s="26"/>
    </row>
    <row r="4164" spans="13:13" hidden="1" x14ac:dyDescent="0.25">
      <c r="M4164" s="26"/>
    </row>
    <row r="4165" spans="13:13" hidden="1" x14ac:dyDescent="0.25">
      <c r="M4165" s="26"/>
    </row>
    <row r="4166" spans="13:13" hidden="1" x14ac:dyDescent="0.25">
      <c r="M4166" s="26"/>
    </row>
    <row r="4167" spans="13:13" hidden="1" x14ac:dyDescent="0.25">
      <c r="M4167" s="26"/>
    </row>
    <row r="4168" spans="13:13" hidden="1" x14ac:dyDescent="0.25">
      <c r="M4168" s="26"/>
    </row>
    <row r="4169" spans="13:13" hidden="1" x14ac:dyDescent="0.25">
      <c r="M4169" s="26"/>
    </row>
    <row r="4170" spans="13:13" hidden="1" x14ac:dyDescent="0.25">
      <c r="M4170" s="26"/>
    </row>
    <row r="4171" spans="13:13" hidden="1" x14ac:dyDescent="0.25">
      <c r="M4171" s="26"/>
    </row>
    <row r="4172" spans="13:13" hidden="1" x14ac:dyDescent="0.25">
      <c r="M4172" s="26"/>
    </row>
    <row r="4173" spans="13:13" hidden="1" x14ac:dyDescent="0.25">
      <c r="M4173" s="26"/>
    </row>
    <row r="4174" spans="13:13" hidden="1" x14ac:dyDescent="0.25">
      <c r="M4174" s="26"/>
    </row>
    <row r="4175" spans="13:13" hidden="1" x14ac:dyDescent="0.25">
      <c r="M4175" s="26"/>
    </row>
    <row r="4176" spans="13:13" hidden="1" x14ac:dyDescent="0.25">
      <c r="M4176" s="26"/>
    </row>
    <row r="4177" spans="13:13" hidden="1" x14ac:dyDescent="0.25">
      <c r="M4177" s="26"/>
    </row>
    <row r="4178" spans="13:13" hidden="1" x14ac:dyDescent="0.25">
      <c r="M4178" s="26"/>
    </row>
    <row r="4179" spans="13:13" hidden="1" x14ac:dyDescent="0.25">
      <c r="M4179" s="26"/>
    </row>
    <row r="4180" spans="13:13" hidden="1" x14ac:dyDescent="0.25">
      <c r="M4180" s="26"/>
    </row>
    <row r="4181" spans="13:13" hidden="1" x14ac:dyDescent="0.25">
      <c r="M4181" s="26"/>
    </row>
    <row r="4182" spans="13:13" hidden="1" x14ac:dyDescent="0.25">
      <c r="M4182" s="26"/>
    </row>
    <row r="4183" spans="13:13" hidden="1" x14ac:dyDescent="0.25">
      <c r="M4183" s="26"/>
    </row>
    <row r="4184" spans="13:13" hidden="1" x14ac:dyDescent="0.25">
      <c r="M4184" s="26"/>
    </row>
    <row r="4185" spans="13:13" hidden="1" x14ac:dyDescent="0.25">
      <c r="M4185" s="26"/>
    </row>
    <row r="4186" spans="13:13" hidden="1" x14ac:dyDescent="0.25">
      <c r="M4186" s="26"/>
    </row>
    <row r="4187" spans="13:13" hidden="1" x14ac:dyDescent="0.25">
      <c r="M4187" s="26"/>
    </row>
    <row r="4188" spans="13:13" hidden="1" x14ac:dyDescent="0.25">
      <c r="M4188" s="26"/>
    </row>
    <row r="4189" spans="13:13" hidden="1" x14ac:dyDescent="0.25">
      <c r="M4189" s="26"/>
    </row>
    <row r="4190" spans="13:13" hidden="1" x14ac:dyDescent="0.25">
      <c r="M4190" s="26"/>
    </row>
    <row r="4191" spans="13:13" hidden="1" x14ac:dyDescent="0.25">
      <c r="M4191" s="26"/>
    </row>
    <row r="4192" spans="13:13" hidden="1" x14ac:dyDescent="0.25">
      <c r="M4192" s="26"/>
    </row>
    <row r="4193" spans="13:13" hidden="1" x14ac:dyDescent="0.25">
      <c r="M4193" s="26"/>
    </row>
    <row r="4194" spans="13:13" hidden="1" x14ac:dyDescent="0.25">
      <c r="M4194" s="26"/>
    </row>
    <row r="4195" spans="13:13" hidden="1" x14ac:dyDescent="0.25">
      <c r="M4195" s="26"/>
    </row>
    <row r="4196" spans="13:13" hidden="1" x14ac:dyDescent="0.25">
      <c r="M4196" s="26"/>
    </row>
    <row r="4197" spans="13:13" hidden="1" x14ac:dyDescent="0.25">
      <c r="M4197" s="26"/>
    </row>
    <row r="4198" spans="13:13" hidden="1" x14ac:dyDescent="0.25">
      <c r="M4198" s="26"/>
    </row>
    <row r="4199" spans="13:13" hidden="1" x14ac:dyDescent="0.25">
      <c r="M4199" s="26"/>
    </row>
    <row r="4200" spans="13:13" hidden="1" x14ac:dyDescent="0.25">
      <c r="M4200" s="26"/>
    </row>
    <row r="4201" spans="13:13" hidden="1" x14ac:dyDescent="0.25">
      <c r="M4201" s="26"/>
    </row>
    <row r="4202" spans="13:13" hidden="1" x14ac:dyDescent="0.25">
      <c r="M4202" s="26"/>
    </row>
    <row r="4203" spans="13:13" hidden="1" x14ac:dyDescent="0.25">
      <c r="M4203" s="26"/>
    </row>
    <row r="4204" spans="13:13" hidden="1" x14ac:dyDescent="0.25">
      <c r="M4204" s="26"/>
    </row>
    <row r="4205" spans="13:13" hidden="1" x14ac:dyDescent="0.25">
      <c r="M4205" s="26"/>
    </row>
    <row r="4206" spans="13:13" hidden="1" x14ac:dyDescent="0.25">
      <c r="M4206" s="26"/>
    </row>
    <row r="4207" spans="13:13" hidden="1" x14ac:dyDescent="0.25">
      <c r="M4207" s="26"/>
    </row>
    <row r="4208" spans="13:13" hidden="1" x14ac:dyDescent="0.25">
      <c r="M4208" s="26"/>
    </row>
    <row r="4209" spans="13:13" hidden="1" x14ac:dyDescent="0.25">
      <c r="M4209" s="26"/>
    </row>
    <row r="4210" spans="13:13" hidden="1" x14ac:dyDescent="0.25">
      <c r="M4210" s="26"/>
    </row>
    <row r="4211" spans="13:13" hidden="1" x14ac:dyDescent="0.25">
      <c r="M4211" s="26"/>
    </row>
    <row r="4212" spans="13:13" hidden="1" x14ac:dyDescent="0.25">
      <c r="M4212" s="26"/>
    </row>
    <row r="4213" spans="13:13" hidden="1" x14ac:dyDescent="0.25">
      <c r="M4213" s="26"/>
    </row>
    <row r="4214" spans="13:13" hidden="1" x14ac:dyDescent="0.25">
      <c r="M4214" s="26"/>
    </row>
    <row r="4215" spans="13:13" hidden="1" x14ac:dyDescent="0.25">
      <c r="M4215" s="26"/>
    </row>
    <row r="4216" spans="13:13" hidden="1" x14ac:dyDescent="0.25">
      <c r="M4216" s="26"/>
    </row>
    <row r="4217" spans="13:13" hidden="1" x14ac:dyDescent="0.25">
      <c r="M4217" s="26"/>
    </row>
    <row r="4218" spans="13:13" hidden="1" x14ac:dyDescent="0.25">
      <c r="M4218" s="26"/>
    </row>
    <row r="4219" spans="13:13" hidden="1" x14ac:dyDescent="0.25">
      <c r="M4219" s="26"/>
    </row>
    <row r="4220" spans="13:13" hidden="1" x14ac:dyDescent="0.25">
      <c r="M4220" s="26"/>
    </row>
    <row r="4221" spans="13:13" hidden="1" x14ac:dyDescent="0.25">
      <c r="M4221" s="26"/>
    </row>
    <row r="4222" spans="13:13" hidden="1" x14ac:dyDescent="0.25">
      <c r="M4222" s="26"/>
    </row>
    <row r="4223" spans="13:13" hidden="1" x14ac:dyDescent="0.25">
      <c r="M4223" s="26"/>
    </row>
    <row r="4224" spans="13:13" hidden="1" x14ac:dyDescent="0.25">
      <c r="M4224" s="26"/>
    </row>
    <row r="4225" spans="13:13" hidden="1" x14ac:dyDescent="0.25">
      <c r="M4225" s="26"/>
    </row>
    <row r="4226" spans="13:13" hidden="1" x14ac:dyDescent="0.25">
      <c r="M4226" s="26"/>
    </row>
    <row r="4227" spans="13:13" hidden="1" x14ac:dyDescent="0.25">
      <c r="M4227" s="26"/>
    </row>
    <row r="4228" spans="13:13" hidden="1" x14ac:dyDescent="0.25">
      <c r="M4228" s="26"/>
    </row>
    <row r="4229" spans="13:13" hidden="1" x14ac:dyDescent="0.25">
      <c r="M4229" s="26"/>
    </row>
    <row r="4230" spans="13:13" hidden="1" x14ac:dyDescent="0.25">
      <c r="M4230" s="26"/>
    </row>
    <row r="4231" spans="13:13" hidden="1" x14ac:dyDescent="0.25">
      <c r="M4231" s="26"/>
    </row>
    <row r="4232" spans="13:13" hidden="1" x14ac:dyDescent="0.25">
      <c r="M4232" s="26"/>
    </row>
    <row r="4233" spans="13:13" hidden="1" x14ac:dyDescent="0.25">
      <c r="M4233" s="26"/>
    </row>
    <row r="4234" spans="13:13" hidden="1" x14ac:dyDescent="0.25">
      <c r="M4234" s="26"/>
    </row>
    <row r="4235" spans="13:13" hidden="1" x14ac:dyDescent="0.25">
      <c r="M4235" s="26"/>
    </row>
    <row r="4236" spans="13:13" hidden="1" x14ac:dyDescent="0.25">
      <c r="M4236" s="26"/>
    </row>
    <row r="4237" spans="13:13" hidden="1" x14ac:dyDescent="0.25">
      <c r="M4237" s="26"/>
    </row>
    <row r="4238" spans="13:13" hidden="1" x14ac:dyDescent="0.25">
      <c r="M4238" s="26"/>
    </row>
    <row r="4239" spans="13:13" hidden="1" x14ac:dyDescent="0.25">
      <c r="M4239" s="26"/>
    </row>
    <row r="4240" spans="13:13" hidden="1" x14ac:dyDescent="0.25">
      <c r="M4240" s="26"/>
    </row>
    <row r="4241" spans="13:13" hidden="1" x14ac:dyDescent="0.25">
      <c r="M4241" s="26"/>
    </row>
    <row r="4242" spans="13:13" hidden="1" x14ac:dyDescent="0.25">
      <c r="M4242" s="26"/>
    </row>
    <row r="4243" spans="13:13" hidden="1" x14ac:dyDescent="0.25">
      <c r="M4243" s="26"/>
    </row>
    <row r="4244" spans="13:13" hidden="1" x14ac:dyDescent="0.25">
      <c r="M4244" s="26"/>
    </row>
    <row r="4245" spans="13:13" hidden="1" x14ac:dyDescent="0.25">
      <c r="M4245" s="26"/>
    </row>
    <row r="4246" spans="13:13" hidden="1" x14ac:dyDescent="0.25">
      <c r="M4246" s="26"/>
    </row>
    <row r="4247" spans="13:13" hidden="1" x14ac:dyDescent="0.25">
      <c r="M4247" s="26"/>
    </row>
    <row r="4248" spans="13:13" hidden="1" x14ac:dyDescent="0.25">
      <c r="M4248" s="26"/>
    </row>
    <row r="4249" spans="13:13" hidden="1" x14ac:dyDescent="0.25">
      <c r="M4249" s="26"/>
    </row>
    <row r="4250" spans="13:13" hidden="1" x14ac:dyDescent="0.25">
      <c r="M4250" s="26"/>
    </row>
    <row r="4251" spans="13:13" hidden="1" x14ac:dyDescent="0.25">
      <c r="M4251" s="26"/>
    </row>
    <row r="4252" spans="13:13" hidden="1" x14ac:dyDescent="0.25">
      <c r="M4252" s="26"/>
    </row>
    <row r="4253" spans="13:13" hidden="1" x14ac:dyDescent="0.25">
      <c r="M4253" s="26"/>
    </row>
    <row r="4254" spans="13:13" hidden="1" x14ac:dyDescent="0.25">
      <c r="M4254" s="26"/>
    </row>
    <row r="4255" spans="13:13" hidden="1" x14ac:dyDescent="0.25">
      <c r="M4255" s="26"/>
    </row>
    <row r="4256" spans="13:13" hidden="1" x14ac:dyDescent="0.25">
      <c r="M4256" s="26"/>
    </row>
    <row r="4257" spans="13:13" hidden="1" x14ac:dyDescent="0.25">
      <c r="M4257" s="26"/>
    </row>
    <row r="4258" spans="13:13" hidden="1" x14ac:dyDescent="0.25">
      <c r="M4258" s="26"/>
    </row>
    <row r="4259" spans="13:13" hidden="1" x14ac:dyDescent="0.25">
      <c r="M4259" s="26"/>
    </row>
    <row r="4260" spans="13:13" hidden="1" x14ac:dyDescent="0.25">
      <c r="M4260" s="26"/>
    </row>
    <row r="4261" spans="13:13" hidden="1" x14ac:dyDescent="0.25">
      <c r="M4261" s="26"/>
    </row>
    <row r="4262" spans="13:13" hidden="1" x14ac:dyDescent="0.25">
      <c r="M4262" s="26"/>
    </row>
    <row r="4263" spans="13:13" hidden="1" x14ac:dyDescent="0.25">
      <c r="M4263" s="26"/>
    </row>
    <row r="4264" spans="13:13" hidden="1" x14ac:dyDescent="0.25">
      <c r="M4264" s="26"/>
    </row>
    <row r="4265" spans="13:13" hidden="1" x14ac:dyDescent="0.25">
      <c r="M4265" s="26"/>
    </row>
    <row r="4266" spans="13:13" hidden="1" x14ac:dyDescent="0.25">
      <c r="M4266" s="26"/>
    </row>
    <row r="4267" spans="13:13" hidden="1" x14ac:dyDescent="0.25">
      <c r="M4267" s="26"/>
    </row>
    <row r="4268" spans="13:13" hidden="1" x14ac:dyDescent="0.25">
      <c r="M4268" s="26"/>
    </row>
    <row r="4269" spans="13:13" hidden="1" x14ac:dyDescent="0.25">
      <c r="M4269" s="26"/>
    </row>
    <row r="4270" spans="13:13" hidden="1" x14ac:dyDescent="0.25">
      <c r="M4270" s="26"/>
    </row>
    <row r="4271" spans="13:13" hidden="1" x14ac:dyDescent="0.25">
      <c r="M4271" s="26"/>
    </row>
    <row r="4272" spans="13:13" hidden="1" x14ac:dyDescent="0.25">
      <c r="M4272" s="26"/>
    </row>
    <row r="4273" spans="13:13" hidden="1" x14ac:dyDescent="0.25">
      <c r="M4273" s="26"/>
    </row>
    <row r="4274" spans="13:13" hidden="1" x14ac:dyDescent="0.25">
      <c r="M4274" s="26"/>
    </row>
    <row r="4275" spans="13:13" hidden="1" x14ac:dyDescent="0.25">
      <c r="M4275" s="26"/>
    </row>
    <row r="4276" spans="13:13" hidden="1" x14ac:dyDescent="0.25">
      <c r="M4276" s="26"/>
    </row>
    <row r="4277" spans="13:13" hidden="1" x14ac:dyDescent="0.25">
      <c r="M4277" s="26"/>
    </row>
    <row r="4278" spans="13:13" hidden="1" x14ac:dyDescent="0.25">
      <c r="M4278" s="26"/>
    </row>
    <row r="4279" spans="13:13" hidden="1" x14ac:dyDescent="0.25">
      <c r="M4279" s="26"/>
    </row>
    <row r="4280" spans="13:13" hidden="1" x14ac:dyDescent="0.25">
      <c r="M4280" s="26"/>
    </row>
    <row r="4281" spans="13:13" hidden="1" x14ac:dyDescent="0.25">
      <c r="M4281" s="26"/>
    </row>
    <row r="4282" spans="13:13" hidden="1" x14ac:dyDescent="0.25">
      <c r="M4282" s="26"/>
    </row>
    <row r="4283" spans="13:13" hidden="1" x14ac:dyDescent="0.25">
      <c r="M4283" s="26"/>
    </row>
    <row r="4284" spans="13:13" hidden="1" x14ac:dyDescent="0.25">
      <c r="M4284" s="26"/>
    </row>
    <row r="4285" spans="13:13" hidden="1" x14ac:dyDescent="0.25">
      <c r="M4285" s="26"/>
    </row>
    <row r="4286" spans="13:13" hidden="1" x14ac:dyDescent="0.25">
      <c r="M4286" s="26"/>
    </row>
    <row r="4287" spans="13:13" hidden="1" x14ac:dyDescent="0.25">
      <c r="M4287" s="26"/>
    </row>
    <row r="4288" spans="13:13" hidden="1" x14ac:dyDescent="0.25">
      <c r="M4288" s="26"/>
    </row>
    <row r="4289" spans="13:13" hidden="1" x14ac:dyDescent="0.25">
      <c r="M4289" s="26"/>
    </row>
    <row r="4290" spans="13:13" hidden="1" x14ac:dyDescent="0.25">
      <c r="M4290" s="26"/>
    </row>
    <row r="4291" spans="13:13" hidden="1" x14ac:dyDescent="0.25">
      <c r="M4291" s="26"/>
    </row>
    <row r="4292" spans="13:13" hidden="1" x14ac:dyDescent="0.25">
      <c r="M4292" s="26"/>
    </row>
    <row r="4293" spans="13:13" hidden="1" x14ac:dyDescent="0.25">
      <c r="M4293" s="26"/>
    </row>
    <row r="4294" spans="13:13" hidden="1" x14ac:dyDescent="0.25">
      <c r="M4294" s="26"/>
    </row>
    <row r="4295" spans="13:13" hidden="1" x14ac:dyDescent="0.25">
      <c r="M4295" s="26"/>
    </row>
    <row r="4296" spans="13:13" hidden="1" x14ac:dyDescent="0.25">
      <c r="M4296" s="26"/>
    </row>
    <row r="4297" spans="13:13" hidden="1" x14ac:dyDescent="0.25">
      <c r="M4297" s="26"/>
    </row>
    <row r="4298" spans="13:13" hidden="1" x14ac:dyDescent="0.25">
      <c r="M4298" s="26"/>
    </row>
    <row r="4299" spans="13:13" hidden="1" x14ac:dyDescent="0.25">
      <c r="M4299" s="26"/>
    </row>
    <row r="4300" spans="13:13" hidden="1" x14ac:dyDescent="0.25">
      <c r="M4300" s="26"/>
    </row>
    <row r="4301" spans="13:13" hidden="1" x14ac:dyDescent="0.25">
      <c r="M4301" s="26"/>
    </row>
    <row r="4302" spans="13:13" hidden="1" x14ac:dyDescent="0.25">
      <c r="M4302" s="26"/>
    </row>
    <row r="4303" spans="13:13" hidden="1" x14ac:dyDescent="0.25">
      <c r="M4303" s="26"/>
    </row>
    <row r="4304" spans="13:13" hidden="1" x14ac:dyDescent="0.25">
      <c r="M4304" s="26"/>
    </row>
    <row r="4305" spans="13:13" hidden="1" x14ac:dyDescent="0.25">
      <c r="M4305" s="26"/>
    </row>
    <row r="4306" spans="13:13" hidden="1" x14ac:dyDescent="0.25">
      <c r="M4306" s="26"/>
    </row>
    <row r="4307" spans="13:13" hidden="1" x14ac:dyDescent="0.25">
      <c r="M4307" s="26"/>
    </row>
    <row r="4308" spans="13:13" hidden="1" x14ac:dyDescent="0.25">
      <c r="M4308" s="26"/>
    </row>
    <row r="4309" spans="13:13" hidden="1" x14ac:dyDescent="0.25">
      <c r="M4309" s="26"/>
    </row>
    <row r="4310" spans="13:13" hidden="1" x14ac:dyDescent="0.25">
      <c r="M4310" s="26"/>
    </row>
    <row r="4311" spans="13:13" hidden="1" x14ac:dyDescent="0.25">
      <c r="M4311" s="26"/>
    </row>
    <row r="4312" spans="13:13" hidden="1" x14ac:dyDescent="0.25">
      <c r="M4312" s="26"/>
    </row>
    <row r="4313" spans="13:13" hidden="1" x14ac:dyDescent="0.25">
      <c r="M4313" s="26"/>
    </row>
    <row r="4314" spans="13:13" hidden="1" x14ac:dyDescent="0.25">
      <c r="M4314" s="26"/>
    </row>
    <row r="4315" spans="13:13" hidden="1" x14ac:dyDescent="0.25">
      <c r="M4315" s="26"/>
    </row>
    <row r="4316" spans="13:13" hidden="1" x14ac:dyDescent="0.25">
      <c r="M4316" s="26"/>
    </row>
    <row r="4317" spans="13:13" hidden="1" x14ac:dyDescent="0.25">
      <c r="M4317" s="26"/>
    </row>
    <row r="4318" spans="13:13" hidden="1" x14ac:dyDescent="0.25">
      <c r="M4318" s="26"/>
    </row>
    <row r="4319" spans="13:13" hidden="1" x14ac:dyDescent="0.25">
      <c r="M4319" s="26"/>
    </row>
    <row r="4320" spans="13:13" hidden="1" x14ac:dyDescent="0.25">
      <c r="M4320" s="26"/>
    </row>
    <row r="4321" spans="13:13" hidden="1" x14ac:dyDescent="0.25">
      <c r="M4321" s="26"/>
    </row>
    <row r="4322" spans="13:13" hidden="1" x14ac:dyDescent="0.25">
      <c r="M4322" s="26"/>
    </row>
    <row r="4323" spans="13:13" hidden="1" x14ac:dyDescent="0.25">
      <c r="M4323" s="26"/>
    </row>
    <row r="4324" spans="13:13" hidden="1" x14ac:dyDescent="0.25">
      <c r="M4324" s="26"/>
    </row>
    <row r="4325" spans="13:13" hidden="1" x14ac:dyDescent="0.25">
      <c r="M4325" s="26"/>
    </row>
    <row r="4326" spans="13:13" hidden="1" x14ac:dyDescent="0.25">
      <c r="M4326" s="26"/>
    </row>
    <row r="4327" spans="13:13" hidden="1" x14ac:dyDescent="0.25">
      <c r="M4327" s="26"/>
    </row>
    <row r="4328" spans="13:13" hidden="1" x14ac:dyDescent="0.25">
      <c r="M4328" s="26"/>
    </row>
    <row r="4329" spans="13:13" hidden="1" x14ac:dyDescent="0.25">
      <c r="M4329" s="26"/>
    </row>
    <row r="4330" spans="13:13" hidden="1" x14ac:dyDescent="0.25">
      <c r="M4330" s="26"/>
    </row>
    <row r="4331" spans="13:13" hidden="1" x14ac:dyDescent="0.25">
      <c r="M4331" s="26"/>
    </row>
    <row r="4332" spans="13:13" hidden="1" x14ac:dyDescent="0.25">
      <c r="M4332" s="26"/>
    </row>
    <row r="4333" spans="13:13" hidden="1" x14ac:dyDescent="0.25">
      <c r="M4333" s="26"/>
    </row>
    <row r="4334" spans="13:13" hidden="1" x14ac:dyDescent="0.25">
      <c r="M4334" s="26"/>
    </row>
    <row r="4335" spans="13:13" hidden="1" x14ac:dyDescent="0.25">
      <c r="M4335" s="26"/>
    </row>
    <row r="4336" spans="13:13" hidden="1" x14ac:dyDescent="0.25">
      <c r="M4336" s="26"/>
    </row>
    <row r="4337" spans="13:13" hidden="1" x14ac:dyDescent="0.25">
      <c r="M4337" s="26"/>
    </row>
    <row r="4338" spans="13:13" hidden="1" x14ac:dyDescent="0.25">
      <c r="M4338" s="26"/>
    </row>
    <row r="4339" spans="13:13" hidden="1" x14ac:dyDescent="0.25">
      <c r="M4339" s="26"/>
    </row>
    <row r="4340" spans="13:13" hidden="1" x14ac:dyDescent="0.25">
      <c r="M4340" s="26"/>
    </row>
    <row r="4341" spans="13:13" hidden="1" x14ac:dyDescent="0.25">
      <c r="M4341" s="26"/>
    </row>
    <row r="4342" spans="13:13" hidden="1" x14ac:dyDescent="0.25">
      <c r="M4342" s="26"/>
    </row>
    <row r="4343" spans="13:13" hidden="1" x14ac:dyDescent="0.25">
      <c r="M4343" s="26"/>
    </row>
    <row r="4344" spans="13:13" hidden="1" x14ac:dyDescent="0.25">
      <c r="M4344" s="26"/>
    </row>
    <row r="4345" spans="13:13" hidden="1" x14ac:dyDescent="0.25">
      <c r="M4345" s="26"/>
    </row>
    <row r="4346" spans="13:13" hidden="1" x14ac:dyDescent="0.25">
      <c r="M4346" s="26"/>
    </row>
    <row r="4347" spans="13:13" hidden="1" x14ac:dyDescent="0.25">
      <c r="M4347" s="26"/>
    </row>
    <row r="4348" spans="13:13" hidden="1" x14ac:dyDescent="0.25">
      <c r="M4348" s="26"/>
    </row>
    <row r="4349" spans="13:13" hidden="1" x14ac:dyDescent="0.25">
      <c r="M4349" s="26"/>
    </row>
    <row r="4350" spans="13:13" hidden="1" x14ac:dyDescent="0.25">
      <c r="M4350" s="26"/>
    </row>
    <row r="4351" spans="13:13" hidden="1" x14ac:dyDescent="0.25">
      <c r="M4351" s="26"/>
    </row>
    <row r="4352" spans="13:13" hidden="1" x14ac:dyDescent="0.25">
      <c r="M4352" s="26"/>
    </row>
    <row r="4353" spans="13:13" hidden="1" x14ac:dyDescent="0.25">
      <c r="M4353" s="26"/>
    </row>
    <row r="4354" spans="13:13" hidden="1" x14ac:dyDescent="0.25">
      <c r="M4354" s="26"/>
    </row>
    <row r="4355" spans="13:13" hidden="1" x14ac:dyDescent="0.25">
      <c r="M4355" s="26"/>
    </row>
    <row r="4356" spans="13:13" hidden="1" x14ac:dyDescent="0.25">
      <c r="M4356" s="26"/>
    </row>
    <row r="4357" spans="13:13" hidden="1" x14ac:dyDescent="0.25">
      <c r="M4357" s="26"/>
    </row>
    <row r="4358" spans="13:13" hidden="1" x14ac:dyDescent="0.25">
      <c r="M4358" s="26"/>
    </row>
    <row r="4359" spans="13:13" hidden="1" x14ac:dyDescent="0.25">
      <c r="M4359" s="26"/>
    </row>
    <row r="4360" spans="13:13" hidden="1" x14ac:dyDescent="0.25">
      <c r="M4360" s="26"/>
    </row>
    <row r="4361" spans="13:13" hidden="1" x14ac:dyDescent="0.25">
      <c r="M4361" s="26"/>
    </row>
    <row r="4362" spans="13:13" hidden="1" x14ac:dyDescent="0.25">
      <c r="M4362" s="26"/>
    </row>
    <row r="4363" spans="13:13" hidden="1" x14ac:dyDescent="0.25">
      <c r="M4363" s="26"/>
    </row>
    <row r="4364" spans="13:13" hidden="1" x14ac:dyDescent="0.25">
      <c r="M4364" s="26"/>
    </row>
    <row r="4365" spans="13:13" hidden="1" x14ac:dyDescent="0.25">
      <c r="M4365" s="26"/>
    </row>
    <row r="4366" spans="13:13" hidden="1" x14ac:dyDescent="0.25">
      <c r="M4366" s="26"/>
    </row>
    <row r="4367" spans="13:13" hidden="1" x14ac:dyDescent="0.25">
      <c r="M4367" s="26"/>
    </row>
    <row r="4368" spans="13:13" hidden="1" x14ac:dyDescent="0.25">
      <c r="M4368" s="26"/>
    </row>
    <row r="4369" spans="13:13" hidden="1" x14ac:dyDescent="0.25">
      <c r="M4369" s="26"/>
    </row>
    <row r="4370" spans="13:13" hidden="1" x14ac:dyDescent="0.25">
      <c r="M4370" s="26"/>
    </row>
    <row r="4371" spans="13:13" hidden="1" x14ac:dyDescent="0.25">
      <c r="M4371" s="26"/>
    </row>
    <row r="4372" spans="13:13" hidden="1" x14ac:dyDescent="0.25">
      <c r="M4372" s="26"/>
    </row>
    <row r="4373" spans="13:13" hidden="1" x14ac:dyDescent="0.25">
      <c r="M4373" s="26"/>
    </row>
    <row r="4374" spans="13:13" hidden="1" x14ac:dyDescent="0.25">
      <c r="M4374" s="26"/>
    </row>
    <row r="4375" spans="13:13" hidden="1" x14ac:dyDescent="0.25">
      <c r="M4375" s="26"/>
    </row>
    <row r="4376" spans="13:13" hidden="1" x14ac:dyDescent="0.25">
      <c r="M4376" s="26"/>
    </row>
    <row r="4377" spans="13:13" hidden="1" x14ac:dyDescent="0.25">
      <c r="M4377" s="26"/>
    </row>
    <row r="4378" spans="13:13" hidden="1" x14ac:dyDescent="0.25">
      <c r="M4378" s="26"/>
    </row>
    <row r="4379" spans="13:13" hidden="1" x14ac:dyDescent="0.25">
      <c r="M4379" s="26"/>
    </row>
    <row r="4380" spans="13:13" hidden="1" x14ac:dyDescent="0.25">
      <c r="M4380" s="26"/>
    </row>
    <row r="4381" spans="13:13" hidden="1" x14ac:dyDescent="0.25">
      <c r="M4381" s="26"/>
    </row>
    <row r="4382" spans="13:13" hidden="1" x14ac:dyDescent="0.25">
      <c r="M4382" s="26"/>
    </row>
    <row r="4383" spans="13:13" hidden="1" x14ac:dyDescent="0.25">
      <c r="M4383" s="26"/>
    </row>
    <row r="4384" spans="13:13" hidden="1" x14ac:dyDescent="0.25">
      <c r="M4384" s="26"/>
    </row>
    <row r="4385" spans="13:13" hidden="1" x14ac:dyDescent="0.25">
      <c r="M4385" s="26"/>
    </row>
    <row r="4386" spans="13:13" hidden="1" x14ac:dyDescent="0.25">
      <c r="M4386" s="26"/>
    </row>
    <row r="4387" spans="13:13" hidden="1" x14ac:dyDescent="0.25">
      <c r="M4387" s="26"/>
    </row>
    <row r="4388" spans="13:13" hidden="1" x14ac:dyDescent="0.25">
      <c r="M4388" s="26"/>
    </row>
    <row r="4389" spans="13:13" hidden="1" x14ac:dyDescent="0.25">
      <c r="M4389" s="26"/>
    </row>
    <row r="4390" spans="13:13" hidden="1" x14ac:dyDescent="0.25">
      <c r="M4390" s="26"/>
    </row>
    <row r="4391" spans="13:13" hidden="1" x14ac:dyDescent="0.25">
      <c r="M4391" s="26"/>
    </row>
    <row r="4392" spans="13:13" hidden="1" x14ac:dyDescent="0.25">
      <c r="M4392" s="26"/>
    </row>
    <row r="4393" spans="13:13" hidden="1" x14ac:dyDescent="0.25">
      <c r="M4393" s="26"/>
    </row>
    <row r="4394" spans="13:13" hidden="1" x14ac:dyDescent="0.25">
      <c r="M4394" s="26"/>
    </row>
    <row r="4395" spans="13:13" hidden="1" x14ac:dyDescent="0.25">
      <c r="M4395" s="26"/>
    </row>
    <row r="4396" spans="13:13" hidden="1" x14ac:dyDescent="0.25">
      <c r="M4396" s="26"/>
    </row>
    <row r="4397" spans="13:13" hidden="1" x14ac:dyDescent="0.25">
      <c r="M4397" s="26"/>
    </row>
    <row r="4398" spans="13:13" hidden="1" x14ac:dyDescent="0.25">
      <c r="M4398" s="26"/>
    </row>
    <row r="4399" spans="13:13" hidden="1" x14ac:dyDescent="0.25">
      <c r="M4399" s="26"/>
    </row>
    <row r="4400" spans="13:13" hidden="1" x14ac:dyDescent="0.25">
      <c r="M4400" s="26"/>
    </row>
    <row r="4401" spans="13:13" hidden="1" x14ac:dyDescent="0.25">
      <c r="M4401" s="26"/>
    </row>
    <row r="4402" spans="13:13" hidden="1" x14ac:dyDescent="0.25">
      <c r="M4402" s="26"/>
    </row>
    <row r="4403" spans="13:13" hidden="1" x14ac:dyDescent="0.25">
      <c r="M4403" s="26"/>
    </row>
    <row r="4404" spans="13:13" hidden="1" x14ac:dyDescent="0.25">
      <c r="M4404" s="26"/>
    </row>
    <row r="4405" spans="13:13" hidden="1" x14ac:dyDescent="0.25">
      <c r="M4405" s="26"/>
    </row>
    <row r="4406" spans="13:13" hidden="1" x14ac:dyDescent="0.25">
      <c r="M4406" s="26"/>
    </row>
    <row r="4407" spans="13:13" hidden="1" x14ac:dyDescent="0.25">
      <c r="M4407" s="26"/>
    </row>
    <row r="4408" spans="13:13" hidden="1" x14ac:dyDescent="0.25">
      <c r="M4408" s="26"/>
    </row>
    <row r="4409" spans="13:13" hidden="1" x14ac:dyDescent="0.25">
      <c r="M4409" s="26"/>
    </row>
    <row r="4410" spans="13:13" hidden="1" x14ac:dyDescent="0.25">
      <c r="M4410" s="26"/>
    </row>
    <row r="4411" spans="13:13" hidden="1" x14ac:dyDescent="0.25">
      <c r="M4411" s="26"/>
    </row>
    <row r="4412" spans="13:13" hidden="1" x14ac:dyDescent="0.25">
      <c r="M4412" s="26"/>
    </row>
    <row r="4413" spans="13:13" hidden="1" x14ac:dyDescent="0.25">
      <c r="M4413" s="26"/>
    </row>
    <row r="4414" spans="13:13" hidden="1" x14ac:dyDescent="0.25">
      <c r="M4414" s="26"/>
    </row>
    <row r="4415" spans="13:13" hidden="1" x14ac:dyDescent="0.25">
      <c r="M4415" s="26"/>
    </row>
    <row r="4416" spans="13:13" hidden="1" x14ac:dyDescent="0.25">
      <c r="M4416" s="26"/>
    </row>
    <row r="4417" spans="13:13" hidden="1" x14ac:dyDescent="0.25">
      <c r="M4417" s="26"/>
    </row>
    <row r="4418" spans="13:13" hidden="1" x14ac:dyDescent="0.25">
      <c r="M4418" s="26"/>
    </row>
    <row r="4419" spans="13:13" hidden="1" x14ac:dyDescent="0.25">
      <c r="M4419" s="26"/>
    </row>
    <row r="4420" spans="13:13" hidden="1" x14ac:dyDescent="0.25">
      <c r="M4420" s="26"/>
    </row>
    <row r="4421" spans="13:13" hidden="1" x14ac:dyDescent="0.25">
      <c r="M4421" s="26"/>
    </row>
    <row r="4422" spans="13:13" hidden="1" x14ac:dyDescent="0.25">
      <c r="M4422" s="26"/>
    </row>
    <row r="4423" spans="13:13" hidden="1" x14ac:dyDescent="0.25">
      <c r="M4423" s="26"/>
    </row>
    <row r="4424" spans="13:13" hidden="1" x14ac:dyDescent="0.25">
      <c r="M4424" s="26"/>
    </row>
    <row r="4425" spans="13:13" hidden="1" x14ac:dyDescent="0.25">
      <c r="M4425" s="26"/>
    </row>
    <row r="4426" spans="13:13" hidden="1" x14ac:dyDescent="0.25">
      <c r="M4426" s="26"/>
    </row>
    <row r="4427" spans="13:13" hidden="1" x14ac:dyDescent="0.25">
      <c r="M4427" s="26"/>
    </row>
    <row r="4428" spans="13:13" hidden="1" x14ac:dyDescent="0.25">
      <c r="M4428" s="26"/>
    </row>
    <row r="4429" spans="13:13" hidden="1" x14ac:dyDescent="0.25">
      <c r="M4429" s="26"/>
    </row>
    <row r="4430" spans="13:13" hidden="1" x14ac:dyDescent="0.25">
      <c r="M4430" s="26"/>
    </row>
    <row r="4431" spans="13:13" hidden="1" x14ac:dyDescent="0.25">
      <c r="M4431" s="26"/>
    </row>
    <row r="4432" spans="13:13" hidden="1" x14ac:dyDescent="0.25">
      <c r="M4432" s="26"/>
    </row>
    <row r="4433" spans="13:13" hidden="1" x14ac:dyDescent="0.25">
      <c r="M4433" s="26"/>
    </row>
    <row r="4434" spans="13:13" hidden="1" x14ac:dyDescent="0.25">
      <c r="M4434" s="26"/>
    </row>
    <row r="4435" spans="13:13" hidden="1" x14ac:dyDescent="0.25">
      <c r="M4435" s="26"/>
    </row>
    <row r="4436" spans="13:13" hidden="1" x14ac:dyDescent="0.25">
      <c r="M4436" s="26"/>
    </row>
    <row r="4437" spans="13:13" hidden="1" x14ac:dyDescent="0.25">
      <c r="M4437" s="26"/>
    </row>
    <row r="4438" spans="13:13" hidden="1" x14ac:dyDescent="0.25">
      <c r="M4438" s="26"/>
    </row>
    <row r="4439" spans="13:13" hidden="1" x14ac:dyDescent="0.25">
      <c r="M4439" s="26"/>
    </row>
    <row r="4440" spans="13:13" hidden="1" x14ac:dyDescent="0.25">
      <c r="M4440" s="26"/>
    </row>
    <row r="4441" spans="13:13" hidden="1" x14ac:dyDescent="0.25">
      <c r="M4441" s="26"/>
    </row>
    <row r="4442" spans="13:13" hidden="1" x14ac:dyDescent="0.25">
      <c r="M4442" s="26"/>
    </row>
    <row r="4443" spans="13:13" hidden="1" x14ac:dyDescent="0.25">
      <c r="M4443" s="26"/>
    </row>
    <row r="4444" spans="13:13" hidden="1" x14ac:dyDescent="0.25">
      <c r="M4444" s="26"/>
    </row>
    <row r="4445" spans="13:13" hidden="1" x14ac:dyDescent="0.25">
      <c r="M4445" s="26"/>
    </row>
    <row r="4446" spans="13:13" hidden="1" x14ac:dyDescent="0.25">
      <c r="M4446" s="26"/>
    </row>
    <row r="4447" spans="13:13" hidden="1" x14ac:dyDescent="0.25">
      <c r="M4447" s="26"/>
    </row>
    <row r="4448" spans="13:13" hidden="1" x14ac:dyDescent="0.25">
      <c r="M4448" s="26"/>
    </row>
    <row r="4449" spans="13:13" hidden="1" x14ac:dyDescent="0.25">
      <c r="M4449" s="26"/>
    </row>
    <row r="4450" spans="13:13" hidden="1" x14ac:dyDescent="0.25">
      <c r="M4450" s="26"/>
    </row>
    <row r="4451" spans="13:13" hidden="1" x14ac:dyDescent="0.25">
      <c r="M4451" s="26"/>
    </row>
    <row r="4452" spans="13:13" hidden="1" x14ac:dyDescent="0.25">
      <c r="M4452" s="26"/>
    </row>
    <row r="4453" spans="13:13" hidden="1" x14ac:dyDescent="0.25">
      <c r="M4453" s="26"/>
    </row>
    <row r="4454" spans="13:13" hidden="1" x14ac:dyDescent="0.25">
      <c r="M4454" s="26"/>
    </row>
    <row r="4455" spans="13:13" hidden="1" x14ac:dyDescent="0.25">
      <c r="M4455" s="26"/>
    </row>
    <row r="4456" spans="13:13" hidden="1" x14ac:dyDescent="0.25">
      <c r="M4456" s="26"/>
    </row>
    <row r="4457" spans="13:13" hidden="1" x14ac:dyDescent="0.25">
      <c r="M4457" s="26"/>
    </row>
    <row r="4458" spans="13:13" hidden="1" x14ac:dyDescent="0.25">
      <c r="M4458" s="26"/>
    </row>
    <row r="4459" spans="13:13" hidden="1" x14ac:dyDescent="0.25">
      <c r="M4459" s="26"/>
    </row>
    <row r="4460" spans="13:13" hidden="1" x14ac:dyDescent="0.25">
      <c r="M4460" s="26"/>
    </row>
    <row r="4461" spans="13:13" hidden="1" x14ac:dyDescent="0.25">
      <c r="M4461" s="26"/>
    </row>
    <row r="4462" spans="13:13" hidden="1" x14ac:dyDescent="0.25">
      <c r="M4462" s="26"/>
    </row>
    <row r="4463" spans="13:13" hidden="1" x14ac:dyDescent="0.25">
      <c r="M4463" s="26"/>
    </row>
    <row r="4464" spans="13:13" hidden="1" x14ac:dyDescent="0.25">
      <c r="M4464" s="26"/>
    </row>
    <row r="4465" spans="13:13" hidden="1" x14ac:dyDescent="0.25">
      <c r="M4465" s="26"/>
    </row>
    <row r="4466" spans="13:13" hidden="1" x14ac:dyDescent="0.25">
      <c r="M4466" s="26"/>
    </row>
    <row r="4467" spans="13:13" hidden="1" x14ac:dyDescent="0.25">
      <c r="M4467" s="26"/>
    </row>
    <row r="4468" spans="13:13" hidden="1" x14ac:dyDescent="0.25">
      <c r="M4468" s="26"/>
    </row>
    <row r="4469" spans="13:13" hidden="1" x14ac:dyDescent="0.25">
      <c r="M4469" s="26"/>
    </row>
    <row r="4470" spans="13:13" hidden="1" x14ac:dyDescent="0.25">
      <c r="M4470" s="26"/>
    </row>
    <row r="4471" spans="13:13" hidden="1" x14ac:dyDescent="0.25">
      <c r="M4471" s="26"/>
    </row>
    <row r="4472" spans="13:13" hidden="1" x14ac:dyDescent="0.25">
      <c r="M4472" s="26"/>
    </row>
    <row r="4473" spans="13:13" hidden="1" x14ac:dyDescent="0.25">
      <c r="M4473" s="26"/>
    </row>
    <row r="4474" spans="13:13" hidden="1" x14ac:dyDescent="0.25">
      <c r="M4474" s="26"/>
    </row>
    <row r="4475" spans="13:13" hidden="1" x14ac:dyDescent="0.25">
      <c r="M4475" s="26"/>
    </row>
    <row r="4476" spans="13:13" hidden="1" x14ac:dyDescent="0.25">
      <c r="M4476" s="26"/>
    </row>
    <row r="4477" spans="13:13" hidden="1" x14ac:dyDescent="0.25">
      <c r="M4477" s="26"/>
    </row>
    <row r="4478" spans="13:13" hidden="1" x14ac:dyDescent="0.25">
      <c r="M4478" s="26"/>
    </row>
    <row r="4479" spans="13:13" hidden="1" x14ac:dyDescent="0.25">
      <c r="M4479" s="26"/>
    </row>
    <row r="4480" spans="13:13" hidden="1" x14ac:dyDescent="0.25">
      <c r="M4480" s="26"/>
    </row>
    <row r="4481" spans="13:13" hidden="1" x14ac:dyDescent="0.25">
      <c r="M4481" s="26"/>
    </row>
    <row r="4482" spans="13:13" hidden="1" x14ac:dyDescent="0.25">
      <c r="M4482" s="26"/>
    </row>
    <row r="4483" spans="13:13" hidden="1" x14ac:dyDescent="0.25">
      <c r="M4483" s="26"/>
    </row>
    <row r="4484" spans="13:13" hidden="1" x14ac:dyDescent="0.25">
      <c r="M4484" s="26"/>
    </row>
    <row r="4485" spans="13:13" hidden="1" x14ac:dyDescent="0.25">
      <c r="M4485" s="26"/>
    </row>
    <row r="4486" spans="13:13" hidden="1" x14ac:dyDescent="0.25">
      <c r="M4486" s="26"/>
    </row>
    <row r="4487" spans="13:13" hidden="1" x14ac:dyDescent="0.25">
      <c r="M4487" s="26"/>
    </row>
    <row r="4488" spans="13:13" hidden="1" x14ac:dyDescent="0.25">
      <c r="M4488" s="26"/>
    </row>
    <row r="4489" spans="13:13" hidden="1" x14ac:dyDescent="0.25">
      <c r="M4489" s="26"/>
    </row>
    <row r="4490" spans="13:13" hidden="1" x14ac:dyDescent="0.25">
      <c r="M4490" s="26"/>
    </row>
    <row r="4491" spans="13:13" hidden="1" x14ac:dyDescent="0.25">
      <c r="M4491" s="26"/>
    </row>
    <row r="4492" spans="13:13" hidden="1" x14ac:dyDescent="0.25">
      <c r="M4492" s="26"/>
    </row>
    <row r="4493" spans="13:13" hidden="1" x14ac:dyDescent="0.25">
      <c r="M4493" s="26"/>
    </row>
    <row r="4494" spans="13:13" hidden="1" x14ac:dyDescent="0.25">
      <c r="M4494" s="26"/>
    </row>
    <row r="4495" spans="13:13" hidden="1" x14ac:dyDescent="0.25">
      <c r="M4495" s="26"/>
    </row>
    <row r="4496" spans="13:13" hidden="1" x14ac:dyDescent="0.25">
      <c r="M4496" s="26"/>
    </row>
    <row r="4497" spans="13:13" hidden="1" x14ac:dyDescent="0.25">
      <c r="M4497" s="26"/>
    </row>
    <row r="4498" spans="13:13" hidden="1" x14ac:dyDescent="0.25">
      <c r="M4498" s="26"/>
    </row>
    <row r="4499" spans="13:13" hidden="1" x14ac:dyDescent="0.25">
      <c r="M4499" s="26"/>
    </row>
    <row r="4500" spans="13:13" hidden="1" x14ac:dyDescent="0.25">
      <c r="M4500" s="26"/>
    </row>
    <row r="4501" spans="13:13" hidden="1" x14ac:dyDescent="0.25">
      <c r="M4501" s="26"/>
    </row>
    <row r="4502" spans="13:13" hidden="1" x14ac:dyDescent="0.25">
      <c r="M4502" s="26"/>
    </row>
    <row r="4503" spans="13:13" hidden="1" x14ac:dyDescent="0.25">
      <c r="M4503" s="26"/>
    </row>
    <row r="4504" spans="13:13" hidden="1" x14ac:dyDescent="0.25">
      <c r="M4504" s="26"/>
    </row>
    <row r="4505" spans="13:13" hidden="1" x14ac:dyDescent="0.25">
      <c r="M4505" s="26"/>
    </row>
    <row r="4506" spans="13:13" hidden="1" x14ac:dyDescent="0.25">
      <c r="M4506" s="26"/>
    </row>
    <row r="4507" spans="13:13" hidden="1" x14ac:dyDescent="0.25">
      <c r="M4507" s="26"/>
    </row>
    <row r="4508" spans="13:13" hidden="1" x14ac:dyDescent="0.25">
      <c r="M4508" s="26"/>
    </row>
    <row r="4509" spans="13:13" hidden="1" x14ac:dyDescent="0.25">
      <c r="M4509" s="26"/>
    </row>
    <row r="4510" spans="13:13" hidden="1" x14ac:dyDescent="0.25">
      <c r="M4510" s="26"/>
    </row>
    <row r="4511" spans="13:13" hidden="1" x14ac:dyDescent="0.25">
      <c r="M4511" s="26"/>
    </row>
    <row r="4512" spans="13:13" hidden="1" x14ac:dyDescent="0.25">
      <c r="M4512" s="26"/>
    </row>
    <row r="4513" spans="13:13" hidden="1" x14ac:dyDescent="0.25">
      <c r="M4513" s="26"/>
    </row>
    <row r="4514" spans="13:13" hidden="1" x14ac:dyDescent="0.25">
      <c r="M4514" s="26"/>
    </row>
    <row r="4515" spans="13:13" hidden="1" x14ac:dyDescent="0.25">
      <c r="M4515" s="26"/>
    </row>
    <row r="4516" spans="13:13" hidden="1" x14ac:dyDescent="0.25">
      <c r="M4516" s="26"/>
    </row>
    <row r="4517" spans="13:13" hidden="1" x14ac:dyDescent="0.25">
      <c r="M4517" s="26"/>
    </row>
    <row r="4518" spans="13:13" hidden="1" x14ac:dyDescent="0.25">
      <c r="M4518" s="26"/>
    </row>
    <row r="4519" spans="13:13" hidden="1" x14ac:dyDescent="0.25">
      <c r="M4519" s="26"/>
    </row>
    <row r="4520" spans="13:13" hidden="1" x14ac:dyDescent="0.25">
      <c r="M4520" s="26"/>
    </row>
    <row r="4521" spans="13:13" hidden="1" x14ac:dyDescent="0.25">
      <c r="M4521" s="26"/>
    </row>
    <row r="4522" spans="13:13" hidden="1" x14ac:dyDescent="0.25">
      <c r="M4522" s="26"/>
    </row>
    <row r="4523" spans="13:13" hidden="1" x14ac:dyDescent="0.25">
      <c r="M4523" s="26"/>
    </row>
    <row r="4524" spans="13:13" hidden="1" x14ac:dyDescent="0.25">
      <c r="M4524" s="26"/>
    </row>
    <row r="4525" spans="13:13" hidden="1" x14ac:dyDescent="0.25">
      <c r="M4525" s="26"/>
    </row>
    <row r="4526" spans="13:13" hidden="1" x14ac:dyDescent="0.25">
      <c r="M4526" s="26"/>
    </row>
    <row r="4527" spans="13:13" hidden="1" x14ac:dyDescent="0.25">
      <c r="M4527" s="26"/>
    </row>
    <row r="4528" spans="13:13" hidden="1" x14ac:dyDescent="0.25">
      <c r="M4528" s="26"/>
    </row>
    <row r="4529" spans="13:13" hidden="1" x14ac:dyDescent="0.25">
      <c r="M4529" s="26"/>
    </row>
    <row r="4530" spans="13:13" hidden="1" x14ac:dyDescent="0.25">
      <c r="M4530" s="26"/>
    </row>
    <row r="4531" spans="13:13" hidden="1" x14ac:dyDescent="0.25">
      <c r="M4531" s="26"/>
    </row>
    <row r="4532" spans="13:13" hidden="1" x14ac:dyDescent="0.25">
      <c r="M4532" s="26"/>
    </row>
    <row r="4533" spans="13:13" hidden="1" x14ac:dyDescent="0.25">
      <c r="M4533" s="26"/>
    </row>
    <row r="4534" spans="13:13" hidden="1" x14ac:dyDescent="0.25">
      <c r="M4534" s="26"/>
    </row>
    <row r="4535" spans="13:13" hidden="1" x14ac:dyDescent="0.25">
      <c r="M4535" s="26"/>
    </row>
    <row r="4536" spans="13:13" hidden="1" x14ac:dyDescent="0.25">
      <c r="M4536" s="26"/>
    </row>
    <row r="4537" spans="13:13" hidden="1" x14ac:dyDescent="0.25">
      <c r="M4537" s="26"/>
    </row>
    <row r="4538" spans="13:13" hidden="1" x14ac:dyDescent="0.25">
      <c r="M4538" s="26"/>
    </row>
    <row r="4539" spans="13:13" hidden="1" x14ac:dyDescent="0.25">
      <c r="M4539" s="26"/>
    </row>
    <row r="4540" spans="13:13" hidden="1" x14ac:dyDescent="0.25">
      <c r="M4540" s="26"/>
    </row>
    <row r="4541" spans="13:13" hidden="1" x14ac:dyDescent="0.25">
      <c r="M4541" s="26"/>
    </row>
    <row r="4542" spans="13:13" hidden="1" x14ac:dyDescent="0.25">
      <c r="M4542" s="26"/>
    </row>
    <row r="4543" spans="13:13" hidden="1" x14ac:dyDescent="0.25">
      <c r="M4543" s="26"/>
    </row>
    <row r="4544" spans="13:13" hidden="1" x14ac:dyDescent="0.25">
      <c r="M4544" s="26"/>
    </row>
    <row r="4545" spans="13:13" hidden="1" x14ac:dyDescent="0.25">
      <c r="M4545" s="26"/>
    </row>
    <row r="4546" spans="13:13" hidden="1" x14ac:dyDescent="0.25">
      <c r="M4546" s="26"/>
    </row>
    <row r="4547" spans="13:13" hidden="1" x14ac:dyDescent="0.25">
      <c r="M4547" s="26"/>
    </row>
    <row r="4548" spans="13:13" hidden="1" x14ac:dyDescent="0.25">
      <c r="M4548" s="26"/>
    </row>
    <row r="4549" spans="13:13" hidden="1" x14ac:dyDescent="0.25">
      <c r="M4549" s="26"/>
    </row>
    <row r="4550" spans="13:13" hidden="1" x14ac:dyDescent="0.25">
      <c r="M4550" s="26"/>
    </row>
    <row r="4551" spans="13:13" hidden="1" x14ac:dyDescent="0.25">
      <c r="M4551" s="26"/>
    </row>
    <row r="4552" spans="13:13" hidden="1" x14ac:dyDescent="0.25">
      <c r="M4552" s="26"/>
    </row>
    <row r="4553" spans="13:13" hidden="1" x14ac:dyDescent="0.25">
      <c r="M4553" s="26"/>
    </row>
    <row r="4554" spans="13:13" hidden="1" x14ac:dyDescent="0.25">
      <c r="M4554" s="26"/>
    </row>
    <row r="4555" spans="13:13" hidden="1" x14ac:dyDescent="0.25">
      <c r="M4555" s="26"/>
    </row>
    <row r="4556" spans="13:13" hidden="1" x14ac:dyDescent="0.25">
      <c r="M4556" s="26"/>
    </row>
    <row r="4557" spans="13:13" hidden="1" x14ac:dyDescent="0.25">
      <c r="M4557" s="26"/>
    </row>
    <row r="4558" spans="13:13" hidden="1" x14ac:dyDescent="0.25">
      <c r="M4558" s="26"/>
    </row>
    <row r="4559" spans="13:13" hidden="1" x14ac:dyDescent="0.25">
      <c r="M4559" s="26"/>
    </row>
    <row r="4560" spans="13:13" hidden="1" x14ac:dyDescent="0.25">
      <c r="M4560" s="26"/>
    </row>
    <row r="4561" spans="13:13" hidden="1" x14ac:dyDescent="0.25">
      <c r="M4561" s="26"/>
    </row>
    <row r="4562" spans="13:13" hidden="1" x14ac:dyDescent="0.25">
      <c r="M4562" s="26"/>
    </row>
    <row r="4563" spans="13:13" hidden="1" x14ac:dyDescent="0.25">
      <c r="M4563" s="26"/>
    </row>
    <row r="4564" spans="13:13" hidden="1" x14ac:dyDescent="0.25">
      <c r="M4564" s="26"/>
    </row>
    <row r="4565" spans="13:13" hidden="1" x14ac:dyDescent="0.25">
      <c r="M4565" s="26"/>
    </row>
    <row r="4566" spans="13:13" hidden="1" x14ac:dyDescent="0.25">
      <c r="M4566" s="26"/>
    </row>
    <row r="4567" spans="13:13" hidden="1" x14ac:dyDescent="0.25">
      <c r="M4567" s="26"/>
    </row>
    <row r="4568" spans="13:13" hidden="1" x14ac:dyDescent="0.25">
      <c r="M4568" s="26"/>
    </row>
    <row r="4569" spans="13:13" hidden="1" x14ac:dyDescent="0.25">
      <c r="M4569" s="26"/>
    </row>
    <row r="4570" spans="13:13" hidden="1" x14ac:dyDescent="0.25">
      <c r="M4570" s="26"/>
    </row>
    <row r="4571" spans="13:13" hidden="1" x14ac:dyDescent="0.25">
      <c r="M4571" s="26"/>
    </row>
    <row r="4572" spans="13:13" hidden="1" x14ac:dyDescent="0.25">
      <c r="M4572" s="26"/>
    </row>
    <row r="4573" spans="13:13" hidden="1" x14ac:dyDescent="0.25">
      <c r="M4573" s="26"/>
    </row>
    <row r="4574" spans="13:13" hidden="1" x14ac:dyDescent="0.25">
      <c r="M4574" s="26"/>
    </row>
    <row r="4575" spans="13:13" hidden="1" x14ac:dyDescent="0.25">
      <c r="M4575" s="26"/>
    </row>
    <row r="4576" spans="13:13" hidden="1" x14ac:dyDescent="0.25">
      <c r="M4576" s="26"/>
    </row>
    <row r="4577" spans="13:13" hidden="1" x14ac:dyDescent="0.25">
      <c r="M4577" s="26"/>
    </row>
    <row r="4578" spans="13:13" hidden="1" x14ac:dyDescent="0.25">
      <c r="M4578" s="26"/>
    </row>
    <row r="4579" spans="13:13" hidden="1" x14ac:dyDescent="0.25">
      <c r="M4579" s="26"/>
    </row>
    <row r="4580" spans="13:13" hidden="1" x14ac:dyDescent="0.25">
      <c r="M4580" s="26"/>
    </row>
    <row r="4581" spans="13:13" hidden="1" x14ac:dyDescent="0.25">
      <c r="M4581" s="26"/>
    </row>
    <row r="4582" spans="13:13" hidden="1" x14ac:dyDescent="0.25">
      <c r="M4582" s="26"/>
    </row>
    <row r="4583" spans="13:13" hidden="1" x14ac:dyDescent="0.25">
      <c r="M4583" s="26"/>
    </row>
    <row r="4584" spans="13:13" hidden="1" x14ac:dyDescent="0.25">
      <c r="M4584" s="26"/>
    </row>
    <row r="4585" spans="13:13" hidden="1" x14ac:dyDescent="0.25">
      <c r="M4585" s="26"/>
    </row>
    <row r="4586" spans="13:13" hidden="1" x14ac:dyDescent="0.25">
      <c r="M4586" s="26"/>
    </row>
    <row r="4587" spans="13:13" hidden="1" x14ac:dyDescent="0.25">
      <c r="M4587" s="26"/>
    </row>
    <row r="4588" spans="13:13" hidden="1" x14ac:dyDescent="0.25">
      <c r="M4588" s="26"/>
    </row>
    <row r="4589" spans="13:13" hidden="1" x14ac:dyDescent="0.25">
      <c r="M4589" s="26"/>
    </row>
    <row r="4590" spans="13:13" hidden="1" x14ac:dyDescent="0.25">
      <c r="M4590" s="26"/>
    </row>
    <row r="4591" spans="13:13" hidden="1" x14ac:dyDescent="0.25">
      <c r="M4591" s="26"/>
    </row>
    <row r="4592" spans="13:13" hidden="1" x14ac:dyDescent="0.25">
      <c r="M4592" s="26"/>
    </row>
    <row r="4593" spans="13:13" hidden="1" x14ac:dyDescent="0.25">
      <c r="M4593" s="26"/>
    </row>
    <row r="4594" spans="13:13" hidden="1" x14ac:dyDescent="0.25">
      <c r="M4594" s="26"/>
    </row>
    <row r="4595" spans="13:13" hidden="1" x14ac:dyDescent="0.25">
      <c r="M4595" s="26"/>
    </row>
    <row r="4596" spans="13:13" hidden="1" x14ac:dyDescent="0.25">
      <c r="M4596" s="26"/>
    </row>
    <row r="4597" spans="13:13" hidden="1" x14ac:dyDescent="0.25">
      <c r="M4597" s="26"/>
    </row>
    <row r="4598" spans="13:13" hidden="1" x14ac:dyDescent="0.25">
      <c r="M4598" s="26"/>
    </row>
    <row r="4599" spans="13:13" hidden="1" x14ac:dyDescent="0.25">
      <c r="M4599" s="26"/>
    </row>
    <row r="4600" spans="13:13" hidden="1" x14ac:dyDescent="0.25">
      <c r="M4600" s="26"/>
    </row>
    <row r="4601" spans="13:13" hidden="1" x14ac:dyDescent="0.25">
      <c r="M4601" s="26"/>
    </row>
    <row r="4602" spans="13:13" hidden="1" x14ac:dyDescent="0.25">
      <c r="M4602" s="26"/>
    </row>
    <row r="4603" spans="13:13" hidden="1" x14ac:dyDescent="0.25">
      <c r="M4603" s="26"/>
    </row>
    <row r="4604" spans="13:13" hidden="1" x14ac:dyDescent="0.25">
      <c r="M4604" s="26"/>
    </row>
    <row r="4605" spans="13:13" hidden="1" x14ac:dyDescent="0.25">
      <c r="M4605" s="26"/>
    </row>
    <row r="4606" spans="13:13" hidden="1" x14ac:dyDescent="0.25">
      <c r="M4606" s="26"/>
    </row>
    <row r="4607" spans="13:13" hidden="1" x14ac:dyDescent="0.25">
      <c r="M4607" s="26"/>
    </row>
    <row r="4608" spans="13:13" hidden="1" x14ac:dyDescent="0.25">
      <c r="M4608" s="26"/>
    </row>
    <row r="4609" spans="13:13" hidden="1" x14ac:dyDescent="0.25">
      <c r="M4609" s="26"/>
    </row>
    <row r="4610" spans="13:13" hidden="1" x14ac:dyDescent="0.25">
      <c r="M4610" s="26"/>
    </row>
    <row r="4611" spans="13:13" hidden="1" x14ac:dyDescent="0.25">
      <c r="M4611" s="26"/>
    </row>
    <row r="4612" spans="13:13" hidden="1" x14ac:dyDescent="0.25">
      <c r="M4612" s="26"/>
    </row>
    <row r="4613" spans="13:13" hidden="1" x14ac:dyDescent="0.25">
      <c r="M4613" s="26"/>
    </row>
    <row r="4614" spans="13:13" hidden="1" x14ac:dyDescent="0.25">
      <c r="M4614" s="26"/>
    </row>
    <row r="4615" spans="13:13" hidden="1" x14ac:dyDescent="0.25">
      <c r="M4615" s="26"/>
    </row>
    <row r="4616" spans="13:13" hidden="1" x14ac:dyDescent="0.25">
      <c r="M4616" s="26"/>
    </row>
    <row r="4617" spans="13:13" hidden="1" x14ac:dyDescent="0.25">
      <c r="M4617" s="26"/>
    </row>
    <row r="4618" spans="13:13" hidden="1" x14ac:dyDescent="0.25">
      <c r="M4618" s="26"/>
    </row>
    <row r="4619" spans="13:13" hidden="1" x14ac:dyDescent="0.25">
      <c r="M4619" s="26"/>
    </row>
    <row r="4620" spans="13:13" hidden="1" x14ac:dyDescent="0.25">
      <c r="M4620" s="26"/>
    </row>
    <row r="4621" spans="13:13" hidden="1" x14ac:dyDescent="0.25">
      <c r="M4621" s="26"/>
    </row>
    <row r="4622" spans="13:13" hidden="1" x14ac:dyDescent="0.25">
      <c r="M4622" s="26"/>
    </row>
    <row r="4623" spans="13:13" hidden="1" x14ac:dyDescent="0.25">
      <c r="M4623" s="26"/>
    </row>
    <row r="4624" spans="13:13" hidden="1" x14ac:dyDescent="0.25">
      <c r="M4624" s="26"/>
    </row>
    <row r="4625" spans="13:13" hidden="1" x14ac:dyDescent="0.25">
      <c r="M4625" s="26"/>
    </row>
    <row r="4626" spans="13:13" hidden="1" x14ac:dyDescent="0.25">
      <c r="M4626" s="26"/>
    </row>
    <row r="4627" spans="13:13" hidden="1" x14ac:dyDescent="0.25">
      <c r="M4627" s="26"/>
    </row>
    <row r="4628" spans="13:13" hidden="1" x14ac:dyDescent="0.25">
      <c r="M4628" s="26"/>
    </row>
    <row r="4629" spans="13:13" hidden="1" x14ac:dyDescent="0.25">
      <c r="M4629" s="26"/>
    </row>
    <row r="4630" spans="13:13" hidden="1" x14ac:dyDescent="0.25">
      <c r="M4630" s="26"/>
    </row>
    <row r="4631" spans="13:13" hidden="1" x14ac:dyDescent="0.25">
      <c r="M4631" s="26"/>
    </row>
    <row r="4632" spans="13:13" hidden="1" x14ac:dyDescent="0.25">
      <c r="M4632" s="26"/>
    </row>
    <row r="4633" spans="13:13" hidden="1" x14ac:dyDescent="0.25">
      <c r="M4633" s="26"/>
    </row>
    <row r="4634" spans="13:13" hidden="1" x14ac:dyDescent="0.25">
      <c r="M4634" s="26"/>
    </row>
    <row r="4635" spans="13:13" hidden="1" x14ac:dyDescent="0.25">
      <c r="M4635" s="26"/>
    </row>
    <row r="4636" spans="13:13" hidden="1" x14ac:dyDescent="0.25">
      <c r="M4636" s="26"/>
    </row>
    <row r="4637" spans="13:13" hidden="1" x14ac:dyDescent="0.25">
      <c r="M4637" s="26"/>
    </row>
    <row r="4638" spans="13:13" hidden="1" x14ac:dyDescent="0.25">
      <c r="M4638" s="26"/>
    </row>
    <row r="4639" spans="13:13" hidden="1" x14ac:dyDescent="0.25">
      <c r="M4639" s="26"/>
    </row>
    <row r="4640" spans="13:13" hidden="1" x14ac:dyDescent="0.25">
      <c r="M4640" s="26"/>
    </row>
    <row r="4641" spans="13:13" hidden="1" x14ac:dyDescent="0.25">
      <c r="M4641" s="26"/>
    </row>
    <row r="4642" spans="13:13" hidden="1" x14ac:dyDescent="0.25">
      <c r="M4642" s="26"/>
    </row>
    <row r="4643" spans="13:13" hidden="1" x14ac:dyDescent="0.25">
      <c r="M4643" s="26"/>
    </row>
    <row r="4644" spans="13:13" hidden="1" x14ac:dyDescent="0.25">
      <c r="M4644" s="26"/>
    </row>
    <row r="4645" spans="13:13" hidden="1" x14ac:dyDescent="0.25">
      <c r="M4645" s="26"/>
    </row>
    <row r="4646" spans="13:13" hidden="1" x14ac:dyDescent="0.25">
      <c r="M4646" s="26"/>
    </row>
    <row r="4647" spans="13:13" hidden="1" x14ac:dyDescent="0.25">
      <c r="M4647" s="26"/>
    </row>
    <row r="4648" spans="13:13" hidden="1" x14ac:dyDescent="0.25">
      <c r="M4648" s="26"/>
    </row>
    <row r="4649" spans="13:13" hidden="1" x14ac:dyDescent="0.25">
      <c r="M4649" s="26"/>
    </row>
    <row r="4650" spans="13:13" hidden="1" x14ac:dyDescent="0.25">
      <c r="M4650" s="26"/>
    </row>
    <row r="4651" spans="13:13" hidden="1" x14ac:dyDescent="0.25">
      <c r="M4651" s="26"/>
    </row>
    <row r="4652" spans="13:13" hidden="1" x14ac:dyDescent="0.25">
      <c r="M4652" s="26"/>
    </row>
    <row r="4653" spans="13:13" hidden="1" x14ac:dyDescent="0.25">
      <c r="M4653" s="26"/>
    </row>
    <row r="4654" spans="13:13" hidden="1" x14ac:dyDescent="0.25">
      <c r="M4654" s="26"/>
    </row>
    <row r="4655" spans="13:13" hidden="1" x14ac:dyDescent="0.25">
      <c r="M4655" s="26"/>
    </row>
    <row r="4656" spans="13:13" hidden="1" x14ac:dyDescent="0.25">
      <c r="M4656" s="26"/>
    </row>
    <row r="4657" spans="13:13" hidden="1" x14ac:dyDescent="0.25">
      <c r="M4657" s="26"/>
    </row>
    <row r="4658" spans="13:13" hidden="1" x14ac:dyDescent="0.25">
      <c r="M4658" s="26"/>
    </row>
    <row r="4659" spans="13:13" hidden="1" x14ac:dyDescent="0.25">
      <c r="M4659" s="26"/>
    </row>
    <row r="4660" spans="13:13" hidden="1" x14ac:dyDescent="0.25">
      <c r="M4660" s="26"/>
    </row>
    <row r="4661" spans="13:13" hidden="1" x14ac:dyDescent="0.25">
      <c r="M4661" s="26"/>
    </row>
    <row r="4662" spans="13:13" hidden="1" x14ac:dyDescent="0.25">
      <c r="M4662" s="26"/>
    </row>
    <row r="4663" spans="13:13" hidden="1" x14ac:dyDescent="0.25">
      <c r="M4663" s="26"/>
    </row>
    <row r="4664" spans="13:13" hidden="1" x14ac:dyDescent="0.25">
      <c r="M4664" s="26"/>
    </row>
    <row r="4665" spans="13:13" hidden="1" x14ac:dyDescent="0.25">
      <c r="M4665" s="26"/>
    </row>
    <row r="4666" spans="13:13" hidden="1" x14ac:dyDescent="0.25">
      <c r="M4666" s="26"/>
    </row>
    <row r="4667" spans="13:13" hidden="1" x14ac:dyDescent="0.25">
      <c r="M4667" s="26"/>
    </row>
    <row r="4668" spans="13:13" hidden="1" x14ac:dyDescent="0.25">
      <c r="M4668" s="26"/>
    </row>
    <row r="4669" spans="13:13" hidden="1" x14ac:dyDescent="0.25">
      <c r="M4669" s="26"/>
    </row>
    <row r="4670" spans="13:13" hidden="1" x14ac:dyDescent="0.25">
      <c r="M4670" s="26"/>
    </row>
    <row r="4671" spans="13:13" hidden="1" x14ac:dyDescent="0.25">
      <c r="M4671" s="26"/>
    </row>
    <row r="4672" spans="13:13" hidden="1" x14ac:dyDescent="0.25">
      <c r="M4672" s="26"/>
    </row>
    <row r="4673" spans="13:13" hidden="1" x14ac:dyDescent="0.25">
      <c r="M4673" s="26"/>
    </row>
    <row r="4674" spans="13:13" hidden="1" x14ac:dyDescent="0.25">
      <c r="M4674" s="26"/>
    </row>
    <row r="4675" spans="13:13" hidden="1" x14ac:dyDescent="0.25">
      <c r="M4675" s="26"/>
    </row>
    <row r="4676" spans="13:13" hidden="1" x14ac:dyDescent="0.25">
      <c r="M4676" s="26"/>
    </row>
    <row r="4677" spans="13:13" hidden="1" x14ac:dyDescent="0.25">
      <c r="M4677" s="26"/>
    </row>
    <row r="4678" spans="13:13" hidden="1" x14ac:dyDescent="0.25">
      <c r="M4678" s="26"/>
    </row>
    <row r="4679" spans="13:13" hidden="1" x14ac:dyDescent="0.25">
      <c r="M4679" s="26"/>
    </row>
    <row r="4680" spans="13:13" hidden="1" x14ac:dyDescent="0.25">
      <c r="M4680" s="26"/>
    </row>
    <row r="4681" spans="13:13" hidden="1" x14ac:dyDescent="0.25">
      <c r="M4681" s="26"/>
    </row>
    <row r="4682" spans="13:13" hidden="1" x14ac:dyDescent="0.25">
      <c r="M4682" s="26"/>
    </row>
    <row r="4683" spans="13:13" hidden="1" x14ac:dyDescent="0.25">
      <c r="M4683" s="26"/>
    </row>
    <row r="4684" spans="13:13" hidden="1" x14ac:dyDescent="0.25">
      <c r="M4684" s="26"/>
    </row>
    <row r="4685" spans="13:13" hidden="1" x14ac:dyDescent="0.25">
      <c r="M4685" s="26"/>
    </row>
    <row r="4686" spans="13:13" hidden="1" x14ac:dyDescent="0.25">
      <c r="M4686" s="26"/>
    </row>
    <row r="4687" spans="13:13" hidden="1" x14ac:dyDescent="0.25">
      <c r="M4687" s="26"/>
    </row>
    <row r="4688" spans="13:13" hidden="1" x14ac:dyDescent="0.25">
      <c r="M4688" s="26"/>
    </row>
    <row r="4689" spans="13:13" hidden="1" x14ac:dyDescent="0.25">
      <c r="M4689" s="26"/>
    </row>
    <row r="4690" spans="13:13" hidden="1" x14ac:dyDescent="0.25">
      <c r="M4690" s="26"/>
    </row>
    <row r="4691" spans="13:13" hidden="1" x14ac:dyDescent="0.25">
      <c r="M4691" s="26"/>
    </row>
    <row r="4692" spans="13:13" hidden="1" x14ac:dyDescent="0.25">
      <c r="M4692" s="26"/>
    </row>
    <row r="4693" spans="13:13" hidden="1" x14ac:dyDescent="0.25">
      <c r="M4693" s="26"/>
    </row>
    <row r="4694" spans="13:13" hidden="1" x14ac:dyDescent="0.25">
      <c r="M4694" s="26"/>
    </row>
    <row r="4695" spans="13:13" hidden="1" x14ac:dyDescent="0.25">
      <c r="M4695" s="26"/>
    </row>
    <row r="4696" spans="13:13" hidden="1" x14ac:dyDescent="0.25">
      <c r="M4696" s="26"/>
    </row>
    <row r="4697" spans="13:13" hidden="1" x14ac:dyDescent="0.25">
      <c r="M4697" s="26"/>
    </row>
    <row r="4698" spans="13:13" hidden="1" x14ac:dyDescent="0.25">
      <c r="M4698" s="26"/>
    </row>
    <row r="4699" spans="13:13" hidden="1" x14ac:dyDescent="0.25">
      <c r="M4699" s="26"/>
    </row>
    <row r="4700" spans="13:13" hidden="1" x14ac:dyDescent="0.25">
      <c r="M4700" s="26"/>
    </row>
    <row r="4701" spans="13:13" hidden="1" x14ac:dyDescent="0.25">
      <c r="M4701" s="26"/>
    </row>
    <row r="4702" spans="13:13" hidden="1" x14ac:dyDescent="0.25">
      <c r="M4702" s="26"/>
    </row>
    <row r="4703" spans="13:13" hidden="1" x14ac:dyDescent="0.25">
      <c r="M4703" s="26"/>
    </row>
    <row r="4704" spans="13:13" hidden="1" x14ac:dyDescent="0.25">
      <c r="M4704" s="26"/>
    </row>
    <row r="4705" spans="13:13" hidden="1" x14ac:dyDescent="0.25">
      <c r="M4705" s="26"/>
    </row>
    <row r="4706" spans="13:13" hidden="1" x14ac:dyDescent="0.25">
      <c r="M4706" s="26"/>
    </row>
    <row r="4707" spans="13:13" hidden="1" x14ac:dyDescent="0.25">
      <c r="M4707" s="26"/>
    </row>
    <row r="4708" spans="13:13" hidden="1" x14ac:dyDescent="0.25">
      <c r="M4708" s="26"/>
    </row>
    <row r="4709" spans="13:13" hidden="1" x14ac:dyDescent="0.25">
      <c r="M4709" s="26"/>
    </row>
    <row r="4710" spans="13:13" hidden="1" x14ac:dyDescent="0.25">
      <c r="M4710" s="26"/>
    </row>
    <row r="4711" spans="13:13" hidden="1" x14ac:dyDescent="0.25">
      <c r="M4711" s="26"/>
    </row>
    <row r="4712" spans="13:13" hidden="1" x14ac:dyDescent="0.25">
      <c r="M4712" s="26"/>
    </row>
    <row r="4713" spans="13:13" hidden="1" x14ac:dyDescent="0.25">
      <c r="M4713" s="26"/>
    </row>
    <row r="4714" spans="13:13" hidden="1" x14ac:dyDescent="0.25">
      <c r="M4714" s="26"/>
    </row>
    <row r="4715" spans="13:13" hidden="1" x14ac:dyDescent="0.25">
      <c r="M4715" s="26"/>
    </row>
    <row r="4716" spans="13:13" hidden="1" x14ac:dyDescent="0.25">
      <c r="M4716" s="26"/>
    </row>
    <row r="4717" spans="13:13" hidden="1" x14ac:dyDescent="0.25">
      <c r="M4717" s="26"/>
    </row>
    <row r="4718" spans="13:13" hidden="1" x14ac:dyDescent="0.25">
      <c r="M4718" s="26"/>
    </row>
    <row r="4719" spans="13:13" hidden="1" x14ac:dyDescent="0.25">
      <c r="M4719" s="26"/>
    </row>
    <row r="4720" spans="13:13" hidden="1" x14ac:dyDescent="0.25">
      <c r="M4720" s="26"/>
    </row>
    <row r="4721" spans="13:13" hidden="1" x14ac:dyDescent="0.25">
      <c r="M4721" s="26"/>
    </row>
    <row r="4722" spans="13:13" hidden="1" x14ac:dyDescent="0.25">
      <c r="M4722" s="26"/>
    </row>
    <row r="4723" spans="13:13" hidden="1" x14ac:dyDescent="0.25">
      <c r="M4723" s="26"/>
    </row>
    <row r="4724" spans="13:13" hidden="1" x14ac:dyDescent="0.25">
      <c r="M4724" s="26"/>
    </row>
    <row r="4725" spans="13:13" hidden="1" x14ac:dyDescent="0.25">
      <c r="M4725" s="26"/>
    </row>
    <row r="4726" spans="13:13" hidden="1" x14ac:dyDescent="0.25">
      <c r="M4726" s="26"/>
    </row>
    <row r="4727" spans="13:13" hidden="1" x14ac:dyDescent="0.25">
      <c r="M4727" s="26"/>
    </row>
    <row r="4728" spans="13:13" hidden="1" x14ac:dyDescent="0.25">
      <c r="M4728" s="26"/>
    </row>
    <row r="4729" spans="13:13" hidden="1" x14ac:dyDescent="0.25">
      <c r="M4729" s="26"/>
    </row>
    <row r="4730" spans="13:13" hidden="1" x14ac:dyDescent="0.25">
      <c r="M4730" s="26"/>
    </row>
    <row r="4731" spans="13:13" hidden="1" x14ac:dyDescent="0.25">
      <c r="M4731" s="26"/>
    </row>
    <row r="4732" spans="13:13" hidden="1" x14ac:dyDescent="0.25">
      <c r="M4732" s="26"/>
    </row>
    <row r="4733" spans="13:13" hidden="1" x14ac:dyDescent="0.25">
      <c r="M4733" s="26"/>
    </row>
    <row r="4734" spans="13:13" hidden="1" x14ac:dyDescent="0.25">
      <c r="M4734" s="26"/>
    </row>
    <row r="4735" spans="13:13" hidden="1" x14ac:dyDescent="0.25">
      <c r="M4735" s="26"/>
    </row>
    <row r="4736" spans="13:13" hidden="1" x14ac:dyDescent="0.25">
      <c r="M4736" s="26"/>
    </row>
    <row r="4737" spans="13:13" hidden="1" x14ac:dyDescent="0.25">
      <c r="M4737" s="26"/>
    </row>
    <row r="4738" spans="13:13" hidden="1" x14ac:dyDescent="0.25">
      <c r="M4738" s="26"/>
    </row>
    <row r="4739" spans="13:13" hidden="1" x14ac:dyDescent="0.25">
      <c r="M4739" s="26"/>
    </row>
    <row r="4740" spans="13:13" hidden="1" x14ac:dyDescent="0.25">
      <c r="M4740" s="26"/>
    </row>
    <row r="4741" spans="13:13" hidden="1" x14ac:dyDescent="0.25">
      <c r="M4741" s="26"/>
    </row>
    <row r="4742" spans="13:13" hidden="1" x14ac:dyDescent="0.25">
      <c r="M4742" s="26"/>
    </row>
    <row r="4743" spans="13:13" hidden="1" x14ac:dyDescent="0.25">
      <c r="M4743" s="26"/>
    </row>
    <row r="4744" spans="13:13" hidden="1" x14ac:dyDescent="0.25">
      <c r="M4744" s="26"/>
    </row>
    <row r="4745" spans="13:13" hidden="1" x14ac:dyDescent="0.25">
      <c r="M4745" s="26"/>
    </row>
    <row r="4746" spans="13:13" hidden="1" x14ac:dyDescent="0.25">
      <c r="M4746" s="26"/>
    </row>
    <row r="4747" spans="13:13" hidden="1" x14ac:dyDescent="0.25">
      <c r="M4747" s="26"/>
    </row>
    <row r="4748" spans="13:13" hidden="1" x14ac:dyDescent="0.25">
      <c r="M4748" s="26"/>
    </row>
    <row r="4749" spans="13:13" hidden="1" x14ac:dyDescent="0.25">
      <c r="M4749" s="26"/>
    </row>
    <row r="4750" spans="13:13" hidden="1" x14ac:dyDescent="0.25">
      <c r="M4750" s="26"/>
    </row>
    <row r="4751" spans="13:13" hidden="1" x14ac:dyDescent="0.25">
      <c r="M4751" s="26"/>
    </row>
    <row r="4752" spans="13:13" hidden="1" x14ac:dyDescent="0.25">
      <c r="M4752" s="26"/>
    </row>
    <row r="4753" spans="1:13" hidden="1" x14ac:dyDescent="0.25">
      <c r="M4753" s="26"/>
    </row>
    <row r="4754" spans="1:13" hidden="1" x14ac:dyDescent="0.25">
      <c r="M4754" s="26"/>
    </row>
    <row r="4755" spans="1:13" hidden="1" x14ac:dyDescent="0.25">
      <c r="M4755" s="26"/>
    </row>
    <row r="4756" spans="1:13" hidden="1" x14ac:dyDescent="0.25">
      <c r="M4756" s="26"/>
    </row>
    <row r="4757" spans="1:13" hidden="1" x14ac:dyDescent="0.25">
      <c r="M4757" s="26"/>
    </row>
    <row r="4758" spans="1:13" hidden="1" x14ac:dyDescent="0.25">
      <c r="M4758" s="26"/>
    </row>
    <row r="4759" spans="1:13" s="32" customFormat="1" ht="19.5" thickBot="1" x14ac:dyDescent="0.35">
      <c r="A4759" s="19"/>
      <c r="B4759" s="19"/>
      <c r="C4759" s="20"/>
      <c r="D4759" s="19"/>
      <c r="E4759" s="27"/>
      <c r="F4759" s="22"/>
      <c r="G4759" s="22">
        <f>SUM(G7:G4758)</f>
        <v>78734719.480000049</v>
      </c>
      <c r="H4759" s="22"/>
      <c r="I4759" s="22">
        <f>SUM(I7:I4758)</f>
        <v>78185569.26000005</v>
      </c>
      <c r="J4759" s="22"/>
      <c r="K4759" s="22">
        <f>SUM(K7:K4758)</f>
        <v>27587888.653800052</v>
      </c>
      <c r="L4759" s="22">
        <f>SUM(L7:L4758)</f>
        <v>50597680.606200106</v>
      </c>
      <c r="M4759" s="23"/>
    </row>
    <row r="4760" spans="1:13" ht="15.75" thickTop="1" x14ac:dyDescent="0.25"/>
  </sheetData>
  <autoFilter ref="A6:M3421" xr:uid="{9369B11D-43AB-43CC-AA2B-71907A9A2CF8}"/>
  <conditionalFormatting sqref="M6">
    <cfRule type="cellIs" dxfId="1" priority="1" operator="less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PALIMA</dc:creator>
  <cp:lastModifiedBy>JANICE PALIMA</cp:lastModifiedBy>
  <dcterms:created xsi:type="dcterms:W3CDTF">2026-02-13T06:38:19Z</dcterms:created>
  <dcterms:modified xsi:type="dcterms:W3CDTF">2026-02-13T06:54:14Z</dcterms:modified>
</cp:coreProperties>
</file>